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OneDrive\Desktop\DECO3100\A3\DECO3100_A3_csay9246\public\POTUS EDITS\"/>
    </mc:Choice>
  </mc:AlternateContent>
  <xr:revisionPtr revIDLastSave="0" documentId="13_ncr:1_{51F83F49-BF5D-4F66-B410-B03AA370AAA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obama_presidential_tweets" sheetId="1" r:id="rId1"/>
    <sheet name="Sheet1" sheetId="2" r:id="rId2"/>
  </sheets>
  <definedNames>
    <definedName name="_xlnm._FilterDatabase" localSheetId="0" hidden="1">obama_presidential_tweets!$A$1:$BP$6258</definedName>
    <definedName name="_xlnm._FilterDatabase" localSheetId="1" hidden="1">Sheet1!$A$1:$AL$7092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39" i="2" l="1" a="1"/>
  <c r="E1039" i="2" s="1"/>
  <c r="E1040" i="2" a="1"/>
  <c r="E1040" i="2" s="1"/>
  <c r="E1041" i="2" a="1"/>
  <c r="E1041" i="2" s="1"/>
  <c r="E1042" i="2" a="1"/>
  <c r="E1042" i="2" s="1"/>
  <c r="E1043" i="2" a="1"/>
  <c r="E1043" i="2" s="1"/>
  <c r="E1044" i="2" a="1"/>
  <c r="E1044" i="2" s="1"/>
  <c r="E1045" i="2" a="1"/>
  <c r="E1045" i="2" s="1"/>
  <c r="E1046" i="2" a="1"/>
  <c r="E1046" i="2" s="1"/>
  <c r="E1047" i="2" a="1"/>
  <c r="E1047" i="2" s="1"/>
  <c r="E1048" i="2" a="1"/>
  <c r="E1048" i="2" s="1"/>
  <c r="E1049" i="2" a="1"/>
  <c r="E1049" i="2" s="1"/>
  <c r="E1050" i="2" a="1"/>
  <c r="E1050" i="2" s="1"/>
  <c r="E1051" i="2" a="1"/>
  <c r="E1051" i="2" s="1"/>
  <c r="E1052" i="2" a="1"/>
  <c r="E1052" i="2" s="1"/>
  <c r="E1053" i="2" a="1"/>
  <c r="E1053" i="2" s="1"/>
  <c r="E1054" i="2" a="1"/>
  <c r="E1054" i="2" s="1"/>
  <c r="E1055" i="2" a="1"/>
  <c r="E1055" i="2" s="1"/>
  <c r="E1056" i="2" a="1"/>
  <c r="E1056" i="2" s="1"/>
  <c r="E1057" i="2" a="1"/>
  <c r="E1057" i="2" s="1"/>
  <c r="E1058" i="2" a="1"/>
  <c r="E1058" i="2" s="1"/>
  <c r="E1059" i="2" a="1"/>
  <c r="E1059" i="2" s="1"/>
  <c r="E1060" i="2" a="1"/>
  <c r="E1060" i="2" s="1"/>
  <c r="E1061" i="2" a="1"/>
  <c r="E1061" i="2" s="1"/>
  <c r="E1062" i="2" a="1"/>
  <c r="E1062" i="2" s="1"/>
  <c r="E1063" i="2" a="1"/>
  <c r="E1063" i="2" s="1"/>
  <c r="E1064" i="2" a="1"/>
  <c r="E1064" i="2" s="1"/>
  <c r="E1065" i="2" a="1"/>
  <c r="E1065" i="2" s="1"/>
  <c r="E1066" i="2" a="1"/>
  <c r="E1066" i="2" s="1"/>
  <c r="E1067" i="2" a="1"/>
  <c r="E1067" i="2" s="1"/>
  <c r="E1068" i="2" a="1"/>
  <c r="E1068" i="2" s="1"/>
  <c r="E1069" i="2" a="1"/>
  <c r="E1069" i="2" s="1"/>
  <c r="E1070" i="2" a="1"/>
  <c r="E1070" i="2" s="1"/>
  <c r="E1071" i="2" a="1"/>
  <c r="E1071" i="2" s="1"/>
  <c r="E1072" i="2" a="1"/>
  <c r="E1072" i="2" s="1"/>
  <c r="E1073" i="2" a="1"/>
  <c r="E1073" i="2" s="1"/>
  <c r="E1074" i="2" a="1"/>
  <c r="E1074" i="2" s="1"/>
  <c r="E1075" i="2" a="1"/>
  <c r="E1075" i="2" s="1"/>
  <c r="E1076" i="2" a="1"/>
  <c r="E1076" i="2" s="1"/>
  <c r="E1077" i="2" a="1"/>
  <c r="E1077" i="2" s="1"/>
  <c r="E1078" i="2" a="1"/>
  <c r="E1078" i="2" s="1"/>
  <c r="E1079" i="2" a="1"/>
  <c r="E1079" i="2" s="1"/>
  <c r="E1080" i="2" a="1"/>
  <c r="E1080" i="2" s="1"/>
  <c r="E1081" i="2" a="1"/>
  <c r="E1081" i="2" s="1"/>
  <c r="E1082" i="2" a="1"/>
  <c r="E1082" i="2" s="1"/>
  <c r="E1083" i="2" a="1"/>
  <c r="E1083" i="2" s="1"/>
  <c r="E1084" i="2" a="1"/>
  <c r="E1084" i="2" s="1"/>
  <c r="E1085" i="2" a="1"/>
  <c r="E1085" i="2" s="1"/>
  <c r="E1086" i="2" a="1"/>
  <c r="E1086" i="2" s="1"/>
  <c r="E1087" i="2" a="1"/>
  <c r="E1087" i="2" s="1"/>
  <c r="E1088" i="2" a="1"/>
  <c r="E1088" i="2" s="1"/>
  <c r="E1089" i="2" a="1"/>
  <c r="E1089" i="2" s="1"/>
  <c r="E1090" i="2" a="1"/>
  <c r="E1090" i="2" s="1"/>
  <c r="E1091" i="2" a="1"/>
  <c r="E1091" i="2" s="1"/>
  <c r="E1092" i="2" a="1"/>
  <c r="E1092" i="2" s="1"/>
  <c r="E1093" i="2" a="1"/>
  <c r="E1093" i="2" s="1"/>
  <c r="E1094" i="2" a="1"/>
  <c r="E1094" i="2" s="1"/>
  <c r="E1095" i="2" a="1"/>
  <c r="E1095" i="2" s="1"/>
  <c r="E1096" i="2" a="1"/>
  <c r="E1096" i="2" s="1"/>
  <c r="E1097" i="2" a="1"/>
  <c r="E1097" i="2" s="1"/>
  <c r="E1098" i="2" a="1"/>
  <c r="E1098" i="2" s="1"/>
  <c r="E1099" i="2" a="1"/>
  <c r="E1099" i="2" s="1"/>
  <c r="E1100" i="2" a="1"/>
  <c r="E1100" i="2" s="1"/>
  <c r="E1101" i="2" a="1"/>
  <c r="E1101" i="2" s="1"/>
  <c r="E1102" i="2" a="1"/>
  <c r="E1102" i="2" s="1"/>
  <c r="E1103" i="2" a="1"/>
  <c r="E1103" i="2" s="1"/>
  <c r="E1104" i="2" a="1"/>
  <c r="E1104" i="2" s="1"/>
  <c r="E1105" i="2" a="1"/>
  <c r="E1105" i="2" s="1"/>
  <c r="E1106" i="2" a="1"/>
  <c r="E1106" i="2" s="1"/>
  <c r="E1107" i="2" a="1"/>
  <c r="E1107" i="2" s="1"/>
  <c r="E1108" i="2" a="1"/>
  <c r="E1108" i="2" s="1"/>
  <c r="E1109" i="2" a="1"/>
  <c r="E1109" i="2" s="1"/>
  <c r="E1110" i="2" a="1"/>
  <c r="E1110" i="2" s="1"/>
  <c r="E1111" i="2" a="1"/>
  <c r="E1111" i="2" s="1"/>
  <c r="E1112" i="2" a="1"/>
  <c r="E1112" i="2" s="1"/>
  <c r="E1113" i="2" a="1"/>
  <c r="E1113" i="2" s="1"/>
  <c r="E1114" i="2" a="1"/>
  <c r="E1114" i="2" s="1"/>
  <c r="E1115" i="2" a="1"/>
  <c r="E1115" i="2" s="1"/>
  <c r="E1116" i="2" a="1"/>
  <c r="E1116" i="2" s="1"/>
  <c r="E1117" i="2" a="1"/>
  <c r="E1117" i="2" s="1"/>
  <c r="E1118" i="2" a="1"/>
  <c r="E1118" i="2" s="1"/>
  <c r="E1119" i="2" a="1"/>
  <c r="E1119" i="2" s="1"/>
  <c r="E1120" i="2" a="1"/>
  <c r="E1120" i="2" s="1"/>
  <c r="E1121" i="2" a="1"/>
  <c r="E1121" i="2" s="1"/>
  <c r="E1122" i="2" a="1"/>
  <c r="E1122" i="2" s="1"/>
  <c r="E1123" i="2" a="1"/>
  <c r="E1123" i="2" s="1"/>
  <c r="E1124" i="2" a="1"/>
  <c r="E1124" i="2" s="1"/>
  <c r="E1125" i="2" a="1"/>
  <c r="E1125" i="2" s="1"/>
  <c r="E1126" i="2" a="1"/>
  <c r="E1126" i="2" s="1"/>
  <c r="E1127" i="2" a="1"/>
  <c r="E1127" i="2" s="1"/>
  <c r="E1128" i="2" a="1"/>
  <c r="E1128" i="2" s="1"/>
  <c r="E1129" i="2" a="1"/>
  <c r="E1129" i="2" s="1"/>
  <c r="E1130" i="2" a="1"/>
  <c r="E1130" i="2" s="1"/>
  <c r="E1131" i="2" a="1"/>
  <c r="E1131" i="2" s="1"/>
  <c r="E1132" i="2" a="1"/>
  <c r="E1132" i="2" s="1"/>
  <c r="E1133" i="2" a="1"/>
  <c r="E1133" i="2" s="1"/>
  <c r="E1134" i="2" a="1"/>
  <c r="E1134" i="2" s="1"/>
  <c r="E1135" i="2" a="1"/>
  <c r="E1135" i="2" s="1"/>
  <c r="E1136" i="2" a="1"/>
  <c r="E1136" i="2" s="1"/>
  <c r="E1137" i="2" a="1"/>
  <c r="E1137" i="2" s="1"/>
  <c r="E1138" i="2" a="1"/>
  <c r="E1138" i="2" s="1"/>
  <c r="E1139" i="2" a="1"/>
  <c r="E1139" i="2" s="1"/>
  <c r="E1140" i="2" a="1"/>
  <c r="E1140" i="2" s="1"/>
  <c r="E1141" i="2" a="1"/>
  <c r="E1141" i="2" s="1"/>
  <c r="E1142" i="2" a="1"/>
  <c r="E1142" i="2" s="1"/>
  <c r="E1143" i="2" a="1"/>
  <c r="E1143" i="2" s="1"/>
  <c r="E1144" i="2" a="1"/>
  <c r="E1144" i="2" s="1"/>
  <c r="E1145" i="2" a="1"/>
  <c r="E1145" i="2" s="1"/>
  <c r="E1146" i="2" a="1"/>
  <c r="E1146" i="2" s="1"/>
  <c r="E1147" i="2" a="1"/>
  <c r="E1147" i="2" s="1"/>
  <c r="E1148" i="2" a="1"/>
  <c r="E1148" i="2" s="1"/>
  <c r="E1149" i="2" a="1"/>
  <c r="E1149" i="2" s="1"/>
  <c r="E1150" i="2" a="1"/>
  <c r="E1150" i="2" s="1"/>
  <c r="E1151" i="2" a="1"/>
  <c r="E1151" i="2" s="1"/>
  <c r="E1152" i="2" a="1"/>
  <c r="E1152" i="2" s="1"/>
  <c r="E1153" i="2" a="1"/>
  <c r="E1153" i="2" s="1"/>
  <c r="E1154" i="2" a="1"/>
  <c r="E1154" i="2" s="1"/>
  <c r="E1155" i="2" a="1"/>
  <c r="E1155" i="2" s="1"/>
  <c r="E1156" i="2" a="1"/>
  <c r="E1156" i="2" s="1"/>
  <c r="E1157" i="2" a="1"/>
  <c r="E1157" i="2" s="1"/>
  <c r="E1158" i="2" a="1"/>
  <c r="E1158" i="2" s="1"/>
  <c r="E1159" i="2" a="1"/>
  <c r="E1159" i="2" s="1"/>
  <c r="E1160" i="2" a="1"/>
  <c r="E1160" i="2" s="1"/>
  <c r="E1161" i="2" a="1"/>
  <c r="E1161" i="2" s="1"/>
  <c r="E1162" i="2" a="1"/>
  <c r="E1162" i="2" s="1"/>
  <c r="E1163" i="2" a="1"/>
  <c r="E1163" i="2" s="1"/>
  <c r="E1164" i="2" a="1"/>
  <c r="E1164" i="2" s="1"/>
  <c r="E1165" i="2" a="1"/>
  <c r="E1165" i="2" s="1"/>
  <c r="E1166" i="2" a="1"/>
  <c r="E1166" i="2" s="1"/>
  <c r="E1167" i="2" a="1"/>
  <c r="E1167" i="2" s="1"/>
  <c r="E1168" i="2" a="1"/>
  <c r="E1168" i="2" s="1"/>
  <c r="E1169" i="2" a="1"/>
  <c r="E1169" i="2" s="1"/>
  <c r="E1170" i="2" a="1"/>
  <c r="E1170" i="2" s="1"/>
  <c r="E1171" i="2" a="1"/>
  <c r="E1171" i="2" s="1"/>
  <c r="E1172" i="2" a="1"/>
  <c r="E1172" i="2" s="1"/>
  <c r="E1173" i="2" a="1"/>
  <c r="E1173" i="2" s="1"/>
  <c r="E1174" i="2" a="1"/>
  <c r="E1174" i="2" s="1"/>
  <c r="E1175" i="2" a="1"/>
  <c r="E1175" i="2" s="1"/>
  <c r="E1176" i="2" a="1"/>
  <c r="E1176" i="2" s="1"/>
  <c r="E1177" i="2" a="1"/>
  <c r="E1177" i="2" s="1"/>
  <c r="E1178" i="2" a="1"/>
  <c r="E1178" i="2" s="1"/>
  <c r="E1179" i="2" a="1"/>
  <c r="E1179" i="2" s="1"/>
  <c r="E1180" i="2" a="1"/>
  <c r="E1180" i="2" s="1"/>
  <c r="E1181" i="2" a="1"/>
  <c r="E1181" i="2" s="1"/>
  <c r="E1182" i="2" a="1"/>
  <c r="E1182" i="2" s="1"/>
  <c r="E1183" i="2" a="1"/>
  <c r="E1183" i="2" s="1"/>
  <c r="E1184" i="2" a="1"/>
  <c r="E1184" i="2" s="1"/>
  <c r="E1185" i="2" a="1"/>
  <c r="E1185" i="2" s="1"/>
  <c r="E1186" i="2" a="1"/>
  <c r="E1186" i="2" s="1"/>
  <c r="E1187" i="2" a="1"/>
  <c r="E1187" i="2" s="1"/>
  <c r="E1188" i="2" a="1"/>
  <c r="E1188" i="2" s="1"/>
  <c r="E1189" i="2" a="1"/>
  <c r="E1189" i="2" s="1"/>
  <c r="E1190" i="2" a="1"/>
  <c r="E1190" i="2" s="1"/>
  <c r="E1191" i="2" a="1"/>
  <c r="E1191" i="2" s="1"/>
  <c r="E1192" i="2" a="1"/>
  <c r="E1192" i="2" s="1"/>
  <c r="E1193" i="2" a="1"/>
  <c r="E1193" i="2" s="1"/>
  <c r="E1194" i="2" a="1"/>
  <c r="E1194" i="2" s="1"/>
  <c r="E1195" i="2" a="1"/>
  <c r="E1195" i="2" s="1"/>
  <c r="E1196" i="2" a="1"/>
  <c r="E1196" i="2" s="1"/>
  <c r="E1197" i="2" a="1"/>
  <c r="E1197" i="2" s="1"/>
  <c r="E1198" i="2" a="1"/>
  <c r="E1198" i="2" s="1"/>
  <c r="E1199" i="2" a="1"/>
  <c r="E1199" i="2" s="1"/>
  <c r="E1200" i="2" a="1"/>
  <c r="E1200" i="2" s="1"/>
  <c r="E1201" i="2" a="1"/>
  <c r="E1201" i="2" s="1"/>
  <c r="E1202" i="2" a="1"/>
  <c r="E1202" i="2" s="1"/>
  <c r="E1203" i="2" a="1"/>
  <c r="E1203" i="2" s="1"/>
  <c r="E1204" i="2" a="1"/>
  <c r="E1204" i="2" s="1"/>
  <c r="E1205" i="2" a="1"/>
  <c r="E1205" i="2" s="1"/>
  <c r="E1206" i="2" a="1"/>
  <c r="E1206" i="2" s="1"/>
  <c r="E1207" i="2" a="1"/>
  <c r="E1207" i="2" s="1"/>
  <c r="E1208" i="2" a="1"/>
  <c r="E1208" i="2" s="1"/>
  <c r="E1209" i="2" a="1"/>
  <c r="E1209" i="2" s="1"/>
  <c r="E1210" i="2" a="1"/>
  <c r="E1210" i="2" s="1"/>
  <c r="E1211" i="2" a="1"/>
  <c r="E1211" i="2" s="1"/>
  <c r="E1212" i="2" a="1"/>
  <c r="E1212" i="2" s="1"/>
  <c r="E1213" i="2" a="1"/>
  <c r="E1213" i="2" s="1"/>
  <c r="E1214" i="2" a="1"/>
  <c r="E1214" i="2" s="1"/>
  <c r="E1215" i="2" a="1"/>
  <c r="E1215" i="2" s="1"/>
  <c r="E1216" i="2" a="1"/>
  <c r="E1216" i="2" s="1"/>
  <c r="E1217" i="2" a="1"/>
  <c r="E1217" i="2" s="1"/>
  <c r="E1218" i="2" a="1"/>
  <c r="E1218" i="2" s="1"/>
  <c r="E1219" i="2" a="1"/>
  <c r="E1219" i="2" s="1"/>
  <c r="E1220" i="2" a="1"/>
  <c r="E1220" i="2" s="1"/>
  <c r="E1221" i="2" a="1"/>
  <c r="E1221" i="2" s="1"/>
  <c r="E1222" i="2" a="1"/>
  <c r="E1222" i="2" s="1"/>
  <c r="E1223" i="2" a="1"/>
  <c r="E1223" i="2" s="1"/>
  <c r="E1224" i="2" a="1"/>
  <c r="E1224" i="2" s="1"/>
  <c r="E1225" i="2" a="1"/>
  <c r="E1225" i="2" s="1"/>
  <c r="E1226" i="2" a="1"/>
  <c r="E1226" i="2" s="1"/>
  <c r="E1227" i="2" a="1"/>
  <c r="E1227" i="2" s="1"/>
  <c r="E1228" i="2" a="1"/>
  <c r="E1228" i="2" s="1"/>
  <c r="E1229" i="2" a="1"/>
  <c r="E1229" i="2" s="1"/>
  <c r="E1230" i="2" a="1"/>
  <c r="E1230" i="2" s="1"/>
  <c r="E1231" i="2" a="1"/>
  <c r="E1231" i="2" s="1"/>
  <c r="E1232" i="2" a="1"/>
  <c r="E1232" i="2" s="1"/>
  <c r="E1233" i="2" a="1"/>
  <c r="E1233" i="2" s="1"/>
  <c r="E1234" i="2" a="1"/>
  <c r="E1234" i="2" s="1"/>
  <c r="E1235" i="2" a="1"/>
  <c r="E1235" i="2" s="1"/>
  <c r="E1236" i="2" a="1"/>
  <c r="E1236" i="2" s="1"/>
  <c r="E1237" i="2" a="1"/>
  <c r="E1237" i="2" s="1"/>
  <c r="E1238" i="2" a="1"/>
  <c r="E1238" i="2" s="1"/>
  <c r="E1239" i="2" a="1"/>
  <c r="E1239" i="2" s="1"/>
  <c r="E1240" i="2" a="1"/>
  <c r="E1240" i="2" s="1"/>
  <c r="E1241" i="2" a="1"/>
  <c r="E1241" i="2" s="1"/>
  <c r="E1242" i="2" a="1"/>
  <c r="E1242" i="2" s="1"/>
  <c r="E1243" i="2" a="1"/>
  <c r="E1243" i="2" s="1"/>
  <c r="E1244" i="2" a="1"/>
  <c r="E1244" i="2" s="1"/>
  <c r="E1245" i="2" a="1"/>
  <c r="E1245" i="2" s="1"/>
  <c r="E1246" i="2" a="1"/>
  <c r="E1246" i="2" s="1"/>
  <c r="E1247" i="2" a="1"/>
  <c r="E1247" i="2" s="1"/>
  <c r="E1248" i="2" a="1"/>
  <c r="E1248" i="2" s="1"/>
  <c r="E1249" i="2" a="1"/>
  <c r="E1249" i="2" s="1"/>
  <c r="E1250" i="2" a="1"/>
  <c r="E1250" i="2" s="1"/>
  <c r="E1251" i="2" a="1"/>
  <c r="E1251" i="2" s="1"/>
  <c r="E1252" i="2" a="1"/>
  <c r="E1252" i="2" s="1"/>
  <c r="E1253" i="2" a="1"/>
  <c r="E1253" i="2" s="1"/>
  <c r="E1254" i="2" a="1"/>
  <c r="E1254" i="2" s="1"/>
  <c r="E1255" i="2" a="1"/>
  <c r="E1255" i="2" s="1"/>
  <c r="E1256" i="2" a="1"/>
  <c r="E1256" i="2" s="1"/>
  <c r="E1257" i="2" a="1"/>
  <c r="E1257" i="2" s="1"/>
  <c r="E1258" i="2" a="1"/>
  <c r="E1258" i="2" s="1"/>
  <c r="E1259" i="2" a="1"/>
  <c r="E1259" i="2" s="1"/>
  <c r="E1260" i="2" a="1"/>
  <c r="E1260" i="2" s="1"/>
  <c r="E1261" i="2" a="1"/>
  <c r="E1261" i="2" s="1"/>
  <c r="E1262" i="2" a="1"/>
  <c r="E1262" i="2" s="1"/>
  <c r="E1263" i="2" a="1"/>
  <c r="E1263" i="2" s="1"/>
  <c r="E1264" i="2" a="1"/>
  <c r="E1264" i="2" s="1"/>
  <c r="E1265" i="2" a="1"/>
  <c r="E1265" i="2" s="1"/>
  <c r="E1266" i="2" a="1"/>
  <c r="E1266" i="2" s="1"/>
  <c r="E1267" i="2" a="1"/>
  <c r="E1267" i="2" s="1"/>
  <c r="E1268" i="2" a="1"/>
  <c r="E1268" i="2" s="1"/>
  <c r="E1269" i="2" a="1"/>
  <c r="E1269" i="2" s="1"/>
  <c r="E1270" i="2" a="1"/>
  <c r="E1270" i="2" s="1"/>
  <c r="E1271" i="2" a="1"/>
  <c r="E1271" i="2" s="1"/>
  <c r="E1272" i="2" a="1"/>
  <c r="E1272" i="2" s="1"/>
  <c r="E1273" i="2" a="1"/>
  <c r="E1273" i="2" s="1"/>
  <c r="E1274" i="2" a="1"/>
  <c r="E1274" i="2" s="1"/>
  <c r="E1275" i="2" a="1"/>
  <c r="E1275" i="2" s="1"/>
  <c r="E1276" i="2" a="1"/>
  <c r="E1276" i="2" s="1"/>
  <c r="E1277" i="2" a="1"/>
  <c r="E1277" i="2" s="1"/>
  <c r="E1278" i="2" a="1"/>
  <c r="E1278" i="2" s="1"/>
  <c r="E1279" i="2" a="1"/>
  <c r="E1279" i="2" s="1"/>
  <c r="E1280" i="2" a="1"/>
  <c r="E1280" i="2" s="1"/>
  <c r="E1281" i="2" a="1"/>
  <c r="E1281" i="2" s="1"/>
  <c r="E1282" i="2" a="1"/>
  <c r="E1282" i="2" s="1"/>
  <c r="E1283" i="2" a="1"/>
  <c r="E1283" i="2" s="1"/>
  <c r="E1284" i="2" a="1"/>
  <c r="E1284" i="2" s="1"/>
  <c r="E1285" i="2" a="1"/>
  <c r="E1285" i="2" s="1"/>
  <c r="E1286" i="2" a="1"/>
  <c r="E1286" i="2" s="1"/>
  <c r="E1287" i="2" a="1"/>
  <c r="E1287" i="2" s="1"/>
  <c r="E1288" i="2" a="1"/>
  <c r="E1288" i="2" s="1"/>
  <c r="E1289" i="2" a="1"/>
  <c r="E1289" i="2" s="1"/>
  <c r="E1290" i="2" a="1"/>
  <c r="E1290" i="2" s="1"/>
  <c r="E1291" i="2" a="1"/>
  <c r="E1291" i="2" s="1"/>
  <c r="E1292" i="2" a="1"/>
  <c r="E1292" i="2" s="1"/>
  <c r="E1293" i="2" a="1"/>
  <c r="E1293" i="2" s="1"/>
  <c r="E1294" i="2" a="1"/>
  <c r="E1294" i="2" s="1"/>
  <c r="E1295" i="2" a="1"/>
  <c r="E1295" i="2" s="1"/>
  <c r="E1296" i="2" a="1"/>
  <c r="E1296" i="2" s="1"/>
  <c r="E1297" i="2" a="1"/>
  <c r="E1297" i="2" s="1"/>
  <c r="E1298" i="2" a="1"/>
  <c r="E1298" i="2" s="1"/>
  <c r="E1299" i="2" a="1"/>
  <c r="E1299" i="2" s="1"/>
  <c r="E1300" i="2" a="1"/>
  <c r="E1300" i="2" s="1"/>
  <c r="E1301" i="2" a="1"/>
  <c r="E1301" i="2" s="1"/>
  <c r="E1302" i="2" a="1"/>
  <c r="E1302" i="2" s="1"/>
  <c r="E1303" i="2" a="1"/>
  <c r="E1303" i="2" s="1"/>
  <c r="E1304" i="2" a="1"/>
  <c r="E1304" i="2" s="1"/>
  <c r="E1305" i="2" a="1"/>
  <c r="E1305" i="2" s="1"/>
  <c r="E1306" i="2" a="1"/>
  <c r="E1306" i="2" s="1"/>
  <c r="E1307" i="2" a="1"/>
  <c r="E1307" i="2" s="1"/>
  <c r="E1308" i="2" a="1"/>
  <c r="E1308" i="2" s="1"/>
  <c r="E1309" i="2" a="1"/>
  <c r="E1309" i="2" s="1"/>
  <c r="E1310" i="2" a="1"/>
  <c r="E1310" i="2" s="1"/>
  <c r="E1311" i="2" a="1"/>
  <c r="E1311" i="2" s="1"/>
  <c r="E1312" i="2" a="1"/>
  <c r="E1312" i="2" s="1"/>
  <c r="E1313" i="2" a="1"/>
  <c r="E1313" i="2" s="1"/>
  <c r="E1314" i="2" a="1"/>
  <c r="E1314" i="2" s="1"/>
  <c r="E1315" i="2" a="1"/>
  <c r="E1315" i="2" s="1"/>
  <c r="E1316" i="2" a="1"/>
  <c r="E1316" i="2" s="1"/>
  <c r="E1317" i="2" a="1"/>
  <c r="E1317" i="2" s="1"/>
  <c r="E1318" i="2" a="1"/>
  <c r="E1318" i="2" s="1"/>
  <c r="E1319" i="2" a="1"/>
  <c r="E1319" i="2" s="1"/>
  <c r="E1320" i="2" a="1"/>
  <c r="E1320" i="2" s="1"/>
  <c r="E1321" i="2" a="1"/>
  <c r="E1321" i="2" s="1"/>
  <c r="E1322" i="2" a="1"/>
  <c r="E1322" i="2" s="1"/>
  <c r="E1323" i="2" a="1"/>
  <c r="E1323" i="2" s="1"/>
  <c r="E1324" i="2" a="1"/>
  <c r="E1324" i="2" s="1"/>
  <c r="E1325" i="2" a="1"/>
  <c r="E1325" i="2" s="1"/>
  <c r="E1326" i="2" a="1"/>
  <c r="E1326" i="2" s="1"/>
  <c r="E1327" i="2" a="1"/>
  <c r="E1327" i="2" s="1"/>
  <c r="E1328" i="2" a="1"/>
  <c r="E1328" i="2" s="1"/>
  <c r="E1329" i="2" a="1"/>
  <c r="E1329" i="2" s="1"/>
  <c r="E1330" i="2" a="1"/>
  <c r="E1330" i="2" s="1"/>
  <c r="E1331" i="2" a="1"/>
  <c r="E1331" i="2" s="1"/>
  <c r="E1332" i="2" a="1"/>
  <c r="E1332" i="2" s="1"/>
  <c r="E1333" i="2" a="1"/>
  <c r="E1333" i="2" s="1"/>
  <c r="E1334" i="2" a="1"/>
  <c r="E1334" i="2" s="1"/>
  <c r="E1335" i="2" a="1"/>
  <c r="E1335" i="2" s="1"/>
  <c r="E1336" i="2" a="1"/>
  <c r="E1336" i="2" s="1"/>
  <c r="E1337" i="2" a="1"/>
  <c r="E1337" i="2" s="1"/>
  <c r="E1338" i="2" a="1"/>
  <c r="E1338" i="2" s="1"/>
  <c r="E1339" i="2" a="1"/>
  <c r="E1339" i="2" s="1"/>
  <c r="E1340" i="2" a="1"/>
  <c r="E1340" i="2" s="1"/>
  <c r="E1341" i="2" a="1"/>
  <c r="E1341" i="2" s="1"/>
  <c r="E1342" i="2" a="1"/>
  <c r="E1342" i="2" s="1"/>
  <c r="E1343" i="2" a="1"/>
  <c r="E1343" i="2" s="1"/>
  <c r="E1344" i="2" a="1"/>
  <c r="E1344" i="2" s="1"/>
  <c r="E1345" i="2" a="1"/>
  <c r="E1345" i="2" s="1"/>
  <c r="E1346" i="2" a="1"/>
  <c r="E1346" i="2" s="1"/>
  <c r="E1347" i="2" a="1"/>
  <c r="E1347" i="2" s="1"/>
  <c r="E1348" i="2" a="1"/>
  <c r="E1348" i="2" s="1"/>
  <c r="E1349" i="2" a="1"/>
  <c r="E1349" i="2" s="1"/>
  <c r="E1350" i="2" a="1"/>
  <c r="E1350" i="2" s="1"/>
  <c r="E1351" i="2" a="1"/>
  <c r="E1351" i="2" s="1"/>
  <c r="E1352" i="2" a="1"/>
  <c r="E1352" i="2" s="1"/>
  <c r="E1353" i="2" a="1"/>
  <c r="E1353" i="2" s="1"/>
  <c r="E1354" i="2" a="1"/>
  <c r="E1354" i="2" s="1"/>
  <c r="E1355" i="2" a="1"/>
  <c r="E1355" i="2" s="1"/>
  <c r="E1356" i="2" a="1"/>
  <c r="E1356" i="2" s="1"/>
  <c r="E1357" i="2" a="1"/>
  <c r="E1357" i="2" s="1"/>
  <c r="E1358" i="2" a="1"/>
  <c r="E1358" i="2" s="1"/>
  <c r="E1359" i="2" a="1"/>
  <c r="E1359" i="2" s="1"/>
  <c r="E1360" i="2" a="1"/>
  <c r="E1360" i="2" s="1"/>
  <c r="E1361" i="2" a="1"/>
  <c r="E1361" i="2" s="1"/>
  <c r="E1362" i="2" a="1"/>
  <c r="E1362" i="2" s="1"/>
  <c r="E1363" i="2" a="1"/>
  <c r="E1363" i="2" s="1"/>
  <c r="E1364" i="2" a="1"/>
  <c r="E1364" i="2" s="1"/>
  <c r="E1365" i="2" a="1"/>
  <c r="E1365" i="2" s="1"/>
  <c r="E1366" i="2" a="1"/>
  <c r="E1366" i="2" s="1"/>
  <c r="E1367" i="2" a="1"/>
  <c r="E1367" i="2" s="1"/>
  <c r="E1368" i="2" a="1"/>
  <c r="E1368" i="2" s="1"/>
  <c r="E1369" i="2" a="1"/>
  <c r="E1369" i="2" s="1"/>
  <c r="E1370" i="2" a="1"/>
  <c r="E1370" i="2" s="1"/>
  <c r="E1371" i="2" a="1"/>
  <c r="E1371" i="2" s="1"/>
  <c r="E1372" i="2" a="1"/>
  <c r="E1372" i="2" s="1"/>
  <c r="E1373" i="2" a="1"/>
  <c r="E1373" i="2" s="1"/>
  <c r="E1374" i="2" a="1"/>
  <c r="E1374" i="2" s="1"/>
  <c r="E1375" i="2" a="1"/>
  <c r="E1375" i="2" s="1"/>
  <c r="E1376" i="2" a="1"/>
  <c r="E1376" i="2" s="1"/>
  <c r="E1377" i="2" a="1"/>
  <c r="E1377" i="2" s="1"/>
  <c r="E1378" i="2" a="1"/>
  <c r="E1378" i="2" s="1"/>
  <c r="E1379" i="2" a="1"/>
  <c r="E1379" i="2" s="1"/>
  <c r="E1380" i="2" a="1"/>
  <c r="E1380" i="2" s="1"/>
  <c r="E1381" i="2" a="1"/>
  <c r="E1381" i="2" s="1"/>
  <c r="E1382" i="2" a="1"/>
  <c r="E1382" i="2" s="1"/>
  <c r="E1383" i="2" a="1"/>
  <c r="E1383" i="2" s="1"/>
  <c r="E1384" i="2" a="1"/>
  <c r="E1384" i="2" s="1"/>
  <c r="E1385" i="2" a="1"/>
  <c r="E1385" i="2" s="1"/>
  <c r="E1386" i="2" a="1"/>
  <c r="E1386" i="2" s="1"/>
  <c r="E1387" i="2" a="1"/>
  <c r="E1387" i="2" s="1"/>
  <c r="E1388" i="2" a="1"/>
  <c r="E1388" i="2" s="1"/>
  <c r="E1389" i="2" a="1"/>
  <c r="E1389" i="2" s="1"/>
  <c r="E1390" i="2" a="1"/>
  <c r="E1390" i="2" s="1"/>
  <c r="E1391" i="2" a="1"/>
  <c r="E1391" i="2" s="1"/>
  <c r="E1392" i="2" a="1"/>
  <c r="E1392" i="2" s="1"/>
  <c r="E1393" i="2" a="1"/>
  <c r="E1393" i="2" s="1"/>
  <c r="E1394" i="2" a="1"/>
  <c r="E1394" i="2" s="1"/>
  <c r="E1395" i="2" a="1"/>
  <c r="E1395" i="2" s="1"/>
  <c r="E1396" i="2" a="1"/>
  <c r="E1396" i="2" s="1"/>
  <c r="E1397" i="2" a="1"/>
  <c r="E1397" i="2" s="1"/>
  <c r="E1398" i="2" a="1"/>
  <c r="E1398" i="2" s="1"/>
  <c r="E1399" i="2" a="1"/>
  <c r="E1399" i="2" s="1"/>
  <c r="E1400" i="2" a="1"/>
  <c r="E1400" i="2" s="1"/>
  <c r="E1401" i="2" a="1"/>
  <c r="E1401" i="2" s="1"/>
  <c r="E1402" i="2" a="1"/>
  <c r="E1402" i="2" s="1"/>
  <c r="E1403" i="2" a="1"/>
  <c r="E1403" i="2" s="1"/>
  <c r="E1404" i="2" a="1"/>
  <c r="E1404" i="2" s="1"/>
  <c r="E1405" i="2" a="1"/>
  <c r="E1405" i="2" s="1"/>
  <c r="E1406" i="2" a="1"/>
  <c r="E1406" i="2" s="1"/>
  <c r="E1407" i="2" a="1"/>
  <c r="E1407" i="2" s="1"/>
  <c r="E1408" i="2" a="1"/>
  <c r="E1408" i="2" s="1"/>
  <c r="E1409" i="2" a="1"/>
  <c r="E1409" i="2" s="1"/>
  <c r="E1410" i="2" a="1"/>
  <c r="E1410" i="2" s="1"/>
  <c r="E1411" i="2" a="1"/>
  <c r="E1411" i="2" s="1"/>
  <c r="E1412" i="2" a="1"/>
  <c r="E1412" i="2" s="1"/>
  <c r="E1413" i="2" a="1"/>
  <c r="E1413" i="2" s="1"/>
  <c r="E1414" i="2" a="1"/>
  <c r="E1414" i="2" s="1"/>
  <c r="E1415" i="2" a="1"/>
  <c r="E1415" i="2" s="1"/>
  <c r="E1416" i="2" a="1"/>
  <c r="E1416" i="2" s="1"/>
  <c r="E1417" i="2" a="1"/>
  <c r="E1417" i="2" s="1"/>
  <c r="E1418" i="2" a="1"/>
  <c r="E1418" i="2" s="1"/>
  <c r="E1419" i="2" a="1"/>
  <c r="E1419" i="2" s="1"/>
  <c r="E1420" i="2" a="1"/>
  <c r="E1420" i="2" s="1"/>
  <c r="E1421" i="2" a="1"/>
  <c r="E1421" i="2" s="1"/>
  <c r="E1422" i="2" a="1"/>
  <c r="E1422" i="2" s="1"/>
  <c r="E1423" i="2" a="1"/>
  <c r="E1423" i="2" s="1"/>
  <c r="E1424" i="2" a="1"/>
  <c r="E1424" i="2" s="1"/>
  <c r="E1425" i="2" a="1"/>
  <c r="E1425" i="2" s="1"/>
  <c r="E1426" i="2" a="1"/>
  <c r="E1426" i="2" s="1"/>
  <c r="E1427" i="2" a="1"/>
  <c r="E1427" i="2" s="1"/>
  <c r="E1428" i="2" a="1"/>
  <c r="E1428" i="2" s="1"/>
  <c r="E1429" i="2" a="1"/>
  <c r="E1429" i="2" s="1"/>
  <c r="E1430" i="2" a="1"/>
  <c r="E1430" i="2" s="1"/>
  <c r="E1431" i="2" a="1"/>
  <c r="E1431" i="2" s="1"/>
  <c r="E1432" i="2" a="1"/>
  <c r="E1432" i="2" s="1"/>
  <c r="E1433" i="2" a="1"/>
  <c r="E1433" i="2" s="1"/>
  <c r="E1434" i="2" a="1"/>
  <c r="E1434" i="2" s="1"/>
  <c r="E1435" i="2" a="1"/>
  <c r="E1435" i="2" s="1"/>
  <c r="E1436" i="2" a="1"/>
  <c r="E1436" i="2" s="1"/>
  <c r="E1437" i="2" a="1"/>
  <c r="E1437" i="2" s="1"/>
  <c r="E1438" i="2" a="1"/>
  <c r="E1438" i="2" s="1"/>
  <c r="E1439" i="2" a="1"/>
  <c r="E1439" i="2" s="1"/>
  <c r="E1440" i="2" a="1"/>
  <c r="E1440" i="2" s="1"/>
  <c r="E1441" i="2" a="1"/>
  <c r="E1441" i="2" s="1"/>
  <c r="E1442" i="2" a="1"/>
  <c r="E1442" i="2" s="1"/>
  <c r="E1443" i="2" a="1"/>
  <c r="E1443" i="2" s="1"/>
  <c r="E1444" i="2" a="1"/>
  <c r="E1444" i="2" s="1"/>
  <c r="E1445" i="2" a="1"/>
  <c r="E1445" i="2" s="1"/>
  <c r="E1446" i="2" a="1"/>
  <c r="E1446" i="2" s="1"/>
  <c r="E1447" i="2" a="1"/>
  <c r="E1447" i="2"/>
  <c r="E1448" i="2" a="1"/>
  <c r="E1448" i="2" s="1"/>
  <c r="E1449" i="2" a="1"/>
  <c r="E1449" i="2" s="1"/>
  <c r="E1450" i="2" a="1"/>
  <c r="E1450" i="2" s="1"/>
  <c r="E1451" i="2" a="1"/>
  <c r="E1451" i="2" s="1"/>
  <c r="E1452" i="2" a="1"/>
  <c r="E1452" i="2" s="1"/>
  <c r="E1453" i="2" a="1"/>
  <c r="E1453" i="2" s="1"/>
  <c r="E1454" i="2" a="1"/>
  <c r="E1454" i="2" s="1"/>
  <c r="E1455" i="2" a="1"/>
  <c r="E1455" i="2" s="1"/>
  <c r="E1456" i="2" a="1"/>
  <c r="E1456" i="2" s="1"/>
  <c r="E1457" i="2" a="1"/>
  <c r="E1457" i="2" s="1"/>
  <c r="E1458" i="2" a="1"/>
  <c r="E1458" i="2" s="1"/>
  <c r="E1459" i="2" a="1"/>
  <c r="E1459" i="2"/>
  <c r="E1460" i="2" a="1"/>
  <c r="E1460" i="2" s="1"/>
  <c r="E1461" i="2" a="1"/>
  <c r="E1461" i="2" s="1"/>
  <c r="E1462" i="2" a="1"/>
  <c r="E1462" i="2" s="1"/>
  <c r="E1463" i="2" a="1"/>
  <c r="E1463" i="2" s="1"/>
  <c r="E1464" i="2" a="1"/>
  <c r="E1464" i="2" s="1"/>
  <c r="E1465" i="2" a="1"/>
  <c r="E1465" i="2" s="1"/>
  <c r="E1466" i="2" a="1"/>
  <c r="E1466" i="2" s="1"/>
  <c r="E1467" i="2" a="1"/>
  <c r="E1467" i="2" s="1"/>
  <c r="E1468" i="2" a="1"/>
  <c r="E1468" i="2" s="1"/>
  <c r="E1469" i="2" a="1"/>
  <c r="E1469" i="2" s="1"/>
  <c r="E1470" i="2" a="1"/>
  <c r="E1470" i="2" s="1"/>
  <c r="E1471" i="2" a="1"/>
  <c r="E1471" i="2" s="1"/>
  <c r="E1472" i="2" a="1"/>
  <c r="E1472" i="2" s="1"/>
  <c r="E1473" i="2" a="1"/>
  <c r="E1473" i="2" s="1"/>
  <c r="E1474" i="2" a="1"/>
  <c r="E1474" i="2" s="1"/>
  <c r="E1475" i="2" a="1"/>
  <c r="E1475" i="2" s="1"/>
  <c r="E1476" i="2" a="1"/>
  <c r="E1476" i="2" s="1"/>
  <c r="E1477" i="2" a="1"/>
  <c r="E1477" i="2" s="1"/>
  <c r="E1478" i="2" a="1"/>
  <c r="E1478" i="2" s="1"/>
  <c r="E1479" i="2" a="1"/>
  <c r="E1479" i="2" s="1"/>
  <c r="E1480" i="2" a="1"/>
  <c r="E1480" i="2" s="1"/>
  <c r="E1481" i="2" a="1"/>
  <c r="E1481" i="2" s="1"/>
  <c r="E1482" i="2" a="1"/>
  <c r="E1482" i="2" s="1"/>
  <c r="E1483" i="2" a="1"/>
  <c r="E1483" i="2" s="1"/>
  <c r="E1484" i="2" a="1"/>
  <c r="E1484" i="2" s="1"/>
  <c r="E1485" i="2" a="1"/>
  <c r="E1485" i="2" s="1"/>
  <c r="E1486" i="2" a="1"/>
  <c r="E1486" i="2" s="1"/>
  <c r="E1487" i="2" a="1"/>
  <c r="E1487" i="2" s="1"/>
  <c r="E1488" i="2" a="1"/>
  <c r="E1488" i="2" s="1"/>
  <c r="E1489" i="2" a="1"/>
  <c r="E1489" i="2" s="1"/>
  <c r="E1490" i="2" a="1"/>
  <c r="E1490" i="2" s="1"/>
  <c r="E1491" i="2" a="1"/>
  <c r="E1491" i="2" s="1"/>
  <c r="E1492" i="2" a="1"/>
  <c r="E1492" i="2" s="1"/>
  <c r="E1493" i="2" a="1"/>
  <c r="E1493" i="2" s="1"/>
  <c r="E1494" i="2" a="1"/>
  <c r="E1494" i="2" s="1"/>
  <c r="E1495" i="2" a="1"/>
  <c r="E1495" i="2" s="1"/>
  <c r="E1496" i="2" a="1"/>
  <c r="E1496" i="2" s="1"/>
  <c r="E1497" i="2" a="1"/>
  <c r="E1497" i="2" s="1"/>
  <c r="E1498" i="2" a="1"/>
  <c r="E1498" i="2" s="1"/>
  <c r="E1499" i="2" a="1"/>
  <c r="E1499" i="2" s="1"/>
  <c r="E1500" i="2" a="1"/>
  <c r="E1500" i="2" s="1"/>
  <c r="E1501" i="2" a="1"/>
  <c r="E1501" i="2" s="1"/>
  <c r="E1502" i="2" a="1"/>
  <c r="E1502" i="2" s="1"/>
  <c r="E1503" i="2" a="1"/>
  <c r="E1503" i="2" s="1"/>
  <c r="E1504" i="2" a="1"/>
  <c r="E1504" i="2" s="1"/>
  <c r="E1505" i="2" a="1"/>
  <c r="E1505" i="2" s="1"/>
  <c r="E1506" i="2" a="1"/>
  <c r="E1506" i="2" s="1"/>
  <c r="E1507" i="2" a="1"/>
  <c r="E1507" i="2" s="1"/>
  <c r="E1508" i="2" a="1"/>
  <c r="E1508" i="2" s="1"/>
  <c r="E1509" i="2" a="1"/>
  <c r="E1509" i="2"/>
  <c r="E1510" i="2" a="1"/>
  <c r="E1510" i="2" s="1"/>
  <c r="E1511" i="2" a="1"/>
  <c r="E1511" i="2"/>
  <c r="E1512" i="2" a="1"/>
  <c r="E1512" i="2" s="1"/>
  <c r="E1513" i="2" a="1"/>
  <c r="E1513" i="2" s="1"/>
  <c r="E1514" i="2" a="1"/>
  <c r="E1514" i="2" s="1"/>
  <c r="E1515" i="2" a="1"/>
  <c r="E1515" i="2" s="1"/>
  <c r="E1516" i="2" a="1"/>
  <c r="E1516" i="2" s="1"/>
  <c r="E1517" i="2" a="1"/>
  <c r="E1517" i="2" s="1"/>
  <c r="E1518" i="2" a="1"/>
  <c r="E1518" i="2" s="1"/>
  <c r="E1519" i="2" a="1"/>
  <c r="E1519" i="2" s="1"/>
  <c r="E1520" i="2" a="1"/>
  <c r="E1520" i="2" s="1"/>
  <c r="E1521" i="2" a="1"/>
  <c r="E1521" i="2" s="1"/>
  <c r="E1522" i="2" a="1"/>
  <c r="E1522" i="2" s="1"/>
  <c r="E1523" i="2" a="1"/>
  <c r="E1523" i="2" s="1"/>
  <c r="E1524" i="2" a="1"/>
  <c r="E1524" i="2" s="1"/>
  <c r="E1525" i="2" a="1"/>
  <c r="E1525" i="2" s="1"/>
  <c r="E1526" i="2" a="1"/>
  <c r="E1526" i="2" s="1"/>
  <c r="E1527" i="2" a="1"/>
  <c r="E1527" i="2" s="1"/>
  <c r="E1528" i="2" a="1"/>
  <c r="E1528" i="2" s="1"/>
  <c r="E1529" i="2" a="1"/>
  <c r="E1529" i="2" s="1"/>
  <c r="E1530" i="2" a="1"/>
  <c r="E1530" i="2" s="1"/>
  <c r="E1531" i="2" a="1"/>
  <c r="E1531" i="2" s="1"/>
  <c r="E1532" i="2" a="1"/>
  <c r="E1532" i="2" s="1"/>
  <c r="E1533" i="2" a="1"/>
  <c r="E1533" i="2" s="1"/>
  <c r="E1534" i="2" a="1"/>
  <c r="E1534" i="2" s="1"/>
  <c r="E1535" i="2" a="1"/>
  <c r="E1535" i="2" s="1"/>
  <c r="E1536" i="2" a="1"/>
  <c r="E1536" i="2" s="1"/>
  <c r="E1537" i="2" a="1"/>
  <c r="E1537" i="2" s="1"/>
  <c r="E1538" i="2" a="1"/>
  <c r="E1538" i="2" s="1"/>
  <c r="E1539" i="2" a="1"/>
  <c r="E1539" i="2" s="1"/>
  <c r="E1540" i="2" a="1"/>
  <c r="E1540" i="2" s="1"/>
  <c r="E1541" i="2" a="1"/>
  <c r="E1541" i="2" s="1"/>
  <c r="E1542" i="2" a="1"/>
  <c r="E1542" i="2" s="1"/>
  <c r="E1543" i="2" a="1"/>
  <c r="E1543" i="2" s="1"/>
  <c r="E1544" i="2" a="1"/>
  <c r="E1544" i="2" s="1"/>
  <c r="E1545" i="2" a="1"/>
  <c r="E1545" i="2" s="1"/>
  <c r="E1546" i="2" a="1"/>
  <c r="E1546" i="2" s="1"/>
  <c r="E1547" i="2" a="1"/>
  <c r="E1547" i="2" s="1"/>
  <c r="E1548" i="2" a="1"/>
  <c r="E1548" i="2" s="1"/>
  <c r="E1549" i="2" a="1"/>
  <c r="E1549" i="2" s="1"/>
  <c r="E1550" i="2" a="1"/>
  <c r="E1550" i="2" s="1"/>
  <c r="E1551" i="2" a="1"/>
  <c r="E1551" i="2" s="1"/>
  <c r="E1552" i="2" a="1"/>
  <c r="E1552" i="2" s="1"/>
  <c r="E1553" i="2" a="1"/>
  <c r="E1553" i="2" s="1"/>
  <c r="E1554" i="2" a="1"/>
  <c r="E1554" i="2" s="1"/>
  <c r="E1555" i="2" a="1"/>
  <c r="E1555" i="2" s="1"/>
  <c r="E1556" i="2" a="1"/>
  <c r="E1556" i="2" s="1"/>
  <c r="E1557" i="2" a="1"/>
  <c r="E1557" i="2" s="1"/>
  <c r="E1558" i="2" a="1"/>
  <c r="E1558" i="2" s="1"/>
  <c r="E1559" i="2" a="1"/>
  <c r="E1559" i="2" s="1"/>
  <c r="E1560" i="2" a="1"/>
  <c r="E1560" i="2" s="1"/>
  <c r="E1561" i="2" a="1"/>
  <c r="E1561" i="2" s="1"/>
  <c r="E1562" i="2" a="1"/>
  <c r="E1562" i="2" s="1"/>
  <c r="E1563" i="2" a="1"/>
  <c r="E1563" i="2" s="1"/>
  <c r="E1564" i="2" a="1"/>
  <c r="E1564" i="2" s="1"/>
  <c r="E1565" i="2" a="1"/>
  <c r="E1565" i="2" s="1"/>
  <c r="E1566" i="2" a="1"/>
  <c r="E1566" i="2" s="1"/>
  <c r="E1567" i="2" a="1"/>
  <c r="E1567" i="2" s="1"/>
  <c r="E1568" i="2" a="1"/>
  <c r="E1568" i="2" s="1"/>
  <c r="E1569" i="2" a="1"/>
  <c r="E1569" i="2" s="1"/>
  <c r="E1570" i="2" a="1"/>
  <c r="E1570" i="2" s="1"/>
  <c r="E1571" i="2" a="1"/>
  <c r="E1571" i="2" s="1"/>
  <c r="E1572" i="2" a="1"/>
  <c r="E1572" i="2" s="1"/>
  <c r="E1573" i="2" a="1"/>
  <c r="E1573" i="2" s="1"/>
  <c r="E1574" i="2" a="1"/>
  <c r="E1574" i="2" s="1"/>
  <c r="E1575" i="2" a="1"/>
  <c r="E1575" i="2" s="1"/>
  <c r="E1576" i="2" a="1"/>
  <c r="E1576" i="2" s="1"/>
  <c r="E1577" i="2" a="1"/>
  <c r="E1577" i="2" s="1"/>
  <c r="E1578" i="2" a="1"/>
  <c r="E1578" i="2" s="1"/>
  <c r="E1579" i="2" a="1"/>
  <c r="E1579" i="2" s="1"/>
  <c r="E1580" i="2" a="1"/>
  <c r="E1580" i="2" s="1"/>
  <c r="E1581" i="2" a="1"/>
  <c r="E1581" i="2" s="1"/>
  <c r="E1582" i="2" a="1"/>
  <c r="E1582" i="2" s="1"/>
  <c r="E1583" i="2" a="1"/>
  <c r="E1583" i="2" s="1"/>
  <c r="E1584" i="2" a="1"/>
  <c r="E1584" i="2" s="1"/>
  <c r="E1585" i="2" a="1"/>
  <c r="E1585" i="2" s="1"/>
  <c r="E1586" i="2" a="1"/>
  <c r="E1586" i="2" s="1"/>
  <c r="E1587" i="2" a="1"/>
  <c r="E1587" i="2" s="1"/>
  <c r="E1588" i="2" a="1"/>
  <c r="E1588" i="2" s="1"/>
  <c r="E1589" i="2" a="1"/>
  <c r="E1589" i="2" s="1"/>
  <c r="E1590" i="2" a="1"/>
  <c r="E1590" i="2" s="1"/>
  <c r="E1591" i="2" a="1"/>
  <c r="E1591" i="2" s="1"/>
  <c r="E1592" i="2" a="1"/>
  <c r="E1592" i="2" s="1"/>
  <c r="E1593" i="2" a="1"/>
  <c r="E1593" i="2" s="1"/>
  <c r="E1594" i="2" a="1"/>
  <c r="E1594" i="2" s="1"/>
  <c r="E1595" i="2" a="1"/>
  <c r="E1595" i="2" s="1"/>
  <c r="E1596" i="2" a="1"/>
  <c r="E1596" i="2" s="1"/>
  <c r="E1597" i="2" a="1"/>
  <c r="E1597" i="2" s="1"/>
  <c r="E1598" i="2" a="1"/>
  <c r="E1598" i="2" s="1"/>
  <c r="E1599" i="2" a="1"/>
  <c r="E1599" i="2" s="1"/>
  <c r="E1600" i="2" a="1"/>
  <c r="E1600" i="2" s="1"/>
  <c r="E1601" i="2" a="1"/>
  <c r="E1601" i="2" s="1"/>
  <c r="E1602" i="2" a="1"/>
  <c r="E1602" i="2" s="1"/>
  <c r="E1603" i="2" a="1"/>
  <c r="E1603" i="2" s="1"/>
  <c r="E1604" i="2" a="1"/>
  <c r="E1604" i="2" s="1"/>
  <c r="E1605" i="2" a="1"/>
  <c r="E1605" i="2" s="1"/>
  <c r="E1606" i="2" a="1"/>
  <c r="E1606" i="2" s="1"/>
  <c r="E1607" i="2" a="1"/>
  <c r="E1607" i="2" s="1"/>
  <c r="E1608" i="2" a="1"/>
  <c r="E1608" i="2" s="1"/>
  <c r="E1609" i="2" a="1"/>
  <c r="E1609" i="2" s="1"/>
  <c r="E1610" i="2" a="1"/>
  <c r="E1610" i="2" s="1"/>
  <c r="E1611" i="2" a="1"/>
  <c r="E1611" i="2" s="1"/>
  <c r="E1612" i="2" a="1"/>
  <c r="E1612" i="2" s="1"/>
  <c r="E1613" i="2" a="1"/>
  <c r="E1613" i="2" s="1"/>
  <c r="E1614" i="2" a="1"/>
  <c r="E1614" i="2" s="1"/>
  <c r="E1615" i="2" a="1"/>
  <c r="E1615" i="2" s="1"/>
  <c r="E1616" i="2" a="1"/>
  <c r="E1616" i="2" s="1"/>
  <c r="E1617" i="2" a="1"/>
  <c r="E1617" i="2" s="1"/>
  <c r="E1618" i="2" a="1"/>
  <c r="E1618" i="2" s="1"/>
  <c r="E1619" i="2" a="1"/>
  <c r="E1619" i="2" s="1"/>
  <c r="E1620" i="2" a="1"/>
  <c r="E1620" i="2" s="1"/>
  <c r="E1621" i="2" a="1"/>
  <c r="E1621" i="2" s="1"/>
  <c r="E1622" i="2" a="1"/>
  <c r="E1622" i="2" s="1"/>
  <c r="E1623" i="2" a="1"/>
  <c r="E1623" i="2" s="1"/>
  <c r="E1624" i="2" a="1"/>
  <c r="E1624" i="2" s="1"/>
  <c r="E1625" i="2" a="1"/>
  <c r="E1625" i="2" s="1"/>
  <c r="E1626" i="2" a="1"/>
  <c r="E1626" i="2" s="1"/>
  <c r="E1627" i="2" a="1"/>
  <c r="E1627" i="2" s="1"/>
  <c r="E1628" i="2" a="1"/>
  <c r="E1628" i="2" s="1"/>
  <c r="E1629" i="2" a="1"/>
  <c r="E1629" i="2" s="1"/>
  <c r="E1630" i="2" a="1"/>
  <c r="E1630" i="2" s="1"/>
  <c r="E1631" i="2" a="1"/>
  <c r="E1631" i="2" s="1"/>
  <c r="E1632" i="2" a="1"/>
  <c r="E1632" i="2" s="1"/>
  <c r="E1633" i="2" a="1"/>
  <c r="E1633" i="2" s="1"/>
  <c r="E1634" i="2" a="1"/>
  <c r="E1634" i="2" s="1"/>
  <c r="E1635" i="2" a="1"/>
  <c r="E1635" i="2" s="1"/>
  <c r="E1636" i="2" a="1"/>
  <c r="E1636" i="2" s="1"/>
  <c r="E1637" i="2" a="1"/>
  <c r="E1637" i="2" s="1"/>
  <c r="E1638" i="2" a="1"/>
  <c r="E1638" i="2" s="1"/>
  <c r="E1639" i="2" a="1"/>
  <c r="E1639" i="2" s="1"/>
  <c r="E1640" i="2" a="1"/>
  <c r="E1640" i="2" s="1"/>
  <c r="E1641" i="2" a="1"/>
  <c r="E1641" i="2" s="1"/>
  <c r="E1642" i="2" a="1"/>
  <c r="E1642" i="2" s="1"/>
  <c r="E1643" i="2" a="1"/>
  <c r="E1643" i="2" s="1"/>
  <c r="E1644" i="2" a="1"/>
  <c r="E1644" i="2" s="1"/>
  <c r="E1645" i="2" a="1"/>
  <c r="E1645" i="2" s="1"/>
  <c r="E1646" i="2" a="1"/>
  <c r="E1646" i="2" s="1"/>
  <c r="E1647" i="2" a="1"/>
  <c r="E1647" i="2" s="1"/>
  <c r="E1648" i="2" a="1"/>
  <c r="E1648" i="2" s="1"/>
  <c r="E1649" i="2" a="1"/>
  <c r="E1649" i="2" s="1"/>
  <c r="E1650" i="2" a="1"/>
  <c r="E1650" i="2" s="1"/>
  <c r="E1651" i="2" a="1"/>
  <c r="E1651" i="2" s="1"/>
  <c r="E1652" i="2" a="1"/>
  <c r="E1652" i="2" s="1"/>
  <c r="E1653" i="2" a="1"/>
  <c r="E1653" i="2" s="1"/>
  <c r="E1654" i="2" a="1"/>
  <c r="E1654" i="2" s="1"/>
  <c r="E1655" i="2" a="1"/>
  <c r="E1655" i="2" s="1"/>
  <c r="E1656" i="2" a="1"/>
  <c r="E1656" i="2" s="1"/>
  <c r="E1657" i="2" a="1"/>
  <c r="E1657" i="2" s="1"/>
  <c r="E1658" i="2" a="1"/>
  <c r="E1658" i="2" s="1"/>
  <c r="E1659" i="2" a="1"/>
  <c r="E1659" i="2" s="1"/>
  <c r="E1660" i="2" a="1"/>
  <c r="E1660" i="2" s="1"/>
  <c r="E1661" i="2" a="1"/>
  <c r="E1661" i="2" s="1"/>
  <c r="E1662" i="2" a="1"/>
  <c r="E1662" i="2" s="1"/>
  <c r="E1663" i="2" a="1"/>
  <c r="E1663" i="2" s="1"/>
  <c r="E1664" i="2" a="1"/>
  <c r="E1664" i="2" s="1"/>
  <c r="E1665" i="2" a="1"/>
  <c r="E1665" i="2" s="1"/>
  <c r="E1666" i="2" a="1"/>
  <c r="E1666" i="2" s="1"/>
  <c r="E1667" i="2" a="1"/>
  <c r="E1667" i="2" s="1"/>
  <c r="E1668" i="2" a="1"/>
  <c r="E1668" i="2" s="1"/>
  <c r="E1669" i="2" a="1"/>
  <c r="E1669" i="2" s="1"/>
  <c r="E1670" i="2" a="1"/>
  <c r="E1670" i="2" s="1"/>
  <c r="E1671" i="2" a="1"/>
  <c r="E1671" i="2" s="1"/>
  <c r="E1672" i="2" a="1"/>
  <c r="E1672" i="2" s="1"/>
  <c r="E1673" i="2" a="1"/>
  <c r="E1673" i="2" s="1"/>
  <c r="E1674" i="2" a="1"/>
  <c r="E1674" i="2" s="1"/>
  <c r="E1675" i="2" a="1"/>
  <c r="E1675" i="2" s="1"/>
  <c r="E1676" i="2" a="1"/>
  <c r="E1676" i="2" s="1"/>
  <c r="E1677" i="2" a="1"/>
  <c r="E1677" i="2" s="1"/>
  <c r="E1678" i="2" a="1"/>
  <c r="E1678" i="2" s="1"/>
  <c r="E1679" i="2" a="1"/>
  <c r="E1679" i="2" s="1"/>
  <c r="E1680" i="2" a="1"/>
  <c r="E1680" i="2" s="1"/>
  <c r="E1681" i="2" a="1"/>
  <c r="E1681" i="2" s="1"/>
  <c r="E1682" i="2" a="1"/>
  <c r="E1682" i="2" s="1"/>
  <c r="E1683" i="2" a="1"/>
  <c r="E1683" i="2" s="1"/>
  <c r="E1684" i="2" a="1"/>
  <c r="E1684" i="2" s="1"/>
  <c r="E1685" i="2" a="1"/>
  <c r="E1685" i="2" s="1"/>
  <c r="E1686" i="2" a="1"/>
  <c r="E1686" i="2" s="1"/>
  <c r="E1687" i="2" a="1"/>
  <c r="E1687" i="2" s="1"/>
  <c r="E1688" i="2" a="1"/>
  <c r="E1688" i="2" s="1"/>
  <c r="E1689" i="2" a="1"/>
  <c r="E1689" i="2" s="1"/>
  <c r="E1690" i="2" a="1"/>
  <c r="E1690" i="2" s="1"/>
  <c r="E1691" i="2" a="1"/>
  <c r="E1691" i="2" s="1"/>
  <c r="E1692" i="2" a="1"/>
  <c r="E1692" i="2" s="1"/>
  <c r="E1693" i="2" a="1"/>
  <c r="E1693" i="2" s="1"/>
  <c r="E1694" i="2" a="1"/>
  <c r="E1694" i="2" s="1"/>
  <c r="E1695" i="2" a="1"/>
  <c r="E1695" i="2" s="1"/>
  <c r="E1696" i="2" a="1"/>
  <c r="E1696" i="2" s="1"/>
  <c r="E1697" i="2" a="1"/>
  <c r="E1697" i="2" s="1"/>
  <c r="E1698" i="2" a="1"/>
  <c r="E1698" i="2" s="1"/>
  <c r="E1699" i="2" a="1"/>
  <c r="E1699" i="2" s="1"/>
  <c r="E1700" i="2" a="1"/>
  <c r="E1700" i="2" s="1"/>
  <c r="E1701" i="2" a="1"/>
  <c r="E1701" i="2" s="1"/>
  <c r="E1702" i="2" a="1"/>
  <c r="E1702" i="2" s="1"/>
  <c r="E1703" i="2" a="1"/>
  <c r="E1703" i="2" s="1"/>
  <c r="E1704" i="2" a="1"/>
  <c r="E1704" i="2" s="1"/>
  <c r="E1705" i="2" a="1"/>
  <c r="E1705" i="2" s="1"/>
  <c r="E1706" i="2" a="1"/>
  <c r="E1706" i="2" s="1"/>
  <c r="E1707" i="2" a="1"/>
  <c r="E1707" i="2" s="1"/>
  <c r="E1708" i="2" a="1"/>
  <c r="E1708" i="2" s="1"/>
  <c r="E1709" i="2" a="1"/>
  <c r="E1709" i="2" s="1"/>
  <c r="E1710" i="2" a="1"/>
  <c r="E1710" i="2" s="1"/>
  <c r="E1711" i="2" a="1"/>
  <c r="E1711" i="2" s="1"/>
  <c r="E1712" i="2" a="1"/>
  <c r="E1712" i="2" s="1"/>
  <c r="E1713" i="2" a="1"/>
  <c r="E1713" i="2" s="1"/>
  <c r="E1714" i="2" a="1"/>
  <c r="E1714" i="2" s="1"/>
  <c r="E1715" i="2" a="1"/>
  <c r="E1715" i="2" s="1"/>
  <c r="E1716" i="2" a="1"/>
  <c r="E1716" i="2" s="1"/>
  <c r="E1717" i="2" a="1"/>
  <c r="E1717" i="2" s="1"/>
  <c r="E1718" i="2" a="1"/>
  <c r="E1718" i="2" s="1"/>
  <c r="E1719" i="2" a="1"/>
  <c r="E1719" i="2" s="1"/>
  <c r="E1720" i="2" a="1"/>
  <c r="E1720" i="2" s="1"/>
  <c r="E1721" i="2" a="1"/>
  <c r="E1721" i="2" s="1"/>
  <c r="E1722" i="2" a="1"/>
  <c r="E1722" i="2" s="1"/>
  <c r="E1723" i="2" a="1"/>
  <c r="E1723" i="2" s="1"/>
  <c r="E1724" i="2" a="1"/>
  <c r="E1724" i="2" s="1"/>
  <c r="E1725" i="2" a="1"/>
  <c r="E1725" i="2" s="1"/>
  <c r="E1726" i="2" a="1"/>
  <c r="E1726" i="2" s="1"/>
  <c r="E1727" i="2" a="1"/>
  <c r="E1727" i="2" s="1"/>
  <c r="E1728" i="2" a="1"/>
  <c r="E1728" i="2" s="1"/>
  <c r="E1729" i="2" a="1"/>
  <c r="E1729" i="2" s="1"/>
  <c r="E1730" i="2" a="1"/>
  <c r="E1730" i="2" s="1"/>
  <c r="E1731" i="2" a="1"/>
  <c r="E1731" i="2" s="1"/>
  <c r="E1732" i="2" a="1"/>
  <c r="E1732" i="2" s="1"/>
  <c r="E1733" i="2" a="1"/>
  <c r="E1733" i="2" s="1"/>
  <c r="E1734" i="2" a="1"/>
  <c r="E1734" i="2" s="1"/>
  <c r="E1735" i="2" a="1"/>
  <c r="E1735" i="2" s="1"/>
  <c r="E1736" i="2" a="1"/>
  <c r="E1736" i="2" s="1"/>
  <c r="E1737" i="2" a="1"/>
  <c r="E1737" i="2" s="1"/>
  <c r="E1738" i="2" a="1"/>
  <c r="E1738" i="2" s="1"/>
  <c r="E1739" i="2" a="1"/>
  <c r="E1739" i="2" s="1"/>
  <c r="E1740" i="2" a="1"/>
  <c r="E1740" i="2" s="1"/>
  <c r="E1741" i="2" a="1"/>
  <c r="E1741" i="2" s="1"/>
  <c r="E1742" i="2" a="1"/>
  <c r="E1742" i="2" s="1"/>
  <c r="E1743" i="2" a="1"/>
  <c r="E1743" i="2" s="1"/>
  <c r="E1744" i="2" a="1"/>
  <c r="E1744" i="2" s="1"/>
  <c r="E1745" i="2" a="1"/>
  <c r="E1745" i="2" s="1"/>
  <c r="E1746" i="2" a="1"/>
  <c r="E1746" i="2" s="1"/>
  <c r="E1747" i="2" a="1"/>
  <c r="E1747" i="2" s="1"/>
  <c r="E1748" i="2" a="1"/>
  <c r="E1748" i="2" s="1"/>
  <c r="E1749" i="2" a="1"/>
  <c r="E1749" i="2" s="1"/>
  <c r="E1750" i="2" a="1"/>
  <c r="E1750" i="2" s="1"/>
  <c r="E1751" i="2" a="1"/>
  <c r="E1751" i="2" s="1"/>
  <c r="E1752" i="2" a="1"/>
  <c r="E1752" i="2" s="1"/>
  <c r="E1753" i="2" a="1"/>
  <c r="E1753" i="2" s="1"/>
  <c r="E1754" i="2" a="1"/>
  <c r="E1754" i="2" s="1"/>
  <c r="E1755" i="2" a="1"/>
  <c r="E1755" i="2" s="1"/>
  <c r="E1756" i="2" a="1"/>
  <c r="E1756" i="2" s="1"/>
  <c r="E1757" i="2" a="1"/>
  <c r="E1757" i="2" s="1"/>
  <c r="E1758" i="2" a="1"/>
  <c r="E1758" i="2" s="1"/>
  <c r="E1759" i="2" a="1"/>
  <c r="E1759" i="2" s="1"/>
  <c r="E1760" i="2" a="1"/>
  <c r="E1760" i="2" s="1"/>
  <c r="E1761" i="2" a="1"/>
  <c r="E1761" i="2" s="1"/>
  <c r="E1762" i="2" a="1"/>
  <c r="E1762" i="2" s="1"/>
  <c r="E1763" i="2" a="1"/>
  <c r="E1763" i="2" s="1"/>
  <c r="E1764" i="2" a="1"/>
  <c r="E1764" i="2"/>
  <c r="E1765" i="2" a="1"/>
  <c r="E1765" i="2" s="1"/>
  <c r="E1766" i="2" a="1"/>
  <c r="E1766" i="2" s="1"/>
  <c r="E1767" i="2" a="1"/>
  <c r="E1767" i="2" s="1"/>
  <c r="E1768" i="2" a="1"/>
  <c r="E1768" i="2" s="1"/>
  <c r="E1769" i="2" a="1"/>
  <c r="E1769" i="2" s="1"/>
  <c r="E1770" i="2" a="1"/>
  <c r="E1770" i="2" s="1"/>
  <c r="E1771" i="2" a="1"/>
  <c r="E1771" i="2" s="1"/>
  <c r="E1772" i="2" a="1"/>
  <c r="E1772" i="2" s="1"/>
  <c r="E1773" i="2" a="1"/>
  <c r="E1773" i="2" s="1"/>
  <c r="E1774" i="2" a="1"/>
  <c r="E1774" i="2" s="1"/>
  <c r="E1775" i="2" a="1"/>
  <c r="E1775" i="2" s="1"/>
  <c r="E1776" i="2" a="1"/>
  <c r="E1776" i="2" s="1"/>
  <c r="E1777" i="2" a="1"/>
  <c r="E1777" i="2" s="1"/>
  <c r="E1778" i="2" a="1"/>
  <c r="E1778" i="2" s="1"/>
  <c r="E1779" i="2" a="1"/>
  <c r="E1779" i="2" s="1"/>
  <c r="E1780" i="2" a="1"/>
  <c r="E1780" i="2" s="1"/>
  <c r="E1781" i="2" a="1"/>
  <c r="E1781" i="2" s="1"/>
  <c r="E1782" i="2" a="1"/>
  <c r="E1782" i="2" s="1"/>
  <c r="E1783" i="2" a="1"/>
  <c r="E1783" i="2" s="1"/>
  <c r="E1784" i="2" a="1"/>
  <c r="E1784" i="2" s="1"/>
  <c r="E1785" i="2" a="1"/>
  <c r="E1785" i="2" s="1"/>
  <c r="E1786" i="2" a="1"/>
  <c r="E1786" i="2" s="1"/>
  <c r="E1787" i="2" a="1"/>
  <c r="E1787" i="2" s="1"/>
  <c r="E1788" i="2" a="1"/>
  <c r="E1788" i="2" s="1"/>
  <c r="E1789" i="2" a="1"/>
  <c r="E1789" i="2" s="1"/>
  <c r="E1790" i="2" a="1"/>
  <c r="E1790" i="2" s="1"/>
  <c r="E1791" i="2" a="1"/>
  <c r="E1791" i="2" s="1"/>
  <c r="E1792" i="2" a="1"/>
  <c r="E1792" i="2" s="1"/>
  <c r="E1793" i="2" a="1"/>
  <c r="E1793" i="2" s="1"/>
  <c r="E1794" i="2" a="1"/>
  <c r="E1794" i="2" s="1"/>
  <c r="E1795" i="2" a="1"/>
  <c r="E1795" i="2" s="1"/>
  <c r="E1796" i="2" a="1"/>
  <c r="E1796" i="2" s="1"/>
  <c r="E1797" i="2" a="1"/>
  <c r="E1797" i="2" s="1"/>
  <c r="E1798" i="2" a="1"/>
  <c r="E1798" i="2" s="1"/>
  <c r="E1799" i="2" a="1"/>
  <c r="E1799" i="2" s="1"/>
  <c r="E1800" i="2" a="1"/>
  <c r="E1800" i="2" s="1"/>
  <c r="E1801" i="2" a="1"/>
  <c r="E1801" i="2" s="1"/>
  <c r="E1802" i="2" a="1"/>
  <c r="E1802" i="2" s="1"/>
  <c r="E1803" i="2" a="1"/>
  <c r="E1803" i="2" s="1"/>
  <c r="E1804" i="2" a="1"/>
  <c r="E1804" i="2" s="1"/>
  <c r="E1805" i="2" a="1"/>
  <c r="E1805" i="2" s="1"/>
  <c r="E1806" i="2" a="1"/>
  <c r="E1806" i="2" s="1"/>
  <c r="E1807" i="2" a="1"/>
  <c r="E1807" i="2" s="1"/>
  <c r="E1808" i="2" a="1"/>
  <c r="E1808" i="2" s="1"/>
  <c r="E1809" i="2" a="1"/>
  <c r="E1809" i="2" s="1"/>
  <c r="E1810" i="2" a="1"/>
  <c r="E1810" i="2" s="1"/>
  <c r="E1811" i="2" a="1"/>
  <c r="E1811" i="2" s="1"/>
  <c r="E1812" i="2" a="1"/>
  <c r="E1812" i="2" s="1"/>
  <c r="E1813" i="2" a="1"/>
  <c r="E1813" i="2" s="1"/>
  <c r="E1814" i="2" a="1"/>
  <c r="E1814" i="2" s="1"/>
  <c r="E1815" i="2" a="1"/>
  <c r="E1815" i="2" s="1"/>
  <c r="E1816" i="2" a="1"/>
  <c r="E1816" i="2" s="1"/>
  <c r="E1817" i="2" a="1"/>
  <c r="E1817" i="2" s="1"/>
  <c r="E1818" i="2" a="1"/>
  <c r="E1818" i="2" s="1"/>
  <c r="E1819" i="2" a="1"/>
  <c r="E1819" i="2" s="1"/>
  <c r="E1820" i="2" a="1"/>
  <c r="E1820" i="2" s="1"/>
  <c r="E1821" i="2" a="1"/>
  <c r="E1821" i="2" s="1"/>
  <c r="E1822" i="2" a="1"/>
  <c r="E1822" i="2" s="1"/>
  <c r="E1823" i="2" a="1"/>
  <c r="E1823" i="2" s="1"/>
  <c r="E1824" i="2" a="1"/>
  <c r="E1824" i="2" s="1"/>
  <c r="E1825" i="2" a="1"/>
  <c r="E1825" i="2" s="1"/>
  <c r="E1826" i="2" a="1"/>
  <c r="E1826" i="2" s="1"/>
  <c r="E1827" i="2" a="1"/>
  <c r="E1827" i="2" s="1"/>
  <c r="E1828" i="2" a="1"/>
  <c r="E1828" i="2"/>
  <c r="E1829" i="2" a="1"/>
  <c r="E1829" i="2" s="1"/>
  <c r="E1830" i="2" a="1"/>
  <c r="E1830" i="2" s="1"/>
  <c r="E1831" i="2" a="1"/>
  <c r="E1831" i="2" s="1"/>
  <c r="E1832" i="2" a="1"/>
  <c r="E1832" i="2" s="1"/>
  <c r="E1833" i="2" a="1"/>
  <c r="E1833" i="2" s="1"/>
  <c r="E1834" i="2" a="1"/>
  <c r="E1834" i="2" s="1"/>
  <c r="E1835" i="2" a="1"/>
  <c r="E1835" i="2" s="1"/>
  <c r="E1836" i="2" a="1"/>
  <c r="E1836" i="2" s="1"/>
  <c r="E1837" i="2" a="1"/>
  <c r="E1837" i="2" s="1"/>
  <c r="E1838" i="2" a="1"/>
  <c r="E1838" i="2" s="1"/>
  <c r="E1839" i="2" a="1"/>
  <c r="E1839" i="2" s="1"/>
  <c r="E1840" i="2" a="1"/>
  <c r="E1840" i="2" s="1"/>
  <c r="E1841" i="2" a="1"/>
  <c r="E1841" i="2" s="1"/>
  <c r="E1842" i="2" a="1"/>
  <c r="E1842" i="2" s="1"/>
  <c r="E1843" i="2" a="1"/>
  <c r="E1843" i="2" s="1"/>
  <c r="E1844" i="2" a="1"/>
  <c r="E1844" i="2" s="1"/>
  <c r="E1845" i="2" a="1"/>
  <c r="E1845" i="2" s="1"/>
  <c r="E1846" i="2" a="1"/>
  <c r="E1846" i="2" s="1"/>
  <c r="E1847" i="2" a="1"/>
  <c r="E1847" i="2" s="1"/>
  <c r="E1848" i="2" a="1"/>
  <c r="E1848" i="2" s="1"/>
  <c r="E1849" i="2" a="1"/>
  <c r="E1849" i="2" s="1"/>
  <c r="E1850" i="2" a="1"/>
  <c r="E1850" i="2" s="1"/>
  <c r="E1851" i="2" a="1"/>
  <c r="E1851" i="2" s="1"/>
  <c r="E1852" i="2" a="1"/>
  <c r="E1852" i="2" s="1"/>
  <c r="E1853" i="2" a="1"/>
  <c r="E1853" i="2" s="1"/>
  <c r="E1854" i="2" a="1"/>
  <c r="E1854" i="2" s="1"/>
  <c r="E1855" i="2" a="1"/>
  <c r="E1855" i="2" s="1"/>
  <c r="E1856" i="2" a="1"/>
  <c r="E1856" i="2" s="1"/>
  <c r="E1857" i="2" a="1"/>
  <c r="E1857" i="2" s="1"/>
  <c r="E1858" i="2" a="1"/>
  <c r="E1858" i="2" s="1"/>
  <c r="E1859" i="2" a="1"/>
  <c r="E1859" i="2" s="1"/>
  <c r="E1860" i="2" a="1"/>
  <c r="E1860" i="2" s="1"/>
  <c r="E1861" i="2" a="1"/>
  <c r="E1861" i="2" s="1"/>
  <c r="E1862" i="2" a="1"/>
  <c r="E1862" i="2" s="1"/>
  <c r="E1863" i="2" a="1"/>
  <c r="E1863" i="2" s="1"/>
  <c r="E1864" i="2" a="1"/>
  <c r="E1864" i="2" s="1"/>
  <c r="E1865" i="2" a="1"/>
  <c r="E1865" i="2" s="1"/>
  <c r="E1866" i="2" a="1"/>
  <c r="E1866" i="2" s="1"/>
  <c r="E1867" i="2" a="1"/>
  <c r="E1867" i="2" s="1"/>
  <c r="E1868" i="2" a="1"/>
  <c r="E1868" i="2" s="1"/>
  <c r="E1869" i="2" a="1"/>
  <c r="E1869" i="2" s="1"/>
  <c r="E1870" i="2" a="1"/>
  <c r="E1870" i="2" s="1"/>
  <c r="E1871" i="2" a="1"/>
  <c r="E1871" i="2" s="1"/>
  <c r="E1872" i="2" a="1"/>
  <c r="E1872" i="2" s="1"/>
  <c r="E1873" i="2" a="1"/>
  <c r="E1873" i="2" s="1"/>
  <c r="E1874" i="2" a="1"/>
  <c r="E1874" i="2" s="1"/>
  <c r="E1875" i="2" a="1"/>
  <c r="E1875" i="2" s="1"/>
  <c r="E1876" i="2" a="1"/>
  <c r="E1876" i="2" s="1"/>
  <c r="E1877" i="2" a="1"/>
  <c r="E1877" i="2" s="1"/>
  <c r="E1878" i="2" a="1"/>
  <c r="E1878" i="2" s="1"/>
  <c r="E1879" i="2" a="1"/>
  <c r="E1879" i="2" s="1"/>
  <c r="E1880" i="2" a="1"/>
  <c r="E1880" i="2" s="1"/>
  <c r="E1881" i="2" a="1"/>
  <c r="E1881" i="2" s="1"/>
  <c r="E1882" i="2" a="1"/>
  <c r="E1882" i="2" s="1"/>
  <c r="E1883" i="2" a="1"/>
  <c r="E1883" i="2" s="1"/>
  <c r="E1884" i="2" a="1"/>
  <c r="E1884" i="2" s="1"/>
  <c r="E1885" i="2" a="1"/>
  <c r="E1885" i="2" s="1"/>
  <c r="E1886" i="2" a="1"/>
  <c r="E1886" i="2" s="1"/>
  <c r="E1887" i="2" a="1"/>
  <c r="E1887" i="2" s="1"/>
  <c r="E1888" i="2" a="1"/>
  <c r="E1888" i="2" s="1"/>
  <c r="E1889" i="2" a="1"/>
  <c r="E1889" i="2" s="1"/>
  <c r="E1890" i="2" a="1"/>
  <c r="E1890" i="2" s="1"/>
  <c r="E1891" i="2" a="1"/>
  <c r="E1891" i="2" s="1"/>
  <c r="E1892" i="2" a="1"/>
  <c r="E1892" i="2" s="1"/>
  <c r="E1893" i="2" a="1"/>
  <c r="E1893" i="2" s="1"/>
  <c r="E1894" i="2" a="1"/>
  <c r="E1894" i="2" s="1"/>
  <c r="E1895" i="2" a="1"/>
  <c r="E1895" i="2" s="1"/>
  <c r="E1896" i="2" a="1"/>
  <c r="E1896" i="2" s="1"/>
  <c r="E1897" i="2" a="1"/>
  <c r="E1897" i="2" s="1"/>
  <c r="E1898" i="2" a="1"/>
  <c r="E1898" i="2" s="1"/>
  <c r="E1899" i="2" a="1"/>
  <c r="E1899" i="2" s="1"/>
  <c r="E1900" i="2" a="1"/>
  <c r="E1900" i="2" s="1"/>
  <c r="E1901" i="2" a="1"/>
  <c r="E1901" i="2" s="1"/>
  <c r="E1902" i="2" a="1"/>
  <c r="E1902" i="2" s="1"/>
  <c r="E1903" i="2" a="1"/>
  <c r="E1903" i="2" s="1"/>
  <c r="E1904" i="2" a="1"/>
  <c r="E1904" i="2" s="1"/>
  <c r="E1905" i="2" a="1"/>
  <c r="E1905" i="2" s="1"/>
  <c r="E1906" i="2" a="1"/>
  <c r="E1906" i="2" s="1"/>
  <c r="E1907" i="2" a="1"/>
  <c r="E1907" i="2" s="1"/>
  <c r="E1908" i="2" a="1"/>
  <c r="E1908" i="2" s="1"/>
  <c r="E1909" i="2" a="1"/>
  <c r="E1909" i="2" s="1"/>
  <c r="E1910" i="2" a="1"/>
  <c r="E1910" i="2" s="1"/>
  <c r="E1911" i="2" a="1"/>
  <c r="E1911" i="2" s="1"/>
  <c r="E1912" i="2" a="1"/>
  <c r="E1912" i="2" s="1"/>
  <c r="E1913" i="2" a="1"/>
  <c r="E1913" i="2" s="1"/>
  <c r="E1914" i="2" a="1"/>
  <c r="E1914" i="2" s="1"/>
  <c r="E1915" i="2" a="1"/>
  <c r="E1915" i="2" s="1"/>
  <c r="E1916" i="2" a="1"/>
  <c r="E1916" i="2" s="1"/>
  <c r="E1917" i="2" a="1"/>
  <c r="E1917" i="2" s="1"/>
  <c r="E1918" i="2" a="1"/>
  <c r="E1918" i="2" s="1"/>
  <c r="E1919" i="2" a="1"/>
  <c r="E1919" i="2" s="1"/>
  <c r="E1920" i="2" a="1"/>
  <c r="E1920" i="2" s="1"/>
  <c r="E1921" i="2" a="1"/>
  <c r="E1921" i="2" s="1"/>
  <c r="E1922" i="2" a="1"/>
  <c r="E1922" i="2" s="1"/>
  <c r="E1923" i="2" a="1"/>
  <c r="E1923" i="2" s="1"/>
  <c r="E1924" i="2" a="1"/>
  <c r="E1924" i="2" s="1"/>
  <c r="E1925" i="2" a="1"/>
  <c r="E1925" i="2" s="1"/>
  <c r="E1926" i="2" a="1"/>
  <c r="E1926" i="2" s="1"/>
  <c r="E1927" i="2" a="1"/>
  <c r="E1927" i="2" s="1"/>
  <c r="E1928" i="2" a="1"/>
  <c r="E1928" i="2" s="1"/>
  <c r="E1929" i="2" a="1"/>
  <c r="E1929" i="2" s="1"/>
  <c r="E1930" i="2" a="1"/>
  <c r="E1930" i="2" s="1"/>
  <c r="E1931" i="2" a="1"/>
  <c r="E1931" i="2" s="1"/>
  <c r="E1932" i="2" a="1"/>
  <c r="E1932" i="2" s="1"/>
  <c r="E1933" i="2" a="1"/>
  <c r="E1933" i="2" s="1"/>
  <c r="E1934" i="2" a="1"/>
  <c r="E1934" i="2" s="1"/>
  <c r="E1935" i="2" a="1"/>
  <c r="E1935" i="2" s="1"/>
  <c r="E1936" i="2" a="1"/>
  <c r="E1936" i="2" s="1"/>
  <c r="E1937" i="2" a="1"/>
  <c r="E1937" i="2" s="1"/>
  <c r="E1938" i="2" a="1"/>
  <c r="E1938" i="2" s="1"/>
  <c r="E1939" i="2" a="1"/>
  <c r="E1939" i="2" s="1"/>
  <c r="E1940" i="2" a="1"/>
  <c r="E1940" i="2" s="1"/>
  <c r="E1941" i="2" a="1"/>
  <c r="E1941" i="2" s="1"/>
  <c r="E1942" i="2" a="1"/>
  <c r="E1942" i="2" s="1"/>
  <c r="E1943" i="2" a="1"/>
  <c r="E1943" i="2" s="1"/>
  <c r="E1944" i="2" a="1"/>
  <c r="E1944" i="2" s="1"/>
  <c r="E1945" i="2" a="1"/>
  <c r="E1945" i="2" s="1"/>
  <c r="E1946" i="2" a="1"/>
  <c r="E1946" i="2" s="1"/>
  <c r="E1947" i="2" a="1"/>
  <c r="E1947" i="2" s="1"/>
  <c r="E1948" i="2" a="1"/>
  <c r="E1948" i="2" s="1"/>
  <c r="E1949" i="2" a="1"/>
  <c r="E1949" i="2" s="1"/>
  <c r="E1950" i="2" a="1"/>
  <c r="E1950" i="2" s="1"/>
  <c r="E1951" i="2" a="1"/>
  <c r="E1951" i="2" s="1"/>
  <c r="E1952" i="2" a="1"/>
  <c r="E1952" i="2" s="1"/>
  <c r="E1953" i="2" a="1"/>
  <c r="E1953" i="2" s="1"/>
  <c r="E1954" i="2" a="1"/>
  <c r="E1954" i="2" s="1"/>
  <c r="E1955" i="2" a="1"/>
  <c r="E1955" i="2" s="1"/>
  <c r="E1956" i="2" a="1"/>
  <c r="E1956" i="2" s="1"/>
  <c r="E1957" i="2" a="1"/>
  <c r="E1957" i="2" s="1"/>
  <c r="E1958" i="2" a="1"/>
  <c r="E1958" i="2" s="1"/>
  <c r="E1959" i="2" a="1"/>
  <c r="E1959" i="2" s="1"/>
  <c r="E1960" i="2" a="1"/>
  <c r="E1960" i="2" s="1"/>
  <c r="E1961" i="2" a="1"/>
  <c r="E1961" i="2" s="1"/>
  <c r="E1962" i="2" a="1"/>
  <c r="E1962" i="2" s="1"/>
  <c r="E1963" i="2" a="1"/>
  <c r="E1963" i="2" s="1"/>
  <c r="E1964" i="2" a="1"/>
  <c r="E1964" i="2" s="1"/>
  <c r="E1965" i="2" a="1"/>
  <c r="E1965" i="2" s="1"/>
  <c r="E1966" i="2" a="1"/>
  <c r="E1966" i="2" s="1"/>
  <c r="E1967" i="2" a="1"/>
  <c r="E1967" i="2" s="1"/>
  <c r="E1968" i="2" a="1"/>
  <c r="E1968" i="2" s="1"/>
  <c r="E1969" i="2" a="1"/>
  <c r="E1969" i="2" s="1"/>
  <c r="E1970" i="2" a="1"/>
  <c r="E1970" i="2" s="1"/>
  <c r="E1971" i="2" a="1"/>
  <c r="E1971" i="2" s="1"/>
  <c r="E1972" i="2" a="1"/>
  <c r="E1972" i="2" s="1"/>
  <c r="E1973" i="2" a="1"/>
  <c r="E1973" i="2" s="1"/>
  <c r="E1974" i="2" a="1"/>
  <c r="E1974" i="2" s="1"/>
  <c r="E1975" i="2" a="1"/>
  <c r="E1975" i="2" s="1"/>
  <c r="E1976" i="2" a="1"/>
  <c r="E1976" i="2" s="1"/>
  <c r="E1977" i="2" a="1"/>
  <c r="E1977" i="2" s="1"/>
  <c r="E1978" i="2" a="1"/>
  <c r="E1978" i="2" s="1"/>
  <c r="E1979" i="2" a="1"/>
  <c r="E1979" i="2" s="1"/>
  <c r="E1980" i="2" a="1"/>
  <c r="E1980" i="2" s="1"/>
  <c r="E1981" i="2" a="1"/>
  <c r="E1981" i="2" s="1"/>
  <c r="E1982" i="2" a="1"/>
  <c r="E1982" i="2" s="1"/>
  <c r="E1983" i="2" a="1"/>
  <c r="E1983" i="2" s="1"/>
  <c r="E1984" i="2" a="1"/>
  <c r="E1984" i="2" s="1"/>
  <c r="E1985" i="2" a="1"/>
  <c r="E1985" i="2" s="1"/>
  <c r="E1986" i="2" a="1"/>
  <c r="E1986" i="2" s="1"/>
  <c r="E1987" i="2" a="1"/>
  <c r="E1987" i="2" s="1"/>
  <c r="E1988" i="2" a="1"/>
  <c r="E1988" i="2" s="1"/>
  <c r="E1989" i="2" a="1"/>
  <c r="E1989" i="2" s="1"/>
  <c r="E1990" i="2" a="1"/>
  <c r="E1990" i="2" s="1"/>
  <c r="E1991" i="2" a="1"/>
  <c r="E1991" i="2" s="1"/>
  <c r="E1992" i="2" a="1"/>
  <c r="E1992" i="2" s="1"/>
  <c r="E1993" i="2" a="1"/>
  <c r="E1993" i="2" s="1"/>
  <c r="E1994" i="2" a="1"/>
  <c r="E1994" i="2" s="1"/>
  <c r="E1995" i="2" a="1"/>
  <c r="E1995" i="2" s="1"/>
  <c r="E1996" i="2" a="1"/>
  <c r="E1996" i="2" s="1"/>
  <c r="E1997" i="2" a="1"/>
  <c r="E1997" i="2" s="1"/>
  <c r="E1998" i="2" a="1"/>
  <c r="E1998" i="2" s="1"/>
  <c r="E1999" i="2" a="1"/>
  <c r="E1999" i="2" s="1"/>
  <c r="E2000" i="2" a="1"/>
  <c r="E2000" i="2" s="1"/>
  <c r="E2001" i="2" a="1"/>
  <c r="E2001" i="2" s="1"/>
  <c r="E2002" i="2" a="1"/>
  <c r="E2002" i="2" s="1"/>
  <c r="E2003" i="2" a="1"/>
  <c r="E2003" i="2" s="1"/>
  <c r="E2004" i="2" a="1"/>
  <c r="E2004" i="2" s="1"/>
  <c r="E2005" i="2" a="1"/>
  <c r="E2005" i="2" s="1"/>
  <c r="E2006" i="2" a="1"/>
  <c r="E2006" i="2" s="1"/>
  <c r="E2007" i="2" a="1"/>
  <c r="E2007" i="2" s="1"/>
  <c r="E2008" i="2" a="1"/>
  <c r="E2008" i="2" s="1"/>
  <c r="E2009" i="2" a="1"/>
  <c r="E2009" i="2" s="1"/>
  <c r="E2010" i="2" a="1"/>
  <c r="E2010" i="2" s="1"/>
  <c r="E2011" i="2" a="1"/>
  <c r="E2011" i="2" s="1"/>
  <c r="E2012" i="2" a="1"/>
  <c r="E2012" i="2" s="1"/>
  <c r="E2013" i="2" a="1"/>
  <c r="E2013" i="2" s="1"/>
  <c r="E2014" i="2" a="1"/>
  <c r="E2014" i="2" s="1"/>
  <c r="E2015" i="2" a="1"/>
  <c r="E2015" i="2" s="1"/>
  <c r="E2016" i="2" a="1"/>
  <c r="E2016" i="2" s="1"/>
  <c r="E2017" i="2" a="1"/>
  <c r="E2017" i="2" s="1"/>
  <c r="E2018" i="2" a="1"/>
  <c r="E2018" i="2" s="1"/>
  <c r="E2019" i="2" a="1"/>
  <c r="E2019" i="2" s="1"/>
  <c r="E2020" i="2" a="1"/>
  <c r="E2020" i="2" s="1"/>
  <c r="E2021" i="2" a="1"/>
  <c r="E2021" i="2" s="1"/>
  <c r="E2022" i="2" a="1"/>
  <c r="E2022" i="2" s="1"/>
  <c r="E2023" i="2" a="1"/>
  <c r="E2023" i="2" s="1"/>
  <c r="E2024" i="2" a="1"/>
  <c r="E2024" i="2" s="1"/>
  <c r="E2025" i="2" a="1"/>
  <c r="E2025" i="2" s="1"/>
  <c r="E2026" i="2" a="1"/>
  <c r="E2026" i="2" s="1"/>
  <c r="E2027" i="2" a="1"/>
  <c r="E2027" i="2" s="1"/>
  <c r="E2028" i="2" a="1"/>
  <c r="E2028" i="2" s="1"/>
  <c r="E2029" i="2" a="1"/>
  <c r="E2029" i="2" s="1"/>
  <c r="E2030" i="2" a="1"/>
  <c r="E2030" i="2" s="1"/>
  <c r="E2031" i="2" a="1"/>
  <c r="E2031" i="2" s="1"/>
  <c r="E2032" i="2" a="1"/>
  <c r="E2032" i="2" s="1"/>
  <c r="E2033" i="2" a="1"/>
  <c r="E2033" i="2" s="1"/>
  <c r="E2034" i="2" a="1"/>
  <c r="E2034" i="2" s="1"/>
  <c r="E2035" i="2" a="1"/>
  <c r="E2035" i="2" s="1"/>
  <c r="E2036" i="2" a="1"/>
  <c r="E2036" i="2" s="1"/>
  <c r="E2037" i="2" a="1"/>
  <c r="E2037" i="2" s="1"/>
  <c r="E2038" i="2" a="1"/>
  <c r="E2038" i="2" s="1"/>
  <c r="E2039" i="2" a="1"/>
  <c r="E2039" i="2" s="1"/>
  <c r="E2040" i="2" a="1"/>
  <c r="E2040" i="2" s="1"/>
  <c r="E2041" i="2" a="1"/>
  <c r="E2041" i="2" s="1"/>
  <c r="E2042" i="2" a="1"/>
  <c r="E2042" i="2" s="1"/>
  <c r="E2043" i="2" a="1"/>
  <c r="E2043" i="2" s="1"/>
  <c r="E2044" i="2" a="1"/>
  <c r="E2044" i="2" s="1"/>
  <c r="E2045" i="2" a="1"/>
  <c r="E2045" i="2" s="1"/>
  <c r="E2046" i="2" a="1"/>
  <c r="E2046" i="2" s="1"/>
  <c r="E2047" i="2" a="1"/>
  <c r="E2047" i="2" s="1"/>
  <c r="E2048" i="2" a="1"/>
  <c r="E2048" i="2" s="1"/>
  <c r="E2049" i="2" a="1"/>
  <c r="E2049" i="2" s="1"/>
  <c r="E2050" i="2" a="1"/>
  <c r="E2050" i="2" s="1"/>
  <c r="E2051" i="2" a="1"/>
  <c r="E2051" i="2" s="1"/>
  <c r="E2052" i="2" a="1"/>
  <c r="E2052" i="2" s="1"/>
  <c r="E2053" i="2" a="1"/>
  <c r="E2053" i="2" s="1"/>
  <c r="E2054" i="2" a="1"/>
  <c r="E2054" i="2" s="1"/>
  <c r="E2055" i="2" a="1"/>
  <c r="E2055" i="2" s="1"/>
  <c r="E2056" i="2" a="1"/>
  <c r="E2056" i="2" s="1"/>
  <c r="E2057" i="2" a="1"/>
  <c r="E2057" i="2" s="1"/>
  <c r="E2058" i="2" a="1"/>
  <c r="E2058" i="2" s="1"/>
  <c r="E2059" i="2" a="1"/>
  <c r="E2059" i="2" s="1"/>
  <c r="E2060" i="2" a="1"/>
  <c r="E2060" i="2" s="1"/>
  <c r="E2061" i="2" a="1"/>
  <c r="E2061" i="2" s="1"/>
  <c r="E2062" i="2" a="1"/>
  <c r="E2062" i="2" s="1"/>
  <c r="E2063" i="2" a="1"/>
  <c r="E2063" i="2" s="1"/>
  <c r="E2064" i="2" a="1"/>
  <c r="E2064" i="2" s="1"/>
  <c r="E2065" i="2" a="1"/>
  <c r="E2065" i="2" s="1"/>
  <c r="E2066" i="2" a="1"/>
  <c r="E2066" i="2" s="1"/>
  <c r="E2067" i="2" a="1"/>
  <c r="E2067" i="2" s="1"/>
  <c r="E2068" i="2" a="1"/>
  <c r="E2068" i="2" s="1"/>
  <c r="E2069" i="2" a="1"/>
  <c r="E2069" i="2" s="1"/>
  <c r="E2070" i="2" a="1"/>
  <c r="E2070" i="2" s="1"/>
  <c r="E2071" i="2" a="1"/>
  <c r="E2071" i="2" s="1"/>
  <c r="E2072" i="2" a="1"/>
  <c r="E2072" i="2" s="1"/>
  <c r="E2073" i="2" a="1"/>
  <c r="E2073" i="2" s="1"/>
  <c r="E2074" i="2" a="1"/>
  <c r="E2074" i="2" s="1"/>
  <c r="E2075" i="2" a="1"/>
  <c r="E2075" i="2" s="1"/>
  <c r="E2076" i="2" a="1"/>
  <c r="E2076" i="2" s="1"/>
  <c r="E2077" i="2" a="1"/>
  <c r="E2077" i="2" s="1"/>
  <c r="E2078" i="2" a="1"/>
  <c r="E2078" i="2" s="1"/>
  <c r="E2079" i="2" a="1"/>
  <c r="E2079" i="2" s="1"/>
  <c r="E2080" i="2" a="1"/>
  <c r="E2080" i="2" s="1"/>
  <c r="E2081" i="2" a="1"/>
  <c r="E2081" i="2" s="1"/>
  <c r="E2082" i="2" a="1"/>
  <c r="E2082" i="2" s="1"/>
  <c r="E2083" i="2" a="1"/>
  <c r="E2083" i="2" s="1"/>
  <c r="E2084" i="2" a="1"/>
  <c r="E2084" i="2" s="1"/>
  <c r="E2085" i="2" a="1"/>
  <c r="E2085" i="2" s="1"/>
  <c r="E2086" i="2" a="1"/>
  <c r="E2086" i="2" s="1"/>
  <c r="E2087" i="2" a="1"/>
  <c r="E2087" i="2" s="1"/>
  <c r="E2088" i="2" a="1"/>
  <c r="E2088" i="2" s="1"/>
  <c r="E2089" i="2" a="1"/>
  <c r="E2089" i="2" s="1"/>
  <c r="E2090" i="2" a="1"/>
  <c r="E2090" i="2" s="1"/>
  <c r="E2091" i="2" a="1"/>
  <c r="E2091" i="2" s="1"/>
  <c r="E2092" i="2" a="1"/>
  <c r="E2092" i="2" s="1"/>
  <c r="E2093" i="2" a="1"/>
  <c r="E2093" i="2" s="1"/>
  <c r="E2094" i="2" a="1"/>
  <c r="E2094" i="2" s="1"/>
  <c r="E2095" i="2" a="1"/>
  <c r="E2095" i="2" s="1"/>
  <c r="E2096" i="2" a="1"/>
  <c r="E2096" i="2" s="1"/>
  <c r="E2097" i="2" a="1"/>
  <c r="E2097" i="2" s="1"/>
  <c r="E2098" i="2" a="1"/>
  <c r="E2098" i="2" s="1"/>
  <c r="E2099" i="2" a="1"/>
  <c r="E2099" i="2" s="1"/>
  <c r="E2100" i="2" a="1"/>
  <c r="E2100" i="2" s="1"/>
  <c r="E2101" i="2" a="1"/>
  <c r="E2101" i="2" s="1"/>
  <c r="E2102" i="2" a="1"/>
  <c r="E2102" i="2" s="1"/>
  <c r="E2103" i="2" a="1"/>
  <c r="E2103" i="2" s="1"/>
  <c r="E2104" i="2" a="1"/>
  <c r="E2104" i="2" s="1"/>
  <c r="E2105" i="2" a="1"/>
  <c r="E2105" i="2" s="1"/>
  <c r="E2106" i="2" a="1"/>
  <c r="E2106" i="2" s="1"/>
  <c r="E2107" i="2" a="1"/>
  <c r="E2107" i="2" s="1"/>
  <c r="E2108" i="2" a="1"/>
  <c r="E2108" i="2" s="1"/>
  <c r="E2109" i="2" a="1"/>
  <c r="E2109" i="2" s="1"/>
  <c r="E2110" i="2" a="1"/>
  <c r="E2110" i="2" s="1"/>
  <c r="E2111" i="2" a="1"/>
  <c r="E2111" i="2" s="1"/>
  <c r="E2112" i="2" a="1"/>
  <c r="E2112" i="2" s="1"/>
  <c r="E2113" i="2" a="1"/>
  <c r="E2113" i="2" s="1"/>
  <c r="E2114" i="2" a="1"/>
  <c r="E2114" i="2" s="1"/>
  <c r="E2115" i="2" a="1"/>
  <c r="E2115" i="2" s="1"/>
  <c r="E2116" i="2" a="1"/>
  <c r="E2116" i="2" s="1"/>
  <c r="E2117" i="2" a="1"/>
  <c r="E2117" i="2" s="1"/>
  <c r="E2118" i="2" a="1"/>
  <c r="E2118" i="2" s="1"/>
  <c r="E2119" i="2" a="1"/>
  <c r="E2119" i="2" s="1"/>
  <c r="E2120" i="2" a="1"/>
  <c r="E2120" i="2" s="1"/>
  <c r="E2121" i="2" a="1"/>
  <c r="E2121" i="2" s="1"/>
  <c r="E2122" i="2" a="1"/>
  <c r="E2122" i="2" s="1"/>
  <c r="E2123" i="2" a="1"/>
  <c r="E2123" i="2" s="1"/>
  <c r="E2124" i="2" a="1"/>
  <c r="E2124" i="2" s="1"/>
  <c r="E2125" i="2" a="1"/>
  <c r="E2125" i="2" s="1"/>
  <c r="E2126" i="2" a="1"/>
  <c r="E2126" i="2" s="1"/>
  <c r="E2127" i="2" a="1"/>
  <c r="E2127" i="2" s="1"/>
  <c r="E2128" i="2" a="1"/>
  <c r="E2128" i="2" s="1"/>
  <c r="E2129" i="2" a="1"/>
  <c r="E2129" i="2" s="1"/>
  <c r="E2130" i="2" a="1"/>
  <c r="E2130" i="2" s="1"/>
  <c r="E2131" i="2" a="1"/>
  <c r="E2131" i="2" s="1"/>
  <c r="E2132" i="2" a="1"/>
  <c r="E2132" i="2" s="1"/>
  <c r="E2133" i="2" a="1"/>
  <c r="E2133" i="2" s="1"/>
  <c r="E2134" i="2" a="1"/>
  <c r="E2134" i="2" s="1"/>
  <c r="E2135" i="2" a="1"/>
  <c r="E2135" i="2" s="1"/>
  <c r="E2136" i="2" a="1"/>
  <c r="E2136" i="2" s="1"/>
  <c r="E2137" i="2" a="1"/>
  <c r="E2137" i="2" s="1"/>
  <c r="E2138" i="2" a="1"/>
  <c r="E2138" i="2" s="1"/>
  <c r="E2139" i="2" a="1"/>
  <c r="E2139" i="2" s="1"/>
  <c r="E2140" i="2" a="1"/>
  <c r="E2140" i="2" s="1"/>
  <c r="E2141" i="2" a="1"/>
  <c r="E2141" i="2" s="1"/>
  <c r="E2142" i="2" a="1"/>
  <c r="E2142" i="2" s="1"/>
  <c r="E2143" i="2" a="1"/>
  <c r="E2143" i="2" s="1"/>
  <c r="E2144" i="2" a="1"/>
  <c r="E2144" i="2" s="1"/>
  <c r="E2145" i="2" a="1"/>
  <c r="E2145" i="2" s="1"/>
  <c r="E2146" i="2" a="1"/>
  <c r="E2146" i="2" s="1"/>
  <c r="E2147" i="2" a="1"/>
  <c r="E2147" i="2" s="1"/>
  <c r="E2148" i="2" a="1"/>
  <c r="E2148" i="2" s="1"/>
  <c r="E2149" i="2" a="1"/>
  <c r="E2149" i="2" s="1"/>
  <c r="E2150" i="2" a="1"/>
  <c r="E2150" i="2" s="1"/>
  <c r="E2151" i="2" a="1"/>
  <c r="E2151" i="2" s="1"/>
  <c r="E2152" i="2" a="1"/>
  <c r="E2152" i="2" s="1"/>
  <c r="E2153" i="2" a="1"/>
  <c r="E2153" i="2" s="1"/>
  <c r="E2154" i="2" a="1"/>
  <c r="E2154" i="2" s="1"/>
  <c r="E2155" i="2" a="1"/>
  <c r="E2155" i="2" s="1"/>
  <c r="E2156" i="2" a="1"/>
  <c r="E2156" i="2" s="1"/>
  <c r="E2157" i="2" a="1"/>
  <c r="E2157" i="2" s="1"/>
  <c r="E2158" i="2" a="1"/>
  <c r="E2158" i="2" s="1"/>
  <c r="E2159" i="2" a="1"/>
  <c r="E2159" i="2" s="1"/>
  <c r="E2160" i="2" a="1"/>
  <c r="E2160" i="2" s="1"/>
  <c r="E2161" i="2" a="1"/>
  <c r="E2161" i="2" s="1"/>
  <c r="E2162" i="2" a="1"/>
  <c r="E2162" i="2" s="1"/>
  <c r="E2163" i="2" a="1"/>
  <c r="E2163" i="2" s="1"/>
  <c r="E2164" i="2" a="1"/>
  <c r="E2164" i="2" s="1"/>
  <c r="E2165" i="2" a="1"/>
  <c r="E2165" i="2" s="1"/>
  <c r="E2166" i="2" a="1"/>
  <c r="E2166" i="2" s="1"/>
  <c r="E2167" i="2" a="1"/>
  <c r="E2167" i="2" s="1"/>
  <c r="E2168" i="2" a="1"/>
  <c r="E2168" i="2" s="1"/>
  <c r="E2169" i="2" a="1"/>
  <c r="E2169" i="2" s="1"/>
  <c r="E2170" i="2" a="1"/>
  <c r="E2170" i="2" s="1"/>
  <c r="E2171" i="2" a="1"/>
  <c r="E2171" i="2" s="1"/>
  <c r="E2172" i="2" a="1"/>
  <c r="E2172" i="2" s="1"/>
  <c r="E2173" i="2" a="1"/>
  <c r="E2173" i="2" s="1"/>
  <c r="E2174" i="2" a="1"/>
  <c r="E2174" i="2" s="1"/>
  <c r="E2175" i="2" a="1"/>
  <c r="E2175" i="2" s="1"/>
  <c r="E2176" i="2" a="1"/>
  <c r="E2176" i="2" s="1"/>
  <c r="E2177" i="2" a="1"/>
  <c r="E2177" i="2" s="1"/>
  <c r="E2178" i="2" a="1"/>
  <c r="E2178" i="2" s="1"/>
  <c r="E2179" i="2" a="1"/>
  <c r="E2179" i="2" s="1"/>
  <c r="E2180" i="2" a="1"/>
  <c r="E2180" i="2" s="1"/>
  <c r="E2181" i="2" a="1"/>
  <c r="E2181" i="2" s="1"/>
  <c r="E2182" i="2" a="1"/>
  <c r="E2182" i="2" s="1"/>
  <c r="E2183" i="2" a="1"/>
  <c r="E2183" i="2" s="1"/>
  <c r="E2184" i="2" a="1"/>
  <c r="E2184" i="2" s="1"/>
  <c r="E2185" i="2" a="1"/>
  <c r="E2185" i="2" s="1"/>
  <c r="E2186" i="2" a="1"/>
  <c r="E2186" i="2" s="1"/>
  <c r="E2187" i="2" a="1"/>
  <c r="E2187" i="2" s="1"/>
  <c r="E2188" i="2" a="1"/>
  <c r="E2188" i="2" s="1"/>
  <c r="E2189" i="2" a="1"/>
  <c r="E2189" i="2" s="1"/>
  <c r="E2190" i="2" a="1"/>
  <c r="E2190" i="2" s="1"/>
  <c r="E2191" i="2" a="1"/>
  <c r="E2191" i="2" s="1"/>
  <c r="E2192" i="2" a="1"/>
  <c r="E2192" i="2" s="1"/>
  <c r="E2193" i="2" a="1"/>
  <c r="E2193" i="2" s="1"/>
  <c r="E2194" i="2" a="1"/>
  <c r="E2194" i="2" s="1"/>
  <c r="E2195" i="2" a="1"/>
  <c r="E2195" i="2" s="1"/>
  <c r="E2196" i="2" a="1"/>
  <c r="E2196" i="2" s="1"/>
  <c r="E2197" i="2" a="1"/>
  <c r="E2197" i="2" s="1"/>
  <c r="E2198" i="2" a="1"/>
  <c r="E2198" i="2" s="1"/>
  <c r="E2199" i="2" a="1"/>
  <c r="E2199" i="2" s="1"/>
  <c r="E2200" i="2" a="1"/>
  <c r="E2200" i="2" s="1"/>
  <c r="E2201" i="2" a="1"/>
  <c r="E2201" i="2" s="1"/>
  <c r="E2202" i="2" a="1"/>
  <c r="E2202" i="2" s="1"/>
  <c r="E2203" i="2" a="1"/>
  <c r="E2203" i="2" s="1"/>
  <c r="E2204" i="2" a="1"/>
  <c r="E2204" i="2" s="1"/>
  <c r="E2205" i="2" a="1"/>
  <c r="E2205" i="2" s="1"/>
  <c r="E2206" i="2" a="1"/>
  <c r="E2206" i="2" s="1"/>
  <c r="E2207" i="2" a="1"/>
  <c r="E2207" i="2" s="1"/>
  <c r="E2208" i="2" a="1"/>
  <c r="E2208" i="2" s="1"/>
  <c r="E2209" i="2" a="1"/>
  <c r="E2209" i="2" s="1"/>
  <c r="E2210" i="2" a="1"/>
  <c r="E2210" i="2" s="1"/>
  <c r="E2211" i="2" a="1"/>
  <c r="E2211" i="2" s="1"/>
  <c r="E2212" i="2" a="1"/>
  <c r="E2212" i="2" s="1"/>
  <c r="E2213" i="2" a="1"/>
  <c r="E2213" i="2" s="1"/>
  <c r="E2214" i="2" a="1"/>
  <c r="E2214" i="2" s="1"/>
  <c r="E2215" i="2" a="1"/>
  <c r="E2215" i="2" s="1"/>
  <c r="E2216" i="2" a="1"/>
  <c r="E2216" i="2" s="1"/>
  <c r="E2217" i="2" a="1"/>
  <c r="E2217" i="2" s="1"/>
  <c r="E2218" i="2" a="1"/>
  <c r="E2218" i="2"/>
  <c r="E2219" i="2" a="1"/>
  <c r="E2219" i="2" s="1"/>
  <c r="E2220" i="2" a="1"/>
  <c r="E2220" i="2" s="1"/>
  <c r="E2221" i="2" a="1"/>
  <c r="E2221" i="2" s="1"/>
  <c r="E2222" i="2" a="1"/>
  <c r="E2222" i="2" s="1"/>
  <c r="E2223" i="2" a="1"/>
  <c r="E2223" i="2" s="1"/>
  <c r="E2224" i="2" a="1"/>
  <c r="E2224" i="2" s="1"/>
  <c r="E2225" i="2" a="1"/>
  <c r="E2225" i="2" s="1"/>
  <c r="E2226" i="2" a="1"/>
  <c r="E2226" i="2" s="1"/>
  <c r="E2227" i="2" a="1"/>
  <c r="E2227" i="2" s="1"/>
  <c r="E2228" i="2" a="1"/>
  <c r="E2228" i="2" s="1"/>
  <c r="E2229" i="2" a="1"/>
  <c r="E2229" i="2" s="1"/>
  <c r="E2230" i="2" a="1"/>
  <c r="E2230" i="2" s="1"/>
  <c r="E2231" i="2" a="1"/>
  <c r="E2231" i="2" s="1"/>
  <c r="E2232" i="2" a="1"/>
  <c r="E2232" i="2" s="1"/>
  <c r="E2233" i="2" a="1"/>
  <c r="E2233" i="2" s="1"/>
  <c r="E2234" i="2" a="1"/>
  <c r="E2234" i="2" s="1"/>
  <c r="E2235" i="2" a="1"/>
  <c r="E2235" i="2" s="1"/>
  <c r="E2236" i="2" a="1"/>
  <c r="E2236" i="2" s="1"/>
  <c r="E2237" i="2" a="1"/>
  <c r="E2237" i="2" s="1"/>
  <c r="E2238" i="2" a="1"/>
  <c r="E2238" i="2" s="1"/>
  <c r="E2239" i="2" a="1"/>
  <c r="E2239" i="2" s="1"/>
  <c r="E2240" i="2" a="1"/>
  <c r="E2240" i="2" s="1"/>
  <c r="E2241" i="2" a="1"/>
  <c r="E2241" i="2" s="1"/>
  <c r="E2242" i="2" a="1"/>
  <c r="E2242" i="2" s="1"/>
  <c r="E2243" i="2" a="1"/>
  <c r="E2243" i="2" s="1"/>
  <c r="E2244" i="2" a="1"/>
  <c r="E2244" i="2" s="1"/>
  <c r="E2245" i="2" a="1"/>
  <c r="E2245" i="2" s="1"/>
  <c r="E2246" i="2" a="1"/>
  <c r="E2246" i="2" s="1"/>
  <c r="E2247" i="2" a="1"/>
  <c r="E2247" i="2" s="1"/>
  <c r="E2248" i="2" a="1"/>
  <c r="E2248" i="2" s="1"/>
  <c r="E2249" i="2" a="1"/>
  <c r="E2249" i="2" s="1"/>
  <c r="E2250" i="2" a="1"/>
  <c r="E2250" i="2" s="1"/>
  <c r="E2251" i="2" a="1"/>
  <c r="E2251" i="2" s="1"/>
  <c r="E2252" i="2" a="1"/>
  <c r="E2252" i="2" s="1"/>
  <c r="E2253" i="2" a="1"/>
  <c r="E2253" i="2" s="1"/>
  <c r="E2254" i="2" a="1"/>
  <c r="E2254" i="2" s="1"/>
  <c r="E2255" i="2" a="1"/>
  <c r="E2255" i="2"/>
  <c r="E2256" i="2" a="1"/>
  <c r="E2256" i="2" s="1"/>
  <c r="E2257" i="2" a="1"/>
  <c r="E2257" i="2" s="1"/>
  <c r="E2258" i="2" a="1"/>
  <c r="E2258" i="2" s="1"/>
  <c r="E2259" i="2" a="1"/>
  <c r="E2259" i="2" s="1"/>
  <c r="E2260" i="2" a="1"/>
  <c r="E2260" i="2" s="1"/>
  <c r="E2261" i="2" a="1"/>
  <c r="E2261" i="2" s="1"/>
  <c r="E2262" i="2" a="1"/>
  <c r="E2262" i="2" s="1"/>
  <c r="E2263" i="2" a="1"/>
  <c r="E2263" i="2" s="1"/>
  <c r="E2264" i="2" a="1"/>
  <c r="E2264" i="2" s="1"/>
  <c r="E2265" i="2" a="1"/>
  <c r="E2265" i="2" s="1"/>
  <c r="E2266" i="2" a="1"/>
  <c r="E2266" i="2" s="1"/>
  <c r="E2267" i="2" a="1"/>
  <c r="E2267" i="2" s="1"/>
  <c r="E2268" i="2" a="1"/>
  <c r="E2268" i="2" s="1"/>
  <c r="E2269" i="2" a="1"/>
  <c r="E2269" i="2" s="1"/>
  <c r="E2270" i="2" a="1"/>
  <c r="E2270" i="2" s="1"/>
  <c r="E2271" i="2" a="1"/>
  <c r="E2271" i="2" s="1"/>
  <c r="E2272" i="2" a="1"/>
  <c r="E2272" i="2" s="1"/>
  <c r="E2273" i="2" a="1"/>
  <c r="E2273" i="2" s="1"/>
  <c r="E2274" i="2" a="1"/>
  <c r="E2274" i="2" s="1"/>
  <c r="E2275" i="2" a="1"/>
  <c r="E2275" i="2" s="1"/>
  <c r="E2276" i="2" a="1"/>
  <c r="E2276" i="2" s="1"/>
  <c r="E2277" i="2" a="1"/>
  <c r="E2277" i="2" s="1"/>
  <c r="E2278" i="2" a="1"/>
  <c r="E2278" i="2" s="1"/>
  <c r="E2279" i="2" a="1"/>
  <c r="E2279" i="2" s="1"/>
  <c r="E2280" i="2" a="1"/>
  <c r="E2280" i="2" s="1"/>
  <c r="E2281" i="2" a="1"/>
  <c r="E2281" i="2" s="1"/>
  <c r="E2282" i="2" a="1"/>
  <c r="E2282" i="2" s="1"/>
  <c r="E2283" i="2" a="1"/>
  <c r="E2283" i="2" s="1"/>
  <c r="E2284" i="2" a="1"/>
  <c r="E2284" i="2" s="1"/>
  <c r="E2285" i="2" a="1"/>
  <c r="E2285" i="2" s="1"/>
  <c r="E2286" i="2" a="1"/>
  <c r="E2286" i="2" s="1"/>
  <c r="E2287" i="2" a="1"/>
  <c r="E2287" i="2" s="1"/>
  <c r="E2288" i="2" a="1"/>
  <c r="E2288" i="2" s="1"/>
  <c r="E2289" i="2" a="1"/>
  <c r="E2289" i="2" s="1"/>
  <c r="E2290" i="2" a="1"/>
  <c r="E2290" i="2" s="1"/>
  <c r="E2291" i="2" a="1"/>
  <c r="E2291" i="2" s="1"/>
  <c r="E2292" i="2" a="1"/>
  <c r="E2292" i="2" s="1"/>
  <c r="E2293" i="2" a="1"/>
  <c r="E2293" i="2" s="1"/>
  <c r="E2294" i="2" a="1"/>
  <c r="E2294" i="2" s="1"/>
  <c r="E2295" i="2" a="1"/>
  <c r="E2295" i="2" s="1"/>
  <c r="E2296" i="2" a="1"/>
  <c r="E2296" i="2" s="1"/>
  <c r="E2297" i="2" a="1"/>
  <c r="E2297" i="2" s="1"/>
  <c r="E2298" i="2" a="1"/>
  <c r="E2298" i="2" s="1"/>
  <c r="E2299" i="2" a="1"/>
  <c r="E2299" i="2" s="1"/>
  <c r="E2300" i="2" a="1"/>
  <c r="E2300" i="2" s="1"/>
  <c r="E2301" i="2" a="1"/>
  <c r="E2301" i="2" s="1"/>
  <c r="E2302" i="2" a="1"/>
  <c r="E2302" i="2" s="1"/>
  <c r="E2303" i="2" a="1"/>
  <c r="E2303" i="2" s="1"/>
  <c r="E2304" i="2" a="1"/>
  <c r="E2304" i="2" s="1"/>
  <c r="E2305" i="2" a="1"/>
  <c r="E2305" i="2" s="1"/>
  <c r="E2306" i="2" a="1"/>
  <c r="E2306" i="2" s="1"/>
  <c r="E2307" i="2" a="1"/>
  <c r="E2307" i="2" s="1"/>
  <c r="E2308" i="2" a="1"/>
  <c r="E2308" i="2"/>
  <c r="E2309" i="2" a="1"/>
  <c r="E2309" i="2" s="1"/>
  <c r="E2310" i="2" a="1"/>
  <c r="E2310" i="2" s="1"/>
  <c r="E2311" i="2" a="1"/>
  <c r="E2311" i="2" s="1"/>
  <c r="E2312" i="2" a="1"/>
  <c r="E2312" i="2" s="1"/>
  <c r="E2313" i="2" a="1"/>
  <c r="E2313" i="2" s="1"/>
  <c r="E2314" i="2" a="1"/>
  <c r="E2314" i="2" s="1"/>
  <c r="E2315" i="2" a="1"/>
  <c r="E2315" i="2" s="1"/>
  <c r="E2316" i="2" a="1"/>
  <c r="E2316" i="2" s="1"/>
  <c r="E2317" i="2" a="1"/>
  <c r="E2317" i="2" s="1"/>
  <c r="E2318" i="2" a="1"/>
  <c r="E2318" i="2" s="1"/>
  <c r="E2319" i="2" a="1"/>
  <c r="E2319" i="2" s="1"/>
  <c r="E2320" i="2" a="1"/>
  <c r="E2320" i="2" s="1"/>
  <c r="E2321" i="2" a="1"/>
  <c r="E2321" i="2" s="1"/>
  <c r="E2322" i="2" a="1"/>
  <c r="E2322" i="2" s="1"/>
  <c r="E2323" i="2" a="1"/>
  <c r="E2323" i="2" s="1"/>
  <c r="E2324" i="2" a="1"/>
  <c r="E2324" i="2" s="1"/>
  <c r="E2325" i="2" a="1"/>
  <c r="E2325" i="2" s="1"/>
  <c r="E2326" i="2" a="1"/>
  <c r="E2326" i="2" s="1"/>
  <c r="E2327" i="2" a="1"/>
  <c r="E2327" i="2" s="1"/>
  <c r="E2328" i="2" a="1"/>
  <c r="E2328" i="2" s="1"/>
  <c r="E2329" i="2" a="1"/>
  <c r="E2329" i="2" s="1"/>
  <c r="E2330" i="2" a="1"/>
  <c r="E2330" i="2" s="1"/>
  <c r="E2331" i="2" a="1"/>
  <c r="E2331" i="2" s="1"/>
  <c r="E2332" i="2" a="1"/>
  <c r="E2332" i="2" s="1"/>
  <c r="E2333" i="2" a="1"/>
  <c r="E2333" i="2" s="1"/>
  <c r="E2334" i="2" a="1"/>
  <c r="E2334" i="2" s="1"/>
  <c r="E2335" i="2" a="1"/>
  <c r="E2335" i="2" s="1"/>
  <c r="E2336" i="2" a="1"/>
  <c r="E2336" i="2" s="1"/>
  <c r="E2337" i="2" a="1"/>
  <c r="E2337" i="2" s="1"/>
  <c r="E2338" i="2" a="1"/>
  <c r="E2338" i="2" s="1"/>
  <c r="E2339" i="2" a="1"/>
  <c r="E2339" i="2" s="1"/>
  <c r="E2340" i="2" a="1"/>
  <c r="E2340" i="2" s="1"/>
  <c r="E2341" i="2" a="1"/>
  <c r="E2341" i="2" s="1"/>
  <c r="E2342" i="2" a="1"/>
  <c r="E2342" i="2" s="1"/>
  <c r="E2343" i="2" a="1"/>
  <c r="E2343" i="2" s="1"/>
  <c r="E2344" i="2" a="1"/>
  <c r="E2344" i="2" s="1"/>
  <c r="E2345" i="2" a="1"/>
  <c r="E2345" i="2" s="1"/>
  <c r="E2346" i="2" a="1"/>
  <c r="E2346" i="2" s="1"/>
  <c r="E2347" i="2" a="1"/>
  <c r="E2347" i="2" s="1"/>
  <c r="E2348" i="2" a="1"/>
  <c r="E2348" i="2" s="1"/>
  <c r="E2349" i="2" a="1"/>
  <c r="E2349" i="2" s="1"/>
  <c r="E2350" i="2" a="1"/>
  <c r="E2350" i="2" s="1"/>
  <c r="E2351" i="2" a="1"/>
  <c r="E2351" i="2" s="1"/>
  <c r="E2352" i="2" a="1"/>
  <c r="E2352" i="2" s="1"/>
  <c r="E2353" i="2" a="1"/>
  <c r="E2353" i="2" s="1"/>
  <c r="E2354" i="2" a="1"/>
  <c r="E2354" i="2" s="1"/>
  <c r="E2355" i="2" a="1"/>
  <c r="E2355" i="2" s="1"/>
  <c r="E2356" i="2" a="1"/>
  <c r="E2356" i="2" s="1"/>
  <c r="E2357" i="2" a="1"/>
  <c r="E2357" i="2" s="1"/>
  <c r="E2358" i="2" a="1"/>
  <c r="E2358" i="2" s="1"/>
  <c r="E2359" i="2" a="1"/>
  <c r="E2359" i="2" s="1"/>
  <c r="E2360" i="2" a="1"/>
  <c r="E2360" i="2" s="1"/>
  <c r="E2361" i="2" a="1"/>
  <c r="E2361" i="2" s="1"/>
  <c r="E2362" i="2" a="1"/>
  <c r="E2362" i="2" s="1"/>
  <c r="E2363" i="2" a="1"/>
  <c r="E2363" i="2" s="1"/>
  <c r="E2364" i="2" a="1"/>
  <c r="E2364" i="2" s="1"/>
  <c r="E2365" i="2" a="1"/>
  <c r="E2365" i="2" s="1"/>
  <c r="E2366" i="2" a="1"/>
  <c r="E2366" i="2" s="1"/>
  <c r="E2367" i="2" a="1"/>
  <c r="E2367" i="2" s="1"/>
  <c r="E2368" i="2" a="1"/>
  <c r="E2368" i="2" s="1"/>
  <c r="E2369" i="2" a="1"/>
  <c r="E2369" i="2" s="1"/>
  <c r="E2370" i="2" a="1"/>
  <c r="E2370" i="2" s="1"/>
  <c r="E2371" i="2" a="1"/>
  <c r="E2371" i="2" s="1"/>
  <c r="E2372" i="2" a="1"/>
  <c r="E2372" i="2" s="1"/>
  <c r="E2373" i="2" a="1"/>
  <c r="E2373" i="2" s="1"/>
  <c r="E2374" i="2" a="1"/>
  <c r="E2374" i="2" s="1"/>
  <c r="E2375" i="2" a="1"/>
  <c r="E2375" i="2" s="1"/>
  <c r="E2376" i="2" a="1"/>
  <c r="E2376" i="2" s="1"/>
  <c r="E2377" i="2" a="1"/>
  <c r="E2377" i="2" s="1"/>
  <c r="E2378" i="2" a="1"/>
  <c r="E2378" i="2" s="1"/>
  <c r="E2379" i="2" a="1"/>
  <c r="E2379" i="2" s="1"/>
  <c r="E2380" i="2" a="1"/>
  <c r="E2380" i="2" s="1"/>
  <c r="E2381" i="2" a="1"/>
  <c r="E2381" i="2" s="1"/>
  <c r="E2382" i="2" a="1"/>
  <c r="E2382" i="2" s="1"/>
  <c r="E2383" i="2" a="1"/>
  <c r="E2383" i="2" s="1"/>
  <c r="E2384" i="2" a="1"/>
  <c r="E2384" i="2" s="1"/>
  <c r="E2385" i="2" a="1"/>
  <c r="E2385" i="2" s="1"/>
  <c r="E2386" i="2" a="1"/>
  <c r="E2386" i="2" s="1"/>
  <c r="E2387" i="2" a="1"/>
  <c r="E2387" i="2" s="1"/>
  <c r="E2388" i="2" a="1"/>
  <c r="E2388" i="2" s="1"/>
  <c r="E2389" i="2" a="1"/>
  <c r="E2389" i="2" s="1"/>
  <c r="E2390" i="2" a="1"/>
  <c r="E2390" i="2" s="1"/>
  <c r="E2391" i="2" a="1"/>
  <c r="E2391" i="2" s="1"/>
  <c r="E2392" i="2" a="1"/>
  <c r="E2392" i="2" s="1"/>
  <c r="E2393" i="2" a="1"/>
  <c r="E2393" i="2" s="1"/>
  <c r="E2394" i="2" a="1"/>
  <c r="E2394" i="2" s="1"/>
  <c r="E2395" i="2" a="1"/>
  <c r="E2395" i="2"/>
  <c r="E2396" i="2" a="1"/>
  <c r="E2396" i="2" s="1"/>
  <c r="E2397" i="2" a="1"/>
  <c r="E2397" i="2" s="1"/>
  <c r="E2398" i="2" a="1"/>
  <c r="E2398" i="2" s="1"/>
  <c r="E2399" i="2" a="1"/>
  <c r="E2399" i="2" s="1"/>
  <c r="E2400" i="2" a="1"/>
  <c r="E2400" i="2" s="1"/>
  <c r="E2401" i="2" a="1"/>
  <c r="E2401" i="2" s="1"/>
  <c r="E2402" i="2" a="1"/>
  <c r="E2402" i="2" s="1"/>
  <c r="E2403" i="2" a="1"/>
  <c r="E2403" i="2" s="1"/>
  <c r="E2404" i="2" a="1"/>
  <c r="E2404" i="2" s="1"/>
  <c r="E2405" i="2" a="1"/>
  <c r="E2405" i="2" s="1"/>
  <c r="E2406" i="2" a="1"/>
  <c r="E2406" i="2" s="1"/>
  <c r="E2407" i="2" a="1"/>
  <c r="E2407" i="2" s="1"/>
  <c r="E2408" i="2" a="1"/>
  <c r="E2408" i="2" s="1"/>
  <c r="E2409" i="2" a="1"/>
  <c r="E2409" i="2" s="1"/>
  <c r="E2410" i="2" a="1"/>
  <c r="E2410" i="2" s="1"/>
  <c r="E2411" i="2" a="1"/>
  <c r="E2411" i="2" s="1"/>
  <c r="E2412" i="2" a="1"/>
  <c r="E2412" i="2" s="1"/>
  <c r="E2413" i="2" a="1"/>
  <c r="E2413" i="2" s="1"/>
  <c r="E2414" i="2" a="1"/>
  <c r="E2414" i="2" s="1"/>
  <c r="E2415" i="2" a="1"/>
  <c r="E2415" i="2" s="1"/>
  <c r="E2416" i="2" a="1"/>
  <c r="E2416" i="2" s="1"/>
  <c r="E2417" i="2" a="1"/>
  <c r="E2417" i="2" s="1"/>
  <c r="E2418" i="2" a="1"/>
  <c r="E2418" i="2" s="1"/>
  <c r="E2419" i="2" a="1"/>
  <c r="E2419" i="2" s="1"/>
  <c r="E2420" i="2" a="1"/>
  <c r="E2420" i="2" s="1"/>
  <c r="E2421" i="2" a="1"/>
  <c r="E2421" i="2" s="1"/>
  <c r="E2422" i="2" a="1"/>
  <c r="E2422" i="2" s="1"/>
  <c r="E2423" i="2" a="1"/>
  <c r="E2423" i="2" s="1"/>
  <c r="E2424" i="2" a="1"/>
  <c r="E2424" i="2" s="1"/>
  <c r="E2425" i="2" a="1"/>
  <c r="E2425" i="2" s="1"/>
  <c r="E2426" i="2" a="1"/>
  <c r="E2426" i="2" s="1"/>
  <c r="E2427" i="2" a="1"/>
  <c r="E2427" i="2" s="1"/>
  <c r="E2428" i="2" a="1"/>
  <c r="E2428" i="2" s="1"/>
  <c r="E2429" i="2" a="1"/>
  <c r="E2429" i="2" s="1"/>
  <c r="E2430" i="2" a="1"/>
  <c r="E2430" i="2" s="1"/>
  <c r="E2431" i="2" a="1"/>
  <c r="E2431" i="2" s="1"/>
  <c r="E2432" i="2" a="1"/>
  <c r="E2432" i="2" s="1"/>
  <c r="E2433" i="2" a="1"/>
  <c r="E2433" i="2" s="1"/>
  <c r="E2434" i="2" a="1"/>
  <c r="E2434" i="2" s="1"/>
  <c r="E2435" i="2" a="1"/>
  <c r="E2435" i="2" s="1"/>
  <c r="E2436" i="2" a="1"/>
  <c r="E2436" i="2" s="1"/>
  <c r="E2437" i="2" a="1"/>
  <c r="E2437" i="2" s="1"/>
  <c r="E2438" i="2" a="1"/>
  <c r="E2438" i="2" s="1"/>
  <c r="E2439" i="2" a="1"/>
  <c r="E2439" i="2" s="1"/>
  <c r="E2440" i="2" a="1"/>
  <c r="E2440" i="2" s="1"/>
  <c r="E2441" i="2" a="1"/>
  <c r="E2441" i="2"/>
  <c r="E2442" i="2" a="1"/>
  <c r="E2442" i="2" s="1"/>
  <c r="E2443" i="2" a="1"/>
  <c r="E2443" i="2" s="1"/>
  <c r="E2444" i="2" a="1"/>
  <c r="E2444" i="2" s="1"/>
  <c r="E2445" i="2" a="1"/>
  <c r="E2445" i="2" s="1"/>
  <c r="E2446" i="2" a="1"/>
  <c r="E2446" i="2" s="1"/>
  <c r="E2447" i="2" a="1"/>
  <c r="E2447" i="2" s="1"/>
  <c r="E2448" i="2" a="1"/>
  <c r="E2448" i="2" s="1"/>
  <c r="E2449" i="2" a="1"/>
  <c r="E2449" i="2" s="1"/>
  <c r="E2450" i="2" a="1"/>
  <c r="E2450" i="2" s="1"/>
  <c r="E2451" i="2" a="1"/>
  <c r="E2451" i="2"/>
  <c r="E2452" i="2" a="1"/>
  <c r="E2452" i="2"/>
  <c r="E2453" i="2" a="1"/>
  <c r="E2453" i="2" s="1"/>
  <c r="E2454" i="2" a="1"/>
  <c r="E2454" i="2" s="1"/>
  <c r="E2455" i="2" a="1"/>
  <c r="E2455" i="2" s="1"/>
  <c r="E2456" i="2" a="1"/>
  <c r="E2456" i="2" s="1"/>
  <c r="E2457" i="2" a="1"/>
  <c r="E2457" i="2" s="1"/>
  <c r="E2458" i="2" a="1"/>
  <c r="E2458" i="2" s="1"/>
  <c r="E2459" i="2" a="1"/>
  <c r="E2459" i="2" s="1"/>
  <c r="E2460" i="2" a="1"/>
  <c r="E2460" i="2" s="1"/>
  <c r="E2461" i="2" a="1"/>
  <c r="E2461" i="2"/>
  <c r="E2462" i="2" a="1"/>
  <c r="E2462" i="2" s="1"/>
  <c r="E2463" i="2" a="1"/>
  <c r="E2463" i="2" s="1"/>
  <c r="E2464" i="2" a="1"/>
  <c r="E2464" i="2" s="1"/>
  <c r="E2465" i="2" a="1"/>
  <c r="E2465" i="2" s="1"/>
  <c r="E2466" i="2" a="1"/>
  <c r="E2466" i="2" s="1"/>
  <c r="E2467" i="2" a="1"/>
  <c r="E2467" i="2" s="1"/>
  <c r="E2468" i="2" a="1"/>
  <c r="E2468" i="2" s="1"/>
  <c r="E2469" i="2" a="1"/>
  <c r="E2469" i="2" s="1"/>
  <c r="E2470" i="2" a="1"/>
  <c r="E2470" i="2" s="1"/>
  <c r="E2471" i="2" a="1"/>
  <c r="E2471" i="2" s="1"/>
  <c r="E2472" i="2" a="1"/>
  <c r="E2472" i="2" s="1"/>
  <c r="E2473" i="2" a="1"/>
  <c r="E2473" i="2" s="1"/>
  <c r="E2474" i="2" a="1"/>
  <c r="E2474" i="2" s="1"/>
  <c r="E2475" i="2" a="1"/>
  <c r="E2475" i="2" s="1"/>
  <c r="E2476" i="2" a="1"/>
  <c r="E2476" i="2" s="1"/>
  <c r="E2477" i="2" a="1"/>
  <c r="E2477" i="2" s="1"/>
  <c r="E2478" i="2" a="1"/>
  <c r="E2478" i="2" s="1"/>
  <c r="E2479" i="2" a="1"/>
  <c r="E2479" i="2" s="1"/>
  <c r="E2480" i="2" a="1"/>
  <c r="E2480" i="2" s="1"/>
  <c r="E2481" i="2" a="1"/>
  <c r="E2481" i="2" s="1"/>
  <c r="E2482" i="2" a="1"/>
  <c r="E2482" i="2" s="1"/>
  <c r="E2483" i="2" a="1"/>
  <c r="E2483" i="2" s="1"/>
  <c r="E2484" i="2" a="1"/>
  <c r="E2484" i="2" s="1"/>
  <c r="E2485" i="2" a="1"/>
  <c r="E2485" i="2" s="1"/>
  <c r="E2486" i="2" a="1"/>
  <c r="E2486" i="2" s="1"/>
  <c r="E2487" i="2" a="1"/>
  <c r="E2487" i="2"/>
  <c r="E2488" i="2" a="1"/>
  <c r="E2488" i="2" s="1"/>
  <c r="E2489" i="2" a="1"/>
  <c r="E2489" i="2" s="1"/>
  <c r="E2490" i="2" a="1"/>
  <c r="E2490" i="2" s="1"/>
  <c r="E2491" i="2" a="1"/>
  <c r="E2491" i="2" s="1"/>
  <c r="E2492" i="2" a="1"/>
  <c r="E2492" i="2" s="1"/>
  <c r="E2493" i="2" a="1"/>
  <c r="E2493" i="2" s="1"/>
  <c r="E2494" i="2" a="1"/>
  <c r="E2494" i="2" s="1"/>
  <c r="E2495" i="2" a="1"/>
  <c r="E2495" i="2" s="1"/>
  <c r="E2496" i="2" a="1"/>
  <c r="E2496" i="2"/>
  <c r="E2497" i="2" a="1"/>
  <c r="E2497" i="2" s="1"/>
  <c r="E2498" i="2" a="1"/>
  <c r="E2498" i="2" s="1"/>
  <c r="E2499" i="2" a="1"/>
  <c r="E2499" i="2" s="1"/>
  <c r="E2500" i="2" a="1"/>
  <c r="E2500" i="2" s="1"/>
  <c r="E2501" i="2" a="1"/>
  <c r="E2501" i="2" s="1"/>
  <c r="E2502" i="2" a="1"/>
  <c r="E2502" i="2" s="1"/>
  <c r="E2503" i="2" a="1"/>
  <c r="E2503" i="2" s="1"/>
  <c r="E2504" i="2" a="1"/>
  <c r="E2504" i="2" s="1"/>
  <c r="E2505" i="2" a="1"/>
  <c r="E2505" i="2" s="1"/>
  <c r="E2506" i="2" a="1"/>
  <c r="E2506" i="2" s="1"/>
  <c r="E2507" i="2" a="1"/>
  <c r="E2507" i="2" s="1"/>
  <c r="E2508" i="2" a="1"/>
  <c r="E2508" i="2" s="1"/>
  <c r="E2509" i="2" a="1"/>
  <c r="E2509" i="2" s="1"/>
  <c r="E2510" i="2" a="1"/>
  <c r="E2510" i="2" s="1"/>
  <c r="E2511" i="2" a="1"/>
  <c r="E2511" i="2" s="1"/>
  <c r="E2512" i="2" a="1"/>
  <c r="E2512" i="2" s="1"/>
  <c r="E2513" i="2" a="1"/>
  <c r="E2513" i="2" s="1"/>
  <c r="E2514" i="2" a="1"/>
  <c r="E2514" i="2" s="1"/>
  <c r="E2515" i="2" a="1"/>
  <c r="E2515" i="2"/>
  <c r="E2516" i="2" a="1"/>
  <c r="E2516" i="2" s="1"/>
  <c r="E2517" i="2" a="1"/>
  <c r="E2517" i="2" s="1"/>
  <c r="E2518" i="2" a="1"/>
  <c r="E2518" i="2" s="1"/>
  <c r="E2519" i="2" a="1"/>
  <c r="E2519" i="2" s="1"/>
  <c r="E2520" i="2" a="1"/>
  <c r="E2520" i="2" s="1"/>
  <c r="E2521" i="2" a="1"/>
  <c r="E2521" i="2" s="1"/>
  <c r="E2522" i="2" a="1"/>
  <c r="E2522" i="2" s="1"/>
  <c r="E2523" i="2" a="1"/>
  <c r="E2523" i="2" s="1"/>
  <c r="E2524" i="2" a="1"/>
  <c r="E2524" i="2" s="1"/>
  <c r="E2525" i="2" a="1"/>
  <c r="E2525" i="2"/>
  <c r="E2526" i="2" a="1"/>
  <c r="E2526" i="2" s="1"/>
  <c r="E2527" i="2" a="1"/>
  <c r="E2527" i="2" s="1"/>
  <c r="E2528" i="2" a="1"/>
  <c r="E2528" i="2" s="1"/>
  <c r="E2529" i="2" a="1"/>
  <c r="E2529" i="2" s="1"/>
  <c r="E2530" i="2" a="1"/>
  <c r="E2530" i="2" s="1"/>
  <c r="E2531" i="2" a="1"/>
  <c r="E2531" i="2"/>
  <c r="E2532" i="2" a="1"/>
  <c r="E2532" i="2" s="1"/>
  <c r="E2533" i="2" a="1"/>
  <c r="E2533" i="2" s="1"/>
  <c r="E2534" i="2" a="1"/>
  <c r="E2534" i="2" s="1"/>
  <c r="E2535" i="2" a="1"/>
  <c r="E2535" i="2" s="1"/>
  <c r="E2536" i="2" a="1"/>
  <c r="E2536" i="2" s="1"/>
  <c r="E2537" i="2" a="1"/>
  <c r="E2537" i="2" s="1"/>
  <c r="E2538" i="2" a="1"/>
  <c r="E2538" i="2" s="1"/>
  <c r="E2539" i="2" a="1"/>
  <c r="E2539" i="2"/>
  <c r="E2540" i="2" a="1"/>
  <c r="E2540" i="2" s="1"/>
  <c r="E2541" i="2" a="1"/>
  <c r="E2541" i="2" s="1"/>
  <c r="E2542" i="2" a="1"/>
  <c r="E2542" i="2" s="1"/>
  <c r="E2543" i="2" a="1"/>
  <c r="E2543" i="2" s="1"/>
  <c r="E2544" i="2" a="1"/>
  <c r="E2544" i="2" s="1"/>
  <c r="E2545" i="2" a="1"/>
  <c r="E2545" i="2" s="1"/>
  <c r="E2546" i="2" a="1"/>
  <c r="E2546" i="2" s="1"/>
  <c r="E2547" i="2" a="1"/>
  <c r="E2547" i="2" s="1"/>
  <c r="E2548" i="2" a="1"/>
  <c r="E2548" i="2" s="1"/>
  <c r="E2549" i="2" a="1"/>
  <c r="E2549" i="2" s="1"/>
  <c r="E2550" i="2" a="1"/>
  <c r="E2550" i="2" s="1"/>
  <c r="E2551" i="2" a="1"/>
  <c r="E2551" i="2" s="1"/>
  <c r="E2552" i="2" a="1"/>
  <c r="E2552" i="2" s="1"/>
  <c r="E2553" i="2" a="1"/>
  <c r="E2553" i="2" s="1"/>
  <c r="E2554" i="2" a="1"/>
  <c r="E2554" i="2" s="1"/>
  <c r="E2555" i="2" a="1"/>
  <c r="E2555" i="2" s="1"/>
  <c r="E2556" i="2" a="1"/>
  <c r="E2556" i="2" s="1"/>
  <c r="E2557" i="2" a="1"/>
  <c r="E2557" i="2" s="1"/>
  <c r="E2558" i="2" a="1"/>
  <c r="E2558" i="2" s="1"/>
  <c r="E2559" i="2" a="1"/>
  <c r="E2559" i="2" s="1"/>
  <c r="E2560" i="2" a="1"/>
  <c r="E2560" i="2" s="1"/>
  <c r="E2561" i="2" a="1"/>
  <c r="E2561" i="2" s="1"/>
  <c r="E2562" i="2" a="1"/>
  <c r="E2562" i="2" s="1"/>
  <c r="E2563" i="2" a="1"/>
  <c r="E2563" i="2" s="1"/>
  <c r="E2564" i="2" a="1"/>
  <c r="E2564" i="2" s="1"/>
  <c r="E2565" i="2" a="1"/>
  <c r="E2565" i="2" s="1"/>
  <c r="E2566" i="2" a="1"/>
  <c r="E2566" i="2" s="1"/>
  <c r="E2567" i="2" a="1"/>
  <c r="E2567" i="2" s="1"/>
  <c r="E2568" i="2" a="1"/>
  <c r="E2568" i="2" s="1"/>
  <c r="E2569" i="2" a="1"/>
  <c r="E2569" i="2" s="1"/>
  <c r="E2570" i="2" a="1"/>
  <c r="E2570" i="2" s="1"/>
  <c r="E2571" i="2" a="1"/>
  <c r="E2571" i="2" s="1"/>
  <c r="E2572" i="2" a="1"/>
  <c r="E2572" i="2"/>
  <c r="E2573" i="2" a="1"/>
  <c r="E2573" i="2" s="1"/>
  <c r="E2574" i="2" a="1"/>
  <c r="E2574" i="2" s="1"/>
  <c r="E2575" i="2" a="1"/>
  <c r="E2575" i="2" s="1"/>
  <c r="E2576" i="2" a="1"/>
  <c r="E2576" i="2" s="1"/>
  <c r="E2577" i="2" a="1"/>
  <c r="E2577" i="2" s="1"/>
  <c r="E2578" i="2" a="1"/>
  <c r="E2578" i="2" s="1"/>
  <c r="E2579" i="2" a="1"/>
  <c r="E2579" i="2" s="1"/>
  <c r="E2580" i="2" a="1"/>
  <c r="E2580" i="2" s="1"/>
  <c r="E2581" i="2" a="1"/>
  <c r="E2581" i="2"/>
  <c r="E2582" i="2" a="1"/>
  <c r="E2582" i="2" s="1"/>
  <c r="E2583" i="2" a="1"/>
  <c r="E2583" i="2" s="1"/>
  <c r="E2584" i="2" a="1"/>
  <c r="E2584" i="2" s="1"/>
  <c r="E2585" i="2" a="1"/>
  <c r="E2585" i="2" s="1"/>
  <c r="E2586" i="2" a="1"/>
  <c r="E2586" i="2" s="1"/>
  <c r="E2587" i="2" a="1"/>
  <c r="E2587" i="2" s="1"/>
  <c r="E2588" i="2" a="1"/>
  <c r="E2588" i="2"/>
  <c r="E2589" i="2" a="1"/>
  <c r="E2589" i="2" s="1"/>
  <c r="E2590" i="2" a="1"/>
  <c r="E2590" i="2" s="1"/>
  <c r="E2591" i="2" a="1"/>
  <c r="E2591" i="2" s="1"/>
  <c r="E2592" i="2" a="1"/>
  <c r="E2592" i="2" s="1"/>
  <c r="E2593" i="2" a="1"/>
  <c r="E2593" i="2" s="1"/>
  <c r="E2594" i="2" a="1"/>
  <c r="E2594" i="2" s="1"/>
  <c r="E2595" i="2" a="1"/>
  <c r="E2595" i="2" s="1"/>
  <c r="E2596" i="2" a="1"/>
  <c r="E2596" i="2" s="1"/>
  <c r="E2597" i="2" a="1"/>
  <c r="E2597" i="2" s="1"/>
  <c r="E2598" i="2" a="1"/>
  <c r="E2598" i="2" s="1"/>
  <c r="E2599" i="2" a="1"/>
  <c r="E2599" i="2" s="1"/>
  <c r="E2600" i="2" a="1"/>
  <c r="E2600" i="2" s="1"/>
  <c r="E2601" i="2" a="1"/>
  <c r="E2601" i="2" s="1"/>
  <c r="E2602" i="2" a="1"/>
  <c r="E2602" i="2" s="1"/>
  <c r="E2603" i="2" a="1"/>
  <c r="E2603" i="2" s="1"/>
  <c r="E2604" i="2" a="1"/>
  <c r="E2604" i="2" s="1"/>
  <c r="E2605" i="2" a="1"/>
  <c r="E2605" i="2" s="1"/>
  <c r="E2606" i="2" a="1"/>
  <c r="E2606" i="2" s="1"/>
  <c r="E2607" i="2" a="1"/>
  <c r="E2607" i="2" s="1"/>
  <c r="E2608" i="2" a="1"/>
  <c r="E2608" i="2" s="1"/>
  <c r="E2609" i="2" a="1"/>
  <c r="E2609" i="2" s="1"/>
  <c r="E2610" i="2" a="1"/>
  <c r="E2610" i="2" s="1"/>
  <c r="E2611" i="2" a="1"/>
  <c r="E2611" i="2" s="1"/>
  <c r="E2612" i="2" a="1"/>
  <c r="E2612" i="2" s="1"/>
  <c r="E2613" i="2" a="1"/>
  <c r="E2613" i="2" s="1"/>
  <c r="E2614" i="2" a="1"/>
  <c r="E2614" i="2" s="1"/>
  <c r="E2615" i="2" a="1"/>
  <c r="E2615" i="2" s="1"/>
  <c r="E2616" i="2" a="1"/>
  <c r="E2616" i="2" s="1"/>
  <c r="E2617" i="2" a="1"/>
  <c r="E2617" i="2" s="1"/>
  <c r="E2618" i="2" a="1"/>
  <c r="E2618" i="2" s="1"/>
  <c r="E2619" i="2" a="1"/>
  <c r="E2619" i="2" s="1"/>
  <c r="E2620" i="2" a="1"/>
  <c r="E2620" i="2" s="1"/>
  <c r="E2621" i="2" a="1"/>
  <c r="E2621" i="2" s="1"/>
  <c r="E2622" i="2" a="1"/>
  <c r="E2622" i="2" s="1"/>
  <c r="E2623" i="2" a="1"/>
  <c r="E2623" i="2" s="1"/>
  <c r="E2624" i="2" a="1"/>
  <c r="E2624" i="2" s="1"/>
  <c r="E2625" i="2" a="1"/>
  <c r="E2625" i="2" s="1"/>
  <c r="E2626" i="2" a="1"/>
  <c r="E2626" i="2" s="1"/>
  <c r="E2627" i="2" a="1"/>
  <c r="E2627" i="2"/>
  <c r="E2628" i="2" a="1"/>
  <c r="E2628" i="2" s="1"/>
  <c r="E2629" i="2" a="1"/>
  <c r="E2629" i="2" s="1"/>
  <c r="E2630" i="2" a="1"/>
  <c r="E2630" i="2" s="1"/>
  <c r="E2631" i="2" a="1"/>
  <c r="E2631" i="2" s="1"/>
  <c r="E2632" i="2" a="1"/>
  <c r="E2632" i="2" s="1"/>
  <c r="E2633" i="2" a="1"/>
  <c r="E2633" i="2" s="1"/>
  <c r="E2634" i="2" a="1"/>
  <c r="E2634" i="2" s="1"/>
  <c r="E2635" i="2" a="1"/>
  <c r="E2635" i="2" s="1"/>
  <c r="E2636" i="2" a="1"/>
  <c r="E2636" i="2" s="1"/>
  <c r="E2637" i="2" a="1"/>
  <c r="E2637" i="2" s="1"/>
  <c r="E2638" i="2" a="1"/>
  <c r="E2638" i="2" s="1"/>
  <c r="E2639" i="2" a="1"/>
  <c r="E2639" i="2" s="1"/>
  <c r="E2640" i="2" a="1"/>
  <c r="E2640" i="2" s="1"/>
  <c r="E2641" i="2" a="1"/>
  <c r="E2641" i="2" s="1"/>
  <c r="E2642" i="2" a="1"/>
  <c r="E2642" i="2" s="1"/>
  <c r="E2643" i="2" a="1"/>
  <c r="E2643" i="2"/>
  <c r="E2644" i="2" a="1"/>
  <c r="E2644" i="2" s="1"/>
  <c r="E2645" i="2" a="1"/>
  <c r="E2645" i="2" s="1"/>
  <c r="E2646" i="2" a="1"/>
  <c r="E2646" i="2" s="1"/>
  <c r="E2647" i="2" a="1"/>
  <c r="E2647" i="2" s="1"/>
  <c r="E2648" i="2" a="1"/>
  <c r="E2648" i="2" s="1"/>
  <c r="E2649" i="2" a="1"/>
  <c r="E2649" i="2" s="1"/>
  <c r="E2650" i="2" a="1"/>
  <c r="E2650" i="2" s="1"/>
  <c r="E2651" i="2" a="1"/>
  <c r="E2651" i="2" s="1"/>
  <c r="E2652" i="2" a="1"/>
  <c r="E2652" i="2" s="1"/>
  <c r="E2653" i="2" a="1"/>
  <c r="E2653" i="2" s="1"/>
  <c r="E2654" i="2" a="1"/>
  <c r="E2654" i="2" s="1"/>
  <c r="E2655" i="2" a="1"/>
  <c r="E2655" i="2" s="1"/>
  <c r="E2656" i="2" a="1"/>
  <c r="E2656" i="2" s="1"/>
  <c r="E2657" i="2" a="1"/>
  <c r="E2657" i="2" s="1"/>
  <c r="E2658" i="2" a="1"/>
  <c r="E2658" i="2" s="1"/>
  <c r="E2659" i="2" a="1"/>
  <c r="E2659" i="2" s="1"/>
  <c r="E2660" i="2" a="1"/>
  <c r="E2660" i="2" s="1"/>
  <c r="E2661" i="2" a="1"/>
  <c r="E2661" i="2" s="1"/>
  <c r="E2662" i="2" a="1"/>
  <c r="E2662" i="2" s="1"/>
  <c r="E2663" i="2" a="1"/>
  <c r="E2663" i="2" s="1"/>
  <c r="E2664" i="2" a="1"/>
  <c r="E2664" i="2" s="1"/>
  <c r="E2665" i="2" a="1"/>
  <c r="E2665" i="2" s="1"/>
  <c r="E2666" i="2" a="1"/>
  <c r="E2666" i="2" s="1"/>
  <c r="E2667" i="2" a="1"/>
  <c r="E2667" i="2" s="1"/>
  <c r="E2668" i="2" a="1"/>
  <c r="E2668" i="2" s="1"/>
  <c r="E2669" i="2" a="1"/>
  <c r="E2669" i="2" s="1"/>
  <c r="E2670" i="2" a="1"/>
  <c r="E2670" i="2" s="1"/>
  <c r="E2671" i="2" a="1"/>
  <c r="E2671" i="2" s="1"/>
  <c r="E2672" i="2" a="1"/>
  <c r="E2672" i="2" s="1"/>
  <c r="E2673" i="2" a="1"/>
  <c r="E2673" i="2" s="1"/>
  <c r="E2674" i="2" a="1"/>
  <c r="E2674" i="2" s="1"/>
  <c r="E2675" i="2" a="1"/>
  <c r="E2675" i="2" s="1"/>
  <c r="E2676" i="2" a="1"/>
  <c r="E2676" i="2"/>
  <c r="E2677" i="2" a="1"/>
  <c r="E2677" i="2" s="1"/>
  <c r="E2678" i="2" a="1"/>
  <c r="E2678" i="2" s="1"/>
  <c r="E2679" i="2" a="1"/>
  <c r="E2679" i="2" s="1"/>
  <c r="E2680" i="2" a="1"/>
  <c r="E2680" i="2" s="1"/>
  <c r="E2681" i="2" a="1"/>
  <c r="E2681" i="2" s="1"/>
  <c r="E2682" i="2" a="1"/>
  <c r="E2682" i="2" s="1"/>
  <c r="E2683" i="2" a="1"/>
  <c r="E2683" i="2" s="1"/>
  <c r="E2684" i="2" a="1"/>
  <c r="E2684" i="2" s="1"/>
  <c r="E2685" i="2" a="1"/>
  <c r="E2685" i="2" s="1"/>
  <c r="E2686" i="2" a="1"/>
  <c r="E2686" i="2" s="1"/>
  <c r="E2687" i="2" a="1"/>
  <c r="E2687" i="2" s="1"/>
  <c r="E2688" i="2" a="1"/>
  <c r="E2688" i="2" s="1"/>
  <c r="E2689" i="2" a="1"/>
  <c r="E2689" i="2" s="1"/>
  <c r="E2690" i="2" a="1"/>
  <c r="E2690" i="2" s="1"/>
  <c r="E2691" i="2" a="1"/>
  <c r="E2691" i="2"/>
  <c r="E2692" i="2" a="1"/>
  <c r="E2692" i="2" s="1"/>
  <c r="E2693" i="2" a="1"/>
  <c r="E2693" i="2" s="1"/>
  <c r="E2694" i="2" a="1"/>
  <c r="E2694" i="2" s="1"/>
  <c r="E2695" i="2" a="1"/>
  <c r="E2695" i="2" s="1"/>
  <c r="E2696" i="2" a="1"/>
  <c r="E2696" i="2" s="1"/>
  <c r="E2697" i="2" a="1"/>
  <c r="E2697" i="2" s="1"/>
  <c r="E2698" i="2" a="1"/>
  <c r="E2698" i="2" s="1"/>
  <c r="E2699" i="2" a="1"/>
  <c r="E2699" i="2" s="1"/>
  <c r="E2700" i="2" a="1"/>
  <c r="E2700" i="2"/>
  <c r="E2701" i="2" a="1"/>
  <c r="E2701" i="2" s="1"/>
  <c r="E2702" i="2" a="1"/>
  <c r="E2702" i="2" s="1"/>
  <c r="E2703" i="2" a="1"/>
  <c r="E2703" i="2" s="1"/>
  <c r="E2704" i="2" a="1"/>
  <c r="E2704" i="2" s="1"/>
  <c r="E2705" i="2" a="1"/>
  <c r="E2705" i="2" s="1"/>
  <c r="E2706" i="2" a="1"/>
  <c r="E2706" i="2" s="1"/>
  <c r="E2707" i="2" a="1"/>
  <c r="E2707" i="2" s="1"/>
  <c r="E2708" i="2" a="1"/>
  <c r="E2708" i="2" s="1"/>
  <c r="E2709" i="2" a="1"/>
  <c r="E2709" i="2"/>
  <c r="E2710" i="2" a="1"/>
  <c r="E2710" i="2" s="1"/>
  <c r="E2711" i="2" a="1"/>
  <c r="E2711" i="2"/>
  <c r="E2712" i="2" a="1"/>
  <c r="E2712" i="2" s="1"/>
  <c r="E2713" i="2" a="1"/>
  <c r="E2713" i="2" s="1"/>
  <c r="E2714" i="2" a="1"/>
  <c r="E2714" i="2" s="1"/>
  <c r="E2715" i="2" a="1"/>
  <c r="E2715" i="2" s="1"/>
  <c r="E2716" i="2" a="1"/>
  <c r="E2716" i="2" s="1"/>
  <c r="E2717" i="2" a="1"/>
  <c r="E2717" i="2" s="1"/>
  <c r="E2718" i="2" a="1"/>
  <c r="E2718" i="2" s="1"/>
  <c r="E2719" i="2" a="1"/>
  <c r="E2719" i="2" s="1"/>
  <c r="E2720" i="2" a="1"/>
  <c r="E2720" i="2" s="1"/>
  <c r="E2721" i="2" a="1"/>
  <c r="E2721" i="2" s="1"/>
  <c r="E2722" i="2" a="1"/>
  <c r="E2722" i="2" s="1"/>
  <c r="E2723" i="2" a="1"/>
  <c r="E2723" i="2" s="1"/>
  <c r="E2724" i="2" a="1"/>
  <c r="E2724" i="2" s="1"/>
  <c r="E2725" i="2" a="1"/>
  <c r="E2725" i="2" s="1"/>
  <c r="E2726" i="2" a="1"/>
  <c r="E2726" i="2" s="1"/>
  <c r="E2727" i="2" a="1"/>
  <c r="E2727" i="2" s="1"/>
  <c r="E2728" i="2" a="1"/>
  <c r="E2728" i="2" s="1"/>
  <c r="E2729" i="2" a="1"/>
  <c r="E2729" i="2"/>
  <c r="E2730" i="2" a="1"/>
  <c r="E2730" i="2" s="1"/>
  <c r="E2731" i="2" a="1"/>
  <c r="E2731" i="2" s="1"/>
  <c r="E2732" i="2" a="1"/>
  <c r="E2732" i="2" s="1"/>
  <c r="E2733" i="2" a="1"/>
  <c r="E2733" i="2" s="1"/>
  <c r="E2734" i="2" a="1"/>
  <c r="E2734" i="2" s="1"/>
  <c r="E2735" i="2" a="1"/>
  <c r="E2735" i="2" s="1"/>
  <c r="E2736" i="2" a="1"/>
  <c r="E2736" i="2" s="1"/>
  <c r="E2737" i="2" a="1"/>
  <c r="E2737" i="2" s="1"/>
  <c r="E2738" i="2" a="1"/>
  <c r="E2738" i="2" s="1"/>
  <c r="E2739" i="2" a="1"/>
  <c r="E2739" i="2" s="1"/>
  <c r="E2740" i="2" a="1"/>
  <c r="E2740" i="2" s="1"/>
  <c r="E2741" i="2" a="1"/>
  <c r="E2741" i="2"/>
  <c r="E2742" i="2" a="1"/>
  <c r="E2742" i="2" s="1"/>
  <c r="E2743" i="2" a="1"/>
  <c r="E2743" i="2" s="1"/>
  <c r="E2744" i="2" a="1"/>
  <c r="E2744" i="2" s="1"/>
  <c r="E2745" i="2" a="1"/>
  <c r="E2745" i="2" s="1"/>
  <c r="E2746" i="2" a="1"/>
  <c r="E2746" i="2" s="1"/>
  <c r="E2747" i="2" a="1"/>
  <c r="E2747" i="2" s="1"/>
  <c r="E2748" i="2" a="1"/>
  <c r="E2748" i="2" s="1"/>
  <c r="E2749" i="2" a="1"/>
  <c r="E2749" i="2" s="1"/>
  <c r="E2750" i="2" a="1"/>
  <c r="E2750" i="2" s="1"/>
  <c r="E2751" i="2" a="1"/>
  <c r="E2751" i="2" s="1"/>
  <c r="E2752" i="2" a="1"/>
  <c r="E2752" i="2" s="1"/>
  <c r="E2753" i="2" a="1"/>
  <c r="E2753" i="2" s="1"/>
  <c r="E2754" i="2" a="1"/>
  <c r="E2754" i="2" s="1"/>
  <c r="E2755" i="2" a="1"/>
  <c r="E2755" i="2"/>
  <c r="E2756" i="2" a="1"/>
  <c r="E2756" i="2"/>
  <c r="E2757" i="2" a="1"/>
  <c r="E2757" i="2" s="1"/>
  <c r="E2758" i="2" a="1"/>
  <c r="E2758" i="2" s="1"/>
  <c r="E2759" i="2" a="1"/>
  <c r="E2759" i="2" s="1"/>
  <c r="E2760" i="2" a="1"/>
  <c r="E2760" i="2" s="1"/>
  <c r="E2761" i="2" a="1"/>
  <c r="E2761" i="2" s="1"/>
  <c r="E2762" i="2" a="1"/>
  <c r="E2762" i="2" s="1"/>
  <c r="E2763" i="2" a="1"/>
  <c r="E2763" i="2" s="1"/>
  <c r="E2764" i="2" a="1"/>
  <c r="E2764" i="2" s="1"/>
  <c r="E2765" i="2" a="1"/>
  <c r="E2765" i="2"/>
  <c r="E2766" i="2" a="1"/>
  <c r="E2766" i="2" s="1"/>
  <c r="E2767" i="2" a="1"/>
  <c r="E2767" i="2" s="1"/>
  <c r="E2768" i="2" a="1"/>
  <c r="E2768" i="2" s="1"/>
  <c r="E2769" i="2" a="1"/>
  <c r="E2769" i="2" s="1"/>
  <c r="E2770" i="2" a="1"/>
  <c r="E2770" i="2" s="1"/>
  <c r="E2771" i="2" a="1"/>
  <c r="E2771" i="2" s="1"/>
  <c r="E2772" i="2" a="1"/>
  <c r="E2772" i="2" s="1"/>
  <c r="E2773" i="2" a="1"/>
  <c r="E2773" i="2" s="1"/>
  <c r="E2774" i="2" a="1"/>
  <c r="E2774" i="2" s="1"/>
  <c r="E2775" i="2" a="1"/>
  <c r="E2775" i="2" s="1"/>
  <c r="E2776" i="2" a="1"/>
  <c r="E2776" i="2" s="1"/>
  <c r="E2777" i="2" a="1"/>
  <c r="E2777" i="2" s="1"/>
  <c r="E2778" i="2" a="1"/>
  <c r="E2778" i="2" s="1"/>
  <c r="E2779" i="2" a="1"/>
  <c r="E2779" i="2" s="1"/>
  <c r="E2780" i="2" a="1"/>
  <c r="E2780" i="2" s="1"/>
  <c r="E2781" i="2" a="1"/>
  <c r="E2781" i="2" s="1"/>
  <c r="E2782" i="2" a="1"/>
  <c r="E2782" i="2" s="1"/>
  <c r="E2783" i="2" a="1"/>
  <c r="E2783" i="2" s="1"/>
  <c r="E2784" i="2" a="1"/>
  <c r="E2784" i="2" s="1"/>
  <c r="E2785" i="2" a="1"/>
  <c r="E2785" i="2" s="1"/>
  <c r="E2786" i="2" a="1"/>
  <c r="E2786" i="2" s="1"/>
  <c r="E2787" i="2" a="1"/>
  <c r="E2787" i="2" s="1"/>
  <c r="E2788" i="2" a="1"/>
  <c r="E2788" i="2"/>
  <c r="E2789" i="2" a="1"/>
  <c r="E2789" i="2" s="1"/>
  <c r="E2790" i="2" a="1"/>
  <c r="E2790" i="2" s="1"/>
  <c r="E2791" i="2" a="1"/>
  <c r="E2791" i="2" s="1"/>
  <c r="E2792" i="2" a="1"/>
  <c r="E2792" i="2" s="1"/>
  <c r="E2793" i="2" a="1"/>
  <c r="E2793" i="2" s="1"/>
  <c r="E2794" i="2" a="1"/>
  <c r="E2794" i="2" s="1"/>
  <c r="E2795" i="2" a="1"/>
  <c r="E2795" i="2" s="1"/>
  <c r="E2796" i="2" a="1"/>
  <c r="E2796" i="2" s="1"/>
  <c r="E2797" i="2" a="1"/>
  <c r="E2797" i="2" s="1"/>
  <c r="E2798" i="2" a="1"/>
  <c r="E2798" i="2" s="1"/>
  <c r="E2799" i="2" a="1"/>
  <c r="E2799" i="2" s="1"/>
  <c r="E2800" i="2" a="1"/>
  <c r="E2800" i="2" s="1"/>
  <c r="E2801" i="2" a="1"/>
  <c r="E2801" i="2" s="1"/>
  <c r="E2802" i="2" a="1"/>
  <c r="E2802" i="2" s="1"/>
  <c r="E2803" i="2" a="1"/>
  <c r="E2803" i="2" s="1"/>
  <c r="E2804" i="2" a="1"/>
  <c r="E2804" i="2" s="1"/>
  <c r="E2805" i="2" a="1"/>
  <c r="E2805" i="2" s="1"/>
  <c r="E2806" i="2" a="1"/>
  <c r="E2806" i="2" s="1"/>
  <c r="E2807" i="2" a="1"/>
  <c r="E2807" i="2" s="1"/>
  <c r="E2808" i="2" a="1"/>
  <c r="E2808" i="2" s="1"/>
  <c r="E2809" i="2" a="1"/>
  <c r="E2809" i="2" s="1"/>
  <c r="E2810" i="2" a="1"/>
  <c r="E2810" i="2" s="1"/>
  <c r="E2811" i="2" a="1"/>
  <c r="E2811" i="2" s="1"/>
  <c r="E2812" i="2" a="1"/>
  <c r="E2812" i="2" s="1"/>
  <c r="E2813" i="2" a="1"/>
  <c r="E2813" i="2"/>
  <c r="E2814" i="2" a="1"/>
  <c r="E2814" i="2" s="1"/>
  <c r="E2815" i="2" a="1"/>
  <c r="E2815" i="2" s="1"/>
  <c r="E2816" i="2" a="1"/>
  <c r="E2816" i="2" s="1"/>
  <c r="E2817" i="2" a="1"/>
  <c r="E2817" i="2" s="1"/>
  <c r="E2818" i="2" a="1"/>
  <c r="E2818" i="2" s="1"/>
  <c r="E2819" i="2" a="1"/>
  <c r="E2819" i="2" s="1"/>
  <c r="E2820" i="2" a="1"/>
  <c r="E2820" i="2" s="1"/>
  <c r="E2821" i="2" a="1"/>
  <c r="E2821" i="2" s="1"/>
  <c r="E2822" i="2" a="1"/>
  <c r="E2822" i="2" s="1"/>
  <c r="E2823" i="2" a="1"/>
  <c r="E2823" i="2" s="1"/>
  <c r="E2824" i="2" a="1"/>
  <c r="E2824" i="2" s="1"/>
  <c r="E2825" i="2" a="1"/>
  <c r="E2825" i="2" s="1"/>
  <c r="E2826" i="2" a="1"/>
  <c r="E2826" i="2" s="1"/>
  <c r="E2827" i="2" a="1"/>
  <c r="E2827" i="2" s="1"/>
  <c r="E2828" i="2" a="1"/>
  <c r="E2828" i="2" s="1"/>
  <c r="E2829" i="2" a="1"/>
  <c r="E2829" i="2" s="1"/>
  <c r="E2830" i="2" a="1"/>
  <c r="E2830" i="2" s="1"/>
  <c r="E2831" i="2" a="1"/>
  <c r="E2831" i="2" s="1"/>
  <c r="E2832" i="2" a="1"/>
  <c r="E2832" i="2" s="1"/>
  <c r="E2833" i="2" a="1"/>
  <c r="E2833" i="2" s="1"/>
  <c r="E2834" i="2" a="1"/>
  <c r="E2834" i="2" s="1"/>
  <c r="E2835" i="2" a="1"/>
  <c r="E2835" i="2"/>
  <c r="E2836" i="2" a="1"/>
  <c r="E2836" i="2" s="1"/>
  <c r="E2837" i="2" a="1"/>
  <c r="E2837" i="2" s="1"/>
  <c r="E2838" i="2" a="1"/>
  <c r="E2838" i="2" s="1"/>
  <c r="E2839" i="2" a="1"/>
  <c r="E2839" i="2" s="1"/>
  <c r="E2840" i="2" a="1"/>
  <c r="E2840" i="2" s="1"/>
  <c r="E2841" i="2" a="1"/>
  <c r="E2841" i="2" s="1"/>
  <c r="E2842" i="2" a="1"/>
  <c r="E2842" i="2" s="1"/>
  <c r="E2843" i="2" a="1"/>
  <c r="E2843" i="2"/>
  <c r="E2844" i="2" a="1"/>
  <c r="E2844" i="2" s="1"/>
  <c r="E2845" i="2" a="1"/>
  <c r="E2845" i="2" s="1"/>
  <c r="E2846" i="2" a="1"/>
  <c r="E2846" i="2" s="1"/>
  <c r="E2847" i="2" a="1"/>
  <c r="E2847" i="2" s="1"/>
  <c r="E2848" i="2" a="1"/>
  <c r="E2848" i="2" s="1"/>
  <c r="E2849" i="2" a="1"/>
  <c r="E2849" i="2" s="1"/>
  <c r="E2850" i="2" a="1"/>
  <c r="E2850" i="2" s="1"/>
  <c r="E2851" i="2" a="1"/>
  <c r="E2851" i="2" s="1"/>
  <c r="E2852" i="2" a="1"/>
  <c r="E2852" i="2" s="1"/>
  <c r="E2853" i="2" a="1"/>
  <c r="E2853" i="2" s="1"/>
  <c r="E2854" i="2" a="1"/>
  <c r="E2854" i="2" s="1"/>
  <c r="E2855" i="2" a="1"/>
  <c r="E2855" i="2" s="1"/>
  <c r="E2856" i="2" a="1"/>
  <c r="E2856" i="2" s="1"/>
  <c r="E2857" i="2" a="1"/>
  <c r="E2857" i="2"/>
  <c r="E2858" i="2" a="1"/>
  <c r="E2858" i="2" s="1"/>
  <c r="E2859" i="2" a="1"/>
  <c r="E2859" i="2" s="1"/>
  <c r="E2860" i="2" a="1"/>
  <c r="E2860" i="2" s="1"/>
  <c r="E2861" i="2" a="1"/>
  <c r="E2861" i="2" s="1"/>
  <c r="E2862" i="2" a="1"/>
  <c r="E2862" i="2" s="1"/>
  <c r="E2863" i="2" a="1"/>
  <c r="E2863" i="2" s="1"/>
  <c r="E2864" i="2" a="1"/>
  <c r="E2864" i="2" s="1"/>
  <c r="E2865" i="2" a="1"/>
  <c r="E2865" i="2" s="1"/>
  <c r="E2866" i="2" a="1"/>
  <c r="E2866" i="2" s="1"/>
  <c r="E2867" i="2" a="1"/>
  <c r="E2867" i="2" s="1"/>
  <c r="E2868" i="2" a="1"/>
  <c r="E2868" i="2" s="1"/>
  <c r="E2869" i="2" a="1"/>
  <c r="E2869" i="2" s="1"/>
  <c r="E2870" i="2" a="1"/>
  <c r="E2870" i="2" s="1"/>
  <c r="E2871" i="2" a="1"/>
  <c r="E2871" i="2"/>
  <c r="E2872" i="2" a="1"/>
  <c r="E2872" i="2" s="1"/>
  <c r="E2873" i="2" a="1"/>
  <c r="E2873" i="2" s="1"/>
  <c r="E2874" i="2" a="1"/>
  <c r="E2874" i="2" s="1"/>
  <c r="E2875" i="2" a="1"/>
  <c r="E2875" i="2" s="1"/>
  <c r="E2876" i="2" a="1"/>
  <c r="E2876" i="2" s="1"/>
  <c r="E2877" i="2" a="1"/>
  <c r="E2877" i="2" s="1"/>
  <c r="E2878" i="2" a="1"/>
  <c r="E2878" i="2" s="1"/>
  <c r="E2879" i="2" a="1"/>
  <c r="E2879" i="2" s="1"/>
  <c r="E2880" i="2" a="1"/>
  <c r="E2880" i="2"/>
  <c r="E2881" i="2" a="1"/>
  <c r="E2881" i="2" s="1"/>
  <c r="E2882" i="2" a="1"/>
  <c r="E2882" i="2" s="1"/>
  <c r="E2883" i="2" a="1"/>
  <c r="E2883" i="2" s="1"/>
  <c r="E2884" i="2" a="1"/>
  <c r="E2884" i="2" s="1"/>
  <c r="E2885" i="2" a="1"/>
  <c r="E2885" i="2" s="1"/>
  <c r="E2886" i="2" a="1"/>
  <c r="E2886" i="2" s="1"/>
  <c r="E2887" i="2" a="1"/>
  <c r="E2887" i="2" s="1"/>
  <c r="E2888" i="2" a="1"/>
  <c r="E2888" i="2" s="1"/>
  <c r="E2889" i="2" a="1"/>
  <c r="E2889" i="2" s="1"/>
  <c r="E2890" i="2" a="1"/>
  <c r="E2890" i="2" s="1"/>
  <c r="E2891" i="2" a="1"/>
  <c r="E2891" i="2" s="1"/>
  <c r="E2892" i="2" a="1"/>
  <c r="E2892" i="2"/>
  <c r="E2893" i="2" a="1"/>
  <c r="E2893" i="2" s="1"/>
  <c r="E2894" i="2" a="1"/>
  <c r="E2894" i="2" s="1"/>
  <c r="E2895" i="2" a="1"/>
  <c r="E2895" i="2" s="1"/>
  <c r="E2896" i="2" a="1"/>
  <c r="E2896" i="2" s="1"/>
  <c r="E2897" i="2" a="1"/>
  <c r="E2897" i="2" s="1"/>
  <c r="E2898" i="2" a="1"/>
  <c r="E2898" i="2" s="1"/>
  <c r="E2899" i="2" a="1"/>
  <c r="E2899" i="2"/>
  <c r="E2900" i="2" a="1"/>
  <c r="E2900" i="2" s="1"/>
  <c r="E2901" i="2" a="1"/>
  <c r="E2901" i="2"/>
  <c r="E2902" i="2" a="1"/>
  <c r="E2902" i="2" s="1"/>
  <c r="E2903" i="2" a="1"/>
  <c r="E2903" i="2" s="1"/>
  <c r="E2904" i="2" a="1"/>
  <c r="E2904" i="2" s="1"/>
  <c r="E2905" i="2" a="1"/>
  <c r="E2905" i="2" s="1"/>
  <c r="E2906" i="2" a="1"/>
  <c r="E2906" i="2" s="1"/>
  <c r="E2907" i="2" a="1"/>
  <c r="E2907" i="2" s="1"/>
  <c r="E2908" i="2" a="1"/>
  <c r="E2908" i="2" s="1"/>
  <c r="E2909" i="2" a="1"/>
  <c r="E2909" i="2" s="1"/>
  <c r="E2910" i="2" a="1"/>
  <c r="E2910" i="2" s="1"/>
  <c r="E2911" i="2" a="1"/>
  <c r="E2911" i="2" s="1"/>
  <c r="E2912" i="2" a="1"/>
  <c r="E2912" i="2" s="1"/>
  <c r="E2913" i="2" a="1"/>
  <c r="E2913" i="2" s="1"/>
  <c r="E2914" i="2" a="1"/>
  <c r="E2914" i="2" s="1"/>
  <c r="E2915" i="2" a="1"/>
  <c r="E2915" i="2" s="1"/>
  <c r="E2916" i="2" a="1"/>
  <c r="E2916" i="2" s="1"/>
  <c r="E2917" i="2" a="1"/>
  <c r="E2917" i="2" s="1"/>
  <c r="E2918" i="2" a="1"/>
  <c r="E2918" i="2" s="1"/>
  <c r="E2919" i="2" a="1"/>
  <c r="E2919" i="2" s="1"/>
  <c r="E2920" i="2" a="1"/>
  <c r="E2920" i="2" s="1"/>
  <c r="E2921" i="2" a="1"/>
  <c r="E2921" i="2" s="1"/>
  <c r="E2922" i="2" a="1"/>
  <c r="E2922" i="2" s="1"/>
  <c r="E2923" i="2" a="1"/>
  <c r="E2923" i="2" s="1"/>
  <c r="E2924" i="2" a="1"/>
  <c r="E2924" i="2" s="1"/>
  <c r="E2925" i="2" a="1"/>
  <c r="E2925" i="2" s="1"/>
  <c r="E2926" i="2" a="1"/>
  <c r="E2926" i="2" s="1"/>
  <c r="E2927" i="2" a="1"/>
  <c r="E2927" i="2" s="1"/>
  <c r="E2928" i="2" a="1"/>
  <c r="E2928" i="2" s="1"/>
  <c r="E2929" i="2" a="1"/>
  <c r="E2929" i="2"/>
  <c r="E2930" i="2" a="1"/>
  <c r="E2930" i="2" s="1"/>
  <c r="E2931" i="2" a="1"/>
  <c r="E2931" i="2" s="1"/>
  <c r="E2932" i="2" a="1"/>
  <c r="E2932" i="2" s="1"/>
  <c r="E2933" i="2" a="1"/>
  <c r="E2933" i="2" s="1"/>
  <c r="E2934" i="2" a="1"/>
  <c r="E2934" i="2" s="1"/>
  <c r="E2935" i="2" a="1"/>
  <c r="E2935" i="2" s="1"/>
  <c r="E2936" i="2" a="1"/>
  <c r="E2936" i="2" s="1"/>
  <c r="E2937" i="2" a="1"/>
  <c r="E2937" i="2" s="1"/>
  <c r="E2938" i="2" a="1"/>
  <c r="E2938" i="2" s="1"/>
  <c r="E2939" i="2" a="1"/>
  <c r="E2939" i="2" s="1"/>
  <c r="E2940" i="2" a="1"/>
  <c r="E2940" i="2" s="1"/>
  <c r="E2941" i="2" a="1"/>
  <c r="E2941" i="2" s="1"/>
  <c r="E2942" i="2" a="1"/>
  <c r="E2942" i="2" s="1"/>
  <c r="E2943" i="2" a="1"/>
  <c r="E2943" i="2" s="1"/>
  <c r="E2944" i="2" a="1"/>
  <c r="E2944" i="2" s="1"/>
  <c r="E2945" i="2" a="1"/>
  <c r="E2945" i="2" s="1"/>
  <c r="E2946" i="2" a="1"/>
  <c r="E2946" i="2" s="1"/>
  <c r="E2947" i="2" a="1"/>
  <c r="E2947" i="2" s="1"/>
  <c r="E2948" i="2" a="1"/>
  <c r="E2948" i="2" s="1"/>
  <c r="E2949" i="2" a="1"/>
  <c r="E2949" i="2" s="1"/>
  <c r="E2950" i="2" a="1"/>
  <c r="E2950" i="2" s="1"/>
  <c r="E2951" i="2" a="1"/>
  <c r="E2951" i="2" s="1"/>
  <c r="E2952" i="2" a="1"/>
  <c r="E2952" i="2" s="1"/>
  <c r="E2953" i="2" a="1"/>
  <c r="E2953" i="2" s="1"/>
  <c r="E2954" i="2" a="1"/>
  <c r="E2954" i="2" s="1"/>
  <c r="E2955" i="2" a="1"/>
  <c r="E2955" i="2" s="1"/>
  <c r="E2956" i="2" a="1"/>
  <c r="E2956" i="2" s="1"/>
  <c r="E2957" i="2" a="1"/>
  <c r="E2957" i="2" s="1"/>
  <c r="E2958" i="2" a="1"/>
  <c r="E2958" i="2" s="1"/>
  <c r="E2959" i="2" a="1"/>
  <c r="E2959" i="2" s="1"/>
  <c r="E2960" i="2" a="1"/>
  <c r="E2960" i="2"/>
  <c r="E2961" i="2" a="1"/>
  <c r="E2961" i="2" s="1"/>
  <c r="E2962" i="2" a="1"/>
  <c r="E2962" i="2" s="1"/>
  <c r="E2963" i="2" a="1"/>
  <c r="E2963" i="2" s="1"/>
  <c r="E2964" i="2" a="1"/>
  <c r="E2964" i="2" s="1"/>
  <c r="E2965" i="2" a="1"/>
  <c r="E2965" i="2" s="1"/>
  <c r="E2966" i="2" a="1"/>
  <c r="E2966" i="2" s="1"/>
  <c r="E2967" i="2" a="1"/>
  <c r="E2967" i="2" s="1"/>
  <c r="E2968" i="2" a="1"/>
  <c r="E2968" i="2" s="1"/>
  <c r="E2969" i="2" a="1"/>
  <c r="E2969" i="2" s="1"/>
  <c r="E2970" i="2" a="1"/>
  <c r="E2970" i="2" s="1"/>
  <c r="E2971" i="2" a="1"/>
  <c r="E2971" i="2" s="1"/>
  <c r="E2972" i="2" a="1"/>
  <c r="E2972" i="2" s="1"/>
  <c r="E2973" i="2" a="1"/>
  <c r="E2973" i="2"/>
  <c r="E2974" i="2" a="1"/>
  <c r="E2974" i="2" s="1"/>
  <c r="E2975" i="2" a="1"/>
  <c r="E2975" i="2" s="1"/>
  <c r="E2976" i="2" a="1"/>
  <c r="E2976" i="2" s="1"/>
  <c r="E2977" i="2" a="1"/>
  <c r="E2977" i="2" s="1"/>
  <c r="E2978" i="2" a="1"/>
  <c r="E2978" i="2" s="1"/>
  <c r="E2979" i="2" a="1"/>
  <c r="E2979" i="2" s="1"/>
  <c r="E2980" i="2" a="1"/>
  <c r="E2980" i="2" s="1"/>
  <c r="E2981" i="2" a="1"/>
  <c r="E2981" i="2" s="1"/>
  <c r="E2982" i="2" a="1"/>
  <c r="E2982" i="2" s="1"/>
  <c r="E2983" i="2" a="1"/>
  <c r="E2983" i="2" s="1"/>
  <c r="E2984" i="2" a="1"/>
  <c r="E2984" i="2" s="1"/>
  <c r="E2985" i="2" a="1"/>
  <c r="E2985" i="2" s="1"/>
  <c r="E2986" i="2" a="1"/>
  <c r="E2986" i="2" s="1"/>
  <c r="E2987" i="2" a="1"/>
  <c r="E2987" i="2" s="1"/>
  <c r="E2988" i="2" a="1"/>
  <c r="E2988" i="2" s="1"/>
  <c r="E2989" i="2" a="1"/>
  <c r="E2989" i="2" s="1"/>
  <c r="E2990" i="2" a="1"/>
  <c r="E2990" i="2" s="1"/>
  <c r="E2991" i="2" a="1"/>
  <c r="E2991" i="2" s="1"/>
  <c r="E2992" i="2" a="1"/>
  <c r="E2992" i="2" s="1"/>
  <c r="E2993" i="2" a="1"/>
  <c r="E2993" i="2" s="1"/>
  <c r="E2994" i="2" a="1"/>
  <c r="E2994" i="2" s="1"/>
  <c r="E2995" i="2" a="1"/>
  <c r="E2995" i="2" s="1"/>
  <c r="E2996" i="2" a="1"/>
  <c r="E2996" i="2"/>
  <c r="E2997" i="2" a="1"/>
  <c r="E2997" i="2" s="1"/>
  <c r="E2998" i="2" a="1"/>
  <c r="E2998" i="2" s="1"/>
  <c r="E2999" i="2" a="1"/>
  <c r="E2999" i="2" s="1"/>
  <c r="E3000" i="2" a="1"/>
  <c r="E3000" i="2" s="1"/>
  <c r="E3001" i="2" a="1"/>
  <c r="E3001" i="2" s="1"/>
  <c r="E3002" i="2" a="1"/>
  <c r="E3002" i="2" s="1"/>
  <c r="E3003" i="2" a="1"/>
  <c r="E3003" i="2" s="1"/>
  <c r="E3004" i="2" a="1"/>
  <c r="E3004" i="2" s="1"/>
  <c r="E3005" i="2" a="1"/>
  <c r="E3005" i="2" s="1"/>
  <c r="E3006" i="2" a="1"/>
  <c r="E3006" i="2" s="1"/>
  <c r="E3007" i="2" a="1"/>
  <c r="E3007" i="2" s="1"/>
  <c r="E3008" i="2" a="1"/>
  <c r="E3008" i="2" s="1"/>
  <c r="E3009" i="2" a="1"/>
  <c r="E3009" i="2" s="1"/>
  <c r="E3010" i="2" a="1"/>
  <c r="E3010" i="2" s="1"/>
  <c r="E3011" i="2" a="1"/>
  <c r="E3011" i="2" s="1"/>
  <c r="E3012" i="2" a="1"/>
  <c r="E3012" i="2" s="1"/>
  <c r="E3013" i="2" a="1"/>
  <c r="E3013" i="2" s="1"/>
  <c r="E3014" i="2" a="1"/>
  <c r="E3014" i="2" s="1"/>
  <c r="E3015" i="2" a="1"/>
  <c r="E3015" i="2" s="1"/>
  <c r="E3016" i="2" a="1"/>
  <c r="E3016" i="2" s="1"/>
  <c r="E3017" i="2" a="1"/>
  <c r="E3017" i="2" s="1"/>
  <c r="E3018" i="2" a="1"/>
  <c r="E3018" i="2" s="1"/>
  <c r="E3019" i="2" a="1"/>
  <c r="E3019" i="2" s="1"/>
  <c r="E3020" i="2" a="1"/>
  <c r="E3020" i="2" s="1"/>
  <c r="E3021" i="2" a="1"/>
  <c r="E3021" i="2" s="1"/>
  <c r="E3022" i="2" a="1"/>
  <c r="E3022" i="2" s="1"/>
  <c r="E3023" i="2" a="1"/>
  <c r="E3023" i="2" s="1"/>
  <c r="E3024" i="2" a="1"/>
  <c r="E3024" i="2" s="1"/>
  <c r="E3025" i="2" a="1"/>
  <c r="E3025" i="2"/>
  <c r="E3026" i="2" a="1"/>
  <c r="E3026" i="2" s="1"/>
  <c r="E3027" i="2" a="1"/>
  <c r="E3027" i="2" s="1"/>
  <c r="E3028" i="2" a="1"/>
  <c r="E3028" i="2" s="1"/>
  <c r="E3029" i="2" a="1"/>
  <c r="E3029" i="2" s="1"/>
  <c r="E3030" i="2" a="1"/>
  <c r="E3030" i="2" s="1"/>
  <c r="E3031" i="2" a="1"/>
  <c r="E3031" i="2" s="1"/>
  <c r="E3032" i="2" a="1"/>
  <c r="E3032" i="2" s="1"/>
  <c r="E3033" i="2" a="1"/>
  <c r="E3033" i="2" s="1"/>
  <c r="E3034" i="2" a="1"/>
  <c r="E3034" i="2"/>
  <c r="E3035" i="2" a="1"/>
  <c r="E3035" i="2" s="1"/>
  <c r="E3036" i="2" a="1"/>
  <c r="E3036" i="2" s="1"/>
  <c r="E3037" i="2" a="1"/>
  <c r="E3037" i="2" s="1"/>
  <c r="E3038" i="2" a="1"/>
  <c r="E3038" i="2" s="1"/>
  <c r="E3039" i="2" a="1"/>
  <c r="E3039" i="2" s="1"/>
  <c r="E3040" i="2" a="1"/>
  <c r="E3040" i="2" s="1"/>
  <c r="E3041" i="2" a="1"/>
  <c r="E3041" i="2" s="1"/>
  <c r="E3042" i="2" a="1"/>
  <c r="E3042" i="2" s="1"/>
  <c r="E3043" i="2" a="1"/>
  <c r="E3043" i="2" s="1"/>
  <c r="E3044" i="2" a="1"/>
  <c r="E3044" i="2" s="1"/>
  <c r="E3045" i="2" a="1"/>
  <c r="E3045" i="2" s="1"/>
  <c r="E3046" i="2" a="1"/>
  <c r="E3046" i="2" s="1"/>
  <c r="E3047" i="2" a="1"/>
  <c r="E3047" i="2" s="1"/>
  <c r="E3048" i="2" a="1"/>
  <c r="E3048" i="2" s="1"/>
  <c r="E3049" i="2" a="1"/>
  <c r="E3049" i="2" s="1"/>
  <c r="E3050" i="2" a="1"/>
  <c r="E3050" i="2" s="1"/>
  <c r="E3051" i="2" a="1"/>
  <c r="E3051" i="2" s="1"/>
  <c r="E3052" i="2" a="1"/>
  <c r="E3052" i="2" s="1"/>
  <c r="E3053" i="2" a="1"/>
  <c r="E3053" i="2" s="1"/>
  <c r="E3054" i="2" a="1"/>
  <c r="E3054" i="2" s="1"/>
  <c r="E3055" i="2" a="1"/>
  <c r="E3055" i="2" s="1"/>
  <c r="E3056" i="2" a="1"/>
  <c r="E3056" i="2" s="1"/>
  <c r="E3057" i="2" a="1"/>
  <c r="E3057" i="2" s="1"/>
  <c r="E3058" i="2" a="1"/>
  <c r="E3058" i="2" s="1"/>
  <c r="E3059" i="2" a="1"/>
  <c r="E3059" i="2" s="1"/>
  <c r="E3060" i="2" a="1"/>
  <c r="E3060" i="2" s="1"/>
  <c r="E3061" i="2" a="1"/>
  <c r="E3061" i="2" s="1"/>
  <c r="E3062" i="2" a="1"/>
  <c r="E3062" i="2" s="1"/>
  <c r="E3063" i="2" a="1"/>
  <c r="E3063" i="2" s="1"/>
  <c r="E3064" i="2" a="1"/>
  <c r="E3064" i="2" s="1"/>
  <c r="E3065" i="2" a="1"/>
  <c r="E3065" i="2" s="1"/>
  <c r="E3066" i="2" a="1"/>
  <c r="E3066" i="2" s="1"/>
  <c r="E3067" i="2" a="1"/>
  <c r="E3067" i="2" s="1"/>
  <c r="E3068" i="2" a="1"/>
  <c r="E3068" i="2" s="1"/>
  <c r="E3069" i="2" a="1"/>
  <c r="E3069" i="2" s="1"/>
  <c r="E3070" i="2" a="1"/>
  <c r="E3070" i="2" s="1"/>
  <c r="E3071" i="2" a="1"/>
  <c r="E3071" i="2" s="1"/>
  <c r="E3072" i="2" a="1"/>
  <c r="E3072" i="2" s="1"/>
  <c r="E3073" i="2" a="1"/>
  <c r="E3073" i="2" s="1"/>
  <c r="E3074" i="2" a="1"/>
  <c r="E3074" i="2" s="1"/>
  <c r="E3075" i="2" a="1"/>
  <c r="E3075" i="2" s="1"/>
  <c r="E3076" i="2" a="1"/>
  <c r="E3076" i="2" s="1"/>
  <c r="E3077" i="2" a="1"/>
  <c r="E3077" i="2" s="1"/>
  <c r="E3078" i="2" a="1"/>
  <c r="E3078" i="2" s="1"/>
  <c r="E3079" i="2" a="1"/>
  <c r="E3079" i="2" s="1"/>
  <c r="E3080" i="2" a="1"/>
  <c r="E3080" i="2" s="1"/>
  <c r="E3081" i="2" a="1"/>
  <c r="E3081" i="2" s="1"/>
  <c r="E3082" i="2" a="1"/>
  <c r="E3082" i="2" s="1"/>
  <c r="E3083" i="2" a="1"/>
  <c r="E3083" i="2" s="1"/>
  <c r="E3084" i="2" a="1"/>
  <c r="E3084" i="2" s="1"/>
  <c r="E3085" i="2" a="1"/>
  <c r="E3085" i="2" s="1"/>
  <c r="E3086" i="2" a="1"/>
  <c r="E3086" i="2" s="1"/>
  <c r="E3087" i="2" a="1"/>
  <c r="E3087" i="2" s="1"/>
  <c r="E3088" i="2" a="1"/>
  <c r="E3088" i="2" s="1"/>
  <c r="E3089" i="2" a="1"/>
  <c r="E3089" i="2" s="1"/>
  <c r="E3090" i="2" a="1"/>
  <c r="E3090" i="2" s="1"/>
  <c r="E3091" i="2" a="1"/>
  <c r="E3091" i="2" s="1"/>
  <c r="E3092" i="2" a="1"/>
  <c r="E3092" i="2" s="1"/>
  <c r="E3093" i="2" a="1"/>
  <c r="E3093" i="2" s="1"/>
  <c r="E3094" i="2" a="1"/>
  <c r="E3094" i="2" s="1"/>
  <c r="E3095" i="2" a="1"/>
  <c r="E3095" i="2" s="1"/>
  <c r="E3096" i="2" a="1"/>
  <c r="E3096" i="2" s="1"/>
  <c r="E3097" i="2" a="1"/>
  <c r="E3097" i="2" s="1"/>
  <c r="E3098" i="2" a="1"/>
  <c r="E3098" i="2" s="1"/>
  <c r="E3099" i="2" a="1"/>
  <c r="E3099" i="2" s="1"/>
  <c r="E3100" i="2" a="1"/>
  <c r="E3100" i="2" s="1"/>
  <c r="E3101" i="2" a="1"/>
  <c r="E3101" i="2" s="1"/>
  <c r="E3102" i="2" a="1"/>
  <c r="E3102" i="2" s="1"/>
  <c r="E3103" i="2" a="1"/>
  <c r="E3103" i="2" s="1"/>
  <c r="E3104" i="2" a="1"/>
  <c r="E3104" i="2" s="1"/>
  <c r="E3105" i="2" a="1"/>
  <c r="E3105" i="2" s="1"/>
  <c r="E3106" i="2" a="1"/>
  <c r="E3106" i="2" s="1"/>
  <c r="E3107" i="2" a="1"/>
  <c r="E3107" i="2" s="1"/>
  <c r="E3108" i="2" a="1"/>
  <c r="E3108" i="2" s="1"/>
  <c r="E3109" i="2" a="1"/>
  <c r="E3109" i="2" s="1"/>
  <c r="E3110" i="2" a="1"/>
  <c r="E3110" i="2" s="1"/>
  <c r="E3111" i="2" a="1"/>
  <c r="E3111" i="2" s="1"/>
  <c r="E3112" i="2" a="1"/>
  <c r="E3112" i="2" s="1"/>
  <c r="E3113" i="2" a="1"/>
  <c r="E3113" i="2" s="1"/>
  <c r="E3114" i="2" a="1"/>
  <c r="E3114" i="2" s="1"/>
  <c r="E3115" i="2" a="1"/>
  <c r="E3115" i="2" s="1"/>
  <c r="E3116" i="2" a="1"/>
  <c r="E3116" i="2" s="1"/>
  <c r="E3117" i="2" a="1"/>
  <c r="E3117" i="2" s="1"/>
  <c r="E3118" i="2" a="1"/>
  <c r="E3118" i="2" s="1"/>
  <c r="E3119" i="2" a="1"/>
  <c r="E3119" i="2" s="1"/>
  <c r="E3120" i="2" a="1"/>
  <c r="E3120" i="2" s="1"/>
  <c r="E3121" i="2" a="1"/>
  <c r="E3121" i="2" s="1"/>
  <c r="E3122" i="2" a="1"/>
  <c r="E3122" i="2" s="1"/>
  <c r="E3123" i="2" a="1"/>
  <c r="E3123" i="2" s="1"/>
  <c r="E3124" i="2" a="1"/>
  <c r="E3124" i="2" s="1"/>
  <c r="E3125" i="2" a="1"/>
  <c r="E3125" i="2" s="1"/>
  <c r="E3126" i="2" a="1"/>
  <c r="E3126" i="2" s="1"/>
  <c r="E3127" i="2" a="1"/>
  <c r="E3127" i="2" s="1"/>
  <c r="E3128" i="2" a="1"/>
  <c r="E3128" i="2" s="1"/>
  <c r="E3129" i="2" a="1"/>
  <c r="E3129" i="2"/>
  <c r="E3130" i="2" a="1"/>
  <c r="E3130" i="2" s="1"/>
  <c r="E3131" i="2" a="1"/>
  <c r="E3131" i="2" s="1"/>
  <c r="E3132" i="2" a="1"/>
  <c r="E3132" i="2" s="1"/>
  <c r="E3133" i="2" a="1"/>
  <c r="E3133" i="2" s="1"/>
  <c r="E3134" i="2" a="1"/>
  <c r="E3134" i="2" s="1"/>
  <c r="E3135" i="2" a="1"/>
  <c r="E3135" i="2" s="1"/>
  <c r="E3136" i="2" a="1"/>
  <c r="E3136" i="2" s="1"/>
  <c r="E3137" i="2" a="1"/>
  <c r="E3137" i="2" s="1"/>
  <c r="E3138" i="2" a="1"/>
  <c r="E3138" i="2" s="1"/>
  <c r="E3139" i="2" a="1"/>
  <c r="E3139" i="2" s="1"/>
  <c r="E3140" i="2" a="1"/>
  <c r="E3140" i="2" s="1"/>
  <c r="E3141" i="2" a="1"/>
  <c r="E3141" i="2" s="1"/>
  <c r="E3142" i="2" a="1"/>
  <c r="E3142" i="2" s="1"/>
  <c r="E3143" i="2" a="1"/>
  <c r="E3143" i="2" s="1"/>
  <c r="E3144" i="2" a="1"/>
  <c r="E3144" i="2" s="1"/>
  <c r="E3145" i="2" a="1"/>
  <c r="E3145" i="2" s="1"/>
  <c r="E3146" i="2" a="1"/>
  <c r="E3146" i="2" s="1"/>
  <c r="E3147" i="2" a="1"/>
  <c r="E3147" i="2" s="1"/>
  <c r="E3148" i="2" a="1"/>
  <c r="E3148" i="2" s="1"/>
  <c r="E3149" i="2" a="1"/>
  <c r="E3149" i="2" s="1"/>
  <c r="E3150" i="2" a="1"/>
  <c r="E3150" i="2" s="1"/>
  <c r="E3151" i="2" a="1"/>
  <c r="E3151" i="2" s="1"/>
  <c r="E3152" i="2" a="1"/>
  <c r="E3152" i="2"/>
  <c r="E3153" i="2" a="1"/>
  <c r="E3153" i="2" s="1"/>
  <c r="E3154" i="2" a="1"/>
  <c r="E3154" i="2" s="1"/>
  <c r="E3155" i="2" a="1"/>
  <c r="E3155" i="2" s="1"/>
  <c r="E3156" i="2" a="1"/>
  <c r="E3156" i="2"/>
  <c r="E3157" i="2" a="1"/>
  <c r="E3157" i="2" s="1"/>
  <c r="E3158" i="2" a="1"/>
  <c r="E3158" i="2" s="1"/>
  <c r="E3159" i="2" a="1"/>
  <c r="E3159" i="2" s="1"/>
  <c r="E3160" i="2" a="1"/>
  <c r="E3160" i="2" s="1"/>
  <c r="E3161" i="2" a="1"/>
  <c r="E3161" i="2" s="1"/>
  <c r="E3162" i="2" a="1"/>
  <c r="E3162" i="2" s="1"/>
  <c r="E3163" i="2" a="1"/>
  <c r="E3163" i="2" s="1"/>
  <c r="E3164" i="2" a="1"/>
  <c r="E3164" i="2" s="1"/>
  <c r="E3165" i="2" a="1"/>
  <c r="E3165" i="2" s="1"/>
  <c r="E3166" i="2" a="1"/>
  <c r="E3166" i="2" s="1"/>
  <c r="E3167" i="2" a="1"/>
  <c r="E3167" i="2" s="1"/>
  <c r="E3168" i="2" a="1"/>
  <c r="E3168" i="2" s="1"/>
  <c r="E3169" i="2" a="1"/>
  <c r="E3169" i="2" s="1"/>
  <c r="E3170" i="2" a="1"/>
  <c r="E3170" i="2" s="1"/>
  <c r="E3171" i="2" a="1"/>
  <c r="E3171" i="2" s="1"/>
  <c r="E3172" i="2" a="1"/>
  <c r="E3172" i="2" s="1"/>
  <c r="E3173" i="2" a="1"/>
  <c r="E3173" i="2" s="1"/>
  <c r="E3174" i="2" a="1"/>
  <c r="E3174" i="2" s="1"/>
  <c r="E3175" i="2" a="1"/>
  <c r="E3175" i="2" s="1"/>
  <c r="E3176" i="2" a="1"/>
  <c r="E3176" i="2"/>
  <c r="E3177" i="2" a="1"/>
  <c r="E3177" i="2" s="1"/>
  <c r="E3178" i="2" a="1"/>
  <c r="E3178" i="2" s="1"/>
  <c r="E3179" i="2" a="1"/>
  <c r="E3179" i="2" s="1"/>
  <c r="E3180" i="2" a="1"/>
  <c r="E3180" i="2" s="1"/>
  <c r="E3181" i="2" a="1"/>
  <c r="E3181" i="2" s="1"/>
  <c r="E3182" i="2" a="1"/>
  <c r="E3182" i="2" s="1"/>
  <c r="E3183" i="2" a="1"/>
  <c r="E3183" i="2" s="1"/>
  <c r="E3184" i="2" a="1"/>
  <c r="E3184" i="2" s="1"/>
  <c r="E3185" i="2" a="1"/>
  <c r="E3185" i="2" s="1"/>
  <c r="E3186" i="2" a="1"/>
  <c r="E3186" i="2" s="1"/>
  <c r="E3187" i="2" a="1"/>
  <c r="E3187" i="2" s="1"/>
  <c r="E3188" i="2" a="1"/>
  <c r="E3188" i="2" s="1"/>
  <c r="E3189" i="2" a="1"/>
  <c r="E3189" i="2"/>
  <c r="E3190" i="2" a="1"/>
  <c r="E3190" i="2" s="1"/>
  <c r="E3191" i="2" a="1"/>
  <c r="E3191" i="2" s="1"/>
  <c r="E3192" i="2" a="1"/>
  <c r="E3192" i="2" s="1"/>
  <c r="E3193" i="2" a="1"/>
  <c r="E3193" i="2" s="1"/>
  <c r="E3194" i="2" a="1"/>
  <c r="E3194" i="2" s="1"/>
  <c r="E3195" i="2" a="1"/>
  <c r="E3195" i="2" s="1"/>
  <c r="E3196" i="2" a="1"/>
  <c r="E3196" i="2" s="1"/>
  <c r="E3197" i="2" a="1"/>
  <c r="E3197" i="2" s="1"/>
  <c r="E3198" i="2" a="1"/>
  <c r="E3198" i="2" s="1"/>
  <c r="E3199" i="2" a="1"/>
  <c r="E3199" i="2" s="1"/>
  <c r="E3200" i="2" a="1"/>
  <c r="E3200" i="2" s="1"/>
  <c r="E3201" i="2" a="1"/>
  <c r="E3201" i="2" s="1"/>
  <c r="E3202" i="2" a="1"/>
  <c r="E3202" i="2" s="1"/>
  <c r="E3203" i="2" a="1"/>
  <c r="E3203" i="2" s="1"/>
  <c r="E3204" i="2" a="1"/>
  <c r="E3204" i="2" s="1"/>
  <c r="E3205" i="2" a="1"/>
  <c r="E3205" i="2" s="1"/>
  <c r="E3206" i="2" a="1"/>
  <c r="E3206" i="2" s="1"/>
  <c r="E3207" i="2" a="1"/>
  <c r="E3207" i="2" s="1"/>
  <c r="E3208" i="2" a="1"/>
  <c r="E3208" i="2" s="1"/>
  <c r="E3209" i="2" a="1"/>
  <c r="E3209" i="2" s="1"/>
  <c r="E3210" i="2" a="1"/>
  <c r="E3210" i="2" s="1"/>
  <c r="E3211" i="2" a="1"/>
  <c r="E3211" i="2" s="1"/>
  <c r="E3212" i="2" a="1"/>
  <c r="E3212" i="2" s="1"/>
  <c r="E3213" i="2" a="1"/>
  <c r="E3213" i="2" s="1"/>
  <c r="E3214" i="2" a="1"/>
  <c r="E3214" i="2" s="1"/>
  <c r="E3215" i="2" a="1"/>
  <c r="E3215" i="2" s="1"/>
  <c r="E3216" i="2" a="1"/>
  <c r="E3216" i="2" s="1"/>
  <c r="E3217" i="2" a="1"/>
  <c r="E3217" i="2" s="1"/>
  <c r="E3218" i="2" a="1"/>
  <c r="E3218" i="2" s="1"/>
  <c r="E3219" i="2" a="1"/>
  <c r="E3219" i="2" s="1"/>
  <c r="E3220" i="2" a="1"/>
  <c r="E3220" i="2" s="1"/>
  <c r="E3221" i="2" a="1"/>
  <c r="E3221" i="2" s="1"/>
  <c r="E3222" i="2" a="1"/>
  <c r="E3222" i="2" s="1"/>
  <c r="E3223" i="2" a="1"/>
  <c r="E3223" i="2" s="1"/>
  <c r="E3224" i="2" a="1"/>
  <c r="E3224" i="2" s="1"/>
  <c r="E3225" i="2" a="1"/>
  <c r="E3225" i="2" s="1"/>
  <c r="E3226" i="2" a="1"/>
  <c r="E3226" i="2" s="1"/>
  <c r="E3227" i="2" a="1"/>
  <c r="E3227" i="2" s="1"/>
  <c r="E3228" i="2" a="1"/>
  <c r="E3228" i="2" s="1"/>
  <c r="E3229" i="2" a="1"/>
  <c r="E3229" i="2" s="1"/>
  <c r="E3230" i="2" a="1"/>
  <c r="E3230" i="2" s="1"/>
  <c r="E3231" i="2" a="1"/>
  <c r="E3231" i="2" s="1"/>
  <c r="E3232" i="2" a="1"/>
  <c r="E3232" i="2" s="1"/>
  <c r="E3233" i="2" a="1"/>
  <c r="E3233" i="2" s="1"/>
  <c r="E3234" i="2" a="1"/>
  <c r="E3234" i="2" s="1"/>
  <c r="E3235" i="2" a="1"/>
  <c r="E3235" i="2" s="1"/>
  <c r="E3236" i="2" a="1"/>
  <c r="E3236" i="2" s="1"/>
  <c r="E3237" i="2" a="1"/>
  <c r="E3237" i="2" s="1"/>
  <c r="E3238" i="2" a="1"/>
  <c r="E3238" i="2" s="1"/>
  <c r="E3239" i="2" a="1"/>
  <c r="E3239" i="2" s="1"/>
  <c r="E3240" i="2" a="1"/>
  <c r="E3240" i="2" s="1"/>
  <c r="E3241" i="2" a="1"/>
  <c r="E3241" i="2" s="1"/>
  <c r="E3242" i="2" a="1"/>
  <c r="E3242" i="2" s="1"/>
  <c r="E3243" i="2" a="1"/>
  <c r="E3243" i="2" s="1"/>
  <c r="E3244" i="2" a="1"/>
  <c r="E3244" i="2" s="1"/>
  <c r="E3245" i="2" a="1"/>
  <c r="E3245" i="2" s="1"/>
  <c r="E3246" i="2" a="1"/>
  <c r="E3246" i="2" s="1"/>
  <c r="E3247" i="2" a="1"/>
  <c r="E3247" i="2" s="1"/>
  <c r="E3248" i="2" a="1"/>
  <c r="E3248" i="2" s="1"/>
  <c r="E3249" i="2" a="1"/>
  <c r="E3249" i="2" s="1"/>
  <c r="E3250" i="2" a="1"/>
  <c r="E3250" i="2" s="1"/>
  <c r="E3251" i="2" a="1"/>
  <c r="E3251" i="2" s="1"/>
  <c r="E3252" i="2" a="1"/>
  <c r="E3252" i="2" s="1"/>
  <c r="E3253" i="2" a="1"/>
  <c r="E3253" i="2" s="1"/>
  <c r="E3254" i="2" a="1"/>
  <c r="E3254" i="2" s="1"/>
  <c r="E3255" i="2" a="1"/>
  <c r="E3255" i="2" s="1"/>
  <c r="E3256" i="2" a="1"/>
  <c r="E3256" i="2" s="1"/>
  <c r="E3257" i="2" a="1"/>
  <c r="E3257" i="2" s="1"/>
  <c r="E3258" i="2" a="1"/>
  <c r="E3258" i="2" s="1"/>
  <c r="E3259" i="2" a="1"/>
  <c r="E3259" i="2" s="1"/>
  <c r="E3260" i="2" a="1"/>
  <c r="E3260" i="2" s="1"/>
  <c r="E3261" i="2" a="1"/>
  <c r="E3261" i="2" s="1"/>
  <c r="E3262" i="2" a="1"/>
  <c r="E3262" i="2" s="1"/>
  <c r="E3263" i="2" a="1"/>
  <c r="E3263" i="2" s="1"/>
  <c r="E3264" i="2" a="1"/>
  <c r="E3264" i="2" s="1"/>
  <c r="E3265" i="2" a="1"/>
  <c r="E3265" i="2" s="1"/>
  <c r="E3266" i="2" a="1"/>
  <c r="E3266" i="2" s="1"/>
  <c r="E3267" i="2" a="1"/>
  <c r="E3267" i="2" s="1"/>
  <c r="E3268" i="2" a="1"/>
  <c r="E3268" i="2" s="1"/>
  <c r="E3269" i="2" a="1"/>
  <c r="E3269" i="2" s="1"/>
  <c r="E3270" i="2" a="1"/>
  <c r="E3270" i="2" s="1"/>
  <c r="E3271" i="2" a="1"/>
  <c r="E3271" i="2" s="1"/>
  <c r="E3272" i="2" a="1"/>
  <c r="E3272" i="2" s="1"/>
  <c r="E3273" i="2" a="1"/>
  <c r="E3273" i="2" s="1"/>
  <c r="E3274" i="2" a="1"/>
  <c r="E3274" i="2" s="1"/>
  <c r="E3275" i="2" a="1"/>
  <c r="E3275" i="2" s="1"/>
  <c r="E3276" i="2" a="1"/>
  <c r="E3276" i="2" s="1"/>
  <c r="E3277" i="2" a="1"/>
  <c r="E3277" i="2" s="1"/>
  <c r="E3278" i="2" a="1"/>
  <c r="E3278" i="2" s="1"/>
  <c r="E3279" i="2" a="1"/>
  <c r="E3279" i="2" s="1"/>
  <c r="E3280" i="2" a="1"/>
  <c r="E3280" i="2" s="1"/>
  <c r="E3281" i="2" a="1"/>
  <c r="E3281" i="2" s="1"/>
  <c r="E3282" i="2" a="1"/>
  <c r="E3282" i="2" s="1"/>
  <c r="E3283" i="2" a="1"/>
  <c r="E3283" i="2" s="1"/>
  <c r="E3284" i="2" a="1"/>
  <c r="E3284" i="2" s="1"/>
  <c r="E3285" i="2" a="1"/>
  <c r="E3285" i="2" s="1"/>
  <c r="E3286" i="2" a="1"/>
  <c r="E3286" i="2" s="1"/>
  <c r="E3287" i="2" a="1"/>
  <c r="E3287" i="2" s="1"/>
  <c r="E3288" i="2" a="1"/>
  <c r="E3288" i="2" s="1"/>
  <c r="E3289" i="2" a="1"/>
  <c r="E3289" i="2" s="1"/>
  <c r="E3290" i="2" a="1"/>
  <c r="E3290" i="2" s="1"/>
  <c r="E3291" i="2" a="1"/>
  <c r="E3291" i="2" s="1"/>
  <c r="E3292" i="2" a="1"/>
  <c r="E3292" i="2" s="1"/>
  <c r="E3293" i="2" a="1"/>
  <c r="E3293" i="2" s="1"/>
  <c r="E3294" i="2" a="1"/>
  <c r="E3294" i="2" s="1"/>
  <c r="E3295" i="2" a="1"/>
  <c r="E3295" i="2" s="1"/>
  <c r="E3296" i="2" a="1"/>
  <c r="E3296" i="2" s="1"/>
  <c r="E3297" i="2" a="1"/>
  <c r="E3297" i="2" s="1"/>
  <c r="E3298" i="2" a="1"/>
  <c r="E3298" i="2" s="1"/>
  <c r="E3299" i="2" a="1"/>
  <c r="E3299" i="2" s="1"/>
  <c r="E3300" i="2" a="1"/>
  <c r="E3300" i="2" s="1"/>
  <c r="E3301" i="2" a="1"/>
  <c r="E3301" i="2" s="1"/>
  <c r="E3302" i="2" a="1"/>
  <c r="E3302" i="2" s="1"/>
  <c r="E3303" i="2" a="1"/>
  <c r="E3303" i="2" s="1"/>
  <c r="E3304" i="2" a="1"/>
  <c r="E3304" i="2" s="1"/>
  <c r="E3305" i="2" a="1"/>
  <c r="E3305" i="2" s="1"/>
  <c r="E3306" i="2" a="1"/>
  <c r="E3306" i="2" s="1"/>
  <c r="E3307" i="2" a="1"/>
  <c r="E3307" i="2" s="1"/>
  <c r="E3308" i="2" a="1"/>
  <c r="E3308" i="2" s="1"/>
  <c r="E3309" i="2" a="1"/>
  <c r="E3309" i="2" s="1"/>
  <c r="E3310" i="2" a="1"/>
  <c r="E3310" i="2" s="1"/>
  <c r="E3311" i="2" a="1"/>
  <c r="E3311" i="2" s="1"/>
  <c r="E3312" i="2" a="1"/>
  <c r="E3312" i="2" s="1"/>
  <c r="E3313" i="2" a="1"/>
  <c r="E3313" i="2" s="1"/>
  <c r="E3314" i="2" a="1"/>
  <c r="E3314" i="2" s="1"/>
  <c r="E3315" i="2" a="1"/>
  <c r="E3315" i="2" s="1"/>
  <c r="E3316" i="2" a="1"/>
  <c r="E3316" i="2" s="1"/>
  <c r="E3317" i="2" a="1"/>
  <c r="E3317" i="2" s="1"/>
  <c r="E3318" i="2" a="1"/>
  <c r="E3318" i="2" s="1"/>
  <c r="E3319" i="2" a="1"/>
  <c r="E3319" i="2" s="1"/>
  <c r="E3320" i="2" a="1"/>
  <c r="E3320" i="2" s="1"/>
  <c r="E3321" i="2" a="1"/>
  <c r="E3321" i="2" s="1"/>
  <c r="E3322" i="2" a="1"/>
  <c r="E3322" i="2" s="1"/>
  <c r="E3323" i="2" a="1"/>
  <c r="E3323" i="2" s="1"/>
  <c r="E3324" i="2" a="1"/>
  <c r="E3324" i="2" s="1"/>
  <c r="E3325" i="2" a="1"/>
  <c r="E3325" i="2" s="1"/>
  <c r="E3326" i="2" a="1"/>
  <c r="E3326" i="2" s="1"/>
  <c r="E3327" i="2" a="1"/>
  <c r="E3327" i="2" s="1"/>
  <c r="E3328" i="2" a="1"/>
  <c r="E3328" i="2" s="1"/>
  <c r="E3329" i="2" a="1"/>
  <c r="E3329" i="2" s="1"/>
  <c r="E3330" i="2" a="1"/>
  <c r="E3330" i="2" s="1"/>
  <c r="E3331" i="2" a="1"/>
  <c r="E3331" i="2" s="1"/>
  <c r="E3332" i="2" a="1"/>
  <c r="E3332" i="2" s="1"/>
  <c r="E3333" i="2" a="1"/>
  <c r="E3333" i="2" s="1"/>
  <c r="E3334" i="2" a="1"/>
  <c r="E3334" i="2" s="1"/>
  <c r="E3335" i="2" a="1"/>
  <c r="E3335" i="2" s="1"/>
  <c r="E3336" i="2" a="1"/>
  <c r="E3336" i="2" s="1"/>
  <c r="E3337" i="2" a="1"/>
  <c r="E3337" i="2" s="1"/>
  <c r="E3338" i="2" a="1"/>
  <c r="E3338" i="2" s="1"/>
  <c r="E3339" i="2" a="1"/>
  <c r="E3339" i="2" s="1"/>
  <c r="E3340" i="2" a="1"/>
  <c r="E3340" i="2" s="1"/>
  <c r="E3341" i="2" a="1"/>
  <c r="E3341" i="2" s="1"/>
  <c r="E3342" i="2" a="1"/>
  <c r="E3342" i="2" s="1"/>
  <c r="E3343" i="2" a="1"/>
  <c r="E3343" i="2" s="1"/>
  <c r="E3344" i="2" a="1"/>
  <c r="E3344" i="2" s="1"/>
  <c r="E3345" i="2" a="1"/>
  <c r="E3345" i="2" s="1"/>
  <c r="E3346" i="2" a="1"/>
  <c r="E3346" i="2" s="1"/>
  <c r="E3347" i="2" a="1"/>
  <c r="E3347" i="2" s="1"/>
  <c r="E3348" i="2" a="1"/>
  <c r="E3348" i="2" s="1"/>
  <c r="E3349" i="2" a="1"/>
  <c r="E3349" i="2" s="1"/>
  <c r="E3350" i="2" a="1"/>
  <c r="E3350" i="2" s="1"/>
  <c r="E3351" i="2" a="1"/>
  <c r="E3351" i="2" s="1"/>
  <c r="E3352" i="2" a="1"/>
  <c r="E3352" i="2" s="1"/>
  <c r="E3353" i="2" a="1"/>
  <c r="E3353" i="2" s="1"/>
  <c r="E3354" i="2" a="1"/>
  <c r="E3354" i="2" s="1"/>
  <c r="E3355" i="2" a="1"/>
  <c r="E3355" i="2" s="1"/>
  <c r="E3356" i="2" a="1"/>
  <c r="E3356" i="2" s="1"/>
  <c r="E3357" i="2" a="1"/>
  <c r="E3357" i="2" s="1"/>
  <c r="E3358" i="2" a="1"/>
  <c r="E3358" i="2" s="1"/>
  <c r="E3359" i="2" a="1"/>
  <c r="E3359" i="2" s="1"/>
  <c r="E3360" i="2" a="1"/>
  <c r="E3360" i="2" s="1"/>
  <c r="E3361" i="2" a="1"/>
  <c r="E3361" i="2" s="1"/>
  <c r="E3362" i="2" a="1"/>
  <c r="E3362" i="2" s="1"/>
  <c r="E3363" i="2" a="1"/>
  <c r="E3363" i="2" s="1"/>
  <c r="E3364" i="2" a="1"/>
  <c r="E3364" i="2" s="1"/>
  <c r="E3365" i="2" a="1"/>
  <c r="E3365" i="2" s="1"/>
  <c r="E3366" i="2" a="1"/>
  <c r="E3366" i="2" s="1"/>
  <c r="E3367" i="2" a="1"/>
  <c r="E3367" i="2" s="1"/>
  <c r="E3368" i="2" a="1"/>
  <c r="E3368" i="2" s="1"/>
  <c r="E3369" i="2" a="1"/>
  <c r="E3369" i="2" s="1"/>
  <c r="E3370" i="2" a="1"/>
  <c r="E3370" i="2" s="1"/>
  <c r="E3371" i="2" a="1"/>
  <c r="E3371" i="2" s="1"/>
  <c r="E3372" i="2" a="1"/>
  <c r="E3372" i="2" s="1"/>
  <c r="E3373" i="2" a="1"/>
  <c r="E3373" i="2" s="1"/>
  <c r="E3374" i="2" a="1"/>
  <c r="E3374" i="2" s="1"/>
  <c r="E3375" i="2" a="1"/>
  <c r="E3375" i="2" s="1"/>
  <c r="E3376" i="2" a="1"/>
  <c r="E3376" i="2" s="1"/>
  <c r="E3377" i="2" a="1"/>
  <c r="E3377" i="2" s="1"/>
  <c r="E3378" i="2" a="1"/>
  <c r="E3378" i="2" s="1"/>
  <c r="E3379" i="2" a="1"/>
  <c r="E3379" i="2" s="1"/>
  <c r="E3380" i="2" a="1"/>
  <c r="E3380" i="2" s="1"/>
  <c r="E3381" i="2" a="1"/>
  <c r="E3381" i="2" s="1"/>
  <c r="E3382" i="2" a="1"/>
  <c r="E3382" i="2" s="1"/>
  <c r="E3383" i="2" a="1"/>
  <c r="E3383" i="2" s="1"/>
  <c r="E3384" i="2" a="1"/>
  <c r="E3384" i="2" s="1"/>
  <c r="E3385" i="2" a="1"/>
  <c r="E3385" i="2" s="1"/>
  <c r="E3386" i="2" a="1"/>
  <c r="E3386" i="2" s="1"/>
  <c r="E3387" i="2" a="1"/>
  <c r="E3387" i="2" s="1"/>
  <c r="E3388" i="2" a="1"/>
  <c r="E3388" i="2" s="1"/>
  <c r="E3389" i="2" a="1"/>
  <c r="E3389" i="2" s="1"/>
  <c r="E3390" i="2" a="1"/>
  <c r="E3390" i="2" s="1"/>
  <c r="E3391" i="2" a="1"/>
  <c r="E3391" i="2" s="1"/>
  <c r="E3392" i="2" a="1"/>
  <c r="E3392" i="2" s="1"/>
  <c r="E3393" i="2" a="1"/>
  <c r="E3393" i="2" s="1"/>
  <c r="E3394" i="2" a="1"/>
  <c r="E3394" i="2" s="1"/>
  <c r="E3395" i="2" a="1"/>
  <c r="E3395" i="2" s="1"/>
  <c r="E3396" i="2" a="1"/>
  <c r="E3396" i="2" s="1"/>
  <c r="E3397" i="2" a="1"/>
  <c r="E3397" i="2" s="1"/>
  <c r="E3398" i="2" a="1"/>
  <c r="E3398" i="2" s="1"/>
  <c r="E3399" i="2" a="1"/>
  <c r="E3399" i="2" s="1"/>
  <c r="E3400" i="2" a="1"/>
  <c r="E3400" i="2" s="1"/>
  <c r="E3401" i="2" a="1"/>
  <c r="E3401" i="2" s="1"/>
  <c r="E3402" i="2" a="1"/>
  <c r="E3402" i="2" s="1"/>
  <c r="E3403" i="2" a="1"/>
  <c r="E3403" i="2" s="1"/>
  <c r="E3404" i="2" a="1"/>
  <c r="E3404" i="2" s="1"/>
  <c r="E3405" i="2" a="1"/>
  <c r="E3405" i="2" s="1"/>
  <c r="E3406" i="2" a="1"/>
  <c r="E3406" i="2" s="1"/>
  <c r="E3407" i="2" a="1"/>
  <c r="E3407" i="2" s="1"/>
  <c r="E3408" i="2" a="1"/>
  <c r="E3408" i="2" s="1"/>
  <c r="E3409" i="2" a="1"/>
  <c r="E3409" i="2" s="1"/>
  <c r="E3410" i="2" a="1"/>
  <c r="E3410" i="2" s="1"/>
  <c r="E3411" i="2" a="1"/>
  <c r="E3411" i="2" s="1"/>
  <c r="E3412" i="2" a="1"/>
  <c r="E3412" i="2" s="1"/>
  <c r="E3413" i="2" a="1"/>
  <c r="E3413" i="2" s="1"/>
  <c r="E3414" i="2" a="1"/>
  <c r="E3414" i="2" s="1"/>
  <c r="E3415" i="2" a="1"/>
  <c r="E3415" i="2" s="1"/>
  <c r="E3416" i="2" a="1"/>
  <c r="E3416" i="2" s="1"/>
  <c r="E3417" i="2" a="1"/>
  <c r="E3417" i="2" s="1"/>
  <c r="E3418" i="2" a="1"/>
  <c r="E3418" i="2" s="1"/>
  <c r="E3419" i="2" a="1"/>
  <c r="E3419" i="2" s="1"/>
  <c r="E3420" i="2" a="1"/>
  <c r="E3420" i="2" s="1"/>
  <c r="E3421" i="2" a="1"/>
  <c r="E3421" i="2" s="1"/>
  <c r="E3422" i="2" a="1"/>
  <c r="E3422" i="2" s="1"/>
  <c r="E3423" i="2" a="1"/>
  <c r="E3423" i="2" s="1"/>
  <c r="E3424" i="2" a="1"/>
  <c r="E3424" i="2" s="1"/>
  <c r="E3425" i="2" a="1"/>
  <c r="E3425" i="2" s="1"/>
  <c r="E3426" i="2" a="1"/>
  <c r="E3426" i="2" s="1"/>
  <c r="E3427" i="2" a="1"/>
  <c r="E3427" i="2" s="1"/>
  <c r="E3428" i="2" a="1"/>
  <c r="E3428" i="2" s="1"/>
  <c r="E3429" i="2" a="1"/>
  <c r="E3429" i="2" s="1"/>
  <c r="E3430" i="2" a="1"/>
  <c r="E3430" i="2" s="1"/>
  <c r="E3431" i="2" a="1"/>
  <c r="E3431" i="2" s="1"/>
  <c r="E3432" i="2" a="1"/>
  <c r="E3432" i="2" s="1"/>
  <c r="E3433" i="2" a="1"/>
  <c r="E3433" i="2" s="1"/>
  <c r="E3434" i="2" a="1"/>
  <c r="E3434" i="2" s="1"/>
  <c r="E3435" i="2" a="1"/>
  <c r="E3435" i="2" s="1"/>
  <c r="E3436" i="2" a="1"/>
  <c r="E3436" i="2" s="1"/>
  <c r="E3437" i="2" a="1"/>
  <c r="E3437" i="2" s="1"/>
  <c r="E3438" i="2" a="1"/>
  <c r="E3438" i="2" s="1"/>
  <c r="E3439" i="2" a="1"/>
  <c r="E3439" i="2" s="1"/>
  <c r="E3440" i="2" a="1"/>
  <c r="E3440" i="2" s="1"/>
  <c r="E3441" i="2" a="1"/>
  <c r="E3441" i="2" s="1"/>
  <c r="E3442" i="2" a="1"/>
  <c r="E3442" i="2" s="1"/>
  <c r="E3443" i="2" a="1"/>
  <c r="E3443" i="2" s="1"/>
  <c r="E3444" i="2" a="1"/>
  <c r="E3444" i="2" s="1"/>
  <c r="E3445" i="2" a="1"/>
  <c r="E3445" i="2" s="1"/>
  <c r="E3446" i="2" a="1"/>
  <c r="E3446" i="2" s="1"/>
  <c r="E3447" i="2" a="1"/>
  <c r="E3447" i="2" s="1"/>
  <c r="E3448" i="2" a="1"/>
  <c r="E3448" i="2" s="1"/>
  <c r="E3449" i="2" a="1"/>
  <c r="E3449" i="2" s="1"/>
  <c r="E3450" i="2" a="1"/>
  <c r="E3450" i="2" s="1"/>
  <c r="E3451" i="2" a="1"/>
  <c r="E3451" i="2" s="1"/>
  <c r="E3452" i="2" a="1"/>
  <c r="E3452" i="2" s="1"/>
  <c r="E3453" i="2" a="1"/>
  <c r="E3453" i="2" s="1"/>
  <c r="E3454" i="2" a="1"/>
  <c r="E3454" i="2" s="1"/>
  <c r="E3455" i="2" a="1"/>
  <c r="E3455" i="2" s="1"/>
  <c r="E3456" i="2" a="1"/>
  <c r="E3456" i="2" s="1"/>
  <c r="E3457" i="2" a="1"/>
  <c r="E3457" i="2" s="1"/>
  <c r="E3458" i="2" a="1"/>
  <c r="E3458" i="2" s="1"/>
  <c r="E3459" i="2" a="1"/>
  <c r="E3459" i="2" s="1"/>
  <c r="E3460" i="2" a="1"/>
  <c r="E3460" i="2" s="1"/>
  <c r="E3461" i="2" a="1"/>
  <c r="E3461" i="2" s="1"/>
  <c r="E3462" i="2" a="1"/>
  <c r="E3462" i="2" s="1"/>
  <c r="E3463" i="2" a="1"/>
  <c r="E3463" i="2" s="1"/>
  <c r="E3464" i="2" a="1"/>
  <c r="E3464" i="2" s="1"/>
  <c r="E3465" i="2" a="1"/>
  <c r="E3465" i="2" s="1"/>
  <c r="E3466" i="2" a="1"/>
  <c r="E3466" i="2" s="1"/>
  <c r="E3467" i="2" a="1"/>
  <c r="E3467" i="2" s="1"/>
  <c r="E3468" i="2" a="1"/>
  <c r="E3468" i="2" s="1"/>
  <c r="E3469" i="2" a="1"/>
  <c r="E3469" i="2" s="1"/>
  <c r="E3470" i="2" a="1"/>
  <c r="E3470" i="2" s="1"/>
  <c r="E3471" i="2" a="1"/>
  <c r="E3471" i="2" s="1"/>
  <c r="E3472" i="2" a="1"/>
  <c r="E3472" i="2" s="1"/>
  <c r="E3473" i="2" a="1"/>
  <c r="E3473" i="2" s="1"/>
  <c r="E3474" i="2" a="1"/>
  <c r="E3474" i="2" s="1"/>
  <c r="E3475" i="2" a="1"/>
  <c r="E3475" i="2" s="1"/>
  <c r="E3476" i="2" a="1"/>
  <c r="E3476" i="2" s="1"/>
  <c r="E3477" i="2" a="1"/>
  <c r="E3477" i="2" s="1"/>
  <c r="E3478" i="2" a="1"/>
  <c r="E3478" i="2" s="1"/>
  <c r="E3479" i="2" a="1"/>
  <c r="E3479" i="2" s="1"/>
  <c r="E3480" i="2" a="1"/>
  <c r="E3480" i="2" s="1"/>
  <c r="E3481" i="2" a="1"/>
  <c r="E3481" i="2" s="1"/>
  <c r="E3482" i="2" a="1"/>
  <c r="E3482" i="2" s="1"/>
  <c r="E3483" i="2" a="1"/>
  <c r="E3483" i="2" s="1"/>
  <c r="E3484" i="2" a="1"/>
  <c r="E3484" i="2" s="1"/>
  <c r="E3485" i="2" a="1"/>
  <c r="E3485" i="2" s="1"/>
  <c r="E3486" i="2" a="1"/>
  <c r="E3486" i="2" s="1"/>
  <c r="E3487" i="2" a="1"/>
  <c r="E3487" i="2" s="1"/>
  <c r="E3488" i="2" a="1"/>
  <c r="E3488" i="2" s="1"/>
  <c r="E3489" i="2" a="1"/>
  <c r="E3489" i="2" s="1"/>
  <c r="E3490" i="2" a="1"/>
  <c r="E3490" i="2" s="1"/>
  <c r="E3491" i="2" a="1"/>
  <c r="E3491" i="2" s="1"/>
  <c r="E3492" i="2" a="1"/>
  <c r="E3492" i="2" s="1"/>
  <c r="E3493" i="2" a="1"/>
  <c r="E3493" i="2" s="1"/>
  <c r="E3494" i="2" a="1"/>
  <c r="E3494" i="2" s="1"/>
  <c r="E3495" i="2" a="1"/>
  <c r="E3495" i="2" s="1"/>
  <c r="E3496" i="2" a="1"/>
  <c r="E3496" i="2" s="1"/>
  <c r="E3497" i="2" a="1"/>
  <c r="E3497" i="2" s="1"/>
  <c r="E3498" i="2" a="1"/>
  <c r="E3498" i="2" s="1"/>
  <c r="E3499" i="2" a="1"/>
  <c r="E3499" i="2" s="1"/>
  <c r="E3500" i="2" a="1"/>
  <c r="E3500" i="2"/>
  <c r="E3501" i="2" a="1"/>
  <c r="E3501" i="2" s="1"/>
  <c r="E3502" i="2" a="1"/>
  <c r="E3502" i="2" s="1"/>
  <c r="E3503" i="2" a="1"/>
  <c r="E3503" i="2" s="1"/>
  <c r="E3504" i="2" a="1"/>
  <c r="E3504" i="2" s="1"/>
  <c r="E3505" i="2" a="1"/>
  <c r="E3505" i="2" s="1"/>
  <c r="E3506" i="2" a="1"/>
  <c r="E3506" i="2" s="1"/>
  <c r="E3507" i="2" a="1"/>
  <c r="E3507" i="2" s="1"/>
  <c r="E3508" i="2" a="1"/>
  <c r="E3508" i="2" s="1"/>
  <c r="E3509" i="2" a="1"/>
  <c r="E3509" i="2" s="1"/>
  <c r="E3510" i="2" a="1"/>
  <c r="E3510" i="2" s="1"/>
  <c r="E3511" i="2" a="1"/>
  <c r="E3511" i="2" s="1"/>
  <c r="E3512" i="2" a="1"/>
  <c r="E3512" i="2" s="1"/>
  <c r="E3513" i="2" a="1"/>
  <c r="E3513" i="2" s="1"/>
  <c r="E3514" i="2" a="1"/>
  <c r="E3514" i="2" s="1"/>
  <c r="E3515" i="2" a="1"/>
  <c r="E3515" i="2" s="1"/>
  <c r="E3516" i="2" a="1"/>
  <c r="E3516" i="2" s="1"/>
  <c r="E3517" i="2" a="1"/>
  <c r="E3517" i="2" s="1"/>
  <c r="E3518" i="2" a="1"/>
  <c r="E3518" i="2" s="1"/>
  <c r="E3519" i="2" a="1"/>
  <c r="E3519" i="2" s="1"/>
  <c r="E3520" i="2" a="1"/>
  <c r="E3520" i="2" s="1"/>
  <c r="E3521" i="2" a="1"/>
  <c r="E3521" i="2" s="1"/>
  <c r="E3522" i="2" a="1"/>
  <c r="E3522" i="2" s="1"/>
  <c r="E3523" i="2" a="1"/>
  <c r="E3523" i="2" s="1"/>
  <c r="E3524" i="2" a="1"/>
  <c r="E3524" i="2" s="1"/>
  <c r="E3525" i="2" a="1"/>
  <c r="E3525" i="2" s="1"/>
  <c r="E3526" i="2" a="1"/>
  <c r="E3526" i="2" s="1"/>
  <c r="E3527" i="2" a="1"/>
  <c r="E3527" i="2" s="1"/>
  <c r="E3528" i="2" a="1"/>
  <c r="E3528" i="2" s="1"/>
  <c r="E3529" i="2" a="1"/>
  <c r="E3529" i="2" s="1"/>
  <c r="E3530" i="2" a="1"/>
  <c r="E3530" i="2" s="1"/>
  <c r="E3531" i="2" a="1"/>
  <c r="E3531" i="2" s="1"/>
  <c r="E3532" i="2" a="1"/>
  <c r="E3532" i="2"/>
  <c r="E3533" i="2" a="1"/>
  <c r="E3533" i="2" s="1"/>
  <c r="E3534" i="2" a="1"/>
  <c r="E3534" i="2" s="1"/>
  <c r="E3535" i="2" a="1"/>
  <c r="E3535" i="2" s="1"/>
  <c r="E3536" i="2" a="1"/>
  <c r="E3536" i="2" s="1"/>
  <c r="E3537" i="2" a="1"/>
  <c r="E3537" i="2" s="1"/>
  <c r="E3538" i="2" a="1"/>
  <c r="E3538" i="2" s="1"/>
  <c r="E3539" i="2" a="1"/>
  <c r="E3539" i="2" s="1"/>
  <c r="E3540" i="2" a="1"/>
  <c r="E3540" i="2" s="1"/>
  <c r="E3541" i="2" a="1"/>
  <c r="E3541" i="2" s="1"/>
  <c r="E3542" i="2" a="1"/>
  <c r="E3542" i="2" s="1"/>
  <c r="E3543" i="2" a="1"/>
  <c r="E3543" i="2" s="1"/>
  <c r="E3544" i="2" a="1"/>
  <c r="E3544" i="2" s="1"/>
  <c r="E3545" i="2" a="1"/>
  <c r="E3545" i="2" s="1"/>
  <c r="E3546" i="2" a="1"/>
  <c r="E3546" i="2" s="1"/>
  <c r="E3547" i="2" a="1"/>
  <c r="E3547" i="2" s="1"/>
  <c r="E3548" i="2" a="1"/>
  <c r="E3548" i="2" s="1"/>
  <c r="E3549" i="2" a="1"/>
  <c r="E3549" i="2" s="1"/>
  <c r="E3550" i="2" a="1"/>
  <c r="E3550" i="2" s="1"/>
  <c r="E3551" i="2" a="1"/>
  <c r="E3551" i="2" s="1"/>
  <c r="E3552" i="2" a="1"/>
  <c r="E3552" i="2" s="1"/>
  <c r="E3553" i="2" a="1"/>
  <c r="E3553" i="2" s="1"/>
  <c r="E3554" i="2" a="1"/>
  <c r="E3554" i="2" s="1"/>
  <c r="E3555" i="2" a="1"/>
  <c r="E3555" i="2" s="1"/>
  <c r="E3556" i="2" a="1"/>
  <c r="E3556" i="2" s="1"/>
  <c r="E3557" i="2" a="1"/>
  <c r="E3557" i="2" s="1"/>
  <c r="E3558" i="2" a="1"/>
  <c r="E3558" i="2" s="1"/>
  <c r="E3559" i="2" a="1"/>
  <c r="E3559" i="2" s="1"/>
  <c r="E3560" i="2" a="1"/>
  <c r="E3560" i="2" s="1"/>
  <c r="E3561" i="2" a="1"/>
  <c r="E3561" i="2" s="1"/>
  <c r="E3562" i="2" a="1"/>
  <c r="E3562" i="2" s="1"/>
  <c r="E3563" i="2" a="1"/>
  <c r="E3563" i="2" s="1"/>
  <c r="E3564" i="2" a="1"/>
  <c r="E3564" i="2"/>
  <c r="E3565" i="2" a="1"/>
  <c r="E3565" i="2" s="1"/>
  <c r="E3566" i="2" a="1"/>
  <c r="E3566" i="2" s="1"/>
  <c r="E3567" i="2" a="1"/>
  <c r="E3567" i="2" s="1"/>
  <c r="E3568" i="2" a="1"/>
  <c r="E3568" i="2" s="1"/>
  <c r="E3569" i="2" a="1"/>
  <c r="E3569" i="2" s="1"/>
  <c r="E3570" i="2" a="1"/>
  <c r="E3570" i="2" s="1"/>
  <c r="E3571" i="2" a="1"/>
  <c r="E3571" i="2" s="1"/>
  <c r="E3572" i="2" a="1"/>
  <c r="E3572" i="2" s="1"/>
  <c r="E3573" i="2" a="1"/>
  <c r="E3573" i="2" s="1"/>
  <c r="E3574" i="2" a="1"/>
  <c r="E3574" i="2" s="1"/>
  <c r="E3575" i="2" a="1"/>
  <c r="E3575" i="2" s="1"/>
  <c r="E3576" i="2" a="1"/>
  <c r="E3576" i="2" s="1"/>
  <c r="E3577" i="2" a="1"/>
  <c r="E3577" i="2" s="1"/>
  <c r="E3578" i="2" a="1"/>
  <c r="E3578" i="2" s="1"/>
  <c r="E3579" i="2" a="1"/>
  <c r="E3579" i="2" s="1"/>
  <c r="E3580" i="2" a="1"/>
  <c r="E3580" i="2" s="1"/>
  <c r="E3581" i="2" a="1"/>
  <c r="E3581" i="2" s="1"/>
  <c r="E3582" i="2" a="1"/>
  <c r="E3582" i="2" s="1"/>
  <c r="E3583" i="2" a="1"/>
  <c r="E3583" i="2" s="1"/>
  <c r="E3584" i="2" a="1"/>
  <c r="E3584" i="2" s="1"/>
  <c r="E3585" i="2" a="1"/>
  <c r="E3585" i="2" s="1"/>
  <c r="E3586" i="2" a="1"/>
  <c r="E3586" i="2" s="1"/>
  <c r="E3587" i="2" a="1"/>
  <c r="E3587" i="2" s="1"/>
  <c r="E3588" i="2" a="1"/>
  <c r="E3588" i="2" s="1"/>
  <c r="E3589" i="2" a="1"/>
  <c r="E3589" i="2" s="1"/>
  <c r="E3590" i="2" a="1"/>
  <c r="E3590" i="2" s="1"/>
  <c r="E3591" i="2" a="1"/>
  <c r="E3591" i="2" s="1"/>
  <c r="E3592" i="2" a="1"/>
  <c r="E3592" i="2" s="1"/>
  <c r="E3593" i="2" a="1"/>
  <c r="E3593" i="2" s="1"/>
  <c r="E3594" i="2" a="1"/>
  <c r="E3594" i="2" s="1"/>
  <c r="E3595" i="2" a="1"/>
  <c r="E3595" i="2" s="1"/>
  <c r="E3596" i="2" a="1"/>
  <c r="E3596" i="2" s="1"/>
  <c r="E3597" i="2" a="1"/>
  <c r="E3597" i="2"/>
  <c r="E3598" i="2" a="1"/>
  <c r="E3598" i="2" s="1"/>
  <c r="E3599" i="2" a="1"/>
  <c r="E3599" i="2" s="1"/>
  <c r="E3600" i="2" a="1"/>
  <c r="E3600" i="2" s="1"/>
  <c r="E3601" i="2" a="1"/>
  <c r="E3601" i="2" s="1"/>
  <c r="E3602" i="2" a="1"/>
  <c r="E3602" i="2" s="1"/>
  <c r="E3603" i="2" a="1"/>
  <c r="E3603" i="2" s="1"/>
  <c r="E3604" i="2" a="1"/>
  <c r="E3604" i="2" s="1"/>
  <c r="E3605" i="2" a="1"/>
  <c r="E3605" i="2" s="1"/>
  <c r="E3606" i="2" a="1"/>
  <c r="E3606" i="2" s="1"/>
  <c r="E3607" i="2" a="1"/>
  <c r="E3607" i="2" s="1"/>
  <c r="E3608" i="2" a="1"/>
  <c r="E3608" i="2" s="1"/>
  <c r="E3609" i="2" a="1"/>
  <c r="E3609" i="2" s="1"/>
  <c r="E3610" i="2" a="1"/>
  <c r="E3610" i="2" s="1"/>
  <c r="E3611" i="2" a="1"/>
  <c r="E3611" i="2" s="1"/>
  <c r="E3612" i="2" a="1"/>
  <c r="E3612" i="2" s="1"/>
  <c r="E3613" i="2" a="1"/>
  <c r="E3613" i="2" s="1"/>
  <c r="E3614" i="2" a="1"/>
  <c r="E3614" i="2"/>
  <c r="E3615" i="2" a="1"/>
  <c r="E3615" i="2" s="1"/>
  <c r="E3616" i="2" a="1"/>
  <c r="E3616" i="2" s="1"/>
  <c r="E3617" i="2" a="1"/>
  <c r="E3617" i="2" s="1"/>
  <c r="E3618" i="2" a="1"/>
  <c r="E3618" i="2" s="1"/>
  <c r="E3619" i="2" a="1"/>
  <c r="E3619" i="2" s="1"/>
  <c r="E3620" i="2" a="1"/>
  <c r="E3620" i="2"/>
  <c r="E3621" i="2" a="1"/>
  <c r="E3621" i="2" s="1"/>
  <c r="E3622" i="2" a="1"/>
  <c r="E3622" i="2" s="1"/>
  <c r="E3623" i="2" a="1"/>
  <c r="E3623" i="2" s="1"/>
  <c r="E3624" i="2" a="1"/>
  <c r="E3624" i="2" s="1"/>
  <c r="E3625" i="2" a="1"/>
  <c r="E3625" i="2" s="1"/>
  <c r="E3626" i="2" a="1"/>
  <c r="E3626" i="2" s="1"/>
  <c r="E3627" i="2" a="1"/>
  <c r="E3627" i="2" s="1"/>
  <c r="E3628" i="2" a="1"/>
  <c r="E3628" i="2"/>
  <c r="E3629" i="2" a="1"/>
  <c r="E3629" i="2" s="1"/>
  <c r="E3630" i="2" a="1"/>
  <c r="E3630" i="2" s="1"/>
  <c r="E3631" i="2" a="1"/>
  <c r="E3631" i="2" s="1"/>
  <c r="E3632" i="2" a="1"/>
  <c r="E3632" i="2" s="1"/>
  <c r="E3633" i="2" a="1"/>
  <c r="E3633" i="2" s="1"/>
  <c r="E3634" i="2" a="1"/>
  <c r="E3634" i="2" s="1"/>
  <c r="E3635" i="2" a="1"/>
  <c r="E3635" i="2" s="1"/>
  <c r="E3636" i="2" a="1"/>
  <c r="E3636" i="2" s="1"/>
  <c r="E3637" i="2" a="1"/>
  <c r="E3637" i="2" s="1"/>
  <c r="E3638" i="2" a="1"/>
  <c r="E3638" i="2" s="1"/>
  <c r="E3639" i="2" a="1"/>
  <c r="E3639" i="2" s="1"/>
  <c r="E3640" i="2" a="1"/>
  <c r="E3640" i="2" s="1"/>
  <c r="E3641" i="2" a="1"/>
  <c r="E3641" i="2" s="1"/>
  <c r="E3642" i="2" a="1"/>
  <c r="E3642" i="2" s="1"/>
  <c r="E3643" i="2" a="1"/>
  <c r="E3643" i="2" s="1"/>
  <c r="E3644" i="2" a="1"/>
  <c r="E3644" i="2" s="1"/>
  <c r="E3645" i="2" a="1"/>
  <c r="E3645" i="2" s="1"/>
  <c r="E3646" i="2" a="1"/>
  <c r="E3646" i="2"/>
  <c r="E3647" i="2" a="1"/>
  <c r="E3647" i="2" s="1"/>
  <c r="E3648" i="2" a="1"/>
  <c r="E3648" i="2" s="1"/>
  <c r="E3649" i="2" a="1"/>
  <c r="E3649" i="2" s="1"/>
  <c r="E3650" i="2" a="1"/>
  <c r="E3650" i="2" s="1"/>
  <c r="E3651" i="2" a="1"/>
  <c r="E3651" i="2" s="1"/>
  <c r="E3652" i="2" a="1"/>
  <c r="E3652" i="2"/>
  <c r="E3653" i="2" a="1"/>
  <c r="E3653" i="2" s="1"/>
  <c r="E3654" i="2" a="1"/>
  <c r="E3654" i="2" s="1"/>
  <c r="E3655" i="2" a="1"/>
  <c r="E3655" i="2" s="1"/>
  <c r="E3656" i="2" a="1"/>
  <c r="E3656" i="2" s="1"/>
  <c r="E3657" i="2" a="1"/>
  <c r="E3657" i="2" s="1"/>
  <c r="E3658" i="2" a="1"/>
  <c r="E3658" i="2" s="1"/>
  <c r="E3659" i="2" a="1"/>
  <c r="E3659" i="2" s="1"/>
  <c r="E3660" i="2" a="1"/>
  <c r="E3660" i="2"/>
  <c r="E3661" i="2" a="1"/>
  <c r="E3661" i="2" s="1"/>
  <c r="E3662" i="2" a="1"/>
  <c r="E3662" i="2" s="1"/>
  <c r="E3663" i="2" a="1"/>
  <c r="E3663" i="2" s="1"/>
  <c r="E3664" i="2" a="1"/>
  <c r="E3664" i="2" s="1"/>
  <c r="E3665" i="2" a="1"/>
  <c r="E3665" i="2" s="1"/>
  <c r="E3666" i="2" a="1"/>
  <c r="E3666" i="2" s="1"/>
  <c r="E3667" i="2" a="1"/>
  <c r="E3667" i="2" s="1"/>
  <c r="E3668" i="2" a="1"/>
  <c r="E3668" i="2" s="1"/>
  <c r="E3669" i="2" a="1"/>
  <c r="E3669" i="2" s="1"/>
  <c r="E3670" i="2" a="1"/>
  <c r="E3670" i="2" s="1"/>
  <c r="E3671" i="2" a="1"/>
  <c r="E3671" i="2" s="1"/>
  <c r="E3672" i="2" a="1"/>
  <c r="E3672" i="2" s="1"/>
  <c r="E3673" i="2" a="1"/>
  <c r="E3673" i="2" s="1"/>
  <c r="E3674" i="2" a="1"/>
  <c r="E3674" i="2" s="1"/>
  <c r="E3675" i="2" a="1"/>
  <c r="E3675" i="2" s="1"/>
  <c r="E3676" i="2" a="1"/>
  <c r="E3676" i="2" s="1"/>
  <c r="E3677" i="2" a="1"/>
  <c r="E3677" i="2" s="1"/>
  <c r="E3678" i="2" a="1"/>
  <c r="E3678" i="2" s="1"/>
  <c r="E3679" i="2" a="1"/>
  <c r="E3679" i="2" s="1"/>
  <c r="E3680" i="2" a="1"/>
  <c r="E3680" i="2" s="1"/>
  <c r="E3681" i="2" a="1"/>
  <c r="E3681" i="2" s="1"/>
  <c r="E3682" i="2" a="1"/>
  <c r="E3682" i="2" s="1"/>
  <c r="E3683" i="2" a="1"/>
  <c r="E3683" i="2" s="1"/>
  <c r="E3684" i="2" a="1"/>
  <c r="E3684" i="2" s="1"/>
  <c r="E3685" i="2" a="1"/>
  <c r="E3685" i="2" s="1"/>
  <c r="E3686" i="2" a="1"/>
  <c r="E3686" i="2"/>
  <c r="E3687" i="2" a="1"/>
  <c r="E3687" i="2" s="1"/>
  <c r="E3688" i="2" a="1"/>
  <c r="E3688" i="2" s="1"/>
  <c r="E3689" i="2" a="1"/>
  <c r="E3689" i="2" s="1"/>
  <c r="E3690" i="2" a="1"/>
  <c r="E3690" i="2" s="1"/>
  <c r="E3691" i="2" a="1"/>
  <c r="E3691" i="2" s="1"/>
  <c r="E3692" i="2" a="1"/>
  <c r="E3692" i="2" s="1"/>
  <c r="E3693" i="2" a="1"/>
  <c r="E3693" i="2" s="1"/>
  <c r="E3694" i="2" a="1"/>
  <c r="E3694" i="2" s="1"/>
  <c r="E3695" i="2" a="1"/>
  <c r="E3695" i="2" s="1"/>
  <c r="E3696" i="2" a="1"/>
  <c r="E3696" i="2" s="1"/>
  <c r="E3697" i="2" a="1"/>
  <c r="E3697" i="2" s="1"/>
  <c r="E3698" i="2" a="1"/>
  <c r="E3698" i="2" s="1"/>
  <c r="E3699" i="2" a="1"/>
  <c r="E3699" i="2" s="1"/>
  <c r="E3700" i="2" a="1"/>
  <c r="E3700" i="2" s="1"/>
  <c r="E3701" i="2" a="1"/>
  <c r="E3701" i="2" s="1"/>
  <c r="E3702" i="2" a="1"/>
  <c r="E3702" i="2" s="1"/>
  <c r="E3703" i="2" a="1"/>
  <c r="E3703" i="2" s="1"/>
  <c r="E3704" i="2" a="1"/>
  <c r="E3704" i="2" s="1"/>
  <c r="E3705" i="2" a="1"/>
  <c r="E3705" i="2" s="1"/>
  <c r="E3706" i="2" a="1"/>
  <c r="E3706" i="2" s="1"/>
  <c r="E3707" i="2" a="1"/>
  <c r="E3707" i="2" s="1"/>
  <c r="E3708" i="2" a="1"/>
  <c r="E3708" i="2" s="1"/>
  <c r="E3709" i="2" a="1"/>
  <c r="E3709" i="2" s="1"/>
  <c r="E3710" i="2" a="1"/>
  <c r="E3710" i="2" s="1"/>
  <c r="E3711" i="2" a="1"/>
  <c r="E3711" i="2" s="1"/>
  <c r="E3712" i="2" a="1"/>
  <c r="E3712" i="2" s="1"/>
  <c r="E3713" i="2" a="1"/>
  <c r="E3713" i="2" s="1"/>
  <c r="E3714" i="2" a="1"/>
  <c r="E3714" i="2" s="1"/>
  <c r="E3715" i="2" a="1"/>
  <c r="E3715" i="2" s="1"/>
  <c r="E3716" i="2" a="1"/>
  <c r="E3716" i="2" s="1"/>
  <c r="E3717" i="2" a="1"/>
  <c r="E3717" i="2" s="1"/>
  <c r="E3718" i="2" a="1"/>
  <c r="E3718" i="2" s="1"/>
  <c r="E3719" i="2" a="1"/>
  <c r="E3719" i="2" s="1"/>
  <c r="E3720" i="2" a="1"/>
  <c r="E3720" i="2" s="1"/>
  <c r="E3721" i="2" a="1"/>
  <c r="E3721" i="2" s="1"/>
  <c r="E3722" i="2" a="1"/>
  <c r="E3722" i="2" s="1"/>
  <c r="E3723" i="2" a="1"/>
  <c r="E3723" i="2" s="1"/>
  <c r="E3724" i="2" a="1"/>
  <c r="E3724" i="2" s="1"/>
  <c r="E3725" i="2" a="1"/>
  <c r="E3725" i="2" s="1"/>
  <c r="E3726" i="2" a="1"/>
  <c r="E3726" i="2" s="1"/>
  <c r="E3727" i="2" a="1"/>
  <c r="E3727" i="2" s="1"/>
  <c r="E3728" i="2" a="1"/>
  <c r="E3728" i="2" s="1"/>
  <c r="E3729" i="2" a="1"/>
  <c r="E3729" i="2" s="1"/>
  <c r="E3730" i="2" a="1"/>
  <c r="E3730" i="2" s="1"/>
  <c r="E3731" i="2" a="1"/>
  <c r="E3731" i="2" s="1"/>
  <c r="E3732" i="2" a="1"/>
  <c r="E3732" i="2" s="1"/>
  <c r="E3733" i="2" a="1"/>
  <c r="E3733" i="2" s="1"/>
  <c r="E3734" i="2" a="1"/>
  <c r="E3734" i="2" s="1"/>
  <c r="E3735" i="2" a="1"/>
  <c r="E3735" i="2" s="1"/>
  <c r="E3736" i="2" a="1"/>
  <c r="E3736" i="2" s="1"/>
  <c r="E3737" i="2" a="1"/>
  <c r="E3737" i="2" s="1"/>
  <c r="E3738" i="2" a="1"/>
  <c r="E3738" i="2" s="1"/>
  <c r="E3739" i="2" a="1"/>
  <c r="E3739" i="2" s="1"/>
  <c r="E3740" i="2" a="1"/>
  <c r="E3740" i="2" s="1"/>
  <c r="E3741" i="2" a="1"/>
  <c r="E3741" i="2" s="1"/>
  <c r="E3742" i="2" a="1"/>
  <c r="E3742" i="2" s="1"/>
  <c r="E3743" i="2" a="1"/>
  <c r="E3743" i="2" s="1"/>
  <c r="E3744" i="2" a="1"/>
  <c r="E3744" i="2" s="1"/>
  <c r="E3745" i="2" a="1"/>
  <c r="E3745" i="2" s="1"/>
  <c r="E3746" i="2" a="1"/>
  <c r="E3746" i="2" s="1"/>
  <c r="E3747" i="2" a="1"/>
  <c r="E3747" i="2" s="1"/>
  <c r="E3748" i="2" a="1"/>
  <c r="E3748" i="2"/>
  <c r="E3749" i="2" a="1"/>
  <c r="E3749" i="2" s="1"/>
  <c r="E3750" i="2" a="1"/>
  <c r="E3750" i="2" s="1"/>
  <c r="E3751" i="2" a="1"/>
  <c r="E3751" i="2" s="1"/>
  <c r="E3752" i="2" a="1"/>
  <c r="E3752" i="2" s="1"/>
  <c r="E3753" i="2" a="1"/>
  <c r="E3753" i="2" s="1"/>
  <c r="E3754" i="2" a="1"/>
  <c r="E3754" i="2" s="1"/>
  <c r="E3755" i="2" a="1"/>
  <c r="E3755" i="2" s="1"/>
  <c r="E3756" i="2" a="1"/>
  <c r="E3756" i="2" s="1"/>
  <c r="E3757" i="2" a="1"/>
  <c r="E3757" i="2" s="1"/>
  <c r="E3758" i="2" a="1"/>
  <c r="E3758" i="2" s="1"/>
  <c r="E3759" i="2" a="1"/>
  <c r="E3759" i="2" s="1"/>
  <c r="E3760" i="2" a="1"/>
  <c r="E3760" i="2" s="1"/>
  <c r="E3761" i="2" a="1"/>
  <c r="E3761" i="2" s="1"/>
  <c r="E3762" i="2" a="1"/>
  <c r="E3762" i="2" s="1"/>
  <c r="E3763" i="2" a="1"/>
  <c r="E3763" i="2" s="1"/>
  <c r="E3764" i="2" a="1"/>
  <c r="E3764" i="2" s="1"/>
  <c r="E3765" i="2" a="1"/>
  <c r="E3765" i="2" s="1"/>
  <c r="E3766" i="2" a="1"/>
  <c r="E3766" i="2" s="1"/>
  <c r="E3767" i="2" a="1"/>
  <c r="E3767" i="2" s="1"/>
  <c r="E3768" i="2" a="1"/>
  <c r="E3768" i="2" s="1"/>
  <c r="E3769" i="2" a="1"/>
  <c r="E3769" i="2" s="1"/>
  <c r="E3770" i="2" a="1"/>
  <c r="E3770" i="2" s="1"/>
  <c r="E3771" i="2" a="1"/>
  <c r="E3771" i="2" s="1"/>
  <c r="E3772" i="2" a="1"/>
  <c r="E3772" i="2" s="1"/>
  <c r="E3773" i="2" a="1"/>
  <c r="E3773" i="2" s="1"/>
  <c r="E3774" i="2" a="1"/>
  <c r="E3774" i="2"/>
  <c r="E3775" i="2" a="1"/>
  <c r="E3775" i="2" s="1"/>
  <c r="E3776" i="2" a="1"/>
  <c r="E3776" i="2" s="1"/>
  <c r="E3777" i="2" a="1"/>
  <c r="E3777" i="2" s="1"/>
  <c r="E3778" i="2" a="1"/>
  <c r="E3778" i="2" s="1"/>
  <c r="E3779" i="2" a="1"/>
  <c r="E3779" i="2" s="1"/>
  <c r="E3780" i="2" a="1"/>
  <c r="E3780" i="2" s="1"/>
  <c r="E3781" i="2" a="1"/>
  <c r="E3781" i="2" s="1"/>
  <c r="E3782" i="2" a="1"/>
  <c r="E3782" i="2" s="1"/>
  <c r="E3783" i="2" a="1"/>
  <c r="E3783" i="2" s="1"/>
  <c r="E3784" i="2" a="1"/>
  <c r="E3784" i="2" s="1"/>
  <c r="E3785" i="2" a="1"/>
  <c r="E3785" i="2" s="1"/>
  <c r="E3786" i="2" a="1"/>
  <c r="E3786" i="2" s="1"/>
  <c r="E3787" i="2" a="1"/>
  <c r="E3787" i="2" s="1"/>
  <c r="E3788" i="2" a="1"/>
  <c r="E3788" i="2" s="1"/>
  <c r="E3789" i="2" a="1"/>
  <c r="E3789" i="2" s="1"/>
  <c r="E3790" i="2" a="1"/>
  <c r="E3790" i="2"/>
  <c r="E3791" i="2" a="1"/>
  <c r="E3791" i="2" s="1"/>
  <c r="E3792" i="2" a="1"/>
  <c r="E3792" i="2" s="1"/>
  <c r="E3793" i="2" a="1"/>
  <c r="E3793" i="2"/>
  <c r="E3794" i="2" a="1"/>
  <c r="E3794" i="2" s="1"/>
  <c r="E3795" i="2" a="1"/>
  <c r="E3795" i="2" s="1"/>
  <c r="E3796" i="2" a="1"/>
  <c r="E3796" i="2" s="1"/>
  <c r="E3797" i="2" a="1"/>
  <c r="E3797" i="2" s="1"/>
  <c r="E3798" i="2" a="1"/>
  <c r="E3798" i="2" s="1"/>
  <c r="E3799" i="2" a="1"/>
  <c r="E3799" i="2" s="1"/>
  <c r="E3800" i="2" a="1"/>
  <c r="E3800" i="2" s="1"/>
  <c r="E3801" i="2" a="1"/>
  <c r="E3801" i="2" s="1"/>
  <c r="E3802" i="2" a="1"/>
  <c r="E3802" i="2"/>
  <c r="E3803" i="2" a="1"/>
  <c r="E3803" i="2" s="1"/>
  <c r="E3804" i="2" a="1"/>
  <c r="E3804" i="2" s="1"/>
  <c r="E3805" i="2" a="1"/>
  <c r="E3805" i="2" s="1"/>
  <c r="E3806" i="2" a="1"/>
  <c r="E3806" i="2"/>
  <c r="E3807" i="2" a="1"/>
  <c r="E3807" i="2" s="1"/>
  <c r="E3808" i="2" a="1"/>
  <c r="E3808" i="2" s="1"/>
  <c r="E3809" i="2" a="1"/>
  <c r="E3809" i="2" s="1"/>
  <c r="E3810" i="2" a="1"/>
  <c r="E3810" i="2" s="1"/>
  <c r="E3811" i="2" a="1"/>
  <c r="E3811" i="2" s="1"/>
  <c r="E3812" i="2" a="1"/>
  <c r="E3812" i="2" s="1"/>
  <c r="E3813" i="2" a="1"/>
  <c r="E3813" i="2" s="1"/>
  <c r="E3814" i="2" a="1"/>
  <c r="E3814" i="2" s="1"/>
  <c r="E3815" i="2" a="1"/>
  <c r="E3815" i="2" s="1"/>
  <c r="E3816" i="2" a="1"/>
  <c r="E3816" i="2" s="1"/>
  <c r="E3817" i="2" a="1"/>
  <c r="E3817" i="2" s="1"/>
  <c r="E3818" i="2" a="1"/>
  <c r="E3818" i="2" s="1"/>
  <c r="E3819" i="2" a="1"/>
  <c r="E3819" i="2" s="1"/>
  <c r="E3820" i="2" a="1"/>
  <c r="E3820" i="2" s="1"/>
  <c r="E3821" i="2" a="1"/>
  <c r="E3821" i="2" s="1"/>
  <c r="E3822" i="2" a="1"/>
  <c r="E3822" i="2" s="1"/>
  <c r="E3823" i="2" a="1"/>
  <c r="E3823" i="2" s="1"/>
  <c r="E3824" i="2" a="1"/>
  <c r="E3824" i="2" s="1"/>
  <c r="E3825" i="2" a="1"/>
  <c r="E3825" i="2" s="1"/>
  <c r="E3826" i="2" a="1"/>
  <c r="E3826" i="2" s="1"/>
  <c r="E3827" i="2" a="1"/>
  <c r="E3827" i="2" s="1"/>
  <c r="E3828" i="2" a="1"/>
  <c r="E3828" i="2" s="1"/>
  <c r="E3829" i="2" a="1"/>
  <c r="E3829" i="2" s="1"/>
  <c r="E3830" i="2" a="1"/>
  <c r="E3830" i="2" s="1"/>
  <c r="E3831" i="2" a="1"/>
  <c r="E3831" i="2" s="1"/>
  <c r="E3832" i="2" a="1"/>
  <c r="E3832" i="2" s="1"/>
  <c r="E3833" i="2" a="1"/>
  <c r="E3833" i="2" s="1"/>
  <c r="E3834" i="2" a="1"/>
  <c r="E3834" i="2" s="1"/>
  <c r="E3835" i="2" a="1"/>
  <c r="E3835" i="2" s="1"/>
  <c r="E3836" i="2" a="1"/>
  <c r="E3836" i="2" s="1"/>
  <c r="E3837" i="2" a="1"/>
  <c r="E3837" i="2" s="1"/>
  <c r="E3838" i="2" a="1"/>
  <c r="E3838" i="2"/>
  <c r="E3839" i="2" a="1"/>
  <c r="E3839" i="2" s="1"/>
  <c r="E3840" i="2" a="1"/>
  <c r="E3840" i="2" s="1"/>
  <c r="E3841" i="2" a="1"/>
  <c r="E3841" i="2" s="1"/>
  <c r="E3842" i="2" a="1"/>
  <c r="E3842" i="2" s="1"/>
  <c r="E3843" i="2" a="1"/>
  <c r="E3843" i="2" s="1"/>
  <c r="E3844" i="2" a="1"/>
  <c r="E3844" i="2" s="1"/>
  <c r="E3845" i="2" a="1"/>
  <c r="E3845" i="2" s="1"/>
  <c r="E3846" i="2" a="1"/>
  <c r="E3846" i="2" s="1"/>
  <c r="E3847" i="2" a="1"/>
  <c r="E3847" i="2" s="1"/>
  <c r="E3848" i="2" a="1"/>
  <c r="E3848" i="2" s="1"/>
  <c r="E3849" i="2" a="1"/>
  <c r="E3849" i="2" s="1"/>
  <c r="E3850" i="2" a="1"/>
  <c r="E3850" i="2" s="1"/>
  <c r="E3851" i="2" a="1"/>
  <c r="E3851" i="2" s="1"/>
  <c r="E3852" i="2" a="1"/>
  <c r="E3852" i="2" s="1"/>
  <c r="E3853" i="2" a="1"/>
  <c r="E3853" i="2" s="1"/>
  <c r="E3854" i="2" a="1"/>
  <c r="E3854" i="2" s="1"/>
  <c r="E3855" i="2" a="1"/>
  <c r="E3855" i="2" s="1"/>
  <c r="E3856" i="2" a="1"/>
  <c r="E3856" i="2" s="1"/>
  <c r="E3857" i="2" a="1"/>
  <c r="E3857" i="2" s="1"/>
  <c r="E3858" i="2" a="1"/>
  <c r="E3858" i="2" s="1"/>
  <c r="E3859" i="2" a="1"/>
  <c r="E3859" i="2" s="1"/>
  <c r="E3860" i="2" a="1"/>
  <c r="E3860" i="2" s="1"/>
  <c r="E3861" i="2" a="1"/>
  <c r="E3861" i="2" s="1"/>
  <c r="E3862" i="2" a="1"/>
  <c r="E3862" i="2" s="1"/>
  <c r="E3863" i="2" a="1"/>
  <c r="E3863" i="2" s="1"/>
  <c r="E3864" i="2" a="1"/>
  <c r="E3864" i="2" s="1"/>
  <c r="E3865" i="2" a="1"/>
  <c r="E3865" i="2" s="1"/>
  <c r="E3866" i="2" a="1"/>
  <c r="E3866" i="2" s="1"/>
  <c r="E3867" i="2" a="1"/>
  <c r="E3867" i="2" s="1"/>
  <c r="E3868" i="2" a="1"/>
  <c r="E3868" i="2" s="1"/>
  <c r="E3869" i="2" a="1"/>
  <c r="E3869" i="2" s="1"/>
  <c r="E3870" i="2" a="1"/>
  <c r="E3870" i="2" s="1"/>
  <c r="E3871" i="2" a="1"/>
  <c r="E3871" i="2" s="1"/>
  <c r="E3872" i="2" a="1"/>
  <c r="E3872" i="2" s="1"/>
  <c r="E3873" i="2" a="1"/>
  <c r="E3873" i="2" s="1"/>
  <c r="E3874" i="2" a="1"/>
  <c r="E3874" i="2"/>
  <c r="E3875" i="2" a="1"/>
  <c r="E3875" i="2" s="1"/>
  <c r="E3876" i="2" a="1"/>
  <c r="E3876" i="2" s="1"/>
  <c r="E3877" i="2" a="1"/>
  <c r="E3877" i="2" s="1"/>
  <c r="E3878" i="2" a="1"/>
  <c r="E3878" i="2" s="1"/>
  <c r="E3879" i="2" a="1"/>
  <c r="E3879" i="2" s="1"/>
  <c r="E3880" i="2" a="1"/>
  <c r="E3880" i="2" s="1"/>
  <c r="E3881" i="2" a="1"/>
  <c r="E3881" i="2" s="1"/>
  <c r="E3882" i="2" a="1"/>
  <c r="E3882" i="2" s="1"/>
  <c r="E3883" i="2" a="1"/>
  <c r="E3883" i="2"/>
  <c r="E3884" i="2" a="1"/>
  <c r="E3884" i="2" s="1"/>
  <c r="E3885" i="2" a="1"/>
  <c r="E3885" i="2" s="1"/>
  <c r="E3886" i="2" a="1"/>
  <c r="E3886" i="2"/>
  <c r="E3887" i="2" a="1"/>
  <c r="E3887" i="2" s="1"/>
  <c r="E3888" i="2" a="1"/>
  <c r="E3888" i="2" s="1"/>
  <c r="E3889" i="2" a="1"/>
  <c r="E3889" i="2" s="1"/>
  <c r="E3890" i="2" a="1"/>
  <c r="E3890" i="2" s="1"/>
  <c r="E3891" i="2" a="1"/>
  <c r="E3891" i="2" s="1"/>
  <c r="E3892" i="2" a="1"/>
  <c r="E3892" i="2"/>
  <c r="E3893" i="2" a="1"/>
  <c r="E3893" i="2" s="1"/>
  <c r="E3894" i="2" a="1"/>
  <c r="E3894" i="2" s="1"/>
  <c r="E3895" i="2" a="1"/>
  <c r="E3895" i="2" s="1"/>
  <c r="E3896" i="2" a="1"/>
  <c r="E3896" i="2" s="1"/>
  <c r="E3897" i="2" a="1"/>
  <c r="E3897" i="2" s="1"/>
  <c r="E3898" i="2" a="1"/>
  <c r="E3898" i="2" s="1"/>
  <c r="E3899" i="2" a="1"/>
  <c r="E3899" i="2" s="1"/>
  <c r="E3900" i="2" a="1"/>
  <c r="E3900" i="2" s="1"/>
  <c r="E3901" i="2" a="1"/>
  <c r="E3901" i="2" s="1"/>
  <c r="E3902" i="2" a="1"/>
  <c r="E3902" i="2" s="1"/>
  <c r="E3903" i="2" a="1"/>
  <c r="E3903" i="2" s="1"/>
  <c r="E3904" i="2" a="1"/>
  <c r="E3904" i="2" s="1"/>
  <c r="E3905" i="2" a="1"/>
  <c r="E3905" i="2" s="1"/>
  <c r="E3906" i="2" a="1"/>
  <c r="E3906" i="2" s="1"/>
  <c r="E3907" i="2" a="1"/>
  <c r="E3907" i="2" s="1"/>
  <c r="E3908" i="2" a="1"/>
  <c r="E3908" i="2" s="1"/>
  <c r="E3909" i="2" a="1"/>
  <c r="E3909" i="2" s="1"/>
  <c r="E3910" i="2" a="1"/>
  <c r="E3910" i="2" s="1"/>
  <c r="E3911" i="2" a="1"/>
  <c r="E3911" i="2" s="1"/>
  <c r="E3912" i="2" a="1"/>
  <c r="E3912" i="2" s="1"/>
  <c r="E3913" i="2" a="1"/>
  <c r="E3913" i="2" s="1"/>
  <c r="E3914" i="2" a="1"/>
  <c r="E3914" i="2" s="1"/>
  <c r="E3915" i="2" a="1"/>
  <c r="E3915" i="2" s="1"/>
  <c r="E3916" i="2" a="1"/>
  <c r="E3916" i="2" s="1"/>
  <c r="E3917" i="2" a="1"/>
  <c r="E3917" i="2" s="1"/>
  <c r="E3918" i="2" a="1"/>
  <c r="E3918" i="2" s="1"/>
  <c r="E3919" i="2" a="1"/>
  <c r="E3919" i="2" s="1"/>
  <c r="E3920" i="2" a="1"/>
  <c r="E3920" i="2" s="1"/>
  <c r="E3921" i="2" a="1"/>
  <c r="E3921" i="2" s="1"/>
  <c r="E3922" i="2" a="1"/>
  <c r="E3922" i="2" s="1"/>
  <c r="E3923" i="2" a="1"/>
  <c r="E3923" i="2" s="1"/>
  <c r="E3924" i="2" a="1"/>
  <c r="E3924" i="2" s="1"/>
  <c r="E3925" i="2" a="1"/>
  <c r="E3925" i="2" s="1"/>
  <c r="E3926" i="2" a="1"/>
  <c r="E3926" i="2" s="1"/>
  <c r="E3927" i="2" a="1"/>
  <c r="E3927" i="2" s="1"/>
  <c r="E3928" i="2" a="1"/>
  <c r="E3928" i="2" s="1"/>
  <c r="E3929" i="2" a="1"/>
  <c r="E3929" i="2" s="1"/>
  <c r="E3930" i="2" a="1"/>
  <c r="E3930" i="2" s="1"/>
  <c r="E3931" i="2" a="1"/>
  <c r="E3931" i="2" s="1"/>
  <c r="E3932" i="2" a="1"/>
  <c r="E3932" i="2" s="1"/>
  <c r="E3933" i="2" a="1"/>
  <c r="E3933" i="2" s="1"/>
  <c r="E3934" i="2" a="1"/>
  <c r="E3934" i="2" s="1"/>
  <c r="E3935" i="2" a="1"/>
  <c r="E3935" i="2" s="1"/>
  <c r="E3936" i="2" a="1"/>
  <c r="E3936" i="2" s="1"/>
  <c r="E3937" i="2" a="1"/>
  <c r="E3937" i="2" s="1"/>
  <c r="E3938" i="2" a="1"/>
  <c r="E3938" i="2" s="1"/>
  <c r="E3939" i="2" a="1"/>
  <c r="E3939" i="2" s="1"/>
  <c r="E3940" i="2" a="1"/>
  <c r="E3940" i="2" s="1"/>
  <c r="E3941" i="2" a="1"/>
  <c r="E3941" i="2" s="1"/>
  <c r="E3942" i="2" a="1"/>
  <c r="E3942" i="2" s="1"/>
  <c r="E3943" i="2" a="1"/>
  <c r="E3943" i="2" s="1"/>
  <c r="E3944" i="2" a="1"/>
  <c r="E3944" i="2" s="1"/>
  <c r="E3945" i="2" a="1"/>
  <c r="E3945" i="2" s="1"/>
  <c r="E3946" i="2" a="1"/>
  <c r="E3946" i="2" s="1"/>
  <c r="E3947" i="2" a="1"/>
  <c r="E3947" i="2" s="1"/>
  <c r="E3948" i="2" a="1"/>
  <c r="E3948" i="2" s="1"/>
  <c r="E3949" i="2" a="1"/>
  <c r="E3949" i="2" s="1"/>
  <c r="E3950" i="2" a="1"/>
  <c r="E3950" i="2" s="1"/>
  <c r="E3951" i="2" a="1"/>
  <c r="E3951" i="2" s="1"/>
  <c r="E3952" i="2" a="1"/>
  <c r="E3952" i="2" s="1"/>
  <c r="E3953" i="2" a="1"/>
  <c r="E3953" i="2" s="1"/>
  <c r="E3954" i="2" a="1"/>
  <c r="E3954" i="2" s="1"/>
  <c r="E3955" i="2" a="1"/>
  <c r="E3955" i="2" s="1"/>
  <c r="E3956" i="2" a="1"/>
  <c r="E3956" i="2" s="1"/>
  <c r="E3957" i="2" a="1"/>
  <c r="E3957" i="2" s="1"/>
  <c r="E3958" i="2" a="1"/>
  <c r="E3958" i="2" s="1"/>
  <c r="E3959" i="2" a="1"/>
  <c r="E3959" i="2" s="1"/>
  <c r="E3960" i="2" a="1"/>
  <c r="E3960" i="2" s="1"/>
  <c r="E3961" i="2" a="1"/>
  <c r="E3961" i="2" s="1"/>
  <c r="E3962" i="2" a="1"/>
  <c r="E3962" i="2" s="1"/>
  <c r="E3963" i="2" a="1"/>
  <c r="E3963" i="2" s="1"/>
  <c r="E3964" i="2" a="1"/>
  <c r="E3964" i="2" s="1"/>
  <c r="E3965" i="2" a="1"/>
  <c r="E3965" i="2" s="1"/>
  <c r="E3966" i="2" a="1"/>
  <c r="E3966" i="2" s="1"/>
  <c r="E3967" i="2" a="1"/>
  <c r="E3967" i="2" s="1"/>
  <c r="E3968" i="2" a="1"/>
  <c r="E3968" i="2" s="1"/>
  <c r="E3969" i="2" a="1"/>
  <c r="E3969" i="2" s="1"/>
  <c r="E3970" i="2" a="1"/>
  <c r="E3970" i="2" s="1"/>
  <c r="E3971" i="2" a="1"/>
  <c r="E3971" i="2" s="1"/>
  <c r="E3972" i="2" a="1"/>
  <c r="E3972" i="2" s="1"/>
  <c r="E3973" i="2" a="1"/>
  <c r="E3973" i="2" s="1"/>
  <c r="E3974" i="2" a="1"/>
  <c r="E3974" i="2" s="1"/>
  <c r="E3975" i="2" a="1"/>
  <c r="E3975" i="2" s="1"/>
  <c r="E3976" i="2" a="1"/>
  <c r="E3976" i="2" s="1"/>
  <c r="E3977" i="2" a="1"/>
  <c r="E3977" i="2" s="1"/>
  <c r="E3978" i="2" a="1"/>
  <c r="E3978" i="2" s="1"/>
  <c r="E3979" i="2" a="1"/>
  <c r="E3979" i="2" s="1"/>
  <c r="E3980" i="2" a="1"/>
  <c r="E3980" i="2" s="1"/>
  <c r="E3981" i="2" a="1"/>
  <c r="E3981" i="2" s="1"/>
  <c r="E3982" i="2" a="1"/>
  <c r="E3982" i="2" s="1"/>
  <c r="E3983" i="2" a="1"/>
  <c r="E3983" i="2" s="1"/>
  <c r="E3984" i="2" a="1"/>
  <c r="E3984" i="2" s="1"/>
  <c r="E3985" i="2" a="1"/>
  <c r="E3985" i="2" s="1"/>
  <c r="E3986" i="2" a="1"/>
  <c r="E3986" i="2" s="1"/>
  <c r="E3987" i="2" a="1"/>
  <c r="E3987" i="2" s="1"/>
  <c r="E3988" i="2" a="1"/>
  <c r="E3988" i="2" s="1"/>
  <c r="E3989" i="2" a="1"/>
  <c r="E3989" i="2" s="1"/>
  <c r="E3990" i="2" a="1"/>
  <c r="E3990" i="2" s="1"/>
  <c r="E3991" i="2" a="1"/>
  <c r="E3991" i="2" s="1"/>
  <c r="E3992" i="2" a="1"/>
  <c r="E3992" i="2" s="1"/>
  <c r="E3993" i="2" a="1"/>
  <c r="E3993" i="2" s="1"/>
  <c r="E3994" i="2" a="1"/>
  <c r="E3994" i="2" s="1"/>
  <c r="E3995" i="2" a="1"/>
  <c r="E3995" i="2" s="1"/>
  <c r="E3996" i="2" a="1"/>
  <c r="E3996" i="2" s="1"/>
  <c r="E3997" i="2" a="1"/>
  <c r="E3997" i="2" s="1"/>
  <c r="E3998" i="2" a="1"/>
  <c r="E3998" i="2" s="1"/>
  <c r="E3999" i="2" a="1"/>
  <c r="E3999" i="2" s="1"/>
  <c r="E4000" i="2" a="1"/>
  <c r="E4000" i="2" s="1"/>
  <c r="E4001" i="2" a="1"/>
  <c r="E4001" i="2" s="1"/>
  <c r="E4002" i="2" a="1"/>
  <c r="E4002" i="2" s="1"/>
  <c r="E4003" i="2" a="1"/>
  <c r="E4003" i="2" s="1"/>
  <c r="E4004" i="2" a="1"/>
  <c r="E4004" i="2"/>
  <c r="E4005" i="2" a="1"/>
  <c r="E4005" i="2" s="1"/>
  <c r="E4006" i="2" a="1"/>
  <c r="E4006" i="2" s="1"/>
  <c r="E4007" i="2" a="1"/>
  <c r="E4007" i="2" s="1"/>
  <c r="E4008" i="2" a="1"/>
  <c r="E4008" i="2" s="1"/>
  <c r="E4009" i="2" a="1"/>
  <c r="E4009" i="2" s="1"/>
  <c r="E4010" i="2" a="1"/>
  <c r="E4010" i="2" s="1"/>
  <c r="E4011" i="2" a="1"/>
  <c r="E4011" i="2" s="1"/>
  <c r="E4012" i="2" a="1"/>
  <c r="E4012" i="2" s="1"/>
  <c r="E4013" i="2" a="1"/>
  <c r="E4013" i="2" s="1"/>
  <c r="E4014" i="2" a="1"/>
  <c r="E4014" i="2" s="1"/>
  <c r="E4015" i="2" a="1"/>
  <c r="E4015" i="2" s="1"/>
  <c r="E4016" i="2" a="1"/>
  <c r="E4016" i="2" s="1"/>
  <c r="E4017" i="2" a="1"/>
  <c r="E4017" i="2" s="1"/>
  <c r="E4018" i="2" a="1"/>
  <c r="E4018" i="2" s="1"/>
  <c r="E4019" i="2" a="1"/>
  <c r="E4019" i="2" s="1"/>
  <c r="E4020" i="2" a="1"/>
  <c r="E4020" i="2" s="1"/>
  <c r="E4021" i="2" a="1"/>
  <c r="E4021" i="2" s="1"/>
  <c r="E4022" i="2" a="1"/>
  <c r="E4022" i="2"/>
  <c r="E4023" i="2" a="1"/>
  <c r="E4023" i="2" s="1"/>
  <c r="E4024" i="2" a="1"/>
  <c r="E4024" i="2" s="1"/>
  <c r="E4025" i="2" a="1"/>
  <c r="E4025" i="2" s="1"/>
  <c r="E4026" i="2" a="1"/>
  <c r="E4026" i="2" s="1"/>
  <c r="E4027" i="2" a="1"/>
  <c r="E4027" i="2" s="1"/>
  <c r="E4028" i="2" a="1"/>
  <c r="E4028" i="2" s="1"/>
  <c r="E4029" i="2" a="1"/>
  <c r="E4029" i="2" s="1"/>
  <c r="E4030" i="2" a="1"/>
  <c r="E4030" i="2" s="1"/>
  <c r="E4031" i="2" a="1"/>
  <c r="E4031" i="2" s="1"/>
  <c r="E4032" i="2" a="1"/>
  <c r="E4032" i="2" s="1"/>
  <c r="E4033" i="2" a="1"/>
  <c r="E4033" i="2" s="1"/>
  <c r="E4034" i="2" a="1"/>
  <c r="E4034" i="2" s="1"/>
  <c r="E4035" i="2" a="1"/>
  <c r="E4035" i="2" s="1"/>
  <c r="E4036" i="2" a="1"/>
  <c r="E4036" i="2" s="1"/>
  <c r="E4037" i="2" a="1"/>
  <c r="E4037" i="2" s="1"/>
  <c r="E4038" i="2" a="1"/>
  <c r="E4038" i="2" s="1"/>
  <c r="E4039" i="2" a="1"/>
  <c r="E4039" i="2" s="1"/>
  <c r="E4040" i="2" a="1"/>
  <c r="E4040" i="2" s="1"/>
  <c r="E4041" i="2" a="1"/>
  <c r="E4041" i="2" s="1"/>
  <c r="E4042" i="2" a="1"/>
  <c r="E4042" i="2" s="1"/>
  <c r="E4043" i="2" a="1"/>
  <c r="E4043" i="2" s="1"/>
  <c r="E4044" i="2" a="1"/>
  <c r="E4044" i="2" s="1"/>
  <c r="E4045" i="2" a="1"/>
  <c r="E4045" i="2" s="1"/>
  <c r="E4046" i="2" a="1"/>
  <c r="E4046" i="2" s="1"/>
  <c r="E4047" i="2" a="1"/>
  <c r="E4047" i="2" s="1"/>
  <c r="E4048" i="2" a="1"/>
  <c r="E4048" i="2" s="1"/>
  <c r="E4049" i="2" a="1"/>
  <c r="E4049" i="2" s="1"/>
  <c r="E4050" i="2" a="1"/>
  <c r="E4050" i="2" s="1"/>
  <c r="E4051" i="2" a="1"/>
  <c r="E4051" i="2" s="1"/>
  <c r="E4052" i="2" a="1"/>
  <c r="E4052" i="2"/>
  <c r="E4053" i="2" a="1"/>
  <c r="E4053" i="2" s="1"/>
  <c r="E4054" i="2" a="1"/>
  <c r="E4054" i="2" s="1"/>
  <c r="E4055" i="2" a="1"/>
  <c r="E4055" i="2" s="1"/>
  <c r="E4056" i="2" a="1"/>
  <c r="E4056" i="2" s="1"/>
  <c r="E4057" i="2" a="1"/>
  <c r="E4057" i="2" s="1"/>
  <c r="E4058" i="2" a="1"/>
  <c r="E4058" i="2" s="1"/>
  <c r="E4059" i="2" a="1"/>
  <c r="E4059" i="2" s="1"/>
  <c r="E4060" i="2" a="1"/>
  <c r="E4060" i="2" s="1"/>
  <c r="E4061" i="2" a="1"/>
  <c r="E4061" i="2" s="1"/>
  <c r="E4062" i="2" a="1"/>
  <c r="E4062" i="2" s="1"/>
  <c r="E4063" i="2" a="1"/>
  <c r="E4063" i="2" s="1"/>
  <c r="E4064" i="2" a="1"/>
  <c r="E4064" i="2" s="1"/>
  <c r="E4065" i="2" a="1"/>
  <c r="E4065" i="2" s="1"/>
  <c r="E4066" i="2" a="1"/>
  <c r="E4066" i="2" s="1"/>
  <c r="E4067" i="2" a="1"/>
  <c r="E4067" i="2" s="1"/>
  <c r="E4068" i="2" a="1"/>
  <c r="E4068" i="2" s="1"/>
  <c r="E4069" i="2" a="1"/>
  <c r="E4069" i="2" s="1"/>
  <c r="E4070" i="2" a="1"/>
  <c r="E4070" i="2" s="1"/>
  <c r="E4071" i="2" a="1"/>
  <c r="E4071" i="2"/>
  <c r="E4072" i="2" a="1"/>
  <c r="E4072" i="2" s="1"/>
  <c r="E4073" i="2" a="1"/>
  <c r="E4073" i="2" s="1"/>
  <c r="E4074" i="2" a="1"/>
  <c r="E4074" i="2" s="1"/>
  <c r="E4075" i="2" a="1"/>
  <c r="E4075" i="2" s="1"/>
  <c r="E4076" i="2" a="1"/>
  <c r="E4076" i="2" s="1"/>
  <c r="E4077" i="2" a="1"/>
  <c r="E4077" i="2" s="1"/>
  <c r="E4078" i="2" a="1"/>
  <c r="E4078" i="2" s="1"/>
  <c r="E4079" i="2" a="1"/>
  <c r="E4079" i="2" s="1"/>
  <c r="E4080" i="2" a="1"/>
  <c r="E4080" i="2" s="1"/>
  <c r="E4081" i="2" a="1"/>
  <c r="E4081" i="2" s="1"/>
  <c r="E4082" i="2" a="1"/>
  <c r="E4082" i="2" s="1"/>
  <c r="E4083" i="2" a="1"/>
  <c r="E4083" i="2" s="1"/>
  <c r="E4084" i="2" a="1"/>
  <c r="E4084" i="2" s="1"/>
  <c r="E4085" i="2" a="1"/>
  <c r="E4085" i="2" s="1"/>
  <c r="E4086" i="2" a="1"/>
  <c r="E4086" i="2" s="1"/>
  <c r="E4087" i="2" a="1"/>
  <c r="E4087" i="2" s="1"/>
  <c r="E4088" i="2" a="1"/>
  <c r="E4088" i="2" s="1"/>
  <c r="E4089" i="2" a="1"/>
  <c r="E4089" i="2" s="1"/>
  <c r="E4090" i="2" a="1"/>
  <c r="E4090" i="2" s="1"/>
  <c r="E4091" i="2" a="1"/>
  <c r="E4091" i="2" s="1"/>
  <c r="E4092" i="2" a="1"/>
  <c r="E4092" i="2" s="1"/>
  <c r="E4093" i="2" a="1"/>
  <c r="E4093" i="2" s="1"/>
  <c r="E4094" i="2" a="1"/>
  <c r="E4094" i="2" s="1"/>
  <c r="E4095" i="2" a="1"/>
  <c r="E4095" i="2" s="1"/>
  <c r="E4096" i="2" a="1"/>
  <c r="E4096" i="2" s="1"/>
  <c r="E4097" i="2" a="1"/>
  <c r="E4097" i="2" s="1"/>
  <c r="E4098" i="2" a="1"/>
  <c r="E4098" i="2" s="1"/>
  <c r="E4099" i="2" a="1"/>
  <c r="E4099" i="2" s="1"/>
  <c r="E4100" i="2" a="1"/>
  <c r="E4100" i="2"/>
  <c r="E4101" i="2" a="1"/>
  <c r="E4101" i="2" s="1"/>
  <c r="E4102" i="2" a="1"/>
  <c r="E4102" i="2" s="1"/>
  <c r="E4103" i="2" a="1"/>
  <c r="E4103" i="2" s="1"/>
  <c r="E4104" i="2" a="1"/>
  <c r="E4104" i="2" s="1"/>
  <c r="E4105" i="2" a="1"/>
  <c r="E4105" i="2" s="1"/>
  <c r="E4106" i="2" a="1"/>
  <c r="E4106" i="2" s="1"/>
  <c r="E4107" i="2" a="1"/>
  <c r="E4107" i="2" s="1"/>
  <c r="E4108" i="2" a="1"/>
  <c r="E4108" i="2" s="1"/>
  <c r="E4109" i="2" a="1"/>
  <c r="E4109" i="2" s="1"/>
  <c r="E4110" i="2" a="1"/>
  <c r="E4110" i="2" s="1"/>
  <c r="E4111" i="2" a="1"/>
  <c r="E4111" i="2" s="1"/>
  <c r="E4112" i="2" a="1"/>
  <c r="E4112" i="2"/>
  <c r="E4113" i="2" a="1"/>
  <c r="E4113" i="2" s="1"/>
  <c r="E4114" i="2" a="1"/>
  <c r="E4114" i="2" s="1"/>
  <c r="E4115" i="2" a="1"/>
  <c r="E4115" i="2" s="1"/>
  <c r="E4116" i="2" a="1"/>
  <c r="E4116" i="2" s="1"/>
  <c r="E4117" i="2" a="1"/>
  <c r="E4117" i="2" s="1"/>
  <c r="E4118" i="2" a="1"/>
  <c r="E4118" i="2" s="1"/>
  <c r="E4119" i="2" a="1"/>
  <c r="E4119" i="2" s="1"/>
  <c r="E4120" i="2" a="1"/>
  <c r="E4120" i="2" s="1"/>
  <c r="E4121" i="2" a="1"/>
  <c r="E4121" i="2" s="1"/>
  <c r="E4122" i="2" a="1"/>
  <c r="E4122" i="2" s="1"/>
  <c r="E4123" i="2" a="1"/>
  <c r="E4123" i="2" s="1"/>
  <c r="E4124" i="2" a="1"/>
  <c r="E4124" i="2" s="1"/>
  <c r="E4125" i="2" a="1"/>
  <c r="E4125" i="2" s="1"/>
  <c r="E4126" i="2" a="1"/>
  <c r="E4126" i="2" s="1"/>
  <c r="E4127" i="2" a="1"/>
  <c r="E4127" i="2" s="1"/>
  <c r="E4128" i="2" a="1"/>
  <c r="E4128" i="2" s="1"/>
  <c r="E4129" i="2" a="1"/>
  <c r="E4129" i="2" s="1"/>
  <c r="E4130" i="2" a="1"/>
  <c r="E4130" i="2" s="1"/>
  <c r="E4131" i="2" a="1"/>
  <c r="E4131" i="2" s="1"/>
  <c r="E4132" i="2" a="1"/>
  <c r="E4132" i="2" s="1"/>
  <c r="E4133" i="2" a="1"/>
  <c r="E4133" i="2" s="1"/>
  <c r="E4134" i="2" a="1"/>
  <c r="E4134" i="2" s="1"/>
  <c r="E4135" i="2" a="1"/>
  <c r="E4135" i="2"/>
  <c r="E4136" i="2" a="1"/>
  <c r="E4136" i="2" s="1"/>
  <c r="E4137" i="2" a="1"/>
  <c r="E4137" i="2" s="1"/>
  <c r="E4138" i="2" a="1"/>
  <c r="E4138" i="2" s="1"/>
  <c r="E4139" i="2" a="1"/>
  <c r="E4139" i="2" s="1"/>
  <c r="E4140" i="2" a="1"/>
  <c r="E4140" i="2" s="1"/>
  <c r="E4141" i="2" a="1"/>
  <c r="E4141" i="2" s="1"/>
  <c r="E4142" i="2" a="1"/>
  <c r="E4142" i="2" s="1"/>
  <c r="E4143" i="2" a="1"/>
  <c r="E4143" i="2" s="1"/>
  <c r="E4144" i="2" a="1"/>
  <c r="E4144" i="2" s="1"/>
  <c r="E4145" i="2" a="1"/>
  <c r="E4145" i="2" s="1"/>
  <c r="E4146" i="2" a="1"/>
  <c r="E4146" i="2"/>
  <c r="E4147" i="2" a="1"/>
  <c r="E4147" i="2" s="1"/>
  <c r="E4148" i="2" a="1"/>
  <c r="E4148" i="2" s="1"/>
  <c r="E4149" i="2" a="1"/>
  <c r="E4149" i="2" s="1"/>
  <c r="E4150" i="2" a="1"/>
  <c r="E4150" i="2" s="1"/>
  <c r="E4151" i="2" a="1"/>
  <c r="E4151" i="2" s="1"/>
  <c r="E4152" i="2" a="1"/>
  <c r="E4152" i="2" s="1"/>
  <c r="E4153" i="2" a="1"/>
  <c r="E4153" i="2" s="1"/>
  <c r="E4154" i="2" a="1"/>
  <c r="E4154" i="2" s="1"/>
  <c r="E4155" i="2" a="1"/>
  <c r="E4155" i="2" s="1"/>
  <c r="E4156" i="2" a="1"/>
  <c r="E4156" i="2" s="1"/>
  <c r="E4157" i="2" a="1"/>
  <c r="E4157" i="2" s="1"/>
  <c r="E4158" i="2" a="1"/>
  <c r="E4158" i="2" s="1"/>
  <c r="E4159" i="2" a="1"/>
  <c r="E4159" i="2" s="1"/>
  <c r="E4160" i="2" a="1"/>
  <c r="E4160" i="2" s="1"/>
  <c r="E4161" i="2" a="1"/>
  <c r="E4161" i="2" s="1"/>
  <c r="E4162" i="2" a="1"/>
  <c r="E4162" i="2" s="1"/>
  <c r="E4163" i="2" a="1"/>
  <c r="E4163" i="2" s="1"/>
  <c r="E4164" i="2" a="1"/>
  <c r="E4164" i="2"/>
  <c r="E4165" i="2" a="1"/>
  <c r="E4165" i="2" s="1"/>
  <c r="E4166" i="2" a="1"/>
  <c r="E4166" i="2" s="1"/>
  <c r="E4167" i="2" a="1"/>
  <c r="E4167" i="2" s="1"/>
  <c r="E4168" i="2" a="1"/>
  <c r="E4168" i="2" s="1"/>
  <c r="E4169" i="2" a="1"/>
  <c r="E4169" i="2" s="1"/>
  <c r="E4170" i="2" a="1"/>
  <c r="E4170" i="2" s="1"/>
  <c r="E4171" i="2" a="1"/>
  <c r="E4171" i="2" s="1"/>
  <c r="E4172" i="2" a="1"/>
  <c r="E4172" i="2" s="1"/>
  <c r="E4173" i="2" a="1"/>
  <c r="E4173" i="2" s="1"/>
  <c r="E4174" i="2" a="1"/>
  <c r="E4174" i="2" s="1"/>
  <c r="E4175" i="2" a="1"/>
  <c r="E4175" i="2" s="1"/>
  <c r="E4176" i="2" a="1"/>
  <c r="E4176" i="2" s="1"/>
  <c r="E4177" i="2" a="1"/>
  <c r="E4177" i="2" s="1"/>
  <c r="E4178" i="2" a="1"/>
  <c r="E4178" i="2" s="1"/>
  <c r="E4179" i="2" a="1"/>
  <c r="E4179" i="2" s="1"/>
  <c r="E4180" i="2" a="1"/>
  <c r="E4180" i="2" s="1"/>
  <c r="E4181" i="2" a="1"/>
  <c r="E4181" i="2" s="1"/>
  <c r="E4182" i="2" a="1"/>
  <c r="E4182" i="2" s="1"/>
  <c r="E4183" i="2" a="1"/>
  <c r="E4183" i="2" s="1"/>
  <c r="E4184" i="2" a="1"/>
  <c r="E4184" i="2" s="1"/>
  <c r="E4185" i="2" a="1"/>
  <c r="E4185" i="2" s="1"/>
  <c r="E4186" i="2" a="1"/>
  <c r="E4186" i="2" s="1"/>
  <c r="E4187" i="2" a="1"/>
  <c r="E4187" i="2" s="1"/>
  <c r="E4188" i="2" a="1"/>
  <c r="E4188" i="2" s="1"/>
  <c r="E4189" i="2" a="1"/>
  <c r="E4189" i="2" s="1"/>
  <c r="E4190" i="2" a="1"/>
  <c r="E4190" i="2" s="1"/>
  <c r="E4191" i="2" a="1"/>
  <c r="E4191" i="2" s="1"/>
  <c r="E4192" i="2" a="1"/>
  <c r="E4192" i="2" s="1"/>
  <c r="E4193" i="2" a="1"/>
  <c r="E4193" i="2" s="1"/>
  <c r="E4194" i="2" a="1"/>
  <c r="E4194" i="2" s="1"/>
  <c r="E4195" i="2" a="1"/>
  <c r="E4195" i="2" s="1"/>
  <c r="E4196" i="2" a="1"/>
  <c r="E4196" i="2" s="1"/>
  <c r="E4197" i="2" a="1"/>
  <c r="E4197" i="2" s="1"/>
  <c r="E4198" i="2" a="1"/>
  <c r="E4198" i="2" s="1"/>
  <c r="E4199" i="2" a="1"/>
  <c r="E4199" i="2" s="1"/>
  <c r="E4200" i="2" a="1"/>
  <c r="E4200" i="2" s="1"/>
  <c r="E4201" i="2" a="1"/>
  <c r="E4201" i="2" s="1"/>
  <c r="E4202" i="2" a="1"/>
  <c r="E4202" i="2" s="1"/>
  <c r="E4203" i="2" a="1"/>
  <c r="E4203" i="2" s="1"/>
  <c r="E4204" i="2" a="1"/>
  <c r="E4204" i="2" s="1"/>
  <c r="E4205" i="2" a="1"/>
  <c r="E4205" i="2" s="1"/>
  <c r="E4206" i="2" a="1"/>
  <c r="E4206" i="2" s="1"/>
  <c r="E4207" i="2" a="1"/>
  <c r="E4207" i="2"/>
  <c r="E4208" i="2" a="1"/>
  <c r="E4208" i="2" s="1"/>
  <c r="E4209" i="2" a="1"/>
  <c r="E4209" i="2" s="1"/>
  <c r="E4210" i="2" a="1"/>
  <c r="E4210" i="2" s="1"/>
  <c r="E4211" i="2" a="1"/>
  <c r="E4211" i="2" s="1"/>
  <c r="E4212" i="2" a="1"/>
  <c r="E4212" i="2" s="1"/>
  <c r="E4213" i="2" a="1"/>
  <c r="E4213" i="2" s="1"/>
  <c r="E4214" i="2" a="1"/>
  <c r="E4214" i="2" s="1"/>
  <c r="E4215" i="2" a="1"/>
  <c r="E4215" i="2" s="1"/>
  <c r="E4216" i="2" a="1"/>
  <c r="E4216" i="2" s="1"/>
  <c r="E4217" i="2" a="1"/>
  <c r="E4217" i="2" s="1"/>
  <c r="E4218" i="2" a="1"/>
  <c r="E4218" i="2" s="1"/>
  <c r="E4219" i="2" a="1"/>
  <c r="E4219" i="2" s="1"/>
  <c r="E4220" i="2" a="1"/>
  <c r="E4220" i="2" s="1"/>
  <c r="E4221" i="2" a="1"/>
  <c r="E4221" i="2" s="1"/>
  <c r="E4222" i="2" a="1"/>
  <c r="E4222" i="2" s="1"/>
  <c r="E4223" i="2" a="1"/>
  <c r="E4223" i="2" s="1"/>
  <c r="E4224" i="2" a="1"/>
  <c r="E4224" i="2" s="1"/>
  <c r="E4225" i="2" a="1"/>
  <c r="E4225" i="2" s="1"/>
  <c r="E4226" i="2" a="1"/>
  <c r="E4226" i="2" s="1"/>
  <c r="E4227" i="2" a="1"/>
  <c r="E4227" i="2" s="1"/>
  <c r="E4228" i="2" a="1"/>
  <c r="E4228" i="2" s="1"/>
  <c r="E4229" i="2" a="1"/>
  <c r="E4229" i="2" s="1"/>
  <c r="E4230" i="2" a="1"/>
  <c r="E4230" i="2" s="1"/>
  <c r="E4231" i="2" a="1"/>
  <c r="E4231" i="2" s="1"/>
  <c r="E4232" i="2" a="1"/>
  <c r="E4232" i="2" s="1"/>
  <c r="E4233" i="2" a="1"/>
  <c r="E4233" i="2" s="1"/>
  <c r="E4234" i="2" a="1"/>
  <c r="E4234" i="2" s="1"/>
  <c r="E4235" i="2" a="1"/>
  <c r="E4235" i="2" s="1"/>
  <c r="E4236" i="2" a="1"/>
  <c r="E4236" i="2" s="1"/>
  <c r="E4237" i="2" a="1"/>
  <c r="E4237" i="2" s="1"/>
  <c r="E4238" i="2" a="1"/>
  <c r="E4238" i="2" s="1"/>
  <c r="E4239" i="2" a="1"/>
  <c r="E4239" i="2" s="1"/>
  <c r="E4240" i="2" a="1"/>
  <c r="E4240" i="2" s="1"/>
  <c r="E4241" i="2" a="1"/>
  <c r="E4241" i="2" s="1"/>
  <c r="E4242" i="2" a="1"/>
  <c r="E4242" i="2" s="1"/>
  <c r="E4243" i="2" a="1"/>
  <c r="E4243" i="2" s="1"/>
  <c r="E4244" i="2" a="1"/>
  <c r="E4244" i="2" s="1"/>
  <c r="E4245" i="2" a="1"/>
  <c r="E4245" i="2" s="1"/>
  <c r="E4246" i="2" a="1"/>
  <c r="E4246" i="2" s="1"/>
  <c r="E4247" i="2" a="1"/>
  <c r="E4247" i="2" s="1"/>
  <c r="E4248" i="2" a="1"/>
  <c r="E4248" i="2" s="1"/>
  <c r="E4249" i="2" a="1"/>
  <c r="E4249" i="2" s="1"/>
  <c r="E4250" i="2" a="1"/>
  <c r="E4250" i="2" s="1"/>
  <c r="E4251" i="2" a="1"/>
  <c r="E4251" i="2" s="1"/>
  <c r="E4252" i="2" a="1"/>
  <c r="E4252" i="2"/>
  <c r="E4253" i="2" a="1"/>
  <c r="E4253" i="2" s="1"/>
  <c r="E4254" i="2" a="1"/>
  <c r="E4254" i="2" s="1"/>
  <c r="E4255" i="2" a="1"/>
  <c r="E4255" i="2" s="1"/>
  <c r="E4256" i="2" a="1"/>
  <c r="E4256" i="2" s="1"/>
  <c r="E4257" i="2" a="1"/>
  <c r="E4257" i="2" s="1"/>
  <c r="E4258" i="2" a="1"/>
  <c r="E4258" i="2" s="1"/>
  <c r="E4259" i="2" a="1"/>
  <c r="E4259" i="2" s="1"/>
  <c r="E4260" i="2" a="1"/>
  <c r="E4260" i="2" s="1"/>
  <c r="E4261" i="2" a="1"/>
  <c r="E4261" i="2" s="1"/>
  <c r="E4262" i="2" a="1"/>
  <c r="E4262" i="2" s="1"/>
  <c r="E4263" i="2" a="1"/>
  <c r="E4263" i="2"/>
  <c r="E4264" i="2" a="1"/>
  <c r="E4264" i="2" s="1"/>
  <c r="E4265" i="2" a="1"/>
  <c r="E4265" i="2" s="1"/>
  <c r="E4266" i="2" a="1"/>
  <c r="E4266" i="2" s="1"/>
  <c r="E4267" i="2" a="1"/>
  <c r="E4267" i="2" s="1"/>
  <c r="E4268" i="2" a="1"/>
  <c r="E4268" i="2" s="1"/>
  <c r="E4269" i="2" a="1"/>
  <c r="E4269" i="2" s="1"/>
  <c r="E4270" i="2" a="1"/>
  <c r="E4270" i="2" s="1"/>
  <c r="E4271" i="2" a="1"/>
  <c r="E4271" i="2" s="1"/>
  <c r="E4272" i="2" a="1"/>
  <c r="E4272" i="2" s="1"/>
  <c r="E4273" i="2" a="1"/>
  <c r="E4273" i="2" s="1"/>
  <c r="E4274" i="2" a="1"/>
  <c r="E4274" i="2" s="1"/>
  <c r="E4275" i="2" a="1"/>
  <c r="E4275" i="2" s="1"/>
  <c r="E4276" i="2" a="1"/>
  <c r="E4276" i="2" s="1"/>
  <c r="E4277" i="2" a="1"/>
  <c r="E4277" i="2" s="1"/>
  <c r="E4278" i="2" a="1"/>
  <c r="E4278" i="2" s="1"/>
  <c r="E4279" i="2" a="1"/>
  <c r="E4279" i="2" s="1"/>
  <c r="E4280" i="2" a="1"/>
  <c r="E4280" i="2" s="1"/>
  <c r="E4281" i="2" a="1"/>
  <c r="E4281" i="2" s="1"/>
  <c r="E4282" i="2" a="1"/>
  <c r="E4282" i="2" s="1"/>
  <c r="E4283" i="2" a="1"/>
  <c r="E4283" i="2"/>
  <c r="E4284" i="2" a="1"/>
  <c r="E4284" i="2" s="1"/>
  <c r="E4285" i="2" a="1"/>
  <c r="E4285" i="2" s="1"/>
  <c r="E4286" i="2" a="1"/>
  <c r="E4286" i="2" s="1"/>
  <c r="E4287" i="2" a="1"/>
  <c r="E4287" i="2" s="1"/>
  <c r="E4288" i="2" a="1"/>
  <c r="E4288" i="2" s="1"/>
  <c r="E4289" i="2" a="1"/>
  <c r="E4289" i="2" s="1"/>
  <c r="E4290" i="2" a="1"/>
  <c r="E4290" i="2" s="1"/>
  <c r="E4291" i="2" a="1"/>
  <c r="E4291" i="2" s="1"/>
  <c r="E4292" i="2" a="1"/>
  <c r="E4292" i="2"/>
  <c r="E4293" i="2" a="1"/>
  <c r="E4293" i="2" s="1"/>
  <c r="E4294" i="2" a="1"/>
  <c r="E4294" i="2" s="1"/>
  <c r="E4295" i="2" a="1"/>
  <c r="E4295" i="2" s="1"/>
  <c r="E4296" i="2" a="1"/>
  <c r="E4296" i="2" s="1"/>
  <c r="E4297" i="2" a="1"/>
  <c r="E4297" i="2" s="1"/>
  <c r="E4298" i="2" a="1"/>
  <c r="E4298" i="2" s="1"/>
  <c r="E4299" i="2" a="1"/>
  <c r="E4299" i="2" s="1"/>
  <c r="E4300" i="2" a="1"/>
  <c r="E4300" i="2" s="1"/>
  <c r="E4301" i="2" a="1"/>
  <c r="E4301" i="2" s="1"/>
  <c r="E4302" i="2" a="1"/>
  <c r="E4302" i="2" s="1"/>
  <c r="E4303" i="2" a="1"/>
  <c r="E4303" i="2" s="1"/>
  <c r="E4304" i="2" a="1"/>
  <c r="E4304" i="2" s="1"/>
  <c r="E4305" i="2" a="1"/>
  <c r="E4305" i="2" s="1"/>
  <c r="E4306" i="2" a="1"/>
  <c r="E4306" i="2"/>
  <c r="E4307" i="2" a="1"/>
  <c r="E4307" i="2" s="1"/>
  <c r="E4308" i="2" a="1"/>
  <c r="E4308" i="2" s="1"/>
  <c r="E4309" i="2" a="1"/>
  <c r="E4309" i="2" s="1"/>
  <c r="E4310" i="2" a="1"/>
  <c r="E4310" i="2" s="1"/>
  <c r="E4311" i="2" a="1"/>
  <c r="E4311" i="2" s="1"/>
  <c r="E4312" i="2" a="1"/>
  <c r="E4312" i="2" s="1"/>
  <c r="E4313" i="2" a="1"/>
  <c r="E4313" i="2" s="1"/>
  <c r="E4314" i="2" a="1"/>
  <c r="E4314" i="2" s="1"/>
  <c r="E4315" i="2" a="1"/>
  <c r="E4315" i="2" s="1"/>
  <c r="E4316" i="2" a="1"/>
  <c r="E4316" i="2" s="1"/>
  <c r="E4317" i="2" a="1"/>
  <c r="E4317" i="2" s="1"/>
  <c r="E4318" i="2" a="1"/>
  <c r="E4318" i="2" s="1"/>
  <c r="E4319" i="2" a="1"/>
  <c r="E4319" i="2" s="1"/>
  <c r="E4320" i="2" a="1"/>
  <c r="E4320" i="2" s="1"/>
  <c r="E4321" i="2" a="1"/>
  <c r="E4321" i="2" s="1"/>
  <c r="E4322" i="2" a="1"/>
  <c r="E4322" i="2" s="1"/>
  <c r="E4323" i="2" a="1"/>
  <c r="E4323" i="2" s="1"/>
  <c r="E4324" i="2" a="1"/>
  <c r="E4324" i="2" s="1"/>
  <c r="E4325" i="2" a="1"/>
  <c r="E4325" i="2" s="1"/>
  <c r="E4326" i="2" a="1"/>
  <c r="E4326" i="2" s="1"/>
  <c r="E4327" i="2" a="1"/>
  <c r="E4327" i="2"/>
  <c r="E4328" i="2" a="1"/>
  <c r="E4328" i="2" s="1"/>
  <c r="E4329" i="2" a="1"/>
  <c r="E4329" i="2" s="1"/>
  <c r="E4330" i="2" a="1"/>
  <c r="E4330" i="2" s="1"/>
  <c r="E4331" i="2" a="1"/>
  <c r="E4331" i="2" s="1"/>
  <c r="E4332" i="2" a="1"/>
  <c r="E4332" i="2" s="1"/>
  <c r="E4333" i="2" a="1"/>
  <c r="E4333" i="2" s="1"/>
  <c r="E4334" i="2" a="1"/>
  <c r="E4334" i="2" s="1"/>
  <c r="E4335" i="2" a="1"/>
  <c r="E4335" i="2" s="1"/>
  <c r="E4336" i="2" a="1"/>
  <c r="E4336" i="2" s="1"/>
  <c r="E4337" i="2" a="1"/>
  <c r="E4337" i="2" s="1"/>
  <c r="E4338" i="2" a="1"/>
  <c r="E4338" i="2" s="1"/>
  <c r="E4339" i="2" a="1"/>
  <c r="E4339" i="2" s="1"/>
  <c r="E4340" i="2" a="1"/>
  <c r="E4340" i="2" s="1"/>
  <c r="E4341" i="2" a="1"/>
  <c r="E4341" i="2" s="1"/>
  <c r="E4342" i="2" a="1"/>
  <c r="E4342" i="2" s="1"/>
  <c r="E4343" i="2" a="1"/>
  <c r="E4343" i="2" s="1"/>
  <c r="E4344" i="2" a="1"/>
  <c r="E4344" i="2" s="1"/>
  <c r="E4345" i="2" a="1"/>
  <c r="E4345" i="2" s="1"/>
  <c r="E4346" i="2" a="1"/>
  <c r="E4346" i="2" s="1"/>
  <c r="E4347" i="2" a="1"/>
  <c r="E4347" i="2" s="1"/>
  <c r="E4348" i="2" a="1"/>
  <c r="E4348" i="2" s="1"/>
  <c r="E4349" i="2" a="1"/>
  <c r="E4349" i="2" s="1"/>
  <c r="E4350" i="2" a="1"/>
  <c r="E4350" i="2" s="1"/>
  <c r="E4351" i="2" a="1"/>
  <c r="E4351" i="2" s="1"/>
  <c r="E4352" i="2" a="1"/>
  <c r="E4352" i="2" s="1"/>
  <c r="E4353" i="2" a="1"/>
  <c r="E4353" i="2" s="1"/>
  <c r="E4354" i="2" a="1"/>
  <c r="E4354" i="2" s="1"/>
  <c r="E4355" i="2" a="1"/>
  <c r="E4355" i="2" s="1"/>
  <c r="E4356" i="2" a="1"/>
  <c r="E4356" i="2" s="1"/>
  <c r="E4357" i="2" a="1"/>
  <c r="E4357" i="2" s="1"/>
  <c r="E4358" i="2" a="1"/>
  <c r="E4358" i="2" s="1"/>
  <c r="E4359" i="2" a="1"/>
  <c r="E4359" i="2" s="1"/>
  <c r="E4360" i="2" a="1"/>
  <c r="E4360" i="2" s="1"/>
  <c r="E4361" i="2" a="1"/>
  <c r="E4361" i="2" s="1"/>
  <c r="E4362" i="2" a="1"/>
  <c r="E4362" i="2" s="1"/>
  <c r="E4363" i="2" a="1"/>
  <c r="E4363" i="2" s="1"/>
  <c r="E4364" i="2" a="1"/>
  <c r="E4364" i="2" s="1"/>
  <c r="E4365" i="2" a="1"/>
  <c r="E4365" i="2" s="1"/>
  <c r="E4366" i="2" a="1"/>
  <c r="E4366" i="2" s="1"/>
  <c r="E4367" i="2" a="1"/>
  <c r="E4367" i="2" s="1"/>
  <c r="E4368" i="2" a="1"/>
  <c r="E4368" i="2"/>
  <c r="E4369" i="2" a="1"/>
  <c r="E4369" i="2" s="1"/>
  <c r="E4370" i="2" a="1"/>
  <c r="E4370" i="2" s="1"/>
  <c r="E4371" i="2" a="1"/>
  <c r="E4371" i="2"/>
  <c r="E4372" i="2" a="1"/>
  <c r="E4372" i="2" s="1"/>
  <c r="E4373" i="2" a="1"/>
  <c r="E4373" i="2" s="1"/>
  <c r="E4374" i="2" a="1"/>
  <c r="E4374" i="2" s="1"/>
  <c r="E4375" i="2" a="1"/>
  <c r="E4375" i="2" s="1"/>
  <c r="E4376" i="2" a="1"/>
  <c r="E4376" i="2" s="1"/>
  <c r="E4377" i="2" a="1"/>
  <c r="E4377" i="2" s="1"/>
  <c r="E4378" i="2" a="1"/>
  <c r="E4378" i="2"/>
  <c r="E4379" i="2" a="1"/>
  <c r="E4379" i="2" s="1"/>
  <c r="E4380" i="2" a="1"/>
  <c r="E4380" i="2"/>
  <c r="E4381" i="2" a="1"/>
  <c r="E4381" i="2" s="1"/>
  <c r="E4382" i="2" a="1"/>
  <c r="E4382" i="2" s="1"/>
  <c r="E4383" i="2" a="1"/>
  <c r="E4383" i="2" s="1"/>
  <c r="E4384" i="2" a="1"/>
  <c r="E4384" i="2" s="1"/>
  <c r="E4385" i="2" a="1"/>
  <c r="E4385" i="2" s="1"/>
  <c r="E4386" i="2" a="1"/>
  <c r="E4386" i="2" s="1"/>
  <c r="E4387" i="2" a="1"/>
  <c r="E4387" i="2" s="1"/>
  <c r="E4388" i="2" a="1"/>
  <c r="E4388" i="2" s="1"/>
  <c r="E4389" i="2" a="1"/>
  <c r="E4389" i="2" s="1"/>
  <c r="E4390" i="2" a="1"/>
  <c r="E4390" i="2" s="1"/>
  <c r="E4391" i="2" a="1"/>
  <c r="E4391" i="2" s="1"/>
  <c r="E4392" i="2" a="1"/>
  <c r="E4392" i="2" s="1"/>
  <c r="E4393" i="2" a="1"/>
  <c r="E4393" i="2" s="1"/>
  <c r="E4394" i="2" a="1"/>
  <c r="E4394" i="2" s="1"/>
  <c r="E4395" i="2" a="1"/>
  <c r="E4395" i="2" s="1"/>
  <c r="E4396" i="2" a="1"/>
  <c r="E4396" i="2" s="1"/>
  <c r="E4397" i="2" a="1"/>
  <c r="E4397" i="2" s="1"/>
  <c r="E4398" i="2" a="1"/>
  <c r="E4398" i="2" s="1"/>
  <c r="E4399" i="2" a="1"/>
  <c r="E4399" i="2" s="1"/>
  <c r="E4400" i="2" a="1"/>
  <c r="E4400" i="2" s="1"/>
  <c r="E4401" i="2" a="1"/>
  <c r="E4401" i="2" s="1"/>
  <c r="E4402" i="2" a="1"/>
  <c r="E4402" i="2" s="1"/>
  <c r="E4403" i="2" a="1"/>
  <c r="E4403" i="2" s="1"/>
  <c r="E4404" i="2" a="1"/>
  <c r="E4404" i="2" s="1"/>
  <c r="E4405" i="2" a="1"/>
  <c r="E4405" i="2" s="1"/>
  <c r="E4406" i="2" a="1"/>
  <c r="E4406" i="2" s="1"/>
  <c r="E4407" i="2" a="1"/>
  <c r="E4407" i="2" s="1"/>
  <c r="E4408" i="2" a="1"/>
  <c r="E4408" i="2" s="1"/>
  <c r="E4409" i="2" a="1"/>
  <c r="E4409" i="2" s="1"/>
  <c r="E4410" i="2" a="1"/>
  <c r="E4410" i="2" s="1"/>
  <c r="E4411" i="2" a="1"/>
  <c r="E4411" i="2" s="1"/>
  <c r="E4412" i="2" a="1"/>
  <c r="E4412" i="2" s="1"/>
  <c r="E4413" i="2" a="1"/>
  <c r="E4413" i="2" s="1"/>
  <c r="E4414" i="2" a="1"/>
  <c r="E4414" i="2"/>
  <c r="E4415" i="2" a="1"/>
  <c r="E4415" i="2" s="1"/>
  <c r="E4416" i="2" a="1"/>
  <c r="E4416" i="2" s="1"/>
  <c r="E4417" i="2" a="1"/>
  <c r="E4417" i="2" s="1"/>
  <c r="E4418" i="2" a="1"/>
  <c r="E4418" i="2" s="1"/>
  <c r="E4419" i="2" a="1"/>
  <c r="E4419" i="2" s="1"/>
  <c r="E4420" i="2" a="1"/>
  <c r="E4420" i="2" s="1"/>
  <c r="E4421" i="2" a="1"/>
  <c r="E4421" i="2" s="1"/>
  <c r="E4422" i="2" a="1"/>
  <c r="E4422" i="2" s="1"/>
  <c r="E4423" i="2" a="1"/>
  <c r="E4423" i="2" s="1"/>
  <c r="E4424" i="2" a="1"/>
  <c r="E4424" i="2" s="1"/>
  <c r="E4425" i="2" a="1"/>
  <c r="E4425" i="2" s="1"/>
  <c r="E4426" i="2" a="1"/>
  <c r="E4426" i="2" s="1"/>
  <c r="E4427" i="2" a="1"/>
  <c r="E4427" i="2" s="1"/>
  <c r="E4428" i="2" a="1"/>
  <c r="E4428" i="2" s="1"/>
  <c r="E4429" i="2" a="1"/>
  <c r="E4429" i="2" s="1"/>
  <c r="E4430" i="2" a="1"/>
  <c r="E4430" i="2" s="1"/>
  <c r="E4431" i="2" a="1"/>
  <c r="E4431" i="2" s="1"/>
  <c r="E4432" i="2" a="1"/>
  <c r="E4432" i="2"/>
  <c r="E4433" i="2" a="1"/>
  <c r="E4433" i="2" s="1"/>
  <c r="E4434" i="2" a="1"/>
  <c r="E4434" i="2" s="1"/>
  <c r="E4435" i="2" a="1"/>
  <c r="E4435" i="2" s="1"/>
  <c r="E4436" i="2" a="1"/>
  <c r="E4436" i="2" s="1"/>
  <c r="E4437" i="2" a="1"/>
  <c r="E4437" i="2" s="1"/>
  <c r="E4438" i="2" a="1"/>
  <c r="E4438" i="2" s="1"/>
  <c r="E4439" i="2" a="1"/>
  <c r="E4439" i="2" s="1"/>
  <c r="E4440" i="2" a="1"/>
  <c r="E4440" i="2" s="1"/>
  <c r="E4441" i="2" a="1"/>
  <c r="E4441" i="2" s="1"/>
  <c r="E4442" i="2" a="1"/>
  <c r="E4442" i="2" s="1"/>
  <c r="E4443" i="2" a="1"/>
  <c r="E4443" i="2" s="1"/>
  <c r="E4444" i="2" a="1"/>
  <c r="E4444" i="2" s="1"/>
  <c r="E4445" i="2" a="1"/>
  <c r="E4445" i="2" s="1"/>
  <c r="E4446" i="2" a="1"/>
  <c r="E4446" i="2" s="1"/>
  <c r="E4447" i="2" a="1"/>
  <c r="E4447" i="2" s="1"/>
  <c r="E4448" i="2" a="1"/>
  <c r="E4448" i="2" s="1"/>
  <c r="E4449" i="2" a="1"/>
  <c r="E4449" i="2" s="1"/>
  <c r="E4450" i="2" a="1"/>
  <c r="E4450" i="2" s="1"/>
  <c r="E4451" i="2" a="1"/>
  <c r="E4451" i="2" s="1"/>
  <c r="E4452" i="2" a="1"/>
  <c r="E4452" i="2" s="1"/>
  <c r="E4453" i="2" a="1"/>
  <c r="E4453" i="2" s="1"/>
  <c r="E4454" i="2" a="1"/>
  <c r="E4454" i="2" s="1"/>
  <c r="E4455" i="2" a="1"/>
  <c r="E4455" i="2" s="1"/>
  <c r="E4456" i="2" a="1"/>
  <c r="E4456" i="2" s="1"/>
  <c r="E4457" i="2" a="1"/>
  <c r="E4457" i="2" s="1"/>
  <c r="E4458" i="2" a="1"/>
  <c r="E4458" i="2" s="1"/>
  <c r="E4459" i="2" a="1"/>
  <c r="E4459" i="2" s="1"/>
  <c r="E4460" i="2" a="1"/>
  <c r="E4460" i="2" s="1"/>
  <c r="E4461" i="2" a="1"/>
  <c r="E4461" i="2" s="1"/>
  <c r="E4462" i="2" a="1"/>
  <c r="E4462" i="2" s="1"/>
  <c r="E4463" i="2" a="1"/>
  <c r="E4463" i="2" s="1"/>
  <c r="E4464" i="2" a="1"/>
  <c r="E4464" i="2" s="1"/>
  <c r="E4465" i="2" a="1"/>
  <c r="E4465" i="2" s="1"/>
  <c r="E4466" i="2" a="1"/>
  <c r="E4466" i="2" s="1"/>
  <c r="E4467" i="2" a="1"/>
  <c r="E4467" i="2" s="1"/>
  <c r="E4468" i="2" a="1"/>
  <c r="E4468" i="2" s="1"/>
  <c r="E4469" i="2" a="1"/>
  <c r="E4469" i="2" s="1"/>
  <c r="E4470" i="2" a="1"/>
  <c r="E4470" i="2" s="1"/>
  <c r="E4471" i="2" a="1"/>
  <c r="E4471" i="2" s="1"/>
  <c r="E4472" i="2" a="1"/>
  <c r="E4472" i="2" s="1"/>
  <c r="E4473" i="2" a="1"/>
  <c r="E4473" i="2" s="1"/>
  <c r="E4474" i="2" a="1"/>
  <c r="E4474" i="2" s="1"/>
  <c r="E4475" i="2" a="1"/>
  <c r="E4475" i="2" s="1"/>
  <c r="E4476" i="2" a="1"/>
  <c r="E4476" i="2" s="1"/>
  <c r="E4477" i="2" a="1"/>
  <c r="E4477" i="2" s="1"/>
  <c r="E4478" i="2" a="1"/>
  <c r="E4478" i="2" s="1"/>
  <c r="E4479" i="2" a="1"/>
  <c r="E4479" i="2" s="1"/>
  <c r="E4480" i="2" a="1"/>
  <c r="E4480" i="2" s="1"/>
  <c r="E4481" i="2" a="1"/>
  <c r="E4481" i="2" s="1"/>
  <c r="E4482" i="2" a="1"/>
  <c r="E4482" i="2" s="1"/>
  <c r="E4483" i="2" a="1"/>
  <c r="E4483" i="2" s="1"/>
  <c r="E4484" i="2" a="1"/>
  <c r="E4484" i="2" s="1"/>
  <c r="E4485" i="2" a="1"/>
  <c r="E4485" i="2" s="1"/>
  <c r="E4486" i="2" a="1"/>
  <c r="E4486" i="2" s="1"/>
  <c r="E4487" i="2" a="1"/>
  <c r="E4487" i="2" s="1"/>
  <c r="E4488" i="2" a="1"/>
  <c r="E4488" i="2" s="1"/>
  <c r="E4489" i="2" a="1"/>
  <c r="E4489" i="2" s="1"/>
  <c r="E4490" i="2" a="1"/>
  <c r="E4490" i="2" s="1"/>
  <c r="E4491" i="2" a="1"/>
  <c r="E4491" i="2" s="1"/>
  <c r="E4492" i="2" a="1"/>
  <c r="E4492" i="2" s="1"/>
  <c r="E4493" i="2" a="1"/>
  <c r="E4493" i="2" s="1"/>
  <c r="E4494" i="2" a="1"/>
  <c r="E4494" i="2" s="1"/>
  <c r="E4495" i="2" a="1"/>
  <c r="E4495" i="2" s="1"/>
  <c r="E4496" i="2" a="1"/>
  <c r="E4496" i="2" s="1"/>
  <c r="E4497" i="2" a="1"/>
  <c r="E4497" i="2" s="1"/>
  <c r="E4498" i="2" a="1"/>
  <c r="E4498" i="2" s="1"/>
  <c r="E4499" i="2" a="1"/>
  <c r="E4499" i="2" s="1"/>
  <c r="E4500" i="2" a="1"/>
  <c r="E4500" i="2" s="1"/>
  <c r="E4501" i="2" a="1"/>
  <c r="E4501" i="2" s="1"/>
  <c r="E4502" i="2" a="1"/>
  <c r="E4502" i="2" s="1"/>
  <c r="E4503" i="2" a="1"/>
  <c r="E4503" i="2" s="1"/>
  <c r="E4504" i="2" a="1"/>
  <c r="E4504" i="2" s="1"/>
  <c r="E4505" i="2" a="1"/>
  <c r="E4505" i="2" s="1"/>
  <c r="E4506" i="2" a="1"/>
  <c r="E4506" i="2" s="1"/>
  <c r="E4507" i="2" a="1"/>
  <c r="E4507" i="2" s="1"/>
  <c r="E4508" i="2" a="1"/>
  <c r="E4508" i="2" s="1"/>
  <c r="E4509" i="2" a="1"/>
  <c r="E4509" i="2" s="1"/>
  <c r="E4510" i="2" a="1"/>
  <c r="E4510" i="2" s="1"/>
  <c r="E4511" i="2" a="1"/>
  <c r="E4511" i="2" s="1"/>
  <c r="E4512" i="2" a="1"/>
  <c r="E4512" i="2" s="1"/>
  <c r="E4513" i="2" a="1"/>
  <c r="E4513" i="2" s="1"/>
  <c r="E4514" i="2" a="1"/>
  <c r="E4514" i="2" s="1"/>
  <c r="E4515" i="2" a="1"/>
  <c r="E4515" i="2" s="1"/>
  <c r="E4516" i="2" a="1"/>
  <c r="E4516" i="2" s="1"/>
  <c r="E4517" i="2" a="1"/>
  <c r="E4517" i="2" s="1"/>
  <c r="E4518" i="2" a="1"/>
  <c r="E4518" i="2" s="1"/>
  <c r="E4519" i="2" a="1"/>
  <c r="E4519" i="2"/>
  <c r="E4520" i="2" a="1"/>
  <c r="E4520" i="2" s="1"/>
  <c r="E4521" i="2" a="1"/>
  <c r="E4521" i="2" s="1"/>
  <c r="E4522" i="2" a="1"/>
  <c r="E4522" i="2" s="1"/>
  <c r="E4523" i="2" a="1"/>
  <c r="E4523" i="2" s="1"/>
  <c r="E4524" i="2" a="1"/>
  <c r="E4524" i="2" s="1"/>
  <c r="E4525" i="2" a="1"/>
  <c r="E4525" i="2" s="1"/>
  <c r="E4526" i="2" a="1"/>
  <c r="E4526" i="2" s="1"/>
  <c r="E4527" i="2" a="1"/>
  <c r="E4527" i="2" s="1"/>
  <c r="E4528" i="2" a="1"/>
  <c r="E4528" i="2" s="1"/>
  <c r="E4529" i="2" a="1"/>
  <c r="E4529" i="2" s="1"/>
  <c r="E4530" i="2" a="1"/>
  <c r="E4530" i="2" s="1"/>
  <c r="E4531" i="2" a="1"/>
  <c r="E4531" i="2"/>
  <c r="E4532" i="2" a="1"/>
  <c r="E4532" i="2" s="1"/>
  <c r="E4533" i="2" a="1"/>
  <c r="E4533" i="2" s="1"/>
  <c r="E4534" i="2" a="1"/>
  <c r="E4534" i="2" s="1"/>
  <c r="E4535" i="2" a="1"/>
  <c r="E4535" i="2" s="1"/>
  <c r="E4536" i="2" a="1"/>
  <c r="E4536" i="2" s="1"/>
  <c r="E4537" i="2" a="1"/>
  <c r="E4537" i="2" s="1"/>
  <c r="E4538" i="2" a="1"/>
  <c r="E4538" i="2" s="1"/>
  <c r="E4539" i="2" a="1"/>
  <c r="E4539" i="2" s="1"/>
  <c r="E4540" i="2" a="1"/>
  <c r="E4540" i="2"/>
  <c r="E4541" i="2" a="1"/>
  <c r="E4541" i="2" s="1"/>
  <c r="E4542" i="2" a="1"/>
  <c r="E4542" i="2" s="1"/>
  <c r="E4543" i="2" a="1"/>
  <c r="E4543" i="2" s="1"/>
  <c r="E4544" i="2" a="1"/>
  <c r="E4544" i="2" s="1"/>
  <c r="E4545" i="2" a="1"/>
  <c r="E4545" i="2" s="1"/>
  <c r="E4546" i="2" a="1"/>
  <c r="E4546" i="2" s="1"/>
  <c r="E4547" i="2" a="1"/>
  <c r="E4547" i="2" s="1"/>
  <c r="E4548" i="2" a="1"/>
  <c r="E4548" i="2"/>
  <c r="E4549" i="2" a="1"/>
  <c r="E4549" i="2" s="1"/>
  <c r="E4550" i="2" a="1"/>
  <c r="E4550" i="2" s="1"/>
  <c r="E4551" i="2" a="1"/>
  <c r="E4551" i="2" s="1"/>
  <c r="E4552" i="2" a="1"/>
  <c r="E4552" i="2" s="1"/>
  <c r="E4553" i="2" a="1"/>
  <c r="E4553" i="2" s="1"/>
  <c r="E4554" i="2" a="1"/>
  <c r="E4554" i="2" s="1"/>
  <c r="E4555" i="2" a="1"/>
  <c r="E4555" i="2" s="1"/>
  <c r="E4556" i="2" a="1"/>
  <c r="E4556" i="2" s="1"/>
  <c r="E4557" i="2" a="1"/>
  <c r="E4557" i="2" s="1"/>
  <c r="E4558" i="2" a="1"/>
  <c r="E4558" i="2" s="1"/>
  <c r="E4559" i="2" a="1"/>
  <c r="E4559" i="2" s="1"/>
  <c r="E4560" i="2" a="1"/>
  <c r="E4560" i="2" s="1"/>
  <c r="E4561" i="2" a="1"/>
  <c r="E4561" i="2" s="1"/>
  <c r="E4562" i="2" a="1"/>
  <c r="E4562" i="2" s="1"/>
  <c r="E4563" i="2" a="1"/>
  <c r="E4563" i="2"/>
  <c r="E4564" i="2" a="1"/>
  <c r="E4564" i="2" s="1"/>
  <c r="E4565" i="2" a="1"/>
  <c r="E4565" i="2" s="1"/>
  <c r="E4566" i="2" a="1"/>
  <c r="E4566" i="2" s="1"/>
  <c r="E4567" i="2" a="1"/>
  <c r="E4567" i="2" s="1"/>
  <c r="E4568" i="2" a="1"/>
  <c r="E4568" i="2" s="1"/>
  <c r="E4569" i="2" a="1"/>
  <c r="E4569" i="2" s="1"/>
  <c r="E4570" i="2" a="1"/>
  <c r="E4570" i="2"/>
  <c r="E4571" i="2" a="1"/>
  <c r="E4571" i="2" s="1"/>
  <c r="E4572" i="2" a="1"/>
  <c r="E4572" i="2" s="1"/>
  <c r="E4573" i="2" a="1"/>
  <c r="E4573" i="2" s="1"/>
  <c r="E4574" i="2" a="1"/>
  <c r="E4574" i="2" s="1"/>
  <c r="E4575" i="2" a="1"/>
  <c r="E4575" i="2" s="1"/>
  <c r="E4576" i="2" a="1"/>
  <c r="E4576" i="2" s="1"/>
  <c r="E4577" i="2" a="1"/>
  <c r="E4577" i="2" s="1"/>
  <c r="E4578" i="2" a="1"/>
  <c r="E4578" i="2" s="1"/>
  <c r="E4579" i="2" a="1"/>
  <c r="E4579" i="2" s="1"/>
  <c r="E4580" i="2" a="1"/>
  <c r="E4580" i="2" s="1"/>
  <c r="E4581" i="2" a="1"/>
  <c r="E4581" i="2" s="1"/>
  <c r="E4582" i="2" a="1"/>
  <c r="E4582" i="2" s="1"/>
  <c r="E4583" i="2" a="1"/>
  <c r="E4583" i="2" s="1"/>
  <c r="E4584" i="2" a="1"/>
  <c r="E4584" i="2" s="1"/>
  <c r="E4585" i="2" a="1"/>
  <c r="E4585" i="2" s="1"/>
  <c r="E4586" i="2" a="1"/>
  <c r="E4586" i="2" s="1"/>
  <c r="E4587" i="2" a="1"/>
  <c r="E4587" i="2" s="1"/>
  <c r="E4588" i="2" a="1"/>
  <c r="E4588" i="2" s="1"/>
  <c r="E4589" i="2" a="1"/>
  <c r="E4589" i="2" s="1"/>
  <c r="E4590" i="2" a="1"/>
  <c r="E4590" i="2" s="1"/>
  <c r="E4591" i="2" a="1"/>
  <c r="E4591" i="2" s="1"/>
  <c r="E4592" i="2" a="1"/>
  <c r="E4592" i="2" s="1"/>
  <c r="E4593" i="2" a="1"/>
  <c r="E4593" i="2" s="1"/>
  <c r="E4594" i="2" a="1"/>
  <c r="E4594" i="2" s="1"/>
  <c r="E4595" i="2" a="1"/>
  <c r="E4595" i="2" s="1"/>
  <c r="E4596" i="2" a="1"/>
  <c r="E4596" i="2" s="1"/>
  <c r="E4597" i="2" a="1"/>
  <c r="E4597" i="2" s="1"/>
  <c r="E4598" i="2" a="1"/>
  <c r="E4598" i="2" s="1"/>
  <c r="E4599" i="2" a="1"/>
  <c r="E4599" i="2" s="1"/>
  <c r="E4600" i="2" a="1"/>
  <c r="E4600" i="2" s="1"/>
  <c r="E4601" i="2" a="1"/>
  <c r="E4601" i="2" s="1"/>
  <c r="E4602" i="2" a="1"/>
  <c r="E4602" i="2" s="1"/>
  <c r="E4603" i="2" a="1"/>
  <c r="E4603" i="2" s="1"/>
  <c r="E4604" i="2" a="1"/>
  <c r="E4604" i="2" s="1"/>
  <c r="E4605" i="2" a="1"/>
  <c r="E4605" i="2" s="1"/>
  <c r="E4606" i="2" a="1"/>
  <c r="E4606" i="2" s="1"/>
  <c r="E4607" i="2" a="1"/>
  <c r="E4607" i="2" s="1"/>
  <c r="E4608" i="2" a="1"/>
  <c r="E4608" i="2" s="1"/>
  <c r="E4609" i="2" a="1"/>
  <c r="E4609" i="2" s="1"/>
  <c r="E4610" i="2" a="1"/>
  <c r="E4610" i="2" s="1"/>
  <c r="E4611" i="2" a="1"/>
  <c r="E4611" i="2" s="1"/>
  <c r="E4612" i="2" a="1"/>
  <c r="E4612" i="2"/>
  <c r="E4613" i="2" a="1"/>
  <c r="E4613" i="2" s="1"/>
  <c r="E4614" i="2" a="1"/>
  <c r="E4614" i="2" s="1"/>
  <c r="E4615" i="2" a="1"/>
  <c r="E4615" i="2" s="1"/>
  <c r="E4616" i="2" a="1"/>
  <c r="E4616" i="2" s="1"/>
  <c r="E4617" i="2" a="1"/>
  <c r="E4617" i="2" s="1"/>
  <c r="E4618" i="2" a="1"/>
  <c r="E4618" i="2" s="1"/>
  <c r="E4619" i="2" a="1"/>
  <c r="E4619" i="2" s="1"/>
  <c r="E4620" i="2" a="1"/>
  <c r="E4620" i="2" s="1"/>
  <c r="E4621" i="2" a="1"/>
  <c r="E4621" i="2" s="1"/>
  <c r="E4622" i="2" a="1"/>
  <c r="E4622" i="2" s="1"/>
  <c r="E4623" i="2" a="1"/>
  <c r="E4623" i="2" s="1"/>
  <c r="E4624" i="2" a="1"/>
  <c r="E4624" i="2"/>
  <c r="E4625" i="2" a="1"/>
  <c r="E4625" i="2" s="1"/>
  <c r="E4626" i="2" a="1"/>
  <c r="E4626" i="2" s="1"/>
  <c r="E4627" i="2" a="1"/>
  <c r="E4627" i="2" s="1"/>
  <c r="E4628" i="2" a="1"/>
  <c r="E4628" i="2" s="1"/>
  <c r="E4629" i="2" a="1"/>
  <c r="E4629" i="2" s="1"/>
  <c r="E4630" i="2" a="1"/>
  <c r="E4630" i="2" s="1"/>
  <c r="E4631" i="2" a="1"/>
  <c r="E4631" i="2" s="1"/>
  <c r="E4632" i="2" a="1"/>
  <c r="E4632" i="2" s="1"/>
  <c r="E4633" i="2" a="1"/>
  <c r="E4633" i="2" s="1"/>
  <c r="E4634" i="2" a="1"/>
  <c r="E4634" i="2" s="1"/>
  <c r="E4635" i="2" a="1"/>
  <c r="E4635" i="2" s="1"/>
  <c r="E4636" i="2" a="1"/>
  <c r="E4636" i="2" s="1"/>
  <c r="E4637" i="2" a="1"/>
  <c r="E4637" i="2" s="1"/>
  <c r="E4638" i="2" a="1"/>
  <c r="E4638" i="2" s="1"/>
  <c r="E4639" i="2" a="1"/>
  <c r="E4639" i="2" s="1"/>
  <c r="E4640" i="2" a="1"/>
  <c r="E4640" i="2" s="1"/>
  <c r="E4641" i="2" a="1"/>
  <c r="E4641" i="2" s="1"/>
  <c r="E4642" i="2" a="1"/>
  <c r="E4642" i="2" s="1"/>
  <c r="E4643" i="2" a="1"/>
  <c r="E4643" i="2" s="1"/>
  <c r="E4644" i="2" a="1"/>
  <c r="E4644" i="2" s="1"/>
  <c r="E4645" i="2" a="1"/>
  <c r="E4645" i="2" s="1"/>
  <c r="E4646" i="2" a="1"/>
  <c r="E4646" i="2" s="1"/>
  <c r="E4647" i="2" a="1"/>
  <c r="E4647" i="2" s="1"/>
  <c r="E4648" i="2" a="1"/>
  <c r="E4648" i="2" s="1"/>
  <c r="E4649" i="2" a="1"/>
  <c r="E4649" i="2" s="1"/>
  <c r="E4650" i="2" a="1"/>
  <c r="E4650" i="2" s="1"/>
  <c r="E4651" i="2" a="1"/>
  <c r="E4651" i="2" s="1"/>
  <c r="E4652" i="2" a="1"/>
  <c r="E4652" i="2" s="1"/>
  <c r="E4653" i="2" a="1"/>
  <c r="E4653" i="2" s="1"/>
  <c r="E4654" i="2" a="1"/>
  <c r="E4654" i="2" s="1"/>
  <c r="E4655" i="2" a="1"/>
  <c r="E4655" i="2" s="1"/>
  <c r="E4656" i="2" a="1"/>
  <c r="E4656" i="2" s="1"/>
  <c r="E4657" i="2" a="1"/>
  <c r="E4657" i="2" s="1"/>
  <c r="E4658" i="2" a="1"/>
  <c r="E4658" i="2" s="1"/>
  <c r="E4659" i="2" a="1"/>
  <c r="E4659" i="2" s="1"/>
  <c r="E4660" i="2" a="1"/>
  <c r="E4660" i="2" s="1"/>
  <c r="E4661" i="2" a="1"/>
  <c r="E4661" i="2" s="1"/>
  <c r="E4662" i="2" a="1"/>
  <c r="E4662" i="2" s="1"/>
  <c r="E4663" i="2" a="1"/>
  <c r="E4663" i="2" s="1"/>
  <c r="E4664" i="2" a="1"/>
  <c r="E4664" i="2" s="1"/>
  <c r="E4665" i="2" a="1"/>
  <c r="E4665" i="2" s="1"/>
  <c r="E4666" i="2" a="1"/>
  <c r="E4666" i="2" s="1"/>
  <c r="E4667" i="2" a="1"/>
  <c r="E4667" i="2"/>
  <c r="E4668" i="2" a="1"/>
  <c r="E4668" i="2" s="1"/>
  <c r="E4669" i="2" a="1"/>
  <c r="E4669" i="2" s="1"/>
  <c r="E4670" i="2" a="1"/>
  <c r="E4670" i="2"/>
  <c r="E4671" i="2" a="1"/>
  <c r="E4671" i="2" s="1"/>
  <c r="E4672" i="2" a="1"/>
  <c r="E4672" i="2" s="1"/>
  <c r="E4673" i="2" a="1"/>
  <c r="E4673" i="2" s="1"/>
  <c r="E4674" i="2" a="1"/>
  <c r="E4674" i="2" s="1"/>
  <c r="E4675" i="2" a="1"/>
  <c r="E4675" i="2" s="1"/>
  <c r="E4676" i="2" a="1"/>
  <c r="E4676" i="2" s="1"/>
  <c r="E4677" i="2" a="1"/>
  <c r="E4677" i="2" s="1"/>
  <c r="E4678" i="2" a="1"/>
  <c r="E4678" i="2" s="1"/>
  <c r="E4679" i="2" a="1"/>
  <c r="E4679" i="2" s="1"/>
  <c r="E4680" i="2" a="1"/>
  <c r="E4680" i="2" s="1"/>
  <c r="E4681" i="2" a="1"/>
  <c r="E4681" i="2" s="1"/>
  <c r="E4682" i="2" a="1"/>
  <c r="E4682" i="2" s="1"/>
  <c r="E4683" i="2" a="1"/>
  <c r="E4683" i="2" s="1"/>
  <c r="E4684" i="2" a="1"/>
  <c r="E4684" i="2" s="1"/>
  <c r="E4685" i="2" a="1"/>
  <c r="E4685" i="2" s="1"/>
  <c r="E4686" i="2" a="1"/>
  <c r="E4686" i="2" s="1"/>
  <c r="E4687" i="2" a="1"/>
  <c r="E4687" i="2" s="1"/>
  <c r="E4688" i="2" a="1"/>
  <c r="E4688" i="2"/>
  <c r="E4689" i="2" a="1"/>
  <c r="E4689" i="2" s="1"/>
  <c r="E4690" i="2" a="1"/>
  <c r="E4690" i="2" s="1"/>
  <c r="E4691" i="2" a="1"/>
  <c r="E4691" i="2"/>
  <c r="E4692" i="2" a="1"/>
  <c r="E4692" i="2" s="1"/>
  <c r="E4693" i="2" a="1"/>
  <c r="E4693" i="2" s="1"/>
  <c r="E4694" i="2" a="1"/>
  <c r="E4694" i="2" s="1"/>
  <c r="E4695" i="2" a="1"/>
  <c r="E4695" i="2" s="1"/>
  <c r="E4696" i="2" a="1"/>
  <c r="E4696" i="2" s="1"/>
  <c r="E4697" i="2" a="1"/>
  <c r="E4697" i="2" s="1"/>
  <c r="E4698" i="2" a="1"/>
  <c r="E4698" i="2"/>
  <c r="E4699" i="2" a="1"/>
  <c r="E4699" i="2" s="1"/>
  <c r="E4700" i="2" a="1"/>
  <c r="E4700" i="2" s="1"/>
  <c r="E4701" i="2" a="1"/>
  <c r="E4701" i="2" s="1"/>
  <c r="E4702" i="2" a="1"/>
  <c r="E4702" i="2" s="1"/>
  <c r="E4703" i="2" a="1"/>
  <c r="E4703" i="2" s="1"/>
  <c r="E4704" i="2" a="1"/>
  <c r="E4704" i="2" s="1"/>
  <c r="E4705" i="2" a="1"/>
  <c r="E4705" i="2" s="1"/>
  <c r="E4706" i="2" a="1"/>
  <c r="E4706" i="2" s="1"/>
  <c r="E4707" i="2" a="1"/>
  <c r="E4707" i="2" s="1"/>
  <c r="E4708" i="2" a="1"/>
  <c r="E4708" i="2" s="1"/>
  <c r="E4709" i="2" a="1"/>
  <c r="E4709" i="2" s="1"/>
  <c r="E4710" i="2" a="1"/>
  <c r="E4710" i="2" s="1"/>
  <c r="E4711" i="2" a="1"/>
  <c r="E4711" i="2" s="1"/>
  <c r="E4712" i="2" a="1"/>
  <c r="E4712" i="2" s="1"/>
  <c r="E4713" i="2" a="1"/>
  <c r="E4713" i="2" s="1"/>
  <c r="E4714" i="2" a="1"/>
  <c r="E4714" i="2" s="1"/>
  <c r="E4715" i="2" a="1"/>
  <c r="E4715" i="2" s="1"/>
  <c r="E4716" i="2" a="1"/>
  <c r="E4716" i="2" s="1"/>
  <c r="E4717" i="2" a="1"/>
  <c r="E4717" i="2" s="1"/>
  <c r="E4718" i="2" a="1"/>
  <c r="E4718" i="2" s="1"/>
  <c r="E4719" i="2" a="1"/>
  <c r="E4719" i="2" s="1"/>
  <c r="E4720" i="2" a="1"/>
  <c r="E4720" i="2" s="1"/>
  <c r="E4721" i="2" a="1"/>
  <c r="E4721" i="2" s="1"/>
  <c r="E4722" i="2" a="1"/>
  <c r="E4722" i="2" s="1"/>
  <c r="E4723" i="2" a="1"/>
  <c r="E4723" i="2" s="1"/>
  <c r="E4724" i="2" a="1"/>
  <c r="E4724" i="2" s="1"/>
  <c r="E4725" i="2" a="1"/>
  <c r="E4725" i="2" s="1"/>
  <c r="E4726" i="2" a="1"/>
  <c r="E4726" i="2" s="1"/>
  <c r="E4727" i="2" a="1"/>
  <c r="E4727" i="2" s="1"/>
  <c r="E4728" i="2" a="1"/>
  <c r="E4728" i="2" s="1"/>
  <c r="E4729" i="2" a="1"/>
  <c r="E4729" i="2" s="1"/>
  <c r="E4730" i="2" a="1"/>
  <c r="E4730" i="2" s="1"/>
  <c r="E4731" i="2" a="1"/>
  <c r="E4731" i="2"/>
  <c r="E4732" i="2" a="1"/>
  <c r="E4732" i="2" s="1"/>
  <c r="E4733" i="2" a="1"/>
  <c r="E4733" i="2" s="1"/>
  <c r="E4734" i="2" a="1"/>
  <c r="E4734" i="2" s="1"/>
  <c r="E4735" i="2" a="1"/>
  <c r="E4735" i="2" s="1"/>
  <c r="E4736" i="2" a="1"/>
  <c r="E4736" i="2" s="1"/>
  <c r="E4737" i="2" a="1"/>
  <c r="E4737" i="2" s="1"/>
  <c r="E4738" i="2" a="1"/>
  <c r="E4738" i="2" s="1"/>
  <c r="E4739" i="2" a="1"/>
  <c r="E4739" i="2" s="1"/>
  <c r="E4740" i="2" a="1"/>
  <c r="E4740" i="2" s="1"/>
  <c r="E4741" i="2" a="1"/>
  <c r="E4741" i="2" s="1"/>
  <c r="E4742" i="2" a="1"/>
  <c r="E4742" i="2" s="1"/>
  <c r="E4743" i="2" a="1"/>
  <c r="E4743" i="2" s="1"/>
  <c r="E4744" i="2" a="1"/>
  <c r="E4744" i="2" s="1"/>
  <c r="E4745" i="2" a="1"/>
  <c r="E4745" i="2" s="1"/>
  <c r="E4746" i="2" a="1"/>
  <c r="E4746" i="2" s="1"/>
  <c r="E4747" i="2" a="1"/>
  <c r="E4747" i="2" s="1"/>
  <c r="E4748" i="2" a="1"/>
  <c r="E4748" i="2" s="1"/>
  <c r="E4749" i="2" a="1"/>
  <c r="E4749" i="2" s="1"/>
  <c r="E4750" i="2" a="1"/>
  <c r="E4750" i="2" s="1"/>
  <c r="E4751" i="2" a="1"/>
  <c r="E4751" i="2" s="1"/>
  <c r="E4752" i="2" a="1"/>
  <c r="E4752" i="2" s="1"/>
  <c r="E4753" i="2" a="1"/>
  <c r="E4753" i="2" s="1"/>
  <c r="E4754" i="2" a="1"/>
  <c r="E4754" i="2" s="1"/>
  <c r="E4755" i="2" a="1"/>
  <c r="E4755" i="2" s="1"/>
  <c r="E4756" i="2" a="1"/>
  <c r="E4756" i="2" s="1"/>
  <c r="E4757" i="2" a="1"/>
  <c r="E4757" i="2" s="1"/>
  <c r="E4758" i="2" a="1"/>
  <c r="E4758" i="2" s="1"/>
  <c r="E4759" i="2" a="1"/>
  <c r="E4759" i="2" s="1"/>
  <c r="E4760" i="2" a="1"/>
  <c r="E4760" i="2" s="1"/>
  <c r="E4761" i="2" a="1"/>
  <c r="E4761" i="2" s="1"/>
  <c r="E4762" i="2" a="1"/>
  <c r="E4762" i="2" s="1"/>
  <c r="E4763" i="2" a="1"/>
  <c r="E4763" i="2" s="1"/>
  <c r="E4764" i="2" a="1"/>
  <c r="E4764" i="2" s="1"/>
  <c r="E4765" i="2" a="1"/>
  <c r="E4765" i="2" s="1"/>
  <c r="E4766" i="2" a="1"/>
  <c r="E4766" i="2" s="1"/>
  <c r="E4767" i="2" a="1"/>
  <c r="E4767" i="2" s="1"/>
  <c r="E4768" i="2" a="1"/>
  <c r="E4768" i="2" s="1"/>
  <c r="E4769" i="2" a="1"/>
  <c r="E4769" i="2" s="1"/>
  <c r="E4770" i="2" a="1"/>
  <c r="E4770" i="2" s="1"/>
  <c r="E4771" i="2" a="1"/>
  <c r="E4771" i="2"/>
  <c r="E4772" i="2" a="1"/>
  <c r="E4772" i="2" s="1"/>
  <c r="E4773" i="2" a="1"/>
  <c r="E4773" i="2" s="1"/>
  <c r="E4774" i="2" a="1"/>
  <c r="E4774" i="2" s="1"/>
  <c r="E4775" i="2" a="1"/>
  <c r="E4775" i="2" s="1"/>
  <c r="E4776" i="2" a="1"/>
  <c r="E4776" i="2" s="1"/>
  <c r="E4777" i="2" a="1"/>
  <c r="E4777" i="2" s="1"/>
  <c r="E4778" i="2" a="1"/>
  <c r="E4778" i="2" s="1"/>
  <c r="E4779" i="2" a="1"/>
  <c r="E4779" i="2" s="1"/>
  <c r="E4780" i="2" a="1"/>
  <c r="E4780" i="2" s="1"/>
  <c r="E4781" i="2" a="1"/>
  <c r="E4781" i="2" s="1"/>
  <c r="E4782" i="2" a="1"/>
  <c r="E4782" i="2" s="1"/>
  <c r="E4783" i="2" a="1"/>
  <c r="E4783" i="2" s="1"/>
  <c r="E4784" i="2" a="1"/>
  <c r="E4784" i="2" s="1"/>
  <c r="E4785" i="2" a="1"/>
  <c r="E4785" i="2" s="1"/>
  <c r="E4786" i="2" a="1"/>
  <c r="E4786" i="2" s="1"/>
  <c r="E4787" i="2" a="1"/>
  <c r="E4787" i="2" s="1"/>
  <c r="E4788" i="2" a="1"/>
  <c r="E4788" i="2" s="1"/>
  <c r="E4789" i="2" a="1"/>
  <c r="E4789" i="2" s="1"/>
  <c r="E4790" i="2" a="1"/>
  <c r="E4790" i="2" s="1"/>
  <c r="E4791" i="2" a="1"/>
  <c r="E4791" i="2" s="1"/>
  <c r="E4792" i="2" a="1"/>
  <c r="E4792" i="2" s="1"/>
  <c r="E4793" i="2" a="1"/>
  <c r="E4793" i="2" s="1"/>
  <c r="E4794" i="2" a="1"/>
  <c r="E4794" i="2" s="1"/>
  <c r="E4795" i="2" a="1"/>
  <c r="E4795" i="2" s="1"/>
  <c r="E4796" i="2" a="1"/>
  <c r="E4796" i="2" s="1"/>
  <c r="E4797" i="2" a="1"/>
  <c r="E4797" i="2" s="1"/>
  <c r="E4798" i="2" a="1"/>
  <c r="E4798" i="2" s="1"/>
  <c r="E4799" i="2" a="1"/>
  <c r="E4799" i="2" s="1"/>
  <c r="E4800" i="2" a="1"/>
  <c r="E4800" i="2" s="1"/>
  <c r="E4801" i="2" a="1"/>
  <c r="E4801" i="2" s="1"/>
  <c r="E4802" i="2" a="1"/>
  <c r="E4802" i="2" s="1"/>
  <c r="E4803" i="2" a="1"/>
  <c r="E4803" i="2" s="1"/>
  <c r="E4804" i="2" a="1"/>
  <c r="E4804" i="2" s="1"/>
  <c r="E4805" i="2" a="1"/>
  <c r="E4805" i="2" s="1"/>
  <c r="E4806" i="2" a="1"/>
  <c r="E4806" i="2" s="1"/>
  <c r="E4807" i="2" a="1"/>
  <c r="E4807" i="2" s="1"/>
  <c r="E4808" i="2" a="1"/>
  <c r="E4808" i="2" s="1"/>
  <c r="E4809" i="2" a="1"/>
  <c r="E4809" i="2" s="1"/>
  <c r="E4810" i="2" a="1"/>
  <c r="E4810" i="2" s="1"/>
  <c r="E4811" i="2" a="1"/>
  <c r="E4811" i="2" s="1"/>
  <c r="E4812" i="2" a="1"/>
  <c r="E4812" i="2"/>
  <c r="E4813" i="2" a="1"/>
  <c r="E4813" i="2" s="1"/>
  <c r="E4814" i="2" a="1"/>
  <c r="E4814" i="2" s="1"/>
  <c r="E4815" i="2" a="1"/>
  <c r="E4815" i="2" s="1"/>
  <c r="E4816" i="2" a="1"/>
  <c r="E4816" i="2" s="1"/>
  <c r="E4817" i="2" a="1"/>
  <c r="E4817" i="2" s="1"/>
  <c r="E4818" i="2" a="1"/>
  <c r="E4818" i="2" s="1"/>
  <c r="E4819" i="2" a="1"/>
  <c r="E4819" i="2" s="1"/>
  <c r="E4820" i="2" a="1"/>
  <c r="E4820" i="2" s="1"/>
  <c r="E4821" i="2" a="1"/>
  <c r="E4821" i="2" s="1"/>
  <c r="E4822" i="2" a="1"/>
  <c r="E4822" i="2" s="1"/>
  <c r="E4823" i="2" a="1"/>
  <c r="E4823" i="2" s="1"/>
  <c r="E4824" i="2" a="1"/>
  <c r="E4824" i="2" s="1"/>
  <c r="E4825" i="2" a="1"/>
  <c r="E4825" i="2" s="1"/>
  <c r="E4826" i="2" a="1"/>
  <c r="E4826" i="2" s="1"/>
  <c r="E4827" i="2" a="1"/>
  <c r="E4827" i="2" s="1"/>
  <c r="E4828" i="2" a="1"/>
  <c r="E4828" i="2" s="1"/>
  <c r="E4829" i="2" a="1"/>
  <c r="E4829" i="2" s="1"/>
  <c r="E4830" i="2" a="1"/>
  <c r="E4830" i="2"/>
  <c r="E4831" i="2" a="1"/>
  <c r="E4831" i="2" s="1"/>
  <c r="E4832" i="2" a="1"/>
  <c r="E4832" i="2" s="1"/>
  <c r="E4833" i="2" a="1"/>
  <c r="E4833" i="2" s="1"/>
  <c r="E4834" i="2" a="1"/>
  <c r="E4834" i="2" s="1"/>
  <c r="E4835" i="2" a="1"/>
  <c r="E4835" i="2" s="1"/>
  <c r="E4836" i="2" a="1"/>
  <c r="E4836" i="2" s="1"/>
  <c r="E4837" i="2" a="1"/>
  <c r="E4837" i="2" s="1"/>
  <c r="E4838" i="2" a="1"/>
  <c r="E4838" i="2" s="1"/>
  <c r="E4839" i="2" a="1"/>
  <c r="E4839" i="2" s="1"/>
  <c r="E4840" i="2" a="1"/>
  <c r="E4840" i="2" s="1"/>
  <c r="E4841" i="2" a="1"/>
  <c r="E4841" i="2" s="1"/>
  <c r="E4842" i="2" a="1"/>
  <c r="E4842" i="2"/>
  <c r="E4843" i="2" a="1"/>
  <c r="E4843" i="2" s="1"/>
  <c r="E4844" i="2" a="1"/>
  <c r="E4844" i="2" s="1"/>
  <c r="E4845" i="2" a="1"/>
  <c r="E4845" i="2" s="1"/>
  <c r="E4846" i="2" a="1"/>
  <c r="E4846" i="2" s="1"/>
  <c r="E4847" i="2" a="1"/>
  <c r="E4847" i="2" s="1"/>
  <c r="E4848" i="2" a="1"/>
  <c r="E4848" i="2" s="1"/>
  <c r="E4849" i="2" a="1"/>
  <c r="E4849" i="2" s="1"/>
  <c r="E4850" i="2" a="1"/>
  <c r="E4850" i="2" s="1"/>
  <c r="E4851" i="2" a="1"/>
  <c r="E4851" i="2" s="1"/>
  <c r="E4852" i="2" a="1"/>
  <c r="E4852" i="2" s="1"/>
  <c r="E4853" i="2" a="1"/>
  <c r="E4853" i="2" s="1"/>
  <c r="E4854" i="2" a="1"/>
  <c r="E4854" i="2" s="1"/>
  <c r="E4855" i="2" a="1"/>
  <c r="E4855" i="2" s="1"/>
  <c r="E4856" i="2" a="1"/>
  <c r="E4856" i="2" s="1"/>
  <c r="E4857" i="2" a="1"/>
  <c r="E4857" i="2" s="1"/>
  <c r="E4858" i="2" a="1"/>
  <c r="E4858" i="2" s="1"/>
  <c r="E4859" i="2" a="1"/>
  <c r="E4859" i="2" s="1"/>
  <c r="E4860" i="2" a="1"/>
  <c r="E4860" i="2" s="1"/>
  <c r="E4861" i="2" a="1"/>
  <c r="E4861" i="2" s="1"/>
  <c r="E4862" i="2" a="1"/>
  <c r="E4862" i="2" s="1"/>
  <c r="E4863" i="2" a="1"/>
  <c r="E4863" i="2" s="1"/>
  <c r="E4864" i="2" a="1"/>
  <c r="E4864" i="2" s="1"/>
  <c r="E4865" i="2" a="1"/>
  <c r="E4865" i="2" s="1"/>
  <c r="E4866" i="2" a="1"/>
  <c r="E4866" i="2" s="1"/>
  <c r="E4867" i="2" a="1"/>
  <c r="E4867" i="2" s="1"/>
  <c r="E4868" i="2" a="1"/>
  <c r="E4868" i="2" s="1"/>
  <c r="E4869" i="2" a="1"/>
  <c r="E4869" i="2" s="1"/>
  <c r="E4870" i="2" a="1"/>
  <c r="E4870" i="2" s="1"/>
  <c r="E4871" i="2" a="1"/>
  <c r="E4871" i="2"/>
  <c r="E4872" i="2" a="1"/>
  <c r="E4872" i="2" s="1"/>
  <c r="E4873" i="2" a="1"/>
  <c r="E4873" i="2" s="1"/>
  <c r="E4874" i="2" a="1"/>
  <c r="E4874" i="2" s="1"/>
  <c r="E4875" i="2" a="1"/>
  <c r="E4875" i="2" s="1"/>
  <c r="E4876" i="2" a="1"/>
  <c r="E4876" i="2" s="1"/>
  <c r="E4877" i="2" a="1"/>
  <c r="E4877" i="2" s="1"/>
  <c r="E4878" i="2" a="1"/>
  <c r="E4878" i="2" s="1"/>
  <c r="E4879" i="2" a="1"/>
  <c r="E4879" i="2" s="1"/>
  <c r="E4880" i="2" a="1"/>
  <c r="E4880" i="2" s="1"/>
  <c r="E4881" i="2" a="1"/>
  <c r="E4881" i="2" s="1"/>
  <c r="E4882" i="2" a="1"/>
  <c r="E4882" i="2" s="1"/>
  <c r="E4883" i="2" a="1"/>
  <c r="E4883" i="2" s="1"/>
  <c r="E4884" i="2" a="1"/>
  <c r="E4884" i="2" s="1"/>
  <c r="E4885" i="2" a="1"/>
  <c r="E4885" i="2" s="1"/>
  <c r="E4886" i="2" a="1"/>
  <c r="E4886" i="2" s="1"/>
  <c r="E4887" i="2" a="1"/>
  <c r="E4887" i="2" s="1"/>
  <c r="E4888" i="2" a="1"/>
  <c r="E4888" i="2" s="1"/>
  <c r="E4889" i="2" a="1"/>
  <c r="E4889" i="2" s="1"/>
  <c r="E4890" i="2" a="1"/>
  <c r="E4890" i="2" s="1"/>
  <c r="E4891" i="2" a="1"/>
  <c r="E4891" i="2" s="1"/>
  <c r="E4892" i="2" a="1"/>
  <c r="E4892" i="2" s="1"/>
  <c r="E4893" i="2" a="1"/>
  <c r="E4893" i="2" s="1"/>
  <c r="E4894" i="2" a="1"/>
  <c r="E4894" i="2" s="1"/>
  <c r="E4895" i="2" a="1"/>
  <c r="E4895" i="2" s="1"/>
  <c r="E4896" i="2" a="1"/>
  <c r="E4896" i="2" s="1"/>
  <c r="E4897" i="2" a="1"/>
  <c r="E4897" i="2" s="1"/>
  <c r="E4898" i="2" a="1"/>
  <c r="E4898" i="2" s="1"/>
  <c r="E4899" i="2" a="1"/>
  <c r="E4899" i="2" s="1"/>
  <c r="E4900" i="2" a="1"/>
  <c r="E4900" i="2" s="1"/>
  <c r="E4901" i="2" a="1"/>
  <c r="E4901" i="2" s="1"/>
  <c r="E4902" i="2" a="1"/>
  <c r="E4902" i="2" s="1"/>
  <c r="E4903" i="2" a="1"/>
  <c r="E4903" i="2" s="1"/>
  <c r="E4904" i="2" a="1"/>
  <c r="E4904" i="2" s="1"/>
  <c r="E4905" i="2" a="1"/>
  <c r="E4905" i="2" s="1"/>
  <c r="E4906" i="2" a="1"/>
  <c r="E4906" i="2" s="1"/>
  <c r="E4907" i="2" a="1"/>
  <c r="E4907" i="2" s="1"/>
  <c r="E4908" i="2" a="1"/>
  <c r="E4908" i="2" s="1"/>
  <c r="E4909" i="2" a="1"/>
  <c r="E4909" i="2" s="1"/>
  <c r="E4910" i="2" a="1"/>
  <c r="E4910" i="2" s="1"/>
  <c r="E4911" i="2" a="1"/>
  <c r="E4911" i="2" s="1"/>
  <c r="E4912" i="2" a="1"/>
  <c r="E4912" i="2" s="1"/>
  <c r="E4913" i="2" a="1"/>
  <c r="E4913" i="2" s="1"/>
  <c r="E4914" i="2" a="1"/>
  <c r="E4914" i="2" s="1"/>
  <c r="E4915" i="2" a="1"/>
  <c r="E4915" i="2"/>
  <c r="E4916" i="2" a="1"/>
  <c r="E4916" i="2" s="1"/>
  <c r="E4917" i="2" a="1"/>
  <c r="E4917" i="2" s="1"/>
  <c r="E4918" i="2" a="1"/>
  <c r="E4918" i="2" s="1"/>
  <c r="E4919" i="2" a="1"/>
  <c r="E4919" i="2" s="1"/>
  <c r="E4920" i="2" a="1"/>
  <c r="E4920" i="2" s="1"/>
  <c r="E4921" i="2" a="1"/>
  <c r="E4921" i="2" s="1"/>
  <c r="E4922" i="2" a="1"/>
  <c r="E4922" i="2" s="1"/>
  <c r="E4923" i="2" a="1"/>
  <c r="E4923" i="2" s="1"/>
  <c r="E4924" i="2" a="1"/>
  <c r="E4924" i="2" s="1"/>
  <c r="E4925" i="2" a="1"/>
  <c r="E4925" i="2" s="1"/>
  <c r="E4926" i="2" a="1"/>
  <c r="E4926" i="2" s="1"/>
  <c r="E4927" i="2" a="1"/>
  <c r="E4927" i="2" s="1"/>
  <c r="E4928" i="2" a="1"/>
  <c r="E4928" i="2" s="1"/>
  <c r="E4929" i="2" a="1"/>
  <c r="E4929" i="2" s="1"/>
  <c r="E4930" i="2" a="1"/>
  <c r="E4930" i="2" s="1"/>
  <c r="E4931" i="2" a="1"/>
  <c r="E4931" i="2" s="1"/>
  <c r="E4932" i="2" a="1"/>
  <c r="E4932" i="2" s="1"/>
  <c r="E4933" i="2" a="1"/>
  <c r="E4933" i="2" s="1"/>
  <c r="E4934" i="2" a="1"/>
  <c r="E4934" i="2" s="1"/>
  <c r="E4935" i="2" a="1"/>
  <c r="E4935" i="2" s="1"/>
  <c r="E4936" i="2" a="1"/>
  <c r="E4936" i="2" s="1"/>
  <c r="E4937" i="2" a="1"/>
  <c r="E4937" i="2" s="1"/>
  <c r="E4938" i="2" a="1"/>
  <c r="E4938" i="2" s="1"/>
  <c r="E4939" i="2" a="1"/>
  <c r="E4939" i="2" s="1"/>
  <c r="E4940" i="2" a="1"/>
  <c r="E4940" i="2" s="1"/>
  <c r="E4941" i="2" a="1"/>
  <c r="E4941" i="2" s="1"/>
  <c r="E4942" i="2" a="1"/>
  <c r="E4942" i="2"/>
  <c r="E4943" i="2" a="1"/>
  <c r="E4943" i="2" s="1"/>
  <c r="E4944" i="2" a="1"/>
  <c r="E4944" i="2" s="1"/>
  <c r="E4945" i="2" a="1"/>
  <c r="E4945" i="2" s="1"/>
  <c r="E4946" i="2" a="1"/>
  <c r="E4946" i="2" s="1"/>
  <c r="E4947" i="2" a="1"/>
  <c r="E4947" i="2" s="1"/>
  <c r="E4948" i="2" a="1"/>
  <c r="E4948" i="2" s="1"/>
  <c r="E4949" i="2" a="1"/>
  <c r="E4949" i="2" s="1"/>
  <c r="E4950" i="2" a="1"/>
  <c r="E4950" i="2"/>
  <c r="E4951" i="2" a="1"/>
  <c r="E4951" i="2" s="1"/>
  <c r="E4952" i="2" a="1"/>
  <c r="E4952" i="2" s="1"/>
  <c r="E4953" i="2" a="1"/>
  <c r="E4953" i="2" s="1"/>
  <c r="E4954" i="2" a="1"/>
  <c r="E4954" i="2" s="1"/>
  <c r="E4955" i="2" a="1"/>
  <c r="E4955" i="2" s="1"/>
  <c r="E4956" i="2" a="1"/>
  <c r="E4956" i="2" s="1"/>
  <c r="E4957" i="2" a="1"/>
  <c r="E4957" i="2" s="1"/>
  <c r="E4958" i="2" a="1"/>
  <c r="E4958" i="2" s="1"/>
  <c r="E4959" i="2" a="1"/>
  <c r="E4959" i="2" s="1"/>
  <c r="E4960" i="2" a="1"/>
  <c r="E4960" i="2" s="1"/>
  <c r="E4961" i="2" a="1"/>
  <c r="E4961" i="2" s="1"/>
  <c r="E4962" i="2" a="1"/>
  <c r="E4962" i="2" s="1"/>
  <c r="E4963" i="2" a="1"/>
  <c r="E4963" i="2" s="1"/>
  <c r="E4964" i="2" a="1"/>
  <c r="E4964" i="2" s="1"/>
  <c r="E4965" i="2" a="1"/>
  <c r="E4965" i="2" s="1"/>
  <c r="E4966" i="2" a="1"/>
  <c r="E4966" i="2" s="1"/>
  <c r="E4967" i="2" a="1"/>
  <c r="E4967" i="2"/>
  <c r="E4968" i="2" a="1"/>
  <c r="E4968" i="2" s="1"/>
  <c r="E4969" i="2" a="1"/>
  <c r="E4969" i="2" s="1"/>
  <c r="E4970" i="2" a="1"/>
  <c r="E4970" i="2"/>
  <c r="E4971" i="2" a="1"/>
  <c r="E4971" i="2" s="1"/>
  <c r="E4972" i="2" a="1"/>
  <c r="E4972" i="2" s="1"/>
  <c r="E4973" i="2" a="1"/>
  <c r="E4973" i="2" s="1"/>
  <c r="E4974" i="2" a="1"/>
  <c r="E4974" i="2" s="1"/>
  <c r="E4975" i="2" a="1"/>
  <c r="E4975" i="2" s="1"/>
  <c r="E4976" i="2" a="1"/>
  <c r="E4976" i="2"/>
  <c r="E4977" i="2" a="1"/>
  <c r="E4977" i="2" s="1"/>
  <c r="E4978" i="2" a="1"/>
  <c r="E4978" i="2" s="1"/>
  <c r="E4979" i="2" a="1"/>
  <c r="E4979" i="2"/>
  <c r="E4980" i="2" a="1"/>
  <c r="E4980" i="2" s="1"/>
  <c r="E4981" i="2" a="1"/>
  <c r="E4981" i="2" s="1"/>
  <c r="E4982" i="2" a="1"/>
  <c r="E4982" i="2" s="1"/>
  <c r="E4983" i="2" a="1"/>
  <c r="E4983" i="2" s="1"/>
  <c r="E4984" i="2" a="1"/>
  <c r="E4984" i="2" s="1"/>
  <c r="E4985" i="2" a="1"/>
  <c r="E4985" i="2" s="1"/>
  <c r="E4986" i="2" a="1"/>
  <c r="E4986" i="2" s="1"/>
  <c r="E4987" i="2" a="1"/>
  <c r="E4987" i="2" s="1"/>
  <c r="E4988" i="2" a="1"/>
  <c r="E4988" i="2" s="1"/>
  <c r="E4989" i="2" a="1"/>
  <c r="E4989" i="2" s="1"/>
  <c r="E4990" i="2" a="1"/>
  <c r="E4990" i="2" s="1"/>
  <c r="E4991" i="2" a="1"/>
  <c r="E4991" i="2" s="1"/>
  <c r="E4992" i="2" a="1"/>
  <c r="E4992" i="2" s="1"/>
  <c r="E4993" i="2" a="1"/>
  <c r="E4993" i="2" s="1"/>
  <c r="E4994" i="2" a="1"/>
  <c r="E4994" i="2" s="1"/>
  <c r="E4995" i="2" a="1"/>
  <c r="E4995" i="2" s="1"/>
  <c r="E4996" i="2" a="1"/>
  <c r="E4996" i="2" s="1"/>
  <c r="E4997" i="2" a="1"/>
  <c r="E4997" i="2" s="1"/>
  <c r="E4998" i="2" a="1"/>
  <c r="E4998" i="2" s="1"/>
  <c r="E4999" i="2" a="1"/>
  <c r="E4999" i="2" s="1"/>
  <c r="E5000" i="2" a="1"/>
  <c r="E5000" i="2" s="1"/>
  <c r="E5001" i="2" a="1"/>
  <c r="E5001" i="2" s="1"/>
  <c r="E5002" i="2" a="1"/>
  <c r="E5002" i="2" s="1"/>
  <c r="E5003" i="2" a="1"/>
  <c r="E5003" i="2" s="1"/>
  <c r="E5004" i="2" a="1"/>
  <c r="E5004" i="2" s="1"/>
  <c r="E5005" i="2" a="1"/>
  <c r="E5005" i="2" s="1"/>
  <c r="E5006" i="2" a="1"/>
  <c r="E5006" i="2" s="1"/>
  <c r="E5007" i="2" a="1"/>
  <c r="E5007" i="2" s="1"/>
  <c r="E5008" i="2" a="1"/>
  <c r="E5008" i="2" s="1"/>
  <c r="E5009" i="2" a="1"/>
  <c r="E5009" i="2" s="1"/>
  <c r="E5010" i="2" a="1"/>
  <c r="E5010" i="2" s="1"/>
  <c r="E5011" i="2" a="1"/>
  <c r="E5011" i="2" s="1"/>
  <c r="E5012" i="2" a="1"/>
  <c r="E5012" i="2" s="1"/>
  <c r="E5013" i="2" a="1"/>
  <c r="E5013" i="2" s="1"/>
  <c r="E5014" i="2" a="1"/>
  <c r="E5014" i="2" s="1"/>
  <c r="E5015" i="2" a="1"/>
  <c r="E5015" i="2" s="1"/>
  <c r="E5016" i="2" a="1"/>
  <c r="E5016" i="2" s="1"/>
  <c r="E5017" i="2" a="1"/>
  <c r="E5017" i="2" s="1"/>
  <c r="E5018" i="2" a="1"/>
  <c r="E5018" i="2" s="1"/>
  <c r="E5019" i="2" a="1"/>
  <c r="E5019" i="2" s="1"/>
  <c r="E5020" i="2" a="1"/>
  <c r="E5020" i="2" s="1"/>
  <c r="E5021" i="2" a="1"/>
  <c r="E5021" i="2" s="1"/>
  <c r="E5022" i="2" a="1"/>
  <c r="E5022" i="2" s="1"/>
  <c r="E5023" i="2" a="1"/>
  <c r="E5023" i="2" s="1"/>
  <c r="E5024" i="2" a="1"/>
  <c r="E5024" i="2" s="1"/>
  <c r="E5025" i="2" a="1"/>
  <c r="E5025" i="2" s="1"/>
  <c r="E5026" i="2" a="1"/>
  <c r="E5026" i="2" s="1"/>
  <c r="E5027" i="2" a="1"/>
  <c r="E5027" i="2" s="1"/>
  <c r="E5028" i="2" a="1"/>
  <c r="E5028" i="2"/>
  <c r="E5029" i="2" a="1"/>
  <c r="E5029" i="2" s="1"/>
  <c r="E5030" i="2" a="1"/>
  <c r="E5030" i="2" s="1"/>
  <c r="E5031" i="2" a="1"/>
  <c r="E5031" i="2" s="1"/>
  <c r="E5032" i="2" a="1"/>
  <c r="E5032" i="2" s="1"/>
  <c r="E5033" i="2" a="1"/>
  <c r="E5033" i="2" s="1"/>
  <c r="E5034" i="2" a="1"/>
  <c r="E5034" i="2" s="1"/>
  <c r="E5035" i="2" a="1"/>
  <c r="E5035" i="2" s="1"/>
  <c r="E5036" i="2" a="1"/>
  <c r="E5036" i="2" s="1"/>
  <c r="E5037" i="2" a="1"/>
  <c r="E5037" i="2" s="1"/>
  <c r="E5038" i="2" a="1"/>
  <c r="E5038" i="2" s="1"/>
  <c r="E5039" i="2" a="1"/>
  <c r="E5039" i="2" s="1"/>
  <c r="E5040" i="2" a="1"/>
  <c r="E5040" i="2" s="1"/>
  <c r="E5041" i="2" a="1"/>
  <c r="E5041" i="2" s="1"/>
  <c r="E5042" i="2" a="1"/>
  <c r="E5042" i="2"/>
  <c r="E5043" i="2" a="1"/>
  <c r="E5043" i="2" s="1"/>
  <c r="E5044" i="2" a="1"/>
  <c r="E5044" i="2" s="1"/>
  <c r="E5045" i="2" a="1"/>
  <c r="E5045" i="2" s="1"/>
  <c r="E5046" i="2" a="1"/>
  <c r="E5046" i="2" s="1"/>
  <c r="E5047" i="2" a="1"/>
  <c r="E5047" i="2" s="1"/>
  <c r="E5048" i="2" a="1"/>
  <c r="E5048" i="2" s="1"/>
  <c r="E5049" i="2" a="1"/>
  <c r="E5049" i="2" s="1"/>
  <c r="E5050" i="2" a="1"/>
  <c r="E5050" i="2" s="1"/>
  <c r="E5051" i="2" a="1"/>
  <c r="E5051" i="2" s="1"/>
  <c r="E5052" i="2" a="1"/>
  <c r="E5052" i="2" s="1"/>
  <c r="E5053" i="2" a="1"/>
  <c r="E5053" i="2" s="1"/>
  <c r="E5054" i="2" a="1"/>
  <c r="E5054" i="2" s="1"/>
  <c r="E5055" i="2" a="1"/>
  <c r="E5055" i="2" s="1"/>
  <c r="E5056" i="2" a="1"/>
  <c r="E5056" i="2" s="1"/>
  <c r="E5057" i="2" a="1"/>
  <c r="E5057" i="2" s="1"/>
  <c r="E5058" i="2" a="1"/>
  <c r="E5058" i="2" s="1"/>
  <c r="E5059" i="2" a="1"/>
  <c r="E5059" i="2" s="1"/>
  <c r="E5060" i="2" a="1"/>
  <c r="E5060" i="2"/>
  <c r="E5061" i="2" a="1"/>
  <c r="E5061" i="2" s="1"/>
  <c r="E5062" i="2" a="1"/>
  <c r="E5062" i="2" s="1"/>
  <c r="E5063" i="2" a="1"/>
  <c r="E5063" i="2" s="1"/>
  <c r="E5064" i="2" a="1"/>
  <c r="E5064" i="2" s="1"/>
  <c r="E5065" i="2" a="1"/>
  <c r="E5065" i="2" s="1"/>
  <c r="E5066" i="2" a="1"/>
  <c r="E5066" i="2"/>
  <c r="E5067" i="2" a="1"/>
  <c r="E5067" i="2" s="1"/>
  <c r="E5068" i="2" a="1"/>
  <c r="E5068" i="2" s="1"/>
  <c r="E5069" i="2" a="1"/>
  <c r="E5069" i="2" s="1"/>
  <c r="E5070" i="2" a="1"/>
  <c r="E5070" i="2" s="1"/>
  <c r="E5071" i="2" a="1"/>
  <c r="E5071" i="2" s="1"/>
  <c r="E5072" i="2" a="1"/>
  <c r="E5072" i="2" s="1"/>
  <c r="E5073" i="2" a="1"/>
  <c r="E5073" i="2" s="1"/>
  <c r="E5074" i="2" a="1"/>
  <c r="E5074" i="2" s="1"/>
  <c r="E5075" i="2" a="1"/>
  <c r="E5075" i="2" s="1"/>
  <c r="E5076" i="2" a="1"/>
  <c r="E5076" i="2" s="1"/>
  <c r="E5077" i="2" a="1"/>
  <c r="E5077" i="2" s="1"/>
  <c r="E5078" i="2" a="1"/>
  <c r="E5078" i="2" s="1"/>
  <c r="E5079" i="2" a="1"/>
  <c r="E5079" i="2" s="1"/>
  <c r="E5080" i="2" a="1"/>
  <c r="E5080" i="2" s="1"/>
  <c r="E5081" i="2" a="1"/>
  <c r="E5081" i="2" s="1"/>
  <c r="E5082" i="2" a="1"/>
  <c r="E5082" i="2" s="1"/>
  <c r="E5083" i="2" a="1"/>
  <c r="E5083" i="2" s="1"/>
  <c r="E5084" i="2" a="1"/>
  <c r="E5084" i="2" s="1"/>
  <c r="E5085" i="2" a="1"/>
  <c r="E5085" i="2" s="1"/>
  <c r="E5086" i="2" a="1"/>
  <c r="E5086" i="2" s="1"/>
  <c r="E5087" i="2" a="1"/>
  <c r="E5087" i="2" s="1"/>
  <c r="E5088" i="2" a="1"/>
  <c r="E5088" i="2" s="1"/>
  <c r="E5089" i="2" a="1"/>
  <c r="E5089" i="2" s="1"/>
  <c r="E5090" i="2" a="1"/>
  <c r="E5090" i="2" s="1"/>
  <c r="E5091" i="2" a="1"/>
  <c r="E5091" i="2" s="1"/>
  <c r="E5092" i="2" a="1"/>
  <c r="E5092" i="2" s="1"/>
  <c r="E5093" i="2" a="1"/>
  <c r="E5093" i="2" s="1"/>
  <c r="E5094" i="2" a="1"/>
  <c r="E5094" i="2" s="1"/>
  <c r="E5095" i="2" a="1"/>
  <c r="E5095" i="2" s="1"/>
  <c r="E5096" i="2" a="1"/>
  <c r="E5096" i="2" s="1"/>
  <c r="E5097" i="2" a="1"/>
  <c r="E5097" i="2" s="1"/>
  <c r="E5098" i="2" a="1"/>
  <c r="E5098" i="2" s="1"/>
  <c r="E5099" i="2" a="1"/>
  <c r="E5099" i="2" s="1"/>
  <c r="E5100" i="2" a="1"/>
  <c r="E5100" i="2" s="1"/>
  <c r="E5101" i="2" a="1"/>
  <c r="E5101" i="2" s="1"/>
  <c r="E5102" i="2" a="1"/>
  <c r="E5102" i="2" s="1"/>
  <c r="E5103" i="2" a="1"/>
  <c r="E5103" i="2" s="1"/>
  <c r="E5104" i="2" a="1"/>
  <c r="E5104" i="2" s="1"/>
  <c r="E5105" i="2" a="1"/>
  <c r="E5105" i="2" s="1"/>
  <c r="E5106" i="2" a="1"/>
  <c r="E5106" i="2" s="1"/>
  <c r="E5107" i="2" a="1"/>
  <c r="E5107" i="2" s="1"/>
  <c r="E5108" i="2" a="1"/>
  <c r="E5108" i="2" s="1"/>
  <c r="E5109" i="2" a="1"/>
  <c r="E5109" i="2" s="1"/>
  <c r="E5110" i="2" a="1"/>
  <c r="E5110" i="2" s="1"/>
  <c r="E5111" i="2" a="1"/>
  <c r="E5111" i="2"/>
  <c r="E5112" i="2" a="1"/>
  <c r="E5112" i="2" s="1"/>
  <c r="E5113" i="2" a="1"/>
  <c r="E5113" i="2" s="1"/>
  <c r="E5114" i="2" a="1"/>
  <c r="E5114" i="2" s="1"/>
  <c r="E5115" i="2" a="1"/>
  <c r="E5115" i="2" s="1"/>
  <c r="E5116" i="2" a="1"/>
  <c r="E5116" i="2" s="1"/>
  <c r="E5117" i="2" a="1"/>
  <c r="E5117" i="2" s="1"/>
  <c r="E5118" i="2" a="1"/>
  <c r="E5118" i="2" s="1"/>
  <c r="E5119" i="2" a="1"/>
  <c r="E5119" i="2" s="1"/>
  <c r="E5120" i="2" a="1"/>
  <c r="E5120" i="2" s="1"/>
  <c r="E5121" i="2" a="1"/>
  <c r="E5121" i="2" s="1"/>
  <c r="E5122" i="2" a="1"/>
  <c r="E5122" i="2" s="1"/>
  <c r="E5123" i="2" a="1"/>
  <c r="E5123" i="2" s="1"/>
  <c r="E5124" i="2" a="1"/>
  <c r="E5124" i="2" s="1"/>
  <c r="E5125" i="2" a="1"/>
  <c r="E5125" i="2" s="1"/>
  <c r="E5126" i="2" a="1"/>
  <c r="E5126" i="2" s="1"/>
  <c r="E5127" i="2" a="1"/>
  <c r="E5127" i="2" s="1"/>
  <c r="E5128" i="2" a="1"/>
  <c r="E5128" i="2" s="1"/>
  <c r="E5129" i="2" a="1"/>
  <c r="E5129" i="2" s="1"/>
  <c r="E5130" i="2" a="1"/>
  <c r="E5130" i="2" s="1"/>
  <c r="E5131" i="2" a="1"/>
  <c r="E5131" i="2" s="1"/>
  <c r="E5132" i="2" a="1"/>
  <c r="E5132" i="2" s="1"/>
  <c r="E5133" i="2" a="1"/>
  <c r="E5133" i="2" s="1"/>
  <c r="E5134" i="2" a="1"/>
  <c r="E5134" i="2" s="1"/>
  <c r="E5135" i="2" a="1"/>
  <c r="E5135" i="2" s="1"/>
  <c r="E5136" i="2" a="1"/>
  <c r="E5136" i="2" s="1"/>
  <c r="E5137" i="2" a="1"/>
  <c r="E5137" i="2" s="1"/>
  <c r="E5138" i="2" a="1"/>
  <c r="E5138" i="2" s="1"/>
  <c r="E5139" i="2" a="1"/>
  <c r="E5139" i="2" s="1"/>
  <c r="E5140" i="2" a="1"/>
  <c r="E5140" i="2" s="1"/>
  <c r="E5141" i="2" a="1"/>
  <c r="E5141" i="2" s="1"/>
  <c r="E5142" i="2" a="1"/>
  <c r="E5142" i="2" s="1"/>
  <c r="E5143" i="2" a="1"/>
  <c r="E5143" i="2" s="1"/>
  <c r="E5144" i="2" a="1"/>
  <c r="E5144" i="2" s="1"/>
  <c r="E5145" i="2" a="1"/>
  <c r="E5145" i="2" s="1"/>
  <c r="E5146" i="2" a="1"/>
  <c r="E5146" i="2" s="1"/>
  <c r="E5147" i="2" a="1"/>
  <c r="E5147" i="2"/>
  <c r="E5148" i="2" a="1"/>
  <c r="E5148" i="2" s="1"/>
  <c r="E5149" i="2" a="1"/>
  <c r="E5149" i="2" s="1"/>
  <c r="E5150" i="2" a="1"/>
  <c r="E5150" i="2" s="1"/>
  <c r="E5151" i="2" a="1"/>
  <c r="E5151" i="2" s="1"/>
  <c r="E5152" i="2" a="1"/>
  <c r="E5152" i="2" s="1"/>
  <c r="E5153" i="2" a="1"/>
  <c r="E5153" i="2" s="1"/>
  <c r="E5154" i="2" a="1"/>
  <c r="E5154" i="2"/>
  <c r="E5155" i="2" a="1"/>
  <c r="E5155" i="2" s="1"/>
  <c r="E5156" i="2" a="1"/>
  <c r="E5156" i="2"/>
  <c r="E5157" i="2" a="1"/>
  <c r="E5157" i="2" s="1"/>
  <c r="E5158" i="2" a="1"/>
  <c r="E5158" i="2" s="1"/>
  <c r="E5159" i="2" a="1"/>
  <c r="E5159" i="2"/>
  <c r="E5160" i="2" a="1"/>
  <c r="E5160" i="2" s="1"/>
  <c r="E5161" i="2" a="1"/>
  <c r="E5161" i="2" s="1"/>
  <c r="E5162" i="2" a="1"/>
  <c r="E5162" i="2" s="1"/>
  <c r="E5163" i="2" a="1"/>
  <c r="E5163" i="2" s="1"/>
  <c r="E5164" i="2" a="1"/>
  <c r="E5164" i="2" s="1"/>
  <c r="E5165" i="2" a="1"/>
  <c r="E5165" i="2" s="1"/>
  <c r="E5166" i="2" a="1"/>
  <c r="E5166" i="2" s="1"/>
  <c r="E5167" i="2" a="1"/>
  <c r="E5167" i="2" s="1"/>
  <c r="E5168" i="2" a="1"/>
  <c r="E5168" i="2" s="1"/>
  <c r="E5169" i="2" a="1"/>
  <c r="E5169" i="2" s="1"/>
  <c r="E5170" i="2" a="1"/>
  <c r="E5170" i="2" s="1"/>
  <c r="E5171" i="2" a="1"/>
  <c r="E5171" i="2" s="1"/>
  <c r="E5172" i="2" a="1"/>
  <c r="E5172" i="2" s="1"/>
  <c r="E5173" i="2" a="1"/>
  <c r="E5173" i="2" s="1"/>
  <c r="E5174" i="2" a="1"/>
  <c r="E5174" i="2" s="1"/>
  <c r="E5175" i="2" a="1"/>
  <c r="E5175" i="2" s="1"/>
  <c r="E5176" i="2" a="1"/>
  <c r="E5176" i="2" s="1"/>
  <c r="E5177" i="2" a="1"/>
  <c r="E5177" i="2" s="1"/>
  <c r="E5178" i="2" a="1"/>
  <c r="E5178" i="2" s="1"/>
  <c r="E5179" i="2" a="1"/>
  <c r="E5179" i="2" s="1"/>
  <c r="E5180" i="2" a="1"/>
  <c r="E5180" i="2" s="1"/>
  <c r="E5181" i="2" a="1"/>
  <c r="E5181" i="2" s="1"/>
  <c r="E5182" i="2" a="1"/>
  <c r="E5182" i="2" s="1"/>
  <c r="E5183" i="2" a="1"/>
  <c r="E5183" i="2" s="1"/>
  <c r="E5184" i="2" a="1"/>
  <c r="E5184" i="2" s="1"/>
  <c r="E5185" i="2" a="1"/>
  <c r="E5185" i="2" s="1"/>
  <c r="E5186" i="2" a="1"/>
  <c r="E5186" i="2" s="1"/>
  <c r="E5187" i="2" a="1"/>
  <c r="E5187" i="2" s="1"/>
  <c r="E5188" i="2" a="1"/>
  <c r="E5188" i="2" s="1"/>
  <c r="E5189" i="2" a="1"/>
  <c r="E5189" i="2" s="1"/>
  <c r="E5190" i="2" a="1"/>
  <c r="E5190" i="2" s="1"/>
  <c r="E5191" i="2" a="1"/>
  <c r="E5191" i="2" s="1"/>
  <c r="E5192" i="2" a="1"/>
  <c r="E5192" i="2" s="1"/>
  <c r="E5193" i="2" a="1"/>
  <c r="E5193" i="2" s="1"/>
  <c r="E5194" i="2" a="1"/>
  <c r="E5194" i="2" s="1"/>
  <c r="E5195" i="2" a="1"/>
  <c r="E5195" i="2" s="1"/>
  <c r="E5196" i="2" a="1"/>
  <c r="E5196" i="2" s="1"/>
  <c r="E5197" i="2" a="1"/>
  <c r="E5197" i="2" s="1"/>
  <c r="E5198" i="2" a="1"/>
  <c r="E5198" i="2" s="1"/>
  <c r="E5199" i="2" a="1"/>
  <c r="E5199" i="2" s="1"/>
  <c r="E5200" i="2" a="1"/>
  <c r="E5200" i="2" s="1"/>
  <c r="E5201" i="2" a="1"/>
  <c r="E5201" i="2" s="1"/>
  <c r="E5202" i="2" a="1"/>
  <c r="E5202" i="2" s="1"/>
  <c r="E5203" i="2" a="1"/>
  <c r="E5203" i="2" s="1"/>
  <c r="E5204" i="2" a="1"/>
  <c r="E5204" i="2" s="1"/>
  <c r="E5205" i="2" a="1"/>
  <c r="E5205" i="2" s="1"/>
  <c r="E5206" i="2" a="1"/>
  <c r="E5206" i="2" s="1"/>
  <c r="E5207" i="2" a="1"/>
  <c r="E5207" i="2" s="1"/>
  <c r="E5208" i="2" a="1"/>
  <c r="E5208" i="2" s="1"/>
  <c r="E5209" i="2" a="1"/>
  <c r="E5209" i="2" s="1"/>
  <c r="E5210" i="2" a="1"/>
  <c r="E5210" i="2" s="1"/>
  <c r="E5211" i="2" a="1"/>
  <c r="E5211" i="2" s="1"/>
  <c r="E5212" i="2" a="1"/>
  <c r="E5212" i="2" s="1"/>
  <c r="E5213" i="2" a="1"/>
  <c r="E5213" i="2" s="1"/>
  <c r="E5214" i="2" a="1"/>
  <c r="E5214" i="2" s="1"/>
  <c r="E5215" i="2" a="1"/>
  <c r="E5215" i="2" s="1"/>
  <c r="E5216" i="2" a="1"/>
  <c r="E5216" i="2" s="1"/>
  <c r="E5217" i="2" a="1"/>
  <c r="E5217" i="2" s="1"/>
  <c r="E5218" i="2" a="1"/>
  <c r="E5218" i="2" s="1"/>
  <c r="E5219" i="2" a="1"/>
  <c r="E5219" i="2" s="1"/>
  <c r="E5220" i="2" a="1"/>
  <c r="E5220" i="2" s="1"/>
  <c r="E5221" i="2" a="1"/>
  <c r="E5221" i="2" s="1"/>
  <c r="E5222" i="2" a="1"/>
  <c r="E5222" i="2" s="1"/>
  <c r="E5223" i="2" a="1"/>
  <c r="E5223" i="2" s="1"/>
  <c r="E5224" i="2" a="1"/>
  <c r="E5224" i="2" s="1"/>
  <c r="E5225" i="2" a="1"/>
  <c r="E5225" i="2" s="1"/>
  <c r="E5226" i="2" a="1"/>
  <c r="E5226" i="2" s="1"/>
  <c r="E5227" i="2" a="1"/>
  <c r="E5227" i="2" s="1"/>
  <c r="E5228" i="2" a="1"/>
  <c r="E5228" i="2" s="1"/>
  <c r="E5229" i="2" a="1"/>
  <c r="E5229" i="2" s="1"/>
  <c r="E5230" i="2" a="1"/>
  <c r="E5230" i="2" s="1"/>
  <c r="E5231" i="2" a="1"/>
  <c r="E5231" i="2" s="1"/>
  <c r="E5232" i="2" a="1"/>
  <c r="E5232" i="2"/>
  <c r="E5233" i="2" a="1"/>
  <c r="E5233" i="2" s="1"/>
  <c r="E5234" i="2" a="1"/>
  <c r="E5234" i="2" s="1"/>
  <c r="E5235" i="2" a="1"/>
  <c r="E5235" i="2" s="1"/>
  <c r="E5236" i="2" a="1"/>
  <c r="E5236" i="2" s="1"/>
  <c r="E5237" i="2" a="1"/>
  <c r="E5237" i="2" s="1"/>
  <c r="E5238" i="2" a="1"/>
  <c r="E5238" i="2" s="1"/>
  <c r="E5239" i="2" a="1"/>
  <c r="E5239" i="2" s="1"/>
  <c r="E5240" i="2" a="1"/>
  <c r="E5240" i="2" s="1"/>
  <c r="E5241" i="2" a="1"/>
  <c r="E5241" i="2" s="1"/>
  <c r="E5242" i="2" a="1"/>
  <c r="E5242" i="2" s="1"/>
  <c r="E5243" i="2" a="1"/>
  <c r="E5243" i="2" s="1"/>
  <c r="E5244" i="2" a="1"/>
  <c r="E5244" i="2" s="1"/>
  <c r="E5245" i="2" a="1"/>
  <c r="E5245" i="2"/>
  <c r="E5246" i="2" a="1"/>
  <c r="E5246" i="2" s="1"/>
  <c r="E5247" i="2" a="1"/>
  <c r="E5247" i="2" s="1"/>
  <c r="E5248" i="2" a="1"/>
  <c r="E5248" i="2" s="1"/>
  <c r="E5249" i="2" a="1"/>
  <c r="E5249" i="2" s="1"/>
  <c r="E5250" i="2" a="1"/>
  <c r="E5250" i="2" s="1"/>
  <c r="E5251" i="2" a="1"/>
  <c r="E5251" i="2" s="1"/>
  <c r="E5252" i="2" a="1"/>
  <c r="E5252" i="2" s="1"/>
  <c r="E5253" i="2" a="1"/>
  <c r="E5253" i="2" s="1"/>
  <c r="E5254" i="2" a="1"/>
  <c r="E5254" i="2" s="1"/>
  <c r="E5255" i="2" a="1"/>
  <c r="E5255" i="2" s="1"/>
  <c r="E5256" i="2" a="1"/>
  <c r="E5256" i="2" s="1"/>
  <c r="E5257" i="2" a="1"/>
  <c r="E5257" i="2" s="1"/>
  <c r="E5258" i="2" a="1"/>
  <c r="E5258" i="2" s="1"/>
  <c r="E5259" i="2" a="1"/>
  <c r="E5259" i="2" s="1"/>
  <c r="E5260" i="2" a="1"/>
  <c r="E5260" i="2" s="1"/>
  <c r="E5261" i="2" a="1"/>
  <c r="E5261" i="2" s="1"/>
  <c r="E5262" i="2" a="1"/>
  <c r="E5262" i="2" s="1"/>
  <c r="E5263" i="2" a="1"/>
  <c r="E5263" i="2" s="1"/>
  <c r="E5264" i="2" a="1"/>
  <c r="E5264" i="2" s="1"/>
  <c r="E5265" i="2" a="1"/>
  <c r="E5265" i="2" s="1"/>
  <c r="E5266" i="2" a="1"/>
  <c r="E5266" i="2" s="1"/>
  <c r="E5267" i="2" a="1"/>
  <c r="E5267" i="2" s="1"/>
  <c r="E5268" i="2" a="1"/>
  <c r="E5268" i="2" s="1"/>
  <c r="E5269" i="2" a="1"/>
  <c r="E5269" i="2" s="1"/>
  <c r="E5270" i="2" a="1"/>
  <c r="E5270" i="2" s="1"/>
  <c r="E5271" i="2" a="1"/>
  <c r="E5271" i="2" s="1"/>
  <c r="E5272" i="2" a="1"/>
  <c r="E5272" i="2" s="1"/>
  <c r="E5273" i="2" a="1"/>
  <c r="E5273" i="2" s="1"/>
  <c r="E5274" i="2" a="1"/>
  <c r="E5274" i="2" s="1"/>
  <c r="E5275" i="2" a="1"/>
  <c r="E5275" i="2" s="1"/>
  <c r="E5276" i="2" a="1"/>
  <c r="E5276" i="2" s="1"/>
  <c r="E5277" i="2" a="1"/>
  <c r="E5277" i="2" s="1"/>
  <c r="E5278" i="2" a="1"/>
  <c r="E5278" i="2" s="1"/>
  <c r="E5279" i="2" a="1"/>
  <c r="E5279" i="2" s="1"/>
  <c r="E5280" i="2" a="1"/>
  <c r="E5280" i="2" s="1"/>
  <c r="E5281" i="2" a="1"/>
  <c r="E5281" i="2" s="1"/>
  <c r="E5282" i="2" a="1"/>
  <c r="E5282" i="2" s="1"/>
  <c r="E5283" i="2" a="1"/>
  <c r="E5283" i="2" s="1"/>
  <c r="E5284" i="2" a="1"/>
  <c r="E5284" i="2" s="1"/>
  <c r="E5285" i="2" a="1"/>
  <c r="E5285" i="2" s="1"/>
  <c r="E5286" i="2" a="1"/>
  <c r="E5286" i="2" s="1"/>
  <c r="E5287" i="2" a="1"/>
  <c r="E5287" i="2" s="1"/>
  <c r="E5288" i="2" a="1"/>
  <c r="E5288" i="2" s="1"/>
  <c r="E5289" i="2" a="1"/>
  <c r="E5289" i="2" s="1"/>
  <c r="E5290" i="2" a="1"/>
  <c r="E5290" i="2"/>
  <c r="E5291" i="2" a="1"/>
  <c r="E5291" i="2" s="1"/>
  <c r="E5292" i="2" a="1"/>
  <c r="E5292" i="2" s="1"/>
  <c r="E5293" i="2" a="1"/>
  <c r="E5293" i="2" s="1"/>
  <c r="E5294" i="2" a="1"/>
  <c r="E5294" i="2" s="1"/>
  <c r="E5295" i="2" a="1"/>
  <c r="E5295" i="2" s="1"/>
  <c r="E5296" i="2" a="1"/>
  <c r="E5296" i="2" s="1"/>
  <c r="E5297" i="2" a="1"/>
  <c r="E5297" i="2"/>
  <c r="E5298" i="2" a="1"/>
  <c r="E5298" i="2" s="1"/>
  <c r="E5299" i="2" a="1"/>
  <c r="E5299" i="2" s="1"/>
  <c r="E5300" i="2" a="1"/>
  <c r="E5300" i="2" s="1"/>
  <c r="E5301" i="2" a="1"/>
  <c r="E5301" i="2" s="1"/>
  <c r="E5302" i="2" a="1"/>
  <c r="E5302" i="2" s="1"/>
  <c r="E5303" i="2" a="1"/>
  <c r="E5303" i="2" s="1"/>
  <c r="E5304" i="2" a="1"/>
  <c r="E5304" i="2" s="1"/>
  <c r="E5305" i="2" a="1"/>
  <c r="E5305" i="2" s="1"/>
  <c r="E5306" i="2" a="1"/>
  <c r="E5306" i="2" s="1"/>
  <c r="E5307" i="2" a="1"/>
  <c r="E5307" i="2" s="1"/>
  <c r="E5308" i="2" a="1"/>
  <c r="E5308" i="2" s="1"/>
  <c r="E5309" i="2" a="1"/>
  <c r="E5309" i="2" s="1"/>
  <c r="E5310" i="2" a="1"/>
  <c r="E5310" i="2" s="1"/>
  <c r="E5311" i="2" a="1"/>
  <c r="E5311" i="2" s="1"/>
  <c r="E5312" i="2" a="1"/>
  <c r="E5312" i="2"/>
  <c r="E5313" i="2" a="1"/>
  <c r="E5313" i="2" s="1"/>
  <c r="E5314" i="2" a="1"/>
  <c r="E5314" i="2" s="1"/>
  <c r="E5315" i="2" a="1"/>
  <c r="E5315" i="2" s="1"/>
  <c r="E5316" i="2" a="1"/>
  <c r="E5316" i="2" s="1"/>
  <c r="E5317" i="2" a="1"/>
  <c r="E5317" i="2" s="1"/>
  <c r="E5318" i="2" a="1"/>
  <c r="E5318" i="2" s="1"/>
  <c r="E5319" i="2" a="1"/>
  <c r="E5319" i="2" s="1"/>
  <c r="E5320" i="2" a="1"/>
  <c r="E5320" i="2" s="1"/>
  <c r="E5321" i="2" a="1"/>
  <c r="E5321" i="2" s="1"/>
  <c r="E5322" i="2" a="1"/>
  <c r="E5322" i="2" s="1"/>
  <c r="E5323" i="2" a="1"/>
  <c r="E5323" i="2" s="1"/>
  <c r="E5324" i="2" a="1"/>
  <c r="E5324" i="2" s="1"/>
  <c r="E5325" i="2" a="1"/>
  <c r="E5325" i="2" s="1"/>
  <c r="E5326" i="2" a="1"/>
  <c r="E5326" i="2" s="1"/>
  <c r="E5327" i="2" a="1"/>
  <c r="E5327" i="2" s="1"/>
  <c r="E5328" i="2" a="1"/>
  <c r="E5328" i="2" s="1"/>
  <c r="E5329" i="2" a="1"/>
  <c r="E5329" i="2" s="1"/>
  <c r="E5330" i="2" a="1"/>
  <c r="E5330" i="2" s="1"/>
  <c r="E5331" i="2" a="1"/>
  <c r="E5331" i="2" s="1"/>
  <c r="E5332" i="2" a="1"/>
  <c r="E5332" i="2" s="1"/>
  <c r="E5333" i="2" a="1"/>
  <c r="E5333" i="2" s="1"/>
  <c r="E5334" i="2" a="1"/>
  <c r="E5334" i="2" s="1"/>
  <c r="E5335" i="2" a="1"/>
  <c r="E5335" i="2" s="1"/>
  <c r="E5336" i="2" a="1"/>
  <c r="E5336" i="2" s="1"/>
  <c r="E5337" i="2" a="1"/>
  <c r="E5337" i="2" s="1"/>
  <c r="E5338" i="2" a="1"/>
  <c r="E5338" i="2" s="1"/>
  <c r="E5339" i="2" a="1"/>
  <c r="E5339" i="2" s="1"/>
  <c r="E5340" i="2" a="1"/>
  <c r="E5340" i="2" s="1"/>
  <c r="E5341" i="2" a="1"/>
  <c r="E5341" i="2" s="1"/>
  <c r="E5342" i="2" a="1"/>
  <c r="E5342" i="2" s="1"/>
  <c r="E5343" i="2" a="1"/>
  <c r="E5343" i="2" s="1"/>
  <c r="E5344" i="2" a="1"/>
  <c r="E5344" i="2" s="1"/>
  <c r="E5345" i="2" a="1"/>
  <c r="E5345" i="2" s="1"/>
  <c r="E5346" i="2" a="1"/>
  <c r="E5346" i="2" s="1"/>
  <c r="E5347" i="2" a="1"/>
  <c r="E5347" i="2" s="1"/>
  <c r="E5348" i="2" a="1"/>
  <c r="E5348" i="2" s="1"/>
  <c r="E5349" i="2" a="1"/>
  <c r="E5349" i="2" s="1"/>
  <c r="E5350" i="2" a="1"/>
  <c r="E5350" i="2" s="1"/>
  <c r="E5351" i="2" a="1"/>
  <c r="E5351" i="2" s="1"/>
  <c r="E5352" i="2" a="1"/>
  <c r="E5352" i="2" s="1"/>
  <c r="E5353" i="2" a="1"/>
  <c r="E5353" i="2" s="1"/>
  <c r="E5354" i="2" a="1"/>
  <c r="E5354" i="2" s="1"/>
  <c r="E5355" i="2" a="1"/>
  <c r="E5355" i="2" s="1"/>
  <c r="E5356" i="2" a="1"/>
  <c r="E5356" i="2" s="1"/>
  <c r="E5357" i="2" a="1"/>
  <c r="E5357" i="2" s="1"/>
  <c r="E5358" i="2" a="1"/>
  <c r="E5358" i="2" s="1"/>
  <c r="E5359" i="2" a="1"/>
  <c r="E5359" i="2" s="1"/>
  <c r="E5360" i="2" a="1"/>
  <c r="E5360" i="2" s="1"/>
  <c r="E5361" i="2" a="1"/>
  <c r="E5361" i="2" s="1"/>
  <c r="E5362" i="2" a="1"/>
  <c r="E5362" i="2" s="1"/>
  <c r="E5363" i="2" a="1"/>
  <c r="E5363" i="2" s="1"/>
  <c r="E5364" i="2" a="1"/>
  <c r="E5364" i="2" s="1"/>
  <c r="E5365" i="2" a="1"/>
  <c r="E5365" i="2" s="1"/>
  <c r="E5366" i="2" a="1"/>
  <c r="E5366" i="2" s="1"/>
  <c r="E5367" i="2" a="1"/>
  <c r="E5367" i="2" s="1"/>
  <c r="E5368" i="2" a="1"/>
  <c r="E5368" i="2" s="1"/>
  <c r="E5369" i="2" a="1"/>
  <c r="E5369" i="2" s="1"/>
  <c r="E5370" i="2" a="1"/>
  <c r="E5370" i="2" s="1"/>
  <c r="E5371" i="2" a="1"/>
  <c r="E5371" i="2" s="1"/>
  <c r="E5372" i="2" a="1"/>
  <c r="E5372" i="2" s="1"/>
  <c r="E5373" i="2" a="1"/>
  <c r="E5373" i="2"/>
  <c r="E5374" i="2" a="1"/>
  <c r="E5374" i="2" s="1"/>
  <c r="E5375" i="2" a="1"/>
  <c r="E5375" i="2" s="1"/>
  <c r="E5376" i="2" a="1"/>
  <c r="E5376" i="2" s="1"/>
  <c r="E5377" i="2" a="1"/>
  <c r="E5377" i="2" s="1"/>
  <c r="E5378" i="2" a="1"/>
  <c r="E5378" i="2" s="1"/>
  <c r="E5379" i="2" a="1"/>
  <c r="E5379" i="2" s="1"/>
  <c r="E5380" i="2" a="1"/>
  <c r="E5380" i="2" s="1"/>
  <c r="E5381" i="2" a="1"/>
  <c r="E5381" i="2" s="1"/>
  <c r="E5382" i="2" a="1"/>
  <c r="E5382" i="2" s="1"/>
  <c r="E5383" i="2" a="1"/>
  <c r="E5383" i="2" s="1"/>
  <c r="E5384" i="2" a="1"/>
  <c r="E5384" i="2" s="1"/>
  <c r="E5385" i="2" a="1"/>
  <c r="E5385" i="2" s="1"/>
  <c r="E5386" i="2" a="1"/>
  <c r="E5386" i="2" s="1"/>
  <c r="E5387" i="2" a="1"/>
  <c r="E5387" i="2" s="1"/>
  <c r="E5388" i="2" a="1"/>
  <c r="E5388" i="2" s="1"/>
  <c r="E5389" i="2" a="1"/>
  <c r="E5389" i="2" s="1"/>
  <c r="E5390" i="2" a="1"/>
  <c r="E5390" i="2" s="1"/>
  <c r="E5391" i="2" a="1"/>
  <c r="E5391" i="2" s="1"/>
  <c r="E5392" i="2" a="1"/>
  <c r="E5392" i="2" s="1"/>
  <c r="E5393" i="2" a="1"/>
  <c r="E5393" i="2" s="1"/>
  <c r="E5394" i="2" a="1"/>
  <c r="E5394" i="2" s="1"/>
  <c r="E5395" i="2" a="1"/>
  <c r="E5395" i="2" s="1"/>
  <c r="E5396" i="2" a="1"/>
  <c r="E5396" i="2"/>
  <c r="E5397" i="2" a="1"/>
  <c r="E5397" i="2" s="1"/>
  <c r="E5398" i="2" a="1"/>
  <c r="E5398" i="2" s="1"/>
  <c r="E5399" i="2" a="1"/>
  <c r="E5399" i="2" s="1"/>
  <c r="E5400" i="2" a="1"/>
  <c r="E5400" i="2" s="1"/>
  <c r="E5401" i="2" a="1"/>
  <c r="E5401" i="2" s="1"/>
  <c r="E5402" i="2" a="1"/>
  <c r="E5402" i="2" s="1"/>
  <c r="E5403" i="2" a="1"/>
  <c r="E5403" i="2" s="1"/>
  <c r="E5404" i="2" a="1"/>
  <c r="E5404" i="2" s="1"/>
  <c r="E5405" i="2" a="1"/>
  <c r="E5405" i="2" s="1"/>
  <c r="E5406" i="2" a="1"/>
  <c r="E5406" i="2" s="1"/>
  <c r="E5407" i="2" a="1"/>
  <c r="E5407" i="2" s="1"/>
  <c r="E5408" i="2" a="1"/>
  <c r="E5408" i="2"/>
  <c r="E5409" i="2" a="1"/>
  <c r="E5409" i="2" s="1"/>
  <c r="E5410" i="2" a="1"/>
  <c r="E5410" i="2" s="1"/>
  <c r="E5411" i="2" a="1"/>
  <c r="E5411" i="2" s="1"/>
  <c r="E5412" i="2" a="1"/>
  <c r="E5412" i="2" s="1"/>
  <c r="E5413" i="2" a="1"/>
  <c r="E5413" i="2" s="1"/>
  <c r="E5414" i="2" a="1"/>
  <c r="E5414" i="2" s="1"/>
  <c r="E5415" i="2" a="1"/>
  <c r="E5415" i="2" s="1"/>
  <c r="E5416" i="2" a="1"/>
  <c r="E5416" i="2" s="1"/>
  <c r="E5417" i="2" a="1"/>
  <c r="E5417" i="2" s="1"/>
  <c r="E5418" i="2" a="1"/>
  <c r="E5418" i="2" s="1"/>
  <c r="E5419" i="2" a="1"/>
  <c r="E5419" i="2" s="1"/>
  <c r="E5420" i="2" a="1"/>
  <c r="E5420" i="2" s="1"/>
  <c r="E5421" i="2" a="1"/>
  <c r="E5421" i="2" s="1"/>
  <c r="E5422" i="2" a="1"/>
  <c r="E5422" i="2" s="1"/>
  <c r="E5423" i="2" a="1"/>
  <c r="E5423" i="2" s="1"/>
  <c r="E5424" i="2" a="1"/>
  <c r="E5424" i="2" s="1"/>
  <c r="E5425" i="2" a="1"/>
  <c r="E5425" i="2"/>
  <c r="E5426" i="2" a="1"/>
  <c r="E5426" i="2" s="1"/>
  <c r="E5427" i="2" a="1"/>
  <c r="E5427" i="2" s="1"/>
  <c r="E5428" i="2" a="1"/>
  <c r="E5428" i="2" s="1"/>
  <c r="E5429" i="2" a="1"/>
  <c r="E5429" i="2" s="1"/>
  <c r="E5430" i="2" a="1"/>
  <c r="E5430" i="2" s="1"/>
  <c r="E5431" i="2" a="1"/>
  <c r="E5431" i="2" s="1"/>
  <c r="E5432" i="2" a="1"/>
  <c r="E5432" i="2" s="1"/>
  <c r="E5433" i="2" a="1"/>
  <c r="E5433" i="2" s="1"/>
  <c r="E5434" i="2" a="1"/>
  <c r="E5434" i="2" s="1"/>
  <c r="E5435" i="2" a="1"/>
  <c r="E5435" i="2" s="1"/>
  <c r="E5436" i="2" a="1"/>
  <c r="E5436" i="2" s="1"/>
  <c r="E5437" i="2" a="1"/>
  <c r="E5437" i="2" s="1"/>
  <c r="E5438" i="2" a="1"/>
  <c r="E5438" i="2" s="1"/>
  <c r="E5439" i="2" a="1"/>
  <c r="E5439" i="2" s="1"/>
  <c r="E5440" i="2" a="1"/>
  <c r="E5440" i="2" s="1"/>
  <c r="E5441" i="2" a="1"/>
  <c r="E5441" i="2" s="1"/>
  <c r="E5442" i="2" a="1"/>
  <c r="E5442" i="2" s="1"/>
  <c r="E5443" i="2" a="1"/>
  <c r="E5443" i="2" s="1"/>
  <c r="E5444" i="2" a="1"/>
  <c r="E5444" i="2" s="1"/>
  <c r="E5445" i="2" a="1"/>
  <c r="E5445" i="2" s="1"/>
  <c r="E5446" i="2" a="1"/>
  <c r="E5446" i="2" s="1"/>
  <c r="E5447" i="2" a="1"/>
  <c r="E5447" i="2" s="1"/>
  <c r="E5448" i="2" a="1"/>
  <c r="E5448" i="2"/>
  <c r="E5449" i="2" a="1"/>
  <c r="E5449" i="2" s="1"/>
  <c r="E5450" i="2" a="1"/>
  <c r="E5450" i="2" s="1"/>
  <c r="E5451" i="2" a="1"/>
  <c r="E5451" i="2" s="1"/>
  <c r="E5452" i="2" a="1"/>
  <c r="E5452" i="2" s="1"/>
  <c r="E5453" i="2" a="1"/>
  <c r="E5453" i="2" s="1"/>
  <c r="E5454" i="2" a="1"/>
  <c r="E5454" i="2" s="1"/>
  <c r="E5455" i="2" a="1"/>
  <c r="E5455" i="2" s="1"/>
  <c r="E5456" i="2" a="1"/>
  <c r="E5456" i="2" s="1"/>
  <c r="E5457" i="2" a="1"/>
  <c r="E5457" i="2" s="1"/>
  <c r="E5458" i="2" a="1"/>
  <c r="E5458" i="2" s="1"/>
  <c r="E5459" i="2" a="1"/>
  <c r="E5459" i="2" s="1"/>
  <c r="E5460" i="2" a="1"/>
  <c r="E5460" i="2" s="1"/>
  <c r="E5461" i="2" a="1"/>
  <c r="E5461" i="2" s="1"/>
  <c r="E5462" i="2" a="1"/>
  <c r="E5462" i="2" s="1"/>
  <c r="E5463" i="2" a="1"/>
  <c r="E5463" i="2" s="1"/>
  <c r="E5464" i="2" a="1"/>
  <c r="E5464" i="2" s="1"/>
  <c r="E5465" i="2" a="1"/>
  <c r="E5465" i="2" s="1"/>
  <c r="E5466" i="2" a="1"/>
  <c r="E5466" i="2" s="1"/>
  <c r="E5467" i="2" a="1"/>
  <c r="E5467" i="2" s="1"/>
  <c r="E5468" i="2" a="1"/>
  <c r="E5468" i="2" s="1"/>
  <c r="E5469" i="2" a="1"/>
  <c r="E5469" i="2" s="1"/>
  <c r="E5470" i="2" a="1"/>
  <c r="E5470" i="2" s="1"/>
  <c r="E5471" i="2" a="1"/>
  <c r="E5471" i="2" s="1"/>
  <c r="E5472" i="2" a="1"/>
  <c r="E5472" i="2" s="1"/>
  <c r="E5473" i="2" a="1"/>
  <c r="E5473" i="2" s="1"/>
  <c r="E5474" i="2" a="1"/>
  <c r="E5474" i="2" s="1"/>
  <c r="E5475" i="2" a="1"/>
  <c r="E5475" i="2" s="1"/>
  <c r="E5476" i="2" a="1"/>
  <c r="E5476" i="2" s="1"/>
  <c r="E5477" i="2" a="1"/>
  <c r="E5477" i="2" s="1"/>
  <c r="E5478" i="2" a="1"/>
  <c r="E5478" i="2" s="1"/>
  <c r="E5479" i="2" a="1"/>
  <c r="E5479" i="2" s="1"/>
  <c r="E5480" i="2" a="1"/>
  <c r="E5480" i="2" s="1"/>
  <c r="E5481" i="2" a="1"/>
  <c r="E5481" i="2" s="1"/>
  <c r="E5482" i="2" a="1"/>
  <c r="E5482" i="2" s="1"/>
  <c r="E5483" i="2" a="1"/>
  <c r="E5483" i="2" s="1"/>
  <c r="E5484" i="2" a="1"/>
  <c r="E5484" i="2" s="1"/>
  <c r="E5485" i="2" a="1"/>
  <c r="E5485" i="2" s="1"/>
  <c r="E5486" i="2" a="1"/>
  <c r="E5486" i="2" s="1"/>
  <c r="E5487" i="2" a="1"/>
  <c r="E5487" i="2" s="1"/>
  <c r="E5488" i="2" a="1"/>
  <c r="E5488" i="2" s="1"/>
  <c r="E5489" i="2" a="1"/>
  <c r="E5489" i="2" s="1"/>
  <c r="E5490" i="2" a="1"/>
  <c r="E5490" i="2" s="1"/>
  <c r="E5491" i="2" a="1"/>
  <c r="E5491" i="2" s="1"/>
  <c r="E5492" i="2" a="1"/>
  <c r="E5492" i="2" s="1"/>
  <c r="E5493" i="2" a="1"/>
  <c r="E5493" i="2" s="1"/>
  <c r="E5494" i="2" a="1"/>
  <c r="E5494" i="2" s="1"/>
  <c r="E5495" i="2" a="1"/>
  <c r="E5495" i="2" s="1"/>
  <c r="E5496" i="2" a="1"/>
  <c r="E5496" i="2" s="1"/>
  <c r="E5497" i="2" a="1"/>
  <c r="E5497" i="2" s="1"/>
  <c r="E5498" i="2" a="1"/>
  <c r="E5498" i="2" s="1"/>
  <c r="E5499" i="2" a="1"/>
  <c r="E5499" i="2" s="1"/>
  <c r="E5500" i="2" a="1"/>
  <c r="E5500" i="2" s="1"/>
  <c r="E5501" i="2" a="1"/>
  <c r="E5501" i="2" s="1"/>
  <c r="E5502" i="2" a="1"/>
  <c r="E5502" i="2" s="1"/>
  <c r="E5503" i="2" a="1"/>
  <c r="E5503" i="2" s="1"/>
  <c r="E5504" i="2" a="1"/>
  <c r="E5504" i="2" s="1"/>
  <c r="E5505" i="2" a="1"/>
  <c r="E5505" i="2" s="1"/>
  <c r="E5506" i="2" a="1"/>
  <c r="E5506" i="2" s="1"/>
  <c r="E5507" i="2" a="1"/>
  <c r="E5507" i="2" s="1"/>
  <c r="E5508" i="2" a="1"/>
  <c r="E5508" i="2" s="1"/>
  <c r="E5509" i="2" a="1"/>
  <c r="E5509" i="2" s="1"/>
  <c r="E5510" i="2" a="1"/>
  <c r="E5510" i="2" s="1"/>
  <c r="E5511" i="2" a="1"/>
  <c r="E5511" i="2" s="1"/>
  <c r="E5512" i="2" a="1"/>
  <c r="E5512" i="2" s="1"/>
  <c r="E5513" i="2" a="1"/>
  <c r="E5513" i="2" s="1"/>
  <c r="E5514" i="2" a="1"/>
  <c r="E5514" i="2" s="1"/>
  <c r="E5515" i="2" a="1"/>
  <c r="E5515" i="2" s="1"/>
  <c r="E5516" i="2" a="1"/>
  <c r="E5516" i="2" s="1"/>
  <c r="E5517" i="2" a="1"/>
  <c r="E5517" i="2" s="1"/>
  <c r="E5518" i="2" a="1"/>
  <c r="E5518" i="2" s="1"/>
  <c r="E5519" i="2" a="1"/>
  <c r="E5519" i="2" s="1"/>
  <c r="E5520" i="2" a="1"/>
  <c r="E5520" i="2" s="1"/>
  <c r="E5521" i="2" a="1"/>
  <c r="E5521" i="2" s="1"/>
  <c r="E5522" i="2" a="1"/>
  <c r="E5522" i="2" s="1"/>
  <c r="E5523" i="2" a="1"/>
  <c r="E5523" i="2" s="1"/>
  <c r="E5524" i="2" a="1"/>
  <c r="E5524" i="2" s="1"/>
  <c r="E5525" i="2" a="1"/>
  <c r="E5525" i="2" s="1"/>
  <c r="E5526" i="2" a="1"/>
  <c r="E5526" i="2" s="1"/>
  <c r="E5527" i="2" a="1"/>
  <c r="E5527" i="2" s="1"/>
  <c r="E5528" i="2" a="1"/>
  <c r="E5528" i="2" s="1"/>
  <c r="E5529" i="2" a="1"/>
  <c r="E5529" i="2" s="1"/>
  <c r="E5530" i="2" a="1"/>
  <c r="E5530" i="2" s="1"/>
  <c r="E5531" i="2" a="1"/>
  <c r="E5531" i="2" s="1"/>
  <c r="E5532" i="2" a="1"/>
  <c r="E5532" i="2" s="1"/>
  <c r="E5533" i="2" a="1"/>
  <c r="E5533" i="2" s="1"/>
  <c r="E5534" i="2" a="1"/>
  <c r="E5534" i="2" s="1"/>
  <c r="E5535" i="2" a="1"/>
  <c r="E5535" i="2" s="1"/>
  <c r="E5536" i="2" a="1"/>
  <c r="E5536" i="2" s="1"/>
  <c r="E5537" i="2" a="1"/>
  <c r="E5537" i="2" s="1"/>
  <c r="E5538" i="2" a="1"/>
  <c r="E5538" i="2" s="1"/>
  <c r="E5539" i="2" a="1"/>
  <c r="E5539" i="2" s="1"/>
  <c r="E5540" i="2" a="1"/>
  <c r="E5540" i="2" s="1"/>
  <c r="E5541" i="2" a="1"/>
  <c r="E5541" i="2" s="1"/>
  <c r="E5542" i="2" a="1"/>
  <c r="E5542" i="2" s="1"/>
  <c r="E5543" i="2" a="1"/>
  <c r="E5543" i="2" s="1"/>
  <c r="E5544" i="2" a="1"/>
  <c r="E5544" i="2" s="1"/>
  <c r="E5545" i="2" a="1"/>
  <c r="E5545" i="2" s="1"/>
  <c r="E5546" i="2" a="1"/>
  <c r="E5546" i="2" s="1"/>
  <c r="E5547" i="2" a="1"/>
  <c r="E5547" i="2" s="1"/>
  <c r="E5548" i="2" a="1"/>
  <c r="E5548" i="2" s="1"/>
  <c r="E5549" i="2" a="1"/>
  <c r="E5549" i="2" s="1"/>
  <c r="E5550" i="2" a="1"/>
  <c r="E5550" i="2" s="1"/>
  <c r="E5551" i="2" a="1"/>
  <c r="E5551" i="2" s="1"/>
  <c r="E5552" i="2" a="1"/>
  <c r="E5552" i="2" s="1"/>
  <c r="E5553" i="2" a="1"/>
  <c r="E5553" i="2" s="1"/>
  <c r="E5554" i="2" a="1"/>
  <c r="E5554" i="2" s="1"/>
  <c r="E5555" i="2" a="1"/>
  <c r="E5555" i="2" s="1"/>
  <c r="E5556" i="2" a="1"/>
  <c r="E5556" i="2" s="1"/>
  <c r="E5557" i="2" a="1"/>
  <c r="E5557" i="2" s="1"/>
  <c r="E5558" i="2" a="1"/>
  <c r="E5558" i="2" s="1"/>
  <c r="E5559" i="2" a="1"/>
  <c r="E5559" i="2" s="1"/>
  <c r="E5560" i="2" a="1"/>
  <c r="E5560" i="2" s="1"/>
  <c r="E5561" i="2" a="1"/>
  <c r="E5561" i="2" s="1"/>
  <c r="E5562" i="2" a="1"/>
  <c r="E5562" i="2" s="1"/>
  <c r="E5563" i="2" a="1"/>
  <c r="E5563" i="2" s="1"/>
  <c r="E5564" i="2" a="1"/>
  <c r="E5564" i="2" s="1"/>
  <c r="E5565" i="2" a="1"/>
  <c r="E5565" i="2" s="1"/>
  <c r="E5566" i="2" a="1"/>
  <c r="E5566" i="2" s="1"/>
  <c r="E5567" i="2" a="1"/>
  <c r="E5567" i="2" s="1"/>
  <c r="E5568" i="2" a="1"/>
  <c r="E5568" i="2" s="1"/>
  <c r="E5569" i="2" a="1"/>
  <c r="E5569" i="2" s="1"/>
  <c r="E5570" i="2" a="1"/>
  <c r="E5570" i="2" s="1"/>
  <c r="E5571" i="2" a="1"/>
  <c r="E5571" i="2" s="1"/>
  <c r="E5572" i="2" a="1"/>
  <c r="E5572" i="2" s="1"/>
  <c r="E5573" i="2" a="1"/>
  <c r="E5573" i="2" s="1"/>
  <c r="E5574" i="2" a="1"/>
  <c r="E5574" i="2" s="1"/>
  <c r="E5575" i="2" a="1"/>
  <c r="E5575" i="2" s="1"/>
  <c r="E5576" i="2" a="1"/>
  <c r="E5576" i="2" s="1"/>
  <c r="E5577" i="2" a="1"/>
  <c r="E5577" i="2" s="1"/>
  <c r="E5578" i="2" a="1"/>
  <c r="E5578" i="2" s="1"/>
  <c r="E5579" i="2" a="1"/>
  <c r="E5579" i="2" s="1"/>
  <c r="E5580" i="2" a="1"/>
  <c r="E5580" i="2" s="1"/>
  <c r="E5581" i="2" a="1"/>
  <c r="E5581" i="2" s="1"/>
  <c r="E5582" i="2" a="1"/>
  <c r="E5582" i="2" s="1"/>
  <c r="E5583" i="2" a="1"/>
  <c r="E5583" i="2" s="1"/>
  <c r="E5584" i="2" a="1"/>
  <c r="E5584" i="2" s="1"/>
  <c r="E5585" i="2" a="1"/>
  <c r="E5585" i="2" s="1"/>
  <c r="E5586" i="2" a="1"/>
  <c r="E5586" i="2" s="1"/>
  <c r="E5587" i="2" a="1"/>
  <c r="E5587" i="2" s="1"/>
  <c r="E5588" i="2" a="1"/>
  <c r="E5588" i="2" s="1"/>
  <c r="E5589" i="2" a="1"/>
  <c r="E5589" i="2" s="1"/>
  <c r="E5590" i="2" a="1"/>
  <c r="E5590" i="2" s="1"/>
  <c r="E5591" i="2" a="1"/>
  <c r="E5591" i="2" s="1"/>
  <c r="E5592" i="2" a="1"/>
  <c r="E5592" i="2" s="1"/>
  <c r="E5593" i="2" a="1"/>
  <c r="E5593" i="2" s="1"/>
  <c r="E5594" i="2" a="1"/>
  <c r="E5594" i="2" s="1"/>
  <c r="E5595" i="2" a="1"/>
  <c r="E5595" i="2" s="1"/>
  <c r="E5596" i="2" a="1"/>
  <c r="E5596" i="2" s="1"/>
  <c r="E5597" i="2" a="1"/>
  <c r="E5597" i="2" s="1"/>
  <c r="E5598" i="2" a="1"/>
  <c r="E5598" i="2" s="1"/>
  <c r="E5599" i="2" a="1"/>
  <c r="E5599" i="2" s="1"/>
  <c r="E5600" i="2" a="1"/>
  <c r="E5600" i="2" s="1"/>
  <c r="E5601" i="2" a="1"/>
  <c r="E5601" i="2" s="1"/>
  <c r="E5602" i="2" a="1"/>
  <c r="E5602" i="2" s="1"/>
  <c r="E5603" i="2" a="1"/>
  <c r="E5603" i="2" s="1"/>
  <c r="E5604" i="2" a="1"/>
  <c r="E5604" i="2" s="1"/>
  <c r="E5605" i="2" a="1"/>
  <c r="E5605" i="2" s="1"/>
  <c r="E5606" i="2" a="1"/>
  <c r="E5606" i="2" s="1"/>
  <c r="E5607" i="2" a="1"/>
  <c r="E5607" i="2" s="1"/>
  <c r="E5608" i="2" a="1"/>
  <c r="E5608" i="2" s="1"/>
  <c r="E5609" i="2" a="1"/>
  <c r="E5609" i="2" s="1"/>
  <c r="E5610" i="2" a="1"/>
  <c r="E5610" i="2" s="1"/>
  <c r="E5611" i="2" a="1"/>
  <c r="E5611" i="2" s="1"/>
  <c r="E5612" i="2" a="1"/>
  <c r="E5612" i="2" s="1"/>
  <c r="E5613" i="2" a="1"/>
  <c r="E5613" i="2" s="1"/>
  <c r="E5614" i="2" a="1"/>
  <c r="E5614" i="2" s="1"/>
  <c r="E5615" i="2" a="1"/>
  <c r="E5615" i="2" s="1"/>
  <c r="E5616" i="2" a="1"/>
  <c r="E5616" i="2" s="1"/>
  <c r="E5617" i="2" a="1"/>
  <c r="E5617" i="2" s="1"/>
  <c r="E5618" i="2" a="1"/>
  <c r="E5618" i="2" s="1"/>
  <c r="E5619" i="2" a="1"/>
  <c r="E5619" i="2" s="1"/>
  <c r="E5620" i="2" a="1"/>
  <c r="E5620" i="2" s="1"/>
  <c r="E5621" i="2" a="1"/>
  <c r="E5621" i="2" s="1"/>
  <c r="E5622" i="2" a="1"/>
  <c r="E5622" i="2" s="1"/>
  <c r="E5623" i="2" a="1"/>
  <c r="E5623" i="2" s="1"/>
  <c r="E5624" i="2" a="1"/>
  <c r="E5624" i="2" s="1"/>
  <c r="E5625" i="2" a="1"/>
  <c r="E5625" i="2" s="1"/>
  <c r="E5626" i="2" a="1"/>
  <c r="E5626" i="2" s="1"/>
  <c r="E5627" i="2" a="1"/>
  <c r="E5627" i="2" s="1"/>
  <c r="E5628" i="2" a="1"/>
  <c r="E5628" i="2" s="1"/>
  <c r="E5629" i="2" a="1"/>
  <c r="E5629" i="2" s="1"/>
  <c r="E5630" i="2" a="1"/>
  <c r="E5630" i="2" s="1"/>
  <c r="E5631" i="2" a="1"/>
  <c r="E5631" i="2" s="1"/>
  <c r="E5632" i="2" a="1"/>
  <c r="E5632" i="2" s="1"/>
  <c r="E5633" i="2" a="1"/>
  <c r="E5633" i="2" s="1"/>
  <c r="E5634" i="2" a="1"/>
  <c r="E5634" i="2" s="1"/>
  <c r="E5635" i="2" a="1"/>
  <c r="E5635" i="2" s="1"/>
  <c r="E5636" i="2" a="1"/>
  <c r="E5636" i="2" s="1"/>
  <c r="E5637" i="2" a="1"/>
  <c r="E5637" i="2" s="1"/>
  <c r="E5638" i="2" a="1"/>
  <c r="E5638" i="2" s="1"/>
  <c r="E5639" i="2" a="1"/>
  <c r="E5639" i="2" s="1"/>
  <c r="E5640" i="2" a="1"/>
  <c r="E5640" i="2" s="1"/>
  <c r="E5641" i="2" a="1"/>
  <c r="E5641" i="2" s="1"/>
  <c r="E5642" i="2" a="1"/>
  <c r="E5642" i="2" s="1"/>
  <c r="E5643" i="2" a="1"/>
  <c r="E5643" i="2" s="1"/>
  <c r="E5644" i="2" a="1"/>
  <c r="E5644" i="2" s="1"/>
  <c r="E5645" i="2" a="1"/>
  <c r="E5645" i="2" s="1"/>
  <c r="E5646" i="2" a="1"/>
  <c r="E5646" i="2" s="1"/>
  <c r="E5647" i="2" a="1"/>
  <c r="E5647" i="2" s="1"/>
  <c r="E5648" i="2" a="1"/>
  <c r="E5648" i="2" s="1"/>
  <c r="E5649" i="2" a="1"/>
  <c r="E5649" i="2" s="1"/>
  <c r="E5650" i="2" a="1"/>
  <c r="E5650" i="2" s="1"/>
  <c r="E5651" i="2" a="1"/>
  <c r="E5651" i="2" s="1"/>
  <c r="E5652" i="2" a="1"/>
  <c r="E5652" i="2" s="1"/>
  <c r="E5653" i="2" a="1"/>
  <c r="E5653" i="2" s="1"/>
  <c r="E5654" i="2" a="1"/>
  <c r="E5654" i="2" s="1"/>
  <c r="E5655" i="2" a="1"/>
  <c r="E5655" i="2" s="1"/>
  <c r="E5656" i="2" a="1"/>
  <c r="E5656" i="2" s="1"/>
  <c r="E5657" i="2" a="1"/>
  <c r="E5657" i="2" s="1"/>
  <c r="E5658" i="2" a="1"/>
  <c r="E5658" i="2" s="1"/>
  <c r="E5659" i="2" a="1"/>
  <c r="E5659" i="2" s="1"/>
  <c r="E5660" i="2" a="1"/>
  <c r="E5660" i="2" s="1"/>
  <c r="E5661" i="2" a="1"/>
  <c r="E5661" i="2" s="1"/>
  <c r="E5662" i="2" a="1"/>
  <c r="E5662" i="2" s="1"/>
  <c r="E5663" i="2" a="1"/>
  <c r="E5663" i="2" s="1"/>
  <c r="E5664" i="2" a="1"/>
  <c r="E5664" i="2" s="1"/>
  <c r="E5665" i="2" a="1"/>
  <c r="E5665" i="2" s="1"/>
  <c r="E5666" i="2" a="1"/>
  <c r="E5666" i="2" s="1"/>
  <c r="E5667" i="2" a="1"/>
  <c r="E5667" i="2" s="1"/>
  <c r="E5668" i="2" a="1"/>
  <c r="E5668" i="2" s="1"/>
  <c r="E5669" i="2" a="1"/>
  <c r="E5669" i="2" s="1"/>
  <c r="E5670" i="2" a="1"/>
  <c r="E5670" i="2" s="1"/>
  <c r="E5671" i="2" a="1"/>
  <c r="E5671" i="2" s="1"/>
  <c r="E5672" i="2" a="1"/>
  <c r="E5672" i="2" s="1"/>
  <c r="E5673" i="2" a="1"/>
  <c r="E5673" i="2" s="1"/>
  <c r="E5674" i="2" a="1"/>
  <c r="E5674" i="2" s="1"/>
  <c r="E5675" i="2" a="1"/>
  <c r="E5675" i="2" s="1"/>
  <c r="E5676" i="2" a="1"/>
  <c r="E5676" i="2" s="1"/>
  <c r="E5677" i="2" a="1"/>
  <c r="E5677" i="2" s="1"/>
  <c r="E5678" i="2" a="1"/>
  <c r="E5678" i="2" s="1"/>
  <c r="E5679" i="2" a="1"/>
  <c r="E5679" i="2" s="1"/>
  <c r="E5680" i="2" a="1"/>
  <c r="E5680" i="2" s="1"/>
  <c r="E5681" i="2" a="1"/>
  <c r="E5681" i="2" s="1"/>
  <c r="E5682" i="2" a="1"/>
  <c r="E5682" i="2" s="1"/>
  <c r="E5683" i="2" a="1"/>
  <c r="E5683" i="2" s="1"/>
  <c r="E5684" i="2" a="1"/>
  <c r="E5684" i="2" s="1"/>
  <c r="E5685" i="2" a="1"/>
  <c r="E5685" i="2" s="1"/>
  <c r="E5686" i="2" a="1"/>
  <c r="E5686" i="2" s="1"/>
  <c r="E5687" i="2" a="1"/>
  <c r="E5687" i="2" s="1"/>
  <c r="E5688" i="2" a="1"/>
  <c r="E5688" i="2" s="1"/>
  <c r="E5689" i="2" a="1"/>
  <c r="E5689" i="2" s="1"/>
  <c r="E5690" i="2" a="1"/>
  <c r="E5690" i="2" s="1"/>
  <c r="E5691" i="2" a="1"/>
  <c r="E5691" i="2" s="1"/>
  <c r="E5692" i="2" a="1"/>
  <c r="E5692" i="2" s="1"/>
  <c r="E5693" i="2" a="1"/>
  <c r="E5693" i="2" s="1"/>
  <c r="E5694" i="2" a="1"/>
  <c r="E5694" i="2" s="1"/>
  <c r="E5695" i="2" a="1"/>
  <c r="E5695" i="2" s="1"/>
  <c r="E5696" i="2" a="1"/>
  <c r="E5696" i="2" s="1"/>
  <c r="E5697" i="2" a="1"/>
  <c r="E5697" i="2" s="1"/>
  <c r="E5698" i="2" a="1"/>
  <c r="E5698" i="2" s="1"/>
  <c r="E5699" i="2" a="1"/>
  <c r="E5699" i="2" s="1"/>
  <c r="E5700" i="2" a="1"/>
  <c r="E5700" i="2" s="1"/>
  <c r="E5701" i="2" a="1"/>
  <c r="E5701" i="2" s="1"/>
  <c r="E5702" i="2" a="1"/>
  <c r="E5702" i="2" s="1"/>
  <c r="E5703" i="2" a="1"/>
  <c r="E5703" i="2" s="1"/>
  <c r="E5704" i="2" a="1"/>
  <c r="E5704" i="2" s="1"/>
  <c r="E5705" i="2" a="1"/>
  <c r="E5705" i="2" s="1"/>
  <c r="E5706" i="2" a="1"/>
  <c r="E5706" i="2" s="1"/>
  <c r="E5707" i="2" a="1"/>
  <c r="E5707" i="2" s="1"/>
  <c r="E5708" i="2" a="1"/>
  <c r="E5708" i="2" s="1"/>
  <c r="E5709" i="2" a="1"/>
  <c r="E5709" i="2" s="1"/>
  <c r="E5710" i="2" a="1"/>
  <c r="E5710" i="2" s="1"/>
  <c r="E5711" i="2" a="1"/>
  <c r="E5711" i="2" s="1"/>
  <c r="E5712" i="2" a="1"/>
  <c r="E5712" i="2" s="1"/>
  <c r="E5713" i="2" a="1"/>
  <c r="E5713" i="2" s="1"/>
  <c r="E5714" i="2" a="1"/>
  <c r="E5714" i="2" s="1"/>
  <c r="E5715" i="2" a="1"/>
  <c r="E5715" i="2" s="1"/>
  <c r="E5716" i="2" a="1"/>
  <c r="E5716" i="2" s="1"/>
  <c r="E5717" i="2" a="1"/>
  <c r="E5717" i="2" s="1"/>
  <c r="E5718" i="2" a="1"/>
  <c r="E5718" i="2" s="1"/>
  <c r="E5719" i="2" a="1"/>
  <c r="E5719" i="2" s="1"/>
  <c r="E5720" i="2" a="1"/>
  <c r="E5720" i="2" s="1"/>
  <c r="E5721" i="2" a="1"/>
  <c r="E5721" i="2" s="1"/>
  <c r="E5722" i="2" a="1"/>
  <c r="E5722" i="2" s="1"/>
  <c r="E5723" i="2" a="1"/>
  <c r="E5723" i="2" s="1"/>
  <c r="E5724" i="2" a="1"/>
  <c r="E5724" i="2" s="1"/>
  <c r="E5725" i="2" a="1"/>
  <c r="E5725" i="2" s="1"/>
  <c r="E5726" i="2" a="1"/>
  <c r="E5726" i="2" s="1"/>
  <c r="E5727" i="2" a="1"/>
  <c r="E5727" i="2" s="1"/>
  <c r="E5728" i="2" a="1"/>
  <c r="E5728" i="2" s="1"/>
  <c r="E5729" i="2" a="1"/>
  <c r="E5729" i="2" s="1"/>
  <c r="E5730" i="2" a="1"/>
  <c r="E5730" i="2" s="1"/>
  <c r="E5731" i="2" a="1"/>
  <c r="E5731" i="2" s="1"/>
  <c r="E5732" i="2" a="1"/>
  <c r="E5732" i="2" s="1"/>
  <c r="E5733" i="2" a="1"/>
  <c r="E5733" i="2" s="1"/>
  <c r="E5734" i="2" a="1"/>
  <c r="E5734" i="2" s="1"/>
  <c r="E5735" i="2" a="1"/>
  <c r="E5735" i="2" s="1"/>
  <c r="E5736" i="2" a="1"/>
  <c r="E5736" i="2" s="1"/>
  <c r="E5737" i="2" a="1"/>
  <c r="E5737" i="2" s="1"/>
  <c r="E5738" i="2" a="1"/>
  <c r="E5738" i="2" s="1"/>
  <c r="E5739" i="2" a="1"/>
  <c r="E5739" i="2" s="1"/>
  <c r="E5740" i="2" a="1"/>
  <c r="E5740" i="2"/>
  <c r="E5741" i="2" a="1"/>
  <c r="E5741" i="2" s="1"/>
  <c r="E5742" i="2" a="1"/>
  <c r="E5742" i="2" s="1"/>
  <c r="E5743" i="2" a="1"/>
  <c r="E5743" i="2" s="1"/>
  <c r="E5744" i="2" a="1"/>
  <c r="E5744" i="2" s="1"/>
  <c r="E5745" i="2" a="1"/>
  <c r="E5745" i="2" s="1"/>
  <c r="E5746" i="2" a="1"/>
  <c r="E5746" i="2" s="1"/>
  <c r="E5747" i="2" a="1"/>
  <c r="E5747" i="2" s="1"/>
  <c r="E5748" i="2" a="1"/>
  <c r="E5748" i="2" s="1"/>
  <c r="E5749" i="2" a="1"/>
  <c r="E5749" i="2" s="1"/>
  <c r="E5750" i="2" a="1"/>
  <c r="E5750" i="2" s="1"/>
  <c r="E5751" i="2" a="1"/>
  <c r="E5751" i="2" s="1"/>
  <c r="E5752" i="2" a="1"/>
  <c r="E5752" i="2" s="1"/>
  <c r="E5753" i="2" a="1"/>
  <c r="E5753" i="2" s="1"/>
  <c r="E5754" i="2" a="1"/>
  <c r="E5754" i="2" s="1"/>
  <c r="E5755" i="2" a="1"/>
  <c r="E5755" i="2" s="1"/>
  <c r="E5756" i="2" a="1"/>
  <c r="E5756" i="2" s="1"/>
  <c r="E5757" i="2" a="1"/>
  <c r="E5757" i="2" s="1"/>
  <c r="E5758" i="2" a="1"/>
  <c r="E5758" i="2" s="1"/>
  <c r="E5759" i="2" a="1"/>
  <c r="E5759" i="2" s="1"/>
  <c r="E5760" i="2" a="1"/>
  <c r="E5760" i="2" s="1"/>
  <c r="E5761" i="2" a="1"/>
  <c r="E5761" i="2" s="1"/>
  <c r="E5762" i="2" a="1"/>
  <c r="E5762" i="2"/>
  <c r="E5763" i="2" a="1"/>
  <c r="E5763" i="2" s="1"/>
  <c r="E5764" i="2" a="1"/>
  <c r="E5764" i="2" s="1"/>
  <c r="E5765" i="2" a="1"/>
  <c r="E5765" i="2" s="1"/>
  <c r="E5766" i="2" a="1"/>
  <c r="E5766" i="2" s="1"/>
  <c r="E5767" i="2" a="1"/>
  <c r="E5767" i="2" s="1"/>
  <c r="E5768" i="2" a="1"/>
  <c r="E5768" i="2" s="1"/>
  <c r="E5769" i="2" a="1"/>
  <c r="E5769" i="2" s="1"/>
  <c r="E5770" i="2" a="1"/>
  <c r="E5770" i="2" s="1"/>
  <c r="E5771" i="2" a="1"/>
  <c r="E5771" i="2"/>
  <c r="E5772" i="2" a="1"/>
  <c r="E5772" i="2" s="1"/>
  <c r="E5773" i="2" a="1"/>
  <c r="E5773" i="2" s="1"/>
  <c r="E5774" i="2" a="1"/>
  <c r="E5774" i="2" s="1"/>
  <c r="E5775" i="2" a="1"/>
  <c r="E5775" i="2" s="1"/>
  <c r="E5776" i="2" a="1"/>
  <c r="E5776" i="2" s="1"/>
  <c r="E5777" i="2" a="1"/>
  <c r="E5777" i="2" s="1"/>
  <c r="E5778" i="2" a="1"/>
  <c r="E5778" i="2" s="1"/>
  <c r="E5779" i="2" a="1"/>
  <c r="E5779" i="2" s="1"/>
  <c r="E5780" i="2" a="1"/>
  <c r="E5780" i="2" s="1"/>
  <c r="E5781" i="2" a="1"/>
  <c r="E5781" i="2" s="1"/>
  <c r="E5782" i="2" a="1"/>
  <c r="E5782" i="2" s="1"/>
  <c r="E5783" i="2" a="1"/>
  <c r="E5783" i="2" s="1"/>
  <c r="E5784" i="2" a="1"/>
  <c r="E5784" i="2" s="1"/>
  <c r="E5785" i="2" a="1"/>
  <c r="E5785" i="2" s="1"/>
  <c r="E5786" i="2" a="1"/>
  <c r="E5786" i="2" s="1"/>
  <c r="E5787" i="2" a="1"/>
  <c r="E5787" i="2" s="1"/>
  <c r="E5788" i="2" a="1"/>
  <c r="E5788" i="2" s="1"/>
  <c r="E5789" i="2" a="1"/>
  <c r="E5789" i="2" s="1"/>
  <c r="E5790" i="2" a="1"/>
  <c r="E5790" i="2" s="1"/>
  <c r="E5791" i="2" a="1"/>
  <c r="E5791" i="2" s="1"/>
  <c r="E5792" i="2" a="1"/>
  <c r="E5792" i="2" s="1"/>
  <c r="E5793" i="2" a="1"/>
  <c r="E5793" i="2" s="1"/>
  <c r="E5794" i="2" a="1"/>
  <c r="E5794" i="2" s="1"/>
  <c r="E5795" i="2" a="1"/>
  <c r="E5795" i="2" s="1"/>
  <c r="E5796" i="2" a="1"/>
  <c r="E5796" i="2"/>
  <c r="E5797" i="2" a="1"/>
  <c r="E5797" i="2" s="1"/>
  <c r="E5798" i="2" a="1"/>
  <c r="E5798" i="2" s="1"/>
  <c r="E5799" i="2" a="1"/>
  <c r="E5799" i="2" s="1"/>
  <c r="E5800" i="2" a="1"/>
  <c r="E5800" i="2" s="1"/>
  <c r="E5801" i="2" a="1"/>
  <c r="E5801" i="2" s="1"/>
  <c r="E5802" i="2" a="1"/>
  <c r="E5802" i="2" s="1"/>
  <c r="E5803" i="2" a="1"/>
  <c r="E5803" i="2" s="1"/>
  <c r="E5804" i="2" a="1"/>
  <c r="E5804" i="2" s="1"/>
  <c r="E5805" i="2" a="1"/>
  <c r="E5805" i="2" s="1"/>
  <c r="E5806" i="2" a="1"/>
  <c r="E5806" i="2" s="1"/>
  <c r="E5807" i="2" a="1"/>
  <c r="E5807" i="2" s="1"/>
  <c r="E5808" i="2" a="1"/>
  <c r="E5808" i="2" s="1"/>
  <c r="E5809" i="2" a="1"/>
  <c r="E5809" i="2" s="1"/>
  <c r="E5810" i="2" a="1"/>
  <c r="E5810" i="2" s="1"/>
  <c r="E5811" i="2" a="1"/>
  <c r="E5811" i="2" s="1"/>
  <c r="E5812" i="2" a="1"/>
  <c r="E5812" i="2" s="1"/>
  <c r="E5813" i="2" a="1"/>
  <c r="E5813" i="2" s="1"/>
  <c r="E5814" i="2" a="1"/>
  <c r="E5814" i="2" s="1"/>
  <c r="E5815" i="2" a="1"/>
  <c r="E5815" i="2" s="1"/>
  <c r="E5816" i="2" a="1"/>
  <c r="E5816" i="2" s="1"/>
  <c r="E5817" i="2" a="1"/>
  <c r="E5817" i="2" s="1"/>
  <c r="E5818" i="2" a="1"/>
  <c r="E5818" i="2" s="1"/>
  <c r="E5819" i="2" a="1"/>
  <c r="E5819" i="2" s="1"/>
  <c r="E5820" i="2" a="1"/>
  <c r="E5820" i="2" s="1"/>
  <c r="E5821" i="2" a="1"/>
  <c r="E5821" i="2" s="1"/>
  <c r="E5822" i="2" a="1"/>
  <c r="E5822" i="2" s="1"/>
  <c r="E5823" i="2" a="1"/>
  <c r="E5823" i="2" s="1"/>
  <c r="E5824" i="2" a="1"/>
  <c r="E5824" i="2" s="1"/>
  <c r="E5825" i="2" a="1"/>
  <c r="E5825" i="2" s="1"/>
  <c r="E5826" i="2" a="1"/>
  <c r="E5826" i="2"/>
  <c r="E5827" i="2" a="1"/>
  <c r="E5827" i="2" s="1"/>
  <c r="E5828" i="2" a="1"/>
  <c r="E5828" i="2" s="1"/>
  <c r="E5829" i="2" a="1"/>
  <c r="E5829" i="2" s="1"/>
  <c r="E5830" i="2" a="1"/>
  <c r="E5830" i="2" s="1"/>
  <c r="E5831" i="2" a="1"/>
  <c r="E5831" i="2" s="1"/>
  <c r="E5832" i="2" a="1"/>
  <c r="E5832" i="2" s="1"/>
  <c r="E5833" i="2" a="1"/>
  <c r="E5833" i="2" s="1"/>
  <c r="E5834" i="2" a="1"/>
  <c r="E5834" i="2" s="1"/>
  <c r="E5835" i="2" a="1"/>
  <c r="E5835" i="2" s="1"/>
  <c r="E5836" i="2" a="1"/>
  <c r="E5836" i="2" s="1"/>
  <c r="E5837" i="2" a="1"/>
  <c r="E5837" i="2" s="1"/>
  <c r="E5838" i="2" a="1"/>
  <c r="E5838" i="2" s="1"/>
  <c r="E5839" i="2" a="1"/>
  <c r="E5839" i="2" s="1"/>
  <c r="E5840" i="2" a="1"/>
  <c r="E5840" i="2" s="1"/>
  <c r="E5841" i="2" a="1"/>
  <c r="E5841" i="2" s="1"/>
  <c r="E5842" i="2" a="1"/>
  <c r="E5842" i="2" s="1"/>
  <c r="E5843" i="2" a="1"/>
  <c r="E5843" i="2" s="1"/>
  <c r="E5844" i="2" a="1"/>
  <c r="E5844" i="2" s="1"/>
  <c r="E5845" i="2" a="1"/>
  <c r="E5845" i="2" s="1"/>
  <c r="E5846" i="2" a="1"/>
  <c r="E5846" i="2" s="1"/>
  <c r="E5847" i="2" a="1"/>
  <c r="E5847" i="2" s="1"/>
  <c r="E5848" i="2" a="1"/>
  <c r="E5848" i="2" s="1"/>
  <c r="E5849" i="2" a="1"/>
  <c r="E5849" i="2" s="1"/>
  <c r="E5850" i="2" a="1"/>
  <c r="E5850" i="2" s="1"/>
  <c r="E5851" i="2" a="1"/>
  <c r="E5851" i="2" s="1"/>
  <c r="E5852" i="2" a="1"/>
  <c r="E5852" i="2"/>
  <c r="E5853" i="2" a="1"/>
  <c r="E5853" i="2" s="1"/>
  <c r="E5854" i="2" a="1"/>
  <c r="E5854" i="2" s="1"/>
  <c r="E5855" i="2" a="1"/>
  <c r="E5855" i="2" s="1"/>
  <c r="E5856" i="2" a="1"/>
  <c r="E5856" i="2" s="1"/>
  <c r="E5857" i="2" a="1"/>
  <c r="E5857" i="2" s="1"/>
  <c r="E5858" i="2" a="1"/>
  <c r="E5858" i="2" s="1"/>
  <c r="E5859" i="2" a="1"/>
  <c r="E5859" i="2" s="1"/>
  <c r="E5860" i="2" a="1"/>
  <c r="E5860" i="2" s="1"/>
  <c r="E5861" i="2" a="1"/>
  <c r="E5861" i="2" s="1"/>
  <c r="E5862" i="2" a="1"/>
  <c r="E5862" i="2" s="1"/>
  <c r="E5863" i="2" a="1"/>
  <c r="E5863" i="2" s="1"/>
  <c r="E5864" i="2" a="1"/>
  <c r="E5864" i="2" s="1"/>
  <c r="E5865" i="2" a="1"/>
  <c r="E5865" i="2" s="1"/>
  <c r="E5866" i="2" a="1"/>
  <c r="E5866" i="2" s="1"/>
  <c r="E5867" i="2" a="1"/>
  <c r="E5867" i="2" s="1"/>
  <c r="E5868" i="2" a="1"/>
  <c r="E5868" i="2" s="1"/>
  <c r="E5869" i="2" a="1"/>
  <c r="E5869" i="2" s="1"/>
  <c r="E5870" i="2" a="1"/>
  <c r="E5870" i="2" s="1"/>
  <c r="E5871" i="2" a="1"/>
  <c r="E5871" i="2" s="1"/>
  <c r="E5872" i="2" a="1"/>
  <c r="E5872" i="2" s="1"/>
  <c r="E5873" i="2" a="1"/>
  <c r="E5873" i="2" s="1"/>
  <c r="E5874" i="2" a="1"/>
  <c r="E5874" i="2" s="1"/>
  <c r="E5875" i="2" a="1"/>
  <c r="E5875" i="2" s="1"/>
  <c r="E5876" i="2" a="1"/>
  <c r="E5876" i="2" s="1"/>
  <c r="E5877" i="2" a="1"/>
  <c r="E5877" i="2" s="1"/>
  <c r="E5878" i="2" a="1"/>
  <c r="E5878" i="2" s="1"/>
  <c r="E5879" i="2" a="1"/>
  <c r="E5879" i="2" s="1"/>
  <c r="E5880" i="2" a="1"/>
  <c r="E5880" i="2" s="1"/>
  <c r="E5881" i="2" a="1"/>
  <c r="E5881" i="2" s="1"/>
  <c r="E5882" i="2" a="1"/>
  <c r="E5882" i="2"/>
  <c r="E5883" i="2" a="1"/>
  <c r="E5883" i="2" s="1"/>
  <c r="E5884" i="2" a="1"/>
  <c r="E5884" i="2" s="1"/>
  <c r="E5885" i="2" a="1"/>
  <c r="E5885" i="2" s="1"/>
  <c r="E5886" i="2" a="1"/>
  <c r="E5886" i="2" s="1"/>
  <c r="E5887" i="2" a="1"/>
  <c r="E5887" i="2" s="1"/>
  <c r="E5888" i="2" a="1"/>
  <c r="E5888" i="2" s="1"/>
  <c r="E5889" i="2" a="1"/>
  <c r="E5889" i="2" s="1"/>
  <c r="E5890" i="2" a="1"/>
  <c r="E5890" i="2" s="1"/>
  <c r="E5891" i="2" a="1"/>
  <c r="E5891" i="2" s="1"/>
  <c r="E5892" i="2" a="1"/>
  <c r="E5892" i="2" s="1"/>
  <c r="E5893" i="2" a="1"/>
  <c r="E5893" i="2" s="1"/>
  <c r="E5894" i="2" a="1"/>
  <c r="E5894" i="2" s="1"/>
  <c r="E5895" i="2" a="1"/>
  <c r="E5895" i="2" s="1"/>
  <c r="E5896" i="2" a="1"/>
  <c r="E5896" i="2" s="1"/>
  <c r="E5897" i="2" a="1"/>
  <c r="E5897" i="2" s="1"/>
  <c r="E5898" i="2" a="1"/>
  <c r="E5898" i="2" s="1"/>
  <c r="E5899" i="2" a="1"/>
  <c r="E5899" i="2" s="1"/>
  <c r="E5900" i="2" a="1"/>
  <c r="E5900" i="2" s="1"/>
  <c r="E5901" i="2" a="1"/>
  <c r="E5901" i="2" s="1"/>
  <c r="E5902" i="2" a="1"/>
  <c r="E5902" i="2" s="1"/>
  <c r="E5903" i="2" a="1"/>
  <c r="E5903" i="2" s="1"/>
  <c r="E5904" i="2" a="1"/>
  <c r="E5904" i="2" s="1"/>
  <c r="E5905" i="2" a="1"/>
  <c r="E5905" i="2" s="1"/>
  <c r="E5906" i="2" a="1"/>
  <c r="E5906" i="2" s="1"/>
  <c r="E5907" i="2" a="1"/>
  <c r="E5907" i="2" s="1"/>
  <c r="E5908" i="2" a="1"/>
  <c r="E5908" i="2" s="1"/>
  <c r="E5909" i="2" a="1"/>
  <c r="E5909" i="2" s="1"/>
  <c r="E5910" i="2" a="1"/>
  <c r="E5910" i="2" s="1"/>
  <c r="E5911" i="2" a="1"/>
  <c r="E5911" i="2" s="1"/>
  <c r="E5912" i="2" a="1"/>
  <c r="E5912" i="2" s="1"/>
  <c r="E5913" i="2" a="1"/>
  <c r="E5913" i="2" s="1"/>
  <c r="E5914" i="2" a="1"/>
  <c r="E5914" i="2" s="1"/>
  <c r="E5915" i="2" a="1"/>
  <c r="E5915" i="2"/>
  <c r="E5916" i="2" a="1"/>
  <c r="E5916" i="2" s="1"/>
  <c r="E5917" i="2" a="1"/>
  <c r="E5917" i="2" s="1"/>
  <c r="E5918" i="2" a="1"/>
  <c r="E5918" i="2" s="1"/>
  <c r="E5919" i="2" a="1"/>
  <c r="E5919" i="2" s="1"/>
  <c r="E5920" i="2" a="1"/>
  <c r="E5920" i="2" s="1"/>
  <c r="E5921" i="2" a="1"/>
  <c r="E5921" i="2" s="1"/>
  <c r="E5922" i="2" a="1"/>
  <c r="E5922" i="2" s="1"/>
  <c r="E5923" i="2" a="1"/>
  <c r="E5923" i="2"/>
  <c r="E5924" i="2" a="1"/>
  <c r="E5924" i="2" s="1"/>
  <c r="E5925" i="2" a="1"/>
  <c r="E5925" i="2" s="1"/>
  <c r="E5926" i="2" a="1"/>
  <c r="E5926" i="2"/>
  <c r="E5927" i="2" a="1"/>
  <c r="E5927" i="2" s="1"/>
  <c r="E5928" i="2" a="1"/>
  <c r="E5928" i="2" s="1"/>
  <c r="E5929" i="2" a="1"/>
  <c r="E5929" i="2" s="1"/>
  <c r="E5930" i="2" a="1"/>
  <c r="E5930" i="2" s="1"/>
  <c r="E5931" i="2" a="1"/>
  <c r="E5931" i="2" s="1"/>
  <c r="E5932" i="2" a="1"/>
  <c r="E5932" i="2" s="1"/>
  <c r="E5933" i="2" a="1"/>
  <c r="E5933" i="2" s="1"/>
  <c r="E5934" i="2" a="1"/>
  <c r="E5934" i="2" s="1"/>
  <c r="E5935" i="2" a="1"/>
  <c r="E5935" i="2" s="1"/>
  <c r="E5936" i="2" a="1"/>
  <c r="E5936" i="2" s="1"/>
  <c r="E5937" i="2" a="1"/>
  <c r="E5937" i="2" s="1"/>
  <c r="E5938" i="2" a="1"/>
  <c r="E5938" i="2" s="1"/>
  <c r="E5939" i="2" a="1"/>
  <c r="E5939" i="2" s="1"/>
  <c r="E5940" i="2" a="1"/>
  <c r="E5940" i="2" s="1"/>
  <c r="E5941" i="2" a="1"/>
  <c r="E5941" i="2" s="1"/>
  <c r="E5942" i="2" a="1"/>
  <c r="E5942" i="2" s="1"/>
  <c r="E5943" i="2" a="1"/>
  <c r="E5943" i="2" s="1"/>
  <c r="E5944" i="2" a="1"/>
  <c r="E5944" i="2" s="1"/>
  <c r="E5945" i="2" a="1"/>
  <c r="E5945" i="2" s="1"/>
  <c r="E5946" i="2" a="1"/>
  <c r="E5946" i="2" s="1"/>
  <c r="E5947" i="2" a="1"/>
  <c r="E5947" i="2" s="1"/>
  <c r="E5948" i="2" a="1"/>
  <c r="E5948" i="2" s="1"/>
  <c r="E5949" i="2" a="1"/>
  <c r="E5949" i="2" s="1"/>
  <c r="E5950" i="2" a="1"/>
  <c r="E5950" i="2" s="1"/>
  <c r="E5951" i="2" a="1"/>
  <c r="E5951" i="2" s="1"/>
  <c r="E5952" i="2" a="1"/>
  <c r="E5952" i="2" s="1"/>
  <c r="E5953" i="2" a="1"/>
  <c r="E5953" i="2" s="1"/>
  <c r="E5954" i="2" a="1"/>
  <c r="E5954" i="2" s="1"/>
  <c r="E5955" i="2" a="1"/>
  <c r="E5955" i="2"/>
  <c r="E5956" i="2" a="1"/>
  <c r="E5956" i="2" s="1"/>
  <c r="E5957" i="2" a="1"/>
  <c r="E5957" i="2" s="1"/>
  <c r="E5958" i="2" a="1"/>
  <c r="E5958" i="2" s="1"/>
  <c r="E5959" i="2" a="1"/>
  <c r="E5959" i="2" s="1"/>
  <c r="E5960" i="2" a="1"/>
  <c r="E5960" i="2" s="1"/>
  <c r="E5961" i="2" a="1"/>
  <c r="E5961" i="2" s="1"/>
  <c r="E5962" i="2" a="1"/>
  <c r="E5962" i="2" s="1"/>
  <c r="E5963" i="2" a="1"/>
  <c r="E5963" i="2" s="1"/>
  <c r="E5964" i="2" a="1"/>
  <c r="E5964" i="2" s="1"/>
  <c r="E5965" i="2" a="1"/>
  <c r="E5965" i="2" s="1"/>
  <c r="E5966" i="2" a="1"/>
  <c r="E5966" i="2" s="1"/>
  <c r="E5967" i="2" a="1"/>
  <c r="E5967" i="2" s="1"/>
  <c r="E5968" i="2" a="1"/>
  <c r="E5968" i="2" s="1"/>
  <c r="E5969" i="2" a="1"/>
  <c r="E5969" i="2" s="1"/>
  <c r="E5970" i="2" a="1"/>
  <c r="E5970" i="2" s="1"/>
  <c r="E5971" i="2" a="1"/>
  <c r="E5971" i="2" s="1"/>
  <c r="E5972" i="2" a="1"/>
  <c r="E5972" i="2" s="1"/>
  <c r="E5973" i="2" a="1"/>
  <c r="E5973" i="2" s="1"/>
  <c r="E5974" i="2" a="1"/>
  <c r="E5974" i="2" s="1"/>
  <c r="E5975" i="2" a="1"/>
  <c r="E5975" i="2"/>
  <c r="E5976" i="2" a="1"/>
  <c r="E5976" i="2" s="1"/>
  <c r="E5977" i="2" a="1"/>
  <c r="E5977" i="2" s="1"/>
  <c r="E5978" i="2" a="1"/>
  <c r="E5978" i="2" s="1"/>
  <c r="E5979" i="2" a="1"/>
  <c r="E5979" i="2" s="1"/>
  <c r="E5980" i="2" a="1"/>
  <c r="E5980" i="2" s="1"/>
  <c r="E5981" i="2" a="1"/>
  <c r="E5981" i="2" s="1"/>
  <c r="E5982" i="2" a="1"/>
  <c r="E5982" i="2" s="1"/>
  <c r="E5983" i="2" a="1"/>
  <c r="E5983" i="2" s="1"/>
  <c r="E5984" i="2" a="1"/>
  <c r="E5984" i="2" s="1"/>
  <c r="E5985" i="2" a="1"/>
  <c r="E5985" i="2" s="1"/>
  <c r="E5986" i="2" a="1"/>
  <c r="E5986" i="2" s="1"/>
  <c r="E5987" i="2" a="1"/>
  <c r="E5987" i="2" s="1"/>
  <c r="E5988" i="2" a="1"/>
  <c r="E5988" i="2"/>
  <c r="E5989" i="2" a="1"/>
  <c r="E5989" i="2" s="1"/>
  <c r="E5990" i="2" a="1"/>
  <c r="E5990" i="2" s="1"/>
  <c r="E5991" i="2" a="1"/>
  <c r="E5991" i="2" s="1"/>
  <c r="E5992" i="2" a="1"/>
  <c r="E5992" i="2" s="1"/>
  <c r="E5993" i="2" a="1"/>
  <c r="E5993" i="2" s="1"/>
  <c r="E5994" i="2" a="1"/>
  <c r="E5994" i="2" s="1"/>
  <c r="E5995" i="2" a="1"/>
  <c r="E5995" i="2" s="1"/>
  <c r="E5996" i="2" a="1"/>
  <c r="E5996" i="2" s="1"/>
  <c r="E5997" i="2" a="1"/>
  <c r="E5997" i="2" s="1"/>
  <c r="E5998" i="2" a="1"/>
  <c r="E5998" i="2" s="1"/>
  <c r="E5999" i="2" a="1"/>
  <c r="E5999" i="2" s="1"/>
  <c r="E6000" i="2" a="1"/>
  <c r="E6000" i="2" s="1"/>
  <c r="E6001" i="2" a="1"/>
  <c r="E6001" i="2" s="1"/>
  <c r="E6002" i="2" a="1"/>
  <c r="E6002" i="2" s="1"/>
  <c r="E6003" i="2" a="1"/>
  <c r="E6003" i="2" s="1"/>
  <c r="E6004" i="2" a="1"/>
  <c r="E6004" i="2" s="1"/>
  <c r="E6005" i="2" a="1"/>
  <c r="E6005" i="2" s="1"/>
  <c r="E6006" i="2" a="1"/>
  <c r="E6006" i="2" s="1"/>
  <c r="E6007" i="2" a="1"/>
  <c r="E6007" i="2" s="1"/>
  <c r="E6008" i="2" a="1"/>
  <c r="E6008" i="2" s="1"/>
  <c r="E6009" i="2" a="1"/>
  <c r="E6009" i="2" s="1"/>
  <c r="E6010" i="2" a="1"/>
  <c r="E6010" i="2" s="1"/>
  <c r="E6011" i="2" a="1"/>
  <c r="E6011" i="2" s="1"/>
  <c r="E6012" i="2" a="1"/>
  <c r="E6012" i="2" s="1"/>
  <c r="E6013" i="2" a="1"/>
  <c r="E6013" i="2" s="1"/>
  <c r="E6014" i="2" a="1"/>
  <c r="E6014" i="2" s="1"/>
  <c r="E6015" i="2" a="1"/>
  <c r="E6015" i="2" s="1"/>
  <c r="E6016" i="2" a="1"/>
  <c r="E6016" i="2" s="1"/>
  <c r="E6017" i="2" a="1"/>
  <c r="E6017" i="2" s="1"/>
  <c r="E6018" i="2" a="1"/>
  <c r="E6018" i="2" s="1"/>
  <c r="E6019" i="2" a="1"/>
  <c r="E6019" i="2" s="1"/>
  <c r="E6020" i="2" a="1"/>
  <c r="E6020" i="2" s="1"/>
  <c r="E6021" i="2" a="1"/>
  <c r="E6021" i="2" s="1"/>
  <c r="E6022" i="2" a="1"/>
  <c r="E6022" i="2" s="1"/>
  <c r="E6023" i="2" a="1"/>
  <c r="E6023" i="2" s="1"/>
  <c r="E6024" i="2" a="1"/>
  <c r="E6024" i="2" s="1"/>
  <c r="E6025" i="2" a="1"/>
  <c r="E6025" i="2" s="1"/>
  <c r="E6026" i="2" a="1"/>
  <c r="E6026" i="2" s="1"/>
  <c r="E6027" i="2" a="1"/>
  <c r="E6027" i="2"/>
  <c r="E6028" i="2" a="1"/>
  <c r="E6028" i="2" s="1"/>
  <c r="E6029" i="2" a="1"/>
  <c r="E6029" i="2" s="1"/>
  <c r="E6030" i="2" a="1"/>
  <c r="E6030" i="2" s="1"/>
  <c r="E6031" i="2" a="1"/>
  <c r="E6031" i="2" s="1"/>
  <c r="E6032" i="2" a="1"/>
  <c r="E6032" i="2" s="1"/>
  <c r="E6033" i="2" a="1"/>
  <c r="E6033" i="2" s="1"/>
  <c r="E6034" i="2" a="1"/>
  <c r="E6034" i="2" s="1"/>
  <c r="E6035" i="2" a="1"/>
  <c r="E6035" i="2" s="1"/>
  <c r="E6036" i="2" a="1"/>
  <c r="E6036" i="2" s="1"/>
  <c r="E6037" i="2" a="1"/>
  <c r="E6037" i="2" s="1"/>
  <c r="E6038" i="2" a="1"/>
  <c r="E6038" i="2" s="1"/>
  <c r="E6039" i="2" a="1"/>
  <c r="E6039" i="2" s="1"/>
  <c r="E6040" i="2" a="1"/>
  <c r="E6040" i="2"/>
  <c r="E6041" i="2" a="1"/>
  <c r="E6041" i="2" s="1"/>
  <c r="E6042" i="2" a="1"/>
  <c r="E6042" i="2" s="1"/>
  <c r="E6043" i="2" a="1"/>
  <c r="E6043" i="2" s="1"/>
  <c r="E6044" i="2" a="1"/>
  <c r="E6044" i="2" s="1"/>
  <c r="E6045" i="2" a="1"/>
  <c r="E6045" i="2" s="1"/>
  <c r="E6046" i="2" a="1"/>
  <c r="E6046" i="2" s="1"/>
  <c r="E6047" i="2" a="1"/>
  <c r="E6047" i="2" s="1"/>
  <c r="E6048" i="2" a="1"/>
  <c r="E6048" i="2" s="1"/>
  <c r="E6049" i="2" a="1"/>
  <c r="E6049" i="2" s="1"/>
  <c r="E6050" i="2" a="1"/>
  <c r="E6050" i="2" s="1"/>
  <c r="E6051" i="2" a="1"/>
  <c r="E6051" i="2" s="1"/>
  <c r="E6052" i="2" a="1"/>
  <c r="E6052" i="2" s="1"/>
  <c r="E6053" i="2" a="1"/>
  <c r="E6053" i="2" s="1"/>
  <c r="E6054" i="2" a="1"/>
  <c r="E6054" i="2" s="1"/>
  <c r="E6055" i="2" a="1"/>
  <c r="E6055" i="2" s="1"/>
  <c r="E6056" i="2" a="1"/>
  <c r="E6056" i="2"/>
  <c r="E6057" i="2" a="1"/>
  <c r="E6057" i="2" s="1"/>
  <c r="E6058" i="2" a="1"/>
  <c r="E6058" i="2" s="1"/>
  <c r="E6059" i="2" a="1"/>
  <c r="E6059" i="2" s="1"/>
  <c r="E6060" i="2" a="1"/>
  <c r="E6060" i="2" s="1"/>
  <c r="E6061" i="2" a="1"/>
  <c r="E6061" i="2" s="1"/>
  <c r="E6062" i="2" a="1"/>
  <c r="E6062" i="2" s="1"/>
  <c r="E6063" i="2" a="1"/>
  <c r="E6063" i="2" s="1"/>
  <c r="E6064" i="2" a="1"/>
  <c r="E6064" i="2" s="1"/>
  <c r="E6065" i="2" a="1"/>
  <c r="E6065" i="2" s="1"/>
  <c r="E6066" i="2" a="1"/>
  <c r="E6066" i="2" s="1"/>
  <c r="E6067" i="2" a="1"/>
  <c r="E6067" i="2" s="1"/>
  <c r="E6068" i="2" a="1"/>
  <c r="E6068" i="2" s="1"/>
  <c r="E6069" i="2" a="1"/>
  <c r="E6069" i="2" s="1"/>
  <c r="E6070" i="2" a="1"/>
  <c r="E6070" i="2" s="1"/>
  <c r="E6071" i="2" a="1"/>
  <c r="E6071" i="2" s="1"/>
  <c r="E6072" i="2" a="1"/>
  <c r="E6072" i="2" s="1"/>
  <c r="E6073" i="2" a="1"/>
  <c r="E6073" i="2" s="1"/>
  <c r="E6074" i="2" a="1"/>
  <c r="E6074" i="2" s="1"/>
  <c r="E6075" i="2" a="1"/>
  <c r="E6075" i="2" s="1"/>
  <c r="E6076" i="2" a="1"/>
  <c r="E6076" i="2" s="1"/>
  <c r="E6077" i="2" a="1"/>
  <c r="E6077" i="2" s="1"/>
  <c r="E6078" i="2" a="1"/>
  <c r="E6078" i="2" s="1"/>
  <c r="E6079" i="2" a="1"/>
  <c r="E6079" i="2" s="1"/>
  <c r="E6080" i="2" a="1"/>
  <c r="E6080" i="2" s="1"/>
  <c r="E6081" i="2" a="1"/>
  <c r="E6081" i="2" s="1"/>
  <c r="E6082" i="2" a="1"/>
  <c r="E6082" i="2" s="1"/>
  <c r="E6083" i="2" a="1"/>
  <c r="E6083" i="2" s="1"/>
  <c r="E6084" i="2" a="1"/>
  <c r="E6084" i="2" s="1"/>
  <c r="E6085" i="2" a="1"/>
  <c r="E6085" i="2" s="1"/>
  <c r="E6086" i="2" a="1"/>
  <c r="E6086" i="2" s="1"/>
  <c r="E6087" i="2" a="1"/>
  <c r="E6087" i="2" s="1"/>
  <c r="E6088" i="2" a="1"/>
  <c r="E6088" i="2" s="1"/>
  <c r="E6089" i="2" a="1"/>
  <c r="E6089" i="2" s="1"/>
  <c r="E6090" i="2" a="1"/>
  <c r="E6090" i="2"/>
  <c r="E6091" i="2" a="1"/>
  <c r="E6091" i="2" s="1"/>
  <c r="E6092" i="2" a="1"/>
  <c r="E6092" i="2" s="1"/>
  <c r="E6093" i="2" a="1"/>
  <c r="E6093" i="2" s="1"/>
  <c r="E6094" i="2" a="1"/>
  <c r="E6094" i="2" s="1"/>
  <c r="E6095" i="2" a="1"/>
  <c r="E6095" i="2" s="1"/>
  <c r="E6096" i="2" a="1"/>
  <c r="E6096" i="2" s="1"/>
  <c r="E6097" i="2" a="1"/>
  <c r="E6097" i="2" s="1"/>
  <c r="E6098" i="2" a="1"/>
  <c r="E6098" i="2" s="1"/>
  <c r="E6099" i="2" a="1"/>
  <c r="E6099" i="2" s="1"/>
  <c r="E6100" i="2" a="1"/>
  <c r="E6100" i="2" s="1"/>
  <c r="E6101" i="2" a="1"/>
  <c r="E6101" i="2" s="1"/>
  <c r="E6102" i="2" a="1"/>
  <c r="E6102" i="2" s="1"/>
  <c r="E6103" i="2" a="1"/>
  <c r="E6103" i="2" s="1"/>
  <c r="E6104" i="2" a="1"/>
  <c r="E6104" i="2" s="1"/>
  <c r="E6105" i="2" a="1"/>
  <c r="E6105" i="2" s="1"/>
  <c r="E6106" i="2" a="1"/>
  <c r="E6106" i="2" s="1"/>
  <c r="E6107" i="2" a="1"/>
  <c r="E6107" i="2" s="1"/>
  <c r="E6108" i="2" a="1"/>
  <c r="E6108" i="2"/>
  <c r="E6109" i="2" a="1"/>
  <c r="E6109" i="2" s="1"/>
  <c r="E6110" i="2" a="1"/>
  <c r="E6110" i="2" s="1"/>
  <c r="E6111" i="2" a="1"/>
  <c r="E6111" i="2" s="1"/>
  <c r="E6112" i="2" a="1"/>
  <c r="E6112" i="2" s="1"/>
  <c r="E6113" i="2" a="1"/>
  <c r="E6113" i="2" s="1"/>
  <c r="E6114" i="2" a="1"/>
  <c r="E6114" i="2" s="1"/>
  <c r="E6115" i="2" a="1"/>
  <c r="E6115" i="2"/>
  <c r="E6116" i="2" a="1"/>
  <c r="E6116" i="2" s="1"/>
  <c r="E6117" i="2" a="1"/>
  <c r="E6117" i="2" s="1"/>
  <c r="E6118" i="2" a="1"/>
  <c r="E6118" i="2" s="1"/>
  <c r="E6119" i="2" a="1"/>
  <c r="E6119" i="2" s="1"/>
  <c r="E6120" i="2" a="1"/>
  <c r="E6120" i="2" s="1"/>
  <c r="E6121" i="2" a="1"/>
  <c r="E6121" i="2" s="1"/>
  <c r="E6122" i="2" a="1"/>
  <c r="E6122" i="2" s="1"/>
  <c r="E6123" i="2" a="1"/>
  <c r="E6123" i="2" s="1"/>
  <c r="E6124" i="2" a="1"/>
  <c r="E6124" i="2" s="1"/>
  <c r="E6125" i="2" a="1"/>
  <c r="E6125" i="2" s="1"/>
  <c r="E6126" i="2" a="1"/>
  <c r="E6126" i="2" s="1"/>
  <c r="E6127" i="2" a="1"/>
  <c r="E6127" i="2" s="1"/>
  <c r="E6128" i="2" a="1"/>
  <c r="E6128" i="2" s="1"/>
  <c r="E6129" i="2" a="1"/>
  <c r="E6129" i="2" s="1"/>
  <c r="E6130" i="2" a="1"/>
  <c r="E6130" i="2" s="1"/>
  <c r="E6131" i="2" a="1"/>
  <c r="E6131" i="2" s="1"/>
  <c r="E6132" i="2" a="1"/>
  <c r="E6132" i="2" s="1"/>
  <c r="E6133" i="2" a="1"/>
  <c r="E6133" i="2" s="1"/>
  <c r="E6134" i="2" a="1"/>
  <c r="E6134" i="2" s="1"/>
  <c r="E6135" i="2" a="1"/>
  <c r="E6135" i="2" s="1"/>
  <c r="E6136" i="2" a="1"/>
  <c r="E6136" i="2" s="1"/>
  <c r="E6137" i="2" a="1"/>
  <c r="E6137" i="2" s="1"/>
  <c r="E6138" i="2" a="1"/>
  <c r="E6138" i="2" s="1"/>
  <c r="E6139" i="2" a="1"/>
  <c r="E6139" i="2" s="1"/>
  <c r="E6140" i="2" a="1"/>
  <c r="E6140" i="2" s="1"/>
  <c r="E6141" i="2" a="1"/>
  <c r="E6141" i="2" s="1"/>
  <c r="E6142" i="2" a="1"/>
  <c r="E6142" i="2" s="1"/>
  <c r="E6143" i="2" a="1"/>
  <c r="E6143" i="2" s="1"/>
  <c r="E6144" i="2" a="1"/>
  <c r="E6144" i="2" s="1"/>
  <c r="E6145" i="2" a="1"/>
  <c r="E6145" i="2" s="1"/>
  <c r="E6146" i="2" a="1"/>
  <c r="E6146" i="2" s="1"/>
  <c r="E6147" i="2" a="1"/>
  <c r="E6147" i="2" s="1"/>
  <c r="E6148" i="2" a="1"/>
  <c r="E6148" i="2" s="1"/>
  <c r="E6149" i="2" a="1"/>
  <c r="E6149" i="2" s="1"/>
  <c r="E6150" i="2" a="1"/>
  <c r="E6150" i="2" s="1"/>
  <c r="E6151" i="2" a="1"/>
  <c r="E6151" i="2" s="1"/>
  <c r="E6152" i="2" a="1"/>
  <c r="E6152" i="2" s="1"/>
  <c r="E6153" i="2" a="1"/>
  <c r="E6153" i="2" s="1"/>
  <c r="E6154" i="2" a="1"/>
  <c r="E6154" i="2"/>
  <c r="E6155" i="2" a="1"/>
  <c r="E6155" i="2" s="1"/>
  <c r="E6156" i="2" a="1"/>
  <c r="E6156" i="2" s="1"/>
  <c r="E6157" i="2" a="1"/>
  <c r="E6157" i="2" s="1"/>
  <c r="E6158" i="2" a="1"/>
  <c r="E6158" i="2" s="1"/>
  <c r="E6159" i="2" a="1"/>
  <c r="E6159" i="2" s="1"/>
  <c r="E6160" i="2" a="1"/>
  <c r="E6160" i="2" s="1"/>
  <c r="E6161" i="2" a="1"/>
  <c r="E6161" i="2" s="1"/>
  <c r="E6162" i="2" a="1"/>
  <c r="E6162" i="2" s="1"/>
  <c r="E6163" i="2" a="1"/>
  <c r="E6163" i="2" s="1"/>
  <c r="E6164" i="2" a="1"/>
  <c r="E6164" i="2" s="1"/>
  <c r="E6165" i="2" a="1"/>
  <c r="E6165" i="2" s="1"/>
  <c r="E6166" i="2" a="1"/>
  <c r="E6166" i="2"/>
  <c r="E6167" i="2" a="1"/>
  <c r="E6167" i="2" s="1"/>
  <c r="E6168" i="2" a="1"/>
  <c r="E6168" i="2" s="1"/>
  <c r="E6169" i="2" a="1"/>
  <c r="E6169" i="2" s="1"/>
  <c r="E6170" i="2" a="1"/>
  <c r="E6170" i="2" s="1"/>
  <c r="E6171" i="2" a="1"/>
  <c r="E6171" i="2" s="1"/>
  <c r="E6172" i="2" a="1"/>
  <c r="E6172" i="2" s="1"/>
  <c r="E6173" i="2" a="1"/>
  <c r="E6173" i="2" s="1"/>
  <c r="E6174" i="2" a="1"/>
  <c r="E6174" i="2" s="1"/>
  <c r="E6175" i="2" a="1"/>
  <c r="E6175" i="2" s="1"/>
  <c r="E6176" i="2" a="1"/>
  <c r="E6176" i="2" s="1"/>
  <c r="E6177" i="2" a="1"/>
  <c r="E6177" i="2" s="1"/>
  <c r="E6178" i="2" a="1"/>
  <c r="E6178" i="2" s="1"/>
  <c r="E6179" i="2" a="1"/>
  <c r="E6179" i="2" s="1"/>
  <c r="E6180" i="2" a="1"/>
  <c r="E6180" i="2" s="1"/>
  <c r="E6181" i="2" a="1"/>
  <c r="E6181" i="2" s="1"/>
  <c r="E6182" i="2" a="1"/>
  <c r="E6182" i="2" s="1"/>
  <c r="E6183" i="2" a="1"/>
  <c r="E6183" i="2" s="1"/>
  <c r="E6184" i="2" a="1"/>
  <c r="E6184" i="2" s="1"/>
  <c r="E6185" i="2" a="1"/>
  <c r="E6185" i="2" s="1"/>
  <c r="E6186" i="2" a="1"/>
  <c r="E6186" i="2" s="1"/>
  <c r="E6187" i="2" a="1"/>
  <c r="E6187" i="2" s="1"/>
  <c r="E6188" i="2" a="1"/>
  <c r="E6188" i="2" s="1"/>
  <c r="E6189" i="2" a="1"/>
  <c r="E6189" i="2" s="1"/>
  <c r="E6190" i="2" a="1"/>
  <c r="E6190" i="2" s="1"/>
  <c r="E6191" i="2" a="1"/>
  <c r="E6191" i="2" s="1"/>
  <c r="E6192" i="2" a="1"/>
  <c r="E6192" i="2" s="1"/>
  <c r="E6193" i="2" a="1"/>
  <c r="E6193" i="2" s="1"/>
  <c r="E6194" i="2" a="1"/>
  <c r="E6194" i="2" s="1"/>
  <c r="E6195" i="2" a="1"/>
  <c r="E6195" i="2" s="1"/>
  <c r="E6196" i="2" a="1"/>
  <c r="E6196" i="2" s="1"/>
  <c r="E6197" i="2" a="1"/>
  <c r="E6197" i="2" s="1"/>
  <c r="E6198" i="2" a="1"/>
  <c r="E6198" i="2" s="1"/>
  <c r="E6199" i="2" a="1"/>
  <c r="E6199" i="2" s="1"/>
  <c r="E6200" i="2" a="1"/>
  <c r="E6200" i="2" s="1"/>
  <c r="E6201" i="2" a="1"/>
  <c r="E6201" i="2" s="1"/>
  <c r="E6202" i="2" a="1"/>
  <c r="E6202" i="2" s="1"/>
  <c r="E6203" i="2" a="1"/>
  <c r="E6203" i="2" s="1"/>
  <c r="E6204" i="2" a="1"/>
  <c r="E6204" i="2" s="1"/>
  <c r="E6205" i="2" a="1"/>
  <c r="E6205" i="2" s="1"/>
  <c r="E6206" i="2" a="1"/>
  <c r="E6206" i="2" s="1"/>
  <c r="E6207" i="2" a="1"/>
  <c r="E6207" i="2" s="1"/>
  <c r="E6208" i="2" a="1"/>
  <c r="E6208" i="2" s="1"/>
  <c r="E6209" i="2" a="1"/>
  <c r="E6209" i="2" s="1"/>
  <c r="E6210" i="2" a="1"/>
  <c r="E6210" i="2" s="1"/>
  <c r="E6211" i="2" a="1"/>
  <c r="E6211" i="2" s="1"/>
  <c r="E6212" i="2" a="1"/>
  <c r="E6212" i="2" s="1"/>
  <c r="E6213" i="2" a="1"/>
  <c r="E6213" i="2" s="1"/>
  <c r="E6214" i="2" a="1"/>
  <c r="E6214" i="2"/>
  <c r="E6215" i="2" a="1"/>
  <c r="E6215" i="2" s="1"/>
  <c r="E6216" i="2" a="1"/>
  <c r="E6216" i="2" s="1"/>
  <c r="E6217" i="2" a="1"/>
  <c r="E6217" i="2" s="1"/>
  <c r="E6218" i="2" a="1"/>
  <c r="E6218" i="2" s="1"/>
  <c r="E6219" i="2" a="1"/>
  <c r="E6219" i="2" s="1"/>
  <c r="E6220" i="2" a="1"/>
  <c r="E6220" i="2" s="1"/>
  <c r="E6221" i="2" a="1"/>
  <c r="E6221" i="2" s="1"/>
  <c r="E6222" i="2" a="1"/>
  <c r="E6222" i="2" s="1"/>
  <c r="E6223" i="2" a="1"/>
  <c r="E6223" i="2" s="1"/>
  <c r="E6224" i="2" a="1"/>
  <c r="E6224" i="2" s="1"/>
  <c r="E6225" i="2" a="1"/>
  <c r="E6225" i="2" s="1"/>
  <c r="E6226" i="2" a="1"/>
  <c r="E6226" i="2" s="1"/>
  <c r="E6227" i="2" a="1"/>
  <c r="E6227" i="2" s="1"/>
  <c r="E6228" i="2" a="1"/>
  <c r="E6228" i="2" s="1"/>
  <c r="E6229" i="2" a="1"/>
  <c r="E6229" i="2" s="1"/>
  <c r="E6230" i="2" a="1"/>
  <c r="E6230" i="2" s="1"/>
  <c r="E6231" i="2" a="1"/>
  <c r="E6231" i="2" s="1"/>
  <c r="E6232" i="2" a="1"/>
  <c r="E6232" i="2" s="1"/>
  <c r="E6233" i="2" a="1"/>
  <c r="E6233" i="2" s="1"/>
  <c r="E6234" i="2" a="1"/>
  <c r="E6234" i="2" s="1"/>
  <c r="E6235" i="2" a="1"/>
  <c r="E6235" i="2" s="1"/>
  <c r="E6236" i="2" a="1"/>
  <c r="E6236" i="2" s="1"/>
  <c r="E6237" i="2" a="1"/>
  <c r="E6237" i="2" s="1"/>
  <c r="E6238" i="2" a="1"/>
  <c r="E6238" i="2" s="1"/>
  <c r="E6239" i="2" a="1"/>
  <c r="E6239" i="2" s="1"/>
  <c r="E6240" i="2" a="1"/>
  <c r="E6240" i="2" s="1"/>
  <c r="E6241" i="2" a="1"/>
  <c r="E6241" i="2" s="1"/>
  <c r="E6242" i="2" a="1"/>
  <c r="E6242" i="2" s="1"/>
  <c r="E6243" i="2" a="1"/>
  <c r="E6243" i="2" s="1"/>
  <c r="E6244" i="2" a="1"/>
  <c r="E6244" i="2" s="1"/>
  <c r="E6245" i="2" a="1"/>
  <c r="E6245" i="2" s="1"/>
  <c r="E6246" i="2" a="1"/>
  <c r="E6246" i="2" s="1"/>
  <c r="E6247" i="2" a="1"/>
  <c r="E6247" i="2" s="1"/>
  <c r="E6248" i="2" a="1"/>
  <c r="E6248" i="2" s="1"/>
  <c r="E6249" i="2" a="1"/>
  <c r="E6249" i="2" s="1"/>
  <c r="E6250" i="2" a="1"/>
  <c r="E6250" i="2"/>
  <c r="E6251" i="2" a="1"/>
  <c r="E6251" i="2" s="1"/>
  <c r="E6252" i="2" a="1"/>
  <c r="E6252" i="2" s="1"/>
  <c r="E6253" i="2" a="1"/>
  <c r="E6253" i="2" s="1"/>
  <c r="E6254" i="2" a="1"/>
  <c r="E6254" i="2" s="1"/>
  <c r="E6255" i="2" a="1"/>
  <c r="E6255" i="2" s="1"/>
  <c r="E6256" i="2" a="1"/>
  <c r="E6256" i="2" s="1"/>
  <c r="E6257" i="2" a="1"/>
  <c r="E6257" i="2" s="1"/>
  <c r="E6258" i="2" a="1"/>
  <c r="E6258" i="2" s="1"/>
  <c r="E6259" i="2" a="1"/>
  <c r="E6259" i="2" s="1"/>
  <c r="E6260" i="2" a="1"/>
  <c r="E6260" i="2" s="1"/>
  <c r="E6261" i="2" a="1"/>
  <c r="E6261" i="2" s="1"/>
  <c r="E6262" i="2" a="1"/>
  <c r="E6262" i="2" s="1"/>
  <c r="E6263" i="2" a="1"/>
  <c r="E6263" i="2" s="1"/>
  <c r="E6264" i="2" a="1"/>
  <c r="E6264" i="2" s="1"/>
  <c r="E6265" i="2" a="1"/>
  <c r="E6265" i="2" s="1"/>
  <c r="E6266" i="2" a="1"/>
  <c r="E6266" i="2" s="1"/>
  <c r="E6267" i="2" a="1"/>
  <c r="E6267" i="2" s="1"/>
  <c r="E6268" i="2" a="1"/>
  <c r="E6268" i="2" s="1"/>
  <c r="E6269" i="2" a="1"/>
  <c r="E6269" i="2" s="1"/>
  <c r="E6270" i="2" a="1"/>
  <c r="E6270" i="2" s="1"/>
  <c r="E6271" i="2" a="1"/>
  <c r="E6271" i="2" s="1"/>
  <c r="E6272" i="2" a="1"/>
  <c r="E6272" i="2" s="1"/>
  <c r="E6273" i="2" a="1"/>
  <c r="E6273" i="2" s="1"/>
  <c r="E6274" i="2" a="1"/>
  <c r="E6274" i="2" s="1"/>
  <c r="E6275" i="2" a="1"/>
  <c r="E6275" i="2" s="1"/>
  <c r="E6276" i="2" a="1"/>
  <c r="E6276" i="2" s="1"/>
  <c r="E6277" i="2" a="1"/>
  <c r="E6277" i="2" s="1"/>
  <c r="E6278" i="2" a="1"/>
  <c r="E6278" i="2" s="1"/>
  <c r="E6279" i="2" a="1"/>
  <c r="E6279" i="2" s="1"/>
  <c r="E6280" i="2" a="1"/>
  <c r="E6280" i="2" s="1"/>
  <c r="E6281" i="2" a="1"/>
  <c r="E6281" i="2" s="1"/>
  <c r="E6282" i="2" a="1"/>
  <c r="E6282" i="2" s="1"/>
  <c r="E6283" i="2" a="1"/>
  <c r="E6283" i="2" s="1"/>
  <c r="E6284" i="2" a="1"/>
  <c r="E6284" i="2" s="1"/>
  <c r="E6285" i="2" a="1"/>
  <c r="E6285" i="2" s="1"/>
  <c r="E6286" i="2" a="1"/>
  <c r="E6286" i="2" s="1"/>
  <c r="E6287" i="2" a="1"/>
  <c r="E6287" i="2" s="1"/>
  <c r="E6288" i="2" a="1"/>
  <c r="E6288" i="2" s="1"/>
  <c r="E6289" i="2" a="1"/>
  <c r="E6289" i="2" s="1"/>
  <c r="E6290" i="2" a="1"/>
  <c r="E6290" i="2" s="1"/>
  <c r="E6291" i="2" a="1"/>
  <c r="E6291" i="2" s="1"/>
  <c r="E6292" i="2" a="1"/>
  <c r="E6292" i="2" s="1"/>
  <c r="E6293" i="2" a="1"/>
  <c r="E6293" i="2" s="1"/>
  <c r="E6294" i="2" a="1"/>
  <c r="E6294" i="2" s="1"/>
  <c r="E6295" i="2" a="1"/>
  <c r="E6295" i="2" s="1"/>
  <c r="E6296" i="2" a="1"/>
  <c r="E6296" i="2" s="1"/>
  <c r="E6297" i="2" a="1"/>
  <c r="E6297" i="2" s="1"/>
  <c r="E6298" i="2" a="1"/>
  <c r="E6298" i="2" s="1"/>
  <c r="E6299" i="2" a="1"/>
  <c r="E6299" i="2" s="1"/>
  <c r="E6300" i="2" a="1"/>
  <c r="E6300" i="2" s="1"/>
  <c r="E6301" i="2" a="1"/>
  <c r="E6301" i="2" s="1"/>
  <c r="E6302" i="2" a="1"/>
  <c r="E6302" i="2" s="1"/>
  <c r="E6303" i="2" a="1"/>
  <c r="E6303" i="2" s="1"/>
  <c r="E6304" i="2" a="1"/>
  <c r="E6304" i="2" s="1"/>
  <c r="E6305" i="2" a="1"/>
  <c r="E6305" i="2" s="1"/>
  <c r="E6306" i="2" a="1"/>
  <c r="E6306" i="2" s="1"/>
  <c r="E6307" i="2" a="1"/>
  <c r="E6307" i="2" s="1"/>
  <c r="E6308" i="2" a="1"/>
  <c r="E6308" i="2" s="1"/>
  <c r="E6309" i="2" a="1"/>
  <c r="E6309" i="2" s="1"/>
  <c r="E6310" i="2" a="1"/>
  <c r="E6310" i="2"/>
  <c r="E6311" i="2" a="1"/>
  <c r="E6311" i="2" s="1"/>
  <c r="E6312" i="2" a="1"/>
  <c r="E6312" i="2" s="1"/>
  <c r="E6313" i="2" a="1"/>
  <c r="E6313" i="2" s="1"/>
  <c r="E6314" i="2" a="1"/>
  <c r="E6314" i="2" s="1"/>
  <c r="E6315" i="2" a="1"/>
  <c r="E6315" i="2" s="1"/>
  <c r="E6316" i="2" a="1"/>
  <c r="E6316" i="2" s="1"/>
  <c r="E6317" i="2" a="1"/>
  <c r="E6317" i="2" s="1"/>
  <c r="E6318" i="2" a="1"/>
  <c r="E6318" i="2" s="1"/>
  <c r="E6319" i="2" a="1"/>
  <c r="E6319" i="2" s="1"/>
  <c r="E6320" i="2" a="1"/>
  <c r="E6320" i="2" s="1"/>
  <c r="E6321" i="2" a="1"/>
  <c r="E6321" i="2" s="1"/>
  <c r="E6322" i="2" a="1"/>
  <c r="E6322" i="2" s="1"/>
  <c r="E6323" i="2" a="1"/>
  <c r="E6323" i="2" s="1"/>
  <c r="E6324" i="2" a="1"/>
  <c r="E6324" i="2" s="1"/>
  <c r="E6325" i="2" a="1"/>
  <c r="E6325" i="2" s="1"/>
  <c r="E6326" i="2" a="1"/>
  <c r="E6326" i="2" s="1"/>
  <c r="E6327" i="2" a="1"/>
  <c r="E6327" i="2" s="1"/>
  <c r="E6328" i="2" a="1"/>
  <c r="E6328" i="2" s="1"/>
  <c r="E6329" i="2" a="1"/>
  <c r="E6329" i="2" s="1"/>
  <c r="E6330" i="2" a="1"/>
  <c r="E6330" i="2" s="1"/>
  <c r="E6331" i="2" a="1"/>
  <c r="E6331" i="2" s="1"/>
  <c r="E6332" i="2" a="1"/>
  <c r="E6332" i="2" s="1"/>
  <c r="E6333" i="2" a="1"/>
  <c r="E6333" i="2" s="1"/>
  <c r="E6334" i="2" a="1"/>
  <c r="E6334" i="2" s="1"/>
  <c r="E6335" i="2" a="1"/>
  <c r="E6335" i="2" s="1"/>
  <c r="E6336" i="2" a="1"/>
  <c r="E6336" i="2" s="1"/>
  <c r="E6337" i="2" a="1"/>
  <c r="E6337" i="2" s="1"/>
  <c r="E6338" i="2" a="1"/>
  <c r="E6338" i="2" s="1"/>
  <c r="E6339" i="2" a="1"/>
  <c r="E6339" i="2" s="1"/>
  <c r="E6340" i="2" a="1"/>
  <c r="E6340" i="2" s="1"/>
  <c r="E6341" i="2" a="1"/>
  <c r="E6341" i="2" s="1"/>
  <c r="E6342" i="2" a="1"/>
  <c r="E6342" i="2" s="1"/>
  <c r="E6343" i="2" a="1"/>
  <c r="E6343" i="2" s="1"/>
  <c r="E6344" i="2" a="1"/>
  <c r="E6344" i="2" s="1"/>
  <c r="E6345" i="2" a="1"/>
  <c r="E6345" i="2" s="1"/>
  <c r="E6346" i="2" a="1"/>
  <c r="E6346" i="2" s="1"/>
  <c r="E6347" i="2" a="1"/>
  <c r="E6347" i="2" s="1"/>
  <c r="E6348" i="2" a="1"/>
  <c r="E6348" i="2" s="1"/>
  <c r="E6349" i="2" a="1"/>
  <c r="E6349" i="2" s="1"/>
  <c r="E6350" i="2" a="1"/>
  <c r="E6350" i="2" s="1"/>
  <c r="E6351" i="2" a="1"/>
  <c r="E6351" i="2" s="1"/>
  <c r="E6352" i="2" a="1"/>
  <c r="E6352" i="2" s="1"/>
  <c r="E6353" i="2" a="1"/>
  <c r="E6353" i="2" s="1"/>
  <c r="E6354" i="2" a="1"/>
  <c r="E6354" i="2" s="1"/>
  <c r="E6355" i="2" a="1"/>
  <c r="E6355" i="2" s="1"/>
  <c r="E6356" i="2" a="1"/>
  <c r="E6356" i="2"/>
  <c r="E6357" i="2" a="1"/>
  <c r="E6357" i="2" s="1"/>
  <c r="E6358" i="2" a="1"/>
  <c r="E6358" i="2" s="1"/>
  <c r="E6359" i="2" a="1"/>
  <c r="E6359" i="2" s="1"/>
  <c r="E6360" i="2" a="1"/>
  <c r="E6360" i="2" s="1"/>
  <c r="E6361" i="2" a="1"/>
  <c r="E6361" i="2" s="1"/>
  <c r="E6362" i="2" a="1"/>
  <c r="E6362" i="2" s="1"/>
  <c r="E6363" i="2" a="1"/>
  <c r="E6363" i="2" s="1"/>
  <c r="E6364" i="2" a="1"/>
  <c r="E6364" i="2" s="1"/>
  <c r="E6365" i="2" a="1"/>
  <c r="E6365" i="2" s="1"/>
  <c r="E6366" i="2" a="1"/>
  <c r="E6366" i="2" s="1"/>
  <c r="E6367" i="2" a="1"/>
  <c r="E6367" i="2" s="1"/>
  <c r="E6368" i="2" a="1"/>
  <c r="E6368" i="2" s="1"/>
  <c r="E6369" i="2" a="1"/>
  <c r="E6369" i="2" s="1"/>
  <c r="E6370" i="2" a="1"/>
  <c r="E6370" i="2" s="1"/>
  <c r="E6371" i="2" a="1"/>
  <c r="E6371" i="2" s="1"/>
  <c r="E6372" i="2" a="1"/>
  <c r="E6372" i="2" s="1"/>
  <c r="E6373" i="2" a="1"/>
  <c r="E6373" i="2" s="1"/>
  <c r="E6374" i="2" a="1"/>
  <c r="E6374" i="2" s="1"/>
  <c r="E6375" i="2" a="1"/>
  <c r="E6375" i="2" s="1"/>
  <c r="E6376" i="2" a="1"/>
  <c r="E6376" i="2" s="1"/>
  <c r="E6377" i="2" a="1"/>
  <c r="E6377" i="2" s="1"/>
  <c r="E6378" i="2" a="1"/>
  <c r="E6378" i="2" s="1"/>
  <c r="E6379" i="2" a="1"/>
  <c r="E6379" i="2" s="1"/>
  <c r="E6380" i="2" a="1"/>
  <c r="E6380" i="2" s="1"/>
  <c r="E6381" i="2" a="1"/>
  <c r="E6381" i="2" s="1"/>
  <c r="E6382" i="2" a="1"/>
  <c r="E6382" i="2" s="1"/>
  <c r="E6383" i="2" a="1"/>
  <c r="E6383" i="2" s="1"/>
  <c r="E6384" i="2" a="1"/>
  <c r="E6384" i="2" s="1"/>
  <c r="E6385" i="2" a="1"/>
  <c r="E6385" i="2" s="1"/>
  <c r="E6386" i="2" a="1"/>
  <c r="E6386" i="2" s="1"/>
  <c r="E6387" i="2" a="1"/>
  <c r="E6387" i="2" s="1"/>
  <c r="E6388" i="2" a="1"/>
  <c r="E6388" i="2" s="1"/>
  <c r="E6389" i="2" a="1"/>
  <c r="E6389" i="2" s="1"/>
  <c r="E6390" i="2" a="1"/>
  <c r="E6390" i="2" s="1"/>
  <c r="E6391" i="2" a="1"/>
  <c r="E6391" i="2" s="1"/>
  <c r="E6392" i="2" a="1"/>
  <c r="E6392" i="2" s="1"/>
  <c r="E6393" i="2" a="1"/>
  <c r="E6393" i="2" s="1"/>
  <c r="E6394" i="2" a="1"/>
  <c r="E6394" i="2" s="1"/>
  <c r="E6395" i="2" a="1"/>
  <c r="E6395" i="2" s="1"/>
  <c r="E6396" i="2" a="1"/>
  <c r="E6396" i="2" s="1"/>
  <c r="E6397" i="2" a="1"/>
  <c r="E6397" i="2" s="1"/>
  <c r="E6398" i="2" a="1"/>
  <c r="E6398" i="2" s="1"/>
  <c r="E6399" i="2" a="1"/>
  <c r="E6399" i="2"/>
  <c r="E6400" i="2" a="1"/>
  <c r="E6400" i="2" s="1"/>
  <c r="E6401" i="2" a="1"/>
  <c r="E6401" i="2" s="1"/>
  <c r="E6402" i="2" a="1"/>
  <c r="E6402" i="2" s="1"/>
  <c r="E6403" i="2" a="1"/>
  <c r="E6403" i="2" s="1"/>
  <c r="E6404" i="2" a="1"/>
  <c r="E6404" i="2" s="1"/>
  <c r="E6405" i="2" a="1"/>
  <c r="E6405" i="2" s="1"/>
  <c r="E6406" i="2" a="1"/>
  <c r="E6406" i="2" s="1"/>
  <c r="E6407" i="2" a="1"/>
  <c r="E6407" i="2" s="1"/>
  <c r="E6408" i="2" a="1"/>
  <c r="E6408" i="2" s="1"/>
  <c r="E6409" i="2" a="1"/>
  <c r="E6409" i="2" s="1"/>
  <c r="E6410" i="2" a="1"/>
  <c r="E6410" i="2" s="1"/>
  <c r="E6411" i="2" a="1"/>
  <c r="E6411" i="2" s="1"/>
  <c r="E6412" i="2" a="1"/>
  <c r="E6412" i="2" s="1"/>
  <c r="E6413" i="2" a="1"/>
  <c r="E6413" i="2" s="1"/>
  <c r="E6414" i="2" a="1"/>
  <c r="E6414" i="2" s="1"/>
  <c r="E6415" i="2" a="1"/>
  <c r="E6415" i="2" s="1"/>
  <c r="E6416" i="2" a="1"/>
  <c r="E6416" i="2" s="1"/>
  <c r="E6417" i="2" a="1"/>
  <c r="E6417" i="2" s="1"/>
  <c r="E6418" i="2" a="1"/>
  <c r="E6418" i="2" s="1"/>
  <c r="E6419" i="2" a="1"/>
  <c r="E6419" i="2" s="1"/>
  <c r="E6420" i="2" a="1"/>
  <c r="E6420" i="2" s="1"/>
  <c r="E6421" i="2" a="1"/>
  <c r="E6421" i="2" s="1"/>
  <c r="E6422" i="2" a="1"/>
  <c r="E6422" i="2" s="1"/>
  <c r="E6423" i="2" a="1"/>
  <c r="E6423" i="2" s="1"/>
  <c r="E6424" i="2" a="1"/>
  <c r="E6424" i="2" s="1"/>
  <c r="E6425" i="2" a="1"/>
  <c r="E6425" i="2" s="1"/>
  <c r="E6426" i="2" a="1"/>
  <c r="E6426" i="2" s="1"/>
  <c r="E6427" i="2" a="1"/>
  <c r="E6427" i="2" s="1"/>
  <c r="E6428" i="2" a="1"/>
  <c r="E6428" i="2" s="1"/>
  <c r="E6429" i="2" a="1"/>
  <c r="E6429" i="2" s="1"/>
  <c r="E6430" i="2" a="1"/>
  <c r="E6430" i="2" s="1"/>
  <c r="E6431" i="2" a="1"/>
  <c r="E6431" i="2" s="1"/>
  <c r="E6432" i="2" a="1"/>
  <c r="E6432" i="2"/>
  <c r="E6433" i="2" a="1"/>
  <c r="E6433" i="2" s="1"/>
  <c r="E6434" i="2" a="1"/>
  <c r="E6434" i="2" s="1"/>
  <c r="E6435" i="2" a="1"/>
  <c r="E6435" i="2" s="1"/>
  <c r="E6436" i="2" a="1"/>
  <c r="E6436" i="2" s="1"/>
  <c r="E6437" i="2" a="1"/>
  <c r="E6437" i="2" s="1"/>
  <c r="E6438" i="2" a="1"/>
  <c r="E6438" i="2" s="1"/>
  <c r="E6439" i="2" a="1"/>
  <c r="E6439" i="2" s="1"/>
  <c r="E6440" i="2" a="1"/>
  <c r="E6440" i="2" s="1"/>
  <c r="E6441" i="2" a="1"/>
  <c r="E6441" i="2" s="1"/>
  <c r="E6442" i="2" a="1"/>
  <c r="E6442" i="2" s="1"/>
  <c r="E6443" i="2" a="1"/>
  <c r="E6443" i="2" s="1"/>
  <c r="E6444" i="2" a="1"/>
  <c r="E6444" i="2" s="1"/>
  <c r="E6445" i="2" a="1"/>
  <c r="E6445" i="2" s="1"/>
  <c r="E6446" i="2" a="1"/>
  <c r="E6446" i="2" s="1"/>
  <c r="E6447" i="2" a="1"/>
  <c r="E6447" i="2" s="1"/>
  <c r="E6448" i="2" a="1"/>
  <c r="E6448" i="2" s="1"/>
  <c r="E6449" i="2" a="1"/>
  <c r="E6449" i="2" s="1"/>
  <c r="E6450" i="2" a="1"/>
  <c r="E6450" i="2" s="1"/>
  <c r="E6451" i="2" a="1"/>
  <c r="E6451" i="2" s="1"/>
  <c r="E6452" i="2" a="1"/>
  <c r="E6452" i="2"/>
  <c r="E6453" i="2" a="1"/>
  <c r="E6453" i="2" s="1"/>
  <c r="E6454" i="2" a="1"/>
  <c r="E6454" i="2" s="1"/>
  <c r="E6455" i="2" a="1"/>
  <c r="E6455" i="2"/>
  <c r="E6456" i="2" a="1"/>
  <c r="E6456" i="2" s="1"/>
  <c r="E6457" i="2" a="1"/>
  <c r="E6457" i="2" s="1"/>
  <c r="E6458" i="2" a="1"/>
  <c r="E6458" i="2" s="1"/>
  <c r="E6459" i="2" a="1"/>
  <c r="E6459" i="2" s="1"/>
  <c r="E6460" i="2" a="1"/>
  <c r="E6460" i="2" s="1"/>
  <c r="E6461" i="2" a="1"/>
  <c r="E6461" i="2" s="1"/>
  <c r="E6462" i="2" a="1"/>
  <c r="E6462" i="2" s="1"/>
  <c r="E6463" i="2" a="1"/>
  <c r="E6463" i="2" s="1"/>
  <c r="E6464" i="2" a="1"/>
  <c r="E6464" i="2" s="1"/>
  <c r="E6465" i="2" a="1"/>
  <c r="E6465" i="2" s="1"/>
  <c r="E6466" i="2" a="1"/>
  <c r="E6466" i="2" s="1"/>
  <c r="E6467" i="2" a="1"/>
  <c r="E6467" i="2" s="1"/>
  <c r="E6468" i="2" a="1"/>
  <c r="E6468" i="2" s="1"/>
  <c r="E6469" i="2" a="1"/>
  <c r="E6469" i="2" s="1"/>
  <c r="E6470" i="2" a="1"/>
  <c r="E6470" i="2" s="1"/>
  <c r="E6471" i="2" a="1"/>
  <c r="E6471" i="2" s="1"/>
  <c r="E6472" i="2" a="1"/>
  <c r="E6472" i="2" s="1"/>
  <c r="E6473" i="2" a="1"/>
  <c r="E6473" i="2" s="1"/>
  <c r="E6474" i="2" a="1"/>
  <c r="E6474" i="2" s="1"/>
  <c r="E6475" i="2" a="1"/>
  <c r="E6475" i="2" s="1"/>
  <c r="E6476" i="2" a="1"/>
  <c r="E6476" i="2" s="1"/>
  <c r="E6477" i="2" a="1"/>
  <c r="E6477" i="2" s="1"/>
  <c r="E6478" i="2" a="1"/>
  <c r="E6478" i="2" s="1"/>
  <c r="E6479" i="2" a="1"/>
  <c r="E6479" i="2" s="1"/>
  <c r="E6480" i="2" a="1"/>
  <c r="E6480" i="2" s="1"/>
  <c r="E6481" i="2" a="1"/>
  <c r="E6481" i="2" s="1"/>
  <c r="E6482" i="2" a="1"/>
  <c r="E6482" i="2" s="1"/>
  <c r="E6483" i="2" a="1"/>
  <c r="E6483" i="2" s="1"/>
  <c r="E6484" i="2" a="1"/>
  <c r="E6484" i="2" s="1"/>
  <c r="E6485" i="2" a="1"/>
  <c r="E6485" i="2" s="1"/>
  <c r="E6486" i="2" a="1"/>
  <c r="E6486" i="2" s="1"/>
  <c r="E6487" i="2" a="1"/>
  <c r="E6487" i="2" s="1"/>
  <c r="E6488" i="2" a="1"/>
  <c r="E6488" i="2" s="1"/>
  <c r="E6489" i="2" a="1"/>
  <c r="E6489" i="2" s="1"/>
  <c r="E6490" i="2" a="1"/>
  <c r="E6490" i="2" s="1"/>
  <c r="E6491" i="2" a="1"/>
  <c r="E6491" i="2" s="1"/>
  <c r="E6492" i="2" a="1"/>
  <c r="E6492" i="2" s="1"/>
  <c r="E6493" i="2" a="1"/>
  <c r="E6493" i="2" s="1"/>
  <c r="E6494" i="2" a="1"/>
  <c r="E6494" i="2" s="1"/>
  <c r="E6495" i="2" a="1"/>
  <c r="E6495" i="2" s="1"/>
  <c r="E6496" i="2" a="1"/>
  <c r="E6496" i="2" s="1"/>
  <c r="E6497" i="2" a="1"/>
  <c r="E6497" i="2" s="1"/>
  <c r="E6498" i="2" a="1"/>
  <c r="E6498" i="2" s="1"/>
  <c r="E6499" i="2" a="1"/>
  <c r="E6499" i="2" s="1"/>
  <c r="E6500" i="2" a="1"/>
  <c r="E6500" i="2"/>
  <c r="E6501" i="2" a="1"/>
  <c r="E6501" i="2" s="1"/>
  <c r="E6502" i="2" a="1"/>
  <c r="E6502" i="2" s="1"/>
  <c r="E6503" i="2" a="1"/>
  <c r="E6503" i="2" s="1"/>
  <c r="E6504" i="2" a="1"/>
  <c r="E6504" i="2" s="1"/>
  <c r="E6505" i="2" a="1"/>
  <c r="E6505" i="2" s="1"/>
  <c r="E6506" i="2" a="1"/>
  <c r="E6506" i="2" s="1"/>
  <c r="E6507" i="2" a="1"/>
  <c r="E6507" i="2" s="1"/>
  <c r="E6508" i="2" a="1"/>
  <c r="E6508" i="2" s="1"/>
  <c r="E6509" i="2" a="1"/>
  <c r="E6509" i="2" s="1"/>
  <c r="E6510" i="2" a="1"/>
  <c r="E6510" i="2" s="1"/>
  <c r="E6511" i="2" a="1"/>
  <c r="E6511" i="2" s="1"/>
  <c r="E6512" i="2" a="1"/>
  <c r="E6512" i="2" s="1"/>
  <c r="E6513" i="2" a="1"/>
  <c r="E6513" i="2" s="1"/>
  <c r="E6514" i="2" a="1"/>
  <c r="E6514" i="2"/>
  <c r="E6515" i="2" a="1"/>
  <c r="E6515" i="2" s="1"/>
  <c r="E6516" i="2" a="1"/>
  <c r="E6516" i="2" s="1"/>
  <c r="E6517" i="2" a="1"/>
  <c r="E6517" i="2" s="1"/>
  <c r="E6518" i="2" a="1"/>
  <c r="E6518" i="2" s="1"/>
  <c r="E6519" i="2" a="1"/>
  <c r="E6519" i="2" s="1"/>
  <c r="E6520" i="2" a="1"/>
  <c r="E6520" i="2" s="1"/>
  <c r="E6521" i="2" a="1"/>
  <c r="E6521" i="2" s="1"/>
  <c r="E6522" i="2" a="1"/>
  <c r="E6522" i="2" s="1"/>
  <c r="E6523" i="2" a="1"/>
  <c r="E6523" i="2" s="1"/>
  <c r="E6524" i="2" a="1"/>
  <c r="E6524" i="2" s="1"/>
  <c r="E6525" i="2" a="1"/>
  <c r="E6525" i="2" s="1"/>
  <c r="E6526" i="2" a="1"/>
  <c r="E6526" i="2" s="1"/>
  <c r="E6527" i="2" a="1"/>
  <c r="E6527" i="2" s="1"/>
  <c r="E6528" i="2" a="1"/>
  <c r="E6528" i="2" s="1"/>
  <c r="E6529" i="2" a="1"/>
  <c r="E6529" i="2" s="1"/>
  <c r="E6530" i="2" a="1"/>
  <c r="E6530" i="2" s="1"/>
  <c r="E6531" i="2" a="1"/>
  <c r="E6531" i="2" s="1"/>
  <c r="E6532" i="2" a="1"/>
  <c r="E6532" i="2"/>
  <c r="E6533" i="2" a="1"/>
  <c r="E6533" i="2" s="1"/>
  <c r="E6534" i="2" a="1"/>
  <c r="E6534" i="2" s="1"/>
  <c r="E6535" i="2" a="1"/>
  <c r="E6535" i="2" s="1"/>
  <c r="E6536" i="2" a="1"/>
  <c r="E6536" i="2" s="1"/>
  <c r="E6537" i="2" a="1"/>
  <c r="E6537" i="2" s="1"/>
  <c r="E6538" i="2" a="1"/>
  <c r="E6538" i="2" s="1"/>
  <c r="E6539" i="2" a="1"/>
  <c r="E6539" i="2" s="1"/>
  <c r="E6540" i="2" a="1"/>
  <c r="E6540" i="2" s="1"/>
  <c r="E6541" i="2" a="1"/>
  <c r="E6541" i="2" s="1"/>
  <c r="E6542" i="2" a="1"/>
  <c r="E6542" i="2" s="1"/>
  <c r="E6543" i="2" a="1"/>
  <c r="E6543" i="2" s="1"/>
  <c r="E6544" i="2" a="1"/>
  <c r="E6544" i="2" s="1"/>
  <c r="E6545" i="2" a="1"/>
  <c r="E6545" i="2" s="1"/>
  <c r="E6546" i="2" a="1"/>
  <c r="E6546" i="2"/>
  <c r="E6547" i="2" a="1"/>
  <c r="E6547" i="2" s="1"/>
  <c r="E6548" i="2" a="1"/>
  <c r="E6548" i="2" s="1"/>
  <c r="E6549" i="2" a="1"/>
  <c r="E6549" i="2" s="1"/>
  <c r="E6550" i="2" a="1"/>
  <c r="E6550" i="2" s="1"/>
  <c r="E6551" i="2" a="1"/>
  <c r="E6551" i="2" s="1"/>
  <c r="E6552" i="2" a="1"/>
  <c r="E6552" i="2" s="1"/>
  <c r="E6553" i="2" a="1"/>
  <c r="E6553" i="2" s="1"/>
  <c r="E6554" i="2" a="1"/>
  <c r="E6554" i="2" s="1"/>
  <c r="E6555" i="2" a="1"/>
  <c r="E6555" i="2" s="1"/>
  <c r="E6556" i="2" a="1"/>
  <c r="E6556" i="2" s="1"/>
  <c r="E6557" i="2" a="1"/>
  <c r="E6557" i="2" s="1"/>
  <c r="E6558" i="2" a="1"/>
  <c r="E6558" i="2" s="1"/>
  <c r="E6559" i="2" a="1"/>
  <c r="E6559" i="2" s="1"/>
  <c r="E6560" i="2" a="1"/>
  <c r="E6560" i="2" s="1"/>
  <c r="E6561" i="2" a="1"/>
  <c r="E6561" i="2" s="1"/>
  <c r="E6562" i="2" a="1"/>
  <c r="E6562" i="2" s="1"/>
  <c r="E6563" i="2" a="1"/>
  <c r="E6563" i="2" s="1"/>
  <c r="E6564" i="2" a="1"/>
  <c r="E6564" i="2" s="1"/>
  <c r="E6565" i="2" a="1"/>
  <c r="E6565" i="2" s="1"/>
  <c r="E6566" i="2" a="1"/>
  <c r="E6566" i="2" s="1"/>
  <c r="E6567" i="2" a="1"/>
  <c r="E6567" i="2" s="1"/>
  <c r="E6568" i="2" a="1"/>
  <c r="E6568" i="2" s="1"/>
  <c r="E6569" i="2" a="1"/>
  <c r="E6569" i="2" s="1"/>
  <c r="E6570" i="2" a="1"/>
  <c r="E6570" i="2" s="1"/>
  <c r="E6571" i="2" a="1"/>
  <c r="E6571" i="2"/>
  <c r="E6572" i="2" a="1"/>
  <c r="E6572" i="2" s="1"/>
  <c r="E6573" i="2" a="1"/>
  <c r="E6573" i="2" s="1"/>
  <c r="E6574" i="2" a="1"/>
  <c r="E6574" i="2" s="1"/>
  <c r="E6575" i="2" a="1"/>
  <c r="E6575" i="2" s="1"/>
  <c r="E6576" i="2" a="1"/>
  <c r="E6576" i="2" s="1"/>
  <c r="E6577" i="2" a="1"/>
  <c r="E6577" i="2" s="1"/>
  <c r="E6578" i="2" a="1"/>
  <c r="E6578" i="2" s="1"/>
  <c r="E6579" i="2" a="1"/>
  <c r="E6579" i="2" s="1"/>
  <c r="E6580" i="2" a="1"/>
  <c r="E6580" i="2" s="1"/>
  <c r="E6581" i="2" a="1"/>
  <c r="E6581" i="2" s="1"/>
  <c r="E6582" i="2" a="1"/>
  <c r="E6582" i="2" s="1"/>
  <c r="E6583" i="2" a="1"/>
  <c r="E6583" i="2" s="1"/>
  <c r="E6584" i="2" a="1"/>
  <c r="E6584" i="2" s="1"/>
  <c r="E6585" i="2" a="1"/>
  <c r="E6585" i="2" s="1"/>
  <c r="E6586" i="2" a="1"/>
  <c r="E6586" i="2" s="1"/>
  <c r="E6587" i="2" a="1"/>
  <c r="E6587" i="2" s="1"/>
  <c r="E6588" i="2" a="1"/>
  <c r="E6588" i="2" s="1"/>
  <c r="E6589" i="2" a="1"/>
  <c r="E6589" i="2" s="1"/>
  <c r="E6590" i="2" a="1"/>
  <c r="E6590" i="2" s="1"/>
  <c r="E6591" i="2" a="1"/>
  <c r="E6591" i="2" s="1"/>
  <c r="E6592" i="2" a="1"/>
  <c r="E6592" i="2" s="1"/>
  <c r="E6593" i="2" a="1"/>
  <c r="E6593" i="2" s="1"/>
  <c r="E6594" i="2" a="1"/>
  <c r="E6594" i="2"/>
  <c r="E6595" i="2" a="1"/>
  <c r="E6595" i="2" s="1"/>
  <c r="E6596" i="2" a="1"/>
  <c r="E6596" i="2" s="1"/>
  <c r="E6597" i="2" a="1"/>
  <c r="E6597" i="2" s="1"/>
  <c r="E6598" i="2" a="1"/>
  <c r="E6598" i="2" s="1"/>
  <c r="E6599" i="2" a="1"/>
  <c r="E6599" i="2" s="1"/>
  <c r="E6600" i="2" a="1"/>
  <c r="E6600" i="2" s="1"/>
  <c r="E6601" i="2" a="1"/>
  <c r="E6601" i="2" s="1"/>
  <c r="E6602" i="2" a="1"/>
  <c r="E6602" i="2" s="1"/>
  <c r="E6603" i="2" a="1"/>
  <c r="E6603" i="2" s="1"/>
  <c r="E6604" i="2" a="1"/>
  <c r="E6604" i="2" s="1"/>
  <c r="E6605" i="2" a="1"/>
  <c r="E6605" i="2" s="1"/>
  <c r="E6606" i="2" a="1"/>
  <c r="E6606" i="2" s="1"/>
  <c r="E6607" i="2" a="1"/>
  <c r="E6607" i="2" s="1"/>
  <c r="E6608" i="2" a="1"/>
  <c r="E6608" i="2" s="1"/>
  <c r="E6609" i="2" a="1"/>
  <c r="E6609" i="2" s="1"/>
  <c r="E6610" i="2" a="1"/>
  <c r="E6610" i="2"/>
  <c r="E6611" i="2" a="1"/>
  <c r="E6611" i="2" s="1"/>
  <c r="E6612" i="2" a="1"/>
  <c r="E6612" i="2" s="1"/>
  <c r="E6613" i="2" a="1"/>
  <c r="E6613" i="2" s="1"/>
  <c r="E6614" i="2" a="1"/>
  <c r="E6614" i="2" s="1"/>
  <c r="E6615" i="2" a="1"/>
  <c r="E6615" i="2"/>
  <c r="E6616" i="2" a="1"/>
  <c r="E6616" i="2" s="1"/>
  <c r="E6617" i="2" a="1"/>
  <c r="E6617" i="2" s="1"/>
  <c r="E6618" i="2" a="1"/>
  <c r="E6618" i="2" s="1"/>
  <c r="E6619" i="2" a="1"/>
  <c r="E6619" i="2" s="1"/>
  <c r="E6620" i="2" a="1"/>
  <c r="E6620" i="2" s="1"/>
  <c r="E6621" i="2" a="1"/>
  <c r="E6621" i="2" s="1"/>
  <c r="E6622" i="2" a="1"/>
  <c r="E6622" i="2" s="1"/>
  <c r="E6623" i="2" a="1"/>
  <c r="E6623" i="2" s="1"/>
  <c r="E6624" i="2" a="1"/>
  <c r="E6624" i="2" s="1"/>
  <c r="E6625" i="2" a="1"/>
  <c r="E6625" i="2" s="1"/>
  <c r="E6626" i="2" a="1"/>
  <c r="E6626" i="2" s="1"/>
  <c r="E6627" i="2" a="1"/>
  <c r="E6627" i="2" s="1"/>
  <c r="E6628" i="2" a="1"/>
  <c r="E6628" i="2" s="1"/>
  <c r="E6629" i="2" a="1"/>
  <c r="E6629" i="2" s="1"/>
  <c r="E6630" i="2" a="1"/>
  <c r="E6630" i="2" s="1"/>
  <c r="E6631" i="2" a="1"/>
  <c r="E6631" i="2" s="1"/>
  <c r="E6632" i="2" a="1"/>
  <c r="E6632" i="2" s="1"/>
  <c r="E6633" i="2" a="1"/>
  <c r="E6633" i="2" s="1"/>
  <c r="E6634" i="2" a="1"/>
  <c r="E6634" i="2" s="1"/>
  <c r="E6635" i="2" a="1"/>
  <c r="E6635" i="2" s="1"/>
  <c r="E6636" i="2" a="1"/>
  <c r="E6636" i="2" s="1"/>
  <c r="E6637" i="2" a="1"/>
  <c r="E6637" i="2" s="1"/>
  <c r="E6638" i="2" a="1"/>
  <c r="E6638" i="2" s="1"/>
  <c r="E6639" i="2" a="1"/>
  <c r="E6639" i="2" s="1"/>
  <c r="E6640" i="2" a="1"/>
  <c r="E6640" i="2" s="1"/>
  <c r="E6641" i="2" a="1"/>
  <c r="E6641" i="2" s="1"/>
  <c r="E6642" i="2" a="1"/>
  <c r="E6642" i="2" s="1"/>
  <c r="E6643" i="2" a="1"/>
  <c r="E6643" i="2" s="1"/>
  <c r="E6644" i="2" a="1"/>
  <c r="E6644" i="2" s="1"/>
  <c r="E6645" i="2" a="1"/>
  <c r="E6645" i="2" s="1"/>
  <c r="E6646" i="2" a="1"/>
  <c r="E6646" i="2" s="1"/>
  <c r="E6647" i="2" a="1"/>
  <c r="E6647" i="2" s="1"/>
  <c r="E6648" i="2" a="1"/>
  <c r="E6648" i="2" s="1"/>
  <c r="E6649" i="2" a="1"/>
  <c r="E6649" i="2" s="1"/>
  <c r="E6650" i="2" a="1"/>
  <c r="E6650" i="2" s="1"/>
  <c r="E6651" i="2" a="1"/>
  <c r="E6651" i="2" s="1"/>
  <c r="E6652" i="2" a="1"/>
  <c r="E6652" i="2" s="1"/>
  <c r="E6653" i="2" a="1"/>
  <c r="E6653" i="2" s="1"/>
  <c r="E6654" i="2" a="1"/>
  <c r="E6654" i="2" s="1"/>
  <c r="E6655" i="2" a="1"/>
  <c r="E6655" i="2" s="1"/>
  <c r="E6656" i="2" a="1"/>
  <c r="E6656" i="2" s="1"/>
  <c r="E6657" i="2" a="1"/>
  <c r="E6657" i="2" s="1"/>
  <c r="E6658" i="2" a="1"/>
  <c r="E6658" i="2" s="1"/>
  <c r="E6659" i="2" a="1"/>
  <c r="E6659" i="2" s="1"/>
  <c r="E6660" i="2" a="1"/>
  <c r="E6660" i="2" s="1"/>
  <c r="E6661" i="2" a="1"/>
  <c r="E6661" i="2" s="1"/>
  <c r="E6662" i="2" a="1"/>
  <c r="E6662" i="2" s="1"/>
  <c r="E6663" i="2" a="1"/>
  <c r="E6663" i="2"/>
  <c r="E6664" i="2" a="1"/>
  <c r="E6664" i="2" s="1"/>
  <c r="E6665" i="2" a="1"/>
  <c r="E6665" i="2" s="1"/>
  <c r="E6666" i="2" a="1"/>
  <c r="E6666" i="2" s="1"/>
  <c r="E6667" i="2" a="1"/>
  <c r="E6667" i="2" s="1"/>
  <c r="E6668" i="2" a="1"/>
  <c r="E6668" i="2" s="1"/>
  <c r="E6669" i="2" a="1"/>
  <c r="E6669" i="2" s="1"/>
  <c r="E6670" i="2" a="1"/>
  <c r="E6670" i="2" s="1"/>
  <c r="E6671" i="2" a="1"/>
  <c r="E6671" i="2" s="1"/>
  <c r="E6672" i="2" a="1"/>
  <c r="E6672" i="2" s="1"/>
  <c r="E6673" i="2" a="1"/>
  <c r="E6673" i="2" s="1"/>
  <c r="E6674" i="2" a="1"/>
  <c r="E6674" i="2" s="1"/>
  <c r="E6675" i="2" a="1"/>
  <c r="E6675" i="2" s="1"/>
  <c r="E6676" i="2" a="1"/>
  <c r="E6676" i="2" s="1"/>
  <c r="E6677" i="2" a="1"/>
  <c r="E6677" i="2" s="1"/>
  <c r="E6678" i="2" a="1"/>
  <c r="E6678" i="2" s="1"/>
  <c r="E6679" i="2" a="1"/>
  <c r="E6679" i="2" s="1"/>
  <c r="E6680" i="2" a="1"/>
  <c r="E6680" i="2" s="1"/>
  <c r="E6681" i="2" a="1"/>
  <c r="E6681" i="2" s="1"/>
  <c r="E6682" i="2" a="1"/>
  <c r="E6682" i="2" s="1"/>
  <c r="E6683" i="2" a="1"/>
  <c r="E6683" i="2" s="1"/>
  <c r="E6684" i="2" a="1"/>
  <c r="E6684" i="2" s="1"/>
  <c r="E6685" i="2" a="1"/>
  <c r="E6685" i="2" s="1"/>
  <c r="E6686" i="2" a="1"/>
  <c r="E6686" i="2" s="1"/>
  <c r="E6687" i="2" a="1"/>
  <c r="E6687" i="2" s="1"/>
  <c r="E6688" i="2" a="1"/>
  <c r="E6688" i="2" s="1"/>
  <c r="E6689" i="2" a="1"/>
  <c r="E6689" i="2" s="1"/>
  <c r="E6690" i="2" a="1"/>
  <c r="E6690" i="2" s="1"/>
  <c r="E6691" i="2" a="1"/>
  <c r="E6691" i="2" s="1"/>
  <c r="E6692" i="2" a="1"/>
  <c r="E6692" i="2" s="1"/>
  <c r="E6693" i="2" a="1"/>
  <c r="E6693" i="2" s="1"/>
  <c r="E6694" i="2" a="1"/>
  <c r="E6694" i="2" s="1"/>
  <c r="E6695" i="2" a="1"/>
  <c r="E6695" i="2" s="1"/>
  <c r="E6696" i="2" a="1"/>
  <c r="E6696" i="2" s="1"/>
  <c r="E6697" i="2" a="1"/>
  <c r="E6697" i="2" s="1"/>
  <c r="E6698" i="2" a="1"/>
  <c r="E6698" i="2" s="1"/>
  <c r="E6699" i="2" a="1"/>
  <c r="E6699" i="2" s="1"/>
  <c r="E6700" i="2" a="1"/>
  <c r="E6700" i="2" s="1"/>
  <c r="E6701" i="2" a="1"/>
  <c r="E6701" i="2" s="1"/>
  <c r="E6702" i="2" a="1"/>
  <c r="E6702" i="2" s="1"/>
  <c r="E6703" i="2" a="1"/>
  <c r="E6703" i="2" s="1"/>
  <c r="E6704" i="2" a="1"/>
  <c r="E6704" i="2" s="1"/>
  <c r="E6705" i="2" a="1"/>
  <c r="E6705" i="2" s="1"/>
  <c r="E6706" i="2" a="1"/>
  <c r="E6706" i="2" s="1"/>
  <c r="E6707" i="2" a="1"/>
  <c r="E6707" i="2" s="1"/>
  <c r="E6708" i="2" a="1"/>
  <c r="E6708" i="2" s="1"/>
  <c r="E6709" i="2" a="1"/>
  <c r="E6709" i="2" s="1"/>
  <c r="E6710" i="2" a="1"/>
  <c r="E6710" i="2" s="1"/>
  <c r="E6711" i="2" a="1"/>
  <c r="E6711" i="2" s="1"/>
  <c r="E6712" i="2" a="1"/>
  <c r="E6712" i="2" s="1"/>
  <c r="E6713" i="2" a="1"/>
  <c r="E6713" i="2" s="1"/>
  <c r="E6714" i="2" a="1"/>
  <c r="E6714" i="2" s="1"/>
  <c r="E6715" i="2" a="1"/>
  <c r="E6715" i="2" s="1"/>
  <c r="E6716" i="2" a="1"/>
  <c r="E6716" i="2" s="1"/>
  <c r="E6717" i="2" a="1"/>
  <c r="E6717" i="2" s="1"/>
  <c r="E6718" i="2" a="1"/>
  <c r="E6718" i="2" s="1"/>
  <c r="E6719" i="2" a="1"/>
  <c r="E6719" i="2" s="1"/>
  <c r="E6720" i="2" a="1"/>
  <c r="E6720" i="2" s="1"/>
  <c r="E6721" i="2" a="1"/>
  <c r="E6721" i="2" s="1"/>
  <c r="E6722" i="2" a="1"/>
  <c r="E6722" i="2" s="1"/>
  <c r="E6723" i="2" a="1"/>
  <c r="E6723" i="2" s="1"/>
  <c r="E6724" i="2" a="1"/>
  <c r="E6724" i="2" s="1"/>
  <c r="E6725" i="2" a="1"/>
  <c r="E6725" i="2" s="1"/>
  <c r="E6726" i="2" a="1"/>
  <c r="E6726" i="2" s="1"/>
  <c r="E6727" i="2" a="1"/>
  <c r="E6727" i="2" s="1"/>
  <c r="E6728" i="2" a="1"/>
  <c r="E6728" i="2" s="1"/>
  <c r="E6729" i="2" a="1"/>
  <c r="E6729" i="2" s="1"/>
  <c r="E6730" i="2" a="1"/>
  <c r="E6730" i="2" s="1"/>
  <c r="E6731" i="2" a="1"/>
  <c r="E6731" i="2" s="1"/>
  <c r="E6732" i="2" a="1"/>
  <c r="E6732" i="2" s="1"/>
  <c r="E6733" i="2" a="1"/>
  <c r="E6733" i="2" s="1"/>
  <c r="E6734" i="2" a="1"/>
  <c r="E6734" i="2"/>
  <c r="E6735" i="2" a="1"/>
  <c r="E6735" i="2" s="1"/>
  <c r="E6736" i="2" a="1"/>
  <c r="E6736" i="2" s="1"/>
  <c r="E6737" i="2" a="1"/>
  <c r="E6737" i="2" s="1"/>
  <c r="E6738" i="2" a="1"/>
  <c r="E6738" i="2" s="1"/>
  <c r="E6739" i="2" a="1"/>
  <c r="E6739" i="2" s="1"/>
  <c r="E6740" i="2" a="1"/>
  <c r="E6740" i="2" s="1"/>
  <c r="E6741" i="2" a="1"/>
  <c r="E6741" i="2" s="1"/>
  <c r="E6742" i="2" a="1"/>
  <c r="E6742" i="2" s="1"/>
  <c r="E6743" i="2" a="1"/>
  <c r="E6743" i="2" s="1"/>
  <c r="E6744" i="2" a="1"/>
  <c r="E6744" i="2" s="1"/>
  <c r="E6745" i="2" a="1"/>
  <c r="E6745" i="2" s="1"/>
  <c r="E6746" i="2" a="1"/>
  <c r="E6746" i="2" s="1"/>
  <c r="E6747" i="2" a="1"/>
  <c r="E6747" i="2" s="1"/>
  <c r="E6748" i="2" a="1"/>
  <c r="E6748" i="2" s="1"/>
  <c r="E6749" i="2" a="1"/>
  <c r="E6749" i="2" s="1"/>
  <c r="E6750" i="2" a="1"/>
  <c r="E6750" i="2" s="1"/>
  <c r="E6751" i="2" a="1"/>
  <c r="E6751" i="2" s="1"/>
  <c r="E6752" i="2" a="1"/>
  <c r="E6752" i="2" s="1"/>
  <c r="E6753" i="2" a="1"/>
  <c r="E6753" i="2" s="1"/>
  <c r="E6754" i="2" a="1"/>
  <c r="E6754" i="2" s="1"/>
  <c r="E6755" i="2" a="1"/>
  <c r="E6755" i="2" s="1"/>
  <c r="E6756" i="2" a="1"/>
  <c r="E6756" i="2" s="1"/>
  <c r="E6757" i="2" a="1"/>
  <c r="E6757" i="2" s="1"/>
  <c r="E6758" i="2" a="1"/>
  <c r="E6758" i="2" s="1"/>
  <c r="E6759" i="2" a="1"/>
  <c r="E6759" i="2" s="1"/>
  <c r="E6760" i="2" a="1"/>
  <c r="E6760" i="2" s="1"/>
  <c r="E6761" i="2" a="1"/>
  <c r="E6761" i="2" s="1"/>
  <c r="E6762" i="2" a="1"/>
  <c r="E6762" i="2" s="1"/>
  <c r="E6763" i="2" a="1"/>
  <c r="E6763" i="2" s="1"/>
  <c r="E6764" i="2" a="1"/>
  <c r="E6764" i="2" s="1"/>
  <c r="E6765" i="2" a="1"/>
  <c r="E6765" i="2" s="1"/>
  <c r="E6766" i="2" a="1"/>
  <c r="E6766" i="2" s="1"/>
  <c r="E6767" i="2" a="1"/>
  <c r="E6767" i="2" s="1"/>
  <c r="E6768" i="2" a="1"/>
  <c r="E6768" i="2" s="1"/>
  <c r="E6769" i="2" a="1"/>
  <c r="E6769" i="2" s="1"/>
  <c r="E6770" i="2" a="1"/>
  <c r="E6770" i="2" s="1"/>
  <c r="E6771" i="2" a="1"/>
  <c r="E6771" i="2" s="1"/>
  <c r="E6772" i="2" a="1"/>
  <c r="E6772" i="2" s="1"/>
  <c r="E6773" i="2" a="1"/>
  <c r="E6773" i="2" s="1"/>
  <c r="E6774" i="2" a="1"/>
  <c r="E6774" i="2" s="1"/>
  <c r="E6775" i="2" a="1"/>
  <c r="E6775" i="2" s="1"/>
  <c r="E6776" i="2" a="1"/>
  <c r="E6776" i="2" s="1"/>
  <c r="E6777" i="2" a="1"/>
  <c r="E6777" i="2" s="1"/>
  <c r="E6778" i="2" a="1"/>
  <c r="E6778" i="2" s="1"/>
  <c r="E6779" i="2" a="1"/>
  <c r="E6779" i="2" s="1"/>
  <c r="E6780" i="2" a="1"/>
  <c r="E6780" i="2" s="1"/>
  <c r="E6781" i="2" a="1"/>
  <c r="E6781" i="2" s="1"/>
  <c r="E6782" i="2" a="1"/>
  <c r="E6782" i="2" s="1"/>
  <c r="E6783" i="2" a="1"/>
  <c r="E6783" i="2" s="1"/>
  <c r="E6784" i="2" a="1"/>
  <c r="E6784" i="2" s="1"/>
  <c r="E6785" i="2" a="1"/>
  <c r="E6785" i="2" s="1"/>
  <c r="E6786" i="2" a="1"/>
  <c r="E6786" i="2" s="1"/>
  <c r="E6787" i="2" a="1"/>
  <c r="E6787" i="2" s="1"/>
  <c r="E6788" i="2" a="1"/>
  <c r="E6788" i="2"/>
  <c r="E6789" i="2" a="1"/>
  <c r="E6789" i="2" s="1"/>
  <c r="E6790" i="2" a="1"/>
  <c r="E6790" i="2" s="1"/>
  <c r="E6791" i="2" a="1"/>
  <c r="E6791" i="2" s="1"/>
  <c r="E6792" i="2" a="1"/>
  <c r="E6792" i="2" s="1"/>
  <c r="E6793" i="2" a="1"/>
  <c r="E6793" i="2" s="1"/>
  <c r="E6794" i="2" a="1"/>
  <c r="E6794" i="2" s="1"/>
  <c r="E6795" i="2" a="1"/>
  <c r="E6795" i="2"/>
  <c r="E6796" i="2" a="1"/>
  <c r="E6796" i="2" s="1"/>
  <c r="E6797" i="2" a="1"/>
  <c r="E6797" i="2" s="1"/>
  <c r="E6798" i="2" a="1"/>
  <c r="E6798" i="2" s="1"/>
  <c r="E6799" i="2" a="1"/>
  <c r="E6799" i="2" s="1"/>
  <c r="E6800" i="2" a="1"/>
  <c r="E6800" i="2" s="1"/>
  <c r="E6801" i="2" a="1"/>
  <c r="E6801" i="2" s="1"/>
  <c r="E6802" i="2" a="1"/>
  <c r="E6802" i="2" s="1"/>
  <c r="E6803" i="2" a="1"/>
  <c r="E6803" i="2" s="1"/>
  <c r="E6804" i="2" a="1"/>
  <c r="E6804" i="2" s="1"/>
  <c r="E6805" i="2" a="1"/>
  <c r="E6805" i="2" s="1"/>
  <c r="E6806" i="2" a="1"/>
  <c r="E6806" i="2" s="1"/>
  <c r="E6807" i="2" a="1"/>
  <c r="E6807" i="2" s="1"/>
  <c r="E6808" i="2" a="1"/>
  <c r="E6808" i="2" s="1"/>
  <c r="E6809" i="2" a="1"/>
  <c r="E6809" i="2" s="1"/>
  <c r="E6810" i="2" a="1"/>
  <c r="E6810" i="2" s="1"/>
  <c r="E6811" i="2" a="1"/>
  <c r="E6811" i="2" s="1"/>
  <c r="E6812" i="2" a="1"/>
  <c r="E6812" i="2" s="1"/>
  <c r="E6813" i="2" a="1"/>
  <c r="E6813" i="2" s="1"/>
  <c r="E6814" i="2" a="1"/>
  <c r="E6814" i="2" s="1"/>
  <c r="E6815" i="2" a="1"/>
  <c r="E6815" i="2" s="1"/>
  <c r="E6816" i="2" a="1"/>
  <c r="E6816" i="2" s="1"/>
  <c r="E6817" i="2" a="1"/>
  <c r="E6817" i="2" s="1"/>
  <c r="E6818" i="2" a="1"/>
  <c r="E6818" i="2" s="1"/>
  <c r="E6819" i="2" a="1"/>
  <c r="E6819" i="2" s="1"/>
  <c r="E6820" i="2" a="1"/>
  <c r="E6820" i="2" s="1"/>
  <c r="E6821" i="2" a="1"/>
  <c r="E6821" i="2" s="1"/>
  <c r="E6822" i="2" a="1"/>
  <c r="E6822" i="2" s="1"/>
  <c r="E6823" i="2" a="1"/>
  <c r="E6823" i="2" s="1"/>
  <c r="E6824" i="2" a="1"/>
  <c r="E6824" i="2"/>
  <c r="E6825" i="2" a="1"/>
  <c r="E6825" i="2" s="1"/>
  <c r="E6826" i="2" a="1"/>
  <c r="E6826" i="2" s="1"/>
  <c r="E6827" i="2" a="1"/>
  <c r="E6827" i="2"/>
  <c r="E6828" i="2" a="1"/>
  <c r="E6828" i="2" s="1"/>
  <c r="E6829" i="2" a="1"/>
  <c r="E6829" i="2" s="1"/>
  <c r="E6830" i="2" a="1"/>
  <c r="E6830" i="2"/>
  <c r="E6831" i="2" a="1"/>
  <c r="E6831" i="2" s="1"/>
  <c r="E6832" i="2" a="1"/>
  <c r="E6832" i="2" s="1"/>
  <c r="E6833" i="2" a="1"/>
  <c r="E6833" i="2" s="1"/>
  <c r="E6834" i="2" a="1"/>
  <c r="E6834" i="2" s="1"/>
  <c r="E6835" i="2" a="1"/>
  <c r="E6835" i="2" s="1"/>
  <c r="E6836" i="2" a="1"/>
  <c r="E6836" i="2" s="1"/>
  <c r="E6837" i="2" a="1"/>
  <c r="E6837" i="2" s="1"/>
  <c r="E6838" i="2" a="1"/>
  <c r="E6838" i="2" s="1"/>
  <c r="E6839" i="2" a="1"/>
  <c r="E6839" i="2" s="1"/>
  <c r="E6840" i="2" a="1"/>
  <c r="E6840" i="2" s="1"/>
  <c r="E6841" i="2" a="1"/>
  <c r="E6841" i="2" s="1"/>
  <c r="E6842" i="2" a="1"/>
  <c r="E6842" i="2" s="1"/>
  <c r="E6843" i="2" a="1"/>
  <c r="E6843" i="2" s="1"/>
  <c r="E6844" i="2" a="1"/>
  <c r="E6844" i="2" s="1"/>
  <c r="E6845" i="2" a="1"/>
  <c r="E6845" i="2" s="1"/>
  <c r="E6846" i="2" a="1"/>
  <c r="E6846" i="2" s="1"/>
  <c r="E6847" i="2" a="1"/>
  <c r="E6847" i="2" s="1"/>
  <c r="E6848" i="2" a="1"/>
  <c r="E6848" i="2" s="1"/>
  <c r="E6849" i="2" a="1"/>
  <c r="E6849" i="2" s="1"/>
  <c r="E6850" i="2" a="1"/>
  <c r="E6850" i="2" s="1"/>
  <c r="E6851" i="2" a="1"/>
  <c r="E6851" i="2" s="1"/>
  <c r="E6852" i="2" a="1"/>
  <c r="E6852" i="2" s="1"/>
  <c r="E6853" i="2" a="1"/>
  <c r="E6853" i="2" s="1"/>
  <c r="E6854" i="2" a="1"/>
  <c r="E6854" i="2" s="1"/>
  <c r="E6855" i="2" a="1"/>
  <c r="E6855" i="2"/>
  <c r="E6856" i="2" a="1"/>
  <c r="E6856" i="2" s="1"/>
  <c r="E6857" i="2" a="1"/>
  <c r="E6857" i="2" s="1"/>
  <c r="E6858" i="2" a="1"/>
  <c r="E6858" i="2" s="1"/>
  <c r="E6859" i="2" a="1"/>
  <c r="E6859" i="2" s="1"/>
  <c r="E6860" i="2" a="1"/>
  <c r="E6860" i="2" s="1"/>
  <c r="E6861" i="2" a="1"/>
  <c r="E6861" i="2" s="1"/>
  <c r="E6862" i="2" a="1"/>
  <c r="E6862" i="2" s="1"/>
  <c r="E6863" i="2" a="1"/>
  <c r="E6863" i="2" s="1"/>
  <c r="E6864" i="2" a="1"/>
  <c r="E6864" i="2" s="1"/>
  <c r="E6865" i="2" a="1"/>
  <c r="E6865" i="2" s="1"/>
  <c r="E6866" i="2" a="1"/>
  <c r="E6866" i="2" s="1"/>
  <c r="E6867" i="2" a="1"/>
  <c r="E6867" i="2" s="1"/>
  <c r="E6868" i="2" a="1"/>
  <c r="E6868" i="2"/>
  <c r="E6869" i="2" a="1"/>
  <c r="E6869" i="2" s="1"/>
  <c r="E6870" i="2" a="1"/>
  <c r="E6870" i="2" s="1"/>
  <c r="E6871" i="2" a="1"/>
  <c r="E6871" i="2" s="1"/>
  <c r="E6872" i="2" a="1"/>
  <c r="E6872" i="2" s="1"/>
  <c r="E6873" i="2" a="1"/>
  <c r="E6873" i="2" s="1"/>
  <c r="E6874" i="2" a="1"/>
  <c r="E6874" i="2" s="1"/>
  <c r="E6875" i="2" a="1"/>
  <c r="E6875" i="2" s="1"/>
  <c r="E6876" i="2" a="1"/>
  <c r="E6876" i="2" s="1"/>
  <c r="E6877" i="2" a="1"/>
  <c r="E6877" i="2" s="1"/>
  <c r="E6878" i="2" a="1"/>
  <c r="E6878" i="2" s="1"/>
  <c r="E6879" i="2" a="1"/>
  <c r="E6879" i="2" s="1"/>
  <c r="E6880" i="2" a="1"/>
  <c r="E6880" i="2" s="1"/>
  <c r="E6881" i="2" a="1"/>
  <c r="E6881" i="2" s="1"/>
  <c r="E6882" i="2" a="1"/>
  <c r="E6882" i="2" s="1"/>
  <c r="E6883" i="2" a="1"/>
  <c r="E6883" i="2" s="1"/>
  <c r="E6884" i="2" a="1"/>
  <c r="E6884" i="2" s="1"/>
  <c r="E6885" i="2" a="1"/>
  <c r="E6885" i="2" s="1"/>
  <c r="E6886" i="2" a="1"/>
  <c r="E6886" i="2" s="1"/>
  <c r="E6887" i="2" a="1"/>
  <c r="E6887" i="2" s="1"/>
  <c r="E6888" i="2" a="1"/>
  <c r="E6888" i="2" s="1"/>
  <c r="E6889" i="2" a="1"/>
  <c r="E6889" i="2" s="1"/>
  <c r="E6890" i="2" a="1"/>
  <c r="E6890" i="2" s="1"/>
  <c r="E6891" i="2" a="1"/>
  <c r="E6891" i="2" s="1"/>
  <c r="E6892" i="2" a="1"/>
  <c r="E6892" i="2" s="1"/>
  <c r="E6893" i="2" a="1"/>
  <c r="E6893" i="2" s="1"/>
  <c r="E6894" i="2" a="1"/>
  <c r="E6894" i="2" s="1"/>
  <c r="E6895" i="2" a="1"/>
  <c r="E6895" i="2" s="1"/>
  <c r="E6896" i="2" a="1"/>
  <c r="E6896" i="2" s="1"/>
  <c r="E6897" i="2" a="1"/>
  <c r="E6897" i="2" s="1"/>
  <c r="E6898" i="2" a="1"/>
  <c r="E6898" i="2" s="1"/>
  <c r="E6899" i="2" a="1"/>
  <c r="E6899" i="2" s="1"/>
  <c r="E6900" i="2" a="1"/>
  <c r="E6900" i="2" s="1"/>
  <c r="E6901" i="2" a="1"/>
  <c r="E6901" i="2" s="1"/>
  <c r="E6902" i="2" a="1"/>
  <c r="E6902" i="2" s="1"/>
  <c r="E6903" i="2" a="1"/>
  <c r="E6903" i="2" s="1"/>
  <c r="E6904" i="2" a="1"/>
  <c r="E6904" i="2" s="1"/>
  <c r="E6905" i="2" a="1"/>
  <c r="E6905" i="2" s="1"/>
  <c r="E6906" i="2" a="1"/>
  <c r="E6906" i="2" s="1"/>
  <c r="E6907" i="2" a="1"/>
  <c r="E6907" i="2" s="1"/>
  <c r="E6908" i="2" a="1"/>
  <c r="E6908" i="2" s="1"/>
  <c r="E6909" i="2" a="1"/>
  <c r="E6909" i="2" s="1"/>
  <c r="E6910" i="2" a="1"/>
  <c r="E6910" i="2" s="1"/>
  <c r="E6911" i="2" a="1"/>
  <c r="E6911" i="2" s="1"/>
  <c r="E6912" i="2" a="1"/>
  <c r="E6912" i="2" s="1"/>
  <c r="E6913" i="2" a="1"/>
  <c r="E6913" i="2" s="1"/>
  <c r="E6914" i="2" a="1"/>
  <c r="E6914" i="2" s="1"/>
  <c r="E6915" i="2" a="1"/>
  <c r="E6915" i="2" s="1"/>
  <c r="E6916" i="2" a="1"/>
  <c r="E6916" i="2" s="1"/>
  <c r="E6917" i="2" a="1"/>
  <c r="E6917" i="2" s="1"/>
  <c r="E6918" i="2" a="1"/>
  <c r="E6918" i="2" s="1"/>
  <c r="E6919" i="2" a="1"/>
  <c r="E6919" i="2" s="1"/>
  <c r="E6920" i="2" a="1"/>
  <c r="E6920" i="2" s="1"/>
  <c r="E6921" i="2" a="1"/>
  <c r="E6921" i="2" s="1"/>
  <c r="E6922" i="2" a="1"/>
  <c r="E6922" i="2" s="1"/>
  <c r="E6923" i="2" a="1"/>
  <c r="E6923" i="2" s="1"/>
  <c r="E6924" i="2" a="1"/>
  <c r="E6924" i="2" s="1"/>
  <c r="E6925" i="2" a="1"/>
  <c r="E6925" i="2" s="1"/>
  <c r="E6926" i="2" a="1"/>
  <c r="E6926" i="2" s="1"/>
  <c r="E6927" i="2" a="1"/>
  <c r="E6927" i="2" s="1"/>
  <c r="E6928" i="2" a="1"/>
  <c r="E6928" i="2" s="1"/>
  <c r="E6929" i="2" a="1"/>
  <c r="E6929" i="2" s="1"/>
  <c r="E6930" i="2" a="1"/>
  <c r="E6930" i="2" s="1"/>
  <c r="E6931" i="2" a="1"/>
  <c r="E6931" i="2" s="1"/>
  <c r="E6932" i="2" a="1"/>
  <c r="E6932" i="2" s="1"/>
  <c r="E6933" i="2" a="1"/>
  <c r="E6933" i="2" s="1"/>
  <c r="E6934" i="2" a="1"/>
  <c r="E6934" i="2" s="1"/>
  <c r="E6935" i="2" a="1"/>
  <c r="E6935" i="2" s="1"/>
  <c r="E6936" i="2" a="1"/>
  <c r="E6936" i="2" s="1"/>
  <c r="E6937" i="2" a="1"/>
  <c r="E6937" i="2" s="1"/>
  <c r="E6938" i="2" a="1"/>
  <c r="E6938" i="2" s="1"/>
  <c r="E6939" i="2" a="1"/>
  <c r="E6939" i="2" s="1"/>
  <c r="E6940" i="2" a="1"/>
  <c r="E6940" i="2" s="1"/>
  <c r="E6941" i="2" a="1"/>
  <c r="E6941" i="2" s="1"/>
  <c r="E6942" i="2" a="1"/>
  <c r="E6942" i="2" s="1"/>
  <c r="E6943" i="2" a="1"/>
  <c r="E6943" i="2"/>
  <c r="E6944" i="2" a="1"/>
  <c r="E6944" i="2" s="1"/>
  <c r="E6945" i="2" a="1"/>
  <c r="E6945" i="2" s="1"/>
  <c r="E6946" i="2" a="1"/>
  <c r="E6946" i="2"/>
  <c r="E6947" i="2" a="1"/>
  <c r="E6947" i="2" s="1"/>
  <c r="E6948" i="2" a="1"/>
  <c r="E6948" i="2" s="1"/>
  <c r="E6949" i="2" a="1"/>
  <c r="E6949" i="2" s="1"/>
  <c r="E6950" i="2" a="1"/>
  <c r="E6950" i="2" s="1"/>
  <c r="E6951" i="2" a="1"/>
  <c r="E6951" i="2" s="1"/>
  <c r="E6952" i="2" a="1"/>
  <c r="E6952" i="2" s="1"/>
  <c r="E6953" i="2" a="1"/>
  <c r="E6953" i="2" s="1"/>
  <c r="E6954" i="2" a="1"/>
  <c r="E6954" i="2" s="1"/>
  <c r="E6955" i="2" a="1"/>
  <c r="E6955" i="2" s="1"/>
  <c r="E6956" i="2" a="1"/>
  <c r="E6956" i="2" s="1"/>
  <c r="E6957" i="2" a="1"/>
  <c r="E6957" i="2" s="1"/>
  <c r="E6958" i="2" a="1"/>
  <c r="E6958" i="2" s="1"/>
  <c r="E6959" i="2" a="1"/>
  <c r="E6959" i="2" s="1"/>
  <c r="E6960" i="2" a="1"/>
  <c r="E6960" i="2" s="1"/>
  <c r="E6961" i="2" a="1"/>
  <c r="E6961" i="2" s="1"/>
  <c r="E6962" i="2" a="1"/>
  <c r="E6962" i="2" s="1"/>
  <c r="E6963" i="2" a="1"/>
  <c r="E6963" i="2" s="1"/>
  <c r="E6964" i="2" a="1"/>
  <c r="E6964" i="2" s="1"/>
  <c r="E6965" i="2" a="1"/>
  <c r="E6965" i="2" s="1"/>
  <c r="E6966" i="2" a="1"/>
  <c r="E6966" i="2" s="1"/>
  <c r="E6967" i="2" a="1"/>
  <c r="E6967" i="2" s="1"/>
  <c r="E6968" i="2" a="1"/>
  <c r="E6968" i="2" s="1"/>
  <c r="E6969" i="2" a="1"/>
  <c r="E6969" i="2" s="1"/>
  <c r="E6970" i="2" a="1"/>
  <c r="E6970" i="2" s="1"/>
  <c r="E6971" i="2" a="1"/>
  <c r="E6971" i="2" s="1"/>
  <c r="E6972" i="2" a="1"/>
  <c r="E6972" i="2" s="1"/>
  <c r="E6973" i="2" a="1"/>
  <c r="E6973" i="2" s="1"/>
  <c r="E6974" i="2" a="1"/>
  <c r="E6974" i="2" s="1"/>
  <c r="E6975" i="2" a="1"/>
  <c r="E6975" i="2" s="1"/>
  <c r="E6976" i="2" a="1"/>
  <c r="E6976" i="2" s="1"/>
  <c r="E6977" i="2" a="1"/>
  <c r="E6977" i="2"/>
  <c r="E6978" i="2" a="1"/>
  <c r="E6978" i="2" s="1"/>
  <c r="E6979" i="2" a="1"/>
  <c r="E6979" i="2" s="1"/>
  <c r="E6980" i="2" a="1"/>
  <c r="E6980" i="2" s="1"/>
  <c r="E6981" i="2" a="1"/>
  <c r="E6981" i="2" s="1"/>
  <c r="E6982" i="2" a="1"/>
  <c r="E6982" i="2" s="1"/>
  <c r="E6983" i="2" a="1"/>
  <c r="E6983" i="2" s="1"/>
  <c r="E6984" i="2" a="1"/>
  <c r="E6984" i="2" s="1"/>
  <c r="E6985" i="2" a="1"/>
  <c r="E6985" i="2"/>
  <c r="E6986" i="2" a="1"/>
  <c r="E6986" i="2" s="1"/>
  <c r="E6987" i="2" a="1"/>
  <c r="E6987" i="2" s="1"/>
  <c r="E6988" i="2" a="1"/>
  <c r="E6988" i="2" s="1"/>
  <c r="E6989" i="2" a="1"/>
  <c r="E6989" i="2" s="1"/>
  <c r="E6990" i="2" a="1"/>
  <c r="E6990" i="2" s="1"/>
  <c r="E6991" i="2" a="1"/>
  <c r="E6991" i="2" s="1"/>
  <c r="E6992" i="2" a="1"/>
  <c r="E6992" i="2" s="1"/>
  <c r="E6993" i="2" a="1"/>
  <c r="E6993" i="2" s="1"/>
  <c r="E6994" i="2" a="1"/>
  <c r="E6994" i="2" s="1"/>
  <c r="E6995" i="2" a="1"/>
  <c r="E6995" i="2" s="1"/>
  <c r="E6996" i="2" a="1"/>
  <c r="E6996" i="2" s="1"/>
  <c r="E6997" i="2" a="1"/>
  <c r="E6997" i="2" s="1"/>
  <c r="E6998" i="2" a="1"/>
  <c r="E6998" i="2" s="1"/>
  <c r="E6999" i="2" a="1"/>
  <c r="E6999" i="2" s="1"/>
  <c r="E7000" i="2" a="1"/>
  <c r="E7000" i="2" s="1"/>
  <c r="E7001" i="2" a="1"/>
  <c r="E7001" i="2" s="1"/>
  <c r="E7002" i="2" a="1"/>
  <c r="E7002" i="2" s="1"/>
  <c r="E7003" i="2" a="1"/>
  <c r="E7003" i="2" s="1"/>
  <c r="E7004" i="2" a="1"/>
  <c r="E7004" i="2" s="1"/>
  <c r="E7005" i="2" a="1"/>
  <c r="E7005" i="2" s="1"/>
  <c r="E7006" i="2" a="1"/>
  <c r="E7006" i="2" s="1"/>
  <c r="E7007" i="2" a="1"/>
  <c r="E7007" i="2" s="1"/>
  <c r="E7008" i="2" a="1"/>
  <c r="E7008" i="2" s="1"/>
  <c r="E7009" i="2" a="1"/>
  <c r="E7009" i="2" s="1"/>
  <c r="E7010" i="2" a="1"/>
  <c r="E7010" i="2" s="1"/>
  <c r="E7011" i="2" a="1"/>
  <c r="E7011" i="2" s="1"/>
  <c r="E7012" i="2" a="1"/>
  <c r="E7012" i="2" s="1"/>
  <c r="E7013" i="2" a="1"/>
  <c r="E7013" i="2" s="1"/>
  <c r="E7014" i="2" a="1"/>
  <c r="E7014" i="2" s="1"/>
  <c r="E7015" i="2" a="1"/>
  <c r="E7015" i="2" s="1"/>
  <c r="E7016" i="2" a="1"/>
  <c r="E7016" i="2" s="1"/>
  <c r="E7017" i="2" a="1"/>
  <c r="E7017" i="2" s="1"/>
  <c r="E7018" i="2" a="1"/>
  <c r="E7018" i="2" s="1"/>
  <c r="E7019" i="2" a="1"/>
  <c r="E7019" i="2" s="1"/>
  <c r="E7020" i="2" a="1"/>
  <c r="E7020" i="2" s="1"/>
  <c r="E7021" i="2" a="1"/>
  <c r="E7021" i="2"/>
  <c r="E7022" i="2" a="1"/>
  <c r="E7022" i="2" s="1"/>
  <c r="E7023" i="2" a="1"/>
  <c r="E7023" i="2" s="1"/>
  <c r="E7024" i="2" a="1"/>
  <c r="E7024" i="2" s="1"/>
  <c r="E7025" i="2" a="1"/>
  <c r="E7025" i="2" s="1"/>
  <c r="E7026" i="2" a="1"/>
  <c r="E7026" i="2" s="1"/>
  <c r="E7027" i="2" a="1"/>
  <c r="E7027" i="2" s="1"/>
  <c r="E7028" i="2" a="1"/>
  <c r="E7028" i="2" s="1"/>
  <c r="E7029" i="2" a="1"/>
  <c r="E7029" i="2" s="1"/>
  <c r="E7030" i="2" a="1"/>
  <c r="E7030" i="2" s="1"/>
  <c r="E7031" i="2" a="1"/>
  <c r="E7031" i="2" s="1"/>
  <c r="E7032" i="2" a="1"/>
  <c r="E7032" i="2" s="1"/>
  <c r="E7033" i="2" a="1"/>
  <c r="E7033" i="2" s="1"/>
  <c r="E7034" i="2" a="1"/>
  <c r="E7034" i="2" s="1"/>
  <c r="E7035" i="2" a="1"/>
  <c r="E7035" i="2" s="1"/>
  <c r="E7036" i="2" a="1"/>
  <c r="E7036" i="2" s="1"/>
  <c r="E7037" i="2" a="1"/>
  <c r="E7037" i="2" s="1"/>
  <c r="E7038" i="2" a="1"/>
  <c r="E7038" i="2" s="1"/>
  <c r="E7039" i="2" a="1"/>
  <c r="E7039" i="2" s="1"/>
  <c r="E7040" i="2" a="1"/>
  <c r="E7040" i="2" s="1"/>
  <c r="E7041" i="2" a="1"/>
  <c r="E7041" i="2" s="1"/>
  <c r="E7042" i="2" a="1"/>
  <c r="E7042" i="2" s="1"/>
  <c r="E7043" i="2" a="1"/>
  <c r="E7043" i="2" s="1"/>
  <c r="E7044" i="2" a="1"/>
  <c r="E7044" i="2" s="1"/>
  <c r="E7045" i="2" a="1"/>
  <c r="E7045" i="2" s="1"/>
  <c r="E7046" i="2" a="1"/>
  <c r="E7046" i="2" s="1"/>
  <c r="E7047" i="2" a="1"/>
  <c r="E7047" i="2" s="1"/>
  <c r="E7048" i="2" a="1"/>
  <c r="E7048" i="2" s="1"/>
  <c r="E7049" i="2" a="1"/>
  <c r="E7049" i="2"/>
  <c r="E7050" i="2" a="1"/>
  <c r="E7050" i="2" s="1"/>
  <c r="E7051" i="2" a="1"/>
  <c r="E7051" i="2" s="1"/>
  <c r="E7052" i="2" a="1"/>
  <c r="E7052" i="2" s="1"/>
  <c r="E7053" i="2" a="1"/>
  <c r="E7053" i="2" s="1"/>
  <c r="E7054" i="2" a="1"/>
  <c r="E7054" i="2" s="1"/>
  <c r="E7055" i="2" a="1"/>
  <c r="E7055" i="2" s="1"/>
  <c r="E7056" i="2" a="1"/>
  <c r="E7056" i="2" s="1"/>
  <c r="E7057" i="2" a="1"/>
  <c r="E7057" i="2" s="1"/>
  <c r="E7058" i="2" a="1"/>
  <c r="E7058" i="2" s="1"/>
  <c r="E7059" i="2" a="1"/>
  <c r="E7059" i="2" s="1"/>
  <c r="E7060" i="2" a="1"/>
  <c r="E7060" i="2" s="1"/>
  <c r="E7061" i="2" a="1"/>
  <c r="E7061" i="2" s="1"/>
  <c r="E7062" i="2" a="1"/>
  <c r="E7062" i="2" s="1"/>
  <c r="E7063" i="2" a="1"/>
  <c r="E7063" i="2" s="1"/>
  <c r="E7064" i="2" a="1"/>
  <c r="E7064" i="2" s="1"/>
  <c r="E7065" i="2" a="1"/>
  <c r="E7065" i="2" s="1"/>
  <c r="E7066" i="2" a="1"/>
  <c r="E7066" i="2" s="1"/>
  <c r="E7067" i="2" a="1"/>
  <c r="E7067" i="2" s="1"/>
  <c r="E7068" i="2" a="1"/>
  <c r="E7068" i="2" s="1"/>
  <c r="E7069" i="2" a="1"/>
  <c r="E7069" i="2" s="1"/>
  <c r="E7070" i="2" a="1"/>
  <c r="E7070" i="2" s="1"/>
  <c r="E7071" i="2" a="1"/>
  <c r="E7071" i="2" s="1"/>
  <c r="E7072" i="2" a="1"/>
  <c r="E7072" i="2" s="1"/>
  <c r="E7073" i="2" a="1"/>
  <c r="E7073" i="2" s="1"/>
  <c r="E7074" i="2" a="1"/>
  <c r="E7074" i="2" s="1"/>
  <c r="E7075" i="2" a="1"/>
  <c r="E7075" i="2" s="1"/>
  <c r="E7076" i="2" a="1"/>
  <c r="E7076" i="2" s="1"/>
  <c r="E7077" i="2" a="1"/>
  <c r="E7077" i="2" s="1"/>
  <c r="E7078" i="2" a="1"/>
  <c r="E7078" i="2" s="1"/>
  <c r="E7079" i="2" a="1"/>
  <c r="E7079" i="2" s="1"/>
  <c r="E7080" i="2" a="1"/>
  <c r="E7080" i="2" s="1"/>
  <c r="E7081" i="2" a="1"/>
  <c r="E7081" i="2" s="1"/>
  <c r="E7082" i="2" a="1"/>
  <c r="E7082" i="2" s="1"/>
  <c r="E7083" i="2" a="1"/>
  <c r="E7083" i="2" s="1"/>
  <c r="E7084" i="2" a="1"/>
  <c r="E7084" i="2" s="1"/>
  <c r="E7085" i="2" a="1"/>
  <c r="E7085" i="2" s="1"/>
  <c r="E7086" i="2" a="1"/>
  <c r="E7086" i="2" s="1"/>
  <c r="E7087" i="2" a="1"/>
  <c r="E7087" i="2" s="1"/>
  <c r="E7088" i="2" a="1"/>
  <c r="E7088" i="2" s="1"/>
  <c r="E7089" i="2" a="1"/>
  <c r="E7089" i="2" s="1"/>
  <c r="E7090" i="2" a="1"/>
  <c r="E7090" i="2" s="1"/>
  <c r="E7091" i="2" a="1"/>
  <c r="E7091" i="2" s="1"/>
  <c r="E7092" i="2" a="1"/>
  <c r="E7092" i="2" s="1"/>
  <c r="E3" i="2" a="1"/>
  <c r="E3" i="2" s="1"/>
  <c r="E4" i="2" a="1"/>
  <c r="E4" i="2" s="1"/>
  <c r="E5" i="2" a="1"/>
  <c r="E5" i="2" s="1"/>
  <c r="E6" i="2" a="1"/>
  <c r="E6" i="2" s="1"/>
  <c r="E7" i="2" a="1"/>
  <c r="E7" i="2"/>
  <c r="E8" i="2" a="1"/>
  <c r="E8" i="2" s="1"/>
  <c r="E9" i="2" a="1"/>
  <c r="E9" i="2" s="1"/>
  <c r="E10" i="2" a="1"/>
  <c r="E10" i="2" s="1"/>
  <c r="E11" i="2" a="1"/>
  <c r="E11" i="2" s="1"/>
  <c r="E12" i="2" a="1"/>
  <c r="E12" i="2" s="1"/>
  <c r="E13" i="2" a="1"/>
  <c r="E13" i="2" s="1"/>
  <c r="E14" i="2" a="1"/>
  <c r="E14" i="2" s="1"/>
  <c r="E15" i="2" a="1"/>
  <c r="E15" i="2" s="1"/>
  <c r="E16" i="2" a="1"/>
  <c r="E16" i="2" s="1"/>
  <c r="E17" i="2" a="1"/>
  <c r="E17" i="2" s="1"/>
  <c r="E18" i="2" a="1"/>
  <c r="E18" i="2" s="1"/>
  <c r="E19" i="2" a="1"/>
  <c r="E19" i="2" s="1"/>
  <c r="E20" i="2" a="1"/>
  <c r="E20" i="2" s="1"/>
  <c r="E21" i="2" a="1"/>
  <c r="E21" i="2" s="1"/>
  <c r="E22" i="2" a="1"/>
  <c r="E22" i="2" s="1"/>
  <c r="E23" i="2" a="1"/>
  <c r="E23" i="2" s="1"/>
  <c r="E24" i="2" a="1"/>
  <c r="E24" i="2" s="1"/>
  <c r="E25" i="2" a="1"/>
  <c r="E25" i="2" s="1"/>
  <c r="E26" i="2" a="1"/>
  <c r="E26" i="2" s="1"/>
  <c r="E27" i="2" a="1"/>
  <c r="E27" i="2" s="1"/>
  <c r="E28" i="2" a="1"/>
  <c r="E28" i="2" s="1"/>
  <c r="E29" i="2" a="1"/>
  <c r="E29" i="2" s="1"/>
  <c r="E30" i="2" a="1"/>
  <c r="E30" i="2" s="1"/>
  <c r="E31" i="2" a="1"/>
  <c r="E31" i="2" s="1"/>
  <c r="E32" i="2" a="1"/>
  <c r="E32" i="2" s="1"/>
  <c r="E33" i="2" a="1"/>
  <c r="E33" i="2" s="1"/>
  <c r="E34" i="2" a="1"/>
  <c r="E34" i="2" s="1"/>
  <c r="E35" i="2" a="1"/>
  <c r="E35" i="2" s="1"/>
  <c r="E36" i="2" a="1"/>
  <c r="E36" i="2" s="1"/>
  <c r="E37" i="2" a="1"/>
  <c r="E37" i="2" s="1"/>
  <c r="E38" i="2" a="1"/>
  <c r="E38" i="2" s="1"/>
  <c r="E39" i="2" a="1"/>
  <c r="E39" i="2" s="1"/>
  <c r="E40" i="2" a="1"/>
  <c r="E40" i="2" s="1"/>
  <c r="E41" i="2" a="1"/>
  <c r="E41" i="2" s="1"/>
  <c r="E42" i="2" a="1"/>
  <c r="E42" i="2" s="1"/>
  <c r="E43" i="2" a="1"/>
  <c r="E43" i="2" s="1"/>
  <c r="E44" i="2" a="1"/>
  <c r="E44" i="2" s="1"/>
  <c r="E45" i="2" a="1"/>
  <c r="E45" i="2" s="1"/>
  <c r="E46" i="2" a="1"/>
  <c r="E46" i="2" s="1"/>
  <c r="E47" i="2" a="1"/>
  <c r="E47" i="2" s="1"/>
  <c r="E48" i="2" a="1"/>
  <c r="E48" i="2" s="1"/>
  <c r="E49" i="2" a="1"/>
  <c r="E49" i="2" s="1"/>
  <c r="E50" i="2" a="1"/>
  <c r="E50" i="2" s="1"/>
  <c r="E51" i="2" a="1"/>
  <c r="E51" i="2" s="1"/>
  <c r="E52" i="2" a="1"/>
  <c r="E52" i="2" s="1"/>
  <c r="E53" i="2" a="1"/>
  <c r="E53" i="2" s="1"/>
  <c r="E54" i="2" a="1"/>
  <c r="E54" i="2" s="1"/>
  <c r="E55" i="2" a="1"/>
  <c r="E55" i="2" s="1"/>
  <c r="E56" i="2" a="1"/>
  <c r="E56" i="2" s="1"/>
  <c r="E57" i="2" a="1"/>
  <c r="E57" i="2" s="1"/>
  <c r="E58" i="2" a="1"/>
  <c r="E58" i="2" s="1"/>
  <c r="E59" i="2" a="1"/>
  <c r="E59" i="2" s="1"/>
  <c r="E60" i="2" a="1"/>
  <c r="E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2" i="2" a="1"/>
  <c r="E102" i="2" s="1"/>
  <c r="E103" i="2" a="1"/>
  <c r="E103" i="2" s="1"/>
  <c r="E104" i="2" a="1"/>
  <c r="E104" i="2" s="1"/>
  <c r="E105" i="2" a="1"/>
  <c r="E105" i="2" s="1"/>
  <c r="E106" i="2" a="1"/>
  <c r="E106" i="2" s="1"/>
  <c r="E107" i="2" a="1"/>
  <c r="E107" i="2" s="1"/>
  <c r="E108" i="2" a="1"/>
  <c r="E108" i="2" s="1"/>
  <c r="E109" i="2" a="1"/>
  <c r="E109" i="2" s="1"/>
  <c r="E110" i="2" a="1"/>
  <c r="E110" i="2" s="1"/>
  <c r="E111" i="2" a="1"/>
  <c r="E111" i="2" s="1"/>
  <c r="E112" i="2" a="1"/>
  <c r="E112" i="2" s="1"/>
  <c r="E113" i="2" a="1"/>
  <c r="E113" i="2" s="1"/>
  <c r="E114" i="2" a="1"/>
  <c r="E114" i="2" s="1"/>
  <c r="E115" i="2" a="1"/>
  <c r="E115" i="2" s="1"/>
  <c r="E116" i="2" a="1"/>
  <c r="E116" i="2" s="1"/>
  <c r="E117" i="2" a="1"/>
  <c r="E117" i="2" s="1"/>
  <c r="E118" i="2" a="1"/>
  <c r="E118" i="2" s="1"/>
  <c r="E119" i="2" a="1"/>
  <c r="E119" i="2" s="1"/>
  <c r="E120" i="2" a="1"/>
  <c r="E120" i="2" s="1"/>
  <c r="E121" i="2" a="1"/>
  <c r="E121" i="2" s="1"/>
  <c r="E122" i="2" a="1"/>
  <c r="E122" i="2" s="1"/>
  <c r="E123" i="2" a="1"/>
  <c r="E123" i="2" s="1"/>
  <c r="E124" i="2" a="1"/>
  <c r="E124" i="2" s="1"/>
  <c r="E125" i="2" a="1"/>
  <c r="E125" i="2" s="1"/>
  <c r="E126" i="2" a="1"/>
  <c r="E126" i="2" s="1"/>
  <c r="E127" i="2" a="1"/>
  <c r="E127" i="2" s="1"/>
  <c r="E128" i="2" a="1"/>
  <c r="E128" i="2" s="1"/>
  <c r="E129" i="2" a="1"/>
  <c r="E129" i="2" s="1"/>
  <c r="E130" i="2" a="1"/>
  <c r="E130" i="2" s="1"/>
  <c r="E131" i="2" a="1"/>
  <c r="E131" i="2" s="1"/>
  <c r="E132" i="2" a="1"/>
  <c r="E132" i="2" s="1"/>
  <c r="E133" i="2" a="1"/>
  <c r="E133" i="2" s="1"/>
  <c r="E134" i="2" a="1"/>
  <c r="E134" i="2" s="1"/>
  <c r="E135" i="2" a="1"/>
  <c r="E135" i="2" s="1"/>
  <c r="E136" i="2" a="1"/>
  <c r="E136" i="2" s="1"/>
  <c r="E137" i="2" a="1"/>
  <c r="E137" i="2" s="1"/>
  <c r="E138" i="2" a="1"/>
  <c r="E138" i="2" s="1"/>
  <c r="E139" i="2" a="1"/>
  <c r="E139" i="2" s="1"/>
  <c r="E140" i="2" a="1"/>
  <c r="E140" i="2" s="1"/>
  <c r="E141" i="2" a="1"/>
  <c r="E141" i="2" s="1"/>
  <c r="E142" i="2" a="1"/>
  <c r="E142" i="2" s="1"/>
  <c r="E143" i="2" a="1"/>
  <c r="E143" i="2" s="1"/>
  <c r="E144" i="2" a="1"/>
  <c r="E144" i="2" s="1"/>
  <c r="E145" i="2" a="1"/>
  <c r="E145" i="2" s="1"/>
  <c r="E146" i="2" a="1"/>
  <c r="E146" i="2" s="1"/>
  <c r="E147" i="2" a="1"/>
  <c r="E147" i="2" s="1"/>
  <c r="E148" i="2" a="1"/>
  <c r="E148" i="2" s="1"/>
  <c r="E149" i="2" a="1"/>
  <c r="E149" i="2" s="1"/>
  <c r="E150" i="2" a="1"/>
  <c r="E150" i="2" s="1"/>
  <c r="E151" i="2" a="1"/>
  <c r="E151" i="2" s="1"/>
  <c r="E152" i="2" a="1"/>
  <c r="E152" i="2" s="1"/>
  <c r="E153" i="2" a="1"/>
  <c r="E153" i="2" s="1"/>
  <c r="E154" i="2" a="1"/>
  <c r="E154" i="2" s="1"/>
  <c r="E155" i="2" a="1"/>
  <c r="E155" i="2" s="1"/>
  <c r="E156" i="2" a="1"/>
  <c r="E156" i="2" s="1"/>
  <c r="E157" i="2" a="1"/>
  <c r="E157" i="2" s="1"/>
  <c r="E158" i="2" a="1"/>
  <c r="E158" i="2" s="1"/>
  <c r="E159" i="2" a="1"/>
  <c r="E159" i="2" s="1"/>
  <c r="E160" i="2" a="1"/>
  <c r="E160" i="2" s="1"/>
  <c r="E161" i="2" a="1"/>
  <c r="E161" i="2" s="1"/>
  <c r="E162" i="2" a="1"/>
  <c r="E162" i="2" s="1"/>
  <c r="E163" i="2" a="1"/>
  <c r="E163" i="2" s="1"/>
  <c r="E164" i="2" a="1"/>
  <c r="E164" i="2" s="1"/>
  <c r="E165" i="2" a="1"/>
  <c r="E165" i="2" s="1"/>
  <c r="E166" i="2" a="1"/>
  <c r="E166" i="2" s="1"/>
  <c r="E167" i="2" a="1"/>
  <c r="E167" i="2" s="1"/>
  <c r="E168" i="2" a="1"/>
  <c r="E168" i="2" s="1"/>
  <c r="E169" i="2" a="1"/>
  <c r="E169" i="2" s="1"/>
  <c r="E170" i="2" a="1"/>
  <c r="E170" i="2" s="1"/>
  <c r="E171" i="2" a="1"/>
  <c r="E171" i="2" s="1"/>
  <c r="E172" i="2" a="1"/>
  <c r="E172" i="2" s="1"/>
  <c r="E173" i="2" a="1"/>
  <c r="E173" i="2" s="1"/>
  <c r="E174" i="2" a="1"/>
  <c r="E174" i="2" s="1"/>
  <c r="E175" i="2" a="1"/>
  <c r="E175" i="2" s="1"/>
  <c r="E176" i="2" a="1"/>
  <c r="E176" i="2" s="1"/>
  <c r="E177" i="2" a="1"/>
  <c r="E177" i="2" s="1"/>
  <c r="E178" i="2" a="1"/>
  <c r="E178" i="2" s="1"/>
  <c r="E179" i="2" a="1"/>
  <c r="E179" i="2"/>
  <c r="E180" i="2" a="1"/>
  <c r="E180" i="2" s="1"/>
  <c r="E181" i="2" a="1"/>
  <c r="E181" i="2" s="1"/>
  <c r="E182" i="2" a="1"/>
  <c r="E182" i="2" s="1"/>
  <c r="E183" i="2" a="1"/>
  <c r="E183" i="2" s="1"/>
  <c r="E184" i="2" a="1"/>
  <c r="E184" i="2" s="1"/>
  <c r="E185" i="2" a="1"/>
  <c r="E185" i="2" s="1"/>
  <c r="E186" i="2" a="1"/>
  <c r="E186" i="2" s="1"/>
  <c r="E187" i="2" a="1"/>
  <c r="E187" i="2" s="1"/>
  <c r="E188" i="2" a="1"/>
  <c r="E188" i="2" s="1"/>
  <c r="E189" i="2" a="1"/>
  <c r="E189" i="2" s="1"/>
  <c r="E190" i="2" a="1"/>
  <c r="E190" i="2" s="1"/>
  <c r="E191" i="2" a="1"/>
  <c r="E191" i="2" s="1"/>
  <c r="E192" i="2" a="1"/>
  <c r="E192" i="2" s="1"/>
  <c r="E193" i="2" a="1"/>
  <c r="E193" i="2" s="1"/>
  <c r="E194" i="2" a="1"/>
  <c r="E194" i="2" s="1"/>
  <c r="E195" i="2" a="1"/>
  <c r="E195" i="2" s="1"/>
  <c r="E196" i="2" a="1"/>
  <c r="E196" i="2" s="1"/>
  <c r="E197" i="2" a="1"/>
  <c r="E197" i="2" s="1"/>
  <c r="E198" i="2" a="1"/>
  <c r="E198" i="2" s="1"/>
  <c r="E199" i="2" a="1"/>
  <c r="E199" i="2" s="1"/>
  <c r="E200" i="2" a="1"/>
  <c r="E200" i="2" s="1"/>
  <c r="E201" i="2" a="1"/>
  <c r="E201" i="2" s="1"/>
  <c r="E202" i="2" a="1"/>
  <c r="E202" i="2" s="1"/>
  <c r="E203" i="2" a="1"/>
  <c r="E203" i="2" s="1"/>
  <c r="E204" i="2" a="1"/>
  <c r="E204" i="2" s="1"/>
  <c r="E205" i="2" a="1"/>
  <c r="E205" i="2" s="1"/>
  <c r="E206" i="2" a="1"/>
  <c r="E206" i="2" s="1"/>
  <c r="E207" i="2" a="1"/>
  <c r="E207" i="2" s="1"/>
  <c r="E208" i="2" a="1"/>
  <c r="E208" i="2" s="1"/>
  <c r="E209" i="2" a="1"/>
  <c r="E209" i="2" s="1"/>
  <c r="E210" i="2" a="1"/>
  <c r="E210" i="2" s="1"/>
  <c r="E211" i="2" a="1"/>
  <c r="E211" i="2" s="1"/>
  <c r="E212" i="2" a="1"/>
  <c r="E212" i="2" s="1"/>
  <c r="E213" i="2" a="1"/>
  <c r="E213" i="2" s="1"/>
  <c r="E214" i="2" a="1"/>
  <c r="E214" i="2" s="1"/>
  <c r="E215" i="2" a="1"/>
  <c r="E215" i="2" s="1"/>
  <c r="E216" i="2" a="1"/>
  <c r="E216" i="2" s="1"/>
  <c r="E217" i="2" a="1"/>
  <c r="E217" i="2" s="1"/>
  <c r="E218" i="2" a="1"/>
  <c r="E218" i="2" s="1"/>
  <c r="E219" i="2" a="1"/>
  <c r="E219" i="2" s="1"/>
  <c r="E220" i="2" a="1"/>
  <c r="E220" i="2" s="1"/>
  <c r="E221" i="2" a="1"/>
  <c r="E221" i="2" s="1"/>
  <c r="E222" i="2" a="1"/>
  <c r="E222" i="2" s="1"/>
  <c r="E223" i="2" a="1"/>
  <c r="E223" i="2" s="1"/>
  <c r="E224" i="2" a="1"/>
  <c r="E224" i="2" s="1"/>
  <c r="E225" i="2" a="1"/>
  <c r="E225" i="2" s="1"/>
  <c r="E226" i="2" a="1"/>
  <c r="E226" i="2" s="1"/>
  <c r="E227" i="2" a="1"/>
  <c r="E227" i="2" s="1"/>
  <c r="E228" i="2" a="1"/>
  <c r="E228" i="2" s="1"/>
  <c r="E229" i="2" a="1"/>
  <c r="E229" i="2" s="1"/>
  <c r="E230" i="2" a="1"/>
  <c r="E230" i="2" s="1"/>
  <c r="E231" i="2" a="1"/>
  <c r="E231" i="2" s="1"/>
  <c r="E232" i="2" a="1"/>
  <c r="E232" i="2" s="1"/>
  <c r="E233" i="2" a="1"/>
  <c r="E233" i="2" s="1"/>
  <c r="E234" i="2" a="1"/>
  <c r="E234" i="2" s="1"/>
  <c r="E235" i="2" a="1"/>
  <c r="E235" i="2" s="1"/>
  <c r="E236" i="2" a="1"/>
  <c r="E236" i="2" s="1"/>
  <c r="E237" i="2" a="1"/>
  <c r="E237" i="2" s="1"/>
  <c r="E238" i="2" a="1"/>
  <c r="E238" i="2" s="1"/>
  <c r="E239" i="2" a="1"/>
  <c r="E239" i="2" s="1"/>
  <c r="E240" i="2" a="1"/>
  <c r="E240" i="2" s="1"/>
  <c r="E241" i="2" a="1"/>
  <c r="E241" i="2" s="1"/>
  <c r="E242" i="2" a="1"/>
  <c r="E242" i="2" s="1"/>
  <c r="E243" i="2" a="1"/>
  <c r="E243" i="2" s="1"/>
  <c r="E244" i="2" a="1"/>
  <c r="E244" i="2" s="1"/>
  <c r="E245" i="2" a="1"/>
  <c r="E245" i="2" s="1"/>
  <c r="E246" i="2" a="1"/>
  <c r="E246" i="2" s="1"/>
  <c r="E247" i="2" a="1"/>
  <c r="E247" i="2" s="1"/>
  <c r="E248" i="2" a="1"/>
  <c r="E248" i="2" s="1"/>
  <c r="E249" i="2" a="1"/>
  <c r="E249" i="2" s="1"/>
  <c r="E250" i="2" a="1"/>
  <c r="E250" i="2" s="1"/>
  <c r="E251" i="2" a="1"/>
  <c r="E251" i="2" s="1"/>
  <c r="E252" i="2" a="1"/>
  <c r="E252" i="2" s="1"/>
  <c r="E253" i="2" a="1"/>
  <c r="E253" i="2" s="1"/>
  <c r="E254" i="2" a="1"/>
  <c r="E254" i="2" s="1"/>
  <c r="E255" i="2" a="1"/>
  <c r="E255" i="2" s="1"/>
  <c r="E256" i="2" a="1"/>
  <c r="E256" i="2" s="1"/>
  <c r="E257" i="2" a="1"/>
  <c r="E257" i="2" s="1"/>
  <c r="E258" i="2" a="1"/>
  <c r="E258" i="2" s="1"/>
  <c r="E259" i="2" a="1"/>
  <c r="E259" i="2" s="1"/>
  <c r="E260" i="2" a="1"/>
  <c r="E260" i="2" s="1"/>
  <c r="E261" i="2" a="1"/>
  <c r="E261" i="2" s="1"/>
  <c r="E262" i="2" a="1"/>
  <c r="E262" i="2" s="1"/>
  <c r="E263" i="2" a="1"/>
  <c r="E263" i="2"/>
  <c r="E264" i="2" a="1"/>
  <c r="E264" i="2" s="1"/>
  <c r="E265" i="2" a="1"/>
  <c r="E265" i="2" s="1"/>
  <c r="E266" i="2" a="1"/>
  <c r="E266" i="2" s="1"/>
  <c r="E267" i="2" a="1"/>
  <c r="E267" i="2" s="1"/>
  <c r="E268" i="2" a="1"/>
  <c r="E268" i="2" s="1"/>
  <c r="E269" i="2" a="1"/>
  <c r="E269" i="2" s="1"/>
  <c r="E270" i="2" a="1"/>
  <c r="E270" i="2" s="1"/>
  <c r="E271" i="2" a="1"/>
  <c r="E271" i="2" s="1"/>
  <c r="E272" i="2" a="1"/>
  <c r="E272" i="2" s="1"/>
  <c r="E273" i="2" a="1"/>
  <c r="E273" i="2" s="1"/>
  <c r="E274" i="2" a="1"/>
  <c r="E274" i="2" s="1"/>
  <c r="E275" i="2" a="1"/>
  <c r="E275" i="2" s="1"/>
  <c r="E276" i="2" a="1"/>
  <c r="E276" i="2" s="1"/>
  <c r="E277" i="2" a="1"/>
  <c r="E277" i="2" s="1"/>
  <c r="E278" i="2" a="1"/>
  <c r="E278" i="2" s="1"/>
  <c r="E279" i="2" a="1"/>
  <c r="E279" i="2" s="1"/>
  <c r="E280" i="2" a="1"/>
  <c r="E280" i="2" s="1"/>
  <c r="E281" i="2" a="1"/>
  <c r="E281" i="2" s="1"/>
  <c r="E282" i="2" a="1"/>
  <c r="E282" i="2" s="1"/>
  <c r="E283" i="2" a="1"/>
  <c r="E283" i="2" s="1"/>
  <c r="E284" i="2" a="1"/>
  <c r="E284" i="2" s="1"/>
  <c r="E285" i="2" a="1"/>
  <c r="E285" i="2" s="1"/>
  <c r="E286" i="2" a="1"/>
  <c r="E286" i="2" s="1"/>
  <c r="E287" i="2" a="1"/>
  <c r="E287" i="2" s="1"/>
  <c r="E288" i="2" a="1"/>
  <c r="E288" i="2" s="1"/>
  <c r="E289" i="2" a="1"/>
  <c r="E289" i="2" s="1"/>
  <c r="E290" i="2" a="1"/>
  <c r="E290" i="2" s="1"/>
  <c r="E291" i="2" a="1"/>
  <c r="E291" i="2" s="1"/>
  <c r="E292" i="2" a="1"/>
  <c r="E292" i="2" s="1"/>
  <c r="E293" i="2" a="1"/>
  <c r="E293" i="2" s="1"/>
  <c r="E294" i="2" a="1"/>
  <c r="E294" i="2" s="1"/>
  <c r="E295" i="2" a="1"/>
  <c r="E295" i="2" s="1"/>
  <c r="E296" i="2" a="1"/>
  <c r="E296" i="2" s="1"/>
  <c r="E297" i="2" a="1"/>
  <c r="E297" i="2" s="1"/>
  <c r="E298" i="2" a="1"/>
  <c r="E298" i="2" s="1"/>
  <c r="E299" i="2" a="1"/>
  <c r="E299" i="2" s="1"/>
  <c r="E300" i="2" a="1"/>
  <c r="E300" i="2" s="1"/>
  <c r="E301" i="2" a="1"/>
  <c r="E301" i="2" s="1"/>
  <c r="E302" i="2" a="1"/>
  <c r="E302" i="2" s="1"/>
  <c r="E303" i="2" a="1"/>
  <c r="E303" i="2" s="1"/>
  <c r="E304" i="2" a="1"/>
  <c r="E304" i="2" s="1"/>
  <c r="E305" i="2" a="1"/>
  <c r="E305" i="2" s="1"/>
  <c r="E306" i="2" a="1"/>
  <c r="E306" i="2" s="1"/>
  <c r="E307" i="2" a="1"/>
  <c r="E307" i="2" s="1"/>
  <c r="E308" i="2" a="1"/>
  <c r="E308" i="2" s="1"/>
  <c r="E309" i="2" a="1"/>
  <c r="E309" i="2" s="1"/>
  <c r="E310" i="2" a="1"/>
  <c r="E310" i="2" s="1"/>
  <c r="E311" i="2" a="1"/>
  <c r="E311" i="2" s="1"/>
  <c r="E312" i="2" a="1"/>
  <c r="E312" i="2" s="1"/>
  <c r="E313" i="2" a="1"/>
  <c r="E313" i="2" s="1"/>
  <c r="E314" i="2" a="1"/>
  <c r="E314" i="2" s="1"/>
  <c r="E315" i="2" a="1"/>
  <c r="E315" i="2" s="1"/>
  <c r="E316" i="2" a="1"/>
  <c r="E316" i="2" s="1"/>
  <c r="E317" i="2" a="1"/>
  <c r="E317" i="2" s="1"/>
  <c r="E318" i="2" a="1"/>
  <c r="E318" i="2" s="1"/>
  <c r="E319" i="2" a="1"/>
  <c r="E319" i="2" s="1"/>
  <c r="E320" i="2" a="1"/>
  <c r="E320" i="2" s="1"/>
  <c r="E321" i="2" a="1"/>
  <c r="E321" i="2" s="1"/>
  <c r="E322" i="2" a="1"/>
  <c r="E322" i="2" s="1"/>
  <c r="E323" i="2" a="1"/>
  <c r="E323" i="2" s="1"/>
  <c r="E324" i="2" a="1"/>
  <c r="E324" i="2" s="1"/>
  <c r="E325" i="2" a="1"/>
  <c r="E325" i="2" s="1"/>
  <c r="E326" i="2" a="1"/>
  <c r="E326" i="2" s="1"/>
  <c r="E327" i="2" a="1"/>
  <c r="E327" i="2" s="1"/>
  <c r="E328" i="2" a="1"/>
  <c r="E328" i="2" s="1"/>
  <c r="E329" i="2" a="1"/>
  <c r="E329" i="2" s="1"/>
  <c r="E330" i="2" a="1"/>
  <c r="E330" i="2" s="1"/>
  <c r="E331" i="2" a="1"/>
  <c r="E331" i="2" s="1"/>
  <c r="E332" i="2" a="1"/>
  <c r="E332" i="2" s="1"/>
  <c r="E333" i="2" a="1"/>
  <c r="E333" i="2" s="1"/>
  <c r="E334" i="2" a="1"/>
  <c r="E334" i="2" s="1"/>
  <c r="E335" i="2" a="1"/>
  <c r="E335" i="2" s="1"/>
  <c r="E336" i="2" a="1"/>
  <c r="E336" i="2" s="1"/>
  <c r="E337" i="2" a="1"/>
  <c r="E337" i="2" s="1"/>
  <c r="E338" i="2" a="1"/>
  <c r="E338" i="2" s="1"/>
  <c r="E339" i="2" a="1"/>
  <c r="E339" i="2" s="1"/>
  <c r="E340" i="2" a="1"/>
  <c r="E340" i="2" s="1"/>
  <c r="E341" i="2" a="1"/>
  <c r="E341" i="2" s="1"/>
  <c r="E342" i="2" a="1"/>
  <c r="E342" i="2" s="1"/>
  <c r="E343" i="2" a="1"/>
  <c r="E343" i="2" s="1"/>
  <c r="E344" i="2" a="1"/>
  <c r="E344" i="2" s="1"/>
  <c r="E345" i="2" a="1"/>
  <c r="E345" i="2" s="1"/>
  <c r="E346" i="2" a="1"/>
  <c r="E346" i="2" s="1"/>
  <c r="E347" i="2" a="1"/>
  <c r="E347" i="2" s="1"/>
  <c r="E348" i="2" a="1"/>
  <c r="E348" i="2" s="1"/>
  <c r="E349" i="2" a="1"/>
  <c r="E349" i="2" s="1"/>
  <c r="E350" i="2" a="1"/>
  <c r="E350" i="2" s="1"/>
  <c r="E351" i="2" a="1"/>
  <c r="E351" i="2" s="1"/>
  <c r="E352" i="2" a="1"/>
  <c r="E352" i="2" s="1"/>
  <c r="E353" i="2" a="1"/>
  <c r="E353" i="2" s="1"/>
  <c r="E354" i="2" a="1"/>
  <c r="E354" i="2" s="1"/>
  <c r="E355" i="2" a="1"/>
  <c r="E355" i="2" s="1"/>
  <c r="E356" i="2" a="1"/>
  <c r="E356" i="2" s="1"/>
  <c r="E357" i="2" a="1"/>
  <c r="E357" i="2" s="1"/>
  <c r="E358" i="2" a="1"/>
  <c r="E358" i="2" s="1"/>
  <c r="E359" i="2" a="1"/>
  <c r="E359" i="2" s="1"/>
  <c r="E360" i="2" a="1"/>
  <c r="E360" i="2" s="1"/>
  <c r="E361" i="2" a="1"/>
  <c r="E361" i="2"/>
  <c r="E362" i="2" a="1"/>
  <c r="E362" i="2" s="1"/>
  <c r="E363" i="2" a="1"/>
  <c r="E363" i="2" s="1"/>
  <c r="E364" i="2" a="1"/>
  <c r="E364" i="2" s="1"/>
  <c r="E365" i="2" a="1"/>
  <c r="E365" i="2" s="1"/>
  <c r="E366" i="2" a="1"/>
  <c r="E366" i="2" s="1"/>
  <c r="E367" i="2" a="1"/>
  <c r="E367" i="2" s="1"/>
  <c r="E368" i="2" a="1"/>
  <c r="E368" i="2" s="1"/>
  <c r="E369" i="2" a="1"/>
  <c r="E369" i="2" s="1"/>
  <c r="E370" i="2" a="1"/>
  <c r="E370" i="2" s="1"/>
  <c r="E371" i="2" a="1"/>
  <c r="E371" i="2" s="1"/>
  <c r="E372" i="2" a="1"/>
  <c r="E372" i="2" s="1"/>
  <c r="E373" i="2" a="1"/>
  <c r="E373" i="2" s="1"/>
  <c r="E374" i="2" a="1"/>
  <c r="E374" i="2" s="1"/>
  <c r="E375" i="2" a="1"/>
  <c r="E375" i="2" s="1"/>
  <c r="E376" i="2" a="1"/>
  <c r="E376" i="2" s="1"/>
  <c r="E377" i="2" a="1"/>
  <c r="E377" i="2" s="1"/>
  <c r="E378" i="2" a="1"/>
  <c r="E378" i="2" s="1"/>
  <c r="E379" i="2" a="1"/>
  <c r="E379" i="2" s="1"/>
  <c r="E380" i="2" a="1"/>
  <c r="E380" i="2" s="1"/>
  <c r="E381" i="2" a="1"/>
  <c r="E381" i="2" s="1"/>
  <c r="E382" i="2" a="1"/>
  <c r="E382" i="2" s="1"/>
  <c r="E383" i="2" a="1"/>
  <c r="E383" i="2" s="1"/>
  <c r="E384" i="2" a="1"/>
  <c r="E384" i="2" s="1"/>
  <c r="E385" i="2" a="1"/>
  <c r="E385" i="2" s="1"/>
  <c r="E386" i="2" a="1"/>
  <c r="E386" i="2" s="1"/>
  <c r="E387" i="2" a="1"/>
  <c r="E387" i="2" s="1"/>
  <c r="E388" i="2" a="1"/>
  <c r="E388" i="2" s="1"/>
  <c r="E389" i="2" a="1"/>
  <c r="E389" i="2" s="1"/>
  <c r="E390" i="2" a="1"/>
  <c r="E390" i="2" s="1"/>
  <c r="E391" i="2" a="1"/>
  <c r="E391" i="2" s="1"/>
  <c r="E392" i="2" a="1"/>
  <c r="E392" i="2" s="1"/>
  <c r="E393" i="2" a="1"/>
  <c r="E393" i="2" s="1"/>
  <c r="E394" i="2" a="1"/>
  <c r="E394" i="2" s="1"/>
  <c r="E395" i="2" a="1"/>
  <c r="E395" i="2" s="1"/>
  <c r="E396" i="2" a="1"/>
  <c r="E396" i="2" s="1"/>
  <c r="E397" i="2" a="1"/>
  <c r="E397" i="2" s="1"/>
  <c r="E398" i="2" a="1"/>
  <c r="E398" i="2" s="1"/>
  <c r="E399" i="2" a="1"/>
  <c r="E399" i="2" s="1"/>
  <c r="E400" i="2" a="1"/>
  <c r="E400" i="2" s="1"/>
  <c r="E401" i="2" a="1"/>
  <c r="E401" i="2" s="1"/>
  <c r="E402" i="2" a="1"/>
  <c r="E402" i="2" s="1"/>
  <c r="E403" i="2" a="1"/>
  <c r="E403" i="2" s="1"/>
  <c r="E404" i="2" a="1"/>
  <c r="E404" i="2" s="1"/>
  <c r="E405" i="2" a="1"/>
  <c r="E405" i="2" s="1"/>
  <c r="E406" i="2" a="1"/>
  <c r="E406" i="2" s="1"/>
  <c r="E407" i="2" a="1"/>
  <c r="E407" i="2" s="1"/>
  <c r="E408" i="2" a="1"/>
  <c r="E408" i="2" s="1"/>
  <c r="E409" i="2" a="1"/>
  <c r="E409" i="2" s="1"/>
  <c r="E410" i="2" a="1"/>
  <c r="E410" i="2" s="1"/>
  <c r="E411" i="2" a="1"/>
  <c r="E411" i="2" s="1"/>
  <c r="E412" i="2" a="1"/>
  <c r="E412" i="2" s="1"/>
  <c r="E413" i="2" a="1"/>
  <c r="E413" i="2" s="1"/>
  <c r="E414" i="2" a="1"/>
  <c r="E414" i="2" s="1"/>
  <c r="E415" i="2" a="1"/>
  <c r="E415" i="2" s="1"/>
  <c r="E416" i="2" a="1"/>
  <c r="E416" i="2" s="1"/>
  <c r="E417" i="2" a="1"/>
  <c r="E417" i="2" s="1"/>
  <c r="E418" i="2" a="1"/>
  <c r="E418" i="2" s="1"/>
  <c r="E419" i="2" a="1"/>
  <c r="E419" i="2" s="1"/>
  <c r="E420" i="2" a="1"/>
  <c r="E420" i="2" s="1"/>
  <c r="E421" i="2" a="1"/>
  <c r="E421" i="2" s="1"/>
  <c r="E422" i="2" a="1"/>
  <c r="E422" i="2" s="1"/>
  <c r="E423" i="2" a="1"/>
  <c r="E423" i="2" s="1"/>
  <c r="E424" i="2" a="1"/>
  <c r="E424" i="2" s="1"/>
  <c r="E425" i="2" a="1"/>
  <c r="E425" i="2" s="1"/>
  <c r="E426" i="2" a="1"/>
  <c r="E426" i="2" s="1"/>
  <c r="E427" i="2" a="1"/>
  <c r="E427" i="2" s="1"/>
  <c r="E428" i="2" a="1"/>
  <c r="E428" i="2" s="1"/>
  <c r="E429" i="2" a="1"/>
  <c r="E429" i="2" s="1"/>
  <c r="E430" i="2" a="1"/>
  <c r="E430" i="2" s="1"/>
  <c r="E431" i="2" a="1"/>
  <c r="E431" i="2" s="1"/>
  <c r="E432" i="2" a="1"/>
  <c r="E432" i="2" s="1"/>
  <c r="E433" i="2" a="1"/>
  <c r="E433" i="2" s="1"/>
  <c r="E434" i="2" a="1"/>
  <c r="E434" i="2" s="1"/>
  <c r="E435" i="2" a="1"/>
  <c r="E435" i="2" s="1"/>
  <c r="E436" i="2" a="1"/>
  <c r="E436" i="2" s="1"/>
  <c r="E437" i="2" a="1"/>
  <c r="E437" i="2" s="1"/>
  <c r="E438" i="2" a="1"/>
  <c r="E438" i="2" s="1"/>
  <c r="E439" i="2" a="1"/>
  <c r="E439" i="2" s="1"/>
  <c r="E440" i="2" a="1"/>
  <c r="E440" i="2" s="1"/>
  <c r="E441" i="2" a="1"/>
  <c r="E441" i="2" s="1"/>
  <c r="E442" i="2" a="1"/>
  <c r="E442" i="2" s="1"/>
  <c r="E443" i="2" a="1"/>
  <c r="E443" i="2" s="1"/>
  <c r="E444" i="2" a="1"/>
  <c r="E444" i="2" s="1"/>
  <c r="E445" i="2" a="1"/>
  <c r="E445" i="2" s="1"/>
  <c r="E446" i="2" a="1"/>
  <c r="E446" i="2" s="1"/>
  <c r="E447" i="2" a="1"/>
  <c r="E447" i="2" s="1"/>
  <c r="E448" i="2" a="1"/>
  <c r="E448" i="2" s="1"/>
  <c r="E449" i="2" a="1"/>
  <c r="E449" i="2" s="1"/>
  <c r="E450" i="2" a="1"/>
  <c r="E450" i="2" s="1"/>
  <c r="E451" i="2" a="1"/>
  <c r="E451" i="2" s="1"/>
  <c r="E452" i="2" a="1"/>
  <c r="E452" i="2" s="1"/>
  <c r="E453" i="2" a="1"/>
  <c r="E453" i="2" s="1"/>
  <c r="E454" i="2" a="1"/>
  <c r="E454" i="2" s="1"/>
  <c r="E455" i="2" a="1"/>
  <c r="E455" i="2" s="1"/>
  <c r="E456" i="2" a="1"/>
  <c r="E456" i="2" s="1"/>
  <c r="E457" i="2" a="1"/>
  <c r="E457" i="2" s="1"/>
  <c r="E458" i="2" a="1"/>
  <c r="E458" i="2" s="1"/>
  <c r="E459" i="2" a="1"/>
  <c r="E459" i="2" s="1"/>
  <c r="E460" i="2" a="1"/>
  <c r="E460" i="2" s="1"/>
  <c r="E461" i="2" a="1"/>
  <c r="E461" i="2" s="1"/>
  <c r="E462" i="2" a="1"/>
  <c r="E462" i="2" s="1"/>
  <c r="E463" i="2" a="1"/>
  <c r="E463" i="2" s="1"/>
  <c r="E464" i="2" a="1"/>
  <c r="E464" i="2" s="1"/>
  <c r="E465" i="2" a="1"/>
  <c r="E465" i="2" s="1"/>
  <c r="E466" i="2" a="1"/>
  <c r="E466" i="2" s="1"/>
  <c r="E467" i="2" a="1"/>
  <c r="E467" i="2"/>
  <c r="E468" i="2" a="1"/>
  <c r="E468" i="2"/>
  <c r="E469" i="2" a="1"/>
  <c r="E469" i="2" s="1"/>
  <c r="E470" i="2" a="1"/>
  <c r="E470" i="2" s="1"/>
  <c r="E471" i="2" a="1"/>
  <c r="E471" i="2" s="1"/>
  <c r="E472" i="2" a="1"/>
  <c r="E472" i="2" s="1"/>
  <c r="E473" i="2" a="1"/>
  <c r="E473" i="2" s="1"/>
  <c r="E474" i="2" a="1"/>
  <c r="E474" i="2" s="1"/>
  <c r="E475" i="2" a="1"/>
  <c r="E475" i="2" s="1"/>
  <c r="E476" i="2" a="1"/>
  <c r="E476" i="2" s="1"/>
  <c r="E477" i="2" a="1"/>
  <c r="E477" i="2" s="1"/>
  <c r="E478" i="2" a="1"/>
  <c r="E478" i="2" s="1"/>
  <c r="E479" i="2" a="1"/>
  <c r="E479" i="2" s="1"/>
  <c r="E480" i="2" a="1"/>
  <c r="E480" i="2" s="1"/>
  <c r="E481" i="2" a="1"/>
  <c r="E481" i="2" s="1"/>
  <c r="E482" i="2" a="1"/>
  <c r="E482" i="2" s="1"/>
  <c r="E483" i="2" a="1"/>
  <c r="E483" i="2" s="1"/>
  <c r="E484" i="2" a="1"/>
  <c r="E484" i="2" s="1"/>
  <c r="E485" i="2" a="1"/>
  <c r="E485" i="2" s="1"/>
  <c r="E486" i="2" a="1"/>
  <c r="E486" i="2" s="1"/>
  <c r="E487" i="2" a="1"/>
  <c r="E487" i="2" s="1"/>
  <c r="E488" i="2" a="1"/>
  <c r="E488" i="2" s="1"/>
  <c r="E489" i="2" a="1"/>
  <c r="E489" i="2" s="1"/>
  <c r="E490" i="2" a="1"/>
  <c r="E490" i="2" s="1"/>
  <c r="E491" i="2" a="1"/>
  <c r="E491" i="2" s="1"/>
  <c r="E492" i="2" a="1"/>
  <c r="E492" i="2" s="1"/>
  <c r="E493" i="2" a="1"/>
  <c r="E493" i="2" s="1"/>
  <c r="E494" i="2" a="1"/>
  <c r="E494" i="2" s="1"/>
  <c r="E495" i="2" a="1"/>
  <c r="E495" i="2" s="1"/>
  <c r="E496" i="2" a="1"/>
  <c r="E496" i="2" s="1"/>
  <c r="E497" i="2" a="1"/>
  <c r="E497" i="2" s="1"/>
  <c r="E498" i="2" a="1"/>
  <c r="E498" i="2" s="1"/>
  <c r="E499" i="2" a="1"/>
  <c r="E499" i="2" s="1"/>
  <c r="E500" i="2" a="1"/>
  <c r="E500" i="2" s="1"/>
  <c r="E501" i="2" a="1"/>
  <c r="E501" i="2" s="1"/>
  <c r="E502" i="2" a="1"/>
  <c r="E502" i="2" s="1"/>
  <c r="E503" i="2" a="1"/>
  <c r="E503" i="2" s="1"/>
  <c r="E504" i="2" a="1"/>
  <c r="E504" i="2" s="1"/>
  <c r="E505" i="2" a="1"/>
  <c r="E505" i="2" s="1"/>
  <c r="E506" i="2" a="1"/>
  <c r="E506" i="2" s="1"/>
  <c r="E507" i="2" a="1"/>
  <c r="E507" i="2" s="1"/>
  <c r="E508" i="2" a="1"/>
  <c r="E508" i="2" s="1"/>
  <c r="E509" i="2" a="1"/>
  <c r="E509" i="2" s="1"/>
  <c r="E510" i="2" a="1"/>
  <c r="E510" i="2" s="1"/>
  <c r="E511" i="2" a="1"/>
  <c r="E511" i="2" s="1"/>
  <c r="E512" i="2" a="1"/>
  <c r="E512" i="2" s="1"/>
  <c r="E513" i="2" a="1"/>
  <c r="E513" i="2" s="1"/>
  <c r="E514" i="2" a="1"/>
  <c r="E514" i="2" s="1"/>
  <c r="E515" i="2" a="1"/>
  <c r="E515" i="2" s="1"/>
  <c r="E516" i="2" a="1"/>
  <c r="E516" i="2" s="1"/>
  <c r="E517" i="2" a="1"/>
  <c r="E517" i="2" s="1"/>
  <c r="E518" i="2" a="1"/>
  <c r="E518" i="2" s="1"/>
  <c r="E519" i="2" a="1"/>
  <c r="E519" i="2" s="1"/>
  <c r="E520" i="2" a="1"/>
  <c r="E520" i="2" s="1"/>
  <c r="E521" i="2" a="1"/>
  <c r="E521" i="2" s="1"/>
  <c r="E522" i="2" a="1"/>
  <c r="E522" i="2"/>
  <c r="E523" i="2" a="1"/>
  <c r="E523" i="2" s="1"/>
  <c r="E524" i="2" a="1"/>
  <c r="E524" i="2" s="1"/>
  <c r="E525" i="2" a="1"/>
  <c r="E525" i="2" s="1"/>
  <c r="E526" i="2" a="1"/>
  <c r="E526" i="2" s="1"/>
  <c r="E527" i="2" a="1"/>
  <c r="E527" i="2" s="1"/>
  <c r="E528" i="2" a="1"/>
  <c r="E528" i="2" s="1"/>
  <c r="E529" i="2" a="1"/>
  <c r="E529" i="2" s="1"/>
  <c r="E530" i="2" a="1"/>
  <c r="E530" i="2" s="1"/>
  <c r="E531" i="2" a="1"/>
  <c r="E531" i="2" s="1"/>
  <c r="E532" i="2" a="1"/>
  <c r="E532" i="2" s="1"/>
  <c r="E533" i="2" a="1"/>
  <c r="E533" i="2" s="1"/>
  <c r="E534" i="2" a="1"/>
  <c r="E534" i="2" s="1"/>
  <c r="E535" i="2" a="1"/>
  <c r="E535" i="2" s="1"/>
  <c r="E536" i="2" a="1"/>
  <c r="E536" i="2" s="1"/>
  <c r="E537" i="2" a="1"/>
  <c r="E537" i="2" s="1"/>
  <c r="E538" i="2" a="1"/>
  <c r="E538" i="2" s="1"/>
  <c r="E539" i="2" a="1"/>
  <c r="E539" i="2" s="1"/>
  <c r="E540" i="2" a="1"/>
  <c r="E540" i="2" s="1"/>
  <c r="E541" i="2" a="1"/>
  <c r="E541" i="2" s="1"/>
  <c r="E542" i="2" a="1"/>
  <c r="E542" i="2" s="1"/>
  <c r="E543" i="2" a="1"/>
  <c r="E543" i="2" s="1"/>
  <c r="E544" i="2" a="1"/>
  <c r="E544" i="2" s="1"/>
  <c r="E545" i="2" a="1"/>
  <c r="E545" i="2" s="1"/>
  <c r="E546" i="2" a="1"/>
  <c r="E546" i="2" s="1"/>
  <c r="E547" i="2" a="1"/>
  <c r="E547" i="2" s="1"/>
  <c r="E548" i="2" a="1"/>
  <c r="E548" i="2" s="1"/>
  <c r="E549" i="2" a="1"/>
  <c r="E549" i="2" s="1"/>
  <c r="E550" i="2" a="1"/>
  <c r="E550" i="2" s="1"/>
  <c r="E551" i="2" a="1"/>
  <c r="E551" i="2" s="1"/>
  <c r="E552" i="2" a="1"/>
  <c r="E552" i="2" s="1"/>
  <c r="E553" i="2" a="1"/>
  <c r="E553" i="2" s="1"/>
  <c r="E554" i="2" a="1"/>
  <c r="E554" i="2" s="1"/>
  <c r="E555" i="2" a="1"/>
  <c r="E555" i="2" s="1"/>
  <c r="E556" i="2" a="1"/>
  <c r="E556" i="2" s="1"/>
  <c r="E557" i="2" a="1"/>
  <c r="E557" i="2" s="1"/>
  <c r="E558" i="2" a="1"/>
  <c r="E558" i="2" s="1"/>
  <c r="E559" i="2" a="1"/>
  <c r="E559" i="2" s="1"/>
  <c r="E560" i="2" a="1"/>
  <c r="E560" i="2" s="1"/>
  <c r="E561" i="2" a="1"/>
  <c r="E561" i="2" s="1"/>
  <c r="E562" i="2" a="1"/>
  <c r="E562" i="2" s="1"/>
  <c r="E563" i="2" a="1"/>
  <c r="E563" i="2" s="1"/>
  <c r="E564" i="2" a="1"/>
  <c r="E564" i="2" s="1"/>
  <c r="E565" i="2" a="1"/>
  <c r="E565" i="2" s="1"/>
  <c r="E566" i="2" a="1"/>
  <c r="E566" i="2" s="1"/>
  <c r="E567" i="2" a="1"/>
  <c r="E567" i="2" s="1"/>
  <c r="E568" i="2" a="1"/>
  <c r="E568" i="2" s="1"/>
  <c r="E569" i="2" a="1"/>
  <c r="E569" i="2" s="1"/>
  <c r="E570" i="2" a="1"/>
  <c r="E570" i="2" s="1"/>
  <c r="E571" i="2" a="1"/>
  <c r="E571" i="2" s="1"/>
  <c r="E572" i="2" a="1"/>
  <c r="E572" i="2" s="1"/>
  <c r="E573" i="2" a="1"/>
  <c r="E573" i="2" s="1"/>
  <c r="E574" i="2" a="1"/>
  <c r="E574" i="2" s="1"/>
  <c r="E575" i="2" a="1"/>
  <c r="E575" i="2" s="1"/>
  <c r="E576" i="2" a="1"/>
  <c r="E576" i="2" s="1"/>
  <c r="E577" i="2" a="1"/>
  <c r="E577" i="2"/>
  <c r="E578" i="2" a="1"/>
  <c r="E578" i="2" s="1"/>
  <c r="E579" i="2" a="1"/>
  <c r="E579" i="2" s="1"/>
  <c r="E580" i="2" a="1"/>
  <c r="E580" i="2" s="1"/>
  <c r="E581" i="2" a="1"/>
  <c r="E581" i="2" s="1"/>
  <c r="E582" i="2" a="1"/>
  <c r="E582" i="2" s="1"/>
  <c r="E583" i="2" a="1"/>
  <c r="E583" i="2" s="1"/>
  <c r="E584" i="2" a="1"/>
  <c r="E584" i="2" s="1"/>
  <c r="E585" i="2" a="1"/>
  <c r="E585" i="2" s="1"/>
  <c r="E586" i="2" a="1"/>
  <c r="E586" i="2" s="1"/>
  <c r="E587" i="2" a="1"/>
  <c r="E587" i="2" s="1"/>
  <c r="E588" i="2" a="1"/>
  <c r="E588" i="2" s="1"/>
  <c r="E589" i="2" a="1"/>
  <c r="E589" i="2" s="1"/>
  <c r="E590" i="2" a="1"/>
  <c r="E590" i="2" s="1"/>
  <c r="E591" i="2" a="1"/>
  <c r="E591" i="2" s="1"/>
  <c r="E592" i="2" a="1"/>
  <c r="E592" i="2" s="1"/>
  <c r="E593" i="2" a="1"/>
  <c r="E593" i="2" s="1"/>
  <c r="E594" i="2" a="1"/>
  <c r="E594" i="2" s="1"/>
  <c r="E595" i="2" a="1"/>
  <c r="E595" i="2" s="1"/>
  <c r="E596" i="2" a="1"/>
  <c r="E596" i="2" s="1"/>
  <c r="E597" i="2" a="1"/>
  <c r="E597" i="2" s="1"/>
  <c r="E598" i="2" a="1"/>
  <c r="E598" i="2" s="1"/>
  <c r="E599" i="2" a="1"/>
  <c r="E599" i="2" s="1"/>
  <c r="E600" i="2" a="1"/>
  <c r="E600" i="2" s="1"/>
  <c r="E601" i="2" a="1"/>
  <c r="E601" i="2" s="1"/>
  <c r="E602" i="2" a="1"/>
  <c r="E602" i="2" s="1"/>
  <c r="E603" i="2" a="1"/>
  <c r="E603" i="2" s="1"/>
  <c r="E604" i="2" a="1"/>
  <c r="E604" i="2" s="1"/>
  <c r="E605" i="2" a="1"/>
  <c r="E605" i="2" s="1"/>
  <c r="E606" i="2" a="1"/>
  <c r="E606" i="2" s="1"/>
  <c r="E607" i="2" a="1"/>
  <c r="E607" i="2" s="1"/>
  <c r="E608" i="2" a="1"/>
  <c r="E608" i="2" s="1"/>
  <c r="E609" i="2" a="1"/>
  <c r="E609" i="2" s="1"/>
  <c r="E610" i="2" a="1"/>
  <c r="E610" i="2" s="1"/>
  <c r="E611" i="2" a="1"/>
  <c r="E611" i="2" s="1"/>
  <c r="E612" i="2" a="1"/>
  <c r="E612" i="2" s="1"/>
  <c r="E613" i="2" a="1"/>
  <c r="E613" i="2" s="1"/>
  <c r="E614" i="2" a="1"/>
  <c r="E614" i="2" s="1"/>
  <c r="E615" i="2" a="1"/>
  <c r="E615" i="2" s="1"/>
  <c r="E616" i="2" a="1"/>
  <c r="E616" i="2" s="1"/>
  <c r="E617" i="2" a="1"/>
  <c r="E617" i="2" s="1"/>
  <c r="E618" i="2" a="1"/>
  <c r="E618" i="2" s="1"/>
  <c r="E619" i="2" a="1"/>
  <c r="E619" i="2" s="1"/>
  <c r="E620" i="2" a="1"/>
  <c r="E620" i="2" s="1"/>
  <c r="E621" i="2" a="1"/>
  <c r="E621" i="2" s="1"/>
  <c r="E622" i="2" a="1"/>
  <c r="E622" i="2" s="1"/>
  <c r="E623" i="2" a="1"/>
  <c r="E623" i="2" s="1"/>
  <c r="E624" i="2" a="1"/>
  <c r="E624" i="2" s="1"/>
  <c r="E625" i="2" a="1"/>
  <c r="E625" i="2"/>
  <c r="E626" i="2" a="1"/>
  <c r="E626" i="2"/>
  <c r="E627" i="2" a="1"/>
  <c r="E627" i="2" s="1"/>
  <c r="E628" i="2" a="1"/>
  <c r="E628" i="2" s="1"/>
  <c r="E629" i="2" a="1"/>
  <c r="E629" i="2" s="1"/>
  <c r="E630" i="2" a="1"/>
  <c r="E630" i="2" s="1"/>
  <c r="E631" i="2" a="1"/>
  <c r="E631" i="2" s="1"/>
  <c r="E632" i="2" a="1"/>
  <c r="E632" i="2" s="1"/>
  <c r="E633" i="2" a="1"/>
  <c r="E633" i="2" s="1"/>
  <c r="E634" i="2" a="1"/>
  <c r="E634" i="2" s="1"/>
  <c r="E635" i="2" a="1"/>
  <c r="E635" i="2"/>
  <c r="E636" i="2" a="1"/>
  <c r="E636" i="2" s="1"/>
  <c r="E637" i="2" a="1"/>
  <c r="E637" i="2" s="1"/>
  <c r="E638" i="2" a="1"/>
  <c r="E638" i="2" s="1"/>
  <c r="E639" i="2" a="1"/>
  <c r="E639" i="2" s="1"/>
  <c r="E640" i="2" a="1"/>
  <c r="E640" i="2" s="1"/>
  <c r="E641" i="2" a="1"/>
  <c r="E641" i="2"/>
  <c r="E642" i="2" a="1"/>
  <c r="E642" i="2" s="1"/>
  <c r="E643" i="2" a="1"/>
  <c r="E643" i="2" s="1"/>
  <c r="E644" i="2" a="1"/>
  <c r="E644" i="2" s="1"/>
  <c r="E645" i="2" a="1"/>
  <c r="E645" i="2" s="1"/>
  <c r="E646" i="2" a="1"/>
  <c r="E646" i="2" s="1"/>
  <c r="E647" i="2" a="1"/>
  <c r="E647" i="2" s="1"/>
  <c r="E648" i="2" a="1"/>
  <c r="E648" i="2" s="1"/>
  <c r="E649" i="2" a="1"/>
  <c r="E649" i="2" s="1"/>
  <c r="E650" i="2" a="1"/>
  <c r="E650" i="2" s="1"/>
  <c r="E651" i="2" a="1"/>
  <c r="E651" i="2"/>
  <c r="E652" i="2" a="1"/>
  <c r="E652" i="2" s="1"/>
  <c r="E653" i="2" a="1"/>
  <c r="E653" i="2" s="1"/>
  <c r="E654" i="2" a="1"/>
  <c r="E654" i="2" s="1"/>
  <c r="E655" i="2" a="1"/>
  <c r="E655" i="2" s="1"/>
  <c r="E656" i="2" a="1"/>
  <c r="E656" i="2" s="1"/>
  <c r="E657" i="2" a="1"/>
  <c r="E657" i="2"/>
  <c r="E658" i="2" a="1"/>
  <c r="E658" i="2" s="1"/>
  <c r="E659" i="2" a="1"/>
  <c r="E659" i="2" s="1"/>
  <c r="E660" i="2" a="1"/>
  <c r="E660" i="2" s="1"/>
  <c r="E661" i="2" a="1"/>
  <c r="E661" i="2" s="1"/>
  <c r="E662" i="2" a="1"/>
  <c r="E662" i="2" s="1"/>
  <c r="E663" i="2" a="1"/>
  <c r="E663" i="2" s="1"/>
  <c r="E664" i="2" a="1"/>
  <c r="E664" i="2" s="1"/>
  <c r="E665" i="2" a="1"/>
  <c r="E665" i="2" s="1"/>
  <c r="E666" i="2" a="1"/>
  <c r="E666" i="2"/>
  <c r="E667" i="2" a="1"/>
  <c r="E667" i="2" s="1"/>
  <c r="E668" i="2" a="1"/>
  <c r="E668" i="2" s="1"/>
  <c r="E669" i="2" a="1"/>
  <c r="E669" i="2" s="1"/>
  <c r="E670" i="2" a="1"/>
  <c r="E670" i="2" s="1"/>
  <c r="E671" i="2" a="1"/>
  <c r="E671" i="2" s="1"/>
  <c r="E672" i="2" a="1"/>
  <c r="E672" i="2" s="1"/>
  <c r="E673" i="2" a="1"/>
  <c r="E673" i="2" s="1"/>
  <c r="E674" i="2" a="1"/>
  <c r="E674" i="2" s="1"/>
  <c r="E675" i="2" a="1"/>
  <c r="E675" i="2" s="1"/>
  <c r="E676" i="2" a="1"/>
  <c r="E676" i="2" s="1"/>
  <c r="E677" i="2" a="1"/>
  <c r="E677" i="2" s="1"/>
  <c r="E678" i="2" a="1"/>
  <c r="E678" i="2" s="1"/>
  <c r="E679" i="2" a="1"/>
  <c r="E679" i="2" s="1"/>
  <c r="E680" i="2" a="1"/>
  <c r="E680" i="2" s="1"/>
  <c r="E681" i="2" a="1"/>
  <c r="E681" i="2" s="1"/>
  <c r="E682" i="2" a="1"/>
  <c r="E682" i="2" s="1"/>
  <c r="E683" i="2" a="1"/>
  <c r="E683" i="2" s="1"/>
  <c r="E684" i="2" a="1"/>
  <c r="E684" i="2" s="1"/>
  <c r="E685" i="2" a="1"/>
  <c r="E685" i="2" s="1"/>
  <c r="E686" i="2" a="1"/>
  <c r="E686" i="2" s="1"/>
  <c r="E687" i="2" a="1"/>
  <c r="E687" i="2" s="1"/>
  <c r="E688" i="2" a="1"/>
  <c r="E688" i="2" s="1"/>
  <c r="E689" i="2" a="1"/>
  <c r="E689" i="2" s="1"/>
  <c r="E690" i="2" a="1"/>
  <c r="E690" i="2" s="1"/>
  <c r="E691" i="2" a="1"/>
  <c r="E691" i="2" s="1"/>
  <c r="E692" i="2" a="1"/>
  <c r="E692" i="2" s="1"/>
  <c r="E693" i="2" a="1"/>
  <c r="E693" i="2" s="1"/>
  <c r="E694" i="2" a="1"/>
  <c r="E694" i="2" s="1"/>
  <c r="E695" i="2" a="1"/>
  <c r="E695" i="2" s="1"/>
  <c r="E696" i="2" a="1"/>
  <c r="E696" i="2" s="1"/>
  <c r="E697" i="2" a="1"/>
  <c r="E697" i="2"/>
  <c r="E698" i="2" a="1"/>
  <c r="E698" i="2" s="1"/>
  <c r="E699" i="2" a="1"/>
  <c r="E699" i="2" s="1"/>
  <c r="E700" i="2" a="1"/>
  <c r="E700" i="2" s="1"/>
  <c r="E701" i="2" a="1"/>
  <c r="E701" i="2" s="1"/>
  <c r="E702" i="2" a="1"/>
  <c r="E702" i="2" s="1"/>
  <c r="E703" i="2" a="1"/>
  <c r="E703" i="2" s="1"/>
  <c r="E704" i="2" a="1"/>
  <c r="E704" i="2" s="1"/>
  <c r="E705" i="2" a="1"/>
  <c r="E705" i="2" s="1"/>
  <c r="E706" i="2" a="1"/>
  <c r="E706" i="2" s="1"/>
  <c r="E707" i="2" a="1"/>
  <c r="E707" i="2" s="1"/>
  <c r="E708" i="2" a="1"/>
  <c r="E708" i="2" s="1"/>
  <c r="E709" i="2" a="1"/>
  <c r="E709" i="2" s="1"/>
  <c r="E710" i="2" a="1"/>
  <c r="E710" i="2" s="1"/>
  <c r="E711" i="2" a="1"/>
  <c r="E711" i="2" s="1"/>
  <c r="E712" i="2" a="1"/>
  <c r="E712" i="2" s="1"/>
  <c r="E713" i="2" a="1"/>
  <c r="E713" i="2" s="1"/>
  <c r="E714" i="2" a="1"/>
  <c r="E714" i="2" s="1"/>
  <c r="E715" i="2" a="1"/>
  <c r="E715" i="2"/>
  <c r="E716" i="2" a="1"/>
  <c r="E716" i="2" s="1"/>
  <c r="E717" i="2" a="1"/>
  <c r="E717" i="2" s="1"/>
  <c r="E718" i="2" a="1"/>
  <c r="E718" i="2" s="1"/>
  <c r="E719" i="2" a="1"/>
  <c r="E719" i="2" s="1"/>
  <c r="E720" i="2" a="1"/>
  <c r="E720" i="2" s="1"/>
  <c r="E721" i="2" a="1"/>
  <c r="E721" i="2"/>
  <c r="E722" i="2" a="1"/>
  <c r="E722" i="2"/>
  <c r="E723" i="2" a="1"/>
  <c r="E723" i="2" s="1"/>
  <c r="E724" i="2" a="1"/>
  <c r="E724" i="2" s="1"/>
  <c r="E725" i="2" a="1"/>
  <c r="E725" i="2" s="1"/>
  <c r="E726" i="2" a="1"/>
  <c r="E726" i="2"/>
  <c r="E727" i="2" a="1"/>
  <c r="E727" i="2" s="1"/>
  <c r="E728" i="2" a="1"/>
  <c r="E728" i="2" s="1"/>
  <c r="E729" i="2" a="1"/>
  <c r="E729" i="2" s="1"/>
  <c r="E730" i="2" a="1"/>
  <c r="E730" i="2" s="1"/>
  <c r="E731" i="2" a="1"/>
  <c r="E731" i="2" s="1"/>
  <c r="E732" i="2" a="1"/>
  <c r="E732" i="2" s="1"/>
  <c r="E733" i="2" a="1"/>
  <c r="E733" i="2" s="1"/>
  <c r="E734" i="2" a="1"/>
  <c r="E734" i="2" s="1"/>
  <c r="E735" i="2" a="1"/>
  <c r="E735" i="2" s="1"/>
  <c r="E736" i="2" a="1"/>
  <c r="E736" i="2" s="1"/>
  <c r="E737" i="2" a="1"/>
  <c r="E737" i="2" s="1"/>
  <c r="E738" i="2" a="1"/>
  <c r="E738" i="2" s="1"/>
  <c r="E739" i="2" a="1"/>
  <c r="E739" i="2" s="1"/>
  <c r="E740" i="2" a="1"/>
  <c r="E740" i="2" s="1"/>
  <c r="E741" i="2" a="1"/>
  <c r="E741" i="2" s="1"/>
  <c r="E742" i="2" a="1"/>
  <c r="E742" i="2" s="1"/>
  <c r="E743" i="2" a="1"/>
  <c r="E743" i="2" s="1"/>
  <c r="E744" i="2" a="1"/>
  <c r="E744" i="2" s="1"/>
  <c r="E745" i="2" a="1"/>
  <c r="E745" i="2"/>
  <c r="E746" i="2" a="1"/>
  <c r="E746" i="2" s="1"/>
  <c r="E747" i="2" a="1"/>
  <c r="E747" i="2" s="1"/>
  <c r="E748" i="2" a="1"/>
  <c r="E748" i="2" s="1"/>
  <c r="E749" i="2" a="1"/>
  <c r="E749" i="2" s="1"/>
  <c r="E750" i="2" a="1"/>
  <c r="E750" i="2" s="1"/>
  <c r="E751" i="2" a="1"/>
  <c r="E751" i="2" s="1"/>
  <c r="E752" i="2" a="1"/>
  <c r="E752" i="2" s="1"/>
  <c r="E753" i="2" a="1"/>
  <c r="E753" i="2" s="1"/>
  <c r="E754" i="2" a="1"/>
  <c r="E754" i="2" s="1"/>
  <c r="E755" i="2" a="1"/>
  <c r="E755" i="2" s="1"/>
  <c r="E756" i="2" a="1"/>
  <c r="E756" i="2" s="1"/>
  <c r="E757" i="2" a="1"/>
  <c r="E757" i="2" s="1"/>
  <c r="E758" i="2" a="1"/>
  <c r="E758" i="2" s="1"/>
  <c r="E759" i="2" a="1"/>
  <c r="E759" i="2" s="1"/>
  <c r="E760" i="2" a="1"/>
  <c r="E760" i="2" s="1"/>
  <c r="E761" i="2" a="1"/>
  <c r="E761" i="2" s="1"/>
  <c r="E762" i="2" a="1"/>
  <c r="E762" i="2" s="1"/>
  <c r="E763" i="2" a="1"/>
  <c r="E763" i="2" s="1"/>
  <c r="E764" i="2" a="1"/>
  <c r="E764" i="2" s="1"/>
  <c r="E765" i="2" a="1"/>
  <c r="E765" i="2" s="1"/>
  <c r="E766" i="2" a="1"/>
  <c r="E766" i="2" s="1"/>
  <c r="E767" i="2" a="1"/>
  <c r="E767" i="2" s="1"/>
  <c r="E768" i="2" a="1"/>
  <c r="E768" i="2" s="1"/>
  <c r="E769" i="2" a="1"/>
  <c r="E769" i="2" s="1"/>
  <c r="E770" i="2" a="1"/>
  <c r="E770" i="2" s="1"/>
  <c r="E771" i="2" a="1"/>
  <c r="E771" i="2" s="1"/>
  <c r="E772" i="2" a="1"/>
  <c r="E772" i="2" s="1"/>
  <c r="E773" i="2" a="1"/>
  <c r="E773" i="2"/>
  <c r="E774" i="2" a="1"/>
  <c r="E774" i="2" s="1"/>
  <c r="E775" i="2" a="1"/>
  <c r="E775" i="2" s="1"/>
  <c r="E776" i="2" a="1"/>
  <c r="E776" i="2" s="1"/>
  <c r="E777" i="2" a="1"/>
  <c r="E777" i="2" s="1"/>
  <c r="E778" i="2" a="1"/>
  <c r="E778" i="2" s="1"/>
  <c r="E779" i="2" a="1"/>
  <c r="E779" i="2" s="1"/>
  <c r="E780" i="2" a="1"/>
  <c r="E780" i="2" s="1"/>
  <c r="E781" i="2" a="1"/>
  <c r="E781" i="2" s="1"/>
  <c r="E782" i="2" a="1"/>
  <c r="E782" i="2" s="1"/>
  <c r="E783" i="2" a="1"/>
  <c r="E783" i="2"/>
  <c r="E784" i="2" a="1"/>
  <c r="E784" i="2" s="1"/>
  <c r="E785" i="2" a="1"/>
  <c r="E785" i="2" s="1"/>
  <c r="E786" i="2" a="1"/>
  <c r="E786" i="2" s="1"/>
  <c r="E787" i="2" a="1"/>
  <c r="E787" i="2" s="1"/>
  <c r="E788" i="2" a="1"/>
  <c r="E788" i="2" s="1"/>
  <c r="E789" i="2" a="1"/>
  <c r="E789" i="2" s="1"/>
  <c r="E790" i="2" a="1"/>
  <c r="E790" i="2" s="1"/>
  <c r="E791" i="2" a="1"/>
  <c r="E791" i="2" s="1"/>
  <c r="E792" i="2" a="1"/>
  <c r="E792" i="2"/>
  <c r="E793" i="2" a="1"/>
  <c r="E793" i="2" s="1"/>
  <c r="E794" i="2" a="1"/>
  <c r="E794" i="2" s="1"/>
  <c r="E795" i="2" a="1"/>
  <c r="E795" i="2" s="1"/>
  <c r="E796" i="2" a="1"/>
  <c r="E796" i="2" s="1"/>
  <c r="E797" i="2" a="1"/>
  <c r="E797" i="2" s="1"/>
  <c r="E798" i="2" a="1"/>
  <c r="E798" i="2" s="1"/>
  <c r="E799" i="2" a="1"/>
  <c r="E799" i="2"/>
  <c r="E800" i="2" a="1"/>
  <c r="E800" i="2" s="1"/>
  <c r="E801" i="2" a="1"/>
  <c r="E801" i="2" s="1"/>
  <c r="E802" i="2" a="1"/>
  <c r="E802" i="2" s="1"/>
  <c r="E803" i="2" a="1"/>
  <c r="E803" i="2" s="1"/>
  <c r="E804" i="2" a="1"/>
  <c r="E804" i="2" s="1"/>
  <c r="E805" i="2" a="1"/>
  <c r="E805" i="2" s="1"/>
  <c r="E806" i="2" a="1"/>
  <c r="E806" i="2" s="1"/>
  <c r="E807" i="2" a="1"/>
  <c r="E807" i="2" s="1"/>
  <c r="E808" i="2" a="1"/>
  <c r="E808" i="2" s="1"/>
  <c r="E809" i="2" a="1"/>
  <c r="E809" i="2" s="1"/>
  <c r="E810" i="2" a="1"/>
  <c r="E810" i="2" s="1"/>
  <c r="E811" i="2" a="1"/>
  <c r="E811" i="2"/>
  <c r="E812" i="2" a="1"/>
  <c r="E812" i="2" s="1"/>
  <c r="E813" i="2" a="1"/>
  <c r="E813" i="2" s="1"/>
  <c r="E814" i="2" a="1"/>
  <c r="E814" i="2" s="1"/>
  <c r="E815" i="2" a="1"/>
  <c r="E815" i="2" s="1"/>
  <c r="E816" i="2" a="1"/>
  <c r="E816" i="2" s="1"/>
  <c r="E817" i="2" a="1"/>
  <c r="E817" i="2" s="1"/>
  <c r="E818" i="2" a="1"/>
  <c r="E818" i="2" s="1"/>
  <c r="E819" i="2" a="1"/>
  <c r="E819" i="2" s="1"/>
  <c r="E820" i="2" a="1"/>
  <c r="E820" i="2" s="1"/>
  <c r="E821" i="2" a="1"/>
  <c r="E821" i="2" s="1"/>
  <c r="E822" i="2" a="1"/>
  <c r="E822" i="2" s="1"/>
  <c r="E823" i="2" a="1"/>
  <c r="E823" i="2" s="1"/>
  <c r="E824" i="2" a="1"/>
  <c r="E824" i="2" s="1"/>
  <c r="E825" i="2" a="1"/>
  <c r="E825" i="2" s="1"/>
  <c r="E826" i="2" a="1"/>
  <c r="E826" i="2" s="1"/>
  <c r="E827" i="2" a="1"/>
  <c r="E827" i="2" s="1"/>
  <c r="E828" i="2" a="1"/>
  <c r="E828" i="2" s="1"/>
  <c r="E829" i="2" a="1"/>
  <c r="E829" i="2" s="1"/>
  <c r="E830" i="2" a="1"/>
  <c r="E830" i="2" s="1"/>
  <c r="E831" i="2" a="1"/>
  <c r="E831" i="2" s="1"/>
  <c r="E832" i="2" a="1"/>
  <c r="E832" i="2"/>
  <c r="E833" i="2" a="1"/>
  <c r="E833" i="2" s="1"/>
  <c r="E834" i="2" a="1"/>
  <c r="E834" i="2" s="1"/>
  <c r="E835" i="2" a="1"/>
  <c r="E835" i="2" s="1"/>
  <c r="E836" i="2" a="1"/>
  <c r="E836" i="2" s="1"/>
  <c r="E837" i="2" a="1"/>
  <c r="E837" i="2" s="1"/>
  <c r="E838" i="2" a="1"/>
  <c r="E838" i="2" s="1"/>
  <c r="E839" i="2" a="1"/>
  <c r="E839" i="2" s="1"/>
  <c r="E840" i="2" a="1"/>
  <c r="E840" i="2" s="1"/>
  <c r="E841" i="2" a="1"/>
  <c r="E841" i="2" s="1"/>
  <c r="E842" i="2" a="1"/>
  <c r="E842" i="2" s="1"/>
  <c r="E843" i="2" a="1"/>
  <c r="E843" i="2" s="1"/>
  <c r="E844" i="2" a="1"/>
  <c r="E844" i="2" s="1"/>
  <c r="E845" i="2" a="1"/>
  <c r="E845" i="2" s="1"/>
  <c r="E846" i="2" a="1"/>
  <c r="E846" i="2" s="1"/>
  <c r="E847" i="2" a="1"/>
  <c r="E847" i="2" s="1"/>
  <c r="E848" i="2" a="1"/>
  <c r="E848" i="2" s="1"/>
  <c r="E849" i="2" a="1"/>
  <c r="E849" i="2" s="1"/>
  <c r="E850" i="2" a="1"/>
  <c r="E850" i="2" s="1"/>
  <c r="E851" i="2" a="1"/>
  <c r="E851" i="2"/>
  <c r="E852" i="2" a="1"/>
  <c r="E852" i="2" s="1"/>
  <c r="E853" i="2" a="1"/>
  <c r="E853" i="2" s="1"/>
  <c r="E854" i="2" a="1"/>
  <c r="E854" i="2" s="1"/>
  <c r="E855" i="2" a="1"/>
  <c r="E855" i="2" s="1"/>
  <c r="E856" i="2" a="1"/>
  <c r="E856" i="2" s="1"/>
  <c r="E857" i="2" a="1"/>
  <c r="E857" i="2" s="1"/>
  <c r="E858" i="2" a="1"/>
  <c r="E858" i="2" s="1"/>
  <c r="E859" i="2" a="1"/>
  <c r="E859" i="2" s="1"/>
  <c r="E860" i="2" a="1"/>
  <c r="E860" i="2"/>
  <c r="E861" i="2" a="1"/>
  <c r="E861" i="2" s="1"/>
  <c r="E862" i="2" a="1"/>
  <c r="E862" i="2" s="1"/>
  <c r="E863" i="2" a="1"/>
  <c r="E863" i="2" s="1"/>
  <c r="E864" i="2" a="1"/>
  <c r="E864" i="2"/>
  <c r="E865" i="2" a="1"/>
  <c r="E865" i="2" s="1"/>
  <c r="E866" i="2" a="1"/>
  <c r="E866" i="2" s="1"/>
  <c r="E867" i="2" a="1"/>
  <c r="E867" i="2" s="1"/>
  <c r="E868" i="2" a="1"/>
  <c r="E868" i="2" s="1"/>
  <c r="E869" i="2" a="1"/>
  <c r="E869" i="2" s="1"/>
  <c r="E870" i="2" a="1"/>
  <c r="E870" i="2" s="1"/>
  <c r="E871" i="2" a="1"/>
  <c r="E871" i="2" s="1"/>
  <c r="E872" i="2" a="1"/>
  <c r="E872" i="2" s="1"/>
  <c r="E873" i="2" a="1"/>
  <c r="E873" i="2" s="1"/>
  <c r="E874" i="2" a="1"/>
  <c r="E874" i="2" s="1"/>
  <c r="E875" i="2" a="1"/>
  <c r="E875" i="2" s="1"/>
  <c r="E876" i="2" a="1"/>
  <c r="E876" i="2"/>
  <c r="E877" i="2" a="1"/>
  <c r="E877" i="2" s="1"/>
  <c r="E878" i="2" a="1"/>
  <c r="E878" i="2" s="1"/>
  <c r="E879" i="2" a="1"/>
  <c r="E879" i="2" s="1"/>
  <c r="E880" i="2" a="1"/>
  <c r="E880" i="2" s="1"/>
  <c r="E881" i="2" a="1"/>
  <c r="E881" i="2" s="1"/>
  <c r="E882" i="2" a="1"/>
  <c r="E882" i="2" s="1"/>
  <c r="E883" i="2" a="1"/>
  <c r="E883" i="2" s="1"/>
  <c r="E884" i="2" a="1"/>
  <c r="E884" i="2" s="1"/>
  <c r="E885" i="2" a="1"/>
  <c r="E885" i="2" s="1"/>
  <c r="E886" i="2" a="1"/>
  <c r="E886" i="2" s="1"/>
  <c r="E887" i="2" a="1"/>
  <c r="E887" i="2" s="1"/>
  <c r="E888" i="2" a="1"/>
  <c r="E888" i="2" s="1"/>
  <c r="E889" i="2" a="1"/>
  <c r="E889" i="2" s="1"/>
  <c r="E890" i="2" a="1"/>
  <c r="E890" i="2" s="1"/>
  <c r="E891" i="2" a="1"/>
  <c r="E891" i="2" s="1"/>
  <c r="E892" i="2" a="1"/>
  <c r="E892" i="2" s="1"/>
  <c r="E893" i="2" a="1"/>
  <c r="E893" i="2" s="1"/>
  <c r="E894" i="2" a="1"/>
  <c r="E894" i="2" s="1"/>
  <c r="E895" i="2" a="1"/>
  <c r="E895" i="2" s="1"/>
  <c r="E896" i="2" a="1"/>
  <c r="E896" i="2"/>
  <c r="E897" i="2" a="1"/>
  <c r="E897" i="2" s="1"/>
  <c r="E898" i="2" a="1"/>
  <c r="E898" i="2" s="1"/>
  <c r="E899" i="2" a="1"/>
  <c r="E899" i="2" s="1"/>
  <c r="E900" i="2" a="1"/>
  <c r="E900" i="2" s="1"/>
  <c r="E901" i="2" a="1"/>
  <c r="E901" i="2" s="1"/>
  <c r="E902" i="2" a="1"/>
  <c r="E902" i="2" s="1"/>
  <c r="E903" i="2" a="1"/>
  <c r="E903" i="2" s="1"/>
  <c r="E904" i="2" a="1"/>
  <c r="E904" i="2" s="1"/>
  <c r="E905" i="2" a="1"/>
  <c r="E905" i="2" s="1"/>
  <c r="E906" i="2" a="1"/>
  <c r="E906" i="2" s="1"/>
  <c r="E907" i="2" a="1"/>
  <c r="E907" i="2" s="1"/>
  <c r="E908" i="2" a="1"/>
  <c r="E908" i="2" s="1"/>
  <c r="E909" i="2" a="1"/>
  <c r="E909" i="2" s="1"/>
  <c r="E910" i="2" a="1"/>
  <c r="E910" i="2" s="1"/>
  <c r="E911" i="2" a="1"/>
  <c r="E911" i="2" s="1"/>
  <c r="E912" i="2" a="1"/>
  <c r="E912" i="2" s="1"/>
  <c r="E913" i="2" a="1"/>
  <c r="E913" i="2" s="1"/>
  <c r="E914" i="2" a="1"/>
  <c r="E914" i="2" s="1"/>
  <c r="E915" i="2" a="1"/>
  <c r="E915" i="2" s="1"/>
  <c r="E916" i="2" a="1"/>
  <c r="E916" i="2" s="1"/>
  <c r="E917" i="2" a="1"/>
  <c r="E917" i="2" s="1"/>
  <c r="E918" i="2" a="1"/>
  <c r="E918" i="2" s="1"/>
  <c r="E919" i="2" a="1"/>
  <c r="E919" i="2" s="1"/>
  <c r="E920" i="2" a="1"/>
  <c r="E920" i="2" s="1"/>
  <c r="E921" i="2" a="1"/>
  <c r="E921" i="2" s="1"/>
  <c r="E922" i="2" a="1"/>
  <c r="E922" i="2" s="1"/>
  <c r="E923" i="2" a="1"/>
  <c r="E923" i="2" s="1"/>
  <c r="E924" i="2" a="1"/>
  <c r="E924" i="2" s="1"/>
  <c r="E925" i="2" a="1"/>
  <c r="E925" i="2" s="1"/>
  <c r="E926" i="2" a="1"/>
  <c r="E926" i="2" s="1"/>
  <c r="E927" i="2" a="1"/>
  <c r="E927" i="2" s="1"/>
  <c r="E928" i="2" a="1"/>
  <c r="E928" i="2" s="1"/>
  <c r="E929" i="2" a="1"/>
  <c r="E929" i="2" s="1"/>
  <c r="E930" i="2" a="1"/>
  <c r="E930" i="2" s="1"/>
  <c r="E931" i="2" a="1"/>
  <c r="E931" i="2" s="1"/>
  <c r="E932" i="2" a="1"/>
  <c r="E932" i="2" s="1"/>
  <c r="E933" i="2" a="1"/>
  <c r="E933" i="2" s="1"/>
  <c r="E934" i="2" a="1"/>
  <c r="E934" i="2" s="1"/>
  <c r="E935" i="2" a="1"/>
  <c r="E935" i="2" s="1"/>
  <c r="E936" i="2" a="1"/>
  <c r="E936" i="2" s="1"/>
  <c r="E937" i="2" a="1"/>
  <c r="E937" i="2" s="1"/>
  <c r="E938" i="2" a="1"/>
  <c r="E938" i="2" s="1"/>
  <c r="E939" i="2" a="1"/>
  <c r="E939" i="2" s="1"/>
  <c r="E940" i="2" a="1"/>
  <c r="E940" i="2" s="1"/>
  <c r="E941" i="2" a="1"/>
  <c r="E941" i="2" s="1"/>
  <c r="E942" i="2" a="1"/>
  <c r="E942" i="2" s="1"/>
  <c r="E943" i="2" a="1"/>
  <c r="E943" i="2" s="1"/>
  <c r="E944" i="2" a="1"/>
  <c r="E944" i="2" s="1"/>
  <c r="E945" i="2" a="1"/>
  <c r="E945" i="2" s="1"/>
  <c r="E946" i="2" a="1"/>
  <c r="E946" i="2" s="1"/>
  <c r="E947" i="2" a="1"/>
  <c r="E947" i="2" s="1"/>
  <c r="E948" i="2" a="1"/>
  <c r="E948" i="2" s="1"/>
  <c r="E949" i="2" a="1"/>
  <c r="E949" i="2" s="1"/>
  <c r="E950" i="2" a="1"/>
  <c r="E950" i="2" s="1"/>
  <c r="E951" i="2" a="1"/>
  <c r="E951" i="2" s="1"/>
  <c r="E952" i="2" a="1"/>
  <c r="E952" i="2"/>
  <c r="E953" i="2" a="1"/>
  <c r="E953" i="2" s="1"/>
  <c r="E954" i="2" a="1"/>
  <c r="E954" i="2" s="1"/>
  <c r="E955" i="2" a="1"/>
  <c r="E955" i="2" s="1"/>
  <c r="E956" i="2" a="1"/>
  <c r="E956" i="2" s="1"/>
  <c r="E957" i="2" a="1"/>
  <c r="E957" i="2" s="1"/>
  <c r="E958" i="2" a="1"/>
  <c r="E958" i="2" s="1"/>
  <c r="E959" i="2" a="1"/>
  <c r="E959" i="2" s="1"/>
  <c r="E960" i="2" a="1"/>
  <c r="E960" i="2" s="1"/>
  <c r="E961" i="2" a="1"/>
  <c r="E961" i="2" s="1"/>
  <c r="E962" i="2" a="1"/>
  <c r="E962" i="2" s="1"/>
  <c r="E963" i="2" a="1"/>
  <c r="E963" i="2" s="1"/>
  <c r="E964" i="2" a="1"/>
  <c r="E964" i="2" s="1"/>
  <c r="E965" i="2" a="1"/>
  <c r="E965" i="2" s="1"/>
  <c r="E966" i="2" a="1"/>
  <c r="E966" i="2" s="1"/>
  <c r="E967" i="2" a="1"/>
  <c r="E967" i="2" s="1"/>
  <c r="E968" i="2" a="1"/>
  <c r="E968" i="2" s="1"/>
  <c r="E969" i="2" a="1"/>
  <c r="E969" i="2" s="1"/>
  <c r="E970" i="2" a="1"/>
  <c r="E970" i="2" s="1"/>
  <c r="E971" i="2" a="1"/>
  <c r="E971" i="2" s="1"/>
  <c r="E972" i="2" a="1"/>
  <c r="E972" i="2" s="1"/>
  <c r="E973" i="2" a="1"/>
  <c r="E973" i="2" s="1"/>
  <c r="E974" i="2" a="1"/>
  <c r="E974" i="2" s="1"/>
  <c r="E975" i="2" a="1"/>
  <c r="E975" i="2" s="1"/>
  <c r="E976" i="2" a="1"/>
  <c r="E976" i="2"/>
  <c r="E977" i="2" a="1"/>
  <c r="E977" i="2" s="1"/>
  <c r="E978" i="2" a="1"/>
  <c r="E978" i="2" s="1"/>
  <c r="E979" i="2" a="1"/>
  <c r="E979" i="2" s="1"/>
  <c r="E980" i="2" a="1"/>
  <c r="E980" i="2" s="1"/>
  <c r="E981" i="2" a="1"/>
  <c r="E981" i="2" s="1"/>
  <c r="E982" i="2" a="1"/>
  <c r="E982" i="2" s="1"/>
  <c r="E983" i="2" a="1"/>
  <c r="E983" i="2" s="1"/>
  <c r="E984" i="2" a="1"/>
  <c r="E984" i="2" s="1"/>
  <c r="E985" i="2" a="1"/>
  <c r="E985" i="2" s="1"/>
  <c r="E986" i="2" a="1"/>
  <c r="E986" i="2" s="1"/>
  <c r="E987" i="2" a="1"/>
  <c r="E987" i="2" s="1"/>
  <c r="E988" i="2" a="1"/>
  <c r="E988" i="2" s="1"/>
  <c r="E989" i="2" a="1"/>
  <c r="E989" i="2" s="1"/>
  <c r="E990" i="2" a="1"/>
  <c r="E990" i="2" s="1"/>
  <c r="E991" i="2" a="1"/>
  <c r="E991" i="2" s="1"/>
  <c r="E992" i="2" a="1"/>
  <c r="E992" i="2" s="1"/>
  <c r="E993" i="2" a="1"/>
  <c r="E993" i="2" s="1"/>
  <c r="E994" i="2" a="1"/>
  <c r="E994" i="2" s="1"/>
  <c r="E995" i="2" a="1"/>
  <c r="E995" i="2" s="1"/>
  <c r="E996" i="2" a="1"/>
  <c r="E996" i="2" s="1"/>
  <c r="E997" i="2" a="1"/>
  <c r="E997" i="2" s="1"/>
  <c r="E998" i="2" a="1"/>
  <c r="E998" i="2" s="1"/>
  <c r="E999" i="2" a="1"/>
  <c r="E999" i="2" s="1"/>
  <c r="E1000" i="2" a="1"/>
  <c r="E1000" i="2" s="1"/>
  <c r="E1001" i="2" a="1"/>
  <c r="E1001" i="2" s="1"/>
  <c r="E1002" i="2" a="1"/>
  <c r="E1002" i="2" s="1"/>
  <c r="E1003" i="2" a="1"/>
  <c r="E1003" i="2" s="1"/>
  <c r="E1004" i="2" a="1"/>
  <c r="E1004" i="2"/>
  <c r="E1005" i="2" a="1"/>
  <c r="E1005" i="2" s="1"/>
  <c r="E1006" i="2" a="1"/>
  <c r="E1006" i="2" s="1"/>
  <c r="E1007" i="2" a="1"/>
  <c r="E1007" i="2" s="1"/>
  <c r="E1008" i="2" a="1"/>
  <c r="E1008" i="2" s="1"/>
  <c r="E1009" i="2" a="1"/>
  <c r="E1009" i="2" s="1"/>
  <c r="E1010" i="2" a="1"/>
  <c r="E1010" i="2" s="1"/>
  <c r="E1011" i="2" a="1"/>
  <c r="E1011" i="2" s="1"/>
  <c r="E1012" i="2" a="1"/>
  <c r="E1012" i="2" s="1"/>
  <c r="E1013" i="2" a="1"/>
  <c r="E1013" i="2" s="1"/>
  <c r="E1014" i="2" a="1"/>
  <c r="E1014" i="2" s="1"/>
  <c r="E1015" i="2" a="1"/>
  <c r="E1015" i="2" s="1"/>
  <c r="E1016" i="2" a="1"/>
  <c r="E1016" i="2" s="1"/>
  <c r="E1017" i="2" a="1"/>
  <c r="E1017" i="2" s="1"/>
  <c r="E1018" i="2" a="1"/>
  <c r="E1018" i="2" s="1"/>
  <c r="E1019" i="2" a="1"/>
  <c r="E1019" i="2" s="1"/>
  <c r="E1020" i="2" a="1"/>
  <c r="E1020" i="2" s="1"/>
  <c r="E1021" i="2" a="1"/>
  <c r="E1021" i="2" s="1"/>
  <c r="E1022" i="2" a="1"/>
  <c r="E1022" i="2" s="1"/>
  <c r="E1023" i="2" a="1"/>
  <c r="E1023" i="2" s="1"/>
  <c r="E1024" i="2" a="1"/>
  <c r="E1024" i="2" s="1"/>
  <c r="E1025" i="2" a="1"/>
  <c r="E1025" i="2" s="1"/>
  <c r="E1026" i="2" a="1"/>
  <c r="E1026" i="2" s="1"/>
  <c r="E1027" i="2" a="1"/>
  <c r="E1027" i="2" s="1"/>
  <c r="E1028" i="2" a="1"/>
  <c r="E1028" i="2" s="1"/>
  <c r="E1029" i="2" a="1"/>
  <c r="E1029" i="2" s="1"/>
  <c r="E1030" i="2" a="1"/>
  <c r="E1030" i="2" s="1"/>
  <c r="E1031" i="2" a="1"/>
  <c r="E1031" i="2" s="1"/>
  <c r="E1032" i="2" a="1"/>
  <c r="E1032" i="2" s="1"/>
  <c r="E1033" i="2" a="1"/>
  <c r="E1033" i="2" s="1"/>
  <c r="E1034" i="2" a="1"/>
  <c r="E1034" i="2" s="1"/>
  <c r="E1035" i="2" a="1"/>
  <c r="E1035" i="2" s="1"/>
  <c r="E1036" i="2" a="1"/>
  <c r="E1036" i="2" s="1"/>
  <c r="E1037" i="2" a="1"/>
  <c r="E1037" i="2" s="1"/>
  <c r="E1038" i="2" a="1"/>
  <c r="E1038" i="2" s="1"/>
  <c r="E2" i="2" a="1"/>
  <c r="E2" i="2" s="1"/>
  <c r="AA5702" i="2"/>
  <c r="AB5699" i="2"/>
  <c r="AG5666" i="2"/>
  <c r="X5532" i="2"/>
  <c r="AD5530" i="2"/>
  <c r="Y5102" i="2"/>
  <c r="K5069" i="2"/>
  <c r="Z5047" i="2"/>
  <c r="K4673" i="2"/>
  <c r="AE4526" i="2"/>
  <c r="W4494" i="2"/>
  <c r="Y4442" i="2"/>
  <c r="V4441" i="2"/>
  <c r="L4430" i="2"/>
  <c r="T4416" i="2"/>
  <c r="N4283" i="2"/>
  <c r="AD4209" i="2"/>
  <c r="V4102" i="2"/>
  <c r="Z4004" i="2"/>
  <c r="AF3893" i="2"/>
  <c r="S3870" i="2"/>
  <c r="AA3797" i="2"/>
  <c r="Y3773" i="2"/>
  <c r="AH3723" i="2"/>
  <c r="L3697" i="2"/>
  <c r="U3623" i="2"/>
  <c r="X3521" i="2"/>
  <c r="Y3496" i="2"/>
  <c r="Z3380" i="2"/>
  <c r="AA3365" i="2"/>
  <c r="Y3359" i="2"/>
  <c r="AB3237" i="2"/>
  <c r="AF3159" i="2"/>
  <c r="W3143" i="2"/>
  <c r="T3128" i="2"/>
  <c r="Y3110" i="2"/>
  <c r="AJ3088" i="2"/>
  <c r="AB3066" i="2"/>
  <c r="Y3055" i="2"/>
  <c r="AB2915" i="2"/>
  <c r="AA2882" i="2"/>
  <c r="V2859" i="2"/>
  <c r="AA2816" i="2"/>
  <c r="O2805" i="2"/>
  <c r="U2785" i="2"/>
  <c r="Z2710" i="2"/>
  <c r="E6258" i="1" a="1"/>
  <c r="E6258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/>
  <c r="E2537" i="1" a="1"/>
  <c r="E2537" i="1" s="1"/>
  <c r="E2538" i="1" a="1"/>
  <c r="E2538" i="1" s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 s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 s="1"/>
  <c r="E2555" i="1" a="1"/>
  <c r="E2555" i="1" s="1"/>
  <c r="E2556" i="1" a="1"/>
  <c r="E2556" i="1" s="1"/>
  <c r="E2557" i="1" a="1"/>
  <c r="E2557" i="1" s="1"/>
  <c r="E2558" i="1" a="1"/>
  <c r="E2558" i="1" s="1"/>
  <c r="E2559" i="1" a="1"/>
  <c r="E2559" i="1" s="1"/>
  <c r="E2560" i="1" a="1"/>
  <c r="E2560" i="1" s="1"/>
  <c r="E2561" i="1" a="1"/>
  <c r="E2561" i="1" s="1"/>
  <c r="E2562" i="1" a="1"/>
  <c r="E2562" i="1" s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/>
  <c r="E2568" i="1" a="1"/>
  <c r="E2568" i="1" s="1"/>
  <c r="E2569" i="1" a="1"/>
  <c r="E2569" i="1" s="1"/>
  <c r="E2570" i="1" a="1"/>
  <c r="E2570" i="1" s="1"/>
  <c r="E2571" i="1" a="1"/>
  <c r="E2571" i="1" s="1"/>
  <c r="E2572" i="1" a="1"/>
  <c r="E2572" i="1" s="1"/>
  <c r="E2573" i="1" a="1"/>
  <c r="E2573" i="1" s="1"/>
  <c r="E2574" i="1" a="1"/>
  <c r="E2574" i="1" s="1"/>
  <c r="E2575" i="1" a="1"/>
  <c r="E2575" i="1" s="1"/>
  <c r="E2576" i="1" a="1"/>
  <c r="E2576" i="1" s="1"/>
  <c r="E2577" i="1" a="1"/>
  <c r="E2577" i="1" s="1"/>
  <c r="E2578" i="1" a="1"/>
  <c r="E2578" i="1" s="1"/>
  <c r="E2579" i="1" a="1"/>
  <c r="E2579" i="1" s="1"/>
  <c r="E2580" i="1" a="1"/>
  <c r="E2580" i="1" s="1"/>
  <c r="E2581" i="1" a="1"/>
  <c r="E2581" i="1" s="1"/>
  <c r="E2582" i="1" a="1"/>
  <c r="E2582" i="1" s="1"/>
  <c r="E2583" i="1" a="1"/>
  <c r="E2583" i="1" s="1"/>
  <c r="E2584" i="1" a="1"/>
  <c r="E2584" i="1" s="1"/>
  <c r="E2585" i="1" a="1"/>
  <c r="E2585" i="1" s="1"/>
  <c r="E2586" i="1" a="1"/>
  <c r="E2586" i="1" s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 s="1"/>
  <c r="E2595" i="1" a="1"/>
  <c r="E2595" i="1" s="1"/>
  <c r="E2596" i="1" a="1"/>
  <c r="E2596" i="1" s="1"/>
  <c r="E2597" i="1" a="1"/>
  <c r="E2597" i="1" s="1"/>
  <c r="E2598" i="1" a="1"/>
  <c r="E2598" i="1" s="1"/>
  <c r="E2599" i="1" a="1"/>
  <c r="E2599" i="1" s="1"/>
  <c r="E2600" i="1" a="1"/>
  <c r="E2600" i="1" s="1"/>
  <c r="E2601" i="1" a="1"/>
  <c r="E2601" i="1" s="1"/>
  <c r="E2602" i="1" a="1"/>
  <c r="E2602" i="1" s="1"/>
  <c r="E2603" i="1" a="1"/>
  <c r="E2603" i="1" s="1"/>
  <c r="E2604" i="1" a="1"/>
  <c r="E2604" i="1" s="1"/>
  <c r="E2605" i="1" a="1"/>
  <c r="E2605" i="1" s="1"/>
  <c r="E2606" i="1" a="1"/>
  <c r="E2606" i="1" s="1"/>
  <c r="E2607" i="1" a="1"/>
  <c r="E2607" i="1" s="1"/>
  <c r="E2608" i="1" a="1"/>
  <c r="E2608" i="1" s="1"/>
  <c r="E2609" i="1" a="1"/>
  <c r="E2609" i="1" s="1"/>
  <c r="E2610" i="1" a="1"/>
  <c r="E2610" i="1" s="1"/>
  <c r="E2611" i="1" a="1"/>
  <c r="E2611" i="1" s="1"/>
  <c r="E2612" i="1" a="1"/>
  <c r="E2612" i="1" s="1"/>
  <c r="E2613" i="1" a="1"/>
  <c r="E2613" i="1" s="1"/>
  <c r="E2614" i="1" a="1"/>
  <c r="E2614" i="1"/>
  <c r="E2615" i="1" a="1"/>
  <c r="E2615" i="1" s="1"/>
  <c r="E2616" i="1" a="1"/>
  <c r="E2616" i="1" s="1"/>
  <c r="E2617" i="1" a="1"/>
  <c r="E2617" i="1" s="1"/>
  <c r="E2618" i="1" a="1"/>
  <c r="E2618" i="1" s="1"/>
  <c r="E2619" i="1" a="1"/>
  <c r="E2619" i="1" s="1"/>
  <c r="E2620" i="1" a="1"/>
  <c r="E2620" i="1" s="1"/>
  <c r="E2621" i="1" a="1"/>
  <c r="E2621" i="1" s="1"/>
  <c r="E2622" i="1" a="1"/>
  <c r="E2622" i="1" s="1"/>
  <c r="E2623" i="1" a="1"/>
  <c r="E2623" i="1" s="1"/>
  <c r="E2624" i="1" a="1"/>
  <c r="E2624" i="1" s="1"/>
  <c r="E2625" i="1" a="1"/>
  <c r="E2625" i="1" s="1"/>
  <c r="E2626" i="1" a="1"/>
  <c r="E2626" i="1" s="1"/>
  <c r="E2627" i="1" a="1"/>
  <c r="E2627" i="1" s="1"/>
  <c r="E2628" i="1" a="1"/>
  <c r="E2628" i="1" s="1"/>
  <c r="E2629" i="1" a="1"/>
  <c r="E2629" i="1" s="1"/>
  <c r="E2630" i="1" a="1"/>
  <c r="E2630" i="1" s="1"/>
  <c r="E2631" i="1" a="1"/>
  <c r="E2631" i="1" s="1"/>
  <c r="E2632" i="1" a="1"/>
  <c r="E2632" i="1" s="1"/>
  <c r="E2633" i="1" a="1"/>
  <c r="E2633" i="1" s="1"/>
  <c r="E2634" i="1" a="1"/>
  <c r="E2634" i="1" s="1"/>
  <c r="E2635" i="1" a="1"/>
  <c r="E2635" i="1" s="1"/>
  <c r="E2636" i="1" a="1"/>
  <c r="E2636" i="1" s="1"/>
  <c r="E2637" i="1" a="1"/>
  <c r="E2637" i="1" s="1"/>
  <c r="E2638" i="1" a="1"/>
  <c r="E2638" i="1" s="1"/>
  <c r="E2639" i="1" a="1"/>
  <c r="E2639" i="1" s="1"/>
  <c r="E2640" i="1" a="1"/>
  <c r="E2640" i="1" s="1"/>
  <c r="E2641" i="1" a="1"/>
  <c r="E2641" i="1" s="1"/>
  <c r="E2642" i="1" a="1"/>
  <c r="E2642" i="1" s="1"/>
  <c r="E2643" i="1" a="1"/>
  <c r="E2643" i="1" s="1"/>
  <c r="E2644" i="1" a="1"/>
  <c r="E2644" i="1" s="1"/>
  <c r="E2645" i="1" a="1"/>
  <c r="E2645" i="1" s="1"/>
  <c r="E2646" i="1" a="1"/>
  <c r="E2646" i="1" s="1"/>
  <c r="E2647" i="1" a="1"/>
  <c r="E2647" i="1" s="1"/>
  <c r="E2648" i="1" a="1"/>
  <c r="E2648" i="1" s="1"/>
  <c r="E2649" i="1" a="1"/>
  <c r="E2649" i="1" s="1"/>
  <c r="E2650" i="1" a="1"/>
  <c r="E2650" i="1" s="1"/>
  <c r="E2651" i="1" a="1"/>
  <c r="E2651" i="1" s="1"/>
  <c r="E2652" i="1" a="1"/>
  <c r="E2652" i="1" s="1"/>
  <c r="E2653" i="1" a="1"/>
  <c r="E2653" i="1" s="1"/>
  <c r="E2654" i="1" a="1"/>
  <c r="E2654" i="1" s="1"/>
  <c r="E2655" i="1" a="1"/>
  <c r="E2655" i="1" s="1"/>
  <c r="E2656" i="1" a="1"/>
  <c r="E2656" i="1" s="1"/>
  <c r="E2657" i="1" a="1"/>
  <c r="E2657" i="1" s="1"/>
  <c r="E2658" i="1" a="1"/>
  <c r="E2658" i="1" s="1"/>
  <c r="E2659" i="1" a="1"/>
  <c r="E2659" i="1" s="1"/>
  <c r="E2660" i="1" a="1"/>
  <c r="E2660" i="1"/>
  <c r="E2661" i="1" a="1"/>
  <c r="E2661" i="1" s="1"/>
  <c r="E2662" i="1" a="1"/>
  <c r="E2662" i="1" s="1"/>
  <c r="E2663" i="1" a="1"/>
  <c r="E2663" i="1" s="1"/>
  <c r="E2664" i="1" a="1"/>
  <c r="E2664" i="1" s="1"/>
  <c r="E2665" i="1" a="1"/>
  <c r="E2665" i="1" s="1"/>
  <c r="E2666" i="1" a="1"/>
  <c r="E2666" i="1" s="1"/>
  <c r="E2667" i="1" a="1"/>
  <c r="E2667" i="1" s="1"/>
  <c r="E2668" i="1" a="1"/>
  <c r="E2668" i="1" s="1"/>
  <c r="E2669" i="1" a="1"/>
  <c r="E2669" i="1" s="1"/>
  <c r="E2670" i="1" a="1"/>
  <c r="E2670" i="1" s="1"/>
  <c r="E2671" i="1" a="1"/>
  <c r="E2671" i="1" s="1"/>
  <c r="E2672" i="1" a="1"/>
  <c r="E2672" i="1" s="1"/>
  <c r="E2673" i="1" a="1"/>
  <c r="E2673" i="1" s="1"/>
  <c r="E2674" i="1" a="1"/>
  <c r="E2674" i="1"/>
  <c r="E2675" i="1" a="1"/>
  <c r="E2675" i="1" s="1"/>
  <c r="E2676" i="1" a="1"/>
  <c r="E2676" i="1" s="1"/>
  <c r="E2677" i="1" a="1"/>
  <c r="E2677" i="1" s="1"/>
  <c r="E2678" i="1" a="1"/>
  <c r="E2678" i="1" s="1"/>
  <c r="E2679" i="1" a="1"/>
  <c r="E2679" i="1" s="1"/>
  <c r="E2680" i="1" a="1"/>
  <c r="E2680" i="1" s="1"/>
  <c r="E2681" i="1" a="1"/>
  <c r="E2681" i="1" s="1"/>
  <c r="E2682" i="1" a="1"/>
  <c r="E2682" i="1" s="1"/>
  <c r="E2683" i="1" a="1"/>
  <c r="E2683" i="1" s="1"/>
  <c r="E2684" i="1" a="1"/>
  <c r="E2684" i="1" s="1"/>
  <c r="E2685" i="1" a="1"/>
  <c r="E2685" i="1" s="1"/>
  <c r="E2686" i="1" a="1"/>
  <c r="E2686" i="1" s="1"/>
  <c r="E2687" i="1" a="1"/>
  <c r="E2687" i="1" s="1"/>
  <c r="E2688" i="1" a="1"/>
  <c r="E2688" i="1" s="1"/>
  <c r="E2689" i="1" a="1"/>
  <c r="E2689" i="1" s="1"/>
  <c r="E2690" i="1" a="1"/>
  <c r="E2690" i="1" s="1"/>
  <c r="E2691" i="1" a="1"/>
  <c r="E2691" i="1" s="1"/>
  <c r="E2692" i="1" a="1"/>
  <c r="E2692" i="1" s="1"/>
  <c r="E2693" i="1" a="1"/>
  <c r="E2693" i="1" s="1"/>
  <c r="E2694" i="1" a="1"/>
  <c r="E2694" i="1" s="1"/>
  <c r="E2695" i="1" a="1"/>
  <c r="E2695" i="1" s="1"/>
  <c r="E2696" i="1" a="1"/>
  <c r="E2696" i="1" s="1"/>
  <c r="E2697" i="1" a="1"/>
  <c r="E2697" i="1" s="1"/>
  <c r="E2698" i="1" a="1"/>
  <c r="E2698" i="1" s="1"/>
  <c r="E2699" i="1" a="1"/>
  <c r="E2699" i="1" s="1"/>
  <c r="E2700" i="1" a="1"/>
  <c r="E2700" i="1" s="1"/>
  <c r="E2701" i="1" a="1"/>
  <c r="E2701" i="1" s="1"/>
  <c r="E2702" i="1" a="1"/>
  <c r="E2702" i="1" s="1"/>
  <c r="E2703" i="1" a="1"/>
  <c r="E2703" i="1" s="1"/>
  <c r="E2704" i="1" a="1"/>
  <c r="E2704" i="1" s="1"/>
  <c r="E2705" i="1" a="1"/>
  <c r="E2705" i="1" s="1"/>
  <c r="E2706" i="1" a="1"/>
  <c r="E2706" i="1" s="1"/>
  <c r="E2707" i="1" a="1"/>
  <c r="E2707" i="1" s="1"/>
  <c r="E2708" i="1" a="1"/>
  <c r="E2708" i="1" s="1"/>
  <c r="E2709" i="1" a="1"/>
  <c r="E2709" i="1" s="1"/>
  <c r="E2710" i="1" a="1"/>
  <c r="E2710" i="1" s="1"/>
  <c r="E2711" i="1" a="1"/>
  <c r="E2711" i="1" s="1"/>
  <c r="E2712" i="1" a="1"/>
  <c r="E2712" i="1" s="1"/>
  <c r="E2713" i="1" a="1"/>
  <c r="E2713" i="1" s="1"/>
  <c r="E2714" i="1" a="1"/>
  <c r="E2714" i="1" s="1"/>
  <c r="E2715" i="1" a="1"/>
  <c r="E2715" i="1" s="1"/>
  <c r="E2716" i="1" a="1"/>
  <c r="E2716" i="1" s="1"/>
  <c r="E2717" i="1" a="1"/>
  <c r="E2717" i="1" s="1"/>
  <c r="E2718" i="1" a="1"/>
  <c r="E2718" i="1" s="1"/>
  <c r="E2719" i="1" a="1"/>
  <c r="E2719" i="1" s="1"/>
  <c r="E2720" i="1" a="1"/>
  <c r="E2720" i="1" s="1"/>
  <c r="E2721" i="1" a="1"/>
  <c r="E2721" i="1" s="1"/>
  <c r="E2722" i="1" a="1"/>
  <c r="E2722" i="1"/>
  <c r="E2723" i="1" a="1"/>
  <c r="E2723" i="1" s="1"/>
  <c r="E2724" i="1" a="1"/>
  <c r="E2724" i="1" s="1"/>
  <c r="E2725" i="1" a="1"/>
  <c r="E2725" i="1" s="1"/>
  <c r="E2726" i="1" a="1"/>
  <c r="E2726" i="1" s="1"/>
  <c r="E2727" i="1" a="1"/>
  <c r="E2727" i="1" s="1"/>
  <c r="E2728" i="1" a="1"/>
  <c r="E2728" i="1" s="1"/>
  <c r="E2729" i="1" a="1"/>
  <c r="E2729" i="1" s="1"/>
  <c r="E2730" i="1" a="1"/>
  <c r="E2730" i="1" s="1"/>
  <c r="E2731" i="1" a="1"/>
  <c r="E2731" i="1" s="1"/>
  <c r="E2732" i="1" a="1"/>
  <c r="E2732" i="1" s="1"/>
  <c r="E2733" i="1" a="1"/>
  <c r="E2733" i="1" s="1"/>
  <c r="E2734" i="1" a="1"/>
  <c r="E2734" i="1" s="1"/>
  <c r="E2735" i="1" a="1"/>
  <c r="E2735" i="1" s="1"/>
  <c r="E2736" i="1" a="1"/>
  <c r="E2736" i="1" s="1"/>
  <c r="E2737" i="1" a="1"/>
  <c r="E2737" i="1" s="1"/>
  <c r="E2738" i="1" a="1"/>
  <c r="E2738" i="1" s="1"/>
  <c r="E2739" i="1" a="1"/>
  <c r="E2739" i="1" s="1"/>
  <c r="E2740" i="1" a="1"/>
  <c r="E2740" i="1" s="1"/>
  <c r="E2741" i="1" a="1"/>
  <c r="E2741" i="1" s="1"/>
  <c r="E2742" i="1" a="1"/>
  <c r="E2742" i="1" s="1"/>
  <c r="E2743" i="1" a="1"/>
  <c r="E2743" i="1" s="1"/>
  <c r="E2744" i="1" a="1"/>
  <c r="E2744" i="1" s="1"/>
  <c r="E2745" i="1" a="1"/>
  <c r="E2745" i="1" s="1"/>
  <c r="E2746" i="1" a="1"/>
  <c r="E2746" i="1" s="1"/>
  <c r="E2747" i="1" a="1"/>
  <c r="E2747" i="1" s="1"/>
  <c r="E2748" i="1" a="1"/>
  <c r="E2748" i="1" s="1"/>
  <c r="E2749" i="1" a="1"/>
  <c r="E2749" i="1" s="1"/>
  <c r="E2750" i="1" a="1"/>
  <c r="E2750" i="1" s="1"/>
  <c r="E2751" i="1" a="1"/>
  <c r="E2751" i="1" s="1"/>
  <c r="E2752" i="1" a="1"/>
  <c r="E2752" i="1" s="1"/>
  <c r="E2753" i="1" a="1"/>
  <c r="E2753" i="1" s="1"/>
  <c r="E2754" i="1" a="1"/>
  <c r="E2754" i="1" s="1"/>
  <c r="E2755" i="1" a="1"/>
  <c r="E2755" i="1" s="1"/>
  <c r="E2756" i="1" a="1"/>
  <c r="E2756" i="1" s="1"/>
  <c r="E2757" i="1" a="1"/>
  <c r="E2757" i="1" s="1"/>
  <c r="E2758" i="1" a="1"/>
  <c r="E2758" i="1" s="1"/>
  <c r="E2759" i="1" a="1"/>
  <c r="E2759" i="1" s="1"/>
  <c r="E2760" i="1" a="1"/>
  <c r="E2760" i="1" s="1"/>
  <c r="E2761" i="1" a="1"/>
  <c r="E2761" i="1" s="1"/>
  <c r="E2762" i="1" a="1"/>
  <c r="E2762" i="1" s="1"/>
  <c r="E2763" i="1" a="1"/>
  <c r="E2763" i="1" s="1"/>
  <c r="E2764" i="1" a="1"/>
  <c r="E2764" i="1" s="1"/>
  <c r="E2765" i="1" a="1"/>
  <c r="E2765" i="1" s="1"/>
  <c r="E2766" i="1" a="1"/>
  <c r="E2766" i="1" s="1"/>
  <c r="E2767" i="1" a="1"/>
  <c r="E2767" i="1" s="1"/>
  <c r="E2768" i="1" a="1"/>
  <c r="E2768" i="1" s="1"/>
  <c r="E2769" i="1" a="1"/>
  <c r="E2769" i="1" s="1"/>
  <c r="E2770" i="1" a="1"/>
  <c r="E2770" i="1" s="1"/>
  <c r="E2771" i="1" a="1"/>
  <c r="E2771" i="1"/>
  <c r="E2772" i="1" a="1"/>
  <c r="E2772" i="1" s="1"/>
  <c r="E2773" i="1" a="1"/>
  <c r="E2773" i="1" s="1"/>
  <c r="E2774" i="1" a="1"/>
  <c r="E2774" i="1" s="1"/>
  <c r="E2775" i="1" a="1"/>
  <c r="E2775" i="1" s="1"/>
  <c r="E2776" i="1" a="1"/>
  <c r="E2776" i="1" s="1"/>
  <c r="E2777" i="1" a="1"/>
  <c r="E2777" i="1"/>
  <c r="E2778" i="1" a="1"/>
  <c r="E2778" i="1" s="1"/>
  <c r="E2779" i="1" a="1"/>
  <c r="E2779" i="1" s="1"/>
  <c r="E2780" i="1" a="1"/>
  <c r="E2780" i="1" s="1"/>
  <c r="E2781" i="1" a="1"/>
  <c r="E2781" i="1" s="1"/>
  <c r="E2782" i="1" a="1"/>
  <c r="E2782" i="1" s="1"/>
  <c r="E2783" i="1" a="1"/>
  <c r="E2783" i="1" s="1"/>
  <c r="E2784" i="1" a="1"/>
  <c r="E2784" i="1" s="1"/>
  <c r="E2785" i="1" a="1"/>
  <c r="E2785" i="1" s="1"/>
  <c r="E2786" i="1" a="1"/>
  <c r="E2786" i="1" s="1"/>
  <c r="E2787" i="1" a="1"/>
  <c r="E2787" i="1" s="1"/>
  <c r="E2788" i="1" a="1"/>
  <c r="E2788" i="1" s="1"/>
  <c r="E2789" i="1" a="1"/>
  <c r="E2789" i="1" s="1"/>
  <c r="E2790" i="1" a="1"/>
  <c r="E2790" i="1" s="1"/>
  <c r="E2791" i="1" a="1"/>
  <c r="E2791" i="1" s="1"/>
  <c r="E2792" i="1" a="1"/>
  <c r="E2792" i="1" s="1"/>
  <c r="E2793" i="1" a="1"/>
  <c r="E2793" i="1" s="1"/>
  <c r="E2794" i="1" a="1"/>
  <c r="E2794" i="1" s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 s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/>
  <c r="E2809" i="1" a="1"/>
  <c r="E2809" i="1" s="1"/>
  <c r="E2810" i="1" a="1"/>
  <c r="E2810" i="1" s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 s="1"/>
  <c r="E2817" i="1" a="1"/>
  <c r="E2817" i="1" s="1"/>
  <c r="E2818" i="1" a="1"/>
  <c r="E2818" i="1" s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 s="1"/>
  <c r="E2825" i="1" a="1"/>
  <c r="E2825" i="1" s="1"/>
  <c r="E2826" i="1" a="1"/>
  <c r="E2826" i="1" s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 s="1"/>
  <c r="E2833" i="1" a="1"/>
  <c r="E2833" i="1" s="1"/>
  <c r="E2834" i="1" a="1"/>
  <c r="E2834" i="1" s="1"/>
  <c r="E2835" i="1" a="1"/>
  <c r="E2835" i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/>
  <c r="E2841" i="1" a="1"/>
  <c r="E2841" i="1"/>
  <c r="E2842" i="1" a="1"/>
  <c r="E2842" i="1" s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 s="1"/>
  <c r="E2849" i="1" a="1"/>
  <c r="E2849" i="1"/>
  <c r="E2850" i="1" a="1"/>
  <c r="E2850" i="1" s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/>
  <c r="E2856" i="1" a="1"/>
  <c r="E2856" i="1" s="1"/>
  <c r="E2857" i="1" a="1"/>
  <c r="E2857" i="1" s="1"/>
  <c r="E2858" i="1" a="1"/>
  <c r="E2858" i="1" s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 s="1"/>
  <c r="E2865" i="1" a="1"/>
  <c r="E2865" i="1" s="1"/>
  <c r="E2866" i="1" a="1"/>
  <c r="E2866" i="1" s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 s="1"/>
  <c r="E2873" i="1" a="1"/>
  <c r="E2873" i="1" s="1"/>
  <c r="E2874" i="1" a="1"/>
  <c r="E2874" i="1" s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 s="1"/>
  <c r="E2881" i="1" a="1"/>
  <c r="E2881" i="1" s="1"/>
  <c r="E2882" i="1" a="1"/>
  <c r="E2882" i="1" s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 s="1"/>
  <c r="E2889" i="1" a="1"/>
  <c r="E2889" i="1" s="1"/>
  <c r="E2890" i="1" a="1"/>
  <c r="E2890" i="1" s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 s="1"/>
  <c r="E2897" i="1" a="1"/>
  <c r="E2897" i="1" s="1"/>
  <c r="E2898" i="1" a="1"/>
  <c r="E2898" i="1" s="1"/>
  <c r="E2899" i="1" a="1"/>
  <c r="E2899" i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/>
  <c r="E2905" i="1" a="1"/>
  <c r="E2905" i="1"/>
  <c r="E2906" i="1" a="1"/>
  <c r="E2906" i="1" s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 s="1"/>
  <c r="E2913" i="1" a="1"/>
  <c r="E2913" i="1" s="1"/>
  <c r="E2914" i="1" a="1"/>
  <c r="E2914" i="1" s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 s="1"/>
  <c r="E2921" i="1" a="1"/>
  <c r="E2921" i="1" s="1"/>
  <c r="E2922" i="1" a="1"/>
  <c r="E2922" i="1" s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 s="1"/>
  <c r="E2929" i="1" a="1"/>
  <c r="E2929" i="1" s="1"/>
  <c r="E2930" i="1" a="1"/>
  <c r="E2930" i="1" s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/>
  <c r="E2937" i="1" a="1"/>
  <c r="E2937" i="1" s="1"/>
  <c r="E2938" i="1" a="1"/>
  <c r="E2938" i="1" s="1"/>
  <c r="E2939" i="1" a="1"/>
  <c r="E2939" i="1" s="1"/>
  <c r="E2940" i="1" a="1"/>
  <c r="E2940" i="1"/>
  <c r="E2941" i="1" a="1"/>
  <c r="E2941" i="1" s="1"/>
  <c r="E2942" i="1" a="1"/>
  <c r="E2942" i="1" s="1"/>
  <c r="E2943" i="1" a="1"/>
  <c r="E2943" i="1" s="1"/>
  <c r="E2944" i="1" a="1"/>
  <c r="E2944" i="1" s="1"/>
  <c r="E2945" i="1" a="1"/>
  <c r="E2945" i="1" s="1"/>
  <c r="E2946" i="1" a="1"/>
  <c r="E2946" i="1" s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 s="1"/>
  <c r="E2953" i="1" a="1"/>
  <c r="E2953" i="1" s="1"/>
  <c r="E2954" i="1" a="1"/>
  <c r="E2954" i="1" s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 s="1"/>
  <c r="E2961" i="1" a="1"/>
  <c r="E2961" i="1" s="1"/>
  <c r="E2962" i="1" a="1"/>
  <c r="E2962" i="1" s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/>
  <c r="E2969" i="1" a="1"/>
  <c r="E2969" i="1" s="1"/>
  <c r="E2970" i="1" a="1"/>
  <c r="E2970" i="1" s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/>
  <c r="E2976" i="1" a="1"/>
  <c r="E2976" i="1" s="1"/>
  <c r="E2977" i="1" a="1"/>
  <c r="E2977" i="1"/>
  <c r="E2978" i="1" a="1"/>
  <c r="E2978" i="1" s="1"/>
  <c r="E2979" i="1" a="1"/>
  <c r="E2979" i="1" s="1"/>
  <c r="E2980" i="1" a="1"/>
  <c r="E2980" i="1" s="1"/>
  <c r="E2981" i="1" a="1"/>
  <c r="E2981" i="1"/>
  <c r="E2982" i="1" a="1"/>
  <c r="E2982" i="1" s="1"/>
  <c r="E2983" i="1" a="1"/>
  <c r="E2983" i="1"/>
  <c r="E2984" i="1" a="1"/>
  <c r="E2984" i="1" s="1"/>
  <c r="E2985" i="1" a="1"/>
  <c r="E2985" i="1" s="1"/>
  <c r="E2986" i="1" a="1"/>
  <c r="E2986" i="1" s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 s="1"/>
  <c r="E2993" i="1" a="1"/>
  <c r="E2993" i="1" s="1"/>
  <c r="E2994" i="1" a="1"/>
  <c r="E2994" i="1" s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/>
  <c r="E3001" i="1" a="1"/>
  <c r="E3001" i="1" s="1"/>
  <c r="E3002" i="1" a="1"/>
  <c r="E3002" i="1" s="1"/>
  <c r="E3003" i="1" a="1"/>
  <c r="E3003" i="1" s="1"/>
  <c r="E3004" i="1" a="1"/>
  <c r="E3004" i="1"/>
  <c r="E3005" i="1" a="1"/>
  <c r="E3005" i="1" s="1"/>
  <c r="E3006" i="1" a="1"/>
  <c r="E3006" i="1" s="1"/>
  <c r="E3007" i="1" a="1"/>
  <c r="E3007" i="1" s="1"/>
  <c r="E3008" i="1" a="1"/>
  <c r="E3008" i="1" s="1"/>
  <c r="E3009" i="1" a="1"/>
  <c r="E3009" i="1" s="1"/>
  <c r="E3010" i="1" a="1"/>
  <c r="E3010" i="1" s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 s="1"/>
  <c r="E3017" i="1" a="1"/>
  <c r="E3017" i="1" s="1"/>
  <c r="E3018" i="1" a="1"/>
  <c r="E3018" i="1" s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/>
  <c r="E3025" i="1" a="1"/>
  <c r="E3025" i="1" s="1"/>
  <c r="E3026" i="1" a="1"/>
  <c r="E3026" i="1" s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/>
  <c r="E3033" i="1" a="1"/>
  <c r="E3033" i="1" s="1"/>
  <c r="E3034" i="1" a="1"/>
  <c r="E3034" i="1" s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/>
  <c r="E3040" i="1" a="1"/>
  <c r="E3040" i="1" s="1"/>
  <c r="E3041" i="1" a="1"/>
  <c r="E3041" i="1" s="1"/>
  <c r="E3042" i="1" a="1"/>
  <c r="E3042" i="1" s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/>
  <c r="E3049" i="1" a="1"/>
  <c r="E3049" i="1" s="1"/>
  <c r="E3050" i="1" a="1"/>
  <c r="E3050" i="1" s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/>
  <c r="E3056" i="1" a="1"/>
  <c r="E3056" i="1" s="1"/>
  <c r="E3057" i="1" a="1"/>
  <c r="E3057" i="1" s="1"/>
  <c r="E3058" i="1" a="1"/>
  <c r="E3058" i="1" s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 s="1"/>
  <c r="E3065" i="1" a="1"/>
  <c r="E3065" i="1" s="1"/>
  <c r="E3066" i="1" a="1"/>
  <c r="E3066" i="1" s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 s="1"/>
  <c r="E3073" i="1" a="1"/>
  <c r="E3073" i="1" s="1"/>
  <c r="E3074" i="1" a="1"/>
  <c r="E3074" i="1" s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 s="1"/>
  <c r="E3081" i="1" a="1"/>
  <c r="E3081" i="1" s="1"/>
  <c r="E3082" i="1" a="1"/>
  <c r="E3082" i="1" s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 s="1"/>
  <c r="E3089" i="1" a="1"/>
  <c r="E3089" i="1" s="1"/>
  <c r="E3090" i="1" a="1"/>
  <c r="E3090" i="1" s="1"/>
  <c r="E3091" i="1" a="1"/>
  <c r="E3091" i="1" s="1"/>
  <c r="E3092" i="1" a="1"/>
  <c r="E3092" i="1" s="1"/>
  <c r="E3093" i="1" a="1"/>
  <c r="E3093" i="1" s="1"/>
  <c r="E3094" i="1" a="1"/>
  <c r="E3094" i="1" s="1"/>
  <c r="E3095" i="1" a="1"/>
  <c r="E3095" i="1" s="1"/>
  <c r="E3096" i="1" a="1"/>
  <c r="E3096" i="1" s="1"/>
  <c r="E3097" i="1" a="1"/>
  <c r="E3097" i="1" s="1"/>
  <c r="E3098" i="1" a="1"/>
  <c r="E3098" i="1" s="1"/>
  <c r="E3099" i="1" a="1"/>
  <c r="E3099" i="1" s="1"/>
  <c r="E3100" i="1" a="1"/>
  <c r="E3100" i="1" s="1"/>
  <c r="E3101" i="1" a="1"/>
  <c r="E3101" i="1" s="1"/>
  <c r="E3102" i="1" a="1"/>
  <c r="E3102" i="1"/>
  <c r="E3103" i="1" a="1"/>
  <c r="E3103" i="1" s="1"/>
  <c r="E3104" i="1" a="1"/>
  <c r="E3104" i="1" s="1"/>
  <c r="E3105" i="1" a="1"/>
  <c r="E3105" i="1" s="1"/>
  <c r="E3106" i="1" a="1"/>
  <c r="E3106" i="1" s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 s="1"/>
  <c r="E3113" i="1" a="1"/>
  <c r="E3113" i="1" s="1"/>
  <c r="E3114" i="1" a="1"/>
  <c r="E3114" i="1" s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 s="1"/>
  <c r="E3121" i="1" a="1"/>
  <c r="E3121" i="1" s="1"/>
  <c r="E3122" i="1" a="1"/>
  <c r="E3122" i="1" s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 s="1"/>
  <c r="E3129" i="1" a="1"/>
  <c r="E3129" i="1" s="1"/>
  <c r="E3130" i="1" a="1"/>
  <c r="E3130" i="1" s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 s="1"/>
  <c r="E3137" i="1" a="1"/>
  <c r="E3137" i="1"/>
  <c r="E3138" i="1" a="1"/>
  <c r="E3138" i="1" s="1"/>
  <c r="E3139" i="1" a="1"/>
  <c r="E3139" i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 s="1"/>
  <c r="E3145" i="1" a="1"/>
  <c r="E3145" i="1" s="1"/>
  <c r="E3146" i="1" a="1"/>
  <c r="E3146" i="1" s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 s="1"/>
  <c r="E3153" i="1" a="1"/>
  <c r="E3153" i="1" s="1"/>
  <c r="E3154" i="1" a="1"/>
  <c r="E3154" i="1" s="1"/>
  <c r="E3155" i="1" a="1"/>
  <c r="E3155" i="1" s="1"/>
  <c r="E3156" i="1" a="1"/>
  <c r="E3156" i="1" s="1"/>
  <c r="E3157" i="1" a="1"/>
  <c r="E3157" i="1"/>
  <c r="E3158" i="1" a="1"/>
  <c r="E3158" i="1" s="1"/>
  <c r="E3159" i="1" a="1"/>
  <c r="E3159" i="1" s="1"/>
  <c r="E3160" i="1" a="1"/>
  <c r="E3160" i="1" s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 s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 s="1"/>
  <c r="E3177" i="1" a="1"/>
  <c r="E3177" i="1" s="1"/>
  <c r="E3178" i="1" a="1"/>
  <c r="E3178" i="1"/>
  <c r="E3179" i="1" a="1"/>
  <c r="E3179" i="1" s="1"/>
  <c r="E3180" i="1" a="1"/>
  <c r="E3180" i="1" s="1"/>
  <c r="E3181" i="1" a="1"/>
  <c r="E3181" i="1" s="1"/>
  <c r="E3182" i="1" a="1"/>
  <c r="E3182" i="1"/>
  <c r="E3183" i="1" a="1"/>
  <c r="E3183" i="1" s="1"/>
  <c r="E3184" i="1" a="1"/>
  <c r="E3184" i="1" s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 s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 s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/>
  <c r="E3206" i="1" a="1"/>
  <c r="E3206" i="1" s="1"/>
  <c r="E3207" i="1" a="1"/>
  <c r="E3207" i="1"/>
  <c r="E3208" i="1" a="1"/>
  <c r="E3208" i="1" s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/>
  <c r="E3215" i="1" a="1"/>
  <c r="E3215" i="1" s="1"/>
  <c r="E3216" i="1" a="1"/>
  <c r="E3216" i="1" s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/>
  <c r="E3224" i="1" a="1"/>
  <c r="E3224" i="1" s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/>
  <c r="E3231" i="1" a="1"/>
  <c r="E3231" i="1" s="1"/>
  <c r="E3232" i="1" a="1"/>
  <c r="E3232" i="1" s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 s="1"/>
  <c r="E3241" i="1" a="1"/>
  <c r="E3241" i="1" s="1"/>
  <c r="E3242" i="1" a="1"/>
  <c r="E3242" i="1" s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 s="1"/>
  <c r="E3249" i="1" a="1"/>
  <c r="E3249" i="1" s="1"/>
  <c r="E3250" i="1" a="1"/>
  <c r="E3250" i="1" s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/>
  <c r="E3256" i="1" a="1"/>
  <c r="E3256" i="1" s="1"/>
  <c r="E3257" i="1" a="1"/>
  <c r="E3257" i="1" s="1"/>
  <c r="E3258" i="1" a="1"/>
  <c r="E3258" i="1" s="1"/>
  <c r="E3259" i="1" a="1"/>
  <c r="E3259" i="1" s="1"/>
  <c r="E3260" i="1" a="1"/>
  <c r="E3260" i="1" s="1"/>
  <c r="E3261" i="1" a="1"/>
  <c r="E3261" i="1" s="1"/>
  <c r="E3262" i="1" a="1"/>
  <c r="E3262" i="1"/>
  <c r="E3263" i="1" a="1"/>
  <c r="E3263" i="1" s="1"/>
  <c r="E3264" i="1" a="1"/>
  <c r="E3264" i="1" s="1"/>
  <c r="E3265" i="1" a="1"/>
  <c r="E3265" i="1" s="1"/>
  <c r="E3266" i="1" a="1"/>
  <c r="E3266" i="1" s="1"/>
  <c r="E3267" i="1" a="1"/>
  <c r="E3267" i="1" s="1"/>
  <c r="E3268" i="1" a="1"/>
  <c r="E3268" i="1" s="1"/>
  <c r="E3269" i="1" a="1"/>
  <c r="E3269" i="1"/>
  <c r="E3270" i="1" a="1"/>
  <c r="E3270" i="1" s="1"/>
  <c r="E3271" i="1" a="1"/>
  <c r="E3271" i="1" s="1"/>
  <c r="E3272" i="1" a="1"/>
  <c r="E3272" i="1" s="1"/>
  <c r="E3273" i="1" a="1"/>
  <c r="E3273" i="1" s="1"/>
  <c r="E3274" i="1" a="1"/>
  <c r="E3274" i="1" s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 s="1"/>
  <c r="E3281" i="1" a="1"/>
  <c r="E3281" i="1" s="1"/>
  <c r="E3282" i="1" a="1"/>
  <c r="E3282" i="1" s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 s="1"/>
  <c r="E3289" i="1" a="1"/>
  <c r="E3289" i="1" s="1"/>
  <c r="E3290" i="1" a="1"/>
  <c r="E3290" i="1" s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 s="1"/>
  <c r="E3297" i="1" a="1"/>
  <c r="E3297" i="1"/>
  <c r="E3298" i="1" a="1"/>
  <c r="E3298" i="1" s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 s="1"/>
  <c r="E3305" i="1" a="1"/>
  <c r="E3305" i="1" s="1"/>
  <c r="E3306" i="1" a="1"/>
  <c r="E3306" i="1" s="1"/>
  <c r="E3307" i="1" a="1"/>
  <c r="E3307" i="1" s="1"/>
  <c r="E3308" i="1" a="1"/>
  <c r="E3308" i="1"/>
  <c r="E3309" i="1" a="1"/>
  <c r="E3309" i="1" s="1"/>
  <c r="E3310" i="1" a="1"/>
  <c r="E3310" i="1" s="1"/>
  <c r="E3311" i="1" a="1"/>
  <c r="E3311" i="1" s="1"/>
  <c r="E3312" i="1" a="1"/>
  <c r="E3312" i="1" s="1"/>
  <c r="E3313" i="1" a="1"/>
  <c r="E3313" i="1" s="1"/>
  <c r="E3314" i="1" a="1"/>
  <c r="E3314" i="1" s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/>
  <c r="E3321" i="1" a="1"/>
  <c r="E3321" i="1" s="1"/>
  <c r="E3322" i="1" a="1"/>
  <c r="E3322" i="1" s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 s="1"/>
  <c r="E3329" i="1" a="1"/>
  <c r="E3329" i="1" s="1"/>
  <c r="E3330" i="1" a="1"/>
  <c r="E3330" i="1" s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 s="1"/>
  <c r="E3337" i="1" a="1"/>
  <c r="E3337" i="1" s="1"/>
  <c r="E3338" i="1" a="1"/>
  <c r="E3338" i="1" s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 s="1"/>
  <c r="E3345" i="1" a="1"/>
  <c r="E3345" i="1" s="1"/>
  <c r="E3346" i="1" a="1"/>
  <c r="E3346" i="1" s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 s="1"/>
  <c r="E3353" i="1" a="1"/>
  <c r="E3353" i="1" s="1"/>
  <c r="E3354" i="1" a="1"/>
  <c r="E3354" i="1" s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 s="1"/>
  <c r="E3361" i="1" a="1"/>
  <c r="E3361" i="1" s="1"/>
  <c r="E3362" i="1" a="1"/>
  <c r="E3362" i="1" s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 s="1"/>
  <c r="E3369" i="1" a="1"/>
  <c r="E3369" i="1" s="1"/>
  <c r="E3370" i="1" a="1"/>
  <c r="E3370" i="1" s="1"/>
  <c r="E3371" i="1" a="1"/>
  <c r="E3371" i="1" s="1"/>
  <c r="E3372" i="1" a="1"/>
  <c r="E3372" i="1"/>
  <c r="E3373" i="1" a="1"/>
  <c r="E3373" i="1" s="1"/>
  <c r="E3374" i="1" a="1"/>
  <c r="E3374" i="1" s="1"/>
  <c r="E3375" i="1" a="1"/>
  <c r="E3375" i="1" s="1"/>
  <c r="E3376" i="1" a="1"/>
  <c r="E3376" i="1" s="1"/>
  <c r="E3377" i="1" a="1"/>
  <c r="E3377" i="1" s="1"/>
  <c r="E3378" i="1" a="1"/>
  <c r="E3378" i="1" s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/>
  <c r="E3385" i="1" a="1"/>
  <c r="E3385" i="1" s="1"/>
  <c r="E3386" i="1" a="1"/>
  <c r="E3386" i="1" s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 s="1"/>
  <c r="E3393" i="1" a="1"/>
  <c r="E3393" i="1" s="1"/>
  <c r="E3394" i="1" a="1"/>
  <c r="E3394" i="1" s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 s="1"/>
  <c r="E3401" i="1" a="1"/>
  <c r="E3401" i="1" s="1"/>
  <c r="E3402" i="1" a="1"/>
  <c r="E3402" i="1" s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 s="1"/>
  <c r="E3409" i="1" a="1"/>
  <c r="E3409" i="1" s="1"/>
  <c r="E3410" i="1" a="1"/>
  <c r="E3410" i="1" s="1"/>
  <c r="E3411" i="1" a="1"/>
  <c r="E3411" i="1" s="1"/>
  <c r="E3412" i="1" a="1"/>
  <c r="E3412" i="1" s="1"/>
  <c r="E3413" i="1" a="1"/>
  <c r="E3413" i="1"/>
  <c r="E3414" i="1" a="1"/>
  <c r="E3414" i="1" s="1"/>
  <c r="E3415" i="1" a="1"/>
  <c r="E3415" i="1" s="1"/>
  <c r="E3416" i="1" a="1"/>
  <c r="E3416" i="1" s="1"/>
  <c r="E3417" i="1" a="1"/>
  <c r="E3417" i="1" s="1"/>
  <c r="E3418" i="1" a="1"/>
  <c r="E3418" i="1" s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 s="1"/>
  <c r="E3425" i="1" a="1"/>
  <c r="E3425" i="1"/>
  <c r="E3426" i="1" a="1"/>
  <c r="E3426" i="1" s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 s="1"/>
  <c r="E3433" i="1" a="1"/>
  <c r="E3433" i="1" s="1"/>
  <c r="E3434" i="1" a="1"/>
  <c r="E3434" i="1" s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/>
  <c r="E3440" i="1" a="1"/>
  <c r="E3440" i="1" s="1"/>
  <c r="E3441" i="1" a="1"/>
  <c r="E3441" i="1" s="1"/>
  <c r="E3442" i="1" a="1"/>
  <c r="E3442" i="1" s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 s="1"/>
  <c r="E3449" i="1" a="1"/>
  <c r="E3449" i="1" s="1"/>
  <c r="E3450" i="1" a="1"/>
  <c r="E3450" i="1" s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 s="1"/>
  <c r="E3457" i="1" a="1"/>
  <c r="E3457" i="1" s="1"/>
  <c r="E3458" i="1" a="1"/>
  <c r="E3458" i="1" s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 s="1"/>
  <c r="E3465" i="1" a="1"/>
  <c r="E3465" i="1" s="1"/>
  <c r="E3466" i="1" a="1"/>
  <c r="E3466" i="1" s="1"/>
  <c r="E3467" i="1" a="1"/>
  <c r="E3467" i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 s="1"/>
  <c r="E3473" i="1" a="1"/>
  <c r="E3473" i="1" s="1"/>
  <c r="E3474" i="1" a="1"/>
  <c r="E3474" i="1" s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 s="1"/>
  <c r="E3481" i="1" a="1"/>
  <c r="E3481" i="1" s="1"/>
  <c r="E3482" i="1" a="1"/>
  <c r="E3482" i="1" s="1"/>
  <c r="E3483" i="1" a="1"/>
  <c r="E3483" i="1" s="1"/>
  <c r="E3484" i="1" a="1"/>
  <c r="E3484" i="1" s="1"/>
  <c r="E3485" i="1" a="1"/>
  <c r="E3485" i="1"/>
  <c r="E3486" i="1" a="1"/>
  <c r="E3486" i="1" s="1"/>
  <c r="E3487" i="1" a="1"/>
  <c r="E3487" i="1" s="1"/>
  <c r="E3488" i="1" a="1"/>
  <c r="E3488" i="1" s="1"/>
  <c r="E3489" i="1" a="1"/>
  <c r="E3489" i="1" s="1"/>
  <c r="E3490" i="1" a="1"/>
  <c r="E3490" i="1" s="1"/>
  <c r="E3491" i="1" a="1"/>
  <c r="E3491" i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 s="1"/>
  <c r="E3497" i="1" a="1"/>
  <c r="E3497" i="1" s="1"/>
  <c r="E3498" i="1" a="1"/>
  <c r="E3498" i="1" s="1"/>
  <c r="E3499" i="1" a="1"/>
  <c r="E3499" i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 s="1"/>
  <c r="E3505" i="1" a="1"/>
  <c r="E3505" i="1" s="1"/>
  <c r="E3506" i="1" a="1"/>
  <c r="E3506" i="1" s="1"/>
  <c r="E3507" i="1" a="1"/>
  <c r="E3507" i="1" s="1"/>
  <c r="E3508" i="1" a="1"/>
  <c r="E3508" i="1"/>
  <c r="E3509" i="1" a="1"/>
  <c r="E3509" i="1" s="1"/>
  <c r="E3510" i="1" a="1"/>
  <c r="E3510" i="1" s="1"/>
  <c r="E3511" i="1" a="1"/>
  <c r="E3511" i="1" s="1"/>
  <c r="E3512" i="1" a="1"/>
  <c r="E3512" i="1" s="1"/>
  <c r="E3513" i="1" a="1"/>
  <c r="E3513" i="1" s="1"/>
  <c r="E3514" i="1" a="1"/>
  <c r="E3514" i="1" s="1"/>
  <c r="E3515" i="1" a="1"/>
  <c r="E3515" i="1" s="1"/>
  <c r="E3516" i="1" a="1"/>
  <c r="E3516" i="1" s="1"/>
  <c r="E3517" i="1" a="1"/>
  <c r="E3517" i="1"/>
  <c r="E3518" i="1" a="1"/>
  <c r="E3518" i="1" s="1"/>
  <c r="E3519" i="1" a="1"/>
  <c r="E3519" i="1" s="1"/>
  <c r="E3520" i="1" a="1"/>
  <c r="E3520" i="1" s="1"/>
  <c r="E3521" i="1" a="1"/>
  <c r="E3521" i="1" s="1"/>
  <c r="E3522" i="1" a="1"/>
  <c r="E3522" i="1" s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 s="1"/>
  <c r="E3529" i="1" a="1"/>
  <c r="E3529" i="1" s="1"/>
  <c r="E3530" i="1" a="1"/>
  <c r="E3530" i="1" s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 s="1"/>
  <c r="E3537" i="1" a="1"/>
  <c r="E3537" i="1" s="1"/>
  <c r="E3538" i="1" a="1"/>
  <c r="E3538" i="1" s="1"/>
  <c r="E3539" i="1" a="1"/>
  <c r="E3539" i="1" s="1"/>
  <c r="E3540" i="1" a="1"/>
  <c r="E3540" i="1" s="1"/>
  <c r="E3541" i="1" a="1"/>
  <c r="E3541" i="1"/>
  <c r="E3542" i="1" a="1"/>
  <c r="E3542" i="1" s="1"/>
  <c r="E3543" i="1" a="1"/>
  <c r="E3543" i="1" s="1"/>
  <c r="E3544" i="1" a="1"/>
  <c r="E3544" i="1" s="1"/>
  <c r="E3545" i="1" a="1"/>
  <c r="E3545" i="1" s="1"/>
  <c r="E3546" i="1" a="1"/>
  <c r="E3546" i="1" s="1"/>
  <c r="E3547" i="1" a="1"/>
  <c r="E3547" i="1" s="1"/>
  <c r="E3548" i="1" a="1"/>
  <c r="E3548" i="1" s="1"/>
  <c r="E3549" i="1" a="1"/>
  <c r="E3549" i="1" s="1"/>
  <c r="E3550" i="1" a="1"/>
  <c r="E3550" i="1" s="1"/>
  <c r="E3551" i="1" a="1"/>
  <c r="E3551" i="1" s="1"/>
  <c r="E3552" i="1" a="1"/>
  <c r="E3552" i="1" s="1"/>
  <c r="E3553" i="1" a="1"/>
  <c r="E3553" i="1" s="1"/>
  <c r="E3554" i="1" a="1"/>
  <c r="E3554" i="1" s="1"/>
  <c r="E3555" i="1" a="1"/>
  <c r="E3555" i="1" s="1"/>
  <c r="E3556" i="1" a="1"/>
  <c r="E3556" i="1" s="1"/>
  <c r="E3557" i="1" a="1"/>
  <c r="E3557" i="1" s="1"/>
  <c r="E3558" i="1" a="1"/>
  <c r="E3558" i="1" s="1"/>
  <c r="E3559" i="1" a="1"/>
  <c r="E3559" i="1" s="1"/>
  <c r="E3560" i="1" a="1"/>
  <c r="E3560" i="1" s="1"/>
  <c r="E3561" i="1" a="1"/>
  <c r="E3561" i="1" s="1"/>
  <c r="E3562" i="1" a="1"/>
  <c r="E3562" i="1" s="1"/>
  <c r="E3563" i="1" a="1"/>
  <c r="E3563" i="1"/>
  <c r="E3564" i="1" a="1"/>
  <c r="E3564" i="1" s="1"/>
  <c r="E3565" i="1" a="1"/>
  <c r="E3565" i="1" s="1"/>
  <c r="E3566" i="1" a="1"/>
  <c r="E3566" i="1" s="1"/>
  <c r="E3567" i="1" a="1"/>
  <c r="E3567" i="1" s="1"/>
  <c r="E3568" i="1" a="1"/>
  <c r="E3568" i="1" s="1"/>
  <c r="E3569" i="1" a="1"/>
  <c r="E3569" i="1" s="1"/>
  <c r="E3570" i="1" a="1"/>
  <c r="E3570" i="1" s="1"/>
  <c r="E3571" i="1" a="1"/>
  <c r="E3571" i="1" s="1"/>
  <c r="E3572" i="1" a="1"/>
  <c r="E3572" i="1" s="1"/>
  <c r="E3573" i="1" a="1"/>
  <c r="E3573" i="1" s="1"/>
  <c r="E3574" i="1" a="1"/>
  <c r="E3574" i="1" s="1"/>
  <c r="E3575" i="1" a="1"/>
  <c r="E3575" i="1" s="1"/>
  <c r="E3576" i="1" a="1"/>
  <c r="E3576" i="1" s="1"/>
  <c r="E3577" i="1" a="1"/>
  <c r="E3577" i="1" s="1"/>
  <c r="E3578" i="1" a="1"/>
  <c r="E3578" i="1" s="1"/>
  <c r="E3579" i="1" a="1"/>
  <c r="E3579" i="1" s="1"/>
  <c r="E3580" i="1" a="1"/>
  <c r="E3580" i="1" s="1"/>
  <c r="E3581" i="1" a="1"/>
  <c r="E3581" i="1"/>
  <c r="E3582" i="1" a="1"/>
  <c r="E3582" i="1" s="1"/>
  <c r="E3583" i="1" a="1"/>
  <c r="E3583" i="1" s="1"/>
  <c r="E3584" i="1" a="1"/>
  <c r="E3584" i="1" s="1"/>
  <c r="E3585" i="1" a="1"/>
  <c r="E3585" i="1" s="1"/>
  <c r="E3586" i="1" a="1"/>
  <c r="E3586" i="1" s="1"/>
  <c r="E3587" i="1" a="1"/>
  <c r="E3587" i="1" s="1"/>
  <c r="E3588" i="1" a="1"/>
  <c r="E3588" i="1" s="1"/>
  <c r="E3589" i="1" a="1"/>
  <c r="E3589" i="1" s="1"/>
  <c r="E3590" i="1" a="1"/>
  <c r="E3590" i="1" s="1"/>
  <c r="E3591" i="1" a="1"/>
  <c r="E3591" i="1" s="1"/>
  <c r="E3592" i="1" a="1"/>
  <c r="E3592" i="1" s="1"/>
  <c r="E3593" i="1" a="1"/>
  <c r="E3593" i="1"/>
  <c r="E3594" i="1" a="1"/>
  <c r="E3594" i="1" s="1"/>
  <c r="E3595" i="1" a="1"/>
  <c r="E3595" i="1" s="1"/>
  <c r="E3596" i="1" a="1"/>
  <c r="E3596" i="1" s="1"/>
  <c r="E3597" i="1" a="1"/>
  <c r="E3597" i="1" s="1"/>
  <c r="E3598" i="1" a="1"/>
  <c r="E3598" i="1" s="1"/>
  <c r="E3599" i="1" a="1"/>
  <c r="E3599" i="1" s="1"/>
  <c r="E3600" i="1" a="1"/>
  <c r="E3600" i="1" s="1"/>
  <c r="E3601" i="1" a="1"/>
  <c r="E3601" i="1" s="1"/>
  <c r="E3602" i="1" a="1"/>
  <c r="E3602" i="1" s="1"/>
  <c r="E3603" i="1" a="1"/>
  <c r="E3603" i="1" s="1"/>
  <c r="E3604" i="1" a="1"/>
  <c r="E3604" i="1" s="1"/>
  <c r="E3605" i="1" a="1"/>
  <c r="E3605" i="1" s="1"/>
  <c r="E3606" i="1" a="1"/>
  <c r="E3606" i="1" s="1"/>
  <c r="E3607" i="1" a="1"/>
  <c r="E3607" i="1" s="1"/>
  <c r="E3608" i="1" a="1"/>
  <c r="E3608" i="1" s="1"/>
  <c r="E3609" i="1" a="1"/>
  <c r="E3609" i="1" s="1"/>
  <c r="E3610" i="1" a="1"/>
  <c r="E3610" i="1" s="1"/>
  <c r="E3611" i="1" a="1"/>
  <c r="E3611" i="1" s="1"/>
  <c r="E3612" i="1" a="1"/>
  <c r="E3612" i="1" s="1"/>
  <c r="E3613" i="1" a="1"/>
  <c r="E3613" i="1" s="1"/>
  <c r="E3614" i="1" a="1"/>
  <c r="E3614" i="1" s="1"/>
  <c r="E3615" i="1" a="1"/>
  <c r="E3615" i="1" s="1"/>
  <c r="E3616" i="1" a="1"/>
  <c r="E3616" i="1" s="1"/>
  <c r="E3617" i="1" a="1"/>
  <c r="E3617" i="1" s="1"/>
  <c r="E3618" i="1" a="1"/>
  <c r="E3618" i="1" s="1"/>
  <c r="E3619" i="1" a="1"/>
  <c r="E3619" i="1"/>
  <c r="E3620" i="1" a="1"/>
  <c r="E3620" i="1" s="1"/>
  <c r="E3621" i="1" a="1"/>
  <c r="E3621" i="1" s="1"/>
  <c r="E3622" i="1" a="1"/>
  <c r="E3622" i="1" s="1"/>
  <c r="E3623" i="1" a="1"/>
  <c r="E3623" i="1" s="1"/>
  <c r="E3624" i="1" a="1"/>
  <c r="E3624" i="1" s="1"/>
  <c r="E3625" i="1" a="1"/>
  <c r="E3625" i="1"/>
  <c r="E3626" i="1" a="1"/>
  <c r="E3626" i="1" s="1"/>
  <c r="E3627" i="1" a="1"/>
  <c r="E3627" i="1" s="1"/>
  <c r="E3628" i="1" a="1"/>
  <c r="E3628" i="1" s="1"/>
  <c r="E3629" i="1" a="1"/>
  <c r="E3629" i="1" s="1"/>
  <c r="E3630" i="1" a="1"/>
  <c r="E3630" i="1" s="1"/>
  <c r="E3631" i="1" a="1"/>
  <c r="E3631" i="1" s="1"/>
  <c r="E3632" i="1" a="1"/>
  <c r="E3632" i="1" s="1"/>
  <c r="E3633" i="1" a="1"/>
  <c r="E3633" i="1" s="1"/>
  <c r="E3634" i="1" a="1"/>
  <c r="E3634" i="1" s="1"/>
  <c r="E3635" i="1" a="1"/>
  <c r="E3635" i="1" s="1"/>
  <c r="E3636" i="1" a="1"/>
  <c r="E3636" i="1" s="1"/>
  <c r="E3637" i="1" a="1"/>
  <c r="E3637" i="1"/>
  <c r="E3638" i="1" a="1"/>
  <c r="E3638" i="1" s="1"/>
  <c r="E3639" i="1" a="1"/>
  <c r="E3639" i="1"/>
  <c r="E3640" i="1" a="1"/>
  <c r="E3640" i="1" s="1"/>
  <c r="E3641" i="1" a="1"/>
  <c r="E3641" i="1" s="1"/>
  <c r="E3642" i="1" a="1"/>
  <c r="E3642" i="1" s="1"/>
  <c r="E3643" i="1" a="1"/>
  <c r="E3643" i="1" s="1"/>
  <c r="E3644" i="1" a="1"/>
  <c r="E3644" i="1" s="1"/>
  <c r="E3645" i="1" a="1"/>
  <c r="E3645" i="1" s="1"/>
  <c r="E3646" i="1" a="1"/>
  <c r="E3646" i="1" s="1"/>
  <c r="E3647" i="1" a="1"/>
  <c r="E3647" i="1" s="1"/>
  <c r="E3648" i="1" a="1"/>
  <c r="E3648" i="1" s="1"/>
  <c r="E3649" i="1" a="1"/>
  <c r="E3649" i="1" s="1"/>
  <c r="E3650" i="1" a="1"/>
  <c r="E3650" i="1" s="1"/>
  <c r="E3651" i="1" a="1"/>
  <c r="E3651" i="1" s="1"/>
  <c r="E3652" i="1" a="1"/>
  <c r="E3652" i="1" s="1"/>
  <c r="E3653" i="1" a="1"/>
  <c r="E3653" i="1" s="1"/>
  <c r="E3654" i="1" a="1"/>
  <c r="E3654" i="1" s="1"/>
  <c r="E3655" i="1" a="1"/>
  <c r="E3655" i="1" s="1"/>
  <c r="E3656" i="1" a="1"/>
  <c r="E3656" i="1" s="1"/>
  <c r="E3657" i="1" a="1"/>
  <c r="E3657" i="1" s="1"/>
  <c r="E3658" i="1" a="1"/>
  <c r="E3658" i="1" s="1"/>
  <c r="E3659" i="1" a="1"/>
  <c r="E3659" i="1"/>
  <c r="E3660" i="1" a="1"/>
  <c r="E3660" i="1" s="1"/>
  <c r="E3661" i="1" a="1"/>
  <c r="E3661" i="1" s="1"/>
  <c r="E3662" i="1" a="1"/>
  <c r="E3662" i="1" s="1"/>
  <c r="E3663" i="1" a="1"/>
  <c r="E3663" i="1" s="1"/>
  <c r="E3664" i="1" a="1"/>
  <c r="E3664" i="1" s="1"/>
  <c r="E3665" i="1" a="1"/>
  <c r="E3665" i="1" s="1"/>
  <c r="E3666" i="1" a="1"/>
  <c r="E3666" i="1" s="1"/>
  <c r="E3667" i="1" a="1"/>
  <c r="E3667" i="1" s="1"/>
  <c r="E3668" i="1" a="1"/>
  <c r="E3668" i="1" s="1"/>
  <c r="E3669" i="1" a="1"/>
  <c r="E3669" i="1" s="1"/>
  <c r="E3670" i="1" a="1"/>
  <c r="E3670" i="1" s="1"/>
  <c r="E3671" i="1" a="1"/>
  <c r="E3671" i="1" s="1"/>
  <c r="E3672" i="1" a="1"/>
  <c r="E3672" i="1" s="1"/>
  <c r="E3673" i="1" a="1"/>
  <c r="E3673" i="1" s="1"/>
  <c r="E3674" i="1" a="1"/>
  <c r="E3674" i="1" s="1"/>
  <c r="E3675" i="1" a="1"/>
  <c r="E3675" i="1" s="1"/>
  <c r="E3676" i="1" a="1"/>
  <c r="E3676" i="1" s="1"/>
  <c r="E3677" i="1" a="1"/>
  <c r="E3677" i="1" s="1"/>
  <c r="E3678" i="1" a="1"/>
  <c r="E3678" i="1" s="1"/>
  <c r="E3679" i="1" a="1"/>
  <c r="E3679" i="1" s="1"/>
  <c r="E3680" i="1" a="1"/>
  <c r="E3680" i="1" s="1"/>
  <c r="E3681" i="1" a="1"/>
  <c r="E3681" i="1" s="1"/>
  <c r="E3682" i="1" a="1"/>
  <c r="E3682" i="1" s="1"/>
  <c r="E3683" i="1" a="1"/>
  <c r="E3683" i="1" s="1"/>
  <c r="E3684" i="1" a="1"/>
  <c r="E3684" i="1" s="1"/>
  <c r="E3685" i="1" a="1"/>
  <c r="E3685" i="1" s="1"/>
  <c r="E3686" i="1" a="1"/>
  <c r="E3686" i="1" s="1"/>
  <c r="E3687" i="1" a="1"/>
  <c r="E3687" i="1" s="1"/>
  <c r="E3688" i="1" a="1"/>
  <c r="E3688" i="1" s="1"/>
  <c r="E3689" i="1" a="1"/>
  <c r="E3689" i="1"/>
  <c r="E3690" i="1" a="1"/>
  <c r="E3690" i="1" s="1"/>
  <c r="E3691" i="1" a="1"/>
  <c r="E3691" i="1" s="1"/>
  <c r="E3692" i="1" a="1"/>
  <c r="E3692" i="1" s="1"/>
  <c r="E3693" i="1" a="1"/>
  <c r="E3693" i="1" s="1"/>
  <c r="E3694" i="1" a="1"/>
  <c r="E3694" i="1" s="1"/>
  <c r="E3695" i="1" a="1"/>
  <c r="E3695" i="1" s="1"/>
  <c r="E3696" i="1" a="1"/>
  <c r="E3696" i="1" s="1"/>
  <c r="E3697" i="1" a="1"/>
  <c r="E3697" i="1" s="1"/>
  <c r="E3698" i="1" a="1"/>
  <c r="E3698" i="1" s="1"/>
  <c r="E3699" i="1" a="1"/>
  <c r="E3699" i="1" s="1"/>
  <c r="E3700" i="1" a="1"/>
  <c r="E3700" i="1" s="1"/>
  <c r="E3701" i="1" a="1"/>
  <c r="E3701" i="1" s="1"/>
  <c r="E3702" i="1" a="1"/>
  <c r="E3702" i="1" s="1"/>
  <c r="E3703" i="1" a="1"/>
  <c r="E3703" i="1" s="1"/>
  <c r="E3704" i="1" a="1"/>
  <c r="E3704" i="1" s="1"/>
  <c r="E3705" i="1" a="1"/>
  <c r="E3705" i="1" s="1"/>
  <c r="E3706" i="1" a="1"/>
  <c r="E3706" i="1" s="1"/>
  <c r="E3707" i="1" a="1"/>
  <c r="E3707" i="1" s="1"/>
  <c r="E3708" i="1" a="1"/>
  <c r="E3708" i="1" s="1"/>
  <c r="E3709" i="1" a="1"/>
  <c r="E3709" i="1" s="1"/>
  <c r="E3710" i="1" a="1"/>
  <c r="E3710" i="1" s="1"/>
  <c r="E3711" i="1" a="1"/>
  <c r="E3711" i="1" s="1"/>
  <c r="E3712" i="1" a="1"/>
  <c r="E3712" i="1" s="1"/>
  <c r="E3713" i="1" a="1"/>
  <c r="E3713" i="1" s="1"/>
  <c r="E3714" i="1" a="1"/>
  <c r="E3714" i="1" s="1"/>
  <c r="E3715" i="1" a="1"/>
  <c r="E3715" i="1" s="1"/>
  <c r="E3716" i="1" a="1"/>
  <c r="E3716" i="1" s="1"/>
  <c r="E3717" i="1" a="1"/>
  <c r="E3717" i="1" s="1"/>
  <c r="E3718" i="1" a="1"/>
  <c r="E3718" i="1" s="1"/>
  <c r="E3719" i="1" a="1"/>
  <c r="E3719" i="1" s="1"/>
  <c r="E3720" i="1" a="1"/>
  <c r="E3720" i="1" s="1"/>
  <c r="E3721" i="1" a="1"/>
  <c r="E3721" i="1" s="1"/>
  <c r="E3722" i="1" a="1"/>
  <c r="E3722" i="1" s="1"/>
  <c r="E3723" i="1" a="1"/>
  <c r="E3723" i="1" s="1"/>
  <c r="E3724" i="1" a="1"/>
  <c r="E3724" i="1" s="1"/>
  <c r="E3725" i="1" a="1"/>
  <c r="E3725" i="1" s="1"/>
  <c r="E3726" i="1" a="1"/>
  <c r="E3726" i="1" s="1"/>
  <c r="E3727" i="1" a="1"/>
  <c r="E3727" i="1" s="1"/>
  <c r="E3728" i="1" a="1"/>
  <c r="E3728" i="1" s="1"/>
  <c r="E3729" i="1" a="1"/>
  <c r="E3729" i="1" s="1"/>
  <c r="E3730" i="1" a="1"/>
  <c r="E3730" i="1" s="1"/>
  <c r="E3731" i="1" a="1"/>
  <c r="E3731" i="1" s="1"/>
  <c r="E3732" i="1" a="1"/>
  <c r="E3732" i="1" s="1"/>
  <c r="E3733" i="1" a="1"/>
  <c r="E3733" i="1" s="1"/>
  <c r="E3734" i="1" a="1"/>
  <c r="E3734" i="1" s="1"/>
  <c r="E3735" i="1" a="1"/>
  <c r="E3735" i="1" s="1"/>
  <c r="E3736" i="1" a="1"/>
  <c r="E3736" i="1" s="1"/>
  <c r="E3737" i="1" a="1"/>
  <c r="E3737" i="1" s="1"/>
  <c r="E3738" i="1" a="1"/>
  <c r="E3738" i="1" s="1"/>
  <c r="E3739" i="1" a="1"/>
  <c r="E3739" i="1" s="1"/>
  <c r="E3740" i="1" a="1"/>
  <c r="E3740" i="1" s="1"/>
  <c r="E3741" i="1" a="1"/>
  <c r="E3741" i="1" s="1"/>
  <c r="E3742" i="1" a="1"/>
  <c r="E3742" i="1" s="1"/>
  <c r="E3743" i="1" a="1"/>
  <c r="E3743" i="1" s="1"/>
  <c r="E3744" i="1" a="1"/>
  <c r="E3744" i="1" s="1"/>
  <c r="E3745" i="1" a="1"/>
  <c r="E3745" i="1" s="1"/>
  <c r="E3746" i="1" a="1"/>
  <c r="E3746" i="1" s="1"/>
  <c r="E3747" i="1" a="1"/>
  <c r="E3747" i="1" s="1"/>
  <c r="E3748" i="1" a="1"/>
  <c r="E3748" i="1" s="1"/>
  <c r="E3749" i="1" a="1"/>
  <c r="E3749" i="1" s="1"/>
  <c r="E3750" i="1" a="1"/>
  <c r="E3750" i="1" s="1"/>
  <c r="E3751" i="1" a="1"/>
  <c r="E3751" i="1" s="1"/>
  <c r="E3752" i="1" a="1"/>
  <c r="E3752" i="1" s="1"/>
  <c r="E3753" i="1" a="1"/>
  <c r="E3753" i="1" s="1"/>
  <c r="E3754" i="1" a="1"/>
  <c r="E3754" i="1" s="1"/>
  <c r="E3755" i="1" a="1"/>
  <c r="E3755" i="1"/>
  <c r="E3756" i="1" a="1"/>
  <c r="E3756" i="1" s="1"/>
  <c r="E3757" i="1" a="1"/>
  <c r="E3757" i="1" s="1"/>
  <c r="E3758" i="1" a="1"/>
  <c r="E3758" i="1" s="1"/>
  <c r="E3759" i="1" a="1"/>
  <c r="E3759" i="1" s="1"/>
  <c r="E3760" i="1" a="1"/>
  <c r="E3760" i="1" s="1"/>
  <c r="E3761" i="1" a="1"/>
  <c r="E3761" i="1" s="1"/>
  <c r="E3762" i="1" a="1"/>
  <c r="E3762" i="1" s="1"/>
  <c r="E3763" i="1" a="1"/>
  <c r="E3763" i="1" s="1"/>
  <c r="E3764" i="1" a="1"/>
  <c r="E3764" i="1" s="1"/>
  <c r="E3765" i="1" a="1"/>
  <c r="E3765" i="1" s="1"/>
  <c r="E3766" i="1" a="1"/>
  <c r="E3766" i="1" s="1"/>
  <c r="E3767" i="1" a="1"/>
  <c r="E3767" i="1"/>
  <c r="E3768" i="1" a="1"/>
  <c r="E3768" i="1"/>
  <c r="E3769" i="1" a="1"/>
  <c r="E3769" i="1" s="1"/>
  <c r="E3770" i="1" a="1"/>
  <c r="E3770" i="1" s="1"/>
  <c r="E3771" i="1" a="1"/>
  <c r="E3771" i="1" s="1"/>
  <c r="E3772" i="1" a="1"/>
  <c r="E3772" i="1" s="1"/>
  <c r="E3773" i="1" a="1"/>
  <c r="E3773" i="1"/>
  <c r="E3774" i="1" a="1"/>
  <c r="E3774" i="1" s="1"/>
  <c r="E3775" i="1" a="1"/>
  <c r="E3775" i="1" s="1"/>
  <c r="E3776" i="1" a="1"/>
  <c r="E3776" i="1" s="1"/>
  <c r="E3777" i="1" a="1"/>
  <c r="E3777" i="1" s="1"/>
  <c r="E3778" i="1" a="1"/>
  <c r="E3778" i="1" s="1"/>
  <c r="E3779" i="1" a="1"/>
  <c r="E3779" i="1" s="1"/>
  <c r="E3780" i="1" a="1"/>
  <c r="E3780" i="1" s="1"/>
  <c r="E3781" i="1" a="1"/>
  <c r="E3781" i="1" s="1"/>
  <c r="E3782" i="1" a="1"/>
  <c r="E3782" i="1" s="1"/>
  <c r="E3783" i="1" a="1"/>
  <c r="E3783" i="1" s="1"/>
  <c r="E3784" i="1" a="1"/>
  <c r="E3784" i="1" s="1"/>
  <c r="E3785" i="1" a="1"/>
  <c r="E3785" i="1" s="1"/>
  <c r="E3786" i="1" a="1"/>
  <c r="E3786" i="1" s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 s="1"/>
  <c r="E3793" i="1" a="1"/>
  <c r="E3793" i="1" s="1"/>
  <c r="E3794" i="1" a="1"/>
  <c r="E3794" i="1" s="1"/>
  <c r="E3795" i="1" a="1"/>
  <c r="E3795" i="1" s="1"/>
  <c r="E3796" i="1" a="1"/>
  <c r="E3796" i="1"/>
  <c r="E3797" i="1" a="1"/>
  <c r="E3797" i="1" s="1"/>
  <c r="E3798" i="1" a="1"/>
  <c r="E3798" i="1" s="1"/>
  <c r="E3799" i="1" a="1"/>
  <c r="E3799" i="1" s="1"/>
  <c r="E3800" i="1" a="1"/>
  <c r="E3800" i="1" s="1"/>
  <c r="E3801" i="1" a="1"/>
  <c r="E3801" i="1" s="1"/>
  <c r="E3802" i="1" a="1"/>
  <c r="E3802" i="1" s="1"/>
  <c r="E3803" i="1" a="1"/>
  <c r="E3803" i="1" s="1"/>
  <c r="E3804" i="1" a="1"/>
  <c r="E3804" i="1" s="1"/>
  <c r="E3805" i="1" a="1"/>
  <c r="E3805" i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 s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 s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 s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 s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 s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 s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 s="1"/>
  <c r="E3861" i="1" a="1"/>
  <c r="E3861" i="1" s="1"/>
  <c r="E3862" i="1" a="1"/>
  <c r="E3862" i="1" s="1"/>
  <c r="E3863" i="1" a="1"/>
  <c r="E3863" i="1" s="1"/>
  <c r="E3864" i="1" a="1"/>
  <c r="E3864" i="1" s="1"/>
  <c r="E3865" i="1" a="1"/>
  <c r="E3865" i="1" s="1"/>
  <c r="E3866" i="1" a="1"/>
  <c r="E3866" i="1" s="1"/>
  <c r="E3867" i="1" a="1"/>
  <c r="E3867" i="1" s="1"/>
  <c r="E3868" i="1" a="1"/>
  <c r="E3868" i="1" s="1"/>
  <c r="E3869" i="1" a="1"/>
  <c r="E3869" i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 s="1"/>
  <c r="E3877" i="1" a="1"/>
  <c r="E3877" i="1" s="1"/>
  <c r="E3878" i="1" a="1"/>
  <c r="E3878" i="1" s="1"/>
  <c r="E3879" i="1" a="1"/>
  <c r="E3879" i="1" s="1"/>
  <c r="E3880" i="1" a="1"/>
  <c r="E3880" i="1" s="1"/>
  <c r="E3881" i="1" a="1"/>
  <c r="E3881" i="1" s="1"/>
  <c r="E3882" i="1" a="1"/>
  <c r="E3882" i="1" s="1"/>
  <c r="E3883" i="1" a="1"/>
  <c r="E3883" i="1" s="1"/>
  <c r="E3884" i="1" a="1"/>
  <c r="E3884" i="1" s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 s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 s="1"/>
  <c r="E3899" i="1" a="1"/>
  <c r="E3899" i="1" s="1"/>
  <c r="E3900" i="1" a="1"/>
  <c r="E3900" i="1" s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/>
  <c r="E3907" i="1" a="1"/>
  <c r="E3907" i="1" s="1"/>
  <c r="E3908" i="1" a="1"/>
  <c r="E3908" i="1" s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 s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 s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 s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 s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/>
  <c r="E3945" i="1" a="1"/>
  <c r="E3945" i="1" s="1"/>
  <c r="E3946" i="1" a="1"/>
  <c r="E3946" i="1" s="1"/>
  <c r="E3947" i="1" a="1"/>
  <c r="E3947" i="1" s="1"/>
  <c r="E3948" i="1" a="1"/>
  <c r="E3948" i="1" s="1"/>
  <c r="E3949" i="1" a="1"/>
  <c r="E3949" i="1" s="1"/>
  <c r="E3950" i="1" a="1"/>
  <c r="E3950" i="1"/>
  <c r="E3951" i="1" a="1"/>
  <c r="E3951" i="1" s="1"/>
  <c r="E3952" i="1" a="1"/>
  <c r="E3952" i="1" s="1"/>
  <c r="E3953" i="1" a="1"/>
  <c r="E3953" i="1" s="1"/>
  <c r="E3954" i="1" a="1"/>
  <c r="E3954" i="1"/>
  <c r="E3955" i="1" a="1"/>
  <c r="E3955" i="1" s="1"/>
  <c r="E3956" i="1" a="1"/>
  <c r="E3956" i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 s="1"/>
  <c r="E3971" i="1" a="1"/>
  <c r="E3971" i="1" s="1"/>
  <c r="E3972" i="1" a="1"/>
  <c r="E3972" i="1" s="1"/>
  <c r="E3973" i="1" a="1"/>
  <c r="E3973" i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 s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 s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/>
  <c r="E3995" i="1" a="1"/>
  <c r="E3995" i="1" s="1"/>
  <c r="E3996" i="1" a="1"/>
  <c r="E3996" i="1"/>
  <c r="E3997" i="1" a="1"/>
  <c r="E3997" i="1" s="1"/>
  <c r="E3998" i="1" a="1"/>
  <c r="E3998" i="1" s="1"/>
  <c r="E3999" i="1" a="1"/>
  <c r="E3999" i="1" s="1"/>
  <c r="E4000" i="1" a="1"/>
  <c r="E4000" i="1"/>
  <c r="E4001" i="1" a="1"/>
  <c r="E4001" i="1" s="1"/>
  <c r="E4002" i="1" a="1"/>
  <c r="E4002" i="1"/>
  <c r="E4003" i="1" a="1"/>
  <c r="E4003" i="1" s="1"/>
  <c r="E4004" i="1" a="1"/>
  <c r="E4004" i="1" s="1"/>
  <c r="E4005" i="1" a="1"/>
  <c r="E4005" i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 s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 s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 s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 s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 s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 s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 s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 s="1"/>
  <c r="E4075" i="1" a="1"/>
  <c r="E4075" i="1" s="1"/>
  <c r="E4076" i="1" a="1"/>
  <c r="E4076" i="1" s="1"/>
  <c r="E4077" i="1" a="1"/>
  <c r="E4077" i="1" s="1"/>
  <c r="E4078" i="1" a="1"/>
  <c r="E4078" i="1"/>
  <c r="E4079" i="1" a="1"/>
  <c r="E4079" i="1" s="1"/>
  <c r="E4080" i="1" a="1"/>
  <c r="E4080" i="1" s="1"/>
  <c r="E4081" i="1" a="1"/>
  <c r="E4081" i="1" s="1"/>
  <c r="E4082" i="1" a="1"/>
  <c r="E4082" i="1" s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 s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/>
  <c r="E4105" i="1" a="1"/>
  <c r="E4105" i="1" s="1"/>
  <c r="E4106" i="1" a="1"/>
  <c r="E4106" i="1" s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 s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/>
  <c r="E4122" i="1" a="1"/>
  <c r="E4122" i="1" s="1"/>
  <c r="E4123" i="1" a="1"/>
  <c r="E4123" i="1" s="1"/>
  <c r="E4124" i="1" a="1"/>
  <c r="E4124" i="1" s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 s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 s="1"/>
  <c r="E4139" i="1" a="1"/>
  <c r="E4139" i="1" s="1"/>
  <c r="E4140" i="1" a="1"/>
  <c r="E4140" i="1" s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 s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 s="1"/>
  <c r="E4155" i="1" a="1"/>
  <c r="E4155" i="1" s="1"/>
  <c r="E4156" i="1" a="1"/>
  <c r="E4156" i="1" s="1"/>
  <c r="E4157" i="1" a="1"/>
  <c r="E4157" i="1" s="1"/>
  <c r="E4158" i="1" a="1"/>
  <c r="E4158" i="1" s="1"/>
  <c r="E4159" i="1" a="1"/>
  <c r="E4159" i="1" s="1"/>
  <c r="E4160" i="1" a="1"/>
  <c r="E4160" i="1" s="1"/>
  <c r="E4161" i="1" a="1"/>
  <c r="E4161" i="1" s="1"/>
  <c r="E4162" i="1" a="1"/>
  <c r="E4162" i="1"/>
  <c r="E4163" i="1" a="1"/>
  <c r="E4163" i="1" s="1"/>
  <c r="E4164" i="1" a="1"/>
  <c r="E4164" i="1" s="1"/>
  <c r="E4165" i="1" a="1"/>
  <c r="E4165" i="1" s="1"/>
  <c r="E4166" i="1" a="1"/>
  <c r="E4166" i="1" s="1"/>
  <c r="E4167" i="1" a="1"/>
  <c r="E4167" i="1" s="1"/>
  <c r="E4168" i="1" a="1"/>
  <c r="E4168" i="1" s="1"/>
  <c r="E4169" i="1" a="1"/>
  <c r="E4169" i="1"/>
  <c r="E4170" i="1" a="1"/>
  <c r="E4170" i="1" s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 s="1"/>
  <c r="E4176" i="1" a="1"/>
  <c r="E4176" i="1" s="1"/>
  <c r="E4177" i="1" a="1"/>
  <c r="E4177" i="1" s="1"/>
  <c r="E4178" i="1" a="1"/>
  <c r="E4178" i="1" s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 s="1"/>
  <c r="E4187" i="1" a="1"/>
  <c r="E4187" i="1" s="1"/>
  <c r="E4188" i="1" a="1"/>
  <c r="E4188" i="1" s="1"/>
  <c r="E4189" i="1" a="1"/>
  <c r="E4189" i="1" s="1"/>
  <c r="E4190" i="1" a="1"/>
  <c r="E4190" i="1" s="1"/>
  <c r="E4191" i="1" a="1"/>
  <c r="E4191" i="1" s="1"/>
  <c r="E4192" i="1" a="1"/>
  <c r="E4192" i="1" s="1"/>
  <c r="E4193" i="1" a="1"/>
  <c r="E4193" i="1" s="1"/>
  <c r="E4194" i="1" a="1"/>
  <c r="E4194" i="1" s="1"/>
  <c r="E4195" i="1" a="1"/>
  <c r="E4195" i="1" s="1"/>
  <c r="E4196" i="1" a="1"/>
  <c r="E4196" i="1" s="1"/>
  <c r="E4197" i="1" a="1"/>
  <c r="E4197" i="1" s="1"/>
  <c r="E4198" i="1" a="1"/>
  <c r="E4198" i="1" s="1"/>
  <c r="E4199" i="1" a="1"/>
  <c r="E4199" i="1" s="1"/>
  <c r="E4200" i="1" a="1"/>
  <c r="E4200" i="1" s="1"/>
  <c r="E4201" i="1" a="1"/>
  <c r="E4201" i="1" s="1"/>
  <c r="E4202" i="1" a="1"/>
  <c r="E4202" i="1" s="1"/>
  <c r="E4203" i="1" a="1"/>
  <c r="E4203" i="1" s="1"/>
  <c r="E4204" i="1" a="1"/>
  <c r="E4204" i="1" s="1"/>
  <c r="E4205" i="1" a="1"/>
  <c r="E4205" i="1" s="1"/>
  <c r="E4206" i="1" a="1"/>
  <c r="E4206" i="1" s="1"/>
  <c r="E4207" i="1" a="1"/>
  <c r="E4207" i="1" s="1"/>
  <c r="E4208" i="1" a="1"/>
  <c r="E4208" i="1" s="1"/>
  <c r="E4209" i="1" a="1"/>
  <c r="E4209" i="1" s="1"/>
  <c r="E4210" i="1" a="1"/>
  <c r="E4210" i="1" s="1"/>
  <c r="E4211" i="1" a="1"/>
  <c r="E4211" i="1" s="1"/>
  <c r="E4212" i="1" a="1"/>
  <c r="E4212" i="1" s="1"/>
  <c r="E4213" i="1" a="1"/>
  <c r="E4213" i="1" s="1"/>
  <c r="E4214" i="1" a="1"/>
  <c r="E4214" i="1" s="1"/>
  <c r="E4215" i="1" a="1"/>
  <c r="E4215" i="1" s="1"/>
  <c r="E4216" i="1" a="1"/>
  <c r="E4216" i="1" s="1"/>
  <c r="E4217" i="1" a="1"/>
  <c r="E4217" i="1" s="1"/>
  <c r="E4218" i="1" a="1"/>
  <c r="E4218" i="1" s="1"/>
  <c r="E4219" i="1" a="1"/>
  <c r="E4219" i="1" s="1"/>
  <c r="E4220" i="1" a="1"/>
  <c r="E4220" i="1" s="1"/>
  <c r="E4221" i="1" a="1"/>
  <c r="E4221" i="1" s="1"/>
  <c r="E4222" i="1" a="1"/>
  <c r="E4222" i="1" s="1"/>
  <c r="E4223" i="1" a="1"/>
  <c r="E4223" i="1" s="1"/>
  <c r="E4224" i="1" a="1"/>
  <c r="E4224" i="1" s="1"/>
  <c r="E4225" i="1" a="1"/>
  <c r="E4225" i="1" s="1"/>
  <c r="E4226" i="1" a="1"/>
  <c r="E4226" i="1" s="1"/>
  <c r="E4227" i="1" a="1"/>
  <c r="E4227" i="1" s="1"/>
  <c r="E4228" i="1" a="1"/>
  <c r="E4228" i="1" s="1"/>
  <c r="E4229" i="1" a="1"/>
  <c r="E4229" i="1" s="1"/>
  <c r="E4230" i="1" a="1"/>
  <c r="E4230" i="1" s="1"/>
  <c r="E4231" i="1" a="1"/>
  <c r="E4231" i="1" s="1"/>
  <c r="E4232" i="1" a="1"/>
  <c r="E4232" i="1"/>
  <c r="E4233" i="1" a="1"/>
  <c r="E4233" i="1" s="1"/>
  <c r="E4234" i="1" a="1"/>
  <c r="E4234" i="1" s="1"/>
  <c r="E4235" i="1" a="1"/>
  <c r="E4235" i="1" s="1"/>
  <c r="E4236" i="1" a="1"/>
  <c r="E4236" i="1" s="1"/>
  <c r="E4237" i="1" a="1"/>
  <c r="E4237" i="1" s="1"/>
  <c r="E4238" i="1" a="1"/>
  <c r="E4238" i="1" s="1"/>
  <c r="E4239" i="1" a="1"/>
  <c r="E4239" i="1" s="1"/>
  <c r="E4240" i="1" a="1"/>
  <c r="E4240" i="1" s="1"/>
  <c r="E4241" i="1" a="1"/>
  <c r="E4241" i="1" s="1"/>
  <c r="E4242" i="1" a="1"/>
  <c r="E4242" i="1" s="1"/>
  <c r="E4243" i="1" a="1"/>
  <c r="E4243" i="1" s="1"/>
  <c r="E4244" i="1" a="1"/>
  <c r="E4244" i="1" s="1"/>
  <c r="E4245" i="1" a="1"/>
  <c r="E4245" i="1" s="1"/>
  <c r="E4246" i="1" a="1"/>
  <c r="E4246" i="1" s="1"/>
  <c r="E4247" i="1" a="1"/>
  <c r="E4247" i="1" s="1"/>
  <c r="E4248" i="1" a="1"/>
  <c r="E4248" i="1" s="1"/>
  <c r="E4249" i="1" a="1"/>
  <c r="E4249" i="1" s="1"/>
  <c r="E4250" i="1" a="1"/>
  <c r="E4250" i="1" s="1"/>
  <c r="E4251" i="1" a="1"/>
  <c r="E4251" i="1" s="1"/>
  <c r="E4252" i="1" a="1"/>
  <c r="E4252" i="1" s="1"/>
  <c r="E4253" i="1" a="1"/>
  <c r="E4253" i="1" s="1"/>
  <c r="E4254" i="1" a="1"/>
  <c r="E4254" i="1" s="1"/>
  <c r="E4255" i="1" a="1"/>
  <c r="E4255" i="1" s="1"/>
  <c r="E4256" i="1" a="1"/>
  <c r="E4256" i="1" s="1"/>
  <c r="E4257" i="1" a="1"/>
  <c r="E4257" i="1" s="1"/>
  <c r="E4258" i="1" a="1"/>
  <c r="E4258" i="1" s="1"/>
  <c r="E4259" i="1" a="1"/>
  <c r="E4259" i="1" s="1"/>
  <c r="E4260" i="1" a="1"/>
  <c r="E4260" i="1" s="1"/>
  <c r="E4261" i="1" a="1"/>
  <c r="E4261" i="1" s="1"/>
  <c r="E4262" i="1" a="1"/>
  <c r="E4262" i="1" s="1"/>
  <c r="E4263" i="1" a="1"/>
  <c r="E4263" i="1" s="1"/>
  <c r="E4264" i="1" a="1"/>
  <c r="E4264" i="1" s="1"/>
  <c r="E4265" i="1" a="1"/>
  <c r="E4265" i="1"/>
  <c r="E4266" i="1" a="1"/>
  <c r="E4266" i="1" s="1"/>
  <c r="E4267" i="1" a="1"/>
  <c r="E4267" i="1" s="1"/>
  <c r="E4268" i="1" a="1"/>
  <c r="E4268" i="1" s="1"/>
  <c r="E4269" i="1" a="1"/>
  <c r="E4269" i="1" s="1"/>
  <c r="E4270" i="1" a="1"/>
  <c r="E4270" i="1" s="1"/>
  <c r="E4271" i="1" a="1"/>
  <c r="E4271" i="1" s="1"/>
  <c r="E4272" i="1" a="1"/>
  <c r="E4272" i="1" s="1"/>
  <c r="E4273" i="1" a="1"/>
  <c r="E4273" i="1" s="1"/>
  <c r="E4274" i="1" a="1"/>
  <c r="E4274" i="1" s="1"/>
  <c r="E4275" i="1" a="1"/>
  <c r="E4275" i="1" s="1"/>
  <c r="E4276" i="1" a="1"/>
  <c r="E4276" i="1" s="1"/>
  <c r="E4277" i="1" a="1"/>
  <c r="E4277" i="1" s="1"/>
  <c r="E4278" i="1" a="1"/>
  <c r="E4278" i="1" s="1"/>
  <c r="E4279" i="1" a="1"/>
  <c r="E4279" i="1" s="1"/>
  <c r="E4280" i="1" a="1"/>
  <c r="E4280" i="1" s="1"/>
  <c r="E4281" i="1" a="1"/>
  <c r="E4281" i="1" s="1"/>
  <c r="E4282" i="1" a="1"/>
  <c r="E4282" i="1"/>
  <c r="E4283" i="1" a="1"/>
  <c r="E4283" i="1" s="1"/>
  <c r="E4284" i="1" a="1"/>
  <c r="E4284" i="1" s="1"/>
  <c r="E4285" i="1" a="1"/>
  <c r="E4285" i="1" s="1"/>
  <c r="E4286" i="1" a="1"/>
  <c r="E4286" i="1" s="1"/>
  <c r="E4287" i="1" a="1"/>
  <c r="E4287" i="1" s="1"/>
  <c r="E4288" i="1" a="1"/>
  <c r="E4288" i="1" s="1"/>
  <c r="E4289" i="1" a="1"/>
  <c r="E4289" i="1" s="1"/>
  <c r="E4290" i="1" a="1"/>
  <c r="E4290" i="1" s="1"/>
  <c r="E4291" i="1" a="1"/>
  <c r="E4291" i="1" s="1"/>
  <c r="E4292" i="1" a="1"/>
  <c r="E4292" i="1" s="1"/>
  <c r="E4293" i="1" a="1"/>
  <c r="E4293" i="1" s="1"/>
  <c r="E4294" i="1" a="1"/>
  <c r="E4294" i="1" s="1"/>
  <c r="E4295" i="1" a="1"/>
  <c r="E4295" i="1" s="1"/>
  <c r="E4296" i="1" a="1"/>
  <c r="E4296" i="1" s="1"/>
  <c r="E4297" i="1" a="1"/>
  <c r="E4297" i="1"/>
  <c r="E4298" i="1" a="1"/>
  <c r="E4298" i="1" s="1"/>
  <c r="E4299" i="1" a="1"/>
  <c r="E4299" i="1" s="1"/>
  <c r="E4300" i="1" a="1"/>
  <c r="E4300" i="1" s="1"/>
  <c r="E4301" i="1" a="1"/>
  <c r="E4301" i="1" s="1"/>
  <c r="E4302" i="1" a="1"/>
  <c r="E4302" i="1" s="1"/>
  <c r="E4303" i="1" a="1"/>
  <c r="E4303" i="1" s="1"/>
  <c r="E4304" i="1" a="1"/>
  <c r="E4304" i="1"/>
  <c r="E4305" i="1" a="1"/>
  <c r="E4305" i="1"/>
  <c r="E4306" i="1" a="1"/>
  <c r="E4306" i="1" s="1"/>
  <c r="E4307" i="1" a="1"/>
  <c r="E4307" i="1" s="1"/>
  <c r="E4308" i="1" a="1"/>
  <c r="E4308" i="1" s="1"/>
  <c r="E4309" i="1" a="1"/>
  <c r="E4309" i="1" s="1"/>
  <c r="E4310" i="1" a="1"/>
  <c r="E4310" i="1" s="1"/>
  <c r="E4311" i="1" a="1"/>
  <c r="E4311" i="1" s="1"/>
  <c r="E4312" i="1" a="1"/>
  <c r="E4312" i="1" s="1"/>
  <c r="E4313" i="1" a="1"/>
  <c r="E4313" i="1" s="1"/>
  <c r="E4314" i="1" a="1"/>
  <c r="E4314" i="1" s="1"/>
  <c r="E4315" i="1" a="1"/>
  <c r="E4315" i="1" s="1"/>
  <c r="E4316" i="1" a="1"/>
  <c r="E4316" i="1" s="1"/>
  <c r="E4317" i="1" a="1"/>
  <c r="E4317" i="1" s="1"/>
  <c r="E4318" i="1" a="1"/>
  <c r="E4318" i="1" s="1"/>
  <c r="E4319" i="1" a="1"/>
  <c r="E4319" i="1" s="1"/>
  <c r="E4320" i="1" a="1"/>
  <c r="E4320" i="1"/>
  <c r="E4321" i="1" a="1"/>
  <c r="E4321" i="1" s="1"/>
  <c r="E4322" i="1" a="1"/>
  <c r="E4322" i="1" s="1"/>
  <c r="E4323" i="1" a="1"/>
  <c r="E4323" i="1" s="1"/>
  <c r="E4324" i="1" a="1"/>
  <c r="E4324" i="1" s="1"/>
  <c r="E4325" i="1" a="1"/>
  <c r="E4325" i="1" s="1"/>
  <c r="E4326" i="1" a="1"/>
  <c r="E4326" i="1" s="1"/>
  <c r="E4327" i="1" a="1"/>
  <c r="E4327" i="1" s="1"/>
  <c r="E4328" i="1" a="1"/>
  <c r="E4328" i="1" s="1"/>
  <c r="E4329" i="1" a="1"/>
  <c r="E4329" i="1" s="1"/>
  <c r="E4330" i="1" a="1"/>
  <c r="E4330" i="1" s="1"/>
  <c r="E4331" i="1" a="1"/>
  <c r="E4331" i="1" s="1"/>
  <c r="E4332" i="1" a="1"/>
  <c r="E4332" i="1" s="1"/>
  <c r="E4333" i="1" a="1"/>
  <c r="E4333" i="1" s="1"/>
  <c r="E4334" i="1" a="1"/>
  <c r="E4334" i="1" s="1"/>
  <c r="E4335" i="1" a="1"/>
  <c r="E4335" i="1" s="1"/>
  <c r="E4336" i="1" a="1"/>
  <c r="E4336" i="1" s="1"/>
  <c r="E4337" i="1" a="1"/>
  <c r="E4337" i="1" s="1"/>
  <c r="E4338" i="1" a="1"/>
  <c r="E4338" i="1"/>
  <c r="E4339" i="1" a="1"/>
  <c r="E4339" i="1" s="1"/>
  <c r="E4340" i="1" a="1"/>
  <c r="E4340" i="1" s="1"/>
  <c r="E4341" i="1" a="1"/>
  <c r="E4341" i="1" s="1"/>
  <c r="E4342" i="1" a="1"/>
  <c r="E4342" i="1"/>
  <c r="E4343" i="1" a="1"/>
  <c r="E4343" i="1" s="1"/>
  <c r="E4344" i="1" a="1"/>
  <c r="E4344" i="1" s="1"/>
  <c r="E4345" i="1" a="1"/>
  <c r="E4345" i="1" s="1"/>
  <c r="E4346" i="1" a="1"/>
  <c r="E4346" i="1"/>
  <c r="E4347" i="1" a="1"/>
  <c r="E4347" i="1" s="1"/>
  <c r="E4348" i="1" a="1"/>
  <c r="E4348" i="1" s="1"/>
  <c r="E4349" i="1" a="1"/>
  <c r="E4349" i="1" s="1"/>
  <c r="E4350" i="1" a="1"/>
  <c r="E4350" i="1" s="1"/>
  <c r="E4351" i="1" a="1"/>
  <c r="E4351" i="1" s="1"/>
  <c r="E4352" i="1" a="1"/>
  <c r="E4352" i="1" s="1"/>
  <c r="E4353" i="1" a="1"/>
  <c r="E4353" i="1" s="1"/>
  <c r="E4354" i="1" a="1"/>
  <c r="E4354" i="1" s="1"/>
  <c r="E4355" i="1" a="1"/>
  <c r="E4355" i="1" s="1"/>
  <c r="E4356" i="1" a="1"/>
  <c r="E4356" i="1" s="1"/>
  <c r="E4357" i="1" a="1"/>
  <c r="E4357" i="1" s="1"/>
  <c r="E4358" i="1" a="1"/>
  <c r="E4358" i="1" s="1"/>
  <c r="E4359" i="1" a="1"/>
  <c r="E4359" i="1" s="1"/>
  <c r="E4360" i="1" a="1"/>
  <c r="E4360" i="1" s="1"/>
  <c r="E4361" i="1" a="1"/>
  <c r="E4361" i="1" s="1"/>
  <c r="E4362" i="1" a="1"/>
  <c r="E4362" i="1" s="1"/>
  <c r="E4363" i="1" a="1"/>
  <c r="E4363" i="1" s="1"/>
  <c r="E4364" i="1" a="1"/>
  <c r="E4364" i="1" s="1"/>
  <c r="E4365" i="1" a="1"/>
  <c r="E4365" i="1" s="1"/>
  <c r="E4366" i="1" a="1"/>
  <c r="E4366" i="1" s="1"/>
  <c r="E4367" i="1" a="1"/>
  <c r="E4367" i="1" s="1"/>
  <c r="E4368" i="1" a="1"/>
  <c r="E4368" i="1" s="1"/>
  <c r="E4369" i="1" a="1"/>
  <c r="E4369" i="1"/>
  <c r="E4370" i="1" a="1"/>
  <c r="E4370" i="1" s="1"/>
  <c r="E4371" i="1" a="1"/>
  <c r="E4371" i="1" s="1"/>
  <c r="E4372" i="1" a="1"/>
  <c r="E4372" i="1" s="1"/>
  <c r="E4373" i="1" a="1"/>
  <c r="E4373" i="1" s="1"/>
  <c r="E4374" i="1" a="1"/>
  <c r="E4374" i="1" s="1"/>
  <c r="E4375" i="1" a="1"/>
  <c r="E4375" i="1" s="1"/>
  <c r="E4376" i="1" a="1"/>
  <c r="E4376" i="1" s="1"/>
  <c r="E4377" i="1" a="1"/>
  <c r="E4377" i="1" s="1"/>
  <c r="E4378" i="1" a="1"/>
  <c r="E4378" i="1"/>
  <c r="E4379" i="1" a="1"/>
  <c r="E4379" i="1" s="1"/>
  <c r="E4380" i="1" a="1"/>
  <c r="E4380" i="1" s="1"/>
  <c r="E4381" i="1" a="1"/>
  <c r="E4381" i="1" s="1"/>
  <c r="E4382" i="1" a="1"/>
  <c r="E4382" i="1" s="1"/>
  <c r="E4383" i="1" a="1"/>
  <c r="E4383" i="1" s="1"/>
  <c r="E4384" i="1" a="1"/>
  <c r="E4384" i="1" s="1"/>
  <c r="E4385" i="1" a="1"/>
  <c r="E4385" i="1" s="1"/>
  <c r="E4386" i="1" a="1"/>
  <c r="E4386" i="1" s="1"/>
  <c r="E4387" i="1" a="1"/>
  <c r="E4387" i="1" s="1"/>
  <c r="E4388" i="1" a="1"/>
  <c r="E4388" i="1" s="1"/>
  <c r="E4389" i="1" a="1"/>
  <c r="E4389" i="1" s="1"/>
  <c r="E4390" i="1" a="1"/>
  <c r="E4390" i="1" s="1"/>
  <c r="E4391" i="1" a="1"/>
  <c r="E4391" i="1" s="1"/>
  <c r="E4392" i="1" a="1"/>
  <c r="E4392" i="1" s="1"/>
  <c r="E4393" i="1" a="1"/>
  <c r="E4393" i="1"/>
  <c r="E4394" i="1" a="1"/>
  <c r="E4394" i="1" s="1"/>
  <c r="E4395" i="1" a="1"/>
  <c r="E4395" i="1" s="1"/>
  <c r="E4396" i="1" a="1"/>
  <c r="E4396" i="1" s="1"/>
  <c r="E4397" i="1" a="1"/>
  <c r="E4397" i="1"/>
  <c r="E4398" i="1" a="1"/>
  <c r="E4398" i="1" s="1"/>
  <c r="E4399" i="1" a="1"/>
  <c r="E4399" i="1" s="1"/>
  <c r="E4400" i="1" a="1"/>
  <c r="E4400" i="1" s="1"/>
  <c r="E4401" i="1" a="1"/>
  <c r="E4401" i="1" s="1"/>
  <c r="E4402" i="1" a="1"/>
  <c r="E4402" i="1" s="1"/>
  <c r="E4403" i="1" a="1"/>
  <c r="E4403" i="1" s="1"/>
  <c r="E4404" i="1" a="1"/>
  <c r="E4404" i="1" s="1"/>
  <c r="E4405" i="1" a="1"/>
  <c r="E4405" i="1" s="1"/>
  <c r="E4406" i="1" a="1"/>
  <c r="E4406" i="1" s="1"/>
  <c r="E4407" i="1" a="1"/>
  <c r="E4407" i="1" s="1"/>
  <c r="E4408" i="1" a="1"/>
  <c r="E4408" i="1" s="1"/>
  <c r="E4409" i="1" a="1"/>
  <c r="E4409" i="1" s="1"/>
  <c r="E4410" i="1" a="1"/>
  <c r="E4410" i="1" s="1"/>
  <c r="E4411" i="1" a="1"/>
  <c r="E4411" i="1" s="1"/>
  <c r="E4412" i="1" a="1"/>
  <c r="E4412" i="1" s="1"/>
  <c r="E4413" i="1" a="1"/>
  <c r="E4413" i="1" s="1"/>
  <c r="E4414" i="1" a="1"/>
  <c r="E4414" i="1"/>
  <c r="E4415" i="1" a="1"/>
  <c r="E4415" i="1" s="1"/>
  <c r="E4416" i="1" a="1"/>
  <c r="E4416" i="1" s="1"/>
  <c r="E4417" i="1" a="1"/>
  <c r="E4417" i="1" s="1"/>
  <c r="E4418" i="1" a="1"/>
  <c r="E4418" i="1" s="1"/>
  <c r="E4419" i="1" a="1"/>
  <c r="E4419" i="1" s="1"/>
  <c r="E4420" i="1" a="1"/>
  <c r="E4420" i="1" s="1"/>
  <c r="E4421" i="1" a="1"/>
  <c r="E4421" i="1" s="1"/>
  <c r="E4422" i="1" a="1"/>
  <c r="E4422" i="1" s="1"/>
  <c r="E4423" i="1" a="1"/>
  <c r="E4423" i="1" s="1"/>
  <c r="E4424" i="1" a="1"/>
  <c r="E4424" i="1"/>
  <c r="E4425" i="1" a="1"/>
  <c r="E4425" i="1"/>
  <c r="E4426" i="1" a="1"/>
  <c r="E4426" i="1" s="1"/>
  <c r="E4427" i="1" a="1"/>
  <c r="E4427" i="1" s="1"/>
  <c r="E4428" i="1" a="1"/>
  <c r="E4428" i="1" s="1"/>
  <c r="E4429" i="1" a="1"/>
  <c r="E4429" i="1" s="1"/>
  <c r="E4430" i="1" a="1"/>
  <c r="E4430" i="1" s="1"/>
  <c r="E4431" i="1" a="1"/>
  <c r="E4431" i="1" s="1"/>
  <c r="E4432" i="1" a="1"/>
  <c r="E4432" i="1" s="1"/>
  <c r="E4433" i="1" a="1"/>
  <c r="E4433" i="1" s="1"/>
  <c r="E4434" i="1" a="1"/>
  <c r="E4434" i="1" s="1"/>
  <c r="E4435" i="1" a="1"/>
  <c r="E4435" i="1" s="1"/>
  <c r="E4436" i="1" a="1"/>
  <c r="E4436" i="1" s="1"/>
  <c r="E4437" i="1" a="1"/>
  <c r="E4437" i="1" s="1"/>
  <c r="E4438" i="1" a="1"/>
  <c r="E4438" i="1" s="1"/>
  <c r="E4439" i="1" a="1"/>
  <c r="E4439" i="1" s="1"/>
  <c r="E4440" i="1" a="1"/>
  <c r="E4440" i="1" s="1"/>
  <c r="E4441" i="1" a="1"/>
  <c r="E4441" i="1" s="1"/>
  <c r="E4442" i="1" a="1"/>
  <c r="E4442" i="1" s="1"/>
  <c r="E4443" i="1" a="1"/>
  <c r="E4443" i="1" s="1"/>
  <c r="E4444" i="1" a="1"/>
  <c r="E4444" i="1" s="1"/>
  <c r="E4445" i="1" a="1"/>
  <c r="E4445" i="1" s="1"/>
  <c r="E4446" i="1" a="1"/>
  <c r="E4446" i="1" s="1"/>
  <c r="E4447" i="1" a="1"/>
  <c r="E4447" i="1" s="1"/>
  <c r="E4448" i="1" a="1"/>
  <c r="E4448" i="1" s="1"/>
  <c r="E4449" i="1" a="1"/>
  <c r="E4449" i="1" s="1"/>
  <c r="E4450" i="1" a="1"/>
  <c r="E4450" i="1" s="1"/>
  <c r="E4451" i="1" a="1"/>
  <c r="E4451" i="1" s="1"/>
  <c r="E4452" i="1" a="1"/>
  <c r="E4452" i="1" s="1"/>
  <c r="E4453" i="1" a="1"/>
  <c r="E4453" i="1" s="1"/>
  <c r="E4454" i="1" a="1"/>
  <c r="E4454" i="1" s="1"/>
  <c r="E4455" i="1" a="1"/>
  <c r="E4455" i="1" s="1"/>
  <c r="E4456" i="1" a="1"/>
  <c r="E4456" i="1" s="1"/>
  <c r="E4457" i="1" a="1"/>
  <c r="E4457" i="1" s="1"/>
  <c r="E4458" i="1" a="1"/>
  <c r="E4458" i="1" s="1"/>
  <c r="E4459" i="1" a="1"/>
  <c r="E4459" i="1" s="1"/>
  <c r="E4460" i="1" a="1"/>
  <c r="E4460" i="1" s="1"/>
  <c r="E4461" i="1" a="1"/>
  <c r="E4461" i="1" s="1"/>
  <c r="E4462" i="1" a="1"/>
  <c r="E4462" i="1" s="1"/>
  <c r="E4463" i="1" a="1"/>
  <c r="E4463" i="1" s="1"/>
  <c r="E4464" i="1" a="1"/>
  <c r="E4464" i="1" s="1"/>
  <c r="E4465" i="1" a="1"/>
  <c r="E4465" i="1"/>
  <c r="E4466" i="1" a="1"/>
  <c r="E4466" i="1" s="1"/>
  <c r="E4467" i="1" a="1"/>
  <c r="E4467" i="1" s="1"/>
  <c r="E4468" i="1" a="1"/>
  <c r="E4468" i="1" s="1"/>
  <c r="E4469" i="1" a="1"/>
  <c r="E4469" i="1" s="1"/>
  <c r="E4470" i="1" a="1"/>
  <c r="E4470" i="1" s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 s="1"/>
  <c r="E4476" i="1" a="1"/>
  <c r="E4476" i="1" s="1"/>
  <c r="E4477" i="1" a="1"/>
  <c r="E4477" i="1" s="1"/>
  <c r="E4478" i="1" a="1"/>
  <c r="E4478" i="1" s="1"/>
  <c r="E4479" i="1" a="1"/>
  <c r="E4479" i="1" s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/>
  <c r="E4485" i="1" a="1"/>
  <c r="E4485" i="1" s="1"/>
  <c r="E4486" i="1" a="1"/>
  <c r="E4486" i="1"/>
  <c r="E4487" i="1" a="1"/>
  <c r="E4487" i="1" s="1"/>
  <c r="E4488" i="1" a="1"/>
  <c r="E4488" i="1" s="1"/>
  <c r="E4489" i="1" a="1"/>
  <c r="E4489" i="1" s="1"/>
  <c r="E4490" i="1" a="1"/>
  <c r="E4490" i="1"/>
  <c r="E4491" i="1" a="1"/>
  <c r="E4491" i="1" s="1"/>
  <c r="E4492" i="1" a="1"/>
  <c r="E4492" i="1"/>
  <c r="E4493" i="1" a="1"/>
  <c r="E4493" i="1" s="1"/>
  <c r="E4494" i="1" a="1"/>
  <c r="E4494" i="1" s="1"/>
  <c r="E4495" i="1" a="1"/>
  <c r="E4495" i="1" s="1"/>
  <c r="E4496" i="1" a="1"/>
  <c r="E4496" i="1" s="1"/>
  <c r="E4497" i="1" a="1"/>
  <c r="E4497" i="1" s="1"/>
  <c r="E4498" i="1" a="1"/>
  <c r="E4498" i="1" s="1"/>
  <c r="E4499" i="1" a="1"/>
  <c r="E4499" i="1"/>
  <c r="E4500" i="1" a="1"/>
  <c r="E4500" i="1" s="1"/>
  <c r="E4501" i="1" a="1"/>
  <c r="E4501" i="1" s="1"/>
  <c r="E4502" i="1" a="1"/>
  <c r="E4502" i="1" s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/>
  <c r="E4508" i="1" a="1"/>
  <c r="E4508" i="1" s="1"/>
  <c r="E4509" i="1" a="1"/>
  <c r="E4509" i="1" s="1"/>
  <c r="E4510" i="1" a="1"/>
  <c r="E4510" i="1" s="1"/>
  <c r="E4511" i="1" a="1"/>
  <c r="E4511" i="1" s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 s="1"/>
  <c r="E4517" i="1" a="1"/>
  <c r="E4517" i="1" s="1"/>
  <c r="E4518" i="1" a="1"/>
  <c r="E4518" i="1" s="1"/>
  <c r="E4519" i="1" a="1"/>
  <c r="E4519" i="1" s="1"/>
  <c r="E4520" i="1" a="1"/>
  <c r="E4520" i="1" s="1"/>
  <c r="E4521" i="1" a="1"/>
  <c r="E4521" i="1" s="1"/>
  <c r="E4522" i="1" a="1"/>
  <c r="E4522" i="1" s="1"/>
  <c r="E4523" i="1" a="1"/>
  <c r="E4523" i="1" s="1"/>
  <c r="E4524" i="1" a="1"/>
  <c r="E4524" i="1" s="1"/>
  <c r="E4525" i="1" a="1"/>
  <c r="E4525" i="1" s="1"/>
  <c r="E4526" i="1" a="1"/>
  <c r="E4526" i="1" s="1"/>
  <c r="E4527" i="1" a="1"/>
  <c r="E4527" i="1" s="1"/>
  <c r="E4528" i="1" a="1"/>
  <c r="E4528" i="1"/>
  <c r="E4529" i="1" a="1"/>
  <c r="E4529" i="1" s="1"/>
  <c r="E4530" i="1" a="1"/>
  <c r="E4530" i="1"/>
  <c r="E4531" i="1" a="1"/>
  <c r="E4531" i="1" s="1"/>
  <c r="E4532" i="1" a="1"/>
  <c r="E4532" i="1" s="1"/>
  <c r="E4533" i="1" a="1"/>
  <c r="E4533" i="1" s="1"/>
  <c r="E4534" i="1" a="1"/>
  <c r="E4534" i="1" s="1"/>
  <c r="E4535" i="1" a="1"/>
  <c r="E4535" i="1" s="1"/>
  <c r="E4536" i="1" a="1"/>
  <c r="E4536" i="1" s="1"/>
  <c r="E4537" i="1" a="1"/>
  <c r="E4537" i="1" s="1"/>
  <c r="E4538" i="1" a="1"/>
  <c r="E4538" i="1" s="1"/>
  <c r="E4539" i="1" a="1"/>
  <c r="E4539" i="1" s="1"/>
  <c r="E4540" i="1" a="1"/>
  <c r="E4540" i="1" s="1"/>
  <c r="E4541" i="1" a="1"/>
  <c r="E4541" i="1" s="1"/>
  <c r="E4542" i="1" a="1"/>
  <c r="E4542" i="1" s="1"/>
  <c r="E4543" i="1" a="1"/>
  <c r="E4543" i="1" s="1"/>
  <c r="E4544" i="1" a="1"/>
  <c r="E4544" i="1" s="1"/>
  <c r="E4545" i="1" a="1"/>
  <c r="E4545" i="1" s="1"/>
  <c r="E4546" i="1" a="1"/>
  <c r="E4546" i="1" s="1"/>
  <c r="E4547" i="1" a="1"/>
  <c r="E4547" i="1"/>
  <c r="E4548" i="1" a="1"/>
  <c r="E4548" i="1" s="1"/>
  <c r="E4549" i="1" a="1"/>
  <c r="E4549" i="1" s="1"/>
  <c r="E4550" i="1" a="1"/>
  <c r="E4550" i="1" s="1"/>
  <c r="E4551" i="1" a="1"/>
  <c r="E4551" i="1" s="1"/>
  <c r="E4552" i="1" a="1"/>
  <c r="E4552" i="1" s="1"/>
  <c r="E4553" i="1" a="1"/>
  <c r="E4553" i="1" s="1"/>
  <c r="E4554" i="1" a="1"/>
  <c r="E4554" i="1" s="1"/>
  <c r="E4555" i="1" a="1"/>
  <c r="E4555" i="1" s="1"/>
  <c r="E4556" i="1" a="1"/>
  <c r="E4556" i="1" s="1"/>
  <c r="E4557" i="1" a="1"/>
  <c r="E4557" i="1" s="1"/>
  <c r="E4558" i="1" a="1"/>
  <c r="E4558" i="1" s="1"/>
  <c r="E4559" i="1" a="1"/>
  <c r="E4559" i="1" s="1"/>
  <c r="E4560" i="1" a="1"/>
  <c r="E4560" i="1"/>
  <c r="E4561" i="1" a="1"/>
  <c r="E4561" i="1" s="1"/>
  <c r="E4562" i="1" a="1"/>
  <c r="E4562" i="1" s="1"/>
  <c r="E4563" i="1" a="1"/>
  <c r="E4563" i="1" s="1"/>
  <c r="E4564" i="1" a="1"/>
  <c r="E4564" i="1" s="1"/>
  <c r="E4565" i="1" a="1"/>
  <c r="E4565" i="1" s="1"/>
  <c r="E4566" i="1" a="1"/>
  <c r="E4566" i="1" s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 s="1"/>
  <c r="E4572" i="1" a="1"/>
  <c r="E4572" i="1" s="1"/>
  <c r="E4573" i="1" a="1"/>
  <c r="E4573" i="1" s="1"/>
  <c r="E4574" i="1" a="1"/>
  <c r="E4574" i="1" s="1"/>
  <c r="E4575" i="1" a="1"/>
  <c r="E4575" i="1" s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 s="1"/>
  <c r="E4583" i="1" a="1"/>
  <c r="E4583" i="1" s="1"/>
  <c r="E4584" i="1" a="1"/>
  <c r="E4584" i="1" s="1"/>
  <c r="E4585" i="1" a="1"/>
  <c r="E4585" i="1" s="1"/>
  <c r="E4586" i="1" a="1"/>
  <c r="E4586" i="1" s="1"/>
  <c r="E4587" i="1" a="1"/>
  <c r="E4587" i="1" s="1"/>
  <c r="E4588" i="1" a="1"/>
  <c r="E4588" i="1" s="1"/>
  <c r="E4589" i="1" a="1"/>
  <c r="E4589" i="1" s="1"/>
  <c r="E4590" i="1" a="1"/>
  <c r="E4590" i="1" s="1"/>
  <c r="E4591" i="1" a="1"/>
  <c r="E4591" i="1" s="1"/>
  <c r="E4592" i="1" a="1"/>
  <c r="E4592" i="1" s="1"/>
  <c r="E4593" i="1" a="1"/>
  <c r="E4593" i="1" s="1"/>
  <c r="E4594" i="1" a="1"/>
  <c r="E4594" i="1" s="1"/>
  <c r="E4595" i="1" a="1"/>
  <c r="E4595" i="1" s="1"/>
  <c r="E4596" i="1" a="1"/>
  <c r="E4596" i="1" s="1"/>
  <c r="E4597" i="1" a="1"/>
  <c r="E4597" i="1" s="1"/>
  <c r="E4598" i="1" a="1"/>
  <c r="E4598" i="1" s="1"/>
  <c r="E4599" i="1" a="1"/>
  <c r="E4599" i="1" s="1"/>
  <c r="E4600" i="1" a="1"/>
  <c r="E4600" i="1" s="1"/>
  <c r="E4601" i="1" a="1"/>
  <c r="E4601" i="1"/>
  <c r="E4602" i="1" a="1"/>
  <c r="E4602" i="1" s="1"/>
  <c r="E4603" i="1" a="1"/>
  <c r="E4603" i="1" s="1"/>
  <c r="E4604" i="1" a="1"/>
  <c r="E4604" i="1" s="1"/>
  <c r="E4605" i="1" a="1"/>
  <c r="E4605" i="1" s="1"/>
  <c r="E4606" i="1" a="1"/>
  <c r="E4606" i="1"/>
  <c r="E4607" i="1" a="1"/>
  <c r="E4607" i="1" s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 s="1"/>
  <c r="E4615" i="1" a="1"/>
  <c r="E4615" i="1" s="1"/>
  <c r="E4616" i="1" a="1"/>
  <c r="E4616" i="1" s="1"/>
  <c r="E4617" i="1" a="1"/>
  <c r="E4617" i="1" s="1"/>
  <c r="E4618" i="1" a="1"/>
  <c r="E4618" i="1" s="1"/>
  <c r="E4619" i="1" a="1"/>
  <c r="E4619" i="1" s="1"/>
  <c r="E4620" i="1" a="1"/>
  <c r="E4620" i="1" s="1"/>
  <c r="E4621" i="1" a="1"/>
  <c r="E4621" i="1" s="1"/>
  <c r="E4622" i="1" a="1"/>
  <c r="E4622" i="1" s="1"/>
  <c r="E4623" i="1" a="1"/>
  <c r="E4623" i="1" s="1"/>
  <c r="E4624" i="1" a="1"/>
  <c r="E4624" i="1" s="1"/>
  <c r="E4625" i="1" a="1"/>
  <c r="E4625" i="1" s="1"/>
  <c r="E4626" i="1" a="1"/>
  <c r="E4626" i="1" s="1"/>
  <c r="E4627" i="1" a="1"/>
  <c r="E4627" i="1" s="1"/>
  <c r="E4628" i="1" a="1"/>
  <c r="E4628" i="1" s="1"/>
  <c r="E4629" i="1" a="1"/>
  <c r="E4629" i="1" s="1"/>
  <c r="E4630" i="1" a="1"/>
  <c r="E4630" i="1" s="1"/>
  <c r="E4631" i="1" a="1"/>
  <c r="E4631" i="1" s="1"/>
  <c r="E4632" i="1" a="1"/>
  <c r="E4632" i="1" s="1"/>
  <c r="E4633" i="1" a="1"/>
  <c r="E4633" i="1" s="1"/>
  <c r="E4634" i="1" a="1"/>
  <c r="E4634" i="1" s="1"/>
  <c r="E4635" i="1" a="1"/>
  <c r="E4635" i="1" s="1"/>
  <c r="E4636" i="1" a="1"/>
  <c r="E4636" i="1" s="1"/>
  <c r="E4637" i="1" a="1"/>
  <c r="E4637" i="1" s="1"/>
  <c r="E4638" i="1" a="1"/>
  <c r="E4638" i="1" s="1"/>
  <c r="E4639" i="1" a="1"/>
  <c r="E4639" i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 s="1"/>
  <c r="E4647" i="1" a="1"/>
  <c r="E4647" i="1" s="1"/>
  <c r="E4648" i="1" a="1"/>
  <c r="E4648" i="1" s="1"/>
  <c r="E4649" i="1" a="1"/>
  <c r="E4649" i="1" s="1"/>
  <c r="E4650" i="1" a="1"/>
  <c r="E4650" i="1" s="1"/>
  <c r="E4651" i="1" a="1"/>
  <c r="E4651" i="1" s="1"/>
  <c r="E4652" i="1" a="1"/>
  <c r="E4652" i="1" s="1"/>
  <c r="E4653" i="1" a="1"/>
  <c r="E4653" i="1" s="1"/>
  <c r="E4654" i="1" a="1"/>
  <c r="E4654" i="1" s="1"/>
  <c r="E4655" i="1" a="1"/>
  <c r="E4655" i="1" s="1"/>
  <c r="E4656" i="1" a="1"/>
  <c r="E4656" i="1" s="1"/>
  <c r="E4657" i="1" a="1"/>
  <c r="E4657" i="1" s="1"/>
  <c r="E4658" i="1" a="1"/>
  <c r="E4658" i="1" s="1"/>
  <c r="E4659" i="1" a="1"/>
  <c r="E4659" i="1" s="1"/>
  <c r="E4660" i="1" a="1"/>
  <c r="E4660" i="1" s="1"/>
  <c r="E4661" i="1" a="1"/>
  <c r="E4661" i="1" s="1"/>
  <c r="E4662" i="1" a="1"/>
  <c r="E4662" i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 s="1"/>
  <c r="E4668" i="1" a="1"/>
  <c r="E4668" i="1" s="1"/>
  <c r="E4669" i="1" a="1"/>
  <c r="E4669" i="1" s="1"/>
  <c r="E4670" i="1" a="1"/>
  <c r="E4670" i="1" s="1"/>
  <c r="E4671" i="1" a="1"/>
  <c r="E4671" i="1" s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 s="1"/>
  <c r="E4679" i="1" a="1"/>
  <c r="E4679" i="1" s="1"/>
  <c r="E4680" i="1" a="1"/>
  <c r="E4680" i="1" s="1"/>
  <c r="E4681" i="1" a="1"/>
  <c r="E4681" i="1" s="1"/>
  <c r="E4682" i="1" a="1"/>
  <c r="E4682" i="1" s="1"/>
  <c r="E4683" i="1" a="1"/>
  <c r="E4683" i="1" s="1"/>
  <c r="E4684" i="1" a="1"/>
  <c r="E4684" i="1" s="1"/>
  <c r="E4685" i="1" a="1"/>
  <c r="E4685" i="1" s="1"/>
  <c r="E4686" i="1" a="1"/>
  <c r="E4686" i="1" s="1"/>
  <c r="E4687" i="1" a="1"/>
  <c r="E4687" i="1" s="1"/>
  <c r="E4688" i="1" a="1"/>
  <c r="E4688" i="1" s="1"/>
  <c r="E4689" i="1" a="1"/>
  <c r="E4689" i="1" s="1"/>
  <c r="E4690" i="1" a="1"/>
  <c r="E4690" i="1" s="1"/>
  <c r="E4691" i="1" a="1"/>
  <c r="E4691" i="1" s="1"/>
  <c r="E4692" i="1" a="1"/>
  <c r="E4692" i="1" s="1"/>
  <c r="E4693" i="1" a="1"/>
  <c r="E4693" i="1" s="1"/>
  <c r="E4694" i="1" a="1"/>
  <c r="E4694" i="1" s="1"/>
  <c r="E4695" i="1" a="1"/>
  <c r="E4695" i="1" s="1"/>
  <c r="E4696" i="1" a="1"/>
  <c r="E4696" i="1" s="1"/>
  <c r="E4697" i="1" a="1"/>
  <c r="E4697" i="1" s="1"/>
  <c r="E4698" i="1" a="1"/>
  <c r="E4698" i="1" s="1"/>
  <c r="E4699" i="1" a="1"/>
  <c r="E4699" i="1" s="1"/>
  <c r="E4700" i="1" a="1"/>
  <c r="E4700" i="1" s="1"/>
  <c r="E4701" i="1" a="1"/>
  <c r="E4701" i="1" s="1"/>
  <c r="E4702" i="1" a="1"/>
  <c r="E4702" i="1" s="1"/>
  <c r="E4703" i="1" a="1"/>
  <c r="E4703" i="1" s="1"/>
  <c r="E4704" i="1" a="1"/>
  <c r="E4704" i="1" s="1"/>
  <c r="E4705" i="1" a="1"/>
  <c r="E4705" i="1" s="1"/>
  <c r="E4706" i="1" a="1"/>
  <c r="E4706" i="1" s="1"/>
  <c r="E4707" i="1" a="1"/>
  <c r="E4707" i="1" s="1"/>
  <c r="E4708" i="1" a="1"/>
  <c r="E4708" i="1" s="1"/>
  <c r="E4709" i="1" a="1"/>
  <c r="E4709" i="1" s="1"/>
  <c r="E4710" i="1" a="1"/>
  <c r="E4710" i="1" s="1"/>
  <c r="E4711" i="1" a="1"/>
  <c r="E4711" i="1" s="1"/>
  <c r="E4712" i="1" a="1"/>
  <c r="E4712" i="1" s="1"/>
  <c r="E4713" i="1" a="1"/>
  <c r="E4713" i="1" s="1"/>
  <c r="E4714" i="1" a="1"/>
  <c r="E4714" i="1" s="1"/>
  <c r="E4715" i="1" a="1"/>
  <c r="E4715" i="1" s="1"/>
  <c r="E4716" i="1" a="1"/>
  <c r="E4716" i="1" s="1"/>
  <c r="E4717" i="1" a="1"/>
  <c r="E4717" i="1" s="1"/>
  <c r="E4718" i="1" a="1"/>
  <c r="E4718" i="1" s="1"/>
  <c r="E4719" i="1" a="1"/>
  <c r="E4719" i="1" s="1"/>
  <c r="E4720" i="1" a="1"/>
  <c r="E4720" i="1" s="1"/>
  <c r="E4721" i="1" a="1"/>
  <c r="E4721" i="1" s="1"/>
  <c r="E4722" i="1" a="1"/>
  <c r="E4722" i="1" s="1"/>
  <c r="E4723" i="1" a="1"/>
  <c r="E4723" i="1" s="1"/>
  <c r="E4724" i="1" a="1"/>
  <c r="E4724" i="1" s="1"/>
  <c r="E4725" i="1" a="1"/>
  <c r="E4725" i="1" s="1"/>
  <c r="E4726" i="1" a="1"/>
  <c r="E4726" i="1" s="1"/>
  <c r="E4727" i="1" a="1"/>
  <c r="E4727" i="1" s="1"/>
  <c r="E4728" i="1" a="1"/>
  <c r="E4728" i="1" s="1"/>
  <c r="E4729" i="1" a="1"/>
  <c r="E4729" i="1" s="1"/>
  <c r="E4730" i="1" a="1"/>
  <c r="E4730" i="1" s="1"/>
  <c r="E4731" i="1" a="1"/>
  <c r="E4731" i="1" s="1"/>
  <c r="E4732" i="1" a="1"/>
  <c r="E4732" i="1" s="1"/>
  <c r="E4733" i="1" a="1"/>
  <c r="E4733" i="1" s="1"/>
  <c r="E4734" i="1" a="1"/>
  <c r="E4734" i="1" s="1"/>
  <c r="E4735" i="1" a="1"/>
  <c r="E4735" i="1" s="1"/>
  <c r="E4736" i="1" a="1"/>
  <c r="E4736" i="1" s="1"/>
  <c r="E4737" i="1" a="1"/>
  <c r="E4737" i="1" s="1"/>
  <c r="E4738" i="1" a="1"/>
  <c r="E4738" i="1" s="1"/>
  <c r="E4739" i="1" a="1"/>
  <c r="E4739" i="1" s="1"/>
  <c r="E4740" i="1" a="1"/>
  <c r="E4740" i="1" s="1"/>
  <c r="E4741" i="1" a="1"/>
  <c r="E4741" i="1" s="1"/>
  <c r="E4742" i="1" a="1"/>
  <c r="E4742" i="1" s="1"/>
  <c r="E4743" i="1" a="1"/>
  <c r="E4743" i="1" s="1"/>
  <c r="E4744" i="1" a="1"/>
  <c r="E4744" i="1" s="1"/>
  <c r="E4745" i="1" a="1"/>
  <c r="E4745" i="1" s="1"/>
  <c r="E4746" i="1" a="1"/>
  <c r="E4746" i="1" s="1"/>
  <c r="E4747" i="1" a="1"/>
  <c r="E4747" i="1" s="1"/>
  <c r="E4748" i="1" a="1"/>
  <c r="E4748" i="1" s="1"/>
  <c r="E4749" i="1" a="1"/>
  <c r="E4749" i="1" s="1"/>
  <c r="E4750" i="1" a="1"/>
  <c r="E4750" i="1" s="1"/>
  <c r="E4751" i="1" a="1"/>
  <c r="E4751" i="1" s="1"/>
  <c r="E4752" i="1" a="1"/>
  <c r="E4752" i="1" s="1"/>
  <c r="E4753" i="1" a="1"/>
  <c r="E4753" i="1" s="1"/>
  <c r="E4754" i="1" a="1"/>
  <c r="E4754" i="1" s="1"/>
  <c r="E4755" i="1" a="1"/>
  <c r="E4755" i="1" s="1"/>
  <c r="E4756" i="1" a="1"/>
  <c r="E4756" i="1" s="1"/>
  <c r="E4757" i="1" a="1"/>
  <c r="E4757" i="1" s="1"/>
  <c r="E4758" i="1" a="1"/>
  <c r="E4758" i="1" s="1"/>
  <c r="E4759" i="1" a="1"/>
  <c r="E4759" i="1" s="1"/>
  <c r="E4760" i="1" a="1"/>
  <c r="E4760" i="1" s="1"/>
  <c r="E4761" i="1" a="1"/>
  <c r="E4761" i="1" s="1"/>
  <c r="E4762" i="1" a="1"/>
  <c r="E4762" i="1" s="1"/>
  <c r="E4763" i="1" a="1"/>
  <c r="E4763" i="1" s="1"/>
  <c r="E4764" i="1" a="1"/>
  <c r="E4764" i="1" s="1"/>
  <c r="E4765" i="1" a="1"/>
  <c r="E4765" i="1" s="1"/>
  <c r="E4766" i="1" a="1"/>
  <c r="E4766" i="1" s="1"/>
  <c r="E4767" i="1" a="1"/>
  <c r="E4767" i="1" s="1"/>
  <c r="E4768" i="1" a="1"/>
  <c r="E4768" i="1" s="1"/>
  <c r="E4769" i="1" a="1"/>
  <c r="E4769" i="1" s="1"/>
  <c r="E4770" i="1" a="1"/>
  <c r="E4770" i="1" s="1"/>
  <c r="E4771" i="1" a="1"/>
  <c r="E4771" i="1" s="1"/>
  <c r="E4772" i="1" a="1"/>
  <c r="E4772" i="1" s="1"/>
  <c r="E4773" i="1" a="1"/>
  <c r="E4773" i="1" s="1"/>
  <c r="E4774" i="1" a="1"/>
  <c r="E4774" i="1" s="1"/>
  <c r="E4775" i="1" a="1"/>
  <c r="E4775" i="1" s="1"/>
  <c r="E4776" i="1" a="1"/>
  <c r="E4776" i="1" s="1"/>
  <c r="E4777" i="1" a="1"/>
  <c r="E4777" i="1" s="1"/>
  <c r="E4778" i="1" a="1"/>
  <c r="E4778" i="1" s="1"/>
  <c r="E4779" i="1" a="1"/>
  <c r="E4779" i="1" s="1"/>
  <c r="E4780" i="1" a="1"/>
  <c r="E4780" i="1" s="1"/>
  <c r="E4781" i="1" a="1"/>
  <c r="E4781" i="1" s="1"/>
  <c r="E4782" i="1" a="1"/>
  <c r="E4782" i="1" s="1"/>
  <c r="E4783" i="1" a="1"/>
  <c r="E4783" i="1" s="1"/>
  <c r="E4784" i="1" a="1"/>
  <c r="E4784" i="1" s="1"/>
  <c r="E4785" i="1" a="1"/>
  <c r="E4785" i="1" s="1"/>
  <c r="E4786" i="1" a="1"/>
  <c r="E4786" i="1" s="1"/>
  <c r="E4787" i="1" a="1"/>
  <c r="E4787" i="1" s="1"/>
  <c r="E4788" i="1" a="1"/>
  <c r="E4788" i="1" s="1"/>
  <c r="E4789" i="1" a="1"/>
  <c r="E4789" i="1" s="1"/>
  <c r="E4790" i="1" a="1"/>
  <c r="E4790" i="1" s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 s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 s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 s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 s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 s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 s="1"/>
  <c r="E4839" i="1" a="1"/>
  <c r="E4839" i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/>
  <c r="E4847" i="1" a="1"/>
  <c r="E4847" i="1" s="1"/>
  <c r="E4848" i="1" a="1"/>
  <c r="E4848" i="1" s="1"/>
  <c r="E4849" i="1" a="1"/>
  <c r="E4849" i="1" s="1"/>
  <c r="E4850" i="1" a="1"/>
  <c r="E4850" i="1" s="1"/>
  <c r="E4851" i="1" a="1"/>
  <c r="E4851" i="1" s="1"/>
  <c r="E4852" i="1" a="1"/>
  <c r="E4852" i="1" s="1"/>
  <c r="E4853" i="1" a="1"/>
  <c r="E4853" i="1" s="1"/>
  <c r="E4854" i="1" a="1"/>
  <c r="E4854" i="1" s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 s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 s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 s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 s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 s="1"/>
  <c r="E4895" i="1" a="1"/>
  <c r="E4895" i="1" s="1"/>
  <c r="E4896" i="1" a="1"/>
  <c r="E4896" i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 s="1"/>
  <c r="E4903" i="1" a="1"/>
  <c r="E4903" i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 s="1"/>
  <c r="E4919" i="1" a="1"/>
  <c r="E4919" i="1" s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 s="1"/>
  <c r="E4927" i="1" a="1"/>
  <c r="E4927" i="1" s="1"/>
  <c r="E4928" i="1" a="1"/>
  <c r="E4928" i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 s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 s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 s="1"/>
  <c r="E4967" i="1" a="1"/>
  <c r="E4967" i="1" s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 s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 s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 s="1"/>
  <c r="E4991" i="1" a="1"/>
  <c r="E4991" i="1"/>
  <c r="E4992" i="1" a="1"/>
  <c r="E4992" i="1" s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 s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 s="1"/>
  <c r="E5007" i="1" a="1"/>
  <c r="E5007" i="1" s="1"/>
  <c r="E5008" i="1" a="1"/>
  <c r="E5008" i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 s="1"/>
  <c r="E5015" i="1" a="1"/>
  <c r="E5015" i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 s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 s="1"/>
  <c r="E5039" i="1" a="1"/>
  <c r="E5039" i="1" s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 s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 s="1"/>
  <c r="E5055" i="1" a="1"/>
  <c r="E5055" i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 s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 s="1"/>
  <c r="E5071" i="1" a="1"/>
  <c r="E5071" i="1" s="1"/>
  <c r="E5072" i="1" a="1"/>
  <c r="E5072" i="1" s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 s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 s="1"/>
  <c r="E5087" i="1" a="1"/>
  <c r="E5087" i="1" s="1"/>
  <c r="E5088" i="1" a="1"/>
  <c r="E5088" i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 s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 s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 s="1"/>
  <c r="E5111" i="1" a="1"/>
  <c r="E5111" i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 s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 s="1"/>
  <c r="E5125" i="1" a="1"/>
  <c r="E5125" i="1" s="1"/>
  <c r="E5126" i="1" a="1"/>
  <c r="E5126" i="1" s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/>
  <c r="E5135" i="1" a="1"/>
  <c r="E5135" i="1" s="1"/>
  <c r="E5136" i="1" a="1"/>
  <c r="E5136" i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 s="1"/>
  <c r="E5143" i="1" a="1"/>
  <c r="E5143" i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 s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 s="1"/>
  <c r="E5159" i="1" a="1"/>
  <c r="E5159" i="1"/>
  <c r="E5160" i="1" a="1"/>
  <c r="E5160" i="1" s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 s="1"/>
  <c r="E5167" i="1" a="1"/>
  <c r="E5167" i="1" s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 s="1"/>
  <c r="E5175" i="1" a="1"/>
  <c r="E5175" i="1" s="1"/>
  <c r="E5176" i="1" a="1"/>
  <c r="E5176" i="1" s="1"/>
  <c r="E5177" i="1" a="1"/>
  <c r="E5177" i="1" s="1"/>
  <c r="E5178" i="1" a="1"/>
  <c r="E5178" i="1" s="1"/>
  <c r="E5179" i="1" a="1"/>
  <c r="E5179" i="1" s="1"/>
  <c r="E5180" i="1" a="1"/>
  <c r="E5180" i="1" s="1"/>
  <c r="E5181" i="1" a="1"/>
  <c r="E5181" i="1" s="1"/>
  <c r="E5182" i="1" a="1"/>
  <c r="E5182" i="1" s="1"/>
  <c r="E5183" i="1" a="1"/>
  <c r="E5183" i="1" s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 s="1"/>
  <c r="E5191" i="1" a="1"/>
  <c r="E5191" i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 s="1"/>
  <c r="E5199" i="1" a="1"/>
  <c r="E5199" i="1" s="1"/>
  <c r="E5200" i="1" a="1"/>
  <c r="E5200" i="1" s="1"/>
  <c r="E5201" i="1" a="1"/>
  <c r="E5201" i="1" s="1"/>
  <c r="E5202" i="1" a="1"/>
  <c r="E5202" i="1"/>
  <c r="E5203" i="1" a="1"/>
  <c r="E5203" i="1" s="1"/>
  <c r="E5204" i="1" a="1"/>
  <c r="E5204" i="1" s="1"/>
  <c r="E5205" i="1" a="1"/>
  <c r="E5205" i="1" s="1"/>
  <c r="E5206" i="1" a="1"/>
  <c r="E5206" i="1" s="1"/>
  <c r="E5207" i="1" a="1"/>
  <c r="E5207" i="1" s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 s="1"/>
  <c r="E5215" i="1" a="1"/>
  <c r="E5215" i="1" s="1"/>
  <c r="E5216" i="1" a="1"/>
  <c r="E5216" i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 s="1"/>
  <c r="E5223" i="1" a="1"/>
  <c r="E5223" i="1" s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 s="1"/>
  <c r="E5231" i="1" a="1"/>
  <c r="E5231" i="1" s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 s="1"/>
  <c r="E5239" i="1" a="1"/>
  <c r="E5239" i="1" s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 s="1"/>
  <c r="E5247" i="1" a="1"/>
  <c r="E5247" i="1" s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/>
  <c r="E5253" i="1" a="1"/>
  <c r="E5253" i="1" s="1"/>
  <c r="E5254" i="1" a="1"/>
  <c r="E5254" i="1" s="1"/>
  <c r="E5255" i="1" a="1"/>
  <c r="E5255" i="1" s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 s="1"/>
  <c r="E5263" i="1" a="1"/>
  <c r="E5263" i="1" s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 s="1"/>
  <c r="E5271" i="1" a="1"/>
  <c r="E5271" i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 s="1"/>
  <c r="E5279" i="1" a="1"/>
  <c r="E5279" i="1" s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 s="1"/>
  <c r="E5287" i="1" a="1"/>
  <c r="E5287" i="1" s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 s="1"/>
  <c r="E5294" i="1" a="1"/>
  <c r="E5294" i="1" s="1"/>
  <c r="E5295" i="1" a="1"/>
  <c r="E5295" i="1" s="1"/>
  <c r="E5296" i="1" a="1"/>
  <c r="E5296" i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 s="1"/>
  <c r="E5302" i="1" a="1"/>
  <c r="E5302" i="1" s="1"/>
  <c r="E5303" i="1" a="1"/>
  <c r="E5303" i="1"/>
  <c r="E5304" i="1" a="1"/>
  <c r="E5304" i="1" s="1"/>
  <c r="E5305" i="1" a="1"/>
  <c r="E5305" i="1" s="1"/>
  <c r="E5306" i="1" a="1"/>
  <c r="E5306" i="1" s="1"/>
  <c r="E5307" i="1" a="1"/>
  <c r="E5307" i="1" s="1"/>
  <c r="E5308" i="1" a="1"/>
  <c r="E5308" i="1" s="1"/>
  <c r="E5309" i="1" a="1"/>
  <c r="E5309" i="1" s="1"/>
  <c r="E5310" i="1" a="1"/>
  <c r="E5310" i="1" s="1"/>
  <c r="E5311" i="1" a="1"/>
  <c r="E5311" i="1" s="1"/>
  <c r="E5312" i="1" a="1"/>
  <c r="E5312" i="1" s="1"/>
  <c r="E5313" i="1" a="1"/>
  <c r="E5313" i="1" s="1"/>
  <c r="E5314" i="1" a="1"/>
  <c r="E5314" i="1" s="1"/>
  <c r="E5315" i="1" a="1"/>
  <c r="E5315" i="1" s="1"/>
  <c r="E5316" i="1" a="1"/>
  <c r="E5316" i="1"/>
  <c r="E5317" i="1" a="1"/>
  <c r="E5317" i="1" s="1"/>
  <c r="E5318" i="1" a="1"/>
  <c r="E5318" i="1" s="1"/>
  <c r="E5319" i="1" a="1"/>
  <c r="E5319" i="1"/>
  <c r="E5320" i="1" a="1"/>
  <c r="E5320" i="1" s="1"/>
  <c r="E5321" i="1" a="1"/>
  <c r="E5321" i="1" s="1"/>
  <c r="E5322" i="1" a="1"/>
  <c r="E5322" i="1" s="1"/>
  <c r="E5323" i="1" a="1"/>
  <c r="E5323" i="1" s="1"/>
  <c r="E5324" i="1" a="1"/>
  <c r="E5324" i="1" s="1"/>
  <c r="E5325" i="1" a="1"/>
  <c r="E5325" i="1" s="1"/>
  <c r="E5326" i="1" a="1"/>
  <c r="E5326" i="1"/>
  <c r="E5327" i="1" a="1"/>
  <c r="E5327" i="1" s="1"/>
  <c r="E5328" i="1" a="1"/>
  <c r="E5328" i="1" s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 s="1"/>
  <c r="E5335" i="1" a="1"/>
  <c r="E5335" i="1" s="1"/>
  <c r="E5336" i="1" a="1"/>
  <c r="E5336" i="1" s="1"/>
  <c r="E5337" i="1" a="1"/>
  <c r="E5337" i="1" s="1"/>
  <c r="E5338" i="1" a="1"/>
  <c r="E5338" i="1" s="1"/>
  <c r="E5339" i="1" a="1"/>
  <c r="E5339" i="1" s="1"/>
  <c r="E5340" i="1" a="1"/>
  <c r="E5340" i="1" s="1"/>
  <c r="E5341" i="1" a="1"/>
  <c r="E5341" i="1" s="1"/>
  <c r="E5342" i="1" a="1"/>
  <c r="E5342" i="1" s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 s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 s="1"/>
  <c r="E5359" i="1" a="1"/>
  <c r="E5359" i="1" s="1"/>
  <c r="E5360" i="1" a="1"/>
  <c r="E5360" i="1"/>
  <c r="E5361" i="1" a="1"/>
  <c r="E5361" i="1" s="1"/>
  <c r="E5362" i="1" a="1"/>
  <c r="E5362" i="1"/>
  <c r="E5363" i="1" a="1"/>
  <c r="E5363" i="1" s="1"/>
  <c r="E5364" i="1" a="1"/>
  <c r="E5364" i="1" s="1"/>
  <c r="E5365" i="1" a="1"/>
  <c r="E5365" i="1" s="1"/>
  <c r="E5366" i="1" a="1"/>
  <c r="E5366" i="1" s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 s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 s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 s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 s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 s="1"/>
  <c r="E5407" i="1" a="1"/>
  <c r="E5407" i="1" s="1"/>
  <c r="E5408" i="1" a="1"/>
  <c r="E5408" i="1" s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 s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 s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 s="1"/>
  <c r="E5431" i="1" a="1"/>
  <c r="E5431" i="1" s="1"/>
  <c r="E5432" i="1" a="1"/>
  <c r="E5432" i="1" s="1"/>
  <c r="E5433" i="1" a="1"/>
  <c r="E5433" i="1" s="1"/>
  <c r="E5434" i="1" a="1"/>
  <c r="E5434" i="1" s="1"/>
  <c r="E5435" i="1" a="1"/>
  <c r="E5435" i="1"/>
  <c r="E5436" i="1" a="1"/>
  <c r="E5436" i="1" s="1"/>
  <c r="E5437" i="1" a="1"/>
  <c r="E5437" i="1" s="1"/>
  <c r="E5438" i="1" a="1"/>
  <c r="E5438" i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 s="1"/>
  <c r="E5445" i="1" a="1"/>
  <c r="E5445" i="1" s="1"/>
  <c r="E5446" i="1" a="1"/>
  <c r="E5446" i="1" s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 s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 s="1"/>
  <c r="E5463" i="1" a="1"/>
  <c r="E5463" i="1" s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 s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 s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 s="1"/>
  <c r="E5487" i="1" a="1"/>
  <c r="E5487" i="1" s="1"/>
  <c r="E5488" i="1" a="1"/>
  <c r="E5488" i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 s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 s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 s="1"/>
  <c r="E5509" i="1" a="1"/>
  <c r="E5509" i="1" s="1"/>
  <c r="E5510" i="1" a="1"/>
  <c r="E5510" i="1" s="1"/>
  <c r="E5511" i="1" a="1"/>
  <c r="E5511" i="1" s="1"/>
  <c r="E5512" i="1" a="1"/>
  <c r="E5512" i="1" s="1"/>
  <c r="E5513" i="1" a="1"/>
  <c r="E5513" i="1" s="1"/>
  <c r="E5514" i="1" a="1"/>
  <c r="E5514" i="1"/>
  <c r="E5515" i="1" a="1"/>
  <c r="E5515" i="1" s="1"/>
  <c r="E5516" i="1" a="1"/>
  <c r="E5516" i="1" s="1"/>
  <c r="E5517" i="1" a="1"/>
  <c r="E5517" i="1" s="1"/>
  <c r="E5518" i="1" a="1"/>
  <c r="E5518" i="1" s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 s="1"/>
  <c r="E5524" i="1" a="1"/>
  <c r="E5524" i="1" s="1"/>
  <c r="E5525" i="1" a="1"/>
  <c r="E5525" i="1" s="1"/>
  <c r="E5526" i="1" a="1"/>
  <c r="E5526" i="1" s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 s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 s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 s="1"/>
  <c r="E5551" i="1" a="1"/>
  <c r="E5551" i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/>
  <c r="E5559" i="1" a="1"/>
  <c r="E5559" i="1" s="1"/>
  <c r="E5560" i="1" a="1"/>
  <c r="E5560" i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 s="1"/>
  <c r="E5567" i="1" a="1"/>
  <c r="E5567" i="1"/>
  <c r="E5568" i="1" a="1"/>
  <c r="E5568" i="1" s="1"/>
  <c r="E5569" i="1" a="1"/>
  <c r="E5569" i="1" s="1"/>
  <c r="E5570" i="1" a="1"/>
  <c r="E5570" i="1" s="1"/>
  <c r="E5571" i="1" a="1"/>
  <c r="E5571" i="1" s="1"/>
  <c r="E5572" i="1" a="1"/>
  <c r="E5572" i="1" s="1"/>
  <c r="E5573" i="1" a="1"/>
  <c r="E5573" i="1" s="1"/>
  <c r="E5574" i="1" a="1"/>
  <c r="E5574" i="1" s="1"/>
  <c r="E5575" i="1" a="1"/>
  <c r="E5575" i="1" s="1"/>
  <c r="E5576" i="1" a="1"/>
  <c r="E5576" i="1" s="1"/>
  <c r="E5577" i="1" a="1"/>
  <c r="E5577" i="1" s="1"/>
  <c r="E5578" i="1" a="1"/>
  <c r="E5578" i="1" s="1"/>
  <c r="E5579" i="1" a="1"/>
  <c r="E5579" i="1" s="1"/>
  <c r="E5580" i="1" a="1"/>
  <c r="E5580" i="1" s="1"/>
  <c r="E5581" i="1" a="1"/>
  <c r="E5581" i="1" s="1"/>
  <c r="E5582" i="1" a="1"/>
  <c r="E5582" i="1" s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 s="1"/>
  <c r="E5591" i="1" a="1"/>
  <c r="E5591" i="1" s="1"/>
  <c r="E5592" i="1" a="1"/>
  <c r="E5592" i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 s="1"/>
  <c r="E5599" i="1" a="1"/>
  <c r="E5599" i="1"/>
  <c r="E5600" i="1" a="1"/>
  <c r="E5600" i="1" s="1"/>
  <c r="E5601" i="1" a="1"/>
  <c r="E5601" i="1" s="1"/>
  <c r="E5602" i="1" a="1"/>
  <c r="E5602" i="1" s="1"/>
  <c r="E5603" i="1" a="1"/>
  <c r="E5603" i="1" s="1"/>
  <c r="E5604" i="1" a="1"/>
  <c r="E5604" i="1" s="1"/>
  <c r="E5605" i="1" a="1"/>
  <c r="E5605" i="1" s="1"/>
  <c r="E5606" i="1" a="1"/>
  <c r="E5606" i="1" s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/>
  <c r="E5612" i="1" a="1"/>
  <c r="E5612" i="1" s="1"/>
  <c r="E5613" i="1" a="1"/>
  <c r="E5613" i="1" s="1"/>
  <c r="E5614" i="1" a="1"/>
  <c r="E5614" i="1" s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/>
  <c r="E5621" i="1" a="1"/>
  <c r="E5621" i="1" s="1"/>
  <c r="E5622" i="1" a="1"/>
  <c r="E5622" i="1" s="1"/>
  <c r="E5623" i="1" a="1"/>
  <c r="E5623" i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 s="1"/>
  <c r="E5631" i="1" a="1"/>
  <c r="E5631" i="1" s="1"/>
  <c r="E5632" i="1" a="1"/>
  <c r="E5632" i="1" s="1"/>
  <c r="E5633" i="1" a="1"/>
  <c r="E5633" i="1" s="1"/>
  <c r="E5634" i="1" a="1"/>
  <c r="E5634" i="1"/>
  <c r="E5635" i="1" a="1"/>
  <c r="E5635" i="1" s="1"/>
  <c r="E5636" i="1" a="1"/>
  <c r="E5636" i="1" s="1"/>
  <c r="E5637" i="1" a="1"/>
  <c r="E5637" i="1" s="1"/>
  <c r="E5638" i="1" a="1"/>
  <c r="E5638" i="1" s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 s="1"/>
  <c r="E5647" i="1" a="1"/>
  <c r="E5647" i="1"/>
  <c r="E5648" i="1" a="1"/>
  <c r="E5648" i="1" s="1"/>
  <c r="E5649" i="1" a="1"/>
  <c r="E5649" i="1" s="1"/>
  <c r="E5650" i="1" a="1"/>
  <c r="E5650" i="1" s="1"/>
  <c r="E5651" i="1" a="1"/>
  <c r="E5651" i="1" s="1"/>
  <c r="E5652" i="1" a="1"/>
  <c r="E5652" i="1" s="1"/>
  <c r="E5653" i="1" a="1"/>
  <c r="E5653" i="1" s="1"/>
  <c r="E5654" i="1" a="1"/>
  <c r="E5654" i="1" s="1"/>
  <c r="E5655" i="1" a="1"/>
  <c r="E5655" i="1"/>
  <c r="E5656" i="1" a="1"/>
  <c r="E5656" i="1" s="1"/>
  <c r="E5657" i="1" a="1"/>
  <c r="E5657" i="1" s="1"/>
  <c r="E5658" i="1" a="1"/>
  <c r="E5658" i="1"/>
  <c r="E5659" i="1" a="1"/>
  <c r="E5659" i="1" s="1"/>
  <c r="E5660" i="1" a="1"/>
  <c r="E5660" i="1" s="1"/>
  <c r="E5661" i="1" a="1"/>
  <c r="E5661" i="1" s="1"/>
  <c r="E5662" i="1" a="1"/>
  <c r="E5662" i="1" s="1"/>
  <c r="E5663" i="1" a="1"/>
  <c r="E5663" i="1" s="1"/>
  <c r="E5664" i="1" a="1"/>
  <c r="E5664" i="1" s="1"/>
  <c r="E5665" i="1" a="1"/>
  <c r="E5665" i="1" s="1"/>
  <c r="E5666" i="1" a="1"/>
  <c r="E5666" i="1" s="1"/>
  <c r="E5667" i="1" a="1"/>
  <c r="E5667" i="1" s="1"/>
  <c r="E5668" i="1" a="1"/>
  <c r="E5668" i="1" s="1"/>
  <c r="E5669" i="1" a="1"/>
  <c r="E5669" i="1" s="1"/>
  <c r="E5670" i="1" a="1"/>
  <c r="E5670" i="1" s="1"/>
  <c r="E5671" i="1" a="1"/>
  <c r="E5671" i="1" s="1"/>
  <c r="E5672" i="1" a="1"/>
  <c r="E5672" i="1" s="1"/>
  <c r="E5673" i="1" a="1"/>
  <c r="E5673" i="1" s="1"/>
  <c r="E5674" i="1" a="1"/>
  <c r="E5674" i="1" s="1"/>
  <c r="E5675" i="1" a="1"/>
  <c r="E5675" i="1" s="1"/>
  <c r="E5676" i="1" a="1"/>
  <c r="E5676" i="1" s="1"/>
  <c r="E5677" i="1" a="1"/>
  <c r="E5677" i="1" s="1"/>
  <c r="E5678" i="1" a="1"/>
  <c r="E5678" i="1" s="1"/>
  <c r="E5679" i="1" a="1"/>
  <c r="E5679" i="1" s="1"/>
  <c r="E5680" i="1" a="1"/>
  <c r="E5680" i="1" s="1"/>
  <c r="E5681" i="1" a="1"/>
  <c r="E5681" i="1" s="1"/>
  <c r="E5682" i="1" a="1"/>
  <c r="E5682" i="1" s="1"/>
  <c r="E5683" i="1" a="1"/>
  <c r="E5683" i="1" s="1"/>
  <c r="E5684" i="1" a="1"/>
  <c r="E5684" i="1" s="1"/>
  <c r="E5685" i="1" a="1"/>
  <c r="E5685" i="1" s="1"/>
  <c r="E5686" i="1" a="1"/>
  <c r="E5686" i="1" s="1"/>
  <c r="E5687" i="1" a="1"/>
  <c r="E5687" i="1" s="1"/>
  <c r="E5688" i="1" a="1"/>
  <c r="E5688" i="1"/>
  <c r="E5689" i="1" a="1"/>
  <c r="E5689" i="1" s="1"/>
  <c r="E5690" i="1" a="1"/>
  <c r="E5690" i="1" s="1"/>
  <c r="E5691" i="1" a="1"/>
  <c r="E5691" i="1" s="1"/>
  <c r="E5692" i="1" a="1"/>
  <c r="E5692" i="1" s="1"/>
  <c r="E5693" i="1" a="1"/>
  <c r="E5693" i="1" s="1"/>
  <c r="E5694" i="1" a="1"/>
  <c r="E5694" i="1" s="1"/>
  <c r="E5695" i="1" a="1"/>
  <c r="E5695" i="1" s="1"/>
  <c r="E5696" i="1" a="1"/>
  <c r="E5696" i="1"/>
  <c r="E5697" i="1" a="1"/>
  <c r="E5697" i="1" s="1"/>
  <c r="E5698" i="1" a="1"/>
  <c r="E5698" i="1"/>
  <c r="E5699" i="1" a="1"/>
  <c r="E5699" i="1" s="1"/>
  <c r="E5700" i="1" a="1"/>
  <c r="E5700" i="1" s="1"/>
  <c r="E5701" i="1" a="1"/>
  <c r="E5701" i="1" s="1"/>
  <c r="E5702" i="1" a="1"/>
  <c r="E5702" i="1" s="1"/>
  <c r="E5703" i="1" a="1"/>
  <c r="E5703" i="1" s="1"/>
  <c r="E5704" i="1" a="1"/>
  <c r="E5704" i="1" s="1"/>
  <c r="E5705" i="1" a="1"/>
  <c r="E5705" i="1" s="1"/>
  <c r="E5706" i="1" a="1"/>
  <c r="E5706" i="1" s="1"/>
  <c r="E5707" i="1" a="1"/>
  <c r="E5707" i="1" s="1"/>
  <c r="E5708" i="1" a="1"/>
  <c r="E5708" i="1" s="1"/>
  <c r="E5709" i="1" a="1"/>
  <c r="E5709" i="1" s="1"/>
  <c r="E5710" i="1" a="1"/>
  <c r="E5710" i="1" s="1"/>
  <c r="E5711" i="1" a="1"/>
  <c r="E5711" i="1" s="1"/>
  <c r="E5712" i="1" a="1"/>
  <c r="E5712" i="1" s="1"/>
  <c r="E5713" i="1" a="1"/>
  <c r="E5713" i="1" s="1"/>
  <c r="E5714" i="1" a="1"/>
  <c r="E5714" i="1" s="1"/>
  <c r="E5715" i="1" a="1"/>
  <c r="E5715" i="1" s="1"/>
  <c r="E5716" i="1" a="1"/>
  <c r="E5716" i="1"/>
  <c r="E5717" i="1" a="1"/>
  <c r="E5717" i="1" s="1"/>
  <c r="E5718" i="1" a="1"/>
  <c r="E5718" i="1"/>
  <c r="E5719" i="1" a="1"/>
  <c r="E5719" i="1" s="1"/>
  <c r="E5720" i="1" a="1"/>
  <c r="E5720" i="1" s="1"/>
  <c r="E5721" i="1" a="1"/>
  <c r="E5721" i="1" s="1"/>
  <c r="E5722" i="1" a="1"/>
  <c r="E5722" i="1" s="1"/>
  <c r="E5723" i="1" a="1"/>
  <c r="E5723" i="1" s="1"/>
  <c r="E5724" i="1" a="1"/>
  <c r="E5724" i="1" s="1"/>
  <c r="E5725" i="1" a="1"/>
  <c r="E5725" i="1" s="1"/>
  <c r="E5726" i="1" a="1"/>
  <c r="E5726" i="1" s="1"/>
  <c r="E5727" i="1" a="1"/>
  <c r="E5727" i="1" s="1"/>
  <c r="E5728" i="1" a="1"/>
  <c r="E5728" i="1" s="1"/>
  <c r="E5729" i="1" a="1"/>
  <c r="E5729" i="1" s="1"/>
  <c r="E5730" i="1" a="1"/>
  <c r="E5730" i="1" s="1"/>
  <c r="E5731" i="1" a="1"/>
  <c r="E5731" i="1" s="1"/>
  <c r="E5732" i="1" a="1"/>
  <c r="E5732" i="1" s="1"/>
  <c r="E5733" i="1" a="1"/>
  <c r="E5733" i="1" s="1"/>
  <c r="E5734" i="1" a="1"/>
  <c r="E5734" i="1"/>
  <c r="E5735" i="1" a="1"/>
  <c r="E5735" i="1" s="1"/>
  <c r="E5736" i="1" a="1"/>
  <c r="E5736" i="1"/>
  <c r="E5737" i="1" a="1"/>
  <c r="E5737" i="1" s="1"/>
  <c r="E5738" i="1" a="1"/>
  <c r="E5738" i="1" s="1"/>
  <c r="E5739" i="1" a="1"/>
  <c r="E5739" i="1" s="1"/>
  <c r="E5740" i="1" a="1"/>
  <c r="E5740" i="1" s="1"/>
  <c r="E5741" i="1" a="1"/>
  <c r="E5741" i="1" s="1"/>
  <c r="E5742" i="1" a="1"/>
  <c r="E5742" i="1" s="1"/>
  <c r="E5743" i="1" a="1"/>
  <c r="E5743" i="1" s="1"/>
  <c r="E5744" i="1" a="1"/>
  <c r="E5744" i="1" s="1"/>
  <c r="E5745" i="1" a="1"/>
  <c r="E5745" i="1" s="1"/>
  <c r="E5746" i="1" a="1"/>
  <c r="E5746" i="1" s="1"/>
  <c r="E5747" i="1" a="1"/>
  <c r="E5747" i="1" s="1"/>
  <c r="E5748" i="1" a="1"/>
  <c r="E5748" i="1" s="1"/>
  <c r="E5749" i="1" a="1"/>
  <c r="E5749" i="1" s="1"/>
  <c r="E5750" i="1" a="1"/>
  <c r="E5750" i="1" s="1"/>
  <c r="E5751" i="1" a="1"/>
  <c r="E5751" i="1"/>
  <c r="E5752" i="1" a="1"/>
  <c r="E5752" i="1" s="1"/>
  <c r="E5753" i="1" a="1"/>
  <c r="E5753" i="1" s="1"/>
  <c r="E5754" i="1" a="1"/>
  <c r="E5754" i="1" s="1"/>
  <c r="E5755" i="1" a="1"/>
  <c r="E5755" i="1" s="1"/>
  <c r="E5756" i="1" a="1"/>
  <c r="E5756" i="1" s="1"/>
  <c r="E5757" i="1" a="1"/>
  <c r="E5757" i="1" s="1"/>
  <c r="E5758" i="1" a="1"/>
  <c r="E5758" i="1" s="1"/>
  <c r="E5759" i="1" a="1"/>
  <c r="E5759" i="1" s="1"/>
  <c r="E5760" i="1" a="1"/>
  <c r="E5760" i="1" s="1"/>
  <c r="E5761" i="1" a="1"/>
  <c r="E5761" i="1" s="1"/>
  <c r="E5762" i="1" a="1"/>
  <c r="E5762" i="1" s="1"/>
  <c r="E5763" i="1" a="1"/>
  <c r="E5763" i="1" s="1"/>
  <c r="E5764" i="1" a="1"/>
  <c r="E5764" i="1" s="1"/>
  <c r="E5765" i="1" a="1"/>
  <c r="E5765" i="1" s="1"/>
  <c r="E5766" i="1" a="1"/>
  <c r="E5766" i="1" s="1"/>
  <c r="E5767" i="1" a="1"/>
  <c r="E5767" i="1" s="1"/>
  <c r="E5768" i="1" a="1"/>
  <c r="E5768" i="1" s="1"/>
  <c r="E5769" i="1" a="1"/>
  <c r="E5769" i="1" s="1"/>
  <c r="E5770" i="1" a="1"/>
  <c r="E5770" i="1" s="1"/>
  <c r="E5771" i="1" a="1"/>
  <c r="E5771" i="1" s="1"/>
  <c r="E5772" i="1" a="1"/>
  <c r="E5772" i="1" s="1"/>
  <c r="E5773" i="1" a="1"/>
  <c r="E5773" i="1" s="1"/>
  <c r="E5774" i="1" a="1"/>
  <c r="E5774" i="1" s="1"/>
  <c r="E5775" i="1" a="1"/>
  <c r="E5775" i="1" s="1"/>
  <c r="E5776" i="1" a="1"/>
  <c r="E5776" i="1" s="1"/>
  <c r="E5777" i="1" a="1"/>
  <c r="E5777" i="1" s="1"/>
  <c r="E5778" i="1" a="1"/>
  <c r="E5778" i="1" s="1"/>
  <c r="E5779" i="1" a="1"/>
  <c r="E5779" i="1" s="1"/>
  <c r="E5780" i="1" a="1"/>
  <c r="E5780" i="1"/>
  <c r="E5781" i="1" a="1"/>
  <c r="E5781" i="1" s="1"/>
  <c r="E5782" i="1" a="1"/>
  <c r="E5782" i="1" s="1"/>
  <c r="E5783" i="1" a="1"/>
  <c r="E5783" i="1" s="1"/>
  <c r="E5784" i="1" a="1"/>
  <c r="E5784" i="1" s="1"/>
  <c r="E5785" i="1" a="1"/>
  <c r="E5785" i="1" s="1"/>
  <c r="E5786" i="1" a="1"/>
  <c r="E5786" i="1" s="1"/>
  <c r="E5787" i="1" a="1"/>
  <c r="E5787" i="1" s="1"/>
  <c r="E5788" i="1" a="1"/>
  <c r="E5788" i="1" s="1"/>
  <c r="E5789" i="1" a="1"/>
  <c r="E5789" i="1" s="1"/>
  <c r="E5790" i="1" a="1"/>
  <c r="E5790" i="1" s="1"/>
  <c r="E5791" i="1" a="1"/>
  <c r="E5791" i="1" s="1"/>
  <c r="E5792" i="1" a="1"/>
  <c r="E5792" i="1" s="1"/>
  <c r="E5793" i="1" a="1"/>
  <c r="E5793" i="1" s="1"/>
  <c r="E5794" i="1" a="1"/>
  <c r="E5794" i="1" s="1"/>
  <c r="E5795" i="1" a="1"/>
  <c r="E5795" i="1" s="1"/>
  <c r="E5796" i="1" a="1"/>
  <c r="E5796" i="1" s="1"/>
  <c r="E5797" i="1" a="1"/>
  <c r="E5797" i="1" s="1"/>
  <c r="E5798" i="1" a="1"/>
  <c r="E5798" i="1" s="1"/>
  <c r="E5799" i="1" a="1"/>
  <c r="E5799" i="1" s="1"/>
  <c r="E5800" i="1" a="1"/>
  <c r="E5800" i="1" s="1"/>
  <c r="E5801" i="1" a="1"/>
  <c r="E5801" i="1" s="1"/>
  <c r="E5802" i="1" a="1"/>
  <c r="E5802" i="1" s="1"/>
  <c r="E5803" i="1" a="1"/>
  <c r="E5803" i="1"/>
  <c r="E5804" i="1" a="1"/>
  <c r="E5804" i="1" s="1"/>
  <c r="E5805" i="1" a="1"/>
  <c r="E5805" i="1" s="1"/>
  <c r="E5806" i="1" a="1"/>
  <c r="E5806" i="1" s="1"/>
  <c r="E5807" i="1" a="1"/>
  <c r="E5807" i="1"/>
  <c r="E5808" i="1" a="1"/>
  <c r="E5808" i="1" s="1"/>
  <c r="E5809" i="1" a="1"/>
  <c r="E5809" i="1" s="1"/>
  <c r="E5810" i="1" a="1"/>
  <c r="E5810" i="1" s="1"/>
  <c r="E5811" i="1" a="1"/>
  <c r="E5811" i="1" s="1"/>
  <c r="E5812" i="1" a="1"/>
  <c r="E5812" i="1" s="1"/>
  <c r="E5813" i="1" a="1"/>
  <c r="E5813" i="1" s="1"/>
  <c r="E5814" i="1" a="1"/>
  <c r="E5814" i="1" s="1"/>
  <c r="E5815" i="1" a="1"/>
  <c r="E5815" i="1" s="1"/>
  <c r="E5816" i="1" a="1"/>
  <c r="E5816" i="1" s="1"/>
  <c r="E5817" i="1" a="1"/>
  <c r="E5817" i="1" s="1"/>
  <c r="E5818" i="1" a="1"/>
  <c r="E5818" i="1" s="1"/>
  <c r="E5819" i="1" a="1"/>
  <c r="E5819" i="1" s="1"/>
  <c r="E5820" i="1" a="1"/>
  <c r="E5820" i="1" s="1"/>
  <c r="E5821" i="1" a="1"/>
  <c r="E5821" i="1" s="1"/>
  <c r="E5822" i="1" a="1"/>
  <c r="E5822" i="1" s="1"/>
  <c r="E5823" i="1" a="1"/>
  <c r="E5823" i="1" s="1"/>
  <c r="E5824" i="1" a="1"/>
  <c r="E5824" i="1" s="1"/>
  <c r="E5825" i="1" a="1"/>
  <c r="E5825" i="1" s="1"/>
  <c r="E5826" i="1" a="1"/>
  <c r="E5826" i="1"/>
  <c r="E5827" i="1" a="1"/>
  <c r="E5827" i="1" s="1"/>
  <c r="E5828" i="1" a="1"/>
  <c r="E5828" i="1" s="1"/>
  <c r="E5829" i="1" a="1"/>
  <c r="E5829" i="1" s="1"/>
  <c r="E5830" i="1" a="1"/>
  <c r="E5830" i="1" s="1"/>
  <c r="E5831" i="1" a="1"/>
  <c r="E5831" i="1" s="1"/>
  <c r="E5832" i="1" a="1"/>
  <c r="E5832" i="1"/>
  <c r="E5833" i="1" a="1"/>
  <c r="E5833" i="1" s="1"/>
  <c r="E5834" i="1" a="1"/>
  <c r="E5834" i="1" s="1"/>
  <c r="E5835" i="1" a="1"/>
  <c r="E5835" i="1" s="1"/>
  <c r="E5836" i="1" a="1"/>
  <c r="E5836" i="1" s="1"/>
  <c r="E5837" i="1" a="1"/>
  <c r="E5837" i="1" s="1"/>
  <c r="E5838" i="1" a="1"/>
  <c r="E5838" i="1" s="1"/>
  <c r="E5839" i="1" a="1"/>
  <c r="E5839" i="1" s="1"/>
  <c r="E5840" i="1" a="1"/>
  <c r="E5840" i="1" s="1"/>
  <c r="E5841" i="1" a="1"/>
  <c r="E5841" i="1" s="1"/>
  <c r="E5842" i="1" a="1"/>
  <c r="E5842" i="1" s="1"/>
  <c r="E5843" i="1" a="1"/>
  <c r="E5843" i="1" s="1"/>
  <c r="E5844" i="1" a="1"/>
  <c r="E5844" i="1" s="1"/>
  <c r="E5845" i="1" a="1"/>
  <c r="E5845" i="1" s="1"/>
  <c r="E5846" i="1" a="1"/>
  <c r="E5846" i="1" s="1"/>
  <c r="E5847" i="1" a="1"/>
  <c r="E5847" i="1" s="1"/>
  <c r="E5848" i="1" a="1"/>
  <c r="E5848" i="1" s="1"/>
  <c r="E5849" i="1" a="1"/>
  <c r="E5849" i="1" s="1"/>
  <c r="E5850" i="1" a="1"/>
  <c r="E5850" i="1"/>
  <c r="E5851" i="1" a="1"/>
  <c r="E5851" i="1" s="1"/>
  <c r="E5852" i="1" a="1"/>
  <c r="E5852" i="1" s="1"/>
  <c r="E5853" i="1" a="1"/>
  <c r="E5853" i="1" s="1"/>
  <c r="E5854" i="1" a="1"/>
  <c r="E5854" i="1" s="1"/>
  <c r="E5855" i="1" a="1"/>
  <c r="E5855" i="1" s="1"/>
  <c r="E5856" i="1" a="1"/>
  <c r="E5856" i="1" s="1"/>
  <c r="E5857" i="1" a="1"/>
  <c r="E5857" i="1" s="1"/>
  <c r="E5858" i="1" a="1"/>
  <c r="E5858" i="1" s="1"/>
  <c r="E5859" i="1" a="1"/>
  <c r="E5859" i="1" s="1"/>
  <c r="E5860" i="1" a="1"/>
  <c r="E5860" i="1" s="1"/>
  <c r="E5861" i="1" a="1"/>
  <c r="E5861" i="1" s="1"/>
  <c r="E5862" i="1" a="1"/>
  <c r="E5862" i="1"/>
  <c r="E5863" i="1" a="1"/>
  <c r="E5863" i="1" s="1"/>
  <c r="E5864" i="1" a="1"/>
  <c r="E5864" i="1"/>
  <c r="E5865" i="1" a="1"/>
  <c r="E5865" i="1" s="1"/>
  <c r="E5866" i="1" a="1"/>
  <c r="E5866" i="1" s="1"/>
  <c r="E5867" i="1" a="1"/>
  <c r="E5867" i="1" s="1"/>
  <c r="E5868" i="1" a="1"/>
  <c r="E5868" i="1"/>
  <c r="E5869" i="1" a="1"/>
  <c r="E5869" i="1" s="1"/>
  <c r="E5870" i="1" a="1"/>
  <c r="E5870" i="1" s="1"/>
  <c r="E5871" i="1" a="1"/>
  <c r="E5871" i="1" s="1"/>
  <c r="E5872" i="1" a="1"/>
  <c r="E5872" i="1" s="1"/>
  <c r="E5873" i="1" a="1"/>
  <c r="E5873" i="1" s="1"/>
  <c r="E5874" i="1" a="1"/>
  <c r="E5874" i="1" s="1"/>
  <c r="E5875" i="1" a="1"/>
  <c r="E5875" i="1" s="1"/>
  <c r="E5876" i="1" a="1"/>
  <c r="E5876" i="1" s="1"/>
  <c r="E5877" i="1" a="1"/>
  <c r="E5877" i="1" s="1"/>
  <c r="E5878" i="1" a="1"/>
  <c r="E5878" i="1" s="1"/>
  <c r="E5879" i="1" a="1"/>
  <c r="E5879" i="1" s="1"/>
  <c r="E5880" i="1" a="1"/>
  <c r="E5880" i="1" s="1"/>
  <c r="E5881" i="1" a="1"/>
  <c r="E5881" i="1" s="1"/>
  <c r="E5882" i="1" a="1"/>
  <c r="E5882" i="1" s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/>
  <c r="E5889" i="1" a="1"/>
  <c r="E5889" i="1" s="1"/>
  <c r="E5890" i="1" a="1"/>
  <c r="E5890" i="1" s="1"/>
  <c r="E5891" i="1" a="1"/>
  <c r="E5891" i="1"/>
  <c r="E5892" i="1" a="1"/>
  <c r="E5892" i="1" s="1"/>
  <c r="E5893" i="1" a="1"/>
  <c r="E5893" i="1" s="1"/>
  <c r="E5894" i="1" a="1"/>
  <c r="E5894" i="1" s="1"/>
  <c r="E5895" i="1" a="1"/>
  <c r="E5895" i="1" s="1"/>
  <c r="E5896" i="1" a="1"/>
  <c r="E5896" i="1" s="1"/>
  <c r="E5897" i="1" a="1"/>
  <c r="E5897" i="1" s="1"/>
  <c r="E5898" i="1" a="1"/>
  <c r="E5898" i="1" s="1"/>
  <c r="E5899" i="1" a="1"/>
  <c r="E5899" i="1"/>
  <c r="E5900" i="1" a="1"/>
  <c r="E5900" i="1" s="1"/>
  <c r="E5901" i="1" a="1"/>
  <c r="E5901" i="1" s="1"/>
  <c r="E5902" i="1" a="1"/>
  <c r="E5902" i="1"/>
  <c r="E5903" i="1" a="1"/>
  <c r="E5903" i="1" s="1"/>
  <c r="E5904" i="1" a="1"/>
  <c r="E5904" i="1" s="1"/>
  <c r="E5905" i="1" a="1"/>
  <c r="E5905" i="1" s="1"/>
  <c r="E5906" i="1" a="1"/>
  <c r="E5906" i="1" s="1"/>
  <c r="E5907" i="1" a="1"/>
  <c r="E5907" i="1" s="1"/>
  <c r="E5908" i="1" a="1"/>
  <c r="E5908" i="1" s="1"/>
  <c r="E5909" i="1" a="1"/>
  <c r="E5909" i="1" s="1"/>
  <c r="E5910" i="1" a="1"/>
  <c r="E5910" i="1" s="1"/>
  <c r="E5911" i="1" a="1"/>
  <c r="E5911" i="1" s="1"/>
  <c r="E5912" i="1" a="1"/>
  <c r="E5912" i="1" s="1"/>
  <c r="E5913" i="1" a="1"/>
  <c r="E5913" i="1" s="1"/>
  <c r="E5914" i="1" a="1"/>
  <c r="E5914" i="1" s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 s="1"/>
  <c r="E5921" i="1" a="1"/>
  <c r="E5921" i="1" s="1"/>
  <c r="E5922" i="1" a="1"/>
  <c r="E5922" i="1" s="1"/>
  <c r="E5923" i="1" a="1"/>
  <c r="E5923" i="1" s="1"/>
  <c r="E5924" i="1" a="1"/>
  <c r="E5924" i="1" s="1"/>
  <c r="E5925" i="1" a="1"/>
  <c r="E5925" i="1" s="1"/>
  <c r="E5926" i="1" a="1"/>
  <c r="E5926" i="1" s="1"/>
  <c r="E5927" i="1" a="1"/>
  <c r="E5927" i="1" s="1"/>
  <c r="E5928" i="1" a="1"/>
  <c r="E5928" i="1" s="1"/>
  <c r="E5929" i="1" a="1"/>
  <c r="E5929" i="1" s="1"/>
  <c r="E5930" i="1" a="1"/>
  <c r="E5930" i="1" s="1"/>
  <c r="E5931" i="1" a="1"/>
  <c r="E5931" i="1" s="1"/>
  <c r="E5932" i="1" a="1"/>
  <c r="E5932" i="1" s="1"/>
  <c r="E5933" i="1" a="1"/>
  <c r="E5933" i="1" s="1"/>
  <c r="E5934" i="1" a="1"/>
  <c r="E5934" i="1"/>
  <c r="E5935" i="1" a="1"/>
  <c r="E5935" i="1" s="1"/>
  <c r="E5936" i="1" a="1"/>
  <c r="E5936" i="1" s="1"/>
  <c r="E5937" i="1" a="1"/>
  <c r="E5937" i="1" s="1"/>
  <c r="E5938" i="1" a="1"/>
  <c r="E5938" i="1" s="1"/>
  <c r="E5939" i="1" a="1"/>
  <c r="E5939" i="1" s="1"/>
  <c r="E5940" i="1" a="1"/>
  <c r="E5940" i="1"/>
  <c r="E5941" i="1" a="1"/>
  <c r="E5941" i="1" s="1"/>
  <c r="E5942" i="1" a="1"/>
  <c r="E5942" i="1" s="1"/>
  <c r="E5943" i="1" a="1"/>
  <c r="E5943" i="1" s="1"/>
  <c r="E5944" i="1" a="1"/>
  <c r="E5944" i="1" s="1"/>
  <c r="E5945" i="1" a="1"/>
  <c r="E5945" i="1" s="1"/>
  <c r="E5946" i="1" a="1"/>
  <c r="E5946" i="1" s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/>
  <c r="E5952" i="1" a="1"/>
  <c r="E5952" i="1" s="1"/>
  <c r="E5953" i="1" a="1"/>
  <c r="E5953" i="1" s="1"/>
  <c r="E5954" i="1" a="1"/>
  <c r="E5954" i="1" s="1"/>
  <c r="E5955" i="1" a="1"/>
  <c r="E5955" i="1" s="1"/>
  <c r="E5956" i="1" a="1"/>
  <c r="E5956" i="1" s="1"/>
  <c r="E5957" i="1" a="1"/>
  <c r="E5957" i="1" s="1"/>
  <c r="E5958" i="1" a="1"/>
  <c r="E5958" i="1" s="1"/>
  <c r="E5959" i="1" a="1"/>
  <c r="E5959" i="1" s="1"/>
  <c r="E5960" i="1" a="1"/>
  <c r="E5960" i="1" s="1"/>
  <c r="E5961" i="1" a="1"/>
  <c r="E5961" i="1" s="1"/>
  <c r="E5962" i="1" a="1"/>
  <c r="E5962" i="1" s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 s="1"/>
  <c r="E5969" i="1" a="1"/>
  <c r="E5969" i="1" s="1"/>
  <c r="E5970" i="1" a="1"/>
  <c r="E5970" i="1" s="1"/>
  <c r="E5971" i="1" a="1"/>
  <c r="E5971" i="1" s="1"/>
  <c r="E5972" i="1" a="1"/>
  <c r="E5972" i="1" s="1"/>
  <c r="E5973" i="1" a="1"/>
  <c r="E5973" i="1" s="1"/>
  <c r="E5974" i="1" a="1"/>
  <c r="E5974" i="1" s="1"/>
  <c r="E5975" i="1" a="1"/>
  <c r="E5975" i="1" s="1"/>
  <c r="E5976" i="1" a="1"/>
  <c r="E5976" i="1" s="1"/>
  <c r="E5977" i="1" a="1"/>
  <c r="E5977" i="1" s="1"/>
  <c r="E5978" i="1" a="1"/>
  <c r="E5978" i="1" s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 s="1"/>
  <c r="E5985" i="1" a="1"/>
  <c r="E5985" i="1" s="1"/>
  <c r="E5986" i="1" a="1"/>
  <c r="E5986" i="1" s="1"/>
  <c r="E5987" i="1" a="1"/>
  <c r="E5987" i="1" s="1"/>
  <c r="E5988" i="1" a="1"/>
  <c r="E5988" i="1" s="1"/>
  <c r="E5989" i="1" a="1"/>
  <c r="E5989" i="1" s="1"/>
  <c r="E5990" i="1" a="1"/>
  <c r="E5990" i="1" s="1"/>
  <c r="E5991" i="1" a="1"/>
  <c r="E5991" i="1" s="1"/>
  <c r="E5992" i="1" a="1"/>
  <c r="E5992" i="1" s="1"/>
  <c r="E5993" i="1" a="1"/>
  <c r="E5993" i="1" s="1"/>
  <c r="E5994" i="1" a="1"/>
  <c r="E5994" i="1" s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 s="1"/>
  <c r="E6001" i="1" a="1"/>
  <c r="E6001" i="1" s="1"/>
  <c r="E6002" i="1" a="1"/>
  <c r="E6002" i="1" s="1"/>
  <c r="E6003" i="1" a="1"/>
  <c r="E6003" i="1" s="1"/>
  <c r="E6004" i="1" a="1"/>
  <c r="E6004" i="1" s="1"/>
  <c r="E6005" i="1" a="1"/>
  <c r="E6005" i="1" s="1"/>
  <c r="E6006" i="1" a="1"/>
  <c r="E6006" i="1" s="1"/>
  <c r="E6007" i="1" a="1"/>
  <c r="E6007" i="1" s="1"/>
  <c r="E6008" i="1" a="1"/>
  <c r="E6008" i="1" s="1"/>
  <c r="E6009" i="1" a="1"/>
  <c r="E6009" i="1" s="1"/>
  <c r="E6010" i="1" a="1"/>
  <c r="E6010" i="1" s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 s="1"/>
  <c r="E6017" i="1" a="1"/>
  <c r="E6017" i="1" s="1"/>
  <c r="E6018" i="1" a="1"/>
  <c r="E6018" i="1" s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 s="1"/>
  <c r="E6025" i="1" a="1"/>
  <c r="E6025" i="1" s="1"/>
  <c r="E6026" i="1" a="1"/>
  <c r="E6026" i="1" s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 s="1"/>
  <c r="E6033" i="1" a="1"/>
  <c r="E6033" i="1" s="1"/>
  <c r="E6034" i="1" a="1"/>
  <c r="E6034" i="1" s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 s="1"/>
  <c r="E6041" i="1" a="1"/>
  <c r="E6041" i="1" s="1"/>
  <c r="E6042" i="1" a="1"/>
  <c r="E6042" i="1" s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 s="1"/>
  <c r="E6049" i="1" a="1"/>
  <c r="E6049" i="1" s="1"/>
  <c r="E6050" i="1" a="1"/>
  <c r="E6050" i="1" s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 s="1"/>
  <c r="E6057" i="1" a="1"/>
  <c r="E6057" i="1" s="1"/>
  <c r="E6058" i="1" a="1"/>
  <c r="E6058" i="1" s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 s="1"/>
  <c r="E6065" i="1" a="1"/>
  <c r="E6065" i="1" s="1"/>
  <c r="E6066" i="1" a="1"/>
  <c r="E6066" i="1" s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 s="1"/>
  <c r="E6073" i="1" a="1"/>
  <c r="E6073" i="1" s="1"/>
  <c r="E6074" i="1" a="1"/>
  <c r="E6074" i="1" s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 s="1"/>
  <c r="E6081" i="1" a="1"/>
  <c r="E6081" i="1" s="1"/>
  <c r="E6082" i="1" a="1"/>
  <c r="E6082" i="1" s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 s="1"/>
  <c r="E6089" i="1" a="1"/>
  <c r="E6089" i="1" s="1"/>
  <c r="E6090" i="1" a="1"/>
  <c r="E6090" i="1" s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 s="1"/>
  <c r="E6097" i="1" a="1"/>
  <c r="E6097" i="1" s="1"/>
  <c r="E6098" i="1" a="1"/>
  <c r="E6098" i="1" s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 s="1"/>
  <c r="E6105" i="1" a="1"/>
  <c r="E6105" i="1" s="1"/>
  <c r="E6106" i="1" a="1"/>
  <c r="E6106" i="1" s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 s="1"/>
  <c r="E6113" i="1" a="1"/>
  <c r="E6113" i="1" s="1"/>
  <c r="E6114" i="1" a="1"/>
  <c r="E6114" i="1" s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 s="1"/>
  <c r="E6121" i="1" a="1"/>
  <c r="E6121" i="1" s="1"/>
  <c r="E6122" i="1" a="1"/>
  <c r="E6122" i="1" s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 s="1"/>
  <c r="E6129" i="1" a="1"/>
  <c r="E6129" i="1" s="1"/>
  <c r="E6130" i="1" a="1"/>
  <c r="E6130" i="1" s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 s="1"/>
  <c r="E6137" i="1" a="1"/>
  <c r="E6137" i="1" s="1"/>
  <c r="E6138" i="1" a="1"/>
  <c r="E6138" i="1" s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 s="1"/>
  <c r="E6145" i="1" a="1"/>
  <c r="E6145" i="1" s="1"/>
  <c r="E6146" i="1" a="1"/>
  <c r="E6146" i="1" s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 s="1"/>
  <c r="E6153" i="1" a="1"/>
  <c r="E6153" i="1" s="1"/>
  <c r="E6154" i="1" a="1"/>
  <c r="E6154" i="1" s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 s="1"/>
  <c r="E6161" i="1" a="1"/>
  <c r="E6161" i="1" s="1"/>
  <c r="E6162" i="1" a="1"/>
  <c r="E6162" i="1" s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 s="1"/>
  <c r="E6169" i="1" a="1"/>
  <c r="E6169" i="1" s="1"/>
  <c r="E6170" i="1" a="1"/>
  <c r="E6170" i="1" s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 s="1"/>
  <c r="E6177" i="1" a="1"/>
  <c r="E6177" i="1" s="1"/>
  <c r="E6178" i="1" a="1"/>
  <c r="E6178" i="1" s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 s="1"/>
  <c r="E6185" i="1" a="1"/>
  <c r="E6185" i="1" s="1"/>
  <c r="E6186" i="1" a="1"/>
  <c r="E6186" i="1" s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 s="1"/>
  <c r="E6193" i="1" a="1"/>
  <c r="E6193" i="1" s="1"/>
  <c r="E6194" i="1" a="1"/>
  <c r="E6194" i="1" s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 s="1"/>
  <c r="E6201" i="1" a="1"/>
  <c r="E6201" i="1" s="1"/>
  <c r="E6202" i="1" a="1"/>
  <c r="E6202" i="1" s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 s="1"/>
  <c r="E6209" i="1" a="1"/>
  <c r="E6209" i="1" s="1"/>
  <c r="E6210" i="1" a="1"/>
  <c r="E6210" i="1" s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 s="1"/>
  <c r="E6217" i="1" a="1"/>
  <c r="E6217" i="1" s="1"/>
  <c r="E6218" i="1" a="1"/>
  <c r="E6218" i="1" s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 s="1"/>
  <c r="E6225" i="1" a="1"/>
  <c r="E6225" i="1" s="1"/>
  <c r="E6226" i="1" a="1"/>
  <c r="E6226" i="1" s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 s="1"/>
  <c r="E6233" i="1" a="1"/>
  <c r="E6233" i="1" s="1"/>
  <c r="E6234" i="1" a="1"/>
  <c r="E6234" i="1" s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 s="1"/>
  <c r="E6241" i="1" a="1"/>
  <c r="E6241" i="1" s="1"/>
  <c r="E6242" i="1" a="1"/>
  <c r="E6242" i="1" s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 s="1"/>
  <c r="E6249" i="1" a="1"/>
  <c r="E6249" i="1" s="1"/>
  <c r="E6250" i="1" a="1"/>
  <c r="E6250" i="1" s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 s="1"/>
  <c r="E6257" i="1" a="1"/>
  <c r="E6257" i="1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/>
  <c r="E430" i="1" a="1"/>
  <c r="E430" i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/>
  <c r="E512" i="1" a="1"/>
  <c r="E512" i="1" s="1"/>
  <c r="E513" i="1" a="1"/>
  <c r="E513" i="1" s="1"/>
  <c r="E514" i="1" a="1"/>
  <c r="E514" i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/>
  <c r="E532" i="1" a="1"/>
  <c r="E532" i="1" s="1"/>
  <c r="E533" i="1" a="1"/>
  <c r="E533" i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/>
  <c r="E576" i="1" a="1"/>
  <c r="E576" i="1" s="1"/>
  <c r="E577" i="1" a="1"/>
  <c r="E577" i="1" s="1"/>
  <c r="E578" i="1" a="1"/>
  <c r="E578" i="1" s="1"/>
  <c r="E579" i="1" a="1"/>
  <c r="E579" i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/>
  <c r="E601" i="1" a="1"/>
  <c r="E601" i="1" s="1"/>
  <c r="E602" i="1" a="1"/>
  <c r="E602" i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/>
  <c r="E807" i="1" a="1"/>
  <c r="E807" i="1" s="1"/>
  <c r="E808" i="1" a="1"/>
  <c r="E808" i="1"/>
  <c r="E809" i="1" a="1"/>
  <c r="E809" i="1" s="1"/>
  <c r="E810" i="1" a="1"/>
  <c r="E810" i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/>
  <c r="E887" i="1" a="1"/>
  <c r="E887" i="1" s="1"/>
  <c r="E888" i="1" a="1"/>
  <c r="E888" i="1" s="1"/>
  <c r="E889" i="1" a="1"/>
  <c r="E889" i="1" s="1"/>
  <c r="E890" i="1" a="1"/>
  <c r="E890" i="1"/>
  <c r="E891" i="1" a="1"/>
  <c r="E891" i="1" s="1"/>
  <c r="E892" i="1" a="1"/>
  <c r="E892" i="1"/>
  <c r="E893" i="1" a="1"/>
  <c r="E893" i="1" s="1"/>
  <c r="E894" i="1" a="1"/>
  <c r="E894" i="1" s="1"/>
  <c r="E895" i="1" a="1"/>
  <c r="E895" i="1" s="1"/>
  <c r="E896" i="1" a="1"/>
  <c r="E896" i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/>
  <c r="E1037" i="1" a="1"/>
  <c r="E1037" i="1" s="1"/>
  <c r="E1038" i="1" a="1"/>
  <c r="E1038" i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/>
  <c r="E1095" i="1" a="1"/>
  <c r="E1095" i="1" s="1"/>
  <c r="E1096" i="1" a="1"/>
  <c r="E1096" i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/>
  <c r="E1133" i="1" a="1"/>
  <c r="E1133" i="1" s="1"/>
  <c r="E1134" i="1" a="1"/>
  <c r="E1134" i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/>
  <c r="E1200" i="1" a="1"/>
  <c r="E1200" i="1" s="1"/>
  <c r="E1201" i="1" a="1"/>
  <c r="E1201" i="1" s="1"/>
  <c r="E1202" i="1" a="1"/>
  <c r="E1202" i="1" s="1"/>
  <c r="E1203" i="1" a="1"/>
  <c r="E1203" i="1"/>
  <c r="E1204" i="1" a="1"/>
  <c r="E1204" i="1" s="1"/>
  <c r="E1205" i="1" a="1"/>
  <c r="E1205" i="1" s="1"/>
  <c r="E1206" i="1" a="1"/>
  <c r="E1206" i="1" s="1"/>
  <c r="E1207" i="1" a="1"/>
  <c r="E1207" i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/>
  <c r="E1971" i="1" a="1"/>
  <c r="E1971" i="1" s="1"/>
  <c r="E1972" i="1" a="1"/>
  <c r="E1972" i="1" s="1"/>
  <c r="E1973" i="1" a="1"/>
  <c r="E1973" i="1"/>
  <c r="E1974" i="1" a="1"/>
  <c r="E1974" i="1" s="1"/>
  <c r="E1975" i="1" a="1"/>
  <c r="E1975" i="1" s="1"/>
  <c r="E1976" i="1" a="1"/>
  <c r="E1976" i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/>
  <c r="E1995" i="1" a="1"/>
  <c r="E1995" i="1" s="1"/>
  <c r="E1996" i="1" a="1"/>
  <c r="E1996" i="1" s="1"/>
  <c r="E1997" i="1" a="1"/>
  <c r="E1997" i="1" s="1"/>
  <c r="E1998" i="1" a="1"/>
  <c r="E1998" i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/>
  <c r="E2031" i="1" a="1"/>
  <c r="E2031" i="1" s="1"/>
  <c r="E2032" i="1" a="1"/>
  <c r="E2032" i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/>
  <c r="E2045" i="1" a="1"/>
  <c r="E2045" i="1" s="1"/>
  <c r="E2046" i="1" a="1"/>
  <c r="E2046" i="1" s="1"/>
  <c r="E2047" i="1" a="1"/>
  <c r="E2047" i="1" s="1"/>
  <c r="E2048" i="1" a="1"/>
  <c r="E2048" i="1"/>
  <c r="E2049" i="1" a="1"/>
  <c r="E2049" i="1" s="1"/>
  <c r="E2050" i="1" a="1"/>
  <c r="E2050" i="1"/>
  <c r="E2051" i="1" a="1"/>
  <c r="E2051" i="1" s="1"/>
  <c r="E2052" i="1" a="1"/>
  <c r="E2052" i="1" s="1"/>
  <c r="E2053" i="1" a="1"/>
  <c r="E2053" i="1"/>
  <c r="E2054" i="1" a="1"/>
  <c r="E2054" i="1" s="1"/>
  <c r="E2055" i="1" a="1"/>
  <c r="E2055" i="1" s="1"/>
  <c r="E2056" i="1" a="1"/>
  <c r="E2056" i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/>
  <c r="E2082" i="1" a="1"/>
  <c r="E2082" i="1" s="1"/>
  <c r="E2083" i="1" a="1"/>
  <c r="E2083" i="1" s="1"/>
  <c r="E2084" i="1" a="1"/>
  <c r="E2084" i="1" s="1"/>
  <c r="E2085" i="1" a="1"/>
  <c r="E2085" i="1"/>
  <c r="E2086" i="1" a="1"/>
  <c r="E2086" i="1" s="1"/>
  <c r="E2087" i="1" a="1"/>
  <c r="E2087" i="1" s="1"/>
  <c r="E2088" i="1" a="1"/>
  <c r="E2088" i="1" s="1"/>
  <c r="E2089" i="1" a="1"/>
  <c r="E2089" i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" i="1" a="1"/>
  <c r="E2" i="1" s="1"/>
  <c r="Z2710" i="1"/>
  <c r="U2785" i="1"/>
  <c r="O2805" i="1"/>
  <c r="AA2816" i="1"/>
  <c r="V2859" i="1"/>
  <c r="AA2882" i="1"/>
  <c r="AB2915" i="1"/>
  <c r="Y3055" i="1"/>
  <c r="AB3066" i="1"/>
  <c r="AJ3088" i="1"/>
  <c r="Y3110" i="1"/>
  <c r="T3128" i="1"/>
  <c r="W3143" i="1"/>
  <c r="AF3159" i="1"/>
  <c r="AB3237" i="1"/>
  <c r="Y3359" i="1"/>
  <c r="AA3365" i="1"/>
  <c r="Z3380" i="1"/>
  <c r="Y3496" i="1"/>
  <c r="X3521" i="1"/>
  <c r="U3623" i="1"/>
  <c r="L3697" i="1"/>
  <c r="AH3723" i="1"/>
  <c r="Y3773" i="1"/>
  <c r="AA3797" i="1"/>
  <c r="S3870" i="1"/>
  <c r="AF3893" i="1"/>
  <c r="Z4004" i="1"/>
  <c r="V4102" i="1"/>
  <c r="AD4209" i="1"/>
  <c r="N4283" i="1"/>
  <c r="T4416" i="1"/>
  <c r="L4430" i="1"/>
  <c r="V4441" i="1"/>
  <c r="Y4442" i="1"/>
  <c r="W4494" i="1"/>
  <c r="AE4526" i="1"/>
  <c r="K4673" i="1"/>
  <c r="Z5047" i="1"/>
  <c r="K5069" i="1"/>
  <c r="Y5102" i="1"/>
  <c r="AD5530" i="1"/>
  <c r="X5532" i="1"/>
  <c r="AG5666" i="1"/>
  <c r="AB5699" i="1"/>
  <c r="AA570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<sst xmlns="http://schemas.openxmlformats.org/spreadsheetml/2006/main" count="220281" uniqueCount="13880">
  <si>
    <t>id</t>
  </si>
  <si>
    <t>datetime</t>
  </si>
  <si>
    <t>sentiment</t>
  </si>
  <si>
    <t>text</t>
  </si>
  <si>
    <t>tokens...</t>
  </si>
  <si>
    <t>You don't want to miss this. Say you'll tune in for President Obama's final #SOTU: http://ofa.bo/y2Â pic.twitter.com/JkidFquqS7</t>
  </si>
  <si>
    <t>you</t>
  </si>
  <si>
    <t>dont</t>
  </si>
  <si>
    <t>want</t>
  </si>
  <si>
    <t>to</t>
  </si>
  <si>
    <t>miss</t>
  </si>
  <si>
    <t>this</t>
  </si>
  <si>
    <t>say</t>
  </si>
  <si>
    <t>youll</t>
  </si>
  <si>
    <t>tune</t>
  </si>
  <si>
    <t>in</t>
  </si>
  <si>
    <t>for</t>
  </si>
  <si>
    <t>president</t>
  </si>
  <si>
    <t>obamas</t>
  </si>
  <si>
    <t>final</t>
  </si>
  <si>
    <t>#sotu</t>
  </si>
  <si>
    <t>http://...</t>
  </si>
  <si>
    <t>Thinking of ways you can help out over the next year? Look no further: http://ofa.bo/b5RqÂ pic.twitter.com/dYSv2HwKjW</t>
  </si>
  <si>
    <t>thinking</t>
  </si>
  <si>
    <t>of</t>
  </si>
  <si>
    <t>ways</t>
  </si>
  <si>
    <t>can</t>
  </si>
  <si>
    <t>help</t>
  </si>
  <si>
    <t>out</t>
  </si>
  <si>
    <t>over</t>
  </si>
  <si>
    <t>the</t>
  </si>
  <si>
    <t>next</t>
  </si>
  <si>
    <t>year</t>
  </si>
  <si>
    <t>look</t>
  </si>
  <si>
    <t>no</t>
  </si>
  <si>
    <t>further</t>
  </si>
  <si>
    <t>TONIGHT: Come in with the clutch contribution before the deadline. http://ofa.bo/x4Â pic.twitter.com/fdDYhGu9ng</t>
  </si>
  <si>
    <t>tonight</t>
  </si>
  <si>
    <t>come</t>
  </si>
  <si>
    <t>with</t>
  </si>
  <si>
    <t>clutch</t>
  </si>
  <si>
    <t>contribution</t>
  </si>
  <si>
    <t>before</t>
  </si>
  <si>
    <t>deadline</t>
  </si>
  <si>
    <t>Global climate action became a reality this yearâ€”keep the progress going in 2016: http://ofa.bo/i9ZZÂ pic.twitter.com/0Xqt4gJM3G</t>
  </si>
  <si>
    <t>global</t>
  </si>
  <si>
    <t>climate</t>
  </si>
  <si>
    <t>action</t>
  </si>
  <si>
    <t>became</t>
  </si>
  <si>
    <t>a</t>
  </si>
  <si>
    <t>reality</t>
  </si>
  <si>
    <t>yearkeep</t>
  </si>
  <si>
    <t>progress</t>
  </si>
  <si>
    <t>going</t>
  </si>
  <si>
    <t>Chip in to help gear up for the big fights in 2016: http://ofa.bo/i9ZYÂ pic.twitter.com/8b4O2wTDyX</t>
  </si>
  <si>
    <t>chip</t>
  </si>
  <si>
    <t>gear</t>
  </si>
  <si>
    <t>up</t>
  </si>
  <si>
    <t>big</t>
  </si>
  <si>
    <t>fights</t>
  </si>
  <si>
    <t>In 31 states, people can still be fired because of who they love. Help change that in 2016: http://ofa.bo/b5RWÂ pic.twitter.com/FPJE5lqg3R</t>
  </si>
  <si>
    <t>states</t>
  </si>
  <si>
    <t>people</t>
  </si>
  <si>
    <t>still</t>
  </si>
  <si>
    <t>be</t>
  </si>
  <si>
    <t>fired</t>
  </si>
  <si>
    <t>because</t>
  </si>
  <si>
    <t>who</t>
  </si>
  <si>
    <t>they</t>
  </si>
  <si>
    <t>love</t>
  </si>
  <si>
    <t>change</t>
  </si>
  <si>
    <t>that</t>
  </si>
  <si>
    <t>Seven down, one more to go. Make sure you tune in for President Obama's last #SOTU: http://ofa.bo/q9UPÂ pic.twitter.com/xqSZBhULy2</t>
  </si>
  <si>
    <t>seven</t>
  </si>
  <si>
    <t>down</t>
  </si>
  <si>
    <t>one</t>
  </si>
  <si>
    <t>more</t>
  </si>
  <si>
    <t>go</t>
  </si>
  <si>
    <t>make</t>
  </si>
  <si>
    <t>sure</t>
  </si>
  <si>
    <t>last</t>
  </si>
  <si>
    <t>Suit upâ€”it's President Obama's final State of the Union. Say you'll tune in: http://ofa.bo/s9ZAÂ pic.twitter.com/RFwI8GwxIh</t>
  </si>
  <si>
    <t>suit</t>
  </si>
  <si>
    <t>upits</t>
  </si>
  <si>
    <t>state</t>
  </si>
  <si>
    <t>union</t>
  </si>
  <si>
    <t>This year was full of progress. But there's more work to do in 2016â€”and you can help: http://ofa.bo/r9afÂ pic.twitter.com/RO9olkGSaM</t>
  </si>
  <si>
    <t>was</t>
  </si>
  <si>
    <t>full</t>
  </si>
  <si>
    <t>but</t>
  </si>
  <si>
    <t>theres</t>
  </si>
  <si>
    <t>work</t>
  </si>
  <si>
    <t>do</t>
  </si>
  <si>
    <t>2016and</t>
  </si>
  <si>
    <t>"Merry Christmas, everybody!" â€”President Obamahttp://ofa.bo/s9Z8Â </t>
  </si>
  <si>
    <t>merry</t>
  </si>
  <si>
    <t>christmas</t>
  </si>
  <si>
    <t>everybody</t>
  </si>
  <si>
    <t>obama</t>
  </si>
  <si>
    <t>Merry Christmas, and happy holidays to you and yoursâ€”big or small.pic.twitter.com/knZUoQidcl</t>
  </si>
  <si>
    <t>and</t>
  </si>
  <si>
    <t>happy</t>
  </si>
  <si>
    <t>holidays</t>
  </si>
  <si>
    <t>yoursbig</t>
  </si>
  <si>
    <t>or</t>
  </si>
  <si>
    <t>small</t>
  </si>
  <si>
    <t>Beautiful mountain tops. Huge glaciers. And polar bearsâ€”see them all in Alaska. http://ofa.bo/q9UGÂ pic.twitter.com/IIM1Q3afJz</t>
  </si>
  <si>
    <t>beautiful</t>
  </si>
  <si>
    <t>mountain</t>
  </si>
  <si>
    <t>tops</t>
  </si>
  <si>
    <t>huge</t>
  </si>
  <si>
    <t>glaciers</t>
  </si>
  <si>
    <t>polar</t>
  </si>
  <si>
    <t>bearssee</t>
  </si>
  <si>
    <t>them</t>
  </si>
  <si>
    <t>all</t>
  </si>
  <si>
    <t>alaska</t>
  </si>
  <si>
    <t>2015 has been a great year for progressâ€”but there's still more work to do.http://ofa.bo/r9aIÂ </t>
  </si>
  <si>
    <t>has</t>
  </si>
  <si>
    <t>been</t>
  </si>
  <si>
    <t>great</t>
  </si>
  <si>
    <t>progressbut</t>
  </si>
  <si>
    <t>Get your donation in before the door closes: http://ofa.bo/i9YqÂ pic.twitter.com/ILLWOpx8wD</t>
  </si>
  <si>
    <t>get</t>
  </si>
  <si>
    <t>your</t>
  </si>
  <si>
    <t>donation</t>
  </si>
  <si>
    <t>door</t>
  </si>
  <si>
    <t>closes</t>
  </si>
  <si>
    <t>Here's your chance to take in this view for yourself: http://ofa.bo/h9hCÂ pic.twitter.com/eGwVQm8QE2</t>
  </si>
  <si>
    <t>heres</t>
  </si>
  <si>
    <t>chance</t>
  </si>
  <si>
    <t>take</t>
  </si>
  <si>
    <t>view</t>
  </si>
  <si>
    <t>yourself</t>
  </si>
  <si>
    <t>This grassroots movement is going full speed ahead into 2016. Help keep up the momentum: http://ofa.bo/c5KfÂ pic.twitter.com/g4At2FXK60</t>
  </si>
  <si>
    <t>grassroots</t>
  </si>
  <si>
    <t>movement</t>
  </si>
  <si>
    <t>is</t>
  </si>
  <si>
    <t>speed</t>
  </si>
  <si>
    <t>ahead</t>
  </si>
  <si>
    <t>into</t>
  </si>
  <si>
    <t>keep</t>
  </si>
  <si>
    <t>momentum</t>
  </si>
  <si>
    <t>2015 will likely be the hottest year ever recorded. http://ofa.bo/e5JRÂ  #ActOnClimate</t>
  </si>
  <si>
    <t>will</t>
  </si>
  <si>
    <t>likely</t>
  </si>
  <si>
    <t>hottest</t>
  </si>
  <si>
    <t>ever</t>
  </si>
  <si>
    <t>recorded</t>
  </si>
  <si>
    <t>#actonclimate</t>
  </si>
  <si>
    <t>Become an @OFA Champion, and cheer on the movement fighting for lasting change: http://ofa.bo/t9UwÂ pic.twitter.com/fx5sXF7rGe</t>
  </si>
  <si>
    <t>become</t>
  </si>
  <si>
    <t>an</t>
  </si>
  <si>
    <t>@ofa</t>
  </si>
  <si>
    <t>champion</t>
  </si>
  <si>
    <t>cheer</t>
  </si>
  <si>
    <t>on</t>
  </si>
  <si>
    <t>fighting</t>
  </si>
  <si>
    <t>lasting</t>
  </si>
  <si>
    <t>"The number one reason Iâ€™m optimistic going into 2016: It's youâ€”the American people." â€”President Obamahttp://ofa.bo/g9WfÂ </t>
  </si>
  <si>
    <t>number</t>
  </si>
  <si>
    <t>reason</t>
  </si>
  <si>
    <t>im</t>
  </si>
  <si>
    <t>optimistic</t>
  </si>
  <si>
    <t>its</t>
  </si>
  <si>
    <t>youthe</t>
  </si>
  <si>
    <t>american</t>
  </si>
  <si>
    <t>Stand on the deck. Take in the beauty. Repeat.  Enter to win a seven-day cruise to Alaska: http://ofa.bo/t9UmÂ pic.twitter.com/LzXb1f2Opu</t>
  </si>
  <si>
    <t>stand</t>
  </si>
  <si>
    <t>deck</t>
  </si>
  <si>
    <t>beauty</t>
  </si>
  <si>
    <t>repeat</t>
  </si>
  <si>
    <t>enter</t>
  </si>
  <si>
    <t>win</t>
  </si>
  <si>
    <t>seven-day</t>
  </si>
  <si>
    <t>cruise</t>
  </si>
  <si>
    <t>Lend a handâ€”chip in to show your support for this grassroots movement. http://ofa.bo/e5J4Â pic.twitter.com/DmR1NUHnbr</t>
  </si>
  <si>
    <t>lend</t>
  </si>
  <si>
    <t>handchip</t>
  </si>
  <si>
    <t>show</t>
  </si>
  <si>
    <t>support</t>
  </si>
  <si>
    <t>Bucket list: Go on a cruise  Travel to Alaska  Whale watching in the Arctic   Enter: http://ofa.bo/f9ZeÂ pic.twitter.com/8adUMLh7RZ</t>
  </si>
  <si>
    <t>bucket</t>
  </si>
  <si>
    <t>list</t>
  </si>
  <si>
    <t>travel</t>
  </si>
  <si>
    <t>whale</t>
  </si>
  <si>
    <t>watching</t>
  </si>
  <si>
    <t>arctic</t>
  </si>
  <si>
    <t>This grassroots movement is aiming high for 2016. You can help by pitching in: http://ofa.bo/j9VbÂ pic.twitter.com/FcRRnjrjPk</t>
  </si>
  <si>
    <t>aiming</t>
  </si>
  <si>
    <t>high</t>
  </si>
  <si>
    <t>by</t>
  </si>
  <si>
    <t>pitching</t>
  </si>
  <si>
    <t>The #ParisAgreement gives us the chance to secure a healthier, more prosperous future for the next generation.pic.twitter.com/ljMW9zDTC5</t>
  </si>
  <si>
    <t>#parisagreement</t>
  </si>
  <si>
    <t>gives</t>
  </si>
  <si>
    <t>us</t>
  </si>
  <si>
    <t>secure</t>
  </si>
  <si>
    <t>healthier</t>
  </si>
  <si>
    <t>prosperous</t>
  </si>
  <si>
    <t>future</t>
  </si>
  <si>
    <t>generation</t>
  </si>
  <si>
    <t>After years of effort by the U.S., nearly every country in the world came together to stand #UnitedOnClimate.http://ofa.bo/f9ZSÂ </t>
  </si>
  <si>
    <t>after</t>
  </si>
  <si>
    <t>years</t>
  </si>
  <si>
    <t>effort</t>
  </si>
  <si>
    <t>nearly</t>
  </si>
  <si>
    <t>every</t>
  </si>
  <si>
    <t>country</t>
  </si>
  <si>
    <t>world</t>
  </si>
  <si>
    <t>came</t>
  </si>
  <si>
    <t>together</t>
  </si>
  <si>
    <t>#unitedonclimate</t>
  </si>
  <si>
    <t>Thanks to American leadership, countries around the world are standing #UnitedOnClimate. http://ofa.bo/d5LVÂ </t>
  </si>
  <si>
    <t>thanks</t>
  </si>
  <si>
    <t>leadership</t>
  </si>
  <si>
    <t>countries</t>
  </si>
  <si>
    <t>around</t>
  </si>
  <si>
    <t>are</t>
  </si>
  <si>
    <t>standing</t>
  </si>
  <si>
    <t>"I believe this moment can be a turning point for the world." â€”President Obama on the #ParisAgreementhttp://www.snappytv.com/tc/1124772Â </t>
  </si>
  <si>
    <t>i</t>
  </si>
  <si>
    <t>believe</t>
  </si>
  <si>
    <t>moment</t>
  </si>
  <si>
    <t>turning</t>
  </si>
  <si>
    <t>point</t>
  </si>
  <si>
    <t>A trip to Alaska could be great motivation to join the fight to #ActOnClimate. Enter now: http://ofa.bo/g9W8Â pic.twitter.com/lU4veG3htt</t>
  </si>
  <si>
    <t>trip</t>
  </si>
  <si>
    <t>could</t>
  </si>
  <si>
    <t>motivation</t>
  </si>
  <si>
    <t>join</t>
  </si>
  <si>
    <t>fight</t>
  </si>
  <si>
    <t>now</t>
  </si>
  <si>
    <t>"America, this will changeâ€”but only when we stand up, together, and demand it." â€”President Obama http://ofa.bo/e5IZÂ  #SandyHook</t>
  </si>
  <si>
    <t>america</t>
  </si>
  <si>
    <t>changebut</t>
  </si>
  <si>
    <t>only</t>
  </si>
  <si>
    <t>when</t>
  </si>
  <si>
    <t>we</t>
  </si>
  <si>
    <t>demand</t>
  </si>
  <si>
    <t>it</t>
  </si>
  <si>
    <t>#sandyhook</t>
  </si>
  <si>
    <t>Say you stand with countries around the world who are #UnitedOnClimateâ€”add your name: http://ofa.bo/e5IUÂ  #ParisAgreement</t>
  </si>
  <si>
    <t>#unitedonclimateadd</t>
  </si>
  <si>
    <t>name</t>
  </si>
  <si>
    <t>This is huge: Almost every country in the world just signed on to the #ParisAgreement on climate changeâ€”thanks to American leadership.</t>
  </si>
  <si>
    <t>almost</t>
  </si>
  <si>
    <t>just</t>
  </si>
  <si>
    <t>signed</t>
  </si>
  <si>
    <t>changethanks</t>
  </si>
  <si>
    <t>With American leadership, more than 180 nations have committed to tackling climate change. #UnitedOnClimatepic.twitter.com/iq1SyJhVsX</t>
  </si>
  <si>
    <t>than</t>
  </si>
  <si>
    <t>nations</t>
  </si>
  <si>
    <t>have</t>
  </si>
  <si>
    <t>committed</t>
  </si>
  <si>
    <t>tackling</t>
  </si>
  <si>
    <t>The world is #UnitedOnClimate. It's time to act.pic.twitter.com/jvCIgpcDLi</t>
  </si>
  <si>
    <t>time</t>
  </si>
  <si>
    <t>act</t>
  </si>
  <si>
    <t>Show your support for common-sense gun safety laws like closing the No-Fly List loophole: http://ofa.bo/t9T9Â  #DoSomething</t>
  </si>
  <si>
    <t>common-sense</t>
  </si>
  <si>
    <t>gun</t>
  </si>
  <si>
    <t>safety</t>
  </si>
  <si>
    <t>laws</t>
  </si>
  <si>
    <t>like</t>
  </si>
  <si>
    <t>closing</t>
  </si>
  <si>
    <t>no-fly</t>
  </si>
  <si>
    <t>loophole</t>
  </si>
  <si>
    <t>#dosomething</t>
  </si>
  <si>
    <t>Closing the No-Fly List loophole is a no-brainer. #DoSomethingpic.twitter.com/UzbNQbUnor</t>
  </si>
  <si>
    <t>no-brainer</t>
  </si>
  <si>
    <t>Congress needs to close the No-Fly List loopholeâ€”add your name if you agree: http://ofa.bo/h9fMÂ  #DoSomething</t>
  </si>
  <si>
    <t>congress</t>
  </si>
  <si>
    <t>needs</t>
  </si>
  <si>
    <t>close</t>
  </si>
  <si>
    <t>loopholeadd</t>
  </si>
  <si>
    <t>if</t>
  </si>
  <si>
    <t>agree</t>
  </si>
  <si>
    <t>Congress can #DoSomething about this.pic.twitter.com/0dhwrGu7wf</t>
  </si>
  <si>
    <t>about</t>
  </si>
  <si>
    <t>LIVE: President Obama is addressing the nation on the threat of terrorism and keeping the American people safe. http://ofa.bo/p9d0Â </t>
  </si>
  <si>
    <t>live</t>
  </si>
  <si>
    <t>addressing</t>
  </si>
  <si>
    <t>nation</t>
  </si>
  <si>
    <t>threat</t>
  </si>
  <si>
    <t>terrorism</t>
  </si>
  <si>
    <t>keeping</t>
  </si>
  <si>
    <t>safe</t>
  </si>
  <si>
    <t>"Here in America itâ€™s way too easy for dangerous people to get their hands on a gun." â€”President Obamahttp://ofa.bo/t9ShÂ </t>
  </si>
  <si>
    <t>here</t>
  </si>
  <si>
    <t>way</t>
  </si>
  <si>
    <t>too</t>
  </si>
  <si>
    <t>easy</t>
  </si>
  <si>
    <t>dangerous</t>
  </si>
  <si>
    <t>their</t>
  </si>
  <si>
    <t>hands</t>
  </si>
  <si>
    <t>Obamacare is helping millions. Repealing it would be devastating to families across the country.pic.twitter.com/ShHxBdEdZq</t>
  </si>
  <si>
    <t>obamacare</t>
  </si>
  <si>
    <t>helping</t>
  </si>
  <si>
    <t>millions</t>
  </si>
  <si>
    <t>repealing</t>
  </si>
  <si>
    <t>would</t>
  </si>
  <si>
    <t>devastating</t>
  </si>
  <si>
    <t>families</t>
  </si>
  <si>
    <t>across</t>
  </si>
  <si>
    <t>Countries all over the world are standing #UnitedOnClimateâ€”join the conversation to be part of this historic moment:http://ofa.bo/h9ejÂ </t>
  </si>
  <si>
    <t>#unitedonclimatejoin</t>
  </si>
  <si>
    <t>conversation</t>
  </si>
  <si>
    <t>part</t>
  </si>
  <si>
    <t>historic</t>
  </si>
  <si>
    <t>This is a huge step forward. #UnitedOnClimatepic.twitter.com/E8jvEr1PXH</t>
  </si>
  <si>
    <t>step</t>
  </si>
  <si>
    <t>forward</t>
  </si>
  <si>
    <t>Sixty years later, we remember the heroism of Rosa Parks and recommit to the fight for justice and equality.pic.twitter.com/NOHa4cv8DL</t>
  </si>
  <si>
    <t>sixty</t>
  </si>
  <si>
    <t>later</t>
  </si>
  <si>
    <t>remember</t>
  </si>
  <si>
    <t>heroism</t>
  </si>
  <si>
    <t>rosa</t>
  </si>
  <si>
    <t>parks</t>
  </si>
  <si>
    <t>recommit</t>
  </si>
  <si>
    <t>justice</t>
  </si>
  <si>
    <t>equality</t>
  </si>
  <si>
    <t>Stand up for global action on climate changeâ€”add your name: http://ofa.bo/e5GcÂ  #ActOnClimatepic.twitter.com/OOG1VviHCw</t>
  </si>
  <si>
    <t>changeadd</t>
  </si>
  <si>
    <t>Watch President Obama discuss how to build a framework for progress on the global effort to tackle climate change.http://www.snappytv.com/tc/1074329Â </t>
  </si>
  <si>
    <t>watch</t>
  </si>
  <si>
    <t>discuss</t>
  </si>
  <si>
    <t>how</t>
  </si>
  <si>
    <t>build</t>
  </si>
  <si>
    <t>framework</t>
  </si>
  <si>
    <t>tackle</t>
  </si>
  <si>
    <t>Show your support for American leadership in the international effort to #ActOnClimate:http://ofa.bo/t9RvÂ </t>
  </si>
  <si>
    <t>international</t>
  </si>
  <si>
    <t>The Clean Power Plan is one of the biggest step America's ever taken to tackle climate change.pic.twitter.com/UOvVIhJ7pp</t>
  </si>
  <si>
    <t>clean</t>
  </si>
  <si>
    <t>power</t>
  </si>
  <si>
    <t>plan</t>
  </si>
  <si>
    <t>biggest</t>
  </si>
  <si>
    <t>americas</t>
  </si>
  <si>
    <t>taken</t>
  </si>
  <si>
    <t>Post Thanksgiving to-do list:  Sleep: âœ“ Dishes. So many dishes: âœ“ #GetCovered:http://ofa.bo/f9WqÂ </t>
  </si>
  <si>
    <t>post</t>
  </si>
  <si>
    <t>thanksgiving</t>
  </si>
  <si>
    <t>to-do</t>
  </si>
  <si>
    <t>sleep</t>
  </si>
  <si>
    <t>âœ“</t>
  </si>
  <si>
    <t>dishes</t>
  </si>
  <si>
    <t>so</t>
  </si>
  <si>
    <t>many</t>
  </si>
  <si>
    <t>#getcovered</t>
  </si>
  <si>
    <t>Be thankful todayâ€”and don't forget to give back. #HappyThanksgivingpic.twitter.com/0rXUAY3aP1</t>
  </si>
  <si>
    <t>thankful</t>
  </si>
  <si>
    <t>todayand</t>
  </si>
  <si>
    <t>forget</t>
  </si>
  <si>
    <t>give</t>
  </si>
  <si>
    <t>back</t>
  </si>
  <si>
    <t>#happythanksgiving</t>
  </si>
  <si>
    <t>"No matter our circumstances, all of us have something to be grateful for." â€”President Obama http://ofa.bo/a5LeÂ  #HappyThanksgiving</t>
  </si>
  <si>
    <t>matter</t>
  </si>
  <si>
    <t>our</t>
  </si>
  <si>
    <t>circumstances</t>
  </si>
  <si>
    <t>something</t>
  </si>
  <si>
    <t>grateful</t>
  </si>
  <si>
    <t>No more excuses. It's time to #ActOnClimate: http://ofa.bo/b5NRÂ pic.twitter.com/9mtCVvNiLx</t>
  </si>
  <si>
    <t>excuses</t>
  </si>
  <si>
    <t>Say you're ready for strong global efforts to #ActOnClimateâ€”don't let climate change deniers prevent progress:http://ofa.bo/e5G8Â </t>
  </si>
  <si>
    <t>youre</t>
  </si>
  <si>
    <t>ready</t>
  </si>
  <si>
    <t>strong</t>
  </si>
  <si>
    <t>efforts</t>
  </si>
  <si>
    <t>#actonclimatedont</t>
  </si>
  <si>
    <t>let</t>
  </si>
  <si>
    <t>deniers</t>
  </si>
  <si>
    <t>prevent</t>
  </si>
  <si>
    <t>One year ago the President took common-sense #ImmigrationActionâ€”but a long-term fix still hasn't come from Congress.pic.twitter.com/gimZAaLhdw</t>
  </si>
  <si>
    <t>ago</t>
  </si>
  <si>
    <t>took</t>
  </si>
  <si>
    <t>#immigrationactionbut</t>
  </si>
  <si>
    <t>long-term</t>
  </si>
  <si>
    <t>fix</t>
  </si>
  <si>
    <t>hasnt</t>
  </si>
  <si>
    <t>from</t>
  </si>
  <si>
    <t>Happy birthday @VP. Here's to a great year.pic.twitter.com/wTNdi5EPr3</t>
  </si>
  <si>
    <t>birthday</t>
  </si>
  <si>
    <t>@vp</t>
  </si>
  <si>
    <t>Record-breaking temperatures in October keeps 2015 on track to be the hottest year ever:http://ofa.bo/g9TPÂ </t>
  </si>
  <si>
    <t>record-breaking</t>
  </si>
  <si>
    <t>temperatures</t>
  </si>
  <si>
    <t>october</t>
  </si>
  <si>
    <t>keeps</t>
  </si>
  <si>
    <t>track</t>
  </si>
  <si>
    <t>Don't let climate change deniers stand in the way of global progress on climate action: http://ofa.bo/t9R9Â  #ActOnClimate</t>
  </si>
  <si>
    <t>It's crucial to #ActOnClimateâ€”and this is just one way the Clean Power Plan is a step forward.pic.twitter.com/ocxLx79spL</t>
  </si>
  <si>
    <t>crucial</t>
  </si>
  <si>
    <t>#actonclimateand</t>
  </si>
  <si>
    <t>"Progress isnâ€™t guaranteed. Itâ€™s not inevitable. Itâ€™s something that has to be fought for." â€”President Obamapic.twitter.com/GhtHOQNU5u</t>
  </si>
  <si>
    <t>isnt</t>
  </si>
  <si>
    <t>guaranteed</t>
  </si>
  <si>
    <t>not</t>
  </si>
  <si>
    <t>inevitable</t>
  </si>
  <si>
    <t>fought</t>
  </si>
  <si>
    <t>Progress on tackling climate change is happeningâ€”and we can't go back. #ActOnClimatepic.twitter.com/w2MLu1V6Xc</t>
  </si>
  <si>
    <t>happeningand</t>
  </si>
  <si>
    <t>cant</t>
  </si>
  <si>
    <t>Say you're ready for big progress in the global effort to #ActOnClimateâ€”add your name: http://ofa.bo/f9VyÂ </t>
  </si>
  <si>
    <t>#actonclimateadd</t>
  </si>
  <si>
    <t>In two weeks, nations across the globe are gathering to #ActOnClimateâ€”this is a big deal.pic.twitter.com/HL6q3Aj507</t>
  </si>
  <si>
    <t>two</t>
  </si>
  <si>
    <t>weeks</t>
  </si>
  <si>
    <t>globe</t>
  </si>
  <si>
    <t>gathering</t>
  </si>
  <si>
    <t>#actonclimatethis</t>
  </si>
  <si>
    <t>deal</t>
  </si>
  <si>
    <t>The U.S. has already tripled wind and solar energy since 2008. The Clean Power Plan will continue that progress.pic.twitter.com/nRx3sbbKny</t>
  </si>
  <si>
    <t>already</t>
  </si>
  <si>
    <t>tripled</t>
  </si>
  <si>
    <t>wind</t>
  </si>
  <si>
    <t>solar</t>
  </si>
  <si>
    <t>energy</t>
  </si>
  <si>
    <t>since</t>
  </si>
  <si>
    <t>continue</t>
  </si>
  <si>
    <t>The Clean Power Plan is a vital step to #ActOnClimate and improve public health.pic.twitter.com/kJhg6FnU0M</t>
  </si>
  <si>
    <t>vital</t>
  </si>
  <si>
    <t>improve</t>
  </si>
  <si>
    <t>public</t>
  </si>
  <si>
    <t>health</t>
  </si>
  <si>
    <t>The security of affordable health care might make you dance: http://ofa.bo/e5FLÂ  #GetCoveredpic.twitter.com/CCKa5DiSPH</t>
  </si>
  <si>
    <t>security</t>
  </si>
  <si>
    <t>affordable</t>
  </si>
  <si>
    <t>care</t>
  </si>
  <si>
    <t>might</t>
  </si>
  <si>
    <t>dance</t>
  </si>
  <si>
    <t>Man-made climate change is having a big effect on global temperatures. Read more: http://ofa.bo/t9QjÂ  #ActOnClimate</t>
  </si>
  <si>
    <t>man-made</t>
  </si>
  <si>
    <t>having</t>
  </si>
  <si>
    <t>effect</t>
  </si>
  <si>
    <t>read</t>
  </si>
  <si>
    <t>"On this day and every day, we thank you." â€”President Obama #VeteransDaypic.twitter.com/nRcBslDrdh</t>
  </si>
  <si>
    <t>day</t>
  </si>
  <si>
    <t>thank</t>
  </si>
  <si>
    <t>#veteransday</t>
  </si>
  <si>
    <t>LIVE: President Obama is honoring veterans at Arlington National Cemetery. http://ofa.bo/c5GIÂ  #VeteransDay</t>
  </si>
  <si>
    <t>honoring</t>
  </si>
  <si>
    <t>veterans</t>
  </si>
  <si>
    <t>at</t>
  </si>
  <si>
    <t>arlington</t>
  </si>
  <si>
    <t>national</t>
  </si>
  <si>
    <t>cemetery</t>
  </si>
  <si>
    <t>ICYMI: The unemployment rate is now at a seven-year low.http://ofa.bo/t9QfÂ </t>
  </si>
  <si>
    <t>icymi</t>
  </si>
  <si>
    <t>unemployment</t>
  </si>
  <si>
    <t>rate</t>
  </si>
  <si>
    <t>seven-year</t>
  </si>
  <si>
    <t>low</t>
  </si>
  <si>
    <t>"I'm going to keep on going as long as you'll have me." â€”President Obama to @OFA volunteers #OFAFallSummit</t>
  </si>
  <si>
    <t>as</t>
  </si>
  <si>
    <t>long</t>
  </si>
  <si>
    <t>me</t>
  </si>
  <si>
    <t>volunteers</t>
  </si>
  <si>
    <t>#ofafallsummit</t>
  </si>
  <si>
    <t>"I need you to stay involved. I need you to stay active." â€”President Obama #OFAFallSummit</t>
  </si>
  <si>
    <t>need</t>
  </si>
  <si>
    <t>stay</t>
  </si>
  <si>
    <t>involved</t>
  </si>
  <si>
    <t>active</t>
  </si>
  <si>
    <t>"I may only hold this office for the next 14 months, but I'm not going anywhere." â€”President Obama #OFAFallSummit</t>
  </si>
  <si>
    <t>may</t>
  </si>
  <si>
    <t>hold</t>
  </si>
  <si>
    <t>office</t>
  </si>
  <si>
    <t>months</t>
  </si>
  <si>
    <t>anywhere</t>
  </si>
  <si>
    <t>"When the cynics tell us we can't change this country for the better, we know they're wrong. We've got proof." â€”President Obama</t>
  </si>
  <si>
    <t>cynics</t>
  </si>
  <si>
    <t>tell</t>
  </si>
  <si>
    <t>better</t>
  </si>
  <si>
    <t>know</t>
  </si>
  <si>
    <t>theyre</t>
  </si>
  <si>
    <t>wrong</t>
  </si>
  <si>
    <t>weve</t>
  </si>
  <si>
    <t>got</t>
  </si>
  <si>
    <t>proof</t>
  </si>
  <si>
    <t>"Even as our economy is growing, America's cut our carbon pollution more than any other advanced nation on Earth." â€”President Obama</t>
  </si>
  <si>
    <t>even</t>
  </si>
  <si>
    <t>economy</t>
  </si>
  <si>
    <t>growing</t>
  </si>
  <si>
    <t>cut</t>
  </si>
  <si>
    <t>carbon</t>
  </si>
  <si>
    <t>pollution</t>
  </si>
  <si>
    <t>any</t>
  </si>
  <si>
    <t>other</t>
  </si>
  <si>
    <t>advanced</t>
  </si>
  <si>
    <t>earth</t>
  </si>
  <si>
    <t>"You be the change you want to come about."â€”President Obama #OFAFallSummit</t>
  </si>
  <si>
    <t>aboutpresident</t>
  </si>
  <si>
    <t>"It was never about yes he canâ€”it was about yes we can." â€”@Simas44 #OFAFallSummit</t>
  </si>
  <si>
    <t>never</t>
  </si>
  <si>
    <t>yes</t>
  </si>
  <si>
    <t>he</t>
  </si>
  <si>
    <t>canit</t>
  </si>
  <si>
    <t>@simas44</t>
  </si>
  <si>
    <t>"For the first time, more than 90% of Americans are covered." â€”President Obama http://ofa.bo/b5MOÂ  #GetCovered</t>
  </si>
  <si>
    <t>first</t>
  </si>
  <si>
    <t>americans</t>
  </si>
  <si>
    <t>covered</t>
  </si>
  <si>
    <t>Retweet if you support American leadership on climate change. #ActOnClimatepic.twitter.com/nzUDGeuE7v</t>
  </si>
  <si>
    <t>retweet</t>
  </si>
  <si>
    <t>The President just rejected #KeystoneXL. Add your name to support strong action on climate change: http://ofa.bo/f9VSÂ  #ActOnClimate</t>
  </si>
  <si>
    <t>rejected</t>
  </si>
  <si>
    <t>#keystonexl</t>
  </si>
  <si>
    <t>add</t>
  </si>
  <si>
    <t>"If we want to prevent the worst effects of climate change before it's too late, the time to act is now." â€”President Obama #ActOnClimate</t>
  </si>
  <si>
    <t>worst</t>
  </si>
  <si>
    <t>effects</t>
  </si>
  <si>
    <t>late</t>
  </si>
  <si>
    <t>"Shipping crude oil into our country would not increase America's energy security." â€”President Obama #KeystoneXL</t>
  </si>
  <si>
    <t>shipping</t>
  </si>
  <si>
    <t>crude</t>
  </si>
  <si>
    <t>oil</t>
  </si>
  <si>
    <t>increase</t>
  </si>
  <si>
    <t>"Today, in 41 states, drivers can find at least one gas station selling gas for less than $2 a gallon." â€”President Obama #KeystoneXL</t>
  </si>
  <si>
    <t>today</t>
  </si>
  <si>
    <t>drivers</t>
  </si>
  <si>
    <t>find</t>
  </si>
  <si>
    <t>least</t>
  </si>
  <si>
    <t>gas</t>
  </si>
  <si>
    <t>station</t>
  </si>
  <si>
    <t>selling</t>
  </si>
  <si>
    <t>less</t>
  </si>
  <si>
    <t>gallon</t>
  </si>
  <si>
    <t>"In fact, gas prices have already been falling, steadily." â€”President Obama on rejecting the #KeystoneXL</t>
  </si>
  <si>
    <t>fact</t>
  </si>
  <si>
    <t>prices</t>
  </si>
  <si>
    <t>falling</t>
  </si>
  <si>
    <t>steadily</t>
  </si>
  <si>
    <t>rejecting</t>
  </si>
  <si>
    <t>"The pipeline would not lower gas prices for American consumers." â€”President Obama on rejecting the #KeystoneXL</t>
  </si>
  <si>
    <t>pipeline</t>
  </si>
  <si>
    <t>lower</t>
  </si>
  <si>
    <t>consumers</t>
  </si>
  <si>
    <t>"If Congress is serious about wanting to create jobs, this was not the way to do it." â€”President Obama on rejecting the #KeystoneXL</t>
  </si>
  <si>
    <t>serious</t>
  </si>
  <si>
    <t>wanting</t>
  </si>
  <si>
    <t>create</t>
  </si>
  <si>
    <t>jobs</t>
  </si>
  <si>
    <t>"The pipeline would not make a meaningful, long-term contribution to our economy." â€”President Obama on rejecting the #KeystoneXL</t>
  </si>
  <si>
    <t>meaningful</t>
  </si>
  <si>
    <t>BREAKING: President Obama just took another huge step to #ActOnClimate by rejecting the #KeystoneXL pipeline.</t>
  </si>
  <si>
    <t>breaking</t>
  </si>
  <si>
    <t>another</t>
  </si>
  <si>
    <t>The economy added 271,000 jobs in Octoberâ€”a record-breaking 68 consecutive months of private-sector job growth.</t>
  </si>
  <si>
    <t>added</t>
  </si>
  <si>
    <t>octobera</t>
  </si>
  <si>
    <t>consecutive</t>
  </si>
  <si>
    <t>private-sector</t>
  </si>
  <si>
    <t>job</t>
  </si>
  <si>
    <t>growth</t>
  </si>
  <si>
    <t>More than two dozen states and cities are fighting to #ActOnClimate by defending the Clean Power Plan:http://ofa.bo/p9abÂ </t>
  </si>
  <si>
    <t>dozen</t>
  </si>
  <si>
    <t>cities</t>
  </si>
  <si>
    <t>defending</t>
  </si>
  <si>
    <t>Working hard in America shouldn't mean choosing between a paycheck and a sick kid at home. #LeadOnLeavepic.twitter.com/Y4risUgFzH</t>
  </si>
  <si>
    <t>working</t>
  </si>
  <si>
    <t>hard</t>
  </si>
  <si>
    <t>shouldnt</t>
  </si>
  <si>
    <t>mean</t>
  </si>
  <si>
    <t>choosing</t>
  </si>
  <si>
    <t>between</t>
  </si>
  <si>
    <t>paycheck</t>
  </si>
  <si>
    <t>sick</t>
  </si>
  <si>
    <t>kid</t>
  </si>
  <si>
    <t>home</t>
  </si>
  <si>
    <t>#leadonleave</t>
  </si>
  <si>
    <t>Under #Obamacare, the uninsured rate in the United States is at the lowest level on record.pic.twitter.com/JclMvADTnN</t>
  </si>
  <si>
    <t>under</t>
  </si>
  <si>
    <t>#obamacare</t>
  </si>
  <si>
    <t>uninsured</t>
  </si>
  <si>
    <t>united</t>
  </si>
  <si>
    <t>lowest</t>
  </si>
  <si>
    <t>level</t>
  </si>
  <si>
    <t>record</t>
  </si>
  <si>
    <t>Post Halloween checklist:  Coffee: âœ“ Brunch: âœ“ Health insurance: http://ofa.bo/i9U1Â  #GetReadyGetCovered</t>
  </si>
  <si>
    <t>halloween</t>
  </si>
  <si>
    <t>checklist</t>
  </si>
  <si>
    <t>coffee</t>
  </si>
  <si>
    <t>brunch</t>
  </si>
  <si>
    <t>insurance</t>
  </si>
  <si>
    <t>#getreadygetcovered</t>
  </si>
  <si>
    <t>Don't miss your chance to #GetCovered: http://ofa.bo/x1Â pic.twitter.com/J24jqQZ2qm</t>
  </si>
  <si>
    <t>Trick-or-treat? #HappyHalloweenpic.twitter.com/0T8yc2vYyk</t>
  </si>
  <si>
    <t>trick-or-treat</t>
  </si>
  <si>
    <t>#happyhalloween</t>
  </si>
  <si>
    <t>Make sure you #GetCovered tomorrowâ€”before you eat too much Halloween candy.pic.twitter.com/h5gKMcxpS4</t>
  </si>
  <si>
    <t>tomorrowbefore</t>
  </si>
  <si>
    <t>eat</t>
  </si>
  <si>
    <t>much</t>
  </si>
  <si>
    <t>candy</t>
  </si>
  <si>
    <t>"Every year, we spend $80 billion in taxpayer dollars to keep people incarcerated." â€”President Obamahttp://ofa.bo/i9U0Â </t>
  </si>
  <si>
    <t>spend</t>
  </si>
  <si>
    <t>billion</t>
  </si>
  <si>
    <t>taxpayer</t>
  </si>
  <si>
    <t>dollars</t>
  </si>
  <si>
    <t>incarcerated</t>
  </si>
  <si>
    <t>In the weekly address, President Obama calls for meaningful criminal justice reform: http://ofa.bo/i9U0Â </t>
  </si>
  <si>
    <t>weekly</t>
  </si>
  <si>
    <t>address</t>
  </si>
  <si>
    <t>calls</t>
  </si>
  <si>
    <t>criminal</t>
  </si>
  <si>
    <t>reform</t>
  </si>
  <si>
    <t>Watch as President Obama and @FLOTUS welcome children to trick-or-treat at the White House: http://ofa.bo/j9QrÂ pic.twitter.com/EgX7iptsd3</t>
  </si>
  <si>
    <t>@flotus</t>
  </si>
  <si>
    <t>welcome</t>
  </si>
  <si>
    <t>children</t>
  </si>
  <si>
    <t>white</t>
  </si>
  <si>
    <t>house</t>
  </si>
  <si>
    <t>DYK: Under #Obamacare, millions of young adults are able to remain on their parents' plans until they turn 26.pic.twitter.com/KrkFcb9KsH</t>
  </si>
  <si>
    <t>dyk</t>
  </si>
  <si>
    <t>young</t>
  </si>
  <si>
    <t>adults</t>
  </si>
  <si>
    <t>able</t>
  </si>
  <si>
    <t>remain</t>
  </si>
  <si>
    <t>parents</t>
  </si>
  <si>
    <t>plans</t>
  </si>
  <si>
    <t>until</t>
  </si>
  <si>
    <t>turn</t>
  </si>
  <si>
    <t>"I applaud the Democrats and Republicans who came together this morning to pass a responsible, long-term budget agreement." â€”President Obama</t>
  </si>
  <si>
    <t>applaud</t>
  </si>
  <si>
    <t>democrats</t>
  </si>
  <si>
    <t>republicans</t>
  </si>
  <si>
    <t>morning</t>
  </si>
  <si>
    <t>pass</t>
  </si>
  <si>
    <t>responsible</t>
  </si>
  <si>
    <t>budget</t>
  </si>
  <si>
    <t>agreement</t>
  </si>
  <si>
    <t>Spread the word: There are nearly 10.5 million uninsured Americans who may be eligible to #GetCovered in 2016.pic.twitter.com/2X9XiLsgVR</t>
  </si>
  <si>
    <t>spread</t>
  </si>
  <si>
    <t>word</t>
  </si>
  <si>
    <t>there</t>
  </si>
  <si>
    <t>million</t>
  </si>
  <si>
    <t>eligible</t>
  </si>
  <si>
    <t>Big polluters and climate change deniers are standing in the way of progressâ€”fight back: http://ofa.bo/c5FnÂ pic.twitter.com/UeLwhEwg4Q</t>
  </si>
  <si>
    <t>polluters</t>
  </si>
  <si>
    <t>progressfight</t>
  </si>
  <si>
    <t>17.6 million Americans have gained coverage under #Obamacareâ€”thatâ€™s a BFD.pic.twitter.com/BrSkDAvLsn</t>
  </si>
  <si>
    <t>gained</t>
  </si>
  <si>
    <t>coverage</t>
  </si>
  <si>
    <t>#obamacarethats</t>
  </si>
  <si>
    <t>bfd</t>
  </si>
  <si>
    <t>Don't let climate change deniers have the final say on the Clean Power Planâ€”show your support: http://ofa.bo/a5K4Â  #ActOnClimate</t>
  </si>
  <si>
    <t>planshow</t>
  </si>
  <si>
    <t>If you want cleaner air and improved public health, add your name: http://ofa.bo/i9TuÂ  #ActOnClimatepic.twitter.com/ZsMTAf46Wz</t>
  </si>
  <si>
    <t>cleaner</t>
  </si>
  <si>
    <t>air</t>
  </si>
  <si>
    <t>improved</t>
  </si>
  <si>
    <t>America's mayors are calling for Congress to #DoSomething about gun violence.http://ofa.bo/q9OwÂ </t>
  </si>
  <si>
    <t>mayors</t>
  </si>
  <si>
    <t>calling</t>
  </si>
  <si>
    <t>violence</t>
  </si>
  <si>
    <t>Retweet to spread the word. #GetCoveredpic.twitter.com/QiV7Qghp6G</t>
  </si>
  <si>
    <t>New federal limits on methane pollution will help make our air cleaner. Show your support: http://ofa.bo/r9VTÂ  #ActOnClimate</t>
  </si>
  <si>
    <t>new</t>
  </si>
  <si>
    <t>federal</t>
  </si>
  <si>
    <t>limits</t>
  </si>
  <si>
    <t>methane</t>
  </si>
  <si>
    <t>"We've led by example, generating more clean energy and lowering our carbon emissions." â€”President Obamahttp://ofa.bo/r9VSÂ </t>
  </si>
  <si>
    <t>led</t>
  </si>
  <si>
    <t>example</t>
  </si>
  <si>
    <t>generating</t>
  </si>
  <si>
    <t>lowering</t>
  </si>
  <si>
    <t>emissions</t>
  </si>
  <si>
    <t>This is why the Clean Power Plan matters. #ActOnClimatepic.twitter.com/XrqJz4p7EK</t>
  </si>
  <si>
    <t>why</t>
  </si>
  <si>
    <t>matters</t>
  </si>
  <si>
    <t>A new poll shows that a majority of Americans want common-sense laws on gun sales: http://ofa.bo/q9OiÂ  #DoSomething</t>
  </si>
  <si>
    <t>poll</t>
  </si>
  <si>
    <t>shows</t>
  </si>
  <si>
    <t>majority</t>
  </si>
  <si>
    <t>sales</t>
  </si>
  <si>
    <t>Action on climate change can't waitâ€”which is why the Clean Power Plan is so important.http://www.snappytv.com/tc/724551Â </t>
  </si>
  <si>
    <t>waitwhich</t>
  </si>
  <si>
    <t>important</t>
  </si>
  <si>
    <t>"The United States is home to 5% of the worldâ€™s population, but 25% of the worldâ€™s prisoners." â€”President Obamahttp://ofa.bo/j9Q5Â </t>
  </si>
  <si>
    <t>worlds</t>
  </si>
  <si>
    <t>population</t>
  </si>
  <si>
    <t>prisoners</t>
  </si>
  <si>
    <t>In the weekly address, President Obama discusses the steps needed to fix our criminal justice system. http://ofa.bo/j9Q5Â </t>
  </si>
  <si>
    <t>discusses</t>
  </si>
  <si>
    <t>steps</t>
  </si>
  <si>
    <t>needed</t>
  </si>
  <si>
    <t>system</t>
  </si>
  <si>
    <t>Retweet if you agree it's time to #ActOnClimate.pic.twitter.com/ku22tRSWal</t>
  </si>
  <si>
    <t>Under the Obama administration, the deficit is down nearly 75 percentâ€”the lowest it's been since 2007.http://ofa.bo/p9ZfÂ </t>
  </si>
  <si>
    <t>administration</t>
  </si>
  <si>
    <t>deficit</t>
  </si>
  <si>
    <t>percentthe</t>
  </si>
  <si>
    <t>Climate change denial is at a record lowâ€”just not in Congress. Read more: http://ofa.bo/e5E8Â  #ActOnClimate</t>
  </si>
  <si>
    <t>denial</t>
  </si>
  <si>
    <t>lowjust</t>
  </si>
  <si>
    <t>Make your sweet tooth happyâ€”it's #NationalDessertDay.pic.twitter.com/L7GnDIUO3c</t>
  </si>
  <si>
    <t>sweet</t>
  </si>
  <si>
    <t>tooth</t>
  </si>
  <si>
    <t>happyits</t>
  </si>
  <si>
    <t>#nationaldessertday</t>
  </si>
  <si>
    <t>Another reason why it's so important to #ActOnClimate:http://ofa.bo/g9RiÂ </t>
  </si>
  <si>
    <t>Repealing #Obamacare is still a bad idea.pic.twitter.com/pBGjtIKc59</t>
  </si>
  <si>
    <t>bad</t>
  </si>
  <si>
    <t>idea</t>
  </si>
  <si>
    <t>Keep the conversation on gun violence going until Congress will #DoSomething about it:http://ofa.bo/h9alÂ </t>
  </si>
  <si>
    <t>Wind and solar energy are getting cheaper and cheaperâ€”the #SwitchToClean energy is happening.http://ofa.bo/b5KOÂ </t>
  </si>
  <si>
    <t>getting</t>
  </si>
  <si>
    <t>cheaper</t>
  </si>
  <si>
    <t>cheaperthe</t>
  </si>
  <si>
    <t>#switchtoclean</t>
  </si>
  <si>
    <t>happening</t>
  </si>
  <si>
    <t>Add your name to the list of people asking Congress to #DoSomething about gun violence: http://ofa.bo/j9P2Â </t>
  </si>
  <si>
    <t>asking</t>
  </si>
  <si>
    <t>Retweet if you agree: It's time for Congress to put politics aside and #DoSomething about gun violence.pic.twitter.com/TaInIBmrhG</t>
  </si>
  <si>
    <t>put</t>
  </si>
  <si>
    <t>politics</t>
  </si>
  <si>
    <t>aside</t>
  </si>
  <si>
    <t>Our thoughts and prayers are not enough. It's time for Congress to #DoSomething to prevent gun violence tragedies: http://ofa.bo/a5IaÂ </t>
  </si>
  <si>
    <t>thoughts</t>
  </si>
  <si>
    <t>prayers</t>
  </si>
  <si>
    <t>enough</t>
  </si>
  <si>
    <t>tragedies</t>
  </si>
  <si>
    <t>"This will not change until the politics change." â€”President Obama on gun violence #DoSomethinghttp://www.snappytv.com/tc/870915Â </t>
  </si>
  <si>
    <t>Add your name if you agree it's time for Congress to #DoSomething about gun violence in America. http://ofa.bo/g9QzÂ </t>
  </si>
  <si>
    <t>"I refuse to leave our children a planet that's beyond their capacity to repair." â€”President Obama #OurOcean2015https://amp.twimg.com/v/6b853bbc-acb0-4cbf-a8f2-d375befed026Â â€¦</t>
  </si>
  <si>
    <t>refuse</t>
  </si>
  <si>
    <t>leave</t>
  </si>
  <si>
    <t>planet</t>
  </si>
  <si>
    <t>thats</t>
  </si>
  <si>
    <t>beyond</t>
  </si>
  <si>
    <t>capacity</t>
  </si>
  <si>
    <t>repair</t>
  </si>
  <si>
    <t>#ourocean2015</t>
  </si>
  <si>
    <t>â€¦</t>
  </si>
  <si>
    <t>Twenty-three years and still going strong. Here's to many more. #HappyAnniversarypic.twitter.com/EdEvqUF0s7</t>
  </si>
  <si>
    <t>twenty-three</t>
  </si>
  <si>
    <t>#happyanniversary</t>
  </si>
  <si>
    <t>"Congress should do its job, stop kicking the can down the road, and pass a serious budget." â€”President Obamahttp://ofa.bo/h9ZkÂ </t>
  </si>
  <si>
    <t>should</t>
  </si>
  <si>
    <t>stop</t>
  </si>
  <si>
    <t>kicking</t>
  </si>
  <si>
    <t>road</t>
  </si>
  <si>
    <t>Private-sector jobs have grown for a record-breaking 67 straight monthsâ€”but there's more to do.</t>
  </si>
  <si>
    <t>grown</t>
  </si>
  <si>
    <t>straight</t>
  </si>
  <si>
    <t>monthsbut</t>
  </si>
  <si>
    <t>More than 10,000 people die from gun violence in the U.S. each yearâ€”that can change. http://ofa.bo/r9TCÂ pic.twitter.com/iguwO9P5dh</t>
  </si>
  <si>
    <t>die</t>
  </si>
  <si>
    <t>each</t>
  </si>
  <si>
    <t>yearthat</t>
  </si>
  <si>
    <t>Our thoughts and prayers are not enoughâ€”it's time to take action.pic.twitter.com/qfEm0j9r3V</t>
  </si>
  <si>
    <t>enoughits</t>
  </si>
  <si>
    <t>Organizers across the country are working to prevent gun violenceâ€”state by state. Read more:http://ofa.bo/t9NxÂ </t>
  </si>
  <si>
    <t>organizers</t>
  </si>
  <si>
    <t>violencestate</t>
  </si>
  <si>
    <t>This is your chance to meet President Obama. (No joke.) http://ofa.bo/d5FJÂ pic.twitter.com/EoSWsROzjY</t>
  </si>
  <si>
    <t>meet</t>
  </si>
  <si>
    <t>joke</t>
  </si>
  <si>
    <t>Give this grassroots movement a liftâ€”become a recurring donor today: http://ofa.bo/f9SdÂ pic.twitter.com/fFsIi3uHLc</t>
  </si>
  <si>
    <t>liftbecome</t>
  </si>
  <si>
    <t>recurring</t>
  </si>
  <si>
    <t>donor</t>
  </si>
  <si>
    <t>Better hurryâ€”the deadline to show your support for this grassroots movement is tonight. http://ofa.bo/s9RJÂ pic.twitter.com/GHxzFc8rTC</t>
  </si>
  <si>
    <t>hurrythe</t>
  </si>
  <si>
    <t>Coffee: âˆš Fall sweater: âˆš Meeting the President: ?  Enter before #NationalCoffeeDay ends: http://ofa.bo/r9SmÂ pic.twitter.com/6HdX6i20kg</t>
  </si>
  <si>
    <t>âˆš</t>
  </si>
  <si>
    <t>fall</t>
  </si>
  <si>
    <t>sweater</t>
  </si>
  <si>
    <t>meeting</t>
  </si>
  <si>
    <t>#nationalcoffeeday</t>
  </si>
  <si>
    <t>ends</t>
  </si>
  <si>
    <t>Chip in to fight for real, lasting change: http://ofa.bo/e5CJÂ pic.twitter.com/qq6zlVWWeG</t>
  </si>
  <si>
    <t>real</t>
  </si>
  <si>
    <t>Give it your best shotâ€”enter today for your chance to meet the President: http://ofa.bo/r9ShÂ pic.twitter.com/VRgaDL2FQu</t>
  </si>
  <si>
    <t>best</t>
  </si>
  <si>
    <t>shotenter</t>
  </si>
  <si>
    <t>In an interview with @RollingStone, President Obama lays out why we need to #ActOnClimate before it's too late.http://ofa.bo/q9MFÂ </t>
  </si>
  <si>
    <t>interview</t>
  </si>
  <si>
    <t>@rollingstone</t>
  </si>
  <si>
    <t>lays</t>
  </si>
  <si>
    <t>Beat the buzzerâ€”the big fundraising deadline is almost here. http://ofa.bo/p9WnÂ pic.twitter.com/pBOUdYJsTH</t>
  </si>
  <si>
    <t>beat</t>
  </si>
  <si>
    <t>buzzerthe</t>
  </si>
  <si>
    <t>fundraising</t>
  </si>
  <si>
    <t>Time's running outâ€”don't miss your chance to meet President Obama. http://ofa.bo/t9NMÂ pic.twitter.com/35VNYcJ173</t>
  </si>
  <si>
    <t>times</t>
  </si>
  <si>
    <t>running</t>
  </si>
  <si>
    <t>outdont</t>
  </si>
  <si>
    <t>Do you hear that? It's the sound of a big fundraising deadline. Chip in now: http://ofa.bo/p9WZÂ pic.twitter.com/HwLOkj1Yu7</t>
  </si>
  <si>
    <t>hear</t>
  </si>
  <si>
    <t>sound</t>
  </si>
  <si>
    <t>Walk the walkâ€”support the team that's fighting for today's important issues. http://ofa.bo/t9N2Â pic.twitter.com/l0L3qFHqHe</t>
  </si>
  <si>
    <t>walk</t>
  </si>
  <si>
    <t>walksupport</t>
  </si>
  <si>
    <t>team</t>
  </si>
  <si>
    <t>todays</t>
  </si>
  <si>
    <t>issues</t>
  </si>
  <si>
    <t>Climate change is an issue that cannot be left for future generationsâ€”and @pontifex agrees: http://ofa.bo/a5HBÂ  #ActOnClimate</t>
  </si>
  <si>
    <t>issue</t>
  </si>
  <si>
    <t>cannot</t>
  </si>
  <si>
    <t>left</t>
  </si>
  <si>
    <t>generationsand</t>
  </si>
  <si>
    <t>@pontifex</t>
  </si>
  <si>
    <t>agrees</t>
  </si>
  <si>
    <t>With less than a week left to avert a shutdown, Congress is wasting time trying to take away women's access to health care. #EnoughAlready</t>
  </si>
  <si>
    <t>week</t>
  </si>
  <si>
    <t>avert</t>
  </si>
  <si>
    <t>shutdown</t>
  </si>
  <si>
    <t>wasting</t>
  </si>
  <si>
    <t>trying</t>
  </si>
  <si>
    <t>away</t>
  </si>
  <si>
    <t>womens</t>
  </si>
  <si>
    <t>access</t>
  </si>
  <si>
    <t>#enoughalready</t>
  </si>
  <si>
    <t>17.6 million Americans coveredâ€”that's a number to celebrate: http://ofa.bo/s9QVÂ  #Obamacare</t>
  </si>
  <si>
    <t>coveredthats</t>
  </si>
  <si>
    <t>celebrate</t>
  </si>
  <si>
    <t>Watch @Pontifex say why it's so important for everyone to come together to #ActOnClimate. #PopeInDChttp://www.snappytv.com/tc/841730Â </t>
  </si>
  <si>
    <t>everyone</t>
  </si>
  <si>
    <t>#popeindc</t>
  </si>
  <si>
    <t>"Michelle and I extend our wishes for an easy fast to all those observing Yom Kippur." â€”President Obama</t>
  </si>
  <si>
    <t>michelle</t>
  </si>
  <si>
    <t>extend</t>
  </si>
  <si>
    <t>wishes</t>
  </si>
  <si>
    <t>fast</t>
  </si>
  <si>
    <t>those</t>
  </si>
  <si>
    <t>observing</t>
  </si>
  <si>
    <t>yom</t>
  </si>
  <si>
    <t>kippur</t>
  </si>
  <si>
    <t>America doesn't need another shutdownâ€”members of Congress need to do their job and pass a budget. Read more:http://ofa.bo/j9LZÂ </t>
  </si>
  <si>
    <t>doesnt</t>
  </si>
  <si>
    <t>shutdownmembers</t>
  </si>
  <si>
    <t>Hope you're readyâ€”fall is here.pic.twitter.com/LpWzq0BmiU</t>
  </si>
  <si>
    <t>hope</t>
  </si>
  <si>
    <t>readyfall</t>
  </si>
  <si>
    <t>Climate change is realâ€”and it's time to act. http://ofa.bo/r9PrÂ  (h/t @washingtonpost)pic.twitter.com/U9HJCLVUGt</t>
  </si>
  <si>
    <t>realand</t>
  </si>
  <si>
    <t>ht</t>
  </si>
  <si>
    <t>@washingtonpost</t>
  </si>
  <si>
    <t>"Thereâ€™s nothing principled about the idea of another government shutdown." â€”President Obamahttp://ofa.bo/j9K1Â </t>
  </si>
  <si>
    <t>nothing</t>
  </si>
  <si>
    <t>principled</t>
  </si>
  <si>
    <t>government</t>
  </si>
  <si>
    <t>When women are empowered, extraordinary things happen. Read more: http://ofa.bo/h9UlÂ pic.twitter.com/2y4N6lLsn3</t>
  </si>
  <si>
    <t>women</t>
  </si>
  <si>
    <t>empowered</t>
  </si>
  <si>
    <t>extraordinary</t>
  </si>
  <si>
    <t>things</t>
  </si>
  <si>
    <t>happen</t>
  </si>
  <si>
    <t>Retweet if you agree. #LeadOnLeavepic.twitter.com/RTPz8Ni0zK</t>
  </si>
  <si>
    <t>"If you're eligible, commit to becoming a citizen today." â€”President Obama #ConstitutionDayhttps://amp.twimg.com/v/cd684f98-6fca-4bf2-a8de-fb478fb97a46Â â€¦</t>
  </si>
  <si>
    <t>commit</t>
  </si>
  <si>
    <t>becoming</t>
  </si>
  <si>
    <t>citizen</t>
  </si>
  <si>
    <t>#constitutionday</t>
  </si>
  <si>
    <t>Investments in clean energy are boosting the economyâ€”while fighting climate change. #ActOnClimatepic.twitter.com/24j5r1rmAW</t>
  </si>
  <si>
    <t>investments</t>
  </si>
  <si>
    <t>boosting</t>
  </si>
  <si>
    <t>economywhile</t>
  </si>
  <si>
    <t>Since President Obama took office, the economy has seen the longest streak of private-sector job growth on record.pic.twitter.com/eQfj7I4Hf7</t>
  </si>
  <si>
    <t>seen</t>
  </si>
  <si>
    <t>longest</t>
  </si>
  <si>
    <t>streak</t>
  </si>
  <si>
    <t>Since President Obama took office, the deficit has been reduced by more than two-thirds.pic.twitter.com/lpOOBKxN5d</t>
  </si>
  <si>
    <t>reduced</t>
  </si>
  <si>
    <t>two-thirds</t>
  </si>
  <si>
    <t>Listen to President Obama's advice on going to college for high school seniorsâ€”including his oldest daughter.http://www.snappytv.com/tc/818462Â </t>
  </si>
  <si>
    <t>listen</t>
  </si>
  <si>
    <t>advice</t>
  </si>
  <si>
    <t>college</t>
  </si>
  <si>
    <t>school</t>
  </si>
  <si>
    <t>seniorsincluding</t>
  </si>
  <si>
    <t>his</t>
  </si>
  <si>
    <t>oldest</t>
  </si>
  <si>
    <t>daughter</t>
  </si>
  <si>
    <t>"From my family to yours, Shanah Tovah." â€”President Obama on #RoshHashanahhttp://www.snappytv.com/tc/810978Â </t>
  </si>
  <si>
    <t>my</t>
  </si>
  <si>
    <t>family</t>
  </si>
  <si>
    <t>yours</t>
  </si>
  <si>
    <t>shanah</t>
  </si>
  <si>
    <t>tovah</t>
  </si>
  <si>
    <t>#roshhashanah</t>
  </si>
  <si>
    <t>"Everyone should be able to find clear, reliable, open data on college affordability and value." â€”President Obamahttp://ofa.bo/c56OÂ </t>
  </si>
  <si>
    <t>clear</t>
  </si>
  <si>
    <t>reliable</t>
  </si>
  <si>
    <t>open</t>
  </si>
  <si>
    <t>data</t>
  </si>
  <si>
    <t>affordability</t>
  </si>
  <si>
    <t>value</t>
  </si>
  <si>
    <t>"The events of September 11, 2001, left a permanent mark on the spirit of every American." â€”President Obamapic.twitter.com/oob3Hc0vmi</t>
  </si>
  <si>
    <t>events</t>
  </si>
  <si>
    <t>september</t>
  </si>
  <si>
    <t>permanent</t>
  </si>
  <si>
    <t>mark</t>
  </si>
  <si>
    <t>spirit</t>
  </si>
  <si>
    <t>"This vote is a victory for diplomacy ... and for the safety and security of the world." â€”President Obama on the #IranDeal vote</t>
  </si>
  <si>
    <t>vote</t>
  </si>
  <si>
    <t>victory</t>
  </si>
  <si>
    <t>diplomacy</t>
  </si>
  <si>
    <t>#irandeal</t>
  </si>
  <si>
    <t>Retweet if you agree that education should be available to all those willing to work for it. #CollegeOpportunitypic.twitter.com/4HyiqG46mm</t>
  </si>
  <si>
    <t>education</t>
  </si>
  <si>
    <t>available</t>
  </si>
  <si>
    <t>willing</t>
  </si>
  <si>
    <t>#collegeopportunity</t>
  </si>
  <si>
    <t>"I want two years of college to be as free and universal as high school is today." â€”President Obamahttp://www.snappytv.com/tc/805994Â </t>
  </si>
  <si>
    <t>free</t>
  </si>
  <si>
    <t>universal</t>
  </si>
  <si>
    <t>"I believe that working Americans should have the basic security of paid leave." â€”President Obama #LeadOnLeavehttp://www.snappytv.com/tc/799746Â </t>
  </si>
  <si>
    <t>basic</t>
  </si>
  <si>
    <t>paid</t>
  </si>
  <si>
    <t>Solar energy is heading toward a record-setting year for growth. Find out more:http://ofa.bo/b5BYÂ </t>
  </si>
  <si>
    <t>heading</t>
  </si>
  <si>
    <t>toward</t>
  </si>
  <si>
    <t>record-setting</t>
  </si>
  <si>
    <t>The Obama administration is pushing for paid leave and a higher minimum wage at the state and local level.http://ofa.bo/c55DÂ </t>
  </si>
  <si>
    <t>pushing</t>
  </si>
  <si>
    <t>higher</t>
  </si>
  <si>
    <t>minimum</t>
  </si>
  <si>
    <t>wage</t>
  </si>
  <si>
    <t>local</t>
  </si>
  <si>
    <t>The #IranDeal has overwhelming support among leading scientists and non-proliferation experts.pic.twitter.com/BxrK6jldNt</t>
  </si>
  <si>
    <t>overwhelming</t>
  </si>
  <si>
    <t>among</t>
  </si>
  <si>
    <t>leading</t>
  </si>
  <si>
    <t>scientists</t>
  </si>
  <si>
    <t>non-proliferation</t>
  </si>
  <si>
    <t>experts</t>
  </si>
  <si>
    <t>Today, America celebrates the grit and resilience of working families. Happy #LaborDay.pic.twitter.com/WUEQreifAe</t>
  </si>
  <si>
    <t>celebrates</t>
  </si>
  <si>
    <t>grit</t>
  </si>
  <si>
    <t>resilience</t>
  </si>
  <si>
    <t>#laborday</t>
  </si>
  <si>
    <t>Today President Obama is expanding access to paid sick leave for about 300,000 federal workers. http://ofa.bo/g9GUÂ  #LeadOnLeave</t>
  </si>
  <si>
    <t>expanding</t>
  </si>
  <si>
    <t>workers</t>
  </si>
  <si>
    <t>"Plain and simple, a shutdown would hurt working Americans." â€”President Obamahttp://ofa.bo/r9IGÂ </t>
  </si>
  <si>
    <t>plain</t>
  </si>
  <si>
    <t>simple</t>
  </si>
  <si>
    <t>hurt</t>
  </si>
  <si>
    <t>It's a beautiful world. Let's fight to protect it.pic.twitter.com/DrBP5VCgr0</t>
  </si>
  <si>
    <t>lets</t>
  </si>
  <si>
    <t>protect</t>
  </si>
  <si>
    <t>Higher wages, 173,000 jobs added, and a dropping unemployment rate are all good newsâ€”but there's more work to do.http://ofa.bo/f9IHÂ </t>
  </si>
  <si>
    <t>wages</t>
  </si>
  <si>
    <t>dropping</t>
  </si>
  <si>
    <t>good</t>
  </si>
  <si>
    <t>newsbut</t>
  </si>
  <si>
    <t>The economy added 173,000 jobs in Augustâ€”a record-breaking 66 consecutive months of private-sector job growth.</t>
  </si>
  <si>
    <t>augusta</t>
  </si>
  <si>
    <t>President Obama is highlighting the effects of climate climate during his trip to Alaska. Check it out:http://ofa.bo/b5ALÂ </t>
  </si>
  <si>
    <t>highlighting</t>
  </si>
  <si>
    <t>during</t>
  </si>
  <si>
    <t>check</t>
  </si>
  <si>
    <t>"Few things can have as negative an impact on our economy as climate change." â€”President Obama #ActOnClimatehttp://snpy.tv/1JI9CTsÂ </t>
  </si>
  <si>
    <t>few</t>
  </si>
  <si>
    <t>negative</t>
  </si>
  <si>
    <t>impact</t>
  </si>
  <si>
    <t>â€œClimate change is no longer some far-off problem; it is happening here, it is happening now." â€”President Obamahttp://ofa.bo/i9GbÂ </t>
  </si>
  <si>
    <t>longer</t>
  </si>
  <si>
    <t>some</t>
  </si>
  <si>
    <t>far-off</t>
  </si>
  <si>
    <t>problem</t>
  </si>
  <si>
    <t>Get a behind-the-scenes look at President Obama's trip to Alaskaâ€”the front lines in the fight against climate change.http://www.snappytv.com/tc/784964Â </t>
  </si>
  <si>
    <t>behind-the-scenes</t>
  </si>
  <si>
    <t>alaskathe</t>
  </si>
  <si>
    <t>front</t>
  </si>
  <si>
    <t>lines</t>
  </si>
  <si>
    <t>against</t>
  </si>
  <si>
    <t>Make your voice heard on updating overtime rules before Friday's deadline: http://ofa.bo/g9FYÂ  #FixOvertimepic.twitter.com/iVGfgVV2Ho</t>
  </si>
  <si>
    <t>voice</t>
  </si>
  <si>
    <t>heard</t>
  </si>
  <si>
    <t>updating</t>
  </si>
  <si>
    <t>overtime</t>
  </si>
  <si>
    <t>rules</t>
  </si>
  <si>
    <t>fridays</t>
  </si>
  <si>
    <t>#fixovertime</t>
  </si>
  <si>
    <t>It's official: Mount McKinley is now Denali. http://ofa.bo/g9FFÂ pic.twitter.com/NdnYDb4YE9</t>
  </si>
  <si>
    <t>official</t>
  </si>
  <si>
    <t>mount</t>
  </si>
  <si>
    <t>mckinley</t>
  </si>
  <si>
    <t>denali</t>
  </si>
  <si>
    <t>"As long as Iâ€™m President, America will lead the world to meet the threat of climate change." â€”President Obamahttp://ofa.bo/h9MkÂ </t>
  </si>
  <si>
    <t>lead</t>
  </si>
  <si>
    <t>Add your nameâ€”because in 2015, equal pay for equal work shouldn't be controversial. http://ofa.bo/f9GjÂ  #StandWithWomen</t>
  </si>
  <si>
    <t>namebecause</t>
  </si>
  <si>
    <t>equal</t>
  </si>
  <si>
    <t>pay</t>
  </si>
  <si>
    <t>controversial</t>
  </si>
  <si>
    <t>#standwithwomen</t>
  </si>
  <si>
    <t>Add your name if you believe that when women succeed, America succeeds: http://ofa.bo/a578Â  #StandWithWomen</t>
  </si>
  <si>
    <t>succeed</t>
  </si>
  <si>
    <t>succeeds</t>
  </si>
  <si>
    <t>This #WomensEqualityDay, say you'll continue the fight for progress. http://ofa.bo/h9MJÂ pic.twitter.com/AmSm4f9r1W</t>
  </si>
  <si>
    <t>#womensequalityday</t>
  </si>
  <si>
    <t>The fight for equality is not over. #WomensEqualityDaypic.twitter.com/NBkDlgFYpc</t>
  </si>
  <si>
    <t>"No challenge poses a greater threat to our future than climate change." â€”President Obama http://ofa.bo/g9DRÂ  #ActOnClimate</t>
  </si>
  <si>
    <t>challenge</t>
  </si>
  <si>
    <t>poses</t>
  </si>
  <si>
    <t>greater</t>
  </si>
  <si>
    <t>Thanks @NatlParkService for keeping our lands and waters beautiful for 99 yearsâ€”and counting. #FindYourParkpic.twitter.com/pJihAhHnVG</t>
  </si>
  <si>
    <t>@natlparkservice</t>
  </si>
  <si>
    <t>lands</t>
  </si>
  <si>
    <t>waters</t>
  </si>
  <si>
    <t>yearsand</t>
  </si>
  <si>
    <t>counting</t>
  </si>
  <si>
    <t>#findyourpark</t>
  </si>
  <si>
    <t>President Obama is announcing a plan to make it easier and cheaper for homeowners to #SwitchToClean energy:http://ofa.bo/t9BIÂ </t>
  </si>
  <si>
    <t>announcing</t>
  </si>
  <si>
    <t>easier</t>
  </si>
  <si>
    <t>homeowners</t>
  </si>
  <si>
    <t>Investing in renewable energy helps fight climate changeâ€”and creates jobs. #ActOnClimatepic.twitter.com/AnCmecZuV1</t>
  </si>
  <si>
    <t>investing</t>
  </si>
  <si>
    <t>renewable</t>
  </si>
  <si>
    <t>helps</t>
  </si>
  <si>
    <t>changeand</t>
  </si>
  <si>
    <t>creates</t>
  </si>
  <si>
    <t>"Congress left town for five full weeksâ€”and they left behind a stack of unfinished business." â€”President Obamahttp://ofa.bo/c51HÂ </t>
  </si>
  <si>
    <t>town</t>
  </si>
  <si>
    <t>five</t>
  </si>
  <si>
    <t>weeksand</t>
  </si>
  <si>
    <t>behind</t>
  </si>
  <si>
    <t>stack</t>
  </si>
  <si>
    <t>unfinished</t>
  </si>
  <si>
    <t>business</t>
  </si>
  <si>
    <t>Leading scientists and non-proliferation experts are making their voices heard on the #IranDeal.pic.twitter.com/uMyNmBwrvf</t>
  </si>
  <si>
    <t>making</t>
  </si>
  <si>
    <t>voices</t>
  </si>
  <si>
    <t>Today, two women are making historyâ€”becoming the first to graduate from the @USArmy's Ranger School:http://ofa.bo/d53LÂ </t>
  </si>
  <si>
    <t>historybecoming</t>
  </si>
  <si>
    <t>graduate</t>
  </si>
  <si>
    <t>@usarmys</t>
  </si>
  <si>
    <t>ranger</t>
  </si>
  <si>
    <t>July was the hottest month ever recorded:http://ofa.bo/e4zbÂ </t>
  </si>
  <si>
    <t>july</t>
  </si>
  <si>
    <t>month</t>
  </si>
  <si>
    <t>This is a big deal in the fight to curb climate change. #ActOnClimatepic.twitter.com/kKd3iHCfbH</t>
  </si>
  <si>
    <t>curb</t>
  </si>
  <si>
    <t>Donâ€™t let climate change deniers set us back. Add your name to support the Clean Power Plan:http://ofa.bo/r9EXÂ </t>
  </si>
  <si>
    <t>set</t>
  </si>
  <si>
    <t>Give 42 a round of applause today. Happy birthday, @BillClinton.pic.twitter.com/p6nryaFyzw</t>
  </si>
  <si>
    <t>round</t>
  </si>
  <si>
    <t>applause</t>
  </si>
  <si>
    <t>@billclinton</t>
  </si>
  <si>
    <t>Add your name if you're ready for cleaner, safer air: http://ofa.bo/e4yhÂ  #ActOnClimatepic.twitter.com/rVnR9KDCCF</t>
  </si>
  <si>
    <t>safer</t>
  </si>
  <si>
    <t>WATCH: Find out why President Obama is heading to Alaska at the end of the month.http://www.snappytv.com/tc/745062Â </t>
  </si>
  <si>
    <t>end</t>
  </si>
  <si>
    <t>A majority of Americans favor a pathway to citizenship for illegal immigrants living in America:http://ofa.bo/t98vÂ </t>
  </si>
  <si>
    <t>favor</t>
  </si>
  <si>
    <t>pathway</t>
  </si>
  <si>
    <t>citizenship</t>
  </si>
  <si>
    <t>illegal</t>
  </si>
  <si>
    <t>immigrants</t>
  </si>
  <si>
    <t>living</t>
  </si>
  <si>
    <t>Studies show that #Obamacare is not â€œkillingâ€ full-time jobs like critics claim:http://ofa.bo/a53XÂ </t>
  </si>
  <si>
    <t>studies</t>
  </si>
  <si>
    <t>killing</t>
  </si>
  <si>
    <t>full-time</t>
  </si>
  <si>
    <t>critics</t>
  </si>
  <si>
    <t>claim</t>
  </si>
  <si>
    <t>These three Marines lowered the American flag in #Cuba in 1961. Today, they raised it again:http://ofa.bo/q97HÂ </t>
  </si>
  <si>
    <t>these</t>
  </si>
  <si>
    <t>three</t>
  </si>
  <si>
    <t>marines</t>
  </si>
  <si>
    <t>lowered</t>
  </si>
  <si>
    <t>flag</t>
  </si>
  <si>
    <t>#cuba</t>
  </si>
  <si>
    <t>raised</t>
  </si>
  <si>
    <t>again</t>
  </si>
  <si>
    <t>Today is the 80th birthday of #SocialSecurityâ€”a lifeline to millions of Americans.pic.twitter.com/rBA99iZ1L8</t>
  </si>
  <si>
    <t>80th</t>
  </si>
  <si>
    <t>#socialsecuritya</t>
  </si>
  <si>
    <t>lifeline</t>
  </si>
  <si>
    <t>Retweet if you believe it's time for action on climate change. #ActOnClimatepic.twitter.com/SUQYTCvC4n</t>
  </si>
  <si>
    <t>President Obama is heading to Alaskaâ€”the front lines in the fight against climate change. http://www.snappytv.com/tc/745062Â </t>
  </si>
  <si>
    <t>Expanding overtime protections will be good for women and good for families. #FixOvertimepic.twitter.com/UdJ0XURtJT</t>
  </si>
  <si>
    <t>protections</t>
  </si>
  <si>
    <t>The uninsured rate is now down to single digits for the first timeâ€”thanks to #Obamacare: http://ofa.bo/h9IgÂ pic.twitter.com/XI0wBEyqZT</t>
  </si>
  <si>
    <t>single</t>
  </si>
  <si>
    <t>digits</t>
  </si>
  <si>
    <t>timethanks</t>
  </si>
  <si>
    <t>"What makes America special is our capacity to change." â€”President Obamahttp://ofa.bo/h9IeÂ </t>
  </si>
  <si>
    <t>what</t>
  </si>
  <si>
    <t>makes</t>
  </si>
  <si>
    <t>special</t>
  </si>
  <si>
    <t>A new report shows that wind energy is boomingâ€”and now provides 73,000 jobs in the U.S. Read more: http://ofa.bo/p9GPÂ  #ActOnClimate</t>
  </si>
  <si>
    <t>report</t>
  </si>
  <si>
    <t>boomingand</t>
  </si>
  <si>
    <t>provides</t>
  </si>
  <si>
    <t>Renewable energy is good for the economy. #ActOnClimatepic.twitter.com/ldkt4VIZ6O</t>
  </si>
  <si>
    <t>DYK: States that embraced #Obamacare and expanded Medicaid are seeing huge drops in uninsured rates.http://ofa.bo/q96HÂ </t>
  </si>
  <si>
    <t>embraced</t>
  </si>
  <si>
    <t>expanded</t>
  </si>
  <si>
    <t>medicaid</t>
  </si>
  <si>
    <t>seeing</t>
  </si>
  <si>
    <t>drops</t>
  </si>
  <si>
    <t>rates</t>
  </si>
  <si>
    <t>Show your support for this historic step in the fight to #ActOnClimate: http://ofa.bo/b54RÂ pic.twitter.com/TSqzetgmKp</t>
  </si>
  <si>
    <t>"The right to vote is one of the most fundamental rights of any democracy." â€”President Obama http://ofa.bo/f9BkÂ  #VRA50</t>
  </si>
  <si>
    <t>right</t>
  </si>
  <si>
    <t>most</t>
  </si>
  <si>
    <t>fundamental</t>
  </si>
  <si>
    <t>rights</t>
  </si>
  <si>
    <t>democracy</t>
  </si>
  <si>
    <t>#vra50</t>
  </si>
  <si>
    <t>In the weekly address, the President commemorates the 50th Anniversary of the Voting Rights Act: http://ofa.bo/f9BkÂ  #VRA50</t>
  </si>
  <si>
    <t>commemorates</t>
  </si>
  <si>
    <t>50th</t>
  </si>
  <si>
    <t>anniversary</t>
  </si>
  <si>
    <t>voting</t>
  </si>
  <si>
    <t>ICYMI: Read President Obama's thoughts on the 50th anniversary of the Voting Rights Act. http://ofa.bo/i9AnÂ  #VRA50</t>
  </si>
  <si>
    <t>Cleaner air is safer air. #ActOnClimatepic.twitter.com/tC52FUN8kx</t>
  </si>
  <si>
    <t>The economy added 215,000 jobs in Julyâ€”marking a record-breaking 65 consecutive months of private-sector job growth.</t>
  </si>
  <si>
    <t>julymarking</t>
  </si>
  <si>
    <t>"You've been a great gift to the country." â€”President Obama to Jon Stewart on @TheDailyShow #JonVoyagepic.twitter.com/ku6QZx2nE1</t>
  </si>
  <si>
    <t>youve</t>
  </si>
  <si>
    <t>gift</t>
  </si>
  <si>
    <t>jon</t>
  </si>
  <si>
    <t>stewart</t>
  </si>
  <si>
    <t>@thedailyshow</t>
  </si>
  <si>
    <t>#jonvoyage</t>
  </si>
  <si>
    <t>Find out how you can support the Clean Power Plan. Read President Obama's message: http://ofa.bo/j96TÂ  #ActOnClimate</t>
  </si>
  <si>
    <t>message</t>
  </si>
  <si>
    <t>Stand with state leaders who are fighting to #ActOnClimate with the Clean Power Plan:http://ofa.bo/b53mÂ </t>
  </si>
  <si>
    <t>leaders</t>
  </si>
  <si>
    <t>"It is surely the pursuit of peace that is most needed in this world so full of strife." â€”President Obama #IranDeal</t>
  </si>
  <si>
    <t>surely</t>
  </si>
  <si>
    <t>pursuit</t>
  </si>
  <si>
    <t>peace</t>
  </si>
  <si>
    <t>strife</t>
  </si>
  <si>
    <t>"As Americans, we should be proud of this achievement." â€”President Obama #IranDeal</t>
  </si>
  <si>
    <t>proud</t>
  </si>
  <si>
    <t>achievement</t>
  </si>
  <si>
    <t>"Now we have before us a solution that prevents Iran from obtaining a nuclear weapon without resorting to war." â€”President Obama #IranDeal</t>
  </si>
  <si>
    <t>solution</t>
  </si>
  <si>
    <t>prevents</t>
  </si>
  <si>
    <t>iran</t>
  </si>
  <si>
    <t>obtaining</t>
  </si>
  <si>
    <t>nuclear</t>
  </si>
  <si>
    <t>weapon</t>
  </si>
  <si>
    <t>without</t>
  </si>
  <si>
    <t>resorting</t>
  </si>
  <si>
    <t>war</t>
  </si>
  <si>
    <t>"President Kennedy warned Americans not to see conflict as inevitable. It is time to apply such wisdom.â€ â€”President Obama #IranDeal</t>
  </si>
  <si>
    <t>kennedy</t>
  </si>
  <si>
    <t>warned</t>
  </si>
  <si>
    <t>see</t>
  </si>
  <si>
    <t>conflict</t>
  </si>
  <si>
    <t>apply</t>
  </si>
  <si>
    <t>such</t>
  </si>
  <si>
    <t>wisdom</t>
  </si>
  <si>
    <t>"I have repeatedly challenged anyone opposed to this deal to put forward a better, plausible alternative." â€”President Obama #IranDeal</t>
  </si>
  <si>
    <t>repeatedly</t>
  </si>
  <si>
    <t>challenged</t>
  </si>
  <si>
    <t>anyone</t>
  </si>
  <si>
    <t>opposed</t>
  </si>
  <si>
    <t>plausible</t>
  </si>
  <si>
    <t>alternative</t>
  </si>
  <si>
    <t>"When we carefully examine the arguments against this deal, none of them stand up to scrutiny.â€ â€”President Obama #IranDeal</t>
  </si>
  <si>
    <t>carefully</t>
  </si>
  <si>
    <t>examine</t>
  </si>
  <si>
    <t>arguments</t>
  </si>
  <si>
    <t>none</t>
  </si>
  <si>
    <t>scrutiny</t>
  </si>
  <si>
    <t>"Worry less about being labeled weak. Worry more about getting it right.â€ â€”President Obama #IranDeal</t>
  </si>
  <si>
    <t>worry</t>
  </si>
  <si>
    <t>being</t>
  </si>
  <si>
    <t>labeled</t>
  </si>
  <si>
    <t>weak</t>
  </si>
  <si>
    <t>"How can we in good conscience justify war before we have tested a diplomatic agreement that achieves our objectives?" â€”President Obama</t>
  </si>
  <si>
    <t>conscience</t>
  </si>
  <si>
    <t>justify</t>
  </si>
  <si>
    <t>tested</t>
  </si>
  <si>
    <t>diplomatic</t>
  </si>
  <si>
    <t>achieves</t>
  </si>
  <si>
    <t>objectives</t>
  </si>
  <si>
    <t>â€œThose who say we can walk away from this deal and maintain sanctions are selling a fantasy.â€ â€”President Obama #IranDeal</t>
  </si>
  <si>
    <t>maintain</t>
  </si>
  <si>
    <t>sanctions</t>
  </si>
  <si>
    <t>fantasy</t>
  </si>
  <si>
    <t>"Even before taking office, I made clear that Iran would not be allowed to acquire a nuclear weapon on my watch." â€”President Obama #IranDeal</t>
  </si>
  <si>
    <t>taking</t>
  </si>
  <si>
    <t>made</t>
  </si>
  <si>
    <t>allowed</t>
  </si>
  <si>
    <t>acquire</t>
  </si>
  <si>
    <t>â€œMore than a decade later, we still live with the consequences of the decision to invade Iraq.â€ â€”President Obama #IranDeal</t>
  </si>
  <si>
    <t>decade</t>
  </si>
  <si>
    <t>consequences</t>
  </si>
  <si>
    <t>decision</t>
  </si>
  <si>
    <t>invade</t>
  </si>
  <si>
    <t>iraq</t>
  </si>
  <si>
    <t>Help President Obama celebrate another great yearâ€”wish him a happy birthday: http://ofa.bo/e4vLÂ  #44turns54pic.twitter.com/r8aa6ZgfRe</t>
  </si>
  <si>
    <t>yearwish</t>
  </si>
  <si>
    <t>him</t>
  </si>
  <si>
    <t>#44turns54</t>
  </si>
  <si>
    <t>The Clean Power Plan is the most important step we've ever taken to #ActOnClimateâ€”show your support:http://ofa.bo/i9AGÂ </t>
  </si>
  <si>
    <t>#actonclimateshow</t>
  </si>
  <si>
    <t>WATCH: We only get one planetâ€”that's why it's so important to #ActOnClimate.http://www.snappytv.com/tc/726190Â </t>
  </si>
  <si>
    <t>planetthats</t>
  </si>
  <si>
    <t>It's President Obama's birthday. Wish him a happy 54th: http://ofa.bo/i9AAÂ  #44Turns54pic.twitter.com/x0U8OV7bro</t>
  </si>
  <si>
    <t>wish</t>
  </si>
  <si>
    <t>54th</t>
  </si>
  <si>
    <t>If you're committed to #ActOnClimate, support the Clean Power Planâ€”add your name now: http://ofa.bo/c4wMÂ pic.twitter.com/rAFdvL9DZm</t>
  </si>
  <si>
    <t>planadd</t>
  </si>
  <si>
    <t>LIVE: President Obama is speaking about fighting climate change with the Clean Power Plan. http://ofa.bo/b53CÂ  #ActOnClimate</t>
  </si>
  <si>
    <t>speaking</t>
  </si>
  <si>
    <t>Guess who has a birthday coming up? (Hint: It's #44.) http://ofa.bo/g97fÂ pic.twitter.com/GKsWzH4T0T</t>
  </si>
  <si>
    <t>guess</t>
  </si>
  <si>
    <t>coming</t>
  </si>
  <si>
    <t>hint</t>
  </si>
  <si>
    <t>#44</t>
  </si>
  <si>
    <t>"This week ... Medicare and Medicaid turned 50 years old. And thatâ€™s something worth celebrating." â€”President Obamahttp://ofa.bo/p9DvÂ </t>
  </si>
  <si>
    <t>medicare</t>
  </si>
  <si>
    <t>turned</t>
  </si>
  <si>
    <t>old</t>
  </si>
  <si>
    <t>worth</t>
  </si>
  <si>
    <t>celebrating</t>
  </si>
  <si>
    <t>In the weekly address, President Obama discusses the impact of Medicare and Medicaid on the 50th anniversary: http://ofa.bo/p9DvÂ </t>
  </si>
  <si>
    <t>To: President Obama Happy 54th! From: You  Wish the Commander-in-Chief a happy birthday: http://ofa.bo/p9DtÂ pic.twitter.com/WTs36BCjkE</t>
  </si>
  <si>
    <t>commander-in-chief</t>
  </si>
  <si>
    <t>Tell the Organizer-in-Chief happy birthdayâ€”sign @OFA's card: http://ofa.bo/q93hÂ  #44Turns54</t>
  </si>
  <si>
    <t>organizer-in-chief</t>
  </si>
  <si>
    <t>birthdaysign</t>
  </si>
  <si>
    <t>@ofas</t>
  </si>
  <si>
    <t>card</t>
  </si>
  <si>
    <t>Sign @OFA's birthday card for President Obama: http://ofa.bo/q93hÂ  #44Turns54pic.twitter.com/58CrYK8VU5</t>
  </si>
  <si>
    <t>sign</t>
  </si>
  <si>
    <t>Help President Obama cap off a great year. Wish him a happy birthday: http://ofa.bo/f99rÂ  #44Turns54pic.twitter.com/fCnSmJTUw1</t>
  </si>
  <si>
    <t>cap</t>
  </si>
  <si>
    <t>off</t>
  </si>
  <si>
    <t>Solar energy is booming. #ActOnClimatepic.twitter.com/sQ8YnZhOT0</t>
  </si>
  <si>
    <t>booming</t>
  </si>
  <si>
    <t>ICYMI: Some of America's largest businesses are investing in clean energy to cut carbon pollution. http://ofa.bo/g95aÂ  #ActOnClimate</t>
  </si>
  <si>
    <t>largest</t>
  </si>
  <si>
    <t>businesses</t>
  </si>
  <si>
    <t>Study shows #Obamacare leads to fewer uninsured Americans, better health, and improved access to care:http://ofa.bo/e4ssÂ </t>
  </si>
  <si>
    <t>study</t>
  </si>
  <si>
    <t>leads</t>
  </si>
  <si>
    <t>fewer</t>
  </si>
  <si>
    <t>It's the final week of #NationalIceCreamMonthâ€”better take advantage.pic.twitter.com/WQk1T37XhU</t>
  </si>
  <si>
    <t>#nationalicecreammonthbetter</t>
  </si>
  <si>
    <t>advantage</t>
  </si>
  <si>
    <t>American businesses are pledging $140 billion to reduce carbon pollution and #ActOnClimate:http://ofa.bo/q920Â </t>
  </si>
  <si>
    <t>pledging</t>
  </si>
  <si>
    <t>reduce</t>
  </si>
  <si>
    <t>Great news: Jobless claims just fell to the lowest level in four decades.http://ofa.bo/e4s3Â </t>
  </si>
  <si>
    <t>news</t>
  </si>
  <si>
    <t>jobless</t>
  </si>
  <si>
    <t>claims</t>
  </si>
  <si>
    <t>fell</t>
  </si>
  <si>
    <t>four</t>
  </si>
  <si>
    <t>decades</t>
  </si>
  <si>
    <t>Check out the President's final appearance on @TheDailyShowâ€”and his newest "executive order": http://ofa.bo/a4yQÂ pic.twitter.com/ku6QZx2nE1</t>
  </si>
  <si>
    <t>presidents</t>
  </si>
  <si>
    <t>appearance</t>
  </si>
  <si>
    <t>@thedailyshowand</t>
  </si>
  <si>
    <t>newest</t>
  </si>
  <si>
    <t>executive</t>
  </si>
  <si>
    <t>order</t>
  </si>
  <si>
    <t>"We still have more to do to make sure that people with disabilities are paid fairly for their labor." â€”President Obama #ADA25</t>
  </si>
  <si>
    <t>disabilities</t>
  </si>
  <si>
    <t>fairly</t>
  </si>
  <si>
    <t>labor</t>
  </si>
  <si>
    <t>#ada25</t>
  </si>
  <si>
    <t>"This is not just about American rights. It's about human rights." â€”President Obama #ADA25</t>
  </si>
  <si>
    <t>human</t>
  </si>
  <si>
    <t>"A few years ago I issued an executive order requiring the federal government to hire more Americans with disabilities." â€”President Obama</t>
  </si>
  <si>
    <t>issued</t>
  </si>
  <si>
    <t>requiring</t>
  </si>
  <si>
    <t>hire</t>
  </si>
  <si>
    <t>"We are not just Americans, but citizens of Earth." â€”@StationCDRKelly http://ofa.bo/f96EÂ pic.twitter.com/nGPsTVC4Hh</t>
  </si>
  <si>
    <t>citizens</t>
  </si>
  <si>
    <t>@stationcdrkelly</t>
  </si>
  <si>
    <t>"This deal will make America and the world safer and more secure." â€”President Obama on the #IranDealhttp://ofa.bo/c4sdÂ </t>
  </si>
  <si>
    <t>Yesterday, President Obama became the first sitting president to visit a federal prison. Read some of the highlights:http://ofa.bo/r96EÂ </t>
  </si>
  <si>
    <t>yesterday</t>
  </si>
  <si>
    <t>sitting</t>
  </si>
  <si>
    <t>visit</t>
  </si>
  <si>
    <t>prison</t>
  </si>
  <si>
    <t>highlights</t>
  </si>
  <si>
    <t>"From my family to yours, Eid Mubarak!" â€”President Obama</t>
  </si>
  <si>
    <t>eid</t>
  </si>
  <si>
    <t>mubarak</t>
  </si>
  <si>
    <t>Read how President Obama is laying the groundwork for criminal justice reform:http://ofa.bo/h9BzÂ </t>
  </si>
  <si>
    <t>laying</t>
  </si>
  <si>
    <t>groundwork</t>
  </si>
  <si>
    <t>"If we keep taking steps toward a more perfect union ... America will move forward. There's nothing we can't do." â€”President Obama</t>
  </si>
  <si>
    <t>perfect</t>
  </si>
  <si>
    <t>move</t>
  </si>
  <si>
    <t>"We cannot ignore the problems that we have, but we can't stop running the race." â€”President Obama</t>
  </si>
  <si>
    <t>ignore</t>
  </si>
  <si>
    <t>problems</t>
  </si>
  <si>
    <t>race</t>
  </si>
  <si>
    <t>"We are not perfect, but we have the capacity to be more perfectâ€”mile after mile, step after step." â€”President Obama</t>
  </si>
  <si>
    <t>perfectmile</t>
  </si>
  <si>
    <t>mile</t>
  </si>
  <si>
    <t>"Justice and redemption go hand in hand." â€”President Obama</t>
  </si>
  <si>
    <t>redemption</t>
  </si>
  <si>
    <t>hand</t>
  </si>
  <si>
    <t>"Justice is making sure that every young person knows that they are special and their lives matter." â€”President Obama</t>
  </si>
  <si>
    <t>person</t>
  </si>
  <si>
    <t>knows</t>
  </si>
  <si>
    <t>lives</t>
  </si>
  <si>
    <t>"Justice is not only the absence of oppressionâ€”it is the presence of opportunity." â€”President Obama</t>
  </si>
  <si>
    <t>absence</t>
  </si>
  <si>
    <t>oppressionit</t>
  </si>
  <si>
    <t>presence</t>
  </si>
  <si>
    <t>opportunity</t>
  </si>
  <si>
    <t>"On Thursday, I will be the first sitting president to visit a federal prison." â€”President Obama</t>
  </si>
  <si>
    <t>thursday</t>
  </si>
  <si>
    <t>"For nonviolent drug crimes, we need to lower long mandatory minimum sentencesâ€”or get rid of them entirely." â€”President Obama</t>
  </si>
  <si>
    <t>nonviolent</t>
  </si>
  <si>
    <t>drug</t>
  </si>
  <si>
    <t>crimes</t>
  </si>
  <si>
    <t>mandatory</t>
  </si>
  <si>
    <t>sentencesor</t>
  </si>
  <si>
    <t>rid</t>
  </si>
  <si>
    <t>entirely</t>
  </si>
  <si>
    <t>"Don't just tag them as future criminals. Reach out to them as future citizens." â€”President Obama</t>
  </si>
  <si>
    <t>tag</t>
  </si>
  <si>
    <t>criminals</t>
  </si>
  <si>
    <t>reach</t>
  </si>
  <si>
    <t>"What doesn't make sense is treating entire neighborhoods as danger zones." â€”President Obama</t>
  </si>
  <si>
    <t>sense</t>
  </si>
  <si>
    <t>treating</t>
  </si>
  <si>
    <t>entire</t>
  </si>
  <si>
    <t>neighborhoods</t>
  </si>
  <si>
    <t>danger</t>
  </si>
  <si>
    <t>zones</t>
  </si>
  <si>
    <t>"We recognize that every child deserves opportunity. Not just some. Not just our own." â€”President Obama</t>
  </si>
  <si>
    <t>recognize</t>
  </si>
  <si>
    <t>child</t>
  </si>
  <si>
    <t>deserves</t>
  </si>
  <si>
    <t>own</t>
  </si>
  <si>
    <t>"One study found that for every dollar we invest in Pre-K, we save at least twice that in reduced crime." â€”President Obama</t>
  </si>
  <si>
    <t>found</t>
  </si>
  <si>
    <t>dollar</t>
  </si>
  <si>
    <t>invest</t>
  </si>
  <si>
    <t>pre-k</t>
  </si>
  <si>
    <t>save</t>
  </si>
  <si>
    <t>twice</t>
  </si>
  <si>
    <t>crime</t>
  </si>
  <si>
    <t>"If we make investments early in our children, we will reduce the need to incarcerate those kids." â€”President Obama</t>
  </si>
  <si>
    <t>early</t>
  </si>
  <si>
    <t>incarcerate</t>
  </si>
  <si>
    <t>kids</t>
  </si>
  <si>
    <t>"Mass incarceration makes our country worse offâ€”and we need to do something about it." â€”President Obama</t>
  </si>
  <si>
    <t>mass</t>
  </si>
  <si>
    <t>incarceration</t>
  </si>
  <si>
    <t>worse</t>
  </si>
  <si>
    <t>offand</t>
  </si>
  <si>
    <t>"Our criminal justice system isn't as smart as it should be." â€”President Obama</t>
  </si>
  <si>
    <t>smart</t>
  </si>
  <si>
    <t>"Around one million fathers are behind bars. Around one in nine African-American kids has a parent in prison." â€”President Obama</t>
  </si>
  <si>
    <t>fathers</t>
  </si>
  <si>
    <t>bars</t>
  </si>
  <si>
    <t>nine</t>
  </si>
  <si>
    <t>african-american</t>
  </si>
  <si>
    <t>parent</t>
  </si>
  <si>
    <t>"African Americans are more likely to be arrested. They are more likely to be sentenced to more time for the same crime." â€”President Obama</t>
  </si>
  <si>
    <t>african</t>
  </si>
  <si>
    <t>arrested</t>
  </si>
  <si>
    <t>sentenced</t>
  </si>
  <si>
    <t>same</t>
  </si>
  <si>
    <t>"A growing body of research shows that people of color are more likely to be frisked, stopped, questioned, detained." â€”President Obama</t>
  </si>
  <si>
    <t>body</t>
  </si>
  <si>
    <t>research</t>
  </si>
  <si>
    <t>color</t>
  </si>
  <si>
    <t>frisked</t>
  </si>
  <si>
    <t>stopped</t>
  </si>
  <si>
    <t>questioned</t>
  </si>
  <si>
    <t>detained</t>
  </si>
  <si>
    <t>"African Americans and Latinos make up 30 percent of our population. They make up 60 percent of our inmates." â€”President Obama</t>
  </si>
  <si>
    <t>latinos</t>
  </si>
  <si>
    <t>percent</t>
  </si>
  <si>
    <t>inmates</t>
  </si>
  <si>
    <t>"For $80 billion we could double the salary of every high school teacher in America." â€”President Obama</t>
  </si>
  <si>
    <t>double</t>
  </si>
  <si>
    <t>salary</t>
  </si>
  <si>
    <t>teacher</t>
  </si>
  <si>
    <t>"Every year, we spend $80 billion to keep those folks incarcerated." â€”President Obama</t>
  </si>
  <si>
    <t>folks</t>
  </si>
  <si>
    <t>"In far too many cases the punishment does not fit the crime." â€”President Obama</t>
  </si>
  <si>
    <t>far</t>
  </si>
  <si>
    <t>cases</t>
  </si>
  <si>
    <t>punishment</t>
  </si>
  <si>
    <t>does</t>
  </si>
  <si>
    <t>fit</t>
  </si>
  <si>
    <t>"Over the last few decades, we've locked up more and more nonviolent drug offenders for longer than ever before." â€”President Obama</t>
  </si>
  <si>
    <t>locked</t>
  </si>
  <si>
    <t>offenders</t>
  </si>
  <si>
    <t>"The United States is home to 5 percent of the world's population, but 25 percent of the world's prisoners." â€”President Obama</t>
  </si>
  <si>
    <t>"In too many cases our criminal justice system becomes a pipeline from underfunded schools to overcrowded jails." â€”President Obama</t>
  </si>
  <si>
    <t>becomes</t>
  </si>
  <si>
    <t>underfunded</t>
  </si>
  <si>
    <t>schools</t>
  </si>
  <si>
    <t>overcrowded</t>
  </si>
  <si>
    <t>jails</t>
  </si>
  <si>
    <t>"There is a long history of inequity in the criminal justice system in America." â€”President Obama</t>
  </si>
  <si>
    <t>history</t>
  </si>
  <si>
    <t>inequity</t>
  </si>
  <si>
    <t>"Health care is not a privilege for the few, but a right for all of us." â€”President Obama</t>
  </si>
  <si>
    <t>privilege</t>
  </si>
  <si>
    <t>"Let's get something out of the way up front: I am not singing today." â€”President Obama</t>
  </si>
  <si>
    <t>am</t>
  </si>
  <si>
    <t>singing</t>
  </si>
  <si>
    <t>Congratulations to @NASANewHorizons on completing a three-billion-mile journey. #PlutoFlybypic.twitter.com/cRaz9aSe7K</t>
  </si>
  <si>
    <t>congratulations</t>
  </si>
  <si>
    <t>@nasanewhorizons</t>
  </si>
  <si>
    <t>completing</t>
  </si>
  <si>
    <t>three-billion-mile</t>
  </si>
  <si>
    <t>journey</t>
  </si>
  <si>
    <t>#plutoflyby</t>
  </si>
  <si>
    <t>"Too often, where people live determines what opportunities they have in life." â€”President Obamahttp://ofa.bo/j8vqÂ </t>
  </si>
  <si>
    <t>often</t>
  </si>
  <si>
    <t>where</t>
  </si>
  <si>
    <t>determines</t>
  </si>
  <si>
    <t>opportunities</t>
  </si>
  <si>
    <t>life</t>
  </si>
  <si>
    <t>The President just took steps to protect more than one million acres of public land: http://ofa.bo/q8rRÂ pic.twitter.com/NJeEKCHW9a</t>
  </si>
  <si>
    <t>acres</t>
  </si>
  <si>
    <t>land</t>
  </si>
  <si>
    <t>Thanks to #Obamacare, women are saving more than a billion dollars in out-of-pocket contraceptive costs.http://ofa.bo/r8vyÂ </t>
  </si>
  <si>
    <t>saving</t>
  </si>
  <si>
    <t>out-of-pocket</t>
  </si>
  <si>
    <t>contraceptive</t>
  </si>
  <si>
    <t>costs</t>
  </si>
  <si>
    <t>"You inspired a whole new generation of young women." â€”President Obama to the @ussoccer_wnt #SheBelieveshttps://amp.twimg.com/v/fc2e88af-6d97-407f-b85e-df30920d7bdbÂ â€¦</t>
  </si>
  <si>
    <t>inspired</t>
  </si>
  <si>
    <t>whole</t>
  </si>
  <si>
    <t>@ussoccerwnt</t>
  </si>
  <si>
    <t>#shebelieves</t>
  </si>
  <si>
    <t>"Good luck to the U.S. Womenâ€™s National Team in the World Cup Final!" â€”President Obama #SheBelievespic.twitter.com/UlONxdmVjl</t>
  </si>
  <si>
    <t>luck</t>
  </si>
  <si>
    <t>cup</t>
  </si>
  <si>
    <t>"From my family to yours, have a safe and happy Fourth of July." â€”President Obamahttp://ofa.bo/p8s0Â </t>
  </si>
  <si>
    <t>fourth</t>
  </si>
  <si>
    <t>Happy Fourth of July.pic.twitter.com/NrN0dpCNIr</t>
  </si>
  <si>
    <t>"Happy Fourth of July, everybody. God bless you. God bless America." â€”President Obama</t>
  </si>
  <si>
    <t>god</t>
  </si>
  <si>
    <t>bless</t>
  </si>
  <si>
    <t>"If we're walking down that road together, we're going to get there faster." â€”President Obama</t>
  </si>
  <si>
    <t>were</t>
  </si>
  <si>
    <t>walking</t>
  </si>
  <si>
    <t>faster</t>
  </si>
  <si>
    <t>"The last seven yearsâ€”shoot, the last seven daysâ€”should remind us there's nothing America cannot do." â€”President Obama</t>
  </si>
  <si>
    <t>yearsshoot</t>
  </si>
  <si>
    <t>daysshould</t>
  </si>
  <si>
    <t>remind</t>
  </si>
  <si>
    <t>"No middle-class family should be priced out of the education that they need." â€”President Obama</t>
  </si>
  <si>
    <t>middle-class</t>
  </si>
  <si>
    <t>priced</t>
  </si>
  <si>
    <t>"In America, a hard day's work deserves a fair day's pay." â€”President Obama</t>
  </si>
  <si>
    <t>days</t>
  </si>
  <si>
    <t>fair</t>
  </si>
  <si>
    <t>"This is an issue of basic fairness: If you work longer and you work harder, you should get paid for it." â€”President Obama #FixOvertime</t>
  </si>
  <si>
    <t>fairness</t>
  </si>
  <si>
    <t>harder</t>
  </si>
  <si>
    <t>"We're stronger together than we are by ourselves." â€”President Obama</t>
  </si>
  <si>
    <t>stronger</t>
  </si>
  <si>
    <t>ourselves</t>
  </si>
  <si>
    <t>"Folks forget sometimesâ€”unions are what helped bring about the 40-hour work week." â€”President Obama</t>
  </si>
  <si>
    <t>sometimesunions</t>
  </si>
  <si>
    <t>helped</t>
  </si>
  <si>
    <t>bring</t>
  </si>
  <si>
    <t>40-hour</t>
  </si>
  <si>
    <t>"We need to boost the minimum wage. Give America a raise." â€”President Obama #RaiseTheWage</t>
  </si>
  <si>
    <t>boost</t>
  </si>
  <si>
    <t>raise</t>
  </si>
  <si>
    <t>#raisethewage</t>
  </si>
  <si>
    <t>"The bottom line is: Top-down economics doesn't work. Middle-class economics works." â€”President Obama</t>
  </si>
  <si>
    <t>bottom</t>
  </si>
  <si>
    <t>line</t>
  </si>
  <si>
    <t>top-down</t>
  </si>
  <si>
    <t>economics</t>
  </si>
  <si>
    <t>works</t>
  </si>
  <si>
    <t>"We've been talking about the middle class since before it was cool." â€”President Obama</t>
  </si>
  <si>
    <t>talking</t>
  </si>
  <si>
    <t>middle</t>
  </si>
  <si>
    <t>class</t>
  </si>
  <si>
    <t>cool</t>
  </si>
  <si>
    <t>"Today our high school graduation rate is at an all-time high." â€”President Obama</t>
  </si>
  <si>
    <t>graduation</t>
  </si>
  <si>
    <t>all-time</t>
  </si>
  <si>
    <t>"And by the way, our teachers are underpaid." â€”President Obama</t>
  </si>
  <si>
    <t>teachers</t>
  </si>
  <si>
    <t>underpaid</t>
  </si>
  <si>
    <t>"We've got to make folks feel like their hard work is getting them somewhere." â€”President Obama #FixOvertime</t>
  </si>
  <si>
    <t>feel</t>
  </si>
  <si>
    <t>somewhere</t>
  </si>
  <si>
    <t>"12.8 million new jobs, and that's goodâ€”but we've got more work to do." â€”President Obama</t>
  </si>
  <si>
    <t>goodbut</t>
  </si>
  <si>
    <t>"All told, we've now seen 64 straight months of private-sector job growth, which is a new record." â€”President Obama</t>
  </si>
  <si>
    <t>told</t>
  </si>
  <si>
    <t>which</t>
  </si>
  <si>
    <t>"The freedom to marry who you loveâ€”that's now open to all of us. That's a good thing." â€”President Obama #LoveWins</t>
  </si>
  <si>
    <t>freedom</t>
  </si>
  <si>
    <t>marry</t>
  </si>
  <si>
    <t>lovethats</t>
  </si>
  <si>
    <t>thing</t>
  </si>
  <si>
    <t>#lovewins</t>
  </si>
  <si>
    <t>"It's been a remarkable few weeks in America." â€”President Obama</t>
  </si>
  <si>
    <t>remarkable</t>
  </si>
  <si>
    <t>"No matter where you live, this is a special time of year to be an American." â€”President Obama</t>
  </si>
  <si>
    <t>In the past two years, the U.S. economy has created 5.6 million jobsâ€”the strongest two-year job growth since 2000:http://ofa.bo/s8heÂ </t>
  </si>
  <si>
    <t>past</t>
  </si>
  <si>
    <t>created</t>
  </si>
  <si>
    <t>jobsthe</t>
  </si>
  <si>
    <t>strongest</t>
  </si>
  <si>
    <t>two-year</t>
  </si>
  <si>
    <t>The economy added 223,000 jobs in Juneâ€”marking 64 consecutive months of private-sector job growth.</t>
  </si>
  <si>
    <t>junemarking</t>
  </si>
  <si>
    <t>â€œWe want to educate people, we want to listen to folks, we want to hear good ideas from all sources." â€”President Obama #ACAWorks</t>
  </si>
  <si>
    <t>educate</t>
  </si>
  <si>
    <t>ideas</t>
  </si>
  <si>
    <t>sources</t>
  </si>
  <si>
    <t>#acaworks</t>
  </si>
  <si>
    <t>"This wasn't about politicsâ€”this was about people." â€”President Obama</t>
  </si>
  <si>
    <t>wasnt</t>
  </si>
  <si>
    <t>politicsthis</t>
  </si>
  <si>
    <t>"The thing I've never lost sight of, though, is that this is about people." â€”President Obama</t>
  </si>
  <si>
    <t>ive</t>
  </si>
  <si>
    <t>lost</t>
  </si>
  <si>
    <t>sight</t>
  </si>
  <si>
    <t>though</t>
  </si>
  <si>
    <t>"You're able to get free preventive care, including mammograms, as a consequence of this law." â€”President Obama</t>
  </si>
  <si>
    <t>preventive</t>
  </si>
  <si>
    <t>including</t>
  </si>
  <si>
    <t>mammograms</t>
  </si>
  <si>
    <t>consequence</t>
  </si>
  <si>
    <t>law</t>
  </si>
  <si>
    <t>Say you'll keep up the fightâ€”show your support and chip in before midnight: http://ofa.bo/p8kSÂ pic.twitter.com/YChVFtnzib</t>
  </si>
  <si>
    <t>fightshow</t>
  </si>
  <si>
    <t>midnight</t>
  </si>
  <si>
    <t>BUZZER BEATER: There's not a lot of time left on the clock. Chip in $5 now. http://ofa.bo/q8aqÂ pic.twitter.com/u4zDyut8li</t>
  </si>
  <si>
    <t>buzzer</t>
  </si>
  <si>
    <t>beater</t>
  </si>
  <si>
    <t>lot</t>
  </si>
  <si>
    <t>clock</t>
  </si>
  <si>
    <t>Add your name if you agree that it's time to stand up and do something about gun violence in America:http://ofa.bo/r8f7Â </t>
  </si>
  <si>
    <t>The President is acting where he can, but we need Congress to pass a comprehensive solution to fix our broken system. #ImmigrationAction</t>
  </si>
  <si>
    <t>acting</t>
  </si>
  <si>
    <t>comprehensive</t>
  </si>
  <si>
    <t>broken</t>
  </si>
  <si>
    <t>#immigrationaction</t>
  </si>
  <si>
    <t>Over the past two years, the Houseâ€™s failure to take #ImmigrationAction has cost the country $26.8 billion.</t>
  </si>
  <si>
    <t>houses</t>
  </si>
  <si>
    <t>failure</t>
  </si>
  <si>
    <t>cost</t>
  </si>
  <si>
    <t>The bill would have put millions of people on a path to citizenship and grown the economy by a cumulative $1.2 trillion. #ImmigrationAction</t>
  </si>
  <si>
    <t>bill</t>
  </si>
  <si>
    <t>path</t>
  </si>
  <si>
    <t>cumulative</t>
  </si>
  <si>
    <t>trillion</t>
  </si>
  <si>
    <t>LIVE: President Obama is speaking in Charleston honoring the life of Reverend Clementa Pinckney. http://ofa.bo/h8h7Â </t>
  </si>
  <si>
    <t>charleston</t>
  </si>
  <si>
    <t>reverend</t>
  </si>
  <si>
    <t>clementa</t>
  </si>
  <si>
    <t>pinckney</t>
  </si>
  <si>
    <t>Watch the President's full statement on the Supreme Court's ruling on marriage equality. #LoveWinshttp://www.snappytv.com/tc/664843Â </t>
  </si>
  <si>
    <t>statement</t>
  </si>
  <si>
    <t>supreme</t>
  </si>
  <si>
    <t>courts</t>
  </si>
  <si>
    <t>ruling</t>
  </si>
  <si>
    <t>marriage</t>
  </si>
  <si>
    <t>History. #LoveWinspic.twitter.com/5B3C2pBEXA</t>
  </si>
  <si>
    <t>Retweet to spread the word. #LoveWinspic.twitter.com/JJ5iCP4ZWn</t>
  </si>
  <si>
    <t>This ruling is a victory for friends, families, and organizers who fought tirelessly for years for marriage equality. #LoveWins</t>
  </si>
  <si>
    <t>friends</t>
  </si>
  <si>
    <t>tirelessly</t>
  </si>
  <si>
    <t>"America should be very proud." â€”President Obama #LoveWins</t>
  </si>
  <si>
    <t>very</t>
  </si>
  <si>
    <t>"What a vindication of the belief that ordinary people can do extraordinary things." â€”President Obama #LoveWins</t>
  </si>
  <si>
    <t>vindication</t>
  </si>
  <si>
    <t>belief</t>
  </si>
  <si>
    <t>ordinary</t>
  </si>
  <si>
    <t>"Today we can say in no uncertain terms that we've made our union a little more perfect." â€”President Obama #LoveWins</t>
  </si>
  <si>
    <t>uncertain</t>
  </si>
  <si>
    <t>terms</t>
  </si>
  <si>
    <t>little</t>
  </si>
  <si>
    <t>"America is a place where you can write your own destiny." â€”President Obama #LoveWins</t>
  </si>
  <si>
    <t>place</t>
  </si>
  <si>
    <t>write</t>
  </si>
  <si>
    <t>destiny</t>
  </si>
  <si>
    <t>"For all our differences, we are one peopleâ€”stronger together than we could ever be alone." â€”President Obama #LoveWins</t>
  </si>
  <si>
    <t>differences</t>
  </si>
  <si>
    <t>peoplestronger</t>
  </si>
  <si>
    <t>alone</t>
  </si>
  <si>
    <t>"When all Americans are treated as equal, we are all more free." â€”President Obama #LoveWins</t>
  </si>
  <si>
    <t>treated</t>
  </si>
  <si>
    <t>"This ruling is a victory for America." â€”President Obama #LoveWins</t>
  </si>
  <si>
    <t>"All people should be treated equally, regardless of who they are or who they love." â€”President Obama #LoveWins</t>
  </si>
  <si>
    <t>equally</t>
  </si>
  <si>
    <t>regardless</t>
  </si>
  <si>
    <t>"This morning the Supreme Court recognized the Constitution guarantees marriage equality." â€”President Obama #LoveWins</t>
  </si>
  <si>
    <t>court</t>
  </si>
  <si>
    <t>recognized</t>
  </si>
  <si>
    <t>constitution</t>
  </si>
  <si>
    <t>guarantees</t>
  </si>
  <si>
    <t>"We are all created equal." â€”President Obama #LoveWins</t>
  </si>
  <si>
    <t>LIVE: President Obama is speaking on today's historical decision on marriage equality. http://ofa.bo/f8auÂ  #LoveWins</t>
  </si>
  <si>
    <t>historical</t>
  </si>
  <si>
    <t>Affordable health care is a right for all, not a privilege for a few.pic.twitter.com/OjCC8OD6g1</t>
  </si>
  <si>
    <t>"This was a good day for America. Let's get back to work." â€”President Obama #ACAWorks</t>
  </si>
  <si>
    <t>"That's when America soarsâ€”when we look out for one another." â€”President Obama #ACAWorks</t>
  </si>
  <si>
    <t>soarswhen</t>
  </si>
  <si>
    <t>"Across the country, there are people who are directly benefiting from the law and don't even know it." â€”President Obama</t>
  </si>
  <si>
    <t>directly</t>
  </si>
  <si>
    <t>benefiting</t>
  </si>
  <si>
    <t>"Five years in, this is no longer about a law ... This is health care in America." â€”President Obama #ACAworks</t>
  </si>
  <si>
    <t>"America would have gone backwards. That's not what we do. We move forward." â€”President Obama</t>
  </si>
  <si>
    <t>gone</t>
  </si>
  <si>
    <t>backwards</t>
  </si>
  <si>
    <t>"The Affordable Care Act is here to stay." â€”President Obama #ACAWorks</t>
  </si>
  <si>
    <t>"When the dust has settled, there can be no doubt that this law is working." â€”President Obama #ACAWorks</t>
  </si>
  <si>
    <t>dust</t>
  </si>
  <si>
    <t>settled</t>
  </si>
  <si>
    <t>doubt</t>
  </si>
  <si>
    <t>Repealing #Obamacare: still a bad idea.pic.twitter.com/xV5QdL22nZ</t>
  </si>
  <si>
    <t>Game on. #SheBelievespic.twitter.com/KCemzdPQ83</t>
  </si>
  <si>
    <t>game</t>
  </si>
  <si>
    <t>The benefits of fighting climate change are clearâ€”the sooner we #ActOnClimate, the better off we'll be.http://ofa.bo/s8VsÂ </t>
  </si>
  <si>
    <t>benefits</t>
  </si>
  <si>
    <t>clearthe</t>
  </si>
  <si>
    <t>sooner</t>
  </si>
  <si>
    <t>well</t>
  </si>
  <si>
    <t>Repealing #Obamacare would leave 19 million Americans without the security of health care:http://ofa.bo/s8VrÂ </t>
  </si>
  <si>
    <t>If #Obamacare is repealed, the national debt could increase by $137 billion: http://ofa.bo/j8S5Â </t>
  </si>
  <si>
    <t>repealed</t>
  </si>
  <si>
    <t>debt</t>
  </si>
  <si>
    <t>It's a win-win. #ActOnClimatepic.twitter.com/aA8q5iTTCn</t>
  </si>
  <si>
    <t>win-win</t>
  </si>
  <si>
    <t>Fighting climate change with solar power creates jobs. #PutSolarOnItpic.twitter.com/0zWThuBfn7</t>
  </si>
  <si>
    <t>#putsolaronit</t>
  </si>
  <si>
    <t>Retweet if you agree.pic.twitter.com/1NHLdFKPMS</t>
  </si>
  <si>
    <t>Legislators across the country are consistently attacking women's rights. It's time to fight back: http://ofa.bo/t8SkÂ  #StandWithWomen</t>
  </si>
  <si>
    <t>legislators</t>
  </si>
  <si>
    <t>consistently</t>
  </si>
  <si>
    <t>attacking</t>
  </si>
  <si>
    <t>LIVE: President Obama is delivering a statement on the shooting in South Carolina. http://ofa.bo/t8SEÂ </t>
  </si>
  <si>
    <t>delivering</t>
  </si>
  <si>
    <t>shooting</t>
  </si>
  <si>
    <t>south</t>
  </si>
  <si>
    <t>carolina</t>
  </si>
  <si>
    <t>"From my family to yours, Ramadan Kareem." â€”President Obama</t>
  </si>
  <si>
    <t>ramadan</t>
  </si>
  <si>
    <t>kareem</t>
  </si>
  <si>
    <t>Investing in the clean energy industry is an important way to #ActOnClimate.pic.twitter.com/aSEpaFiSMj</t>
  </si>
  <si>
    <t>industry</t>
  </si>
  <si>
    <t>Let's. Go. Hawks.pic.twitter.com/igbbXwVMjx</t>
  </si>
  <si>
    <t>hawks</t>
  </si>
  <si>
    <t>"On Flag Day ... we pay tribute to this banner of hope and opportunity." â€”President Obama #FlagDaypic.twitter.com/K3JLzM7HT7</t>
  </si>
  <si>
    <t>tribute</t>
  </si>
  <si>
    <t>banner</t>
  </si>
  <si>
    <t>#flagday</t>
  </si>
  <si>
    <t>Climate change is already affecting our communities. That's why the President is taking steps to #ActOnClimate now.pic.twitter.com/2VhVCQ2E7p</t>
  </si>
  <si>
    <t>affecting</t>
  </si>
  <si>
    <t>communities</t>
  </si>
  <si>
    <t>Hawaii just set a goal of generating 100 percent of its electricity from renewable resources: http://ofa.bo/r7hiÂ  #SwitchToClean</t>
  </si>
  <si>
    <t>hawaii</t>
  </si>
  <si>
    <t>goal</t>
  </si>
  <si>
    <t>electricity</t>
  </si>
  <si>
    <t>resources</t>
  </si>
  <si>
    <t>Celebrate #NationalBestFriendsDay with the person who brings out the best in you.pic.twitter.com/OVa0I0ItC9</t>
  </si>
  <si>
    <t>#nationalbestfriendsday</t>
  </si>
  <si>
    <t>brings</t>
  </si>
  <si>
    <t>"Iâ€™m going to keep doing everything I can to make our immigration system more just and more fair." â€”President Obamahttp://ofa.bo/f74XÂ </t>
  </si>
  <si>
    <t>doing</t>
  </si>
  <si>
    <t>everything</t>
  </si>
  <si>
    <t>immigration</t>
  </si>
  <si>
    <t>"Beau Biden was an original. He was a good man. A man of character. A man who loved deeply and was loved in return." â€”President Obama</t>
  </si>
  <si>
    <t>beau</t>
  </si>
  <si>
    <t>biden</t>
  </si>
  <si>
    <t>original</t>
  </si>
  <si>
    <t>man</t>
  </si>
  <si>
    <t>character</t>
  </si>
  <si>
    <t>loved</t>
  </si>
  <si>
    <t>deeply</t>
  </si>
  <si>
    <t>return</t>
  </si>
  <si>
    <t>Read a few wise words from Beau Biden, and see the incredible legacy he leaves behind.http://ofa.bo/h75MÂ </t>
  </si>
  <si>
    <t>wise</t>
  </si>
  <si>
    <t>words</t>
  </si>
  <si>
    <t>incredible</t>
  </si>
  <si>
    <t>legacy</t>
  </si>
  <si>
    <t>leaves</t>
  </si>
  <si>
    <t>If you think access to higher education is a key to success, stand up for #CollegeOpportunity: http://ofa.bo/f6z4Â pic.twitter.com/EoFGRvRTj5</t>
  </si>
  <si>
    <t>think</t>
  </si>
  <si>
    <t>key</t>
  </si>
  <si>
    <t>success</t>
  </si>
  <si>
    <t>If all 50 states expanded Medicaid, they would save billions of dollars and thousands of lives. Read more:http://ofa.bo/j6vgÂ </t>
  </si>
  <si>
    <t>billions</t>
  </si>
  <si>
    <t>thousands</t>
  </si>
  <si>
    <t>The economy added 280,000 jobs in Mayâ€”marking 63 consecutive months of private-sector job growth.</t>
  </si>
  <si>
    <t>maymarking</t>
  </si>
  <si>
    <t>There's been a lot of progress on LGBT equality, but there's more work to do. Add your name to join the fight:http://ofa.bo/j6rLÂ </t>
  </si>
  <si>
    <t>lgbt</t>
  </si>
  <si>
    <t>This shouldn't be a partisan issue. It's time to #ActOnClimate.pic.twitter.com/iOsR9roqLd</t>
  </si>
  <si>
    <t>partisan</t>
  </si>
  <si>
    <t>It's more fun to run with a friend. #NationalRunningDaypic.twitter.com/3ywdYQtL4i</t>
  </si>
  <si>
    <t>fun</t>
  </si>
  <si>
    <t>run</t>
  </si>
  <si>
    <t>friend</t>
  </si>
  <si>
    <t>#nationalrunningday</t>
  </si>
  <si>
    <t>Keep the momentum going in the fight for equality. Add your name now: http://ofa.bo/j6kEÂ pic.twitter.com/rIpdOwSozk</t>
  </si>
  <si>
    <t>Here's one way to spark change: Share what LGBT equality means to you.http://ofa.bo/f6nGÂ </t>
  </si>
  <si>
    <t>spark</t>
  </si>
  <si>
    <t>share</t>
  </si>
  <si>
    <t>means</t>
  </si>
  <si>
    <t>Join the team that's fighting for LGBT equality: http://ofa.bo/f6joÂ pic.twitter.com/9jpzHSphzC</t>
  </si>
  <si>
    <t>People across the country are #WearingOrange today to stand up against gun violence.pic.twitter.com/qmFvPuYmFU</t>
  </si>
  <si>
    <t>#wearingorange</t>
  </si>
  <si>
    <t>When all Americans are treated equallyâ€”no matter who they are or whom they loveâ€”our country will be a better place.http://ofa.bo/f6jmÂ </t>
  </si>
  <si>
    <t>equallyno</t>
  </si>
  <si>
    <t>whom</t>
  </si>
  <si>
    <t>loveour</t>
  </si>
  <si>
    <t>Your story matters in the fight for LGBT rightsâ€”share it here:http://ofa.bo/s6mAÂ </t>
  </si>
  <si>
    <t>story</t>
  </si>
  <si>
    <t>rightsshare</t>
  </si>
  <si>
    <t>It takes courage to share your story.https://twitter.com/Caitlyn_Jenner/status/605407919820013568Â â€¦</t>
  </si>
  <si>
    <t>takes</t>
  </si>
  <si>
    <t>courage</t>
  </si>
  <si>
    <t>Be on the right side of history. Add your name to continue the fight for equality: http://ofa.bo/t6iAÂ  #LoveIsLove</t>
  </si>
  <si>
    <t>side</t>
  </si>
  <si>
    <t>#loveislove</t>
  </si>
  <si>
    <t>Happy Pride Month. #LoveIsLovepic.twitter.com/cpbspiyr7e</t>
  </si>
  <si>
    <t>pride</t>
  </si>
  <si>
    <t>"For all that Beau Biden achieved in his life ... nothing claimed a fuller focus of his love and devotion than his family." â€”President Obama</t>
  </si>
  <si>
    <t>achieved</t>
  </si>
  <si>
    <t>claimed</t>
  </si>
  <si>
    <t>fuller</t>
  </si>
  <si>
    <t>focus</t>
  </si>
  <si>
    <t>devotion</t>
  </si>
  <si>
    <t>Add your name to join the team fighting back against climate change denial: http://ofa.bo/f6MrÂ  #ActOnClimatepic.twitter.com/Hbu3cZcUgR</t>
  </si>
  <si>
    <t>"Let us carry his legacy forward." â€”President Obama on President John F. Kennedy, born 98 years ago todaypic.twitter.com/6lvHCwe9qW</t>
  </si>
  <si>
    <t>carry</t>
  </si>
  <si>
    <t>john</t>
  </si>
  <si>
    <t>f</t>
  </si>
  <si>
    <t>born</t>
  </si>
  <si>
    <t>Another reason why health care reform is so important to millions of Americans.pic.twitter.com/9A0mRMXsqL</t>
  </si>
  <si>
    <t>A huge step forward in making sure our drinking water is clean. #CleanWaterRulespic.twitter.com/yRZIOgss8Z</t>
  </si>
  <si>
    <t>drinking</t>
  </si>
  <si>
    <t>water</t>
  </si>
  <si>
    <t>#cleanwaterrules</t>
  </si>
  <si>
    <t>When 97 percent of climate scientists agree, it's time for the deniers to put politics aside and #ActOnClimate.pic.twitter.com/mbHMhbVJK9</t>
  </si>
  <si>
    <t>These #CleanWaterRules will protect America's drinking water from polluters.pic.twitter.com/P643CfwEBV</t>
  </si>
  <si>
    <t>Millions of Americans are counting on this.pic.twitter.com/ncc9veKX6Q</t>
  </si>
  <si>
    <t>"Americans gave everything they hadâ€”not for glory ... but for something greater than themselves." â€”President Obamahttp://ofa.bo/i5vJÂ </t>
  </si>
  <si>
    <t>gave</t>
  </si>
  <si>
    <t>hadnot</t>
  </si>
  <si>
    <t>glory</t>
  </si>
  <si>
    <t>themselves</t>
  </si>
  <si>
    <t>America needs to lead the way and #ActOnClimate. http://ofa.bo/q5r2Â pic.twitter.com/U3T5negdYn</t>
  </si>
  <si>
    <t>TV won't be the same without Dave.pic.twitter.com/9q5NHTf3b5</t>
  </si>
  <si>
    <t>tv</t>
  </si>
  <si>
    <t>wont</t>
  </si>
  <si>
    <t>dave</t>
  </si>
  <si>
    <t>"It will not be easy, it will require sacrifices, and the politics will be tough. But there is no other way." â€”President Obama #ActOnClimate</t>
  </si>
  <si>
    <t>require</t>
  </si>
  <si>
    <t>sacrifices</t>
  </si>
  <si>
    <t>tough</t>
  </si>
  <si>
    <t>"The only way the world is going to prevent the effects of climate change is to slow down the warming of the planet." â€”President Obama</t>
  </si>
  <si>
    <t>slow</t>
  </si>
  <si>
    <t>warming</t>
  </si>
  <si>
    <t>"The planet is getting warmer. Fourteen of the 15 hottest years on record have been in the past 15 years." â€”President Obama #ActOnClimate</t>
  </si>
  <si>
    <t>warmer</t>
  </si>
  <si>
    <t>fourteen</t>
  </si>
  <si>
    <t>"The best scientists in the world know that climate change is happening." â€”President Obama #ActOnClimate</t>
  </si>
  <si>
    <t>This is why health care reform matters.pic.twitter.com/vc3R43veNk</t>
  </si>
  <si>
    <t>Bees.http://ofa.bo/j5fbÂ </t>
  </si>
  <si>
    <t>bees</t>
  </si>
  <si>
    <t>It's time to do away with Mad Men-era workplace policiesâ€”add your name if you agree: http://ofa.bo/f5gnÂ pic.twitter.com/OOj85HZfYn</t>
  </si>
  <si>
    <t>mad</t>
  </si>
  <si>
    <t>men-era</t>
  </si>
  <si>
    <t>workplace</t>
  </si>
  <si>
    <t>policiesadd</t>
  </si>
  <si>
    <t>Welcome @POTUS, the official government account of the President of the United States.</t>
  </si>
  <si>
    <t>@potus</t>
  </si>
  <si>
    <t>account</t>
  </si>
  <si>
    <t>What will it take for climate change deniers to #ActOnClimate?pic.twitter.com/uN7gkOcpyM</t>
  </si>
  <si>
    <t>"We want a place where you can make it if you try. Thatâ€™s the promise we make to our young people." â€”President Obamahttp://ofa.bo/j5U9Â </t>
  </si>
  <si>
    <t>try</t>
  </si>
  <si>
    <t>promise</t>
  </si>
  <si>
    <t>"Thereâ€™s going to be one killer blues session in heaven tonight." â€”President Obama on the passing of #BBKingpic.twitter.com/GD2yY6vymV</t>
  </si>
  <si>
    <t>killer</t>
  </si>
  <si>
    <t>blues</t>
  </si>
  <si>
    <t>session</t>
  </si>
  <si>
    <t>heaven</t>
  </si>
  <si>
    <t>passing</t>
  </si>
  <si>
    <t>#bbking</t>
  </si>
  <si>
    <t>"When it comes to a woman's health, no politician should get to decide what's best for you." â€”President Obama #NWHWpic.twitter.com/IxN0WtNZ0E</t>
  </si>
  <si>
    <t>comes</t>
  </si>
  <si>
    <t>womans</t>
  </si>
  <si>
    <t>politician</t>
  </si>
  <si>
    <t>decide</t>
  </si>
  <si>
    <t>whats</t>
  </si>
  <si>
    <t>#nwhw</t>
  </si>
  <si>
    <t>This shouldn't be an issue in 2015. #LeadOnLeavepic.twitter.com/dJFCjxeS1R</t>
  </si>
  <si>
    <t>"Our thoughts and prayers go out to the families and friends of those we lost last night." â€”President Obama on the Amtrak derailment</t>
  </si>
  <si>
    <t>night</t>
  </si>
  <si>
    <t>amtrak</t>
  </si>
  <si>
    <t>derailment</t>
  </si>
  <si>
    <t>It's time to do better by working families. Let's #LeadOnLeave.pic.twitter.com/fp5rw6y6of</t>
  </si>
  <si>
    <t>NASA leads the world in the exploration and study of planets. Let's not let climate change deniers change that:http://ofa.bo/a4tsÂ </t>
  </si>
  <si>
    <t>nasa</t>
  </si>
  <si>
    <t>exploration</t>
  </si>
  <si>
    <t>planets</t>
  </si>
  <si>
    <t>As we continue to celebrate mothers, let's make sure workplace policies live up to what they deserve: http://ofa.bo/d4smÂ  #LeadOnLeave</t>
  </si>
  <si>
    <t>mothers</t>
  </si>
  <si>
    <t>policies</t>
  </si>
  <si>
    <t>deserve</t>
  </si>
  <si>
    <t>It's time to give American workers the security of paid leave. #LeadOnLeavepic.twitter.com/u0vythSZ0g</t>
  </si>
  <si>
    <t>"When the playing field is level, nobody beats the United States of America." â€”President Obama #LeadOnTrade</t>
  </si>
  <si>
    <t>playing</t>
  </si>
  <si>
    <t>field</t>
  </si>
  <si>
    <t>nobody</t>
  </si>
  <si>
    <t>beats</t>
  </si>
  <si>
    <t>#leadontrade</t>
  </si>
  <si>
    <t>"If we don't write the rules for trade around the world, guess what: China will." â€”President Obama #LeadOnTrade</t>
  </si>
  <si>
    <t>trade</t>
  </si>
  <si>
    <t>china</t>
  </si>
  <si>
    <t>The economy added 223,000 jobs in Aprilâ€”that's a record 62 consecutive months of private-sector job growth.</t>
  </si>
  <si>
    <t>aprilthats</t>
  </si>
  <si>
    <t>Too many elected officials are still in denial about climate change. Join the team holding them accountable:http://ofa.bo/g562Â </t>
  </si>
  <si>
    <t>elected</t>
  </si>
  <si>
    <t>officials</t>
  </si>
  <si>
    <t>holding</t>
  </si>
  <si>
    <t>accountable</t>
  </si>
  <si>
    <t>Carbon pollution in the atmosphere has hit a dangerous milestone. It's time for action, not denial. http://ofa.bo/g55ZÂ  #ActOnClimate</t>
  </si>
  <si>
    <t>atmosphere</t>
  </si>
  <si>
    <t>hit</t>
  </si>
  <si>
    <t>milestone</t>
  </si>
  <si>
    <t>That time President Obama didn't need an anger translator to show how much we need to #ActOnClimate: http://ofa.bo/i5AJÂ  #TBT</t>
  </si>
  <si>
    <t>didnt</t>
  </si>
  <si>
    <t>anger</t>
  </si>
  <si>
    <t>translator</t>
  </si>
  <si>
    <t>#tbt</t>
  </si>
  <si>
    <t>Addressing climate change isn't just good for our planet and our economyâ€”it's good for our health: http://ofa.bo/c4frÂ  #ActOnClimate</t>
  </si>
  <si>
    <t>economyits</t>
  </si>
  <si>
    <t>Add your name if you're ready to #ActOnClimate: http://ofa.bo/s55wÂ pic.twitter.com/T7CeyDxzkk</t>
  </si>
  <si>
    <t>David Letterman and President Obama discussed retirement plans last night. Take a look: http://ofa.bo/c4e6Â </t>
  </si>
  <si>
    <t>david</t>
  </si>
  <si>
    <t>letterman</t>
  </si>
  <si>
    <t>discussed</t>
  </si>
  <si>
    <t>retirement</t>
  </si>
  <si>
    <t>Working families deserve paid leave. #LeadOnLeavepic.twitter.com/5tlrfY7ZfQ</t>
  </si>
  <si>
    <t>The science is clearâ€”climate change shouldn't be ignored. #ActOnClimatepic.twitter.com/4cDfjNrvYe</t>
  </si>
  <si>
    <t>science</t>
  </si>
  <si>
    <t>clearclimate</t>
  </si>
  <si>
    <t>ignored</t>
  </si>
  <si>
    <t>"A great education can be within everyoneâ€™s reach." â€”President Obamahttp://ofa.bo/j4wkÂ </t>
  </si>
  <si>
    <t>within</t>
  </si>
  <si>
    <t>everyones</t>
  </si>
  <si>
    <t>WATCH: In the weekly address, President Obama reiterates his commitment to expanding access to education.http://ofa.bo/j4wkÂ </t>
  </si>
  <si>
    <t>reiterates</t>
  </si>
  <si>
    <t>commitment</t>
  </si>
  <si>
    <t>Teachers have the ability to influence their students for life. #ThankATeacher and share how important yours were: http://ofa.bo/h4zEÂ </t>
  </si>
  <si>
    <t>ability</t>
  </si>
  <si>
    <t>influence</t>
  </si>
  <si>
    <t>students</t>
  </si>
  <si>
    <t>#thankateacher</t>
  </si>
  <si>
    <t>President Obama runs into a group of schoolchildren while walking near the White House. WARNING: cuteness ensues.http://ofa.bo/c4XBÂ </t>
  </si>
  <si>
    <t>runs</t>
  </si>
  <si>
    <t>group</t>
  </si>
  <si>
    <t>schoolchildren</t>
  </si>
  <si>
    <t>while</t>
  </si>
  <si>
    <t>near</t>
  </si>
  <si>
    <t>warning</t>
  </si>
  <si>
    <t>cuteness</t>
  </si>
  <si>
    <t>ensues</t>
  </si>
  <si>
    <t>Read how this fifth-grade teacher helped inspire the President of the United States: http://ofa.bo/t4wUÂ  #ThankATeacher</t>
  </si>
  <si>
    <t>fifth-grade</t>
  </si>
  <si>
    <t>inspire</t>
  </si>
  <si>
    <t>Our education shapes who we become. Share who inspired you, and #ThankATeacher today: http://ofa.bo/g4s1Â </t>
  </si>
  <si>
    <t>shapes</t>
  </si>
  <si>
    <t>If you aspire to be a better community organizer, this is for you:http://ofa.bo/i4ukÂ </t>
  </si>
  <si>
    <t>aspire</t>
  </si>
  <si>
    <t>community</t>
  </si>
  <si>
    <t>organizer</t>
  </si>
  <si>
    <t>Thanks to health care reform, people have more optionsâ€”just another reason Americans are #BetterWithObamacare:http://ofa.bo/r4wQÂ </t>
  </si>
  <si>
    <t>optionsjust</t>
  </si>
  <si>
    <t>#betterwithobamacare</t>
  </si>
  <si>
    <t>Congratulations to Loretta Lynch, who was sworn in as U.S. attorney general today, the first African-American woman to hold the post.</t>
  </si>
  <si>
    <t>loretta</t>
  </si>
  <si>
    <t>lynch</t>
  </si>
  <si>
    <t>sworn</t>
  </si>
  <si>
    <t>attorney</t>
  </si>
  <si>
    <t>general</t>
  </si>
  <si>
    <t>woman</t>
  </si>
  <si>
    <t>LIVE: Watch the 2015 White House Correspondents' Dinner. http://ofa.bo/i4t4Â  #WHCD</t>
  </si>
  <si>
    <t>correspondents</t>
  </si>
  <si>
    <t>dinner</t>
  </si>
  <si>
    <t>#whcd</t>
  </si>
  <si>
    <t>Cecily Strong hosts the White House Correspondents' Dinner tonight at 8 p.m. ET. Watch it here: http://ofa.bo/s4u7Â </t>
  </si>
  <si>
    <t>cecily</t>
  </si>
  <si>
    <t>hosts</t>
  </si>
  <si>
    <t>pm</t>
  </si>
  <si>
    <t>et</t>
  </si>
  <si>
    <t>"We canâ€™t surrender to the futureâ€”because we are meant to win the future." â€”President Obama http://ofa.bo/g4nzÂ  #LeadOnTrade</t>
  </si>
  <si>
    <t>surrender</t>
  </si>
  <si>
    <t>futurebecause</t>
  </si>
  <si>
    <t>meant</t>
  </si>
  <si>
    <t>America can't stand by and let other countries #LeadOnTrade. We have to step up and write free and fair trade rules.pic.twitter.com/epz8uJekra</t>
  </si>
  <si>
    <t>"You give me hope. You guys are doing extraordinary things." â€”President Obama to @OFA supporters</t>
  </si>
  <si>
    <t>guys</t>
  </si>
  <si>
    <t>supporters</t>
  </si>
  <si>
    <t>"I've been fighting income inequality since before it was cool." â€”President Obama</t>
  </si>
  <si>
    <t>income</t>
  </si>
  <si>
    <t>inequality</t>
  </si>
  <si>
    <t>"My entire presidency has been about helping working families." â€”President Obama</t>
  </si>
  <si>
    <t>presidency</t>
  </si>
  <si>
    <t>"Today, more than 16 million Americans have gained the security of health insurance." â€”President Obama</t>
  </si>
  <si>
    <t>#ClimateChangeIsReal. So is President Obama's 3-point game.pic.twitter.com/M27bxCqJSG</t>
  </si>
  <si>
    <t>#climatechangeisreal</t>
  </si>
  <si>
    <t>3-point</t>
  </si>
  <si>
    <t>"We are blessed with the most beautiful God-given landscape in the entire world ... We have to be good stewards for it." â€”President Obama</t>
  </si>
  <si>
    <t>blessed</t>
  </si>
  <si>
    <t>god-given</t>
  </si>
  <si>
    <t>landscape</t>
  </si>
  <si>
    <t>stewards</t>
  </si>
  <si>
    <t>"This is not some impossible problem that we cannot solve. We can solve it if we have the political will." â€”President Obama #ActOnClimate</t>
  </si>
  <si>
    <t>impossible</t>
  </si>
  <si>
    <t>solve</t>
  </si>
  <si>
    <t>political</t>
  </si>
  <si>
    <t>"No matter who you are, no matter where you live, our parks ... are your birthright as Americans."  â€”President Obama  #FindYourPark</t>
  </si>
  <si>
    <t>birthright</t>
  </si>
  <si>
    <t>"Every dollar invested in the National Park Service generates $10 for the American economy. That's a good investment." â€”President Obama</t>
  </si>
  <si>
    <t>invested</t>
  </si>
  <si>
    <t>park</t>
  </si>
  <si>
    <t>service</t>
  </si>
  <si>
    <t>generates</t>
  </si>
  <si>
    <t>investment</t>
  </si>
  <si>
    <t>"Climate change can no longer be denied. It can't be edited out. It can't be omitted from the conversation." â€”President Obama #ActOnClimate</t>
  </si>
  <si>
    <t>denied</t>
  </si>
  <si>
    <t>edited</t>
  </si>
  <si>
    <t>omitted</t>
  </si>
  <si>
    <t>"The Pentagon says that climate change poses an increasing set of risks for global security." â€”President Obama #ActOnClimate</t>
  </si>
  <si>
    <t>pentagon</t>
  </si>
  <si>
    <t>says</t>
  </si>
  <si>
    <t>increasing</t>
  </si>
  <si>
    <t>risks</t>
  </si>
  <si>
    <t>"If we don't act, there may not be an Everglades as we know it." â€”President Obama #ActOnClimate</t>
  </si>
  <si>
    <t>everglades</t>
  </si>
  <si>
    <t>"I can't think of a better way to spend Earth Day than in one of our greatest national treasures, the Everglades." â€”President Obama</t>
  </si>
  <si>
    <t>greatest</t>
  </si>
  <si>
    <t>treasures</t>
  </si>
  <si>
    <t>#ClimateChangeIsReal. So is the historic agreement between the U.S. and China last fall to cut carbon pollution.</t>
  </si>
  <si>
    <t>#ClimateChangeIsReal. So are the actions President Obama is taking to tackle it.pic.twitter.com/63jKisj8ZS</t>
  </si>
  <si>
    <t>actions</t>
  </si>
  <si>
    <t>"This week, we embrace our cherished lands and waters, and celebrate the ways they enrich our nation." â€”President Obama #FindYourPark</t>
  </si>
  <si>
    <t>embrace</t>
  </si>
  <si>
    <t>cherished</t>
  </si>
  <si>
    <t>enrich</t>
  </si>
  <si>
    <t>"Let us seize this opportunity to experience all our great outdoors has to offer." â€”President Obama #FindYourParkpic.twitter.com/Ars1nVGcxF</t>
  </si>
  <si>
    <t>seize</t>
  </si>
  <si>
    <t>experience</t>
  </si>
  <si>
    <t>outdoors</t>
  </si>
  <si>
    <t>offer</t>
  </si>
  <si>
    <t>"Climate change can no longer be deniedâ€”or ignored." â€”President Obama http://ofa.bo/d4PCÂ  #ActOnClimate</t>
  </si>
  <si>
    <t>deniedor</t>
  </si>
  <si>
    <t>"We shouldn't have to choose between rewarding work and raising a family." â€”President Obama</t>
  </si>
  <si>
    <t>choose</t>
  </si>
  <si>
    <t>rewarding</t>
  </si>
  <si>
    <t>raising</t>
  </si>
  <si>
    <t>"Things like paid leave, paid sick days, child care, equal payâ€”these are family issues and these are economic issues." â€”President Obama</t>
  </si>
  <si>
    <t>paythese</t>
  </si>
  <si>
    <t>economic</t>
  </si>
  <si>
    <t>"Anything that holds women back holds back the entire country." â€”President Obama #EqualPayNow</t>
  </si>
  <si>
    <t>anything</t>
  </si>
  <si>
    <t>holds</t>
  </si>
  <si>
    <t>#equalpaynow</t>
  </si>
  <si>
    <t>"Ensuring equal pay for women is a no-brainer." â€”President Obama #EqualPayNow</t>
  </si>
  <si>
    <t>ensuring</t>
  </si>
  <si>
    <t>"Because our workplaces have changed, we have to change with them." â€”President Obama #EqualPayNow</t>
  </si>
  <si>
    <t>workplaces</t>
  </si>
  <si>
    <t>changed</t>
  </si>
  <si>
    <t>"We all have a part to play to make sure that everybody's got a fair shot in this society." â€”President Obama</t>
  </si>
  <si>
    <t>play</t>
  </si>
  <si>
    <t>everybodys</t>
  </si>
  <si>
    <t>shot</t>
  </si>
  <si>
    <t>society</t>
  </si>
  <si>
    <t>Happy #NationalHighFiveDay!pic.twitter.com/HkSzyr0rOK</t>
  </si>
  <si>
    <t>#nationalhighfiveday</t>
  </si>
  <si>
    <t>It's time for everyone to see equal pay and child care as the economic priorities they are: http://ofa.bo/q4jdÂ  #ObamaTownHall</t>
  </si>
  <si>
    <t>priorities</t>
  </si>
  <si>
    <t>#obamatownhall</t>
  </si>
  <si>
    <t>"When women succeed, America succeeds." â€”President Obama #EqualPayNow</t>
  </si>
  <si>
    <t>It's time. #EqualPayNowpic.twitter.com/B3HbBxmMqw</t>
  </si>
  <si>
    <t>Climate change deniers are running out of excuses. #ActOnClimatepic.twitter.com/guYIY2dyBQ</t>
  </si>
  <si>
    <t>"Two years of community college should become as free and as universal as high school is today." â€”@VP Joe Bidenhttp://ofa.bo/j4daÂ </t>
  </si>
  <si>
    <t>joe</t>
  </si>
  <si>
    <t>In the weekly address, @VP Joe Biden talks about the plan to make community college free for two years.http://ofa.bo/j4daÂ </t>
  </si>
  <si>
    <t>talks</t>
  </si>
  <si>
    <t>WATCH: The Obama administration supports a ban on conversion therapy to protect America's youth.http://ofa.bo/s4hMÂ </t>
  </si>
  <si>
    <t>supports</t>
  </si>
  <si>
    <t>ban</t>
  </si>
  <si>
    <t>conversion</t>
  </si>
  <si>
    <t>therapy</t>
  </si>
  <si>
    <t>youth</t>
  </si>
  <si>
    <t>Retweet if you agree: We have to #ActOnClimate now.pic.twitter.com/KOWM1nnGUu</t>
  </si>
  <si>
    <t>"16 million people or more have health insurance that didn't have it before." â€”President Obama on #Obamacarehttp://ofa.bo/h4fHÂ </t>
  </si>
  <si>
    <t>Check out these great photos from this year's #EasterEggRoll: http://ofa.bo/h4fCÂ  #TBTpic.twitter.com/0jfTpkAHxQ</t>
  </si>
  <si>
    <t>photos</t>
  </si>
  <si>
    <t>#eastereggroll</t>
  </si>
  <si>
    <t>Man-made climate change is happening, and it's a real threat to public health. Read more here:http://ofa.bo/f4frÂ </t>
  </si>
  <si>
    <t>Now is the time to #ActOnClimate.pic.twitter.com/drhUfpXrZN</t>
  </si>
  <si>
    <t>Happy #OpeningDay.pic.twitter.com/j6kwxAzPXU</t>
  </si>
  <si>
    <t>#openingday</t>
  </si>
  <si>
    <t>"From my family to yours, Chag Sameach." â€”President Obamapic.twitter.com/l500BWYpEl</t>
  </si>
  <si>
    <t>chag</t>
  </si>
  <si>
    <t>sameach</t>
  </si>
  <si>
    <t>The President is launching an initiative to train 75,000 Americansâ€”including veteransâ€”to join the solar workforce:http://ofa.bo/j4b6Â </t>
  </si>
  <si>
    <t>launching</t>
  </si>
  <si>
    <t>initiative</t>
  </si>
  <si>
    <t>train</t>
  </si>
  <si>
    <t>americansincluding</t>
  </si>
  <si>
    <t>veteransto</t>
  </si>
  <si>
    <t>workforce</t>
  </si>
  <si>
    <t>"We've got to lead by example, invest in the future, train our workers to get jobs in the clean energy economy." â€”President Obama</t>
  </si>
  <si>
    <t>"Since I took office, solar electricity has gone up twenty-fold." â€”President Obama #ActOnClimate</t>
  </si>
  <si>
    <t>twenty-fold</t>
  </si>
  <si>
    <t>Our economy added 126,000 jobs in March, the 61st consecutive month of private-sector job growth.</t>
  </si>
  <si>
    <t>march</t>
  </si>
  <si>
    <t>61st</t>
  </si>
  <si>
    <t>We need a budget that works for every Americanâ€”not just the wealthy few.pic.twitter.com/GOsmghWkdm</t>
  </si>
  <si>
    <t>americannot</t>
  </si>
  <si>
    <t>wealthy</t>
  </si>
  <si>
    <t>Happening now: The President is delivering a statement on Iran. http://ofa.bo/j4XvÂ </t>
  </si>
  <si>
    <t>This 9-year-old girl stood up for what she believes in, and then got a letter back from the President:http://ofa.bo/b4GcÂ </t>
  </si>
  <si>
    <t>9-year-old</t>
  </si>
  <si>
    <t>girl</t>
  </si>
  <si>
    <t>stood</t>
  </si>
  <si>
    <t>she</t>
  </si>
  <si>
    <t>believes</t>
  </si>
  <si>
    <t>then</t>
  </si>
  <si>
    <t>letter</t>
  </si>
  <si>
    <t>Read how #Obamacare is a major reason why weâ€™ve seen an estimated 50,000 fewer preventable patient deaths:http://ofa.bo/q4WGÂ </t>
  </si>
  <si>
    <t>major</t>
  </si>
  <si>
    <t>estimated</t>
  </si>
  <si>
    <t>preventable</t>
  </si>
  <si>
    <t>patient</t>
  </si>
  <si>
    <t>deaths</t>
  </si>
  <si>
    <t>Climate change is a global problem. Here's another step towards solving it: http://ofa.bo/f4W9Â  #ActOnClimate</t>
  </si>
  <si>
    <t>towards</t>
  </si>
  <si>
    <t>solving</t>
  </si>
  <si>
    <t>Get ready for the final sprint. You have until midnight to enter ... Go! http://ofa.bo/b4EMÂ pic.twitter.com/x76RVF9j9l</t>
  </si>
  <si>
    <t>sprint</t>
  </si>
  <si>
    <t>This shouldn't be a debate. #ActOnClimatepic.twitter.com/0seYdeb81r</t>
  </si>
  <si>
    <t>debate</t>
  </si>
  <si>
    <t>Free flight, free hotel, and a chance to meet the President? Enter today: http://ofa.bo/q4QaÂ pic.twitter.com/sy3HPJzmes</t>
  </si>
  <si>
    <t>flight</t>
  </si>
  <si>
    <t>hotel</t>
  </si>
  <si>
    <t>You've got this: http://ofa.bo/b45QÂ pic.twitter.com/Iue5qqR3Lu</t>
  </si>
  <si>
    <t>Check this off your bucket list. http://ofa.bo/s4MQÂ pic.twitter.com/0Dr0V3czMH</t>
  </si>
  <si>
    <t>"There's nothing we can't do if the American people decide it's time." â€”President Obama</t>
  </si>
  <si>
    <t>"We're also our brother's keeper ... our sister's keeper. We're also a country that believes everyone gets a fair shot." â€”President Obama</t>
  </si>
  <si>
    <t>also</t>
  </si>
  <si>
    <t>brothers</t>
  </si>
  <si>
    <t>keeper</t>
  </si>
  <si>
    <t>sisters</t>
  </si>
  <si>
    <t>gets</t>
  </si>
  <si>
    <t>"The deficit has come down by two-thirds since I've been president." â€”President Obama</t>
  </si>
  <si>
    <t>"I want to put more people back to workâ€”rebuilding our roads and our bridges, modern ports, faster trains, faster internet" â€”President Obama</t>
  </si>
  <si>
    <t>workrebuilding</t>
  </si>
  <si>
    <t>roads</t>
  </si>
  <si>
    <t>bridges</t>
  </si>
  <si>
    <t>modern</t>
  </si>
  <si>
    <t>ports</t>
  </si>
  <si>
    <t>trains</t>
  </si>
  <si>
    <t>internet</t>
  </si>
  <si>
    <t>"Two years of community college should be as free and universal as high school is today." â€”President Obama #CollegeOpportunity</t>
  </si>
  <si>
    <t>"Thanks to the hard work of the American people, America's coming back." â€”President Obama</t>
  </si>
  <si>
    <t>"In America, if you work hard, you can get ahead." â€”President Obama</t>
  </si>
  <si>
    <t>Add your name.   Get entered to win a trip for two to D.C.   Meet the President.   It's that easy.http://ofa.bo/p4OaÂ </t>
  </si>
  <si>
    <t>entered</t>
  </si>
  <si>
    <t>dc</t>
  </si>
  <si>
    <t>Get readyâ€”enter for your chance to meet President Obama: http://ofa.bo/r4KOÂ pic.twitter.com/ilxzLTtOmG</t>
  </si>
  <si>
    <t>readyenter</t>
  </si>
  <si>
    <t>Read how these three women's lives and careers are #BetterWithObamacare:http://ofa.bo/r4JxÂ </t>
  </si>
  <si>
    <t>careers</t>
  </si>
  <si>
    <t>This is a free trip for two to our nation's capitalâ€”and you'll get to meet President Obama:http://ofa.bo/r4JwÂ </t>
  </si>
  <si>
    <t>capitaland</t>
  </si>
  <si>
    <t>"It's the end of discrimination against the sick in America." â€”President Obama on how we're #BetterWithObamacare.http://ofa.bo/a42rÂ </t>
  </si>
  <si>
    <t>discrimination</t>
  </si>
  <si>
    <t>Think you can nail the punchline? Here's your chance: http://ofa.bo/r4JnÂ pic.twitter.com/2lAPhU7z9x</t>
  </si>
  <si>
    <t>nail</t>
  </si>
  <si>
    <t>punchline</t>
  </si>
  <si>
    <t>LIVE: President Obama is talking about the success of the Affordable Care Act. http://ofa.bo/j4GeÂ </t>
  </si>
  <si>
    <t>"It is unbelievable what so many of these young people have accomplished." â€”President Obama http://ofa.bo/e3wGÂ  #WHScienceFair</t>
  </si>
  <si>
    <t>unbelievable</t>
  </si>
  <si>
    <t>accomplished</t>
  </si>
  <si>
    <t>#whsciencefair</t>
  </si>
  <si>
    <t>WATCH: President Obama talks with 6-year-old "Supergirls" at the #WHScienceFair.http://ofa.bo/g4DDÂ </t>
  </si>
  <si>
    <t>6-year-old</t>
  </si>
  <si>
    <t>supergirls</t>
  </si>
  <si>
    <t>Share what inspired you to get involved, and be automatically entered to meet the President: http://ofa.bo/b40rÂ pic.twitter.com/qfGAxG2XgP</t>
  </si>
  <si>
    <t>automatically</t>
  </si>
  <si>
    <t>Read how #Obamacare has been an "amazing catalyst for job creation and innovation."http://ofa.bo/t4CeÂ </t>
  </si>
  <si>
    <t>amazing</t>
  </si>
  <si>
    <t>catalyst</t>
  </si>
  <si>
    <t>creation</t>
  </si>
  <si>
    <t>innovation</t>
  </si>
  <si>
    <t>Five years ago, health care reform became law. Since then, it's helped 16M people get covered: http://thndr.it/19CnkNSÂ  #BetterWithObamacare</t>
  </si>
  <si>
    <t>16m</t>
  </si>
  <si>
    <t>On the fifth anniversary of health care reform, see how America is #BetterWithObamacare: http://ofa.bo/c3tzÂ pic.twitter.com/ZdvOy37FwM</t>
  </si>
  <si>
    <t>fifth</t>
  </si>
  <si>
    <t>â€œActual facts show that the Affordable Care Act is good for our economy." â€”President Obama http://ofa.bo/r4DXÂ  #BetterWithObamacare</t>
  </si>
  <si>
    <t>actual</t>
  </si>
  <si>
    <t>facts</t>
  </si>
  <si>
    <t>WATCH: The President calls on the Senate to stop playing politics and confirm Loretta Lynch as Attorney General.http://ofa.bo/i481Â </t>
  </si>
  <si>
    <t>senate</t>
  </si>
  <si>
    <t>confirm</t>
  </si>
  <si>
    <t>LIVE: President Obama is speaking about helping all young Americans reach their full potential at the #WHFilmFest. http://ofa.bo/t46uÂ </t>
  </si>
  <si>
    <t>potential</t>
  </si>
  <si>
    <t>#whfilmfest</t>
  </si>
  <si>
    <t>Vote on the Flunked-Science Four now: http://ofa.bo/a3pDÂ  #ChampionDenierpic.twitter.com/wUamlZkOiv</t>
  </si>
  <si>
    <t>flunked-science</t>
  </si>
  <si>
    <t>#championdenier</t>
  </si>
  <si>
    <t>The President announced a 40% cut in federal carbon pollution over the next decade, saving $18 billion. http://ofa.bo/r44wÂ  #ActOnClimate</t>
  </si>
  <si>
    <t>announced</t>
  </si>
  <si>
    <t>America needs a budget that builds a stronger middle classâ€”not one that revisits failed policies.pic.twitter.com/MQFFJp8gCT</t>
  </si>
  <si>
    <t>builds</t>
  </si>
  <si>
    <t>classnot</t>
  </si>
  <si>
    <t>revisits</t>
  </si>
  <si>
    <t>failed</t>
  </si>
  <si>
    <t>It's that time of year. Check out the Presidential Bracket. http://ofa.bo/g3z7Â  #Baracketology</t>
  </si>
  <si>
    <t>presidential</t>
  </si>
  <si>
    <t>bracket</t>
  </si>
  <si>
    <t>#baracketology</t>
  </si>
  <si>
    <t>"I've proposed making two years of community college as free and universal as high school is today." â€”President Obama</t>
  </si>
  <si>
    <t>proposed</t>
  </si>
  <si>
    <t>"I want to make sure all our kids get a great education from the earliest age." â€”President Obama</t>
  </si>
  <si>
    <t>earliest</t>
  </si>
  <si>
    <t>age</t>
  </si>
  <si>
    <t>"Reality has rendered it's judgement: Trickle-down economics does not work, and middle-class economics does." â€”President Obama</t>
  </si>
  <si>
    <t>rendered</t>
  </si>
  <si>
    <t>judgement</t>
  </si>
  <si>
    <t>trickle-down</t>
  </si>
  <si>
    <t>"Every three weeks we produce as much solar power as we did in all of 2008."  â€”President Obama</t>
  </si>
  <si>
    <t>produce</t>
  </si>
  <si>
    <t>did</t>
  </si>
  <si>
    <t>Happy Saint Patrick's Day.pic.twitter.com/i2hxSFrYGB</t>
  </si>
  <si>
    <t>saint</t>
  </si>
  <si>
    <t>patricks</t>
  </si>
  <si>
    <t>Thanks to #Obamacare, 16.4 million more Americans have the security of health coverage. http://ofa.bo/g3tgÂ </t>
  </si>
  <si>
    <t>In the weekly address, President Obama lays out his plan for quality, affordable higher education for all Americans:http://ofa.bo/d3U2Â </t>
  </si>
  <si>
    <t>quality</t>
  </si>
  <si>
    <t>For real though: http://ofa.bo/g3cJÂ  #CanILive</t>
  </si>
  <si>
    <t>#canilive</t>
  </si>
  <si>
    <t>We've already tripled wind energy in America, but there's more we can do. http://ofa.bo/h3eSÂ  #SwitchToClean</t>
  </si>
  <si>
    <t>Solar power is growing at record rates, supporting American jobs and helping fight climate change: http://ofa.bo/h3aTÂ  #SwitchToClean</t>
  </si>
  <si>
    <t>supporting</t>
  </si>
  <si>
    <t>We're making big strides in combating climate changeâ€”but more can be done. #ActOnClimatepic.twitter.com/VOhJDGMtMH</t>
  </si>
  <si>
    <t>strides</t>
  </si>
  <si>
    <t>combating</t>
  </si>
  <si>
    <t>done</t>
  </si>
  <si>
    <t>"No matter who you are or where you come from, not only can you succeed, but you can help everybody else succeed." â€”President Obama</t>
  </si>
  <si>
    <t>else</t>
  </si>
  <si>
    <t>"Change doesn't happen by itself. It happens because people get organized." â€”President Obama</t>
  </si>
  <si>
    <t>itself</t>
  </si>
  <si>
    <t>happens</t>
  </si>
  <si>
    <t>organized</t>
  </si>
  <si>
    <t>"You're not just investing in yourselfâ€”you're investing in your nation." â€”President Obama #CollegeOpportunity</t>
  </si>
  <si>
    <t>yourselfyoure</t>
  </si>
  <si>
    <t>"We're trying to make sure that across the board more and more young people can afford to go to college." â€”President Obama</t>
  </si>
  <si>
    <t>board</t>
  </si>
  <si>
    <t>afford</t>
  </si>
  <si>
    <t>"I sent Congress a bold new plan to bring down the cost of community college to zero." â€”President Obama #CollegeOpportunity</t>
  </si>
  <si>
    <t>sent</t>
  </si>
  <si>
    <t>bold</t>
  </si>
  <si>
    <t>zero</t>
  </si>
  <si>
    <t>"I'm only standing here because of scholarships and loans and work study." â€”President Obama #CollegeOpportunity</t>
  </si>
  <si>
    <t>scholarships</t>
  </si>
  <si>
    <t>loans</t>
  </si>
  <si>
    <t>"I believe America is not a place where higher education is a privilege reserved for the few." â€”President Obama #CollegeOpportunity</t>
  </si>
  <si>
    <t>reserved</t>
  </si>
  <si>
    <t>"Your most valuable asset is your imagination." â€”President Obama #CollegeOpportunity</t>
  </si>
  <si>
    <t>valuable</t>
  </si>
  <si>
    <t>asset</t>
  </si>
  <si>
    <t>imagination</t>
  </si>
  <si>
    <t>"Today a college degree is the surest ticket to the middle class." â€”President Obama #CollegeOpportunity</t>
  </si>
  <si>
    <t>degree</t>
  </si>
  <si>
    <t>surest</t>
  </si>
  <si>
    <t>ticket</t>
  </si>
  <si>
    <t>"I believe that higher education is one of the best investments anybody can make in their future." â€”President Obama #CollegeOpportunity</t>
  </si>
  <si>
    <t>anybody</t>
  </si>
  <si>
    <t>"Women make immeasurable contributions to our world." â€”President Obama #HappyInternationalWomensDaypic.twitter.com/IcllNqPgcR</t>
  </si>
  <si>
    <t>immeasurable</t>
  </si>
  <si>
    <t>contributions</t>
  </si>
  <si>
    <t>#happyinternationalwomensday</t>
  </si>
  <si>
    <t>"We honor those who walked so we could run. We must run so our children soar." â€”President Obama #Selma50 #MarchOn</t>
  </si>
  <si>
    <t>honor</t>
  </si>
  <si>
    <t>walked</t>
  </si>
  <si>
    <t>must</t>
  </si>
  <si>
    <t>soar</t>
  </si>
  <si>
    <t>#selma50</t>
  </si>
  <si>
    <t>#marchon</t>
  </si>
  <si>
    <t>"What a glorious task we are given, to continually try to improve this great nation of ours." â€”President Obama #Selma50 #MarchOn</t>
  </si>
  <si>
    <t>glorious</t>
  </si>
  <si>
    <t>task</t>
  </si>
  <si>
    <t>given</t>
  </si>
  <si>
    <t>continually</t>
  </si>
  <si>
    <t>ours</t>
  </si>
  <si>
    <t>"We respect the past, but we donâ€™t pine for the past. We donâ€™t fear the future." â€”President Obama #Selma50 #MarchOn</t>
  </si>
  <si>
    <t>respect</t>
  </si>
  <si>
    <t>pine</t>
  </si>
  <si>
    <t>fear</t>
  </si>
  <si>
    <t>"We know America is what we make of it." â€”President Obama #Selma50 #MarchOn</t>
  </si>
  <si>
    <t>"We can make sure every person willing to work has the dignity of a job, and a fair wage, and a real voice." â€”President Obama #Selma50</t>
  </si>
  <si>
    <t>dignity</t>
  </si>
  <si>
    <t>"This is work for all Americans, and not just some. Not just whites. Not just blacks." â€”President Obama #Selma50 #MarchOn</t>
  </si>
  <si>
    <t>whites</t>
  </si>
  <si>
    <t>blacks</t>
  </si>
  <si>
    <t>"Selma teaches us, too, that action requires that we shed our cynicism." â€”President Obama #Selma50 #MarchOn</t>
  </si>
  <si>
    <t>selma</t>
  </si>
  <si>
    <t>teaches</t>
  </si>
  <si>
    <t>requires</t>
  </si>
  <si>
    <t>shed</t>
  </si>
  <si>
    <t>cynicism</t>
  </si>
  <si>
    <t>"If Selma taught us anything, itâ€™s that our work is never done." â€”President Obama #Selma50 #MarchOn</t>
  </si>
  <si>
    <t>taught</t>
  </si>
  <si>
    <t>"Young people can draw strength from this place, where the powerless could change the worldâ€™s greatest power." â€”President Obama #Selma50</t>
  </si>
  <si>
    <t>draw</t>
  </si>
  <si>
    <t>strength</t>
  </si>
  <si>
    <t>powerless</t>
  </si>
  <si>
    <t>"What greater form of patriotism is there than the belief that America is not yet finished." â€”President Obama #Selma50 #MarchOn</t>
  </si>
  <si>
    <t>form</t>
  </si>
  <si>
    <t>patriotism</t>
  </si>
  <si>
    <t>yet</t>
  </si>
  <si>
    <t>finished</t>
  </si>
  <si>
    <t>"They proved that nonviolent change is possible. That love and hope can conquer hate." â€”President Obama #Selma50</t>
  </si>
  <si>
    <t>proved</t>
  </si>
  <si>
    <t>possible</t>
  </si>
  <si>
    <t>conquer</t>
  </si>
  <si>
    <t>hate</t>
  </si>
  <si>
    <t>"There are places and moments in America where this nationâ€™s destiny has been decided ... Selma is such a place." â€”President Obama #MarchOn</t>
  </si>
  <si>
    <t>places</t>
  </si>
  <si>
    <t>moments</t>
  </si>
  <si>
    <t>decided</t>
  </si>
  <si>
    <t>WATCH: President Obama discusses the need to encourage the education of girls around the globe. http://ofa.bo/f3TEÂ  #LetGirlsLearn</t>
  </si>
  <si>
    <t>encourage</t>
  </si>
  <si>
    <t>girls</t>
  </si>
  <si>
    <t>#letgirlslearn</t>
  </si>
  <si>
    <t>The unemployment rate dropped in every single state during 2014â€”the first time that's happened in 30 years.http://ofa.bo/b3H3Â </t>
  </si>
  <si>
    <t>dropped</t>
  </si>
  <si>
    <t>2014the</t>
  </si>
  <si>
    <t>happened</t>
  </si>
  <si>
    <t>If you're passionate about marriage equality, take a look at this progressâ€”state by state: http://ofa.bo/p3UTÂ  #LoveIsLove</t>
  </si>
  <si>
    <t>passionate</t>
  </si>
  <si>
    <t>progressstate</t>
  </si>
  <si>
    <t>"Every girl deserves an education." â€”President Obama #LetGirlsLearnpic.twitter.com/9L7MTiYog6</t>
  </si>
  <si>
    <t>"Throughout history, extraordinary women have fought tirelessly to broaden our democracy's reach." â€”President Obama #WomensHistoryMonth</t>
  </si>
  <si>
    <t>throughout</t>
  </si>
  <si>
    <t>broaden</t>
  </si>
  <si>
    <t>democracys</t>
  </si>
  <si>
    <t>#womenshistorymonth</t>
  </si>
  <si>
    <t>The excuses not to #ActOnClimate need to end.pic.twitter.com/B5WMlIYGjc</t>
  </si>
  <si>
    <t>Six hours until a Homeland Security shutdown. #EnoughAlreadyâ€”time to pass the bipartisan funding bill now.</t>
  </si>
  <si>
    <t>six</t>
  </si>
  <si>
    <t>hours</t>
  </si>
  <si>
    <t>homeland</t>
  </si>
  <si>
    <t>#enoughalreadytime</t>
  </si>
  <si>
    <t>bipartisan</t>
  </si>
  <si>
    <t>funding</t>
  </si>
  <si>
    <t>"Long before being nerdy was cool, there was Leonard Nimoy." â€”President Obama #LLAP</t>
  </si>
  <si>
    <t>nerdy</t>
  </si>
  <si>
    <t>leonard</t>
  </si>
  <si>
    <t>nimoy</t>
  </si>
  <si>
    <t>#llap</t>
  </si>
  <si>
    <t>Great news: Today, the @FCC voted in favor of a free and open internet. http://ofa.bo/j3AzÂ  #NetNeutrality</t>
  </si>
  <si>
    <t>@fcc</t>
  </si>
  <si>
    <t>voted</t>
  </si>
  <si>
    <t>#netneutrality</t>
  </si>
  <si>
    <t>IMPORTANT: Congress is only one day away from another shutdown. #EnoughAlreadypic.twitter.com/xz5DwiZ3Ef</t>
  </si>
  <si>
    <t>We're just two days away from another shutdownâ€”your voice matters more than ever. Add your name: http://ofa.bo/t3CuÂ  #EnoughAlready</t>
  </si>
  <si>
    <t>shutdownyour</t>
  </si>
  <si>
    <t>Tell new congressional leaders #EnoughAlreadyâ€”no more manufactured crises over politics: http://ofa.bo/e30UÂ </t>
  </si>
  <si>
    <t>congressional</t>
  </si>
  <si>
    <t>#enoughalreadyno</t>
  </si>
  <si>
    <t>manufactured</t>
  </si>
  <si>
    <t>crises</t>
  </si>
  <si>
    <t>ICYMI: A comprehensive immigration reform bill sat on Speaker Boehner's desk for more than 500 days. #EnoughAlready</t>
  </si>
  <si>
    <t>sat</t>
  </si>
  <si>
    <t>speaker</t>
  </si>
  <si>
    <t>boehners</t>
  </si>
  <si>
    <t>desk</t>
  </si>
  <si>
    <t>Some in Congress would choose not to fund @DHSgov rather than fix our broken immigration system. #EnoughAlready</t>
  </si>
  <si>
    <t>fund</t>
  </si>
  <si>
    <t>@dhsgov</t>
  </si>
  <si>
    <t>rather</t>
  </si>
  <si>
    <t>"It's time to end the era of manufactured crises." â€”President Obama on #ImmigrationActionhttp://ofa.bo/j37rÂ </t>
  </si>
  <si>
    <t>era</t>
  </si>
  <si>
    <t>Let congressional leaders know that another shutdown is the last thing we need. Add your name now: http://ofa.bo/e2xjÂ  #EnoughAlready</t>
  </si>
  <si>
    <t>Reminder: The debate in Congress right now is supposed to be about funding the Department of Homeland Security. #EnoughAlready</t>
  </si>
  <si>
    <t>reminder</t>
  </si>
  <si>
    <t>supposed</t>
  </si>
  <si>
    <t>department</t>
  </si>
  <si>
    <t>Only two months on the job, the new Congress is already threatening a partial government shutdown. #EnoughAlreadypic.twitter.com/8OX0MCxbzc</t>
  </si>
  <si>
    <t>threatening</t>
  </si>
  <si>
    <t>partial</t>
  </si>
  <si>
    <t>In the weekly address, the President discusses opening new markets to grow the economy and support good-paying jobs:http://ofa.bo/a2yQÂ </t>
  </si>
  <si>
    <t>opening</t>
  </si>
  <si>
    <t>markets</t>
  </si>
  <si>
    <t>grow</t>
  </si>
  <si>
    <t>good-paying</t>
  </si>
  <si>
    <t>Every day is #LoveYourPetDay.pic.twitter.com/yxrIDz3gU6</t>
  </si>
  <si>
    <t>#loveyourpetday</t>
  </si>
  <si>
    <t>It's more than health insuranceâ€”it's peace of mind.pic.twitter.com/nBIJv0evNk</t>
  </si>
  <si>
    <t>insuranceits</t>
  </si>
  <si>
    <t>mind</t>
  </si>
  <si>
    <t>Too many lawmakers still deny the science of climate change. Call them out now: http://ofa.bo/i306Â  #ActOnClimatepic.twitter.com/MbzTx9Wz3E</t>
  </si>
  <si>
    <t>lawmakers</t>
  </si>
  <si>
    <t>deny</t>
  </si>
  <si>
    <t>call</t>
  </si>
  <si>
    <t>The Affordable Care Act is helping millions of familiesâ€”we can't go back now.pic.twitter.com/OWOxJreB2m</t>
  </si>
  <si>
    <t>familieswe</t>
  </si>
  <si>
    <t>"Nothing will determine our success as a nation in the 21st century more than how well we educate our kids."http://ofa.bo/a2oyÂ </t>
  </si>
  <si>
    <t>determine</t>
  </si>
  <si>
    <t>21st</t>
  </si>
  <si>
    <t>century</t>
  </si>
  <si>
    <t>Get it done today: http://ofa.bo/c2msÂ pic.twitter.com/UNJMlJRYsa</t>
  </si>
  <si>
    <t>Speaking of #YOLO:http://ofa.bo/h2spÂ </t>
  </si>
  <si>
    <t>#yolo</t>
  </si>
  <si>
    <t>So, this happened: http://ofa.bo/j2qNÂ  #CanILive</t>
  </si>
  <si>
    <t>No more gamesâ€”Congress should stop the political posturing and make progress on immigration. #EnoughAlreadypic.twitter.com/LH2npSuNR4</t>
  </si>
  <si>
    <t>gamescongress</t>
  </si>
  <si>
    <t>posturing</t>
  </si>
  <si>
    <t>Joshua got covered so that he could stay healthyâ€”without worrying about expensive premiums.pic.twitter.com/RSnykzs9Xf</t>
  </si>
  <si>
    <t>joshua</t>
  </si>
  <si>
    <t>healthywithout</t>
  </si>
  <si>
    <t>worrying</t>
  </si>
  <si>
    <t>expensive</t>
  </si>
  <si>
    <t>premiums</t>
  </si>
  <si>
    <t>Repealing the Affordable Care Act would mean millions of Americans could lose their health insurance:http://ofa.bo/e2iWÂ </t>
  </si>
  <si>
    <t>lose</t>
  </si>
  <si>
    <t>Watch the message that aired tonight during the #Grammys from President Obama: #ItsOnUs to stop sexual assault.http://ofa.bo/b2ldÂ </t>
  </si>
  <si>
    <t>aired</t>
  </si>
  <si>
    <t>#grammys</t>
  </si>
  <si>
    <t>#itsonus</t>
  </si>
  <si>
    <t>sexual</t>
  </si>
  <si>
    <t>assault</t>
  </si>
  <si>
    <t>"Let's roll up our sleeves, work together, and try to get something done." â€”President Obama</t>
  </si>
  <si>
    <t>roll</t>
  </si>
  <si>
    <t>sleeves</t>
  </si>
  <si>
    <t>"I'm not pushing these ideas for my sake. I'm pushing them because I think this is where America needs to go." â€”President Obama #Leadership</t>
  </si>
  <si>
    <t>sake</t>
  </si>
  <si>
    <t>#leadership</t>
  </si>
  <si>
    <t>"At a time when the economy is picking up speed and growing again, we've got to work twice as hard." â€”President Obama</t>
  </si>
  <si>
    <t>picking</t>
  </si>
  <si>
    <t>"I want to make sure that this is a country where hard work is rewarded." â€”President Obama</t>
  </si>
  <si>
    <t>rewarded</t>
  </si>
  <si>
    <t>"We have risen from recession, freer to write our own future than any nation on earth." â€”President Obama</t>
  </si>
  <si>
    <t>risen</t>
  </si>
  <si>
    <t>recession</t>
  </si>
  <si>
    <t>freer</t>
  </si>
  <si>
    <t>"Over the past 59 months, the private sector has added almost 12 million new jobs." â€”President Obama</t>
  </si>
  <si>
    <t>private</t>
  </si>
  <si>
    <t>sector</t>
  </si>
  <si>
    <t>"In 2014, our economy created 3.1 million jobsâ€”and that's the best year of job growth since the 1990s." â€”President Obama</t>
  </si>
  <si>
    <t>jobsand</t>
  </si>
  <si>
    <t>1990s</t>
  </si>
  <si>
    <t>The economy added 257,000 jobs in January, part of the strongest three-month growth since 1997. Let's keep it going:http://ofa.bo/q2n0Â </t>
  </si>
  <si>
    <t>january</t>
  </si>
  <si>
    <t>three-month</t>
  </si>
  <si>
    <t>Good news: Wind and solar energy have tripled since 2008.http://ofa.bo/e2eVÂ </t>
  </si>
  <si>
    <t>Today, President Obama met with young immigrants whose lives are positively affected by #ImmigrationAction.http://ofa.bo/a2gVÂ </t>
  </si>
  <si>
    <t>met</t>
  </si>
  <si>
    <t>whose</t>
  </si>
  <si>
    <t>positively</t>
  </si>
  <si>
    <t>affected</t>
  </si>
  <si>
    <t>"We have to pass a budget that gives middle-class families the security they need to get ahead in the new economy." â€”President Obama</t>
  </si>
  <si>
    <t>"I will keep doing everything I can to help more working families make ends meet and get ahead." â€”President Obamahttp://ofa.bo/t2g3Â </t>
  </si>
  <si>
    <t>In the weekly address, President Obama lays the foundation for focusing on middle-class economics:http://ofa.bo/h2fnÂ </t>
  </si>
  <si>
    <t>foundation</t>
  </si>
  <si>
    <t>focusing</t>
  </si>
  <si>
    <t>Climate change deniers, take note: The vast majority of Americans agree that it's time to #ActOnClimate.http://ofa.bo/s2fTÂ </t>
  </si>
  <si>
    <t>note</t>
  </si>
  <si>
    <t>vast</t>
  </si>
  <si>
    <t>Happening now: President Obama speaks about investing in precision medicine to improve health and disease treatment. http://ofa.bo/t2ewÂ </t>
  </si>
  <si>
    <t>speaks</t>
  </si>
  <si>
    <t>precision</t>
  </si>
  <si>
    <t>medicine</t>
  </si>
  <si>
    <t>disease</t>
  </si>
  <si>
    <t>treatment</t>
  </si>
  <si>
    <t>Six years ago, the President signed the Lilly Ledbetter Fair Pay Actâ€”but the fight for equal pay is far from over.pic.twitter.com/isSTQvlWZ1</t>
  </si>
  <si>
    <t>lilly</t>
  </si>
  <si>
    <t>ledbetter</t>
  </si>
  <si>
    <t>actbut</t>
  </si>
  <si>
    <t>9.5 million Americans have signed up for coverageâ€”and we're not done yet.http://ofa.bo/c2WmÂ </t>
  </si>
  <si>
    <t>coverageand</t>
  </si>
  <si>
    <t>"Somewhere, the sun is shining, the air is fresh, his team's behind him, and Mr. Classâ€”'Mr. Cub'â€”is ready to play two." â€”President Obama</t>
  </si>
  <si>
    <t>sun</t>
  </si>
  <si>
    <t>shining</t>
  </si>
  <si>
    <t>fresh</t>
  </si>
  <si>
    <t>teams</t>
  </si>
  <si>
    <t>mr</t>
  </si>
  <si>
    <t>classmr</t>
  </si>
  <si>
    <t>cubis</t>
  </si>
  <si>
    <t>These senators are at odds with 97% of climate scientists and NASA. #ActOnClimatepic.twitter.com/zYUuwl7AFb</t>
  </si>
  <si>
    <t>senators</t>
  </si>
  <si>
    <t>odds</t>
  </si>
  <si>
    <t>Let's go.pic.twitter.com/G7wWN15opl</t>
  </si>
  <si>
    <t>"Letâ€™s begin this new chapterâ€”togetherâ€”and letâ€™s start the work right now." â€”President Obama #SOTU #AmericaLeads</t>
  </si>
  <si>
    <t>begin</t>
  </si>
  <si>
    <t>chaptertogetherand</t>
  </si>
  <si>
    <t>start</t>
  </si>
  <si>
    <t>#americaleads</t>
  </si>
  <si>
    <t>"My fellow Americans, we too are a strong, tight-knit family. We, too, have made it through some hard times." â€”President Obama #SOTU</t>
  </si>
  <si>
    <t>fellow</t>
  </si>
  <si>
    <t>tight-knit</t>
  </si>
  <si>
    <t>through</t>
  </si>
  <si>
    <t>"I want future generations to know that we are a people that see our differences as a great gift." â€”President Obama #SOTU</t>
  </si>
  <si>
    <t>generations</t>
  </si>
  <si>
    <t>Retweet if you agree: #LoveIsLove. #SOTUpic.twitter.com/rDiOb8I6w1</t>
  </si>
  <si>
    <t>"Iâ€™ve seen something like gay marriage go from a wedge issue used to drive us apart to a story of freedom." â€”President Obama #SOTU</t>
  </si>
  <si>
    <t>gay</t>
  </si>
  <si>
    <t>wedge</t>
  </si>
  <si>
    <t>used</t>
  </si>
  <si>
    <t>drive</t>
  </si>
  <si>
    <t>apart</t>
  </si>
  <si>
    <t>"I still believe we are one people. I still believe that together, we can do great things, even when the odds are long." â€”President Obama</t>
  </si>
  <si>
    <t>"I will not let this Congress endanger the health of our children by turning back our efforts." â€”President Obama #SOTU #ActOnClimate</t>
  </si>
  <si>
    <t>endanger</t>
  </si>
  <si>
    <t>"14 of the 15 warmest years on record have all fallen in the first 15 years of this century." â€”President Obama #SOTU #ActOnClimate</t>
  </si>
  <si>
    <t>warmest</t>
  </si>
  <si>
    <t>fallen</t>
  </si>
  <si>
    <t>"No challenge poses a greater threat to future generations than climate change." â€”President Obama #SOTU #ActOnClimate</t>
  </si>
  <si>
    <t>The science is clear: We have to #ActOnClimate. #SOTUpic.twitter.com/G0cTqYub9q</t>
  </si>
  <si>
    <t>"When what you're doing hasn't worked for 50 years, it's time to try something new." â€”President Obama #SOTU</t>
  </si>
  <si>
    <t>worked</t>
  </si>
  <si>
    <t>"To every CEO in America: If you want someone who will get the job done and done right, hire a veteran." â€”President Obama #SOTU</t>
  </si>
  <si>
    <t>ceo</t>
  </si>
  <si>
    <t>someone</t>
  </si>
  <si>
    <t>veteran</t>
  </si>
  <si>
    <t>"As a new generation of veterans come home, we owe them every opportunity to live the American dream they helped defend." â€”President Obama</t>
  </si>
  <si>
    <t>owe</t>
  </si>
  <si>
    <t>dream</t>
  </si>
  <si>
    <t>defend</t>
  </si>
  <si>
    <t>"Free community college is possibleâ€”and I want to spread that idea all across America." â€”President Obama #SOTU</t>
  </si>
  <si>
    <t>possibleand</t>
  </si>
  <si>
    <t>"Thatâ€™s why I am sending this Congress a bold new plan to lower the cost of community collegeâ€”to zero." â€”President Obama #SOTU</t>
  </si>
  <si>
    <t>sending</t>
  </si>
  <si>
    <t>collegeto</t>
  </si>
  <si>
    <t>"If you truly believe you could work full-time and support a family on less than $15,000 a year, go try it." â€”President Obama #RaiseTheWage</t>
  </si>
  <si>
    <t>truly</t>
  </si>
  <si>
    <t>"It's 2015. It's time." â€”President Obama on equal pay #LeadOnLeave</t>
  </si>
  <si>
    <t>"Send me a bill that gives every worker in America the opportunity to earn seven days of paid sick leave." â€”President Obama #SOTU</t>
  </si>
  <si>
    <t>send</t>
  </si>
  <si>
    <t>worker</t>
  </si>
  <si>
    <t>earn</t>
  </si>
  <si>
    <t>"Weâ€™re the only advanced country on Earth that doesnâ€™t guarantee paid sick leave or paid maternity leave." â€”President Obama #SOTU</t>
  </si>
  <si>
    <t>guarantee</t>
  </si>
  <si>
    <t>maternity</t>
  </si>
  <si>
    <t>Paid leave should be a right for all workersâ€”not just a privilege. Let's #LeadOnLeave. #SOTUpic.twitter.com/Jj1DwjgxZl</t>
  </si>
  <si>
    <t>workersnot</t>
  </si>
  <si>
    <t>"Middle-class economics means helping working families feel more secure in a world of constant change." â€”President Obama #SOTU</t>
  </si>
  <si>
    <t>constant</t>
  </si>
  <si>
    <t>"This country does best when everyone gets their fair shot." â€”President Obama #SOTU</t>
  </si>
  <si>
    <t>â€œTonight, together, letâ€™s do more to restore the link between hard work and growing opportunity for every American.â€ â€”President Obama #SOTU</t>
  </si>
  <si>
    <t>restore</t>
  </si>
  <si>
    <t>link</t>
  </si>
  <si>
    <t>Retweet if you agree with President Obama. #SOTUpic.twitter.com/OgcHFJ3JSt</t>
  </si>
  <si>
    <t>Millions more now have the peace of mind that comes with having health insurance, thanks to #Obamacare. #SOTUpic.twitter.com/vBmeYw3cSe</t>
  </si>
  <si>
    <t>"In the past year alone, about 10 million uninsured Americans finally gained the security of health coverage." â€”President Obama #SOTU</t>
  </si>
  <si>
    <t>finally</t>
  </si>
  <si>
    <t>â€œOver the past five years, our businesses have created more than 11 million new jobs.â€ â€”President Obama #SOTU</t>
  </si>
  <si>
    <t>"In two weeks, I will send this Congress a budget filled with ideas that are practical, not partisan." â€”President Obama #SOTU</t>
  </si>
  <si>
    <t>filled</t>
  </si>
  <si>
    <t>practical</t>
  </si>
  <si>
    <t>"It's now up to us to choose who we want to be over the next 15 years, and for decades to come." â€”President Obama #SOTU</t>
  </si>
  <si>
    <t>"We salute the courage and sacrifice of every man and woman in this 9/11 generation who has served to keep us safe." â€”President Obama #SOTU</t>
  </si>
  <si>
    <t>salute</t>
  </si>
  <si>
    <t>sacrifice</t>
  </si>
  <si>
    <t>served</t>
  </si>
  <si>
    <t>"More of our kids are graduating than ever before. More of our people are insured than ever before." â€”President Obama #SOTU</t>
  </si>
  <si>
    <t>graduating</t>
  </si>
  <si>
    <t>insured</t>
  </si>
  <si>
    <t>"Our unemployment rate is now lower than it was before the financial crisis." â€”President Obama #SOTU</t>
  </si>
  <si>
    <t>financial</t>
  </si>
  <si>
    <t>crisis</t>
  </si>
  <si>
    <t>"Tonight, after a breakthrough year for America, our economy is growing and creating jobs at the fastest pace since 1999." â€”President Obama</t>
  </si>
  <si>
    <t>breakthrough</t>
  </si>
  <si>
    <t>creating</t>
  </si>
  <si>
    <t>fastest</t>
  </si>
  <si>
    <t>pace</t>
  </si>
  <si>
    <t>Don't miss the State of the Union address at 9:00 p.m. ET tonight. Tune in here: http://ofa.bo/b2SYÂ  #SOTU</t>
  </si>
  <si>
    <t>Ready? http://ofa.bo/g2RCÂ  #SOTUpic.twitter.com/mCCa93T9Wu</t>
  </si>
  <si>
    <t>"From Dr. King's courage, we draw strength and the resolve to continue climbing toward the promised land." â€”President Obama #MLKDay</t>
  </si>
  <si>
    <t>dr</t>
  </si>
  <si>
    <t>kings</t>
  </si>
  <si>
    <t>resolve</t>
  </si>
  <si>
    <t>climbing</t>
  </si>
  <si>
    <t>promised</t>
  </si>
  <si>
    <t>#mlkday</t>
  </si>
  <si>
    <t>Wishing @FLOTUS the happiest birthday today. Thanks for being an inspiration every day of the year.pic.twitter.com/TBK1J1rk51</t>
  </si>
  <si>
    <t>wishing</t>
  </si>
  <si>
    <t>happiest</t>
  </si>
  <si>
    <t>inspiration</t>
  </si>
  <si>
    <t>It's official: 2014 was the hottest year on record. http://ofa.bo/t2QyÂ  It's time to #ActOnClimate.</t>
  </si>
  <si>
    <t>Retweet if you believe solar energy is critical to America's future. #GoSolar</t>
  </si>
  <si>
    <t>critical</t>
  </si>
  <si>
    <t>#gosolar</t>
  </si>
  <si>
    <t>Instead of passing comprehensive immigration reform, the House just voted to roll back progress. It's time for solutions, not politics.</t>
  </si>
  <si>
    <t>instead</t>
  </si>
  <si>
    <t>solutions</t>
  </si>
  <si>
    <t>Over 58 straight months of growth, the private sector has added 11.2 million jobs.http://ofa.bo/r2MxÂ </t>
  </si>
  <si>
    <t>Great news: At the start of 2015, workers in twenty states saw an increase to the minimum wage. http://ofa.bo/q2MrÂ  #RaiseTheWage</t>
  </si>
  <si>
    <t>twenty</t>
  </si>
  <si>
    <t>saw</t>
  </si>
  <si>
    <t>"When we Americans put our minds together and our shoulder to the wheel, there's nothing we can't do." â€”President Obama #Cybersecurity</t>
  </si>
  <si>
    <t>minds</t>
  </si>
  <si>
    <t>shoulder</t>
  </si>
  <si>
    <t>wheel</t>
  </si>
  <si>
    <t>#cybersecurity</t>
  </si>
  <si>
    <t>"I hope Congress joins us in this national movement to protect the privacy of our children." â€”President Obama #Cybersecurity</t>
  </si>
  <si>
    <t>joins</t>
  </si>
  <si>
    <t>privacy</t>
  </si>
  <si>
    <t>"Michelle and I are like parents everywhereâ€”we want to make sure our children are being safe and smart online." â€”President Obama</t>
  </si>
  <si>
    <t>everywherewe</t>
  </si>
  <si>
    <t>online</t>
  </si>
  <si>
    <t>"We want our kids privacy protectedâ€”no matter where they sign on." â€”President Obama #Cybersecurity</t>
  </si>
  <si>
    <t>protectedno</t>
  </si>
  <si>
    <t>"I'm announcing new steps to protect the identities and privacy of the American people." â€”President Obama #Cybersecurity</t>
  </si>
  <si>
    <t>identities</t>
  </si>
  <si>
    <t>"America is coming back. And I want to go full speed ahead." â€”President Obamahttp://ofa.bo/j2JHÂ </t>
  </si>
  <si>
    <t>LIVE: The President is in Knoxville discussing new initiatives to help Americans go to college. http://ofa.bo/b2HiÂ  #FreeCommunityCollege</t>
  </si>
  <si>
    <t>knoxville</t>
  </si>
  <si>
    <t>discussing</t>
  </si>
  <si>
    <t>initiatives</t>
  </si>
  <si>
    <t>#freecommunitycollege</t>
  </si>
  <si>
    <t>FACT: The annual average unemployment rate fell 1.2 percent between 2013 and 2014, the largest decline since 1984.</t>
  </si>
  <si>
    <t>annual</t>
  </si>
  <si>
    <t>average</t>
  </si>
  <si>
    <t>decline</t>
  </si>
  <si>
    <t>It's official: The economy added 252,000 jobs in December, making 2014 the best year for job growth since 1999. http://ofa.bo/f2I1Â </t>
  </si>
  <si>
    <t>december</t>
  </si>
  <si>
    <t>Great news: The uninsured rate in the U.S. has dropped to 12.9 percent. http://ofa.bo/c2BuÂ  #Obamacare</t>
  </si>
  <si>
    <t>"America's coming back. And I'm going to be on your side every step of the way." â€”President Obama #MadeInAmerica</t>
  </si>
  <si>
    <t>#madeinamerica</t>
  </si>
  <si>
    <t>"We may not all be rooting for the Lions, but America is rooting for Detroit." â€”President Obama</t>
  </si>
  <si>
    <t>rooting</t>
  </si>
  <si>
    <t>lions</t>
  </si>
  <si>
    <t>detroit</t>
  </si>
  <si>
    <t>"Saving the American auto industry was the right thing to do." â€”President Obama #MadeInAmerica</t>
  </si>
  <si>
    <t>auto</t>
  </si>
  <si>
    <t>"No matter how tough times get, Americans are tougher." â€”President Obama #MadeInAmerica</t>
  </si>
  <si>
    <t>tougher</t>
  </si>
  <si>
    <t>"We can help every American get the education they need to get ahead in this country." â€”President Obama</t>
  </si>
  <si>
    <t>"America's resurgence is real. Don't let anybody tell you otherwise." â€”President Obama #MadeInAmerica</t>
  </si>
  <si>
    <t>resurgence</t>
  </si>
  <si>
    <t>otherwise</t>
  </si>
  <si>
    <t>"We've now had a 57-month streak of private-sector job creation." â€”President Obama #MadeInAmerica</t>
  </si>
  <si>
    <t>had</t>
  </si>
  <si>
    <t>57-month</t>
  </si>
  <si>
    <t>"Last year was the strongest year for job growth since the 1990s." â€”President Obama #MadeInAmerica</t>
  </si>
  <si>
    <t>"Detroit always comes back." â€”President Obama</t>
  </si>
  <si>
    <t>always</t>
  </si>
  <si>
    <t>Don't forget: This is why we fought for health care reform.http://ofa.bo/i2EfÂ </t>
  </si>
  <si>
    <t>After almost a week into the new year, keep up your #Healthy2015 resolution by getting covered:http://ofa.bo/d29DÂ </t>
  </si>
  <si>
    <t>#healthy2015</t>
  </si>
  <si>
    <t>resolution</t>
  </si>
  <si>
    <t>"Obamacare's guaranteed health coverage changes lives in first year" More from @latimes:http://ofa.bo/r2FcÂ </t>
  </si>
  <si>
    <t>obamacares</t>
  </si>
  <si>
    <t>changes</t>
  </si>
  <si>
    <t>@latimes</t>
  </si>
  <si>
    <t>Take care of yourself todayâ€”#GetCovered for tomorrow: http://ofa.bo/h2E4Â </t>
  </si>
  <si>
    <t>tomorrow</t>
  </si>
  <si>
    <t>"I will miss Stuart Scott ... Over the years, he entertained us, and in the end, he inspired usâ€”with courage and love." â€”President Obama</t>
  </si>
  <si>
    <t>stuart</t>
  </si>
  <si>
    <t>scott</t>
  </si>
  <si>
    <t>entertained</t>
  </si>
  <si>
    <t>uswith</t>
  </si>
  <si>
    <t>Make getting health insurance one of the first things you do this year: http://ofa.bo/c28XÂ </t>
  </si>
  <si>
    <t>Here's to a happy and healthy 2015.</t>
  </si>
  <si>
    <t>healthy</t>
  </si>
  <si>
    <t>Before the ball drops, make sure you chip in to help fight for change in 2015: http://ofa.bo/e26ZÂ </t>
  </si>
  <si>
    <t>ball</t>
  </si>
  <si>
    <t>Let's fight for progress next year: http://ofa.bo/t2ByÂ pic.twitter.com/M5eLrCJmXl</t>
  </si>
  <si>
    <t>Don't let up. Keep fighting for what you believe inâ€”chip in right now: http://ofa.bo/a27tÂ </t>
  </si>
  <si>
    <t>inchip</t>
  </si>
  <si>
    <t>Your voice matters. Own a piece of this movement, and let's start 2015 off strong: http://ofa.bo/s29QÂ pic.twitter.com/NiEqKhU3Ne</t>
  </si>
  <si>
    <t>piece</t>
  </si>
  <si>
    <t>Take this surveyâ€”it's only one question: http://ofa.bo/h293Â pic.twitter.com/Iypp6BaRLg</t>
  </si>
  <si>
    <t>surveyits</t>
  </si>
  <si>
    <t>question</t>
  </si>
  <si>
    <t>Take a moment and say what you're ready to fight for in 2015:http://ofa.bo/i28bÂ </t>
  </si>
  <si>
    <t>Your commitment makes this grassroots movement what it is. Own a piece of it: http://ofa.bo/p2F5Â pic.twitter.com/vm4jQBLacQ</t>
  </si>
  <si>
    <t>President Obama: "I won't stop fighting for the American people until the day I leave this office. That's a promise."http://ofa.bo/q29CÂ </t>
  </si>
  <si>
    <t>"Michelle and I extend our warmest wishes to those celebrating Kwanzaa this holiday season." â€”President Obama</t>
  </si>
  <si>
    <t>kwanzaa</t>
  </si>
  <si>
    <t>holiday</t>
  </si>
  <si>
    <t>season</t>
  </si>
  <si>
    <t>ICYMI: Our economy is growing at its fastest pace in 11 years.http://ofa.bo/d21tÂ </t>
  </si>
  <si>
    <t>Watch President Obama and the First Lady wish all Americans a merry Christmas and happy holidays:http://ofa.bo/b25uÂ </t>
  </si>
  <si>
    <t>lady</t>
  </si>
  <si>
    <t>Have a merry Christmas.pic.twitter.com/GSZGooiSuV</t>
  </si>
  <si>
    <t>Say hello to friends you know and everyone you meet.pic.twitter.com/1dqIXBb5En</t>
  </si>
  <si>
    <t>hello</t>
  </si>
  <si>
    <t>President Obama vowed that 2014 would be a year of action. Read how he delivered on that promise:http://ofa.bo/e210Â </t>
  </si>
  <si>
    <t>vowed</t>
  </si>
  <si>
    <t>delivered</t>
  </si>
  <si>
    <t>In the third quarter, the U.S. economy grew at its strongest rate in over a decade. Read more: http://ofa.bo/q25cÂ </t>
  </si>
  <si>
    <t>third</t>
  </si>
  <si>
    <t>quarter</t>
  </si>
  <si>
    <t>grew</t>
  </si>
  <si>
    <t>"Pick any metric you wantâ€”Americaâ€™s resurgence is real." Watch President Obama's weekly address:http://ofa.bo/a22oÂ </t>
  </si>
  <si>
    <t>pick</t>
  </si>
  <si>
    <t>metric</t>
  </si>
  <si>
    <t>wantamericas</t>
  </si>
  <si>
    <t>When you're with your family this holiday season, talk to your loved ones about getting covered:http://ofa.bo/s24jÂ </t>
  </si>
  <si>
    <t>talk</t>
  </si>
  <si>
    <t>ones</t>
  </si>
  <si>
    <t>After nine years, the best source of "truthiness" is coming to an end. Congratulations @StephenAtHome.pic.twitter.com/JXAj5ATaxz</t>
  </si>
  <si>
    <t>source</t>
  </si>
  <si>
    <t>truthiness</t>
  </si>
  <si>
    <t>@stephenathome</t>
  </si>
  <si>
    <t>You don't need a stamp to send this holiday card: http://ofa.bo/i22AÂ pic.twitter.com/HLrlPExFvZ</t>
  </si>
  <si>
    <t>stamp</t>
  </si>
  <si>
    <t>"Number of Uninsured Americans Near Historic Low" More from @TIME: http://ofa.bo/f21yÂ  #Obamacare</t>
  </si>
  <si>
    <t>@time</t>
  </si>
  <si>
    <t>"Obamacareâ€™s Best Week Yet Brings 1 Million New Sign-Ups" More from @business:http://ofa.bo/h218Â </t>
  </si>
  <si>
    <t>sign-ups</t>
  </si>
  <si>
    <t>@business</t>
  </si>
  <si>
    <t>Happening now: President Obama delivers a statement on Cuba. http://ofa.bo/h212Â </t>
  </si>
  <si>
    <t>delivers</t>
  </si>
  <si>
    <t>cuba</t>
  </si>
  <si>
    <t>WATCH: President Obama took action to protect Bristol Bay in Alaska, one of America's greatest natural treasures.http://ofa.bo/r22EÂ </t>
  </si>
  <si>
    <t>bristol</t>
  </si>
  <si>
    <t>bay</t>
  </si>
  <si>
    <t>natural</t>
  </si>
  <si>
    <t>Chag Sameach. #HappyHanukkah</t>
  </si>
  <si>
    <t>#happyhanukkah</t>
  </si>
  <si>
    <t>Year in review: The U.S. economy took a major step forward in 2014.http://ofa.bo/p276Â </t>
  </si>
  <si>
    <t>review</t>
  </si>
  <si>
    <t>"When the world calls on America, we call on youâ€”our men and women in uniform." â€”President Obama #JoiningForces</t>
  </si>
  <si>
    <t>youour</t>
  </si>
  <si>
    <t>men</t>
  </si>
  <si>
    <t>uniform</t>
  </si>
  <si>
    <t>#joiningforces</t>
  </si>
  <si>
    <t>"We're free and safe and secure over here because you're willing to serve over there." â€”President Obama #JoiningForces</t>
  </si>
  <si>
    <t>serve</t>
  </si>
  <si>
    <t>"We can never thank you enough." â€”President Obama addressing the troops #JoiningForces</t>
  </si>
  <si>
    <t>troops</t>
  </si>
  <si>
    <t>"When it comes to our troops ... We stand united." â€”President Obama #JoiningForces</t>
  </si>
  <si>
    <t>DEADLINE: Sign up today for health insurance that starts on January 1st. http://ofa.bo/a1yFÂ pic.twitter.com/6ZwusSVbPe</t>
  </si>
  <si>
    <t>starts</t>
  </si>
  <si>
    <t>1st</t>
  </si>
  <si>
    <t>Tomorrow's deadline to #GetCovered for the new year is important: Don't miss it. http://ofa.bo/r20jÂ pic.twitter.com/5MmJojpa4C</t>
  </si>
  <si>
    <t>tomorrows</t>
  </si>
  <si>
    <t>Tomorrow is the deadline to enroll for health coverage that starts January 1st. Sign up right now: http://ofa.bo/j1xyÂ  #GetCovered</t>
  </si>
  <si>
    <t>enroll</t>
  </si>
  <si>
    <t>You don't have much time left to get health insurance by January 1st. #GetCovered now: http://ofa.bo/e1viÂ pic.twitter.com/g1WiBqQ80N</t>
  </si>
  <si>
    <t>"No one sacrifices more to preserve our blessings than our extraordinary men and women in uniform." â€”President Obamahttp://ofa.bo/q1zhÂ </t>
  </si>
  <si>
    <t>preserve</t>
  </si>
  <si>
    <t>blessings</t>
  </si>
  <si>
    <t>President Obama's #ImmigrationAction could have a big impact on reducing the deficit.pic.twitter.com/ZomXZUifHo</t>
  </si>
  <si>
    <t>reducing</t>
  </si>
  <si>
    <t>"This is an issue that's bigger than politics." â€”President Obama on early childhood education #InvestInUs</t>
  </si>
  <si>
    <t>bigger</t>
  </si>
  <si>
    <t>childhood</t>
  </si>
  <si>
    <t>#investinus</t>
  </si>
  <si>
    <t>"Early education is one of the best investments we can make." â€”President Obama #InvestInUs</t>
  </si>
  <si>
    <t>Immigration reform makes both moral and economic sense. Read more from @PennyPritzker:http://ofa.bo/b1w4Â </t>
  </si>
  <si>
    <t>both</t>
  </si>
  <si>
    <t>moral</t>
  </si>
  <si>
    <t>@pennypritzker</t>
  </si>
  <si>
    <t>"This is what makes America exceptional. We welcome strivers, and we welcome dreamers from all across the world.â€ â€”President Obama</t>
  </si>
  <si>
    <t>exceptional</t>
  </si>
  <si>
    <t>strivers</t>
  </si>
  <si>
    <t>dreamers</t>
  </si>
  <si>
    <t>â€œImmigrants have been a net plus to our economy and a net plus to our society.â€ â€”President Obama #ImmigrationAction</t>
  </si>
  <si>
    <t>net</t>
  </si>
  <si>
    <t>plus</t>
  </si>
  <si>
    <t>â€œWe just need Congress to work with us to create a common-sense law to fix this immigration system.â€ â€”President Obama #ImmigrationAction</t>
  </si>
  <si>
    <t>"We're going to bring more undocumented immigrants out of the shadows so they can play by the rules." â€”President Obama #ImmigrationAction</t>
  </si>
  <si>
    <t>undocumented</t>
  </si>
  <si>
    <t>shadows</t>
  </si>
  <si>
    <t>"The best way to solve this system is by working together." â€”President Obama #ImmigrationAction</t>
  </si>
  <si>
    <t>"Nashville has one of the fastest growing immigrant populations in the country ... They are us." â€”President Obama #ImmigrationAction</t>
  </si>
  <si>
    <t>nashville</t>
  </si>
  <si>
    <t>immigrant</t>
  </si>
  <si>
    <t>populations</t>
  </si>
  <si>
    <t>Watch: Last night, President Obama sat in for @StephenAtHome during "The Word".http://ofa.bo/f1vJÂ </t>
  </si>
  <si>
    <t>Side with cleaner air, not big polluters:http://ofa.bo/h1vDÂ </t>
  </si>
  <si>
    <t>Stand up for clean air: http://ofa.bo/i1uNÂ  #ActOnClimate</t>
  </si>
  <si>
    <t>ICYMI: 57 months of job growth = the longest streak on record. Read more:http://ofa.bo/e1rGÂ </t>
  </si>
  <si>
    <t>"We still have a lot of work to do together. But we have real, tangible evidence of our progress." â€”President Obamahttp://ofa.bo/q1siÂ </t>
  </si>
  <si>
    <t>tangible</t>
  </si>
  <si>
    <t>evidence</t>
  </si>
  <si>
    <t>In just the first two weeks of enrollment, 1.5 million Americans applied for affordable health coverage:http://ofa.bo/b1sZÂ </t>
  </si>
  <si>
    <t>enrollment</t>
  </si>
  <si>
    <t>applied</t>
  </si>
  <si>
    <t>Our economy has created 2.65 million jobs so far this year, higher than any full year since the late 1990s.pic.twitter.com/VvudRp9tlh</t>
  </si>
  <si>
    <t>Our economy added 321,000 jobs in November, the most in nearly three years: http://ofa.bo/c1o1Â  #ActOnJobs</t>
  </si>
  <si>
    <t>november</t>
  </si>
  <si>
    <t>#actonjobs</t>
  </si>
  <si>
    <t>Retweet if you want to see solutions, not political games. #NoMoreGamespic.twitter.com/7snjlDckbO</t>
  </si>
  <si>
    <t>games</t>
  </si>
  <si>
    <t>#nomoregames</t>
  </si>
  <si>
    <t>Instead of votes that make our broken immigration system worse, we need solutions. Say you're tired of the games:http://ofa.bo/i1qeÂ </t>
  </si>
  <si>
    <t>votes</t>
  </si>
  <si>
    <t>tired</t>
  </si>
  <si>
    <t>Read the President's latest op-ed on why he acted on immigration: http://ofa.bo/b1qvÂ  #ImmigrationAction</t>
  </si>
  <si>
    <t>latest</t>
  </si>
  <si>
    <t>op-ed</t>
  </si>
  <si>
    <t>acted</t>
  </si>
  <si>
    <t>Big news: More than 200 U.S. companies are supporting the President's plan to cut carbon pollution from power plants.http://ofa.bo/c1nNÂ </t>
  </si>
  <si>
    <t>companies</t>
  </si>
  <si>
    <t>plants</t>
  </si>
  <si>
    <t>Make history in your community: http://ofa.bo/h1ojÂ pic.twitter.com/M4dFfYaXaI</t>
  </si>
  <si>
    <t>"Let's recommit ourselves to achieving an AIDS-free generation in our lifetimes." â€”President Obama http://ofa.bo/r1paÂ  #WorldAIDSDay</t>
  </si>
  <si>
    <t>achieving</t>
  </si>
  <si>
    <t>aids-free</t>
  </si>
  <si>
    <t>lifetimes</t>
  </si>
  <si>
    <t>#worldaidsday</t>
  </si>
  <si>
    <t>President Obama is taking a big step towards fixing our broken immigration system. Stand up for #ImmigrationAction:http://ofa.bo/e1m9Â </t>
  </si>
  <si>
    <t>fixing</t>
  </si>
  <si>
    <t>Make sure everyone in your life who needs it knows the health care marketplace is open again: http://ofa.bo/p1smÂ  #GetCovered</t>
  </si>
  <si>
    <t>marketplace</t>
  </si>
  <si>
    <t>There's no better time to be thankful for your healthâ€“â€“but make sure you're prepared for anything: http://ofa.bo/a1mEÂ  #GetCovered</t>
  </si>
  <si>
    <t>healthbut</t>
  </si>
  <si>
    <t>prepared</t>
  </si>
  <si>
    <t>Be thankful for your healthâ€”but be smart about your future. #GetCovered now: http://ofa.bo/g1jlÂ </t>
  </si>
  <si>
    <t>Thankful. #TBTpic.twitter.com/JAEzQdsMz0</t>
  </si>
  <si>
    <t>"From my family to yours, happy Thanksgiving." â€”President Obamahttp://ofa.bo/c1ioÂ </t>
  </si>
  <si>
    <t>"Americans are tired of gridlock. We're ready to move forward." â€”President Obama #ImmigrationAction</t>
  </si>
  <si>
    <t>gridlock</t>
  </si>
  <si>
    <t>"I'm going to do what I can to make the system work better." â€”President Obama #ImmigrationAction</t>
  </si>
  <si>
    <t>"When folks in Congress question my authority to take action, I've got one answer: Pass a bill."â€”President Obama #ImmigrationAction</t>
  </si>
  <si>
    <t>authority</t>
  </si>
  <si>
    <t>answer</t>
  </si>
  <si>
    <t>billpresident</t>
  </si>
  <si>
    <t>President Obama: I still believe the best way to solve this problem is by coming together to pass common-sense immigration reform.</t>
  </si>
  <si>
    <t>Happening now: President Obama delivers a statement.http://ofa.bo/b1lbÂ </t>
  </si>
  <si>
    <t>"We are a nation of immigrants. It has always given America a big advantage over other nations." â€”President Obamahttp://ofa.bo/d1efÂ </t>
  </si>
  <si>
    <t>â€œWe didnâ€™t raise the Statue of Liberty with her back to the worldâ€”we did it with her light shining.â€ â€”President Obama #ImmigrationAction</t>
  </si>
  <si>
    <t>statue</t>
  </si>
  <si>
    <t>liberty</t>
  </si>
  <si>
    <t>her</t>
  </si>
  <si>
    <t>worldwe</t>
  </si>
  <si>
    <t>light</t>
  </si>
  <si>
    <t>â€œGenerations of immigrants have made this country what it is. It's what makes us special.â€ â€”President Obama #ImmigrationAction</t>
  </si>
  <si>
    <t>â€œWe're a nation that values families, and we should work together to keep them together.â€ â€”President Obama #ImmigrationAction</t>
  </si>
  <si>
    <t>values</t>
  </si>
  <si>
    <t>â€œWhen members of Congress question my authority to take action, I have a simple answer: Pass a bill.â€ â€”President Obama #ImmigrationAction</t>
  </si>
  <si>
    <t>members</t>
  </si>
  <si>
    <t>â€œThis is not just a Latino issue. This is an American issue.â€ â€”President Obama #ImmigrationAction</t>
  </si>
  <si>
    <t>latino</t>
  </si>
  <si>
    <t>The #ImmigrationAction President Obama is taking will grow the economy and reduce the deficit by $25 billion in 10 years.</t>
  </si>
  <si>
    <t>Retweet if you think President Obama did the right thing by taking action to help fix our broken immigration system. #ImmigrationAction</t>
  </si>
  <si>
    <t>Add your name if you believe it's time for action to help fix our broken immigration system: http://ofa.bo/a1gEÂ  #ImmigrationAction</t>
  </si>
  <si>
    <t>The President is taking action to help fix our immigration systemâ€”now Congress must do its part. #ImmigrationActionpic.twitter.com/c8dop8kh0j</t>
  </si>
  <si>
    <t>systemnow</t>
  </si>
  <si>
    <t>"To those members of Congress who question my authority to make our immigration system work better â€¦ Pass a bill." â€”President Obama</t>
  </si>
  <si>
    <t>"My fellow Americans, we are and always will be a nation of immigrants." â€”President Obama #ImmigrationAction</t>
  </si>
  <si>
    <t>"Itâ€™s about who we are as a country and who we want to be for future generations." â€”President Obama #ImmigrationAction</t>
  </si>
  <si>
    <t>"Our history and the facts show that immigrants are a net plus for our economy and our society." â€”President Obama #ImmigrationAction</t>
  </si>
  <si>
    <t>"If you meet the criteria, you can come out of the shadows and get right with the law." â€”President Obama #ImmigrationAction</t>
  </si>
  <si>
    <t>criteria</t>
  </si>
  <si>
    <t>"What Iâ€™m describing is accountabilityâ€”a common-sense, middle-ground approach." â€”President Obama #ImmigrationAction</t>
  </si>
  <si>
    <t>describing</t>
  </si>
  <si>
    <t>accountabilitya</t>
  </si>
  <si>
    <t>middle-ground</t>
  </si>
  <si>
    <t>approach</t>
  </si>
  <si>
    <t>"Most of these immigrants have been here a long time. They work hard, often in tough, low-paying jobs." â€”President Obama #ImmigrationAction</t>
  </si>
  <si>
    <t>low-paying</t>
  </si>
  <si>
    <t>"Today, our immigration system is broken, and everybody knows it." â€”President Obama #ImmigrationAction</t>
  </si>
  <si>
    <t>Watch at 8 p.m. ET: President Obama is laying out common-sense steps forward on immigration: http://ofa.bo/a1gQÂ  #ImmigrationAction</t>
  </si>
  <si>
    <t>Everyone agrees our immigration system is broken, and Congress has stalled on reform. That's why the President is taking #ImmigrationAction.</t>
  </si>
  <si>
    <t>stalled</t>
  </si>
  <si>
    <t>Ready for #ImmigrationAction.pic.twitter.com/zCMOTGRLsJ</t>
  </si>
  <si>
    <t>Tonight the President will announce the actions he's taking to fix our broken immigration system. Tune in at 8 pm ET: http://ofa.bo/p1mbÂ </t>
  </si>
  <si>
    <t>announce</t>
  </si>
  <si>
    <t>hes</t>
  </si>
  <si>
    <t>A better immigration system will strengthen our economy and our familiesâ€”stand up for #ImmigrationAction:http://ofa.bo/i1g9Â </t>
  </si>
  <si>
    <t>strengthen</t>
  </si>
  <si>
    <t>familiesstand</t>
  </si>
  <si>
    <t>A very happy birthday to the @VP.pic.twitter.com/rS2606MgKy</t>
  </si>
  <si>
    <t>Tonight the President will address the nation on the steps he's taking to fix our broken immigration system. #ImmigrationAction</t>
  </si>
  <si>
    <t>Tune in tomorrow: The President will address the nation on the common-sense steps he's taking on immigration.http://ofa.bo/p1laÂ </t>
  </si>
  <si>
    <t>This petition is an important way you can support #NetNeutrality:http://ofa.bo/s1f1Â </t>
  </si>
  <si>
    <t>petition</t>
  </si>
  <si>
    <t>Before Obamacare, finding coverage was nearly impossible for Rick: http://ofa.bo/j1cbÂ  #ThisIsWhypic.twitter.com/QFOIbZNq34</t>
  </si>
  <si>
    <t>finding</t>
  </si>
  <si>
    <t>rick</t>
  </si>
  <si>
    <t>#thisiswhy</t>
  </si>
  <si>
    <t>President Obama's latest commitment shows momentum and U.S. leadership in the global fight against climate change:http://ofa.bo/t1eBÂ </t>
  </si>
  <si>
    <t>Add your name to join the team that believes quality, affordable health coverage is worth fighting for:http://ofa.bo/s1enÂ </t>
  </si>
  <si>
    <t>Now's your chance to get covered. The health care marketplace is now open again for all Americans: http://ofa.bo/h1cgÂ  #ReadySetEnroll</t>
  </si>
  <si>
    <t>nows</t>
  </si>
  <si>
    <t>#readysetenroll</t>
  </si>
  <si>
    <t>"So spread the word. Tell your friends and family members to get covered." â€”President Obamahttp://ofa.bo/e1alÂ </t>
  </si>
  <si>
    <t>Thanks to health care reform, Doris finally has an affordable plan. http://ofa.bo/j1arÂ  #ThisIsWhypic.twitter.com/aJE1yeoHjC</t>
  </si>
  <si>
    <t>doris</t>
  </si>
  <si>
    <t>The health care marketplace is open for businessâ€”check out your options today: http://ofa.bo/s1cnÂ  #ReadySetEnroll</t>
  </si>
  <si>
    <t>businesscheck</t>
  </si>
  <si>
    <t>options</t>
  </si>
  <si>
    <t>Let's go: The health care marketplace is open again. http://ofa.bo/d1YGÂ  #ReadySetEnrollpic.twitter.com/dtlCVoy2Ao</t>
  </si>
  <si>
    <t>You're not an Incredible. #GetCovered #RuinAPixarMovie</t>
  </si>
  <si>
    <t>#ruinapixarmovie</t>
  </si>
  <si>
    <t>Funke's health coverage isn't in jeopardy, and she can afford it, too: http://ofa.bo/a1ZoÂ  #ThisIsWhypic.twitter.com/vh8eVwN3lM</t>
  </si>
  <si>
    <t>funkes</t>
  </si>
  <si>
    <t>jeopardy</t>
  </si>
  <si>
    <t>If you believe health care reform is worth fighting for, add your name: http://ofa.bo/p1gMÂ </t>
  </si>
  <si>
    <t>WATCH: President Obama is urging the @FCC to protect #NetNeutrality and treat all internet traffic equally.http://ofa.bo/b1bQÂ </t>
  </si>
  <si>
    <t>urging</t>
  </si>
  <si>
    <t>treat</t>
  </si>
  <si>
    <t>traffic</t>
  </si>
  <si>
    <t>The world's two largest economies are standing together to fight climate change: http://ofa.bo/t1XqÂ  #ActOnClimate</t>
  </si>
  <si>
    <t>economies</t>
  </si>
  <si>
    <t>Say no to the idea of fast lanes for the internet: http://ofa.bo/f1XFÂ  #NetNeutrality</t>
  </si>
  <si>
    <t>lanes</t>
  </si>
  <si>
    <t>This is a huge win for anyone that's fighting to #ActOnClimate: http://ofa.bo/h1X5Â pic.twitter.com/gDwvQqOGrb</t>
  </si>
  <si>
    <t>Add your name if you support the President's historic agreement with China on climate change: http://ofa.bo/q1YNÂ  #ActOnClimate</t>
  </si>
  <si>
    <t>This is huge: The United States and China have just agreed on an ambitious new joint plan to cut carbon pollution.http://ofa.bo/b1ZEÂ </t>
  </si>
  <si>
    <t>agreed</t>
  </si>
  <si>
    <t>ambitious</t>
  </si>
  <si>
    <t>joint</t>
  </si>
  <si>
    <t>This is about keeping the internet open and freeâ€”sign the petition: http://ofa.bo/j1V8Â  #NetNeutrality</t>
  </si>
  <si>
    <t>freesign</t>
  </si>
  <si>
    <t>The internet shouldn't have gatekeepers. Add your name if you agree: http://ofa.bo/i1UkÂ  #NetNeutrality</t>
  </si>
  <si>
    <t>gatekeepers</t>
  </si>
  <si>
    <t>"Weâ€™ll have your backsâ€”just like you had ours." â€”President Obama. Happy Veterans Day.pic.twitter.com/gy0APQFIy4</t>
  </si>
  <si>
    <t>backsjust</t>
  </si>
  <si>
    <t>President Obama took a stand to keep the internet open and free. Sign the petition to protect #NetNeutrality: http://ofa.bo/g1T6Â </t>
  </si>
  <si>
    <t>Sign this petition if you support an internet that's open and free: http://ofa.bo/i1U8Â  #NetNeutrality</t>
  </si>
  <si>
    <t>This is important: President Obama is urging the @FCC to keep the internet open and free. http://ofa.bo/i1U0Â  #NetNeutrality</t>
  </si>
  <si>
    <t>President Obama: This Veterans Dayâ€”and every dayâ€”letâ€™s make sure all our veterans know how much we appreciate them.http://ofa.bo/r1SsÂ </t>
  </si>
  <si>
    <t>dayand</t>
  </si>
  <si>
    <t>daylets</t>
  </si>
  <si>
    <t>appreciate</t>
  </si>
  <si>
    <t>For the first time since the 1990s, the private sector has added at least 200K jobs for nine consecutive months. #ActOnJobs</t>
  </si>
  <si>
    <t>200k</t>
  </si>
  <si>
    <t>The unemployment rate is falling as fast as any point in the last 30 years. Let's keep building that momentum.pic.twitter.com/IiTCcVJM7t</t>
  </si>
  <si>
    <t>building</t>
  </si>
  <si>
    <t>Jackie Robinson West All Stars: America's champions.pic.twitter.com/JAmZBdgNuB</t>
  </si>
  <si>
    <t>jackie</t>
  </si>
  <si>
    <t>robinson</t>
  </si>
  <si>
    <t>west</t>
  </si>
  <si>
    <t>stars</t>
  </si>
  <si>
    <t>champions</t>
  </si>
  <si>
    <t>This is undeniable progress on the minimum wage. Congrats to the @OFA volunteers who are fighting to #RaiseTheWage.pic.twitter.com/m4cLUzYZQO</t>
  </si>
  <si>
    <t>undeniable</t>
  </si>
  <si>
    <t>congrats</t>
  </si>
  <si>
    <t>"I'm going to squeeze every last bit of opportunity to make the world a better place over these last two years." â€”President Obama</t>
  </si>
  <si>
    <t>squeeze</t>
  </si>
  <si>
    <t>bit</t>
  </si>
  <si>
    <t>Watch the weekly address: President Obama wants a strong economy with opportunities for women and working families.http://ofa.bo/s1POÂ </t>
  </si>
  <si>
    <t>wants</t>
  </si>
  <si>
    <t>WATCH: The President and First Lady are welcoming children to the White House for trick-or-treating. http://ofa.bo/s1P6Â  #HappyHalloween</t>
  </si>
  <si>
    <t>welcoming</t>
  </si>
  <si>
    <t>trick-or-treating</t>
  </si>
  <si>
    <t>Tricks, treats, and hugs. #HappyHalloweenpic.twitter.com/4TKQQ87Gwn</t>
  </si>
  <si>
    <t>tricks</t>
  </si>
  <si>
    <t>treats</t>
  </si>
  <si>
    <t>hugs</t>
  </si>
  <si>
    <t>Don't get scared. Get covered. #ScarierThanHalloweenpic.twitter.com/Zo4nobtryp</t>
  </si>
  <si>
    <t>scared</t>
  </si>
  <si>
    <t>#scarierthanhalloween</t>
  </si>
  <si>
    <t>"It's up to us to restore the ideals that made this country great." â€”President Obama #WomenSucceed</t>
  </si>
  <si>
    <t>ideals</t>
  </si>
  <si>
    <t>#womensucceed</t>
  </si>
  <si>
    <t>"We have to raise our voices to demand that women get paid fairly." â€”President Obama #WomenSucceed</t>
  </si>
  <si>
    <t>President Obama: Let's encourage more women and more girls to go into fields like engineering, science, and math. #WomenSucceed</t>
  </si>
  <si>
    <t>fields</t>
  </si>
  <si>
    <t>engineering</t>
  </si>
  <si>
    <t>math</t>
  </si>
  <si>
    <t>"We've got to catch up to the 21st century. We've got to pass a fair pay law." â€”President Obama #WomenSucceed</t>
  </si>
  <si>
    <t>catch</t>
  </si>
  <si>
    <t>"Nobody who works full time in America should be raising their kids below the poverty line." â€”President Obama #RaiseTheWage</t>
  </si>
  <si>
    <t>below</t>
  </si>
  <si>
    <t>poverty</t>
  </si>
  <si>
    <t>"About 28 million Americans would benefit if we raised the minimum wage to $10.10." â€”President Obama #RaiseTheWage</t>
  </si>
  <si>
    <t>benefit</t>
  </si>
  <si>
    <t>"When women do well, everybody does well." â€” President Obama #WomenSucceed</t>
  </si>
  <si>
    <t>President Obama: We have to ensure women are full and equal participants in the economy. #WomenSucceed</t>
  </si>
  <si>
    <t>ensure</t>
  </si>
  <si>
    <t>participants</t>
  </si>
  <si>
    <t>"Ten million Americans have now gained the peace of mind of having health insurance." â€” President Obama</t>
  </si>
  <si>
    <t>ten</t>
  </si>
  <si>
    <t>"For the first time in six years, the unemployment rate is under six percent." â€” President Obama</t>
  </si>
  <si>
    <t>"Happy Halloween, everybody. I see a lot of you came as college students." â€” President Obama at Rhode Island College</t>
  </si>
  <si>
    <t>rhode</t>
  </si>
  <si>
    <t>island</t>
  </si>
  <si>
    <t>Even the scariest haunted house is no match for going without health insurance. #ScarierThanHalloweenpic.twitter.com/GOszvpMLAH</t>
  </si>
  <si>
    <t>scariest</t>
  </si>
  <si>
    <t>haunted</t>
  </si>
  <si>
    <t>match</t>
  </si>
  <si>
    <t>"Bold, big-hearted, and Boston strong, Tom was the embodiment of the city he loved and led." â€”President Obama on the passing Tom Menino</t>
  </si>
  <si>
    <t>big-hearted</t>
  </si>
  <si>
    <t>boston</t>
  </si>
  <si>
    <t>tom</t>
  </si>
  <si>
    <t>embodiment</t>
  </si>
  <si>
    <t>city</t>
  </si>
  <si>
    <t>menino</t>
  </si>
  <si>
    <t>Team Obamacare is for anyone who thinks all Americans deserve access to quality, affordable health care:http://ofa.bo/r1OmÂ </t>
  </si>
  <si>
    <t>thinks</t>
  </si>
  <si>
    <t>October has been a good month for marriage equality: http://ofa.bo/d1LMÂ  #LoveIsLove</t>
  </si>
  <si>
    <t>The dangers of extreme weather can be heartbreaking. It's time to #ActOnClimate.pic.twitter.com/hfGTXht97h</t>
  </si>
  <si>
    <t>dangers</t>
  </si>
  <si>
    <t>extreme</t>
  </si>
  <si>
    <t>weather</t>
  </si>
  <si>
    <t>heartbreaking</t>
  </si>
  <si>
    <t>Retweet if you agree the fight against climate change can't wait. #ActOnClimatepic.twitter.com/rXXIDwU5nV</t>
  </si>
  <si>
    <t>wait</t>
  </si>
  <si>
    <t>Better health coverage at lower costs isn't just a goal anymoreâ€”it's actually happening.http://ofa.bo/a1LlÂ </t>
  </si>
  <si>
    <t>anymoreits</t>
  </si>
  <si>
    <t>actually</t>
  </si>
  <si>
    <t>Volunteers across the country have helped millions get covered. Team Obamacare needs you. http://ofa.bo/h1KiÂ pic.twitter.com/CmIJFRB8W0</t>
  </si>
  <si>
    <t>Watch the weekly address: President Obama discusses the measures taken to respond to Ebola at home and abroad.http://ofa.bo/r1MyÂ </t>
  </si>
  <si>
    <t>measures</t>
  </si>
  <si>
    <t>respond</t>
  </si>
  <si>
    <t>ebola</t>
  </si>
  <si>
    <t>abroad</t>
  </si>
  <si>
    <t>This matters: Obamacare is helping millions get quality, affordable health care.http://ofa.bo/r1LjÂ </t>
  </si>
  <si>
    <t>Defend health care reformâ€”join Team Obamacare: http://ofa.bo/a1JyÂ </t>
  </si>
  <si>
    <t>reformjoin</t>
  </si>
  <si>
    <t>The countdown until open enrollment has begun. #HealthCareCountdownpic.twitter.com/v0Zy3ItSYE</t>
  </si>
  <si>
    <t>countdown</t>
  </si>
  <si>
    <t>begun</t>
  </si>
  <si>
    <t>#healthcarecountdown</t>
  </si>
  <si>
    <t>Obamacare is reducing costs and improving access to health care for millions. That's worth fighting for: http://ofa.bo/a1JbÂ </t>
  </si>
  <si>
    <t>improving</t>
  </si>
  <si>
    <t>Add your name: http://ofa.bo/b1KfÂ  Tell lawmakers that minimum wage workers shouldn't have to raise a family in poverty. #RaiseTheWage</t>
  </si>
  <si>
    <t>Are you ready for Round 2? You should be part of this: http://ofa.bo/a1IOÂ pic.twitter.com/p5NVoLxDZQ</t>
  </si>
  <si>
    <t>Watch the weekly address: President Obama discusses what you need to know about Ebola.http://ofa.bo/r1ITÂ </t>
  </si>
  <si>
    <t>Add your name if you're one of the 7 out of 10 Americans that supports raising the minimum wage: http://ofa.bo/c1FXÂ  #RaiseTheWage</t>
  </si>
  <si>
    <t>DYK: Raising the minimum wage would lift nearly a million people out of poverty. Let's get it done: http://ofa.bo/h1FQÂ  #RaiseTheWage</t>
  </si>
  <si>
    <t>lift</t>
  </si>
  <si>
    <t>Add your name if you agree: Higher wages are key to a stronger economyâ€”and that starts with a higher minimum wage. http://ofa.bo/h1FBÂ </t>
  </si>
  <si>
    <t>economyand</t>
  </si>
  <si>
    <t>Make this simple commitment: Say you'll help spread the word about health care enrollment.http://ofa.bo/a1G0Â </t>
  </si>
  <si>
    <t>Long-term unemployment is on the decline. Let's keep the economy moving in the right direction: http://ofa.bo/c1ELÂ  #ActOnJobs</t>
  </si>
  <si>
    <t>moving</t>
  </si>
  <si>
    <t>direction</t>
  </si>
  <si>
    <t>You ready? #HealthCareCountdownpic.twitter.com/9PUOmOeCnK</t>
  </si>
  <si>
    <t>LAST CALL: Add your name tonight to tell the EPA you support cutting carbon pollution. http://ofa.bo/s1EvÂ </t>
  </si>
  <si>
    <t>epa</t>
  </si>
  <si>
    <t>cutting</t>
  </si>
  <si>
    <t>This is a big moment in the fight against climate changeâ€”stick it to climate change deniers by adding your name:http://ofa.bo/s1EtÂ </t>
  </si>
  <si>
    <t>changestick</t>
  </si>
  <si>
    <t>adding</t>
  </si>
  <si>
    <t>This is one meaningful way you can fight climate change now: http://ofa.bo/s1EAÂ  #ActOnClimate</t>
  </si>
  <si>
    <t>"A hard dayâ€™s work deserves a fair dayâ€™s pay."  â€”President Obama http://ofa.bo/e1BiÂ  #RaiseTheWage</t>
  </si>
  <si>
    <t>If you support cutting carbon pollution from the air, add your name here: http://ofa.bo/a1CNÂ  #ActOnClimate</t>
  </si>
  <si>
    <t>"Today, we honor Malala and Kailashâ€™s achievements." â€”President Obama on the Nobel Peace Prize announcement</t>
  </si>
  <si>
    <t>malala</t>
  </si>
  <si>
    <t>kailashs</t>
  </si>
  <si>
    <t>achievements</t>
  </si>
  <si>
    <t>nobel</t>
  </si>
  <si>
    <t>prize</t>
  </si>
  <si>
    <t>announcement</t>
  </si>
  <si>
    <t>If you think no one who works full time should raise a family in poverty, sign this petition: http://ofa.bo/r1CSÂ  #With1010</t>
  </si>
  <si>
    <t>#with1010</t>
  </si>
  <si>
    <t>"It's long past time for us to raise the minimum wage." â€“â€“ President Obama #With1010 http://ofa.bo/i1AHÂ </t>
  </si>
  <si>
    <t>It's time: #With1010, both the economy and American workers get a hand.pic.twitter.com/6RqSPHYBnx</t>
  </si>
  <si>
    <t>Your signature is your voiceâ€”use it to support raising the minimum wage: http://ofa.bo/d17cÂ  #RaiseTheWage</t>
  </si>
  <si>
    <t>signature</t>
  </si>
  <si>
    <t>voiceuse</t>
  </si>
  <si>
    <t>ICYMI: Yesterday was an important day for marriage equality. http://ofa.bo/h17tÂ  #LoveIsLove</t>
  </si>
  <si>
    <t>Step upâ€”show your support for cutting carbon pollution: http://ofa.bo/f18eÂ  #ActOnClimatepic.twitter.com/DuF4lDied1</t>
  </si>
  <si>
    <t>upshow</t>
  </si>
  <si>
    <t>Retweet if you're a proud supporter of marriage equality. #LoveIsLovepic.twitter.com/4nrRggtujD</t>
  </si>
  <si>
    <t>supporter</t>
  </si>
  <si>
    <t>These businesses wanted their employees to be fairly compensated. So they took action. #RaiseTheWagepic.twitter.com/CBlpl1LkOl</t>
  </si>
  <si>
    <t>wanted</t>
  </si>
  <si>
    <t>employees</t>
  </si>
  <si>
    <t>compensated</t>
  </si>
  <si>
    <t>The Supreme Court just cleared the path for marriage equality in at least five more states. #LoveIsLove</t>
  </si>
  <si>
    <t>cleared</t>
  </si>
  <si>
    <t>"The folks who keep blocking a minimum wage increase are running out of excuses." â€”President Obama http://ofa.bo/d14xÂ  #RaiseTheWage</t>
  </si>
  <si>
    <t>blocking</t>
  </si>
  <si>
    <t>There's been great progress over the past 55 monthsâ€”it's time to #RaiseTheWage to help keep the economy growing.pic.twitter.com/2xqIw7MyC4</t>
  </si>
  <si>
    <t>monthsits</t>
  </si>
  <si>
    <t>Progress: The unemployment rate just fell to 5.9%, the lowest rate since July 2008. #ActOnJobs</t>
  </si>
  <si>
    <t>Great news: The U.S. economy added 248,000 jobs in September. http://ofa.bo/r16zÂ  #ActOnJobs</t>
  </si>
  <si>
    <t>Retweet if you believe our economy should grow from the middle out, not the top down. #AmericaLeadspic.twitter.com/XzR28YPIB0</t>
  </si>
  <si>
    <t>top</t>
  </si>
  <si>
    <t>"The story of America is a story of progress." â€”President Obama #AmericaLeads</t>
  </si>
  <si>
    <t>"Americaâ€™s economic greatness has never trickled from the top downâ€”it grows from a rising, thriving middle class." â€”President Obama</t>
  </si>
  <si>
    <t>greatness</t>
  </si>
  <si>
    <t>trickled</t>
  </si>
  <si>
    <t>downit</t>
  </si>
  <si>
    <t>grows</t>
  </si>
  <si>
    <t>rising</t>
  </si>
  <si>
    <t>thriving</t>
  </si>
  <si>
    <t>President Obama: While affordable health care might still be a threat to freedom on Fox News, itâ€™s working pretty well in the real world.</t>
  </si>
  <si>
    <t>fox</t>
  </si>
  <si>
    <t>pretty</t>
  </si>
  <si>
    <t>"Let's catch up to 2014." â€”President Obama on #EqualPay for women</t>
  </si>
  <si>
    <t>#equalpay</t>
  </si>
  <si>
    <t>"Let's agree that no one who works full time in America should ever have to work in poverty." â€”President Obama</t>
  </si>
  <si>
    <t>"If we raise the minimum wage, we wonâ€™t just put more money in workersâ€™ pocketsâ€”theyâ€™ll spend that money." â€”President Obama #AmericaLeads</t>
  </si>
  <si>
    <t>money</t>
  </si>
  <si>
    <t>pocketstheyll</t>
  </si>
  <si>
    <t>"Let's keep reforming our education system so young people at every level have the same shot at success." â€”President Obama #AmericaLeads</t>
  </si>
  <si>
    <t>reforming</t>
  </si>
  <si>
    <t>"Iâ€™m setting a new goal: By the end of this decade, letâ€™s enroll six million children in high-quality preschool." â€”President Obama</t>
  </si>
  <si>
    <t>setting</t>
  </si>
  <si>
    <t>high-quality</t>
  </si>
  <si>
    <t>preschool</t>
  </si>
  <si>
    <t>"When I took office, the deficit was nearly 10 percent of our economy. Today, itâ€™s approaching 3 percent." â€”President Obama #AmericaLeads</t>
  </si>
  <si>
    <t>approaching</t>
  </si>
  <si>
    <t>"Last year, our elementary and middle school students had the highest math and reading scores on record." â€”President Obama #AmericaLeads</t>
  </si>
  <si>
    <t>elementary</t>
  </si>
  <si>
    <t>highest</t>
  </si>
  <si>
    <t>reading</t>
  </si>
  <si>
    <t>scores</t>
  </si>
  <si>
    <t>"When the middle class thrives ... America thrives. When it doesnâ€™t, America doesn't." â€”President Obama #AmericaLeads</t>
  </si>
  <si>
    <t>thrives</t>
  </si>
  <si>
    <t>"This is the longest, uninterrupted stretch of job growth in our history." â€”President Obama #AmericaLeads</t>
  </si>
  <si>
    <t>uninterrupted</t>
  </si>
  <si>
    <t>stretch</t>
  </si>
  <si>
    <t>You now have basic rights and protections when it comes to health insuranceâ€”thanks to #Obamacare:http://ofa.bo/e13rÂ </t>
  </si>
  <si>
    <t>insurancethanks</t>
  </si>
  <si>
    <t>"Together, we renew our commitment to better prevent, detect, and treat breast cancer." â€”President Obama on Breast Cancer Awareness Month</t>
  </si>
  <si>
    <t>renew</t>
  </si>
  <si>
    <t>detect</t>
  </si>
  <si>
    <t>breast</t>
  </si>
  <si>
    <t>cancer</t>
  </si>
  <si>
    <t>awareness</t>
  </si>
  <si>
    <t>A year ago today, extreme voices in Congress shut down the governmentâ€”and here's one reason why they won't try again:http://ofa.bo/d12BÂ </t>
  </si>
  <si>
    <t>shut</t>
  </si>
  <si>
    <t>governmentand</t>
  </si>
  <si>
    <t>Add your name if you agreeâ€”cutting carbon pollution is just common sense: http://ofa.bo/p17FÂ  #ActOnClimate</t>
  </si>
  <si>
    <t>agreecutting</t>
  </si>
  <si>
    <t>common</t>
  </si>
  <si>
    <t>"The people of the world look to us to lead. And we welcome that responsibility." â€”President Obamahttp://ofa.bo/g11fÂ </t>
  </si>
  <si>
    <t>responsibility</t>
  </si>
  <si>
    <t>Retweet if you think it's time to #ActOnClimate. h/t @GovInsleepic.twitter.com/FU2mWp62tr</t>
  </si>
  <si>
    <t>@govinslee</t>
  </si>
  <si>
    <t>Economic growth in the second quarter was even stronger than originally estimated:http://ofa.bo/r10vÂ </t>
  </si>
  <si>
    <t>second</t>
  </si>
  <si>
    <t>originally</t>
  </si>
  <si>
    <t>President Obama just designated the largest marine reserve in the world. Read more: http://ofa.bo/t0ynÂ  #MonumentsMatter</t>
  </si>
  <si>
    <t>designated</t>
  </si>
  <si>
    <t>marine</t>
  </si>
  <si>
    <t>reserve</t>
  </si>
  <si>
    <t>#monumentsmatter</t>
  </si>
  <si>
    <t>How President Obama is answering the call to #ActOnClimate.pic.twitter.com/ngFpcc4sb2</t>
  </si>
  <si>
    <t>answering</t>
  </si>
  <si>
    <t>Good news: More insurers are offering health plans on the marketplace, meaning more choices for consumers.http://ofa.bo/i0zwÂ </t>
  </si>
  <si>
    <t>insurers</t>
  </si>
  <si>
    <t>offering</t>
  </si>
  <si>
    <t>meaning</t>
  </si>
  <si>
    <t>choices</t>
  </si>
  <si>
    <t>Between droughts, wildfires, and dangerous storms, the effects of #climate change are real. It's time to act:http://ofa.bo/i0zvÂ </t>
  </si>
  <si>
    <t>droughts</t>
  </si>
  <si>
    <t>wildfires</t>
  </si>
  <si>
    <t>storms</t>
  </si>
  <si>
    <t>#climate</t>
  </si>
  <si>
    <t>Watch as President Obama wishes L'Shanah Tovah, a good year, to those celebrating #RoshHashanah: http://ofa.bo/h0z8Â </t>
  </si>
  <si>
    <t>lshanah</t>
  </si>
  <si>
    <t>Add your name to support taking action on climate change: http://ofa.bo/f10jÂ  #ActOnClimate</t>
  </si>
  <si>
    <t>Retweet if you agree. #ActOnClimatepic.twitter.com/yFAfWr7UN4</t>
  </si>
  <si>
    <t>Now is the time to step up and support serious action to fight climate change: http://ofa.bo/a0yUÂ  #ActOnClimate</t>
  </si>
  <si>
    <t>"The most important title is not president or prime minister, but citizen." â€”President Obama #CGI2014</t>
  </si>
  <si>
    <t>title</t>
  </si>
  <si>
    <t>prime</t>
  </si>
  <si>
    <t>minister</t>
  </si>
  <si>
    <t>#cgi2014</t>
  </si>
  <si>
    <t>"I call on all countries to join usâ€”not next year, but now." â€”President Obama #ActOnClimate</t>
  </si>
  <si>
    <t>usnot</t>
  </si>
  <si>
    <t>"We have a special responsibility to lead. That's what big nations have to do." â€”President Obama #ActOnClimate</t>
  </si>
  <si>
    <t>"We have to work together as a global community to tackle this global threat before it is too late." â€”President Obama #ActOnClimate</t>
  </si>
  <si>
    <t>"We are the first generation to feel the effect of climate change and the last generation who can do something about it." â€”President Obama</t>
  </si>
  <si>
    <t>"We cannot condemn our children and their children to a future they do not have the capacity to repair." â€”President Obama #ActOnClimate</t>
  </si>
  <si>
    <t>condemn</t>
  </si>
  <si>
    <t>Everyone has a role to play in ending sexual assault. #ItsOnUs: http://ofa.bo/f0zqÂ </t>
  </si>
  <si>
    <t>role</t>
  </si>
  <si>
    <t>ending</t>
  </si>
  <si>
    <t>Watch this video about the Earth's climate changing at an unprecedented rate: http://ofa.bo/f0zjÂ  #ActOnClimate</t>
  </si>
  <si>
    <t>video</t>
  </si>
  <si>
    <t>earths</t>
  </si>
  <si>
    <t>changing</t>
  </si>
  <si>
    <t>unprecedented</t>
  </si>
  <si>
    <t>Say you're ready to #WalkTheWalk on climate change.pic.twitter.com/WVLelJHwz9</t>
  </si>
  <si>
    <t>#walkthewalk</t>
  </si>
  <si>
    <t>Watch: It's time to stand up to sexual assault. http://ofa.bo/s0vjÂ  #ItsOnUs</t>
  </si>
  <si>
    <t>"Take a pledge to help keep women and men safe from sexual assault." â€”President Obama #ItsOnUs</t>
  </si>
  <si>
    <t>pledge</t>
  </si>
  <si>
    <t>"It is on all of us to reject the quiet tolerance of sexual assault." â€”President Obama #ItsOnUs</t>
  </si>
  <si>
    <t>reject</t>
  </si>
  <si>
    <t>quiet</t>
  </si>
  <si>
    <t>tolerance</t>
  </si>
  <si>
    <t>"We don't condemn sexual assault as loudly as we should." â€”President Obama #ItsOnUs</t>
  </si>
  <si>
    <t>loudly</t>
  </si>
  <si>
    <t>"Sexual violence isn't just a crimeâ€”it's a civil rights violation." â€”President Obama #ItsOnUs</t>
  </si>
  <si>
    <t>crimeits</t>
  </si>
  <si>
    <t>civil</t>
  </si>
  <si>
    <t>violation</t>
  </si>
  <si>
    <t>"Campus sexual assault is no longer a thing that we as a nation can say, 'It's not our problem.'" â€”President Obama #ItsOnUs</t>
  </si>
  <si>
    <t>campus</t>
  </si>
  <si>
    <t>"This is not your fight alone. It's on all of us." â€”President Obama #ItsOnUs</t>
  </si>
  <si>
    <t>FACT: No one can be denied coverage because of their current or past health. http://ofa.bo/i0wAÂ  #BetterCarepic.twitter.com/iHDZtAt8AH</t>
  </si>
  <si>
    <t>current</t>
  </si>
  <si>
    <t>#bettercare</t>
  </si>
  <si>
    <t>Don't let polluters win: http://ofa.bo/a0vZÂ  #CleanWaterpic.twitter.com/fWErdZMI7V</t>
  </si>
  <si>
    <t>#cleanwater</t>
  </si>
  <si>
    <t>Supporting clean drinking water is common sense: http://ofa.bo/c0vDÂ  #CleanWaterpic.twitter.com/wEERzcXzSm</t>
  </si>
  <si>
    <t>"For more than two centuries, our founding charter has guided our progress and defined us as a people." â€”President Obama on Constitution Day</t>
  </si>
  <si>
    <t>centuries</t>
  </si>
  <si>
    <t>founding</t>
  </si>
  <si>
    <t>charter</t>
  </si>
  <si>
    <t>guided</t>
  </si>
  <si>
    <t>defined</t>
  </si>
  <si>
    <t>This shouldn't be controversial: Keeping Americans' drinking water safe is a good thing. http://ofa.bo/d0sVÂ  #CleanWater</t>
  </si>
  <si>
    <t>The burden of student loan debt is too great. If you agree, go #OnTheRecord: http://ofa.bo/h0tfÂ pic.twitter.com/YHo5b1omTO</t>
  </si>
  <si>
    <t>burden</t>
  </si>
  <si>
    <t>student</t>
  </si>
  <si>
    <t>loan</t>
  </si>
  <si>
    <t>#ontherecord</t>
  </si>
  <si>
    <t>This study concludes that no one has to choose between fighting climate change and growing the economy: http://ofa.bo/q0u5Â  #ActOnClimate</t>
  </si>
  <si>
    <t>concludes</t>
  </si>
  <si>
    <t>If you agree women should earn #EqualPay for equal work, get your name #OnTheRecord: http://ofa.bo/h0tRÂ pic.twitter.com/f9aOzXphdS</t>
  </si>
  <si>
    <t>Student loan debt is not just a young person's problem: http://ofa.bo/e0sfÂ  #OpportunityForAll</t>
  </si>
  <si>
    <t>persons</t>
  </si>
  <si>
    <t>#opportunityforall</t>
  </si>
  <si>
    <t>"People who love their country can change it ... That is the promise of AmeriCorps." â€”President Obama #AmeriCorps20</t>
  </si>
  <si>
    <t>americorps</t>
  </si>
  <si>
    <t>#americorps20</t>
  </si>
  <si>
    <t>Happy birthday to AmeriCorps, which has been #GettingThingsDone for 20 years: http://ofa.bo/c0qfÂ  #AmeriCorps20</t>
  </si>
  <si>
    <t>#gettingthingsdone</t>
  </si>
  <si>
    <t>Watch: Last night, President Obama addressed the nation about the threat from ISIL.http://ofa.bo/j0sKÂ </t>
  </si>
  <si>
    <t>addressed</t>
  </si>
  <si>
    <t>isil</t>
  </si>
  <si>
    <t>"Thirteen years after small and hateful minds conspired to break us, America stands tall." â€”President Obama #NeverForget</t>
  </si>
  <si>
    <t>thirteen</t>
  </si>
  <si>
    <t>hateful</t>
  </si>
  <si>
    <t>conspired</t>
  </si>
  <si>
    <t>break</t>
  </si>
  <si>
    <t>stands</t>
  </si>
  <si>
    <t>tall</t>
  </si>
  <si>
    <t>#neverforget</t>
  </si>
  <si>
    <t>ICYMI: Watch the full remarks from President Obama's address to the nation tonight.http://ofa.bo/c0sGÂ </t>
  </si>
  <si>
    <t>remarks</t>
  </si>
  <si>
    <t>Happening now: President Obama is addressing the nation. Watch here: http://ofa.bo/e0sOÂ </t>
  </si>
  <si>
    <t>President Obama will address the nation at 9:00 p.m. ET about the threat posed by ISIL. Watch: http://ofa.bo/f0tIÂ </t>
  </si>
  <si>
    <t>posed</t>
  </si>
  <si>
    <t>Raising the wage, equal pay for equal work, reining in student loan debtâ€”go #OnTheRecord in support of action: http://ofa.bo/a0sGÂ </t>
  </si>
  <si>
    <t>reining</t>
  </si>
  <si>
    <t>debtgo</t>
  </si>
  <si>
    <t>The carbon pollution levels in the atmosphere rose at a dramatic rate last year. It's vital to #ActOnClimate:http://ofa.bo/e0rvÂ </t>
  </si>
  <si>
    <t>levels</t>
  </si>
  <si>
    <t>rose</t>
  </si>
  <si>
    <t>dramatic</t>
  </si>
  <si>
    <t>"We reaffirm the basic human right to be free from violence and abuse."â€”President Obama on the Violence Against Women Act's 20th anniversary</t>
  </si>
  <si>
    <t>reaffirm</t>
  </si>
  <si>
    <t>abusepresident</t>
  </si>
  <si>
    <t>acts</t>
  </si>
  <si>
    <t>20th</t>
  </si>
  <si>
    <t>"'Thereâ€™s no debate': 97 experts explain the scientific consensus on climate change" More from @Salon: http://ofa.bo/a0rlÂ  #ActOnClimate</t>
  </si>
  <si>
    <t>explain</t>
  </si>
  <si>
    <t>scientific</t>
  </si>
  <si>
    <t>consensus</t>
  </si>
  <si>
    <t>@salon</t>
  </si>
  <si>
    <t>It's been more than five years since the national minimum wage was raised. That's wrong: http://ofa.bo/a0rXÂ  #RaiseTheWage</t>
  </si>
  <si>
    <t>"All the middle class in this country wants is a chance. No guarantee, just a chance." â€”@VP Joe Bidenhttp://ofa.bo/t0p4Â </t>
  </si>
  <si>
    <t>Congress heads back to Washington this weekâ€”now is not the time to be cynical about what they can accomplish.pic.twitter.com/rUSFuU59UZ</t>
  </si>
  <si>
    <t>heads</t>
  </si>
  <si>
    <t>washington</t>
  </si>
  <si>
    <t>weeknow</t>
  </si>
  <si>
    <t>cynical</t>
  </si>
  <si>
    <t>accomplish</t>
  </si>
  <si>
    <t>There's more to do, but this is real progress: 10M private-sector jobs have been added over 54 straight months.http://ofa.bo/d0ogÂ </t>
  </si>
  <si>
    <t>10m</t>
  </si>
  <si>
    <t>Say no to cynicism: http://ofa.bo/h0pZÂ pic.twitter.com/LxHNBqu294</t>
  </si>
  <si>
    <t>In 54 straight months of job growth, the economy has added 10 million private-sector jobs. There's still more to do.pic.twitter.com/A8LiVVEzcg</t>
  </si>
  <si>
    <t>Because some are standing in the way, this has been the least productive Congress in modern history. Demand better:http://ofa.bo/b0sTÂ </t>
  </si>
  <si>
    <t>productive</t>
  </si>
  <si>
    <t>Congress is heading back to Washington next week: Refuse to be cynical about what they can get done.pic.twitter.com/aZWuEnOO2z</t>
  </si>
  <si>
    <t>Retweet if you think Congress should help rein in the burden of student loan debt. #OpportunityForAllpic.twitter.com/fCkcTgYOdb</t>
  </si>
  <si>
    <t>rein</t>
  </si>
  <si>
    <t>To every American working hard each and every single day, happy #LaborDay.pic.twitter.com/tGCwLVQlyl</t>
  </si>
  <si>
    <t>President Obama: It's time to raise the minimum wage. Watch the weekly address:http://ofa.bo/p0s3Â </t>
  </si>
  <si>
    <t>"In America, no one who works full-time should ever have to raise a family in poverty." â€”President Obamahttp://ofa.bo/i0mYÂ </t>
  </si>
  <si>
    <t>This is what the gender pay gap looks like for women just four years after college graduation: http://ofa.bo/e0nPÂ  #OpportunityForAll</t>
  </si>
  <si>
    <t>gender</t>
  </si>
  <si>
    <t>gap</t>
  </si>
  <si>
    <t>looks</t>
  </si>
  <si>
    <t>Great news: Economic growth in the second quarter was even better than reported.http://ofa.bo/t0n6Â </t>
  </si>
  <si>
    <t>reported</t>
  </si>
  <si>
    <t>It's time to close the pay gap between men and women. #OpportunityForAllpic.twitter.com/ElmsbnvJZ2</t>
  </si>
  <si>
    <t>Retweet if you think these 28 million Americans deserve a raise. #OpportunityForAllpic.twitter.com/nIAblHSsJN</t>
  </si>
  <si>
    <t>"A climate for change: America should not wait while the world warms" More from @washingtonpost: http://ofa.bo/h0lBÂ  #ActOnClimate</t>
  </si>
  <si>
    <t>warms</t>
  </si>
  <si>
    <t>Retweet if you agree that women deserve equal pay for equal work. #OpportunityForAllpic.twitter.com/RKgOASQ2LS</t>
  </si>
  <si>
    <t>Watch: Immigration reform, raising the minimum wage, college affordabilityâ€”it's time for economic #OpportunityForAll. http://ofa.bo/b0mbÂ </t>
  </si>
  <si>
    <t>affordabilityits</t>
  </si>
  <si>
    <t>It's time to make the pay gap a thing of the pastâ€”American women deserve better. #WEMatter</t>
  </si>
  <si>
    <t>pastamerican</t>
  </si>
  <si>
    <t>#wematter</t>
  </si>
  <si>
    <t>â€œIf you want somebody who knows how to get the job done, no matter the mission, hire a veteran.â€ â€”President Obama at #ALConvention</t>
  </si>
  <si>
    <t>somebody</t>
  </si>
  <si>
    <t>mission</t>
  </si>
  <si>
    <t>#alconvention</t>
  </si>
  <si>
    <t>"I'm announcing 19 new executive actions to improve mental health care for those American heroes and their families." â€”President Obama</t>
  </si>
  <si>
    <t>mental</t>
  </si>
  <si>
    <t>heroes</t>
  </si>
  <si>
    <t>"Upholding our trust with our veterans is not just a matter of policyâ€”it's a moral obligation." â€”President Obama at #ALConvention</t>
  </si>
  <si>
    <t>upholding</t>
  </si>
  <si>
    <t>trust</t>
  </si>
  <si>
    <t>policyits</t>
  </si>
  <si>
    <t>obligation</t>
  </si>
  <si>
    <t>#EnoughAlready. RT @OFA: Retweet if you agree: This is completely backward.pic.twitter.com/cV8I8xAQI7</t>
  </si>
  <si>
    <t>rt</t>
  </si>
  <si>
    <t>completely</t>
  </si>
  <si>
    <t>backward</t>
  </si>
  <si>
    <t>There's been progress in job creation and economic growth, but Congress can do more to help the economy along:http://ofa.bo/g0jZÂ </t>
  </si>
  <si>
    <t>along</t>
  </si>
  <si>
    <t>Shout out to #LLWS U.S. champions, Chicago's own Jackie Robinson West All-Stars. You made your city and country proud.</t>
  </si>
  <si>
    <t>shout</t>
  </si>
  <si>
    <t>#llws</t>
  </si>
  <si>
    <t>chicagos</t>
  </si>
  <si>
    <t>all-stars</t>
  </si>
  <si>
    <t>"Thanks to the decisions we made to rescue and rebuild our economy ... America is leading again." â€”President Obamahttp://ofa.bo/e0jiÂ </t>
  </si>
  <si>
    <t>decisions</t>
  </si>
  <si>
    <t>rescue</t>
  </si>
  <si>
    <t>rebuild</t>
  </si>
  <si>
    <t>More good news about the economy: "Auto Production at Its Highest Rate Since 2002" http://ofa.bo/c0jHÂ  #ActOnJobs</t>
  </si>
  <si>
    <t>production</t>
  </si>
  <si>
    <t>The economy should grow from the middle out, not the top down. Add your name if you agree: http://ofa.bo/e0hsÂ  #OpportunityForAll</t>
  </si>
  <si>
    <t>The economy is growingâ€”but there's still more work to do. http://ofa.bo/t0i5Â  #OpportunityForAllpic.twitter.com/cRxqOGEnKq</t>
  </si>
  <si>
    <t>growingbut</t>
  </si>
  <si>
    <t>Good news: The number of job openings just hit a 13-year high. http://ofa.bo/t0hGÂ  #ActOnJobs</t>
  </si>
  <si>
    <t>openings</t>
  </si>
  <si>
    <t>13-year</t>
  </si>
  <si>
    <t>Happening now: The President delivers a statement on Iraq and the situation in #Ferguson. http://ofa.bo/s0hzÂ </t>
  </si>
  <si>
    <t>situation</t>
  </si>
  <si>
    <t>#ferguson</t>
  </si>
  <si>
    <t>Sign the petition: http://ofa.bo/p0jHÂ  It's time to raise the minimum wage. #RaiseTheWage</t>
  </si>
  <si>
    <t>In the weekly address, President Obama discusses the importance of affordable higher education: http://ofa.bo/i0dFÂ  #CollegeOpportunity</t>
  </si>
  <si>
    <t>importance</t>
  </si>
  <si>
    <t>Earning the minimum wage while raising a family shouldn't mean living in poverty. It's time to #RaiseTheWage: http://ofa.bo/a0dRÂ </t>
  </si>
  <si>
    <t>earning</t>
  </si>
  <si>
    <t>FACT: 97% of scientists and NASA accept the science of climate change. #ActOnClimatepic.twitter.com/hOfccyKlH1</t>
  </si>
  <si>
    <t>accept</t>
  </si>
  <si>
    <t>It's time to get serious and #ActOnClimate.pic.twitter.com/VqELsMFhe9</t>
  </si>
  <si>
    <t>Happening now: President Obama is delivering a statement. Tune in: http://ofa.bo/c0e6Â </t>
  </si>
  <si>
    <t>Retweet if you support cutting dangerous carbon pollution.pic.twitter.com/h3PeFwnPUJ</t>
  </si>
  <si>
    <t>Climate change will make the intensifying droughts across the West even more extreme and dangerous: http://ofa.bo/a0aqÂ  #ActOnClimate</t>
  </si>
  <si>
    <t>intensifying</t>
  </si>
  <si>
    <t>"The death of Michael Brown is heartbreaking." â€”President Obama. Read the full statement:http://ofa.bo/s0cWÂ </t>
  </si>
  <si>
    <t>death</t>
  </si>
  <si>
    <t>michael</t>
  </si>
  <si>
    <t>brown</t>
  </si>
  <si>
    <t>"Robin Williams was an airman, a doctor, a genie, a nanny ... and everything in between. But he was one of a kind." â€”President Obama</t>
  </si>
  <si>
    <t>robin</t>
  </si>
  <si>
    <t>williams</t>
  </si>
  <si>
    <t>airman</t>
  </si>
  <si>
    <t>doctor</t>
  </si>
  <si>
    <t>genie</t>
  </si>
  <si>
    <t>nanny</t>
  </si>
  <si>
    <t>kind</t>
  </si>
  <si>
    <t>Happening now: President Obama delivers a statement on the situation in Iraq. http://ofa.bo/q0XKÂ </t>
  </si>
  <si>
    <t>$7.25 an hour just isn't enough. It's time to #RaiseTheWage:http://ofa.bo/j0QfÂ </t>
  </si>
  <si>
    <t>hour</t>
  </si>
  <si>
    <t>Don't forget to leave a personal note for President Obama's birthday today: http://ofa.bo/f0Q5Â </t>
  </si>
  <si>
    <t>personal</t>
  </si>
  <si>
    <t>"Some people prefer cake. I like pie." â€”President Obamahttp://ofa.bo/q0SpÂ </t>
  </si>
  <si>
    <t>prefer</t>
  </si>
  <si>
    <t>cake</t>
  </si>
  <si>
    <t>pie</t>
  </si>
  <si>
    <t>President Obama: Michelle and I send our deepest condolences to the family of former White House Press Secretary James Brady on his passing.</t>
  </si>
  <si>
    <t>deepest</t>
  </si>
  <si>
    <t>condolences</t>
  </si>
  <si>
    <t>former</t>
  </si>
  <si>
    <t>press</t>
  </si>
  <si>
    <t>secretary</t>
  </si>
  <si>
    <t>james</t>
  </si>
  <si>
    <t>brady</t>
  </si>
  <si>
    <t>Send President Obama some love for his birthday: http://ofa.bo/f0PfÂ </t>
  </si>
  <si>
    <t>Retweet to share a happy reminder about health care reform.pic.twitter.com/QCegketf6L</t>
  </si>
  <si>
    <t>Today is President Obama's birthdayâ€”make sure you sign OFA's card: http://ofa.bo/e0S5Â pic.twitter.com/c3qzlI5ofU</t>
  </si>
  <si>
    <t>birthdaymake</t>
  </si>
  <si>
    <t>ofas</t>
  </si>
  <si>
    <t>Help put a smile on the President's face: Sign @OFA's birthday card. http://ofa.bo/s0RyÂ pic.twitter.com/wC7056f87y</t>
  </si>
  <si>
    <t>smile</t>
  </si>
  <si>
    <t>face</t>
  </si>
  <si>
    <t>"The bottom line is this: Weâ€™ve come a long way these past five and a half years."â€”President Obama http://ofa.bo/e0RRÂ  #OpportunityForAll</t>
  </si>
  <si>
    <t>half</t>
  </si>
  <si>
    <t>yearspresident</t>
  </si>
  <si>
    <t>FACT: 9.9 million private sector jobs have been added over the past 53 months. #ActOnJobs</t>
  </si>
  <si>
    <t>It's been 53 straight months of private sector job growthâ€”that's the longest streak on record. #ActOnJobspic.twitter.com/pLlLydr2DI</t>
  </si>
  <si>
    <t>growththats</t>
  </si>
  <si>
    <t>"After all that we've had to overcome, our Congress should stop standing in the way of our country's success." â€”President Obama</t>
  </si>
  <si>
    <t>overcome</t>
  </si>
  <si>
    <t>countrys</t>
  </si>
  <si>
    <t>"The fact is we could be much further along ... if Congress would do the job that the people sent them here to do." â€”President Obama</t>
  </si>
  <si>
    <t>"That's the longest streak of private sector job creation in our history."â€”President Obama on 53 straight months of jobs creation #ActOnJobs</t>
  </si>
  <si>
    <t>historypresident</t>
  </si>
  <si>
    <t>Make #53 special for #44: http://ofa.bo/f0OBÂ pic.twitter.com/qxhZ64GMdt</t>
  </si>
  <si>
    <t>#53</t>
  </si>
  <si>
    <t>President Obama: If a company isn't treating its workers with integrity, then they're probably cutting corners in other areas, too.</t>
  </si>
  <si>
    <t>company</t>
  </si>
  <si>
    <t>integrity</t>
  </si>
  <si>
    <t>probably</t>
  </si>
  <si>
    <t>corners</t>
  </si>
  <si>
    <t>areas</t>
  </si>
  <si>
    <t>"It wastes America's time ... You guys are all paying for it as taxpayers."â€”President Obama on House leadership's lawsuit</t>
  </si>
  <si>
    <t>wastes</t>
  </si>
  <si>
    <t>paying</t>
  </si>
  <si>
    <t>taxpayerspresident</t>
  </si>
  <si>
    <t>leaderships</t>
  </si>
  <si>
    <t>lawsuit</t>
  </si>
  <si>
    <t>"You shouldn't be fired because of who you love." â€”President Obama #WorkplaceFairness</t>
  </si>
  <si>
    <t>#workplacefairness</t>
  </si>
  <si>
    <t>Speak up: Tell House leaders to #SueLessDoMore and help middle-class Americans. http://ofa.bo/q0QUÂ </t>
  </si>
  <si>
    <t>speak</t>
  </si>
  <si>
    <t>#suelessdomore</t>
  </si>
  <si>
    <t>Send your best wishes for President Obama's birthday: http://ofa.bo/j0LmÂ pic.twitter.com/qcX5C2JH2w</t>
  </si>
  <si>
    <t>Great news: The U.S. economy grew at a 4% rate in the second quarter of 2014. Read more:http://ofa.bo/p0RyÂ </t>
  </si>
  <si>
    <t>"I believe in an optimistic America that is making progress." â€”President Obama #OpportunityForAll</t>
  </si>
  <si>
    <t>"Let's make sure anyone who is working full time isn't living in poverty." â€”President Obama #OpportunityForAll #RaiseTheWage</t>
  </si>
  <si>
    <t>"I want Congress to do its job to make life easier for Americans who put them there in the first place." â€”President Obama #OpportunityForAll</t>
  </si>
  <si>
    <t>"The states that have increased their minimum wage this year have seen higher job growth than the states that didn't." â€”President Obama</t>
  </si>
  <si>
    <t>increased</t>
  </si>
  <si>
    <t>"I want my daughters paid the same as your sons for doing the same jobs." â€”President Obama #OpportunityForAll #StandWithWomen</t>
  </si>
  <si>
    <t>daughters</t>
  </si>
  <si>
    <t>sons</t>
  </si>
  <si>
    <t>"You're doing your job. Imagine how much further along we'd be if Congress was doing its job, too." â€”President Obama #OpportunityForAll</t>
  </si>
  <si>
    <t>imagine</t>
  </si>
  <si>
    <t>wed</t>
  </si>
  <si>
    <t>"The unemployment rate is at its lowest since September of 2008." â€”President Obama #OpportunityForAll</t>
  </si>
  <si>
    <t>Your name belongs on the #RaiseTheWage petition: http://ofa.bo/b0QFÂ pic.twitter.com/GWLiE7ZlPd</t>
  </si>
  <si>
    <t>belongs</t>
  </si>
  <si>
    <t>Delayed action will increase the costs of climate change. It's time to act: http://ofa.bo/d0NyÂ  #ActOnClimate</t>
  </si>
  <si>
    <t>delayed</t>
  </si>
  <si>
    <t>It's time to close tax loopholes so all companies play by the same rules. More from @USTreasury Secretary Jack Lew:http://ofa.bo/e0OFÂ </t>
  </si>
  <si>
    <t>tax</t>
  </si>
  <si>
    <t>loopholes</t>
  </si>
  <si>
    <t>@ustreasury</t>
  </si>
  <si>
    <t>jack</t>
  </si>
  <si>
    <t>lew</t>
  </si>
  <si>
    <t>Former Ohio Governor @Ted_Strickland took the #LiveTheWage Challenge: "I Tried to Live on Minimum Wage for a Week"http://ofa.bo/r0OUÂ </t>
  </si>
  <si>
    <t>ohio</t>
  </si>
  <si>
    <t>governor</t>
  </si>
  <si>
    <t>@tedstrickland</t>
  </si>
  <si>
    <t>#livethewage</t>
  </si>
  <si>
    <t>tried</t>
  </si>
  <si>
    <t>A hospital visit won't break your bank account, thanks to the Affordable Care Act.pic.twitter.com/h8tx1NvlsU</t>
  </si>
  <si>
    <t>hospital</t>
  </si>
  <si>
    <t>bank</t>
  </si>
  <si>
    <t>Take a moment to sign this #RaiseTheWage petition:http://ofa.bo/i0JWÂ </t>
  </si>
  <si>
    <t>If you stand for raising the minimum wage, your name belongs on this petition: http://ofa.bo/a0M6Â  #RaiseTheWage</t>
  </si>
  <si>
    <t>"Letâ€™s embrace an economic patriotism that says we rise or fall together, as one nation." â€”President Obamahttp://ofa.bo/q0MzÂ </t>
  </si>
  <si>
    <t>rise</t>
  </si>
  <si>
    <t>"If we can work together, I promise you there is no holding America back." â€”President Obama #OpportunityForAll</t>
  </si>
  <si>
    <t>"The hardest thing in politics is to change a stubborn status quo." â€”President Obama #OpportunityForAll</t>
  </si>
  <si>
    <t>hardest</t>
  </si>
  <si>
    <t>stubborn</t>
  </si>
  <si>
    <t>status</t>
  </si>
  <si>
    <t>quo</t>
  </si>
  <si>
    <t>"Economic patriotism says it's a good thing when we close wasteful tax loopholes and invest in education." â€”President Obama</t>
  </si>
  <si>
    <t>wasteful</t>
  </si>
  <si>
    <t>"We need to stop companies from renouncing their citizenship just to get out of paying their fair share of taxes." â€”President Obama</t>
  </si>
  <si>
    <t>renouncing</t>
  </si>
  <si>
    <t>taxes</t>
  </si>
  <si>
    <t>"States that have increased the minimum wage this year have seen higher job growth than those that didn't." â€”President Obama #RaiseTheWage</t>
  </si>
  <si>
    <t>"I'm always impressed by folks who have had the courage to go back to school, especially those later in life." â€”President Obama</t>
  </si>
  <si>
    <t>impressed</t>
  </si>
  <si>
    <t>especially</t>
  </si>
  <si>
    <t>"I'm here because I am listening ... I'm listening to Americans all across the country." â€”President Obama #OpportunityForAll</t>
  </si>
  <si>
    <t>listening</t>
  </si>
  <si>
    <t>A lot has changed in five yearsâ€”but the minimum wage has stayed the same. #TBT #LiveTheWagepic.twitter.com/TFodpGEmgr</t>
  </si>
  <si>
    <t>yearsbut</t>
  </si>
  <si>
    <t>stayed</t>
  </si>
  <si>
    <t>Retweet if you agree: Five years without raising the minimum wage is too long. #LiveTheWage</t>
  </si>
  <si>
    <t>The last time the federal minimum wage was raised was five years ago today. #TBT #LiveTheWagepic.twitter.com/WBxGM6PfgL</t>
  </si>
  <si>
    <t>Sign this petition: http://ofa.bo/c0JyÂ  Your voice matters. #RaiseTheWagepic.twitter.com/nm122AFft2</t>
  </si>
  <si>
    <t>"Let's get together, work together, to restore opportunity for every single American." â€”President Obama #ReadyToWork</t>
  </si>
  <si>
    <t>#readytowork</t>
  </si>
  <si>
    <t>"Instead of rewarding companies for shipping jobs overseas, let's create jobs right here in America." â€”President Obama #ReadyToWork</t>
  </si>
  <si>
    <t>overseas</t>
  </si>
  <si>
    <t>"Let's make sure the next generation of women are getting a fair deal." â€”President Obama on fair pay #StandWithWomen #ReadyToWork</t>
  </si>
  <si>
    <t>"Every job seeker should have the tools they need to take their career in their own hands." â€”President Obama #ReadyToWork</t>
  </si>
  <si>
    <t>seeker</t>
  </si>
  <si>
    <t>tools</t>
  </si>
  <si>
    <t>career</t>
  </si>
  <si>
    <t>President Obama: If you're working hard, you should be able to get a job that pays well and look after your family. #ReadyToWork</t>
  </si>
  <si>
    <t>pays</t>
  </si>
  <si>
    <t>"The good news is today ... our businesses have added over 10 million jobs in the past 52 months." â€”President Obama #ReadyToWork</t>
  </si>
  <si>
    <t>"The unemployment rate is at its lowest since September 2008." â€”President Obama #ReadyToWork</t>
  </si>
  <si>
    <t>President Obama took action today against #LGBT discrimination. Read more:http://ofa.bo/s0K3Â </t>
  </si>
  <si>
    <t>#lgbt</t>
  </si>
  <si>
    <t>LIVE: The President is taking action to protect LGBT employees from workplace discrimination. http://ofa.bo/b0K8Â </t>
  </si>
  <si>
    <t>Happening now: President Obama delivers a statement on the situation in Ukraine. http://ofa.bo/c0GMÂ </t>
  </si>
  <si>
    <t>ukraine</t>
  </si>
  <si>
    <t>"Wherever and whenever I have a chance to help families like yours, I'm going to do it." â€”President Obama #RebuildAmerica</t>
  </si>
  <si>
    <t>wherever</t>
  </si>
  <si>
    <t>whenever</t>
  </si>
  <si>
    <t>#rebuildamerica</t>
  </si>
  <si>
    <t>"We should be making sure that hard work pays off with a higher minimum wage." â€”President Obama #RaiseTheWage</t>
  </si>
  <si>
    <t>"It is great to be in the state that gave us Joe Biden." â€”President Obama</t>
  </si>
  <si>
    <t>"Climate change poses a direct threat to the infrastructure of America." â€”President Obama http://ofa.bo/g0EqÂ  #ActOnClimate</t>
  </si>
  <si>
    <t>direct</t>
  </si>
  <si>
    <t>infrastructure</t>
  </si>
  <si>
    <t>Thanks to health care reform, expecting families have the protection they deserve.pic.twitter.com/I09wSvfmwe</t>
  </si>
  <si>
    <t>expecting</t>
  </si>
  <si>
    <t>protection</t>
  </si>
  <si>
    <t>Sign this petition: Your voice matters in the fight to raise the minimum wage. http://ofa.bo/j0E9Â  #RaiseTheWage</t>
  </si>
  <si>
    <t>One reason it's time to #RebuildAmerica: 65% of America's major roads' condition is rated lower than good.</t>
  </si>
  <si>
    <t>condition</t>
  </si>
  <si>
    <t>rated</t>
  </si>
  <si>
    <t>FACT: Nearly 70% of Americans agree that transportation deserves more federal funding. #RebuildAmerica</t>
  </si>
  <si>
    <t>transportation</t>
  </si>
  <si>
    <t>"Do something. That's my big motto for Congress right now." â€”President Obama #RebuildAmerica</t>
  </si>
  <si>
    <t>motto</t>
  </si>
  <si>
    <t>"The American people have to demand that the folks in Washington do their job." â€”President Obama #RebuildAmerica</t>
  </si>
  <si>
    <t>"We could do so much more if we just rallied around a sense of economic patriotism." â€”President Obama #RebuildAmerica</t>
  </si>
  <si>
    <t>rallied</t>
  </si>
  <si>
    <t>"When you are in traffic congestion because of poor planning and infrastructure, that's a cost to you." â€”President Obama #RebuildAmerica</t>
  </si>
  <si>
    <t>congestion</t>
  </si>
  <si>
    <t>poor</t>
  </si>
  <si>
    <t>planning</t>
  </si>
  <si>
    <t>Hard-working Americans deserve better than the current minimum wage. It's time for a change: http://ofa.bo/g0D4Â  #RaiseTheWage</t>
  </si>
  <si>
    <t>hard-working</t>
  </si>
  <si>
    <t>Retweet if you think hard-working Americans deserve a raise. #RaiseTheWagepic.twitter.com/KxdOns3kZQ</t>
  </si>
  <si>
    <t>"Do something, Congress. Do anything to help working Americans." Watch the weekly address: http://ofa.bo/f0DIÂ  #OpportunityForAll</t>
  </si>
  <si>
    <t>This minimum wage petition is about making sure your voice is heard: http://ofa.bo/p0FXÂ  #RaiseTheWage</t>
  </si>
  <si>
    <t>FACT: Employment growth in 2014 has been faster in states that raised the minimum wage. http://ofa.bo/g0BhÂ  #RaiseTheWage</t>
  </si>
  <si>
    <t>employment</t>
  </si>
  <si>
    <t>Retweet if you're ready to #ActOnClimate.pic.twitter.com/OK3lhdJTb5</t>
  </si>
  <si>
    <t>States that raised the minimum wage are seeing stronger job growth: http://ofa.bo/h08dÂ  #RaiseTheWage</t>
  </si>
  <si>
    <t>"And it's your voice that's going to change this country." â€”President Obama #OpportunityForAll</t>
  </si>
  <si>
    <t>"It's lonely doing work all by myself." â€”President Obama to House leadership #OpportunityForAll</t>
  </si>
  <si>
    <t>lonely</t>
  </si>
  <si>
    <t>myself</t>
  </si>
  <si>
    <t>"I don't want our future leaders saddled in debt before they start out in life." â€”President Obama #OpportunityForAll</t>
  </si>
  <si>
    <t>saddled</t>
  </si>
  <si>
    <t>"By almost every measure, we are better off now than when I took office."â€”President Obama #OpportunityForAll</t>
  </si>
  <si>
    <t>measure</t>
  </si>
  <si>
    <t>officepresident</t>
  </si>
  <si>
    <t>"This country is not going to succeed if just a few are doing well. This country succeeds when everyone's got a shot." â€”President Obama</t>
  </si>
  <si>
    <t>"More young people are graduating from college than ever before." â€”President Obama #OpportunityForAll</t>
  </si>
  <si>
    <t>"Everybody knows I love Austin, Texas." â€”President Obama</t>
  </si>
  <si>
    <t>austin</t>
  </si>
  <si>
    <t>texas</t>
  </si>
  <si>
    <t>"Your voice might move fellow citizens to change what needs changing." â€”President Obama #OpportunityForAll</t>
  </si>
  <si>
    <t>"The hardest thing to change in politics is a stubborn status quo." â€”President Obama #OpportunityForAll</t>
  </si>
  <si>
    <t>"We fall and we rise as one nationâ€”as one people." â€”President Obama #OpportunityForAll</t>
  </si>
  <si>
    <t>nationas</t>
  </si>
  <si>
    <t>"Whenever I can go ahead and help families like yours and have the legal authority to do it, I'm going to do it." â€”President Obama</t>
  </si>
  <si>
    <t>legal</t>
  </si>
  <si>
    <t>President Obama is hitting the road this summer to meet Americans who wrote him a letter. Read more:http://ofa.bo/e09gÂ </t>
  </si>
  <si>
    <t>hitting</t>
  </si>
  <si>
    <t>summer</t>
  </si>
  <si>
    <t>wrote</t>
  </si>
  <si>
    <t>Sign this petition and make your voice heard: http://ofa.bo/t09CÂ  #RaiseTheWagepic.twitter.com/KRS36enraZ</t>
  </si>
  <si>
    <t>Add your name if you think working full-time for $14,500 a year isn't enough: http://ofa.bo/t09CÂ  #RaiseTheWagepic.twitter.com/vDbAgJXprz</t>
  </si>
  <si>
    <t>Good news: The minimum wage is on the rise in several states and cities across the country. http://ofa.bo/q085Â  #RaiseTheWage</t>
  </si>
  <si>
    <t>several</t>
  </si>
  <si>
    <t>Hereâ€™s a #LoveIsLove progress report that will make you smile:http://ofa.bo/t077Â </t>
  </si>
  <si>
    <t>On #IndependenceDay, wave the stars and stripes with pride.pic.twitter.com/TQh5R1tqQu</t>
  </si>
  <si>
    <t>#independenceday</t>
  </si>
  <si>
    <t>wave</t>
  </si>
  <si>
    <t>stripes</t>
  </si>
  <si>
    <t>Progress: In June, the private sector added 262,000 jobs. #ActOnJobspic.twitter.com/Pv7BYupErJ</t>
  </si>
  <si>
    <t>june</t>
  </si>
  <si>
    <t>Throwback to last week when a womanâ€”not her bossâ€”made her own decisions about her health care. #TBTpic.twitter.com/xmQ5e7DFmW</t>
  </si>
  <si>
    <t>throwback</t>
  </si>
  <si>
    <t>womannot</t>
  </si>
  <si>
    <t>bossmade</t>
  </si>
  <si>
    <t>In 2014, the private sector has added 1.4 million jobsâ€”the most in any first half of a year since 1999: http://ofa.bo/a05tÂ  #ActOnJobs</t>
  </si>
  <si>
    <t>Retweet if you agree: It's time the 24 states blocking Medicaid access for 5.7 million Americans put #PeopleOverPolitics.</t>
  </si>
  <si>
    <t>#peopleoverpolitics</t>
  </si>
  <si>
    <t>FACT: If 24 states stopped blocking Medicaid, 5.7 million more people would be eligible for affordable health insurance. #PeopleOverPolitics</t>
  </si>
  <si>
    <t>"Go Team USA." â€”President Obama #USMNTpic.twitter.com/diNCsSvQ3T</t>
  </si>
  <si>
    <t>usa</t>
  </si>
  <si>
    <t>#usmnt</t>
  </si>
  <si>
    <t>"If all of you are fighting alongside me every single day â€¦ then we're going to make America better than ever." â€”President Obama</t>
  </si>
  <si>
    <t>alongside</t>
  </si>
  <si>
    <t>"If you work hard, if you're responsible, you can make it here in America." â€”President Obama #RebuildAmerica</t>
  </si>
  <si>
    <t>"We know from our history, our economy doesn't grow from the top down, it grows from the middle out." â€”President Obama #RebuildAmerica</t>
  </si>
  <si>
    <t>"As long as they do nothing, I'm not going to apologize for doing something." â€”President Obama on House leadership #RebuildAmerica</t>
  </si>
  <si>
    <t>apologize</t>
  </si>
  <si>
    <t>"I'm going to keep taking actions on my own that can help the middle class." â€”President Obama #RebuildAmerica</t>
  </si>
  <si>
    <t>Your voice matters in this: Add your name today if you #StandWithWomen. http://ofa.bo/h02CÂ pic.twitter.com/IABIwN5q5h</t>
  </si>
  <si>
    <t>"One of the things that makes this country great is that we are a nation of immigrants." â€”President Obama</t>
  </si>
  <si>
    <t>"We won this country's freedom together. We built this country together. We defended this country together." â€”President Obama #ActOnReform</t>
  </si>
  <si>
    <t>won</t>
  </si>
  <si>
    <t>built</t>
  </si>
  <si>
    <t>defended</t>
  </si>
  <si>
    <t>#actonreform</t>
  </si>
  <si>
    <t>"Pass a bill. Solve a problem. Don't just say no on something that everybody agrees needs to be done." â€”President Obama to House leadership</t>
  </si>
  <si>
    <t>"If Congress will not do their job, at least we can do ours." â€”President Obama #ActOnReform</t>
  </si>
  <si>
    <t>"America cannot wait forever for them to act." â€”President Obama on House Republicans #ActOnReform</t>
  </si>
  <si>
    <t>forever</t>
  </si>
  <si>
    <t>"I take executive action only when we have a serious problem â€¦ and Congress chooses to do nothing." â€”President Obama #ActOnReform</t>
  </si>
  <si>
    <t>chooses</t>
  </si>
  <si>
    <t>"Our country and our economy would be stronger today if House Republicans had held a simple yes-or-no vote." â€”President Obama #ActOnReform</t>
  </si>
  <si>
    <t>held</t>
  </si>
  <si>
    <t>yes-or-no</t>
  </si>
  <si>
    <t>If you agree that women should be able to make their own health decisions, fight for it: http://ofa.bo/d029Â  #StandWithWomen</t>
  </si>
  <si>
    <t>It's time to move forward on the issues that matter most, with or without Congress:http://ofa.bo/r02UÂ </t>
  </si>
  <si>
    <t>Some members of Congress still won't accept the science of climate change. Help call them out: http://ofa.bo/p04mÂ  #ActOnClimate</t>
  </si>
  <si>
    <t>Be part of this grassroots movement: http://ofa.bo/a01vÂ pic.twitter.com/LF8Y8y8sBr</t>
  </si>
  <si>
    <t>Support @OFA today and keep fighting for change: http://ofa.bo/c01qÂ pic.twitter.com/7xw6aQIusx</t>
  </si>
  <si>
    <t>Skills. cc #USMNTpic.twitter.com/hzUHPsz3t9</t>
  </si>
  <si>
    <t>skills</t>
  </si>
  <si>
    <t>cc</t>
  </si>
  <si>
    <t>Here's your chance to see the beautiful Chicago skyline for yourself this summer: http://ofa.bo/g01MÂ pic.twitter.com/Gs4mMx4z4W</t>
  </si>
  <si>
    <t>chicago</t>
  </si>
  <si>
    <t>skyline</t>
  </si>
  <si>
    <t>Do your part to make change possible: http://ofa.bo/hzRÂ pic.twitter.com/RdmYi4NPrx</t>
  </si>
  <si>
    <t>Retweet if you agree with the majority of Americans who support comprehensive immigration reform. #OneYearNoAction</t>
  </si>
  <si>
    <t>#oneyearnoaction</t>
  </si>
  <si>
    <t>"I am always going to keep listening and I am always going to keep fighting."â€”President Obama #OpportunityForAll</t>
  </si>
  <si>
    <t>fightingpresident</t>
  </si>
  <si>
    <t>"Our country is stronger when every American can count on affordable health insurance." â€”President Obama</t>
  </si>
  <si>
    <t>count</t>
  </si>
  <si>
    <t>"We are fighting so everybody has a chance." â€”President Obama #OpportunityForAll</t>
  </si>
  <si>
    <t>One year ago today, the Senate passed a bipartisan immigration reform bill. Leaders in the House have failed to act. #OneYearNoAction</t>
  </si>
  <si>
    <t>passed</t>
  </si>
  <si>
    <t>One year ago, #DOMA was struck down. #LoveIsLovepic.twitter.com/0hLq1LSNKn</t>
  </si>
  <si>
    <t>#doma</t>
  </si>
  <si>
    <t>struck</t>
  </si>
  <si>
    <t>This is what marriage means to those who have had the chance to say "I do": http://ofa.bo/tyEÂ  #LoveIsLove</t>
  </si>
  <si>
    <t>Ready. #LetsDoThis #WorldCuppic.twitter.com/AgNq9veoqG</t>
  </si>
  <si>
    <t>#letsdothis</t>
  </si>
  <si>
    <t>#worldcup</t>
  </si>
  <si>
    <t>Chip in today to help support the movement that's making progress where it counts: http://ofa.bo/rvSÂ pic.twitter.com/HYXmHCKjXq</t>
  </si>
  <si>
    <t>counts</t>
  </si>
  <si>
    <t>See why these Americans believe in raising the minimum wage: http://ofa.bo/bv4Â  #WithABetterWagepic.twitter.com/gEBWXlv4z7</t>
  </si>
  <si>
    <t>#withabetterwage</t>
  </si>
  <si>
    <t>Sign this petition: It's time to raise the minimum wage. http://ofa.bo/ttVÂ  #WithABetterWagepic.twitter.com/ZKLfgKoGVJ</t>
  </si>
  <si>
    <t>This matters.pic.twitter.com/j8XxNBBRSp</t>
  </si>
  <si>
    <t>Full-time workers earning the national minimum wage make only $14,500 a year. That's not enough: http://ofa.bo/ctkÂ  #WithABetterWage</t>
  </si>
  <si>
    <t>FACT: Women are now the primary or co-breadwinner in nearly two-thirds of American families. #FamiliesSucceed</t>
  </si>
  <si>
    <t>primary</t>
  </si>
  <si>
    <t>co-breadwinner</t>
  </si>
  <si>
    <t>#familiessucceed</t>
  </si>
  <si>
    <t>"No matter what you look like or where you come from, here in America, you can make it." â€” President Obama</t>
  </si>
  <si>
    <t>"I take this personally because I'm the husband of a brilliant woman who struggled to balance work and raise our girls." â€”President Obama</t>
  </si>
  <si>
    <t>personally</t>
  </si>
  <si>
    <t>husband</t>
  </si>
  <si>
    <t>brilliant</t>
  </si>
  <si>
    <t>struggled</t>
  </si>
  <si>
    <t>balance</t>
  </si>
  <si>
    <t>"I was raised by strong women who worked hard to support my sister and me. I saw what it was like for a single mom." â€”President Obama</t>
  </si>
  <si>
    <t>sister</t>
  </si>
  <si>
    <t>mom</t>
  </si>
  <si>
    <t>"Even if Republicans in Congress refuse to budge on this issue this year, everyone knows America deserves a raise." â€”President Obama</t>
  </si>
  <si>
    <t>budge</t>
  </si>
  <si>
    <t>"I promise you: You have a president who will take action to support working families." â€”President Obama #FamiliesSucceed</t>
  </si>
  <si>
    <t>"A whole lot of fathers would love to be home for their babies' first weeks in the world." â€”President Obama #FamiliesSucceed</t>
  </si>
  <si>
    <t>babies</t>
  </si>
  <si>
    <t>"Anything that makes life harder for women, makes life harder for families." â€”President Obama #FamiliesSucceed</t>
  </si>
  <si>
    <t>"Parents who work full time should earn enough to pay the bills." â€”President Obama #FamiliesSucceed</t>
  </si>
  <si>
    <t>bills</t>
  </si>
  <si>
    <t>"Nearly 28 million Americans would benefit if we raised the wage to $10.10 an hour." â€”President Obama #FamiliesSucceed #RaiseTheWage</t>
  </si>
  <si>
    <t>"In 31 states, decent child care costs more than college tuition." â€”President Obama #FamiliesSucceed</t>
  </si>
  <si>
    <t>decent</t>
  </si>
  <si>
    <t>tuition</t>
  </si>
  <si>
    <t>"Many women can't even get a paid day off to give birth. You'd think that would be a pretty low bar." â€”President Obama #FamiliesSucceed</t>
  </si>
  <si>
    <t>birth</t>
  </si>
  <si>
    <t>youd</t>
  </si>
  <si>
    <t>bar</t>
  </si>
  <si>
    <t>"Work gives us a place of dignity and income, and is important. But families are the bedrock of our lives."â€”President Obama #FamiliesSucceed</t>
  </si>
  <si>
    <t>bedrock</t>
  </si>
  <si>
    <t>livespresident</t>
  </si>
  <si>
    <t>Retweet if you agree: Our economy succeeds when #FamiliesSucceed.pic.twitter.com/dXT9Bu6mW9</t>
  </si>
  <si>
    <t>"Family leave. Childcare. Flexibility. These arenâ€™t frillsâ€”theyâ€™re basic needs." Watch the weekly address:http://ofa.bo/drQÂ </t>
  </si>
  <si>
    <t>childcare</t>
  </si>
  <si>
    <t>flexibility</t>
  </si>
  <si>
    <t>arent</t>
  </si>
  <si>
    <t>frillstheyre</t>
  </si>
  <si>
    <t>Solar energy is more accessible than you think: #ActOnClimate in your own community. #PutSolarOnItpic.twitter.com/XYJ38HoaQj</t>
  </si>
  <si>
    <t>accessible</t>
  </si>
  <si>
    <t>Most Americans support protecting LGBT Americans from workplace discrimination. Say you're one of them:http://ofa.bo/qrIÂ </t>
  </si>
  <si>
    <t>protecting</t>
  </si>
  <si>
    <t>Another victory for equality: http://ofa.bo/iqXÂ  #LoveIsLove</t>
  </si>
  <si>
    <t>"I commend the Massachusetts Legislature for ... taking action toward raising the stateâ€™s minimum wage." â€”President Obama</t>
  </si>
  <si>
    <t>commend</t>
  </si>
  <si>
    <t>massachusetts</t>
  </si>
  <si>
    <t>legislature</t>
  </si>
  <si>
    <t>It's unthinkable thatâ€”in 2014â€”someone could be fired because of who they are or whom they love: http://ofa.bo/gq2Â  #LGBT</t>
  </si>
  <si>
    <t>unthinkable</t>
  </si>
  <si>
    <t>thatin</t>
  </si>
  <si>
    <t>2014someone</t>
  </si>
  <si>
    <t>"'If you can imagine it, then you can do it' ... That's a pretty good motto for America." â€”President Obama #NationOfMakers</t>
  </si>
  <si>
    <t>#nationofmakers</t>
  </si>
  <si>
    <t>Join the fight against LGBT discrimination: http://ofa.bo/brgÂ </t>
  </si>
  <si>
    <t>Add your name: It's time to end workplace discrimination against LGBT Americans. http://ofa.bo/cqdÂ </t>
  </si>
  <si>
    <t>11 on the field, more than 300 million cheering them on. #WorldCup #USMNTpic.twitter.com/vVjgAMXN0J</t>
  </si>
  <si>
    <t>cheering</t>
  </si>
  <si>
    <t>Retweet if you think every American should be treated with dignityâ€”regardless of their sexual orientation or gender identity.</t>
  </si>
  <si>
    <t>dignityregardless</t>
  </si>
  <si>
    <t>orientation</t>
  </si>
  <si>
    <t>identity</t>
  </si>
  <si>
    <t>Big news in the fight for #LGBT equality:http://ofa.bo/io1Â </t>
  </si>
  <si>
    <t>This is huge: President Obama will prohibit federal contractors from discriminating based on sexual orientation or gender identity.</t>
  </si>
  <si>
    <t>prohibit</t>
  </si>
  <si>
    <t>contractors</t>
  </si>
  <si>
    <t>discriminating</t>
  </si>
  <si>
    <t>based</t>
  </si>
  <si>
    <t>Thanks to the Affordable Care Act, getting covered means a health emergency won't break your bank.pic.twitter.com/xAoPLXIOPJ</t>
  </si>
  <si>
    <t>emergency</t>
  </si>
  <si>
    <t>Hugs for Dad: Happy Father's Day.pic.twitter.com/sfN0c39tHv</t>
  </si>
  <si>
    <t>dad</t>
  </si>
  <si>
    <t>Retweet if you think it's time to act on the student loan debt crisis. #DegreesNotDebtpic.twitter.com/tsV8qfRh2Q</t>
  </si>
  <si>
    <t>#degreesnotdebt</t>
  </si>
  <si>
    <t>Today President @GeorgeHWBush proved once again skydiving is for all ages. Happy birthday, #41.pic.twitter.com/W5jUzkI1I3</t>
  </si>
  <si>
    <t>@georgehwbush</t>
  </si>
  <si>
    <t>once</t>
  </si>
  <si>
    <t>skydiving</t>
  </si>
  <si>
    <t>ages</t>
  </si>
  <si>
    <t>#41</t>
  </si>
  <si>
    <t>Add your name: Student loan debt is out of control. It's time to act. http://ofa.bo/pprÂ  #DegreesNotDebtpic.twitter.com/vRSBHkFYut</t>
  </si>
  <si>
    <t>control</t>
  </si>
  <si>
    <t>Retweet if you agree with the President.pic.twitter.com/obmSqkLq1B</t>
  </si>
  <si>
    <t>"Itâ€™s frustrating for students who are working hard."â€”President Obama on the bill to reduce student debt blocked by some Senate Republicans</t>
  </si>
  <si>
    <t>frustrating</t>
  </si>
  <si>
    <t>hardpresident</t>
  </si>
  <si>
    <t>blocked</t>
  </si>
  <si>
    <t>"It continues to be a very smart investment to go to college.â€ â€”President Obama #CollegeOpportunity</t>
  </si>
  <si>
    <t>continues</t>
  </si>
  <si>
    <t>Retweet if you agree: 51 years after the Equal Pay Act, it's #TimeForProgress on equal pay.pic.twitter.com/A1jZXJwb5r</t>
  </si>
  <si>
    <t>#timeforprogress</t>
  </si>
  <si>
    <t>It's been 51 years since the Equal Pay Act was signed, but women still don't have equal pay. #TimeForProgresspic.twitter.com/z8ojhj9Zr7</t>
  </si>
  <si>
    <t>Today President Obama took action to help millions of borrowers afford their student loan payments. #CollegeOpportunity</t>
  </si>
  <si>
    <t>borrowers</t>
  </si>
  <si>
    <t>payments</t>
  </si>
  <si>
    <t>"This should be a no brainer." â€”President Obama on reducing the burden of student loan debt #CollegeOpportunity</t>
  </si>
  <si>
    <t>brainer</t>
  </si>
  <si>
    <t>"We want young people to be in a position to pursue their dreams." â€”President Obama #CollegeOpportunity</t>
  </si>
  <si>
    <t>position</t>
  </si>
  <si>
    <t>pursue</t>
  </si>
  <si>
    <t>dreams</t>
  </si>
  <si>
    <t>"More young people have been earning college degrees than ever before. That's something we should be proud of." â€”President Obama</t>
  </si>
  <si>
    <t>degrees</t>
  </si>
  <si>
    <t>"As long as college costs keep soaring, we can't just keep throwing money at the problem." â€”President Obama #CollegeOpportunity</t>
  </si>
  <si>
    <t>soaring</t>
  </si>
  <si>
    <t>throwing</t>
  </si>
  <si>
    <t>"I'm only here because this country gave me a chance through education." â€”President Obama #CollegeOpportunity</t>
  </si>
  <si>
    <t>President Obama: At a time when higher education has never been more important, it's also never been more expensive. #CollegeOpportunity</t>
  </si>
  <si>
    <t>"In America, higher education opens the doors to opportunity for all." â€”President Obama #CollegeOpportunity</t>
  </si>
  <si>
    <t>opens</t>
  </si>
  <si>
    <t>doors</t>
  </si>
  <si>
    <t>"This is a country where opportunity should be available to anybody." â€”President Obama #CollegeOpportunity</t>
  </si>
  <si>
    <t>"We knowâ€”all of you knowâ€”that in a 21st century economy higher education is the single best investment in your future." â€”President Obama</t>
  </si>
  <si>
    <t>knowall</t>
  </si>
  <si>
    <t>knowthat</t>
  </si>
  <si>
    <t>LIVE: President Obama is taking action to reduce the burden of student loan debt. http://ofa.bo/imXÂ  #CollegeOpportunity</t>
  </si>
  <si>
    <t>All smiles.pic.twitter.com/u7FqkuOqjT</t>
  </si>
  <si>
    <t>smiles</t>
  </si>
  <si>
    <t>You can fight back against the polluters and special interest groups. Here's how: http://ofa.bo/jl9Â  #ActOnClimate</t>
  </si>
  <si>
    <t>interest</t>
  </si>
  <si>
    <t>groups</t>
  </si>
  <si>
    <t>"I will keep doing whatever I can without Congress to help responsible young people pay off their loans." â€”President Obama #ItsOurInterest</t>
  </si>
  <si>
    <t>whatever</t>
  </si>
  <si>
    <t>#itsourinterest</t>
  </si>
  <si>
    <t>President Obama discusses the importance of helping lift the burden of student loan debt. http://ofa.bo/rmLÂ  #ItsOurInterest</t>
  </si>
  <si>
    <t>Good news: The economy added 216,000 private sector jobs in May. #ActOnJobspic.twitter.com/8Oph1wxV78</t>
  </si>
  <si>
    <t>"We come to remember why America and our allies gave so much for the survival of liberty." â€”President Obama on the 70th anniversary of D-Day</t>
  </si>
  <si>
    <t>allies</t>
  </si>
  <si>
    <t>survival</t>
  </si>
  <si>
    <t>70th</t>
  </si>
  <si>
    <t>d-day</t>
  </si>
  <si>
    <t>Retweet if you agree that working full-time for only $14,500 a year isn't enough.pic.twitter.com/FceoNNpLvs</t>
  </si>
  <si>
    <t>Carbon pollution is a real public health threat: Add your name to support cleaner air. http://ofa.bo/rlUÂ  #ActOnClimate</t>
  </si>
  <si>
    <t>Retweet if you support the Presidentâ€™s strong action against carbon pollution. #ActOnClimate</t>
  </si>
  <si>
    <t>This is huge: President Obama proposed the first-ever national limits on carbon pollution from existing power plants.pic.twitter.com/vea1QRmAkC</t>
  </si>
  <si>
    <t>first-ever</t>
  </si>
  <si>
    <t>existing</t>
  </si>
  <si>
    <t>"Power plants are responsible for about 40% of America's carbon pollution." â€”President Obama #ActOnClimate</t>
  </si>
  <si>
    <t>Add your name if you stand with President Obama and aggressive action on climate change. http://ofa.bo/ikrÂ pic.twitter.com/z1k4Q4JWLE</t>
  </si>
  <si>
    <t>aggressive</t>
  </si>
  <si>
    <t>A win for public health: The first-ever national limits on carbon pollution from existing power plants.pic.twitter.com/oHUP8QwII9</t>
  </si>
  <si>
    <t>"For the sake of our children, we have to do more." â€”President Obama http://ofa.bo/bleÂ  #ActOnClimate</t>
  </si>
  <si>
    <t>Sign this petition if you believe it's time for a higher minimum wage: http://ofa.bo/ajmÂ  #RaiseTheWage</t>
  </si>
  <si>
    <t>Good news: Health care costs are growing at the slowest rate in 50 years. More from @voxdotcom:http://ofa.bo/eigÂ </t>
  </si>
  <si>
    <t>slowest</t>
  </si>
  <si>
    <t>@voxdotcom</t>
  </si>
  <si>
    <t>Add your name if you think leaders in these states need to stop blocking Medicaid expansion: http://ofa.bo/plsÂ pic.twitter.com/Nx3qrVVUB8</t>
  </si>
  <si>
    <t>expansion</t>
  </si>
  <si>
    <t>"Nothing can dim the light which shines from within." â€”Maya Angeloupic.twitter.com/oR11k7rwxk</t>
  </si>
  <si>
    <t>dim</t>
  </si>
  <si>
    <t>shines</t>
  </si>
  <si>
    <t>maya</t>
  </si>
  <si>
    <t>angelou</t>
  </si>
  <si>
    <t>"Her greatest stories were true." â€”President Obama on Maya Angelou</t>
  </si>
  <si>
    <t>stories</t>
  </si>
  <si>
    <t>Retweet if you agree: State leaders should put #PeopleOverPolitics and stop blocking Medicaid expansion.pic.twitter.com/JsGwxReUzU</t>
  </si>
  <si>
    <t>This is wrong: In 24 states, leaders are blocking Medicaid expansion for millions of Americans. http://ofa.bo/giqÂ  #PeopleOverPolitics</t>
  </si>
  <si>
    <t>"Let us never forget their service and always be worthy of the sacrifices made in our name." â€”President Obama #MemorialDay</t>
  </si>
  <si>
    <t>worthy</t>
  </si>
  <si>
    <t>#memorialday</t>
  </si>
  <si>
    <t>Make your voice heard: Sign this petition on raising the minimum wage. http://ofa.bo/plWÂ  #RaiseTheWage</t>
  </si>
  <si>
    <t>"Our history shines with patriots who answered the call to serve." â€”President Obama http://ofa.bo/fjHÂ  #MemorialDay</t>
  </si>
  <si>
    <t>patriots</t>
  </si>
  <si>
    <t>answered</t>
  </si>
  <si>
    <t>In his weekly address, President Obama honors the brave men and women in uniform who gave their lives for America.http://ofa.bo/rirÂ </t>
  </si>
  <si>
    <t>honors</t>
  </si>
  <si>
    <t>brave</t>
  </si>
  <si>
    <t>Everyone deserves access to affordable health care. Stand up to state leaders who don't put #PeopleOverPolitics: http://ofa.bo/pkvÂ </t>
  </si>
  <si>
    <t>Currently 24 states are blocking Medicaid expansion for 5.7 million Americans. That's wrong: http://ofa.bo/ti4Â  #PeopleOverPolitics</t>
  </si>
  <si>
    <t>currently</t>
  </si>
  <si>
    <t>American support for marriage equality is at a record high: http://ofa.bo/ficÂ  #LoveIsLove</t>
  </si>
  <si>
    <t>"Last season, 'the 12s' set a record not once, but twice, for the loudest crowd noise in history." â€”President Obama on the @Seahawks' fans</t>
  </si>
  <si>
    <t>12s</t>
  </si>
  <si>
    <t>loudest</t>
  </si>
  <si>
    <t>crowd</t>
  </si>
  <si>
    <t>noise</t>
  </si>
  <si>
    <t>@seahawks</t>
  </si>
  <si>
    <t>fans</t>
  </si>
  <si>
    <t>Add your name if you agree that $14,500 a year isn't enough: http://ofa.bo/egMÂ  #RaiseTheWage</t>
  </si>
  <si>
    <t>If you think $14,500 a year is not enough, sign this petition: http://ofa.bo/qhTÂ  #RaiseTheWage</t>
  </si>
  <si>
    <t>This is progress: More states and cities are raising the minimum wage, but there's still work to do. http://ofa.bo/dfzÂ  #RaiseTheWage</t>
  </si>
  <si>
    <t>Nearly two-thirds of minimum wage workers are womenâ€”and they need a raise. Add your voice: http://ofa.bo/bijÂ </t>
  </si>
  <si>
    <t>womenand</t>
  </si>
  <si>
    <t>Hit the week running.pic.twitter.com/qNkCLGUQcw</t>
  </si>
  <si>
    <t>Retweet if you think hard-working Americans earning the minimum wage deserve a raise. #RaiseTheWage</t>
  </si>
  <si>
    <t>Watch: @WValderrama believes in the American dream.http://ofa.bo/jgPÂ </t>
  </si>
  <si>
    <t>@wvalderrama</t>
  </si>
  <si>
    <t>"Brown v. Board of Education shifted the legal and moral compass of our nation." â€”President Obama on the decision's 60th anniversary</t>
  </si>
  <si>
    <t>v</t>
  </si>
  <si>
    <t>shifted</t>
  </si>
  <si>
    <t>compass</t>
  </si>
  <si>
    <t>60th</t>
  </si>
  <si>
    <t>FACT: 5.7 million more people will have coverage if Medicaid is expanded in all 50 states. #PeopleOverPolitics</t>
  </si>
  <si>
    <t>"No one should face violence or discriminationâ€”no matter who they are or whom they love." â€”President Obama #IDAHOT</t>
  </si>
  <si>
    <t>discriminationno</t>
  </si>
  <si>
    <t>#idahot</t>
  </si>
  <si>
    <t>"While Congress decides what itâ€™s going to do, Iâ€™ll keep doing what I can on my own." â€”President Obamahttp://ofa.bo/tgmÂ </t>
  </si>
  <si>
    <t>decides</t>
  </si>
  <si>
    <t>ill</t>
  </si>
  <si>
    <t>Retweet if you think the 24 states blocking Medicaid expansion need to put #PeopleOverPolitics.pic.twitter.com/09T2g1cn8s</t>
  </si>
  <si>
    <t>Health care reform brought access to affordable care to millions. Repealers want to take that away. #WhatRepealMeanspic.twitter.com/Ilb33cHvla</t>
  </si>
  <si>
    <t>brought</t>
  </si>
  <si>
    <t>repealers</t>
  </si>
  <si>
    <t>#whatrepealmeans</t>
  </si>
  <si>
    <t>Retweet if you agree: Repeal means taking health care away from millions of people. We can't go back. #WhatRepealMeans</t>
  </si>
  <si>
    <t>repeal</t>
  </si>
  <si>
    <t>Happy International Day of Families.pic.twitter.com/QcgTbGuXkG</t>
  </si>
  <si>
    <t>Happy birthday, Secretary @Madeleine Albright.</t>
  </si>
  <si>
    <t>@madeleine</t>
  </si>
  <si>
    <t>albright</t>
  </si>
  <si>
    <t>This isn't controversial: It's time to put #PeopleOverPolitics and expand Medicaid for Americans in all 50 states.pic.twitter.com/CTVrz3H9w1</t>
  </si>
  <si>
    <t>expand</t>
  </si>
  <si>
    <t>"Those we lost live on in us." â€”President Obama at the 9/11 Memorial</t>
  </si>
  <si>
    <t>memorial</t>
  </si>
  <si>
    <t>"Nothing can ever break us. Nothing can change who we are as Americans." â€”President Obama</t>
  </si>
  <si>
    <t>"We tell their story so that generations yet unborn will never forget." â€”President Obama at the National September 11 Memorial and Museum</t>
  </si>
  <si>
    <t>unborn</t>
  </si>
  <si>
    <t>museum</t>
  </si>
  <si>
    <t>Retweet if you think health care repealers need to stop trying to take health care benefits away from millions. #WhatRepealMeans</t>
  </si>
  <si>
    <t>"America doesn't stand still. There is work to be done." â€”President Obama #RebuildAmerica</t>
  </si>
  <si>
    <t>Lawmakers in 24 states are blocking Medicaid expansion that would give millions coverage. It's time to put #PeopleOverPolitics.</t>
  </si>
  <si>
    <t>President Obama on #SmallBusinessWeek: "We renew our commitment to helping these vital enterprises thrive."pic.twitter.com/c7myGMWPV8</t>
  </si>
  <si>
    <t>#smallbusinessweek</t>
  </si>
  <si>
    <t>enterprises</t>
  </si>
  <si>
    <t>thrive</t>
  </si>
  <si>
    <t>Making $7.25 an hour just isn't enough. Sign the petition for a higher minimum wage: http://ofa.bo/bgYÂ  #RaiseTheWage</t>
  </si>
  <si>
    <t>Retweet to show your support for #WorkingFamilies.pic.twitter.com/oojVvj8xXp</t>
  </si>
  <si>
    <t>#workingfamilies</t>
  </si>
  <si>
    <t>Have a Happy Motherâ€™s Day. Now go give your favorite moms some hugs.pic.twitter.com/SNu9OiAaop</t>
  </si>
  <si>
    <t>favorite</t>
  </si>
  <si>
    <t>moms</t>
  </si>
  <si>
    <t>FACT: Since President Obama took office, America has tripled electricity production from wind power. #ActOnClimate</t>
  </si>
  <si>
    <t>This is important: It's time to give 28 million workers a raise. http://ofa.bo/aelÂ  #RaiseTheWage</t>
  </si>
  <si>
    <t>FACT: Since President Obama took office, America has increased its electricity generation from solarâ€”more than 10-fold.</t>
  </si>
  <si>
    <t>solarmore</t>
  </si>
  <si>
    <t>10-fold</t>
  </si>
  <si>
    <t>Warm up.pic.twitter.com/C5obgIOr58</t>
  </si>
  <si>
    <t>warm</t>
  </si>
  <si>
    <t>"We will leave our children with a better future and a better America." â€”President Obama #ActOnClimate</t>
  </si>
  <si>
    <t>"Climate change is real and we have to act now." â€”President Obama #ActOnClimate</t>
  </si>
  <si>
    <t>FACT: More than 28 million Americans would benefit from raising the minimum wage.http://ofa.bo/qeqÂ </t>
  </si>
  <si>
    <t>Don't forget: Preventive care is now covered, thanks to the Affordable Care Act.pic.twitter.com/TBvsNIknqI</t>
  </si>
  <si>
    <t>Climate change is realâ€”and its effects are already being felt. It's time to #ActOnClimate.</t>
  </si>
  <si>
    <t>felt</t>
  </si>
  <si>
    <t>"When all Americans are treated as equal, no matter who they are or whom they love, we are all more free." â€”President Obama #LoveIsLove</t>
  </si>
  <si>
    <t>Watch: @WValderrama dreamed big when he moved to the U.S. Now he's fighting for immigration reform so others can too:http://ofa.bo/qeIÂ </t>
  </si>
  <si>
    <t>dreamed</t>
  </si>
  <si>
    <t>moved</t>
  </si>
  <si>
    <t>others</t>
  </si>
  <si>
    <t>Sign this petition if you stand for raising the minimum wage: http://ofa.bo/fedÂ  #RaiseTheWage</t>
  </si>
  <si>
    <t>President Obama to teachers: "Thank you for what youâ€™re giving our children and what youâ€™re giving our nation." #HappyTeacherAppreciationDay</t>
  </si>
  <si>
    <t>giving</t>
  </si>
  <si>
    <t>#happyteacherappreciationday</t>
  </si>
  <si>
    <t>While climate change deniers in Congress are stalling, you can act: http://ofa.bo/hcxÂ pic.twitter.com/3tjiLFr6XH</t>
  </si>
  <si>
    <t>stalling</t>
  </si>
  <si>
    <t>Right now in America, full-time workers are living below the poverty line. Sign the petition to change that: http://ofa.bo/tcuÂ </t>
  </si>
  <si>
    <t>Get ready: It's time for the White House Correspondents' Dinner. Tune in at 6:00 p.m. ET. http://ofa.bo/ccIÂ pic.twitter.com/GYDiwvlub5</t>
  </si>
  <si>
    <t>"We need to keep goingâ€”to create more good jobs and give middle-class families a sense of security." â€”President Obamahttp://ofa.bo/rdZÂ </t>
  </si>
  <si>
    <t>goingto</t>
  </si>
  <si>
    <t>This is good progressâ€”but there's more to do. #ActOnJobspic.twitter.com/olauQFxd67</t>
  </si>
  <si>
    <t>Take a stand for equal pay for women: http://ofa.bo/scjÂ pic.twitter.com/1kZLrE4UJJ</t>
  </si>
  <si>
    <t>Hard work deserves more than $7.25 per hour. Join the fight to #RaiseTheWage now:http://ofa.bo/fd8Â </t>
  </si>
  <si>
    <t>per</t>
  </si>
  <si>
    <t>"Together, we can reach the day where every child has a safe, loving, and permanent home." â€”President Obama #NFCM</t>
  </si>
  <si>
    <t>loving</t>
  </si>
  <si>
    <t>#nfcm</t>
  </si>
  <si>
    <t>A full-time worker earning minimum wage makes just $14,500 a year. Sign the petition to raise the wage: http://ofa.bo/eaZÂ  #RaiseTheWage</t>
  </si>
  <si>
    <t>Sign the petition for a higher minimum wage: http://ofa.bo/pdnÂ  #RaiseTheWagepic.twitter.com/Lwlc1Gf6H2</t>
  </si>
  <si>
    <t>These senators turned their backs on working families today: http://ofa.bo/cbCÂ  #RaiseTheWage</t>
  </si>
  <si>
    <t>backs</t>
  </si>
  <si>
    <t>Sign the petition: Be a part of the fight to raise the federal minimum wage. http://ofa.bo/scmÂ  #RaiseTheWagepic.twitter.com/E4jWgMzbOT</t>
  </si>
  <si>
    <t>Raising the minimum wage will be good for American families. Sign the petition today. http://ofa.bo/bctÂ  #RaiseTheWage</t>
  </si>
  <si>
    <t>"If your member of Congress does not support raising the minimum wage, you need to let them know they're out of step." â€”President Obama</t>
  </si>
  <si>
    <t>member</t>
  </si>
  <si>
    <t>"My message to the American people is this: Don't get discouraged by a vote like the one we saw this morning. Get fired up."â€”President Obama</t>
  </si>
  <si>
    <t>discouraged</t>
  </si>
  <si>
    <t>uppresident</t>
  </si>
  <si>
    <t>"It's a very simple issue. Either you're in favor of raising wages for hard-working Americans or you're not." â€”President Obama #RaiseTheWage</t>
  </si>
  <si>
    <t>either</t>
  </si>
  <si>
    <t>"America deserves a raise." â€”President Obama #RaiseTheWage</t>
  </si>
  <si>
    <t>You can make a difference. Join the fight for marriage equality today: http://ofa.bo/fcYÂ pic.twitter.com/DUIkSsiM0v</t>
  </si>
  <si>
    <t>difference</t>
  </si>
  <si>
    <t>This is what #1010Means.pic.twitter.com/Bp2QVX7oEk</t>
  </si>
  <si>
    <t>#1010means</t>
  </si>
  <si>
    <t>DYK: Someone working full-time at the current federal minimum wage makes only $14,500 a year. Time to #RaiseTheWage.pic.twitter.com/P8l74DAaop</t>
  </si>
  <si>
    <t>"Michelle and I join Catholics around the world in celebrating the canonization of Pope John XXIII and Pope John Paul II." â€”President Obama</t>
  </si>
  <si>
    <t>catholics</t>
  </si>
  <si>
    <t>canonization</t>
  </si>
  <si>
    <t>pope</t>
  </si>
  <si>
    <t>xxiii</t>
  </si>
  <si>
    <t>paul</t>
  </si>
  <si>
    <t>ii</t>
  </si>
  <si>
    <t>"Together, we must give enduring meaning to the words 'Never Again.'" â€”President Obama on Yom HaShoah</t>
  </si>
  <si>
    <t>enduring</t>
  </si>
  <si>
    <t>hashoah</t>
  </si>
  <si>
    <t>Immigration reformâ€”for our families, for our nation. Take a stand: http://ofa.bo/jZbÂ pic.twitter.com/5WpznR4ABm</t>
  </si>
  <si>
    <t>reformfor</t>
  </si>
  <si>
    <t>"Itâ€™s time for $10.10. Itâ€™s time to give America a raise." â€”President Obama http://ofa.bo/aZjÂ  #RaiseTheWage</t>
  </si>
  <si>
    <t>The Affordable Care Act has put quality health care within reach for millions.pic.twitter.com/nNeh6xf6Ls</t>
  </si>
  <si>
    <t>In tough times, we don't abandon American families. Tell Congress to make it right: http://ofa.bo/eYoÂ  #RenewUIpic.twitter.com/SylMgkElCa</t>
  </si>
  <si>
    <t>abandon</t>
  </si>
  <si>
    <t>#renewui</t>
  </si>
  <si>
    <t>Be a part of this. http://ofa.bo/aZ1Â  #LoveIsLovepic.twitter.com/tJEz7uyg0l</t>
  </si>
  <si>
    <t>A helping hand.pic.twitter.com/1TLPqBh7qY</t>
  </si>
  <si>
    <t>Before the Affordable Care Act, Isaac hit his lifetime coverage limit in a year. #WhatRepealMeanspic.twitter.com/R1cSaZSECk</t>
  </si>
  <si>
    <t>isaac</t>
  </si>
  <si>
    <t>lifetime</t>
  </si>
  <si>
    <t>limit</t>
  </si>
  <si>
    <t>These people have the security of health insuranceâ€”but some members of Congress still want to take it away.pic.twitter.com/RSWo79czAa</t>
  </si>
  <si>
    <t>insurancebut</t>
  </si>
  <si>
    <t>The Affordable Care Act makes staying healthy easier. Repeal would make it harder. #WhatRepealMeanspic.twitter.com/HuOhskHAmX</t>
  </si>
  <si>
    <t>staying</t>
  </si>
  <si>
    <t>This is what repealing the Affordable Care Act could mean for this cancer patient. #WhatRepealMeanspic.twitter.com/P1rU4HxxKx</t>
  </si>
  <si>
    <t>No one should have to worry about hitting a lifetime coverage limit if they get sick. #WhatRepealMeanspic.twitter.com/YemdKQwvv2</t>
  </si>
  <si>
    <t>This is what #WhatRepealMeansâ€”and why we can't go back.pic.twitter.com/23UATXV5CI</t>
  </si>
  <si>
    <t>#whatrepealmeansand</t>
  </si>
  <si>
    <t>Repealing the Affordable Care Act would affect millions of Americans. #WhatRepealMeanspic.twitter.com/M3xFtT5DCS</t>
  </si>
  <si>
    <t>affect</t>
  </si>
  <si>
    <t>"Caring for our planet requires commitment from all of us." â€”President Obama #HappyEarthDay</t>
  </si>
  <si>
    <t>caring</t>
  </si>
  <si>
    <t>#happyearthday</t>
  </si>
  <si>
    <t>President Truman knew that our citizens deserve the opportunity to achieve and enjoy good health:http://ofa.bo/dXnÂ </t>
  </si>
  <si>
    <t>truman</t>
  </si>
  <si>
    <t>knew</t>
  </si>
  <si>
    <t>achieve</t>
  </si>
  <si>
    <t>enjoy</t>
  </si>
  <si>
    <t>Congratulations to all the Boston Marathon runners. #BostonStrong</t>
  </si>
  <si>
    <t>marathon</t>
  </si>
  <si>
    <t>runners</t>
  </si>
  <si>
    <t>#bostonstrong</t>
  </si>
  <si>
    <t>Big progress is happening at every level to raise the minimum wageâ€”except in Congress.http://ofa.bo/iYxÂ </t>
  </si>
  <si>
    <t>wageexcept</t>
  </si>
  <si>
    <t>Happy Easter.pic.twitter.com/Jc9YXXFsv8</t>
  </si>
  <si>
    <t>easter</t>
  </si>
  <si>
    <t>Last week, 44 senators voted against a bill that would help close the pay gap between women and men.http://ofa.bo/fZKÂ </t>
  </si>
  <si>
    <t>"From my family to yours, Happy Easter." â€”President Obama in the weekly addresshttp://ofa.bo/rYwÂ </t>
  </si>
  <si>
    <t>"This weekend, Michelle and I join our fellow Christians in marking Good Friday and celebrating Easter." â€”President Obama</t>
  </si>
  <si>
    <t>weekend</t>
  </si>
  <si>
    <t>christians</t>
  </si>
  <si>
    <t>marking</t>
  </si>
  <si>
    <t>friday</t>
  </si>
  <si>
    <t>The Affordable Care Act is workingâ€”for millions of Americans.pic.twitter.com/LBNwxvUxkc</t>
  </si>
  <si>
    <t>workingfor</t>
  </si>
  <si>
    <t>"This thing is working." â€”President Obama #Obamacare #8Million</t>
  </si>
  <si>
    <t>#8million</t>
  </si>
  <si>
    <t>"Millions of Americans who were uninsured now have coverage." â€”President Obama</t>
  </si>
  <si>
    <t>Up top. #NationalHighFiveDaypic.twitter.com/BXmdPvCU4l</t>
  </si>
  <si>
    <t>"Everybody who works hard and takes responsibility deserves the chance to get ahead." â€”President Obama</t>
  </si>
  <si>
    <t>Retweet if you agree we need to train Americans with the skills employers need. #ActOnJobs</t>
  </si>
  <si>
    <t>employers</t>
  </si>
  <si>
    <t>"We've got to make sure [every] job pays a decent wage." â€”President Obama #RaiseTheWage</t>
  </si>
  <si>
    <t>"Everybody has a chanceâ€”that's the idea of America." â€”President Obama</t>
  </si>
  <si>
    <t>chancethats</t>
  </si>
  <si>
    <t>"Too many Americans, if they are lucky enough to have a job, are working harder and harder just to get by." â€”President Obama</t>
  </si>
  <si>
    <t>lucky</t>
  </si>
  <si>
    <t>Climate change is about more than data. It's about people. Watch the trailer for "Years of Living Dangerously": http://ofa.bo/fYZÂ </t>
  </si>
  <si>
    <t>trailer</t>
  </si>
  <si>
    <t>dangerously</t>
  </si>
  <si>
    <t>No. 42. He hit it out of the park. #JackieRobinsonDaypic.twitter.com/LcRhzWq7DA</t>
  </si>
  <si>
    <t>#jackierobinsonday</t>
  </si>
  <si>
    <t>"Today, we recognize the incredible courage and leadership of so many Bostonians in the wake of unspeakable tragedy." â€”President Obama</t>
  </si>
  <si>
    <t>bostonians</t>
  </si>
  <si>
    <t>wake</t>
  </si>
  <si>
    <t>unspeakable</t>
  </si>
  <si>
    <t>tragedy</t>
  </si>
  <si>
    <t>Happy Passover.pic.twitter.com/sR73wiN5ZI</t>
  </si>
  <si>
    <t>passover</t>
  </si>
  <si>
    <t>Add your voice if you believe women deserve equal pay for equal work. http://ofa.bo/sY0Â pic.twitter.com/eYKDDsI58e</t>
  </si>
  <si>
    <t>The doctor is in.pic.twitter.com/zPdOx6wWbd</t>
  </si>
  <si>
    <t>Watch the first episode of "Years of Living Dangerously" for free online: http://ofa.bo/iX7Â  #ActOnClimate</t>
  </si>
  <si>
    <t>episode</t>
  </si>
  <si>
    <t>Retweet if you think it's time the House voted on immigration reform. #CostOfInaction</t>
  </si>
  <si>
    <t>#costofinaction</t>
  </si>
  <si>
    <t>Why is it important to #ActOnClimate? To protect people. Watch the trailer to "Years of Living Dangerously": http://ofa.bo/gVjÂ </t>
  </si>
  <si>
    <t>"Ensuring that women are paid fairly is a commonsense step to grow our economy." â€”President Obama http://ofa.bo/tWUÂ  #StandWithWomen</t>
  </si>
  <si>
    <t>commonsense</t>
  </si>
  <si>
    <t>"The right to vote is something cherished by every American." â€”President Obama</t>
  </si>
  <si>
    <t>"We're not going to let voter suppression go unchallenged." â€”President Obama</t>
  </si>
  <si>
    <t>voter</t>
  </si>
  <si>
    <t>suppression</t>
  </si>
  <si>
    <t>unchallenged</t>
  </si>
  <si>
    <t>"Justice requires the right to vote."â€”President Obama</t>
  </si>
  <si>
    <t>votepresident</t>
  </si>
  <si>
    <t>"Opportunity means making the minimum wage a wage you can live on."â€”President Obama #RaiseTheWage</t>
  </si>
  <si>
    <t>onpresident</t>
  </si>
  <si>
    <t>"I urge Congress to follow Minnesotaâ€™s lead, raise the federal minimum wage, and lift wages for 28 million Americans." â€”President Obama</t>
  </si>
  <si>
    <t>urge</t>
  </si>
  <si>
    <t>follow</t>
  </si>
  <si>
    <t>minnesotas</t>
  </si>
  <si>
    <t>Do the math: 77 does not equal 100. http://ofa.bo/jUtÂ  #MathNotMyth</t>
  </si>
  <si>
    <t>#mathnotmyth</t>
  </si>
  <si>
    <t>The real victims of climate change: people. Watch the trailer for "Years of Living Dangerously": http://ofa.bo/iWIÂ  #ActOnClimate</t>
  </si>
  <si>
    <t>victims</t>
  </si>
  <si>
    <t>On average, women in America make just 77 cents for every dollar a man makes. It's #MathNotMyth. http://ofa.bo/cUwÂ </t>
  </si>
  <si>
    <t>cents</t>
  </si>
  <si>
    <t>Sad fact: On average, a full-time working woman earns just $0.77 for every $1 that a man earns. http://ofa.bo/pXJÂ  #MathNotMyth</t>
  </si>
  <si>
    <t>sad</t>
  </si>
  <si>
    <t>earns</t>
  </si>
  <si>
    <t>Women are the breadwinners in 40% of U.S. households, but on average make 23% less than men: http://ofa.bo/dU6Â  #FairFutureNow</t>
  </si>
  <si>
    <t>breadwinners</t>
  </si>
  <si>
    <t>households</t>
  </si>
  <si>
    <t>#fairfuturenow</t>
  </si>
  <si>
    <t>Women make up nearly half of the workforce, but on average make only 77 cents to the dollar of a man. #FairFutureNow</t>
  </si>
  <si>
    <t>Fair pay: fÂ­Â­or all of Americaâ€™s daughters.pic.twitter.com/UgF2qhWUjh</t>
  </si>
  <si>
    <t>fÂ­Â­or</t>
  </si>
  <si>
    <t>"What determines success should not be our gender, but rather our talent." â€”President Obama http://ofa.bo/cUQÂ  #FairFutureNow</t>
  </si>
  <si>
    <t>talent</t>
  </si>
  <si>
    <t>No daughter should be paid less than somebody else's son for the same work: http://ofa.bo/iVNÂ  #FairFutureNowpic.twitter.com/SupdQcFScK</t>
  </si>
  <si>
    <t>elses</t>
  </si>
  <si>
    <t>son</t>
  </si>
  <si>
    <t>"Tomorrow, the Senate has the chance to start making this right by passing a bill called the Paycheck Fairness Act." â€”Obama on #EqualPay</t>
  </si>
  <si>
    <t>called</t>
  </si>
  <si>
    <t>"This is personal for me. I've got two daughters, and I expect them to be treated just like anybody's sons." â€”President Obama #FairFutureNow</t>
  </si>
  <si>
    <t>expect</t>
  </si>
  <si>
    <t>anybodys</t>
  </si>
  <si>
    <t>"America deserves equal pay for equal work." â€”President Obama #FairFutureNow</t>
  </si>
  <si>
    <t>"There are commentators out there saying that the pay gap doesn't even exist... It's not a myth, it's math." â€”President Obama #FairFutureNow</t>
  </si>
  <si>
    <t>commentators</t>
  </si>
  <si>
    <t>saying</t>
  </si>
  <si>
    <t>exist</t>
  </si>
  <si>
    <t>myth</t>
  </si>
  <si>
    <t>Retweet if you agree that when women succeed, America succeeds. #FairFutureNow</t>
  </si>
  <si>
    <t>"We've got to build an economy that works for everybody, not just those at the top." â€”President Obama</t>
  </si>
  <si>
    <t>"Equal Pay Day means that a woman has to work about this far into 2014 in order to earn what a man earned in 2013." â€”President Obama</t>
  </si>
  <si>
    <t>earned</t>
  </si>
  <si>
    <t>Retweet if you believe women deserve the same pay as men for the same work. #FairFutureNow</t>
  </si>
  <si>
    <t>The Senate just took action on a bipartisan bill to #RenewUI for more than 2 million Americans. It's up to the House to follow suit.</t>
  </si>
  <si>
    <t>"The Maryland Legislature did the right thing for its workers today by increasing the state minimum wage to $10.10 an hour."â€”President Obama</t>
  </si>
  <si>
    <t>maryland</t>
  </si>
  <si>
    <t>hourpresident</t>
  </si>
  <si>
    <t>"Every young person deserves a fair shot." â€”President Obama #CollegeOpportunity</t>
  </si>
  <si>
    <t>"We want education that engages you." â€”President Obama #CollegeOpportunity</t>
  </si>
  <si>
    <t>engages</t>
  </si>
  <si>
    <t>"We want to invest in your future." â€”President Obama #CollegeOpportunity</t>
  </si>
  <si>
    <t>Too many Americans have gone without unemployment insurance for too long: http://ofa.bo/bVLÂ  #RenewUI</t>
  </si>
  <si>
    <t>If you're proud of what health care reform has accomplished, put your name on this list: http://ofa.bo/tTjÂ pic.twitter.com/jK8uOiNYtf</t>
  </si>
  <si>
    <t>Retweet if you're ready to give these women a raise. #RaiseTheWagepic.twitter.com/GrN7oohf27</t>
  </si>
  <si>
    <t>There are more than 10 reasons #DavidLetterman will be missed.pic.twitter.com/UoLVRZduF7</t>
  </si>
  <si>
    <t>reasons</t>
  </si>
  <si>
    <t>#davidletterman</t>
  </si>
  <si>
    <t>missed</t>
  </si>
  <si>
    <t>No more stalling: Climate change deniers need to understand now that this is a real threat. http://ofa.bo/bTtÂ  #ActOnClimate</t>
  </si>
  <si>
    <t>understand</t>
  </si>
  <si>
    <t>"America is a place for everybodyâ€”that's what we're fighting for."  â€”President Obama</t>
  </si>
  <si>
    <t>everybodythats</t>
  </si>
  <si>
    <t>"It's time for ten-ten. It's time to give America a raise." â€”President Obama #RaiseTheWage to $10.10</t>
  </si>
  <si>
    <t>ten-ten</t>
  </si>
  <si>
    <t>"It's like that movie Groundhog Dayâ€”except it's not funny." â€”President Obama on the attempts to dismantle Obamacare</t>
  </si>
  <si>
    <t>movie</t>
  </si>
  <si>
    <t>groundhog</t>
  </si>
  <si>
    <t>dayexcept</t>
  </si>
  <si>
    <t>funny</t>
  </si>
  <si>
    <t>attempts</t>
  </si>
  <si>
    <t>dismantle</t>
  </si>
  <si>
    <t>FACT: The majority of minimum wage jobs are held by women. #RaiseTheWage</t>
  </si>
  <si>
    <t>"Nearly 3 in 4 Americans support raising the minimum wage."  â€”President Obama #RaiseTheWage</t>
  </si>
  <si>
    <t>"I don't want my daughters getting paid less than someone else's sons for the same job." â€”President Obama #StandWithWomen</t>
  </si>
  <si>
    <t>"The good news is more young people are earning college degrees than ever before." â€”President Obama</t>
  </si>
  <si>
    <t>"In America, we do not believe in opportunity just for the fewâ€”we believe that everybody should have a chance at success." â€”President Obama</t>
  </si>
  <si>
    <t>fewwe</t>
  </si>
  <si>
    <t>"We just went through the first month since 2003 where no U.S. soldier was killed in either Afghanistan or Iraq." â€”President Obama</t>
  </si>
  <si>
    <t>went</t>
  </si>
  <si>
    <t>soldier</t>
  </si>
  <si>
    <t>killed</t>
  </si>
  <si>
    <t>afghanistan</t>
  </si>
  <si>
    <t>"7.1 million Americans have now signed up for coverage ... That's enough to fill up the Big House 65 times." â€”President Obama to @UMich</t>
  </si>
  <si>
    <t>fill</t>
  </si>
  <si>
    <t>@umich</t>
  </si>
  <si>
    <t>President Obama wants to give America a raise. Watch him discuss the minimum wage at @UMich at 3:00 p.m. ET: http://ofa.bo/pTlÂ </t>
  </si>
  <si>
    <t>Thanks to the Affordable Care Act, insurers can no longer deny health coverage to people because they have autism. #WorldAutismAwarenessDay</t>
  </si>
  <si>
    <t>autism</t>
  </si>
  <si>
    <t>#worldautismawarenessday</t>
  </si>
  <si>
    <t>"On World Autism Awareness Day, we offer our support and respect to all those on the autism spectrum." â€”President Obama</t>
  </si>
  <si>
    <t>spectrum</t>
  </si>
  <si>
    <t>Here's what these people have to say about health care reform. #ThisIsWhypic.twitter.com/F2qMSCV6RC</t>
  </si>
  <si>
    <t>This is worth celebrating. #7MillionAndCountingpic.twitter.com/jevAin14GL</t>
  </si>
  <si>
    <t>#7millionandcounting</t>
  </si>
  <si>
    <t>"I want to thank everybody that worked so hard to ensure that we arrived at this point today." â€”President Obama #7MillionAndCounting</t>
  </si>
  <si>
    <t>arrived</t>
  </si>
  <si>
    <t>President Obama: As messy as it's been sometimes, the Affordable Care Act is progressâ€”it's making sure everyone has health care.</t>
  </si>
  <si>
    <t>messy</t>
  </si>
  <si>
    <t>sometimes</t>
  </si>
  <si>
    <t>progressits</t>
  </si>
  <si>
    <t>"The debate over repealing this law is over. The Affordable Care Act is here to stay." â€”President Obama #7MillionAndCounting</t>
  </si>
  <si>
    <t>"This law is doing what it's supposed to do. It's working. It's helping people from coast to coast." â€”President Obama #7MillionAndCounting</t>
  </si>
  <si>
    <t>coast</t>
  </si>
  <si>
    <t>"Women, the sick, survivorsâ€”they deserve fair treatment in our health care system." â€”President Obama #7MillionAndCounting</t>
  </si>
  <si>
    <t>survivorsthey</t>
  </si>
  <si>
    <t>Retweet if you agree: We'll work to get more Americans covered with each passing year. #7MillionAndCounting</t>
  </si>
  <si>
    <t>"Because of this law, millions of our fellow citizens know the security of health insurance." â€”President Obama #7MillionAndCounting</t>
  </si>
  <si>
    <t>"You can now go to http://healthcare.govÂ  year-round to enroll when circumstances in your life change." â€”President Obama</t>
  </si>
  <si>
    <t>year-round</t>
  </si>
  <si>
    <t>"7.1 million people have now signed up for private insurance plans." â€”President Obama #7MillionAndCounting</t>
  </si>
  <si>
    <t>Today there are more than 7 million new reasons why health care reform matters. Thanks for fighting for it:http://ofa.bo/fTYÂ </t>
  </si>
  <si>
    <t>"In my eyes, Obamacare literally saved my life." #ThisIsWhy Margaret is thankful for health care reform: http://ofa.bo/fTXÂ </t>
  </si>
  <si>
    <t>eyes</t>
  </si>
  <si>
    <t>literally</t>
  </si>
  <si>
    <t>saved</t>
  </si>
  <si>
    <t>margaret</t>
  </si>
  <si>
    <t>The @IPCC_CH report warns about the dangers of climate change. Tell your member of Congress: Don't be a #ClimateFool.http://ofa.bo/iSwÂ </t>
  </si>
  <si>
    <t>@ipccch</t>
  </si>
  <si>
    <t>warns</t>
  </si>
  <si>
    <t>#climatefool</t>
  </si>
  <si>
    <t>FINAL HOURS: It's the last call for health coverage in 2014: http://ofa.bo/tS9Â  #GetCoveredNow</t>
  </si>
  <si>
    <t>#getcoverednow</t>
  </si>
  <si>
    <t>Play ball.pic.twitter.com/ve8uzW5Z4M</t>
  </si>
  <si>
    <t>Fight back against the other side's scare tactics: http://ofa.bo/rSJÂ pic.twitter.com/6mjBmGkJHC</t>
  </si>
  <si>
    <t>sides</t>
  </si>
  <si>
    <t>scare</t>
  </si>
  <si>
    <t>tactics</t>
  </si>
  <si>
    <t>You still have a chance to #BeatTheBuzzer: Enroll now before it's too late. http://ofa.bo/sSxÂ pic.twitter.com/yUyWuQIZdS</t>
  </si>
  <si>
    <t>#beatthebuzzer</t>
  </si>
  <si>
    <t>Retweet so people know there's still time to #BeatTheBuzzer and get covered before today's deadline.http://ofa.bo/aRiÂ </t>
  </si>
  <si>
    <t>Today is the last day: Don't miss this chance. http://ofa.bo/qSDÂ  #GetCoveredNowpic.twitter.com/Oie7vOhYyn</t>
  </si>
  <si>
    <t>Don't miss your shot to chip in: http://ofa.bo/bSKÂ pic.twitter.com/bVLRn8PPKw</t>
  </si>
  <si>
    <t>Some members of Congress still don't want to talk about climate change. Help change the conversation: http://ofa.bo/dQMÂ </t>
  </si>
  <si>
    <t>Donâ€™t put it off any longer: #GetCoveredNow. http://ofa.bo/sSZÂ  The deadline is March 31st.</t>
  </si>
  <si>
    <t>31st</t>
  </si>
  <si>
    <t>Still haven't bought health insurance? You only have until March 31st: http://ofa.bo/rRYÂ  #GetCoveredNow</t>
  </si>
  <si>
    <t>havent</t>
  </si>
  <si>
    <t>bought</t>
  </si>
  <si>
    <t>The other side is still spending millions to spread scare tactics. Fight back: http://ofa.bo/cQEÂ pic.twitter.com/IYESs58TuU</t>
  </si>
  <si>
    <t>spending</t>
  </si>
  <si>
    <t>The #CostOfInaction on immigration reform? More than $10 billion: http://ofa.bo/iRfÂ pic.twitter.com/XqHhJEUNDr</t>
  </si>
  <si>
    <t>Avoid thousands of dollars worth of medical billsâ€”#GetCoveredNow: http://ofa.bo/gPyÂ pic.twitter.com/XbZhcl5Ph5</t>
  </si>
  <si>
    <t>avoid</t>
  </si>
  <si>
    <t>medical</t>
  </si>
  <si>
    <t>Want to make sure friends and family get insurance before the deadline? Here are some tweets to help: http://ofa.bo/bRMÂ  #GetCoveredNow</t>
  </si>
  <si>
    <t>tweets</t>
  </si>
  <si>
    <t>"I have to thank Obamacare for saving my life." Read these five stories about why people are getting covered:http://ofa.bo/qQtÂ </t>
  </si>
  <si>
    <t>Climate change is a real and man-made problemâ€”be a part of the solution: http://ofa.bo/sRXÂ  #ActOnClimate</t>
  </si>
  <si>
    <t>problembe</t>
  </si>
  <si>
    <t>A broken arm could cost $7,000 without insurance. Don't take that chance: http://ofa.bo/rQYÂ  #GetCoveredNowpic.twitter.com/TJCXJ2ZEjS</t>
  </si>
  <si>
    <t>arm</t>
  </si>
  <si>
    <t>Friends don't let friends miss the deadline for health insurance enrollment. Spread the word: #GetCoveredNow http://ofa.bo/gP5Â </t>
  </si>
  <si>
    <t>OFA is building somethingâ€”and you're going to want to be a part of it. http://ofa.bo/pQYÂ pic.twitter.com/YNn9rTOoc0</t>
  </si>
  <si>
    <t>ofa</t>
  </si>
  <si>
    <t>somethingand</t>
  </si>
  <si>
    <t>DEADLINE: Only three days left. #GetCoveredNow http://ofa.bo/iQQÂ pic.twitter.com/nVaslxW6i1</t>
  </si>
  <si>
    <t>There are only 4 days left to tell your friends and family why they should #GetCoveredNow:http://ofa.bo/eP6Â </t>
  </si>
  <si>
    <t>Six million Americans and counting. #GetCoveredNowpic.twitter.com/rRCwhqTowg</t>
  </si>
  <si>
    <t>FACT: Nearly 6 in 10 uninsured Americans could get insurance for $100 or less a month. #ACAWorks #GetCoveredNow</t>
  </si>
  <si>
    <t>Health insurance can save you thousands of dollars in medical bills. http://ofa.bo/hPPÂ  #GetCoveredNowpic.twitter.com/awSQKa4P3A</t>
  </si>
  <si>
    <t>"Being sick is not doing something wrong. Everyone deserves health care." http://ofa.bo/qPiÂ  #ThisIsWhy #GetCoveredNow</t>
  </si>
  <si>
    <t>Retweet to let your friends and families know: The March 31st deadline is coming. #GetCoveredNow</t>
  </si>
  <si>
    <t>"You're awesome. Live like it." Thanks for reminding us, @iamkidpresident. #TheKidsNeedToKnowhttp://ofa.bo/gO4Â </t>
  </si>
  <si>
    <t>awesome</t>
  </si>
  <si>
    <t>reminding</t>
  </si>
  <si>
    <t>@iamkidpresident</t>
  </si>
  <si>
    <t>#thekidsneedtoknow</t>
  </si>
  <si>
    <t>Read this: "The Affordable Care Act Is Working" http://ofa.bo/rP8Â  #GetCoveredNow</t>
  </si>
  <si>
    <t>"Today, I applaud the efforts of Democrats in the House to give immigration reform the yes-or-no vote it deserves." â€”President Obama</t>
  </si>
  <si>
    <t>DEADLINE: March 31st http://ofa.bo/fPhÂ  #GetCoveredNow</t>
  </si>
  <si>
    <t>You can help make a difference on the issues that matter to you: http://ofa.bo/rOQÂ </t>
  </si>
  <si>
    <t>Nearly 60% of uninsured Americans could get covered for $100/month or less: http://ofa.bo/rNaÂ  #100Challengepic.twitter.com/KprDwTqVoB</t>
  </si>
  <si>
    <t>100month</t>
  </si>
  <si>
    <t>#100challenge</t>
  </si>
  <si>
    <t>Four years later.pic.twitter.com/xWNPh5QGbD</t>
  </si>
  <si>
    <t>Hurry, the deadlineâ€™s almost here. http://ofa.bo/iMcÂ  #GetCoveredNowpic.twitter.com/j0PQHhkT1q</t>
  </si>
  <si>
    <t>hurry</t>
  </si>
  <si>
    <t>deadlines</t>
  </si>
  <si>
    <t>Make sure you're covered in 2014. Check out your options today: http://ofa.bo/sMXÂ  #LastCall2014pic.twitter.com/q465ErgBTd</t>
  </si>
  <si>
    <t>#lastcall2014</t>
  </si>
  <si>
    <t>President Obama in his weekly address: "A woman deserves to earn equal pay for equal work."http://ofa.bo/sMJÂ </t>
  </si>
  <si>
    <t>Watch: In his weekly address, President Obama discusses how raising the minimum wage will impact American women.http://ofa.bo/fMYÂ </t>
  </si>
  <si>
    <t>Don't snooze: The deadline is coming up. http://ofa.bo/jKcÂ pic.twitter.com/rsv5YSl3fI</t>
  </si>
  <si>
    <t>snooze</t>
  </si>
  <si>
    <t>"No woman should have to put off potentially lifesaving care because money is tight." â€”President Obama #WomenSucceed</t>
  </si>
  <si>
    <t>potentially</t>
  </si>
  <si>
    <t>lifesaving</t>
  </si>
  <si>
    <t>tight</t>
  </si>
  <si>
    <t>"We've got to make sure that every woman has the opportunities that she deserves. When a woman succeeds, America succeeds." â€”President Obama</t>
  </si>
  <si>
    <t>President Obama: Today, more women are bread winners than ever before, but they are still making less than men. #WomenSucceed</t>
  </si>
  <si>
    <t>bread</t>
  </si>
  <si>
    <t>winners</t>
  </si>
  <si>
    <t>"This is a family agenda, but it starts with making sure every woman is getting a fair shot." â€”President Obama #WomenSucceed</t>
  </si>
  <si>
    <t>agenda</t>
  </si>
  <si>
    <t>"When women make less than men, that hurts their families." â€”President Obama #WomenSucceed</t>
  </si>
  <si>
    <t>hurts</t>
  </si>
  <si>
    <t>"We're calling this a year of action ... I'm not going to wait for Congress." â€” President Obama</t>
  </si>
  <si>
    <t>"We've got to build an economy that works for everybody, not just for a few." â€” President Obama #OpportunityForAll</t>
  </si>
  <si>
    <t>"You can only pick one winning teamâ€”I have 63 colleges mad at me." â€” President Obama on #MarchMadness</t>
  </si>
  <si>
    <t>winning</t>
  </si>
  <si>
    <t>teami</t>
  </si>
  <si>
    <t>colleges</t>
  </si>
  <si>
    <t>#marchmadness</t>
  </si>
  <si>
    <t>Tomorrow, share your own #TBT "life happens" photosâ€”and tell people to #GetCoveredNow.pic.twitter.com/1GUKt5W6MU</t>
  </si>
  <si>
    <t>photosand</t>
  </si>
  <si>
    <t>Always to the point. MT @ChicagosMayor: Because #LifeHappens. #GetCoveredNow. Deadline is 3/31pic.twitter.com/lWFpTtCdWs</t>
  </si>
  <si>
    <t>mt</t>
  </si>
  <si>
    <t>@chicagosmayor</t>
  </si>
  <si>
    <t>#lifehappens</t>
  </si>
  <si>
    <t>Baracketology: President Obama knows his hoops. http://ofa.bo/fKWÂ  #MarchMadnesspic.twitter.com/chuNyR3apG</t>
  </si>
  <si>
    <t>baracketology</t>
  </si>
  <si>
    <t>hoops</t>
  </si>
  <si>
    <t>Don't let timeâ€”and quality, affordable health insuranceâ€”pass you by. http://ofa.bo/rK5Â  #LastCall2014pic.twitter.com/X92zwVYQF5</t>
  </si>
  <si>
    <t>timeand</t>
  </si>
  <si>
    <t>insurancepass</t>
  </si>
  <si>
    <t>The world's scientists are loud and clearâ€” it's time to listen. http://ofa.bo/bKBÂ  #ActOnClimate</t>
  </si>
  <si>
    <t>loud</t>
  </si>
  <si>
    <t>You canâ€™t be denied coverage, regardless of your past or current health. #GetCoveredNow:http://ofa.bo/rJmÂ </t>
  </si>
  <si>
    <t>Five million (and counting).pic.twitter.com/ybUn8Ag5qG</t>
  </si>
  <si>
    <t>Quality health coverage can help keep you healthyâ€”and is there for you when you're sick. http://ofa.bo/aJBÂ pic.twitter.com/pEhvOjEC8f</t>
  </si>
  <si>
    <t>healthyand</t>
  </si>
  <si>
    <t>Help make sure folks have the information they need to get covered in 2014: http://ofa.bo/gHqÂ  #LastCall2014</t>
  </si>
  <si>
    <t>information</t>
  </si>
  <si>
    <t>Time is running out to get covered this year, but you can still help spread the word: http://ofa.bo/aIuÂ  #LastCall2014</t>
  </si>
  <si>
    <t>It's all hands on deck before March 31st. Help finish this fight: http://ofa.bo/qJgÂ  #LastCall2014</t>
  </si>
  <si>
    <t>finish</t>
  </si>
  <si>
    <t>Get tweeting: Let people know they only have #14DaysLeft to get covered in 2014. http://ofa.bo/bJhÂ </t>
  </si>
  <si>
    <t>tweeting</t>
  </si>
  <si>
    <t>#14daysleft</t>
  </si>
  <si>
    <t>Retweet to spread the word: There are only #14DaysLeft to get covered in 2014.</t>
  </si>
  <si>
    <t>LIVE: President Obama is delivering a statement on Ukraine. http://ofa.bo/dHKÂ </t>
  </si>
  <si>
    <t>Say you were a part of the final push to help Americans get covered: http://ofa.bo/eHiÂ  #LastCall2014</t>
  </si>
  <si>
    <t>push</t>
  </si>
  <si>
    <t>In the weekly address, President Obama talks about rewarding hard work by strengthening overtime pay protections:http://ofa.bo/hIEÂ </t>
  </si>
  <si>
    <t>strengthening</t>
  </si>
  <si>
    <t>Don't take chances with your health. #GetCoveredNow http://ofa.bo/fIRÂ pic.twitter.com/fLSHYf7KD3</t>
  </si>
  <si>
    <t>chances</t>
  </si>
  <si>
    <t>Happy Pi Day. Grab a slice.pic.twitter.com/cOJdhI2V5U</t>
  </si>
  <si>
    <t>pi</t>
  </si>
  <si>
    <t>grab</t>
  </si>
  <si>
    <t>slice</t>
  </si>
  <si>
    <t>President Obama: I'm going to do what I can to raise wages for hard working Americans. #OpportunityForAll</t>
  </si>
  <si>
    <t>"In America, it doesn't matter where you startedâ€”if you're willing to work hard and act responsibly, you can get ahead."â€”President Obama</t>
  </si>
  <si>
    <t>startedif</t>
  </si>
  <si>
    <t>responsibly</t>
  </si>
  <si>
    <t>aheadpresident</t>
  </si>
  <si>
    <t>"We've got to build an economy that works for everybody, not for a few." â€”President Obama #OpportunityForAll</t>
  </si>
  <si>
    <t>"Those at the top are doing better than ever, but for the average family, wages have barely budged." â€”President Obama #OpportunityForAll</t>
  </si>
  <si>
    <t>barely</t>
  </si>
  <si>
    <t>budged</t>
  </si>
  <si>
    <t>Are you invincible? Find out:pic.twitter.com/AwWmBR4aTT</t>
  </si>
  <si>
    <t>invincible</t>
  </si>
  <si>
    <t>Do your part now to support the final push for health care in 2014: http://ofa.bo/pFvÂ pic.twitter.com/Aldtd0XMbG</t>
  </si>
  <si>
    <t>FACT: $100 a month for health care is now a realistic price for nearly six in 10 uninsured Americans. http://ofa.bo/pFEÂ  #LastCall2014</t>
  </si>
  <si>
    <t>realistic</t>
  </si>
  <si>
    <t>price</t>
  </si>
  <si>
    <t>Yes, you. http://ofa.bo/jEtÂ  #LastCall2014pic.twitter.com/980WUM6LXY</t>
  </si>
  <si>
    <t>President Obama sits down for an interview with @galifianakisz: http://ofa.bo/dDlÂ  #BetweenTwoFerns</t>
  </si>
  <si>
    <t>sits</t>
  </si>
  <si>
    <t>@galifianakisz</t>
  </si>
  <si>
    <t>#betweentwoferns</t>
  </si>
  <si>
    <t>Climate change is real. These senators are demanding action. http://ofa.bo/jEgÂ  #Up4Climate</t>
  </si>
  <si>
    <t>demanding</t>
  </si>
  <si>
    <t>#up4climate</t>
  </si>
  <si>
    <t>30 senators are staying #Up4Climate with all-night speeches on the Senate floor tonight: http://ofa.bo/tDwÂ </t>
  </si>
  <si>
    <t>all-night</t>
  </si>
  <si>
    <t>speeches</t>
  </si>
  <si>
    <t>floor</t>
  </si>
  <si>
    <t>Retweet to spread the word: There are three weeks left to #GetCovered with #AffordableCare. Don't miss this chance.</t>
  </si>
  <si>
    <t>#affordablecare</t>
  </si>
  <si>
    <t>Last call for health insurance that starts in 2014: http://ofa.bo/rE4Â  #LastCall2014pic.twitter.com/Zji3hV7Jfb</t>
  </si>
  <si>
    <t>$35 for health insurance fits squarely into Rosetta's budget: http://ofa.bo/qDgÂ pic.twitter.com/u3fYeVCZSB</t>
  </si>
  <si>
    <t>fits</t>
  </si>
  <si>
    <t>squarely</t>
  </si>
  <si>
    <t>rosettas</t>
  </si>
  <si>
    <t>Joshua just bought his own health insurance for the first time. Guess how little he's paying: http://ofa.bo/sDMÂ pic.twitter.com/BcBj9yqUbs</t>
  </si>
  <si>
    <t>"A clear majority of Americans support raising the minimum wage." â€”President Obama http://ofa.bo/fDxÂ  #RaiseTheWage</t>
  </si>
  <si>
    <t>In his weekly address, President Obama calls on Congress to listen to the American people and raise the minimum wage.http://ofa.bo/aDcÂ </t>
  </si>
  <si>
    <t>"Their actions helped set an example for a generation." â€”President Obama on the brave men and women who marched on Bloody Sunday in 1955</t>
  </si>
  <si>
    <t>marched</t>
  </si>
  <si>
    <t>bloody</t>
  </si>
  <si>
    <t>sunday</t>
  </si>
  <si>
    <t>"I want us to have the best educated workforce in America, and I want it to be the most diverse workforce in the world." â€”President Obama</t>
  </si>
  <si>
    <t>educated</t>
  </si>
  <si>
    <t>diverse</t>
  </si>
  <si>
    <t>President Obama: If you don't let anyone tell you something is out of your reach, not only will you be great, this country will be great.</t>
  </si>
  <si>
    <t>President Obama: My budget focuses on pre-school for all, and improving high school curriculums to better prepare students for jobs.</t>
  </si>
  <si>
    <t>focuses</t>
  </si>
  <si>
    <t>pre-school</t>
  </si>
  <si>
    <t>curriculums</t>
  </si>
  <si>
    <t>prepare</t>
  </si>
  <si>
    <t>"Nationwide over 1 million high school students did not fill out the FAFSA form ... fill out the form." â€”President Obama #CollegeOpportunity</t>
  </si>
  <si>
    <t>nationwide</t>
  </si>
  <si>
    <t>fafsa</t>
  </si>
  <si>
    <t>"We need to do more to help Americans who feel trapped by student loan debt." â€”President Obama #CollegeOpportunity</t>
  </si>
  <si>
    <t>trapped</t>
  </si>
  <si>
    <t>"Today more young people are earning college degrees than ever before. That's a great thing." â€”President Obama #CollegeOpportunity</t>
  </si>
  <si>
    <t>Retweet if you agree every child in America should have access to a world class education. #CollegeOpportunity</t>
  </si>
  <si>
    <t>"Opportunity is what drew many of your parents and grandparents to America. We've got to restore that for your generation." â€”President Obama</t>
  </si>
  <si>
    <t>drew</t>
  </si>
  <si>
    <t>grandparents</t>
  </si>
  <si>
    <t>"If you are responsible and put in the effort, you can succeedâ€”there is no limit to what you can do." â€”President Obama #CollegeOpportunity</t>
  </si>
  <si>
    <t>succeedthere</t>
  </si>
  <si>
    <t>"Obviously I noticed she was cute, yes." â€”President Obama on meeting First Lady @MichelleObama</t>
  </si>
  <si>
    <t>obviously</t>
  </si>
  <si>
    <t>noticed</t>
  </si>
  <si>
    <t>cute</t>
  </si>
  <si>
    <t>@michelleobama</t>
  </si>
  <si>
    <t>"By working hard every single dayâ€”every single nightâ€”you are making the best investment there is in your future." â€”President Obama</t>
  </si>
  <si>
    <t>dayevery</t>
  </si>
  <si>
    <t>nightyou</t>
  </si>
  <si>
    <t>Retweet if you agree that women in America deserve a #FairShot.pic.twitter.com/VuAyWKd3G4</t>
  </si>
  <si>
    <t>#fairshot</t>
  </si>
  <si>
    <t>"You don't punish me by not signing up for health careâ€”you're punishing yourself or your family." â€”President Obama #Asegurate</t>
  </si>
  <si>
    <t>punish</t>
  </si>
  <si>
    <t>signing</t>
  </si>
  <si>
    <t>careyoure</t>
  </si>
  <si>
    <t>punishing</t>
  </si>
  <si>
    <t>#asegurate</t>
  </si>
  <si>
    <t>"I don't want a young person out there to get sick ... and suddenly they're in a position to lose everything they have." â€”President Obama</t>
  </si>
  <si>
    <t>suddenly</t>
  </si>
  <si>
    <t>"Let's move this country forward. Let's move it up." â€”President Obama #RaiseTheWage #OpportunityForAll</t>
  </si>
  <si>
    <t>"This is not about politics. It's about common sense." â€”President Obama #RaiseTheWage #OpportunityForAll</t>
  </si>
  <si>
    <t>President Obama: You deserve to know where your elected officials stand. Ask them: Do you support raising the minimum wage to $10.10?</t>
  </si>
  <si>
    <t>ask</t>
  </si>
  <si>
    <t>"I'd like to see them supporting a family making less than $15,000 a year." â€”President Obama to those who question raising the minimum wage</t>
  </si>
  <si>
    <t>"Nearly 3 in 4 Americansâ€”about half of all Republicansâ€”support raising the minimum wage." â€”President Obama #RaiseTheWage #OpportunityForAll</t>
  </si>
  <si>
    <t>americansabout</t>
  </si>
  <si>
    <t>republicanssupport</t>
  </si>
  <si>
    <t>Retweet if you agree: Now is the time to give America a raise. #OpportunityForAll #RaiseTheWage</t>
  </si>
  <si>
    <t>President Obama: Let's make sure women get equal pay for equal work. #StandWithWomen</t>
  </si>
  <si>
    <t>"If any of you know a young person who is uninsured, help them get covered. They've got until March 31st to sign up." â€”President Obama</t>
  </si>
  <si>
    <t>theyve</t>
  </si>
  <si>
    <t>"More young people are earning college degrees than ever before." â€”President Obama</t>
  </si>
  <si>
    <t>"Today, Michelle and I join our fellow Christians in the United States and around the world in marking Ash Wednesday." â€”President Obama</t>
  </si>
  <si>
    <t>ash</t>
  </si>
  <si>
    <t>wednesday</t>
  </si>
  <si>
    <t>It's #WomensHistoryMonth. Show your support and #StandWithWomen.pic.twitter.com/R9bEUt61fk</t>
  </si>
  <si>
    <t>President Obama on #ReadAcrossAmerica Day: "Today, Americans young and old will take time to get lost in a story."</t>
  </si>
  <si>
    <t>#readacrossamerica</t>
  </si>
  <si>
    <t>Retweet to get the word out: It's #TimeToEnroll.pic.twitter.com/kgxa1MHVaE</t>
  </si>
  <si>
    <t>#timetoenroll</t>
  </si>
  <si>
    <t>Michael knows that being uninsured is riskyâ€”no matter where you are in life. http://ofa.bo/tAnÂ pic.twitter.com/hixY8TpeRK</t>
  </si>
  <si>
    <t>riskyno</t>
  </si>
  <si>
    <t>"It's your imagination and your creativity and your dreams that will help this country move forward." â€”President Obama to young filmmakers</t>
  </si>
  <si>
    <t>creativity</t>
  </si>
  <si>
    <t>filmmakers</t>
  </si>
  <si>
    <t>President Obama: Thanks to innovative schools, teachers, and students like youâ€”we know what school might look like in the century ahead.</t>
  </si>
  <si>
    <t>innovative</t>
  </si>
  <si>
    <t>youwe</t>
  </si>
  <si>
    <t>"Every child in America deserves a world class education." â€”President Obama #WHFilmFest</t>
  </si>
  <si>
    <t>"We will beat the odds. We need to give every child ... the chance to reach their full potential." â€”President Obama #MyBrothersKeeper</t>
  </si>
  <si>
    <t>#mybrotherskeeper</t>
  </si>
  <si>
    <t>"Nothing will be given to you. The world is tough out there ... but I know you guys can succeed." â€”President Obama to young men of color</t>
  </si>
  <si>
    <t>"I know you can meet the challenge, many of you already are, as long as you make the effort." â€”President Obama #MyBrothersKeeper</t>
  </si>
  <si>
    <t>"Any adult who cares can make a difference ... It doesn't take that much, but it takes more than we're doing now." â€”President Obama</t>
  </si>
  <si>
    <t>adult</t>
  </si>
  <si>
    <t>cares</t>
  </si>
  <si>
    <t>"By boosting reading levels, we can help more of our kids make the grade." â€”President Obama #MyBrothersKeeper</t>
  </si>
  <si>
    <t>grade</t>
  </si>
  <si>
    <t>Retweet if you agree: Giving everybody the chance to succeed should not be a partisan issue. #MyBrothersKeeper</t>
  </si>
  <si>
    <t>"We all have a job to do and we can do it together. Black and white. Urban and rural. Democrat and Republican." â€”President Obama</t>
  </si>
  <si>
    <t>black</t>
  </si>
  <si>
    <t>urban</t>
  </si>
  <si>
    <t>rural</t>
  </si>
  <si>
    <t>democrat</t>
  </si>
  <si>
    <t>republican</t>
  </si>
  <si>
    <t>"Nothing keeps a child out of trouble like a father who plays an active role in his child's life." â€”President Obama #MyBrothersKeeper</t>
  </si>
  <si>
    <t>trouble</t>
  </si>
  <si>
    <t>father</t>
  </si>
  <si>
    <t>plays</t>
  </si>
  <si>
    <t>childs</t>
  </si>
  <si>
    <t>President Obama: When generation after generation of minority children suffer, our country suffers. #MyBrothersKeeper</t>
  </si>
  <si>
    <t>minority</t>
  </si>
  <si>
    <t>suffer</t>
  </si>
  <si>
    <t>suffers</t>
  </si>
  <si>
    <t>"At a time when the economy is growing, we've got to make sure that every American shares in that growth, not just a few." â€”President Obama</t>
  </si>
  <si>
    <t>shares</t>
  </si>
  <si>
    <t>"They never gave up on me, and so I didn't give up on myself." â€”President Obama on his support system growing up #MyBrothersKeeper</t>
  </si>
  <si>
    <t>President Obama: I can see myself in these young men...the only difference is I grew up in an environment that was a little more forgiving.</t>
  </si>
  <si>
    <t>menthe</t>
  </si>
  <si>
    <t>environment</t>
  </si>
  <si>
    <t>forgiving</t>
  </si>
  <si>
    <t>LIVE: President Obama is announcing a new initiative called "My Brother's Keeper" for young men of color. Watch here: http://ofa.bo/iAbÂ </t>
  </si>
  <si>
    <t>Big news: We're making big progress.pic.twitter.com/BxsEGjdTJV</t>
  </si>
  <si>
    <t>President Obama's review of Minnesota's new light-rail line: "Fantastic."pic.twitter.com/Hryp8IbCMF</t>
  </si>
  <si>
    <t>light-rail</t>
  </si>
  <si>
    <t>fantastic</t>
  </si>
  <si>
    <t>"While Congress is deciding what it's going to do next, I'm just going to go ahead and do what I can to create more jobs." â€”President Obama</t>
  </si>
  <si>
    <t>deciding</t>
  </si>
  <si>
    <t>"Rebuilding our infrastructure is vital for business." â€”President Obama #RebuildAmerica</t>
  </si>
  <si>
    <t>rebuilding</t>
  </si>
  <si>
    <t>Retweet if you agree that America should have the best airports, the best roads, and the best trains in the world.</t>
  </si>
  <si>
    <t>airports</t>
  </si>
  <si>
    <t>"I'm here to launch a new competition for 21st century infrastructure and the jobs that come with it." â€”President Obama #RebuildAmerica</t>
  </si>
  <si>
    <t>launch</t>
  </si>
  <si>
    <t>competition</t>
  </si>
  <si>
    <t>"Your state legislature is poised to raise the minimum wage this year." â€”President Obama to Minnesotans</t>
  </si>
  <si>
    <t>poised</t>
  </si>
  <si>
    <t>minnesotans</t>
  </si>
  <si>
    <t>"We've got to restore opportunity for everyone." â€”President Obama #RebuildAmerica</t>
  </si>
  <si>
    <t>"Progress is hard, but progress is possible because of youâ€”and that's why I couldn't be prouder." â€”President Obama to @OFA #ActionSummit</t>
  </si>
  <si>
    <t>youand</t>
  </si>
  <si>
    <t>couldnt</t>
  </si>
  <si>
    <t>prouder</t>
  </si>
  <si>
    <t>#actionsummit</t>
  </si>
  <si>
    <t>"We now have 4 million Americans who have signed up for quality private health insurance through the marketplace." â€”President Obama</t>
  </si>
  <si>
    <t>"I could not be prouder of the work you've done to help America get covered." â€”President Obama #ActionSummit</t>
  </si>
  <si>
    <t>Retweet if you're part of the 3/4 of Americans who support raising the minimum wage. #ActionSummit</t>
  </si>
  <si>
    <t>"If you want a contract with the federal government, you've got to pay your workers $10.10 an hour." â€”President Obama #ActionSummit</t>
  </si>
  <si>
    <t>contract</t>
  </si>
  <si>
    <t>"This is going to be a year of action, so I'm not going to wait." â€”President Obama #ActionSummit</t>
  </si>
  <si>
    <t>"There is no country that is better positioned to take advantage of the future better than us." â€”President Obama #ActionSummit</t>
  </si>
  <si>
    <t>positioned</t>
  </si>
  <si>
    <t>"We'll make sure that opportunity for all is something that was made in the USA." â€”President Obama #ActOnJobs</t>
  </si>
  <si>
    <t>President Obama: I don't want the next big job-creating discovery to come from Germany, China or Japan. I want it to be made in America.</t>
  </si>
  <si>
    <t>job-creating</t>
  </si>
  <si>
    <t>discovery</t>
  </si>
  <si>
    <t>germany</t>
  </si>
  <si>
    <t>japan</t>
  </si>
  <si>
    <t>"We've got to build an economy that works for everyone, not just for a fortunate few." â€”President Obama #OpportunityForAll</t>
  </si>
  <si>
    <t>fortunate</t>
  </si>
  <si>
    <t>"This is a moment when our economy is growing ... Our businesses have created about 8.5M new jobs over the past 4 years." â€”President Obama</t>
  </si>
  <si>
    <t>85m</t>
  </si>
  <si>
    <t>"Today, I am joined by researchers who invent some of the most advanced metals on the planet." â€”President Obama</t>
  </si>
  <si>
    <t>joined</t>
  </si>
  <si>
    <t>researchers</t>
  </si>
  <si>
    <t>invent</t>
  </si>
  <si>
    <t>metals</t>
  </si>
  <si>
    <t>Watch the President announce new steps to attract high-quality, middle-class jobs at 3:05 p.m. ET: http://ofa.bo/j9pÂ </t>
  </si>
  <si>
    <t>attract</t>
  </si>
  <si>
    <t>Watch @VP Biden on @LateNightSeth's debut show tonight.pic.twitter.com/igmcPgZ9LA</t>
  </si>
  <si>
    <t>@latenightseths</t>
  </si>
  <si>
    <t>debut</t>
  </si>
  <si>
    <t>Are you passionate about seeing the Affordable Care Act succeed? Join this team:http://ofa.bo/t9jÂ </t>
  </si>
  <si>
    <t>The marketplace gave Claire options she didnâ€™t know were possibleâ€”and savings of more than $600 a month: http://ofa.bo/g93Â  #ThisIsWhy</t>
  </si>
  <si>
    <t>claire</t>
  </si>
  <si>
    <t>savings</t>
  </si>
  <si>
    <t>"For the first time last year ... world investors now see America as the number one place to do business." â€”President Obama</t>
  </si>
  <si>
    <t>investors</t>
  </si>
  <si>
    <t>"This has to be a year of action. I'm eager to work with Congress wherever I can." â€”President Obama</t>
  </si>
  <si>
    <t>eager</t>
  </si>
  <si>
    <t>President Obama: We're at a moment when our economy is growing, but trends that have battered the middle class still have to be addressed.</t>
  </si>
  <si>
    <t>trends</t>
  </si>
  <si>
    <t>battered</t>
  </si>
  <si>
    <t>WATCH: The President has a special message for you. http://ofa.bo/s9cÂ  #GetCovered</t>
  </si>
  <si>
    <t>"Restoring the idea of opportunity for all requires a year of action from all of us." â€”President Obama http://ofa.bo/p9iÂ  #RaiseTheWage</t>
  </si>
  <si>
    <t>restoring</t>
  </si>
  <si>
    <t>Watch: In his weekly address, President Obama calls on Congress to give America a raise.http://ofa.bo/t9SÂ </t>
  </si>
  <si>
    <t>Be prepared @FallonTonightâ€”@MichelleObama can hold her own.pic.twitter.com/iwLx46GGMH</t>
  </si>
  <si>
    <t>@fallontonight@michelleobama</t>
  </si>
  <si>
    <t>Super lovable. #LoveYourPetDaypic.twitter.com/VG5EmikUBu</t>
  </si>
  <si>
    <t>super</t>
  </si>
  <si>
    <t>lovable</t>
  </si>
  <si>
    <t>Retweet if you're ready for Congress to accept the science and #ActOnClimate.</t>
  </si>
  <si>
    <t>Health insurance could be more affordable than you think: http://ofa.bo/q9GÂ </t>
  </si>
  <si>
    <t>Let's get it done. #RaiseTheWagepic.twitter.com/pkYZZsSsUR</t>
  </si>
  <si>
    <t>"In my eyes, Obamacare literally saved my life." Meet Margaret: http://ofa.bo/h8pÂ  #ThisIsWhypic.twitter.com/nR8sxwzUoS</t>
  </si>
  <si>
    <t>Retweet if you believe America deserves a raise. #RaiseTheWage</t>
  </si>
  <si>
    <t>Amee needs Congress to act on unemployment insuranceâ€”and she's not the only one. http://ofa.bo/e8ZÂ  #RenewUI</t>
  </si>
  <si>
    <t>amee</t>
  </si>
  <si>
    <t>insuranceand</t>
  </si>
  <si>
    <t>shes</t>
  </si>
  <si>
    <t>Join @OFA volunteers who are calling on Congress to #RaiseTheWage. http://ofa.bo/j8hÂ pic.twitter.com/p9skWXHkQn</t>
  </si>
  <si>
    <t>No one who works full time in America should have to raise a family in poverty. Tell Congress to #RaiseTheWage:http://ofa.bo/i8vÂ </t>
  </si>
  <si>
    <t>Face time.pic.twitter.com/8yAF82MT4j</t>
  </si>
  <si>
    <t>"If we keep going down this road, then we're going to have a future full of good-paying jobs." â€”President Obama #ActOnClimate</t>
  </si>
  <si>
    <t>"The American car industry sold more cars last year than any time since 2007." â€”President Obama #MadeInAmerica</t>
  </si>
  <si>
    <t>car</t>
  </si>
  <si>
    <t>sold</t>
  </si>
  <si>
    <t>cars</t>
  </si>
  <si>
    <t>"We're going to double the distance our cars and light trucks can go on a gallon of gas by 2025." â€”President Obama</t>
  </si>
  <si>
    <t>distance</t>
  </si>
  <si>
    <t>trucks</t>
  </si>
  <si>
    <t>"Opportunity for all. That's the essence of America." â€”President Obama</t>
  </si>
  <si>
    <t>essence</t>
  </si>
  <si>
    <t>Add your name to support improving our economy and creating hundreds of thousands of jobs: http://ofa.bo/i7mÂ pic.twitter.com/MGxGp8GCWT</t>
  </si>
  <si>
    <t>hundreds</t>
  </si>
  <si>
    <t>"The science of climate change is leaping out at us like a scene from a 3D movie ... itâ€™s compelling us to act." â€”Secretary @JohnKerry</t>
  </si>
  <si>
    <t>leaping</t>
  </si>
  <si>
    <t>scene</t>
  </si>
  <si>
    <t>3d</t>
  </si>
  <si>
    <t>compelling</t>
  </si>
  <si>
    <t>@johnkerry</t>
  </si>
  <si>
    <t>Every child should have the chance to fulfill their potential. #OpportunityForAllpic.twitter.com/UXwSAU9qEP</t>
  </si>
  <si>
    <t>fulfill</t>
  </si>
  <si>
    <t>In the weekly address, President Obama lays out his plan to give America a raise. Watch: http://ofa.bo/q7pÂ  #RaiseTheWage</t>
  </si>
  <si>
    <t>"This is something that I'm very committed to. We're going to make sure to get it done, working together." â€”President Obama #ActOnClimate</t>
  </si>
  <si>
    <t>"One thing that is undeniable is that changing temperatures influence drought." â€”President Obama #ScienceSaysSo</t>
  </si>
  <si>
    <t>drought</t>
  </si>
  <si>
    <t>#sciencesaysso</t>
  </si>
  <si>
    <t>"What happens here matters to every working American, right down to the food that you put on your table." â€”President Obama</t>
  </si>
  <si>
    <t>food</t>
  </si>
  <si>
    <t>table</t>
  </si>
  <si>
    <t>"California is living through some of its driest years in a century." â€”President Obama</t>
  </si>
  <si>
    <t>california</t>
  </si>
  <si>
    <t>driest</t>
  </si>
  <si>
    <t>For Valentine's Day: "Man with a new, healthy heart says Obamacare saved his life" http://ofa.bo/a76Â  #GetCovered</t>
  </si>
  <si>
    <t>valentines</t>
  </si>
  <si>
    <t>heart</t>
  </si>
  <si>
    <t>"It isnâ€™t a Democrat or Republican issue ... Itâ€™s a health care issue." Support for health care reform is bipartisan:http://ofa.bo/t7IÂ </t>
  </si>
  <si>
    <t>Here's the truth: @MichelleObama is still the best Valentine.pic.twitter.com/Qx8T4Izxqs</t>
  </si>
  <si>
    <t>truth</t>
  </si>
  <si>
    <t>valentine</t>
  </si>
  <si>
    <t>"When women succeed, America succeeds." â€”President Obama</t>
  </si>
  <si>
    <t>"There's too much to do, and America does not believe in standing still." â€”President Obama</t>
  </si>
  <si>
    <t>"The single most important thing that we have to do ... is make sure that there is opportunity for every single person." â€”President Obama</t>
  </si>
  <si>
    <t>Some fun for your Valentine's Day: @AdorableCareAct. #FF http://ofa.bo/f7WÂ pic.twitter.com/phdH7adhqM</t>
  </si>
  <si>
    <t>@adorablecareact</t>
  </si>
  <si>
    <t>#ff</t>
  </si>
  <si>
    <t>Tomorrow: @HouseOfCards. No spoilers, please.</t>
  </si>
  <si>
    <t>@houseofcards</t>
  </si>
  <si>
    <t>spoilers</t>
  </si>
  <si>
    <t>please</t>
  </si>
  <si>
    <t>The deadline to enter is today. This is your chance: http://ofa.bo/d6NÂ pic.twitter.com/uQdMszdlRy</t>
  </si>
  <si>
    <t>Happy birthday, #16.pic.twitter.com/3WbGsjLjKC</t>
  </si>
  <si>
    <t>#16</t>
  </si>
  <si>
    <t>"Let's give Americans a raise right nowâ€”I'm going to sign this." â€”President Obama on executive action to #RaiseTheWage for federal workers</t>
  </si>
  <si>
    <t>nowim</t>
  </si>
  <si>
    <t>"Ask your representative in Congress: Do you support raising the minimum wage to $10.10 an hour?" â€”President Obama #RaiseTheWage</t>
  </si>
  <si>
    <t>representative</t>
  </si>
  <si>
    <t>"Not only is it good for the economy, it's the right thing to do." â€”President Obama #RaiseTheWage</t>
  </si>
  <si>
    <t>"Raising the minimum wage is good for business. It's good for workers. It's good for the economy." â€”President Obama</t>
  </si>
  <si>
    <t>"Fair wages and higher profits go hand in hand." â€”President Obama #RaiseTheWage</t>
  </si>
  <si>
    <t>profits</t>
  </si>
  <si>
    <t>"In the year since I first asked Congress to raise the minimum wage, six states have gone ahead and raised theirs." â€”President Obama</t>
  </si>
  <si>
    <t>asked</t>
  </si>
  <si>
    <t>theirs</t>
  </si>
  <si>
    <t>"Nobody who works full time should have to live in poverty. Nobody. Not here in America." â€”President Obama #RaiseTheWage</t>
  </si>
  <si>
    <t>"We've got to build an economy that works for everybody." â€”President Obama #OpportunityForAll</t>
  </si>
  <si>
    <t>"I said this year would be a year of action. And I meant it." â€”President Obama #OpportunityForAll</t>
  </si>
  <si>
    <t>said</t>
  </si>
  <si>
    <t>This is a big deal: Today, President Obama will raise the minimum wage to $10.10 for workers under federal contracts. http://ofa.bo/d52Â </t>
  </si>
  <si>
    <t>contracts</t>
  </si>
  <si>
    <t>It's here: Your chance at a free trip to D.C. to meet the President backstage. http://ofa.bo/b5uÂ pic.twitter.com/fyEA0xHhDD</t>
  </si>
  <si>
    <t>backstage</t>
  </si>
  <si>
    <t>For Holly, the relief of knowing she's covered is priceless: http://ofa.bo/q5KÂ  #ThisIsWhypic.twitter.com/mMi79rkMQO</t>
  </si>
  <si>
    <t>holly</t>
  </si>
  <si>
    <t>relief</t>
  </si>
  <si>
    <t>knowing</t>
  </si>
  <si>
    <t>priceless</t>
  </si>
  <si>
    <t>Spread the word for a chance to meet the President. http://ofa.bo/s5JÂ  #CoverAmericapic.twitter.com/zPtHTlv5Qt</t>
  </si>
  <si>
    <t>#coveramerica</t>
  </si>
  <si>
    <t>Retweet to let people know: It's time to #CoverAmerica.pic.twitter.com/C1wQs7gtE6</t>
  </si>
  <si>
    <t>Don't miss out: http://ofa.bo/s57Â pic.twitter.com/bCZpUZptCc</t>
  </si>
  <si>
    <t>Eva found her golden ticket: http://ofa.bo/h59Â  #ThisIsWhypic.twitter.com/OG2N5MXHpU</t>
  </si>
  <si>
    <t>eva</t>
  </si>
  <si>
    <t>golden</t>
  </si>
  <si>
    <t>Congratulations on leading the way, @MikeSamFootball. That's real sportsmanship.</t>
  </si>
  <si>
    <t>@mikesamfootball</t>
  </si>
  <si>
    <t>sportsmanship</t>
  </si>
  <si>
    <t>Can you keep a secret? This could be your chance to meet the President. http://ofa.bo/j4KÂ pic.twitter.com/HyFnquCSaM</t>
  </si>
  <si>
    <t>secret</t>
  </si>
  <si>
    <t>Pass it on. http://ofa.bo/t50Â pic.twitter.com/jUeOmxTQhN</t>
  </si>
  <si>
    <t>Get ready: http://ofa.bo/j4JÂ pic.twitter.com/PpGX6Q4g0n</t>
  </si>
  <si>
    <t>A warm welcome to the 1,751 new #OFAFellows. Thanks for joining the fight to make change happen.</t>
  </si>
  <si>
    <t>#ofafellows</t>
  </si>
  <si>
    <t>joining</t>
  </si>
  <si>
    <t>Read six economic benefits of the Affordable Care Act:http://ofa.bo/r4SÂ </t>
  </si>
  <si>
    <t>Are you in? http://ofa.bo/f4mÂ pic.twitter.com/ZFZM1YCUUX</t>
  </si>
  <si>
    <t>Say you'll help in the final push for health care and you'll be entered for a chance to meet the President.http://ofa.bo/a4SÂ </t>
  </si>
  <si>
    <t>Have you heard? http://ofa.bo/e4TÂ pic.twitter.com/boujW3mCXD</t>
  </si>
  <si>
    <t>"Weâ€™ve got to build an economy that works for everyone, not just a fortunate few." â€”President Obamahttp://ofa.bo/t4uÂ </t>
  </si>
  <si>
    <t>ICYMI: Yesterday, Republican senators refused to #RenewUI. How long will American families be left out in the cold?pic.twitter.com/qEFWpwp4gq</t>
  </si>
  <si>
    <t>refused</t>
  </si>
  <si>
    <t>cold</t>
  </si>
  <si>
    <t>Brush up on your small talk: Make the pledge to be entered for a chance to meet the President. http://ofa.bo/h4SÂ pic.twitter.com/NAc1Yisw3A</t>
  </si>
  <si>
    <t>brush</t>
  </si>
  <si>
    <t>Today 39 Senate Republicans left 1.7 million job-seekers and their families #OutInTheCold by not renewing unemployment insurance.</t>
  </si>
  <si>
    <t>job-seekers</t>
  </si>
  <si>
    <t>#outinthecold</t>
  </si>
  <si>
    <t>renewing</t>
  </si>
  <si>
    <t>Congress: More than a million Americans are still without unemployment insurance. Do the right thing and #RenewUI.pic.twitter.com/wqXwvkOx3Y</t>
  </si>
  <si>
    <t>Tell a friend, tell a family member, tell a neighbor: #GetCovered. http://ofa.bo/t43Â pic.twitter.com/drxl4sLILm</t>
  </si>
  <si>
    <t>neighbor</t>
  </si>
  <si>
    <t>It's time for Congress to #ActOnReform. Take a stand: http://ofa.bo/i40Â pic.twitter.com/ozxStjdfBc</t>
  </si>
  <si>
    <t>225 years ago today: George Washington was elected to be the first president of the United States.pic.twitter.com/qS6b6miIWK</t>
  </si>
  <si>
    <t>george</t>
  </si>
  <si>
    <t>Tell Congress to stop withholding an economic lifeline from job seekers. #RenewUI today:http://ofa.bo/g3dÂ </t>
  </si>
  <si>
    <t>withholding</t>
  </si>
  <si>
    <t>seekers</t>
  </si>
  <si>
    <t>Luis was anxious about medical bills before. Not anymore. http://ofa.bo/b3uÂ   #ThisIsWhypic.twitter.com/EmdORCi84l</t>
  </si>
  <si>
    <t>luis</t>
  </si>
  <si>
    <t>anxious</t>
  </si>
  <si>
    <t>anymore</t>
  </si>
  <si>
    <t>For some, it's still harder than it should be to support a family in America. Tell Congress to #RaiseTheWage: http://ofa.bo/j3MÂ </t>
  </si>
  <si>
    <t>Watch: President Obama is urging Congress to give America a raise. http://ofa.bo/h3jÂ  #RaiseTheWage</t>
  </si>
  <si>
    <t>Make a healthy choiceâ€”enroll in a new health care plan today: http://ofa.bo/d3LÂ pic.twitter.com/Xi1sf2hAuD</t>
  </si>
  <si>
    <t>choiceenroll</t>
  </si>
  <si>
    <t>Broncos or Seahawks?pic.twitter.com/kes2UBu34w</t>
  </si>
  <si>
    <t>broncos</t>
  </si>
  <si>
    <t>seahawks</t>
  </si>
  <si>
    <t>Bo and Sunny help train the #PuppyBowl athletes at 3:00 pm ET. #LetsFetch (h/t @AnimalPlanet)</t>
  </si>
  <si>
    <t>bo</t>
  </si>
  <si>
    <t>sunny</t>
  </si>
  <si>
    <t>#puppybowl</t>
  </si>
  <si>
    <t>athletes</t>
  </si>
  <si>
    <t>#letsfetch</t>
  </si>
  <si>
    <t>@animalplanet</t>
  </si>
  <si>
    <t>#PunxsutawneyPhil says there's more winter aheadâ€”make sure you get covered: http://ofa.bo/d3HÂ  #GroundhogDay</t>
  </si>
  <si>
    <t>#punxsutawneyphil</t>
  </si>
  <si>
    <t>winter</t>
  </si>
  <si>
    <t>aheadmake</t>
  </si>
  <si>
    <t>#groundhogday</t>
  </si>
  <si>
    <t>Virginia may be the next state in the march toward marriage equality. Here's how: http://ofa.bo/e3MÂ  #LoveIsLove</t>
  </si>
  <si>
    <t>virginia</t>
  </si>
  <si>
    <t>"It's time to restore opportunity for all people." â€”President Obama in the weekly address:http://ofa.bo/t3GÂ </t>
  </si>
  <si>
    <t>Are you this excited for the #PuppyBowl? http://ofa.bo/i3LÂ  #LetsFetchhttp://gph.is/165fZMtÂ </t>
  </si>
  <si>
    <t>excited</t>
  </si>
  <si>
    <t>"You never know who is going to have the next great idea to grow your business." â€”President Obama #OpportunityForAll</t>
  </si>
  <si>
    <t>President Obama: Unemployment insurance provides security so that losing your job doesn't cost you everything you've worked for. #RenewUI</t>
  </si>
  <si>
    <t>losing</t>
  </si>
  <si>
    <t>"Getting people back on the job faster is one of our top priorities." â€”President Obama #OpportunityForAll</t>
  </si>
  <si>
    <t>"We've got to do more to restore opportunity for every American." â€”President Obama #OpportunityForAll</t>
  </si>
  <si>
    <t>Thank you @WaxmanClimate for 40 years of excellent public service and leadership in the push to #ActOnClimate.</t>
  </si>
  <si>
    <t>@waxmanclimate</t>
  </si>
  <si>
    <t>excellent</t>
  </si>
  <si>
    <t>"Investment in our childrenâ€”nothing is more important." â€”President Obama #OpportunityForAll</t>
  </si>
  <si>
    <t>childrennothing</t>
  </si>
  <si>
    <t>"If every child is successful ... then the America my child grows up in will be more successful." â€”President Obama #OpportunityForAll</t>
  </si>
  <si>
    <t>successful</t>
  </si>
  <si>
    <t>"The idea is simple but powerful: Young people are going to do better when they are excited about learning." â€”President Obama</t>
  </si>
  <si>
    <t>powerful</t>
  </si>
  <si>
    <t>learning</t>
  </si>
  <si>
    <t>"There's no child that we should let slip simply because of politics or because adults can't get their act together." â€”President Obama</t>
  </si>
  <si>
    <t>slip</t>
  </si>
  <si>
    <t>simply</t>
  </si>
  <si>
    <t>"Your ticket is an education." â€”President Obama #CollegeOpportunity</t>
  </si>
  <si>
    <t>Retweet if you agree: Women deserve equal pay for equal work. #StandWithWomen #OpportunityForAll</t>
  </si>
  <si>
    <t>Happy birthday to the amazing @Oprah Winfrey.pic.twitter.com/RJnk28YBBx</t>
  </si>
  <si>
    <t>@oprah</t>
  </si>
  <si>
    <t>winfrey</t>
  </si>
  <si>
    <t>If @PeggyOlson worked today, she still wouldn't make as much as her male coworkers. #StandWithWomenpic.twitter.com/QqvFSn6bPO</t>
  </si>
  <si>
    <t>@peggyolson</t>
  </si>
  <si>
    <t>wouldnt</t>
  </si>
  <si>
    <t>male</t>
  </si>
  <si>
    <t>coworkers</t>
  </si>
  <si>
    <t>"As Americans, we believe that everyone who works hard deserves a chance at opportunity." â€”President Obama #OpportunityForAll</t>
  </si>
  <si>
    <t>"If you've worked hard all your life, you deserve a secure retirement." â€”President Obama #OpportunityForAll</t>
  </si>
  <si>
    <t>"We've got to give every woman the opportunity she deserves." â€”President Obama #StandWithWomen #OpportunityForAll</t>
  </si>
  <si>
    <t>Retweet if you agree: If you put in a hard day's work, you deserve a fair paycheck for it. #RaiseTheWage #OpportunityForAll</t>
  </si>
  <si>
    <t>"If you work hard, you should be able to pay your rent, buy your groceries, look after your kids." â€”President Obama #RaiseTheWage</t>
  </si>
  <si>
    <t>rent</t>
  </si>
  <si>
    <t>buy</t>
  </si>
  <si>
    <t>groceries</t>
  </si>
  <si>
    <t>"Today the federal minimum wage doesn't even go as far as it did back in the 1950s." â€”President Obama #RaiseTheWage #OpportunityForAll</t>
  </si>
  <si>
    <t>1950s</t>
  </si>
  <si>
    <t>"I believe it's time to give America a raise." â€”President Obama #RaiseTheWage</t>
  </si>
  <si>
    <t>Retweet if you believe in #OpportunityForAll. #SOTUpic.twitter.com/oqKuOzX9lV</t>
  </si>
  <si>
    <t>"I know it's within our reach. Believe it." â€”President Obama #SOTU #OpportunityForAll</t>
  </si>
  <si>
    <t>"Sergeant First Class Cory Remsburg never gives up, and he does not quit." â€”President Obama #SOTU</t>
  </si>
  <si>
    <t>sergeant</t>
  </si>
  <si>
    <t>cory</t>
  </si>
  <si>
    <t>remsburg</t>
  </si>
  <si>
    <t>quit</t>
  </si>
  <si>
    <t>"Weâ€™ll keep working to help all our veterans translate their skills and leadership into jobs here at home." â€”President Obama #SOTU</t>
  </si>
  <si>
    <t>translate</t>
  </si>
  <si>
    <t>Tell your friends, family, and neighbors: #GetCovered. http://ofa.bo/i2oÂ pic.twitter.com/0vmCfwgT0y</t>
  </si>
  <si>
    <t>neighbors</t>
  </si>
  <si>
    <t>"Few Americans give more to their country than our diplomats and the men and women of the United States Armed Forces." â€”President Obama</t>
  </si>
  <si>
    <t>diplomats</t>
  </si>
  <si>
    <t>armed</t>
  </si>
  <si>
    <t>forces</t>
  </si>
  <si>
    <t>"Citizenship means standing up for the lives that gun violence steals from us each day." â€”President Obama #SOTU</t>
  </si>
  <si>
    <t>steals</t>
  </si>
  <si>
    <t>"Citizenship means standing up for everyoneâ€™s right to vote." â€”President Obama #SOTU</t>
  </si>
  <si>
    <t>"Give America a raise." â€”President Obama to Congress #RaiseTheWage #SOTU</t>
  </si>
  <si>
    <t>"It's good for the economy. It's good for America." â€”President Obama on raising the minimum wage #SOTU</t>
  </si>
  <si>
    <t>"I believe when women succeed, America succeeds." â€”President Obama #SOTU #StandWithWomen</t>
  </si>
  <si>
    <t>"Women deserve equal pay for equal work." â€”President Obama #OpportunityForAll #SOTU</t>
  </si>
  <si>
    <t>"Michelle and I want every child to have the same chance this country gave us." â€”President Obama #OpportunityForAll #SOTU</t>
  </si>
  <si>
    <t>"One of the best investments we can make in a childâ€™s life is high-quality early education." â€”President Obama #SOTU</t>
  </si>
  <si>
    <t>President Obama: We have to prepare tomorrowâ€™s workforce by guaranteeing every child access to a world-class education. #SOTU</t>
  </si>
  <si>
    <t>guaranteeing</t>
  </si>
  <si>
    <t>world-class</t>
  </si>
  <si>
    <t>"This Congress needs to restore the unemployment insurance you just let expire for 1.6 million people." â€”President Obama #RenewUI #SOTU</t>
  </si>
  <si>
    <t>expire</t>
  </si>
  <si>
    <t>It's time for Congress to #ActOnReform. Add your name: http://ofa.bo/f2cÂ  #SOTUpic.twitter.com/l9MfETHWOn</t>
  </si>
  <si>
    <t>"Letâ€™s get immigration reform done this year. Let's get it done. It's time." â€”President Obama #SOTU #ActOnReform</t>
  </si>
  <si>
    <t>"The debate is settled. Climate change is a fact." â€”President Obama #SOTU #ScienceSaysSo</t>
  </si>
  <si>
    <t>"Letâ€™s do more to help the entrepreneurs and small business owners who create most new jobs in America." â€”President Obama #SOTU</t>
  </si>
  <si>
    <t>entrepreneurs</t>
  </si>
  <si>
    <t>owners</t>
  </si>
  <si>
    <t>"Opportunity is who we are. And the defining project of our generation must be to restore that promise." â€”President Obama #SOTU</t>
  </si>
  <si>
    <t>defining</t>
  </si>
  <si>
    <t>project</t>
  </si>
  <si>
    <t>"America does not stand stillâ€”and neither will I." â€”President Obama #SOTU</t>
  </si>
  <si>
    <t>stilland</t>
  </si>
  <si>
    <t>neither</t>
  </si>
  <si>
    <t>"Letâ€™s make this a year of action." â€”President Obama #SOTU</t>
  </si>
  <si>
    <t>"I believe this can be a breakthrough year for America." â€”President Obama #SOTU</t>
  </si>
  <si>
    <t>"It is you, our citizens, who make the state of our union strong." â€”President Obama #SOTU</t>
  </si>
  <si>
    <t>It's on: Watch the 2014 State of the Union address. http://ofa.bo/b2mÂ  #SOTU</t>
  </si>
  <si>
    <t>Almost here: The 2014 State of the Union address starts soon. http://ofa.bo/a2sÂ  #SOTU</t>
  </si>
  <si>
    <t>soon</t>
  </si>
  <si>
    <t>Get fired up: The President working on this year's #SOTU address.pic.twitter.com/yUrQoEp1qx</t>
  </si>
  <si>
    <t>Here's President Obama and his staff in 2013 discussing the #SOTU.pic.twitter.com/7MxglrlBwC</t>
  </si>
  <si>
    <t>staff</t>
  </si>
  <si>
    <t>Always preparing: President Obama reads a draft of the #SOTU in 2012.pic.twitter.com/vfqhfV4w00</t>
  </si>
  <si>
    <t>preparing</t>
  </si>
  <si>
    <t>reads</t>
  </si>
  <si>
    <t>draft</t>
  </si>
  <si>
    <t>Throwback to 2011: The President works on his second #SOTU address.pic.twitter.com/tzmBUTFIDd</t>
  </si>
  <si>
    <t>A look back: President Obama preparing for his first State of the Union in 2010. #SOTUpic.twitter.com/JvHq2QvtHN</t>
  </si>
  <si>
    <t>"For reminding us where we come from and showing us where we need to go, we will always be grateful to Pete Seeger." â€”President Obama</t>
  </si>
  <si>
    <t>showing</t>
  </si>
  <si>
    <t>pete</t>
  </si>
  <si>
    <t>seeger</t>
  </si>
  <si>
    <t>President Obama will deliver his fifth State of the Union today. Tune in at 9:00 p.m. ET: http://ofa.bo/a2ZÂ </t>
  </si>
  <si>
    <t>deliver</t>
  </si>
  <si>
    <t>"I want every young man in America to know that real men donâ€™t hurt women." â€”President Obama</t>
  </si>
  <si>
    <t>"Sexual assault is an affront to our basic decency and humanity." â€”President Obamahttp://ofa.bo/i0rÂ </t>
  </si>
  <si>
    <t>affront</t>
  </si>
  <si>
    <t>decency</t>
  </si>
  <si>
    <t>humanity</t>
  </si>
  <si>
    <t>Watch President Obama's weekly address on taking action to end sexual violence:http://ofa.bo/c0aÂ </t>
  </si>
  <si>
    <t>Climate change is threatening the bottom line of American businesses. Here's what they're doing about it:http://ofa.bo/h0pÂ </t>
  </si>
  <si>
    <t>How much longer will 1.6 million American job seekers go without unemployment insurance? #RenewUIpic.twitter.com/cQh2n8aUp2</t>
  </si>
  <si>
    <t>"It is up to all of us to ensure victims of sexual violence are not left to face these trials alone."â€”President Obamahttp://ofa.bo/h0JÂ </t>
  </si>
  <si>
    <t>trials</t>
  </si>
  <si>
    <t>alonepresident</t>
  </si>
  <si>
    <t>Yesterday President Obama launched a White House task force to address sexual assault on college campuses. http://ofa.bo/i0KÂ </t>
  </si>
  <si>
    <t>launched</t>
  </si>
  <si>
    <t>force</t>
  </si>
  <si>
    <t>campuses</t>
  </si>
  <si>
    <t>"You can judge a nation, and how successful it will be, based on how it treats its women and its girls." â€”President Obama</t>
  </si>
  <si>
    <t>judge</t>
  </si>
  <si>
    <t>It's time to recommit to protecting women's access to safe, legal reproductive care.pic.twitter.com/b1uBU3wCNf</t>
  </si>
  <si>
    <t>reproductive</t>
  </si>
  <si>
    <t>Despite attempts to chip away at Roe v. Wade, the decision marks a historic victory for women's health. #Roe41 #StandWithWomen</t>
  </si>
  <si>
    <t>despite</t>
  </si>
  <si>
    <t>roe</t>
  </si>
  <si>
    <t>wade</t>
  </si>
  <si>
    <t>marks</t>
  </si>
  <si>
    <t>#roe41</t>
  </si>
  <si>
    <t>"Every woman should be able to make her own choices about her body and her health." â€”President Obama on the 41st anniversary of Roe v. Wade</t>
  </si>
  <si>
    <t>41st</t>
  </si>
  <si>
    <t>A majority of Americans in every single congressional district support #ENDA protections for LGBT people: http://ofa.bo/s00Â </t>
  </si>
  <si>
    <t>district</t>
  </si>
  <si>
    <t>#enda</t>
  </si>
  <si>
    <t>"Young Americans finally have better access to quality, affordable health care." Read more from @KalPenn:http://ofa.bo/r00Â </t>
  </si>
  <si>
    <t>@kalpenn</t>
  </si>
  <si>
    <t>Another reason to love @FLOTUS: Dunking on @KingJames. http://ofa.bo/b07Â  #AirFLOTUS</t>
  </si>
  <si>
    <t>dunking</t>
  </si>
  <si>
    <t>@kingjames</t>
  </si>
  <si>
    <t>#airflotus</t>
  </si>
  <si>
    <t>ICYMI: The first family honored #MLKDay by volunteering at the DC Central Kitchen (@DCCK).pic.twitter.com/a0oU1XEKMn</t>
  </si>
  <si>
    <t>honored</t>
  </si>
  <si>
    <t>volunteering</t>
  </si>
  <si>
    <t>central</t>
  </si>
  <si>
    <t>kitchen</t>
  </si>
  <si>
    <t>@dcck</t>
  </si>
  <si>
    <t>Show your support for giving 17 million women a raise: http://ofa.bo/ezÂ  #RaiseTheWagepic.twitter.com/UukACQYQ3f</t>
  </si>
  <si>
    <t>"Darkness cannot drive out darkness; only light can do that. Hate cannot drive out hate; only love can do that." â€”Martin Luther King, Jr.</t>
  </si>
  <si>
    <t>darkness</t>
  </si>
  <si>
    <t>martin</t>
  </si>
  <si>
    <t>luther</t>
  </si>
  <si>
    <t>king</t>
  </si>
  <si>
    <t>jr</t>
  </si>
  <si>
    <t>It's National Popcorn Day. What's your favorite flavor?pic.twitter.com/Og2aj5sW5j</t>
  </si>
  <si>
    <t>popcorn</t>
  </si>
  <si>
    <t>flavor</t>
  </si>
  <si>
    <t>"I firmly believe that this can be a breakthrough year for America." â€”President Obamahttp://ofa.bo/b04Â </t>
  </si>
  <si>
    <t>firmly</t>
  </si>
  <si>
    <t>Happy birthday, @FLOTUS. Thank you for all that you do.pic.twitter.com/N6PNbFetaE</t>
  </si>
  <si>
    <t>Retweet to tell a friend: #GetCovered.</t>
  </si>
  <si>
    <t>For many Americans, the Affordable Care Act means getting health insurance for the first time. Listen up: http://ofa.bo/teÂ  h/t @NPR</t>
  </si>
  <si>
    <t>@npr</t>
  </si>
  <si>
    <t>The First Lady's birthday is tomorrow. Sign @OFA's card and wish her a happy birthday:http://ofa.bo/jgÂ </t>
  </si>
  <si>
    <t>ladys</t>
  </si>
  <si>
    <t>"It doesn't matter where you start, it matters where you end up." â€”President Obama #CollegeOpportunity</t>
  </si>
  <si>
    <t>"If we as a nation can expand opportunity ... it could have a transformative effect." â€”President Obama #CollegeOpportunity</t>
  </si>
  <si>
    <t>transformative</t>
  </si>
  <si>
    <t>"We were able to double the amount of grant aid money that goes to students." â€”President Obama #CollegeOpportunity</t>
  </si>
  <si>
    <t>amount</t>
  </si>
  <si>
    <t>grant</t>
  </si>
  <si>
    <t>aid</t>
  </si>
  <si>
    <t>goes</t>
  </si>
  <si>
    <t>"The dropout rate among Hispanic students has been cut in half over the last decade." â€”President Obama #CollegeOpportunity</t>
  </si>
  <si>
    <t>dropout</t>
  </si>
  <si>
    <t>hispanic</t>
  </si>
  <si>
    <t>"We've set a goal of training 100,000 new math and science teachers over the next 10 years." â€”President Obama #CollegeOpportunity</t>
  </si>
  <si>
    <t>training</t>
  </si>
  <si>
    <t>"We want to make sure more young people have the chance to earn a higher education." â€”President Obama #CollegeOpportunity</t>
  </si>
  <si>
    <t>LIVE: The President and the First Lady are talking about the importance of expanding college opportunity. http://ofa.bo/fuÂ </t>
  </si>
  <si>
    <t>Enroll in a health plan today and be covered on February 1st: http://ofa.bo/ajÂ pic.twitter.com/4GdsoqRxST</t>
  </si>
  <si>
    <t>february</t>
  </si>
  <si>
    <t>"When times get tough, we don't give up. We get up." â€”President Obama #InnovationNation</t>
  </si>
  <si>
    <t>#innovationnation</t>
  </si>
  <si>
    <t>"The next generation of manufacturing will be an American revolution." â€”President Obama #InnovationNation</t>
  </si>
  <si>
    <t>manufacturing</t>
  </si>
  <si>
    <t>revolution</t>
  </si>
  <si>
    <t>"Our businesses have now created more than 8 million new jobs."â€”President Obama</t>
  </si>
  <si>
    <t>jobspresident</t>
  </si>
  <si>
    <t>It's been more than two weeks since Congress let unemployment insurance expire. The time to #RenewUI is now.http://ofa.bo/slÂ </t>
  </si>
  <si>
    <t>1.4 million and counting: It is unacceptable for Congress to leave this many job seekers without a lifeline. It's time to #RenewUI.</t>
  </si>
  <si>
    <t>unacceptable</t>
  </si>
  <si>
    <t>All over the country, enrollment is surging: http://ofa.bo/jaÂ </t>
  </si>
  <si>
    <t>surging</t>
  </si>
  <si>
    <t>Big #Obamacare news:pic.twitter.com/TSr7POJSjC</t>
  </si>
  <si>
    <t>"In a 21st century economy, we will make sure that as America grows stronger, this recovery leaves no one behind." â€”President Obama</t>
  </si>
  <si>
    <t>recovery</t>
  </si>
  <si>
    <t>Emergency room visits won't break your bank accountâ€”they're now covered in all insurance plans. Check it out:http://ofa.bo/bnÂ </t>
  </si>
  <si>
    <t>room</t>
  </si>
  <si>
    <t>visits</t>
  </si>
  <si>
    <t>accounttheyre</t>
  </si>
  <si>
    <t>Continued congressional inaction is leaving more and more job seekers #OutInTheCold.</t>
  </si>
  <si>
    <t>continued</t>
  </si>
  <si>
    <t>inaction</t>
  </si>
  <si>
    <t>leaving</t>
  </si>
  <si>
    <t>When you #GetCovered, mammograms and contraception cost $0. Check it out: http://ofa.bo/gdÂ pic.twitter.com/o4uedgJV6l</t>
  </si>
  <si>
    <t>contraception</t>
  </si>
  <si>
    <t>"This will be a year of action." â€”President Obamahttp://ofa.bo/rdÂ </t>
  </si>
  <si>
    <t>A good reason to look into your health insurance options: You might get financial assistance.pic.twitter.com/EfrTitf8w1</t>
  </si>
  <si>
    <t>assistance</t>
  </si>
  <si>
    <t>Six million Americans have gotten covered. Have you? http://ofa.bo/bjÂ pic.twitter.com/KOWEd1SR6E</t>
  </si>
  <si>
    <t>gotten</t>
  </si>
  <si>
    <t>FACT: Lifetime limits on health care spending are gone, thanks to the Affordable Care Act.pic.twitter.com/bgACzeKyaB</t>
  </si>
  <si>
    <t>In America, helping those who have fallen on tough times isn't a tough call. http://ofa.bo/faÂ  #RenewUI</t>
  </si>
  <si>
    <t>"I want more kids to have the chance this country gave me." â€”President Obama #OpportunityForAll</t>
  </si>
  <si>
    <t>"We will help them succeed, not with a handout, but as partners, every step of the way." â€”President Obama #OpportunityForAll</t>
  </si>
  <si>
    <t>handout</t>
  </si>
  <si>
    <t>partners</t>
  </si>
  <si>
    <t>"A child's course in life should be determined not by the ZIP code she's born in, but by the strength of her work ethic." â€”President Obama</t>
  </si>
  <si>
    <t>course</t>
  </si>
  <si>
    <t>determined</t>
  </si>
  <si>
    <t>zip</t>
  </si>
  <si>
    <t>code</t>
  </si>
  <si>
    <t>ethic</t>
  </si>
  <si>
    <t>"When government and businesses and not-for-profits work together, we can make a difference." â€”President Obama</t>
  </si>
  <si>
    <t>not-for-profits</t>
  </si>
  <si>
    <t>"I don't care if ideas are Democrat or Republican. I do care that they work." â€”President Obama #OpportunityForAll</t>
  </si>
  <si>
    <t>"We've got to keep our economy growing, and we've got to make sure that everyone is sharing in that growth." â€”President Obama</t>
  </si>
  <si>
    <t>sharing</t>
  </si>
  <si>
    <t>Millions of job seekers are now without a vital lifeline. Congress must #RenewUI and make this right.pic.twitter.com/qoa6rmUBpo</t>
  </si>
  <si>
    <t>Congress cannot leave job seekers #OutInTheCold. Tell them to extend unemployment insurance now:http://ofa.bo/fXÂ </t>
  </si>
  <si>
    <t>"Michelle and I wish Coptic Orthodox Christians in the United States and around the world a joyous Christmas." â€”President Obama</t>
  </si>
  <si>
    <t>coptic</t>
  </si>
  <si>
    <t>orthodox</t>
  </si>
  <si>
    <t>joyous</t>
  </si>
  <si>
    <t>Have you heard? Applying for health insurance by January 15th means you're covered on February 1st:http://ofa.bo/dMÂ </t>
  </si>
  <si>
    <t>applying</t>
  </si>
  <si>
    <t>15th</t>
  </si>
  <si>
    <t>Restoring unemployment insurance must be the top priority for Congress: http://ofa.bo/fRÂ  #RenewUIpic.twitter.com/S5tWL2KT7w</t>
  </si>
  <si>
    <t>priority</t>
  </si>
  <si>
    <t>Retweet if you think job seekers should not be left #OutInTheCold. Congress should renew unemployment insurance today.</t>
  </si>
  <si>
    <t>Tell Congress: Don't leave job seekers #OutInTheCold. Extend unemployment insurance today. http://ofa.bo/iPÂ </t>
  </si>
  <si>
    <t>"Let's get to work. Let's get this done." President Obama #RenewUI</t>
  </si>
  <si>
    <t>"I can't name a time when I met an American who would rather have an unemployment check than the pride of having a job." â€”President Obama</t>
  </si>
  <si>
    <t>"This is not an abstraction. These are not statistics. These are your friends, your neighbors, your family members." â€”President Obama</t>
  </si>
  <si>
    <t>abstraction</t>
  </si>
  <si>
    <t>statistics</t>
  </si>
  <si>
    <t>"When times get tough, we are not a people who say, 'You're on your own.'" â€”President Obama #RenewUI</t>
  </si>
  <si>
    <t>There's a new deadline to #GetCovered. Enroll before January 15th and be covered starting February 1st: http://ofa.bo/pMÂ </t>
  </si>
  <si>
    <t>starting</t>
  </si>
  <si>
    <t>#GotCovered? Take note of today's #Obamacare number:pic.twitter.com/zdt0NvYrHh</t>
  </si>
  <si>
    <t>#gotcovered</t>
  </si>
  <si>
    <t>The deadline to enroll in a health plan that kicks in on February 1st is January 15th. Get shopping: http://ofa.bo/qJÂ </t>
  </si>
  <si>
    <t>kicks</t>
  </si>
  <si>
    <t>shopping</t>
  </si>
  <si>
    <t>"We donâ€™t abandon our fellow Americans when times get toughâ€”we keep the faith with them until they start that new job." â€”President Obama</t>
  </si>
  <si>
    <t>toughwe</t>
  </si>
  <si>
    <t>faith</t>
  </si>
  <si>
    <t>In the weekly address, President Obama calls on Congress to make extending unemployment insurance their top priority:http://ofa.bo/eHÂ </t>
  </si>
  <si>
    <t>extending</t>
  </si>
  <si>
    <t>Howard's employees and business are seeing big savings. #ThisIsWhy the Affordable Care Act is important to him:http://ofa.bo/cJÂ </t>
  </si>
  <si>
    <t>howards</t>
  </si>
  <si>
    <t>The next deadline to get covered is January 15th. Find out more:http://ofa.bo/fLÂ </t>
  </si>
  <si>
    <t>#ThisIsWhy health reform matters to Lori: http://ofa.bo/qIÂ </t>
  </si>
  <si>
    <t>lori</t>
  </si>
  <si>
    <t>Now, Ray is covered. Used to be, he had to stretch his leukemia medicine in case he became uninsured. http://ofa.bo/hRÂ  #TBT #ThisIsWhy</t>
  </si>
  <si>
    <t>ray</t>
  </si>
  <si>
    <t>leukemia</t>
  </si>
  <si>
    <t>case</t>
  </si>
  <si>
    <t>Lois now pays $320 a month for health insuranceâ€”before health reform, it was $680. http://ofa.bo/qHÂ  #ThisIsWhy #ThrowbackThursday</t>
  </si>
  <si>
    <t>lois</t>
  </si>
  <si>
    <t>insurancebefore</t>
  </si>
  <si>
    <t>#throwbackthursday</t>
  </si>
  <si>
    <t>Pregnancy, asthma, even bunions used to be "pre-existing conditions." #ThisIsWhy health reform is important: http://ofa.bo/qEÂ  #TBT</t>
  </si>
  <si>
    <t>pregnancy</t>
  </si>
  <si>
    <t>asthma</t>
  </si>
  <si>
    <t>bunions</t>
  </si>
  <si>
    <t>pre-existing</t>
  </si>
  <si>
    <t>conditions</t>
  </si>
  <si>
    <t>Luis can tell people he's going to the doctor again. #ThisIsWhy: http://ofa.bo/qCÂ </t>
  </si>
  <si>
    <t>Rosetta from Missouri is covered. #ThisIsWhy: http://ofa.bo/eFÂ </t>
  </si>
  <si>
    <t>rosetta</t>
  </si>
  <si>
    <t>missouri</t>
  </si>
  <si>
    <t>#ThisIsWhy Virginia can go to the doctor again: http://ofa.bo/dEÂ </t>
  </si>
  <si>
    <t>See stories of people who just got covered in the new year: http://ofa.bo/qAÂ </t>
  </si>
  <si>
    <t>This is why the Affordable Care Act matters. Watch: http://ofa.bo/bMÂ </t>
  </si>
  <si>
    <t>When the clock strikes midnight, our nation turns a corner on health careâ€”and we're not going back. #HappyNewYear</t>
  </si>
  <si>
    <t>strikes</t>
  </si>
  <si>
    <t>turns</t>
  </si>
  <si>
    <t>corner</t>
  </si>
  <si>
    <t>careand</t>
  </si>
  <si>
    <t>#happynewyear</t>
  </si>
  <si>
    <t>Time is running outâ€”add your name to the @OFA donor wall today: http://ofa.bo/iEÂ </t>
  </si>
  <si>
    <t>outadd</t>
  </si>
  <si>
    <t>wall</t>
  </si>
  <si>
    <t>ENDS TODAY: Win a free trip to @OFA's birthday party in Washington, D.C.â€”enter automatically. http://ofa.bo/aEÂ </t>
  </si>
  <si>
    <t>party</t>
  </si>
  <si>
    <t>dcenter</t>
  </si>
  <si>
    <t>Want to see your name on http://BarackObama.comÂ ? http://ofa.bo/pHÂ </t>
  </si>
  <si>
    <t>Deal expires at midnight: Become an @OFA founding member and be automatically entered for a free trip to D.C. http://ofa.bo/hLÂ </t>
  </si>
  <si>
    <t>expires</t>
  </si>
  <si>
    <t>Chip in $5 now and help move this country forward: http://ofa.bo/cEÂ </t>
  </si>
  <si>
    <t>These are the names of people building this movement from the ground up. Are you in? http://ofa.bo/q8Â pic.twitter.com/VCSkiv4NBD</t>
  </si>
  <si>
    <t>names</t>
  </si>
  <si>
    <t>ground</t>
  </si>
  <si>
    <t>Where will you stand in 2014? Say you're in: http://ofa.bo/d8Â pic.twitter.com/Ve5GszsdD6</t>
  </si>
  <si>
    <t>See your name here: http://ofa.bo/tBÂ pic.twitter.com/rx7j8GxYlH</t>
  </si>
  <si>
    <t>Don't leave your name off: http://ofa.bo/bCÂ pic.twitter.com/HSzUswSwZw</t>
  </si>
  <si>
    <t>OFA is being built by people like you. Say you're inâ€”chip in $5. http://ofa.bo/j9Â pic.twitter.com/GRENygMglV</t>
  </si>
  <si>
    <t>From this family to yours, have a peaceful Christmas Eve.pic.twitter.com/nfPOEni3xk</t>
  </si>
  <si>
    <t>peaceful</t>
  </si>
  <si>
    <t>eve</t>
  </si>
  <si>
    <t>Believe #LoveIsLove? Support an organization fighting for equality: http://ofa.bo/d7Â </t>
  </si>
  <si>
    <t>organization</t>
  </si>
  <si>
    <t>Comprehensive #immigration reform can be a reality in 2014. Chip in, and help make it happen: http://ofa.bo/hHÂ </t>
  </si>
  <si>
    <t>#immigration</t>
  </si>
  <si>
    <t>2013 was a great year for LGBT rightsâ€”but there is still work to do. Join the fight: http://ofa.bo/a8Â </t>
  </si>
  <si>
    <t>rightsbut</t>
  </si>
  <si>
    <t>In 2014, we need our lawmakers to take #climate change seriously. Support an organization holding them accountable: http://ofa.bo/a7Â </t>
  </si>
  <si>
    <t>seriously</t>
  </si>
  <si>
    <t>If you believe in affordable health care, keep up the fight in 2014: http://ofa.bo/bEÂ </t>
  </si>
  <si>
    <t>If you care about comprehensive #immigration reform, support a grassroots movement fighting to make it happen: http://ofa.bo/p7Â </t>
  </si>
  <si>
    <t>In 2013 our economy grew, and our deficit shrunk. Take a look back at the year in review: http://ofa.bo/g9Â </t>
  </si>
  <si>
    <t>shrunk</t>
  </si>
  <si>
    <t>"Michelle and I extend our best wishes to all those celebrating Kwanzaa this holiday season." â€”President Obama</t>
  </si>
  <si>
    <t>Before the Affordable Care Act, being a woman could have led to 50% higher health care premiums: http://OFA.BO/XpuCpwÂ  #ThrowbackThursday</t>
  </si>
  <si>
    <t>This Texan can now tell people "for the first time I'm going to the doctor." Read his story: http://OFA.BO/YwwaBqÂ  #GetCovered</t>
  </si>
  <si>
    <t>texan</t>
  </si>
  <si>
    <t>Watch the President and First Lady's seasonal address: "We wish you all a blessed and safe holiday season."http://OFA.BO/fkzCwsÂ </t>
  </si>
  <si>
    <t>seasonal</t>
  </si>
  <si>
    <t>Time to get shopping for health insurance that starts on January 1st: http://OFA.BO/hZFcSJÂ pic.twitter.com/rVb3bIe35A</t>
  </si>
  <si>
    <t>"93 percent of hospital executives think Obamacare will make health care better." More from @washingtonpost:http://OFA.BO/ergwKLÂ </t>
  </si>
  <si>
    <t>executives</t>
  </si>
  <si>
    <t>"2014 can be a breakthrough year for America." â€”President Obama</t>
  </si>
  <si>
    <t>Big news: The U.S. economy grew at a rate higher than expected in the third quarter.http://OFA.BO/45o2z1Â </t>
  </si>
  <si>
    <t>expected</t>
  </si>
  <si>
    <t>Big news: California is averaging 15,000 signups in the marketplace per day. More from @washingtonpost:http://OFA.BO/U9tUo9Â </t>
  </si>
  <si>
    <t>averaging</t>
  </si>
  <si>
    <t>signups</t>
  </si>
  <si>
    <t>"I thank Democratic and Republican leaders from the House and Senate who have worked hard to get this budget done." â€”President Obama</t>
  </si>
  <si>
    <t>democratic</t>
  </si>
  <si>
    <t>Retweet to spread the word about #Dec23â€”the deadline to enroll for coverage that starts January 1st.</t>
  </si>
  <si>
    <t>#dec23the</t>
  </si>
  <si>
    <t>FACT: The Affordable Care Act allows young adults to stay on their parents' insurance until they are 26 years old.pic.twitter.com/lzNVTVp2O8</t>
  </si>
  <si>
    <t>allows</t>
  </si>
  <si>
    <t>How do you plan to spend the cold days of December? http://OFA.BO/d7uvBYÂ  #GetTalkingpic.twitter.com/PBQ397yLf4</t>
  </si>
  <si>
    <t>#gettalking</t>
  </si>
  <si>
    <t>November 2013 was officially the planet's warmest November on record. http://OFA.BO/rCHizvÂ  #ActOnClimate</t>
  </si>
  <si>
    <t>officially</t>
  </si>
  <si>
    <t>FACT: The Affordable Care Act has saved seniors billions on prescription drug costs.pic.twitter.com/mdt8hT9ehT</t>
  </si>
  <si>
    <t>seniors</t>
  </si>
  <si>
    <t>prescription</t>
  </si>
  <si>
    <t>It's that time of year. #HappyHolidayspic.twitter.com/mFjc1sOrkz</t>
  </si>
  <si>
    <t>#happyholidays</t>
  </si>
  <si>
    <t>Here's a deadline you don't want to miss: Enroll by Dec. 23rd for health care coverage starting Jan. 1st.http://OFA.BO/PZV5ptÂ </t>
  </si>
  <si>
    <t>dec</t>
  </si>
  <si>
    <t>23rd</t>
  </si>
  <si>
    <t>jan</t>
  </si>
  <si>
    <t>Thanks to the Affordable Care Act, 80% of your health care premiums must be spent on health care.pic.twitter.com/SYuUfoxYG3</t>
  </si>
  <si>
    <t>spent</t>
  </si>
  <si>
    <t>Start 2014 on the right foot: http://OFA.BO/7Qd1wNÂ pic.twitter.com/Ekt7HcDaD8</t>
  </si>
  <si>
    <t>foot</t>
  </si>
  <si>
    <t>In his weekly address, President Obama honors the memories of the children &amp; educators lost one year ago in Newtown:http://OFA.BO/Xa5cL8Â </t>
  </si>
  <si>
    <t>memories</t>
  </si>
  <si>
    <t>&amp;</t>
  </si>
  <si>
    <t>educators</t>
  </si>
  <si>
    <t>newtown</t>
  </si>
  <si>
    <t>May your days be merry and bright, and may your Christmas include a conversation about health insurance. http://OFA.BO/Kwa9SqÂ </t>
  </si>
  <si>
    <t>bright</t>
  </si>
  <si>
    <t>include</t>
  </si>
  <si>
    <t>For millions of previously uninsured Americans, affordable health insurance is finally in reach.pic.twitter.com/Hy3g0Uhpxs</t>
  </si>
  <si>
    <t>previously</t>
  </si>
  <si>
    <t>The budget deal that passed the House today is a bipartisan achievement and an important step in the right directionâ€”but there's more to do.</t>
  </si>
  <si>
    <t>directionbut</t>
  </si>
  <si>
    <t>Spread the word: Because of #Obamacare, annual checkups and many screenings and vaccines are free of charge.</t>
  </si>
  <si>
    <t>checkups</t>
  </si>
  <si>
    <t>screenings</t>
  </si>
  <si>
    <t>vaccines</t>
  </si>
  <si>
    <t>charge</t>
  </si>
  <si>
    <t>Used to be, kids like Isaac could be denied coverage due to a pre-existing condition. http://OFA.BO/DyyoZzÂ  #TBTpic.twitter.com/5l4T8ScCeu</t>
  </si>
  <si>
    <t>due</t>
  </si>
  <si>
    <t>Have kids? Pediatric care, including vision and dental, must now be covered by your insurance under the Affordable Care Act.</t>
  </si>
  <si>
    <t>pediatric</t>
  </si>
  <si>
    <t>vision</t>
  </si>
  <si>
    <t>dental</t>
  </si>
  <si>
    <t>Thanks to the Affordable Care Act, tens of millions of Americans can't be denied health care due to a pre-existing condition.</t>
  </si>
  <si>
    <t>tens</t>
  </si>
  <si>
    <t>Heard the good news yet? 1.2 million Americans got covered between October and November.pic.twitter.com/l4tKF1GeUi</t>
  </si>
  <si>
    <t>Big news: In the past two months, 1.2 million Americans got covered, thanks to the Affordable Care Act.http://OFA.BO/YkRG9EÂ </t>
  </si>
  <si>
    <t>President Obama on Democrats and Republicans coming together: "That's the way the American people expect Washington to work."</t>
  </si>
  <si>
    <t>60 million Americans will benefit from expanded mental health benefits under the Affordable Care Act.pic.twitter.com/fZyXmmVX3j</t>
  </si>
  <si>
    <t>President Obama traveled to South Africa to honor the late Nelson Mandela. Watch him speak at the memorial service: http://OFA.BO/dMjEk1Â </t>
  </si>
  <si>
    <t>traveled</t>
  </si>
  <si>
    <t>africa</t>
  </si>
  <si>
    <t>nelson</t>
  </si>
  <si>
    <t>mandela</t>
  </si>
  <si>
    <t>"Let us search for his largeness of spirit somewhere inside of ourselves." â€”President Obama at the memorial for Nelson Mandela</t>
  </si>
  <si>
    <t>search</t>
  </si>
  <si>
    <t>largeness</t>
  </si>
  <si>
    <t>inside</t>
  </si>
  <si>
    <t>Watch highlights of the National Christmas Tree lighting with the First Family: http://OFA.BO/XeKnfZÂ  #WHHolidaypic.twitter.com/apEvRPEOhT</t>
  </si>
  <si>
    <t>tree</t>
  </si>
  <si>
    <t>lighting</t>
  </si>
  <si>
    <t>#whholiday</t>
  </si>
  <si>
    <t>There are only two weeks left to get a health care plan that starts on January 1st. http://OFA.BO/9kjCX5Â pic.twitter.com/j47oV0viMH</t>
  </si>
  <si>
    <t>"Each of the Big Three automakers is now strong enough to stand on its own ... The American auto industry is back." â€”President Obama</t>
  </si>
  <si>
    <t>automakers</t>
  </si>
  <si>
    <t>You can no longer be denied health care due to a pre-existing condition. Period. See your options and get covered:http://OFA.BO/hGsvVYÂ </t>
  </si>
  <si>
    <t>period</t>
  </si>
  <si>
    <t>"I want to wish everybody a Merry Christmas and a joyful holiday season." â€”President Obama during the lighting of @TheNationalTree</t>
  </si>
  <si>
    <t>joyful</t>
  </si>
  <si>
    <t>@thenationaltree</t>
  </si>
  <si>
    <t>"Let us pause and give thanks for the fact that Nelson Mandela lived." â€”President Obama</t>
  </si>
  <si>
    <t>pause</t>
  </si>
  <si>
    <t>lived</t>
  </si>
  <si>
    <t>President Obama remembers Nelson Mandela: "A man who took history in his hands and bent the arc of the moral universe towards justice."</t>
  </si>
  <si>
    <t>remembers</t>
  </si>
  <si>
    <t>bent</t>
  </si>
  <si>
    <t>arc</t>
  </si>
  <si>
    <t>universe</t>
  </si>
  <si>
    <t>Before the Affordable Care Act, insurance companies could deny health coverage if you had "pre-existing conditions"â€”like allergies. #TBT</t>
  </si>
  <si>
    <t>conditionslike</t>
  </si>
  <si>
    <t>allergies</t>
  </si>
  <si>
    <t>Retweet if you're glad people with pre-existing conditions can no longer be denied health care. #Obamacare</t>
  </si>
  <si>
    <t>glad</t>
  </si>
  <si>
    <t>In 2009, people were denied health care for having allergies, acne, asthma, or toenail fungus. http://OFA.BO/EWJUSMÂ  #ThrowbackThursday</t>
  </si>
  <si>
    <t>acne</t>
  </si>
  <si>
    <t>toenail</t>
  </si>
  <si>
    <t>fungus</t>
  </si>
  <si>
    <t>Here's how to improve our economy and create hundreds of thousands of jobs: #RaiseTheWage. http://OFA.BO/tXMYUqÂ pic.twitter.com/UDTcTSaqZJ</t>
  </si>
  <si>
    <t>"I know people call this law Obamacare, and that's okayâ€”because I do care." â€”President Obama</t>
  </si>
  <si>
    <t>okaybecause</t>
  </si>
  <si>
    <t>"This law is already helping millions of young people, and it's about to help millions more." â€”President Obama #Obamacare</t>
  </si>
  <si>
    <t>"There was a time when I was a 'young invincible.' After five years in this office, people don't call me that anymore." â€”President Obama</t>
  </si>
  <si>
    <t>"The best days for this country we love are still ahead." â€”President Obama #ABetterBargain</t>
  </si>
  <si>
    <t>#abetterbargain</t>
  </si>
  <si>
    <t>President Obama to Congressional Republicans: "You owe it to the American people to tell us what you are for, not just what you're against."</t>
  </si>
  <si>
    <t>"A child's course in life should not be determined by the ZIP code he's born in, but by the scope of his work ethic." â€”President Obama</t>
  </si>
  <si>
    <t>scope</t>
  </si>
  <si>
    <t>"A broad majority of Americans agree we should raise the minimum wage." â€”President Obama on creating #ABetterBargain for the middle class</t>
  </si>
  <si>
    <t>broad</t>
  </si>
  <si>
    <t>"If you work hard you should be able to earn a living ... You should be able to support your family." â€”President Obama #ABetterBargain</t>
  </si>
  <si>
    <t>"It's time to pass the Employment Non-Discrimination Act so workers can't be fired for who they are or who they love."â€”President Obama #ENDA</t>
  </si>
  <si>
    <t>non-discrimination</t>
  </si>
  <si>
    <t>lovepresident</t>
  </si>
  <si>
    <t>"We need to set aside the belief that government cannot do anything about reducing inequality." â€”President Obama #ABetterBargain</t>
  </si>
  <si>
    <t>Retweet if you agree: "Rising inequality and declining mobility are bad for our democracy." â€”President Obama #ABetterBargain</t>
  </si>
  <si>
    <t>declining</t>
  </si>
  <si>
    <t>mobility</t>
  </si>
  <si>
    <t>President Obama: Since 1979, our productivity is up by more than 90%, but income has increased by less than 8%.</t>
  </si>
  <si>
    <t>productivity</t>
  </si>
  <si>
    <t>President Obama: Our kids should grow up in an America where opportunity is real. #ABetterBargain</t>
  </si>
  <si>
    <t>After today, the #SafeClimateCaucus will have made 100 climate speeches in Congress. It's time deniers accept the facts and #ActOnClimate.</t>
  </si>
  <si>
    <t>#safeclimatecaucus</t>
  </si>
  <si>
    <t>Retweet if you're glad insurance companies can no longer put lifetime limits on people's coverage. #Obamacare</t>
  </si>
  <si>
    <t>peoples</t>
  </si>
  <si>
    <t>"Let's help our fellow Americans get covered. Let's give every American a fighting chance." â€”President Obama</t>
  </si>
  <si>
    <t>"Nobody should have to choose between putting food on their kid's table or taking them to see a doctor." â€”President Obama #Obamacare</t>
  </si>
  <si>
    <t>putting</t>
  </si>
  <si>
    <t>For the trivia players: Today, the Capitol Dome celebrates its 150th anniversary.pic.twitter.com/SQ2bhqgFpr</t>
  </si>
  <si>
    <t>trivia</t>
  </si>
  <si>
    <t>players</t>
  </si>
  <si>
    <t>capitol</t>
  </si>
  <si>
    <t>dome</t>
  </si>
  <si>
    <t>150th</t>
  </si>
  <si>
    <t>"I believe we're going to win this fight and I am confident that we will do so together." â€”President Obama #WAD2013</t>
  </si>
  <si>
    <t>confident</t>
  </si>
  <si>
    <t>#wad2013</t>
  </si>
  <si>
    <t>"Beginning in January, no American will be denied health coverage because of their HIV status." â€”President Obama</t>
  </si>
  <si>
    <t>beginning</t>
  </si>
  <si>
    <t>hiv</t>
  </si>
  <si>
    <t>"This is a moment to reflect on how far we've come since the early days of the AIDS epidemic." â€”President Obama #WAD2013</t>
  </si>
  <si>
    <t>reflect</t>
  </si>
  <si>
    <t>aids</t>
  </si>
  <si>
    <t>epidemic</t>
  </si>
  <si>
    <t>In a single moment 58 years ago today, Rosa Parks helped change this country.pic.twitter.com/C502SKfJnj</t>
  </si>
  <si>
    <t>Today is #SmallBizSatâ€”remember to shop at your local small business to support all they do for the community.</t>
  </si>
  <si>
    <t>#smallbizsatremember</t>
  </si>
  <si>
    <t>shop</t>
  </si>
  <si>
    <t>Nothing says "I love you" like helping someone #GetCovered: http://OFA.BO/mdWDFGÂ </t>
  </si>
  <si>
    <t>"On behalf of the Obama family, I want to wish everybody a very happy Thanksgiving." â€”President Obama</t>
  </si>
  <si>
    <t>behalf</t>
  </si>
  <si>
    <t>Make sure everyone who sits down with you for #Thanksgivukkah dinner is covered. #GetTalkingpic.twitter.com/EWZ3qUpEI1</t>
  </si>
  <si>
    <t>#thanksgivukkah</t>
  </si>
  <si>
    <t>Parents: Turkey isn't the only thing to talk about at Thanksgiving this year. #GetTalkingpic.twitter.com/f3mpGL3f9U</t>
  </si>
  <si>
    <t>turkey</t>
  </si>
  <si>
    <t>We need leaders on #immigration. Will one of these five representatives will push the House to act? #ActOnReformpic.twitter.com/tcnxHMhrex</t>
  </si>
  <si>
    <t>representatives</t>
  </si>
  <si>
    <t>"I believe our daughters should have the same opportunities as our sons." â€”President Obama</t>
  </si>
  <si>
    <t>"We can bring the promise of a safe retirement back into reach for middle class families." â€”President Obama</t>
  </si>
  <si>
    <t>"Thanks to the Affordable Care Act, health care costs are growing at the slowest rate in fifty years." â€”President Obama #Obamacare</t>
  </si>
  <si>
    <t>fifty</t>
  </si>
  <si>
    <t>"In the global race for jobs and industries, the thing we do better than anybody else is creativity." â€”President Obama</t>
  </si>
  <si>
    <t>industries</t>
  </si>
  <si>
    <t>"My ears were one of the inspirations for Shrek." â€”President Obama at @DWAnimation</t>
  </si>
  <si>
    <t>ears</t>
  </si>
  <si>
    <t>inspirations</t>
  </si>
  <si>
    <t>shrek</t>
  </si>
  <si>
    <t>@dwanimation</t>
  </si>
  <si>
    <t>A majority of Americans have consistently supported a pathway to citizenship. http://OFA.BO/T9B9SVÂ  It's time to #ActOnReform.</t>
  </si>
  <si>
    <t>supported</t>
  </si>
  <si>
    <t>Retweet if you agree with President Obama on #immigration: "We can't leave this problem for another generation to solve." #ActOnReform</t>
  </si>
  <si>
    <t>"The immigration reform we're proposing would boost our economy and shrink our deficits." â€”President Obama #ActOnReform</t>
  </si>
  <si>
    <t>proposing</t>
  </si>
  <si>
    <t>shrink</t>
  </si>
  <si>
    <t>deficits</t>
  </si>
  <si>
    <t>Let's fix our broken #immigration system for our communities and our economy: http://OFA.BO/rU6RzuÂ  #ActOnReform</t>
  </si>
  <si>
    <t>Show your support to #RaiseTheWage for millions of American workers: http://OFA.BO/exNtBXÂ pic.twitter.com/Ti5cjMpoXV</t>
  </si>
  <si>
    <t>It's time to raise the minimum wage for American workers. Let's do this.http://OFA.BO/3gBU2CÂ </t>
  </si>
  <si>
    <t>"Imagine how much farther along we could be if both parties were working together." â€”President Obamahttp://OFA.BO/eqpLonÂ </t>
  </si>
  <si>
    <t>farther</t>
  </si>
  <si>
    <t>parties</t>
  </si>
  <si>
    <t>It's time to increase the minimum wage. Add your name: http://OFA.BO/nghxHbÂ   #RaiseTheWagepic.twitter.com/6nPfsLtF4q</t>
  </si>
  <si>
    <t>In cities across America, the living wage has outpaced the federal minimum wage. It's time to #RaiseTheWagepic.twitter.com/WjyZAcD7fy</t>
  </si>
  <si>
    <t>outpaced</t>
  </si>
  <si>
    <t>Nobody who works hard should have to struggle to make ends meet. It's time to raise the minimum wage: http://OFA.BO/pVnwxUÂ  #RaiseTheWage</t>
  </si>
  <si>
    <t>struggle</t>
  </si>
  <si>
    <t>"This gridlock has not served the cause of justice ... It's undermined it." â€”President Obama, supporting filibuster reform in the Senate</t>
  </si>
  <si>
    <t>cause</t>
  </si>
  <si>
    <t>undermined</t>
  </si>
  <si>
    <t>filibuster</t>
  </si>
  <si>
    <t>"Billions of dollars' worth of good news." This chart shows the growth in health care costs is slowing:http://OFA.BO/dwtVMNÂ </t>
  </si>
  <si>
    <t>chart</t>
  </si>
  <si>
    <t>slowing</t>
  </si>
  <si>
    <t>"Today and in the decades to come, let us carry his legacy forward."â€”President Obama on the Day of Remembrance for President John F. Kennedy</t>
  </si>
  <si>
    <t>forwardpresident</t>
  </si>
  <si>
    <t>remembrance</t>
  </si>
  <si>
    <t>In 2009, pre-Obamacare: This 17-year-old's insurance was rescinded after she was diagnosed with celiac disease. http://OFA.BO/6MJnwJÂ  #TBT</t>
  </si>
  <si>
    <t>pre-obamacare</t>
  </si>
  <si>
    <t>17-year-olds</t>
  </si>
  <si>
    <t>rescinded</t>
  </si>
  <si>
    <t>diagnosed</t>
  </si>
  <si>
    <t>celiac</t>
  </si>
  <si>
    <t>Pre-Obamacare #TBT: When an insurance company canceled a teenager's policy after she got sick http://OFA.BO/RfRk6NÂ pic.twitter.com/EsjyYtVGXv</t>
  </si>
  <si>
    <t>canceled</t>
  </si>
  <si>
    <t>teenagers</t>
  </si>
  <si>
    <t>policy</t>
  </si>
  <si>
    <t>Good news: The number of uninsured children in America is on the decline. Read more: http://OFA.BO/5THvyqÂ  #Obamacare</t>
  </si>
  <si>
    <t>This is a big deal: Our economy is growingâ€”and we're reducing carbon pollution. Here's how: http://OFA.BO/2zHDb2Â  #ActOnClimate</t>
  </si>
  <si>
    <t>growingand</t>
  </si>
  <si>
    <t>"We must build ladders of opportunity for all children." â€”President Obama on #NationalChildDaypic.twitter.com/Cwz6UZbQgz</t>
  </si>
  <si>
    <t>ladders</t>
  </si>
  <si>
    <t>#nationalchildday</t>
  </si>
  <si>
    <t>Since the passage of #Obamacare, health care spending has risen at the lowest rate ever recorded. Find out more:http://OFA.BO/nGV83ZÂ </t>
  </si>
  <si>
    <t>passage</t>
  </si>
  <si>
    <t>Happy birthday to a great @VP.pic.twitter.com/mMR1aEdF4p</t>
  </si>
  <si>
    <t>Next on the list: Five more House members who have the opportunity to lead on on #immigration.pic.twitter.com/fSWrGkqyAB</t>
  </si>
  <si>
    <t>Read President Obama's handwritten tribute to the 150th anniversary of the #GettysburgAddress: http://OFA.BO/xmXSnCÂ </t>
  </si>
  <si>
    <t>handwritten</t>
  </si>
  <si>
    <t>#gettysburgaddress</t>
  </si>
  <si>
    <t>It's time to raise the minimum wage for all Americans. Add your name today to be part of this fight: http://OFA.BO/yyLFCuÂ  #RaiseTheWage</t>
  </si>
  <si>
    <t>Retweet if you believe health care isn't a privilege for a fortunate few, but a right for all. #Obamacarepic.twitter.com/NYzWBIFIOl</t>
  </si>
  <si>
    <t>Months after the Senate passed bipartisan legislation, our #immigration system remains broken. This must change:http://OFA.BO/GgwWqqÂ </t>
  </si>
  <si>
    <t>legislation</t>
  </si>
  <si>
    <t>remains</t>
  </si>
  <si>
    <t>Parents: Give your children the information they need to get covered. http://OFA.BO/18uubmÂ  #GetTalkingpic.twitter.com/N8NeG7rz0v</t>
  </si>
  <si>
    <t>"I want to extend my best wishes to all our Sikh friends, across the United States and around the world." â€”President Obama #HappyGurpurab</t>
  </si>
  <si>
    <t>sikh</t>
  </si>
  <si>
    <t>#happygurpurab</t>
  </si>
  <si>
    <t>When you have a loved one's ear, make sure to talk about getting health insurance: http://OFA.BO/AqbguoÂ  #GetTalkingpic.twitter.com/W0WfZwjYh3</t>
  </si>
  <si>
    <t>ear</t>
  </si>
  <si>
    <t>#FollowFriday RT @SFWish: Here he comes!!!! #SFBatkidpic.twitter.com/pMn3gRHcLo</t>
  </si>
  <si>
    <t>#followfriday</t>
  </si>
  <si>
    <t>@sfwish</t>
  </si>
  <si>
    <t>#sfbatkid</t>
  </si>
  <si>
    <t>Spread the word about getting health insurance this holiday season: http://OFA.BO/HanMQmÂ  #GetTalkingpic.twitter.com/YK8vtpFsFA</t>
  </si>
  <si>
    <t>"We have to do everything we can to make sure every American has access to quality, affordable health care." â€”President Obama</t>
  </si>
  <si>
    <t>Before #Obamacare, pregnancy was considered a pre-existing condition: http://OFA.BO/z8H7aMÂ  #ThrowbackThursday</t>
  </si>
  <si>
    <t>considered</t>
  </si>
  <si>
    <t>"I am not going to walk away from 40 million people who have the chance to get health insurance for the first time." â€”President Obama</t>
  </si>
  <si>
    <t>"Our thoughts and prayers continue to be with the people of the Philippines." â€”President Obama. Here's how to help: http://OFA.BO/RdHFyXÂ </t>
  </si>
  <si>
    <t>philippines</t>
  </si>
  <si>
    <t>Most Americans agree: It's time to raise the minimum wage.http://OFA.BO/wJMEquÂ </t>
  </si>
  <si>
    <t>A majority of Americans support limiting carbon pollution from power plants to combat climate change. Learn more:http://OFA.BO/Ek6P1VÂ </t>
  </si>
  <si>
    <t>limiting</t>
  </si>
  <si>
    <t>combat</t>
  </si>
  <si>
    <t>learn</t>
  </si>
  <si>
    <t>It's time for the House of Representatives to take action on immigration reform. #Ready4Reformpic.twitter.com/dn0Oq2vox1</t>
  </si>
  <si>
    <t>#ready4reform</t>
  </si>
  <si>
    <t>Retweet if you're #Ready4Reform to strengthen our economy, our families, and our nation. #immigration</t>
  </si>
  <si>
    <t>Hawaii just became the next state to embrace marriage equality. Congratulations to the Aloha State. #LoveIsLovepic.twitter.com/diHuGXCCsK</t>
  </si>
  <si>
    <t>aloha</t>
  </si>
  <si>
    <t>Good news: New rules will ensure that insurers take mental health as seriously as physical health.http://OFA.BO/zqGAyuÂ </t>
  </si>
  <si>
    <t>physical</t>
  </si>
  <si>
    <t>"Today, we gather once more to honor patriots who have rendered the highest service any American can offer this nation." â€”President Obama</t>
  </si>
  <si>
    <t>gather</t>
  </si>
  <si>
    <t>Today we honor every service member who has ever worn one of our nation's uniforms. Happy Veterans Day.pic.twitter.com/S7tPjBSMUq</t>
  </si>
  <si>
    <t>worn</t>
  </si>
  <si>
    <t>uniforms</t>
  </si>
  <si>
    <t>Make sure Americans have the information they need to #GetCovered. Join Team Obamacare: http://OFA.BO/JPRuYFÂ pic.twitter.com/mJZozVtN5X</t>
  </si>
  <si>
    <t>This cancer survivor supports #Obamacare because it helps people with pre-existing conditions #GetCovered.http://OFA.BO/LwLzn6Â </t>
  </si>
  <si>
    <t>survivor</t>
  </si>
  <si>
    <t>40% of all carbon pollution in America comes from our power plants. Support the @EPA's new limits on pollution:http://OFA.BO/KPdc6FÂ </t>
  </si>
  <si>
    <t>@epas</t>
  </si>
  <si>
    <t>Retweet if you're ready for Representative @PRyan to fulfill his commitment on #immigration reform.http://OFA.BO/mAESNaÂ </t>
  </si>
  <si>
    <t>@pryan</t>
  </si>
  <si>
    <t>"This country works best when we're working together." â€”President Obama #MadeInAmerica</t>
  </si>
  <si>
    <t>"There's no reason both parties can't come together to get it done this year." â€”President Obama on #immigration reform</t>
  </si>
  <si>
    <t>Last month, our economy added 204,000 jobs to the private sector, continuing a 44-month job creation streak:http://OFA.BO/quCuTrÂ </t>
  </si>
  <si>
    <t>continuing</t>
  </si>
  <si>
    <t>44-month</t>
  </si>
  <si>
    <t>The economy is growing, but there is more work to do. Our country deserves #ABetterBargain for the middle class.pic.twitter.com/WkOVLUt4bg</t>
  </si>
  <si>
    <t>"No one should ever lose their job simply because of who they are or who they love." â€”President Obama on the Senate passing #ENDA</t>
  </si>
  <si>
    <t>The Senate just passed #ENDA 64-32â€”now it's time for the House to take action to protect LGBT American workers from workplace discrimination</t>
  </si>
  <si>
    <t>64-32now</t>
  </si>
  <si>
    <t>FACT: States that have opted out of Medicaid expansion are denying health care to 5.4 million people. Time to put #PeopleOverPolitics.</t>
  </si>
  <si>
    <t>opted</t>
  </si>
  <si>
    <t>denying</t>
  </si>
  <si>
    <t>Getting people covered with health insurance is in everyone's interest. Time to put #PeopleOverPolitics.pic.twitter.com/GqiLiGgn51</t>
  </si>
  <si>
    <t>One year ago, Americans voted for an agenda to move this country forward.pic.twitter.com/ixXKyx8vA6</t>
  </si>
  <si>
    <t>If Texas expanded Medicaid under #Obamacare, 1.2 million people would gain health insurance. #PeopleOverPolitics</t>
  </si>
  <si>
    <t>gain</t>
  </si>
  <si>
    <t>"Michelle and I are overjoyed for all the committed couples in Illinois whose love will now be as legal as ours." â€”President Obama</t>
  </si>
  <si>
    <t>overjoyed</t>
  </si>
  <si>
    <t>couples</t>
  </si>
  <si>
    <t>illinois</t>
  </si>
  <si>
    <t>It's official: Marriage equality is coming to Illinois. #LoveIsLovepic.twitter.com/uAL0UhpCbA</t>
  </si>
  <si>
    <t>This is huge: The Illinois House just passed marriage equality. #LoveIsLove</t>
  </si>
  <si>
    <t>No federal law protects LGBT individuals from employment discrimination. @OFA volunteers are working to change that:http://OFA.BO/TqUadxÂ </t>
  </si>
  <si>
    <t>protects</t>
  </si>
  <si>
    <t>individuals</t>
  </si>
  <si>
    <t>"We are going to make sure that every single person in this country can get affordable health care." â€”President Obamahttp://OFA.BO/4zGShLÂ </t>
  </si>
  <si>
    <t>"Thank you for bringing it back home." â€”President Obama congratulates @NHLBlackhawks on winning the Stanley Cuppic.twitter.com/ZxYKGzT6Q5</t>
  </si>
  <si>
    <t>bringing</t>
  </si>
  <si>
    <t>congratulates</t>
  </si>
  <si>
    <t>@nhlblackhawks</t>
  </si>
  <si>
    <t>stanley</t>
  </si>
  <si>
    <t>"I've got one more campaign in meâ€”the campaign to make sure this law is working for everybody." â€”President Obama on Obamacare #OFASummit</t>
  </si>
  <si>
    <t>campaign</t>
  </si>
  <si>
    <t>methe</t>
  </si>
  <si>
    <t>#ofasummit</t>
  </si>
  <si>
    <t>"No one deserves to be denied health care because of politics." â€”President Obama #OFASummit</t>
  </si>
  <si>
    <t>"Today I'm here to simply say thank you." â€”President Obama to #OFASummit</t>
  </si>
  <si>
    <t>It's time to put aside aside politics and extend basic workplace protections to all LGBT Americans: http://OFA.BO/hXyd5jÂ  #ENDA</t>
  </si>
  <si>
    <t>"I urge the Senate to vote yes on ENDA and the House of Representatives to do the same." â€”President Obama http://OFA.BO/bM88kGÂ </t>
  </si>
  <si>
    <t>enda</t>
  </si>
  <si>
    <t>Read President Obama's op-ed on why Congress needs to pass #ENDA to create federal protections for LGBT workers: http://OFA.BO/uupAsXÂ </t>
  </si>
  <si>
    <t>It's time to work together to get people covered. #Obamacarepic.twitter.com/kTm5t44kil</t>
  </si>
  <si>
    <t>"We wish all those celebrating this weekend a Happy Diwali and Saal Mubarak." â€”President Obama</t>
  </si>
  <si>
    <t>diwali</t>
  </si>
  <si>
    <t>saal</t>
  </si>
  <si>
    <t>"The question isnâ€™t between growth and fiscal responsibility. We need both." â€”President Obama on passing a responsible budget</t>
  </si>
  <si>
    <t>fiscal</t>
  </si>
  <si>
    <t>Since President Obama took office in 2009, the national deficit has been cut by more than half:http://OFA.BO/n2gEUHÂ </t>
  </si>
  <si>
    <t>Don't let anyone scare you out of getting affordable health insurance. #GetCoveredpic.twitter.com/l85M6jeh8k</t>
  </si>
  <si>
    <t>Happy Halloween!pic.twitter.com/HXk2zd2F8z</t>
  </si>
  <si>
    <t>"Iâ€™m well aware that a presidential visit is not the biggest thing going on in Boston." â€”President Obama #WorldSeries</t>
  </si>
  <si>
    <t>aware</t>
  </si>
  <si>
    <t>#worldseries</t>
  </si>
  <si>
    <t>"We are in this together, and we are going to see it through." â€”President Obama on #Obamacare</t>
  </si>
  <si>
    <t>"Most Americans don't see things through a political lens or an ideological lens." â€”President Obama</t>
  </si>
  <si>
    <t>lens</t>
  </si>
  <si>
    <t>ideological</t>
  </si>
  <si>
    <t>"I don't think we should go back to discriminating against kids with pre-existing conditions." â€”President Obama</t>
  </si>
  <si>
    <t>â€œProviding people with health careâ€”that should be a no-brainer.â€ â€”President Obama</t>
  </si>
  <si>
    <t>providing</t>
  </si>
  <si>
    <t>carethat</t>
  </si>
  <si>
    <t>â€œIf they put in as much energy into making this law work as they do attacking the law, Americans would be better off.â€ â€”President Obama</t>
  </si>
  <si>
    <t>Read all about it: Hawaii could become the next state to embrace #MarriageEquality.http://OFA.BO/r89bAYÂ </t>
  </si>
  <si>
    <t>#marriageequality</t>
  </si>
  <si>
    <t>DYK: @Obamacare bans insurance companies from charging women more than men for the same coverage.pic.twitter.com/y2PqU3pgja</t>
  </si>
  <si>
    <t>@obamacare</t>
  </si>
  <si>
    <t>bans</t>
  </si>
  <si>
    <t>charging</t>
  </si>
  <si>
    <t>Don't miss President Obama's speech on health care today at 3:55 p.m. ET. http://OFA.BO/LzTqM6Â pic.twitter.com/RSLXkFlaGQ</t>
  </si>
  <si>
    <t>speech</t>
  </si>
  <si>
    <t>Welcome back, @DRose. #BullsNation</t>
  </si>
  <si>
    <t>@drose</t>
  </si>
  <si>
    <t>#bullsnation</t>
  </si>
  <si>
    <t>If you're a young adult looking for health insurance on the new marketplace, you could #GetCovered for $50 a month. http://OFA.BO/shfe61Â </t>
  </si>
  <si>
    <t>looking</t>
  </si>
  <si>
    <t>"Today, we remember our fellow Americans who lost their lives to that storm." â€”President Obama on the anniversary of Hurricane Sandy #O29</t>
  </si>
  <si>
    <t>storm</t>
  </si>
  <si>
    <t>hurricane</t>
  </si>
  <si>
    <t>sandy</t>
  </si>
  <si>
    <t>#o29</t>
  </si>
  <si>
    <t>Tomorrow is the one year anniversary of Hurricane Sandy. #ThisIsRealpic.twitter.com/oTvIovPoB0</t>
  </si>
  <si>
    <t>#thisisreal</t>
  </si>
  <si>
    <t>A majority of Americansâ€”Republicans and Democratsâ€”support the Employment Non-Discrimination Act. Let's do this. http://OFA.BO/Zt7jzjÂ  #ENDA</t>
  </si>
  <si>
    <t>americansrepublicans</t>
  </si>
  <si>
    <t>democratssupport</t>
  </si>
  <si>
    <t>The Senate passed bipartisan immigration reform more than 100 days ago. Let's get this done. #ActOnReformpic.twitter.com/TMMhuKFQw6</t>
  </si>
  <si>
    <t>Happy Birthday, @HillaryClinton.pic.twitter.com/RxE7JiNA0h</t>
  </si>
  <si>
    <t>@hillaryclinton</t>
  </si>
  <si>
    <t>"Iâ€™ll never stop fighting to help more hardworking Americans know the economic security of health care." â€”President Obama</t>
  </si>
  <si>
    <t>hardworking</t>
  </si>
  <si>
    <t>Stand up for LGBT Americans. Support the Employment Non-Discrimination Act today: http://OFA.BO/LWmZVZÂ pic.twitter.com/DRzLOiQWpe</t>
  </si>
  <si>
    <t>Tell your friends: #Obamacare is helping young people afford health insurance. (via @OFATruthTeam)pic.twitter.com/s9QHilsSjO</t>
  </si>
  <si>
    <t>via</t>
  </si>
  <si>
    <t>@ofatruthteam</t>
  </si>
  <si>
    <t>"This country will always be a place where you can make it if you try." â€”President Obama</t>
  </si>
  <si>
    <t>"Don't tell me we can afford to shut down the government but we can't afford to invest in our education system." â€”President Obama</t>
  </si>
  <si>
    <t>President Obama on preparing for a global economy: We pull together. We up our game. We fight back. We work hard. We win.</t>
  </si>
  <si>
    <t>pull</t>
  </si>
  <si>
    <t>We have a broken #immigration system. It's now up to the House to decide whether or not we fix it. #ActOnReformpic.twitter.com/lImY3Vj5bQ</t>
  </si>
  <si>
    <t>whether</t>
  </si>
  <si>
    <t>Retweet if you agree that it's time for the House of Representatives to pass comprehensive #immigration reform. #ActOnReform</t>
  </si>
  <si>
    <t>"It is time. Let's go get it done." â€”President Obama #ActOnReform</t>
  </si>
  <si>
    <t>"Let's do it now. Let's not delay. Let's get this done. And let's do it in a bipartisan way." â€”President Obama #ActOnReform #Immigration</t>
  </si>
  <si>
    <t>delay</t>
  </si>
  <si>
    <t>"We should pass immigration reform â€¦ It's good for our people and we should do it this year." â€”President Obama #ActOnReform</t>
  </si>
  <si>
    <t>Good news: A new report shows how @Obamacare will save the country $190B over ten years.http://OFA.BO/TivEowÂ </t>
  </si>
  <si>
    <t>190b</t>
  </si>
  <si>
    <t>Mark Twain Prize recipient Carol Burnett visited the White House yesterdayâ€”no formal curtain attire required:pic.twitter.com/OZ5uxAufDu</t>
  </si>
  <si>
    <t>twain</t>
  </si>
  <si>
    <t>recipient</t>
  </si>
  <si>
    <t>carol</t>
  </si>
  <si>
    <t>burnett</t>
  </si>
  <si>
    <t>visited</t>
  </si>
  <si>
    <t>yesterdayno</t>
  </si>
  <si>
    <t>formal</t>
  </si>
  <si>
    <t>curtain</t>
  </si>
  <si>
    <t>attire</t>
  </si>
  <si>
    <t>required</t>
  </si>
  <si>
    <t>Congress should start solving real problems. It's time the House votes on #immigration reform: http://OFA.BO/44ecC6Â  #JustFixIt</t>
  </si>
  <si>
    <t>#justfixit</t>
  </si>
  <si>
    <t>It's time for the House to vote on #immigration reform to strengthen our economy and our communities. #JustFixIt</t>
  </si>
  <si>
    <t>This woman saved money, thanks to @Obamacare, and the law helped her family #GetCovered. Read more from Fox News:http://OFA.BO/8KZbt8Â </t>
  </si>
  <si>
    <t>America is making strides toward full equality for all families. Share your #MarriageEquality story: http://OFA.BO/2fw6HiÂ  #LoveIsLove</t>
  </si>
  <si>
    <t>Congrats, New Jersey. #LoveIsLovepic.twitter.com/cqIdeTbZk7</t>
  </si>
  <si>
    <t>jersey</t>
  </si>
  <si>
    <t>President Obama: It's time to stop rooting for failure. Hard working middle class families are rooting for success. #Obamacare</t>
  </si>
  <si>
    <t>Retweet if you want the House of Representatives to solve real problems, not create new ones. #immigration</t>
  </si>
  <si>
    <t>"The way business is done in Washington has to change." â€”President Obama on the #shutdown</t>
  </si>
  <si>
    <t>#shutdown</t>
  </si>
  <si>
    <t>It's time for lawmakers to get back to solving problems instead of creating them. #TimeForRealWork</t>
  </si>
  <si>
    <t>#timeforrealwork</t>
  </si>
  <si>
    <t>President Obama's next priority: comprehensive #immigration reform.http://OFA.BO/NHNPcpÂ </t>
  </si>
  <si>
    <t>"We come from different parties, but we are Americans first ... Disagreement cannot mean disfunction." â€”President Obama</t>
  </si>
  <si>
    <t>different</t>
  </si>
  <si>
    <t>disagreement</t>
  </si>
  <si>
    <t>disfunction</t>
  </si>
  <si>
    <t>President Obama to furloughed workers: "Thank you. Thanks for your service. Welcome back."</t>
  </si>
  <si>
    <t>furloughed</t>
  </si>
  <si>
    <t>President Obama: Let's work together to make government work betterâ€”instead of treating it as an enemy or purposefully making it work worse.</t>
  </si>
  <si>
    <t>betterinstead</t>
  </si>
  <si>
    <t>enemy</t>
  </si>
  <si>
    <t>purposefully</t>
  </si>
  <si>
    <t>"We should finish the job of fixing our broken immigration system." â€”President Obama</t>
  </si>
  <si>
    <t>"The good news is we'll bounce back from this. We always do. America is the bedrock of the global economy for a reason." â€”President Obama</t>
  </si>
  <si>
    <t>bounce</t>
  </si>
  <si>
    <t>"Let's be clear, there are no winners here ... The American people are completely fed up with Washington." â€”President Obama on the #shutdown</t>
  </si>
  <si>
    <t>fed</t>
  </si>
  <si>
    <t>"The first government shutdown in 17 years is now over." â€”President Obama</t>
  </si>
  <si>
    <t>"Tonight the Republicans and Democrats in Congress have come together around an agreement that will reopen our government." â€”President Obama</t>
  </si>
  <si>
    <t>reopen</t>
  </si>
  <si>
    <t>Thanks to the millions of Americans who made their voices heard and helped bring the shutdown to an end. Now let's get back to work.</t>
  </si>
  <si>
    <t>Retweet to tell @SpeakerBoehner to #EndThisNow.</t>
  </si>
  <si>
    <t>@speakerboehner</t>
  </si>
  <si>
    <t>#endthisnow</t>
  </si>
  <si>
    <t>Day 16 of the #TeaPartyShutdown. This can't continueâ€”Congress needs to #EndThisNow.</t>
  </si>
  <si>
    <t>#teapartyshutdown</t>
  </si>
  <si>
    <t>continuecongress</t>
  </si>
  <si>
    <t>Retweet if you agree it's time to #EndThisNow before our country faces an economic shutdown.</t>
  </si>
  <si>
    <t>faces</t>
  </si>
  <si>
    <t>This is unacceptable. Tell Tea Party Republicans to stop holding our economy hostage: http://OFA.BO/qNmA3YÂ </t>
  </si>
  <si>
    <t>tea</t>
  </si>
  <si>
    <t>hostage</t>
  </si>
  <si>
    <t>Retweet if you believe Congress shouldn't let one faction of one party drive our economy into a ditch. #EndThisNow</t>
  </si>
  <si>
    <t>faction</t>
  </si>
  <si>
    <t>ditch</t>
  </si>
  <si>
    <t>America is just days away from an economic shutdown if Congress doesn't do its job. #EndThisNowpic.twitter.com/hocrO0GK9q</t>
  </si>
  <si>
    <t>Retweet if you agree that shutting down the government is not a negotiating tactic. #EndThisNow</t>
  </si>
  <si>
    <t>shutting</t>
  </si>
  <si>
    <t>negotiating</t>
  </si>
  <si>
    <t>tactic</t>
  </si>
  <si>
    <t>If the debt ceiling isn't raised by Thursday, America could face an economic shutdown. #EndThisNowpic.twitter.com/PCnKJD7l6v</t>
  </si>
  <si>
    <t>ceiling</t>
  </si>
  <si>
    <t>Retweet to tell Tea Party Republicans in the House of Representatives: Do your job. End the government shutdown now. #EndThisNow</t>
  </si>
  <si>
    <t>Tea Party Republicans are threatening an economic shutdown. Tell them to #EndThisNow: http://OFA.BO/uDi6r9Â pic.twitter.com/g7JWG1OvLy</t>
  </si>
  <si>
    <t>If the #shutdown continues to November 1, it will have cost the economy $5,000,000,000. http://OFA.BO/z1X4fdÂ  #EnoughAlready</t>
  </si>
  <si>
    <t>Tell Tea Party Republicans to stop playing games with our economy. http://OFA.BO/iVKa99Â  #EnoughAlready</t>
  </si>
  <si>
    <t>For 9 million women and children, the #TeaPartyShutdown means nutritional assistance is in jeopardy.pic.twitter.com/zqr33u9YYz</t>
  </si>
  <si>
    <t>nutritional</t>
  </si>
  <si>
    <t>During Domestic Violence Awareness Month, the #TeaPartyShutdown has stopped aid to some 2,000 shelters for victims:http://OFA.BO/XzAQ9cÂ </t>
  </si>
  <si>
    <t>domestic</t>
  </si>
  <si>
    <t>shelters</t>
  </si>
  <si>
    <t>"Manufacturing crises to extract massive concessions isnâ€™t how our democracy works, and we have to stop it." â€”President Obama #EnoughAlready</t>
  </si>
  <si>
    <t>extract</t>
  </si>
  <si>
    <t>massive</t>
  </si>
  <si>
    <t>concessions</t>
  </si>
  <si>
    <t>Watch: Americans want Tea Party Republicans to stop holding our economy hostage and end this shutdown. http://OFA.BO/oRXKbBÂ  #EnoughAlready</t>
  </si>
  <si>
    <t>Today is a day to celebrate being who you are. #NationalComingOutDaypic.twitter.com/jNIALpH20R</t>
  </si>
  <si>
    <t>#nationalcomingoutday</t>
  </si>
  <si>
    <t>The #TeaPartyShutdown couldn't stop #Obamacare, but it has halted the nation's flu prevention program.pic.twitter.com/ehi81Do0vb</t>
  </si>
  <si>
    <t>halted</t>
  </si>
  <si>
    <t>flu</t>
  </si>
  <si>
    <t>prevention</t>
  </si>
  <si>
    <t>program</t>
  </si>
  <si>
    <t>Americans are frustrated with the #TeaPartyShutdown, and they're sending a clear message to @SpeakerBoehner:http://OFA.BO/EK5bAHÂ </t>
  </si>
  <si>
    <t>frustrated</t>
  </si>
  <si>
    <t>Retweet if you think it's time to let the 800,000 furloughed workers get back to work.pic.twitter.com/kKcaYhDaPd</t>
  </si>
  <si>
    <t>Stand with the President. Say #EnoughAlready: http://OFA.BO/3pAC4wÂ pic.twitter.com/hlqfJqwfy4</t>
  </si>
  <si>
    <t>It's time @SpeakerBoehner ended this shutdown. Tell him to #JustVote: http://OFA.BO/NqxoJnÂ </t>
  </si>
  <si>
    <t>ended</t>
  </si>
  <si>
    <t>#justvote</t>
  </si>
  <si>
    <t>"It hurts our credibility around the world. It makes us look like we don't have our act together." â€”President Obama on the #shutdown</t>
  </si>
  <si>
    <t>credibility</t>
  </si>
  <si>
    <t>"The way we got to this point was one thing and one thing only: Republican obsession with dismantling Obamacare." â€”President Obama</t>
  </si>
  <si>
    <t>obsession</t>
  </si>
  <si>
    <t>dismantling</t>
  </si>
  <si>
    <t>"House Republicans don't get to demand ransoms in exchange for doing their jobs." â€”President Obama #JustVote</t>
  </si>
  <si>
    <t>ransoms</t>
  </si>
  <si>
    <t>exchange</t>
  </si>
  <si>
    <t>There are enough votes in the House to end the shutdown. @SpeakerBoehner: #JustVote.</t>
  </si>
  <si>
    <t>"The American people donâ€™t get to demand ransom in exchange for doing their job. Neither does Congress." â€”President Obama on the #shutdown</t>
  </si>
  <si>
    <t>ransom</t>
  </si>
  <si>
    <t>The government shutdown is costly and irresponsible. It's time the #TeaPartyShutdown ended:http://OFA.BO/QAvsD2Â </t>
  </si>
  <si>
    <t>costly</t>
  </si>
  <si>
    <t>irresponsible</t>
  </si>
  <si>
    <t>Despite the #GovernmentShutdown, the Affordable Care Act is here to stay. #FF: @Obamacare</t>
  </si>
  <si>
    <t>#governmentshutdown</t>
  </si>
  <si>
    <t>Day four of the #TeaPartyShutdown. @SpeakerBoehner, stop letting extremists threaten our economy.</t>
  </si>
  <si>
    <t>letting</t>
  </si>
  <si>
    <t>extremists</t>
  </si>
  <si>
    <t>threaten</t>
  </si>
  <si>
    <t>Tea Party extremists caused this #BoehnerShutdown. Tell @SpeakerBoehner to end it now: http://OFA.BO/9cFiukÂ pic.twitter.com/WW4soKEibu</t>
  </si>
  <si>
    <t>caused</t>
  </si>
  <si>
    <t>#boehnershutdown</t>
  </si>
  <si>
    <t>President Obama to Congress: Pass a budget. End the #GovernmentShutdown. Pay our bills. Prevent an economic shutdown. #JustVote.</t>
  </si>
  <si>
    <t>"In a government shutdown, millions of Americansâ€”not just government workers ... face economic hardship." â€”President Obama #EnoughAlready</t>
  </si>
  <si>
    <t>americansnot</t>
  </si>
  <si>
    <t>hardship</t>
  </si>
  <si>
    <t>"House Republicans need to stop careening from one crisis to the other ... I'm tired of it." â€”President Obama on the #Shutdown</t>
  </si>
  <si>
    <t>careening</t>
  </si>
  <si>
    <t>Day three of the #BoehnerShutdown. Day three of the new @Obamacare marketplace providing health insurance options to millions.</t>
  </si>
  <si>
    <t>Here's how the #shutdown is hurting every single state: http://OFA.BO/69ixTVÂ  #EnoughAlready</t>
  </si>
  <si>
    <t>hurting</t>
  </si>
  <si>
    <t>Retweet if you want this #shutdown to end.</t>
  </si>
  <si>
    <t>The decision to shut down the government is hurting local economies all across the country: http://OFA.BO/rVxsB3Â  #EnoughAlready</t>
  </si>
  <si>
    <t>Take note: @Obamacare is here to stay.</t>
  </si>
  <si>
    <t>Day two of @SpeakerBoehner's shutdown. Donâ€™t put our economy or the American people through this any longer: #EnoughAlready</t>
  </si>
  <si>
    <t>@speakerboehners</t>
  </si>
  <si>
    <t>Despite the efforts of extremists in the House of Representatives, @Obamacare is not shut down:http://OFA.BO/64MGTgÂ </t>
  </si>
  <si>
    <t>"We're better than this." â€”President Obama on the government shutdown #EnoughAlready</t>
  </si>
  <si>
    <t>"Nobody gets to hurt our economy and hard-working families over a law you don't like." â€”President Obama #EnoughAlready</t>
  </si>
  <si>
    <t>"The Affordable Care Act is still open for business." â€”President Obama on @Obamacare</t>
  </si>
  <si>
    <t>"For the 15% of Americans who don't have health insurance, this opportunity is life changing." â€”President Obama on the launch of #Obamacare</t>
  </si>
  <si>
    <t>"Many of the demands the Republicans are making would increase the deficit." â€”President Obama on the #shutdown</t>
  </si>
  <si>
    <t>demands</t>
  </si>
  <si>
    <t>"I urge House Republicans to reopen the government." â€”President Obama</t>
  </si>
  <si>
    <t>Obamacare is here. #GetCovered</t>
  </si>
  <si>
    <t>This is huge: Today millions of Americans finally have the chance to enroll in quality, affordable health care. #GetCovered</t>
  </si>
  <si>
    <t>"The Affordable Care Act is moving forward. You can't shut it down." â€”President Obama #Obamacare</t>
  </si>
  <si>
    <t>Despite the shutdown, the new health insurance marketplace opens for business as planned on October 1. #GetCovered</t>
  </si>
  <si>
    <t>planned</t>
  </si>
  <si>
    <t>They actually did it. A group of Republicans in the House just forced a government shutdown over Obamacare instead of passing a real budget.</t>
  </si>
  <si>
    <t>forced</t>
  </si>
  <si>
    <t>A group of extremists in the House is hours away from shutting down the government. Tell them #EnoughAlready:http://OFA.BO/ebYXrwÂ </t>
  </si>
  <si>
    <t>From @thinkprogress: "49 Republicans Who Say Shutting Down The Government Over Obamacare Is A Big Mistake"http://OFA.BO/fHy5QbÂ </t>
  </si>
  <si>
    <t>@thinkprogress</t>
  </si>
  <si>
    <t>mistake</t>
  </si>
  <si>
    <t>A government shutdown will have a real impact on real people right awayâ€”and the House is hours away from forcing one. #EnoughAlready</t>
  </si>
  <si>
    <t>awayand</t>
  </si>
  <si>
    <t>forcing</t>
  </si>
  <si>
    <t>"Congress needs to keep our government openâ€”it needs to pay our bills on time. Time is running out." â€”President Obama #EnoughAlready</t>
  </si>
  <si>
    <t>openit</t>
  </si>
  <si>
    <t>"One faction of one party, of one house of Congress ... doesn't get to shut down the entire government." â€”President Obama #EnoughAlready</t>
  </si>
  <si>
    <t>"The important part of the Affordable Care Act takes place tomorrow no matter what the House decides to do" â€”President Obama on the shutdown</t>
  </si>
  <si>
    <t>There is still time for Congress to avoid a government shutdown. Tell them to do their jobs: http://OFA.BO/BAaYYiÂ  #EnoughAlready</t>
  </si>
  <si>
    <t>Congress needs to hear this: Do not shut down the government. Do not shut down the economy. http://OFA.BO/hndBrsÂ  #EnoughAlready</t>
  </si>
  <si>
    <t>The House won't stop playing games with our economy. Tell them #EnoughAlready:http://OFA.BO/GvfX3KÂ </t>
  </si>
  <si>
    <t>This is ridiculous. Instead of passing a real budget, a group of House Republicans is playing politics with women's health. #EnoughAlready</t>
  </si>
  <si>
    <t>ridiculous</t>
  </si>
  <si>
    <t>"They refuse to pass a budget unless I let them sabotage Obamacare." Read President Obama's message to supporters:http://OFA.BO/1xPgVDÂ </t>
  </si>
  <si>
    <t>unless</t>
  </si>
  <si>
    <t>sabotage</t>
  </si>
  <si>
    <t>Past shutdowns have disrupted the economy, and this one would be no different. Tell Congress to do its job:http://OFA.BO/7muoxoÂ </t>
  </si>
  <si>
    <t>shutdowns</t>
  </si>
  <si>
    <t>disrupted</t>
  </si>
  <si>
    <t>A group of Republicans is willing to hurt our economy over a law they don't like. Tell them #EnoughAlready: http://OFA.BO/jmwnMQÂ </t>
  </si>
  <si>
    <t>Americans have worked too hard in this recovery to see extremists in Congress cause another crisis: http://OFA.BO/Go8pVkÂ  #EnoughAlready</t>
  </si>
  <si>
    <t>Weekly address: Starting Tuesday, millions of Americans finally have a chance to buy quality, affordable health care.http://OFA.BO/TbdLX6Â </t>
  </si>
  <si>
    <t>tuesday</t>
  </si>
  <si>
    <t>#FF @Madeleine. Welcome to Twitter, Madam Secretary.</t>
  </si>
  <si>
    <t>twitter</t>
  </si>
  <si>
    <t>madam</t>
  </si>
  <si>
    <t>It's time Congress puts an end to governing from one manufactured crisis to the next. Tell them #EnoughAlready: http://OFA.BO/Sn4x8VÂ </t>
  </si>
  <si>
    <t>puts</t>
  </si>
  <si>
    <t>governing</t>
  </si>
  <si>
    <t>If you're sick and tired of Congress playing political games with Americans' health care, tell them #EnoughAlready:http://OFA.BO/uAaFSLÂ </t>
  </si>
  <si>
    <t>"Let's make sure the United States of America keeps being a place where you can make it if you try." â€”President Obama</t>
  </si>
  <si>
    <t>"I will not negotiate on anything when it comes to the full faith and credit of the United States of America." â€”President Obama</t>
  </si>
  <si>
    <t>negotiate</t>
  </si>
  <si>
    <t>credit</t>
  </si>
  <si>
    <t>President Obama summarizes #Obamacare opponents' argument: Shut it down before people realize they like it.</t>
  </si>
  <si>
    <t>summarizes</t>
  </si>
  <si>
    <t>opponents</t>
  </si>
  <si>
    <t>argument</t>
  </si>
  <si>
    <t>realize</t>
  </si>
  <si>
    <t>President Obama summarizing the new health care law for millions of Americans: "You're covered."</t>
  </si>
  <si>
    <t>summarizing</t>
  </si>
  <si>
    <t>Retweet if you agree: Women shouldn't have to pay more for their insurance just because they're women. #Obamacare</t>
  </si>
  <si>
    <t>"The Affordable Care Act is here." â€”President Obama</t>
  </si>
  <si>
    <t>"In the wealthiest nation on earth, no one should go broke just because they get sick." â€”President Obama #Obamacare</t>
  </si>
  <si>
    <t>wealthiest</t>
  </si>
  <si>
    <t>broke</t>
  </si>
  <si>
    <t>Obamacare is the law of the land. Tell Congress #EnoughAlready: http://OFA.BO/fTzCgwÂ pic.twitter.com/48GXxCatRF</t>
  </si>
  <si>
    <t>Americans are standing up and saying #EnoughAlready to Congress. Join in: http://OFA.BO/3Js6amÂ pic.twitter.com/72nxo9IL2n</t>
  </si>
  <si>
    <t>"Not only are premiums lower than they were, they're lower than the most optimistic predictions." â€”President Obama on Obamacare #CGI2013</t>
  </si>
  <si>
    <t>predictions</t>
  </si>
  <si>
    <t>#cgi2013</t>
  </si>
  <si>
    <t>"Any young person who doesn't have health insurance can stay on their parents health insurance until they're 26 years old." â€”President Obama</t>
  </si>
  <si>
    <t>"A mom should not have to go bankrupt if her son or daughter gets sick ... I think most Americans agree with that" â€”President Obama #CGI2013</t>
  </si>
  <si>
    <t>bankrupt</t>
  </si>
  <si>
    <t>Born to run, 64 years ago today. Have a good one @Springsteen.pic.twitter.com/tLENnDdSyZ</t>
  </si>
  <si>
    <t>@springsteen</t>
  </si>
  <si>
    <t>A clear majority of Americans opposes the House's demand to defund #Obamacare or shut down the government.http://OFA.BO/BijQD6Â </t>
  </si>
  <si>
    <t>opposes</t>
  </si>
  <si>
    <t>defund</t>
  </si>
  <si>
    <t>Climate change is real and dangerous. Show your support for the @EPA's new standards to cut carbon pollution:http://OFA.BO/UPNwsTÂ </t>
  </si>
  <si>
    <t>standards</t>
  </si>
  <si>
    <t>"Our tears are not enough." â€”President Obama stresses the need for gun violence prevention at today's memorial for the #NavyYardShooting</t>
  </si>
  <si>
    <t>tears</t>
  </si>
  <si>
    <t>stresses</t>
  </si>
  <si>
    <t>#navyyardshooting</t>
  </si>
  <si>
    <t>Tell Congress: Your best idea in 2013 can't be the worst idea from 1995: http://OFA.BO/UdKGPHÂ  #EnoughAlreadypic.twitter.com/Aa50QTl6o5</t>
  </si>
  <si>
    <t>FACT: Federal agencies reduced greenhouse gas emissions by more than 15% from 2008-2012â€”equal to taking 1.5M cars off the road #ActOnClimate</t>
  </si>
  <si>
    <t>agencies</t>
  </si>
  <si>
    <t>greenhouse</t>
  </si>
  <si>
    <t>2008-2012equal</t>
  </si>
  <si>
    <t>15m</t>
  </si>
  <si>
    <t>What's more importantâ€”passing a budget or defunding Obamacare? #EnoughAlready</t>
  </si>
  <si>
    <t>importantpassing</t>
  </si>
  <si>
    <t>defunding</t>
  </si>
  <si>
    <t>ICYMI: Only 4.6% of Fortune 1000 companies are run by women. Let's change that. #StandWithWomenpic.twitter.com/Ohqsc4WqEB</t>
  </si>
  <si>
    <t>fortune</t>
  </si>
  <si>
    <t>"The most basic constitutional duty Congress has is to pass a budget." â€”President Obama #EnoughAlready</t>
  </si>
  <si>
    <t>constitutional</t>
  </si>
  <si>
    <t>duty</t>
  </si>
  <si>
    <t>Let's get this straight: Take the opportunity for affordable health care away from millions of people, #OrTheyShutDownTheGovernment?</t>
  </si>
  <si>
    <t>#ortheyshutdownthegovernment</t>
  </si>
  <si>
    <t>They actually did it: The House just passed a resolution that risks a government shutdown to defund Obamacare. #EnoughAlready</t>
  </si>
  <si>
    <t>Obamacare is already helping millions of Americansâ€”but a group of Republicans wants to shut down the government to defund it. #EnoughAlready</t>
  </si>
  <si>
    <t>americansbut</t>
  </si>
  <si>
    <t>"Are they really willing to hurt people just to score political points? I hope not." â€”President Obama http://OFA.BO/ryKKW3Â  #EnoughAlready</t>
  </si>
  <si>
    <t>really</t>
  </si>
  <si>
    <t>score</t>
  </si>
  <si>
    <t>points</t>
  </si>
  <si>
    <t>It's time to stop playing games with our economy over a law that passed years ago. #EnoughAlready</t>
  </si>
  <si>
    <t>A group of Republicans the House is willing to shut down the government unless Obamacare is defunded. #EnoughAlready:http://OFA.BO/Pozo3SÂ </t>
  </si>
  <si>
    <t>defunded</t>
  </si>
  <si>
    <t>#StandWithWomen to support women's health, economic security and leadership opportunities. Learn more:http://OFA.BO/YmqBJBÂ </t>
  </si>
  <si>
    <t>"The evidence is overwhelming, the science is clear, and the threat from climate change is real and urgent." â€”@ErnestMoniz #ScienceSaysSo</t>
  </si>
  <si>
    <t>urgent</t>
  </si>
  <si>
    <t>@ernestmoniz</t>
  </si>
  <si>
    <t>A government shutdown could delay student loansâ€”all in the name of defunding #Obamacare. Say #EnoughAlready:http://OFA.BO/QwBGxFÂ </t>
  </si>
  <si>
    <t>loansall</t>
  </si>
  <si>
    <t>Spread the word: For millions of Americans, health insurance could cost $100 a month or less. http://OFA.BO/fsbF9jÂ  #Obamacare</t>
  </si>
  <si>
    <t>Retweet if you support President Obama's plans to cut carbon pollution and increase efficiency. #ActOnClimatepic.twitter.com/AS1yDORdCX</t>
  </si>
  <si>
    <t>efficiency</t>
  </si>
  <si>
    <t>Share the good news: 6.8M consumers saved $1.2B on health insurance premiums last year thanks to #Obamacare. http://OFA.BO/Shv6p6Â </t>
  </si>
  <si>
    <t>68m</t>
  </si>
  <si>
    <t>12b</t>
  </si>
  <si>
    <t>"We send our thoughts and prayers to all at the Navy Yard who've been touched by this tragedy." â€”President Obama</t>
  </si>
  <si>
    <t>navy</t>
  </si>
  <si>
    <t>yard</t>
  </si>
  <si>
    <t>whove</t>
  </si>
  <si>
    <t>touched</t>
  </si>
  <si>
    <t>Starting in 2014, you can't be denied coverage or charged more for health insurance because you're LGBT. #Obamacare</t>
  </si>
  <si>
    <t>charged</t>
  </si>
  <si>
    <t>Powerful speech by @JonathanDelArco on equality, taking the road less traveled, and demanding to be seen: http://OFA.BO/mrsmCoÂ  #LoveIsLove</t>
  </si>
  <si>
    <t>@jonathandelarco</t>
  </si>
  <si>
    <t>Thanks to #Obamacare, health insurance providers will no longer be able to discriminate against LGBT Americans.pic.twitter.com/NuDlDjaDk9</t>
  </si>
  <si>
    <t>providers</t>
  </si>
  <si>
    <t>discriminate</t>
  </si>
  <si>
    <t>Some representatives in the House say they'll shut down the government unless #Obamacare is defunded. #EnoughAlready:http://OFA.BO/Y3iazRÂ </t>
  </si>
  <si>
    <t>theyll</t>
  </si>
  <si>
    <t>Another reason to support #Obamacare: protection for kids with pre-existing conditions.pic.twitter.com/bfydeVYHX2</t>
  </si>
  <si>
    <t>After 36 years, Voyager 1 has become the first human-made object to leave the solar system. http://OFA.BO/M6NPvpÂ  Congratulations @NASA.</t>
  </si>
  <si>
    <t>voyager</t>
  </si>
  <si>
    <t>human-made</t>
  </si>
  <si>
    <t>object</t>
  </si>
  <si>
    <t>@nasa</t>
  </si>
  <si>
    <t>"Today, we can honor those we lost by building a nation worthy of their memories." â€”President Obama on #PatriotDay</t>
  </si>
  <si>
    <t>#patriotday</t>
  </si>
  <si>
    <t>Watch live: President Obama addresses the nation on Syria. http://OFA.BO/zdcX6zÂ </t>
  </si>
  <si>
    <t>addresses</t>
  </si>
  <si>
    <t>syria</t>
  </si>
  <si>
    <t>President Obama will address the nation this evening regarding the situation in Syria. Tune in at 9:00 p.m. ET. http://OFA.BO/BFhZF3Â </t>
  </si>
  <si>
    <t>evening</t>
  </si>
  <si>
    <t>regarding</t>
  </si>
  <si>
    <t>President Obama and China's announcement is "serious momentum for quick action to cut greenhouse gases" http://OFA.BO/1LVCÂ  #ActOnClimate</t>
  </si>
  <si>
    <t>chinas</t>
  </si>
  <si>
    <t>quick</t>
  </si>
  <si>
    <t>gases</t>
  </si>
  <si>
    <t>In 29 states, no state law protects you from being fired for being gay. Let's fix that: http://OFA.BO/SfVv1ZÂ  #ENDApic.twitter.com/N5GWq2d0co</t>
  </si>
  <si>
    <t>There are many good reasons to support #Obamacare. Here's one:pic.twitter.com/4TxfQ9LVfu</t>
  </si>
  <si>
    <t>It's 2013, and millions of LGBT Americans still lack basic protection from discrimination under the law. http://OFA.BO/wz57XjÂ  #ENDA</t>
  </si>
  <si>
    <t>lack</t>
  </si>
  <si>
    <t>Jobs news: With today's report, unemployment fell to the lowest rate since December 2008.pic.twitter.com/XZsRPMfzI2</t>
  </si>
  <si>
    <t>President Obama to those celebrating #RoshHashanah tonight: "I want to wish you and your families a sweet and happy new year. Shanah Tova."</t>
  </si>
  <si>
    <t>tova</t>
  </si>
  <si>
    <t>America has always been a nation of immigrants. Honor that heritage by supporting #immigration reform:http://OFA.BO/5WjKFvÂ </t>
  </si>
  <si>
    <t>heritage</t>
  </si>
  <si>
    <t>This #LaborDay, join the fight to support raising the minimum wage. http://OFA.BO/LKsabHÂ  #RaiseTheWage</t>
  </si>
  <si>
    <t>Congratulations to @DianaNyad. Never give up on your dreams.</t>
  </si>
  <si>
    <t>@diananyad</t>
  </si>
  <si>
    <t>ICYMI: #Obamacare will ban insurance companies from charging women more than men for the same coverage.pic.twitter.com/9cnS6WI2O1</t>
  </si>
  <si>
    <t>This is your chance to speak outâ€”tell Congress they need to #StandWith immigration reform. http://OFA.BO/LY4Rv3Â pic.twitter.com/n1nqd6ep7y</t>
  </si>
  <si>
    <t>outtell</t>
  </si>
  <si>
    <t>#standwith</t>
  </si>
  <si>
    <t>"Change does not come from Washington, but to Washington." â€”President Obama #MLKDream50</t>
  </si>
  <si>
    <t>#mlkdream50</t>
  </si>
  <si>
    <t>"Change has always been built on our willingnessâ€”we the people." â€”President Obama #MLKDream50</t>
  </si>
  <si>
    <t>willingnesswe</t>
  </si>
  <si>
    <t>"We might not face the same dangers of 1963, but the fierce urgency of now remains." â€”President Obama #MLKDream50</t>
  </si>
  <si>
    <t>fierce</t>
  </si>
  <si>
    <t>urgency</t>
  </si>
  <si>
    <t>"That's where courage comes fromâ€”when we turn not from each other or on each other but towards each other." â€”President Obama #MLKDream50</t>
  </si>
  <si>
    <t>fromwhen</t>
  </si>
  <si>
    <t>"We can have the courage to change. The March on Washington teaches us that we are not trapped by the mistakes of history." â€”President Obama</t>
  </si>
  <si>
    <t>mistakes</t>
  </si>
  <si>
    <t>President Obama: Those who marched sought "not just the absence of oppression, but the presence of economic opportunity." #MLKDream50</t>
  </si>
  <si>
    <t>sought</t>
  </si>
  <si>
    <t>oppression</t>
  </si>
  <si>
    <t>"On the battlefield of justice, men and women without rank or wealth, or title or fame, would liberate us all." â€”President Obama #MLKDream50</t>
  </si>
  <si>
    <t>battlefield</t>
  </si>
  <si>
    <t>rank</t>
  </si>
  <si>
    <t>wealth</t>
  </si>
  <si>
    <t>fame</t>
  </si>
  <si>
    <t>liberate</t>
  </si>
  <si>
    <t>President Obama: Because they marched, the Civil Rights Law was passed. Because they marched the Voting Rights Act was signed. #MLKDream50</t>
  </si>
  <si>
    <t>"Because they marched ... America changed for you and for me." â€”President Obama #MLKDream50</t>
  </si>
  <si>
    <t>"His words belong to the ages, possessing a power and prophecy unmatched in our time." â€”President Obama on Dr. Martin Luther King, Jr.</t>
  </si>
  <si>
    <t>belong</t>
  </si>
  <si>
    <t>possessing</t>
  </si>
  <si>
    <t>prophecy</t>
  </si>
  <si>
    <t>unmatched</t>
  </si>
  <si>
    <t>Tune in today: #MLKDream50pic.twitter.com/5kkz8Q7YTg</t>
  </si>
  <si>
    <t>Today is the 50th anniversary of Dr. King's "I have a dream" speech. Watch the President speak at 2:45 p.m. ET: http://OFA.BO/vYsnbTÂ </t>
  </si>
  <si>
    <t>At 2:45 pm ET, the President will speak from the Lincoln Memorial, honoring the dream Dr. King shared 50 years ago. #MLKDream50</t>
  </si>
  <si>
    <t>lincoln</t>
  </si>
  <si>
    <t>shared</t>
  </si>
  <si>
    <t>Tomorrow the President will honor the March on Washington's 50th anniversary from the Lincoln Memorial: http://OFA.BO/1dKoSHÂ  #MLKDream50</t>
  </si>
  <si>
    <t>washingtons</t>
  </si>
  <si>
    <t>President Obama will honor 50 years of Dr. King's dream by speaking at the Lincoln Memorial tomorrow: http://OFA.BO/hBoKVCÂ  #MLKDream50</t>
  </si>
  <si>
    <t>FACT: Under Obamacare, you will not have to pay for preventive care like vaccinations and mammograms. #ObamacareIsWorking</t>
  </si>
  <si>
    <t>vaccinations</t>
  </si>
  <si>
    <t>#obamacareisworking</t>
  </si>
  <si>
    <t>Soccer practice at Tully Junior-Senior High School.pic.twitter.com/oPwTnbF4G5</t>
  </si>
  <si>
    <t>soccer</t>
  </si>
  <si>
    <t>practice</t>
  </si>
  <si>
    <t>tully</t>
  </si>
  <si>
    <t>junior-senior</t>
  </si>
  <si>
    <t>"We can't price higher education so prohibitively that ordinary families can't afford it." â€”President Obama #MakeCollegeAffordable</t>
  </si>
  <si>
    <t>prohibitively</t>
  </si>
  <si>
    <t>#makecollegeaffordable</t>
  </si>
  <si>
    <t>RT if you're glad being a woman will no longer be a pre-existing condition thanks to #Obamacare. #WomensEqualityDaypic.twitter.com/B4dM3zSCIr</t>
  </si>
  <si>
    <t>Happy #WomensEqualityDay, commemorating 93 years of women's suffrage.pic.twitter.com/I8VrGDtI0P</t>
  </si>
  <si>
    <t>commemorating</t>
  </si>
  <si>
    <t>suffrage</t>
  </si>
  <si>
    <t>"College has become out of reach for too many people." â€”President Obama. It's time to #MakeCollegeAffordable:http://OFA.BO/4VbNArÂ </t>
  </si>
  <si>
    <t>Thanks for spreading the word. #ROAR MT @katyperry: RT @BarackObama: Get affordable coverage starting Oct. 1 http://OFA.BO/HealthcareÂ </t>
  </si>
  <si>
    <t>spreading</t>
  </si>
  <si>
    <t>#roar</t>
  </si>
  <si>
    <t>@katyperry</t>
  </si>
  <si>
    <t>@barackobama</t>
  </si>
  <si>
    <t>oct</t>
  </si>
  <si>
    <t>If you're one of millions of young Americans w/out health insurance, you can get affordable coverage starting Oct. 1 http://OFA.BO/HealthcareÂ </t>
  </si>
  <si>
    <t>wout</t>
  </si>
  <si>
    <t>Starting Oct 1, #Obamacare makes finding affordable health insurance as simple as shopping onlineâ€”you pick your plan: http://OFA.BO/HealthcareÂ </t>
  </si>
  <si>
    <t>onlineyou</t>
  </si>
  <si>
    <t>"We cannot price the middle class out of a college education." â€”President Obama #MakeCollegeAffordable</t>
  </si>
  <si>
    <t>Thanks to #Obamacare, it's illegal for insurance companies to deny coverage to children with pre-existing conditions.http://OFA.BO/RrUwM6Â </t>
  </si>
  <si>
    <t>Happening now: The President's #MakeCollegeAffordable tour continues in Syracuse. http://OFA.BO/fsnKrpÂ pic.twitter.com/LWtPV5n3cs</t>
  </si>
  <si>
    <t>tour</t>
  </si>
  <si>
    <t>syracuse</t>
  </si>
  <si>
    <t>Retweet if you agree: We need to keep the doors of higher education open to everyone who works for it. We need to #MakeCollegeAffordable.</t>
  </si>
  <si>
    <t>"We're going to keep pushing to build a better bargain for everyone in this country who works hard." â€”President Obama #MakeCollegeAffordable</t>
  </si>
  <si>
    <t>bargain</t>
  </si>
  <si>
    <t>"Government shouldn't see student loans as a way to make money. They should see it as a way to help students." â€”President Obama</t>
  </si>
  <si>
    <t>"Even with good jobs, it took Michelle and me a long time to pay off our student loans." â€”President Obama. We need to #MakeCollegeAffordable</t>
  </si>
  <si>
    <t>President Obama: Colleges that keep tuition down and provide quality education will see their federal funding go up. #MakeCollegeAffordable</t>
  </si>
  <si>
    <t>provide</t>
  </si>
  <si>
    <t>"Higher education cannot be a luxury. It's an economic imperative." â€”President Obama #MakeCollegeAffordable</t>
  </si>
  <si>
    <t>luxury</t>
  </si>
  <si>
    <t>imperative</t>
  </si>
  <si>
    <t>"Michelle and I are only where we are today because scholarships and student loans gave us a shot" â€”President Obama #MakeCollegeAffordable</t>
  </si>
  <si>
    <t>"College has never been more expensive."â€”President Obama kicking off his bus tour today on why we need to #MakeCollegeAffordable</t>
  </si>
  <si>
    <t>expensivepresident</t>
  </si>
  <si>
    <t>bus</t>
  </si>
  <si>
    <t>"In a knowledge-based economy, a great education is more important than ever." â€”President Obama #MakeCollegeAffordable</t>
  </si>
  <si>
    <t>knowledge-based</t>
  </si>
  <si>
    <t>"Football is in the air. And I love baseball, but SportsCenter is better when youâ€™ve also got some football on there." â€”President Obama</t>
  </si>
  <si>
    <t>football</t>
  </si>
  <si>
    <t>baseball</t>
  </si>
  <si>
    <t>sportscenter</t>
  </si>
  <si>
    <t>"At Columbine, 12 kids died because of guns, including my son Daniel. Why hasn't Congress made guns a priority?" â€”Tom Mauser #WhatWillItTake</t>
  </si>
  <si>
    <t>columbine</t>
  </si>
  <si>
    <t>died</t>
  </si>
  <si>
    <t>guns</t>
  </si>
  <si>
    <t>daniel</t>
  </si>
  <si>
    <t>mauser</t>
  </si>
  <si>
    <t>#whatwillittake</t>
  </si>
  <si>
    <t>It's time for Congress to listen to Tom &amp; other fathers who have lost their children to gun violence. #WhatWillItTakepic.twitter.com/0fGZsZcHvh</t>
  </si>
  <si>
    <t>Erica's mom was a hero. #WhatWillItTake for Congress to honor her memory by passing common-sense gun reform?pic.twitter.com/spMlzZSmnF</t>
  </si>
  <si>
    <t>ericas</t>
  </si>
  <si>
    <t>hero</t>
  </si>
  <si>
    <t>memory</t>
  </si>
  <si>
    <t>Sandy and Lonnie lost a daughter in Aurora. They're asking: #WhatWillItTake for Congress to act?pic.twitter.com/wvkYbXLCdq</t>
  </si>
  <si>
    <t>lonnie</t>
  </si>
  <si>
    <t>aurora</t>
  </si>
  <si>
    <t>We can't afford to wait any longer. #WhatWillItTake for Congress to prevent future tragedies?pic.twitter.com/eep9E03KQe</t>
  </si>
  <si>
    <t>Retweet if you agree: It's time for Congress to make gun violence prevention a priority. #WhatWillItTake</t>
  </si>
  <si>
    <t>When it comes to gun violence prevention, nine in 10 Americans supported expanded background checks. #WhatWillItTake to get Congress to act?</t>
  </si>
  <si>
    <t>background</t>
  </si>
  <si>
    <t>checks</t>
  </si>
  <si>
    <t>Nine in ten Americans supported expanded background checks, but Congress still did nothing. #WhatWillItTake for them to act?</t>
  </si>
  <si>
    <t>Congress has waited too long to take action to protect our communities from gun violence. #WhatWillItTake?pic.twitter.com/y9zks43dHG</t>
  </si>
  <si>
    <t>waited</t>
  </si>
  <si>
    <t>Welcome to the family, Sunny.pic.twitter.com/j0slNwCHaw</t>
  </si>
  <si>
    <t>To 42: Your turn to celebrate, @BillClinton. Happy birthday.pic.twitter.com/HfP0ZI0yYU</t>
  </si>
  <si>
    <t>Comprehensive #immigration reform: good for our economy, good for our country.  #StandWithOurFuturepic.twitter.com/3hccE6TUfy</t>
  </si>
  <si>
    <t>#standwithourfuture</t>
  </si>
  <si>
    <t>"Your health insurance isnâ€™t something to play politics with. Our economy isnâ€™t something to play politics with." â€”President Obama</t>
  </si>
  <si>
    <t>FACT: Obamacare ensures you can receive cancer screenings at no cost to you. #ObamacareIsWorking</t>
  </si>
  <si>
    <t>ensures</t>
  </si>
  <si>
    <t>receive</t>
  </si>
  <si>
    <t>Thanks to Obamacare, you can receive free preventive care services including annual check ups and cholesterol tests. #ObamacareIsWorking</t>
  </si>
  <si>
    <t>services</t>
  </si>
  <si>
    <t>ups</t>
  </si>
  <si>
    <t>cholesterol</t>
  </si>
  <si>
    <t>tests</t>
  </si>
  <si>
    <t>Raising the minimum wage will benefit the economy as a whole. Join the fight:http://OFA.BO/RfE5GbÂ </t>
  </si>
  <si>
    <t>Retweet if you agree that hard work should pay off. It's time to raise the minimum wage.pic.twitter.com/1YvWRRUPVc</t>
  </si>
  <si>
    <t>It's time for Congress to #StandWithOurFuture and pass immigration reform.pic.twitter.com/nJ5KBAWACA</t>
  </si>
  <si>
    <t>We need to give undocumented youth and their families the chance to earn their citizenship. Get involved:http://OFA.BO/PTvpM7Â </t>
  </si>
  <si>
    <t>That's rightâ€”thanks to #Obamacare, your insurance company has to spend at least 80% of your premium on health care.pic.twitter.com/ajINfFG9ns</t>
  </si>
  <si>
    <t>rightthanks</t>
  </si>
  <si>
    <t>premium</t>
  </si>
  <si>
    <t>Today is the first anniversary of the start of Deferred Action for Childhood Arrivals (DACA). Stand with DREAMers, #StandWithOurFuture.</t>
  </si>
  <si>
    <t>deferred</t>
  </si>
  <si>
    <t>arrivals</t>
  </si>
  <si>
    <t>daca</t>
  </si>
  <si>
    <t>Working 40 hrs/week at the current federal minimum wage, the annual income is $14,500â€”still below the poverty line.pic.twitter.com/zsKxEwo15k</t>
  </si>
  <si>
    <t>hrsweek</t>
  </si>
  <si>
    <t>14500still</t>
  </si>
  <si>
    <t>Join President Obama in calling on Congress to raise the federal minimum wage for millions of Americans:http://OFA.BO/otFY43Â </t>
  </si>
  <si>
    <t>Starting in 2014, #Obamacare will ban insurance companies from charging women more than men for the same coverage.</t>
  </si>
  <si>
    <t>Providing a pathway to citizenship would mean greater economic benefits for the U.S. than legal status alone.http://OFA.BO/25u9kaÂ </t>
  </si>
  <si>
    <t>Check it out: A path to earned citizenship for undocumented immigrants brings huge benefits for the U.S. economy. http://OFA.BO/B32gtgÂ </t>
  </si>
  <si>
    <t>97% of scientists agree #climate change is happening. Watch @OFA's new video calling out deniers in Congress: http://OFA.BO/uZJwq1Â </t>
  </si>
  <si>
    <t>Tackling #climate change is one of our greatest economic opportunities.pic.twitter.com/ShW2EP117L</t>
  </si>
  <si>
    <t>Climate change is realâ€”#ScienceSaysSo. Call out #climate deniers on Twitter using this @OFA site:http://OFA.BO/bvqyeRÂ </t>
  </si>
  <si>
    <t>using</t>
  </si>
  <si>
    <t>site</t>
  </si>
  <si>
    <t>Gravity exists. The Earth is round. Climate change is happening. #ScienceSaysSo</t>
  </si>
  <si>
    <t>gravity</t>
  </si>
  <si>
    <t>exists</t>
  </si>
  <si>
    <t>Retweet if you agree: Climate change is real, and it's time for us to act. #ScienceSaysSo</t>
  </si>
  <si>
    <t>Climate change is real. #ScienceSaysSo.pic.twitter.com/SSCKGAYRkQ</t>
  </si>
  <si>
    <t>DYK: #Obamacare banned lifetime limits on medical insurance. Now your insurance company can't stop paying for care.</t>
  </si>
  <si>
    <t>banned</t>
  </si>
  <si>
    <t>"If Congress won't act, I will." â€”President Obama on meeting the challenge of #climate change</t>
  </si>
  <si>
    <t>"Seniors have been getting discounts on their prescription drugs. That's happening right now." â€”President Obama on #Obamacare</t>
  </si>
  <si>
    <t>discounts</t>
  </si>
  <si>
    <t>drugs</t>
  </si>
  <si>
    <t>"Our economy would be a trillion dollars stronger if we get immigration reform done." â€”President Obama #StandWithOurFuture</t>
  </si>
  <si>
    <t>DYK: Thanks to #Obamacare, young people can stay on their parents' medical insurance until they're 26.</t>
  </si>
  <si>
    <t>"It feels good signing billsâ€”I haven't done this in a while. Hint, hint." â€”President Obama at the student loans bill signing</t>
  </si>
  <si>
    <t>feels</t>
  </si>
  <si>
    <t>billsi</t>
  </si>
  <si>
    <t>Another Republican Congressman comes out in support of #immigration reform. This time from California:http://OFA.BO/nB9B9qÂ </t>
  </si>
  <si>
    <t>congressman</t>
  </si>
  <si>
    <t>President Obama to the House of Representatives on #immigration reform: "Get that bill on the floor. Put it up for a vote."</t>
  </si>
  <si>
    <t>"The idea that you would shut down the government unless you prevent 30M people from getting health care is a bad idea." â€”President Obama</t>
  </si>
  <si>
    <t>30m</t>
  </si>
  <si>
    <t>Retweet if you agree it's time to raise the minimum wage.</t>
  </si>
  <si>
    <t>Alejandro Morales is the highest ranking cadet in Chicago JROTC. He wants to be a Marine, but for now he is a DREAMerhttp://OFA.BO/jhZ1NuÂ </t>
  </si>
  <si>
    <t>alejandro</t>
  </si>
  <si>
    <t>morales</t>
  </si>
  <si>
    <t>ranking</t>
  </si>
  <si>
    <t>cadet</t>
  </si>
  <si>
    <t>jrotc</t>
  </si>
  <si>
    <t>dreamer</t>
  </si>
  <si>
    <t>Who wears it better? #TBTpic.twitter.com/vAXNgiRmYo</t>
  </si>
  <si>
    <t>wears</t>
  </si>
  <si>
    <t>The President wants to give 15 million American workers a raise. Show your support for increasing the minimum wage:http://OFA.BO/TTuZALÂ </t>
  </si>
  <si>
    <t>"No one who works full-time in America should have to live in poverty." â€”President Obama on raising the minimum wage. #ABetterBargain</t>
  </si>
  <si>
    <t>Immigration reform would strengthen the housing market due to stronger demand in areas hit hardest by the recession. #StandWithOurFuture</t>
  </si>
  <si>
    <t>housing</t>
  </si>
  <si>
    <t>market</t>
  </si>
  <si>
    <t>Congress is back homeâ€”you have their ear. Retweet to tell them #StandWithOurFuture on #immigration reform.pic.twitter.com/L1jKaDYIkE</t>
  </si>
  <si>
    <t>homeyou</t>
  </si>
  <si>
    <t>"Semper Fi." â€”President Obama to U.S. Marines at Camp Pendleton</t>
  </si>
  <si>
    <t>semper</t>
  </si>
  <si>
    <t>fi</t>
  </si>
  <si>
    <t>camp</t>
  </si>
  <si>
    <t>pendleton</t>
  </si>
  <si>
    <t>"Supporting the military means supporting military families." â€”President Obama at Marine Corps Base Camp Pendleton</t>
  </si>
  <si>
    <t>military</t>
  </si>
  <si>
    <t>corps</t>
  </si>
  <si>
    <t>base</t>
  </si>
  <si>
    <t>Retweet if you agree: Homeownership should be a source of security for generations to come. We deserve #ABetterBargain.</t>
  </si>
  <si>
    <t>homeownership</t>
  </si>
  <si>
    <t>President Obama on #immigration: "Republicans in the House should stop dragging their feet and get this done."</t>
  </si>
  <si>
    <t>dragging</t>
  </si>
  <si>
    <t>feet</t>
  </si>
  <si>
    <t>Retweet if you agree: It's time to turn the page on an era of housing bubbles and taxpayer bailouts. It's time for #ABetterBargain.</t>
  </si>
  <si>
    <t>page</t>
  </si>
  <si>
    <t>bubbles</t>
  </si>
  <si>
    <t>bailouts</t>
  </si>
  <si>
    <t>FACT: Between 2000-2010, immigrants accounted for nearly 40% of new homeowners nationwide. #StandWithOurFuture</t>
  </si>
  <si>
    <t>2000-2010</t>
  </si>
  <si>
    <t>accounted</t>
  </si>
  <si>
    <t>"Nobody in America, and certainly no veteran, should be left to live on the street." â€”President Obama #ABetterBargain</t>
  </si>
  <si>
    <t>certainly</t>
  </si>
  <si>
    <t>street</t>
  </si>
  <si>
    <t>"I want to lay a rock-solid foundation to make sure the kind of [housing] crisis we went through never happens again." â€”President Obama</t>
  </si>
  <si>
    <t>lay</t>
  </si>
  <si>
    <t>rock-solid</t>
  </si>
  <si>
    <t>"A home is the ultimate evidence that here in America, hard work pays off and responsibility is rewarded." â€”President Obama</t>
  </si>
  <si>
    <t>ultimate</t>
  </si>
  <si>
    <t>"Michelle says I don't look a day over 51." â€”President Obama as the crowd in Phoenix sings him "Happy Birthday"</t>
  </si>
  <si>
    <t>phoenix</t>
  </si>
  <si>
    <t>sings</t>
  </si>
  <si>
    <t>48 years ago, President Johnson signed the Voting Rights Act. Add your name to tell Congress to strengthen the #VRA: http://OFA.BO/47V5UNÂ </t>
  </si>
  <si>
    <t>johnson</t>
  </si>
  <si>
    <t>#vra</t>
  </si>
  <si>
    <t>The American dream of homeownership is coming backâ€”American families are on pace to purchase more than 5M homes this year. #ABetterBargain</t>
  </si>
  <si>
    <t>backamerican</t>
  </si>
  <si>
    <t>purchase</t>
  </si>
  <si>
    <t>5m</t>
  </si>
  <si>
    <t>homes</t>
  </si>
  <si>
    <t>Retweet if you agree: Homeownership in America should be built on a durable and fair system. #ABetterBargain</t>
  </si>
  <si>
    <t>durable</t>
  </si>
  <si>
    <t>Retweet to tell the House of Representatives to #StandWithOurFuture and pass immigration reform.</t>
  </si>
  <si>
    <t>If Congress acts on #immigration reform, real wages will rise, deficits will fall by $800B and our debt will shrink. #StandWithOurFuture</t>
  </si>
  <si>
    <t>800b</t>
  </si>
  <si>
    <t>Last call for birthday wishesâ€”#44 is 52. http://OFA.BO/vLuRgCÂ pic.twitter.com/mqdCbkHHxd</t>
  </si>
  <si>
    <t>Thanks to Obamacare, 3.1 million young adults who were previously uninsured have gained coverage. #ObamacareIsWorkingpic.twitter.com/nRKLn4qxFU</t>
  </si>
  <si>
    <t>#ObamacareIsWorking, and Americans are already seeing the benefits: http://OFA.BO/WsaANEÂ </t>
  </si>
  <si>
    <t>Today is President Obama's 52nd birthday. Sign his card and wish him a great one:http://OFA.BO/du4hRMÂ </t>
  </si>
  <si>
    <t>52nd</t>
  </si>
  <si>
    <t>"Threatening national default on the bills that Congress has already racked upâ€”thatâ€™s not an economic plan."http://OFA.BO/YUxBn6Â </t>
  </si>
  <si>
    <t>default</t>
  </si>
  <si>
    <t>racked</t>
  </si>
  <si>
    <t>upthats</t>
  </si>
  <si>
    <t>President Obama to Congress: Set aside politics, focus on what really matters, give the middle class #ABetterBargainhttp://OFA.BO/rvRtxmÂ </t>
  </si>
  <si>
    <t>Tomorrow is President Obama's birthday. Sign @OFA's birthday card and send your best wishes: http://OFA.BO/mgYfmmÂ </t>
  </si>
  <si>
    <t>Good morning.pic.twitter.com/qu4O8KYWMJ</t>
  </si>
  <si>
    <t>"The only uncertainty about our warming world is how bad the changes will get, and how soon." More from @nytimes:http://OFA.BO/U85cEMÂ </t>
  </si>
  <si>
    <t>uncertainty</t>
  </si>
  <si>
    <t>@nytimes</t>
  </si>
  <si>
    <t>Today the House voted to repeal Obamacare for the 40th timeâ€”a vote the majority of voters agree is "a waste of time."http://OFA.BO/f7mbpfÂ </t>
  </si>
  <si>
    <t>40th</t>
  </si>
  <si>
    <t>timea</t>
  </si>
  <si>
    <t>voters</t>
  </si>
  <si>
    <t>waste</t>
  </si>
  <si>
    <t>Before the House takes its 40th vote to repeal #Obamacare, read about 40 ways the law is working for Americans: http://OFA.BO/knjnZRÂ </t>
  </si>
  <si>
    <t>State by state, here are the economic benefits of comprehensive #immigration reform:http://OFA.BO/rptTBqÂ </t>
  </si>
  <si>
    <t>"I will continue to stand with the majority of Americans who support common-sense reforms" â€”President Obama, #NotBackingDown on gun violence</t>
  </si>
  <si>
    <t>reforms</t>
  </si>
  <si>
    <t>#notbackingdown</t>
  </si>
  <si>
    <t>On Sunday, President Obama turns 52. Sign the official @OFA card here: http://OFA.BO/nghf4rÂ </t>
  </si>
  <si>
    <t>"Jobs. Middle class. Growth." â€”President Obama #ABetterBargain</t>
  </si>
  <si>
    <t>Sea levels are rising due to #climate change, potentially threatening U.S. cities: http://OFA.BO/sacMybÂ  We have to #ActOnClimate.</t>
  </si>
  <si>
    <t>sea</t>
  </si>
  <si>
    <t>Peek-a-boo.pic.twitter.com/tLj8XZ7en7</t>
  </si>
  <si>
    <t>peek-a-boo</t>
  </si>
  <si>
    <t>We can grow our economy and create jobs without adding to the deficit. Here's how: http://OFA.BO/itUE6ZÂ  #ABetterBargain</t>
  </si>
  <si>
    <t>In Tennessee today, President Obama challenged Congress to pass a real jobs plan for the middle class. #ObamaNooga</t>
  </si>
  <si>
    <t>tennessee</t>
  </si>
  <si>
    <t>#obamanooga</t>
  </si>
  <si>
    <t>"40 meaningless votes to repeal Obamacare is not a jobs plan ... So let's get serious." â€”President Obama #ABetterBargain</t>
  </si>
  <si>
    <t>meaningless</t>
  </si>
  <si>
    <t>"Thereâ€™s no better place to do business than right here in the United States of America." â€”President Obama #ABetterBargain</t>
  </si>
  <si>
    <t>"A job is a source of pride and dignityâ€”the way you support your family, the proof that youâ€™re doing the right thing." â€”President Obama</t>
  </si>
  <si>
    <t>dignitythe</t>
  </si>
  <si>
    <t>"We should be doing everything we can as a country to create more good jobs that pay decent wages." â€”President Obama #ABetterBargain</t>
  </si>
  <si>
    <t>Today President Obama speaks in Chattanooga about #ABetterBargain for the middle class. Watch live at 2:00 p.m. ET: http://OFA.BO/usKXMWÂ </t>
  </si>
  <si>
    <t>chattanooga</t>
  </si>
  <si>
    <t>FACT: Economists predict #immigration reform could boost farm output by $2 billion in 2014.</t>
  </si>
  <si>
    <t>economists</t>
  </si>
  <si>
    <t>predict</t>
  </si>
  <si>
    <t>farm</t>
  </si>
  <si>
    <t>output</t>
  </si>
  <si>
    <t>Raising minimum wage will lift Americans out of poverty and create more consumers to fuel the economy http://OFA.BO/KQFZRzÂ  #ABetterBargain</t>
  </si>
  <si>
    <t>fuel</t>
  </si>
  <si>
    <t>Make sure your voice is heard during the August congressional recess. Learn about how you can get involved today:http://OFA.BO/SJb666Â </t>
  </si>
  <si>
    <t>august</t>
  </si>
  <si>
    <t>recess</t>
  </si>
  <si>
    <t>More good news about the new health care marketplaces opening on Oct 1, this time from Maryland: http://OFA.BO/edKWesÂ  #Obamacare</t>
  </si>
  <si>
    <t>marketplaces</t>
  </si>
  <si>
    <t>"Korea taught us that as a people we are stronger when we stand as one." â€”President Obama on heroism of integrated units in the Korean War</t>
  </si>
  <si>
    <t>korea</t>
  </si>
  <si>
    <t>integrated</t>
  </si>
  <si>
    <t>units</t>
  </si>
  <si>
    <t>korean</t>
  </si>
  <si>
    <t>Because of #Obamacare, Maryland is set to have insurance rates that are among the lowest in U.S.: http://OFA.BO/tNny8HÂ </t>
  </si>
  <si>
    <t>Rock 'n roll.pic.twitter.com/WrDlME6OlM</t>
  </si>
  <si>
    <t>rock</t>
  </si>
  <si>
    <t>n</t>
  </si>
  <si>
    <t>Retweet if you think the economy should grow from the middle out, not the top down. #ABetterBargain</t>
  </si>
  <si>
    <t>"We celebrate the ADA's lasting legacy as a pillar of civil rights." â€”President Obama on the anniversary of Americans with Disabilities Act</t>
  </si>
  <si>
    <t>adas</t>
  </si>
  <si>
    <t>pillar</t>
  </si>
  <si>
    <t>New CBO report shows #sequester will cost U.S. economy up to 1.6 million jobs by January 2015 unless Congress acts: http://OFA.BO/rCMWrGÂ </t>
  </si>
  <si>
    <t>cbo</t>
  </si>
  <si>
    <t>#sequester</t>
  </si>
  <si>
    <t>Retweet if you agree middle-class Americans deserve the chance to retire with dignity. #ABetterBargain</t>
  </si>
  <si>
    <t>retire</t>
  </si>
  <si>
    <t>If you care about #immigration reform, pick up the phone. Call your representative today: http://OFA.BO/pEoop5Â pic.twitter.com/edwZZHrOSX</t>
  </si>
  <si>
    <t>phone</t>
  </si>
  <si>
    <t>"We're all Americans first and no party has a monopoly on good ideas" â€”President Obama on need for bipartisan efforts toward #ABetterBargain</t>
  </si>
  <si>
    <t>monopoly</t>
  </si>
  <si>
    <t>"You can make it here in America if you're trying hard. That's what a college education can be all about." â€”President Obama #ABetterBargain</t>
  </si>
  <si>
    <t>President Obama is focused on: "Tackling college costs, creating more good jobs, establishing a better bargain for middle class families."</t>
  </si>
  <si>
    <t>focused</t>
  </si>
  <si>
    <t>establishing</t>
  </si>
  <si>
    <t>President Obama praises U. of Central Missouri for their innovative approach to making education accessible &amp; affordable. #ABetterBargain</t>
  </si>
  <si>
    <t>praises</t>
  </si>
  <si>
    <t>u</t>
  </si>
  <si>
    <t>President Obama: If we don't invest in American education, we put our kids, workers, &amp; businesses at a competitive disadvantage.</t>
  </si>
  <si>
    <t>competitive</t>
  </si>
  <si>
    <t>disadvantage</t>
  </si>
  <si>
    <t>"We've got to get student loan interest rates back down." â€”President Obama, affordable education is essential to #ABetterBargain</t>
  </si>
  <si>
    <t>essential</t>
  </si>
  <si>
    <t>#ABetterBargain: Every child gets a fair shot with access to good education.</t>
  </si>
  <si>
    <t>"When the economy is working for the middle class families, it solves an awful lot of other problems." â€”President Obama #ABetterBargain</t>
  </si>
  <si>
    <t>solves</t>
  </si>
  <si>
    <t>awful</t>
  </si>
  <si>
    <t>President Obama's number one priority for the rest of his presidency? #ABetterBargain for the middle class.pic.twitter.com/ObLiIhRpuJ</t>
  </si>
  <si>
    <t>rest</t>
  </si>
  <si>
    <t>"No matter who you are, what you look like, where you come from or who you loveâ€”you can make it if you try."â€”President Obama #ABetterBargain</t>
  </si>
  <si>
    <t>loveyou</t>
  </si>
  <si>
    <t>trypresident</t>
  </si>
  <si>
    <t>"We donâ€™t call it Johnâ€™s dream or Susieâ€™s dream or Barackâ€™s dream or Pat's dreamâ€”we call it the American Dream." â€”President Obama</t>
  </si>
  <si>
    <t>johns</t>
  </si>
  <si>
    <t>susies</t>
  </si>
  <si>
    <t>baracks</t>
  </si>
  <si>
    <t>pats</t>
  </si>
  <si>
    <t>dreamwe</t>
  </si>
  <si>
    <t>"I care about one thing and one thing only â€¦ to make this country work for working Americans again." â€”President Obama #ABetterBargain</t>
  </si>
  <si>
    <t>"If you have better ideas ... stop taking meaningless repeal votes and share your concrete ideas with the country." â€”President Obama</t>
  </si>
  <si>
    <t>concrete</t>
  </si>
  <si>
    <t>President Obama to Congress: "You can't just be against somethingâ€”you've got to be for something."</t>
  </si>
  <si>
    <t>somethingyouve</t>
  </si>
  <si>
    <t>"I will keep making the case that we need to raise [the] minimum wage." â€”President Obama #ABetterBargain</t>
  </si>
  <si>
    <t>"We've got to rebuild ladders of opportunity for all those Americans who haven't made it yet." â€”President Obama #ABetterBargain</t>
  </si>
  <si>
    <t>President Obama on health care, "Neither illness nor accident should threaten the dreams youâ€™ve worked a lifetime to build." #ABetterBargain</t>
  </si>
  <si>
    <t>illness</t>
  </si>
  <si>
    <t>nor</t>
  </si>
  <si>
    <t>accident</t>
  </si>
  <si>
    <t>"If you think education is expensive, wait until you see how much ignorance costs in the 21st century." â€”President Obama #ABetterBargain</t>
  </si>
  <si>
    <t>ignorance</t>
  </si>
  <si>
    <t>"Letâ€™s tell the world that America is open for business." â€”President Obama wants #ABetterBargain for you:pic.twitter.com/GrjX52DlLg</t>
  </si>
  <si>
    <t>"When the rungs on the ladder of opportunity grow farther and farther apart, it undermines the very essence of America." â€”President Obama</t>
  </si>
  <si>
    <t>rungs</t>
  </si>
  <si>
    <t>ladder</t>
  </si>
  <si>
    <t>undermines</t>
  </si>
  <si>
    <t>"Growing inequality isnâ€™t just morally wrong; itâ€™s bad economics." â€”President Obama</t>
  </si>
  <si>
    <t>morally</t>
  </si>
  <si>
    <t>President Obama: "Income of the top 1% nearly quadrupled from 1979 to 2007, but the typical familyâ€™s barely budged." We need #ABetterBargain</t>
  </si>
  <si>
    <t>quadrupled</t>
  </si>
  <si>
    <t>typical</t>
  </si>
  <si>
    <t>familys</t>
  </si>
  <si>
    <t>Happy National Hot Dog Day. Ketchup or mustard? (There's a right answer.)pic.twitter.com/2AhzKbRija</t>
  </si>
  <si>
    <t>hot</t>
  </si>
  <si>
    <t>dog</t>
  </si>
  <si>
    <t>ketchup</t>
  </si>
  <si>
    <t>mustard</t>
  </si>
  <si>
    <t>A Louisville salute for the 2013 NCAA men's basketball champion @UofLCardinals.pic.twitter.com/1EbGUSWKlw</t>
  </si>
  <si>
    <t>louisville</t>
  </si>
  <si>
    <t>ncaa</t>
  </si>
  <si>
    <t>mens</t>
  </si>
  <si>
    <t>basketball</t>
  </si>
  <si>
    <t>@uoflcardinals</t>
  </si>
  <si>
    <t>Tomorrow President Obama will speak on "creating and building a rising, thriving, active, growing middle class" More:http://OFA.BO/mi5DWoÂ </t>
  </si>
  <si>
    <t>"Ultimately, what you do day to day, away from the TV cameras, thatâ€™s what is going to make a powerful difference." â€”President Obama to @OFA</t>
  </si>
  <si>
    <t>ultimately</t>
  </si>
  <si>
    <t>cameras</t>
  </si>
  <si>
    <t>Wednesday, the President will speak about the importance of an economy that puts the middle class front and center: http://OFA.BO/N1tbAzÂ </t>
  </si>
  <si>
    <t>center</t>
  </si>
  <si>
    <t>Retweet to show your support for Congress restoring voting protections to the #VRA.</t>
  </si>
  <si>
    <t>"So pleased to congratulate The Duke and Duchess of Cambridge on the joyous occasion of the birth of their first child." â€”President Obama</t>
  </si>
  <si>
    <t>pleased</t>
  </si>
  <si>
    <t>congratulate</t>
  </si>
  <si>
    <t>duke</t>
  </si>
  <si>
    <t>duchess</t>
  </si>
  <si>
    <t>cambridge</t>
  </si>
  <si>
    <t>occasion</t>
  </si>
  <si>
    <t>Voting is a basic American right. Add your name to say you support restoring the Voting Rights Act:http://OFA.BO/4vSb5AÂ </t>
  </si>
  <si>
    <t>It's time to take a stand for our planet and our children's future. Add your name to #ActOnClimate today:http://OFA.BO/qzKxi2Â </t>
  </si>
  <si>
    <t>childrens</t>
  </si>
  <si>
    <t>Will you stand with the President and #ActOnClimate? Add your voice today: http://OFA.BO/1qQ5GYÂ pic.twitter.com/yz6mH72dCR</t>
  </si>
  <si>
    <t>Thank you to 3.1 million @OFA volunteers &amp; supporters making sure the voices of Americans are heard in Washington:http://OFA.BO/FWEk3bÂ </t>
  </si>
  <si>
    <t>"Helen Thomas was a true pioneer, opening doors and breaking down barriers for generations of women in journalism." â€”President Obama</t>
  </si>
  <si>
    <t>helen</t>
  </si>
  <si>
    <t>thomas</t>
  </si>
  <si>
    <t>pioneer</t>
  </si>
  <si>
    <t>barriers</t>
  </si>
  <si>
    <t>journalism</t>
  </si>
  <si>
    <t>The best way for Congress to honor the victims of Aurora is to pass common-sense gun violence prevention measures.http://OFA.BO/BvxxxrÂ </t>
  </si>
  <si>
    <t>Today we honor the victims of the Aurora shooting. #NoMoreNamespic.twitter.com/bEOfaPs6uF</t>
  </si>
  <si>
    <t>#nomorenames</t>
  </si>
  <si>
    <t>"Difficult and challenging as this whole episode has been... I donâ€™t want us to lose sight that things are getting better." â€”President Obama</t>
  </si>
  <si>
    <t>difficult</t>
  </si>
  <si>
    <t>challenging</t>
  </si>
  <si>
    <t>"Trayvon Martin could have been me 35 years ago." â€”President Obama</t>
  </si>
  <si>
    <t>trayvon</t>
  </si>
  <si>
    <t>A powerful statement by President Obama today:http://OFA.BO/e6SUaTÂ </t>
  </si>
  <si>
    <t>FACT: 75% of Americans want to #ActOnClimate to strengthen communities against effects of climate change like flood, drought &amp; fire. (@NRDC)</t>
  </si>
  <si>
    <t>flood</t>
  </si>
  <si>
    <t>fire</t>
  </si>
  <si>
    <t>@nrdc</t>
  </si>
  <si>
    <t>On immigration, President Obama said our increasing Latino population should be a source of pride and strength. More:http://OFA.BO/2WPe66Â </t>
  </si>
  <si>
    <t>Today the Senate confirmed Gina McCarthy as head of the @EPA. This is a victory for common-sense environmental policy.</t>
  </si>
  <si>
    <t>confirmed</t>
  </si>
  <si>
    <t>gina</t>
  </si>
  <si>
    <t>mccarthy</t>
  </si>
  <si>
    <t>head</t>
  </si>
  <si>
    <t>@epa</t>
  </si>
  <si>
    <t>environmental</t>
  </si>
  <si>
    <t>"Affordable health care is not some privilege just for the few, it's a basic right everybody should be able to enjoy." â€”President Obama</t>
  </si>
  <si>
    <t>"Michelle and I extend our warmest wishes and prayers to Nelson Mandela on the occasion of his 95th birthday." â€”President Obama #MandelaDay</t>
  </si>
  <si>
    <t>95th</t>
  </si>
  <si>
    <t>#mandeladay</t>
  </si>
  <si>
    <t>Retweet if you agree: The House should be focusing on #immigrationâ€”not trying to keep Americans from getting health care at a lower cost.</t>
  </si>
  <si>
    <t>#immigrationnot</t>
  </si>
  <si>
    <t>Instead of reforming #immigration, the House today is trying to keep millions of Americans from getting better health care at a lower cost.</t>
  </si>
  <si>
    <t>â€œHealth insurance has suddenly become affordable in New York." Read more from @NYTimes on how #Obamacare is working:http://OFA.BO/pUMA9MÂ </t>
  </si>
  <si>
    <t>york</t>
  </si>
  <si>
    <t>Because of #Obamacare, health insurance premiums are set to fall 50% in New York. More from @NYTimes: http://OFA.BO/pUMA9MÂ </t>
  </si>
  <si>
    <t>75% of Americansâ€”Democrats &amp; Republicansâ€”agree that legal status for undocumented immigrants would help the economy:http://OFA.BO/CeQj9HÂ </t>
  </si>
  <si>
    <t>americansdemocrats</t>
  </si>
  <si>
    <t>republicansagree</t>
  </si>
  <si>
    <t>All-Star Game tonight. AL or NL? #ASG</t>
  </si>
  <si>
    <t>all-star</t>
  </si>
  <si>
    <t>al</t>
  </si>
  <si>
    <t>nl</t>
  </si>
  <si>
    <t>#asg</t>
  </si>
  <si>
    <t>Retweet if you believe Congress should finish the job on #immigration reform. #TakeItToTheHouse</t>
  </si>
  <si>
    <t>#takeittothehouse</t>
  </si>
  <si>
    <t>Obamacare is bringing health insurance within reach for people who need it. More from the @NYTimes:http://OFA.BO/yqWgz1Â </t>
  </si>
  <si>
    <t>President Obama is acting on #climate change. Say you'll join him: http://OFA.BO/UPNE3mÂ  #ActOnClimate</t>
  </si>
  <si>
    <t>Climate change is real. Say you'll join President Obama in taking action: http://OFA.BO/tmf2drÂ  #ActOnClimatepic.twitter.com/biCNZKwZNL</t>
  </si>
  <si>
    <t>Retweet if you think we should eliminate wasteful tax breaks for the oil and gas industry, saving American taxpayers $4 billion a year.</t>
  </si>
  <si>
    <t>eliminate</t>
  </si>
  <si>
    <t>breaks</t>
  </si>
  <si>
    <t>taxpayers</t>
  </si>
  <si>
    <t>Immigration reform would add more than 3.2 million new jobs and strengthen Social Security. http://OFA.BO/8kRcVzÂ  #TakeItToTheHouse</t>
  </si>
  <si>
    <t>social</t>
  </si>
  <si>
    <t>"Tell your Representatives that now is the time." â€”President Obama http://OFA.BO/H99JCkÂ  #immigration</t>
  </si>
  <si>
    <t>When politicians try to get in the way of a woman and her doctor, it's time to #StandWithWomen.http://OFA.BO/EV3afbÂ </t>
  </si>
  <si>
    <t>politicians</t>
  </si>
  <si>
    <t>Retweet if you #StandWithWomen tonight.</t>
  </si>
  <si>
    <t>Welcoming a VIP.pic.twitter.com/7fNHj0rIFQ</t>
  </si>
  <si>
    <t>vip</t>
  </si>
  <si>
    <t>FACT: Since President Obama took office, Americaâ€™s dependence on foreign oil has decreased every year. #ActOnClimate</t>
  </si>
  <si>
    <t>dependence</t>
  </si>
  <si>
    <t>foreign</t>
  </si>
  <si>
    <t>decreased</t>
  </si>
  <si>
    <t>If Congress won't #ActOnClimate, President Obama will. Show your support: http://OFA.BO/dXzrDsÂ pic.twitter.com/2aH21qr6CT</t>
  </si>
  <si>
    <t>Old school. #ThrowbackThursdaypic.twitter.com/tBuLOOtxCX</t>
  </si>
  <si>
    <t>Retweet if you agree it's time to #ActOnClimate.pic.twitter.com/xZxi6KdInY</t>
  </si>
  <si>
    <t>"Those who already feel the effects of a changing climate donâ€™t have time to deny itâ€”theyâ€™re busy dealing with it." â€”President Obama</t>
  </si>
  <si>
    <t>ittheyre</t>
  </si>
  <si>
    <t>busy</t>
  </si>
  <si>
    <t>dealing</t>
  </si>
  <si>
    <t>Stand up for our planet and our future. #ActOnClimate. http://OFA.BO/v9LdZwÂ pic.twitter.com/uWG6c1cz0q</t>
  </si>
  <si>
    <t>Because of Obamacare, insurance companies will no longer be able to charge women more than men for the same coverage. #GoObamacare</t>
  </si>
  <si>
    <t>#goobamacare</t>
  </si>
  <si>
    <t>If enacted, Senate #immigration reform bill would add nearly $300B to the Social Security Trust Fund over the next decade.</t>
  </si>
  <si>
    <t>enacted</t>
  </si>
  <si>
    <t>300b</t>
  </si>
  <si>
    <t>Retweet if you agree that the time is now for immigration reform. #TakeItToTheHouse</t>
  </si>
  <si>
    <t>It's time for our representatives to act on comprehensive immigration reform. #TakeItToTheHousepic.twitter.com/qgmnrctweR</t>
  </si>
  <si>
    <t>"I wish Muslims across America &amp; around the world a month blessed with the joys of family, peace &amp; understanding." â€”President Obama #Ramadan</t>
  </si>
  <si>
    <t>muslims</t>
  </si>
  <si>
    <t>joys</t>
  </si>
  <si>
    <t>understanding</t>
  </si>
  <si>
    <t>#ramadan</t>
  </si>
  <si>
    <t>Did you know? Electricity generated from clean energy sources like wind and solar has doubled under President Obama. #ActOnClimate</t>
  </si>
  <si>
    <t>generated</t>
  </si>
  <si>
    <t>doubled</t>
  </si>
  <si>
    <t>"We, the people, recognize that this government belongs to us ... we can't just sit on the sidelines." â€”President Obama #SmarterGov</t>
  </si>
  <si>
    <t>sit</t>
  </si>
  <si>
    <t>sidelines</t>
  </si>
  <si>
    <t>#smartergov</t>
  </si>
  <si>
    <t>The threat of #climate change is real and is not going away. If Congress won't act, President Obama will:http://OFA.BO/MWVgSmÂ </t>
  </si>
  <si>
    <t>The time is now for comprehensive #immigration reform. What will reform mean to the people in your life?</t>
  </si>
  <si>
    <t>We are a nation of immigrants. Let's honor the #AmericanStory by fixing our broken immigration system. http://OFA.BO/EFFkj4Â </t>
  </si>
  <si>
    <t>#americanstory</t>
  </si>
  <si>
    <t>Have a great weekend.pic.twitter.com/mKWiVpdxOc</t>
  </si>
  <si>
    <t>Fireworks.pic.twitter.com/biJduCe8Bj</t>
  </si>
  <si>
    <t>fireworks</t>
  </si>
  <si>
    <t>How are you and your family celebrating this Independence Day?</t>
  </si>
  <si>
    <t>independence</t>
  </si>
  <si>
    <t>Happy Fourth, everybody.pic.twitter.com/KT3cHmIEgB</t>
  </si>
  <si>
    <t>Retweet if you agree: Our country deserves a working #immigration system, and immigration reform deserves a vote in the House.</t>
  </si>
  <si>
    <t>Don't let the House keep families apart. We deserve an #immigration system that works.</t>
  </si>
  <si>
    <t>Historic moment: On this day in 1964, former U.S. President Lyndon B. Johnson signed the Civil Rights Act into law.pic.twitter.com/0s04SkHpSG</t>
  </si>
  <si>
    <t>lyndon</t>
  </si>
  <si>
    <t>b</t>
  </si>
  <si>
    <t>Health insurance premium rebates averaging nearly $100 per family are on their way to 8.5M Americans. http://OFA.BO/evHpaXÂ  #GoObamacare</t>
  </si>
  <si>
    <t>rebates</t>
  </si>
  <si>
    <t>"They were heroes..." Read President Obama's statement on the firefighter tragedy in Arizona:http://OFA.BO/FyX9ZhÂ </t>
  </si>
  <si>
    <t>firefighter</t>
  </si>
  <si>
    <t>arizona</t>
  </si>
  <si>
    <t>This hug could be yours when you go backstage to meet the President. Enter for free now: http://OFA.BO/SCKcFGÂ pic.twitter.com/AavaR4MzjK</t>
  </si>
  <si>
    <t>hug</t>
  </si>
  <si>
    <t>"Our generation must move toward a global compact to confront a changing climate before it is too late." â€”President Obama #ActOnClimate</t>
  </si>
  <si>
    <t>compact</t>
  </si>
  <si>
    <t>confront</t>
  </si>
  <si>
    <t>"We canâ€™t just drill our way out of the energy and climate challenge that we face. Thatâ€™s not possible." â€”President Obama #ActOnClimate</t>
  </si>
  <si>
    <t>drill</t>
  </si>
  <si>
    <t>One year ago today, the Supreme Court upheld #Obamacare. See how it's working for Americans today: http://OFA.BO/q1xpL3Â </t>
  </si>
  <si>
    <t>upheld</t>
  </si>
  <si>
    <t>You + President Obama = epic selfie. This could be you if you win. Airfare and hotel included: http://OFA.BO/bC9kfTÂ pic.twitter.com/FQsUeGvfdq</t>
  </si>
  <si>
    <t>epic</t>
  </si>
  <si>
    <t>selfie</t>
  </si>
  <si>
    <t>airfare</t>
  </si>
  <si>
    <t>included</t>
  </si>
  <si>
    <t>On to the House. #Immigration</t>
  </si>
  <si>
    <t>Retweet if you agree the Senate should pass immigration reform today. #AmericanStory</t>
  </si>
  <si>
    <t>The Senate is set to vote on #immigration reform today. Be a part of the fight to pass a comprehensive bill:http://OFA.BO/wvNtvpÂ </t>
  </si>
  <si>
    <t>Things we know: Failing to act now on #climate change would betray our children and future generations. #ActOnClimate</t>
  </si>
  <si>
    <t>failing</t>
  </si>
  <si>
    <t>betray</t>
  </si>
  <si>
    <t>FACT: #Immigration in Houston, Texas, has helped add $25,000 to the value of the average home over the last 10 years. h/t @renewoureconomy</t>
  </si>
  <si>
    <t>houston</t>
  </si>
  <si>
    <t>@renewoureconomy</t>
  </si>
  <si>
    <t>Your free chance to meet the President. No catch, just sign up here:http://OFA.BO/5cN6VdÂ </t>
  </si>
  <si>
    <t>Retweet if you believe everyone should be able to marry the person they love. #LoveIsLovepic.twitter.com/jGSProRoUN</t>
  </si>
  <si>
    <t>"We're proud of you guys." â€”President Obama from Air Force One, congratulating Prop 8 plaintiffs on their win #LoveIsLove</t>
  </si>
  <si>
    <t>congratulating</t>
  </si>
  <si>
    <t>prop</t>
  </si>
  <si>
    <t>plaintiffs</t>
  </si>
  <si>
    <t>Today's DOMA ruling is a historic step forward for #MarriageEquality. #LoveIsLove</t>
  </si>
  <si>
    <t>doma</t>
  </si>
  <si>
    <t>Something special is happening in Austin tonight: http://OFA.BO/CBZ6c7Â  #StandWithWendy</t>
  </si>
  <si>
    <t>#standwithwendy</t>
  </si>
  <si>
    <t>DÃ©jÃ  vu? If Congress doesn't act by 7/1, interest rates on 7 million new student loans will increase by nearly $1K. #DontDoubleMyRate</t>
  </si>
  <si>
    <t>dÃ©jÃ </t>
  </si>
  <si>
    <t>vu</t>
  </si>
  <si>
    <t>1k</t>
  </si>
  <si>
    <t>#dontdoublemyrate</t>
  </si>
  <si>
    <t>The threat of climate change will not resolve itself. We must act now for the sake of our children and grandchildren. #ActOnClimate</t>
  </si>
  <si>
    <t>grandchildren</t>
  </si>
  <si>
    <t>"We don't have time for a meeting of the Flat Earth Society." â€”President Obama on those who continue to deny the science on #climate change</t>
  </si>
  <si>
    <t>flat</t>
  </si>
  <si>
    <t>"We have to all shoulder the responsibility for keeping the planet habitable, or we'll suffer the consequences together." â€”President Obama</t>
  </si>
  <si>
    <t>habitable</t>
  </si>
  <si>
    <t>"Today I am setting a new goal. Your federal government will consume 20% of its energy from renewable resources." â€”President Obama</t>
  </si>
  <si>
    <t>consume</t>
  </si>
  <si>
    <t>"This plan begins with cutting carbon pollution by changing the way we use energy." â€”President Obama on steps to #ActOnClimate</t>
  </si>
  <si>
    <t>begins</t>
  </si>
  <si>
    <t>use</t>
  </si>
  <si>
    <t>"As a president, as a father, and as an American, I'm here to say: We need to act." â€”President Obama #ActOnClimate</t>
  </si>
  <si>
    <t>"These are facts... in a world that is warmer than it used to be, all weather events are affected by a warming planet."â€”President Obama</t>
  </si>
  <si>
    <t>planetpresident</t>
  </si>
  <si>
    <t>"If Congress wonâ€™t act soon to protect future generations, I will." Today, President Obama takes action on #climate change.</t>
  </si>
  <si>
    <t>Today's Supreme Court decision on the #VRA is a setback, but it does not mean the end of our efforts to stop voting discrimination.</t>
  </si>
  <si>
    <t>setback</t>
  </si>
  <si>
    <t>"This is the global threat of our time...We have to get to work." â€”President Obama on climate change. #ActOnClimate</t>
  </si>
  <si>
    <t>timewe</t>
  </si>
  <si>
    <t>Congrats, @NHLBlackhawks. Thanks for bringing the Stanley Cup back to Chicago.</t>
  </si>
  <si>
    <t>President Obama promised to take action on #climate change. Tomorrow, see how he is keeping his word.http://OFA.BO/2c8RWMÂ </t>
  </si>
  <si>
    <t>Education should be both affordable and accessible. Tell Congress #DontDoubleMyRate to protect student loan interest rates from increasing.</t>
  </si>
  <si>
    <t>Immigrants are part of our #AmericanStoryâ€”and common-sense #immigration reform is part of our future economic growth:pic.twitter.com/z802TpxDqu</t>
  </si>
  <si>
    <t>#americanstoryand</t>
  </si>
  <si>
    <t>Today, President Obama met with business leaders to discuss the importance of #ImmigrationReform as a contributor to economic growth.</t>
  </si>
  <si>
    <t>#immigrationreform</t>
  </si>
  <si>
    <t>contributor</t>
  </si>
  <si>
    <t>Retweet if you're excited to hear what President Obama has to say about #climate change in tomorrow's big speech.</t>
  </si>
  <si>
    <t>Retweet if you agree: We must do more to respond to the threat of #climate change.http://OFA.BO/Q7qGMMÂ </t>
  </si>
  <si>
    <t>Tuesday: President Obama delivers a major speech on #climate change. Be sure to tune in: http://OFA.BO/xx5eaRÂ </t>
  </si>
  <si>
    <t>Will you stand with President Obama in the fight against #climate change? Tune in on Tuesday:http://OFA.BO/fFhBJEÂ </t>
  </si>
  <si>
    <t>Don't you wish every day was Take Your Dog to Work Day?pic.twitter.com/J26MwZo5tM</t>
  </si>
  <si>
    <t>Just 10 days left to say #DontDoubleMyRate to Congress and protect student loan interest from increasing for nearly 7 million new students.</t>
  </si>
  <si>
    <t>Congratulations @AbbyWambach, the greatest goal scorer in the history of women's soccerâ€”you've made your country proud. #ChasingAbby</t>
  </si>
  <si>
    <t>@abbywambach</t>
  </si>
  <si>
    <t>scorer</t>
  </si>
  <si>
    <t>socceryouve</t>
  </si>
  <si>
    <t>#chasingabby</t>
  </si>
  <si>
    <t>Nothing better than a Game 7 for all the marbles. Will you be watching tonight? #NBAFinals</t>
  </si>
  <si>
    <t>marbles</t>
  </si>
  <si>
    <t>#nbafinals</t>
  </si>
  <si>
    <t>FACT: Obamacare allows young adults to stay on their parents' health insurance plans until they reach age 26. #TeamObamacare</t>
  </si>
  <si>
    <t>#teamobamacare</t>
  </si>
  <si>
    <t>Retweet if you agree: It is important to support small businesses to help create jobs for the U.S., now and in the future. #SBW2013</t>
  </si>
  <si>
    <t>#sbw2013</t>
  </si>
  <si>
    <t>The simple things.pic.twitter.com/xvfaPGvuSr</t>
  </si>
  <si>
    <t>"I support the right of all Americans to marry the person they love." â€”Senator @LisaMurkowski</t>
  </si>
  <si>
    <t>senator</t>
  </si>
  <si>
    <t>@lisamurkowski</t>
  </si>
  <si>
    <t>Retweet to spread the word: The CBO report shows that #ImmigrationReform is a common-sense way to grow our economy and reduce the deficit.</t>
  </si>
  <si>
    <t>Today the House passed another in a long line of dangerous attacks on women's health care. Tell them that's #notOK:http://OFA.BO/8ME4g2Â </t>
  </si>
  <si>
    <t>attacks</t>
  </si>
  <si>
    <t>#notok</t>
  </si>
  <si>
    <t>"Since Newtown, more people have died at the end of a gun than we have lost in Afghanistan."â€”VP Joe Biden</t>
  </si>
  <si>
    <t>afghanistanvp</t>
  </si>
  <si>
    <t>"Women should be able to make their own choices about their bodies." â€”Obama Administration on H.R. 1797 http://OFA.BO/ub4NprÂ </t>
  </si>
  <si>
    <t>bodies</t>
  </si>
  <si>
    <t>hr</t>
  </si>
  <si>
    <t>FACT: As of June 2012, more than 3 million young adults have gained health insurance because of Obamacare. #TeamObamacare</t>
  </si>
  <si>
    <t>On this date in 1885, the Statue of Liberty arrived on our shores. Let's honor the opportunity she represents by passing #ImmigrationReform.</t>
  </si>
  <si>
    <t>date</t>
  </si>
  <si>
    <t>shores</t>
  </si>
  <si>
    <t>represents</t>
  </si>
  <si>
    <t>Retweet if you agree: Our immigration system should help unite families as quickly as possible. #AmericanStory</t>
  </si>
  <si>
    <t>unite</t>
  </si>
  <si>
    <t>quickly</t>
  </si>
  <si>
    <t>Happy Father's Day.pic.twitter.com/MuTxf6ykhP</t>
  </si>
  <si>
    <t>"I try every day to be for Michelle and my girls what my father was not for my mother and me." â€”President Obamahttp://OFA.BO/AXiZcaÂ </t>
  </si>
  <si>
    <t>mother</t>
  </si>
  <si>
    <t>Retweet if you agree that DREAMers are part of the #AmericanStory. #DACA</t>
  </si>
  <si>
    <t>#daca</t>
  </si>
  <si>
    <t>Deferred Action for Childhood Arrivals allows young people who are American in every way except on paper to keep DREAMing. #DACA</t>
  </si>
  <si>
    <t>except</t>
  </si>
  <si>
    <t>paper</t>
  </si>
  <si>
    <t>dreaming</t>
  </si>
  <si>
    <t>Happy Flag Day, America. "Wherever our American journey has taken us... Old Glory has followed." â€”President Obamapic.twitter.com/eOjbNF8ssd</t>
  </si>
  <si>
    <t>followed</t>
  </si>
  <si>
    <t>Retweet this to tell #Newtown families: We have not forgotten, we will not give up, we are #NotBackingDown.</t>
  </si>
  <si>
    <t>#newtown</t>
  </si>
  <si>
    <t>forgotten</t>
  </si>
  <si>
    <t>Retweet if you agree that the best way to honor 26 #Newtown victims is for Congress to pass common-sense gun violence legislation.</t>
  </si>
  <si>
    <t>Six months ago today, 26 families in Newtown were torn apart by gun violenceâ€”and Congress has done nothing. Shame on us if we've forgotten.</t>
  </si>
  <si>
    <t>torn</t>
  </si>
  <si>
    <t>violenceand</t>
  </si>
  <si>
    <t>shame</t>
  </si>
  <si>
    <t>Don't miss @selcharrodeoro's encore performance of the national anthem at the #NBAFinals in San Antonio tonight.</t>
  </si>
  <si>
    <t>@selcharrodeoros</t>
  </si>
  <si>
    <t>encore</t>
  </si>
  <si>
    <t>performance</t>
  </si>
  <si>
    <t>anthem</t>
  </si>
  <si>
    <t>san</t>
  </si>
  <si>
    <t>antonio</t>
  </si>
  <si>
    <t>"We need to get it done now." â€”President Obama on taking action in support of #MarriageEquality.</t>
  </si>
  <si>
    <t>"We're not going to have to wait that long ... it's clear we're reaching a turning point."â€”President Obama on #MarriageEquality today.</t>
  </si>
  <si>
    <t>reaching</t>
  </si>
  <si>
    <t>pointpresident</t>
  </si>
  <si>
    <t>A Father's Day #tbt: President John F. Kennedy with his children in the @whitehouse.pic.twitter.com/oPpSD9MjfZ</t>
  </si>
  <si>
    <t>@whitehouse</t>
  </si>
  <si>
    <t>Tomorrow will be six months since #Newtownâ€”and Congress still has done nothing to prevent gun violence. Those 26 families deserve better.</t>
  </si>
  <si>
    <t>#newtownand</t>
  </si>
  <si>
    <t>Retweet if you agree: A clear, effective legal #immigration system will create jobs and encourage innovation.</t>
  </si>
  <si>
    <t>effective</t>
  </si>
  <si>
    <t>Great progress made today: Senate overwhelmingly voted to bring #ImmigrationReform to debate. Let's fix this broken system.</t>
  </si>
  <si>
    <t>overwhelmingly</t>
  </si>
  <si>
    <t>Retweet if you agree: Smart #ImmigrationReform will benefit our economy and keep families together. Let's get it done.</t>
  </si>
  <si>
    <t>Senate votes to move forward with #ImmigrationReform bill. Let's get this done, Congress. Do the right thing.</t>
  </si>
  <si>
    <t>Retweet if you agree that we can do better than our broken immigration system. The time for reform is now. #ImmigrationReform</t>
  </si>
  <si>
    <t>"We owe it to America to do better. We owe it to the DREAMers to do better." â€”President Obama</t>
  </si>
  <si>
    <t>DREAMers were brought to this country through no fault of their own. Time to give them a chance to be part of the #AmericanStory.</t>
  </si>
  <si>
    <t>fault</t>
  </si>
  <si>
    <t>Retweet if you agree: #ImmigrationReform must provide a path to earned citizenship for the 11 million undocumented immigrants already here.</t>
  </si>
  <si>
    <t>Happy to welcome @HillaryClinton to Twitter. Stay tuned for the real #TweetsFromHillary.</t>
  </si>
  <si>
    <t>tuned</t>
  </si>
  <si>
    <t>#tweetsfromhillary</t>
  </si>
  <si>
    <t>Retweet if you believe women deserve #EqualPay. No more wage discrimination.</t>
  </si>
  <si>
    <t>"I want every child to grow up knowing that a womanâ€™s hard work is valued and rewarded just as much as any manâ€™s."â€”President Obama #EqualPay</t>
  </si>
  <si>
    <t>valued</t>
  </si>
  <si>
    <t>manspresident</t>
  </si>
  <si>
    <t>The Paycheck Fairness Act will give women better tools to fight for #EqualPay. It's time for Congress to act.</t>
  </si>
  <si>
    <t>"When more women are bringing home the bacon, they shouldnâ€™t just be getting a little bit of bacon." â€”President Obama on #EqualPay</t>
  </si>
  <si>
    <t>bacon</t>
  </si>
  <si>
    <t>President Obama on #EqualPay: Our journey isn't over "until our wives, our mothers, our daughters can earn a living equal to their efforts."</t>
  </si>
  <si>
    <t>wives</t>
  </si>
  <si>
    <t>"There is not a single issue out there where I look at it and I say we can't make progress" â€”President Obama. Join inhttp://OFA.BO/iKktAwÂ </t>
  </si>
  <si>
    <t>President Obama on the American people: "We have a sense of energy and dynamism and creativity that is not matched anywhere in the world."</t>
  </si>
  <si>
    <t>dynamism</t>
  </si>
  <si>
    <t>matched</t>
  </si>
  <si>
    <t>Have a great weekend, everybody.pic.twitter.com/CxZoeGSJ2L</t>
  </si>
  <si>
    <t>Retweet if you #StandWithDREAMers. Yesterday's House vote does not represent our values.</t>
  </si>
  <si>
    <t>#standwithdreamers</t>
  </si>
  <si>
    <t>yesterdays</t>
  </si>
  <si>
    <t>represent</t>
  </si>
  <si>
    <t>178,000 new private-sector jobs in May &amp; 39 straight months of job growth. That's progress, but we can't let up now.pic.twitter.com/gUBCQNbUmA</t>
  </si>
  <si>
    <t>#WhatHasObamaCareDoneForMeLately? More than 71 million Americans now have access to free screenings for mental health problems.</t>
  </si>
  <si>
    <t>#whathasobamacaredoneformelately</t>
  </si>
  <si>
    <t>"Quality care is not something that should be a privilege. It should be a right." â€”President Obama on #Obamacare #AffordableCareAct</t>
  </si>
  <si>
    <t>#affordablecareact</t>
  </si>
  <si>
    <t>The House of Representatives voted yesterday to deport the DREAMers. This is not who we are as a country. #StandWithDREAMers</t>
  </si>
  <si>
    <t>deport</t>
  </si>
  <si>
    <t>"In a country where we expect free wifi with our coffee, why shouldn't we have it in our schools?" â€”President Obama in North Carolina today</t>
  </si>
  <si>
    <t>wifi</t>
  </si>
  <si>
    <t>north</t>
  </si>
  <si>
    <t>Smart #ImmigrationReform will retain talent and help promising foreign graduate students stay in the U.S. Read more: http://OFA.BO/xftnwAÂ </t>
  </si>
  <si>
    <t>retain</t>
  </si>
  <si>
    <t>promising</t>
  </si>
  <si>
    <t>RT if you agree that providing undocumented immigrants with a fair path to earned citizenship is a must for common-sense #ImmigrationReform.</t>
  </si>
  <si>
    <t>"For comprehensive immigration reform to work, it must be clear from the outset that there is a pathway to citizenship." â€”President Obama</t>
  </si>
  <si>
    <t>outset</t>
  </si>
  <si>
    <t>On #NationalRunningDay, Americans across the country are still running #BostonStrong.</t>
  </si>
  <si>
    <t>Retweet if you believe in #PreKForAll. The smartest investment we can make as a nation is in our children.</t>
  </si>
  <si>
    <t>#prekforall</t>
  </si>
  <si>
    <t>smartest</t>
  </si>
  <si>
    <t>Success for the next generation starts with early education. Every child deserves a strong start. #PreKForAllpic.twitter.com/cdqOvWUEf1</t>
  </si>
  <si>
    <t>It's #NBAFinals time. Who do you likeâ€”Heat or Spurs?pic.twitter.com/nr6u8is36H</t>
  </si>
  <si>
    <t>likeheat</t>
  </si>
  <si>
    <t>spurs</t>
  </si>
  <si>
    <t>FACT: #Obamacare expands Medicaid, which is currently the largest funder of mental health services in the country. #MentalHealthMatters</t>
  </si>
  <si>
    <t>expands</t>
  </si>
  <si>
    <t>funder</t>
  </si>
  <si>
    <t>#mentalhealthmatters</t>
  </si>
  <si>
    <t>If you have student loans, tweet #DontDoubleMyRate today, and let Congress know how the upcoming rate hike would affect you.</t>
  </si>
  <si>
    <t>tweet</t>
  </si>
  <si>
    <t>upcoming</t>
  </si>
  <si>
    <t>hike</t>
  </si>
  <si>
    <t>"We want to let people living with mental health challenges know that they are not alone."â€”President Obama #MentalHealthMatters</t>
  </si>
  <si>
    <t>challenges</t>
  </si>
  <si>
    <t>â€œChange comes about because people are activated, people are involved.â€ â€”President Obama. Get involved today:http://OFA.BO/ZMA18EÂ </t>
  </si>
  <si>
    <t>activated</t>
  </si>
  <si>
    <t>Happy LGBT Pride Month. Look at how far we've come this year in the fight for #MarriageEquality.pic.twitter.com/6WHLpmUMjr</t>
  </si>
  <si>
    <t>If increased student loan rates will affect you, make sure Congress hears about it. Tweet #DontDoubleMyRate now.pic.twitter.com/shqkLuD9v7</t>
  </si>
  <si>
    <t>hears</t>
  </si>
  <si>
    <t>RT if you agree that 7 million students who rely on Stafford loans to finance their education shouldnâ€™t face higher debt. #DontDoubleMyRate</t>
  </si>
  <si>
    <t>rely</t>
  </si>
  <si>
    <t>stafford</t>
  </si>
  <si>
    <t>finance</t>
  </si>
  <si>
    <t>"Higher education cannot be a luxury for a privileged few." â€”President Obama #DontDoubleMyRate</t>
  </si>
  <si>
    <t>privileged</t>
  </si>
  <si>
    <t>"We cannot price the middle class... out of a college education." â€”President Obama #DontDoubleMyRate</t>
  </si>
  <si>
    <t>Anyone with student loan debt needs to see this video: http://OFA.BO/MpThyTÂ  Watch and share it with friends. #DontDoubleMyRate</t>
  </si>
  <si>
    <t>"I donâ€™t have much patience for people who deny climate change." â€”President Obama</t>
  </si>
  <si>
    <t>patience</t>
  </si>
  <si>
    <t>Suits and ties. h/t @jtimberlakepic.twitter.com/CtmkSbQTBu</t>
  </si>
  <si>
    <t>suits</t>
  </si>
  <si>
    <t>ties</t>
  </si>
  <si>
    <t>@jtimberlake</t>
  </si>
  <si>
    <t>Retweet this: "The Jersey Shore is back and open for business." â€”President Obama #STTS</t>
  </si>
  <si>
    <t>shore</t>
  </si>
  <si>
    <t>#stts</t>
  </si>
  <si>
    <t>Retweet this: Let's honor our fallen troops this #MemorialDay.pic.twitter.com/Bra4jtvJ8h</t>
  </si>
  <si>
    <t>"Oklahomans have inspired us with their love and their courage and their fellowship." â€”President Obama in #Moore today</t>
  </si>
  <si>
    <t>oklahomans</t>
  </si>
  <si>
    <t>fellowship</t>
  </si>
  <si>
    <t>#moore</t>
  </si>
  <si>
    <t>Ready for summer?pic.twitter.com/0Qi9jAXo6B</t>
  </si>
  <si>
    <t>"They are heroes, each and every one." â€”President Obama pays tribute to our men and women in uniform in his weekly address. #MemorialDay</t>
  </si>
  <si>
    <t>This weekend, show our men and women in uniform some appreciation. #MemorialDaypic.twitter.com/qRRP8l7qdA</t>
  </si>
  <si>
    <t>appreciation</t>
  </si>
  <si>
    <t>FACT: Immigrants start over 25% of all businesses in 7 out of the 8 fastest-growing sectors of our economy. (via @renewoureconomy) #iMarch</t>
  </si>
  <si>
    <t>fastest-growing</t>
  </si>
  <si>
    <t>sectors</t>
  </si>
  <si>
    <t>#imarch</t>
  </si>
  <si>
    <t>FACT: Over 40% of Fortune 500 companies were founded by an immigrant or child of an immigrant. (via @MarchforInnov) #iMarch</t>
  </si>
  <si>
    <t>founded</t>
  </si>
  <si>
    <t>@marchforinnov</t>
  </si>
  <si>
    <t>FACT: Immigrant-owned businesses generated $775 billion in revenue for the economy in 2011. (via @renewoureconomy) #iMarch</t>
  </si>
  <si>
    <t>immigrant-owned</t>
  </si>
  <si>
    <t>revenue</t>
  </si>
  <si>
    <t>Last night, Democrats and Republicans came together to send an #ImmigrationReform bill to the Senate floor. Time to finish the job. #iMarch</t>
  </si>
  <si>
    <t>Tell Congress we need smart #immigration reform to attract &amp; keep talent in the US. Add your voice here: http://thndr.it/ZmSNwbÂ  #iMarch</t>
  </si>
  <si>
    <t>How can you help pass comprehensive #ImmigrationReform? Join the #iMarch and tweet your senators today: http://OFA.BO/8qGUf5Â </t>
  </si>
  <si>
    <t>Tell Congress to seize this moment and get comprehensive #ImmigrationReform passed. Join us this week: http://OFA.BO/LzDdp8Â </t>
  </si>
  <si>
    <t>Help the families devastated by tornadoes in Oklahoma this morning by supporting the efforts of the @RedCross: http://OFA.BO/cRCFc8Â </t>
  </si>
  <si>
    <t>devastated</t>
  </si>
  <si>
    <t>tornadoes</t>
  </si>
  <si>
    <t>oklahoma</t>
  </si>
  <si>
    <t>@redcross</t>
  </si>
  <si>
    <t>"Our prayers are with the people of Oklahoma today."â€”President Obama</t>
  </si>
  <si>
    <t>todaypresident</t>
  </si>
  <si>
    <t>Some members of Congress still won't listen to the scientific consensus on #climate change. Call these deniers out:http://OFA.BO/3j7EhLÂ </t>
  </si>
  <si>
    <t>"Itâ€™s up to you and all the people across the country to tell the people in Washington, focus on getting stuff done."â€”President Obama</t>
  </si>
  <si>
    <t>stuff</t>
  </si>
  <si>
    <t>donepresident</t>
  </si>
  <si>
    <t>While many in Congress continue to deny the science on #climate change, Alaska's Columbia Glacier continues to melt:http://OFA.BO/2eVzRHÂ </t>
  </si>
  <si>
    <t>alaskas</t>
  </si>
  <si>
    <t>columbia</t>
  </si>
  <si>
    <t>glacier</t>
  </si>
  <si>
    <t>melt</t>
  </si>
  <si>
    <t>Retweet if you believe in the importance of early childhood education.pic.twitter.com/BOIwKsK7cn</t>
  </si>
  <si>
    <t>Pakistani tech entrepreneur Faizan is a perfect example of why we need #ImmigrationReform. Watch the video: http://OFA.BO/NmDArDÂ </t>
  </si>
  <si>
    <t>pakistani</t>
  </si>
  <si>
    <t>tech</t>
  </si>
  <si>
    <t>entrepreneur</t>
  </si>
  <si>
    <t>faizan</t>
  </si>
  <si>
    <t>Ninety-seven percent of scientists agree: #climate change is real, man-made and dangerous. Read more:http://OFA.BO/gJsdFpÂ </t>
  </si>
  <si>
    <t>ninety-seven</t>
  </si>
  <si>
    <t>Streamlining legal #immigration will foster innovation, create jobs, and keep families together. It's time.pic.twitter.com/q9fQWhuWPR</t>
  </si>
  <si>
    <t>streamlining</t>
  </si>
  <si>
    <t>foster</t>
  </si>
  <si>
    <t>RT if you agree: "If you are a citizen, you shouldnâ€™t have to wait years before your family is able to join you in America."â€”President Obama</t>
  </si>
  <si>
    <t>americapresident</t>
  </si>
  <si>
    <t>Happy Mother's Day -- Show your favorite moms some love.pic.twitter.com/hZ9sIBDFjJ</t>
  </si>
  <si>
    <t>--</t>
  </si>
  <si>
    <t>Two heads are better than one. #sciencepic.twitter.com/QA0cbU5YDw</t>
  </si>
  <si>
    <t>#science</t>
  </si>
  <si>
    <t>What's the most embarrassing claim climate deniers in Congress have used to brush off science? Take your pick.pic.twitter.com/8E1UcDa0R9</t>
  </si>
  <si>
    <t>embarrassing</t>
  </si>
  <si>
    <t>Retweet to tell climate deniers in Congress: #YouWillNotBeTakenSeriouslyIf you keep ignoring the science on climate change.</t>
  </si>
  <si>
    <t>#youwillnotbetakenseriouslyif</t>
  </si>
  <si>
    <t>ignoring</t>
  </si>
  <si>
    <t>Retweet if you agree: It's time for Congress to stop denying the science on #climatechange.</t>
  </si>
  <si>
    <t>#climatechange</t>
  </si>
  <si>
    <t>1.4 million people say the fight for common-sense gun violence prevention is not over. It's time Congress listened. http://twitter.com/BarackObama/status/331883178124013568/photo/1pic.twitter.com/VSylr4SP8KÂ </t>
  </si>
  <si>
    <t>listened</t>
  </si>
  <si>
    <t>Please retweet: Add your name to @OFA's petition on gun violence prevention before midnight:http://OFA.BO/Lyko4yÂ </t>
  </si>
  <si>
    <t>Six months ago today, we made history. And we're not done yet.pic.twitter.com/MqiVrrTXso</t>
  </si>
  <si>
    <t>More than 750,000 Americans have signed this petition demanding background checks for gun sales. Add your name -- http://OFA.BO/r2ZeTTÂ </t>
  </si>
  <si>
    <t>#ImmigrationReform will strengthen our security and our economy. And it can finally become a reality this year.http://OFA.BO/JXwBz2Â </t>
  </si>
  <si>
    <t>Welcome to Twitter, @BillClinton &amp; @WarrenBuffett. #FF</t>
  </si>
  <si>
    <t>@warrenbuffett</t>
  </si>
  <si>
    <t>The economy added 176,000 jobs in April, continuing 38 straight months of job growth. But there is still work to do.pic.twitter.com/0vZpWVZbqG</t>
  </si>
  <si>
    <t>april</t>
  </si>
  <si>
    <t>600,000 Americans have signed this petition to Congress demanding action to prevent gun violence. Add your name: http://OFA.BO/KB9gVDÂ </t>
  </si>
  <si>
    <t>It's Wednesday. Need a hug?pic.twitter.com/DyQtVrZB4S</t>
  </si>
  <si>
    <t>Retweet if you are proud that immigration is a part of our nation's heritage.pic.twitter.com/ipHHyrRDkH</t>
  </si>
  <si>
    <t>Watch the full video of President Obama at the White House Correspondents' Dinner: http://OFA.BO/HuLETrÂ </t>
  </si>
  <si>
    <t>Congress should find the same sense of urgency to help families as they did to help themselves. http://OFA.BO/6qAkqeÂ  #sequester</t>
  </si>
  <si>
    <t>What happens when a senator votes with 90 percent of Americans to prevent gun violence: http://OFA.BO/c7pLXkÂ pic.twitter.com/jzOmEWevrE</t>
  </si>
  <si>
    <t>Tell climate deniers in Congress to stop ignoring the overwhelming science on climate change. http://OFA.BO/EgU96nÂ pic.twitter.com/9qZhbQlRPA</t>
  </si>
  <si>
    <t>Retweet this if you think now is the time for comprehensive #ImmigrationReform.</t>
  </si>
  <si>
    <t>Washington can't get away with ignoring 90% of the country on gun violence prevention. Say you'll keep fighting:http://OFA.BO/trSZWTÂ </t>
  </si>
  <si>
    <t>"The earth is what we all have in common." â€” Wendell Berry #EarthDaypic.twitter.com/V68DSWWRIM</t>
  </si>
  <si>
    <t>wendell</t>
  </si>
  <si>
    <t>berry</t>
  </si>
  <si>
    <t>#earthday</t>
  </si>
  <si>
    <t>"The world has witnessed one sure and steadfast truth: Americans refuse to be terrorized." â€”President Obamahttp://OFA.BO/cxjEy6Â </t>
  </si>
  <si>
    <t>witnessed</t>
  </si>
  <si>
    <t>steadfast</t>
  </si>
  <si>
    <t>terrorized</t>
  </si>
  <si>
    <t>â€œWe may be momentarily knocked off our feet, but we will pick ourselves up. We will keep going. We will finish the race.â€ â€”President Obama</t>
  </si>
  <si>
    <t>momentarily</t>
  </si>
  <si>
    <t>knocked</t>
  </si>
  <si>
    <t>â€œEvery one of us stands with you. Itâ€™s our beloved city too.â€ â€”President Obama speaking at the interfaith service in Boston</t>
  </si>
  <si>
    <t>beloved</t>
  </si>
  <si>
    <t>interfaith</t>
  </si>
  <si>
    <t>"Sooner or later, we are going to get this right. The memories of these children demand it. And so do the American people." â€”President Obama</t>
  </si>
  <si>
    <t>"I want to make it clear to the American people that we can still bring about meaningful changes that reduce gun violence." â€”President Obama</t>
  </si>
  <si>
    <t>"This was a pretty shameful day for Washington. But this effort isnâ€™t overâ€¦ I see this as just round one." â€”President Obama</t>
  </si>
  <si>
    <t>shameful</t>
  </si>
  <si>
    <t>overâ€¦</t>
  </si>
  <si>
    <t>RT if you agree: I am one of the 92% of Americans who support background checks for gun sales. #NowIsTheTime</t>
  </si>
  <si>
    <t>#nowisthetime</t>
  </si>
  <si>
    <t>If you want Congress to pass a bill to reduce gun violence you have to speak upâ€”call your senators now: http://OFA.BO/vJH5CzÂ  #NowIsTheTime</t>
  </si>
  <si>
    <t>upcall</t>
  </si>
  <si>
    <t>"If you want to know who we are, what America is, how we respond to evilâ€”thatâ€™s it. Selflessly. Compassionately. Unafraid." â€”President Obama</t>
  </si>
  <si>
    <t>evilthats</t>
  </si>
  <si>
    <t>selflessly</t>
  </si>
  <si>
    <t>compassionately</t>
  </si>
  <si>
    <t>unafraid</t>
  </si>
  <si>
    <t>"What the world saw yesterday in the aftermath of the explosions were stories of heroism &amp; kindness, generosity &amp; love." â€”President Obama</t>
  </si>
  <si>
    <t>aftermath</t>
  </si>
  <si>
    <t>explosions</t>
  </si>
  <si>
    <t>kindness</t>
  </si>
  <si>
    <t>generosity</t>
  </si>
  <si>
    <t>"The American people refuse to be terrorized." â€”President Obama</t>
  </si>
  <si>
    <t>"All Americans stand with the people of Boston." â€”President Obama</t>
  </si>
  <si>
    <t>"On days like this there are no Republicans or Democratsâ€”we are Americans, united in concern for our fellow citizens." â€”President Obama</t>
  </si>
  <si>
    <t>democratswe</t>
  </si>
  <si>
    <t>concern</t>
  </si>
  <si>
    <t>"Michelle and I send our deepest thoughts and prayers to the families of the victims in the wake of this senseless loss." â€”President Obama</t>
  </si>
  <si>
    <t>senseless</t>
  </si>
  <si>
    <t>loss</t>
  </si>
  <si>
    <t>We have not forgotten.pic.twitter.com/CqtGuCxaAY</t>
  </si>
  <si>
    <t>RT if you agree: We've waited long enough for immigration reform.pic.twitter.com/5x0sR1L0JM</t>
  </si>
  <si>
    <t>RT if you agree: It's time to stop the denial on climate change.pic.twitter.com/Q6JarHmCF0</t>
  </si>
  <si>
    <t>Breaking: The Senate defeats a filibuster and votes to begin debate on common-sense steps to reduce gun violence. #NowIsTheTime</t>
  </si>
  <si>
    <t>defeats</t>
  </si>
  <si>
    <t>â€œIâ€™m going to keep asking the American people to stand up and raise their voices, because these measures deserve a vote.â€ â€”President Obama</t>
  </si>
  <si>
    <t>RT if you agree: All our kids deserve a vote to reduce gun violenceâ€”and #NowIsTheTime for Congress to act.pic.twitter.com/IkAzVC6PyG</t>
  </si>
  <si>
    <t>RT if you agree: All of our daughters deserve to earn equal pay for equal work. #EqualPayDay,pic.twitter.com/iv5fFI0sVQ</t>
  </si>
  <si>
    <t>#equalpayday</t>
  </si>
  <si>
    <t>RT if you agree: Every family that has lost loved ones to gun violence deserves a vote. #NowIsTheTime,pic.twitter.com/XDWQMKn8Cd</t>
  </si>
  <si>
    <t>"If there's just one thing we can do to keep one father from having to bury his childâ€”isn't that worth fighting for?" â€”President Obama in CT</t>
  </si>
  <si>
    <t>bury</t>
  </si>
  <si>
    <t>childisnt</t>
  </si>
  <si>
    <t>ct</t>
  </si>
  <si>
    <t>President Obama: "Itâ€™s up to all of usâ€”the peopleâ€”to stand up to those who say we canâ€™t and stand up for the change we need." #DemandAction</t>
  </si>
  <si>
    <t>usthe</t>
  </si>
  <si>
    <t>peopleto</t>
  </si>
  <si>
    <t>#demandaction</t>
  </si>
  <si>
    <t>Obama: "90% of Americans support universal background checks ... How often do 90% of Americans agree on anything?"pic.twitter.com/ioN96V2xUP</t>
  </si>
  <si>
    <t>President Obama: "We have to tell Congress itâ€™s time to require a background check for anyone who wants to buy a gun." #DemandAction</t>
  </si>
  <si>
    <t>RT if you're one of the 92% of Americans who want Congress to close background check loopholes for all gun sales:pic.twitter.com/DoD93gKbmb</t>
  </si>
  <si>
    <t>"She stands as an example to our daughters that there is no glass ceiling that canâ€™t be shattered." â€”Obama on Margaret Thatcher's passing</t>
  </si>
  <si>
    <t>glass</t>
  </si>
  <si>
    <t>shattered</t>
  </si>
  <si>
    <t>thatchers</t>
  </si>
  <si>
    <t>Happy Friday.pic.twitter.com/i5fKyi17dS</t>
  </si>
  <si>
    <t>RT if you agree: Our immigration system is brokenâ€”and it's time for Congress to fix it. #AmericanStory,pic.twitter.com/BlQXT8v4bp</t>
  </si>
  <si>
    <t>brokenand</t>
  </si>
  <si>
    <t>We can't let Congress wait for the next tragedy to act to reduce gun violence. #DemandAction,pic.twitter.com/neKRaSSMGj</t>
  </si>
  <si>
    <t>"The movies won't be the same without Roger." â€”President Obama</t>
  </si>
  <si>
    <t>movies</t>
  </si>
  <si>
    <t>roger</t>
  </si>
  <si>
    <t>An Oval Office meeting you don't want to miss: President Obama and @iamkidpresident.http://OFA.BO/HKuQAHÂ </t>
  </si>
  <si>
    <t>oval</t>
  </si>
  <si>
    <t>Here's why it's time for Congress to close background check loopholes for all gun sales. #DemandAction,pic.twitter.com/D3jqRPUV7A</t>
  </si>
  <si>
    <t>RT if you agree: Too many Americans are dying from gun violenceâ€”and it's time for Congress to act.pic.twitter.com/Td7afX178L</t>
  </si>
  <si>
    <t>dying</t>
  </si>
  <si>
    <t>"Weâ€™re no longer content to wait for the next Newtown, or the next Aurora, before we find the will to act." â€”President Obama #DemandAction</t>
  </si>
  <si>
    <t>content</t>
  </si>
  <si>
    <t>President Obama: "I donâ€™t believe that weapons designed for theaters of war have a place in movie theaters. Most Americans agree with that."</t>
  </si>
  <si>
    <t>weapons</t>
  </si>
  <si>
    <t>designed</t>
  </si>
  <si>
    <t>theaters</t>
  </si>
  <si>
    <t>Obama: "If you want to buy a gunâ€”whether from a licensed dealer or a private sellerâ€”you should at least have to pass a background check."</t>
  </si>
  <si>
    <t>gunwhether</t>
  </si>
  <si>
    <t>licensed</t>
  </si>
  <si>
    <t>dealer</t>
  </si>
  <si>
    <t>selleryou</t>
  </si>
  <si>
    <t>Obama: "There doesnâ€™t have to be a conflict between protecting our citizens and protecting our 2nd Amendment rights." #DemandAction</t>
  </si>
  <si>
    <t>2nd</t>
  </si>
  <si>
    <t>amendment</t>
  </si>
  <si>
    <t>"Every day we wait to do something about it, even more are stolen from our lives by a bullet from a gun." â€”President Obama #DemandAction</t>
  </si>
  <si>
    <t>stolen</t>
  </si>
  <si>
    <t>bullet</t>
  </si>
  <si>
    <t>Presidential portrait. (h/t @iamkidpresident)pic.twitter.com/JOL9n1kaWg</t>
  </si>
  <si>
    <t>portrait</t>
  </si>
  <si>
    <t>RT if you agree: Universal background checks for gun sales would save livesâ€”and it's time for Congress to act.pic.twitter.com/2jZgqmCI0E</t>
  </si>
  <si>
    <t>livesand</t>
  </si>
  <si>
    <t>FACT: Last decade, 3,766 people were murdered with guns in Ohioâ€”more than the number of combat deaths in the Iraq war. #DemandAction</t>
  </si>
  <si>
    <t>murdered</t>
  </si>
  <si>
    <t>ohiomore</t>
  </si>
  <si>
    <t>FACT: Almost twice as many people were murdered by guns from 2001-2010 in Arizona than killed in combat in Afghanistan. #DemandAction</t>
  </si>
  <si>
    <t>2001-2010</t>
  </si>
  <si>
    <t>It's time to #DemandAction to reduce gun violence:pic.twitter.com/wS3JLSKuRJ</t>
  </si>
  <si>
    <t>Jogging buddies.pic.twitter.com/quAfYuOUtH</t>
  </si>
  <si>
    <t>jogging</t>
  </si>
  <si>
    <t>buddies</t>
  </si>
  <si>
    <t>RT if you agree: Universal background checks will save livesâ€”and it's time for Congress to act. #VoteGunSense,pic.twitter.com/TCAVH85jKS</t>
  </si>
  <si>
    <t>#votegunsense</t>
  </si>
  <si>
    <t>A reminder for Congress about why they need to act to reduce gun violence now. #VoteGunSense,pic.twitter.com/eIyM4oDpNU</t>
  </si>
  <si>
    <t>"Reading is important. If you know how to read then the whole world opens up to you." http://OFA.BO/wtHxcTÂ  #EasterEggRoll</t>
  </si>
  <si>
    <t>A special message from the President:http://OFA.BO/fo74epÂ </t>
  </si>
  <si>
    <t>Ready for Opening Day.pic.twitter.com/Z3pvLnvSm3</t>
  </si>
  <si>
    <t>RT this link so your friends know the President's plan to fix our broken immigration system: http://OFA.BO/xatdz7Â ,pic.twitter.com/4Pb4TvgQrw</t>
  </si>
  <si>
    <t>"To treat others as we wish to be treated ourselves. Thatâ€™s the common humanity that binds us together."http://OFA.BO/HedRMdÂ </t>
  </si>
  <si>
    <t>binds</t>
  </si>
  <si>
    <t>Happy Easter!pic.twitter.com/5whoofSXBP</t>
  </si>
  <si>
    <t>"These holy days afford us the precious opportunity to slow down &amp; spend some quiet moments in prayer &amp; reflection."http://OFA.BO/aLDiDTÂ </t>
  </si>
  <si>
    <t>holy</t>
  </si>
  <si>
    <t>precious</t>
  </si>
  <si>
    <t>prayer</t>
  </si>
  <si>
    <t>reflection</t>
  </si>
  <si>
    <t>Heads up.pic.twitter.com/Gb796A5fK4</t>
  </si>
  <si>
    <t>RT if you agree: It's time to protect our kids' health by making sure our cars burn cleaner fuel and use less gas. #OFAClimate</t>
  </si>
  <si>
    <t>burn</t>
  </si>
  <si>
    <t>#ofaclimate</t>
  </si>
  <si>
    <t>RT if you support background checks for all gun sales. #DemandAction,pic.twitter.com/DzlMs0y66Q</t>
  </si>
  <si>
    <t>We should never forgetâ€”families in Newtown deserve a vote. #DemandAction,pic.twitter.com/wDvERxuRp1</t>
  </si>
  <si>
    <t>forgetfamilies</t>
  </si>
  <si>
    <t>Hey Congress ---&gt; Universal background checks are as popular as apple pieâ€”and it's time to get it done:pic.twitter.com/VsbDeAAjLW</t>
  </si>
  <si>
    <t>hey</t>
  </si>
  <si>
    <t>---</t>
  </si>
  <si>
    <t>popular</t>
  </si>
  <si>
    <t>apple</t>
  </si>
  <si>
    <t>pieand</t>
  </si>
  <si>
    <t>RT if you're 1 of the 92% of Americans who want Congress to pass background checks for all gun sales. #DemandAction,pic.twitter.com/UY98B3QTg2</t>
  </si>
  <si>
    <t>President Obama: â€œShame on us if we've forgotten. I havenâ€™t forgotten about those kids.â€ #DemandAction,pic.twitter.com/7NCs1vSlvt</t>
  </si>
  <si>
    <t>"We have cried enough. We have known enough heartbreak ... now is the time to turn that heartbreak into something real." #DemandAction</t>
  </si>
  <si>
    <t>cried</t>
  </si>
  <si>
    <t>known</t>
  </si>
  <si>
    <t>heartbreak</t>
  </si>
  <si>
    <t>President Obama on getting Congress to act: "Nothing is more powerful than millions of voices calling for change."pic.twitter.com/BGbKqDmo7s</t>
  </si>
  <si>
    <t>President Obama: "Right now, 90% of Americansâ€”90%â€”support background checks that will keep criminals from buying a gun." #DemandAction</t>
  </si>
  <si>
    <t>americans90support</t>
  </si>
  <si>
    <t>buying</t>
  </si>
  <si>
    <t>FACT: Since 1968, more Americans have died from gun violence than in all of America's warsâ€”combined. #DemandAction,pic.twitter.com/1fi0b1Rjas</t>
  </si>
  <si>
    <t>warscombined</t>
  </si>
  <si>
    <t>Even if it saves one life. #DemandAction,pic.twitter.com/IBDo1HyKgr</t>
  </si>
  <si>
    <t>saves</t>
  </si>
  <si>
    <t>Today's the National Day to #DemandAction to reduce gun violence. Share the President's plan to help make it happen:pic.twitter.com/m3vJ36bxgy</t>
  </si>
  <si>
    <t>All smiles in the Oval Office.pic.twitter.com/So9LKKgo9H</t>
  </si>
  <si>
    <t>Reach up and close that gap. #MarriageEquality,pic.twitter.com/82wZoyZmeZ</t>
  </si>
  <si>
    <t>RT if you stand with the millions of Americans fighting for #MarriageEquality.pic.twitter.com/8KwFU1WFTN</t>
  </si>
  <si>
    <t>"Every single American deserves to be treated equally in the eyes of the law." #MarriageEquality,pic.twitter.com/z2sSpNJT91</t>
  </si>
  <si>
    <t>RT if you agree. #MarriageEquality,pic.twitter.com/6RIEFH1KPD</t>
  </si>
  <si>
    <t>#MarriageEquality for all:pic.twitter.com/hekOqEjRtH</t>
  </si>
  <si>
    <t>It makes us stronger:pic.twitter.com/nUz7nxm2SA</t>
  </si>
  <si>
    <t>Chag sameach: "Michelle and I send our warmest wishes to all those celebrating Passover."http://OFA.BO/LB29XwÂ </t>
  </si>
  <si>
    <t>RT if you agree: Our immigration system has been broken for too longâ€”and Congress needs to fix it now.pic.twitter.com/yLo1gu4qtC</t>
  </si>
  <si>
    <t>longand</t>
  </si>
  <si>
    <t>Nearly all of us came from someplace elseâ€”and it's time to make sure others can do the same. #ImmigrationReform,pic.twitter.com/fywGJ0zFXH</t>
  </si>
  <si>
    <t>someplace</t>
  </si>
  <si>
    <t>elseand</t>
  </si>
  <si>
    <t>Every American should be able to marry the person they love. #LoveIsLove,pic.twitter.com/pqtLL6QcqE</t>
  </si>
  <si>
    <t>A story of us:pic.twitter.com/SKNvFS80y8</t>
  </si>
  <si>
    <t>President Obama: "Right now, we have a real chance to reduce gun violence in America." http://OFA.BO/eF2voDÂ  #TimeToAct</t>
  </si>
  <si>
    <t>#timetoact</t>
  </si>
  <si>
    <t>The President on Obamacare's 3rd anniversary: "In the wealthiest nation on Earth, no one should go broke just because they get sick." #ACA</t>
  </si>
  <si>
    <t>3rd</t>
  </si>
  <si>
    <t>#aca</t>
  </si>
  <si>
    <t>No American who works full time should have to live in poverty: http://OFA.BO/mVrbvmÂ ,pic.twitter.com/lsDKl86MRy</t>
  </si>
  <si>
    <t>Make sure your friends know why more than 9 in 10 Americans want Congress to pass universal background checks:pic.twitter.com/aFb4mNAGX5</t>
  </si>
  <si>
    <t>RT if you agree: We don't have to choose between clean air, clean water, and a growing economy.pic.twitter.com/rKEJ1bP9yP</t>
  </si>
  <si>
    <t>A false choice:pic.twitter.com/o2BRXn0r2g</t>
  </si>
  <si>
    <t>choice</t>
  </si>
  <si>
    <t>RT if you agree: The Senate GOP should stop trying to tear down environmental progress &amp; pass a clean budget that protects the middle class.</t>
  </si>
  <si>
    <t>gop</t>
  </si>
  <si>
    <t>tear</t>
  </si>
  <si>
    <t>FACT: Under Obama, U.S. carbon pollution emissions have fallen to their lowest level in nearly 2 decadesâ€”and we need to do more. #OFAClimate</t>
  </si>
  <si>
    <t>decadesand</t>
  </si>
  <si>
    <t>Finish your bracket: It's time for #MarchMadness.pic.twitter.com/gqOG63IWRs</t>
  </si>
  <si>
    <t>RT if you agree: Passing background checks for all gun sales will save livesâ€”and it's time for Congress to act.pic.twitter.com/7wN8Lpj1CJ</t>
  </si>
  <si>
    <t>Tell Republicans in Congress to stop severe cuts to education: http://OFA.BO/GbxjqAÂ ,pic.twitter.com/a5cXEdowIn</t>
  </si>
  <si>
    <t>severe</t>
  </si>
  <si>
    <t>cuts</t>
  </si>
  <si>
    <t>Ready for spring.pic.twitter.com/NqU4TtMGz9</t>
  </si>
  <si>
    <t>spring</t>
  </si>
  <si>
    <t>RT if you agree: All victims of gun violence deserve a voteâ€”and Congress needs to act now. #TimeToAct,pic.twitter.com/2nTZmmkgBe</t>
  </si>
  <si>
    <t>voteand</t>
  </si>
  <si>
    <t>Hey Congress ---&gt; More than 9 in 10 Americans support background checks for ALL gun salesâ€”and it's #TimeToAct.pic.twitter.com/2pJgwrdeA7</t>
  </si>
  <si>
    <t>salesand</t>
  </si>
  <si>
    <t>FACT: Since 1968, more Americans have died from gun violence than in all of America's warsâ€”combined. #TimeToAct,pic.twitter.com/wpAWKKvm8T</t>
  </si>
  <si>
    <t>It's time for Congress to take common-sense steps to reduce gun violence. #TimeToAct,pic.twitter.com/nR662k51fS</t>
  </si>
  <si>
    <t>"Michelle and I join our fellow Americans in paying tribute to all who served and sacrificed in one of our nationâ€™s longest wars." #Iraq</t>
  </si>
  <si>
    <t>sacrificed</t>
  </si>
  <si>
    <t>wars</t>
  </si>
  <si>
    <t>#iraq</t>
  </si>
  <si>
    <t>Snack time.pic.twitter.com/jb60w1KSrg</t>
  </si>
  <si>
    <t>snack</t>
  </si>
  <si>
    <t>RT if you agree: We can't afford severe cuts to educationâ€”and it's time for Republicans in Congress to stop them.pic.twitter.com/h1S5l7e0Cp</t>
  </si>
  <si>
    <t>educationand</t>
  </si>
  <si>
    <t>"We can make sure every single door is open, every dream is within reachâ€”for Malia, for Sasha, for your daughters."http://OFA.BO/SHbJtTÂ </t>
  </si>
  <si>
    <t>reachfor</t>
  </si>
  <si>
    <t>malia</t>
  </si>
  <si>
    <t>sasha</t>
  </si>
  <si>
    <t>"Change comes about because people are activated. People are involved." â€”President Obama on the importance of @OFA:http://OFA.BO/iBdqyoÂ </t>
  </si>
  <si>
    <t>Happy St. Patrick's Day!pic.twitter.com/Xtx1qxXUWs</t>
  </si>
  <si>
    <t>st</t>
  </si>
  <si>
    <t>"When those voices are heard, you can't stop it. That's when change happens." http://OFA.BO/v77BTUÂ ,pic.twitter.com/fsWnDvXc1j</t>
  </si>
  <si>
    <t>A reminder to severe conservatives still trying to roll back progress...pic.twitter.com/zwgnhEUVnN</t>
  </si>
  <si>
    <t>conservatives</t>
  </si>
  <si>
    <t>RT if you agree: It's time to keep cutting our dependence on foreign oil, invest in clean energy, and reduce carbon pollution. #OFAClimate</t>
  </si>
  <si>
    <t>President Obama: "Thatâ€™s who we are. That's been the American story. We donâ€™t stand still. We look forward. We invent. We build."</t>
  </si>
  <si>
    <t>FACT: Renewable electricity generation from wind, solar, and geothermal sources has doubled since President Obama took office. #OFAClimate</t>
  </si>
  <si>
    <t>geothermal</t>
  </si>
  <si>
    <t>President Obama: Weapons of war "have no place on our streets, in our schools, or threatening our law enforcement officers." #WeDemandAVote</t>
  </si>
  <si>
    <t>streets</t>
  </si>
  <si>
    <t>enforcement</t>
  </si>
  <si>
    <t>officers</t>
  </si>
  <si>
    <t>#wedemandavote</t>
  </si>
  <si>
    <t>RT if you agree: It's time for Congress to make our communities safer by passing universal background checks on gun sales. #WeDemandAVote</t>
  </si>
  <si>
    <t>FACT: Nearly 40% of all gun sales don't require a background check under current law. #WeDemandAVote</t>
  </si>
  <si>
    <t>FACT: Since 1968, more Americans have died from gun violence than in all of America's warsâ€”combined. #WeDemandAVote,pic.twitter.com/brMESYQqSu</t>
  </si>
  <si>
    <t>Obama on Pope Francis: "I look forward to working with His Holiness to advance peace, security, and dignity for our fellow human beings."</t>
  </si>
  <si>
    <t>francis</t>
  </si>
  <si>
    <t>holiness</t>
  </si>
  <si>
    <t>advance</t>
  </si>
  <si>
    <t>beings</t>
  </si>
  <si>
    <t>Teach him how to Dougie, @FLOTUS.pic.twitter.com/w945nRrPZq</t>
  </si>
  <si>
    <t>teach</t>
  </si>
  <si>
    <t>dougie</t>
  </si>
  <si>
    <t>RT if you agree: We should reduce the deficit by closing tax loopholes for millionairesâ€”not by raising middle-class taxes.</t>
  </si>
  <si>
    <t>millionairesnot</t>
  </si>
  <si>
    <t>RT if you agree that every family of gun violence victims deserves a vote on universal background checks:pic.twitter.com/90dzHbt4ru</t>
  </si>
  <si>
    <t>Tell Congress we should close tax loopholes for millionaires before cutting vital services: http://OFA.BO/zKQ6vEÂ ,pic.twitter.com/yLt6un5N0Z</t>
  </si>
  <si>
    <t>millionaires</t>
  </si>
  <si>
    <t>Don't let Congress off the hook: Tell them it's time to reduce gun violence and help protect our kids. http://OFA.BO/CtRojqÂ  #WeDemandAVote</t>
  </si>
  <si>
    <t>hook</t>
  </si>
  <si>
    <t>Most Americans support background checks for all gun salesâ€”and it's time for Congress to make it happen.pic.twitter.com/KI7gAJg42R</t>
  </si>
  <si>
    <t>FACT: 6.6 million guns were transferred in the U.S. last year without a background check. #WeDemandAVote,pic.twitter.com/QGZYqBHx01</t>
  </si>
  <si>
    <t>transferred</t>
  </si>
  <si>
    <t>FACT: 80% of prison inmates who used guns acquired them through private transfers that didn't require a background check. #WeDemandAVote</t>
  </si>
  <si>
    <t>acquired</t>
  </si>
  <si>
    <t>transfers</t>
  </si>
  <si>
    <t>87 people die every day from gun violence in Americaâ€”and it's time to do something about it. http://OFA.BO/pDu76WÂ  #WeDemandAVote</t>
  </si>
  <si>
    <t>americaand</t>
  </si>
  <si>
    <t>Make sure your friends and family know President Obama's plan to reduce gun violence: http://OFA.BO/ftWmmkÂ ,pic.twitter.com/FJ1ZrWnO1Z</t>
  </si>
  <si>
    <t>RT if you agree: Congress should close background check loopholes to help keep guns out of dangerous hands.pic.twitter.com/RMZbyOU4nX</t>
  </si>
  <si>
    <t>Our economy has come a long way over the last four yearsâ€”and we have more work to do:pic.twitter.com/VRdB7DbHuz</t>
  </si>
  <si>
    <t>Spring forward.pic.twitter.com/YDs1i1ooMv</t>
  </si>
  <si>
    <t>President Obama: "What binds us together will always be more powerful than what drives us apart."http://OFA.BO/v3mihZÂ </t>
  </si>
  <si>
    <t>drives</t>
  </si>
  <si>
    <t>In case you missed the news, our economy has added nearly 6.4 million private-sector jobs over 36 straight months:pic.twitter.com/yrDgoY2BpV</t>
  </si>
  <si>
    <t>"Empowering women isn't just the right thing to doâ€”itâ€™s the smart thing to do." â€”Obama on International #WomensDay:http://OFA.BO/mrp8NaÂ </t>
  </si>
  <si>
    <t>empowering</t>
  </si>
  <si>
    <t>doits</t>
  </si>
  <si>
    <t>#womensday</t>
  </si>
  <si>
    <t>RT if you agree: We should never cut vital services for the middle class before closing tax loopholes for millionaires. #CutsWeCantAfford</t>
  </si>
  <si>
    <t>#cutswecantafford</t>
  </si>
  <si>
    <t>RT if you agree: We need Congress to help businesses create more jobsâ€”not impose drastic cuts that will cost 750,000 jobs. #CutsWeCantAfford</t>
  </si>
  <si>
    <t>jobsnot</t>
  </si>
  <si>
    <t>impose</t>
  </si>
  <si>
    <t>drastic</t>
  </si>
  <si>
    <t>A bill to reauthorize &amp; strengthen the Violence Against Women Act ---&gt; signed by President Obama today. #VAWA,pic.twitter.com/1f0qvWIRjp</t>
  </si>
  <si>
    <t>reauthorize</t>
  </si>
  <si>
    <t>#vawa</t>
  </si>
  <si>
    <t>"All women deserve the right to live free from fear. That's what today is all about." â€”Obama on signing the Violence Against Women Act #VAWA</t>
  </si>
  <si>
    <t>Obama: "This is a country where everyone should be able to pursue their own measure of happiness and live their lives free from fear." #VAWA</t>
  </si>
  <si>
    <t>happiness</t>
  </si>
  <si>
    <t>What a real snow day looks like.pic.twitter.com/DSIjr5pmUe</t>
  </si>
  <si>
    <t>snow</t>
  </si>
  <si>
    <t>We should hire more teachers and continue to make college more affordableâ€”not cut student aid. #JobsNotCuts,pic.twitter.com/KWCyIU3zHO</t>
  </si>
  <si>
    <t>affordablenot</t>
  </si>
  <si>
    <t>#jobsnotcuts</t>
  </si>
  <si>
    <t>Share this if you agree we can't put tax breaks for oil companies above helping military families (via @WhiteHouse).pic.twitter.com/ewI1G5ZfOZ</t>
  </si>
  <si>
    <t>above</t>
  </si>
  <si>
    <t>RT if you're one of the 92% of Americans who want Congress to pass universal background checks for gun sales.pic.twitter.com/SIKzEaUQ1O</t>
  </si>
  <si>
    <t>Every family that has lost loved ones to gun violence deserves a vote. Tell Congress to act: http://OFA.BO/usmfQhÂ ,pic.twitter.com/Hwy6wsWBGU</t>
  </si>
  <si>
    <t>89% of Republicans agree we need background checks for ALL gun sales. It's time for Congress to make it happen:pic.twitter.com/EfPU75uDYT</t>
  </si>
  <si>
    <t>RT if you agree: It's time for Congress to make our kids and communities safer by closing background check loopholes for gun sales.</t>
  </si>
  <si>
    <t>FACT: Since 1968, 1.3 million Americans have died from gun violenceâ€”more than in all of the wars in American history. #WeDemandAVote</t>
  </si>
  <si>
    <t>violencemore</t>
  </si>
  <si>
    <t>Tell Congress: We should close tax loopholes for millionairesâ€”not cut student aid. http://OFA.BO/fShanCÂ ,pic.twitter.com/XsXBTWjeUf</t>
  </si>
  <si>
    <t>RT if you agree: We should never cut vital services for middle-class families before closing tax loopholes for millionaires &amp; corporations.</t>
  </si>
  <si>
    <t>corporations</t>
  </si>
  <si>
    <t>FACT: Congressional inaction means $168 million could be cut from mental health services and substance abuse programs. #JobsNotCuts</t>
  </si>
  <si>
    <t>substance</t>
  </si>
  <si>
    <t>abuse</t>
  </si>
  <si>
    <t>programs</t>
  </si>
  <si>
    <t>FACT: Students could lose more than $1 billion in financial aid and education funding because Congress failed to stop severe budget cuts.</t>
  </si>
  <si>
    <t>Congressional Republicans chose to make severe budget cuts instead of closing tax loopholes for millionaires: http://OFA.BO/pxncn6Â </t>
  </si>
  <si>
    <t>chose</t>
  </si>
  <si>
    <t>Buddies.pic.twitter.com/AWXhawXznE</t>
  </si>
  <si>
    <t>RT if you agree: It's wrong to cut vital services instead of closing tax loopholes for millionaires. #JobsNotCuts,pic.twitter.com/N5PubdNYrm</t>
  </si>
  <si>
    <t>"These cuts are not smart. They will hurt our economy and cost us jobsâ€”and Congress can turn them off at any time."http://OFA.BO/GGq4YhÂ </t>
  </si>
  <si>
    <t>"Sensible gun safety reforms still deserve a vote."pic.twitter.com/mUMYqdKJjT</t>
  </si>
  <si>
    <t>sensible</t>
  </si>
  <si>
    <t>President Obama: "Iâ€™m going to keep pushing to make sure the minimum wage becomes a wage you can live on." #JobsNotCuts</t>
  </si>
  <si>
    <t>President Obama: "None of this is necessary. Itâ€™s happening because of a choice that Republicans in Congress have made." #JobsNotCuts</t>
  </si>
  <si>
    <t>necessary</t>
  </si>
  <si>
    <t>President Obama: "We shouldn't be making a series of dumb, arbitrary cuts to things ... like education, research and defense." #JobsNotCuts</t>
  </si>
  <si>
    <t>series</t>
  </si>
  <si>
    <t>dumb</t>
  </si>
  <si>
    <t>arbitrary</t>
  </si>
  <si>
    <t>defense</t>
  </si>
  <si>
    <t>RT if you agree: Congress should cut the deficit by closing tax loopholes for millionairesâ€”not by cutting vital services for kids &amp; seniors.</t>
  </si>
  <si>
    <t>"Renewing this bill is an important step towards making sure no one in America is forced to live in fear." http://OFA.BO/WR4cVCÂ  #VAWA</t>
  </si>
  <si>
    <t>"We cannot be a strong nation if all our people aren't able to reach at least their basic potential." â€”Mary M.http://OFA.BO/dxyRc8Â </t>
  </si>
  <si>
    <t>mary</t>
  </si>
  <si>
    <t>m</t>
  </si>
  <si>
    <t>Add your name to support President Obama's plan to reduce gun violence and protect our kids: http://OFA.BO/cxWZYzÂ ,pic.twitter.com/0wCTe1R2TI</t>
  </si>
  <si>
    <t>â€œIn a single moment, with the simplest of gestures, she helped change Americaâ€”and change the world.â€ â€”President Obama on Rosa Parks</t>
  </si>
  <si>
    <t>simplest</t>
  </si>
  <si>
    <t>gestures</t>
  </si>
  <si>
    <t>Happening now: President Obama speaks at the unveiling of the Rosa Parks statue at the Capitol. http://OFA.BO/3TQHTBÂ </t>
  </si>
  <si>
    <t>unveiling</t>
  </si>
  <si>
    <t>RT if you agree: We can't afford to cut vital services for kids and seniors. Congress should stop these cuts now.pic.twitter.com/NBkLDivTyu</t>
  </si>
  <si>
    <t>Deadline Friday: It's time for Congress to stop severe budget cuts that will cost jobs &amp; threaten the middle class.pic.twitter.com/EPSoucU94R</t>
  </si>
  <si>
    <t>Obama: "Make sure your voice is heard. Let your leaders know what you expect of them. Let them know what you believe." #JobsOverCuts</t>
  </si>
  <si>
    <t>#jobsovercuts</t>
  </si>
  <si>
    <t>Obama: "We wonâ€™t grow the middle class simply by shifting the cost of health care or college onto families that are already struggling."</t>
  </si>
  <si>
    <t>shifting</t>
  </si>
  <si>
    <t>onto</t>
  </si>
  <si>
    <t>struggling</t>
  </si>
  <si>
    <t>Congress should focus on creating jobs, not cutting vital services for middle-class families. #JobsNotCuts,pic.twitter.com/8aijgLKkSY</t>
  </si>
  <si>
    <t>RT if you agree: It's time for Republicans in Congress to protect middle-class familiesâ€”not tax loopholes for millionaires. #JobsNotCuts</t>
  </si>
  <si>
    <t>familiesnot</t>
  </si>
  <si>
    <t>FACT: If Congress refuses to act by Friday, more than 370,000 mentally ill children and adults will go without treatment. #JobsNotCuts</t>
  </si>
  <si>
    <t>refuses</t>
  </si>
  <si>
    <t>mentally</t>
  </si>
  <si>
    <t>FACT: If Congress doesn't act by Friday, automatic spending cuts will threaten more than 30,000 teacher and school staff jobs. #JobsNotCuts</t>
  </si>
  <si>
    <t>automatic</t>
  </si>
  <si>
    <t>"Nothing shrinks the deficit faster than a growing economy that creates good, middle-class jobs." http://OFA.BO/uQZ4ktÂ  #JobsNotCuts</t>
  </si>
  <si>
    <t>shrinks</t>
  </si>
  <si>
    <t>Happy #Oscars night.pic.twitter.com/xRO5hEBoHS</t>
  </si>
  <si>
    <t>#oscars</t>
  </si>
  <si>
    <t>Newsflash for Congress: Universal background checks for gun sales should not be controversial. #WeDemandAVote,pic.twitter.com/jsAk2iS7ZB</t>
  </si>
  <si>
    <t>newsflash</t>
  </si>
  <si>
    <t>For Gabby, and every victim of gun violence, #WeDemandAVote:pic.twitter.com/ukxvFiv0TZ</t>
  </si>
  <si>
    <t>gabby</t>
  </si>
  <si>
    <t>victim</t>
  </si>
  <si>
    <t>RT if you agree: The number of guns sold without a background check should be zero. #WeDemandAVote,pic.twitter.com/HDhk5Ydy2m</t>
  </si>
  <si>
    <t>If we save even one life from gun violence, it's worth it. Tell Congress: #WeDemandAVote. http://OFA.BO/uJymNXÂ ,pic.twitter.com/4JQSrrnNCC</t>
  </si>
  <si>
    <t>Today is the National Day of Action to reduce gun violence. Use #WeDemandAVote to share why now is the time for Congress to act.</t>
  </si>
  <si>
    <t>RT if you agree: If we can save even one child from gun violence, we have an obligation to try. #WeDemandAVote,pic.twitter.com/Pe7OJoJj0G</t>
  </si>
  <si>
    <t>We all need to speak up for Congress to take action. Use #WeDemandAVote to share why it's time to reduce gun violence and protect our kids.</t>
  </si>
  <si>
    <t>"If something can harm or kill tens of civilians in quick succession, it does not belong in anyone's home."  â€”Calvin A. #WeDemandAVote</t>
  </si>
  <si>
    <t>harm</t>
  </si>
  <si>
    <t>kill</t>
  </si>
  <si>
    <t>civilians</t>
  </si>
  <si>
    <t>succession</t>
  </si>
  <si>
    <t>anyones</t>
  </si>
  <si>
    <t>calvin</t>
  </si>
  <si>
    <t>"Stop gun violence so no other mother &amp; father feel the pain my parents feel of having to bury their only son." â€”Cherelle C. #WeDemandAVote</t>
  </si>
  <si>
    <t>pain</t>
  </si>
  <si>
    <t>cherelle</t>
  </si>
  <si>
    <t>c</t>
  </si>
  <si>
    <t>May I have this dance?pic.twitter.com/gf9q84vhl1</t>
  </si>
  <si>
    <t>#WeDemandAVote for them:pic.twitter.com/8oyTD7XF</t>
  </si>
  <si>
    <t>RT if you agree: Congress should make our communities and our kids safer by requiring background checks for all gun sales. #WeDemandAVote</t>
  </si>
  <si>
    <t>FACT: 92% of Americans and 74% of NRA members support universal background checks for gun sales.pic.twitter.com/kp8uJLFT</t>
  </si>
  <si>
    <t>nra</t>
  </si>
  <si>
    <t>Worth a read and a RT: President Obama's plan to reduce gun violence.pic.twitter.com/GTydmZjn</t>
  </si>
  <si>
    <t>RT if you agree: Congress should avoid brutal spending cuts and focus on making America a magnet for good jobs.pic.twitter.com/Hr7hDYnb</t>
  </si>
  <si>
    <t>brutal</t>
  </si>
  <si>
    <t>magnet</t>
  </si>
  <si>
    <t>Obama: "The American people have worked too hard, for too long, rebuilding from one crisis to see their elected officials cause another."</t>
  </si>
  <si>
    <t>President Obama: "I will not sign a plan that harms the middle class." #JobsNow</t>
  </si>
  <si>
    <t>harms</t>
  </si>
  <si>
    <t>#jobsnow</t>
  </si>
  <si>
    <t>Happy Presidents' Day!pic.twitter.com/CnSkCqXv</t>
  </si>
  <si>
    <t>Our North Star:pic.twitter.com/btfaA1UV</t>
  </si>
  <si>
    <t>star</t>
  </si>
  <si>
    <t>I spy...pic.twitter.com/5KEpqgbA</t>
  </si>
  <si>
    <t>spy</t>
  </si>
  <si>
    <t>â€œWe may not be able to help everybody, but if we help a few, then that propels progress forward.â€ â€”President Obama</t>
  </si>
  <si>
    <t>propels</t>
  </si>
  <si>
    <t>President Obama on the importance of preschool: â€œEvery dollar we spend on early childhood education will save $7 down the road.â€</t>
  </si>
  <si>
    <t>President Obama: â€œLetâ€™s give every child across America access to high-quality, public preschool."</t>
  </si>
  <si>
    <t>President Obama in Chicago: â€œThis is where Michelle and I met; where we fell in love. This is where we raised our daughters.â€</t>
  </si>
  <si>
    <t>RT if you agree: It's time for Congress to work with the President and ensure that hard work leads to a decent living for every American.</t>
  </si>
  <si>
    <t>FACT: The President's plan calls on Congress to raise the minimum wage for tipped workersâ€”which hasn't been increased in more than 20 years.</t>
  </si>
  <si>
    <t>tipped</t>
  </si>
  <si>
    <t>workerswhich</t>
  </si>
  <si>
    <t>FACT: Obama's plan would tie the minimum wage to inflation so working families can keep up with rising costs over time.</t>
  </si>
  <si>
    <t>tie</t>
  </si>
  <si>
    <t>inflation</t>
  </si>
  <si>
    <t>FACT: For the average family earning $20,000 to $30,000, raising the minimum wage would cover a year of groceries or 6 months of housing.</t>
  </si>
  <si>
    <t>cover</t>
  </si>
  <si>
    <t>FACT: President Obama's plan rewards hard work by raising the minimum wage to $9 an hourâ€”directly boosting wages for 15 million workers.</t>
  </si>
  <si>
    <t>rewards</t>
  </si>
  <si>
    <t>hourdirectly</t>
  </si>
  <si>
    <t>If you're willing to work hard and play by the rules, President Obama will never stop fighting for you:pic.twitter.com/JdCjfLiy</t>
  </si>
  <si>
    <t>Happy Valentine's Day!pic.twitter.com/iC98vmOt</t>
  </si>
  <si>
    <t>RT if you agree: Nobody who works full-time should have to live in poverty. It's time to raise the minimum wage to $9 an hour. #LivingWage</t>
  </si>
  <si>
    <t>#livingwage</t>
  </si>
  <si>
    <t>President Obama's plan would raise the minimum wage to $9 an hour so an honest day's work pays more for 15 million Americans. #LivingWage</t>
  </si>
  <si>
    <t>honest</t>
  </si>
  <si>
    <t>President Obama: â€œIn the end, thatâ€™s what this is all about: Giving our kids the best possible shot at life.â€</t>
  </si>
  <si>
    <t>President Obama on the importance of preschool: "Education has to start at the earliest possible age."</t>
  </si>
  <si>
    <t>They deserve a vote:pic.twitter.com/0bz1xe64</t>
  </si>
  <si>
    <t>Even former President Reagan agrees: Weapons of war have no place in our communities. #NowIsTheTime,pic.twitter.com/tjjXvFk5</t>
  </si>
  <si>
    <t>reagan</t>
  </si>
  <si>
    <t>Obama: â€œAs long as youâ€™re out here fighting every day to better your lives â€¦ then Iâ€™ll be back in Washington fighting for you.â€ #JobsNow</t>
  </si>
  <si>
    <t>President Obama: "We donâ€™t give up, we get up. We innovate; we adapt; we learn new skills. We keep going." #JobsNow</t>
  </si>
  <si>
    <t>innovate</t>
  </si>
  <si>
    <t>adapt</t>
  </si>
  <si>
    <t>FACT: 92% of Americans support requiring background checks for all gun salesâ€”RT if you're one of them.pic.twitter.com/y7OzOhkF</t>
  </si>
  <si>
    <t>salesrt</t>
  </si>
  <si>
    <t>RT if you agree: We need to keep growing our economy from the middle outâ€”not go back to the top-down policies that crashed it. #JobsNow</t>
  </si>
  <si>
    <t>outnot</t>
  </si>
  <si>
    <t>crashed</t>
  </si>
  <si>
    <t>Obama's plan grows the economy by investing in manufacturing, infrastructure, clean energy, and education w/o raising the deficit. #JobsNow</t>
  </si>
  <si>
    <t>wo</t>
  </si>
  <si>
    <t>FACT: U.S. businesses have added more than 6.1 million jobs in the last 35 months. #JobsNow,pic.twitter.com/r1rr1XaY</t>
  </si>
  <si>
    <t>We have an obligation to try: #TheyDeserveAVote,pic.twitter.com/OJEn963P</t>
  </si>
  <si>
    <t>#theydeserveavote</t>
  </si>
  <si>
    <t>RT if you support President Obama's plan to create jobs and grow the middle class. #JobsNow,pic.twitter.com/COa4g5On</t>
  </si>
  <si>
    <t>"It remains the task of us all, as citizens of these United States, to be the authors of the next great chapter in our American story."</t>
  </si>
  <si>
    <t>authors</t>
  </si>
  <si>
    <t>chapter</t>
  </si>
  <si>
    <t>Obama: We may "hold different views than the person beside us. But as Americans, we all share the same proud title: We are citizens." #SOTU</t>
  </si>
  <si>
    <t>views</t>
  </si>
  <si>
    <t>beside</t>
  </si>
  <si>
    <t>RT if you support the President's plan to reduce gun violence and help protect our kids. #NowIsTheTime,pic.twitter.com/nMWlhKA8</t>
  </si>
  <si>
    <t>Obama: "Gabby Giffords deserves a vote. The families of Newtown deserve a vote. The families of Aurora deserve a vote." #NowIsTheTime</t>
  </si>
  <si>
    <t>giffords</t>
  </si>
  <si>
    <t>Obama: "I know this is not the first time this country has debated how to reduce gun violence. But this time is different." #NowIsTheTime</t>
  </si>
  <si>
    <t>debated</t>
  </si>
  <si>
    <t>President Obama: "We will ensure equal treatment for all service members, and equal benefits for their familiesâ€”gay and straight." #SOTU</t>
  </si>
  <si>
    <t>familiesgay</t>
  </si>
  <si>
    <t>Obama: "As long as Iâ€™m Commander-in-Chief, we will do whatever we must to protect those who serve their country abroad." #SOTU</t>
  </si>
  <si>
    <t>President Obama: "By the end of next year, our war in Afghanistan will be over."</t>
  </si>
  <si>
    <t>Obama: "Letâ€™s declare that in the wealthiest nation on Earth, no one who works full-time should have to live in poverty." #JobsNow</t>
  </si>
  <si>
    <t>declare</t>
  </si>
  <si>
    <t>Obama: "Send me a comprehensive immigration reform bill in the next few months, and I will sign it right away."pic.twitter.com/zUMDr1TG</t>
  </si>
  <si>
    <t>President Obama: "The time has come to pass comprehensive #ImmigrationReform."</t>
  </si>
  <si>
    <t>Obama: "To grow our middle class, our citizens must have access to the education and training that todayâ€™s jobs require." #JobsNow</t>
  </si>
  <si>
    <t>"Tonight, I propose working with states to make high-quality preschool available to every child in America." #SOTU</t>
  </si>
  <si>
    <t>propose</t>
  </si>
  <si>
    <t>President Obama: "Letâ€™s prove that there is no better place to do business than the United States of America." #JobsNow</t>
  </si>
  <si>
    <t>prove</t>
  </si>
  <si>
    <t>FACT: Under President Obama, we have more than doubled production of renewable energy from wind and solar. #MadeInAmerica</t>
  </si>
  <si>
    <t>"Itâ€™s not a bigger government we need, but a smarter government that sets priorities and invests in broad-based growth." #JobsNow</t>
  </si>
  <si>
    <t>smarter</t>
  </si>
  <si>
    <t>sets</t>
  </si>
  <si>
    <t>invests</t>
  </si>
  <si>
    <t>broad-based</t>
  </si>
  <si>
    <t>Obama: â€œAmerica moves forward only when we do so together, and that the responsibility of improving this union remains the task of us all.â€</t>
  </si>
  <si>
    <t>moves</t>
  </si>
  <si>
    <t>â€œIf you work hard and meet your responsibilities; you can get ahead, no matter where you come from, what you look like, or who you love.â€</t>
  </si>
  <si>
    <t>responsibilities</t>
  </si>
  <si>
    <t>â€œAfter a decade of grinding war, our brave men and women in uniform are coming home.â€ â€”President Obama #SOTU</t>
  </si>
  <si>
    <t>grinding</t>
  </si>
  <si>
    <t>Mr. Speaker, the President of the United States:pic.twitter.com/Um33xOeD</t>
  </si>
  <si>
    <t>In 15 minutes, President Obama will deliver the 2013 State of the Union. Watch it live here: http://wh.gov/sotuÂ  #SOTU</t>
  </si>
  <si>
    <t>minutes</t>
  </si>
  <si>
    <t>"He shall, from time to time..."pic.twitter.com/xbl0VRBg</t>
  </si>
  <si>
    <t>shall</t>
  </si>
  <si>
    <t>President Obama's getting ready: RT if you're excited to hear his #SOTU speech tonight.pic.twitter.com/CF6dRHg9</t>
  </si>
  <si>
    <t>â€œWe are a nation founded by immigrants, and in this lies our strength.â€ â€”Gila S. http://OFA.BO/UcAsvjÂ  #ImmigrationStory</t>
  </si>
  <si>
    <t>lies</t>
  </si>
  <si>
    <t>gila</t>
  </si>
  <si>
    <t>s</t>
  </si>
  <si>
    <t>#immigrationstory</t>
  </si>
  <si>
    <t>â€œImmigration reminds us all of our individual roots, but amplifies the greatness of who we are as Americans.â€ â€”Randall S. #ImmigrationStory</t>
  </si>
  <si>
    <t>reminds</t>
  </si>
  <si>
    <t>individual</t>
  </si>
  <si>
    <t>roots</t>
  </si>
  <si>
    <t>amplifies</t>
  </si>
  <si>
    <t>randall</t>
  </si>
  <si>
    <t>"An AK-47, a machine gun, is not a sporting weapon or needed for the defense of the home." â€”Former President Reagan,pic.twitter.com/cr3uTD7a</t>
  </si>
  <si>
    <t>ak-47</t>
  </si>
  <si>
    <t>machine</t>
  </si>
  <si>
    <t>sporting</t>
  </si>
  <si>
    <t>RT if you're one of the 92% of Americans who support universal background checks for gun sales. #NowIsTheTime,pic.twitter.com/w15pbW6x</t>
  </si>
  <si>
    <t>FACT: Nearly 40% of U.S. gun sales are made by private, unlicensed sellers, whose buyers aren't required to pass a federal background check.</t>
  </si>
  <si>
    <t>unlicensed</t>
  </si>
  <si>
    <t>sellers</t>
  </si>
  <si>
    <t>buyers</t>
  </si>
  <si>
    <t>Add your name if you support President Obama's plan to reform our immigration system: http://OFA.BO/XXF2SXÂ ,pic.twitter.com/DxBvHeJN</t>
  </si>
  <si>
    <t>RT if you agree: Our immigration system should live up to our heritage as a nation of laws and a nation of immigrants.pic.twitter.com/I2zfUGnS</t>
  </si>
  <si>
    <t>â€œWe all have a story of a mother, grandfather, or great-great grandparent who came here to find opportunity.â€ â€”Jose Magana #ImmigrationStory</t>
  </si>
  <si>
    <t>grandfather</t>
  </si>
  <si>
    <t>great-great</t>
  </si>
  <si>
    <t>grandparent</t>
  </si>
  <si>
    <t>jose</t>
  </si>
  <si>
    <t>magana</t>
  </si>
  <si>
    <t>We are more alike than we are different: http://OFA.BO/Uut1F2Â ,pic.twitter.com/Z3csTohQ</t>
  </si>
  <si>
    <t>alike</t>
  </si>
  <si>
    <t>High five.pic.twitter.com/VbujCFCy</t>
  </si>
  <si>
    <t>â€œWe have an obligation to try." http://OFA.BO/5sPDg4Â ,pic.twitter.com/sDVn8DJ8</t>
  </si>
  <si>
    <t>President Obama: "It may not be the perfect solution. We may not save every life. But we can make a difference." #NowIsTheTime</t>
  </si>
  <si>
    <t>President Obama: "#NowIsTheTime for action. Weâ€™re not going to wait for the next Newtown, or the next Aurora.â€</t>
  </si>
  <si>
    <t>"We shouldn't stop there. We should restore the ban on military-style assault weapons and a 10-round limit for magazines."â€”President Obama</t>
  </si>
  <si>
    <t>military-style</t>
  </si>
  <si>
    <t>10-round</t>
  </si>
  <si>
    <t>magazinespresident</t>
  </si>
  <si>
    <t>President Obama: "If thereâ€™s even one thing we can do, if thereâ€™s just one life we can saveâ€”we've got an obligation to try.â€ #NowIsTheTime</t>
  </si>
  <si>
    <t>saveweve</t>
  </si>
  <si>
    <t>â€œHer defiance spurred a movement that advanced our journey toward justice and equality for all.â€ â€”Obama on Rosa Parks:http://OFA.BO/URbra7Â </t>
  </si>
  <si>
    <t>defiance</t>
  </si>
  <si>
    <t>spurred</t>
  </si>
  <si>
    <t>Game day.pic.twitter.com/cHiJ9DZB</t>
  </si>
  <si>
    <t>â€œEveryone in Washington needs to focus not on politics, but on whatâ€™s right for the countryâ€”on whatâ€™s right for you.â€http://OFA.BO/daZF29Â </t>
  </si>
  <si>
    <t>countryon</t>
  </si>
  <si>
    <t>Good news: Our economy added 166,000 private-sector jobs in January, for the 35th straight month of growth.pic.twitter.com/A2YXHri8</t>
  </si>
  <si>
    <t>35th</t>
  </si>
  <si>
    <t>RT this link so your friends know President Obama's plan to fix our broken immigration system. http://OFA.BO/E4y1QWÂ  #ImmigrationReform</t>
  </si>
  <si>
    <t>"In no other nation on Earth could my story even be possible."pic.twitter.com/98CI8Rm7</t>
  </si>
  <si>
    <t>"Be courageous. Americans are counting on you." â€” @GabbyGiffords urging the Senate today to take action on gun violencepic.twitter.com/RkBiJnu5</t>
  </si>
  <si>
    <t>courageous</t>
  </si>
  <si>
    <t>@gabbygiffords</t>
  </si>
  <si>
    <t>We are a nation of immigrants.pic.twitter.com/W1K7uVMk</t>
  </si>
  <si>
    <t>RT if you agree: We need an immigration system that honors our heritage as a nation of laws &amp; a nation of immigrants.pic.twitter.com/uIHrgq9S</t>
  </si>
  <si>
    <t>"This is not just a debate about policy. It's about people." â€”President Obama #immigrationreform</t>
  </si>
  <si>
    <t>"What makes someone American is not just blood or birth, but allegiance to our founding principles." â€”President Obama</t>
  </si>
  <si>
    <t>blood</t>
  </si>
  <si>
    <t>allegiance</t>
  </si>
  <si>
    <t>principles</t>
  </si>
  <si>
    <t>"A lot of folks forget that most of â€˜usâ€™ used to be â€˜them.â€™" â€”President Obama</t>
  </si>
  <si>
    <t>"We define ourselves as a nation of immigrants." â€”President Obama</t>
  </si>
  <si>
    <t>define</t>
  </si>
  <si>
    <t>Photo of the day: Bo in the snow.pic.twitter.com/ptHilNP0</t>
  </si>
  <si>
    <t>photo</t>
  </si>
  <si>
    <t>RT if you support President Obama's plan to reduce gun violence:http://OFA.BO/DKCULpÂ </t>
  </si>
  <si>
    <t>The President's view on Monday:pic.twitter.com/09kJVJSz</t>
  </si>
  <si>
    <t>monday</t>
  </si>
  <si>
    <t>"I want to take a look one more time. I'm not going to see this again."â€”The President pausing at the Capitol yesterdaypic.twitter.com/i4kuSiz4</t>
  </si>
  <si>
    <t>againthe</t>
  </si>
  <si>
    <t>pausing</t>
  </si>
  <si>
    <t>First dance.pic.twitter.com/2jeiEMa1</t>
  </si>
  <si>
    <t>"Our journey is not complete." â€”President Obamapic.twitter.com/C2OOxbzg</t>
  </si>
  <si>
    <t>complete</t>
  </si>
  <si>
    <t>You can watch President Obama's second inaugural address in full here:http://OFA.BO/erTacVÂ </t>
  </si>
  <si>
    <t>inaugural</t>
  </si>
  <si>
    <t>"I want to look out one more time. I'll never see this again."http://OFA.BO/qWUrWyÂ </t>
  </si>
  <si>
    <t>The full text of President Obama's second inaugural address:http://OFA.BO/Hq4o8fÂ </t>
  </si>
  <si>
    <t>Thank you, God Bless you, and may He forever bless these United States of America.</t>
  </si>
  <si>
    <t>Let us answer the call of history, and carry into an uncertain future that precious light of freedom. â€”President Obama</t>
  </si>
  <si>
    <t>You and I, as citizens, have the obligation to shape the debates of our time.</t>
  </si>
  <si>
    <t>shape</t>
  </si>
  <si>
    <t>debates</t>
  </si>
  <si>
    <t>You and I, as citizens, have the power to set this countryâ€™s course.</t>
  </si>
  <si>
    <t>We must act, knowing that our work will be imperfect. â€”President Obama</t>
  </si>
  <si>
    <t>imperfect</t>
  </si>
  <si>
    <t>We cannot mistake absolutism for principle, or substitute spectacle for politics, or treat name-calling as reasoned debate.</t>
  </si>
  <si>
    <t>absolutism</t>
  </si>
  <si>
    <t>principle</t>
  </si>
  <si>
    <t>substitute</t>
  </si>
  <si>
    <t>spectacle</t>
  </si>
  <si>
    <t>name-calling</t>
  </si>
  <si>
    <t>reasoned</t>
  </si>
  <si>
    <t>Our journey is not complete until all our children know that they are cared for, and cherished, and always safe from harm.</t>
  </si>
  <si>
    <t>cared</t>
  </si>
  <si>
    <t>Our journey is not complete until we find a better way to welcome the immigrants who still see America as a land of opportunity.</t>
  </si>
  <si>
    <t>Our journey is not complete until no citizen is forced to wait for hours to exercise the right to vote.</t>
  </si>
  <si>
    <t>exercise</t>
  </si>
  <si>
    <t>Our journey is not complete until our gay brothers and sisters are treated like anyone else under the law.</t>
  </si>
  <si>
    <t>Our journey is not complete until our wives, our mothers, and daughters can earn a living equal to their efforts.</t>
  </si>
  <si>
    <t>We, the people, declare today that the most evident of truthsâ€”that all of us are created equalâ€”is the star that guides us still.</t>
  </si>
  <si>
    <t>evident</t>
  </si>
  <si>
    <t>truthsthat</t>
  </si>
  <si>
    <t>equalis</t>
  </si>
  <si>
    <t>guides</t>
  </si>
  <si>
    <t>We, the people, still believe that enduring security and lasting peace do not require perpetual war.</t>
  </si>
  <si>
    <t>perpetual</t>
  </si>
  <si>
    <t>We will respond to the threat of climate change, knowing that the failure to do so would betray our children and future generations.</t>
  </si>
  <si>
    <t>We do not believe that in this country, freedom is reserved for the lucky, or happiness for the few.</t>
  </si>
  <si>
    <t>We, the people, still believe that every citizen deserves a basic measure of security and dignity. â€”President Obama</t>
  </si>
  <si>
    <t>We, the people, understand that our country cannot succeed when a shrinking few do very well and a growing many barely make it.</t>
  </si>
  <si>
    <t>shrinking</t>
  </si>
  <si>
    <t>We are made for this moment, and we will seize itâ€”so long as we seize it together. â€”President Obama</t>
  </si>
  <si>
    <t>itso</t>
  </si>
  <si>
    <t>A decade of war is now ending. An economic recovery has begun. â€”President Obama</t>
  </si>
  <si>
    <t>Now, more than ever, we must do these things together, as one nation and one people. â€”President Obama</t>
  </si>
  <si>
    <t>We have always understood that when times change, so must we. â€”President Obama</t>
  </si>
  <si>
    <t>understood</t>
  </si>
  <si>
    <t>Barack Obama has been sworn in for a second term as President of the United States. #fourmoreyears</t>
  </si>
  <si>
    <t>barack</t>
  </si>
  <si>
    <t>term</t>
  </si>
  <si>
    <t>#fourmoreyears</t>
  </si>
  <si>
    <t>I'm honored and grateful that we have a chance to finish what we started. Our work begins today. Let's go. -bo</t>
  </si>
  <si>
    <t>started</t>
  </si>
  <si>
    <t>Happy Inauguration Day! Follow @obamainaugural today for news from on the ground in Washington, from the oath to the parade. #inaug2013</t>
  </si>
  <si>
    <t>inauguration</t>
  </si>
  <si>
    <t>@obamainaugural</t>
  </si>
  <si>
    <t>oath</t>
  </si>
  <si>
    <t>parade</t>
  </si>
  <si>
    <t>#inaug2013</t>
  </si>
  <si>
    <t>President Obama has been sworn in for a second term as President of the United States.</t>
  </si>
  <si>
    <t>Joe Biden has officially been sworn in for a second term. Congratulations, Mr. Vice President.</t>
  </si>
  <si>
    <t>vice</t>
  </si>
  <si>
    <t>Some familiar faces taking part in today's National Day of Service:pic.twitter.com/E0gbV2Wl</t>
  </si>
  <si>
    <t>familiar</t>
  </si>
  <si>
    <t>"If, like me, you want this time to be different, then I need your help to make it different." â€”President Obamahttp://OFA.BO/2voGWSÂ </t>
  </si>
  <si>
    <t>Our obligation: http://OFA.BO/GnQA4PÂ ,pic.twitter.com/u0fgRpQM</t>
  </si>
  <si>
    <t>Happy birthday, @MichelleObama!pic.twitter.com/brzSPUQK</t>
  </si>
  <si>
    <t>Stand with the President to reduce gun violence: http://OFA.BO/STKzArÂ ,pic.twitter.com/j2WPjyiG</t>
  </si>
  <si>
    <t>Share this to make sure your friends have the facts about the President's common-sense plan to reduce gun violence:pic.twitter.com/NEwURhBU</t>
  </si>
  <si>
    <t>"Letâ€™s do the right thing for them, and for this country we love so much." â€”President Obama</t>
  </si>
  <si>
    <t>"Along with our freedom to live our lives as we will comes an obligation to allow others to do the same." â€”President Obama</t>
  </si>
  <si>
    <t>allow</t>
  </si>
  <si>
    <t>"The only way we can change is if the American people demand it." â€”President Obama</t>
  </si>
  <si>
    <t>President Obama: "Let me be absolutely clear: like most Americans, I believe the 2nd Amendment guarantees an individual right to bear arms."</t>
  </si>
  <si>
    <t>absolutely</t>
  </si>
  <si>
    <t>bear</t>
  </si>
  <si>
    <t>arms</t>
  </si>
  <si>
    <t>"We should get tougher on people who buy guns with the express purpose of turning around and selling them to criminals." â€”President Obama</t>
  </si>
  <si>
    <t>express</t>
  </si>
  <si>
    <t>purpose</t>
  </si>
  <si>
    <t>"Finally, Congress needs to help rather than hinder law enforcement as it does its job."</t>
  </si>
  <si>
    <t>hinder</t>
  </si>
  <si>
    <t>"Second: Congress should restore a ban on military-style assault weapons, and a 10-round limit for magazines."</t>
  </si>
  <si>
    <t>magazines</t>
  </si>
  <si>
    <t>"First, it's time for Congress to require a universal background check for anyone trying to buy a gun." â€”President Obama</t>
  </si>
  <si>
    <t>"If there's even one life that can be saved, then we've got an obligation to try." â€”President Obama</t>
  </si>
  <si>
    <t>"This is our first task as a society: Keeping our children safe." â€”President Obama</t>
  </si>
  <si>
    <t>"While reducing gun violence is a complicated challenge, protecting our children from harm shouldnâ€™t be a divisive one." â€”President Obama</t>
  </si>
  <si>
    <t>complicated</t>
  </si>
  <si>
    <t>divisive</t>
  </si>
  <si>
    <t>"We should do as much as we can as quickly as we can, and we cannot let the perfect be the enemy of the good." â€”VP Biden</t>
  </si>
  <si>
    <t>vp</t>
  </si>
  <si>
    <t>"We have a moral obligation to do everything in our power to diminish the prospect that something like this could happen again." â€”VP Biden</t>
  </si>
  <si>
    <t>diminish</t>
  </si>
  <si>
    <t>prospect</t>
  </si>
  <si>
    <t>President Obama on ending the war in Afghanistan and rebuilding America:http://OFA.BO/Urrm5TÂ </t>
  </si>
  <si>
    <t>Why would we spend taxpayer dollars on a Death Star with a fundamental flaw that can be exploited by a 1-man starship? http://OFA.BO/yfxWt3Â </t>
  </si>
  <si>
    <t>flaw</t>
  </si>
  <si>
    <t>exploited</t>
  </si>
  <si>
    <t>1-man</t>
  </si>
  <si>
    <t>starship</t>
  </si>
  <si>
    <t>President Obama: "By the end of next year, Americaâ€™s war in Afghanistan will be over."http://OFA.BO/PfK8QgÂ </t>
  </si>
  <si>
    <t>"Everyone pays their fair share. Everyone does their part. That's how our economy works best. That's how we grow."http://OFA.BO/pxqC65Â </t>
  </si>
  <si>
    <t>"When it comes to defense of our country, we are not Democrats or Republicans; we are Americans." â€”President Obama</t>
  </si>
  <si>
    <t>Winning an election won't bring about the change we seek on its own:pic.twitter.com/c7czMiy7</t>
  </si>
  <si>
    <t>election</t>
  </si>
  <si>
    <t>seek</t>
  </si>
  <si>
    <t>Photo of the day: A moment in the Oval Office.pic.twitter.com/VJdfXdDI</t>
  </si>
  <si>
    <t>This week, we made sure that 98% of Americans &amp; 97% of small businesses won't see their income taxes go up by one dime.http://OFA.BO/Mxx4f7Â </t>
  </si>
  <si>
    <t>dime</t>
  </si>
  <si>
    <t>The private sector added 168,000 jobs in December, for the 34th month of growth in a row:pic.twitter.com/sP0JKSZH</t>
  </si>
  <si>
    <t>34th</t>
  </si>
  <si>
    <t>row</t>
  </si>
  <si>
    <t>The tax deal means income tax rates for middle class families will stay low permanently: http://OFA.BO/QTVdcRÂ ,pic.twitter.com/jz4qA11i</t>
  </si>
  <si>
    <t>permanently</t>
  </si>
  <si>
    <t>The agreement "further reduces the deficit by raising $620 billion in revenue from the wealthiest households.â€ â€”President Obama</t>
  </si>
  <si>
    <t>reduces</t>
  </si>
  <si>
    <t>"This law is just one step in the broader effort to strengthen our economy and broaden opportunity for everybody." â€”President Obama</t>
  </si>
  <si>
    <t>broader</t>
  </si>
  <si>
    <t>"Under this law, more than 98% of Americans and 97% of small businesses will not see their income taxes go up." â€”President Obama</t>
  </si>
  <si>
    <t>President Obama on the Emancipation Proclamation, issued by President Lincoln 150 years ago today:http://OFA.BO/iEPfUZÂ </t>
  </si>
  <si>
    <t>emancipation</t>
  </si>
  <si>
    <t>proclamation</t>
  </si>
  <si>
    <t>Obama: Yesterday's Senate fiscal cliff agreement "protects 98% of Americans and 97% of small business owners from a middle class tax hike."</t>
  </si>
  <si>
    <t>cliff</t>
  </si>
  <si>
    <t>Happy New Year!pic.twitter.com/kQSTmCL5</t>
  </si>
  <si>
    <t>"The last thing folks can afford right now is to pay an extra $2,000 in taxes next year." â€”President Obama</t>
  </si>
  <si>
    <t>extra</t>
  </si>
  <si>
    <t>President Obama on Meet the Press today: â€œOur top priority is that we canâ€™t let taxes go up on middle class families.â€http://OFA.BO/ZxrTcBÂ </t>
  </si>
  <si>
    <t>Saying hi:pic.twitter.com/hpiTPNSa</t>
  </si>
  <si>
    <t>hi</t>
  </si>
  <si>
    <t>Congress can still prevent taxes from going up on 98% of Americans. But they've got to act right now.http://OFA.BO/6WGMUeÂ </t>
  </si>
  <si>
    <t>"We've got to get this done." â€”President Obama</t>
  </si>
  <si>
    <t>"The economy's growing, but sustaining that trend is going to require elected officials to do their jobs." â€”President Obama</t>
  </si>
  <si>
    <t>economys</t>
  </si>
  <si>
    <t>sustaining</t>
  </si>
  <si>
    <t>trend</t>
  </si>
  <si>
    <t>"The American people are not going to have any patience for a politically self-inflicted wound to our economy." â€”President Obama</t>
  </si>
  <si>
    <t>politically</t>
  </si>
  <si>
    <t>self-inflicted</t>
  </si>
  <si>
    <t>wound</t>
  </si>
  <si>
    <t>"If an agreement isn't reached in time... I will urge Sen. Reid to bring to the floor a basic package" to prevent middle class tax hikes.</t>
  </si>
  <si>
    <t>reached</t>
  </si>
  <si>
    <t>sen</t>
  </si>
  <si>
    <t>reid</t>
  </si>
  <si>
    <t>package</t>
  </si>
  <si>
    <t>hikes</t>
  </si>
  <si>
    <t>"Congress can prevent [middle class tax hikes] from happening if they act right now."â€”President Obama</t>
  </si>
  <si>
    <t>nowpresident</t>
  </si>
  <si>
    <t>Obama: "In just 4 days, every American's tax rates are scheduled to go up by law. Every American's paycheck will get considerably smaller."</t>
  </si>
  <si>
    <t>scheduled</t>
  </si>
  <si>
    <t>considerably</t>
  </si>
  <si>
    <t>smaller</t>
  </si>
  <si>
    <t>President Obama on the fiscal cliff: "The hour for immediate action is here. It is now."</t>
  </si>
  <si>
    <t>immediate</t>
  </si>
  <si>
    <t>It's not often you get 19 months to change the world: http://OFA.BO/RRaPEiÂ </t>
  </si>
  <si>
    <t>Scroll through this timeline for a look back at the moments that made this yearâ€”and this campaignâ€”what it was: http://OFA.BO/9EQXJhÂ </t>
  </si>
  <si>
    <t>scroll</t>
  </si>
  <si>
    <t>timeline</t>
  </si>
  <si>
    <t>yearand</t>
  </si>
  <si>
    <t>campaignwhat</t>
  </si>
  <si>
    <t>A favorite 2012 photo: Salute.pic.twitter.com/rbF2vps0</t>
  </si>
  <si>
    <t>Air Force One, night, Ohio: One of our favorite photos of 2012.pic.twitter.com/3XcmiAR0</t>
  </si>
  <si>
    <t>A favorite 2012 photo: Seen in Davenport, Iowa.pic.twitter.com/Z1BrxxWr</t>
  </si>
  <si>
    <t>davenport</t>
  </si>
  <si>
    <t>iowa</t>
  </si>
  <si>
    <t>Barack and Michelle wish you a Merry Christmas and Happy Holidays: http://OFA.BO/i1d9u3Â ,pic.twitter.com/XkpjBLKK</t>
  </si>
  <si>
    <t>Happy holidays!pic.twitter.com/RioiEHcl</t>
  </si>
  <si>
    <t>Check out the kids in the back row to see why this is one of our favorite photos from this year.pic.twitter.com/fROnQ6nC</t>
  </si>
  <si>
    <t>The President on John Kerry, his nominee for Secretary of State: "Johnâ€™s entire life has prepared him for this role."http://OFA.BO/UUMsS2Â </t>
  </si>
  <si>
    <t>kerry</t>
  </si>
  <si>
    <t>nominee</t>
  </si>
  <si>
    <t>One of our favorite photos from this year: 30,000 strong in Wisconsin.pic.twitter.com/bufskgX6</t>
  </si>
  <si>
    <t>wisconsin</t>
  </si>
  <si>
    <t>"We hear you": President Obama responds to the thousands of you who signed petitions on reducing gun violence.http://OFA.BO/Sfns5vÂ </t>
  </si>
  <si>
    <t>responds</t>
  </si>
  <si>
    <t>petitions</t>
  </si>
  <si>
    <t>"There is absolutely no reasonâ€”noneâ€”not to protect [middle class] Americans from a tax hike." â€”President Obama</t>
  </si>
  <si>
    <t>reasonnonenot</t>
  </si>
  <si>
    <t>"All of us... agree that tax rates shouldn't go up for the other 98% of Americans." â€”President Obama</t>
  </si>
  <si>
    <t>"I am still ready and willing to get a compromise package done." â€”President Obama</t>
  </si>
  <si>
    <t>compromise</t>
  </si>
  <si>
    <t>Watch live: President Obama delivers a statement on the fiscal cliff. http://www.wh.gov/liveÂ </t>
  </si>
  <si>
    <t>President Obama has announced @JohnKerry as his nominee to be the next Secretary of State:http://OFA.BO/L9SXFsÂ </t>
  </si>
  <si>
    <t>Power hug: A photo that made us smile this year.pic.twitter.com/aBy0wkxJ</t>
  </si>
  <si>
    <t>â€œWe donâ€™t turn back. We leave no one behind.â€ â€”President Obama at the DNC. One of our favorite moments from this year:pic.twitter.com/U1mZb83g</t>
  </si>
  <si>
    <t>dnc</t>
  </si>
  <si>
    <t>"The fact that this problem is complex can no longer be an excuse for doing nothing." http://OFA.BO/mxPAjAÂ </t>
  </si>
  <si>
    <t>complex</t>
  </si>
  <si>
    <t>excuse</t>
  </si>
  <si>
    <t>â€œIf thereâ€™s even one thing that we can do to prevent any of these events, we have a deep obligationâ€”all of usâ€”to try.â€</t>
  </si>
  <si>
    <t>deep</t>
  </si>
  <si>
    <t>obligationall</t>
  </si>
  <si>
    <t>usto</t>
  </si>
  <si>
    <t>Obama: "I've asked the @VP to lead an effort ... to come up with a set of concrete proposals no later than January" to reduce gun violence.</t>
  </si>
  <si>
    <t>proposals</t>
  </si>
  <si>
    <t>â€œI will use all the powers of this office to help advance efforts aimed at preventing more tragedies like this.â€ â€”President Obama on Newtown</t>
  </si>
  <si>
    <t>powers</t>
  </si>
  <si>
    <t>aimed</t>
  </si>
  <si>
    <t>preventing</t>
  </si>
  <si>
    <t>President Obama is @TIME's Person of the Year:http://poy.time.com/Â </t>
  </si>
  <si>
    <t>@times</t>
  </si>
  <si>
    <t>Photo of the day: President Obama gets caught in Spider-Man's web.pic.twitter.com/lDBWICTG</t>
  </si>
  <si>
    <t>caught</t>
  </si>
  <si>
    <t>spider-mans</t>
  </si>
  <si>
    <t>web</t>
  </si>
  <si>
    <t>One of our favorite 2012 photos: The President and First Lady hugging at his final campaign rally.pic.twitter.com/jUAJLm6h</t>
  </si>
  <si>
    <t>hugging</t>
  </si>
  <si>
    <t>rally</t>
  </si>
  <si>
    <t>We've lost a true American hero with the passing of Senator Daniel Inouye. Aloha, Danny. -bo</t>
  </si>
  <si>
    <t>inouye</t>
  </si>
  <si>
    <t>danny</t>
  </si>
  <si>
    <t>Looking towards home: One of our favorite photos from this year.pic.twitter.com/FYQPeZS3</t>
  </si>
  <si>
    <t>Taxes will go up for 114 million American families if Congress doesn't act. Make calls today: http://OFA.BO/BWVpyHÂ ,pic.twitter.com/69jUQebt</t>
  </si>
  <si>
    <t>One of our favorite 2012 photos: Doing 10.pic.twitter.com/CJNbjrEr</t>
  </si>
  <si>
    <t>In step.pic.twitter.com/x2OSOxhP</t>
  </si>
  <si>
    <t>If your taxes go up, Republicans will have made a conscious choice to let that happen: http://OFA.BO/Hn4H5EÂ </t>
  </si>
  <si>
    <t>conscious</t>
  </si>
  <si>
    <t>President Obama in Michigan: "That's a principle I won't compromise on." http://OFA.BO/c5zgQkÂ </t>
  </si>
  <si>
    <t>michigan</t>
  </si>
  <si>
    <t>"Our economic success has never come from the top down; it comes from the middle out." â€”President Obama</t>
  </si>
  <si>
    <t>"We can solve this problem. All Congress has to do is pass a law to prevent a tax hike on the first $250,000 of everybody's income." â€”Obama</t>
  </si>
  <si>
    <t>"We don't want a race to the bottom. We want a race to the top." â€”President Obama</t>
  </si>
  <si>
    <t>"What we shouldnâ€™t be doing is try to take away your rights to bargain for better wages or working conditions." â€”President Obama</t>
  </si>
  <si>
    <t>"We should do everything we can to keep creating good middle class jobs." â€”President Obama</t>
  </si>
  <si>
    <t>"If you want to find the best workers in the world... you should invest in the United States of America." â€”President Obama</t>
  </si>
  <si>
    <t>"I want us to bring down our deficits in a balanced and responsible way." â€”President Obama</t>
  </si>
  <si>
    <t>balanced</t>
  </si>
  <si>
    <t>"I want us to put people back to work rebuilding our roads, bridges, and schools." â€”President Obama</t>
  </si>
  <si>
    <t>"I want to make sure America leads the world in research, technology, and clean energy." â€”President Obama</t>
  </si>
  <si>
    <t>technology</t>
  </si>
  <si>
    <t>"I want us to give more Americans the chance to earn the skills that businesses are looking for right now." â€”President Obama</t>
  </si>
  <si>
    <t>"I believe America only succeeds and thrives when we've got a strong and growing middle class." â€”President Obama</t>
  </si>
  <si>
    <t>The 2012 White House holiday card, starring Bo: http://OFA.BO/gJMxvsÂ ,pic.twitter.com/oYOF5FVJ</t>
  </si>
  <si>
    <t>starring</t>
  </si>
  <si>
    <t>Help the President by picking up the phone: http://OFA.BO/fFJ7aQÂ ,pic.twitter.com/kwS9igKq</t>
  </si>
  <si>
    <t>From our family to everyone celebrating Hanukkah, Chag Sameach. -bo</t>
  </si>
  <si>
    <t>hanukkah</t>
  </si>
  <si>
    <t>High five.pic.twitter.com/Ow6MzHbY</t>
  </si>
  <si>
    <t>The economy has added private sector jobs for 33 straight months, for a total of 5.6 million jobs during that time:pic.twitter.com/E9kzGtS3</t>
  </si>
  <si>
    <t>total</t>
  </si>
  <si>
    <t>"Out of the ashes of conflict, America rose more prepared than ever to meet the challenges of the day."http://OFA.BO/uuPjbbÂ </t>
  </si>
  <si>
    <t>ashes</t>
  </si>
  <si>
    <t>One of our favorite 2012 photos: The First Lady gets a lift at the Olympics.pic.twitter.com/bHbrTTX9</t>
  </si>
  <si>
    <t>olympics</t>
  </si>
  <si>
    <t>"That's my mandate." http://OFA.BO/foagK7Â ,pic.twitter.com/SjMyRJZl</t>
  </si>
  <si>
    <t>mandate</t>
  </si>
  <si>
    <t>When the American people speak loudly enough, Congress listens. Add your voice: http://OFA.BO/HvcTkvÂ ,pic.twitter.com/lvH2TUMu</t>
  </si>
  <si>
    <t>listens</t>
  </si>
  <si>
    <t>One of our favorite photos from this year: President Obama sits on the Rosa Parks bus at the Henry Ford Museum.pic.twitter.com/sot7aTEP</t>
  </si>
  <si>
    <t>henry</t>
  </si>
  <si>
    <t>ford</t>
  </si>
  <si>
    <t>We rise or fall together, as one nation, and as one people.pic.twitter.com/CP4d32wX</t>
  </si>
  <si>
    <t>Everybody has a stake in this debate: http://OFA.BO/YcpSMyÂ ,pic.twitter.com/ljDycFFT</t>
  </si>
  <si>
    <t>stake</t>
  </si>
  <si>
    <t>President Obama's asked Congress to do the right thing on taxesâ€”but they also need to hear from you:http://OFA.BO/pcG9RqÂ </t>
  </si>
  <si>
    <t>taxesbut</t>
  </si>
  <si>
    <t>I've asked Debbie Wasserman Schultz to continue her excellent work as chair of the DNC. Thanks for all you do, Debbie. -bo</t>
  </si>
  <si>
    <t>debbie</t>
  </si>
  <si>
    <t>wasserman</t>
  </si>
  <si>
    <t>schultz</t>
  </si>
  <si>
    <t>chair</t>
  </si>
  <si>
    <t>Congress can actâ€”right nowâ€”to stop taxes from going up on middle-class families. Tell them why they should: http://OFA.BO/CA7VP7Â  #My2K</t>
  </si>
  <si>
    <t>actright</t>
  </si>
  <si>
    <t>nowto</t>
  </si>
  <si>
    <t>#my2k</t>
  </si>
  <si>
    <t>If Congress doesn't act, the typical family's taxes will go up by $2,000. Share what that would mean for you: http://OFA.BO/bgWRDjÂ  #My2K</t>
  </si>
  <si>
    <t>"Let your congressman know what $2,000 means to you." â€”President Obama in his weekly address:http://OFA.BO/4JgFHsÂ </t>
  </si>
  <si>
    <t>"We are going to win this fight. But the fight is not over." â€”President Obama on World AIDS Daypic.twitter.com/M1JmQfjC</t>
  </si>
  <si>
    <t>President Obama is counting on all of us to tell Congress what tax hikes would mean for our families. Weigh in here: http://OFA.BO/oarxrQÂ </t>
  </si>
  <si>
    <t>weigh</t>
  </si>
  <si>
    <t>"I'm going to be asking all of you to make your voices heard." â€”President Obama</t>
  </si>
  <si>
    <t>Obama: "A clear majority of Americans agreed with a balanced approach to deficit reduction and making sure middle class taxes don't go up."</t>
  </si>
  <si>
    <t>reduction</t>
  </si>
  <si>
    <t>"A typical middle class family of 4 would see their income taxes go up by $2,200. That's money a lot of families just can't afford to lose."</t>
  </si>
  <si>
    <t>"If Congress does nothing, every family in America will see their income taxes automatically go up on January 1." â€”President Obama</t>
  </si>
  <si>
    <t>"I want to reward manufacturers like this one &amp; small businesses that create jobs here in the United States, not overseas." â€”President Obama</t>
  </si>
  <si>
    <t>reward</t>
  </si>
  <si>
    <t>manufacturers</t>
  </si>
  <si>
    <t>"I believe America only thrives when we have a strong and growing middle class." â€”President Obama</t>
  </si>
  <si>
    <t>The typical family could see its income taxes go up $2,200 if Congress doesn't act. What does #My2K mean to you? http://OFA.BO/C6nG6uÂ </t>
  </si>
  <si>
    <t>Congress needs to act now so taxes donâ€™t go up for millions of Americans. What would $2,200 help your family do? http://OFA.BO/AYHumPÂ  #My2K</t>
  </si>
  <si>
    <t>Most families could save up to $2,200 if Congress extends middle class tax cuts. Use #My2k to share what that would mean for you.</t>
  </si>
  <si>
    <t>extends</t>
  </si>
  <si>
    <t>"Call your members of Congress. Write them an email. Tweet it using the hashtag #My2K." â€”President Obama</t>
  </si>
  <si>
    <t>email</t>
  </si>
  <si>
    <t>hashtag</t>
  </si>
  <si>
    <t>"When the American people speak loud enough, Congress listens." â€”President Obama</t>
  </si>
  <si>
    <t>"Right now, Congress can pass a law that would prevent a tax hike on the first $250,000 of everybody's income." â€”President Obama</t>
  </si>
  <si>
    <t>From the archives: Sasha and her first mate.pic.twitter.com/ySwwx5Zp</t>
  </si>
  <si>
    <t>archives</t>
  </si>
  <si>
    <t>mate</t>
  </si>
  <si>
    <t>Every American family's taxes will automatically go up if Congress fails to act before the end of the year: http://OFA.BO/V97VpnÂ </t>
  </si>
  <si>
    <t>fails</t>
  </si>
  <si>
    <t>President Obama is working with leaders of both parties to reduce the deficit in a balanced way. Get the facts: http://OFA.BO/hTKRvHÂ </t>
  </si>
  <si>
    <t>President Obama wishes you a happy Thanksgiving:http://OFA.BO/45BWGzÂ </t>
  </si>
  <si>
    <t>From this family to yours, happy Thanksgiving.pic.twitter.com/OPGyjTF8</t>
  </si>
  <si>
    <t>"We give thanksâ€”not only for the people we love, but for the spirit that sees us through the toughest times." http://OFA.BO/7xvpoFÂ </t>
  </si>
  <si>
    <t>thanksnot</t>
  </si>
  <si>
    <t>sees</t>
  </si>
  <si>
    <t>toughest</t>
  </si>
  <si>
    <t>"Once again, Nate Silver completely nailed it." â€”President Obama on the vote to pardon this year's Thanksgiving turkey:http://OFA.BO/jdbipLÂ </t>
  </si>
  <si>
    <t>nate</t>
  </si>
  <si>
    <t>silver</t>
  </si>
  <si>
    <t>nailed</t>
  </si>
  <si>
    <t>pardon</t>
  </si>
  <si>
    <t>Make sure your friends know about the President's plan to keep taxes low for the middle class and reduce the deficit: http://OFA.BO/SktHw1Â </t>
  </si>
  <si>
    <t>Happy birthday, Mr. Vice President.pic.twitter.com/C4SU7gvs</t>
  </si>
  <si>
    <t>"Thatâ€™s the message I heard loud and clear in the election: Work as hard as you can to make our lives better."http://OFA.BO/wa6Fq7Â </t>
  </si>
  <si>
    <t>President Obama: "Letâ€™s begin our work by doing what we all agree on. Letâ€™s keep taxes low for the middle class."http://OFA.BO/BLEvRgÂ </t>
  </si>
  <si>
    <t>Watch President Obama discuss his plans for the next four yearsâ€”and his mandate to help the middle class:http://OFA.BO/VZShtwÂ </t>
  </si>
  <si>
    <t>â€œStanding in the rain for 6 hours so my 3-year-old could see the President with his own eyes.â€â€”Alicia, Iowapic.twitter.com/LeWu6wyt</t>
  </si>
  <si>
    <t>rain</t>
  </si>
  <si>
    <t>3-year-old</t>
  </si>
  <si>
    <t>eyesalicia</t>
  </si>
  <si>
    <t>"Iâ€™ve got a mandate to help middle-class families." â€”President Obama at his news conference yesterday:http://OFA.BO/xRSG9nÂ </t>
  </si>
  <si>
    <t>conference</t>
  </si>
  <si>
    <t>"Let's get to work."http://OFA.BO/QEHuo4Â </t>
  </si>
  <si>
    <t>"I've got a mandate to help middle-class families and families that are working hard to get into the middle class." â€”President Obama</t>
  </si>
  <si>
    <t>"We cannot afford to extend the Bush tax cuts for the wealthy. What we can do is make sure that middle class taxes donâ€™t go up."</t>
  </si>
  <si>
    <t>bush</t>
  </si>
  <si>
    <t>"Thereâ€™s only one way to solve these challenges: together."</t>
  </si>
  <si>
    <t>"We must commitâ€”this day and every dayâ€”to serving you as well as you've served us." â€”President Obama to veterans today:http://OFA.BO/JnpybjÂ </t>
  </si>
  <si>
    <t>committhis</t>
  </si>
  <si>
    <t>dayto</t>
  </si>
  <si>
    <t>serving</t>
  </si>
  <si>
    <t>"What Bobby Kennedy called the ripples of hope that come out when you throw a stone in a lakeâ€”that's going to be you."http://OFA.BO/J789NkÂ </t>
  </si>
  <si>
    <t>bobby</t>
  </si>
  <si>
    <t>ripples</t>
  </si>
  <si>
    <t>throw</t>
  </si>
  <si>
    <t>stone</t>
  </si>
  <si>
    <t>lakethats</t>
  </si>
  <si>
    <t>The President made a surprise visit to campaign HQ yesterday to thank staff &amp; volunteers. Here's what he said.http://OFA.BO/Bu2y3iÂ </t>
  </si>
  <si>
    <t>surprise</t>
  </si>
  <si>
    <t>hq</t>
  </si>
  <si>
    <t>The definition of hope is you still believe, even when it's hard.pic.twitter.com/BJCKP2aT</t>
  </si>
  <si>
    <t>definition</t>
  </si>
  <si>
    <t>President Obama in his victory speech last night: "For the United States of America, the best is yet to come."http://OFA.BO/XBCTt8Â </t>
  </si>
  <si>
    <t>Thank you. http://instagr.am/p/RvkYbfmueB/Â </t>
  </si>
  <si>
    <t>Four more years.pic.twitter.com/bAJE6Vom</t>
  </si>
  <si>
    <t>We're all in this together. That's how we campaigned, and that's who we are. Thank you. -bo</t>
  </si>
  <si>
    <t>campaigned</t>
  </si>
  <si>
    <t>This happened because of you. Thank you.</t>
  </si>
  <si>
    <t>RT if you're on #TeamObama tonight.</t>
  </si>
  <si>
    <t>#teamobama</t>
  </si>
  <si>
    <t>Nevada, pass it on: Polls close at 7pm PT. You can vote as long as you're in line before then. #StayInLine</t>
  </si>
  <si>
    <t>nevada</t>
  </si>
  <si>
    <t>polls</t>
  </si>
  <si>
    <t>7pm</t>
  </si>
  <si>
    <t>pt</t>
  </si>
  <si>
    <t>#stayinline</t>
  </si>
  <si>
    <t>Last chance to help win this election: Pick up your phone and call voters in key states. http://OFA.BO/kwZ2iCÂ  #StayInLine</t>
  </si>
  <si>
    <t>Iowa, spread the word: Your polls close at 9pm CT, and you can vote as long as you're in line by then. #StayInLine</t>
  </si>
  <si>
    <t>9pm</t>
  </si>
  <si>
    <t>Reminder: If you're waiting to vote in Florida, #StayInLine! As long as you were in line when polls closed, you can still vote.</t>
  </si>
  <si>
    <t>waiting</t>
  </si>
  <si>
    <t>florida</t>
  </si>
  <si>
    <t>closed</t>
  </si>
  <si>
    <t>Step 1: Pick up your phone. Step 2: Call voters in key states. Step 3: Help win this election. http://OFA.BO/n4yxCZÂ ,pic.twitter.com/e4EEio8y</t>
  </si>
  <si>
    <t>New Mexico &amp; Colorado, RT this: Polls close at 7pm MT, and you can vote as long as you're in line by then. #StayInLine</t>
  </si>
  <si>
    <t>mexico</t>
  </si>
  <si>
    <t>colorado</t>
  </si>
  <si>
    <t>Let your friends know you had the President's back today: http://OFA.BO/8fNhSXÂ </t>
  </si>
  <si>
    <t>Pennsylvania: Polls close at 8pm ET, and you can vote as long as you're in line before then. Spread the word.</t>
  </si>
  <si>
    <t>pennsylvania</t>
  </si>
  <si>
    <t>8pm</t>
  </si>
  <si>
    <t>Ohio and North Carolina: Polls close at 7:30pm ET, and you can vote as long as you're in line before then. Go vote now, and spread the word!</t>
  </si>
  <si>
    <t>730pm</t>
  </si>
  <si>
    <t>If youâ€™re in line when the polls close, stay in line to vote. It could help make the difference.pic.twitter.com/0QFN2ag1</t>
  </si>
  <si>
    <t>Just a handful of votes could decide this election. Confirm your polling place and go vote now: http://OFA.BO/QWJej5Â  #ElectionDay2012</t>
  </si>
  <si>
    <t>handful</t>
  </si>
  <si>
    <t>polling</t>
  </si>
  <si>
    <t>#electionday2012</t>
  </si>
  <si>
    <t>This guy's counting on you: http://OFA.BO/Q2sehBÂ ,pic.twitter.com/xtEzAWXk</t>
  </si>
  <si>
    <t>Will Ferrell will do anything to get you and your friends to vote right now: http://OFA.BO/Dfo3sxÂ  #VoteObama</t>
  </si>
  <si>
    <t>ferrell</t>
  </si>
  <si>
    <t>#voteobama</t>
  </si>
  <si>
    <t>Ohio: This election could come down to just a few votes, and yours could make the difference. http://OFA.BO/F7BYv1Â ,pic.twitter.com/YycNy56q</t>
  </si>
  <si>
    <t>Jay Z wants you in a voting state of mind today. http://OFA.BO/vETEv4Â , http://OFA.BO/bbrnQRÂ  #VoteObama</t>
  </si>
  <si>
    <t>jay</t>
  </si>
  <si>
    <t>z</t>
  </si>
  <si>
    <t>This election is close, and your vote could make the difference. Confirm where to cast your ballot now: http://OFA.BO/MKemGvÂ </t>
  </si>
  <si>
    <t>cast</t>
  </si>
  <si>
    <t>ballot</t>
  </si>
  <si>
    <t>Spread the word: You can still make the difference in this election. Help get out the vote now: http://OFA.BO/RqacmoÂ ,pic.twitter.com/v167bpJZ</t>
  </si>
  <si>
    <t>If he can find the time to make calls today, so can you! http://OFA.BO/CeVKUSÂ , http://instagram.com/p/Rsf92umuVJ/Â </t>
  </si>
  <si>
    <t>Today, always be doing something: http://OFA.BO/X5bf3wÂ ,pic.twitter.com/bvlhjpPd</t>
  </si>
  <si>
    <t>Just a few votes could make the difference in this electionâ€”grab a friend when you vote today. http://OFA.BO/XVAPCxÂ </t>
  </si>
  <si>
    <t>electiongrab</t>
  </si>
  <si>
    <t>We're coming to the end of a long campaignâ€”all that's left to do is get out the vote. Let's win this. -bo</t>
  </si>
  <si>
    <t>campaignall</t>
  </si>
  <si>
    <t>Share why you're voting for President Obama today with the hashtag #VoteObama.</t>
  </si>
  <si>
    <t>â€œI trust President Obama. I do not trust Mitt Romney. And that's really all I need to know.â€â€”Joe, a Purple Heart veteran from PA #VoteObama</t>
  </si>
  <si>
    <t>mitt</t>
  </si>
  <si>
    <t>romney</t>
  </si>
  <si>
    <t>knowjoe</t>
  </si>
  <si>
    <t>purple</t>
  </si>
  <si>
    <t>pa</t>
  </si>
  <si>
    <t>â€œI am a military wife with 6 children, and the added Pell Grant benefit has afforded our family to allow me to go back to school.â€â€”Amy, FL</t>
  </si>
  <si>
    <t>wife</t>
  </si>
  <si>
    <t>pell</t>
  </si>
  <si>
    <t>afforded</t>
  </si>
  <si>
    <t>schoolamy</t>
  </si>
  <si>
    <t>fl</t>
  </si>
  <si>
    <t>Amanda, AK: â€œI am supporting President Obama as both a college student and a veteran because he has never given up on fighting for us.â€</t>
  </si>
  <si>
    <t>amanda</t>
  </si>
  <si>
    <t>ak</t>
  </si>
  <si>
    <t>Time to vote! Grab a friend to join you and head over to your polling place: http://OFA.BO/V4bf74Â ,pic.twitter.com/bgoYhI3v</t>
  </si>
  <si>
    <t>25 reasons that 25 people are voting for President Obama: http://OFA.BO/ekGNphÂ </t>
  </si>
  <si>
    <t>At the final rally of his final campaign last night, President Obama told the story of "Fired up! Ready to go!"http://OFA.BO/sicHFtÂ </t>
  </si>
  <si>
    <t>Itâ€™s Election Day! This is your last chance to help win this thingâ€”RT this link so your friends know where to vote:http://OFA.BO/chM7LHÂ </t>
  </si>
  <si>
    <t>thingrt</t>
  </si>
  <si>
    <t>Election Day is here! Confirm your polling place and bring a friend with you to vote. http://OFA.BO/8QHTRNÂ ,pic.twitter.com/qq2nQHFD</t>
  </si>
  <si>
    <t>President Obama tells the story of "Fired up! Ready to go!" at the final rally of his final campaign. http://OFA.BO/KCuzFyÂ  #Forward</t>
  </si>
  <si>
    <t>tells</t>
  </si>
  <si>
    <t>#forward</t>
  </si>
  <si>
    <t>Under President Obama, weâ€™ve accomplished a lotâ€”and tomorrow's our chance to finish what we started:pic.twitter.com/577S3IAL</t>
  </si>
  <si>
    <t>lotand</t>
  </si>
  <si>
    <t>President Obama ordered the raid on Osama bin Ladenâ€™s compound, eliminating the man responsible for the 9/11 attacks:pic.twitter.com/Ok6WTP9D</t>
  </si>
  <si>
    <t>ordered</t>
  </si>
  <si>
    <t>raid</t>
  </si>
  <si>
    <t>osama</t>
  </si>
  <si>
    <t>bin</t>
  </si>
  <si>
    <t>ladens</t>
  </si>
  <si>
    <t>compound</t>
  </si>
  <si>
    <t>eliminating</t>
  </si>
  <si>
    <t>Help win tomorrow by calling voters in key states today: http://OFA.BO/KGJCFYÂ ,pic.twitter.com/c77JMTF7</t>
  </si>
  <si>
    <t>Boss hug:pic.twitter.com/l5XS9ssa</t>
  </si>
  <si>
    <t>boss</t>
  </si>
  <si>
    <t>FACT: Thanks to the Presidentâ€™s health care law, 3.1 million more young Americans under age 26 have health coverage. #Forward</t>
  </si>
  <si>
    <t>FACT: The first bill President Obama signed into law was the Lilly Ledbetter Fair Pay Act, which helps women fight for equal pay.</t>
  </si>
  <si>
    <t>President Obama: "Let's go vote. Let's go do this." http://OFA.BO/W6W5HnÂ  #Forward</t>
  </si>
  <si>
    <t>President Obama: "If you're willing to work with me again, we'll win Ohio. We'll finish what we started." #Forward</t>
  </si>
  <si>
    <t>President Obama: "I will work with anybody from any party to move this country forward."</t>
  </si>
  <si>
    <t>Obama: "We know what real change is. We know what the future requires. We also know it won't be easy."</t>
  </si>
  <si>
    <t>President Obama: "Change is turning the page on a decade of war so we can do some nation-building here at home." #Forward</t>
  </si>
  <si>
    <t>nation-building</t>
  </si>
  <si>
    <t>Obama: "Don't tell me that students who can't afford college should just borrow money from their parents."</t>
  </si>
  <si>
    <t>borrow</t>
  </si>
  <si>
    <t>President Obama: "You know that I know what real change looks like because you've seen me fight for it."</t>
  </si>
  <si>
    <t>President Obama on Romney: "We know what change looks like, and what he's selling ain't it."</t>
  </si>
  <si>
    <t>aint</t>
  </si>
  <si>
    <t>President Obama: "Our economy is stronger when everybody can count on affordable health insurance." #Forward</t>
  </si>
  <si>
    <t>President Obama: "We're all in this together. We rise or fall as one nation, as one people."</t>
  </si>
  <si>
    <t>President Obama on Jay Z and Bruce Springsteen: â€œNot only are they all on my iPod, but both of them tell an American story.â€</t>
  </si>
  <si>
    <t>bruce</t>
  </si>
  <si>
    <t>springsteen</t>
  </si>
  <si>
    <t>ipod</t>
  </si>
  <si>
    <t>Happening now: President Obama speaks in Ohio about the choice in this election. RT so your friends can watch, too.http://OFA.BO/PfvCKPÂ </t>
  </si>
  <si>
    <t>Jay Z in Columbus: "Y'all ready for 4 more years?" #Forward</t>
  </si>
  <si>
    <t>columbus</t>
  </si>
  <si>
    <t>yall</t>
  </si>
  <si>
    <t>"Are we ready to move forward, Ohio?" â€”Jay Z in Columbus</t>
  </si>
  <si>
    <t>President Obama speaking to a crowd of 18,000 in Madison: The middle class needs a champion in Washington.http://OFA.BO/XU4suRÂ </t>
  </si>
  <si>
    <t>madison</t>
  </si>
  <si>
    <t>Forward, Wisconsin!pic.twitter.com/8xkGYGrH</t>
  </si>
  <si>
    <t>Thanks to everyone who is knocking on doors and making callsâ€”you inspire me every day. I won't let up if you won't. -bo</t>
  </si>
  <si>
    <t>knocking</t>
  </si>
  <si>
    <t>callsyou</t>
  </si>
  <si>
    <t>Obama: â€œIt is the dreams of our children that will be our saving grace. That is what will propel us forward.â€</t>
  </si>
  <si>
    <t>grace</t>
  </si>
  <si>
    <t>propel</t>
  </si>
  <si>
    <t>President Obama: "The people who need a champion are the Americans whose letters I read late at night."</t>
  </si>
  <si>
    <t>letters</t>
  </si>
  <si>
    <t>President Obama: "I'm not going to turn Medicare into a voucher to pay for a millionaire's tax cut."</t>
  </si>
  <si>
    <t>voucher</t>
  </si>
  <si>
    <t>Obama: â€œChange comes when we live up to this countryâ€™s legacy of innovation. I could not be prouder that I bet on American workers.â€</t>
  </si>
  <si>
    <t>bet</t>
  </si>
  <si>
    <t>President Obama: "We're not just building cars again. We're building better cars." #Forward</t>
  </si>
  <si>
    <t>Obama: â€œI said weâ€™d repeal â€˜Donâ€™t Ask, Donâ€™t Tell,â€™ we ended it. I said weâ€™d crack down on reckless practices on Wall Street, and we did.â€</t>
  </si>
  <si>
    <t>crack</t>
  </si>
  <si>
    <t>reckless</t>
  </si>
  <si>
    <t>practices</t>
  </si>
  <si>
    <t>President Obama: "I said that I'd end the war in Iraq, and I ended it. I said I'd pass health care reform, and I passed it." #Forward</t>
  </si>
  <si>
    <t>President Obama: "You know that I say what I mean and I mean what I say." #Forward</t>
  </si>
  <si>
    <t>Obama on Romney: "Changing the facts when they're inconvenient to your campaignâ€”not change."</t>
  </si>
  <si>
    <t>inconvenient</t>
  </si>
  <si>
    <t>campaignnot</t>
  </si>
  <si>
    <t>President Obama: "Ruling out compromise by pledging to rubber-stamp the Tea Party's agenda in Congressâ€”that's not change."</t>
  </si>
  <si>
    <t>rubber-stamp</t>
  </si>
  <si>
    <t>partys</t>
  </si>
  <si>
    <t>congressthats</t>
  </si>
  <si>
    <t>Obama on Romney: "Heâ€™s tried as hard as he can to repackage the same old bad ideas and make them out to be new ideas.â€</t>
  </si>
  <si>
    <t>repackage</t>
  </si>
  <si>
    <t>President Obama on Gov. Romney: "We know what change looks likeâ€”and what he's selling ain't it."</t>
  </si>
  <si>
    <t>gov</t>
  </si>
  <si>
    <t>likeand</t>
  </si>
  <si>
    <t>Obama: â€œWe believe our country is better when people can count on Medicare and Social Security in their golden years.â€ #Forward</t>
  </si>
  <si>
    <t>President Obama: â€œAs long as thereâ€™s a single American who wants a job but canâ€™t find one, weâ€™ve got more work to do.â€ #Forward</t>
  </si>
  <si>
    <t>â€œToday, our businesses have created nearly 5.5 million jobs. The American auto industry is back on top. Home values are on the rise.â€</t>
  </si>
  <si>
    <t>Obama: "We rise and fall as one nation and one people."</t>
  </si>
  <si>
    <t>President Obama: "No matter how bad the storm is, we recover together. We're all in this together." #Forward</t>
  </si>
  <si>
    <t>recover</t>
  </si>
  <si>
    <t>President Obama in Wisconsin: â€œI cannot imagine not being fired up after listening to Bruce Springsteen.â€</t>
  </si>
  <si>
    <t>Watch live: President Obama kicks off the last day of the campaign in Madison, Wisconsin.http://OFA.BO/zabknGÂ </t>
  </si>
  <si>
    <t>Thanks to President Obama, gay and lesbian servicemembers don't have to lie about who they are to serve their country:pic.twitter.com/pagB7AHU</t>
  </si>
  <si>
    <t>lesbian</t>
  </si>
  <si>
    <t>servicemembers</t>
  </si>
  <si>
    <t>lie</t>
  </si>
  <si>
    <t>Josh, a Navy vet in NC: â€œIâ€™m voting for President Obama because the Post-9/11 G.I. Bill is enabling me to finish my bachelorâ€™s degree.â€</t>
  </si>
  <si>
    <t>josh</t>
  </si>
  <si>
    <t>vet</t>
  </si>
  <si>
    <t>nc</t>
  </si>
  <si>
    <t>post-911</t>
  </si>
  <si>
    <t>gi</t>
  </si>
  <si>
    <t>enabling</t>
  </si>
  <si>
    <t>bachelors</t>
  </si>
  <si>
    <t>People have a lot of reasons for voting Obama-Biden this yearâ€”stay tuned for a few. #Forward</t>
  </si>
  <si>
    <t>obama-biden</t>
  </si>
  <si>
    <t>yearstay</t>
  </si>
  <si>
    <t>Help win this election by making sure your friends and family vote. RT this link so they know where to do it:http://OFA.BO/JuYKBAÂ </t>
  </si>
  <si>
    <t>It was up to you then, and itâ€™s up to you now. Letâ€™s do this:http://OFA.BO/rmdy5BÂ </t>
  </si>
  <si>
    <t>For this last day of the campaign, the President will travel to Wisconsin and Ohio before a final rally in Iowa:pic.twitter.com/IX1PYrm2</t>
  </si>
  <si>
    <t>Tomorrowâ€™s Election Day. Help determine where our country goes for the next 4 yearsâ€”get out the vote now: http://OFA.BO/HQ9DEPÂ </t>
  </si>
  <si>
    <t>yearsget</t>
  </si>
  <si>
    <t>Forward in Cincy:pic.twitter.com/QW3Q5GWI</t>
  </si>
  <si>
    <t>cincy</t>
  </si>
  <si>
    <t>The choice on education:pic.twitter.com/0MQRLGb9</t>
  </si>
  <si>
    <t>Obama: â€œAfter all we've been through together, we canâ€™t stop now. We've got to come together and bring more change to America.â€ #Forward2012</t>
  </si>
  <si>
    <t>#forward2012</t>
  </si>
  <si>
    <t>President Obama: "You know where I stand, and you know what I believe. You know that I tell the truth."</t>
  </si>
  <si>
    <t>President Obama: "Gov. Romney's been having a tough time here in Ohio because everyone knows he was against saving the auto industry."</t>
  </si>
  <si>
    <t>romneys</t>
  </si>
  <si>
    <t>â€œWe believe in the strivers, the dreamers, the risk takers. We know they've always been the driving force behind our economic growth.â€</t>
  </si>
  <si>
    <t>risk</t>
  </si>
  <si>
    <t>takers</t>
  </si>
  <si>
    <t>driving</t>
  </si>
  <si>
    <t>Obama: â€œThis nation cannot succeed without a thriving middle class, and sturdy ladders for anyone hoping to get into the middle class.â€</t>
  </si>
  <si>
    <t>sturdy</t>
  </si>
  <si>
    <t>hoping</t>
  </si>
  <si>
    <t>Four years ago today:http://OFA.BO/UnjrbHÂ </t>
  </si>
  <si>
    <t>President Obama refused to let the American auto industry die:pic.twitter.com/fvZzjyPy</t>
  </si>
  <si>
    <t>This election could come down to just a handful of votes. Find out where to cast yours: http://OFA.BO/yaxRkoÂ ,pic.twitter.com/r5ZiSwKX</t>
  </si>
  <si>
    <t>President Obama: "No matter what happens, Iâ€™ll fight for you and your families every single day, as hard as I know how.â€ #Forward2012</t>
  </si>
  <si>
    <t>â€œYou know I mean what I say and I say what I mean. I said Iâ€™d end the war in Iraq, and I did. I said Iâ€™d reform health care, and I did.â€</t>
  </si>
  <si>
    <t>â€œGiving more power back to the biggest banks, thatâ€™s not change. Another $5 trillion in tax cuts for the wealthiestâ€”thatâ€™s not change.â€</t>
  </si>
  <si>
    <t>banks</t>
  </si>
  <si>
    <t>wealthiestthats</t>
  </si>
  <si>
    <t>Obama on Romney: â€œIn this campaign, heâ€™s tried as hard as he can to repackage these old ideas that didn't work and offer them up as change.â€</t>
  </si>
  <si>
    <t>Obama: "We donâ€™t want politicians in Washington, most of whom are male, to make health care decisions that women can make for themselves."</t>
  </si>
  <si>
    <t>"Our economy grows best, the markets do best, when everybody has a chance to succeed. When everybody has a good education.â€â€”President Obama</t>
  </si>
  <si>
    <t>educationpresident</t>
  </si>
  <si>
    <t>President Obama: "You can join me in building a future that focuses on a strong and growing middle class."</t>
  </si>
  <si>
    <t>President Obama: "We think Americaâ€™s stronger when everybody can count on affordable, quality health insurance."</t>
  </si>
  <si>
    <t>"Because of the sacrifice of our brave men and women in uniform, the war in Iraq is over. The war in Afghanistan is coming to a close."</t>
  </si>
  <si>
    <t>President Obama: "Today, our businesses have created nearly 5 and a half million jobs." #progress</t>
  </si>
  <si>
    <t>#progress</t>
  </si>
  <si>
    <t>President Obama: "No matter how tough times are, we're all in this together. We rise and fall as one nation, as one people."</t>
  </si>
  <si>
    <t>"Hello, Florida! Are you fired up? Are you ready to go?"â€”President Obama</t>
  </si>
  <si>
    <t>gopresident</t>
  </si>
  <si>
    <t>RT if you're supporting the candidate in this election who's fighting for the middle class: President Obama.</t>
  </si>
  <si>
    <t>candidate</t>
  </si>
  <si>
    <t>whos</t>
  </si>
  <si>
    <t>FACT: Romney has said itâ€™s â€œfairâ€ for him to pay a lower tax rate than a worker making $50,000, despite making nearly $14 million last year.</t>
  </si>
  <si>
    <t>FACT: Romney can't pay for his $5 trillion in tax cuts that favor the wealthy without raising middle-class taxes or exploding the deficit.</t>
  </si>
  <si>
    <t>exploding</t>
  </si>
  <si>
    <t>FACT: President Obama has signed 18 tax cuts that are helping small businesses grow and create jobs. #progress</t>
  </si>
  <si>
    <t>FACT: Since taking office, President Obama has cut taxes for the typical American family by $3,600. #progress</t>
  </si>
  <si>
    <t>Before your friends vote, make sure they know the choice on taxes in this election:pic.twitter.com/hRrF7jMf</t>
  </si>
  <si>
    <t>The crowd in Concord:pic.twitter.com/ETL8mAXM</t>
  </si>
  <si>
    <t>concord</t>
  </si>
  <si>
    <t>"We know what change looks like. And what he's selling ain't it." â€”President Obama on Mitt Romney's failed policies:http://OFA.BO/a952M5Â </t>
  </si>
  <si>
    <t>The President, speaking to a record crowd in New Hampshire this morning: We know that our ideas work and theirs don't.http://OFA.BO/hcXmRpÂ </t>
  </si>
  <si>
    <t>hampshire</t>
  </si>
  <si>
    <t>President Obama in Virginia last night: This election is "a choice between two very different visions for our future."pic.twitter.com/8XUQfqN5</t>
  </si>
  <si>
    <t>visions</t>
  </si>
  <si>
    <t>If there's one thing we learned in 2008, it's that nothing is more powerful than millions of voices calling for change.http://OFA.BO/vxQzaDÂ </t>
  </si>
  <si>
    <t>learned</t>
  </si>
  <si>
    <t>Sunday, Monday, Election Dayâ€”thatâ€™s all the time we have left to win this thing. Sign up to help get out the vote now: http://OFA.BO/RUpEQSÂ </t>
  </si>
  <si>
    <t>daythats</t>
  </si>
  <si>
    <t>President Obama in Virginia: â€œThat's how democracy is supposed to be. It's up to you. You've got the power.â€ #Forward2012</t>
  </si>
  <si>
    <t>Watch live: President Clinton and President Obama in Bristow, Virginia.http://www.barackobama.com/liveÂ </t>
  </si>
  <si>
    <t>clinton</t>
  </si>
  <si>
    <t>bristow</t>
  </si>
  <si>
    <t>Here's what getting out the vote looks like (there's still time to get involved!): http://OFA.BO/NTHxQ3Â </t>
  </si>
  <si>
    <t>Your friends should see this before they vote: http://OFA.BO/cs9Y8GÂ </t>
  </si>
  <si>
    <t>Haaretz: "Obama is good for Israel."http://OFA.BO/V8smbDÂ </t>
  </si>
  <si>
    <t>haaretz</t>
  </si>
  <si>
    <t>israel</t>
  </si>
  <si>
    <t>"Change comes when we live up to this countryâ€™s legacy of innovation." â€”President Obama in Wisconsinpic.twitter.com/JuIdRqeU</t>
  </si>
  <si>
    <t>Wisconsin for Obama:pic.twitter.com/tY2fOLWf</t>
  </si>
  <si>
    <t>â€œI will do anything to get you to go out and vote on November 6th.â€ Will Ferrellâ€™s not kidding:http://OFA.BO/cguEWTÂ </t>
  </si>
  <si>
    <t>6th</t>
  </si>
  <si>
    <t>ferrells</t>
  </si>
  <si>
    <t>kidding</t>
  </si>
  <si>
    <t>"I keep my word, and I want to keep fighting for you." â€”President Obama</t>
  </si>
  <si>
    <t>"You know where I stand. You know what I believe. You know that I mean what I say and I say what I mean." â€”President Obama</t>
  </si>
  <si>
    <t>"Changing the facts when they're inconvenient to your campaignâ€”that's definitely not change." â€”President Obama</t>
  </si>
  <si>
    <t>campaignthats</t>
  </si>
  <si>
    <t>definitely</t>
  </si>
  <si>
    <t>"Ruling out compromise, pledging to rubber-stamp the Tea Party's agenda in Congressâ€”that's not change." â€”President Obama</t>
  </si>
  <si>
    <t>"We know what change looks like. And what Governor Romney's offering ain't it." â€”President Obama in Wisconsin</t>
  </si>
  <si>
    <t>Watch live: President Obama speaks in Wisconsin.http://OFA.BO/WspDq4Â </t>
  </si>
  <si>
    <t>President Obama in Mentor, Ohio today: "We rise or fall as one nation, as one people."http://OFA.BO/iAvDd4Â </t>
  </si>
  <si>
    <t>mentor</t>
  </si>
  <si>
    <t>The final push: It's on us.http://OFA.BO/r9omAFÂ </t>
  </si>
  <si>
    <t>12 must-share facts about President Obamaâ€™s record: http://OFA.BO/3U4TGtÂ </t>
  </si>
  <si>
    <t>must-share</t>
  </si>
  <si>
    <t>The President picked up the phone to thank a few of the volunteers who built this campaign:http://OFA.BO/Pzy3shÂ </t>
  </si>
  <si>
    <t>picked</t>
  </si>
  <si>
    <t>3 days leftâ€”no time to waste. Help get out the vote this weekend: http://OFA.BO/8qTwo7Â  #Forward2012</t>
  </si>
  <si>
    <t>leftno</t>
  </si>
  <si>
    <t>You can help win this election right now. Pick up your phone and call voters in key states: http://OFA.BO/ptboDXÂ  #Forward2012</t>
  </si>
  <si>
    <t>President Obama: â€œTheyâ€™re betting on cynicism. Ohio, my bet is on you.â€ http://OFA.BO/hGAG1aÂ  #Forward2012</t>
  </si>
  <si>
    <t>betting</t>
  </si>
  <si>
    <t>This is the choice on choice: http://OFA.BO/PzVBvLÂ ,pic.twitter.com/9cwwGPnT</t>
  </si>
  <si>
    <t>Steven, FL: â€œI am voting for Barack Obama and Joe Biden because I can trust them to care for the middle class &amp; restore the American dream.â€</t>
  </si>
  <si>
    <t>steven</t>
  </si>
  <si>
    <t>"We are not finished yet. We've got more work to do." â€”President Obama in Ohio:pic.twitter.com/zlppTzJ8</t>
  </si>
  <si>
    <t>How the Romney-Ryan campaign lost its own credibility in five easy steps:http://OFA.BO/WG5odUÂ </t>
  </si>
  <si>
    <t>romney-ryan</t>
  </si>
  <si>
    <t>You need to see this video, and then your friends need to see this video:http://OFA.BO/g3a8jWÂ </t>
  </si>
  <si>
    <t>President Obama: â€œIâ€™m a long ways away from giving up on this fight. I've got a lot of fight left in me." #Forward2012</t>
  </si>
  <si>
    <t>â€œAs long as Iâ€™m President, weâ€™re not going to turn Medicare into a voucher just to pay for another millionaireâ€™s tax cut.â€ #Forward2012</t>
  </si>
  <si>
    <t>President Obama: â€œThis is not a game. These are peopleâ€™s jobs. These are peopleâ€™s lives.â€ #MadeInAmerica</t>
  </si>
  <si>
    <t>Obama on Romney's misleading Jeep ads: â€œThe car companies themselves have told Gov. Romney to knock it off.â€</t>
  </si>
  <si>
    <t>misleading</t>
  </si>
  <si>
    <t>jeep</t>
  </si>
  <si>
    <t>ads</t>
  </si>
  <si>
    <t>knock</t>
  </si>
  <si>
    <t>President Obama: â€œWe believe in a democracy where everybodyâ€™s voice is heard, where you canâ€™t just buy an election.â€</t>
  </si>
  <si>
    <t>President Obama: "We're here because we understand this nation cannot succeed without a growing, thriving middle class." #Forward2012</t>
  </si>
  <si>
    <t>FACT: Since January 2010, weâ€™ve added 479,000 manufacturing jobsâ€”the biggest gains in that sector since the mid-1990s. #MadeInAmerica</t>
  </si>
  <si>
    <t>gains</t>
  </si>
  <si>
    <t>mid-1990s</t>
  </si>
  <si>
    <t>FACT: Consumer confidence is at its highest level in 5 years, while foreclosures are at a 5-year low. #progress</t>
  </si>
  <si>
    <t>consumer</t>
  </si>
  <si>
    <t>confidence</t>
  </si>
  <si>
    <t>foreclosures</t>
  </si>
  <si>
    <t>5-year</t>
  </si>
  <si>
    <t>FACT: Under President Obama, our economy has added 5.4 million private-sector jobs over the last 32 months.pic.twitter.com/XkHnH4ic</t>
  </si>
  <si>
    <t>President Obama's moving us forward, while Romney would take us back to the failed policies that crashed our economy: http://OFA.BO/CF18DuÂ </t>
  </si>
  <si>
    <t>"Weâ€™ve made real progress, but weâ€™re here today because we know we have more work to do.â€ â€”President Obama</t>
  </si>
  <si>
    <t>President Obama: "We've created 5.4 million new jobs."</t>
  </si>
  <si>
    <t>4 days left to make sure President Obama gets 4 more years. Sign up to get out the vote this weekend: http://OFA.BO/Wv8PEYÂ  #Forward2012</t>
  </si>
  <si>
    <t>"We ought to keep on the track that we're on."â€”Colin Powell on why he's voting for President Obama: http://OFA.BO/z29L7WÂ  #Forward2012</t>
  </si>
  <si>
    <t>ought</t>
  </si>
  <si>
    <t>oncolin</t>
  </si>
  <si>
    <t>powell</t>
  </si>
  <si>
    <t>5 things you might not know about President Obama:http://OFA.BO/ENXzUEÂ </t>
  </si>
  <si>
    <t>President Obama: "Iâ€™m not giving up on the fight, and I hope youâ€™re not either. I still need you fired up." #WeDecide</t>
  </si>
  <si>
    <t>#wedecide</t>
  </si>
  <si>
    <t>President Obama: â€œI know what real change looks like because I fought for it."</t>
  </si>
  <si>
    <t>President Obama: â€œYou know what I believe, you know where I stand. You know Iâ€™m willing to make tough decisions.â€ #WeDecide</t>
  </si>
  <si>
    <t>â€œWe believe that quality health care and a dignified retirement aren't just achievable goalsâ€”theyâ€™re a measure of our values as a nation.â€</t>
  </si>
  <si>
    <t>dignified</t>
  </si>
  <si>
    <t>achievable</t>
  </si>
  <si>
    <t>goalstheyre</t>
  </si>
  <si>
    <t>President Obama: â€œWe can meet these challenges. This is America. We've got the worldâ€™s best workers and the best entrepreneurs.â€ #WeDecide</t>
  </si>
  <si>
    <t>"We've come too far to turn back now." â€”President Obama in Green Bay, Wisconsin:pic.twitter.com/UauOn5FM</t>
  </si>
  <si>
    <t>green</t>
  </si>
  <si>
    <t>Thomas, NY: â€œI'm voting for Barack Obama because I need to believe that I live in a country where compassion trumps self-interest.â€</t>
  </si>
  <si>
    <t>ny</t>
  </si>
  <si>
    <t>compassion</t>
  </si>
  <si>
    <t>trumps</t>
  </si>
  <si>
    <t>self-interest</t>
  </si>
  <si>
    <t>"When I step into the voting booth, I think about the world I want to leave my 2 daughters." Bloomberg endorses Obama:http://OFA.BO/bCSkJQÂ </t>
  </si>
  <si>
    <t>booth</t>
  </si>
  <si>
    <t>bloomberg</t>
  </si>
  <si>
    <t>endorses</t>
  </si>
  <si>
    <t>GOP former Sec. of State &amp; retired four-star general Colin Powell on why he supports President Obama in this election:http://OFA.BO/v14JRJÂ </t>
  </si>
  <si>
    <t>sec</t>
  </si>
  <si>
    <t>retired</t>
  </si>
  <si>
    <t>four-star</t>
  </si>
  <si>
    <t>colin</t>
  </si>
  <si>
    <t>Obama: â€œWe have come too far to turn back now. We have come too far to let our hearts grow faint. Now is the time to keep pushing forward.â€</t>
  </si>
  <si>
    <t>hearts</t>
  </si>
  <si>
    <t>faint</t>
  </si>
  <si>
    <t>â€œDespite all the resistance, despite all the setbacks, I've never lost sight of the vision we sharedâ€”that you would have a voice.â€</t>
  </si>
  <si>
    <t>resistance</t>
  </si>
  <si>
    <t>setbacks</t>
  </si>
  <si>
    <t>sharedthat</t>
  </si>
  <si>
    <t>President Obama: â€œI ran because the voices of the American peopleâ€”your voicesâ€”had been shut out of our democracy for far too long.â€</t>
  </si>
  <si>
    <t>ran</t>
  </si>
  <si>
    <t>peopleyour</t>
  </si>
  <si>
    <t>voiceshad</t>
  </si>
  <si>
    <t>â€œWe need a vision that says we donâ€™t just look out for ourselvesâ€”we look out for one another other; we look out for future generations.â€</t>
  </si>
  <si>
    <t>ourselveswe</t>
  </si>
  <si>
    <t>â€œWe donâ€™t need a partisan agendaâ€”we need a common-sense agenda that says when we educate a poor child, weâ€™ll all be better off.â€</t>
  </si>
  <si>
    <t>agendawe</t>
  </si>
  <si>
    <t>â€œWe donâ€™t need a big government agenda or a small government agendaâ€”we need a middle-class agenda that rewards hard work &amp; responsibility.â€</t>
  </si>
  <si>
    <t>President Obama: â€œI will never allow politicians in Washington to control health care choices that women should be making for themselves.â€</t>
  </si>
  <si>
    <t>Obama: â€œAs long as Iâ€™m President, I will never turn Medicare into a voucher just to pay for another millionaireâ€™s tax cut.â€</t>
  </si>
  <si>
    <t>â€œNo one who fights for this country should have to fight for a job, or a roof over their head, or the care they need when they come home.â€</t>
  </si>
  <si>
    <t>roof</t>
  </si>
  <si>
    <t>Obama: â€œItâ€™s time to use the savings from ending the wars in Iraq and Afghanistan to start paying down our debt and rebuilding America.â€</t>
  </si>
  <si>
    <t>â€œDonâ€™t tell me that students who canâ€™t afford college should just borrow money from their parents.â€</t>
  </si>
  <si>
    <t>â€œDonâ€™t tell me that hiring more teachers wonâ€™t help this economy grow, or help young people compete.â€</t>
  </si>
  <si>
    <t>hiring</t>
  </si>
  <si>
    <t>compete</t>
  </si>
  <si>
    <t>President Obama: â€œYou know that Iâ€™ll fight for you and your families every single day, as hard as I know how.â€</t>
  </si>
  <si>
    <t>President Obama: "I know what change looks like because I fought for it. You have too."</t>
  </si>
  <si>
    <t>President Obama: â€œGiving more power back to the biggest banks isn't change. Leaving millions without health insurance isn't change.â€</t>
  </si>
  <si>
    <t>Obama: â€œGov. Romney has been using all his talents as a salesman to dress up these very same policies that failed our country so badly.â€</t>
  </si>
  <si>
    <t>talents</t>
  </si>
  <si>
    <t>salesman</t>
  </si>
  <si>
    <t>dress</t>
  </si>
  <si>
    <t>badly</t>
  </si>
  <si>
    <t>â€œThatâ€™s why Iâ€™m running for a second term as Presidentâ€”because we have more work to do.â€â€”President Obama</t>
  </si>
  <si>
    <t>presidentbecause</t>
  </si>
  <si>
    <t>dopresident</t>
  </si>
  <si>
    <t>"Our fight goes on because we know this nation cannot succeed without a growing, thriving middle class."â€”President Obama</t>
  </si>
  <si>
    <t>classpresident</t>
  </si>
  <si>
    <t>President Obama: â€œWeâ€™ve been inspired these past few daysâ€”because when disaster strikes, we see America at its best.â€</t>
  </si>
  <si>
    <t>daysbecause</t>
  </si>
  <si>
    <t>disaster</t>
  </si>
  <si>
    <t>President Obama in Green Bay, WI: â€œI want to thank you for giving such a warm welcome to a Bears fan.â€</t>
  </si>
  <si>
    <t>wi</t>
  </si>
  <si>
    <t>bears</t>
  </si>
  <si>
    <t>fan</t>
  </si>
  <si>
    <t>5 days until this electionâ€™s over. Help win this thingâ€”get out the vote this weekend: http://OFA.BO/SJ5FqQÂ  #Forward2012</t>
  </si>
  <si>
    <t>elections</t>
  </si>
  <si>
    <t>thingget</t>
  </si>
  <si>
    <t>Make sure your friends and family know the choice on taxes in this election: http://OFA.BO/LeyTZKÂ ,pic.twitter.com/NYIYnfhA</t>
  </si>
  <si>
    <t>39 reasons to re-elect President Obama: http://OFA.BO/XANi5TÂ  #Forward2012</t>
  </si>
  <si>
    <t>re-elect</t>
  </si>
  <si>
    <t>When you vote, "Please remember how quicklyâ€”but for the grace of God, luck, or geneticsâ€”this story could be yours." http://OFA.BO/KadCMgÂ </t>
  </si>
  <si>
    <t>quicklybut</t>
  </si>
  <si>
    <t>geneticsthis</t>
  </si>
  <si>
    <t>Weâ€™re less than a week away from Election Day. Vote early if you canâ€”hereâ€™s a list of state-by-state deadlines:http://OFA.BO/3yqTMKÂ </t>
  </si>
  <si>
    <t>canheres</t>
  </si>
  <si>
    <t>state-by-state</t>
  </si>
  <si>
    <t>Thanks to Obamacare, insurance companies will no longer be able to charge women more than men for the same plan.http://OFA.BO/kybezhÂ </t>
  </si>
  <si>
    <t>Election Day is just a week away. If you've already cast your ballot, let your friends know: http://OFA.BO/dDvGEoÂ ,pic.twitter.com/xae0QqdE</t>
  </si>
  <si>
    <t>â€œEvery single day I set foot in the Oval Office, you know Iâ€™m thinking about you. Iâ€™m fighting for your families.â€http://OFA.BO/hZnqeBÂ </t>
  </si>
  <si>
    <t>"Iâ€™ve raised my kids teaching them that itâ€™s not enough to go vote on Election Dayâ€”you have to volunteer, too." â€”Loreen http://OFA.BO/HjV9tqÂ </t>
  </si>
  <si>
    <t>teaching</t>
  </si>
  <si>
    <t>dayyou</t>
  </si>
  <si>
    <t>volunteer</t>
  </si>
  <si>
    <t>loreen</t>
  </si>
  <si>
    <t>Our thoughts and prayers go out to everyone affected by the storm. Support Red Cross relief efforts here: http://OFA.BO/2iMcEVÂ  -bo</t>
  </si>
  <si>
    <t>red</t>
  </si>
  <si>
    <t>cross</t>
  </si>
  <si>
    <t>Worth sharing with the women in your life: http://OFA.BO/njzvkxÂ ,pic.twitter.com/q4ZKdMpQ</t>
  </si>
  <si>
    <t>Meet Walter: Heâ€™s 91, and heâ€™s making calls for President Obama using the online call tool.http://OFA.BO/yzvZ3KÂ </t>
  </si>
  <si>
    <t>walter</t>
  </si>
  <si>
    <t>tool</t>
  </si>
  <si>
    <t>Chrysler has announced third-quarter profits up 80% from the same period last year: http://OFA.BO/H3ge49Â  #MadeInAmerica</t>
  </si>
  <si>
    <t>chrysler</t>
  </si>
  <si>
    <t>third-quarter</t>
  </si>
  <si>
    <t>Why are you voting for President Obama? Share your story: http://OFA.BO/FtQB9tÂ ,pic.twitter.com/kwhNANA2</t>
  </si>
  <si>
    <t>President Obama on Hurricane Sandy: "The great thing about America is that during tough times like this, we pull together."</t>
  </si>
  <si>
    <t>RT this so your friends see President Obamaâ€™s plans to keep us moving forward: http://OFA.BO/jVZQBXÂ ,pic.twitter.com/DlbBS0ac</t>
  </si>
  <si>
    <t>Support storm relief efforts where they're needed most by contributing to the American Red Cross: http://OFA.BO/t4cVspÂ </t>
  </si>
  <si>
    <t>contributing</t>
  </si>
  <si>
    <t>If you live in Hurricane Sandy's path, get the information you need on how to prepare here: http://www.ready.gov/Â </t>
  </si>
  <si>
    <t>sandys</t>
  </si>
  <si>
    <t>Saying hi in New Hampshire:pic.twitter.com/3xheqh6c</t>
  </si>
  <si>
    <t>Help President Obama win this in the final stretch: Make calls to voters in key states today. http://OFA.BO/XmPTauÂ ,pic.twitter.com/HDglzI4p</t>
  </si>
  <si>
    <t>If you're on the Eastern seaboard, please make sure to follow the instructions of your state and local officials today. Stay safe. -bo</t>
  </si>
  <si>
    <t>eastern</t>
  </si>
  <si>
    <t>seaboard</t>
  </si>
  <si>
    <t>instructions</t>
  </si>
  <si>
    <t>We've got to move forward, not back: http://OFA.BO/kXZYDAÂ </t>
  </si>
  <si>
    <t>The Detroit Free Press highlights President Obamaâ€™s â€œstunning record of accomplishmentâ€ and endorses his re-election: http://OFA.BO/1vbbsRÂ </t>
  </si>
  <si>
    <t>stunning</t>
  </si>
  <si>
    <t>accomplishment</t>
  </si>
  <si>
    <t>re-election</t>
  </si>
  <si>
    <t>Toledo Blade: "Ohioans will best serve their own interests, and those of the country, by re-electing President Obama." http://OFA.BO/DuCEp1Â </t>
  </si>
  <si>
    <t>toledo</t>
  </si>
  <si>
    <t>blade</t>
  </si>
  <si>
    <t>ohioans</t>
  </si>
  <si>
    <t>interests</t>
  </si>
  <si>
    <t>re-electing</t>
  </si>
  <si>
    <t>What we do in the next 9 days will shape the next 4 years and beyond. Leave it all out on the fieldâ€”volunteer today: http://OFA.BO/DZPpwTÂ </t>
  </si>
  <si>
    <t>fieldvolunteer</t>
  </si>
  <si>
    <t>Grabbing a pint with the President:pic.twitter.com/H4oYnTSl</t>
  </si>
  <si>
    <t>grabbing</t>
  </si>
  <si>
    <t>pint</t>
  </si>
  <si>
    <t>â€œWe've come too far and sacrificed too much to go back to an era of top-down, on-your-own economics.â€ http://OFA.BO/USk9TmÂ  #Forward2012</t>
  </si>
  <si>
    <t>on-your-own</t>
  </si>
  <si>
    <t>Welcoming the President to New Hampshire:pic.twitter.com/dmGCiDK1</t>
  </si>
  <si>
    <t>Can we list all the taxes and fees Gov. Romney raised on the Massachusetts middle class in 30 seconds?http://OFA.BO/WidNtbÂ </t>
  </si>
  <si>
    <t>fees</t>
  </si>
  <si>
    <t>seconds</t>
  </si>
  <si>
    <t>The President is putting higher education within reach for millions more Americans by doubling funding for Pell Grants.http://OFA.BO/WZ9QXfÂ </t>
  </si>
  <si>
    <t>doubling</t>
  </si>
  <si>
    <t>grants</t>
  </si>
  <si>
    <t>Obama: â€œWe imagine a better America, and then we work hard to make it happen. Thatâ€™s who we are. Thatâ€™s why Iâ€™m asking for your vote.â€</t>
  </si>
  <si>
    <t>â€œWe donâ€™t need a whole bunch of politicians in Washington, most of whom are male, making health care decisions for women.â€â€”President Obama</t>
  </si>
  <si>
    <t>bunch</t>
  </si>
  <si>
    <t>womenpresident</t>
  </si>
  <si>
    <t>On Romney as governor of MA: â€œWhen he left office, there were only 3 states in the country that had created fewer jobs than Massachusetts.â€</t>
  </si>
  <si>
    <t>ma</t>
  </si>
  <si>
    <t>Make sure your friends get the facts on how President Obama is fighting for women: http://OFA.BO/aep6d1Â ,pic.twitter.com/mB1QhiYB</t>
  </si>
  <si>
    <t>Maya Angelou: â€œEvery voice is equally powerful. Don't underestimate your vote. Voting is the great equalizer.â€ http://OFA.BO/sccRfJÂ </t>
  </si>
  <si>
    <t>underestimate</t>
  </si>
  <si>
    <t>equalizer</t>
  </si>
  <si>
    <t>RT if you agree: We canâ€™t afford Romney's plan to bring back the failed policies that crashed our economy. We need to keep moving forward.</t>
  </si>
  <si>
    <t>FACT: The Washington Post fact-checker called Romneyâ€™s jobs claim a â€œbait-and-switch,â€ because the math â€œdoesnâ€™t add up.â€</t>
  </si>
  <si>
    <t>fact-checker</t>
  </si>
  <si>
    <t>bait-and-switch</t>
  </si>
  <si>
    <t>If you've already voted (like President Obama did yesterday), let everyone know it: http://OFA.BO/LfwR2VÂ ,pic.twitter.com/Aebr7Cgd</t>
  </si>
  <si>
    <t>11 days left to win this thing. Help get out the vote for President Obama this weekend: http://OFA.BO/DW1AswÂ  #Forward2012</t>
  </si>
  <si>
    <t>I spy ... the President of the United States of America.pic.twitter.com/jTOZZzzH</t>
  </si>
  <si>
    <t>President Obama: "I'm honored to be the first sitting president who has ever early voted."http://OFA.BO/NiJFAcÂ </t>
  </si>
  <si>
    <t>Thank you, OH, IL, VA, FL, CA, NV, CO, and IA. These last 48 hours have me feeling ready to go for the next 11 days. Are you with me? -bo</t>
  </si>
  <si>
    <t>oh</t>
  </si>
  <si>
    <t>il</t>
  </si>
  <si>
    <t>va</t>
  </si>
  <si>
    <t>ca</t>
  </si>
  <si>
    <t>nv</t>
  </si>
  <si>
    <t>co</t>
  </si>
  <si>
    <t>ia</t>
  </si>
  <si>
    <t>feeling</t>
  </si>
  <si>
    <t>â€œIf you give me your vote, I promise you will continue to have a president who hears your voices. A president who fights for your families.â€</t>
  </si>
  <si>
    <t>President Obama: "Ohio, I believe in you, and I need you to keep believing in me." #AmericaForward</t>
  </si>
  <si>
    <t>believing</t>
  </si>
  <si>
    <t>#americaforward</t>
  </si>
  <si>
    <t>"Our destiny is not written for us, it's written by us. And we can write that next chapter together." â€”President Obama</t>
  </si>
  <si>
    <t>written</t>
  </si>
  <si>
    <t>"We don't look backwards, we look forward." â€”President Obama</t>
  </si>
  <si>
    <t>"We all have a place in America if you're willing to work hard, if you're willing to stand up."â€”President Obama</t>
  </si>
  <si>
    <t>President Obama: "It's up to the young people who are here to choose the future that you want." #AmericaForward</t>
  </si>
  <si>
    <t>â€œIf Romney had been president when the American auto industry was on the verge of collapse, we might not have an American auto industry.â€</t>
  </si>
  <si>
    <t>verge</t>
  </si>
  <si>
    <t>collapse</t>
  </si>
  <si>
    <t>"Whatever the symptoms are, don't worryâ€”Obamacare covers pre-existing conditions."â€”President Obama on Romnesia</t>
  </si>
  <si>
    <t>symptoms</t>
  </si>
  <si>
    <t>worryobamacare</t>
  </si>
  <si>
    <t>covers</t>
  </si>
  <si>
    <t>conditionspresident</t>
  </si>
  <si>
    <t>romnesia</t>
  </si>
  <si>
    <t>Obama on Romney: â€œHeâ€™s hoping that you come down with a case of what we callâ€¦â€ Crowd: â€œRomnesia!â€</t>
  </si>
  <si>
    <t>callâ€¦</t>
  </si>
  <si>
    <t>"Even though I've been going for 38 hours straight ... I've still got a spring in my step because our cause is right." #AmericaForward</t>
  </si>
  <si>
    <t>Obama: "We just made a quick stop in Chicago so I could vote." #GottaVote</t>
  </si>
  <si>
    <t>#gottavote</t>
  </si>
  <si>
    <t>Cleveland: Crowd, tarmac, setting sun.pic.twitter.com/9148gvsp</t>
  </si>
  <si>
    <t>cleveland</t>
  </si>
  <si>
    <t>tarmac</t>
  </si>
  <si>
    <t>Smile if you've voted early. If you havenâ€™t, find out when you can vote in your state: http://OFA.BO/p9HMJYÂ ,pic.twitter.com/I7dQPxXT</t>
  </si>
  <si>
    <t>â€œHey, this is Barack!â€ President Obama makes calls with volunteers in Chicago:pic.twitter.com/5ZmpObF3</t>
  </si>
  <si>
    <t>President Obama just became the first sitting president to vote early: http://OFA.BO/iqSz5DÂ ,pic.twitter.com/vlw2IMtC</t>
  </si>
  <si>
    <t>RT if you agree: Mitt Romneyâ€™s severely conservative views are a disaster for women that we canâ€™t afford in the White House.</t>
  </si>
  <si>
    <t>severely</t>
  </si>
  <si>
    <t>conservative</t>
  </si>
  <si>
    <t>President Obama: â€œRape is rape. It is a crime.â€ http://OFA.BO/iNwBCEÂ </t>
  </si>
  <si>
    <t>rape</t>
  </si>
  <si>
    <t>FACT: Romney would take away a womanâ€™s right to choose and even said heâ€™d be â€œdelightedâ€ to sign a bill banning all abortions.</t>
  </si>
  <si>
    <t>hed</t>
  </si>
  <si>
    <t>delighted</t>
  </si>
  <si>
    <t>banning</t>
  </si>
  <si>
    <t>abortions</t>
  </si>
  <si>
    <t>FACT: Rep. Steve King, who Romney called a â€œpartner in Washington,â€ said heâ€™s never heard of anyone getting pregnant from statutory rape.</t>
  </si>
  <si>
    <t>rep</t>
  </si>
  <si>
    <t>steve</t>
  </si>
  <si>
    <t>partner</t>
  </si>
  <si>
    <t>pregnant</t>
  </si>
  <si>
    <t>statutory</t>
  </si>
  <si>
    <t>FACT: Romneyâ€™s running mate Paul Ryan referred to rape as a â€œmethod of conceptionâ€ and co-sponsored a bill to redefine rape with Todd Akin.</t>
  </si>
  <si>
    <t>ryan</t>
  </si>
  <si>
    <t>referred</t>
  </si>
  <si>
    <t>method</t>
  </si>
  <si>
    <t>conception</t>
  </si>
  <si>
    <t>co-sponsored</t>
  </si>
  <si>
    <t>redefine</t>
  </si>
  <si>
    <t>todd</t>
  </si>
  <si>
    <t>akin</t>
  </si>
  <si>
    <t>Romneyâ€™s endorsement of Mourdock is just the latest example of the severely conservative candidates he supports.</t>
  </si>
  <si>
    <t>endorsement</t>
  </si>
  <si>
    <t>mourdock</t>
  </si>
  <si>
    <t>candidates</t>
  </si>
  <si>
    <t>What a great view, Virginia! My voice might be getting hoarse, but the energy out here is going strong. -bo</t>
  </si>
  <si>
    <t>hoarse</t>
  </si>
  <si>
    <t>Forward, Virginia:pic.twitter.com/YqHCQYO4</t>
  </si>
  <si>
    <t>â€œOur destiny is not written for us, itâ€™s written by us. And weâ€™re going to write the next chapter together.â€pic.twitter.com/YPEI0LTs</t>
  </si>
  <si>
    <t>Obama: â€œItâ€™s up to the young people out there to decide what kind of future you want for yourselves.â€ #AmericaForward</t>
  </si>
  <si>
    <t>yourselves</t>
  </si>
  <si>
    <t>Obama: â€œI donâ€™t think any male politician should be making health care decisions for women.â€</t>
  </si>
  <si>
    <t>President Obama: â€œI believe women are capable and should make their own health care decisions for themselves.â€</t>
  </si>
  <si>
    <t>capable</t>
  </si>
  <si>
    <t>President Obama: â€œFinally, Iâ€™ll use the savings from ending the wars in Afghanistan and Iraq to do some nation-building here at home.â€</t>
  </si>
  <si>
    <t>President Obama: â€œThe first thing in my plan: I want to end tax breaks for companies that ship jobs overseas.â€</t>
  </si>
  <si>
    <t>ship</t>
  </si>
  <si>
    <t>President Obama: "I've come to ask for your help in keeping America moving forward."</t>
  </si>
  <si>
    <t>On voting early today: â€œI canâ€™t tell you who Iâ€™m voting for because itâ€™s a secret ballot. The good news is, Michelle said she voted for me.â€</t>
  </si>
  <si>
    <t>Crowds literally as far as the eye can see, waiting for President Obama in Richmond, VA:pic.twitter.com/CIcyFGUX</t>
  </si>
  <si>
    <t>crowds</t>
  </si>
  <si>
    <t>eye</t>
  </si>
  <si>
    <t>richmond</t>
  </si>
  <si>
    <t>Four more for number 44:pic.twitter.com/i3rB1MWE</t>
  </si>
  <si>
    <t>President Obama last night on Richard Mourdock: â€œI donâ€™t know how these guys come up with these ideas. Rape is rape.â€ http://OFA.BO/RTi8NBÂ </t>
  </si>
  <si>
    <t>richard</t>
  </si>
  <si>
    <t>So long, Florida:pic.twitter.com/c1NFffiB</t>
  </si>
  <si>
    <t>Colin Powell endorsed President Obama this morning, citing his leadership on jobs, foreign policy, and health care:http://OFA.BO/p1hZpwÂ </t>
  </si>
  <si>
    <t>endorsed</t>
  </si>
  <si>
    <t>citing</t>
  </si>
  <si>
    <t>Babies for Obama:pic.twitter.com/wCgd0lb8</t>
  </si>
  <si>
    <t>Obama: "Women should be making their own health care decisions. Thatâ€™s why the health care law we passed put those choices in your hands."</t>
  </si>
  <si>
    <t>"I donâ€™t think any politician in Washington, most of whom are male, should be making health care decisions for women."http://OFA.BO/AULJUJÂ </t>
  </si>
  <si>
    <t>Beat the sun to Tampa. Looking forward to day two of our marathon trip. -bo</t>
  </si>
  <si>
    <t>tampa</t>
  </si>
  <si>
    <t>This morning: Tampa. President Obama just stopped by a local firehouse, and brought breakfast.pic.twitter.com/shYbNQKl</t>
  </si>
  <si>
    <t>firehouse</t>
  </si>
  <si>
    <t>breakfast</t>
  </si>
  <si>
    <t>The President winds up sticking around, gives amazing speech about hard work. Casino staff start spontaneous chant of "four more years."</t>
  </si>
  <si>
    <t>winds</t>
  </si>
  <si>
    <t>sticking</t>
  </si>
  <si>
    <t>casino</t>
  </si>
  <si>
    <t>spontaneous</t>
  </si>
  <si>
    <t>chant</t>
  </si>
  <si>
    <t>Casino staffers in Las Vegas greeting the President:pic.twitter.com/LE2LawCv</t>
  </si>
  <si>
    <t>staffers</t>
  </si>
  <si>
    <t>las</t>
  </si>
  <si>
    <t>vegas</t>
  </si>
  <si>
    <t>greeting</t>
  </si>
  <si>
    <t>President Obama on pulling an all-nighter on this trip: If you're not going to sleep, "you might as well be in Vegas." #AmericaForward</t>
  </si>
  <si>
    <t>pulling</t>
  </si>
  <si>
    <t>all-nighter</t>
  </si>
  <si>
    <t>President Obama with @GwenStefani &amp; co:pic.twitter.com/UEQ3laVf</t>
  </si>
  <si>
    <t>@gwenstefani</t>
  </si>
  <si>
    <t>Just two guys hanging out backstage:pic.twitter.com/PP6ZgaF2</t>
  </si>
  <si>
    <t>hanging</t>
  </si>
  <si>
    <t>President Obama just finished taping an appearance on @JayLenoTonightâ€”make sure to tune in tonight!</t>
  </si>
  <si>
    <t>taping</t>
  </si>
  <si>
    <t>@jaylenotonightmake</t>
  </si>
  <si>
    <t>President Obamaâ€™s voting early tomorrow. Find out if you can, too: http://OFA.BO/7ajDruÂ  #GottaVote</t>
  </si>
  <si>
    <t>Chasing the sun to L.A.pic.twitter.com/fY3UaiNW</t>
  </si>
  <si>
    <t>chasing</t>
  </si>
  <si>
    <t>la</t>
  </si>
  <si>
    <t>RT if you agree: Romney must withdraw his support of Mourdockâ€”who'd force rape victims to bear an attacker's child as "God intended."</t>
  </si>
  <si>
    <t>withdraw</t>
  </si>
  <si>
    <t>mourdockwhod</t>
  </si>
  <si>
    <t>attackers</t>
  </si>
  <si>
    <t>intended</t>
  </si>
  <si>
    <t>FACT: Romney is Richard Mourdockâ€™s most prominent supporter, and the star of his latest campaign ad:http://OFA.BO/rKuzREÂ </t>
  </si>
  <si>
    <t>mourdocks</t>
  </si>
  <si>
    <t>prominent</t>
  </si>
  <si>
    <t>ad</t>
  </si>
  <si>
    <t>Romney refuses to withdraw support for Richard Mourdockâ€”who claims pregnancies from rape are "something God intended."http://OFA.BO/bUXh3hÂ </t>
  </si>
  <si>
    <t>mourdockwho</t>
  </si>
  <si>
    <t>pregnancies</t>
  </si>
  <si>
    <t>Two states down; six to go. Next stop: L.A. to tape the Tonight Show with Jay Leno.pic.twitter.com/FcOuzTVs</t>
  </si>
  <si>
    <t>tape</t>
  </si>
  <si>
    <t>leno</t>
  </si>
  <si>
    <t>"I voted early in person today because he's the President I want for four more years &amp; for my daughter." â€”Fred in COpic.twitter.com/vCVN1U8y</t>
  </si>
  <si>
    <t>fred</t>
  </si>
  <si>
    <t>Denver, that was really somethingâ€”and your "four more years" chant was one of the best I've heard. -bo</t>
  </si>
  <si>
    <t>denver</t>
  </si>
  <si>
    <t>16,000 strong in Denver:pic.twitter.com/vcLg8Z0Z</t>
  </si>
  <si>
    <t>Good thing #Obamacare covers pre-existing conditions:pic.twitter.com/nz9404xu</t>
  </si>
  <si>
    <t>â€œIf you give me your vote, Colorado, youâ€™ll have a President who hears your voiceâ€”who fights for your families.â€ #AmericaForward</t>
  </si>
  <si>
    <t>voicewho</t>
  </si>
  <si>
    <t>"No matter who you are, no matter what you look like, no matter where you come from, here in America, you can make it if you try."</t>
  </si>
  <si>
    <t>Obama: â€œItâ€™s up to the not-so-young peopleâ€”including meâ€”to choose what we leave behind for future generations.â€ #AmericaForward</t>
  </si>
  <si>
    <t>not-so-young</t>
  </si>
  <si>
    <t>peopleincluding</t>
  </si>
  <si>
    <t>meto</t>
  </si>
  <si>
    <t>Obama: "Iâ€™ll never turn Medicare into a voucher. No American should spend their golden years at the mercy of insurance companies."</t>
  </si>
  <si>
    <t>mercy</t>
  </si>
  <si>
    <t>President Obama: â€œUnlike Mitt Romney, Iâ€™m actually proud to talk about my plan. Because the numbers add up.â€ #AmericaForward</t>
  </si>
  <si>
    <t>unlike</t>
  </si>
  <si>
    <t>numbers</t>
  </si>
  <si>
    <t>Obama: â€œTrust matters. One thing I think you've seen over the past 4 years is that I mean what I say. I do what I say Iâ€™m going to do.â€</t>
  </si>
  <si>
    <t>President Obama: â€œHeâ€™s hoping you wonâ€™t remember that he wants to give millionaires and billionaires a $250,000 tax cut." #Romnesia</t>
  </si>
  <si>
    <t>billionaires</t>
  </si>
  <si>
    <t>#romnesia</t>
  </si>
  <si>
    <t>On Romney: "He's hoping you don't remember that his economic plan is more likely to create jobs in China than here in the United States."</t>
  </si>
  <si>
    <t>â€œI canâ€™t tell you who Iâ€™m voting forâ€”itâ€™s a secret ballot. But Michelle said she voted for me.â€â€”President Obama</t>
  </si>
  <si>
    <t>forits</t>
  </si>
  <si>
    <t>mepresident</t>
  </si>
  <si>
    <t>Excellent signage spotted in Denver, CO:pic.twitter.com/kyckxsuQ</t>
  </si>
  <si>
    <t>signage</t>
  </si>
  <si>
    <t>spotted</t>
  </si>
  <si>
    <t>Nick, age 9, saw the President the last time he was in Denver. He made this sign all by himself.pic.twitter.com/mL8gymEn</t>
  </si>
  <si>
    <t>nick</t>
  </si>
  <si>
    <t>himself</t>
  </si>
  <si>
    <t>Bye, Iowa. Next stop: Denver.pic.twitter.com/T4D9CCQ4</t>
  </si>
  <si>
    <t>bye</t>
  </si>
  <si>
    <t>"Love you guys!"http://OFA.BO/8wiU2JÂ </t>
  </si>
  <si>
    <t>The folks I just met over pizza in Iowa are exactly why I love coming to this state. Thanks for always making me feel at home. -bo</t>
  </si>
  <si>
    <t>pizza</t>
  </si>
  <si>
    <t>exactly</t>
  </si>
  <si>
    <t>America Forward tour high-five count: 1 (so far).pic.twitter.com/aZOea0SN</t>
  </si>
  <si>
    <t>high-five</t>
  </si>
  <si>
    <t>Obama: "If you give me your vote â€¦ you will have a President who hears your voices, who fights for your families."http://OFA.BO/Euuwq5Â </t>
  </si>
  <si>
    <t>Making friends in Iowa.pic.twitter.com/dMQBe5Wn</t>
  </si>
  <si>
    <t>President Obama: "My math actually adds up. Check it out at http://barackobama.com/plansÂ ."</t>
  </si>
  <si>
    <t>adds</t>
  </si>
  <si>
    <t>"I've got a plan that will actually create jobs, that will actually reduce the deficit, that will actually increase middle-class security."</t>
  </si>
  <si>
    <t>President Obama: "We've come too far to turn back now. We canâ€™t afford to go back to the same policies that got us into this mess."</t>
  </si>
  <si>
    <t>mess</t>
  </si>
  <si>
    <t>President Obama: "The unemployment rate has fallen to its lowest level since I took office. Home values &amp; home sales are rising." #progress</t>
  </si>
  <si>
    <t>President Obama: "I promised to cut taxes for middle-class families and small businessesâ€”and we have." #PromiseKept</t>
  </si>
  <si>
    <t>businessesand</t>
  </si>
  <si>
    <t>#promisekept</t>
  </si>
  <si>
    <t>President Obama: "I told you weâ€™d end the war in Iraq. We did. I said weâ€™d end the war in Afghanistan. We are." #PromiseKept</t>
  </si>
  <si>
    <t>"I havenâ€™t finished all the work we set out to do in 2008 just yet, but I have fought for you every single day that I've held this office."</t>
  </si>
  <si>
    <t>Homemade t-shirts and extra-big smiles for President Obama in Iowa:pic.twitter.com/RDlYgPj2</t>
  </si>
  <si>
    <t>homemade</t>
  </si>
  <si>
    <t>t-shirts</t>
  </si>
  <si>
    <t>extra-big</t>
  </si>
  <si>
    <t>Photo of the day:pic.twitter.com/TwlO7oZw</t>
  </si>
  <si>
    <t>â€œIâ€™m gonna need you fired up. Iâ€™m gonna need you ready to go.â€ The President, First Lady &amp; VP on the road to Nov. 6th:http://OFA.BO/yNjE3rÂ </t>
  </si>
  <si>
    <t>gonna</t>
  </si>
  <si>
    <t>nov</t>
  </si>
  <si>
    <t>Make sure your friends see the Presidentâ€™s second-term plans to keep us moving forward: http://OFA.BO/biMWoYÂ ,pic.twitter.com/PHAsOumK</t>
  </si>
  <si>
    <t>second-term</t>
  </si>
  <si>
    <t>FACT: The Presidentâ€™s plan will help recruit 100,000 math and science teachers and train 2 million Americans at our community colleges.</t>
  </si>
  <si>
    <t>recruit</t>
  </si>
  <si>
    <t>President Obama: "I believe in you, and I need you to keep believing in me." http://vote.barackobama.comÂ  #GottaVote</t>
  </si>
  <si>
    <t>â€œWe canâ€™t go back to what got us into this mess. We need to move forward with whatâ€™s getting us out of this mess.â€â€”President Obama</t>
  </si>
  <si>
    <t>messpresident</t>
  </si>
  <si>
    <t>President Obama: â€œLast night, Gov. Romney looked you right in the eye and tried to pretend that he never said â€˜let Detroit go bankrupt.â€™â€</t>
  </si>
  <si>
    <t>looked</t>
  </si>
  <si>
    <t>pretend</t>
  </si>
  <si>
    <t>President Obama: "Joe Biden is literally a man who is in love with a teacher."</t>
  </si>
  <si>
    <t>Delray, Florida comes out to meet President Obama:pic.twitter.com/FrldqzS4</t>
  </si>
  <si>
    <t>delray</t>
  </si>
  <si>
    <t>RT if you agree: We canâ€™t afford Mitt Romneyâ€™s failed policies of the past. We need to keep moving forward.pic.twitter.com/n2oTzhD0</t>
  </si>
  <si>
    <t>Obama: "Iâ€™m asking for your vote. Iâ€™m asking you to help me finish the job." http://vote.barackobama.comÂ  #GottaVote</t>
  </si>
  <si>
    <t>Obama: "You can declare you want America to remain a country where no matter who you are or what you look like, you can make it if you try."</t>
  </si>
  <si>
    <t>"You can choose the top-down policies that got us into this messâ€”or you can choose the policies that are getting us out of this mess."</t>
  </si>
  <si>
    <t>messor</t>
  </si>
  <si>
    <t>Obama: "Third, my plan will make it a national mission to educate our kids and train our workers better than anyone else in the world."</t>
  </si>
  <si>
    <t>Obama: "First, my plan builds on our manufacturing growth by ending the tax breaks for companies that ship jobs overseas." #MadeInAmerica</t>
  </si>
  <si>
    <t>President Obama: "My plan actually will move America forward. And by the way, the math in my plan adds up."</t>
  </si>
  <si>
    <t>Obama on Romney: "His foreign policy is from the 1980s, his social policy is from the 1950s, and his economic policies are from the 1920s."</t>
  </si>
  <si>
    <t>1980s</t>
  </si>
  <si>
    <t>1920s</t>
  </si>
  <si>
    <t>"Heâ€™s doing everything he can to hide his real positions and win this election by telling us everything he thinks is wrong with America."</t>
  </si>
  <si>
    <t>hide</t>
  </si>
  <si>
    <t>positions</t>
  </si>
  <si>
    <t>telling</t>
  </si>
  <si>
    <t>Obama: "We joke about #Romnesia. But this is about trust. And thereâ€™s no more serious issue in a presidential campaign than trust."</t>
  </si>
  <si>
    <t>"If you say you love Medicare, but your plan turns it into a voucher that ends the guaranteed benefit of Medicareâ€”you've got #Romnesia."</t>
  </si>
  <si>
    <t>medicareyouve</t>
  </si>
  <si>
    <t>"If you say that you love American cars during a debateâ€”but you wrote an article titled 'Let Detroit Go Bankrupt'â€”you might have #Romnesia."</t>
  </si>
  <si>
    <t>debatebut</t>
  </si>
  <si>
    <t>article</t>
  </si>
  <si>
    <t>titled</t>
  </si>
  <si>
    <t>bankruptyou</t>
  </si>
  <si>
    <t>President Obama: "We had a severe outbreak last nightâ€”it was at least stage 3 #Romnesia."</t>
  </si>
  <si>
    <t>outbreak</t>
  </si>
  <si>
    <t>nightit</t>
  </si>
  <si>
    <t>stage</t>
  </si>
  <si>
    <t>President Obama: "We've come up with a name for this condition. Itâ€™s called #Romnesia."</t>
  </si>
  <si>
    <t>â€œLast night, he said he always supported taking out bin Laden. But in â€™08, he said it wasnâ€™t worth â€˜moving heaven &amp; earthâ€™ to catch 1 man.â€</t>
  </si>
  <si>
    <t>laden</t>
  </si>
  <si>
    <t>The New York Times on last nightâ€™s debate: Romney â€œhad little coherent to say and often sounded completely lost.â€http://OFA.BO/M11Kr8Â </t>
  </si>
  <si>
    <t>nights</t>
  </si>
  <si>
    <t>coherent</t>
  </si>
  <si>
    <t>sounded</t>
  </si>
  <si>
    <t>If you're #ProudOfObama tonight, help make sure this campaign has the resources it needs to win: http://OFA.BO/z4UmoeÂ </t>
  </si>
  <si>
    <t>#proudofobama</t>
  </si>
  <si>
    <t>If youâ€™re #ProudOfObama and how he has fought for us over the past four years, stand with him for four more:http://OFA.BO/avQ7DRÂ </t>
  </si>
  <si>
    <t>Jim Messina: "Tonight America saw its commander in chief and someone whoâ€™s not ready to be commander in chief." #ProudOfObama</t>
  </si>
  <si>
    <t>jim</t>
  </si>
  <si>
    <t>messina</t>
  </si>
  <si>
    <t>commander</t>
  </si>
  <si>
    <t>chief</t>
  </si>
  <si>
    <t>RT if you're #ProudOfObama as our commander in chief.</t>
  </si>
  <si>
    <t>President Obama: "I will work every single day to make sure that America continues to be the greatest nation on earth."</t>
  </si>
  <si>
    <t>Obama: "I want to make sure we've got the best education system in the world, and weâ€™re retaining our workers for the jobs of tomorrow."</t>
  </si>
  <si>
    <t>retaining</t>
  </si>
  <si>
    <t>"We've made real progress digging our way out of policies that gave us two wars &amp; the worst economic crisis since the Great Depression."</t>
  </si>
  <si>
    <t>digging</t>
  </si>
  <si>
    <t>depression</t>
  </si>
  <si>
    <t>"Governor, the people in Detroit donâ€™t forget."â€”President Obama #StrongerWithObama</t>
  </si>
  <si>
    <t>forgetpresident</t>
  </si>
  <si>
    <t>#strongerwithobama</t>
  </si>
  <si>
    <t>Romney now: "I like American cars." Romney in 2008: "Let Detroit go bankrupt."</t>
  </si>
  <si>
    <t>The Romney-Ryan jobs plan could create 73,000 jobsâ€”in China: http://twitpic.com/b382frÂ  #RomneyWrong</t>
  </si>
  <si>
    <t>jobsin</t>
  </si>
  <si>
    <t>#romneywrong</t>
  </si>
  <si>
    <t>President Obama won tonightâ€™s debate because his leadership has made us stronger, safer &amp; more secure. #ProudOfObamapic.twitter.com/eMpTHrqF</t>
  </si>
  <si>
    <t>tonights</t>
  </si>
  <si>
    <t>President Obama: "After a decade of war, itâ€™s time to do some nation building here at home." #StrongerWithObama</t>
  </si>
  <si>
    <t>On the Afghan transition: "Thereâ€™s no reason why Americans should die when Afghans are perfectly capable of defending their own country."</t>
  </si>
  <si>
    <t>afghan</t>
  </si>
  <si>
    <t>transition</t>
  </si>
  <si>
    <t>afghans</t>
  </si>
  <si>
    <t>perfectly</t>
  </si>
  <si>
    <t>Obama to Romney: "I said if I had bin Laden in our view, I would take a shot. You said we shouldn't move heaven and earth to get one man."</t>
  </si>
  <si>
    <t>Obama: "Governor, the problem is that on a whole range of issues, the Middle East, Afghanistan, Iraq... you've been all over the map."</t>
  </si>
  <si>
    <t>range</t>
  </si>
  <si>
    <t>east</t>
  </si>
  <si>
    <t>map</t>
  </si>
  <si>
    <t>President Obama: "When I sent young men and women into harmâ€™s way, I always understand that that is the last resort, not the first resort."</t>
  </si>
  <si>
    <t>resort</t>
  </si>
  <si>
    <t>"The disagreement I have with Gov. Romney is that... he has often talked as if we should take premature military action."â€”President Obama</t>
  </si>
  <si>
    <t>talked</t>
  </si>
  <si>
    <t>premature</t>
  </si>
  <si>
    <t>actionpresident</t>
  </si>
  <si>
    <t>"I will stand with Israel if they are attacked."â€”President Obama</t>
  </si>
  <si>
    <t>attackedpresident</t>
  </si>
  <si>
    <t>President Obama: "As long as I'm President of the United States, Iran will not get a nuclear weapon." #StrongerWithObama</t>
  </si>
  <si>
    <t>President Obama: "I think Governor Romney hasn't spent enough time looking at how our military works." #StrongerWithObama</t>
  </si>
  <si>
    <t>Obama: "Gov. Romney has called for $5 trillion of tax cuts that he says he's going to pay for by closing deductions. The math doesnâ€™t work."</t>
  </si>
  <si>
    <t>deductions</t>
  </si>
  <si>
    <t>FACT: By the time Gov. Romney left office, more businesses were going out of business in Massachusetts than being created.</t>
  </si>
  <si>
    <t>President Obama to Romney: "When you were in Massachusetts, small business development ranked about 48th out of 50."</t>
  </si>
  <si>
    <t>development</t>
  </si>
  <si>
    <t>ranked</t>
  </si>
  <si>
    <t>48th</t>
  </si>
  <si>
    <t>"The world needs a strong Americaâ€”and it is stronger now than when I came into office." #StrongerWithObama</t>
  </si>
  <si>
    <t>"These countries canâ€™t develop if young women are not given the kind of education that they need."â€”President Obama</t>
  </si>
  <si>
    <t>develop</t>
  </si>
  <si>
    <t>needpresident</t>
  </si>
  <si>
    <t>Romney said bringing our troops home from Iraq was "tragic": http://OFA.BO/1ZGvbvÂ  #RomneyWrong</t>
  </si>
  <si>
    <t>tragic</t>
  </si>
  <si>
    <t>President Obama on Romney: "Just a few weeks ago, you said you think we should have more troops in Iraq right now." #RomneyWrong</t>
  </si>
  <si>
    <t>Obama: "One thing Iâ€™ve learned as commander in chief: Youâ€™ve got to be clear, both to our allies &amp; our enemies, about where you stand."</t>
  </si>
  <si>
    <t>enemies</t>
  </si>
  <si>
    <t>POTUS on Romney: "A few months ago, when you were asked whatâ€™s the biggest geopolitical threat facing America, you said Russia."</t>
  </si>
  <si>
    <t>potus</t>
  </si>
  <si>
    <t>geopolitical</t>
  </si>
  <si>
    <t>facing</t>
  </si>
  <si>
    <t>russia</t>
  </si>
  <si>
    <t>President Obama on Romney: "Your strategy, previously, has been all over the map, and is not designed to keep Americans safe."</t>
  </si>
  <si>
    <t>strategy</t>
  </si>
  <si>
    <t>President Obama: "We ended the war in Iraq, refocused ourselves on who actually attacked us on 9-11." #StrongerWithObama</t>
  </si>
  <si>
    <t>refocused</t>
  </si>
  <si>
    <t>attacked</t>
  </si>
  <si>
    <t>President Obama: "My first job as commander in chief is to keep the American people safe, and that's what we've done over the last 4 years."</t>
  </si>
  <si>
    <t>RT if youâ€™re ready to cheer on President Obama in tonightâ€™s debate. #StrongerWithObamapic.twitter.com/YjiAKou8</t>
  </si>
  <si>
    <t>Honoring our sacred trust:pic.twitter.com/K7QeVJOH</t>
  </si>
  <si>
    <t>sacred</t>
  </si>
  <si>
    <t>Out of many, we are one:pic.twitter.com/4blNR6f0</t>
  </si>
  <si>
    <t>FACT: President Obama has a plan to end the war in Afghanistan in 2014â€”Mitt Romney does not.</t>
  </si>
  <si>
    <t>2014mitt</t>
  </si>
  <si>
    <t>FACT: President Obama kept his promise to end the war in Iraq. Romney called the decision to bring our troops home â€œtragic.â€</t>
  </si>
  <si>
    <t>kept</t>
  </si>
  <si>
    <t>Mitt Romney is not ready to be commander in chief. Every time heâ€™s had a chance to prove otherwise, heâ€™s failed:http://OFA.BO/YsrxYGÂ </t>
  </si>
  <si>
    <t>President Obamaâ€™s leadership has made America stronger, safer, and more secure than we were four years ago:pic.twitter.com/X9B475FG</t>
  </si>
  <si>
    <t>15 days to go in this election. RT if youâ€™ll be cheering on the President in tonightâ€™s final debate: http://OFA.BO/GYkjzXÂ </t>
  </si>
  <si>
    <t>â€œHaving these tall, beautiful, strong-willed girls in my house never allows me to underestimate women.â€pic.twitter.com/Huc3i1VT</t>
  </si>
  <si>
    <t>strong-willed</t>
  </si>
  <si>
    <t>A hero of war, George McGovern became a champion for peace. Michelle and I share our thoughts and prayers with his family. -bo</t>
  </si>
  <si>
    <t>mcgovern</t>
  </si>
  <si>
    <t>Foreign policy leaders explain why President Obama is the only candidate qualified to lead America on the world stage:http://OFA.BO/D6fpWSÂ </t>
  </si>
  <si>
    <t>qualified</t>
  </si>
  <si>
    <t>A few folks you might know on what the Presidentâ€™s support for the #LGBT community has meant to them:http://OFA.BO/quSGvTÂ </t>
  </si>
  <si>
    <t>"I stand by what I said, whatever it was." http://OFA.BO/as7kwoÂ  #Romnesia</t>
  </si>
  <si>
    <t>Virginian women for Obama:pic.twitter.com/h2Yr0fm0</t>
  </si>
  <si>
    <t>virginian</t>
  </si>
  <si>
    <t>Share this if you agree: We canâ€™t afford a president with #Romnesia in the Oval Office.pic.twitter.com/rQv5LavV</t>
  </si>
  <si>
    <t>If you missed President Obama on the Daily Show yesterday, watch the interview and pass it on: http://OFA.BO/icAeP3Â ,pic.twitter.com/fET7wiIa</t>
  </si>
  <si>
    <t>daily</t>
  </si>
  <si>
    <t>RT if you agree: We donâ€™t need a president with #Romnesia in the White House.</t>
  </si>
  <si>
    <t>FACT: Romney claims he wouldnâ€™t take away a womanâ€™s right to chooseâ€”but said heâ€™d be â€œdelightedâ€ to sign a law banning abortion. #Romnesia</t>
  </si>
  <si>
    <t>choosebut</t>
  </si>
  <si>
    <t>abortion</t>
  </si>
  <si>
    <t>FACT: Romney tried to hide his extreme stance on birth control, but he has supported laws that would let employers deny coverage. #Romnesia</t>
  </si>
  <si>
    <t>stance</t>
  </si>
  <si>
    <t>FACT: Romney claims he supports equal pay for equal work, but refuses to say whether he supports the Lilly Ledbetter Fair Pay Act. #Romnesia</t>
  </si>
  <si>
    <t>Forgetting what your own "severely conservative" positions are, and hoping voters will too: that's #Romnesia.http://OFA.BO/4E3XmbÂ </t>
  </si>
  <si>
    <t>forgetting</t>
  </si>
  <si>
    <t>Good news: Obamacare covers pre-existing conditionsâ€”like "#Romnesia."http://OFA.BO/GuVkG4Â </t>
  </si>
  <si>
    <t>"You can let them turn back the clock 50 years for immigrants, and gays, and womenâ€“or you can stand up and say 'I want to move forward.'"</t>
  </si>
  <si>
    <t>gays</t>
  </si>
  <si>
    <t>womenor</t>
  </si>
  <si>
    <t>â€œIf you've come down with #Romnesia and canâ€™t remember the promises you've made, donâ€™t worryâ€”Obamacare covers pre-existing conditions.â€</t>
  </si>
  <si>
    <t>promises</t>
  </si>
  <si>
    <t>â€œIf you say youâ€™ll protect a womanâ€™s right to choose but you say youâ€™d be â€˜delightedâ€™ to sign a law outlawing it, you've got #Romnesia.â€</t>
  </si>
  <si>
    <t>outlawing</t>
  </si>
  <si>
    <t>â€œIf you say women should have access to contraceptive care but you support laws that would let employers deny it, you've got #Romnesia.â€</t>
  </si>
  <si>
    <t>â€œIf you say youâ€™re for equal pay for equal work but you refuse to say whether youâ€™d sign a bill that protects it, you might have #Romnesia.â€</t>
  </si>
  <si>
    <t>President Obama: "Heâ€™s conveniently forgetting what his own positions are ... We need a name for this conditionâ€”letâ€™s call it #Romnesia.â€</t>
  </si>
  <si>
    <t>conveniently</t>
  </si>
  <si>
    <t>conditionlets</t>
  </si>
  <si>
    <t>President Obama: â€œThe only person who should make decisions about your health care is you.â€</t>
  </si>
  <si>
    <t>â€œI donâ€™t think your boss should decide whatâ€™s best for your health and safety.  I donâ€™t think your insurer should decide what care you get.â€</t>
  </si>
  <si>
    <t>insurer</t>
  </si>
  <si>
    <t>POTUS: â€œThis isnâ€™t just a womenâ€™s issue. No man should want his wife or his daughters paid less than a man for doing the same job.â€</t>
  </si>
  <si>
    <t>President Obama: â€œIn the 21st century, a woman deserves equal pay for doing equal work.â€</t>
  </si>
  <si>
    <t>President Obama on Romneyâ€™s stance on women: â€œGov. Romney wants to take us back to policies more suited for the 1950s.â€</t>
  </si>
  <si>
    <t>suited</t>
  </si>
  <si>
    <t>President Obama: â€œIn 18 days, youâ€™re going to step into a voting booth.  And youâ€™re going to have a very big choice to make.â€</t>
  </si>
  <si>
    <t>Fired up in Ohio:pic.twitter.com/FA5BvNHh</t>
  </si>
  <si>
    <t>â€œI canâ€™t in good conscience vote for Mitt Romney.â€ Margaret, a Republican, on why sheâ€™s voting for the President: http://OFA.BO/v8UWVRÂ </t>
  </si>
  <si>
    <t>Equal pay for equal work. A woman's right to make her own health decisions. This is what's at stake in this election:http://OFA.BO/a3k9SVÂ </t>
  </si>
  <si>
    <t>RT if you agree: Women canâ€™t afford for Mitt Romney to take us back to the 1950s on womenâ€™s health care choices.</t>
  </si>
  <si>
    <t>FACT: By repealing Obamacare, Romney would allow insurance companies to continue charging women more than men for the same coverage.</t>
  </si>
  <si>
    <t>FACT: Romney would defund Planned Parenthood, which millions of women rely on for health services like birth control and cancer screenings.</t>
  </si>
  <si>
    <t>parenthood</t>
  </si>
  <si>
    <t>FACT: Romney would appoint Supreme Court justices who would overturn Roe v. Wade.</t>
  </si>
  <si>
    <t>appoint</t>
  </si>
  <si>
    <t>justices</t>
  </si>
  <si>
    <t>overturn</t>
  </si>
  <si>
    <t>FACT: Mitt Romney said heâ€™d â€œbe delightedâ€ to sign a bill outlawing abortion.http://OFA.BO/hop3RgÂ </t>
  </si>
  <si>
    <t>â€œIn 19 days, you can choose to turn back the clock 50 years for immigrants, gays, womenâ€”or you can stand up and say I want to move forward.â€</t>
  </si>
  <si>
    <t>â€œIn 19 days, you get to choose the top-down policies that got us into this messâ€”or the policies that are getting us out of this mess.â€</t>
  </si>
  <si>
    <t>President Obama: â€œIâ€™m not going to cut things like education. Iâ€™m not going to cut research that helps our economy.â€</t>
  </si>
  <si>
    <t>President Obama: "Women should make their own health care decisions."</t>
  </si>
  <si>
    <t>â€œI donâ€™t want my daughters, or your daughters, paid less than a man for doing the same job.â€â€”President Obama</t>
  </si>
  <si>
    <t>jobpresident</t>
  </si>
  <si>
    <t>President Obama: â€œUnemployment has fallen from 10% to 7.8%. Home values are back on the rise. The stock market has nearly doubled.â€</t>
  </si>
  <si>
    <t>stock</t>
  </si>
  <si>
    <t>President Obama on Romneyâ€™s tax plan: â€œInstead of telling us how heâ€™d pay for it, he said â€˜Iâ€™ll let you know after the election.â€™â€</t>
  </si>
  <si>
    <t>President Obama: "In 19 days, you're going to step into a voting booth, and you've got a big choice to make."</t>
  </si>
  <si>
    <t>Forward, not back: http://OFA.BO/2vZFwzÂ ,pic.twitter.com/DGB6axFN</t>
  </si>
  <si>
    <t>Our new favorite t-shirt. http://instagram.com/p/Q5-dNJmuah/Â </t>
  </si>
  <si>
    <t>t-shirt</t>
  </si>
  <si>
    <t>President Obama is fighting to make sure that our daughters have the same opportunities as our sons:pic.twitter.com/ywHHyf30</t>
  </si>
  <si>
    <t>President Obama has a specific plan to create jobs and grow the economy. Mitt Romney doesn't: http://OFA.BO/RW4SrZÂ ,pic.twitter.com/s0H5KPCK</t>
  </si>
  <si>
    <t>specific</t>
  </si>
  <si>
    <t>RT if you agree: We canâ€™t afford a president who opposes equal opportunity for women. We need one who fights for it: President Obama.</t>
  </si>
  <si>
    <t>FACT: Romney didn't ask for resumes of qualified women to appoint in Massachusettsâ€”a coalition of womenâ€™s groups gave them to him.</t>
  </si>
  <si>
    <t>resumes</t>
  </si>
  <si>
    <t>massachusettsa</t>
  </si>
  <si>
    <t>coalition</t>
  </si>
  <si>
    <t>FACT: Only 18 of the 65 judges Gov. Romney appointed in Massachusetts were women. #RomneysBinders</t>
  </si>
  <si>
    <t>judges</t>
  </si>
  <si>
    <t>appointed</t>
  </si>
  <si>
    <t>#romneysbinders</t>
  </si>
  <si>
    <t>FACT: The number of women serving in economic positions in Gov. Romneyâ€™s administration dropped from 46% to 31% during his term in office.</t>
  </si>
  <si>
    <t>FACT: Over his final two years as governor of Massachusetts, Romney only filled 25% of new appointments with women. #RomneysBinders</t>
  </si>
  <si>
    <t>appointments</t>
  </si>
  <si>
    <t>FACT: Mitt Romney opposed the Lilly Ledbetter Fair Pay Act, which was the first bill President Obama signed into law. http://OFA.BO/YSXj33Â </t>
  </si>
  <si>
    <t>A look at why President Obama "scored a solid victory" last night: http://OFA.BO/fXL5XCÂ  #ObamaWinsDebate</t>
  </si>
  <si>
    <t>scored</t>
  </si>
  <si>
    <t>solid</t>
  </si>
  <si>
    <t>#obamawinsdebate</t>
  </si>
  <si>
    <t>"We understand that America is not about what can be done for us. Itâ€™s about what can be done by us, together, as one nation &amp; one people."</t>
  </si>
  <si>
    <t>"Gov. Romney said itâ€™s fair that he pays a lower tax rate than a teacher who makes $50,000. Heâ€™s wrong."â€”President Obama</t>
  </si>
  <si>
    <t>wrongpresident</t>
  </si>
  <si>
    <t>On Romney's opposition to the Fair Pay Act: "Last night, his top adviser finally admitted, no, the Governor didn't support that bill."</t>
  </si>
  <si>
    <t>opposition</t>
  </si>
  <si>
    <t>adviser</t>
  </si>
  <si>
    <t>admitted</t>
  </si>
  <si>
    <t>President Obama: "When Gov. Romney said we should just let Detroit go bankrupt, we said thanks but no thanks." #MadeInAmerica</t>
  </si>
  <si>
    <t>"We repealed 'Donâ€™t Ask, Donâ€™t Tell,' so that no one is ever kicked out of the military because of who they are or who they love."</t>
  </si>
  <si>
    <t>kicked</t>
  </si>
  <si>
    <t>President Obama: "Four years ago, I told you weâ€™d end the war in Iraq. We did." #PromiseKept</t>
  </si>
  <si>
    <t>The reviews are in: President Obama won last nightâ€™s debate. http://OFA.BO/j4X2sEÂ  #ObamaWinsDebate</t>
  </si>
  <si>
    <t>reviews</t>
  </si>
  <si>
    <t>"I've got two daughters and I want to make sure that they have the same opportunities that anybody's sons have."pic.twitter.com/UIAZCzMp</t>
  </si>
  <si>
    <t>President Obama knows that when women make less than men for the same work, it threatens the economic security of entire families.</t>
  </si>
  <si>
    <t>threatens</t>
  </si>
  <si>
    <t>Lilly Ledbetter: "Mitt Romneyâ€™s solution on leveling the playing field was to point out he once had a binder full of women applicants."</t>
  </si>
  <si>
    <t>leveling</t>
  </si>
  <si>
    <t>binder</t>
  </si>
  <si>
    <t>applicants</t>
  </si>
  <si>
    <t>Last night, the President talked about women as breadwinners. Romney talked about them as resumes in â€œbinders.â€http://OFA.BO/AEWhjMÂ </t>
  </si>
  <si>
    <t>binders</t>
  </si>
  <si>
    <t>RT if youâ€™re fired up and ready for the last 20 days of this campaign:pic.twitter.com/HhXBJcsF</t>
  </si>
  <si>
    <t>Worth a watch and a RT: President Obamaâ€™s closing statement from last nightâ€™s debate.http://OFA.BO/RMDrzNÂ </t>
  </si>
  <si>
    <t>Mitt Romney still wonâ€™t say whether heâ€™d stand up for equal pay, but he did tell us he has â€œbinders full of women.â€http://OFA.BO/LMVWmZÂ </t>
  </si>
  <si>
    <t>If you're fired up, commit to vote for President Obama right now: http://OFA.BO/jzNrxtÂ  #TeamBarack</t>
  </si>
  <si>
    <t>#teambarack</t>
  </si>
  <si>
    <t>RT if you agree: #TeamBarack had a big win tonight because the President has the right plan to move us forward.</t>
  </si>
  <si>
    <t>#RomneyExposed RT @politicalwire: That exchange on Libya was Romney's Gerald Ford moment. He was lost and not presidential at all.</t>
  </si>
  <si>
    <t>#romneyexposed</t>
  </si>
  <si>
    <t>@politicalwire</t>
  </si>
  <si>
    <t>libya</t>
  </si>
  <si>
    <t>gerald</t>
  </si>
  <si>
    <t>POTUS: "Romney was asked whether hiring more teachers was important to growing our economy. Gov. Romney said that doesn't grow our economy."</t>
  </si>
  <si>
    <t>President Obama: "We have made sure that millions of young people are able to get an education when they weren't able to before."</t>
  </si>
  <si>
    <t>werent</t>
  </si>
  <si>
    <t>"Gov Romney said he wasnâ€™t referring to as Arizona a model for the nation. His top advisor's the one who designed the whole Arizona program"</t>
  </si>
  <si>
    <t>referring</t>
  </si>
  <si>
    <t>model</t>
  </si>
  <si>
    <t>advisors</t>
  </si>
  <si>
    <t>President Obama on Romney: "He called the Arizona law a model for the nation." #SketchyDeal</t>
  </si>
  <si>
    <t>#sketchydeal</t>
  </si>
  <si>
    <t>President Obama: "We need to fix a broken immigration system."</t>
  </si>
  <si>
    <t>President Obama: "I said I would end the war in Iraq, and I did." #PromiseKept</t>
  </si>
  <si>
    <t>President Obama: "Four years ago, I told the American people I would cut taxes for middle-class people, and I did."</t>
  </si>
  <si>
    <t>Mitt Romney: Believe in China. http://OFA.BO/AWGxU3Â  #SketchyDeal</t>
  </si>
  <si>
    <t>FACT: Romney invested in a Chinese firm after learning it would â€œnot be subject to taxes in the United States.â€ http://OFA.BO/cCzGtpÂ </t>
  </si>
  <si>
    <t>chinese</t>
  </si>
  <si>
    <t>firm</t>
  </si>
  <si>
    <t>subject</t>
  </si>
  <si>
    <t>On Romney: "He suggested that employers should be able to make the decision as to whether or not a woman gets contraception coverage."</t>
  </si>
  <si>
    <t>suggested</t>
  </si>
  <si>
    <t>Romney backs the Rubio-Blunt bill giving employers â€œmoralâ€ right to deny birth control coverage to women. http://OFA.BO/ntk35MÂ  #SketchyDeal</t>
  </si>
  <si>
    <t>rubio-blunt</t>
  </si>
  <si>
    <t>"Gov. Romney feels comfortable having politicians in Washington decide the health care choices that women are making."â€”President Obama</t>
  </si>
  <si>
    <t>comfortable</t>
  </si>
  <si>
    <t>makingpresident</t>
  </si>
  <si>
    <t>See how Mitt Romney and his allies would roll back women's rights in your state: http://OFA.BO/XEkAd2Â  #SketchyDeal</t>
  </si>
  <si>
    <t>Mitt Romney refuses whether to say if heâ€™d support the Lilly Ledbetter Fair Pay Act:  http://OFA.BO/upnZdRÂ  #SketchyDeal</t>
  </si>
  <si>
    <t>President Obama: "When Gov. Romneyâ€™s campaign was asked about the Lilly Ledbetter bill, they said they would get back to us." #SketchyDeal</t>
  </si>
  <si>
    <t>President Obama on equal pay: "This is not just a women's issue, this is a family issueâ€”this is a middle-class issue."</t>
  </si>
  <si>
    <t>issuethis</t>
  </si>
  <si>
    <t>"When heâ€™s asked how are you going to do itâ€”which deductions, which loopholes are you going to close? [Romney] canâ€™t tell you." #SketchyDeal</t>
  </si>
  <si>
    <t>itwhich</t>
  </si>
  <si>
    <t>On Romney's deficit plan: "We havenâ€™t heard from the governor any specifics beyond Big Bird &amp; eliminating funding for Planned Parenthood."</t>
  </si>
  <si>
    <t>specifics</t>
  </si>
  <si>
    <t>bird</t>
  </si>
  <si>
    <t>â€œI said I would cut taxes for small businesses, who are the drivers and engines of growth, and weâ€™ve cut them 18 times.â€â€”President Obama</t>
  </si>
  <si>
    <t>engines</t>
  </si>
  <si>
    <t>timespresident</t>
  </si>
  <si>
    <t>Romneyâ€™s tax plan would either raise middle-class taxes or explode the deficitâ€”itâ€™s one or the other: http://OFA.BO/q79NnDÂ  #RealRomney</t>
  </si>
  <si>
    <t>explode</t>
  </si>
  <si>
    <t>deficitits</t>
  </si>
  <si>
    <t>#realromney</t>
  </si>
  <si>
    <t>President Obama: "I want to give middle-class families and folks who are striving to get into the middle class some relief."</t>
  </si>
  <si>
    <t>striving</t>
  </si>
  <si>
    <t>"Oil production is up, natural gas production is up, and most importantly, weâ€™re also starting to build cars that are more efficient."</t>
  </si>
  <si>
    <t>importantly</t>
  </si>
  <si>
    <t>efficient</t>
  </si>
  <si>
    <t>Romneyâ€™s energy plan would do nothing for energy independence,  and risks destroying thousands of jobs: http://OFA.BO/SthvW3Â </t>
  </si>
  <si>
    <t>destroying</t>
  </si>
  <si>
    <t>"Gov. Romney doesn't have a 5-point plan. He has a 1-point plan... to make sure that folks at the top play by a different set of rules."</t>
  </si>
  <si>
    <t>5-point</t>
  </si>
  <si>
    <t>1-point</t>
  </si>
  <si>
    <t>President Obama: â€œWhat I want to do is build on the 5 million jobs that we've created over the last 30 months in the private sector alone.â€</t>
  </si>
  <si>
    <t>President Obama: â€œThe most important thing we can do is make sure that weâ€™re creating jobs in this country. Not just jobsâ€”good paying jobs.â€</t>
  </si>
  <si>
    <t>jobsgood</t>
  </si>
  <si>
    <t>Watch live: President Obama lays out his specific plan to keep growing the economy in tonightâ€™s presidential debate. http://OFA.BO/pmbRMXÂ </t>
  </si>
  <si>
    <t>Will Romney finally tell us how heâ€™ll pay for his $5 trillion tax cut tonight? http://OFA.BO/s1wdhgÂ  #RealRomney</t>
  </si>
  <si>
    <t>hell</t>
  </si>
  <si>
    <t>Make sure your friends know: Romney supports overturning Roe v. Wade, which would take away a womanâ€™s right to choose.http://OFA.BO/cprn7KÂ </t>
  </si>
  <si>
    <t>overturning</t>
  </si>
  <si>
    <t>The math behind Romney's tax plan is just a click away: http://OFA.BO/ChVnXsÂ  #MittMath</t>
  </si>
  <si>
    <t>click</t>
  </si>
  <si>
    <t>#mittmath</t>
  </si>
  <si>
    <t>Mitt Romney's idea of bipartisan leadership: Ignore, insult, and oppose. http://OFA.BO/273ji9Â  #RealRomney</t>
  </si>
  <si>
    <t>insult</t>
  </si>
  <si>
    <t>oppose</t>
  </si>
  <si>
    <t>RT if you agree: If we canâ€™t trust Romney to tell the truth on the campaign trail, we can't trust him in the Oval Office.</t>
  </si>
  <si>
    <t>trail</t>
  </si>
  <si>
    <t>FACT: Romney wants to take away a womanâ€™s right to choose, but he told a newspaper last week that itâ€™s not on his agenda. #TheRealRomney</t>
  </si>
  <si>
    <t>newspaper</t>
  </si>
  <si>
    <t>#therealromney</t>
  </si>
  <si>
    <t>FACT: Romney insulted 47% of Americans at a private fundraiserâ€”claiming they were â€œdependentâ€ on government &amp; consider themselves â€œvictims.â€</t>
  </si>
  <si>
    <t>insulted</t>
  </si>
  <si>
    <t>fundraiserclaiming</t>
  </si>
  <si>
    <t>dependent</t>
  </si>
  <si>
    <t>consider</t>
  </si>
  <si>
    <t>FACT: Romney claims heâ€™d cover people with pre-existing conditions after repealing Obamacare, but even his own campaign said he wouldn't.</t>
  </si>
  <si>
    <t>FACT: After months of campaigning on his $5 trillion tax cut skewed to the wealthy, Romney is pretending it doesnâ€™t exist. #TheRealRomney</t>
  </si>
  <si>
    <t>campaigning</t>
  </si>
  <si>
    <t>skewed</t>
  </si>
  <si>
    <t>pretending</t>
  </si>
  <si>
    <t>Will #TheRealRomney show up at tonightâ€™s debateâ€”or will it be the say-anything deal closer?http://OFA.BO/6uLgW7Â </t>
  </si>
  <si>
    <t>debateor</t>
  </si>
  <si>
    <t>say-anything</t>
  </si>
  <si>
    <t>closer</t>
  </si>
  <si>
    <t>President Clinton on Romneyâ€™s tax plan: â€œIt hasn't worked before, and it wonâ€™t work this time.â€ http://OFA.BO/g7toaiÂ  #MittMath</t>
  </si>
  <si>
    <t>Jay-Z wants you in a voting state of mind this fall: http://OFA.BO/mUrigRÂ  #Forward2012</t>
  </si>
  <si>
    <t>jay-z</t>
  </si>
  <si>
    <t>Why Romneyâ€™s tax plan just doesn't add up: http://OFA.BO/v8268zÂ  #MittMath</t>
  </si>
  <si>
    <t>New York Times: Romney "would move to take away a fundamental right that American women have had for nearly 40 years.â€ http://OFA.BO/3MuLBtÂ </t>
  </si>
  <si>
    <t>President Clinton explains Romneyâ€™s false claims on taxes from the first debate vs. #TheRealRomneyâ€™s tax plan.http://OFA.BO/n2nDFiÂ </t>
  </si>
  <si>
    <t>explains</t>
  </si>
  <si>
    <t>vs</t>
  </si>
  <si>
    <t>#therealromneys</t>
  </si>
  <si>
    <t>Just 21 days until Election Day. RT if youâ€™re ready to cheer on President Obama in tonightâ€™s debate. #TeamObamaBiden</t>
  </si>
  <si>
    <t>#teamobamabiden</t>
  </si>
  <si>
    <t>You look familiar:pic.twitter.com/QYbNj2ug</t>
  </si>
  <si>
    <t>Jay-Z has the President's back in this election. RT this video if you do, too:http://OFA.BO/S5qZRQÂ </t>
  </si>
  <si>
    <t>RT if you agree: We need to keep growing the economy from the middle outâ€”not go back to the same failed top-down policies that crashed it.</t>
  </si>
  <si>
    <t>FACT: The unemployment rate is at its lowest level since January 2009, and consumer confidence is at a five-year high.</t>
  </si>
  <si>
    <t>five-year</t>
  </si>
  <si>
    <t>FACT: Businesses have added 5.2 million new private-sector jobs over the past 31 straight months. #progress</t>
  </si>
  <si>
    <t>FACT: When President Obama took office, we were losing 800,000 jobs a month, but his policies have helped get the economy growing again.</t>
  </si>
  <si>
    <t>Americans around the country are sticking with President Obama because heâ€™s moving our economy forward:http://OFA.BO/CuQRXHÂ </t>
  </si>
  <si>
    <t>"Don't be fooled." People on the street compare Romney's recent claims to #TheRealRomney's positions:http://OFA.BO/BFid8FÂ </t>
  </si>
  <si>
    <t>fooled</t>
  </si>
  <si>
    <t>compare</t>
  </si>
  <si>
    <t>recent</t>
  </si>
  <si>
    <t>Nonpartisan report: Seniors would pay more under Romneyâ€™s plan to turn Medicare into a voucher system. http://OFA.BO/wWs7N5Â </t>
  </si>
  <si>
    <t>nonpartisan</t>
  </si>
  <si>
    <t>I'm following @MichelleObama's example and voting early, on October 25. If your state has early voting, join me: http://OFA.BO/JbSUkkÂ  -bo</t>
  </si>
  <si>
    <t>following</t>
  </si>
  <si>
    <t>@michelleobamas</t>
  </si>
  <si>
    <t>"Stick with this guyâ€”he will move us forward." Americans on why they're with President Obama:http://OFA.BO/wZxeJkÂ </t>
  </si>
  <si>
    <t>stick</t>
  </si>
  <si>
    <t>guyhe</t>
  </si>
  <si>
    <t>4,000,000 people have donated to this campaign: that means about 1 in 75 Americans own a piece of it. (Thank you!)pic.twitter.com/e6gYArWM</t>
  </si>
  <si>
    <t>donated</t>
  </si>
  <si>
    <t>Only 22 days to go. Sign up to volunteer for the President over the final stretch of this campaign: http://OFA.BO/JZKFULÂ  #Forward2012</t>
  </si>
  <si>
    <t>Itâ€™s sweatshirt weatherâ€”this one goes well with a canvassing clipboard: http://OFA.BO/bFSDSyÂ </t>
  </si>
  <si>
    <t>sweatshirt</t>
  </si>
  <si>
    <t>weatherthis</t>
  </si>
  <si>
    <t>canvassing</t>
  </si>
  <si>
    <t>clipboard</t>
  </si>
  <si>
    <t>You never know who might show up at your local phone bank. http://OFA.BO/wuXqZfÂ ,pic.twitter.com/fbz0XFXg</t>
  </si>
  <si>
    <t>Arlen Specter changed lives through years of service in the Senate with toughness, resolve, and fierce independence. He will be missed. -bo</t>
  </si>
  <si>
    <t>arlen</t>
  </si>
  <si>
    <t>specter</t>
  </si>
  <si>
    <t>toughness</t>
  </si>
  <si>
    <t>President Obama stands up for middle-class families. Stand up for him by getting involved at your local field office: http://OFA.BO/qeYpQxÂ </t>
  </si>
  <si>
    <t>Morgan Freeman: â€œFour years later, our enemies have been brought to justice. Our heroes are coming home." http://OFA.BO/6yND8XÂ  #Forward2012</t>
  </si>
  <si>
    <t>morgan</t>
  </si>
  <si>
    <t>freeman</t>
  </si>
  <si>
    <t>23 days left. Make 5 calls for President Obama todayâ€”your conversations could make a difference: http://OFA.BO/6PcEK3Â </t>
  </si>
  <si>
    <t>todayyour</t>
  </si>
  <si>
    <t>conversations</t>
  </si>
  <si>
    <t>Mitt Romney paid a lower tax rate last year than many middle-class Americansâ€”and he says thatâ€™s â€œfairâ€:http://OFA.BO/UujBrgÂ </t>
  </si>
  <si>
    <t>americansand</t>
  </si>
  <si>
    <t>President Obama: â€œWe refused to throw in the towel and do nothing. We refused to let Detroit go bankrupt.â€http://OFA.BO/qZTtqAÂ </t>
  </si>
  <si>
    <t>towel</t>
  </si>
  <si>
    <t>â€œThe last thing we should do is turn back now.â€ A piece of advice from a familiar voice: http://OFA.BO/wNgrneÂ  #Forward2012</t>
  </si>
  <si>
    <t>A photo that makes us smile:pic.twitter.com/fFvcGRP2</t>
  </si>
  <si>
    <t>RT if you agree: We can't afford to let Mitt Romney and Paul Ryan take us back to the same failed policies that crashed our economy.</t>
  </si>
  <si>
    <t>FACT: Romney and Ryan support overturning Roe v. Wade, which would take away a womanâ€™s right to make her own health decisions.</t>
  </si>
  <si>
    <t>In these last 25 days, it's good to know we've got each other's backs. What do you say? http://OFA.BO/gJTqTvÂ ,pic.twitter.com/0HJ8rfLi</t>
  </si>
  <si>
    <t>RT so your friends know whatâ€™s at stake on choice in this election:pic.twitter.com/y4OET4p2</t>
  </si>
  <si>
    <t>If you're proud of Vice President Biden for winning last night's debate, let him know: http://OFA.BO/EdS3VJÂ  #TeamObamaBiden</t>
  </si>
  <si>
    <t>President Obama watching tonight's vice presidential debate:pic.twitter.com/QIutghax</t>
  </si>
  <si>
    <t>RT if you're siding with the middle classâ€”and #TeamJoeâ€”after tonight's debate:pic.twitter.com/47302Add</t>
  </si>
  <si>
    <t>siding</t>
  </si>
  <si>
    <t>classand</t>
  </si>
  <si>
    <t>#teamjoeafter</t>
  </si>
  <si>
    <t>Tonight proved once again that you won't find a better and more tireless advocate for the middle class than @JoeBiden. -bo #TeamJoe</t>
  </si>
  <si>
    <t>tireless</t>
  </si>
  <si>
    <t>advocate</t>
  </si>
  <si>
    <t>@joebiden</t>
  </si>
  <si>
    <t>#teamjoe</t>
  </si>
  <si>
    <t>Political Wire: "Biden was more prepared, more experienced and the clear winner": http://OFA.BO/1akTTDÂ  #TeamJoe</t>
  </si>
  <si>
    <t>wire</t>
  </si>
  <si>
    <t>experienced</t>
  </si>
  <si>
    <t>winner</t>
  </si>
  <si>
    <t>RT if youâ€™re on #TeamJoe:pic.twitter.com/RxiQS5ns</t>
  </si>
  <si>
    <t>VP Biden: "My whole life has been dedicated to leveling the playing field for working-class people."</t>
  </si>
  <si>
    <t>dedicated</t>
  </si>
  <si>
    <t>working-class</t>
  </si>
  <si>
    <t>The ten things you should know about the Romney-Ryan view of womenâ€™s health and womenâ€™s rights: http://OFA.BO/La4V11Â  #DetailsMatter</t>
  </si>
  <si>
    <t>#detailsmatter</t>
  </si>
  <si>
    <t>Paul Ryan called for overturning Roe v. Wade. #DetailsMatter</t>
  </si>
  <si>
    <t>"We only have one truly sacred obligation as a government, &amp; thatâ€™s to equip those we send into harmâ€™s way &amp; care for those who come home."</t>
  </si>
  <si>
    <t>equip</t>
  </si>
  <si>
    <t>VP Biden: â€œI do not believe that we have a right to tell other people, women, that they canâ€™t control their bodies.â€</t>
  </si>
  <si>
    <t>Joe Biden: "If you notice, he never answers the question." #DetailsMatter</t>
  </si>
  <si>
    <t>notice</t>
  </si>
  <si>
    <t>answers</t>
  </si>
  <si>
    <t>VP Biden on Afghanistan: "We are leaving in 2014. Period."</t>
  </si>
  <si>
    <t>Why Romney and Ryan's tax plan does not pass the arithmetic test: http://OFA.BO/igJ3JRÂ  #FactsMatter</t>
  </si>
  <si>
    <t>ryans</t>
  </si>
  <si>
    <t>arithmetic</t>
  </si>
  <si>
    <t>test</t>
  </si>
  <si>
    <t>#factsmatter</t>
  </si>
  <si>
    <t>Ryan voted for the policies that crashed the economy. #FactsMatter</t>
  </si>
  <si>
    <t>VP Biden on Paul Ryan: â€œHe sent me 2 letters saying, â€˜By the way, can you send me some stimulus money for companies here in WI?â€™â€</t>
  </si>
  <si>
    <t>stimulus</t>
  </si>
  <si>
    <t>.@JoeBiden: "The people I grew up with and my neighborsâ€”they pay more effective tax than Gov. Romney pays on his federal income tax."</t>
  </si>
  <si>
    <t>neighborsthey</t>
  </si>
  <si>
    <t>VP Biden: "War should always be the absolute last resort."</t>
  </si>
  <si>
    <t>absolute</t>
  </si>
  <si>
    <t>"Facts matter." â€”Joe Biden #WrongAgainRyan</t>
  </si>
  <si>
    <t>#wrongagainryan</t>
  </si>
  <si>
    <t>VP Biden on Iran: "These are the most crippling sanctions in the history of sanctions. Period."</t>
  </si>
  <si>
    <t>crippling</t>
  </si>
  <si>
    <t>RT if youâ€™re fired up, #ReadyForJoe:pic.twitter.com/82tvtgWe</t>
  </si>
  <si>
    <t>#readyforjoe</t>
  </si>
  <si>
    <t>Will Paul Ryan explain the math behind his plan to cut taxes for the wealthy, or deny the plan exists? #RyansChoice</t>
  </si>
  <si>
    <t>#ryanschoice</t>
  </si>
  <si>
    <t>Only one candidate in this race is standing up for women's health, and that's President Obama: http://OFA.BO/CKWcZwÂ ,pic.twitter.com/cobH4vwI</t>
  </si>
  <si>
    <t>Forward, Florida:pic.twitter.com/SNeDbesT</t>
  </si>
  <si>
    <t>Mitt Romney isn't telling voters the truth about his plans for this country: http://OFA.BO/AbrdgeÂ ,pic.twitter.com/SFiuHXPl</t>
  </si>
  <si>
    <t>Paul Ryan stars in â€œThe 7 Habits of Highly Misleading People.â€http://OFA.BO/3fbdxEÂ </t>
  </si>
  <si>
    <t>habits</t>
  </si>
  <si>
    <t>highly</t>
  </si>
  <si>
    <t>If you're on #TeamObamaBiden, RT so your friends know the best place to watch tonightâ€™s debate: http://OFA.BO/qiwTncÂ ,pic.twitter.com/9SAmalzC</t>
  </si>
  <si>
    <t>POTUS: â€œYou can agree to turn back the clock 50 years for women, immigrants, gays, and lesbiansâ€”or you can decide to keep moving forward.â€</t>
  </si>
  <si>
    <t>lesbiansor</t>
  </si>
  <si>
    <t>â€œWe understand that Americaâ€™s not about what can be done for us. Itâ€™s about what can be done by us, as one nation, one people.â€</t>
  </si>
  <si>
    <t>â€œI think bringing our troops home to their families was the right thing to do.â€â€”President Obama</t>
  </si>
  <si>
    <t>President Obama on Mitt Romney: â€œWhen heâ€™s asked about the cost of his new tax plan, he just pretends it doesn't exist.â€</t>
  </si>
  <si>
    <t>pretends</t>
  </si>
  <si>
    <t>"After more than a year in which he said he was 'severely conservative,' Romneyâ€™s trying to convince you that he was severely kidding.â€</t>
  </si>
  <si>
    <t>convince</t>
  </si>
  <si>
    <t>President Obama: â€œWe repealed â€˜Donâ€™t Ask, Donâ€™t Tell,â€™ so no oneâ€™s ever kicked out of the military because of who they love.â€</t>
  </si>
  <si>
    <t>President Obama: â€œI promised to cut taxes for small business owners and we have, 18 times.â€</t>
  </si>
  <si>
    <t>"We passed health care reformâ€”aka Obamacareâ€”so insurance companies can't jerk you around anymore."â€”President Obama</t>
  </si>
  <si>
    <t>reformaka</t>
  </si>
  <si>
    <t>obamacareso</t>
  </si>
  <si>
    <t>jerk</t>
  </si>
  <si>
    <t>anymorepresident</t>
  </si>
  <si>
    <t>President Obama: "Four years ago, I told you I'd end the war in Iraq, and we did."</t>
  </si>
  <si>
    <t>â€œLove you back.â€pic.twitter.com/RiaWObCG</t>
  </si>
  <si>
    <t>Give me four for four more years:pic.twitter.com/VSHCD2AV</t>
  </si>
  <si>
    <t>Spread the word: President Obama is strengthening Medicaid, while Mitt Romneyâ€™s budget would cut it by one-third.http://OFA.BO/uJzCJQÂ </t>
  </si>
  <si>
    <t>one-third</t>
  </si>
  <si>
    <t>Mitt Romney will say anything to win this election: http://OFA.BO/7ypzu5Â  #TheRealRomney</t>
  </si>
  <si>
    <t>RT this link to make sure Romney won't fool anyone you know with his cynical attempt to hide his real positions: http://OFA.BO/55VxxHÂ </t>
  </si>
  <si>
    <t>fool</t>
  </si>
  <si>
    <t>attempt</t>
  </si>
  <si>
    <t>FACT: #TheRealRomney has said he wants to see Roe v. Wade overturned, denying women the right to choose.</t>
  </si>
  <si>
    <t>overturned</t>
  </si>
  <si>
    <t>Mitt Romney isn't being honest with the American people about his extreme positions:http://OFA.BO/u563wLÂ </t>
  </si>
  <si>
    <t>â€œYouâ€™re no victim. You earned your benefits. Donâ€™t let Mitt Romney take them away.â€http://OFA.BO/vkzB5dÂ </t>
  </si>
  <si>
    <t>Stand with the only candidate in this election whoâ€™s fighting to make college more affordable: http://OFA.BO/JmvTzSÂ ,pic.twitter.com/L2enBGSr</t>
  </si>
  <si>
    <t>GM just announced it's adding 2,000 jobs, many to staff a new IT innovation center in Warren, Michigan: http://OFA.BO/eSVf36Â  #MadeInAmerica</t>
  </si>
  <si>
    <t>gm</t>
  </si>
  <si>
    <t>warren</t>
  </si>
  <si>
    <t>President Obama: "Let's go vote. Let's go win this election." http://OFA.BO/aJxD8CÂ </t>
  </si>
  <si>
    <t>President Obama: "We understand that America's not what can be done for us, it's about what can be done by usâ€”as one nation, as one people."</t>
  </si>
  <si>
    <t>usas</t>
  </si>
  <si>
    <t>"Gov. Romney said it was 'tragic' to end the war in Iraq. I disagree. I think it was the right thing to do."â€”President Obama</t>
  </si>
  <si>
    <t>disagree</t>
  </si>
  <si>
    <t>"Climate change is not a hoax. More droughts and wildfires are not a joke. They're a threat to your future."â€”President Obama</t>
  </si>
  <si>
    <t>hoax</t>
  </si>
  <si>
    <t>futurepresident</t>
  </si>
  <si>
    <t>President Obama: "A strong economy doesnâ€™t trickle down from the topâ€”it comes from a thriving middle class."</t>
  </si>
  <si>
    <t>trickle</t>
  </si>
  <si>
    <t>topit</t>
  </si>
  <si>
    <t>President Obama: "The last thing we can afford to do now is to go back to the same policies that got us into this mess in the first place."</t>
  </si>
  <si>
    <t>President Obama: "We repealed 'Donâ€™t Ask, Donâ€™t Tell,' as I promised we would."</t>
  </si>
  <si>
    <t>"We passed health care reform, also known as Obamacare, because I do care. I donâ€™t want insurance companies jerking you around anymore."</t>
  </si>
  <si>
    <t>jerking</t>
  </si>
  <si>
    <t>President Obama: "I promised to end the war in Iraq, and we did."</t>
  </si>
  <si>
    <t>President Obama: "I need you fired up, I need you ready to go vote. Because we've got some work to do. We've got an election to win."</t>
  </si>
  <si>
    <t>"I've got a question for you, Buckeyes. Are you registered to vote? Because if you're not, today is the last day you can get registered."</t>
  </si>
  <si>
    <t>buckeyes</t>
  </si>
  <si>
    <t>registered</t>
  </si>
  <si>
    <t>President Obama: "Hello, Buckeyes! O-H..." Audience: "I-O!"</t>
  </si>
  <si>
    <t>o-h</t>
  </si>
  <si>
    <t>audience</t>
  </si>
  <si>
    <t>i-o</t>
  </si>
  <si>
    <t>Weâ€™ll be live-tweeting the Presidentâ€™s speech on @Obama2012â€”follow along for the latest.</t>
  </si>
  <si>
    <t>live-tweeting</t>
  </si>
  <si>
    <t>@obama2012follow</t>
  </si>
  <si>
    <t>Watch live: President Obama speaks in Ohio about the stark choice we face in this election.http://OFA.BO/YsYyiNÂ </t>
  </si>
  <si>
    <t>stark</t>
  </si>
  <si>
    <t>You can register to vote in less than 5 minutes. Get it done right here before itâ€™s too late ---&gt; http://OFA.BO/wt7LmCÂ  #RegToVote</t>
  </si>
  <si>
    <t>register</t>
  </si>
  <si>
    <t>#regtovote</t>
  </si>
  <si>
    <t>For many families, Medicaid is the only way to afford care for the elderlyâ€”but Romneyâ€™s budget would cut it by a third:http://OFA.BO/MaUUGsÂ </t>
  </si>
  <si>
    <t>elderlybut</t>
  </si>
  <si>
    <t>Todayâ€™s the deadline to register to vote in several states. Take a minute to fill out your formâ€”then mail it in today: http://OFA.BO/opwaD8Â </t>
  </si>
  <si>
    <t>minute</t>
  </si>
  <si>
    <t>formthen</t>
  </si>
  <si>
    <t>mail</t>
  </si>
  <si>
    <t>RT this so your friends know the choice on taxes in this election: http://OFA.BO/at29ThÂ ,pic.twitter.com/xn62Czhv</t>
  </si>
  <si>
    <t>28 days 'til Election Day, but today's the voter registration deadline in many states. Fill out your form &amp; mail it in: http://OFA.BO/9F2iLPÂ </t>
  </si>
  <si>
    <t>til</t>
  </si>
  <si>
    <t>registration</t>
  </si>
  <si>
    <t>Worth a RT: Obama's national security record - ending the Iraq war, decimating al Qaeda, restoring our standing abroad. http://OFA.BO/MDsQR2Â </t>
  </si>
  <si>
    <t>-</t>
  </si>
  <si>
    <t>decimating</t>
  </si>
  <si>
    <t>qaeda</t>
  </si>
  <si>
    <t>FACT: In 2008, Barack Obama said he would end the war in Iraq, and he kept his promise.http://OFA.BO/sxWcKbÂ </t>
  </si>
  <si>
    <t>FACT: Unlike President Obama, Romney has no plan to end the war in Afghanistan and bring our troops home.</t>
  </si>
  <si>
    <t>FACT: Romney said it was â€œtragicâ€ to bring troops home from Iraq.</t>
  </si>
  <si>
    <t>Mitt Romney failed in his audition on the world stage:http://OFA.BO/2Gti1sÂ </t>
  </si>
  <si>
    <t>audition</t>
  </si>
  <si>
    <t>Tomorrow is the voter registration deadline in many states around the country. Register here in less than 5 minutes: http://OFA.BO/FFuLEjÂ </t>
  </si>
  <si>
    <t>A former Republican senator and Vietnam veteran endorses President Obama for a second term as commander-in-chief: http://OFA.BO/bEZHZeÂ </t>
  </si>
  <si>
    <t>vietnam</t>
  </si>
  <si>
    <t>â€œReckless.â€ â€œAmateurish.â€ Just some of the reviews of Mitt Romneyâ€™s debut on the world stage:http://OFA.BO/y1gEG9Â </t>
  </si>
  <si>
    <t>amateurish</t>
  </si>
  <si>
    <t>"I knew, right then and there, that we were all in this together. I knew that I needed to help out with this campaign." http://OFA.BO/WMJqT1Â </t>
  </si>
  <si>
    <t>If you agree weâ€™re all in this together, share the Presidentâ€™s plan to keep us moving forward: http://OFA.BO/7BQeQYÂ ,pic.twitter.com/Fg79ZmHM</t>
  </si>
  <si>
    <t>See how President Obama's policies are helping your community: http://OFA.BO/sYUWc9Â ,pic.twitter.com/lybUlhU6</t>
  </si>
  <si>
    <t>Just 29 days left to win this thing. Take less than 5 minutes to register to voteâ€”then share this link: http://OFA.BO/vn2YckÂ </t>
  </si>
  <si>
    <t>votethen</t>
  </si>
  <si>
    <t>RT this link to make sure your friends know that Mitt Romney isn't telling the truth about his tax plan: http://OFA.BO/1rdiB9Â </t>
  </si>
  <si>
    <t>Eight years after the Obamas paid off their own student loans, theyâ€™re working to make education more affordable: http://OFA.BO/WeBVqzÂ </t>
  </si>
  <si>
    <t>eight</t>
  </si>
  <si>
    <t>President Obama: "Governor Romney was fact-checked by his own campaign. That's rough."http://OFA.BO/1snKtsÂ </t>
  </si>
  <si>
    <t>fact-checked</t>
  </si>
  <si>
    <t>rough</t>
  </si>
  <si>
    <t>Mitt Romney has been keeping the fact-checkers busy since last week's debate: http://OFA.BO/x4kJyQÂ </t>
  </si>
  <si>
    <t>fact-checkers</t>
  </si>
  <si>
    <t>â€œWeâ€™ve made too much progress to return to the policies that got us into this mess in the first place.â€http://OFA.BO/vLozSNÂ </t>
  </si>
  <si>
    <t>Join @MattForte22, @Jones_Drew32, &amp; @Tweez41 on #TeamObama and make sure you're registered and ready to vote:http://OFA.BO/cgS5xqÂ </t>
  </si>
  <si>
    <t>@mattforte22</t>
  </si>
  <si>
    <t>@jonesdrew32</t>
  </si>
  <si>
    <t>@tweez41</t>
  </si>
  <si>
    <t>Just 30 days left in this campaign. If you're on #TeamObama, sign up to help win this thing:http://OFA.BO/Rv42dfÂ </t>
  </si>
  <si>
    <t>Add your name if you agree with the President that our economy grows best from the middle out, not the top down:http://OFA.BO/diwnWCÂ </t>
  </si>
  <si>
    <t>If you've moved recently, remember to register to vote at your current address. It takes less than 5 minutes: http://OFA.BO/MAftHAÂ </t>
  </si>
  <si>
    <t>recently</t>
  </si>
  <si>
    <t>Election Day is one month away, but voter registration deadlines in most states are this week. Register now: http://OFA.BO/FceBLGÂ  #RegToVote</t>
  </si>
  <si>
    <t>Some amazing news this morning: 1,825,813 people came together to raise $181 million for this campaign in September.pic.twitter.com/ubfkDRpY</t>
  </si>
  <si>
    <t>Educators for Obama out in full force.pic.twitter.com/s5Zgp3fB</t>
  </si>
  <si>
    <t>â€œToday, I believe that as a nation, we are moving forward again.â€http://OFA.BO/ioE8uAÂ </t>
  </si>
  <si>
    <t>Mitt Romney isn't telling the truth: http://OFA.BO/2GPjT8Â </t>
  </si>
  <si>
    <t>Mitt Romney owes Americans the truth. Itâ€™s that simple.http://OFA.BO/pVDcTpÂ </t>
  </si>
  <si>
    <t>owes</t>
  </si>
  <si>
    <t>RT if you agree: We've come too far to let Mitt Romney take us back to the same top-down policies that caused the economic crisis.</t>
  </si>
  <si>
    <t>The unemployment rate is below 8% for the first time since January 2009.</t>
  </si>
  <si>
    <t>Good news today: The economy has added 5.2 million private sector jobs over 31 straight months.pic.twitter.com/OoLrGwTK</t>
  </si>
  <si>
    <t>President Obama: â€œFor all you moms and kids out there, donâ€™t worryâ€”someone is finally getting tough on Big Bird. Elmo, too.â€</t>
  </si>
  <si>
    <t>worrysomeone</t>
  </si>
  <si>
    <t>elmo</t>
  </si>
  <si>
    <t>POTUS: â€œGov. Romney plans to let Wall Street run wild again, but heâ€™s bringing the hammer down on Sesame Street.â€</t>
  </si>
  <si>
    <t>wild</t>
  </si>
  <si>
    <t>hammer</t>
  </si>
  <si>
    <t>sesame</t>
  </si>
  <si>
    <t>President Obama: â€œThis morning, we found out that the unemployment rate has fallen to its lowest level since I took office.â€</t>
  </si>
  <si>
    <t>â€œAfter losing about 800,000 jobs a month when I took office, our businesses have now added 5.2 million new jobs over the past 2.5 years.â€</t>
  </si>
  <si>
    <t>30,000 @OFA_WI supporters turned out to see President Obama in Madison today. http://instagram.com/p/QYJmbJGuRa/Â  #Forward2012</t>
  </si>
  <si>
    <t>@ofawi</t>
  </si>
  <si>
    <t>Take a few minutes and make sure youâ€™re registered to voteâ€”then RT this link so your friends can, too: http://OFA.BO/e4pKawÂ  #RegToVote</t>
  </si>
  <si>
    <t>FACT: Romney claims we need â€œgreat teachers,â€ but his budget plan could lead to teacher layoffs: http://OFA.BO/SEaQcwÂ </t>
  </si>
  <si>
    <t>layoffs</t>
  </si>
  <si>
    <t>FACT: Last night, Romney confirmed that he opposes asking the very wealthy for a single dollar in new revenue to reduce the deficit.</t>
  </si>
  <si>
    <t>President Obama on Romneyâ€™s false debate claims: â€œIf you want to be President, you owe the American people the truth.â€http://OFA.BO/u8sYavÂ </t>
  </si>
  <si>
    <t>Missing from Mitt Romneyâ€™s debate performance last night: Facts.http://OFA.BO/bfgHniÂ </t>
  </si>
  <si>
    <t>missing</t>
  </si>
  <si>
    <t>President Obama: "I still believe in you, and Iâ€™m asking you to keep believing in me. Iâ€™m asking for your vote." #ForwardNotBack</t>
  </si>
  <si>
    <t>#forwardnotback</t>
  </si>
  <si>
    <t>President Obama: "We understand that America is not about what can be done for us. Itâ€™s about what can be done by us, together."</t>
  </si>
  <si>
    <t>President Obama: "Iâ€™ll use the money weâ€™re no longer spending on war to pay down our debt and put more people back to work."</t>
  </si>
  <si>
    <t>â€œFour years ago, I promised to end the war in Iraq. We did. I said weâ€™d wind down the war in Afghanistan in a responsible way. We are.â€</t>
  </si>
  <si>
    <t>President Obama: â€œWe cannot afford to double down on the same top-down economic policies that got us into this mess." #ForwardNotBack</t>
  </si>
  <si>
    <t>President Obama: "Thank goodness somebody is finally getting tough on Big Bird."</t>
  </si>
  <si>
    <t>goodness</t>
  </si>
  <si>
    <t>On Romney: â€œWhen he was asked what heâ€™d do to cut the deficit &amp; reduce spending, he said heâ€™d eliminate funding for public television.â€</t>
  </si>
  <si>
    <t>television</t>
  </si>
  <si>
    <t>â€œHereâ€™s the truth: Gov. Romney cannot pay for his $5 trillion tax plan without blowing up the deficit or sticking it to the middle class.â€</t>
  </si>
  <si>
    <t>blowing</t>
  </si>
  <si>
    <t>President Obama: â€œGov. Romney may dance around his positions, but if you want to be President, you owe the American people the truth.â€</t>
  </si>
  <si>
    <t>On Romney: â€œThe man onstage last nightâ€”he does not want to be held accountable for what the real Romneyâ€™s been saying for the last year.â€</t>
  </si>
  <si>
    <t>onstage</t>
  </si>
  <si>
    <t>nighthe</t>
  </si>
  <si>
    <t>President Obama: â€œWhen I got on stage, I met this very spirited fellow who claimed to be Mitt Romney. It couldn't have been Mitt Romney.â€</t>
  </si>
  <si>
    <t>spirited</t>
  </si>
  <si>
    <t>RT if you support the candidate in this election whoâ€™s fighting for all Americansâ€”not just some: http://OFA.BO/K536zhÂ ,pic.twitter.com/9rDjqacx</t>
  </si>
  <si>
    <t>What Romney failed to deliver on last night: the facts.http://OFA.BO/zbSvXkÂ </t>
  </si>
  <si>
    <t>Fact check: Romney's tax claims challenged by nonpartisan report.http://OFA.BO/MFE4E1Â </t>
  </si>
  <si>
    <t>"Mitt Romney spent the night on the defensive, doubled down on the same bad ideas that crashed the economy." -@Messina2012</t>
  </si>
  <si>
    <t>defensive</t>
  </si>
  <si>
    <t>If youâ€™re feeling fired up, RT this link to make sure your friends and family are registered to vote: http://OFA.BO/e3Rw5FÂ  #TeamObama</t>
  </si>
  <si>
    <t>Make sure your friends know: President Obama's the choice to move us forward, not back. http://OFA.BO/ZBALAcÂ ,pic.twitter.com/KjctHRzB</t>
  </si>
  <si>
    <t>Tonight, President Obama laid out his specific plan to keep us moving forward, not back: http://OFA.BO/2fEB3mÂ  #TeamObama</t>
  </si>
  <si>
    <t>laid</t>
  </si>
  <si>
    <t>President Obama: "I promised Iâ€™d fight every single day on behalf of the American people. I've kept that promise."</t>
  </si>
  <si>
    <t>"Part of being principled and part of being a leader is being able to describe exactly what it is you intend to do."â€”President Obama</t>
  </si>
  <si>
    <t>leader</t>
  </si>
  <si>
    <t>describe</t>
  </si>
  <si>
    <t>intend</t>
  </si>
  <si>
    <t>President Obama: "Letâ€™s hire another 100,000 math and science teachers to make sure we maintain a technological lead." #Debate2012</t>
  </si>
  <si>
    <t>technological</t>
  </si>
  <si>
    <t>#debate2012</t>
  </si>
  <si>
    <t>President Obama: "I believe the federal government has the capacity to help open up opportunity and create ladders of opportunity."</t>
  </si>
  <si>
    <t>See how Obamacare benefits you: http://OFA.BO/2FEF1uÂ  #Debate2012</t>
  </si>
  <si>
    <t>President Obama on one of the driving forces behind Obamacare: "It was families who were worried about going bankrupt if they got sick."</t>
  </si>
  <si>
    <t>worried</t>
  </si>
  <si>
    <t>President Obama: "When you move to a voucher system, you are putting seniors at the mercy of insurance companies." #Debate2012</t>
  </si>
  <si>
    <t>President Obama on deficit reduction: "If weâ€™re serious, weâ€™ve got to take a balanced, responsible approach."</t>
  </si>
  <si>
    <t>President Obama on Romney's tax plan: "I think math, common sense, and our history shows us thatâ€™s not a recipe for job growth."</t>
  </si>
  <si>
    <t>recipe</t>
  </si>
  <si>
    <t>President Obama: "Over the last 30 months, weâ€™ve seen 5 million jobs in the private sector created."</t>
  </si>
  <si>
    <t>Watch live: President Obama discusses his specific plans to keep us moving forward in the first presidential debate. http://OFA.BO/SBEjWnÂ </t>
  </si>
  <si>
    <t>Itâ€™s go time. RT if youâ€™ve got the Presidentâ€™s back in tonightâ€™s debate:pic.twitter.com/jDtb4Di5</t>
  </si>
  <si>
    <t>President Obamaâ€™s plan to keep moving America forward: http://OFA.BO/PEUkACÂ ,pic.twitter.com/DJX66HnN</t>
  </si>
  <si>
    <t>Tune in here at 9pm ET to watch President Obama in tonightâ€™s debate, and get the facts you need to get his back: http://OFA.BO/S7pzRYÂ </t>
  </si>
  <si>
    <t>Let your friends know: Registering to vote takes less than 5 minutes, and you can get it done right here. http://OFA.BO/4WNvniÂ  #RegToVote</t>
  </si>
  <si>
    <t>registering</t>
  </si>
  <si>
    <t>RT if you agree: We need a President who has a plan to grow the economy for everyoneâ€”from the middle outâ€”and that's President Obama.</t>
  </si>
  <si>
    <t>everyonefrom</t>
  </si>
  <si>
    <t>outand</t>
  </si>
  <si>
    <t>Debate prep: Make sure your friends know President Obamaâ€™s plan to keep us moving forward. http://OFA.BO/6XYJuvÂ ,pic.twitter.com/eWxGaVQE</t>
  </si>
  <si>
    <t>prep</t>
  </si>
  <si>
    <t>Happy anniversary to the Obamasâ€”sign their card: http://OFA.BO/xMWCWaÂ ,pic.twitter.com/QJ3at4tT</t>
  </si>
  <si>
    <t>obamassign</t>
  </si>
  <si>
    <t>Twenty years together: http://OFA.BO/ctdNafÂ ,pic.twitter.com/rsrer3OI</t>
  </si>
  <si>
    <t>Only 34 days until Election Day. RT if youâ€™re excited to cheer on President Obama in tonightâ€™s debate.</t>
  </si>
  <si>
    <t>Twenty years ago today, I married the love of my life and my best friend. Happy anniversary, Michelle. -bo</t>
  </si>
  <si>
    <t>married</t>
  </si>
  <si>
    <t>Voter registration deadlines are coming up fast. RT this link to make sure your friends are registered &amp; ready to vote: http://OFA.BO/TmZnmRÂ </t>
  </si>
  <si>
    <t>Watch tomorrow nightâ€™s first presidential debate with Obama supporters in your community: http://OFA.BO/XQ8fZJÂ  #Forward2012</t>
  </si>
  <si>
    <t>Special pizza delivery in Nevada:pic.twitter.com/iyxaPpYE</t>
  </si>
  <si>
    <t>delivery</t>
  </si>
  <si>
    <t>RT this so your friends and family know President Obamaâ€™s plan to move us forward: http://OFA.BO/qcvYvJÂ ,pic.twitter.com/MvKdoxP1</t>
  </si>
  <si>
    <t>FACT: Nonpartisan tax experts say Romneyâ€™s plan would force middle-class families with kids to pay $2,000 more a year in taxes.</t>
  </si>
  <si>
    <t>FACT: Romney &amp; Ryan have refused to provide specifics about how theyâ€™ll pay for their $5 trillion tax cut thatâ€™s skewed toward the wealthy.</t>
  </si>
  <si>
    <t>FACT: President Obamaâ€™s plan includes creating 1 million new manufacturing jobs, doubling U.S. exports, and cutting our oil imports in half.</t>
  </si>
  <si>
    <t>includes</t>
  </si>
  <si>
    <t>exports</t>
  </si>
  <si>
    <t>imports</t>
  </si>
  <si>
    <t>Five minutes that could make a big difference in November: Get registered to vote today. http://OFA.BO/wAZVmCÂ </t>
  </si>
  <si>
    <t>Tomorrow nightâ€™s debate is a huge moment in this campaign. Cheer on the President with supporters in your community: http://OFA.BO/XnEQS8Â </t>
  </si>
  <si>
    <t>Just 35 days left in this campaign, and some states are already voting. Make sure youâ€™re registered and ready to vote:http://OFA.BO/zNK4eKÂ </t>
  </si>
  <si>
    <t>You may need a tissue after watching this video:http://OFA.BO/SeXNXDÂ </t>
  </si>
  <si>
    <t>tissue</t>
  </si>
  <si>
    <t>For millions of women and their families, this is what change looks like:pic.twitter.com/f7YWw7Gv</t>
  </si>
  <si>
    <t>The easiest, most important thing you could do today: Register to vote, in less than five minutes. http://OFA.BO/ocufDqÂ </t>
  </si>
  <si>
    <t>easiest</t>
  </si>
  <si>
    <t>State by state, city by city: See how President Obamaâ€™s policies are helping people in your area with this cool map. http://OFA.BO/qUPiwgÂ </t>
  </si>
  <si>
    <t>area</t>
  </si>
  <si>
    <t>RT if you agree: Romney Economics didn't work in Massachusetts then, and it wonâ€™t work for the country now.</t>
  </si>
  <si>
    <t>FACT: Gov. Romney left Massachusetts a billion-dollar deficit and the highest debt per person of any state in the country.</t>
  </si>
  <si>
    <t>billion-dollar</t>
  </si>
  <si>
    <t>FACT: Romney created or raised more than 1,000 taxes and fees in Massachusetts, despite promising that he wouldnâ€™t raise taxes.</t>
  </si>
  <si>
    <t>FACT: Under Gov. Romney, Massachusetts fell to 47th out of 50 states in job creation, even as the national economy was growing.</t>
  </si>
  <si>
    <t>47th</t>
  </si>
  <si>
    <t>A story told in three photos:pic.twitter.com/6nttFK1z</t>
  </si>
  <si>
    <t>Your vote is your voiceâ€”it's time to speak up: http://OFA.BO/jCyGT8Â  #RegToVote</t>
  </si>
  <si>
    <t>voiceits</t>
  </si>
  <si>
    <t>â€œWe have come so far. We have seen so much. But thereâ€™s so much more to do.â€ http://OFA.BO/6vzy3hÂ  #Forward2012</t>
  </si>
  <si>
    <t>The coolest thing about a record 10,000,000 donations in 2012: every donation you make now sets a new one. Keep going: http://ofa.bo/EGPASHÂ </t>
  </si>
  <si>
    <t>coolest</t>
  </si>
  <si>
    <t>donations</t>
  </si>
  <si>
    <t>Thank you for all you've done for this campaign, and all you'll do in the next 36 days to win this.pic.twitter.com/rjHIjhMf</t>
  </si>
  <si>
    <t>Last night, this campaign reached 10,000,000 donations in 2012â€”a huge milestone and a historic record for grassroots politics.</t>
  </si>
  <si>
    <t>2012a</t>
  </si>
  <si>
    <t>Make the 10 millionth donation of 2012â€”only 1,416 left to go: http://OFA.BO/eG5xWxÂ </t>
  </si>
  <si>
    <t>millionth</t>
  </si>
  <si>
    <t>2012only</t>
  </si>
  <si>
    <t>Thanks to you, weâ€™re just 18,000 grassroots donations away from 10 million. Pitch in $5 or more to help make it happen: http://OFA.BO/HnhVi9Â </t>
  </si>
  <si>
    <t>pitch</t>
  </si>
  <si>
    <t>Watch live: President Obama speaks in Nevada about the choice we face in this election.http://OFA.BO/cq9qTLÂ </t>
  </si>
  <si>
    <t>http://OFA.BO/uPtzJuÂ  RT @RufusGifford: Holy Moly!!!</t>
  </si>
  <si>
    <t>@rufusgifford</t>
  </si>
  <si>
    <t>moly</t>
  </si>
  <si>
    <t>Time to step up for the 4th quarter of this campaign. Pitch in $5 now to help win this thing: http://OFA.BO/3SCiWLÂ ,pic.twitter.com/a0bu421F</t>
  </si>
  <si>
    <t>4th</t>
  </si>
  <si>
    <t>Sign up for Quick Donate to show your support for President Obama at the touch of a button:http://OFA.BO/cA4UBfÂ </t>
  </si>
  <si>
    <t>donate</t>
  </si>
  <si>
    <t>touch</t>
  </si>
  <si>
    <t>button</t>
  </si>
  <si>
    <t>A quick lesson in Quick Donate, from @IAmRashidaJones and @JesseTyler:http://OFA.BO/wKRovzÂ </t>
  </si>
  <si>
    <t>lesson</t>
  </si>
  <si>
    <t>@iamrashidajones</t>
  </si>
  <si>
    <t>@jessetyler</t>
  </si>
  <si>
    <t>Less than 100,000 grassroots donations to go by midnight. Let's hit that goal: http://OFA.BO/uPbtVvÂ ,pic.twitter.com/Z9xqpBhJ</t>
  </si>
  <si>
    <t>â€œI give because Iâ€™m thinking about my grandchildren and my great-grandchildren.â€â€”Sarah, NC: http://OFA.BO/FW2JZLÂ </t>
  </si>
  <si>
    <t>great-grandchildrensarah</t>
  </si>
  <si>
    <t>Deadline deal: Pitch in $10 or more now to help re-elect the President and get your Obama 2012 car magnet. http://OFA.BO/n3KAghÂ </t>
  </si>
  <si>
    <t>Weâ€™re just 212,451 grassroots donations away from 10 million for the year. Pitch in $5? http://OFA.BO/5YGKrGÂ ,pic.twitter.com/zxX3UTlw</t>
  </si>
  <si>
    <t>Vote to protect your friendsâ€™ right to get married and serve their country no matter who they love:http://OFA.BO/GbQwXAÂ </t>
  </si>
  <si>
    <t>RT to help get the word out: You can now pitch in $10 to Obama for America by texting GIVE to 62262. 6 msgs/mth. http://ofa.bo/tÂ </t>
  </si>
  <si>
    <t>texting</t>
  </si>
  <si>
    <t>msgsmth</t>
  </si>
  <si>
    <t>We're facing a big FEC fundraising deadline tonightâ€”and your donation will go further now than it will next week: http://OFA.BO/e6vjY6Â </t>
  </si>
  <si>
    <t>fec</t>
  </si>
  <si>
    <t>tonightand</t>
  </si>
  <si>
    <t>Meet Margaret: She just turned 106, she first voted in 1928, and she canâ€™t wait to vote for President Obama this fall.http://OFA.BO/HXsWAkÂ </t>
  </si>
  <si>
    <t>Your $10 donation means more now than ever. Help re-elect the President (and get a car magnet!) today: http://OFA.BO/Pd34cuÂ </t>
  </si>
  <si>
    <t>Supporters around the country were fired up to register voters yesterday. Check out some of the photos: http://OFA.BO/LHAVHWÂ  #RegToVote</t>
  </si>
  <si>
    <t>Election Day is 37 days away. Pitch in $5 or more before tonight's critical fundraising deadline: http://OFA.BO/v1VqX3Â </t>
  </si>
  <si>
    <t>Pitch in to re-elect the Presidentâ€”donate $10 to Obama for America by texting GIVE to 62262. 6 msgs/mth http://ofa.bo/tÂ </t>
  </si>
  <si>
    <t>presidentdonate</t>
  </si>
  <si>
    <t>If you help hire another organizer now, they'll have more time to do their job and reach more voters. Pitch in: http://OFA.BO/4MiM86Â </t>
  </si>
  <si>
    <t>Mitt Romneyâ€™s corporate experience wasn't about creating jobs. It was about profit, even at the expense of workers:http://OFA.BO/nmNTLGÂ </t>
  </si>
  <si>
    <t>corporate</t>
  </si>
  <si>
    <t>profit</t>
  </si>
  <si>
    <t>expense</t>
  </si>
  <si>
    <t>â€œWeâ€™re doing better with his plan than we were before.â€ Constance shares why sheâ€™s investing in the next four years: http://OFA.BO/fRBYfKÂ </t>
  </si>
  <si>
    <t>constance</t>
  </si>
  <si>
    <t>Check out how President Obama is fighting to make college more affordableâ€”then pass this on: http://OFA.BO/UewosyÂ </t>
  </si>
  <si>
    <t>affordablethen</t>
  </si>
  <si>
    <t>Only 38 days left in this campaign. Pitch in $5 or more now, when it matters most, to help this campaign win: http://OFA.BO/GvH6hgÂ </t>
  </si>
  <si>
    <t>Grab a friend today and get in on one of the biggest voter registration pushes of this campaign: http://OFA.BO/y5wDbhÂ </t>
  </si>
  <si>
    <t>pushes</t>
  </si>
  <si>
    <t>Last call: Meet President Obama and President Clinton on the campaign trail next week, airfare included. http://OFA.BO/W2w1w6Â </t>
  </si>
  <si>
    <t>Only 6 Saturdays left before Election Day. Bring a friend to a weekend of action event near you: http://OFA.BO/k1euLuÂ </t>
  </si>
  <si>
    <t>saturdays</t>
  </si>
  <si>
    <t>event</t>
  </si>
  <si>
    <t>You won't get another chance like this: Enter before midnight to meet President Obama and President Clinton. http://OFA.BO/FbibrjÂ </t>
  </si>
  <si>
    <t>RT if you agree: We canâ€™t afford a leader who writes off nearly half the country before he even takes office.</t>
  </si>
  <si>
    <t>writes</t>
  </si>
  <si>
    <t>A high school teacher making $54,000 who's got three kids and is her household's primary source of income. #WrittenOffByRomney</t>
  </si>
  <si>
    <t>#writtenoffbyromney</t>
  </si>
  <si>
    <t>The average firefighter making $45,000 a year with a stay-at-home spouse and two kids. #WrittenOffByRomney</t>
  </si>
  <si>
    <t>stay-at-home</t>
  </si>
  <si>
    <t>spouse</t>
  </si>
  <si>
    <t>U.S. soldiers in combat zones whose pay isnâ€™t subject to federal income tax. #WrittenOffByRomney</t>
  </si>
  <si>
    <t>soldiers</t>
  </si>
  <si>
    <t>The vast majority of Americans Romney insulted pay federal payroll taxes, property taxes, sales taxes, and state taxes.</t>
  </si>
  <si>
    <t>payroll</t>
  </si>
  <si>
    <t>property</t>
  </si>
  <si>
    <t>A look at the 47% of Americans who Mitt Romney wrote off for not taking â€œpersonal responsibility for their lives.â€ http://OFA.BO/FzvmjEÂ </t>
  </si>
  <si>
    <t>RT to spread the word: President Obamaâ€™s plan to create jobs and strengthen the middle class, in 2 minutes flat.http://OFA.BO/a5MmAcÂ </t>
  </si>
  <si>
    <t>Mitt Romneyâ€™s crocodile tears aren't likely to fool anyone heading into next weekâ€™s debate:http://OFA.BO/r1RduZÂ </t>
  </si>
  <si>
    <t>crocodile</t>
  </si>
  <si>
    <t>Too young to vote, old enough to volunteer. http://OFA.BO/dxsFwQÂ ,pic.twitter.com/RF9zr7ip</t>
  </si>
  <si>
    <t>Iowa saw huge turnout over yesterday's first day of early votingâ€”let's keep it going: http://OFA.BO/Vo25xsÂ </t>
  </si>
  <si>
    <t>turnout</t>
  </si>
  <si>
    <t>votinglets</t>
  </si>
  <si>
    <t>Take it from @ActuallyNPH: The choice in this election is too important not to vote.http://OFA.BO/fFas8rÂ </t>
  </si>
  <si>
    <t>@actuallynph</t>
  </si>
  <si>
    <t>This is important: Help this campaign grow and get entered to meet Presidents Obama and Clinton on the trail. http://OFA.BO/awFDxBÂ </t>
  </si>
  <si>
    <t>Just 39 days till Election Day. Pitch in $5 or more now to help win this thing in the final stretch: http://OFA.BO/NqymAQÂ </t>
  </si>
  <si>
    <t>till</t>
  </si>
  <si>
    <t>Go behind the scenes on the campaign trail on the road to Election Day:http://OFA.BO/cktWmVÂ </t>
  </si>
  <si>
    <t>scenes</t>
  </si>
  <si>
    <t>Don't wait to make your campaign donationâ€”your contribution makes the biggest difference right now: http://OFA.BO/ytgX9CÂ </t>
  </si>
  <si>
    <t>donationyour</t>
  </si>
  <si>
    <t>Do you live near a battleground state? This weekendâ€™s the perfect time for a road trip: http://OFA.BO/ioXp9XÂ </t>
  </si>
  <si>
    <t>battleground</t>
  </si>
  <si>
    <t>weekends</t>
  </si>
  <si>
    <t>If you pitch in by midnight tomorrow, your donation could help get you introduced to two American presidents: http://OFA.BO/5Q2R3tÂ </t>
  </si>
  <si>
    <t>introduced</t>
  </si>
  <si>
    <t>â€œWe believe America only works when we accept certain responsibilities for ourselves, and also for others.â€â€”President Obama</t>
  </si>
  <si>
    <t>certain</t>
  </si>
  <si>
    <t>otherspresident</t>
  </si>
  <si>
    <t>President Obama on the Romney-Ryan mindset: â€œIf you canâ€™t afford to go to college, borrow money from your parents.â€</t>
  </si>
  <si>
    <t>mindset</t>
  </si>
  <si>
    <t>President Obama on the GOP: â€œTheir theory is if you canâ€™t afford health insurance, hope you donâ€™t get sick.â€</t>
  </si>
  <si>
    <t>theory</t>
  </si>
  <si>
    <t>â€œMy opponent thinks itâ€™s fair that someone who makes $20 million a year like him pays a lower rate than a cop or a teacher who makes $50K.â€</t>
  </si>
  <si>
    <t>opponent</t>
  </si>
  <si>
    <t>cop</t>
  </si>
  <si>
    <t>50k</t>
  </si>
  <si>
    <t>â€œHelp us keep tuition costs down for young people all across this country. They deserve opportunity just like I had opportunity.â€</t>
  </si>
  <si>
    <t>POTUS: â€œI wasnâ€™t born into wealth or privilege, but I got a great education because I was born here in the United States of America.â€</t>
  </si>
  <si>
    <t>â€œWe believe in something called opportunity. We believe in a country where hard work pays off &amp; responsibility is rewarded.â€â€”President Obama</t>
  </si>
  <si>
    <t>rewardedpresident</t>
  </si>
  <si>
    <t>President Obama: â€œI donâ€™t think we can get very far with leaders who write off half the nation as a bunch of victims.â€</t>
  </si>
  <si>
    <t>â€œWe succeed when the middle class gets bigger, when there are ladders of opportunity for those striving to get into the middle class.â€</t>
  </si>
  <si>
    <t>40 days until Election Day. RT this if youâ€™re registered and ready to vote for President Obama! http://OFA.BO/RKjA9NÂ </t>
  </si>
  <si>
    <t>RT if you agree: We canâ€™t afford Romneyâ€™s plan to pay for new tax cuts for the wealthy by raising taxes on the middle class.</t>
  </si>
  <si>
    <t>FACT: Romney would have to raise taxes on middle-class families with kids by $2,000 to pay for $250,000 tax cuts for multimillionaires.</t>
  </si>
  <si>
    <t>multimillionaires</t>
  </si>
  <si>
    <t>FACT: Romneyâ€™s plan to give millionaires a massive tax cut would either raise taxes for the middle class or explode the deficit.</t>
  </si>
  <si>
    <t>Mitt Romney thinks itâ€™s â€œfairâ€ that multimillionaires like himself pay a lower tax rate than middle-class families:http://OFA.BO/1FVNCbÂ </t>
  </si>
  <si>
    <t>President Obama: "I still believe in one nation and one people. I still believe in you. And if you still believe in me, I need your vote."</t>
  </si>
  <si>
    <t>President Obama: "Iâ€™m not fighting to create Democratic jobs or Republican jobs. Iâ€™m fighting to create American jobs."</t>
  </si>
  <si>
    <t>"On election night [in 2008], I said to all of those Americans who didnâ€™t vote for meâ€”I may not have won your vote, but I hear your voices."</t>
  </si>
  <si>
    <t>mei</t>
  </si>
  <si>
    <t>President Obama: "Youâ€™re the reason an outstanding soldier wonâ€™t be kicked out of our military because of who they are and who they love."</t>
  </si>
  <si>
    <t>outstanding</t>
  </si>
  <si>
    <t>President Obama on Romney's deficit-reduction plan: "My opponent has a plan too. The problem is, itâ€™s missing arithmetic."</t>
  </si>
  <si>
    <t>deficit-reduction</t>
  </si>
  <si>
    <t>President Obama: "I want to reduce the deficit without sticking it to the middle class. I want to simplify the tax code so itâ€™s fair."</t>
  </si>
  <si>
    <t>simplify</t>
  </si>
  <si>
    <t>POTUS: "No family should have to set aside an acceptance letter to a college like Bowling Green because they donâ€™t have the money."</t>
  </si>
  <si>
    <t>acceptance</t>
  </si>
  <si>
    <t>bowling</t>
  </si>
  <si>
    <t>"Education was my gateway to opportunity. That's why I'm standing here today."â€”President Obama</t>
  </si>
  <si>
    <t>gateway</t>
  </si>
  <si>
    <t>President Obama on his plan to strengthen education: "I want to give more Americans the chance to get the skills they need to compete."</t>
  </si>
  <si>
    <t>President Obama: "Weâ€™ve doubled the amount of renewable, clean energy we generate from sources like wind and solar."</t>
  </si>
  <si>
    <t>generate</t>
  </si>
  <si>
    <t>President Obama on Romney's claim he'll be tough on China: "It feels like a fox saying we need more secure chicken coops."</t>
  </si>
  <si>
    <t>chicken</t>
  </si>
  <si>
    <t>coops</t>
  </si>
  <si>
    <t>"We do believe in an America where no matter what you look like, or who you love, or what your last name is, you can make it if you try."</t>
  </si>
  <si>
    <t>"Don't booâ€”vote."â€”President Obama:http://OFA.BO/tBJ41NÂ </t>
  </si>
  <si>
    <t>boovotepresident</t>
  </si>
  <si>
    <t>Rather than stand up for Americans who work for a living, Mitt Romney dismissed them:http://OFA.BO/9gVEbLÂ </t>
  </si>
  <si>
    <t>dismissed</t>
  </si>
  <si>
    <t>Multimillionaires like Mitt Romney shouldnâ€™t pay a lower tax rate than middle-class families:pic.twitter.com/sF58Kd8L</t>
  </si>
  <si>
    <t>â€œAny governor knows emergency room care is the stupidest possible way to provide care to people.â€http://OFA.BO/ceDgojÂ </t>
  </si>
  <si>
    <t>stupidest</t>
  </si>
  <si>
    <t>President Obama last week: "Is it just me or do we have to get our regular refs back?"http://OFA.BO/bWqfT4Â </t>
  </si>
  <si>
    <t>regular</t>
  </si>
  <si>
    <t>refs</t>
  </si>
  <si>
    <t>NFL fans on both sides of the aisle hope the refs' lockout is settled soon. -bo</t>
  </si>
  <si>
    <t>nfl</t>
  </si>
  <si>
    <t>aisle</t>
  </si>
  <si>
    <t>lockout</t>
  </si>
  <si>
    <t>This election is too important to sit out. Take a couple minutes and register to vote: http://OFA.BO/rdWRvqÂ  #RegToVote</t>
  </si>
  <si>
    <t>couple</t>
  </si>
  <si>
    <t>Mitt Romneyâ€™s solution to helping uninsured Americans afford health care: Go to the emergency room.http://OFA.BO/7MecTbÂ </t>
  </si>
  <si>
    <t>42 days out from the election, it's National Voter Registration Day. Register in less than 5 minutes, right now: http://OFA.BO/wWD9ymÂ </t>
  </si>
  <si>
    <t>Rather than offer a plan to cut health care costs, Romney thinks uninsured Americans should just go to the ER:http://OFA.BO/MCGtz6Â </t>
  </si>
  <si>
    <t>er</t>
  </si>
  <si>
    <t>Register to vote in less than 5 minutes: http://OFA.BO/22jogSÂ ,pic.twitter.com/nwAodQd4</t>
  </si>
  <si>
    <t>President Obama on the choice we face this fall: â€œI think you grow an economy from the middle out, not the top down.â€http://OFA.BO/V7no7AÂ </t>
  </si>
  <si>
    <t>Instead of insulting 47% of Americans on taxes, Romney should come clean on his own:http://OFA.BO/N8hG2mÂ </t>
  </si>
  <si>
    <t>insulting</t>
  </si>
  <si>
    <t>RT if you agree: Millionaires like Mitt Romney shouldnâ€™t pay a lower tax rate than middle-class families.</t>
  </si>
  <si>
    <t>FACT: Romneyâ€™s plan to give tax breaks to millionaires and raise taxes on the middle class would lead to endless deficits, not job creation.</t>
  </si>
  <si>
    <t>endless</t>
  </si>
  <si>
    <t>Romney thinks itâ€™s â€œfairâ€ for multimillionaires like himself to pay a lower tax rate than many middle-class families:http://OFA.BO/zjDfg2Â </t>
  </si>
  <si>
    <t>The perfect t-shirt for 44 days out from the election, and the 43 days to follow: http://OFA.BO/MeM1y8Â pic.twitter.com/JkhsDT0r</t>
  </si>
  <si>
    <t>Just 44 days left to re-elect our 44th President. Pitch in $5 now, when it matters most, to help put him over the top: http://OFA.BO/ZJGCAjÂ </t>
  </si>
  <si>
    <t>44th</t>
  </si>
  <si>
    <t>A packed house for President Obama in Milwaukee tonight: http://instagr.am/p/P5mN6JmuT0/Â </t>
  </si>
  <si>
    <t>packed</t>
  </si>
  <si>
    <t>milwaukee</t>
  </si>
  <si>
    <t>Romney finally released a 2nd full year of tax returns, revealing millions invested overseas. What else is he hiding?http://OFA.BO/jJJ2WaÂ </t>
  </si>
  <si>
    <t>released</t>
  </si>
  <si>
    <t>returns</t>
  </si>
  <si>
    <t>revealing</t>
  </si>
  <si>
    <t>hiding</t>
  </si>
  <si>
    <t>Meanwhile, on Mars:http://OFA.BO/AvtjrkÂ </t>
  </si>
  <si>
    <t>meanwhile</t>
  </si>
  <si>
    <t>mars</t>
  </si>
  <si>
    <t>The election is in 45 days. Commit to vote: http://OFA.BO/YNdEJ6Â </t>
  </si>
  <si>
    <t>The next 46 days will decide this election. Pitch in $5 to help make sure we come out on top: http://OFA.BO/4oAK4QÂ ,pic.twitter.com/sTuo6He5</t>
  </si>
  <si>
    <t>Worth a RT: President Obamaâ€™s plan to keep us moving forward. http://OFA.BO/XHDQ7BÂ ,pic.twitter.com/Zpiaarbf</t>
  </si>
  <si>
    <t>Romney's 2011 tax returns confirm what we already knew: Romney pays a lower tax rate than the middle class. http://OFA.BO/GfrcXRÂ </t>
  </si>
  <si>
    <t>Make sure your friends know: The choice between President Obama and Mitt Romney on Medicare couldnâ€™t be any clearer.pic.twitter.com/4zGds84R</t>
  </si>
  <si>
    <t>clearer</t>
  </si>
  <si>
    <t>"Iâ€™m looking forward to a Nationals-White Sox World Series."pic.twitter.com/Y04XqgZY</t>
  </si>
  <si>
    <t>nationals-white</t>
  </si>
  <si>
    <t>sox</t>
  </si>
  <si>
    <t>â€œThe values we believe in donâ€™t just belong to workers or businesses; the rich or the poor; the 1% or the 99%. They belong to all of us."</t>
  </si>
  <si>
    <t>rich</t>
  </si>
  <si>
    <t>President Obama: â€œIâ€™m not fighting to improve red state schools or blue state schoolsâ€”Iâ€™m fighting to improve schools in the United States.â€</t>
  </si>
  <si>
    <t>blue</t>
  </si>
  <si>
    <t>schoolsim</t>
  </si>
  <si>
    <t>President Obama: â€œIâ€™m not fighting to create Democratic jobs or Republican jobsâ€”Iâ€™m fighting to create American jobs.â€</t>
  </si>
  <si>
    <t>jobsim</t>
  </si>
  <si>
    <t>â€œIn â€™08, 47% of the country didnâ€™t vote for meâ€”but I said to all those Americans, â€˜I may not have won your vote, but I hear your voices.â€™â€</t>
  </si>
  <si>
    <t>mebut</t>
  </si>
  <si>
    <t>President Obama: â€œChange canâ€™t happen if you write off half the nation before you even take office.â€</t>
  </si>
  <si>
    <t>President Obama: â€œThe election four years ago was never about me. It was about you. You were the change.â€</t>
  </si>
  <si>
    <t>POTUS: â€œI am asking you to help me recruit 100,000 math and science teachers in the next 10 years, and improve early childhood education.â€</t>
  </si>
  <si>
    <t>POTUS in VA: â€œI donâ€™t believe we can get very far with leaders who write off half the nation as victims who will never take responsibility.â€</t>
  </si>
  <si>
    <t>RT if this describes you:pic.twitter.com/D2fegb91</t>
  </si>
  <si>
    <t>describes</t>
  </si>
  <si>
    <t>All Americans can now serve their country without hiding who they are:pic.twitter.com/WpfS3ySu</t>
  </si>
  <si>
    <t>RT if you want a President who thinks change comes from youâ€”not one who has totally written you off:http://OFA.BO/T4HGCHÂ </t>
  </si>
  <si>
    <t>younot</t>
  </si>
  <si>
    <t>totally</t>
  </si>
  <si>
    <t>â€œOut of many, we are one.â€pic.twitter.com/WnkAYYqp</t>
  </si>
  <si>
    <t>"The change we need doesn't come from Washington. Change comes to Washington. Change happens because the people demand it." â€”Obama, 8/28/08</t>
  </si>
  <si>
    <t>Mitt Romney continues to take the Presidentâ€™s words out of context, so we returned the favor:http://OFA.BO/8emP2kÂ </t>
  </si>
  <si>
    <t>context</t>
  </si>
  <si>
    <t>returned</t>
  </si>
  <si>
    <t>â€œThis is done.â€ â€”President Obama a year ago today on ending â€œDonâ€™t Ask, Donâ€™t Tellâ€:pic.twitter.com/aL9Stjm4</t>
  </si>
  <si>
    <t>47 days left to re-elect a President who won't write off 47% of the country:http://OFA.BO/pTQ4DmÂ </t>
  </si>
  <si>
    <t>A poster to say there are no red states or blue states, only the United States: http://OFA.BO/gfHgXMÂ </t>
  </si>
  <si>
    <t>poster</t>
  </si>
  <si>
    <t>RT if you agree: Congressional Republicans should stop putting political games above creating jobs for veterans.</t>
  </si>
  <si>
    <t>Senate Republicans have blocked a bill that would have helped up to 20,000 veterans find jobs in their communities:http://OFA.BO/s8x3daÂ </t>
  </si>
  <si>
    <t>FACT: Romney would repeal Obamacare, meaning 913,000 young Hispanics now on their parentsâ€™ plans could lose health coverage.</t>
  </si>
  <si>
    <t>hispanics</t>
  </si>
  <si>
    <t>FACT: Romney would raise taxes on Latino middle-class families with kids by $2,000 to give a $250,000 tax cut to multimillionaires.</t>
  </si>
  <si>
    <t>Arrr you in? http://OFA.BO/FAapT9Â ,pic.twitter.com/ZqNvl3US</t>
  </si>
  <si>
    <t>arrr</t>
  </si>
  <si>
    <t>Being President of the United States of America means you're President for everybody.pic.twitter.com/ed0yOG0r</t>
  </si>
  <si>
    <t>PHOTO: A couple supporters in a New York state of mind last night.pic.twitter.com/vL3XyiZA</t>
  </si>
  <si>
    <t>â€œIf you want to be President, youâ€™ve got to work for everybody, not just for some.â€ â€”President Obama on the @Late_Show:http://OFA.BO/evSLLnÂ </t>
  </si>
  <si>
    <t>@lateshow</t>
  </si>
  <si>
    <t>48 days until the election. Ask a friend to register to vote:http://OFA.BO/QbW4ycÂ </t>
  </si>
  <si>
    <t>Being President of the United States of America means you're President for everybody.pic.twitter.com/CCGbyEca</t>
  </si>
  <si>
    <t>Stand with the candidate who is fighting for all Americans: http://OFA.BO/rbRpabÂ ,pic.twitter.com/tyLXbJZO</t>
  </si>
  <si>
    <t>FACT: In 2011, the 47% of Americans who Romney insulted included nearly 20 million seniors.</t>
  </si>
  <si>
    <t>FACT: 61% of the Americans who Romney claimed donâ€™t take â€œpersonal responsibility and care for their livesâ€ pay federal payroll taxes.</t>
  </si>
  <si>
    <t>FACT: A vast majority of the 47% of Americans who Romney insulted pay a large percentage of their income in taxes.</t>
  </si>
  <si>
    <t>large</t>
  </si>
  <si>
    <t>percentage</t>
  </si>
  <si>
    <t>Romney told a group of wealthy donors that 47% of Americans see themselves as â€œvictimsâ€ who are entitled to handouts:http://OFA.BO/SAjK9WÂ </t>
  </si>
  <si>
    <t>donors</t>
  </si>
  <si>
    <t>entitled</t>
  </si>
  <si>
    <t>handouts</t>
  </si>
  <si>
    <t>RT if you agree: We need a President who is fighting for all Americans, not one who writes off nearly half the country.</t>
  </si>
  <si>
    <t>"Wow": Americans react to Mitt Romney's comments about 47% of the country.http://OFA.BO/UUEYcpÂ </t>
  </si>
  <si>
    <t>wow</t>
  </si>
  <si>
    <t>react</t>
  </si>
  <si>
    <t>comments</t>
  </si>
  <si>
    <t>We canâ€™t afford a President who says â€œmy job is not to worry aboutâ€ 47% of the American people:pic.twitter.com/q80ZjCHs</t>
  </si>
  <si>
    <t>49 days until Election Dayâ€”if youâ€™re not registered yet, start here: http://OFA.BO/ATiTxtÂ </t>
  </si>
  <si>
    <t>dayif</t>
  </si>
  <si>
    <t>The choice: http://OFA.BO/6YMv9iÂ ,pic.twitter.com/X0Yt6ztC</t>
  </si>
  <si>
    <t>You won't believe this: http://OFA.BO/31VvQQÂ </t>
  </si>
  <si>
    <t>Romney on 47% of Americans: "I'll never convince them they should take personal responsibility &amp; care for their lives." http://OFA.BO/FBbJwMÂ </t>
  </si>
  <si>
    <t>Messina on Romney: "Itâ€™s hard to serve as president... when youâ€™ve disdainfully written off half the nation.â€ http://OFA.BO/Qkjfn6Â </t>
  </si>
  <si>
    <t>disdainfully</t>
  </si>
  <si>
    <t>"I've got a lot of fight in me right now. I'm fired up, and I'm ready to go. But I need you. Only you can keep this country moving forward."</t>
  </si>
  <si>
    <t>â€œIf you give up on the idea that your voice can make a difference, then other voices will fill the void: lobbyists and special interests.â€</t>
  </si>
  <si>
    <t>void</t>
  </si>
  <si>
    <t>lobbyists</t>
  </si>
  <si>
    <t>â€œI am not going to ask middle-class families to pay over $2,000 more so that millionaires &amp; billionaires can pay less.â€â€”President Obama</t>
  </si>
  <si>
    <t>lesspresident</t>
  </si>
  <si>
    <t>President Obama: â€œNo family should have to set aside a college acceptance letter because they donâ€™t have the money.â€</t>
  </si>
  <si>
    <t>President Obama: â€œI wake up every single day doing everything I can to give American workers a fair shot in the global economy.â€</t>
  </si>
  <si>
    <t>â€œYou canâ€™t stand up to China when all youâ€™ve done is send them our jobs.â€â€”President Obama on Mitt Romney</t>
  </si>
  <si>
    <t>â€œWe can start rewarding companies that open new plants, and train new workers, and create new jobs right here in America.â€â€”President Obama</t>
  </si>
  <si>
    <t>â€œWe believe weâ€™re all in this together. We donâ€™t believe this economy grows from the top down; we think it grows from the middle out.â€</t>
  </si>
  <si>
    <t>â€œI donâ€™t believe that firing teachers or kicking students off financial aid will grow the economy or help us compete.â€â€”President Obama</t>
  </si>
  <si>
    <t>firing</t>
  </si>
  <si>
    <t>competepresident</t>
  </si>
  <si>
    <t>â€œI donâ€™t believe another round of tax cuts for millionaires will bring good jobs back to Ohio, or pay down our deficit.â€â€”President Obama</t>
  </si>
  <si>
    <t>deficitpresident</t>
  </si>
  <si>
    <t>FACT: Romney would eliminate U.S. taxes on companiesâ€™ foreign profits, which could create 800,000 jobs in other countries including China.</t>
  </si>
  <si>
    <t>50 days until Election Day. If you've been waiting to get involved, now's the time to step up:http://OFA.BO/epUKhVÂ </t>
  </si>
  <si>
    <t>L'shana tova to everyone celebrating tonight. -bo</t>
  </si>
  <si>
    <t>lshana</t>
  </si>
  <si>
    <t>Last call to get your favorite Obama bumper sticker for freeâ€”choose yours right now: http://OFA.BO/LefdcvÂ </t>
  </si>
  <si>
    <t>bumper</t>
  </si>
  <si>
    <t>sticker</t>
  </si>
  <si>
    <t>freechoose</t>
  </si>
  <si>
    <t>If you agree that higher education is an economic necessityâ€”not a luxuryâ€”add your name: http://OFA.BO/MSjGvYÂ pic.twitter.com/p1zdcb8D</t>
  </si>
  <si>
    <t>necessitynot</t>
  </si>
  <si>
    <t>luxuryadd</t>
  </si>
  <si>
    <t>One way to support the President while youâ€™re on the roadâ€”get your free bumper sticker: http://OFA.BO/v5XNVkÂ </t>
  </si>
  <si>
    <t>roadget</t>
  </si>
  <si>
    <t>RT if youâ€™re supporting President Obama in this election: http://OFA.BO/892Ny5Â </t>
  </si>
  <si>
    <t>Call me maybe? Find out how to use your gift of gab to support this campaign: http://OFA.BO/6a8G24Â ,pic.twitter.com/wmS8TjyJ</t>
  </si>
  <si>
    <t>maybe</t>
  </si>
  <si>
    <t>gab</t>
  </si>
  <si>
    <t>Women for Obama:pic.twitter.com/loDxW197</t>
  </si>
  <si>
    <t>Make sure your friends know President Obamaâ€™s plan to create one million new manufacturing jobs by 2016:pic.twitter.com/TYaCfIwF</t>
  </si>
  <si>
    <t>President Obama knows that the economy grows best from the middle class out and from the bottom up:pic.twitter.com/qrAtVAS8</t>
  </si>
  <si>
    <t>Winter is coming, but these sweatshirts are perfect for fall: http://OFA.BO/rj5TnsÂ </t>
  </si>
  <si>
    <t>sweatshirts</t>
  </si>
  <si>
    <t>Share the President's plan to build on 30 months of private-sector job growth: http://OFA.BO/u5x4qRÂ ,pic.twitter.com/ADMLWqHR</t>
  </si>
  <si>
    <t>BeyoncÃ© and Jay-Z are hosting the President in New Yorkâ€”your chance for two spots on the guest list ends at midnight: http://OFA.BO/X4goCaÂ </t>
  </si>
  <si>
    <t>beyoncÃ©</t>
  </si>
  <si>
    <t>hosting</t>
  </si>
  <si>
    <t>yorkyour</t>
  </si>
  <si>
    <t>spots</t>
  </si>
  <si>
    <t>guest</t>
  </si>
  <si>
    <t>High five:pic.twitter.com/TOnDLMeM</t>
  </si>
  <si>
    <t>"Let's face it, a mixed kid from Hawaii born to a single mom is not likely to become President of the United States." http://OFA.BO/pHatRmÂ </t>
  </si>
  <si>
    <t>mixed</t>
  </si>
  <si>
    <t>"We believe the economy grows from the middle class out, from the bottom up." â€”President Obama in Colorado today:pic.twitter.com/kPTChmUl</t>
  </si>
  <si>
    <t>RT if you agree: Romney should come clean and release his tax returns so voters know whether he paid his fair share.</t>
  </si>
  <si>
    <t>release</t>
  </si>
  <si>
    <t>Mitt Romney asked Paul Ryan for 10 years of tax returns, but heâ€™s only released one full year of his own:http://OFA.BO/ceetgmÂ </t>
  </si>
  <si>
    <t>"Weâ€™ve got more doors of opportunity to open for everyone whoâ€™s willing to work hard and walk through them."â€”President Obama</t>
  </si>
  <si>
    <t>thempresident</t>
  </si>
  <si>
    <t>â€œIâ€™m asking you to help me recruit 100,000 math and science teachers, and improve early childhood education.â€â€”President Obama</t>
  </si>
  <si>
    <t>President Obama: "In the U.S., no child should have a dream deferred because of a crumbling classroom."</t>
  </si>
  <si>
    <t>crumbling</t>
  </si>
  <si>
    <t>classroom</t>
  </si>
  <si>
    <t>â€œI donâ€™t believe that firing teachers or kicking students off financial aid will grow the economy.â€â€”President Obama</t>
  </si>
  <si>
    <t>economypresident</t>
  </si>
  <si>
    <t>â€œWe believe in a set of principlesâ€”all men &amp; women are created equal; weâ€™re all endowed by our Creator with certain unalienable rights.â€</t>
  </si>
  <si>
    <t>principlesall</t>
  </si>
  <si>
    <t>endowed</t>
  </si>
  <si>
    <t>creator</t>
  </si>
  <si>
    <t>unalienable</t>
  </si>
  <si>
    <t>President Obama: â€œOur world is filled with serious challenges. But we can and will meet those challenges if we stay true to who we are.â€</t>
  </si>
  <si>
    <t>Jay-Z and BeyoncÃ© will be meeting up with the President for an evening in NYC sometime soonâ€”and you could join them: http://OFA.BO/vWFnxcÂ </t>
  </si>
  <si>
    <t>nyc</t>
  </si>
  <si>
    <t>sometime</t>
  </si>
  <si>
    <t>soonand</t>
  </si>
  <si>
    <t>â€œWe donâ€™t turn back. We leave no one behind. We pull each other up.â€ A look back at highlights from #DNC2012:http://OFA.BO/pcLzbKÂ </t>
  </si>
  <si>
    <t>#dnc2012</t>
  </si>
  <si>
    <t>Your voice can make a difference:pic.twitter.com/CU7IGxwc</t>
  </si>
  <si>
    <t>As painful as this day is and always will be, it leaves us with the lesson that no act of terrorism can ever change what we stand for. -bo</t>
  </si>
  <si>
    <t>painful</t>
  </si>
  <si>
    <t>The election is in 8 weeks. Sign up to volunteer:http://OFA.BO/s3tXFzÂ </t>
  </si>
  <si>
    <t>GIF of the day:http://OFA.BO/rxbGvkÂ </t>
  </si>
  <si>
    <t>gif</t>
  </si>
  <si>
    <t>â€œWe just proved we can go head to head with Romney and the Republicans and win. That can't stop now.â€ http://OFA.BO/9c1oTzÂ </t>
  </si>
  <si>
    <t>In Melbourne, Florida yesterday: Four more years.pic.twitter.com/rgCoJ5Z5</t>
  </si>
  <si>
    <t>melbourne</t>
  </si>
  <si>
    <t>A future president in the crowd in West Palm Beach yesterday.pic.twitter.com/9aL8QIfA</t>
  </si>
  <si>
    <t>palm</t>
  </si>
  <si>
    <t>beach</t>
  </si>
  <si>
    <t>We closed the fundraising gap with Mitt Romney's campaign for the first time since April. That's hugeâ€”thank you. http://OFA.BO/UMPvWfÂ </t>
  </si>
  <si>
    <t>hugethank</t>
  </si>
  <si>
    <t>Fort Pierce, Florida: becoming famous for good hugs.pic.twitter.com/vwqtfvd5</t>
  </si>
  <si>
    <t>fort</t>
  </si>
  <si>
    <t>pierce</t>
  </si>
  <si>
    <t>famous</t>
  </si>
  <si>
    <t>FACT: Thanks to health care reform, the number of uninsured young adults fell by one-sixth in 2011. http://OFA.BO/yK4P2tÂ  #progress</t>
  </si>
  <si>
    <t>one-sixth</t>
  </si>
  <si>
    <t>Here's what you can do to close the gap for another month: RT this link, right now. http://OFA.BO/6XqCkiÂ </t>
  </si>
  <si>
    <t>317,954 people who gave to the campaign in August were supporting the Obama organization for the very first time.</t>
  </si>
  <si>
    <t>The campaign and combined committees raised over $114 million in August to the Romney campaign's $111 million.</t>
  </si>
  <si>
    <t>combined</t>
  </si>
  <si>
    <t>committees</t>
  </si>
  <si>
    <t>campaigns</t>
  </si>
  <si>
    <t>Huge news: our grassroots campaign outraised the Romney campaign in Augustâ€”the first time we've done so since April.</t>
  </si>
  <si>
    <t>outraised</t>
  </si>
  <si>
    <t>augustthe</t>
  </si>
  <si>
    <t>President Obama got a lift in Ft. Pierce, Florida today:pic.twitter.com/4qd9EkZI</t>
  </si>
  <si>
    <t>ft</t>
  </si>
  <si>
    <t>An Iowa med student had a front row spot for the Presidentâ€™s speech yesterdayâ€”and then this happened: http://OFA.BO/cgTfo6Â </t>
  </si>
  <si>
    <t>med</t>
  </si>
  <si>
    <t>spot</t>
  </si>
  <si>
    <t>yesterdayand</t>
  </si>
  <si>
    <t>Young Floridians for Obama:pic.twitter.com/JxUU3EnU</t>
  </si>
  <si>
    <t>floridians</t>
  </si>
  <si>
    <t>"The only thing the President likes more than a bus tour is a hug."â€”@jrpsaki:pic.twitter.com/2AOxs3bR</t>
  </si>
  <si>
    <t>likes</t>
  </si>
  <si>
    <t>hug@jrpsaki</t>
  </si>
  <si>
    <t>President Obama in St. Petersburg, Florida today: "Only you have the power to move us forward."pic.twitter.com/rAfeUf2O</t>
  </si>
  <si>
    <t>petersburg</t>
  </si>
  <si>
    <t>Confirm youâ€™re registered to vote and commit to cast your ballot in one fell swoop. http://OFA.BO/NhbnatÂ </t>
  </si>
  <si>
    <t>swoop</t>
  </si>
  <si>
    <t>Your Saturday arithmetic lesson from the â€œSecretary of Explaining Stuffâ€:http://OFA.BO/qiSi8dÂ </t>
  </si>
  <si>
    <t>saturday</t>
  </si>
  <si>
    <t>explaining</t>
  </si>
  <si>
    <t>We did it! Over 700,000 grassroots donations this weekâ€”thank you! http://OFA.BO/4W5Nv2Â  #Forward2012</t>
  </si>
  <si>
    <t>weekthank</t>
  </si>
  <si>
    <t>The fab four:pic.twitter.com/P5mwpcoY</t>
  </si>
  <si>
    <t>fab</t>
  </si>
  <si>
    <t>If youâ€™re standing with the President, weâ€™ve got a free sticker for you: http://OFA.BO/iNubBVÂ  #Forward2012</t>
  </si>
  <si>
    <t>Sneaking up on Dad:http://OFA.BO/XuDfNpÂ </t>
  </si>
  <si>
    <t>sneaking</t>
  </si>
  <si>
    <t>If you missed it last night, or want to watch it again, hereâ€™s President Obamaâ€™s #DNC2012 acceptance speech: http://OFA.BO/ud3gHFÂ </t>
  </si>
  <si>
    <t>Obama: â€œAmericaâ€™s not just about what can be done for usâ€”itâ€™s about what can be done by us, together, as one nation and one people.â€</t>
  </si>
  <si>
    <t>usits</t>
  </si>
  <si>
    <t>â€œHere in America, no family should set aside that college acceptance letter because they figure they canâ€™t afford it.â€â€”President Obama</t>
  </si>
  <si>
    <t>figure</t>
  </si>
  <si>
    <t>itpresident</t>
  </si>
  <si>
    <t>President Obama: â€œWe donâ€™t turn back. We leave no one behind. We pull each other up.â€</t>
  </si>
  <si>
    <t>POTUS: â€œIf you reject the notion that our government is forever beholden to the highest bidder, you need to stand up in this election.â€</t>
  </si>
  <si>
    <t>notion</t>
  </si>
  <si>
    <t>beholden</t>
  </si>
  <si>
    <t>bidder</t>
  </si>
  <si>
    <t>â€œOurs is a future filled with hope. If you share that hope with me, I ask you tonight for your vote.â€â€”President Obama</t>
  </si>
  <si>
    <t>President Obama: "As I stand here tonight, I have never been more hopeful about America."</t>
  </si>
  <si>
    <t>hopeful</t>
  </si>
  <si>
    <t>â€œThe election four years ago wasnâ€™t about me. It was about you. My fellow citizensâ€”you were the change.â€â€”President Obama</t>
  </si>
  <si>
    <t>citizensyou</t>
  </si>
  <si>
    <t>changepresident</t>
  </si>
  <si>
    <t>POTUS: â€œAs citizens, we understand that America is not about what can be done for us. Itâ€™s about what can be done by us, together.â€</t>
  </si>
  <si>
    <t>POTUS: â€œI refuse to ask students to pay more for college; or kick children out of Head Start programs so those with the most can pay less.â€</t>
  </si>
  <si>
    <t>kick</t>
  </si>
  <si>
    <t>â€œIâ€™ll use the money weâ€™re no longer spending on war to pay down our debt and put more people back to work.â€â€”President Obama</t>
  </si>
  <si>
    <t>workpresident</t>
  </si>
  <si>
    <t>â€œNo family should have to set aside a college acceptance letter because they donâ€™t have the money.â€â€”President Obama</t>
  </si>
  <si>
    <t>moneypresident</t>
  </si>
  <si>
    <t>POTUS: â€œEducation was the gateway to opportunity for me and for Michelle. And now more than ever, it is the gateway to a middle-class life.â€</t>
  </si>
  <si>
    <t>President Obama: â€œMy plan will continue to reduce the carbon pollution that is heating our planetâ€”because climate change is not a hoax.â€</t>
  </si>
  <si>
    <t>heating</t>
  </si>
  <si>
    <t>planetbecause</t>
  </si>
  <si>
    <t>President Obama: â€œToday, the United States of America is less dependent on foreign oil than at any time in the last two decades.â€</t>
  </si>
  <si>
    <t>â€œIâ€™ve cut taxes for those who need it: middle-class families, small businesses.â€â€”President Obama</t>
  </si>
  <si>
    <t>businessespresident</t>
  </si>
  <si>
    <t>President Obama: â€œMadam Chairwoman, delegates, I accept your nomination for President of the United States.â€</t>
  </si>
  <si>
    <t>chairwoman</t>
  </si>
  <si>
    <t>delegates</t>
  </si>
  <si>
    <t>nomination</t>
  </si>
  <si>
    <t>VP Biden: â€œPresident Obama knows that making sure our daughters get the same pay as our sons must be every fatherâ€™s bottom line.â€</t>
  </si>
  <si>
    <t>Vice President @JoeBiden: â€œOsama bin Laden is dead, and General Motors is alive.â€</t>
  </si>
  <si>
    <t>dead</t>
  </si>
  <si>
    <t>motors</t>
  </si>
  <si>
    <t>alive</t>
  </si>
  <si>
    <t>VP Biden: â€œMy dad never failed to remind meâ€”a job is about a lot more than a paycheck. Itâ€™s about dignity. Itâ€™s about respect.â€</t>
  </si>
  <si>
    <t>mea</t>
  </si>
  <si>
    <t>VP Biden: â€œWe're on a mission to move this nation forward to promise and prosperity. A mission we will complete.â€</t>
  </si>
  <si>
    <t>prosperity</t>
  </si>
  <si>
    <t>â€œOn behalf of a grateful nation, Iâ€™m proud to say these two words, and I know your families agree: Welcome home.â€http://OFA.BO/KFg7Y1Â </t>
  </si>
  <si>
    <t>Sen. John Kerryâ€™s message to Mitt Romney: â€œBefore you debate Barack Obama on foreign policy, you better finish the debate with yourself.â€</t>
  </si>
  <si>
    <t>kerrys</t>
  </si>
  <si>
    <t>1.1 million auto jobs saved. #Forward2012pic.twitter.com/PMnkS5zo</t>
  </si>
  <si>
    <t>Health care, equality, "welcome home," DREAM, auto rescue, a strong middle classâ€”we can't turn back: http://OFA.BO/M2gvcSÂ  #Forward2012</t>
  </si>
  <si>
    <t>classwe</t>
  </si>
  <si>
    <t>If you're feeling fired up by this convention, make it count: Ask a friend to commit to vote. http://OFA.BO/psQq6xÂ  -bo</t>
  </si>
  <si>
    <t>convention</t>
  </si>
  <si>
    <t>â€œNo matter what you look like, or where you come from, or who you love, you can dream big dreams.â€ http://OFA.BO/iSPKHgÂ  #Pride2012</t>
  </si>
  <si>
    <t>#pride2012</t>
  </si>
  <si>
    <t>RT if youâ€™re fired up: http://OFA.BO/TxA7uJÂ  #Forward2012</t>
  </si>
  <si>
    <t>â€œYour vote is precious, almost sacred. It is the most powerful non-violent tool we have to create a more perfect union.â€â€”@RepJohnLewis</t>
  </si>
  <si>
    <t>non-violent</t>
  </si>
  <si>
    <t>union@repjohnlewis</t>
  </si>
  <si>
    <t>Our servicemembers and their families make so many sacrifices for our country. Let them know itâ€™s appreciated using the hashtag #thanks.</t>
  </si>
  <si>
    <t>appreciated</t>
  </si>
  <si>
    <t>#thanks</t>
  </si>
  <si>
    <t>In case you missed it last night, here's President Clinton's full speech:http://OFA.BO/yPkSSNÂ </t>
  </si>
  <si>
    <t>clintons</t>
  </si>
  <si>
    <t>Free bumper stickers! This week marks a new chapter for #Obama2012â€”show your support all over town: http://OFA.BO/aUJatjÂ </t>
  </si>
  <si>
    <t>stickers</t>
  </si>
  <si>
    <t>#obama2012show</t>
  </si>
  <si>
    <t>Four years after Barack Obama first accepted a nomination for president, a look back at promises kept.http://OFA.BO/Fmoj3HÂ </t>
  </si>
  <si>
    <t>accepted</t>
  </si>
  <si>
    <t>Run DNC.http://OFA.BO/4y4oTtÂ </t>
  </si>
  <si>
    <t>Speaking at the #DNC2012 tonight: Dr. Jill Biden, Vice President @JoeBiden, and President Barack Obama.</t>
  </si>
  <si>
    <t>jill</t>
  </si>
  <si>
    <t>"'We are all in this together' is a far better philosophy than 'We are on our own.'"pic.twitter.com/3gwFVGC6</t>
  </si>
  <si>
    <t>philosophy</t>
  </si>
  <si>
    <t>Bill Clinton at #DNC2012: â€œWe simply cannot afford to give the reins of government to someone who will double down on trickle-down.â€</t>
  </si>
  <si>
    <t>reins</t>
  </si>
  <si>
    <t>Bill Clinton last night: "We have to re-elect President Obama." Say you're in now: http://OFA.BO/Hmt9igÂ </t>
  </si>
  <si>
    <t>Letâ€™s make sure President Obama is a two-term Presidentâ€”pitch in $5 now: http://OFA.BO/wuam8CÂ </t>
  </si>
  <si>
    <t>two-term</t>
  </si>
  <si>
    <t>presidentpitch</t>
  </si>
  <si>
    <t>Turn that fired-up feeling into actionâ€”commit to vote now: http://OFA.BO/PFWMmxÂ </t>
  </si>
  <si>
    <t>fired-up</t>
  </si>
  <si>
    <t>actioncommit</t>
  </si>
  <si>
    <t>"If you want a future where the American Dream is really alive and well again, you have to vote for Barack Obama."â€”President Clinton</t>
  </si>
  <si>
    <t>obamapresident</t>
  </si>
  <si>
    <t>"We simply cannot afford to give the reins of government to someone who will double down on trickle-down."â€”President Clinton</t>
  </si>
  <si>
    <t>trickle-downpresident</t>
  </si>
  <si>
    <t>President Clinton: "The claim that President Obama weakened welfare reformâ€™s work requirement is just not true."</t>
  </si>
  <si>
    <t>weakened</t>
  </si>
  <si>
    <t>welfare</t>
  </si>
  <si>
    <t>requirement</t>
  </si>
  <si>
    <t>President Clinton on the Affordable Care Act: "Are we all better off because President Obama fought for it and passed it? You bet we are."</t>
  </si>
  <si>
    <t>Clinton on Obamacare: â€œIndividuals and businesses have secured more than $1 billion in refunds from their insurance premiums.â€</t>
  </si>
  <si>
    <t>secured</t>
  </si>
  <si>
    <t>refunds</t>
  </si>
  <si>
    <t>"I want President Obama to be the next president of the United States."â€”President Clinton</t>
  </si>
  <si>
    <t>statespresident</t>
  </si>
  <si>
    <t>Lilly Ledbetterâ€™s message to Mitt Romney at #DNC2012:pic.twitter.com/DatPHOzH</t>
  </si>
  <si>
    <t>ledbetters</t>
  </si>
  <si>
    <t>RT if you support this plan to keep us moving forward:pic.twitter.com/FKQlZBiz</t>
  </si>
  <si>
    <t>If youâ€™re standing with the President, weâ€™ve got a free sticker for you: http://OFA.BO/BMNi7XÂ  #Obama2012</t>
  </si>
  <si>
    <t>#obama2012</t>
  </si>
  <si>
    <t>I might be a bit biased, but I thought @MichelleObama knocked it out of the park at the convention last night. -bo</t>
  </si>
  <si>
    <t>biased</t>
  </si>
  <si>
    <t>thought</t>
  </si>
  <si>
    <t>No matter who you are or where you come from, you can make it if you try:pic.twitter.com/lXxRIAlB</t>
  </si>
  <si>
    <t>Watch @MichelleObama's entire #DNC2012 speech here:http://OFA.BO/WBn6iHÂ </t>
  </si>
  <si>
    <t>On today's #DNC2012 speaker schedule: Elizabeth Warren and Bill Clinton, starting at 10pm ET. We'll be covering Day Two on @Obama2012.</t>
  </si>
  <si>
    <t>schedule</t>
  </si>
  <si>
    <t>elizabeth</t>
  </si>
  <si>
    <t>10pm</t>
  </si>
  <si>
    <t>covering</t>
  </si>
  <si>
    <t>@obama2012</t>
  </si>
  <si>
    <t>Closing out the first night of the convention, @MichelleObama had the audience members in Charlotte on their feet: http://OFA.BO/h8jRrRÂ </t>
  </si>
  <si>
    <t>charlotte</t>
  </si>
  <si>
    <t>Michelle's biggest fans were watching from home:pic.twitter.com/nOYmACPG</t>
  </si>
  <si>
    <t>michelles</t>
  </si>
  <si>
    <t>Watch live: First Lady @MichelleObama speaks at #DNC2012 about the values that guide the President: http://OFA.BO/UqwrcgÂ </t>
  </si>
  <si>
    <t>guide</t>
  </si>
  <si>
    <t>Get to know the woman the President calls â€œthe best mom in the worldâ€â€”First Lady @MichelleObama:http://OFA.BO/upi2rjÂ </t>
  </si>
  <si>
    <t>worldfirst</t>
  </si>
  <si>
    <t>Massachusetts Gov. Deval Patrick on his predecessor, Mitt Romney: â€œHe was a lot more interested in having the job than doing the job.â€</t>
  </si>
  <si>
    <t>deval</t>
  </si>
  <si>
    <t>patrick</t>
  </si>
  <si>
    <t>predecessor</t>
  </si>
  <si>
    <t>interested</t>
  </si>
  <si>
    <t>Commit to vote, then use our handy new Facebook app to remind your friends and family to do the same: http://OFA.BO/zyoZJMÂ  #CommitToVote</t>
  </si>
  <si>
    <t>handy</t>
  </si>
  <si>
    <t>facebook</t>
  </si>
  <si>
    <t>app</t>
  </si>
  <si>
    <t>#committovote</t>
  </si>
  <si>
    <t>A tribute to the late, great Senator Ted Kennedy:http://OFA.BO/fsUsFhÂ </t>
  </si>
  <si>
    <t>ted</t>
  </si>
  <si>
    <t>Watch how President Obama is fighting to help schools raise education standards and make college more affordable:http://OFA.BO/Q8NbiYÂ </t>
  </si>
  <si>
    <t>President Obama: "Weâ€™re not moving backwards. Weâ€™re moving forward. Thatâ€™s why Iâ€™m running for re-election."</t>
  </si>
  <si>
    <t>"We can close the gap between what America is now and what it should be."â€”President Obama</t>
  </si>
  <si>
    <t>bepresident</t>
  </si>
  <si>
    <t>â€œNo one who fights for this country should have to fight to put a roof over their head when they come home. Thatâ€™s our solemn obligation.â€</t>
  </si>
  <si>
    <t>solemn</t>
  </si>
  <si>
    <t>POTUS: "They like to call it Obamacare. Well, I do care. I care about all the young people who are able to stay on their parentsâ€™ plans."</t>
  </si>
  <si>
    <t>President Obama: â€œI kept my promise to cut taxes on middle-class families and small businesses.â€</t>
  </si>
  <si>
    <t>President Obama: "We believe in an America where getting decent health care doesnâ€™t depend on how much money youâ€™ve got."</t>
  </si>
  <si>
    <t>depend</t>
  </si>
  <si>
    <t>President Obama on the GOP convention: "They spent a lot of time talking about me, but they didnâ€™t spend a lot of time talking about you."</t>
  </si>
  <si>
    <t>â€œWhatever I say here today, itâ€™s going to be a distant second from the speech you hear tonight from the star of the family, Michelle Obama.â€</t>
  </si>
  <si>
    <t>distant</t>
  </si>
  <si>
    <t>Speaking at #DNC2012 tonight beginning at 10pm ET: San Antonio Mayor @JulianCastro, delivering the keynote, and First Lady @MichelleObama.</t>
  </si>
  <si>
    <t>mayor</t>
  </si>
  <si>
    <t>@juliancastro</t>
  </si>
  <si>
    <t>keynote</t>
  </si>
  <si>
    <t>The election is in 9 weeks: Share GottaRegisterâ€¤com to make sure your friends are registered to vote. http://OFA.BO/mhuwMfÂ </t>
  </si>
  <si>
    <t>gottaregisterâ€¤com</t>
  </si>
  <si>
    <t>Spotted in the crowd at President Obama's event in Toledo today: Superman.pic.twitter.com/9yFsTqUU</t>
  </si>
  <si>
    <t>superman</t>
  </si>
  <si>
    <t>Pick out your favorite bumper sticker and weâ€™ll send it to you for freeâ€”itâ€™s that easy: http://OFA.BO/Et9TkyÂ </t>
  </si>
  <si>
    <t>freeits</t>
  </si>
  <si>
    <t>More than 3 million supporters now own a piece of this campaign. RT if youâ€™re one of them.</t>
  </si>
  <si>
    <t>President Obama on Mitt Romney: â€œHe said ending the war in Iraq was tragic. I said it was the right thing to do.â€</t>
  </si>
  <si>
    <t>President Obama in Toledo: "They call it Obamacare. Itâ€™s trueâ€”I care. The other sideâ€™s plan is the Romney Doesnâ€™t Care plan.â€</t>
  </si>
  <si>
    <t>truei</t>
  </si>
  <si>
    <t>POTUS: â€œHigher education is not a luxury anymore. Itâ€™s an economic necessity that every family should be able to afford."</t>
  </si>
  <si>
    <t>necessity</t>
  </si>
  <si>
    <t>President Obama: "If we had turned our backs on you, if we had thrown in the towel like that, GM and Chrysler wouldnâ€™t exist today."</t>
  </si>
  <si>
    <t>thrown</t>
  </si>
  <si>
    <t>POTUS on the GOP convention: â€œIt was a rerun. You might as well have watched it on a black-and-white TV with some rabbit ears."</t>
  </si>
  <si>
    <t>rerun</t>
  </si>
  <si>
    <t>watched</t>
  </si>
  <si>
    <t>black-and-white</t>
  </si>
  <si>
    <t>rabbit</t>
  </si>
  <si>
    <t>President Obama: â€œLast week, the other party gave their sales pitch down at their convention in Florida. Donâ€™t booâ€”vote.â€</t>
  </si>
  <si>
    <t>boovote</t>
  </si>
  <si>
    <t>President Obama in Toledo: "To everyone who is working hard each and every single day, happy Labor Day."</t>
  </si>
  <si>
    <t>Meet some of the 3,152,919 people who have pitched in to own a piece of this campaign:pic.twitter.com/GUoUVPP3</t>
  </si>
  <si>
    <t>pitched</t>
  </si>
  <si>
    <t>Thanks for all you're doing and for all you'll do over the next 65 days to help win this election. High five: http://OFA.BO/q9UXAjÂ </t>
  </si>
  <si>
    <t>Use this tax calculator to see how your vote this fall will impact your familyâ€”then share your results with friends: http://OFA.BO/KjgAGvÂ </t>
  </si>
  <si>
    <t>calculator</t>
  </si>
  <si>
    <t>familythen</t>
  </si>
  <si>
    <t>results</t>
  </si>
  <si>
    <t>Kicking off the road to Charlotte in Iowa:pic.twitter.com/kg5bPAtp</t>
  </si>
  <si>
    <t>President Obama: â€œGo to http://gottaregister.comÂ . Once youâ€™re registered, go to http://gottavote.comÂ  to find out how you can vote early.â€</t>
  </si>
  <si>
    <t>POTUS: â€œWeâ€™ve got more good jobs to create. Weâ€™ve got more homegrown energy to generate. Weâ€™ve got more young people to send to college.â€</t>
  </si>
  <si>
    <t>homegrown</t>
  </si>
  <si>
    <t>POTUS: â€œOn issue after issue, Governor Romney and Congressman Ryan will take us backward. But the story of America is about moving forward.â€</t>
  </si>
  <si>
    <t>â€œAs long as Iâ€™m Commander-in-Chief, we will serve our veterans as well as theyâ€™ve served us.â€â€”President Obama</t>
  </si>
  <si>
    <t>uspresident</t>
  </si>
  <si>
    <t>â€œRomney had nothing to say about Afghanistan last week, let alone offer a plan for the 33,000 troops who will have come home this month.â€</t>
  </si>
  <si>
    <t>â€œItâ€™s up to you whether we go back to a health care system that lets insurance companies decide who to cover and when.â€â€”President Obama</t>
  </si>
  <si>
    <t>whenpresident</t>
  </si>
  <si>
    <t>â€œRomney wants to end the college tax credit we created thatâ€™s saving families up to $10,000 over 4 years on tuition. I want to extend it.â€</t>
  </si>
  <si>
    <t>POTUS: â€œIn America, higher education cannot be a luxury; itâ€™s an economic necessity that every family should be able to afford.â€</t>
  </si>
  <si>
    <t>President Obama on Romney: â€œWhen his advice was to â€˜let Detroit go bankrupt,â€™ I bet on American workers and American manufacturing.â€</t>
  </si>
  <si>
    <t>POTUS: â€œThey have tried to sell us these tired, trickle-down, youâ€™re-on-your-own policies before. They did not work. Theyâ€™ve never worked.â€</t>
  </si>
  <si>
    <t>sell</t>
  </si>
  <si>
    <t>youre-on-your-own</t>
  </si>
  <si>
    <t>â€œRomney didnâ€™t offer a single new ideaâ€”just retreads of the same old policies that have been sticking it to the middle class for years.â€</t>
  </si>
  <si>
    <t>ideajust</t>
  </si>
  <si>
    <t>retreads</t>
  </si>
  <si>
    <t>President Obama on the GOP convention: â€œIt was a rerun. Weâ€™d seen it before. You might as well have watched it on a black-and-white TV.â€</t>
  </si>
  <si>
    <t>Fired up. Letâ€™s finish what we started: http://OFA.BO/sUKqTbÂ ,pic.twitter.com/NqybB99J</t>
  </si>
  <si>
    <t>These two:pic.twitter.com/mTFKQjjb</t>
  </si>
  <si>
    <t>A promise kept:pic.twitter.com/m7iLA3eF</t>
  </si>
  <si>
    <t>Hold your signs high:pic.twitter.com/aYh83e0F</t>
  </si>
  <si>
    <t>signs</t>
  </si>
  <si>
    <t>The race is on:pic.twitter.com/CbQCaamE</t>
  </si>
  <si>
    <t>Rolling Stone: Mitt Romney secured millions in a federal bailout for Bain while paying big bonuses to executives.http://OFA.BO/TGeGJWÂ </t>
  </si>
  <si>
    <t>rolling</t>
  </si>
  <si>
    <t>bailout</t>
  </si>
  <si>
    <t>bain</t>
  </si>
  <si>
    <t>bonuses</t>
  </si>
  <si>
    <t>The election is in 67 days: Share GottaRegisterâ€¤com with 10 friends to make sure theyâ€™re registered to vote.http://OFA.BO/v6P5YdÂ </t>
  </si>
  <si>
    <t>This seat's taken. http://OFA.BO/c2gbfiÂ ,pic.twitter.com/jgGZTb02</t>
  </si>
  <si>
    <t>seats</t>
  </si>
  <si>
    <t>Stand with President Obama tonight: http://OFA.BO/qrDgXBÂ </t>
  </si>
  <si>
    <t>Here's where to say you're on Team Obama-Biden: http://OFA.BO/Qddiu5Â ,pic.twitter.com/3hSUYClE</t>
  </si>
  <si>
    <t>Tonight's their night, but our focus is tomorrow. Support the President before Friday's critical fundraising deadline: http://OFA.BO/rXfFXEÂ </t>
  </si>
  <si>
    <t>If you think women should be trusted to make their own health care decisions, you should retweet this:pic.twitter.com/r8FPIg9d</t>
  </si>
  <si>
    <t>trusted</t>
  </si>
  <si>
    <t>Tonight, Mitt Romneyâ€™s Etch-A-Sketch will be shaken to its core:http://OFA.BO/SLpe5EÂ </t>
  </si>
  <si>
    <t>etch-a-sketch</t>
  </si>
  <si>
    <t>shaken</t>
  </si>
  <si>
    <t>core</t>
  </si>
  <si>
    <t>Weâ€™ve come so far, but weâ€™ve still got work to do. Help make sure we can keep moving forward: http://OFA.BO/tbxYCcÂ ,pic.twitter.com/q4T2x13T</t>
  </si>
  <si>
    <t>RT to let the GOP know that youâ€™re not willing to go backwards when it comes to equal rights:pic.twitter.com/ZAu9ypbs</t>
  </si>
  <si>
    <t>Must-read: â€œThe federal bailout that saved Mitt Romney.â€ http://OFA.BO/g9H5BGÂ </t>
  </si>
  <si>
    <t>must-read</t>
  </si>
  <si>
    <t>RT if you agree: the Republican platform is extreme and unjust, and we canâ€™t afford it.pic.twitter.com/etqtAQ3P</t>
  </si>
  <si>
    <t>platform</t>
  </si>
  <si>
    <t>unjust</t>
  </si>
  <si>
    <t>"Hi, I'm Barack Obama, President of the United States. Ask me anything." The President visits Reddit:http://OFA.BO/W7N5SgÂ </t>
  </si>
  <si>
    <t>reddit</t>
  </si>
  <si>
    <t>If youâ€™ve got the Presidentâ€™s back, add your name here: http://OFA.BO/zPXzkrÂ ,pic.twitter.com/9XyTv7Gd</t>
  </si>
  <si>
    <t>FACT: Romney and Ryanâ€™s plan would pay for tax cuts for the wealthy by raising taxes on the middle class.</t>
  </si>
  <si>
    <t>FACT: Romney and Ryanâ€™s plan could cut Pell Grants for nearly 10 million students and would eliminate President Obama's college tax credit.</t>
  </si>
  <si>
    <t>Before Paul Ryan speaks at the GOP Convention tonight, see why the Romney-Ryan plan would hurt middle-class families: http://OFA.BO/JWExRdÂ </t>
  </si>
  <si>
    <t>If youâ€™re a student who supports the President, follow @Students4Obama for the latest on whatâ€™s at stake for you this fall.</t>
  </si>
  <si>
    <t>@students4obama</t>
  </si>
  <si>
    <t>In case you missed it earlier, check out the President's answers to a Reddit Q&amp;A:http://OFA.BO/QRuUczÂ </t>
  </si>
  <si>
    <t>earlier</t>
  </si>
  <si>
    <t>q&amp;a</t>
  </si>
  <si>
    <t>President Obama is answering your questions in a #Reddit AMA, starting right now: http://OFA.BO/nNoMPGÂ ,pic.twitter.com/Q5gWHTTM</t>
  </si>
  <si>
    <t>questions</t>
  </si>
  <si>
    <t>#reddit</t>
  </si>
  <si>
    <t>ama</t>
  </si>
  <si>
    <t>Hey, everyone: I'll be taking your questions online today. Ask yours here: http://OFA.BO/gBof44Â  -bo</t>
  </si>
  <si>
    <t>One party thinks education should be a luxuryâ€”the other knows itâ€™s an economic necessity:pic.twitter.com/EXuTyCw5</t>
  </si>
  <si>
    <t>luxurythe</t>
  </si>
  <si>
    <t>If you're standing with President Obama in this election, let him know now: http://OFA.BO/VppCtZÂ ,pic.twitter.com/nluGRL8b</t>
  </si>
  <si>
    <t>Tonight Gov. Christie endorses Mitt Romney at the RNC. Say hi to Team Not-Quite-Last-Place: http://OFA.BO/XRxfuZÂ ,pic.twitter.com/ennwnAmg</t>
  </si>
  <si>
    <t>christie</t>
  </si>
  <si>
    <t>rnc</t>
  </si>
  <si>
    <t>not-quite-last-place</t>
  </si>
  <si>
    <t>If you agree, stand with the candidate in this race who cut taxes for small businesses 18 times: http://OFA.BO/ANim92Â ,pic.twitter.com/gqgnQylI</t>
  </si>
  <si>
    <t>â€œIn 2 months, you get to choose a path that actually will lead to a better future. You will have the chance to prove the cynics wrong.â€</t>
  </si>
  <si>
    <t>President Obama: â€œWe have come too far to turn back now. Weâ€™ve got more work to do.â€</t>
  </si>
  <si>
    <t>President Obama: â€œWe just won the fight to keep federal student loan rates from doubling for more than 7 million students.â€</t>
  </si>
  <si>
    <t>President Obama: â€œWe created a college tax credit thatâ€™s saving families up to $10,000 for college tuition over four years.â€</t>
  </si>
  <si>
    <t>POTUS: â€œIn America, higher education isnâ€™t a luxury; itâ€™s an economic necessity that every family should be able to afford.â€</t>
  </si>
  <si>
    <t>54.5 mpg by 2025: â€œThe single most important step weâ€™ve ever taken to reduce our dependence on foreign oil.â€ http://OFA.BO/pNcUoYÂ  #progress</t>
  </si>
  <si>
    <t>mpg</t>
  </si>
  <si>
    <t>President Obama: â€œI donâ€™t want to give them the keys back. They donâ€™t know how to drive.â€http://OFA.BO/B9XifYÂ </t>
  </si>
  <si>
    <t>keys</t>
  </si>
  <si>
    <t>Everyone with student loans should check this out: http://OFA.BO/q5doa4Â </t>
  </si>
  <si>
    <t>Ten weeks until the election. RT if youâ€™re registered and excited to vote! If youâ€™re not, register here: http://OFA.BO/4TNfUdÂ </t>
  </si>
  <si>
    <t>If youâ€™re young (or young at heart) and support President Obama, hereâ€™s the site for you: http://OFA.BO/Td6eCrÂ </t>
  </si>
  <si>
    <t>Students and parents, check this out: See how your vote this fall will affect your college costs. http://OFA.BO/y1WY5dÂ </t>
  </si>
  <si>
    <t>RT if you agree with the President: Higher education canâ€™t be a luxuryâ€”itâ€™s an economic necessity.pic.twitter.com/I24lOCTw</t>
  </si>
  <si>
    <t>luxuryits</t>
  </si>
  <si>
    <t>Make it easier for the people who want to see the Presidentâ€™s birth certificateâ€”get it on a button: http://OFA.BO/37ouR8Â </t>
  </si>
  <si>
    <t>certificateget</t>
  </si>
  <si>
    <t>Make sure the women in your life know: The GOP wants to take us back to the 1950s on womenâ€™s health.pic.twitter.com/qrNO0kDI</t>
  </si>
  <si>
    <t>Mitt Romney: the movie trailer.http://OFA.BO/dhq4KkÂ </t>
  </si>
  <si>
    <t>President Obama said heâ€™d fight to make college more affordableâ€”and he did: http://OFA.BO/QxvVy1Â  #PromiseKept</t>
  </si>
  <si>
    <t>affordableand</t>
  </si>
  <si>
    <t>Celebrate this Women's Equality Day by making sure the women in your life are ready to vote: http://OFA.BO/sx77nLÂ ,pic.twitter.com/UzZZxFUb</t>
  </si>
  <si>
    <t>Helping millions of Americans afford college:pic.twitter.com/AUxk6DHG</t>
  </si>
  <si>
    <t>Neil Armstrong was a hero not just of his time, but of all time. Thank you, Neil, for showing us the power of one small step. -bo</t>
  </si>
  <si>
    <t>neil</t>
  </si>
  <si>
    <t>armstrong</t>
  </si>
  <si>
    <t>More than just a mug: http://OFA.BO/Rn2NHnÂ ,pic.twitter.com/eVDJgZ08</t>
  </si>
  <si>
    <t>mug</t>
  </si>
  <si>
    <t>â€œIf you put in a lifetime of hard work, you shouldnâ€™t lose your home or your life savings just because you get sick.â€http://OFA.BO/18sfbAÂ </t>
  </si>
  <si>
    <t>If you're willing to stand with me, and vote for me, and organize with me, we will finish what we started.pic.twitter.com/fn2SfgQd</t>
  </si>
  <si>
    <t>organize</t>
  </si>
  <si>
    <t>If youâ€™re looking for the Presidentâ€™s birth certificate, these will come in handy: http://OFA.BO/mwhQKRÂ </t>
  </si>
  <si>
    <t>certificate</t>
  </si>
  <si>
    <t>A new low for Mitt Romney: http://OFA.BO/h5YTBaÂ </t>
  </si>
  <si>
    <t>â€œThis is personal nowâ€: Republican women on why theyâ€™re voting for President Obama.http://OFA.BO/57kd28Â </t>
  </si>
  <si>
    <t>Today's a good day to buy one of our Made in the USA mugsâ€”with the President's birth certificate on the back: http://OFA.BO/hYYAHHÂ </t>
  </si>
  <si>
    <t>mugswith</t>
  </si>
  <si>
    <t>Song of the day: Born in the U.S.A.http://OFA.BO/irL3ZVÂ </t>
  </si>
  <si>
    <t>song</t>
  </si>
  <si>
    <t>Our take: Gov. Romneyâ€™s decision to directly enlist himself in the birther movement should give pause to any rational voter across America.</t>
  </si>
  <si>
    <t>enlist</t>
  </si>
  <si>
    <t>birther</t>
  </si>
  <si>
    <t>rational</t>
  </si>
  <si>
    <t>Mitt Romney this morning: "No one has ever asked to see my birth certificate. They know this is the place I was born."</t>
  </si>
  <si>
    <t>Today marks four years since I chose @JoeBiden to be my running mate. Hereâ€™s to an outstanding Vice President and a great friend. â€“bo</t>
  </si>
  <si>
    <t>Education should not be a Democratic or Republican issue. It's an American issue.pic.twitter.com/OD7BHGJR</t>
  </si>
  <si>
    <t>RT if you agree that we should be hiring more teachers, not cutting programs that help educate our kids:pic.twitter.com/13t5k8Ke</t>
  </si>
  <si>
    <t>President Clinton on President Obama: â€œWe need to keep going with his plan.â€http://OFA.BO/osYhmpÂ </t>
  </si>
  <si>
    <t>FACT: Americaâ€™s dependence on foreign oil has reached a 20-year low, down 25% since President Obama took office. #progress</t>
  </si>
  <si>
    <t>20-year</t>
  </si>
  <si>
    <t>Weâ€™re Americans. We donâ€™t hold back. We donâ€™t quit.pic.twitter.com/Cb0K3I1j</t>
  </si>
  <si>
    <t>Don't booâ€”vote!http://OFA.BO/tCuzQZÂ </t>
  </si>
  <si>
    <t>FACT: The President's education plan spurred nearly every state to raise academic standards without any new mandates:pic.twitter.com/SRtk1w07</t>
  </si>
  <si>
    <t>academic</t>
  </si>
  <si>
    <t>mandates</t>
  </si>
  <si>
    <t>FACT: The President is urging Congress to support some 325,000 more jobs for teachers &amp; educators, helping more kids avoid crowded classes.</t>
  </si>
  <si>
    <t>crowded</t>
  </si>
  <si>
    <t>classes</t>
  </si>
  <si>
    <t>FACT: President Obama helped support more than 400,000 jobs for teachers &amp; educatorsâ€”preventing layoffs that couldâ€™ve increased class sizes.</t>
  </si>
  <si>
    <t>educatorspreventing</t>
  </si>
  <si>
    <t>couldve</t>
  </si>
  <si>
    <t>sizes</t>
  </si>
  <si>
    <t>Six-year-olds for Obama.pic.twitter.com/ZjTXVZZS</t>
  </si>
  <si>
    <t>six-year-olds</t>
  </si>
  <si>
    <t>President Obama: â€œWeâ€™ve got more good work to do. Weâ€™ve got more good teachers to hire, and good schools to build.â€</t>
  </si>
  <si>
    <t>POTUS: â€œI have a question for Governor Romney: How many teachersâ€™ jobs are worth another tax cut for millionaires and billionaires?â€</t>
  </si>
  <si>
    <t>President Obama in Nevada on the audienceâ€™s reaction to Romneyâ€™s education plan: "Don't booâ€”vote."</t>
  </si>
  <si>
    <t>audiences</t>
  </si>
  <si>
    <t>reaction</t>
  </si>
  <si>
    <t>â€œCutting back on teachers is the last thing we should be doing as a country. We should be hiring more teachers.â€â€”President Obama</t>
  </si>
  <si>
    <t>teacherspresident</t>
  </si>
  <si>
    <t>â€œWhat happens in the classroom matters, and that begins with the person in front of the classroom.â€â€”President Obama</t>
  </si>
  <si>
    <t>classroompresident</t>
  </si>
  <si>
    <t>â€œThere is nothing more important to our countryâ€™s future than the education we give our children.â€â€”President Obama</t>
  </si>
  <si>
    <t>childrenpresident</t>
  </si>
  <si>
    <t>Add your name if you agree: Politicians shouldnâ€™t be making health care decisions on behalf of women.http://OFA.BO/DoADVKÂ </t>
  </si>
  <si>
    <t>Stand with the Presidentâ€”the only candidate in this race who believes women should make their own health care choices: http://OFA.BO/kZbebRÂ </t>
  </si>
  <si>
    <t>presidentthe</t>
  </si>
  <si>
    <t>RT if you agree with the President: Higher education should not be a luxury.pic.twitter.com/BGBXvUhh</t>
  </si>
  <si>
    <t>FACT: Romney and Ryan would slash Pell Grant scholarships, making college more expensive for nearly 10 million students.</t>
  </si>
  <si>
    <t>slash</t>
  </si>
  <si>
    <t>FACT: President Obamaâ€™s student loan reform freed up more than $60 billion to make college more affordable and reduce the deficit. #progress</t>
  </si>
  <si>
    <t>freed</t>
  </si>
  <si>
    <t>FACT: President Obama doubled funding for Pell Grants, increasing the number of recipients to nearly 10 million students. #progress</t>
  </si>
  <si>
    <t>recipients</t>
  </si>
  <si>
    <t>FACT: President Obama helped prevent student loan interest rates from doubling for more than 7 million students.</t>
  </si>
  <si>
    <t>â€œUnlike my opponent, I will extend the college tax credit we passed so more families can save up to $10,000 on their tuition next year.â€</t>
  </si>
  <si>
    <t>President Obama: â€œI donâ€™t accept the notion that we should deny any child the chance to get a higher education.â€</t>
  </si>
  <si>
    <t>â€œMaking higher education more affordable for our young people is something Iâ€™ve got a personal stake in.â€â€”President Obama</t>
  </si>
  <si>
    <t>inpresident</t>
  </si>
  <si>
    <t>President Obama: â€œYour education is the single most important investment you can make in your future.â€</t>
  </si>
  <si>
    <t>Say you stand with President Obamaâ€”the candidate in this election who trusts women to make their own health decisions:http://OFA.BO/pvnzgbÂ </t>
  </si>
  <si>
    <t>obamathe</t>
  </si>
  <si>
    <t>trusts</t>
  </si>
  <si>
    <t>There's a clear choice for women in this election:pic.twitter.com/s6HfwQnf</t>
  </si>
  <si>
    <t>RT if you agree: We canâ€™t let Mitt Romney and Paul Ryan take us back to the 1950s on womenâ€™s health.pic.twitter.com/cZZUOvm1</t>
  </si>
  <si>
    <t>FACT: Thanks to health care reform, women can now receive birth control with zero copay, saving some women up to $600 a year. #progress</t>
  </si>
  <si>
    <t>copay</t>
  </si>
  <si>
    <t>FACT: Women pay up to 50% more than men for the same health coverageâ€”discrimination that Obamacare bans starting in 2014. #progress</t>
  </si>
  <si>
    <t>coveragediscrimination</t>
  </si>
  <si>
    <t>"I want women to control their own health choices, just like I want my daughters to have the same opportunities as your sons."â€”Pres. Obama</t>
  </si>
  <si>
    <t>sonspres</t>
  </si>
  <si>
    <t>FACT: Paul Ryan cosponsored a bill that could ban all abortions, even in cases of rape or incest.</t>
  </si>
  <si>
    <t>cosponsored</t>
  </si>
  <si>
    <t>incest</t>
  </si>
  <si>
    <t>"We shouldn't have a bunch of politicians, a majority of whom are men, making health care decisions on behalf of women." â€”President Obama</t>
  </si>
  <si>
    <t>"The views expressed were offensive. Rape is rape." â€”President Obama on Rep. Todd Akin's comments</t>
  </si>
  <si>
    <t>expressed</t>
  </si>
  <si>
    <t>offensive</t>
  </si>
  <si>
    <t>akins</t>
  </si>
  <si>
    <t>President Obama: â€œIf you truly value families, you shouldnâ€™t play politics with a womanâ€™s health.â€ http://OFA.BO/Eb3eavÂ  #Women2012</t>
  </si>
  <si>
    <t>#women2012</t>
  </si>
  <si>
    <t>What a Romney-Ryan administration would mean for women:pic.twitter.com/UuUBsQ2f</t>
  </si>
  <si>
    <t>Mitt Romney wants to be in charge of your taxes, but won't come clean on his own: http://OFA.BO/ohv8MxÂ ,pic.twitter.com/3ZZGSmZC</t>
  </si>
  <si>
    <t>Hey, 95% of America: Mitt Romney and Paul Ryan would raise your taxes. http://OFA.BO/bBk3oxÂ </t>
  </si>
  <si>
    <t>RT this if you stand with women.pic.twitter.com/21v0BLrF</t>
  </si>
  <si>
    <t>RT if you agree: Mitt Romney should follow decades of precedent and release his tax returns. http://OFA.BO/LubiseÂ pic.twitter.com/NmKue3YQ</t>
  </si>
  <si>
    <t>precedent</t>
  </si>
  <si>
    <t>New York Times: Romney and Ryan are â€œtying themselves up in knotsâ€ with contradictory statements about Medicare.http://OFA.BO/3QaUGWÂ </t>
  </si>
  <si>
    <t>tying</t>
  </si>
  <si>
    <t>knots</t>
  </si>
  <si>
    <t>contradictory</t>
  </si>
  <si>
    <t>statements</t>
  </si>
  <si>
    <t>The President on how his jobs bill would help states rehire thousands of teachersâ€”and why Congress should pass it now:http://OFA.BO/XsetuUÂ </t>
  </si>
  <si>
    <t>rehire</t>
  </si>
  <si>
    <t>teachersand</t>
  </si>
  <si>
    <t>Watch it, share it, keep America moving forward:http://OFA.BO/zVhaFiÂ </t>
  </si>
  <si>
    <t>â€œI keep on telling people under 30 that they have the most at stake. Their future is on the line in this election.â€ http://OFA.BO/MCXrcVÂ </t>
  </si>
  <si>
    <t>From the archives: Faces of the campaign.pic.twitter.com/wFRSdSVy</t>
  </si>
  <si>
    <t>â€œWeâ€™ve come too far to turn back now.â€pic.twitter.com/tLulLlkM</t>
  </si>
  <si>
    <t>Under Romney-Ryan's plan, millionaires get tax breaksâ€”and middle-class families get to pay for them. See for yourself: http://OFA.BO/Wd9s8KÂ </t>
  </si>
  <si>
    <t>romney-ryans</t>
  </si>
  <si>
    <t>breaksand</t>
  </si>
  <si>
    <t>RT if you don't want Mitt Romney and Paul Ryan to turn Medicare into a voucher program:pic.twitter.com/C27TvYxm</t>
  </si>
  <si>
    <t>FACT: Health care reform strengthens Medicare benefits, including lower premiums, free preventive care, and cheaper prescription drugs. #ACA</t>
  </si>
  <si>
    <t>strengthens</t>
  </si>
  <si>
    <t>FACT: President Obamaâ€™s health care law saves Medicare $716 billion by cutting waste and fraud.</t>
  </si>
  <si>
    <t>fraud</t>
  </si>
  <si>
    <t>If you do one thing today: Share gottavoteâ€¤org with 10 friends to make sure theyâ€™re registered to vote.http://OFA.BO/mBSNirÂ </t>
  </si>
  <si>
    <t>gottavoteâ€¤org</t>
  </si>
  <si>
    <t>FACT: Obamacare saves Medicare more than $700 billion by cutting waste and insurance company subsidies, and extends Medicare by 8 years.</t>
  </si>
  <si>
    <t>subsidies</t>
  </si>
  <si>
    <t>A hug in Davenport, Iowa yesterday:pic.twitter.com/zaOM0csr</t>
  </si>
  <si>
    <t>One sideâ€™s fighting for middle-class familiesâ€”and the otherâ€™s not:pic.twitter.com/BXkEPgkL</t>
  </si>
  <si>
    <t>familiesand</t>
  </si>
  <si>
    <t>Got your nose:pic.twitter.com/7XYf1RzG</t>
  </si>
  <si>
    <t>nose</t>
  </si>
  <si>
    <t>Fun at the Iowa State Fair, circa 2007:pic.twitter.com/8Oq1SNR7</t>
  </si>
  <si>
    <t>circa</t>
  </si>
  <si>
    <t>President Obama: â€œMy plans already extended Medicare by nearly a decade. Their plan ends Medicare as we know it.â€http://OFA.BO/RMU9iwÂ </t>
  </si>
  <si>
    <t>extended</t>
  </si>
  <si>
    <t>Get the facts on how President Obamaâ€™s health care law strengthens Medicare, and how the Romney-Ryan plan would gut it: http://OFA.BO/YAydLzÂ </t>
  </si>
  <si>
    <t>gut</t>
  </si>
  <si>
    <t>FACT: Obamacare is helping seniors save through lower premiums, free preventive care, and less expensive prescription drugs.</t>
  </si>
  <si>
    <t>FACT: The Presidentâ€™s health care law extends the life of Medicare by eight years without cutting benefits to seniors. #progress</t>
  </si>
  <si>
    <t>FACT: Paul Ryan's plan would turn Medicare into a voucher system and increase a new retireeâ€™s health care costs by $6,350 a year.</t>
  </si>
  <si>
    <t>retirees</t>
  </si>
  <si>
    <t>FACT: President Obamaâ€™s health care law strengthens Medicare benefits while cutting waste and insurance company subsidies. #progress</t>
  </si>
  <si>
    <t>President Obama: "If you're still fired up, if you are still ready to go like I am, we will win Iowa. We will win this election."</t>
  </si>
  <si>
    <t>"When you come together, you become more powerful than anybody who's writing a $10 million check."â€”President Obama in Iowa</t>
  </si>
  <si>
    <t>writing</t>
  </si>
  <si>
    <t>checkpresident</t>
  </si>
  <si>
    <t>"The economy always works best when the middle class is doing well."â€”President Obama</t>
  </si>
  <si>
    <t>wellpresident</t>
  </si>
  <si>
    <t>President Obama: "Four years ago, I promised to cut middle-class taxes, and thatâ€™s exactly what Iâ€™ve done."</t>
  </si>
  <si>
    <t>POTUS on Obamacare: "I care about the 6.5 million young people who can now stay on their parentsâ€™ plan because of this law."</t>
  </si>
  <si>
    <t>President Obama: "I kind of like the term â€˜Obamacare.â€™ Because I do care. Thatâ€™s why I passed the bill."</t>
  </si>
  <si>
    <t>President Obama on Mitt Romney and Paul Ryan: â€œTheir vision is wrong for working families, and it is wrong for the country."</t>
  </si>
  <si>
    <t>President Obama: "I've come here to ask you to stand with me, just like you stood with me in 2008, to finish what we started."</t>
  </si>
  <si>
    <t>Coffee and a handshake: http://instagr.am/p/OU7YA7Guau/Â </t>
  </si>
  <si>
    <t>handshake</t>
  </si>
  <si>
    <t>President Obama on clean energy: â€œThese jobs arenâ€™t fads, theyâ€™re our future. And weâ€™ve got to stand up for them.â€ http://OFA.BO/nCV7W2Â </t>
  </si>
  <si>
    <t>fads</t>
  </si>
  <si>
    <t>RT this if youâ€™re registered and ready to vote so your friends will be ready, too:http://OFA.BO/sPBNKXÂ </t>
  </si>
  <si>
    <t>"President Obama defines this campaign in three eloquent, reasonable minutes":http://OFA.BO/o2HhHvÂ </t>
  </si>
  <si>
    <t>defines</t>
  </si>
  <si>
    <t>eloquent</t>
  </si>
  <si>
    <t>reasonable</t>
  </si>
  <si>
    <t>RT if you agree with the President that we need to invest in clean energy thatâ€™s #MadeInAmerica:pic.twitter.com/uPcJfFrw</t>
  </si>
  <si>
    <t>FACT: Mitt Romney says he would get rid of the wind energy production tax credit, which could cost up to 37,000 American jobs within a year.</t>
  </si>
  <si>
    <t>FACT: The U.S. has enough wind turbines online to power nearly 13 million homesâ€”or as many as in NV, CO, WI, VA, AL and CT combined.</t>
  </si>
  <si>
    <t>turbines</t>
  </si>
  <si>
    <t>homesor</t>
  </si>
  <si>
    <t>"Iâ€™m going to need everybody here registering to voteâ€”you can get forms online. Go to http://gottaregister.comÂ ."â€”President Obama</t>
  </si>
  <si>
    <t>voteyou</t>
  </si>
  <si>
    <t>forms</t>
  </si>
  <si>
    <t>"20% of Iowaâ€™s electricity now comes from wind, powering our homes and our businesses in a way thatâ€™s clean and renewable."â€”President Obama</t>
  </si>
  <si>
    <t>iowas</t>
  </si>
  <si>
    <t>powering</t>
  </si>
  <si>
    <t>renewablepresident</t>
  </si>
  <si>
    <t>"I donâ€™t believe in an economy from the top down. I believe that the economy grows from the middle class out, and from the bottom up."</t>
  </si>
  <si>
    <t>POTUS: "Your tax rates are lower by about $3,600 for the typical family than they were when I came into office, because I kept my promise."</t>
  </si>
  <si>
    <t>President Obama on Mitt Romney and Paul Ryan: "I fundamentally disagree with their vision for America."</t>
  </si>
  <si>
    <t>fundamentally</t>
  </si>
  <si>
    <t>A perfect day for snow cones in Denison, Iowa:pic.twitter.com/QDYLybGl</t>
  </si>
  <si>
    <t>cones</t>
  </si>
  <si>
    <t>denison</t>
  </si>
  <si>
    <t>#Pride2012: We wonâ€™t go back.pic.twitter.com/VqrqyuVL</t>
  </si>
  <si>
    <t>Mitt Romneyâ€™s tax plan leaves the tab for middle-class familiesâ€”see what your total would be: http://OFA.BO/oyQ9G6Â </t>
  </si>
  <si>
    <t>tab</t>
  </si>
  <si>
    <t>familiessee</t>
  </si>
  <si>
    <t>FACT: The President is offering states flexibility for improved welfare-to-work programs that would increase job placement by at least 20%.</t>
  </si>
  <si>
    <t>welfare-to-work</t>
  </si>
  <si>
    <t>placement</t>
  </si>
  <si>
    <t>PolitiFact rated Romneyâ€™s false welfare attack ad â€œPants on Fire.â€http://OFA.BO/PErszAÂ </t>
  </si>
  <si>
    <t>politifact</t>
  </si>
  <si>
    <t>attack</t>
  </si>
  <si>
    <t>pants</t>
  </si>
  <si>
    <t>For those of you who donâ€™t know much about Paul Ryan: http://OFA.BO/VH5AgwÂ . For those of you who do, spread the word with a RT.</t>
  </si>
  <si>
    <t>Romney-Ryan: The Go Back team with the same top-down economic ideas that crashed our economy. http://OFA.BO/JtQyqHÂ </t>
  </si>
  <si>
    <t>Romney and Ryan want to end Medicare as we know it while giving millionaires a tax cutâ€”and Floridians arenâ€™t buying it:http://OFA.BO/uE3U2rÂ </t>
  </si>
  <si>
    <t>cutand</t>
  </si>
  <si>
    <t>The choice on Medicare this fall:pic.twitter.com/OaZs8G5t</t>
  </si>
  <si>
    <t>FACT: Paul Ryan endorsed a bill that would ban several common forms of birth control, including certain birth control pills.</t>
  </si>
  <si>
    <t>pills</t>
  </si>
  <si>
    <t>Make sure the women in your life know: Paul Ryan supports banning all abortions, even in cases of rape or incest.</t>
  </si>
  <si>
    <t>FACT: Paul Ryan would turn Medicare into a voucher program, forcing seniors to pay up to $6,350 a year more in health care costs.</t>
  </si>
  <si>
    <t>FACT: Paul Ryan supports writing discrimination into the Constitution with an amendment banning gay marriage.</t>
  </si>
  <si>
    <t>FACT: Paul Ryan voted against repealing the discriminatory policy of "Don't Ask, Don't Tell."</t>
  </si>
  <si>
    <t>discriminatory</t>
  </si>
  <si>
    <t>FACT: Paul Ryanâ€™s budget cuts, if made across the board, would cut key investments in innovation, education, and clean energy by nearly 20%.</t>
  </si>
  <si>
    <t>Congrats to the U.S. womenâ€™s and men's basketball teams for bringing home the gold. You all make us so proud. -bo</t>
  </si>
  <si>
    <t>gold</t>
  </si>
  <si>
    <t>The no. 1 thing you need to know about Paul Ryan: He's extremely conservativeâ€”at the expense of the middle class. http://OFA.BO/ng6MhTÂ </t>
  </si>
  <si>
    <t>extremely</t>
  </si>
  <si>
    <t>conservativeat</t>
  </si>
  <si>
    <t>Now that we know who's on each team, RT to say you're with Obama-Biden:pic.twitter.com/gxj1rNuL</t>
  </si>
  <si>
    <t>Romney-Ryan: Now twice as ready to bill the middle class and seniors for millionaires' tax cuts. http://OFA.BO/2Khy2fÂ </t>
  </si>
  <si>
    <t>We wonâ€™t go back:pic.twitter.com/g3AHV2ye</t>
  </si>
  <si>
    <t>FACT: Paul Ryan voted against the Lilly Ledbetter Fair Pay Act, which helps women fight for equal pay for equal work.</t>
  </si>
  <si>
    <t>FACT: Paul Ryan cosponsored a bill that would ban many common forms of birth control, including certain birth control pills.</t>
  </si>
  <si>
    <t>FACT: Paul Ryan would ban all abortions, even in cases of rape or incest.</t>
  </si>
  <si>
    <t>FACT: Paul Ryan would cut Pell Grant scholarships for nearly 10 million students even as he gives tax cuts to the wealthy.</t>
  </si>
  <si>
    <t>FACT: Paul Ryan would end Medicare as we know it by turning it into a voucher program, costing seniors up to $6,350 a year.</t>
  </si>
  <si>
    <t>costing</t>
  </si>
  <si>
    <t>Paul Ryan is an architect of the top-down GOP budget that cuts education, energy, &amp; innovation even as it gives tax cuts to the wealthy.</t>
  </si>
  <si>
    <t>architect</t>
  </si>
  <si>
    <t>FACT: Paul Ryan would ask middle-class families to pay thousands of dollars more a year in taxes to help fund tax cuts for millionaires.</t>
  </si>
  <si>
    <t>Romney-Ryan: The Go Back Team.http://OFA.BO/EFraRFÂ </t>
  </si>
  <si>
    <t>5 key facts about Paul Ryan:pic.twitter.com/YlkUSmAl</t>
  </si>
  <si>
    <t>Read and RT: what you (and your friends) need to know about Paul Ryan. http://OFA.BO/bJFwxnÂ </t>
  </si>
  <si>
    <t>Campaign Manager Jim Messina on what you need to know right now about Romney's VP pick, Paul Ryan: http://OFA.BO/uQdjNTÂ </t>
  </si>
  <si>
    <t>manager</t>
  </si>
  <si>
    <t>Tag, youâ€™re it:pic.twitter.com/VfcLeQlN</t>
  </si>
  <si>
    <t>RT if youâ€™re on Team 21st Century:pic.twitter.com/NQei47jq</t>
  </si>
  <si>
    <t>If you have a kid or a friend whoâ€™d love nothing more than to shoot hoops with the President, enter to make it happen: http://OFA.BO/S4UmdKÂ </t>
  </si>
  <si>
    <t>whod</t>
  </si>
  <si>
    <t>shoot</t>
  </si>
  <si>
    <t>90 days, 90 reasons to re-elect President Obama: http://OFA.BO/Vt19KfÂ </t>
  </si>
  <si>
    <t>Show a little muscle this election seasonâ€”this tank top is 25% off with the code VOTEOBAMA: http://OFA.BO/j4ETXmÂ ,pic.twitter.com/NGXQX89g</t>
  </si>
  <si>
    <t>muscle</t>
  </si>
  <si>
    <t>seasonthis</t>
  </si>
  <si>
    <t>tank</t>
  </si>
  <si>
    <t>voteobama</t>
  </si>
  <si>
    <t>Rock-n-roll:pic.twitter.com/A3GMcQer</t>
  </si>
  <si>
    <t>rock-n-roll</t>
  </si>
  <si>
    <t>A backstage high-five in Colorado today:pic.twitter.com/YSLxe5cA</t>
  </si>
  <si>
    <t>â€œHe's ready to help, while Mitt Romney can't even understand. President Obama is the clear choiceâ€”he's for all people.â€ http://OFA.BO/CCvSoKÂ </t>
  </si>
  <si>
    <t>choicehes</t>
  </si>
  <si>
    <t>Congrats to the U.S. womenâ€™s soccer team for a third straight Olympic gold. So proud. â€“bo</t>
  </si>
  <si>
    <t>olympic</t>
  </si>
  <si>
    <t>Join President Obama and some basketball legends for dinner and a shootaround. Enter to win now: http://OFA.BO/7KHcGRÂ ,pic.twitter.com/rT4JF2MR</t>
  </si>
  <si>
    <t>legends</t>
  </si>
  <si>
    <t>shootaround</t>
  </si>
  <si>
    <t>President Obama: "Go to http://gottaregister.comÂ  . But donâ€™t wait until the last minute. Grab some friends, get online, letâ€™s get this done.â€</t>
  </si>
  <si>
    <t>President Obama: "We've come too far to turn back now ... Thatâ€™s why Iâ€™m asking for your vote."</t>
  </si>
  <si>
    <t>POTUS: "The average middle-class familyâ€”their taxes are about $3,600 lower than before I came into office.â€</t>
  </si>
  <si>
    <t>familytheir</t>
  </si>
  <si>
    <t>President Obama: â€œFour years ago, I promised to cut middle-class taxes. I kept that promise.â€</t>
  </si>
  <si>
    <t>POTUS: â€œThey have tried to sell us this trickle-down, tax cut fairy dust before. It didnâ€™t work then and it wonâ€™t work now.â€</t>
  </si>
  <si>
    <t>fairy</t>
  </si>
  <si>
    <t>â€œMore than any election in recent memory, this is a choice between two fundamentally different paths; two fundamentally different visions."</t>
  </si>
  <si>
    <t>paths</t>
  </si>
  <si>
    <t>If it looks unjust, thatâ€™s because it is:pic.twitter.com/4pzuMA9s</t>
  </si>
  <si>
    <t>Something you can do today: Follow Barack Obama on Instagram to see photos from the trail. http://instagram.com/p/N2EUF4muar/Â </t>
  </si>
  <si>
    <t>instagram</t>
  </si>
  <si>
    <t>President Obama: "I think there is one person to make these decisions on health care, and that is you.â€ http://OFA.BO/EgwcQGÂ  #ACA</t>
  </si>
  <si>
    <t>Dinner and some hoops with President Obama and a few basketball legends. Enter now: http://OFA.BO/d84YuXÂ ,pic.twitter.com/eJc6KJJe</t>
  </si>
  <si>
    <t>President Obama: â€œThese arenâ€™t just health issues, or womenâ€™s issuesâ€”theyâ€™re economic issues that affect every family in America.â€</t>
  </si>
  <si>
    <t>issuestheyre</t>
  </si>
  <si>
    <t>â€œWe are not going back to the days when women with pre-existing conditions like being a cancer survivor were denied affordable coverage.â€</t>
  </si>
  <si>
    <t>â€œWe are not going back to the days when it was acceptable to charge women more than men for the same health care.â€â€”President Obama</t>
  </si>
  <si>
    <t>acceptable</t>
  </si>
  <si>
    <t>carepresident</t>
  </si>
  <si>
    <t>POTUS: â€œI donâ€™t think a college student in Colorado Springs should have to choose between textbooks or the preventive care she needs.â€</t>
  </si>
  <si>
    <t>springs</t>
  </si>
  <si>
    <t>textbooks</t>
  </si>
  <si>
    <t>President Obama: â€œI donâ€™t think a working mother in Denver should have to wait to get a mammogram just because money is tight.â€</t>
  </si>
  <si>
    <t>mammogram</t>
  </si>
  <si>
    <t>â€œThis law allows young adults under the age of 26 to stay on their parentsâ€™ health care plans.â€â€”President Obama on the Affordable Care Act</t>
  </si>
  <si>
    <t>planspresident</t>
  </si>
  <si>
    <t>POTUS: â€œInsurance companies can no longer place lifetime limits on your care. They can no longer jack up your premiums without reason.â€ #ACA</t>
  </si>
  <si>
    <t>POTUS: â€œThe Affordable Care Act helps make sure you donâ€™t have to worry about going broke just because one of your loved ones gets sick.â€</t>
  </si>
  <si>
    <t>POTUS: â€œI delivered on my promise to deliver health reform before the end of my first term. Obamacare. I like that name because I do care.â€</t>
  </si>
  <si>
    <t>â€œThe decisions that affect a womanâ€™s health arenâ€™t up to politicians or insurance companiesâ€”theyâ€™re up to you.â€â€”President Obama</t>
  </si>
  <si>
    <t>companiestheyre</t>
  </si>
  <si>
    <t>youpresident</t>
  </si>
  <si>
    <t>POTUS: â€œMore than any election in recent memory, this is a choice between two fundamentally different paths for our countryâ€™s future.â€</t>
  </si>
  <si>
    <t>.@ElizabethBanks is standing with President Obama and Planned Parenthood on womenâ€™s health. Hereâ€™s why:http://OFA.BO/HqVAYcÂ </t>
  </si>
  <si>
    <t>@elizabethbanks</t>
  </si>
  <si>
    <t>Yesterday, President Obama expedited 7 solar and wind projects that will generate enough power for 1.5 million homes: http://OFA.BO/sB12djÂ </t>
  </si>
  <si>
    <t>expedited</t>
  </si>
  <si>
    <t>projects</t>
  </si>
  <si>
    <t>New York Times: â€œIf Mr. Romney truly cared about the â€˜fundamental right to vote,â€™ he would support it for everyone.â€ http://OFA.BO/49R2V5Â </t>
  </si>
  <si>
    <t>Two years ago today, Elena Kagan was sworn in as the Supreme Courtâ€™s fourth female justice:pic.twitter.com/iUF9xle1</t>
  </si>
  <si>
    <t>elena</t>
  </si>
  <si>
    <t>kagan</t>
  </si>
  <si>
    <t>female</t>
  </si>
  <si>
    <t>FACT: President Obamaâ€™s plan would extend tax cuts for 98% of Americans, saving the typical family of four #2200dollars next year.</t>
  </si>
  <si>
    <t>#2200dollars</t>
  </si>
  <si>
    <t>An easy-to-use tax calculator that shows how your vote in November will impact your familyâ€™s taxes next year: http://OFA.BO/UUWzBkÂ </t>
  </si>
  <si>
    <t>easy-to-use</t>
  </si>
  <si>
    <t>RT if you agree with the President:pic.twitter.com/k7oWW6hQ</t>
  </si>
  <si>
    <t>Weâ€™ve come a long wayâ€”and thereâ€™s more ahead. The Story of Us: http://OFA.BO/jCCeCoÂ  #Obama2012</t>
  </si>
  <si>
    <t>wayand</t>
  </si>
  <si>
    <t>We can win if we're outraisedâ€”but we've got to close the gap as much as we can. Pitch in now: http://OFA.BO/sL7cwuÂ pic.twitter.com/rV8MuDlN</t>
  </si>
  <si>
    <t>outraisedbut</t>
  </si>
  <si>
    <t>â€œI donâ€™t have much to give, but I donated because I want to see President Obama keep doing what heâ€™s doing." http://OFA.BO/Qcei9rÂ </t>
  </si>
  <si>
    <t>Use this tax calculator to find out which candidate is fighting for the middle class: http://OFA.BO/Znv69QÂ </t>
  </si>
  <si>
    <t>"I eagerly await what Curiosity has yet to discover."â€”President Obama on last night's rover landing on Mars:http://OFA.BO/HCQCEhÂ </t>
  </si>
  <si>
    <t>eagerly</t>
  </si>
  <si>
    <t>await</t>
  </si>
  <si>
    <t>curiosity</t>
  </si>
  <si>
    <t>discoverpresident</t>
  </si>
  <si>
    <t>rover</t>
  </si>
  <si>
    <t>landing</t>
  </si>
  <si>
    <t>"I congratulate and thank all the men and women of NASA who made this remarkable accomplishment a reality."â€”President Obama</t>
  </si>
  <si>
    <t>realitypresident</t>
  </si>
  <si>
    <t>"Tonight, on the planet Mars, the United States of America made history."â€”President Obama</t>
  </si>
  <si>
    <t>Bringing home the gold and training the next generation of American heroesâ€”U.S.A. Gymnastics has a lot to be proud of:pic.twitter.com/mpODzBae</t>
  </si>
  <si>
    <t>heroesusa</t>
  </si>
  <si>
    <t>gymnastics</t>
  </si>
  <si>
    <t>This just in: custom #Obama2012 tees in the color of your choosing, featuring your home state. http://OFA.BO/xX5ZWUÂ </t>
  </si>
  <si>
    <t>custom</t>
  </si>
  <si>
    <t>tees</t>
  </si>
  <si>
    <t>featuring</t>
  </si>
  <si>
    <t>If you or someone you know owns a small business, share how President Obamaâ€™s policies are helping it succeed:http://OFA.BO/rCWhamÂ </t>
  </si>
  <si>
    <t>owns</t>
  </si>
  <si>
    <t>Just the thing to celebrate the President's birthdayâ€”get a Made in the USA mug: http://OFA.BO/nUYzZDÂ </t>
  </si>
  <si>
    <t>birthdayget</t>
  </si>
  <si>
    <t>President Obama celebrates the Olympic and Paralympic athletes of Team U.S.A. in his weekly address:http://OFA.BO/HWB8g2Â </t>
  </si>
  <si>
    <t>paralympic</t>
  </si>
  <si>
    <t>Americans have a choice to make this fallâ€”see how your family would fare under the Romney tax plan: http://OFA.BO/34aURSÂ </t>
  </si>
  <si>
    <t>fallsee</t>
  </si>
  <si>
    <t>fare</t>
  </si>
  <si>
    <t>Billie Jean King: Tennis champ and one of the American athletes to receive the Medal of Freedom under President Obama.pic.twitter.com/hcbciD2g</t>
  </si>
  <si>
    <t>billie</t>
  </si>
  <si>
    <t>jean</t>
  </si>
  <si>
    <t>tennis</t>
  </si>
  <si>
    <t>champ</t>
  </si>
  <si>
    <t>medal</t>
  </si>
  <si>
    <t>Today's the dayâ€”take a second to sign the President's birthday card:http://OFA.BO/J5pigwÂ </t>
  </si>
  <si>
    <t>daytake</t>
  </si>
  <si>
    <t>Today is the Presidentâ€™s birthdayâ€”made in the USA, 51 years ago today: http://OFA.BO/3vZhh3Â </t>
  </si>
  <si>
    <t>birthdaymade</t>
  </si>
  <si>
    <t>Make sure to sign President Obama's birthday card today: http://OFA.BO/owH1SAÂ </t>
  </si>
  <si>
    <t>This guy turns 51 today:pic.twitter.com/F4n5sp86</t>
  </si>
  <si>
    <t>guy</t>
  </si>
  <si>
    <t>High fives in Orlando, Florida:pic.twitter.com/tRUWvMRz</t>
  </si>
  <si>
    <t>fives</t>
  </si>
  <si>
    <t>orlando</t>
  </si>
  <si>
    <t>President Obamaâ€™s birthday is tomorrowâ€”don't forget to sign his card: http://OFA.BO/vyDWdCÂ </t>
  </si>
  <si>
    <t>tomorrowdont</t>
  </si>
  <si>
    <t>Good news worth sharingâ€”make sure the women in your life see this:pic.twitter.com/OB16gNZF</t>
  </si>
  <si>
    <t>sharingmake</t>
  </si>
  <si>
    <t>RT this image if you support clean energy thatâ€™s #MadeInAmerica:pic.twitter.com/PVVshXq5</t>
  </si>
  <si>
    <t>image</t>
  </si>
  <si>
    <t>POTUS: â€œIf Congress sends me a clean bill extending the tax cuts on the first $250,000 of a familyâ€™s income, I will sign it right away.â€</t>
  </si>
  <si>
    <t>sends</t>
  </si>
  <si>
    <t>"What we should do right now is give middle-class families and small business owners a guarantee that their taxes won't go up next year."</t>
  </si>
  <si>
    <t>President Obama: "Weâ€™ve now created 4.5 million new jobs over the last 29 months."</t>
  </si>
  <si>
    <t>The economy has added private-sector jobs for 29 straight months, for a total of 4.5 million jobs during that period:pic.twitter.com/u40Kh9mq</t>
  </si>
  <si>
    <t>A crush of hugs in Orlando today: http://instagram.com/p/N2EUF4muar/Â </t>
  </si>
  <si>
    <t>crush</t>
  </si>
  <si>
    <t>Add your name if you agree with the President: We should be giving tax cuts to middle-class families, not millionaires.http://OFA.BO/y5WwXUÂ </t>
  </si>
  <si>
    <t>FACT: President Obama's plan extends tax cuts for 98% of Americansâ€”saving the typical family of four #2200dollars next year.</t>
  </si>
  <si>
    <t>americanssaving</t>
  </si>
  <si>
    <t>RT this if Romney would raise your taxes if elected (in other words, if youâ€™re like 95% of Americans):pic.twitter.com/hlh6OMfy</t>
  </si>
  <si>
    <t>Photo of the day: President Obama congratulates the U.S. Womenâ€™s Gymnastics team on their big win.pic.twitter.com/WKqvRYoO</t>
  </si>
  <si>
    <t>RT if you agree: We donâ€™t need more tax cuts for millionaires and billionaires. We need tax cuts for middle-class Americans.</t>
  </si>
  <si>
    <t>FACT: Romneyâ€™s plan would raise taxes on middle-class families with children by an average of $2,000 to pay for tax cuts for millionaires.</t>
  </si>
  <si>
    <t>FACT: Mitt Romneyâ€™s plan would raise taxes on 95% of Americans, but cut taxes for the wealthiest. http://OFA.BO/CHRS4BÂ </t>
  </si>
  <si>
    <t>As of today, health insurance plans will begin to cover contraception as part of women's preventive care without copay:http://OFA.BO/o8t6dyÂ </t>
  </si>
  <si>
    <t>â€œIf you still believe in me like I believe in you, I hope you will stand with me this November.â€â€”President Obama</t>
  </si>
  <si>
    <t>novemberpresident</t>
  </si>
  <si>
    <t>President Obama: â€œMy hair may be grayer than it was four years ago. But my determination to do right by you is stronger than ever.â€</t>
  </si>
  <si>
    <t>hair</t>
  </si>
  <si>
    <t>grayer</t>
  </si>
  <si>
    <t>determination</t>
  </si>
  <si>
    <t>â€œI won't pay for new tax cuts for millionaires &amp; billionaires by gutting the investments that have always kept the middle class strong.â€</t>
  </si>
  <si>
    <t>gutting</t>
  </si>
  <si>
    <t>President Obama: "Ohio, we do not need more tax cuts for folks who are already doing really well. We need tax cuts for working Americans."</t>
  </si>
  <si>
    <t>â€œWe know that this country wasnâ€™t built from the top down. It was built by the middle class.â€â€”President Obama</t>
  </si>
  <si>
    <t>"Here in America, if you work hard, that work should be rewarded."â€”President Obama</t>
  </si>
  <si>
    <t>President Obama: "The wonderful thing about the Olympics is that it reminds us that for all our differences, we're Americans first."</t>
  </si>
  <si>
    <t>wonderful</t>
  </si>
  <si>
    <t>Congrats to Michael Phelps for breaking the all-time Olympic medal record. Youâ€™ve made your country proud. -bo</t>
  </si>
  <si>
    <t>phelps</t>
  </si>
  <si>
    <t>The U.S.A. swim program has a lot of reasons to be proud this weekâ€”here are a few more:pic.twitter.com/xwTqIdTF</t>
  </si>
  <si>
    <t>swim</t>
  </si>
  <si>
    <t>weekhere</t>
  </si>
  <si>
    <t>Promises kept:pic.twitter.com/SaFFrEmd</t>
  </si>
  <si>
    <t>Barns for Obama! (via @OFA_OH)pic.twitter.com/J608h1xa</t>
  </si>
  <si>
    <t>barns</t>
  </si>
  <si>
    <t>@ofaoh</t>
  </si>
  <si>
    <t>"If we win this election, it will be because of what you did in moments like this to close the gap." â€”President Obama http://OFA.BO/SegJqMÂ </t>
  </si>
  <si>
    <t>Four more years:pic.twitter.com/OdlyVEH4</t>
  </si>
  <si>
    <t>Pick your favorite state, pick your favorite color, get a custom t-shirt: http://OFA.BO/7QuepPÂ </t>
  </si>
  <si>
    <t>Happy 47th anniversary to Medicare! Find out five ways that health care reform strengthens Medicare: http://OFA.BO/72gzP1Â  #ACA</t>
  </si>
  <si>
    <t>Chrysler continued its comeback last quarter by posting $436 million in profits: http://OFA.BO/pkpQD7Â  #MadeInAmerica</t>
  </si>
  <si>
    <t>comeback</t>
  </si>
  <si>
    <t>posting</t>
  </si>
  <si>
    <t>See what itâ€™s like to volunteer for the President through the eyes of an organizerâ€”then sign up to organize your town:http://OFA.BO/MD612rÂ </t>
  </si>
  <si>
    <t>organizerthen</t>
  </si>
  <si>
    <t>Youth soccer programs are growing thanks to the Obama administration:pic.twitter.com/JwaLtuyD</t>
  </si>
  <si>
    <t>Only 5 days before Congress leaves for summer recess. Tell them to act on the Presidentâ€™s jobs plan now: http://OFA.BO/hfPUcfÂ </t>
  </si>
  <si>
    <t>What will you do in the next 100 days to make sure we keep moving forward, not back? http://OFA.BO/aktEX1Â </t>
  </si>
  <si>
    <t>Just 100 days left to organize your community for the President. Start today at a weekend of action event near you: http://OFA.BO/iGuZRxÂ </t>
  </si>
  <si>
    <t>The President has a birthday next weekâ€”wish him well in his 51st year:http://OFA.BO/wPcw91Â </t>
  </si>
  <si>
    <t>weekwish</t>
  </si>
  <si>
    <t>51st</t>
  </si>
  <si>
    <t>Congress should act on creating the Veterans Job Corps to put veterans to work using skills developed in the armed forces. #CongressToDoList</t>
  </si>
  <si>
    <t>developed</t>
  </si>
  <si>
    <t>#congresstodolist</t>
  </si>
  <si>
    <t>"We canâ€™t afford more top-down economics. What we need are policies that will grow and strengthen the middle class."http://OFA.BO/ettUUyÂ </t>
  </si>
  <si>
    <t>"This is the 1st time I've knocked on doors in 40 years!"â€”@OFA_OH volunteer Judy: http://instagr.am/p/NoUi6QivqT/Â  (h/t @curtiswourmsOFA)</t>
  </si>
  <si>
    <t>years@ofaoh</t>
  </si>
  <si>
    <t>judy</t>
  </si>
  <si>
    <t>@curtiswourmsofa</t>
  </si>
  <si>
    <t>Congress has just 6 days to act on jobs before its summer recess: http://OFA.BO/zcJDb3Â </t>
  </si>
  <si>
    <t>This morning kicks off a big weekend of action for volunteers around the countryâ€”find an event near you: http://OFA.BO/zLWZL9Â </t>
  </si>
  <si>
    <t>countryfind</t>
  </si>
  <si>
    <t>RT if you know the feeling:pic.twitter.com/qKPusLrb</t>
  </si>
  <si>
    <t>Join @MichelleObama and wish the President a happy birthday:http://OFA.BO/kHBAKfÂ </t>
  </si>
  <si>
    <t>President Obama: â€œI believe in fighting for the middle class, because if theyâ€™re prospering, all of us will prosper.â€http://OFA.BO/A1gWpnÂ </t>
  </si>
  <si>
    <t>prospering</t>
  </si>
  <si>
    <t>prosper</t>
  </si>
  <si>
    <t>8 years ago today: â€œThere is not a liberal America and a conservative America. There is the United States of America.â€http://OFA.BO/SwbWkZÂ </t>
  </si>
  <si>
    <t>liberal</t>
  </si>
  <si>
    <t>U.S.A.! U.S.A.!pic.twitter.com/p5Jvz59J</t>
  </si>
  <si>
    <t>Someone has a birthday coming upâ€¦pic.twitter.com/ycqfDqsV</t>
  </si>
  <si>
    <t>upâ€¦</t>
  </si>
  <si>
    <t>FACT: President Obama has called for permanently doubling the amount of start-up expenses that entrepreneurs can deduct on their taxes.</t>
  </si>
  <si>
    <t>start-up</t>
  </si>
  <si>
    <t>expenses</t>
  </si>
  <si>
    <t>deduct</t>
  </si>
  <si>
    <t>FACT: Congress could jumpstart hiring by giving a 10% income tax credit to small businesses that create new jobs or increase wages in 2012.</t>
  </si>
  <si>
    <t>jumpstart</t>
  </si>
  <si>
    <t>Associated Press fact check: Mitt Romney continued meeting with partners at his buyout firm after he says he left. http://OFA.BO/jcY36vÂ </t>
  </si>
  <si>
    <t>associated</t>
  </si>
  <si>
    <t>buyout</t>
  </si>
  <si>
    <t>POTUS: â€œWe are Americans, and we donâ€™t quit ... We accept responsibility. We keep going. We keep marching. We keep moving forward.â€</t>
  </si>
  <si>
    <t>marching</t>
  </si>
  <si>
    <t>President Obama: "We know what weâ€™re fighting for. We can see the America we believe inâ€”a country where everybody gets a fair shot."</t>
  </si>
  <si>
    <t>ina</t>
  </si>
  <si>
    <t>"If this country is about anything, itâ€™s about passing on greater opportunity to the next generation."â€”President Obama to @NatUrbanLeague</t>
  </si>
  <si>
    <t>generationpresident</t>
  </si>
  <si>
    <t>@naturbanleague</t>
  </si>
  <si>
    <t>President Obama calls out Mitt Romney for distorting his words about small businesses:http://OFA.BO/L5MTm3Â </t>
  </si>
  <si>
    <t>distorting</t>
  </si>
  <si>
    <t>FACT: So far in 2012, the Affordable Care Act has saved more than 1 million Medicare beneficiaries an average of $629 on prescription drugs.</t>
  </si>
  <si>
    <t>beneficiaries</t>
  </si>
  <si>
    <t>FACT: Thanks to the Affordable Care Act, Medicare recipients have saved nearly $4 billion on prescription drugs.http://OFA.BO/TcB3WbÂ </t>
  </si>
  <si>
    <t>FACT: Thanks to the Affordable Care Act, a small business with 10 workers could save $35,000 a year on employee health care. #ACA</t>
  </si>
  <si>
    <t>employee</t>
  </si>
  <si>
    <t>Stick it on a notebook, a car, or a laptopâ€”get your #Obama2012 stickers here: http://OFA.BO/8qgxUSÂ </t>
  </si>
  <si>
    <t>notebook</t>
  </si>
  <si>
    <t>laptopget</t>
  </si>
  <si>
    <t>Congress should pass a bill letting responsible homeowners refinance at todayâ€™s low ratesâ€”saving a typical family $3,000. #CongressToDoList</t>
  </si>
  <si>
    <t>refinance</t>
  </si>
  <si>
    <t>ratessaving</t>
  </si>
  <si>
    <t>President Obama: "Those adsâ€”taking my words about small business out of contextâ€”they're flat out wrong.â€http://OFA.BO/Vwrvj1Â </t>
  </si>
  <si>
    <t>adstaking</t>
  </si>
  <si>
    <t>contexttheyre</t>
  </si>
  <si>
    <t>Fighting to put Americaâ€™s schools on top:pic.twitter.com/e6NEegaX</t>
  </si>
  <si>
    <t>Costco co-founder Jim Sinegal shares why President Obamaâ€™s support for small businesses is â€œunwaveringâ€: http://OFA.BO/zefSmtÂ </t>
  </si>
  <si>
    <t>costco</t>
  </si>
  <si>
    <t>co-founder</t>
  </si>
  <si>
    <t>sinegal</t>
  </si>
  <si>
    <t>unwavering</t>
  </si>
  <si>
    <t>RT if you agree: Congress should end tax incentives for outsourcers &amp; give a 20% tax credit to firms that move operations back to the US.</t>
  </si>
  <si>
    <t>incentives</t>
  </si>
  <si>
    <t>outsourcers</t>
  </si>
  <si>
    <t>firms</t>
  </si>
  <si>
    <t>operations</t>
  </si>
  <si>
    <t>President Obama is helping students â€œknow before they oweâ€ by asking colleges to use a simple financial aid fact sheet: http://OFA.BO/3FgTZLÂ </t>
  </si>
  <si>
    <t>sheet</t>
  </si>
  <si>
    <t>Just 10 days left before summer recess, and Congress still hasnâ€™t acted on jobs. Tell them to get to work: http://OFA.BO/bCPizWÂ </t>
  </si>
  <si>
    <t>What President Obama actually said about small businesses: http://OFA.BO/QkVE8GÂ </t>
  </si>
  <si>
    <t>In less than four months, we all have to decide if weâ€™ll move forward or back: http://OFA.BO/CY73Y4Â  #Obama2012</t>
  </si>
  <si>
    <t>.@AshleyJudd hosted a Women Vote 2012 Summit with @OFA_NC yesterdayâ€”and she brought a couple friends:pic.twitter.com/q89sXPMu</t>
  </si>
  <si>
    <t>@ashleyjudd</t>
  </si>
  <si>
    <t>hosted</t>
  </si>
  <si>
    <t>summit</t>
  </si>
  <si>
    <t>@ofanc</t>
  </si>
  <si>
    <t>â€œPresident Obama is one of the greatest advocates for veterans that Iâ€™ve seen in my lifetime.â€http://OFA.BO/mR9xofÂ </t>
  </si>
  <si>
    <t>advocates</t>
  </si>
  <si>
    <t>"She inspired generations of young girls to reach for the stars."â€”President Obama on the passing of Sally Ride</t>
  </si>
  <si>
    <t>starspresident</t>
  </si>
  <si>
    <t>sally</t>
  </si>
  <si>
    <t>ride</t>
  </si>
  <si>
    <t>FACT: Since President Obama signed Wall Street reform, business lending has increased by 15 percent. #progress</t>
  </si>
  <si>
    <t>lending</t>
  </si>
  <si>
    <t>â€œJust as you protected America, weâ€™re going to pass our country to the next generationâ€”stronger, safer and more respected in the world.â€</t>
  </si>
  <si>
    <t>protected</t>
  </si>
  <si>
    <t>generationstronger</t>
  </si>
  <si>
    <t>respected</t>
  </si>
  <si>
    <t>POTUS on efforts to help homeless veterans: â€œEvery veteran who has fought for America ought to have a home in America.â€</t>
  </si>
  <si>
    <t>homeless</t>
  </si>
  <si>
    <t>â€œThanks to the courage and skill of our forces, Osama bin Laden will never threaten America again, and al Qaeda is on the road to defeat.â€</t>
  </si>
  <si>
    <t>skill</t>
  </si>
  <si>
    <t>defeat</t>
  </si>
  <si>
    <t>"I pledged to take the fight to our enemies, and renew our leadership in the world. As President, thatâ€™s what Iâ€™ve done."â€”President Obama</t>
  </si>
  <si>
    <t>pledged</t>
  </si>
  <si>
    <t>President Obama is fighting for youâ€”RT this image if you stand with him:pic.twitter.com/80cpQwLs</t>
  </si>
  <si>
    <t>yourt</t>
  </si>
  <si>
    <t>Summer:pic.twitter.com/99lfzreg</t>
  </si>
  <si>
    <t>FACT: Republicans in Congress have repeatedly blocked legislation that would implement ideas from the Presidentâ€™s Jobs Council.</t>
  </si>
  <si>
    <t>implement</t>
  </si>
  <si>
    <t>council</t>
  </si>
  <si>
    <t>FACT: President Obama has taken action to implement 90% of the Jobs Councilâ€™s recommendations that donâ€™t require congressional action.</t>
  </si>
  <si>
    <t>councils</t>
  </si>
  <si>
    <t>recommendations</t>
  </si>
  <si>
    <t>â€œHearing him talk about equality and what he's done is the reason I'm behind him.â€ http://OFA.BO/bT5e2xÂ  #Obama2012</t>
  </si>
  <si>
    <t>hearing</t>
  </si>
  <si>
    <t>People who aren't Mitt Romney try to understand Mitt Romney's explanation of his Bain Capital departure date:http://OFA.BO/HT8PVsÂ </t>
  </si>
  <si>
    <t>explanation</t>
  </si>
  <si>
    <t>capital</t>
  </si>
  <si>
    <t>departure</t>
  </si>
  <si>
    <t>Reaching out in Florida: http://instagr.am/p/NRshfDmuUc/Â </t>
  </si>
  <si>
    <t>FACT: Romney opposes the Presidentâ€™s plan to extend middle-class tax cuts for 98% of Americans and ask the wealthy to pay their fair share.</t>
  </si>
  <si>
    <t>POTUS: â€œThrough all my campaigns, whatâ€™s given me hope is the American people. You have the ability to cut through all the nonsense.â€</t>
  </si>
  <si>
    <t>nonsense</t>
  </si>
  <si>
    <t>â€œItâ€™s wrong to ask seniors to pay more for Medicare just so millionaires &amp; billionaires can pay less in taxes.â€â€”POTUS on Romneyâ€™s tax plan</t>
  </si>
  <si>
    <t>taxespotus</t>
  </si>
  <si>
    <t>â€œThis country was not built on top-down economics. This country was built from the middle class out.â€â€”President Obama</t>
  </si>
  <si>
    <t>outpresident</t>
  </si>
  <si>
    <t>POTUS: "No matter who you are or where you come from or what you look like, America is a place where you can make it if you try."</t>
  </si>
  <si>
    <t>Why won't Mitt Romney release more than a year of his tax returns?pic.twitter.com/vlacwZCy</t>
  </si>
  <si>
    <t>â€œPresident Obama had the courage to step up and save General Motors, and because of it, I have a job today.â€ http://OFA.BO/eoNZ6JÂ </t>
  </si>
  <si>
    <t>â€œNelson Mandela has changed the arc of history, transforming his country, continent, and the world.â€http://OFA.BO/KH6oCpÂ </t>
  </si>
  <si>
    <t>transforming</t>
  </si>
  <si>
    <t>continent</t>
  </si>
  <si>
    <t>"He says 'entity' a lot."http://OFA.BO/YdUdQsÂ </t>
  </si>
  <si>
    <t>entity</t>
  </si>
  <si>
    <t>Compare and contrast: Years for which President Obama and Mitt Romney have released their tax returns.pic.twitter.com/pAVMC1pa</t>
  </si>
  <si>
    <t>contrast</t>
  </si>
  <si>
    <t>If you donâ€™t buy Mitt Romneyâ€™s excuse that he â€œretroactively retiredâ€ from his buyout firm, youâ€™re not alone:http://OFA.BO/Cc7GDXÂ </t>
  </si>
  <si>
    <t>retroactively</t>
  </si>
  <si>
    <t>FACT: Under President Obama, U.S. electricity production from renewable energy sources is on track to double by the end of 2012. #progress</t>
  </si>
  <si>
    <t>FACT: Mitt Romney's tax plan would raise taxes on at least 18 million middle-class Americans while giving millionaires a 25% tax cut.</t>
  </si>
  <si>
    <t>Honesty and transparency matter:pic.twitter.com/GhXAwSfN</t>
  </si>
  <si>
    <t>honesty</t>
  </si>
  <si>
    <t>transparency</t>
  </si>
  <si>
    <t>Everyday Americans try to make sense of Mitt Romney's Bain Capital explanations:http://OFA.BO/i8yYcbÂ </t>
  </si>
  <si>
    <t>everyday</t>
  </si>
  <si>
    <t>explanations</t>
  </si>
  <si>
    <t>Blame the static electricity in the Oval Office:pic.twitter.com/vQXVA0tp</t>
  </si>
  <si>
    <t>blame</t>
  </si>
  <si>
    <t>static</t>
  </si>
  <si>
    <t>There are many reasons to support the President, and if you do, nowâ€™s the time to say so: http://OFA.BO/7kbZ5jÂ  #Obama2012</t>
  </si>
  <si>
    <t>â€œHe's trying to reclaim that community spirit, where the top helps the bottom and the bottom helps the top.â€â€”Sally on President Obama</t>
  </si>
  <si>
    <t>reclaim</t>
  </si>
  <si>
    <t>topsally</t>
  </si>
  <si>
    <t>â€œI have a lot of friends who are gay, and just to know that there's someone there, looking to make things right, is meaningful.â€â€”Cynthia</t>
  </si>
  <si>
    <t>meaningfulcynthia</t>
  </si>
  <si>
    <t>FACT: Romneyâ€™s corporate tax plan could displace U.S. jobs and create 800K jobs overseas by eliminating taxes on companiesâ€™ foreign profits.</t>
  </si>
  <si>
    <t>displace</t>
  </si>
  <si>
    <t>800k</t>
  </si>
  <si>
    <t>Fighting for companies whose products are #MadeInAmerica:pic.twitter.com/MZLaCBEe</t>
  </si>
  <si>
    <t>products</t>
  </si>
  <si>
    <t>Baby incoming:pic.twitter.com/gpHYr5KD</t>
  </si>
  <si>
    <t>baby</t>
  </si>
  <si>
    <t>incoming</t>
  </si>
  <si>
    <t>The top 10 economies that would benefit from Mitt Romneyâ€™s jobs plan (none of them are the United States):pic.twitter.com/JNVDASmu</t>
  </si>
  <si>
    <t>Find out how much of your premiums your health insurer is spending on care, and if you might qualify for a rebate: http://OFA.BO/6bWtuTÂ  #ACA</t>
  </si>
  <si>
    <t>qualify</t>
  </si>
  <si>
    <t>rebate</t>
  </si>
  <si>
    <t>POTUS on his most important promise kept: â€œI will wake up every single day fighting for you as hard as I know how.â€</t>
  </si>
  <si>
    <t>â€œIn the end, we are not Democrats or Republicans first. We are Americans first.â€â€”President Obama</t>
  </si>
  <si>
    <t>firstpresident</t>
  </si>
  <si>
    <t>POTUS on what he and Gov. Romney stand for: â€œI believe women should be able to control their own health care decisions. He does not.â€</t>
  </si>
  <si>
    <t>Little girl in audience asks POTUS about his favorite Girl Scout cookie. POTUS: â€œIâ€™m going with the mint.â€</t>
  </si>
  <si>
    <t>asks</t>
  </si>
  <si>
    <t>scout</t>
  </si>
  <si>
    <t>cookie</t>
  </si>
  <si>
    <t>mint</t>
  </si>
  <si>
    <t>Barber in audience asks POTUS if he can cut his hair. POTUS: â€œYou know that you would not want a President who was disloyal to his barber.â€</t>
  </si>
  <si>
    <t>barber</t>
  </si>
  <si>
    <t>disloyal</t>
  </si>
  <si>
    <t>POTUS on ending the war in Iraq: â€œLetâ€™s now take half the money we were spending on war, and do some nation building here at home.â€</t>
  </si>
  <si>
    <t>POTUS: â€œWhen the auto industry was on the brink of collapse and Gov. Romney said, â€˜Let Detroit go bankrupt,' I said no.â€</t>
  </si>
  <si>
    <t>brink</t>
  </si>
  <si>
    <t>President Obama: â€œThe typical familyâ€™s tax burden is $3,600 less than what it was when I took office.â€</t>
  </si>
  <si>
    <t>FACT: President Obama would extend tax cuts for 98% of Americans and return rates for the wealthiest to what they were in the Clinton era.</t>
  </si>
  <si>
    <t>FACT: Romney would make the Bush tax cuts for wealthy Americans permanent and add $5 trillion in new tax cuts weighted to the wealthiest.</t>
  </si>
  <si>
    <t>weighted</t>
  </si>
  <si>
    <t>Safe to say these Virginians are in for #Obama2012:pic.twitter.com/4O1bBDX8</t>
  </si>
  <si>
    <t>virginians</t>
  </si>
  <si>
    <t>High five.pic.twitter.com/yfQHYy02</t>
  </si>
  <si>
    <t>With just 18 days left before summer recess, let Congress know we can't wait for action on jobs: http://OFA.BO/qBcoQuÂ </t>
  </si>
  <si>
    <t>It began pouring down rain at a rally outside Richmond yesterday:pic.twitter.com/kxEbJrEc</t>
  </si>
  <si>
    <t>began</t>
  </si>
  <si>
    <t>pouring</t>
  </si>
  <si>
    <t>outside</t>
  </si>
  <si>
    <t>Donate $10 or more to #Obama2012, get a car magnetâ€”itâ€™s that easy: http://OFA.BO/qt4tazÂ </t>
  </si>
  <si>
    <t>magnetits</t>
  </si>
  <si>
    <t>President Obama in Virginia today: â€œWhen working people do well, everybody does well.â€ http://OFA.BO/hQiGXyÂ </t>
  </si>
  <si>
    <t>Congress should work with President Obama to extend tax cuts for small business owners:pic.twitter.com/sj8JDLdH</t>
  </si>
  <si>
    <t>Mitt Romney is asking for apologies, all while running a campaign dedicated to attacks:http://OFA.BO/Po8dzQÂ </t>
  </si>
  <si>
    <t>apologies</t>
  </si>
  <si>
    <t>POTUS in the Virginia rain: http://instagram.com/p/NEksNyGuQO/Â </t>
  </si>
  <si>
    <t>Everyone should see this new ad from the campaign:http://OFA.BO/yQnS6aÂ </t>
  </si>
  <si>
    <t>FACT: The typical middle-class family's taxes have been cut by $3,600 over President Obama's first term.pic.twitter.com/K6XBUtBy</t>
  </si>
  <si>
    <t>A beloved member of our campaign family, Alex Okrent, passed away today. Our prayers are with his loved ones. We will miss you, Alex. -bo</t>
  </si>
  <si>
    <t>alex</t>
  </si>
  <si>
    <t>okrent</t>
  </si>
  <si>
    <t>What it will cost the typical working family if the middle class tax cuts are allowed to expire:pic.twitter.com/PnmIOSpl</t>
  </si>
  <si>
    <t>Mitt Romney was still running his corporate buyout firm in 2001. Here's why that's important: http://OFA.BO/FWdQZqÂ </t>
  </si>
  <si>
    <t>Five ways Mitt Romney simply isn't leveling with the American people:pic.twitter.com/VsbPuKfe</t>
  </si>
  <si>
    <t>Stickers! Get them here: http://OFA.BO/D2CtgZÂ </t>
  </si>
  <si>
    <t>What drives our economy:pic.twitter.com/qX7qOoHu</t>
  </si>
  <si>
    <t>FACT: President Obamaâ€™s plan extends tax cuts for 97% of America's small business owners. #progress</t>
  </si>
  <si>
    <t>Mitt Romney says he left his buyout firm in 1999, but the facts say otherwise:http://OFA.BO/FsDF32Â </t>
  </si>
  <si>
    <t>FACT: Romneyâ€™s MA financial disclosure form shows that he earned more than $100,000 at Bain in 2001 and 2002â€” years after he claims he left.</t>
  </si>
  <si>
    <t>disclosure</t>
  </si>
  <si>
    <t>FACT: Mitt Romney publicly says he left his buyout firm in 1999, but was listed on SEC filings until 2002.http://OFA.BO/GrbYVMÂ </t>
  </si>
  <si>
    <t>publicly</t>
  </si>
  <si>
    <t>listed</t>
  </si>
  <si>
    <t>filings</t>
  </si>
  <si>
    <t>Why did Romney invest millions in the Cayman Islands?http://OFA.BO/UprA2dÂ </t>
  </si>
  <si>
    <t>cayman</t>
  </si>
  <si>
    <t>islands</t>
  </si>
  <si>
    <t>President Obama: â€œIf you truly value families, you shouldnâ€™t play politics with a womanâ€™s health.â€ http://OFA.BO/F9mxWNÂ  #Women2012</t>
  </si>
  <si>
    <t>Heâ€™s fighting for American familiesâ€”RT if youâ€™re with him:pic.twitter.com/V3CrCDTp</t>
  </si>
  <si>
    <t>familiesrt</t>
  </si>
  <si>
    <t>Add your name if you agree that Congress should extend tax cuts for middle-class families now:http://OFA.BO/Ds8zQvÂ </t>
  </si>
  <si>
    <t>A warm welcome from a fellow ice cream fan in Cedar Rapids yesterday:pic.twitter.com/OKYbwu6v</t>
  </si>
  <si>
    <t>ice</t>
  </si>
  <si>
    <t>cream</t>
  </si>
  <si>
    <t>cedar</t>
  </si>
  <si>
    <t>rapids</t>
  </si>
  <si>
    <t>Who he's fighting for:pic.twitter.com/THLLstRl</t>
  </si>
  <si>
    <t>FACT: President Obamaâ€™s plan to extend tax cuts for people making less than $250,000 a year could save the typical family $2,200 next year.</t>
  </si>
  <si>
    <t>POTUS in Iowa: "If you're willing to stand with me and knock on doors with me, we will finish what we started."pic.twitter.com/P7ZfI5DQ</t>
  </si>
  <si>
    <t>â€œAs long as Iâ€™m President, I will wake up every day and fight for American jobs.â€â€”President Obama</t>
  </si>
  <si>
    <t>POTUS: â€œDoesn't it make sense to agree to keep taxes low for the 98% of Americans who are working hard and canâ€™t afford a tax hike?â€</t>
  </si>
  <si>
    <t>President Obama: â€œWe donâ€™t need more top-down economics. What we need is someone who's going to fight every day to grow the middle class.â€</t>
  </si>
  <si>
    <t>President Obama: "This will be my last political campaign, no matter what."</t>
  </si>
  <si>
    <t>President Obama: â€œAll we ask is for our hard work to pay off; for our responsibility to be rewarded.â€</t>
  </si>
  <si>
    <t>POTUS: â€œAmerica's never been a country of people looking for handouts; weâ€™re a nation of dreamers and doers. We work for what weâ€™ve got.â€</t>
  </si>
  <si>
    <t>doers</t>
  </si>
  <si>
    <t>Bipartisanship: http://instagr.am/p/M544ZTnMO8/Â </t>
  </si>
  <si>
    <t>bipartisanship</t>
  </si>
  <si>
    <t>We need to close this gap:pic.twitter.com/NstUhigq</t>
  </si>
  <si>
    <t>Stand with President Obama: Tell Republicans in Congress to extend tax cuts for middle-class families. http://OFA.BO/6zxayKÂ </t>
  </si>
  <si>
    <t>Why I give: â€œWe can pull ourselves out of this recession by doing what we do best." http://OFA.BO/wcrx6CÂ </t>
  </si>
  <si>
    <t>President Obama on why we need Congress to act now to extend tax cuts for middle-class Americans: http://OFA.BO/sLAhxjÂ </t>
  </si>
  <si>
    <t>POTUS: "I'm calling on Congress to extend the tax cuts for the 98 percent of Americans who make less than $250,000 for another year."</t>
  </si>
  <si>
    <t>President Obama: "We should not raise taxes on middle-class families or small businesses."</t>
  </si>
  <si>
    <t>POTUS: â€œI believe itâ€™s time to let the tax cuts for the wealthiest Americansâ€”folks like myselfâ€”to expire.â€</t>
  </si>
  <si>
    <t>americansfolks</t>
  </si>
  <si>
    <t>myselfto</t>
  </si>
  <si>
    <t>President Obama: "Iâ€™ve cut taxes every year that I've been President by $3,600 for the typical middle-class family.â€</t>
  </si>
  <si>
    <t>POTUS: "We donâ€™t need more top-down economics. Weâ€™ve tried that theory. Weâ€™ve seen what happens."</t>
  </si>
  <si>
    <t>Donâ€™t disappoint @AzizAnsari:pic.twitter.com/YMAFh5nr</t>
  </si>
  <si>
    <t>disappoint</t>
  </si>
  <si>
    <t>@azizansari</t>
  </si>
  <si>
    <t>Babies for Obama: http://OFA.BO/pue5JeÂ </t>
  </si>
  <si>
    <t>Having a little bit of fun:pic.twitter.com/0HEhswoV</t>
  </si>
  <si>
    <t>â€œIn America, a higher education cannot be a luxury reserved for just a privileged few.â€ http://OFA.BO/qM4bdSÂ  #DontDoubleMyRate</t>
  </si>
  <si>
    <t>President Obama is standing up for the middle class. Stand with him: http://OFA.BO/DJCR8XÂ </t>
  </si>
  <si>
    <t>President Obama signed a law today that will prevent loan interest rates from doubling for nearly 7.5 million students: http://OFA.BO/rNKZuCÂ </t>
  </si>
  <si>
    <t>President Obama in Pittsburgh today: â€œSomething very important has happened: the Pirates and the White Sox are in first place.â€</t>
  </si>
  <si>
    <t>pittsburgh</t>
  </si>
  <si>
    <t>pirates</t>
  </si>
  <si>
    <t>Thanks for standing with the President to prevent a student loan rate hike. Help keep making college more affordable:http://OFA.BO/bBnmjsÂ </t>
  </si>
  <si>
    <t>POTUS: A higher education "is an economic necessity that every American family should be able to afford."</t>
  </si>
  <si>
    <t>â€œSecond, this bill will keep interest rates on federal student loans from doubling.â€</t>
  </si>
  <si>
    <t>President Obama: â€œI believe with every fiber of my being that a strong economy comes not from the top down, but from a strong middle class.â€</t>
  </si>
  <si>
    <t>fiber</t>
  </si>
  <si>
    <t>President Obama: â€œIf you still believe in me like I believe in you, I hope you will stand with me in 2012.â€</t>
  </si>
  <si>
    <t>President Obama: â€œWe just prevented Congress from doubling student loan interest rates because of you.â€ #DontDoubleMyRate</t>
  </si>
  <si>
    <t>prevented</t>
  </si>
  <si>
    <t>President Obama: â€œMy vision is one that says we have to invest in our young people so they get the best education in the world.â€</t>
  </si>
  <si>
    <t>â€œInstead of giving tax breaks to companies that ship jobs overseas, letâ€™s give them to companies that create jobs right here in Pittsburgh.â€</t>
  </si>
  <si>
    <t>â€œWhy would we want to go backward to the same theory that didnâ€™t work before?â€â€”President Obama</t>
  </si>
  <si>
    <t>beforepresident</t>
  </si>
  <si>
    <t>POTUS: â€œThis election isnâ€™t just about two candidates or two partiesâ€”itâ€™s about two fundamentally different visions for America.â€</t>
  </si>
  <si>
    <t>partiesits</t>
  </si>
  <si>
    <t>President Obama: â€œOver 4.4 million jobs created over the last two and a half years.â€</t>
  </si>
  <si>
    <t>â€œIf you are willing to work hard, if you are willing to take responsibility for your life, you can make it if you try.â€â€”President Obama</t>
  </si>
  <si>
    <t>"We couldnâ€™t afford television ads. Michelle and I, we used to go door-to-door and hand out flyers that we had printed out at Kinkoâ€™s.â€</t>
  </si>
  <si>
    <t>door-to-door</t>
  </si>
  <si>
    <t>flyers</t>
  </si>
  <si>
    <t>printed</t>
  </si>
  <si>
    <t>kinkos</t>
  </si>
  <si>
    <t>In Poland, Ohio: Four more years.pic.twitter.com/VnNUqPei</t>
  </si>
  <si>
    <t>poland</t>
  </si>
  <si>
    <t>â€œI will wake up every single day fighting for you.â€â€”President Obama</t>
  </si>
  <si>
    <t>POTUS: "When ordinary Americans decide what's rightâ€”when they commit to working together to bring about a better dayâ€”they can't be stopped."</t>
  </si>
  <si>
    <t>rightwhen</t>
  </si>
  <si>
    <t>daythey</t>
  </si>
  <si>
    <t>"Let's put some folks back to work here in Ohio rebuilding our roads, and our bridges, and our schools."â€”President Obama</t>
  </si>
  <si>
    <t>schoolspresident</t>
  </si>
  <si>
    <t>"I am proud of the work we did to get that health care law passed. It was the right thing to do."â€”President Obama</t>
  </si>
  <si>
    <t>President Obama: â€œWe donâ€™t need more top-down economics. What we need is someone whoâ€™ll fight to grow the middle class.â€</t>
  </si>
  <si>
    <t>wholl</t>
  </si>
  <si>
    <t>POTUS: â€œThatâ€™s the reason Iâ€™m running for a second term as President of the United States: I want to move this country forward.â€</t>
  </si>
  <si>
    <t>POTUS: â€œHere in America, you can make it if you try. It doesnâ€™t matter what you look like, where you come from, what church you worship in."</t>
  </si>
  <si>
    <t>church</t>
  </si>
  <si>
    <t>worship</t>
  </si>
  <si>
    <t>President Obama in Maumee, Ohio today: â€œIâ€™m not a Democrat first; Iâ€™m an American first.â€œpic.twitter.com/18Cm6FMY</t>
  </si>
  <si>
    <t>maumee</t>
  </si>
  <si>
    <t>We've got his back. http://instagram.com/p/Mt4srOmuWf/Â </t>
  </si>
  <si>
    <t>High five.pic.twitter.com/jbSVp6Iv</t>
  </si>
  <si>
    <t>President Obama: â€œWhat we need is somebody who is out there fighting for the middle class and wants to grow the middle class.â€</t>
  </si>
  <si>
    <t>â€œWhen the American auto industry was on the brink of collapse, Gov. Romney said we should just let Detroit go bankrupt.â€â€”President Obama</t>
  </si>
  <si>
    <t>bankruptpresident</t>
  </si>
  <si>
    <t>The scene at the President's stop in Maumee, Ohio this morning:pic.twitter.com/evr9tfUn</t>
  </si>
  <si>
    <t>POTUS: â€œIâ€™m betting youâ€™re not going to lose interest. Iâ€™m betting youâ€™re not going to lose heart. I still believe in you.â€</t>
  </si>
  <si>
    <t>POTUS: "I sure donâ€™t agree with [Gov. Romney's] plan to keep giving tax breaks to companies that ship jobs overseas."</t>
  </si>
  <si>
    <t>"My opponent and his allies in Congress, they believe prosperity comes from the top down."â€”President Obama</t>
  </si>
  <si>
    <t>downpresident</t>
  </si>
  <si>
    <t>Happy Fourth, everyone:pic.twitter.com/yoOgVYRf</t>
  </si>
  <si>
    <t>Here's to the country we love. Happy Fourth. -bo</t>
  </si>
  <si>
    <t>Summer is for the great outdoors:pic.twitter.com/lEZfkLQV</t>
  </si>
  <si>
    <t>President Obama would give tax cuts to companies bringing jobs home. Mitt Romney would reward outsourcers:http://OFA.BO/5pU9WnÂ </t>
  </si>
  <si>
    <t>â€œWe need to choose someone who invests in America, not in a Swiss bank account.â€â€”VP @JoeBiden last week on Romneyâ€™s offshore finances</t>
  </si>
  <si>
    <t>swiss</t>
  </si>
  <si>
    <t>accountvp</t>
  </si>
  <si>
    <t>offshore</t>
  </si>
  <si>
    <t>finances</t>
  </si>
  <si>
    <t>RT @TruthTeam2012: A map of the offshore tax havens where Romney invests his millions: http://OFA.BO/yBFxcAÂ </t>
  </si>
  <si>
    <t>@truthteam2012</t>
  </si>
  <si>
    <t>havens</t>
  </si>
  <si>
    <t>â€œI donâ€™t know of any American president who has had a Swiss bank account.â€http://OFA.BO/ZkahMTÂ </t>
  </si>
  <si>
    <t>General Motors and Chrysler report double-digit sales growth in June: http://OFA.BO/sD8ioCÂ  #MadeInAmerica</t>
  </si>
  <si>
    <t>double-digit</t>
  </si>
  <si>
    <t>President Obama released a statement today on the passing of Andy Griffith: http://OFA.BO/DmysC9Â </t>
  </si>
  <si>
    <t>andy</t>
  </si>
  <si>
    <t>griffith</t>
  </si>
  <si>
    <t>Find out what President Obama's health care law means for you and your family with this easy-to-use tool:http://OFA.BO/nUjbGPÂ </t>
  </si>
  <si>
    <t>FACT: In 2010 and 2011, Romney paid less than 15% in taxes on $42.5 million in incomeâ€”much less than what many middle-class families pay.</t>
  </si>
  <si>
    <t>incomemuch</t>
  </si>
  <si>
    <t>Investigating Mitt Romney's offshore accounts: http://OFA.BO/xYwgXJÂ </t>
  </si>
  <si>
    <t>investigating</t>
  </si>
  <si>
    <t>accounts</t>
  </si>
  <si>
    <t>Get the facts on the Affordable Care Actâ€”then share them with everyone you know: http://OFA.BO/wGiHBEÂ </t>
  </si>
  <si>
    <t>actthen</t>
  </si>
  <si>
    <t>Peace of mind: Upheld.pic.twitter.com/qfXQ42K6</t>
  </si>
  <si>
    <t>Test your knowledge on what health care reform does to help American familiesâ€”then pass this quiz on to your friends: http://OFA.BO/DQ9EiyÂ </t>
  </si>
  <si>
    <t>knowledge</t>
  </si>
  <si>
    <t>familiesthen</t>
  </si>
  <si>
    <t>quiz</t>
  </si>
  <si>
    <t>FACT: Thanks to the Presidentâ€™s health care law, 3.1 million more young Americans under age 26 have health coverage. #progress</t>
  </si>
  <si>
    <t>Change wonâ€™t happen on its own. We need to fight for it: http://OFA.BO/TR1DLHÂ </t>
  </si>
  <si>
    <t>If you agree with President Obama that everyone deserves a shot at higher education, RT this image:pic.twitter.com/3FZxwpoj</t>
  </si>
  <si>
    <t>Thank you for being a part of this campaign. Now letâ€™s go win this thing:pic.twitter.com/del3UfGE</t>
  </si>
  <si>
    <t>A skeptic comes around on the Affordable Care Act: â€œThe very thing that I criticized is what is going to save my life.â€http://OFA.BO/vx8hiLÂ </t>
  </si>
  <si>
    <t>skeptic</t>
  </si>
  <si>
    <t>criticized</t>
  </si>
  <si>
    <t>FACT: Thanks to the #ACA, health insurers have to spend at least 80% of your premium on your health care, or you get a rebate. #progress</t>
  </si>
  <si>
    <t>Corporations aren't people. Help win this election the right way: http://OFA.BO/URehTvÂ </t>
  </si>
  <si>
    <t>North star:pic.twitter.com/lVGrcLHZ</t>
  </si>
  <si>
    <t>A changeup we can believe in:pic.twitter.com/GXV5L0Zg</t>
  </si>
  <si>
    <t>changeup</t>
  </si>
  <si>
    <t>Hope everyone gets in a little family time this weekend:pic.twitter.com/UgRTlaHh</t>
  </si>
  <si>
    <t>FACT: Thanks to health care reform, 105 million Americans no longer have lifetime limits on their insurance coverage. #progress</t>
  </si>
  <si>
    <t>What Obamacare means for millions of Americans: affordable health care.http://OFA.BO/Zbr2EXÂ </t>
  </si>
  <si>
    <t>Stand with the President for four more years of progress to make college more affordable: http://OFA.BO/7VdcA1Â  #DontDoubleMyRate</t>
  </si>
  <si>
    <t>You told Congress #DontDoubleMyRateâ€”and they listened:pic.twitter.com/RYpsgzFE</t>
  </si>
  <si>
    <t>#dontdoublemyrateand</t>
  </si>
  <si>
    <t>Good news: Congress just passed legislation to prevent a student loan rate hike. http://OFA.BO/G4mpE9Â  #DontDoubleMyRate</t>
  </si>
  <si>
    <t>â€œI get to keep my house, I wonâ€™t go bankrupt, my kids are going to go to college, and Iâ€™m going to live.â€ http://OFA.BO/BAkBq2Â  #ACA</t>
  </si>
  <si>
    <t>Say you're standing with President Obama on health care:http://OFA.BO/Ptb7LEÂ </t>
  </si>
  <si>
    <t>Five ways health care reform is helping American families: http://OFA.BO/wBuWt9Â  #ACA</t>
  </si>
  <si>
    <t>Student loan rates double for 7.4 million students at midnight tomorrow. Tell Congress to act: http://OFA.BO/6kuqDhÂ  #DontDoubleMyRate</t>
  </si>
  <si>
    <t>Still a BFD: http://OFA.BO/ayPgAZÂ </t>
  </si>
  <si>
    <t>President Obama fought for health care reform because it was the right thing to do. Stand with him: http://OFA.BO/ujrkocÂ </t>
  </si>
  <si>
    <t>Never doubt: http://instagram.com/p/Mb721zGuex/Â </t>
  </si>
  <si>
    <t>FACT: Thanks to the #ACA, insurance companies now cover preventive services like mammograms and colonoscopies with no co-pay. #progress</t>
  </si>
  <si>
    <t>colonoscopies</t>
  </si>
  <si>
    <t>co-pay</t>
  </si>
  <si>
    <t>Emily has the coverage she needs to stay healthy, despite her pre-existing condition:http://OFA.BO/CrwXdgÂ </t>
  </si>
  <si>
    <t>emily</t>
  </si>
  <si>
    <t>Say you're with the President on the Affordable Care Act:http://OFA.BO/Ly94QRÂ </t>
  </si>
  <si>
    <t>FACT: Thanks to the Presidentâ€™s health care law, children with pre-existing conditions canâ€™t be denied health coverage. #progress</t>
  </si>
  <si>
    <t>Presidents tried to pass health care reform for decadesâ€”and this one got it done. http://OFA.BO/cDni5sÂ  #progress</t>
  </si>
  <si>
    <t>FACT: Thanks to the #ACA, nearly 12.8 million Americans will get rebates from health insurers this summer totaling $1.1 billion. #progress</t>
  </si>
  <si>
    <t>totaling</t>
  </si>
  <si>
    <t>See how President Obamaâ€™s health care law helps you and your family: http://OFA.BO/5zSFH9Â  #ACA</t>
  </si>
  <si>
    <t>POTUS: We will continue to implement this law, and we will work together to improve it where we can.</t>
  </si>
  <si>
    <t>President Obama: Because of the Affordable Care Act, young adults under the age of 26 are able to stay on their parentsâ€™ health care plans.</t>
  </si>
  <si>
    <t>POTUS: "Todayâ€™s decision was a victory for people all across this country whose lives will be more secure."</t>
  </si>
  <si>
    <t>Just 2 days before loan rates double for 7.4 million students. Tell Congress to prevent a rate hike: http://OFA.BO/KwEmqvÂ  #DontDoubleMyRate</t>
  </si>
  <si>
    <t>â€œThis election will affect our generation for the rest of our lives.â€â€”Nicholas on why heâ€™s an #Obama2012 donor: http://OFA.BO/S2KoocÂ </t>
  </si>
  <si>
    <t>livesnicholas</t>
  </si>
  <si>
    <t>If youâ€™re â€œout for Obama,â€ your car, bike, or laptop could use a free #Obama2012 LGBT bumper sticker: http://OFA.BO/UbraCWÂ </t>
  </si>
  <si>
    <t>bike</t>
  </si>
  <si>
    <t>laptop</t>
  </si>
  <si>
    <t>President Obama has kept his word and stood up for LGBT Americans: http://OFA.BO/NowhbJÂ  #Pride2012</t>
  </si>
  <si>
    <t>Buddies:pic.twitter.com/EV8eGfJR</t>
  </si>
  <si>
    <t>Look who dropped in on HQ today: http://instagr.am/p/MW6kxiGuWp/Â </t>
  </si>
  <si>
    <t>Thank you for being a friend:pic.twitter.com/Ax2e8301</t>
  </si>
  <si>
    <t>June's almost over, but you can keep the #Pride2012 spirit aliveâ€”just tell us where to send your free bumper sticker: http://OFA.BO/QEzpHcÂ </t>
  </si>
  <si>
    <t>junes</t>
  </si>
  <si>
    <t>alivejust</t>
  </si>
  <si>
    <t>If youâ€™ve got the Presidentâ€™s back, show it with this old-school #Obama2012 car magnet: http://OFA.BO/v95NREÂ </t>
  </si>
  <si>
    <t>old-school</t>
  </si>
  <si>
    <t>FACT: If Congress doesnâ€™t act this week, 7.4 million students will pay an average of $1,000 more in college costs. #DontDoubleMyRate</t>
  </si>
  <si>
    <t>President Obama: "I will be the first president in modern history to be outspent in his re-election campaign." http://OFA.BO/jkATWbÂ </t>
  </si>
  <si>
    <t>outspent</t>
  </si>
  <si>
    <t>RT @MichelleObama: Cue a little night music:pic.twitter.com/ii1XWPp6</t>
  </si>
  <si>
    <t>cue</t>
  </si>
  <si>
    <t>music</t>
  </si>
  <si>
    <t>Congress has 4 days to prevent student loan rates from doubling for 7.4 million students. Tell them #DontDoubleMyRate: http://OFA.BO/ZLLfXqÂ </t>
  </si>
  <si>
    <t>Ice cream break: http://instagr.am/p/MUCwC3mufD/Â </t>
  </si>
  <si>
    <t>FACT: The earnings gap between people with a college degree vs. a high school diploma is the largest since 1915. #DontDoubleMyRate</t>
  </si>
  <si>
    <t>earnings</t>
  </si>
  <si>
    <t>diploma</t>
  </si>
  <si>
    <t>RT if you agree with Erica: We canâ€™t afford for Congress to let federal student loan rates double. #DontDoubleMyRatepic.twitter.com/StNiGvsa</t>
  </si>
  <si>
    <t>erica</t>
  </si>
  <si>
    <t>President Obama: â€œI will wake up every single day fighting as hard as I can for youâ€”fighting as hard as I know howâ€”for American families.â€</t>
  </si>
  <si>
    <t>youfighting</t>
  </si>
  <si>
    <t>howfor</t>
  </si>
  <si>
    <t>President Obama: "In America, your success shouldnâ€™t be determined by the circumstances of your birth."</t>
  </si>
  <si>
    <t>FACT: Romneyâ€™s firm invested in a Denver-based electronics manufacturer that laid off more than 1,500 workers and sent jobs to Mexico.</t>
  </si>
  <si>
    <t>denver-based</t>
  </si>
  <si>
    <t>electronics</t>
  </si>
  <si>
    <t>manufacturer</t>
  </si>
  <si>
    <t>Mitt Romney says heâ€™d create jobs in America, but his record says the opposite:http://OFA.BO/641hjWÂ </t>
  </si>
  <si>
    <t>opposite</t>
  </si>
  <si>
    <t>The President and First Lady @MichelleObama recap their first date:  http://OFA.BO/LdfiZEÂ </t>
  </si>
  <si>
    <t>recap</t>
  </si>
  <si>
    <t>Well said, @JoeBiden:pic.twitter.com/p6vfxRV7</t>
  </si>
  <si>
    <t>FACT: President Obama expanded Pell Grants to benefit more than 3 million more studentsâ€”and increased the maximum award by $900. #progress</t>
  </si>
  <si>
    <t>studentsand</t>
  </si>
  <si>
    <t>maximum</t>
  </si>
  <si>
    <t>award</t>
  </si>
  <si>
    <t>Proud.pic.twitter.com/2yfKtj9d</t>
  </si>
  <si>
    <t>President Obama said heâ€™d fight to make college more affordableâ€”hereâ€™s how he delivered: http://OFA.BO/evLLLgÂ  #PromiseKept</t>
  </si>
  <si>
    <t>affordableheres</t>
  </si>
  <si>
    <t>RT if you stand with the President on rewarding companies that create jobs and manufacturing right here in America:pic.twitter.com/16aZArkU</t>
  </si>
  <si>
    <t>Title IX is turning 40. Check out the President's op-ed celebrating the difference the law has made for American women:http://OFA.BO/ZWcuZiÂ </t>
  </si>
  <si>
    <t>ix</t>
  </si>
  <si>
    <t>Hereâ€™s your invitation to dinner with the President and @MichelleObamaâ€”airfareâ€™s on us, you just need to enter: http://OFA.BO/vNcqY8Â </t>
  </si>
  <si>
    <t>invitation</t>
  </si>
  <si>
    <t>@michelleobamaairfares</t>
  </si>
  <si>
    <t>A map showing Romneyâ€™s record of outsourcing American jobs: http://OFA.BO/HLvaraÂ </t>
  </si>
  <si>
    <t>outsourcing</t>
  </si>
  <si>
    <t>What making college more affordable looks like:pic.twitter.com/bPLGfiPo</t>
  </si>
  <si>
    <t>â€œWe answer to the American people, and they are demanding action.â€http://OFA.BO/TnyfArÂ </t>
  </si>
  <si>
    <t>Pride is at full tilt this weekend. Find an event near you: http://OFA.BO/DZwJppÂ  #Pride2012</t>
  </si>
  <si>
    <t>tilt</t>
  </si>
  <si>
    <t>President Obama on Mitt Romney: "We don't need an outsourcing pioneer in the Oval Office."http://OFA.BO/KptjEwÂ </t>
  </si>
  <si>
    <t>FACT: As governor, Romney signed a $160,000/month contract that used taxpayer money for a consumer call center in India.</t>
  </si>
  <si>
    <t>160000month</t>
  </si>
  <si>
    <t>india</t>
  </si>
  <si>
    <t>â€œAs long as I have the privilege of being your President, I will be alongside you fighting for the country that we, together, dream of.â€</t>
  </si>
  <si>
    <t>President Obama: "We should have passed the DREAM Act a long time ago. It was written by members of both parties."</t>
  </si>
  <si>
    <t>President Obama: "If Americaâ€™s about anything, itâ€™s about passing on even greater opportunity to our children."</t>
  </si>
  <si>
    <t>FACT: Thanks to President Obama, graduates will be able to cap their student loan payments at 10% of discretionary income. #progress</t>
  </si>
  <si>
    <t>graduates</t>
  </si>
  <si>
    <t>discretionary</t>
  </si>
  <si>
    <t>â€œIâ€™m one step closer to my dreams.â€ http://OFA.BO/BywfrKÂ </t>
  </si>
  <si>
    <t>Thanks to health care reform, 12.8 million Americans will receive rebate checks from health insurers this summer totaling $1.1 billion.</t>
  </si>
  <si>
    <t>If youâ€™ve got federal student loans, find out if youâ€™re eligible to consolidate them and lower your interest rate: http://studentloans.govÂ </t>
  </si>
  <si>
    <t>consolidate</t>
  </si>
  <si>
    <t>FACT: This year, nearly 6 million graduates will be able to consolidate their student loans and lower their interest rates. #progress</t>
  </si>
  <si>
    <t>President Obama: â€œIf you tweet, use the hashtag #DontDoubleMyRate. Keep it upâ€”letâ€™s get this done.â€</t>
  </si>
  <si>
    <t>uplets</t>
  </si>
  <si>
    <t>RT @Obama2012: â€œHigher education cannot be a luxury reserved for the privileged few. It is an economic necessity.â€â€”President Obama</t>
  </si>
  <si>
    <t>necessitypresident</t>
  </si>
  <si>
    <t>Itâ€™s time for Congress to prevent a student loan rate hike. Tell them #DontDoubleMyRate:pic.twitter.com/wWdhzNZT</t>
  </si>
  <si>
    <t>Mitt Romney promised to cut taxes as governor. Then he imposed over 1,000 fee hikes on MA's middle class:http://OFA.BO/YWPvXNÂ </t>
  </si>
  <si>
    <t>imposed</t>
  </si>
  <si>
    <t>fee</t>
  </si>
  <si>
    <t>mas</t>
  </si>
  <si>
    <t>"Hell no." http://OFA.BO/sb9s3PÂ </t>
  </si>
  <si>
    <t>The most powerful voice in Washington should be yours:pic.twitter.com/1KANnxPJ</t>
  </si>
  <si>
    <t>FACT: Congress has 10 days to stop a student loan rate hikeâ€”or college costs will rise for more than 7 million students. #DontDoubleMyRate</t>
  </si>
  <si>
    <t>hikeor</t>
  </si>
  <si>
    <t>She canâ€™t vote yet, but sheâ€™s got his back: http://instagr.am/p/MEUmzdqmdY/Â  (via @OFA_WI)</t>
  </si>
  <si>
    <t>RT this image so your friends see todayâ€™s good news about young adults and the #ACA.pic.twitter.com/xJqvIxAC</t>
  </si>
  <si>
    <t>Thanks to health care reform, 3.1 million more young Americans under 26 now have health insurance: http://OFA.BO/NkLTVKÂ  #progress</t>
  </si>
  <si>
    <t>When you decide itâ€™s time for change to happen, change happens: http://OFA.BO/jJ4qMHÂ </t>
  </si>
  <si>
    <t>President Obama: â€œWe have an obligation to make sure that all children have the resources they need to learn.â€http://OFA.BO/bFFyKmÂ </t>
  </si>
  <si>
    <t>President Obama: â€œIt makes no sense to expel talented young people, who, for all intents and purposes, are Americans.â€ http://OFA.BO/XQmH3HÂ </t>
  </si>
  <si>
    <t>expel</t>
  </si>
  <si>
    <t>talented</t>
  </si>
  <si>
    <t>intents</t>
  </si>
  <si>
    <t>purposes</t>
  </si>
  <si>
    <t>Congress has just 13 days to prevent more than 7 million students from paying an average of $1,000 more in college costs. #DontDoubleMyRate</t>
  </si>
  <si>
    <t>If youâ€™re a teacher or education professional who supports the President, nowâ€™s the time to join Educators for Obama: http://OFA.BO/epg9KCÂ </t>
  </si>
  <si>
    <t>professional</t>
  </si>
  <si>
    <t>RT if you agree with the President: Congress should prevent student loan rates from doubling on July 1st. #DontDoubleMyRate</t>
  </si>
  <si>
    <t>President Obama had student loans, too:pic.twitter.com/bVfz1xWO</t>
  </si>
  <si>
    <t>"When we're at the dinner table, he's not Barack Obama, President of the United States. He's Malia and Sasha's dad."http://OFA.BO/shwzU3Â </t>
  </si>
  <si>
    <t>sashas</t>
  </si>
  <si>
    <t>Don't miss this Father's Day message from @MichelleObama about the President as a dad: http://OFA.BO/x4pk9CÂ </t>
  </si>
  <si>
    <t>President Obama on being a dad: â€œMy hardest but always my most rewarding job.â€pic.twitter.com/I4qhYgbW</t>
  </si>
  <si>
    <t>â€œThereâ€™s no excuse for Congress to stand by and do nothing while so many families are struggling.â€http://OFA.BO/VU74GGÂ </t>
  </si>
  <si>
    <t>Today, President Obama announced a major step forward to make our immigration policy more fair, efficient, and just: http://OFA.BO/UyAMVYÂ </t>
  </si>
  <si>
    <t>Stand with the President if you agree with his decision to lift the shadow of deportation from innocent young kids: http://OFA.BO/qZy8FnÂ </t>
  </si>
  <si>
    <t>shadow</t>
  </si>
  <si>
    <t>deportation</t>
  </si>
  <si>
    <t>innocent</t>
  </si>
  <si>
    <t>Is this seat taken? http://instagr.am/p/L6MobgGudF/Â </t>
  </si>
  <si>
    <t>seat</t>
  </si>
  <si>
    <t>Check out the organizing tip of the week, then try it out as part of #RegToVote weekend: http://OFA.BO/ucxsSTÂ </t>
  </si>
  <si>
    <t>organizing</t>
  </si>
  <si>
    <t>tip</t>
  </si>
  <si>
    <t>The choice this fall: Forward vs. back on the economy: http://OFA.BO/W4d4PpÂ </t>
  </si>
  <si>
    <t>More conversations between neighborsâ€”that's how we win. Find a #RegToVote event near you: http://OFA.BO/Du6H6xÂ </t>
  </si>
  <si>
    <t>neighborsthats</t>
  </si>
  <si>
    <t>President Obama: â€œWe are a better nation than one that expels innocent young kids.â€</t>
  </si>
  <si>
    <t>expels</t>
  </si>
  <si>
    <t>â€œEffective immediately, the Department of Homeland Security is taking steps to lift the shadow of deportation from these young people.â€</t>
  </si>
  <si>
    <t>immediately</t>
  </si>
  <si>
    <t>â€œThe bill hasnâ€™t changed. The need hasnâ€™t changed. The only thing that has changed apparently was the politics.â€</t>
  </si>
  <si>
    <t>apparently</t>
  </si>
  <si>
    <t>â€œIâ€™ve said time and time again to Congress: send me the DREAM Act, put it on my desk, and Iâ€™ll pass it right away.â€</t>
  </si>
  <si>
    <t>â€œPut yourself in their shoes. Imagine youâ€™ve done everything right your entire life â€¦ only to suddenly face the threat of deportation.â€</t>
  </si>
  <si>
    <t>shoes</t>
  </si>
  <si>
    <t>President Obama: â€œThey are Americans in their hearts, in their minds, in every single way but one: on paper."</t>
  </si>
  <si>
    <t>Watch live: President Obama speaks on immigration. http://www.wh.gov/liveÂ </t>
  </si>
  <si>
    <t>Help make it a special Fatherâ€™s Day for the Presidentâ€”join @MichelleObama and sign his card: http://OFA.BO/dr7FvUÂ </t>
  </si>
  <si>
    <t>presidentjoin</t>
  </si>
  <si>
    <t>In case you missed his speech yesterday, watch the President lay out his plan for an economy that works for everyone:http://OFA.BO/Kag4MvÂ </t>
  </si>
  <si>
    <t>Congress has only 49 days before its summer recess to take action on the president's plan to create jobs. http://OFA.BO/CoPLayÂ </t>
  </si>
  <si>
    <t>â€œMy vision for America: Education. Energy. Innovation. Infrastructure.â€â€”President Obamapic.twitter.com/hPTmwmK2</t>
  </si>
  <si>
    <t>infrastructurepresident</t>
  </si>
  <si>
    <t>POTUS: â€œIf you believe this economy grows best when everybody gets a fair shot â€¦ I ask you to stand with me for a second term as President.â€</t>
  </si>
  <si>
    <t>In case you missed it, tune in to a replay of the Presidentâ€™s speech at 8pm ET with photos, charts and more:http://OFA.BO/yLt14hÂ </t>
  </si>
  <si>
    <t>replay</t>
  </si>
  <si>
    <t>charts</t>
  </si>
  <si>
    <t>â€œIn you, the American people, I am reminded of all the things that tilt the future in our favor." http://instagr.am/p/L3vBjmmuZg/Â </t>
  </si>
  <si>
    <t>reminded</t>
  </si>
  <si>
    <t>â€œThis November, you can provide a mandate for the change we need right now. You can move this nation forward.â€â€”President Obama</t>
  </si>
  <si>
    <t>President Obama shared his vision today for an economy that works for everyone. Add your name to support his plan: http://OFA.BO/Bfb3DSÂ </t>
  </si>
  <si>
    <t>.@saramvalentine: Mitt says we don't need any more teachers. Obama says future depends on recruiting army of teachers. Very big difference.</t>
  </si>
  <si>
    <t>@saramvalentine</t>
  </si>
  <si>
    <t>depends</t>
  </si>
  <si>
    <t>recruiting</t>
  </si>
  <si>
    <t>army</t>
  </si>
  <si>
    <t>Turning back Citizens United loophole and restoring democracy must be priority for 2nd term. -Axe</t>
  </si>
  <si>
    <t>"You, the people, have the final say â€¦ Your vote will determine the path that we take as a nation."â€”President Obama</t>
  </si>
  <si>
    <t>nationpresident</t>
  </si>
  <si>
    <t>"We canâ€™t afford to jeopardize our future by repeating the mistakes of the past."â€”President Obama</t>
  </si>
  <si>
    <t>jeopardize</t>
  </si>
  <si>
    <t>repeating</t>
  </si>
  <si>
    <t>pastpresident</t>
  </si>
  <si>
    <t>â€œThis election is your chance to break that stalemate."â€”President Obama</t>
  </si>
  <si>
    <t>stalematepresident</t>
  </si>
  <si>
    <t>â€œWhatâ€™s been holding us back is a stalemate in Washington between two fundamentally different views of which direction we should take.â€</t>
  </si>
  <si>
    <t>stalemate</t>
  </si>
  <si>
    <t>President Obama: â€œThis election is about our economic future.â€</t>
  </si>
  <si>
    <t>The Presidentâ€™s speech starts in an hour, and Cleveland is fired up:pic.twitter.com/DEUVbe25</t>
  </si>
  <si>
    <t>Donâ€™t miss the Presidentâ€™s speech in Ohio today on the choice we face in this election. Tune in here at 1:45pm ET:http://OFA.BO/qeyoYYÂ </t>
  </si>
  <si>
    <t>145pm</t>
  </si>
  <si>
    <t>The President is heading to Ohio today to lay out the choice we face on the economy this fall. Watch live at 1:45pm ET: http://OFA.BO/c7S5ahÂ </t>
  </si>
  <si>
    <t>Congress has just 50 days before its summer recess to take action on jobs. http://OFA.BO/iEJrXhÂ </t>
  </si>
  <si>
    <t>Join the First Lady in wishing the President a happy Fatherâ€™s Day: http://OFA.BO/fgoLfhÂ </t>
  </si>
  <si>
    <t>Share your own story about how a teacher, firefighter, or police officer has helped you or your family:http://OFA.BO/ZodKfwÂ </t>
  </si>
  <si>
    <t>police</t>
  </si>
  <si>
    <t>officer</t>
  </si>
  <si>
    <t>Read letters to Mitt Romney about why laying off teachers isn't the way to grow our economyâ€”then share your own:http://OFA.BO/aN3HpBÂ </t>
  </si>
  <si>
    <t>economythen</t>
  </si>
  <si>
    <t>"These seniors and juniors deserve face to face time, guidance, caring, someone who believes in them."â€”Barbara http://OFA.BO/pAxDpjÂ </t>
  </si>
  <si>
    <t>juniors</t>
  </si>
  <si>
    <t>guidance</t>
  </si>
  <si>
    <t>thembarbara</t>
  </si>
  <si>
    <t>"Firefighters saved my best friend's life." -David: http://OFA.BO/2FdSLvÂ </t>
  </si>
  <si>
    <t>firefighters</t>
  </si>
  <si>
    <t>Yes, Mitt Romney really is that out of touch:http://OFA.BO/6QZF4fÂ </t>
  </si>
  <si>
    <t>The President takes in an exhibit of ancient artifacts, including the Dead Sea Scrolls:pic.twitter.com/OzzhzuA9</t>
  </si>
  <si>
    <t>exhibit</t>
  </si>
  <si>
    <t>ancient</t>
  </si>
  <si>
    <t>artifacts</t>
  </si>
  <si>
    <t>scrolls</t>
  </si>
  <si>
    <t>"I have been ever grateful to my teacher who was like an angel to me.â€ â€”Iva http://OFA.BO/6KEX4dÂ </t>
  </si>
  <si>
    <t>angel</t>
  </si>
  <si>
    <t>iva</t>
  </si>
  <si>
    <t>Dear Mitt Romney: Here's why laying off teachers and first responders isn't good for our communities or our economy.http://OFA.BO/7fFGSsÂ </t>
  </si>
  <si>
    <t>dear</t>
  </si>
  <si>
    <t>responders</t>
  </si>
  <si>
    <t>Don't miss the President's speech tomorrow: RSVP to watch it live at 1:45 pm ET.http://OFA.BO/Hrazf4Â </t>
  </si>
  <si>
    <t>rsvp</t>
  </si>
  <si>
    <t>The clock's ticking down: 51 days left for Congress to act on the president's plan to create a million new jobs. http://OFA.BO/g5CSBAÂ </t>
  </si>
  <si>
    <t>clocks</t>
  </si>
  <si>
    <t>ticking</t>
  </si>
  <si>
    <t>Romney thinks we need fewer teachers, firefighters, and police officersâ€”and now he wonâ€™t talk about it:http://OFA.BO/MMEumLÂ </t>
  </si>
  <si>
    <t>officersand</t>
  </si>
  <si>
    <t>The President has a plan to support 325,000 teacher jobsâ€”tell Congress it's time to pass it: http://OFA.BO/NsbekEÂ </t>
  </si>
  <si>
    <t>jobstell</t>
  </si>
  <si>
    <t>See how well Mitt Romneyâ€™s promise to create jobs in Massachusetts worked out:pic.twitter.com/p5IgX5WX</t>
  </si>
  <si>
    <t>They deserve our support:pic.twitter.com/BkBr5M8t</t>
  </si>
  <si>
    <t>"I am currently in 8th grade and I have two teachers that have changed my life." -Eva</t>
  </si>
  <si>
    <t>8th</t>
  </si>
  <si>
    <t>"Mitt Romney may think we need less teachers, but itâ€™s teachers that said I could be anything I wanted." -Zach</t>
  </si>
  <si>
    <t>Nothing beats talking face to faceâ€”particularly when it's the President across the table: http://OFA.BO/K4YXfcÂ </t>
  </si>
  <si>
    <t>faceparticularly</t>
  </si>
  <si>
    <t>If a teacher, police officer, or first responder has made a difference in your life, share your story here:http://OFA.BO/PTuT2cÂ </t>
  </si>
  <si>
    <t>responder</t>
  </si>
  <si>
    <t>The Presidentâ€™s jobs plan would help support 325,000 jobs for teachers in classrooms around the country.</t>
  </si>
  <si>
    <t>classrooms</t>
  </si>
  <si>
    <t>President Obama helped states prevent massive layoffs of more than 400,000 educators nationwide. #progress</t>
  </si>
  <si>
    <t>President Obama: â€œA great teacher can change the course of a childâ€™s life.â€http://OFA.BO/HusPaSÂ </t>
  </si>
  <si>
    <t>In case you missed it: here's Mitt Romney arguing that we lay off teachers and first responders.http://OFA.BO/L8gek3Â </t>
  </si>
  <si>
    <t>arguing</t>
  </si>
  <si>
    <t>A favorite photo: Campaigning in the rain.pic.twitter.com/16ujnslI</t>
  </si>
  <si>
    <t>Mitt Romney's economic plan: cut jobs for teachers, firefighters, and police officers.http://OFA.BO/hfpndbÂ </t>
  </si>
  <si>
    <t>A sunny afternoon with mom:pic.twitter.com/W8Bf2vJt</t>
  </si>
  <si>
    <t>afternoon</t>
  </si>
  <si>
    <t>Apply for a fall internship at #Obama2012 HQ. Itâ€™s the home stretchâ€”and itâ€™s gonna be exciting:http://OFA.BO/URk89nÂ </t>
  </si>
  <si>
    <t>internship</t>
  </si>
  <si>
    <t>stretchand</t>
  </si>
  <si>
    <t>exciting</t>
  </si>
  <si>
    <t>At some internships, youâ€™ll make copies. As an intern at #Obama2012 HQ, you could have lunch with @DavidAxelrod:http://OFA.BO/botf3sÂ </t>
  </si>
  <si>
    <t>internships</t>
  </si>
  <si>
    <t>copies</t>
  </si>
  <si>
    <t>intern</t>
  </si>
  <si>
    <t>lunch</t>
  </si>
  <si>
    <t>@davidaxelrod</t>
  </si>
  <si>
    <t>Show everyone on the road that youâ€™ve got the Presidentâ€™s back with this retro car magnet: http://OFA.BO/weeXE5Â  #Obama2012</t>
  </si>
  <si>
    <t>retro</t>
  </si>
  <si>
    <t>Itâ€™s Pride month. Join other Obama supporters at an event in your community: http://OFA.BO/opeJpKÂ  #Pride2012</t>
  </si>
  <si>
    <t>â€œThe last thing our country needs is to have fewer teachers in our schools.â€http://OFA.BO/oqjanFÂ </t>
  </si>
  <si>
    <t>Romney Economics: fewer teachers, fewer firefighters, fewer police officers.http://OFA.BO/39nZ3vÂ </t>
  </si>
  <si>
    <t>Show everyone on the road that youâ€™ve got the Presidentâ€™s back with this retro car magnet: http://OFA.BO/cftQM1Â  #Obama2012</t>
  </si>
  <si>
    <t>The President's jobs plan would put hundreds of thousands of teachers and first responders back to work right now: http://OFA.BO/1KcTUNÂ </t>
  </si>
  <si>
    <t>Mitt Romney just criticized President Obama for wanting to hire more police, firefighters, and teachers:http://OFA.BO/q3UVYcÂ </t>
  </si>
  <si>
    <t>RT @BenLaBolt: VIDEO: He said it -- Mitt Romney promises to fire teachers, police officers, firemen.http://www.youtube.com/watch?v=LoSmWK_-x4gÂ â€¦</t>
  </si>
  <si>
    <t>@benlabolt</t>
  </si>
  <si>
    <t>firemen</t>
  </si>
  <si>
    <t>President Obama on preventing student loan interest rates from doubling: "This is a no-brainer." http://OFA.BO/nHQsCsÂ  #DontDoubleMyRate</t>
  </si>
  <si>
    <t>The outcome of this election will affect women for generations to comeâ€”say you're in: http://OFA.BO/Rj1ec3Â  #Obama2012</t>
  </si>
  <si>
    <t>outcome</t>
  </si>
  <si>
    <t>comesay</t>
  </si>
  <si>
    <t>Between 2008 and 2011, U.S. electricity production from both solar and wind power more than doubled. #MadeInAmerica</t>
  </si>
  <si>
    <t>Fighting for middle-class families:pic.twitter.com/czc4kjYI</t>
  </si>
  <si>
    <t>If youâ€™ve got President Obamaâ€™s back this year, nowâ€™s the time to say so: http://OFA.BO/1REKkiÂ  #Obama2012</t>
  </si>
  <si>
    <t>RT @TheEllenShow: I stand with the President. No, really. With @BarackObama and @OFA_CA at a #Pride2012 event in LA!</t>
  </si>
  <si>
    <t>@theellenshow</t>
  </si>
  <si>
    <t>@ofaca</t>
  </si>
  <si>
    <t>President Obama: "You have to tell Congress, â€˜Donâ€™t double my rate.â€™" #DontDoubleMyRate</t>
  </si>
  <si>
    <t>POTUS: â€œThe No. 1 thing Congress should do right now is to stop student loan interest rates from doubling at the end of the month."</t>
  </si>
  <si>
    <t>"Iâ€™m the President of the United States, and it was only about 8 years ago that I finished paying off my student loans.â€â€”President Obama</t>
  </si>
  <si>
    <t>loanspresident</t>
  </si>
  <si>
    <t>RT @Obama2012: President Obama: â€œI want to make it easier for students like you to earn a degree without shouldering a mountain of debt.â€</t>
  </si>
  <si>
    <t>shouldering</t>
  </si>
  <si>
    <t>President Obama speaking to students in Nevada today: â€œIn todayâ€™s economy, the single best predictor of successâ€”by farâ€”is a good education.â€</t>
  </si>
  <si>
    <t>predictor</t>
  </si>
  <si>
    <t>successby</t>
  </si>
  <si>
    <t>faris</t>
  </si>
  <si>
    <t>Itâ€™s a promise, itâ€™s a pledge, itâ€™s a free Women for Obama bumper sticker: http://OFA.BO/1EvGhhÂ  #Women2012</t>
  </si>
  <si>
    <t>Last year, General Motors sold 9 million vehiclesâ€”regaining its title as the worldâ€™s largest automaker for 2011. #MadeInAmerica</t>
  </si>
  <si>
    <t>vehiclesregaining</t>
  </si>
  <si>
    <t>automaker</t>
  </si>
  <si>
    <t>Tell Congress that when it comes to creating jobs, we can't afford to wait:http://OFA.BO/sFsi5nÂ </t>
  </si>
  <si>
    <t>RT @TheDemocrats: The #EqualPay Wall of Shame:pic.twitter.com/M0kCSD5O</t>
  </si>
  <si>
    <t>@thedemocrats</t>
  </si>
  <si>
    <t>Stand with President Obama: Tell the Senate GOP that #EqualPay for equal work is a right, not a privilege:http://OFA.BO/TqGf5hÂ </t>
  </si>
  <si>
    <t>FACT: Federal spending under President Obama has increased at the slowest rate since President Eisenhower.pic.twitter.com/LvxPoKMk</t>
  </si>
  <si>
    <t>eisenhower</t>
  </si>
  <si>
    <t>68 years ago todayâ€”D-Dayâ€”the brave members of the Allied Forces stormed the beaches of Normandy. We have never forgotten their heroism. â€”bo</t>
  </si>
  <si>
    <t>todayd-daythe</t>
  </si>
  <si>
    <t>allied</t>
  </si>
  <si>
    <t>stormed</t>
  </si>
  <si>
    <t>beaches</t>
  </si>
  <si>
    <t>normandy</t>
  </si>
  <si>
    <t>Tell us where to send your free #Women2012 bumper sticker, then RT so your friends can pick theirs up, too: http://OFA.BO/DQhAfLÂ </t>
  </si>
  <si>
    <t>Yesterday, the Senate GOP voted against #EqualPay for equal work. Fight back: http://OFA.BO/uZEnjHÂ </t>
  </si>
  <si>
    <t>Since GM and Chrysler retooled in June 2009, the U.S. auto industry has added more than 230,000 jobs. #MadeInAmerica</t>
  </si>
  <si>
    <t>retooled</t>
  </si>
  <si>
    <t>â€œI promise to stand up for you, like you have stood up for meâ€”time and time again.â€ http://OFA.BO/ctD51dÂ </t>
  </si>
  <si>
    <t>metime</t>
  </si>
  <si>
    <t>It's a family issue:pic.twitter.com/JFsQAt7q</t>
  </si>
  <si>
    <t>In May, U.S. manufacturing expanded for the 34th straight monthâ€”and has added more jobs than any time since the 1990s. #MadeInAmerica</t>
  </si>
  <si>
    <t>monthand</t>
  </si>
  <si>
    <t>President Obama on today's #EqualPay vote: "Senate Republicans put partisan politics ahead of American women and their families."</t>
  </si>
  <si>
    <t>Stand with the President: Tell Gov. Romney and the Senate GOP that women shouldn't be paid less for the same job. http://OFA.BO/rEbepcÂ </t>
  </si>
  <si>
    <t>Every GOP senator just voted against helping women get #EqualPay for equal work.</t>
  </si>
  <si>
    <t>"The last thing [women] can afford is losing part of each month's paycheck to simple and plain discrimination." â€”President Obama</t>
  </si>
  <si>
    <t>RT this if you stand with Lilly Ledbetter for #EqualPayâ€”and think Mitt Romney should, too:pic.twitter.com/jf3w2GQy</t>
  </si>
  <si>
    <t>#equalpayand</t>
  </si>
  <si>
    <t>FACT: By age 65, a typical woman will have lost $431,000 over her working lifetime because of the earnings gap. #EqualPay</t>
  </si>
  <si>
    <t>FACT: In 2011, a typical 25-year-old woman working full time all year earned $5,000 less than a typical 25-year-old man. #EqualPay</t>
  </si>
  <si>
    <t>25-year-old</t>
  </si>
  <si>
    <t>Republicans have promised to block the Paycheck Fairness Act todayâ€”a bill that would update and strengthen the Equal Pay Act of 1963.</t>
  </si>
  <si>
    <t>block</t>
  </si>
  <si>
    <t>todaya</t>
  </si>
  <si>
    <t>update</t>
  </si>
  <si>
    <t>It's Election Day in Wisconsin tomorrow, and I'm standing by Tom Barrett. He'd make an outstanding governor. -bo</t>
  </si>
  <si>
    <t>barrett</t>
  </si>
  <si>
    <t>Tomorrowâ€™s Election Day in Wisconsin. Make sure friends and neighbors know whatâ€™s at stake and help get out the vote: http://OFA.BO/XghKQPÂ </t>
  </si>
  <si>
    <t>Romney Economics, in one GIF:http://OFA.BO/MuB98SÂ </t>
  </si>
  <si>
    <t>POTUS: "If Congress passes the Paycheck Fairness Act, women are going to have access to more tools to claim equal pay for equal work."</t>
  </si>
  <si>
    <t>passes</t>
  </si>
  <si>
    <t>President Obama on tomorrow's #EqualPay vote: "This is more than just about fairness. Women are the breadwinners for a lot of families."</t>
  </si>
  <si>
    <t>Massachusetts tried Romney Economicsâ€”it didnâ€™t work:pic.twitter.com/qkXX1lQH</t>
  </si>
  <si>
    <t>economicsit</t>
  </si>
  <si>
    <t>FACT: On average, full-time working women earn just 77 cents for every dollar a man earns. #EqualPay</t>
  </si>
  <si>
    <t>President Obama supports passage of the Paycheck Fairness Act, which Congress puts to a vote tomorrow:http://OFA.BO/8yCxvLÂ </t>
  </si>
  <si>
    <t>Equal pay is up for a vote this Tuesday, through the Paycheck Fairness Act: http://OFA.BO/aiUmcTÂ </t>
  </si>
  <si>
    <t>Take an interactive look at the progress President Obama and the LGBT community have made over the last few years: http://OFA.BO/dGTqy9Â </t>
  </si>
  <si>
    <t>interactive</t>
  </si>
  <si>
    <t>President Obama gives a fifth-grader the best absence note ever:http://OFA.BO/9iR8PiÂ </t>
  </si>
  <si>
    <t>fifth-grader</t>
  </si>
  <si>
    <t>If youâ€™ve got the Presidentâ€™s back this year, say youâ€™re in: http://OFA.BO/R4PSZ7Â </t>
  </si>
  <si>
    <t>â€œMy message to Congress is, get to work.â€ President Obama urges Congress to pass his jobs plan:http://OFA.BO/oLy4DfÂ </t>
  </si>
  <si>
    <t>urges</t>
  </si>
  <si>
    <t>President Obama's crackdown on health care fraud recovered $4 billion last year alone:http://OFA.BO/fDt4KaÂ </t>
  </si>
  <si>
    <t>crackdown</t>
  </si>
  <si>
    <t>recovered</t>
  </si>
  <si>
    <t>President Obama doubled funding for Pell Grants, providing financial aid for 3.7 million more students:http://OFA.BO/GU7EjJÂ </t>
  </si>
  <si>
    <t>Still fired up:pic.twitter.com/YK3cpZaW</t>
  </si>
  <si>
    <t>"If people want to know what I stand for, they can look at my record as governor." http://OFA.BO/VM2v6AÂ </t>
  </si>
  <si>
    <t>FACT: President Obama has signed 21 tax cuts to support middle-class families. #progress</t>
  </si>
  <si>
    <t>FACT: Romney promised to lower taxes, but instead raised taxes and fees on Massachusetts families and businesses by $750 million per year.</t>
  </si>
  <si>
    <t>Since 2009, American exports have increased by more than 36%â€”bringing $2.15 trillion into the U.S. economy in the last year. #MadeInAmerica</t>
  </si>
  <si>
    <t>36bringing</t>
  </si>
  <si>
    <t>FACT: Governor Romney increased Massachusettsâ€™ long-term debt by $2.6 billion.</t>
  </si>
  <si>
    <t>FACT: Under Governor Romney, Massachusettsâ€™ debt burden skyrocketed to the highest in the nation per person.</t>
  </si>
  <si>
    <t>skyrocketed</t>
  </si>
  <si>
    <t>FACT: Under Governor Romney, Massachusetts ranked 47th out of 50 in job creation.</t>
  </si>
  <si>
    <t>"If people want to know what I stand for, they can look at my record of governor." Get the facts on Romney economics: http://OFA.BO/RgfTpwÂ </t>
  </si>
  <si>
    <t>A comprehensive look at how Mitt Romney failed to create jobs and protect the middle class in Massachusetts: http://OFA.BO/aFNwL4Â </t>
  </si>
  <si>
    <t>Mitt Romney made a lot of familiar promises as a candidate for governorâ€”and didn't keep them: http://OFA.BO/Z2CFaEÂ </t>
  </si>
  <si>
    <t>governorand</t>
  </si>
  <si>
    <t>Shadowy conservative groups have pledged $1 billion to take down the President. Help fight back: http://OFA.BO/kUnFUxÂ </t>
  </si>
  <si>
    <t>shadowy</t>
  </si>
  <si>
    <t>American manufacturers have added 489,000 jobs since January 2010â€”gaining jobs for the first time since the 1990s. #MadeInAmerica</t>
  </si>
  <si>
    <t>2010gaining</t>
  </si>
  <si>
    <t>President Obama signs one of Luzâ€™s drawings during her familyâ€™s visit to the White House:pic.twitter.com/JcQEfxiT</t>
  </si>
  <si>
    <t>luzs</t>
  </si>
  <si>
    <t>drawings</t>
  </si>
  <si>
    <t>A letter every American should read: http://OFA.BO/bDMSs9Â </t>
  </si>
  <si>
    <t>Thanks to the #ACA, 90% of uninsured veterans will gain access to affordable health insurance: http://OFA.BO/Jz1ud7Â  #progress</t>
  </si>
  <si>
    <t>If you haven't put your name in for a night in NYC with two presidents, the deadline's tonight and the airfare's on us: http://OFA.BO/AnjgGUÂ </t>
  </si>
  <si>
    <t>airfares</t>
  </si>
  <si>
    <t>Today, we honor those who loved their country so much they sacrificed their lives for it. We owe them a debt we can never repay. -bo</t>
  </si>
  <si>
    <t>repay</t>
  </si>
  <si>
    <t>What does change mean to you? Share your answer through a photo, piece of art, or video: http://OFA.BO/coyr9xÂ </t>
  </si>
  <si>
    <t>art</t>
  </si>
  <si>
    <t>Just tell us where to send your free bumper sticker: http://OFA.BO/tCk6ztÂ  #Obama2012</t>
  </si>
  <si>
    <t>Three years after President Obama nominated Sonia Sotomayor to the Supreme Court, her story still inspires:http://OFA.BO/Z5obNHÂ </t>
  </si>
  <si>
    <t>nominated</t>
  </si>
  <si>
    <t>sonia</t>
  </si>
  <si>
    <t>sotomayor</t>
  </si>
  <si>
    <t>inspires</t>
  </si>
  <si>
    <t>â€œWe give thanks for those who sacrificed everything so that we could be free.â€http://OFA.BO/JXeg4zÂ </t>
  </si>
  <si>
    <t>FACT: In 2010, only half of all Latino Americans said they were registered to vote. You can change that: http://OFA.BO/jE9H9nÂ  #RegToVote</t>
  </si>
  <si>
    <t>Hold up a sign and take a photo, make some art, or record a video and share what change is to you: http://OFA.BO/bTp3u5Â </t>
  </si>
  <si>
    <t>"When you decide itâ€™s time for change to happen, you know what? Change happens." http://OFA.BO/4Q1bBbÂ </t>
  </si>
  <si>
    <t>Malena A: â€œI invite Romney to spend one whole week in my class (8-2:30) with 38 sixth graders and then we'll see if class size matters.â€</t>
  </si>
  <si>
    <t>malena</t>
  </si>
  <si>
    <t>invite</t>
  </si>
  <si>
    <t>8-230</t>
  </si>
  <si>
    <t>sixth</t>
  </si>
  <si>
    <t>graders</t>
  </si>
  <si>
    <t>size</t>
  </si>
  <si>
    <t>Rebecca M: â€œOversized classrooms are not fair. They are not fair to teachers, students, or everyone's future.â€</t>
  </si>
  <si>
    <t>rebecca</t>
  </si>
  <si>
    <t>oversized</t>
  </si>
  <si>
    <t>Sarah P: â€œClass sizes matter when I have 35 students all with different levels of ability and different special needs.â€</t>
  </si>
  <si>
    <t>sarah</t>
  </si>
  <si>
    <t>p</t>
  </si>
  <si>
    <t>High five. http://instagr.am/p/LCNJ1TmuSH/Â </t>
  </si>
  <si>
    <t>Chart of the day, via @marketwatch: Under President Obama, federal spending growth is at its slowest in decades.pic.twitter.com/i3uwvDX4</t>
  </si>
  <si>
    <t>@marketwatch</t>
  </si>
  <si>
    <t>Mitt Romney says class sizes don't matter. If you're an educator who thinks otherwise, share your story here:http://OFA.BO/JUg5VpÂ </t>
  </si>
  <si>
    <t>educator</t>
  </si>
  <si>
    <t>RT @TheEllenShow: Thank you President @BarackObama for standing up for my people. And by "my people," I mean people.http://ofa.bo/iLWqmyÂ </t>
  </si>
  <si>
    <t>President Obama has appointed more than 250 openly LGBT professionals to his administrationâ€”more than all previous U.S. presidents combined.</t>
  </si>
  <si>
    <t>openly</t>
  </si>
  <si>
    <t>professionals</t>
  </si>
  <si>
    <t>administrationmore</t>
  </si>
  <si>
    <t>previous</t>
  </si>
  <si>
    <t>Thereâ€™s a new video out to kick off Obama Prideâ€”narrated by @JaneMarieLynch: http://OFA.BO/N9J3jRÂ  #Pride2012</t>
  </si>
  <si>
    <t>pridenarrated</t>
  </si>
  <si>
    <t>@janemarielynch</t>
  </si>
  <si>
    <t>â€œNo one in America should ever be afraid to walk down the street holding hands with the person they love.â€http://OFA.BO/XmwNraÂ </t>
  </si>
  <si>
    <t>afraid</t>
  </si>
  <si>
    <t>The story behind a famous photograph:http://OFA.BO/Ff1iLXÂ </t>
  </si>
  <si>
    <t>photograph</t>
  </si>
  <si>
    <t>â€œWe are not a nation that says â€˜donâ€™t ask, donâ€™t tell.â€™ We are a nation that says â€˜out of many, we are one.â€™â€ http://OFA.BO/VS82EAÂ  #progress</t>
  </si>
  <si>
    <t>Stand with President Obama in support of equal rights for LGBT Americans by joining Obama Pride: http://OFA.BO/7ZwpZuÂ  #Pride2012</t>
  </si>
  <si>
    <t>Check out this candid interview with President Obama on whatâ€™s at stake for the LGBT community in November: http://OFA.BO/qTCUSyÂ  #Pride2012</t>
  </si>
  <si>
    <t>candid</t>
  </si>
  <si>
    <t>Some good vibes for the day:http://OFA.BO/YKEY9MÂ </t>
  </si>
  <si>
    <t>vibes</t>
  </si>
  <si>
    <t>â€œAll men are created equal. No matter how hard they try, they can never erase those words. That is what America is about.â€â€”Harvey Milk</t>
  </si>
  <si>
    <t>erase</t>
  </si>
  <si>
    <t>aboutharvey</t>
  </si>
  <si>
    <t>milk</t>
  </si>
  <si>
    <t>President Obama: "My job is to take into account everybody, not just some." http://OFA.BO/d4vfqnÂ </t>
  </si>
  <si>
    <t>Every single vote countsâ€”make sure youâ€™re ready for November by finding out the latest on your state's laws: http://OFA.BO/2oHz9hÂ  #RegToVote</t>
  </si>
  <si>
    <t>countsmake</t>
  </si>
  <si>
    <t>A free Young Americans for Obama bumper (or laptop, or bike) sticker for youâ€”just tell us where to send it: http://OFA.BO/F1Qzh4Â </t>
  </si>
  <si>
    <t>youjust</t>
  </si>
  <si>
    <t>President Obama: â€œYou will not be defined by the difficulties you face, but how you respondâ€”with strength and grace.â€http://OFA.BO/auGCGdÂ </t>
  </si>
  <si>
    <t>difficulties</t>
  </si>
  <si>
    <t>respondwith</t>
  </si>
  <si>
    <t>Are you young, American, and for President Obama? We have a free sticker for you: http://OFA.BO/b8gmCCÂ </t>
  </si>
  <si>
    <t>When you're president:pic.twitter.com/772khEJ6</t>
  </si>
  <si>
    <t>"When you're presidentâ€¦ Your job is to figure out how everybody in the country has a fair shot." â€”President Obama</t>
  </si>
  <si>
    <t>presidentâ€¦</t>
  </si>
  <si>
    <t>Pres. Obama on Romney: "When you're president, as opposed to the head of a private equity firm, your job is not simply to maximize profits."</t>
  </si>
  <si>
    <t>pres</t>
  </si>
  <si>
    <t>equity</t>
  </si>
  <si>
    <t>maximize</t>
  </si>
  <si>
    <t>The story of Ampad: Mitt Romney's firm walks away with $100m while 1,500 workers lose their jobs. http://OFA.BO/y4s6BVÂ  #RomneyEconomics</t>
  </si>
  <si>
    <t>ampad</t>
  </si>
  <si>
    <t>walks</t>
  </si>
  <si>
    <t>100m</t>
  </si>
  <si>
    <t>#romneyeconomics</t>
  </si>
  <si>
    <t>â€œMitt Romney takes from the poor â€¦ and gives to the rich. Heâ€™s just the opposite of Robin Hood.â€ http://OFA.BO/j6FZcRÂ  #RomneyEconomics</t>
  </si>
  <si>
    <t>hood</t>
  </si>
  <si>
    <t>Clear eyes, full hearts.pic.twitter.com/Ux8QfSHJ</t>
  </si>
  <si>
    <t>Mitt Romney's firm bought Ampad in 1992. The next year, it had $11 mil in debt. By 1999, it was $400 mil in the red. #RomneyEconomics</t>
  </si>
  <si>
    <t>mil</t>
  </si>
  <si>
    <t>Everything you need to know about voting, in one place. Share widely:http://OFA.BO/kUH7wyÂ </t>
  </si>
  <si>
    <t>widely</t>
  </si>
  <si>
    <t>How Mitt Romney's firm took over a successful paper company, loaded it with debt, and cost 1,500 workers their jobs: http://OFA.BO/qa1G9LÂ </t>
  </si>
  <si>
    <t>loaded</t>
  </si>
  <si>
    <t>Valerie: "I really feel in my heart people need to know what Mitt Romney did to Marion, Indiana in 1994."http://OFA.BO/mTFZEsÂ </t>
  </si>
  <si>
    <t>valerie</t>
  </si>
  <si>
    <t>marion</t>
  </si>
  <si>
    <t>indiana</t>
  </si>
  <si>
    <t>Fun fact: New Jersey has the most puppeteers per capita who have donated to this campaign: http://OFA.BO/T2v2z2Â </t>
  </si>
  <si>
    <t>puppeteers</t>
  </si>
  <si>
    <t>capita</t>
  </si>
  <si>
    <t>Check out @MichelleObamaâ€™s workout playlist for some "get-moving" motivation:http://OFA.BO/TXkDhvÂ </t>
  </si>
  <si>
    <t>workout</t>
  </si>
  <si>
    <t>playlist</t>
  </si>
  <si>
    <t>get-moving</t>
  </si>
  <si>
    <t>26 months, 4.2 million American jobs added to the private sector. Thatâ€™s #progress:http://OFA.BO/cFGo8hÂ </t>
  </si>
  <si>
    <t>"At its best, the free market has never been a license to take whatever you want, however you can get it."http://OFA.BO/fmWLgWÂ </t>
  </si>
  <si>
    <t>license</t>
  </si>
  <si>
    <t>however</t>
  </si>
  <si>
    <t>Your chance to join the President and First Lady at Sarah Jessica Parkerâ€™s home in NYCâ€”airfare included: http://OFA.BO/vQCrw3Â </t>
  </si>
  <si>
    <t>jessica</t>
  </si>
  <si>
    <t>parkers</t>
  </si>
  <si>
    <t>nycairfare</t>
  </si>
  <si>
    <t>Mitt Romney stands by what he said, â€œwhatever it wasâ€:http://OFA.BO/GHwVJJÂ </t>
  </si>
  <si>
    <t>Romneyâ€™s firm merged hundreds of small clothing stores, loaded the company up with debt, and drove it into bankruptcy. #RomneyEconomics</t>
  </si>
  <si>
    <t>merged</t>
  </si>
  <si>
    <t>clothing</t>
  </si>
  <si>
    <t>stores</t>
  </si>
  <si>
    <t>drove</t>
  </si>
  <si>
    <t>bankruptcy</t>
  </si>
  <si>
    <t>Sarah Jessica Parker is hosting the President and First Lady at her home in NYC, and you could be on the guest list: http://OFA.BO/4NJ4koÂ </t>
  </si>
  <si>
    <t>parker</t>
  </si>
  <si>
    <t>A few votes could make the difference on Election Dayâ€”send this link to everyone you know: http://OFA.BO/SjLWQTÂ </t>
  </si>
  <si>
    <t>daysend</t>
  </si>
  <si>
    <t>See how President Obama fares when quizzed on his superhero knowledge: http://OFA.BO/D42u1XÂ </t>
  </si>
  <si>
    <t>fares</t>
  </si>
  <si>
    <t>quizzed</t>
  </si>
  <si>
    <t>superhero</t>
  </si>
  <si>
    <t>A 54-page, $10 million proposal by top Republican strategists titled "The Defeat of Barack Hussein Obama": http://OFA.BO/3wNTmaÂ </t>
  </si>
  <si>
    <t>54-page</t>
  </si>
  <si>
    <t>proposal</t>
  </si>
  <si>
    <t>strategists</t>
  </si>
  <si>
    <t>hussein</t>
  </si>
  <si>
    <t>President Obama enacted $1 trillion in spending cuts to reduce the deficitâ€”and has a balanced plan to cut it by another $4 trillion.</t>
  </si>
  <si>
    <t>deficitand</t>
  </si>
  <si>
    <t>Fact: President Obama has cut taxes for all working Americans. Tax rates are nearly the lowest theyâ€™ve been since the 1950s.</t>
  </si>
  <si>
    <t>Thanks to the Presidentâ€™s policies, 5.9 million homeowners have modified their mortgages, avoided foreclosure, and stayed in their homes.</t>
  </si>
  <si>
    <t>modified</t>
  </si>
  <si>
    <t>mortgages</t>
  </si>
  <si>
    <t>avoided</t>
  </si>
  <si>
    <t>foreclosure</t>
  </si>
  <si>
    <t>Since taking officeâ€¦pic.twitter.com/adGGzO8N</t>
  </si>
  <si>
    <t>officeâ€¦</t>
  </si>
  <si>
    <t>â€œIt is upsetting to me that in 2012 the use of birth control has become controversial.â€http://OFA.BO/vxs5BSÂ </t>
  </si>
  <si>
    <t>upsetting</t>
  </si>
  <si>
    <t>President Obama: â€œEvery woman should be in charge of the decisions that affect her own health.â€ http://OFA.BO/4pA932Â  #PromiseKept</t>
  </si>
  <si>
    <t>Federal spending, taxes, and the annual budget deficit are all lower now than when President Obama first took office:pic.twitter.com/JKKxMibY</t>
  </si>
  <si>
    <t>â€œThe dreams of all our daughters are at stake â€¦ and theyâ€™re counting on us to fight for them.â€http://OFA.BO/Q6vxPuÂ </t>
  </si>
  <si>
    <t>With Romneyâ€™s firm in charge, a medical company racked up $1.5 billion in debt while Bain walked away with millions. #RomneyEconomics</t>
  </si>
  <si>
    <t>Romneyâ€™s firm took over Dade Behring, loaded it up with debt, and let it go bankrupt. Nearly 3,000 workers lost their jobs. #RomneyEconomics</t>
  </si>
  <si>
    <t>dade</t>
  </si>
  <si>
    <t>behring</t>
  </si>
  <si>
    <t>98% of the donations the campaign received in April were less than $250, and the average donation was $50.</t>
  </si>
  <si>
    <t>received</t>
  </si>
  <si>
    <t>If people askâ€¦pic.twitter.com/FrKnQAd0</t>
  </si>
  <si>
    <t>askâ€¦</t>
  </si>
  <si>
    <t>â€œChange is a president who will stand up for choice.â€ http://OFA.BO/PxS32ZÂ  #PromiseKept</t>
  </si>
  <si>
    <t>Load a steel mill up with debt, bankrupt it, and then walk away with millions: that's #RomneyEconomicsâ€”and it's wrong. RT if you agree.</t>
  </si>
  <si>
    <t>load</t>
  </si>
  <si>
    <t>steel</t>
  </si>
  <si>
    <t>mill</t>
  </si>
  <si>
    <t>#romneyeconomicsand</t>
  </si>
  <si>
    <t>When Romney's firm bankrupted GST Steel, company executives got $9 million while hundreds of workers received no severance. #RomneyEconomics</t>
  </si>
  <si>
    <t>bankrupted</t>
  </si>
  <si>
    <t>gst</t>
  </si>
  <si>
    <t>severance</t>
  </si>
  <si>
    <t>Romney's buyout firm loaded up a century-old steel mill with more than $300 million in debtâ€”forcing it to shut down. #RomneyEconomics</t>
  </si>
  <si>
    <t>century-old</t>
  </si>
  <si>
    <t>debtforcing</t>
  </si>
  <si>
    <t>Mitt Romney's running on his record as a businessman. Here's what that looks like. http://OFA.BO/vfV5w7Â  #RomneyEconomics</t>
  </si>
  <si>
    <t>businessman</t>
  </si>
  <si>
    <t>RT if you agree: Cutting hundreds of workers without severance while walking away with millions is just plain wrong. #RomneyEconomics</t>
  </si>
  <si>
    <t>â€œWe were there, we remember, and we are not going back. Weâ€™re moving this country forward.â€ http://OFA.BO/jDvuidÂ  #Obama2012</t>
  </si>
  <si>
    <t>After Romneyâ€™s firm drove a 105-year-old steel mill into bankruptcy in less than 10 years, they walked away with at least $12 million.</t>
  </si>
  <si>
    <t>105-year-old</t>
  </si>
  <si>
    <t>In deal after deal, Romney and his firm cared most about taking millions even as they crippled companies and put thousands out of work.</t>
  </si>
  <si>
    <t>crippled</t>
  </si>
  <si>
    <t>"My last piece of advice is this simpleâ€¦ Persevere. Because nothing worthwhile is easy."â€”President Obama</t>
  </si>
  <si>
    <t>simpleâ€¦</t>
  </si>
  <si>
    <t>persevere</t>
  </si>
  <si>
    <t>worthwhile</t>
  </si>
  <si>
    <t>easypresident</t>
  </si>
  <si>
    <t>POTUS: â€œItâ€™s up to you to stand up and be heard, to write, to lobby, to march, to organize. Donâ€™t be content to sit back and watch.â€</t>
  </si>
  <si>
    <t>lobby</t>
  </si>
  <si>
    <t>POTUS at Barnard: "Don't just get involved. Fight for your seat at the table. Better yet, fight for your seat at the head of the table."</t>
  </si>
  <si>
    <t>barnard</t>
  </si>
  <si>
    <t>Load a company up with debt, get millions of dollars of profit, leave it bankrupt: that's Romney economics. http://OFA.BO/31SU6AÂ </t>
  </si>
  <si>
    <t>Joe was a steelworker with a job that supported his familyâ€”until Mitt Romney's firm took his plant apart: http://OFA.BO/YQub2LÂ </t>
  </si>
  <si>
    <t>steelworker</t>
  </si>
  <si>
    <t>familyuntil</t>
  </si>
  <si>
    <t>plant</t>
  </si>
  <si>
    <t>Every day, President Obama reads and responds to 10 letters from ordinary Americans:pic.twitter.com/cHgkV4zD</t>
  </si>
  <si>
    <t>Another way President Obama supports equal rights: he supports the repeal of DOMA.pic.twitter.com/CigUMm6o</t>
  </si>
  <si>
    <t>President Obama on his mother: "She was the single most important influence on my life."http://OFA.BO/EUqYurÂ </t>
  </si>
  <si>
    <t>On Motherâ€™s Day,  a reminder for the ceiling-shattering women in your family: http://OFA.BO/dgC4XMÂ </t>
  </si>
  <si>
    <t>ceiling-shattering</t>
  </si>
  <si>
    <t>Barack Obama and his mother, Ann, at his high school graduation.pic.twitter.com/7hoSAtpd</t>
  </si>
  <si>
    <t>ann</t>
  </si>
  <si>
    <t>I'm lucky to be celebrating Mother's Day with Michelle and the girls today. Hope you're having a good one too. â€“bo</t>
  </si>
  <si>
    <t>A Motherâ€™s Day message from President Obama:http://OFA.BO/aQzgDYÂ </t>
  </si>
  <si>
    <t>â€œYou tell them it's still about hope. You tell them it's still about change.â€ http://OFA.BO/4AGkywÂ  #Obama2012</t>
  </si>
  <si>
    <t>If youâ€™re a woman for Obama, make sure everyone knows it. Just tell us where to send your free bumper sticker: http://OFA.BO/ycSLC3Â </t>
  </si>
  <si>
    <t>Nurses on how Obamacare has changed their lives, and the lives of their patients: http://OFA.BO/R9to3nÂ </t>
  </si>
  <si>
    <t>nurses</t>
  </si>
  <si>
    <t>patients</t>
  </si>
  <si>
    <t>Just some of the ways President Obama is moving us forward on LGBT rights: http://OFA.BO/AMVPTDÂ  #progress</t>
  </si>
  <si>
    <t>Happy Teacher Appreciation Week!pic.twitter.com/lAuYiDIP</t>
  </si>
  <si>
    <t>A Motherâ€™s Day #FF for the First Mom, @MichelleObama.</t>
  </si>
  <si>
    <t>â€œIâ€™m calling on Congress to give every responsible homeowner the chance to save an average of $3,000 a year by refinancing.â€â€”President Obama</t>
  </si>
  <si>
    <t>homeowner</t>
  </si>
  <si>
    <t>refinancingpresident</t>
  </si>
  <si>
    <t>Lunch run.pic.twitter.com/stp1q27z</t>
  </si>
  <si>
    <t>â€œNobody who fights for this country should have to fight for a job or a roof over their heads when they come home.â€http://OFA.BO/8ptFY4Â </t>
  </si>
  <si>
    <t>Just a few of the ways Mitt Romney would take us backwards on equality: http://OFA.BO/BpQYsaÂ  (via @TruthTeam2012)</t>
  </si>
  <si>
    <t>If youâ€™re proud of President Obama for standing up for equal rights, have his back and pitch in now: http://OFA.BO/aWbPVbÂ </t>
  </si>
  <si>
    <t>RT @TruthTeam2012: On marriage equality, President Obama is moving us forward. Mitt Romney wants to take us back:http://OFA.BO/9f3B9sÂ </t>
  </si>
  <si>
    <t>Some of the messages of thanks, encouragement, and inspiration that came in yesterday: http://OFA.BO/3aNmcaÂ </t>
  </si>
  <si>
    <t>messages</t>
  </si>
  <si>
    <t>encouragement</t>
  </si>
  <si>
    <t>History:pic.twitter.com/GnGYkrs6</t>
  </si>
  <si>
    <t>An email from President Obamaâ€”subject line: "Marriage." http://OFA.BO/orzpXGÂ </t>
  </si>
  <si>
    <t>obamasubject</t>
  </si>
  <si>
    <t>Stand up with President Obama: http://OFA.BO/up7vAKÂ </t>
  </si>
  <si>
    <t>Yesterday nearly every GOP senator voted to double interest rates from 3.4% to 6.8% for more than 7 million students. #DontDoubleMyRate</t>
  </si>
  <si>
    <t>If youâ€™re a woman for Obama, there's a free bumper sticker with your name on it. RT so your friends get theirs, too: http://OFA.BO/bFxaCBÂ </t>
  </si>
  <si>
    <t>A reminder for every Senate Republican who voted to double interest rates on student loans yesterday:pic.twitter.com/4iUHoMfD</t>
  </si>
  <si>
    <t>Mitt Romney would â€œtake a lot of creditâ€ for the comeback of the auto industry. Another case of Romney vs. Reality:http://OFA.BO/AbLtnAÂ </t>
  </si>
  <si>
    <t>â€œThis is a make-or-break moment for the middle class, and weâ€™ve been through too much to turn back now.â€ http://OFA.BO/k8xSAwÂ  #Obama2012</t>
  </si>
  <si>
    <t>make-or-break</t>
  </si>
  <si>
    <t>Urge your senators to keep college affordable: http://OFA.BO/TVKgDxÂ  #DontDoubleMyRate</t>
  </si>
  <si>
    <t>Today nearly every GOP senator voted to make more than 7 million students pay an average of up to $1,000 more for college loans.</t>
  </si>
  <si>
    <t>Nearly every GOP senator voted to double student loan interest rates today. RT if you stand with the President to keep college affordable.</t>
  </si>
  <si>
    <t>RT @Obama2012: â€œCongress needs to keep student loan rates from doubling. That has to happen by July 1.â€â€”President Obama</t>
  </si>
  <si>
    <t>1president</t>
  </si>
  <si>
    <t>The Senate is voting now on student loan ratesâ€”RT if you agree we canâ€™t afford to double interest on college loans. #DontDoubleMyRate</t>
  </si>
  <si>
    <t>ratesrt</t>
  </si>
  <si>
    <t>Change isâ€¦a mom with one less thing to worry about:pic.twitter.com/NnCNPzXr</t>
  </si>
  <si>
    <t>isâ€¦a</t>
  </si>
  <si>
    <t>Tweet your senatorâ€”make sure they know students canâ€™t afford double the interest on loans: http://OFA.BO/qjJJx7Â  #DontDoubleMyRate</t>
  </si>
  <si>
    <t>senatormake</t>
  </si>
  <si>
    <t>When rally day is also Derby day: #Obama2012pic.twitter.com/2BcX3WNJ</t>
  </si>
  <si>
    <t>derby</t>
  </si>
  <si>
    <t>RT if you agree: Congress shouldnâ€™t make more than 7 million students pay an average of up to $1,000 more for college. #DontDoubleMyRate</t>
  </si>
  <si>
    <t>The Senate votes tomorrow on student loan ratesâ€”tell them to help keep college affordable: http://OFA.BO/JdkQaoÂ  #DontDoubleMyRate</t>
  </si>
  <si>
    <t>ratestell</t>
  </si>
  <si>
    <t>"Please, stay awesome, true to your beliefs, and keep our country runningâ€”because you have already done so much." http://OFA.BO/Fy2FCVÂ </t>
  </si>
  <si>
    <t>beliefs</t>
  </si>
  <si>
    <t>runningbecause</t>
  </si>
  <si>
    <t>â€œIf people ask you what this campaign is about, you tell them itâ€™s still about hope. Itâ€™s still about change.â€http://OFA.BO/e7xcXKÂ </t>
  </si>
  <si>
    <t>Today marks 6 months out from Election Dayâ€”get the dates you need to know between now and November 6th: http://OFA.BO/RLmhCdÂ  #Obama2012</t>
  </si>
  <si>
    <t>dayget</t>
  </si>
  <si>
    <t>dates</t>
  </si>
  <si>
    <t>President Obama and the First Lady onstage together in Columbus yesterday:pic.twitter.com/xCtsr6XN</t>
  </si>
  <si>
    <t>RT @MichelleObama: Incredible turnout at the rallies. I already knew you had Barackâ€™s back, but today we really felt it. â€“mo</t>
  </si>
  <si>
    <t>rallies</t>
  </si>
  <si>
    <t>mo</t>
  </si>
  <si>
    <t>You can watch full video of the first #Obama2012 rally, including remarks from the President and First Lady, here:http://OFA.BO/MXbeUaÂ </t>
  </si>
  <si>
    <t>The crowd in Columbus:pic.twitter.com/i5NTIKys</t>
  </si>
  <si>
    <t>The First Lady addressing the crowd:pic.twitter.com/KiPyHB7b</t>
  </si>
  <si>
    <t>President Obama, fired up.pic.twitter.com/oZRjdxmt</t>
  </si>
  <si>
    <t>President Obama: â€œWe will finish what we started. Weâ€™re still fired up. Weâ€™re still ready to go.â€ #Obama2012</t>
  </si>
  <si>
    <t>"Itâ€™s still about ordinary people who believe that in the face of the greatest odds, we can make a difference in the life of this country."</t>
  </si>
  <si>
    <t>"When you decide that itâ€™s time for change to happen, guess what. Change happens."</t>
  </si>
  <si>
    <t>POTUS: "If thereâ€™s one thing that we learned in 2008, itâ€™s that nothing is more powerful than millions of voices calling for change."</t>
  </si>
  <si>
    <t>President Obama: "The real question is not just about how weâ€™re doing today, but about how weâ€™ll be doing tomorrow."</t>
  </si>
  <si>
    <t>POTUS: "Itâ€™s time to stop denying citizenship to responsible young people just because theyâ€™re the children of undocumented immigrants."</t>
  </si>
  <si>
    <t>POTUS: â€œI want women to control their own health choices, just like I want my daughters to have the same opportunities as your sons.â€</t>
  </si>
  <si>
    <t>POTUS at the podium:pic.twitter.com/4WlPn8Dn</t>
  </si>
  <si>
    <t>podium</t>
  </si>
  <si>
    <t>"As long as Iâ€™m President, I will never allow Medicare to be turned into a voucher that would end the program as we know it."</t>
  </si>
  <si>
    <t>POTUS: "No one who fights for this country should have to fight for a job or a roof over their heads when they come home."</t>
  </si>
  <si>
    <t>President Obama: "By 2014, the war in Afghanistan will be over."</t>
  </si>
  <si>
    <t>President Obama: "For the first time in nine years, there are no Americans fighting in Iraq."</t>
  </si>
  <si>
    <t>"Letâ€™s double down on a clean energy future thatâ€™s never been more promising for our economy, our security, &amp; for the safety of our planet."</t>
  </si>
  <si>
    <t>"I want to stop rewarding businesses that ship jobs &amp; profits overseas, &amp; start rewarding companies that create jobs right here in the USA."</t>
  </si>
  <si>
    <t>POTUS: "In the 21st century, higher education canâ€™t be a luxuryâ€”itâ€™s an economic imperative that every American should be able to afford."</t>
  </si>
  <si>
    <t>"But thatâ€™s not an excuse to tell the vast majority of responsible, hardworking Americans, 'Youâ€™re on your own.'"</t>
  </si>
  <si>
    <t>"Not every regulation is smart. Not every tax dollar is spent wisely. Not every person can be helped who refuses to help themselves."</t>
  </si>
  <si>
    <t>regulation</t>
  </si>
  <si>
    <t>wisely</t>
  </si>
  <si>
    <t>President Obama: "I donâ€™t care how many ways you try to explain it: Corporations arenâ€™t people. People are people."</t>
  </si>
  <si>
    <t>"We have come too far to abandon the change we fought for these past few years. We have to move forward."</t>
  </si>
  <si>
    <t>"This is not just another election. This is a make-or-break moment for the middle class."â€”President Obama</t>
  </si>
  <si>
    <t>President Obama takes the stage:pic.twitter.com/GEESZWMC</t>
  </si>
  <si>
    <t>"I love you back."â€”President Obama</t>
  </si>
  <si>
    <t>backpresident</t>
  </si>
  <si>
    <t>.@MichelleObama: "Thatâ€™s what I think about when I tuck my girls in at night. I think about the world I want to leave for them."</t>
  </si>
  <si>
    <t>tuck</t>
  </si>
  <si>
    <t>"Barack cannot do this alone â€¦ he never has. We have always moved this country forward together."â€”First Lady @MichelleObama</t>
  </si>
  <si>
    <t>togetherfirst</t>
  </si>
  <si>
    <t>It's rally day. Fired up. -bo</t>
  </si>
  <si>
    <t>Just do it. #Obama2012pic.twitter.com/mYWnqNVY</t>
  </si>
  <si>
    <t>Getting fired up. #Obama2012 http://instagr.am/p/KQB1fIg3LI/Â </t>
  </si>
  <si>
    <t>Sheâ€™s in because...pic.twitter.com/SoZdI6Kj</t>
  </si>
  <si>
    <t>Sign of support. #Obama2012 http://instagr.am/p/KP9dQrGuah/Â </t>
  </si>
  <si>
    <t>Rally day in Columbus, Ohio: Forward.pic.twitter.com/gz7StEuc</t>
  </si>
  <si>
    <t>President Obama and the First Lady are set to kick off the first #Obama2012 rally in Ohioâ€”tune in at 12:45pm ET:http://www.barackobama.com/liveÂ </t>
  </si>
  <si>
    <t>ohiotune</t>
  </si>
  <si>
    <t>1245pm</t>
  </si>
  <si>
    <t>A few thousand votes could decide this electionâ€”but millions of eligible voters arenâ€™t registered. You can change that: http://OFA.BO/b4p9KfÂ </t>
  </si>
  <si>
    <t>thousand</t>
  </si>
  <si>
    <t>electionbut</t>
  </si>
  <si>
    <t>The writingâ€™s on the sidewalk for tomorrow's #Obama2012 rally in Columbus:pic.twitter.com/RQ398pUr</t>
  </si>
  <si>
    <t>writings</t>
  </si>
  <si>
    <t>sidewalk</t>
  </si>
  <si>
    <t>The story of how "Fired up, ready to go!" got started:http://OFA.BO/MdY4qUÂ </t>
  </si>
  <si>
    <t>If you're a woman for Obama, let everyone know it with a free bumper sticker: http://OFA.BO/gvDBaWÂ  #Women2012</t>
  </si>
  <si>
    <t>Watch live: President Obama honors the NCAA champion Kentucky Wildcats men's basketball team. http://www.wh.gov/liveÂ </t>
  </si>
  <si>
    <t>kentucky</t>
  </si>
  <si>
    <t>wildcats</t>
  </si>
  <si>
    <t>A favorite #Obama2012 rally moment: "Stop settling for what the cynics say we have to accept."http://OFA.BO/4AzoerÂ </t>
  </si>
  <si>
    <t>settling</t>
  </si>
  <si>
    <t>26 straight months of job growth:pic.twitter.com/EHEw7HVk</t>
  </si>
  <si>
    <t>RT @Obama2012: President Obama: "Teach your parents how to tweet. And use the hashtag #DontDoubleMyRate. Donâ€™t double it."</t>
  </si>
  <si>
    <t>President Obama on college affordability: "Thereâ€™s too much at stake for us all not to be rowing in the same direction."</t>
  </si>
  <si>
    <t>rowing</t>
  </si>
  <si>
    <t>We've got his back. A bit of motivation decorating the walls of the Chicago HQ. http://instagr.am/p/KI81DQmuds/Â </t>
  </si>
  <si>
    <t>decorating</t>
  </si>
  <si>
    <t>walls</t>
  </si>
  <si>
    <t>Women for Obama: Help yourself to a free bumper stickerâ€”just tell us where to send it. http://OFA.BO/XaUmcAÂ </t>
  </si>
  <si>
    <t>stickerjust</t>
  </si>
  <si>
    <t>Every woman in America should see this video:http://OFA.BO/gprKFzÂ </t>
  </si>
  <si>
    <t>This year, nearly 6 million students and graduates will be able to consolidate their student loans and lower their interest rates. #progress</t>
  </si>
  <si>
    <t>Are you a woman for Obama? Say it loud and proud with a free bumper sticker: http://OFA.BO/ysteAkÂ </t>
  </si>
  <si>
    <t>Follow Julia from age 3 to 67 to see how the President's policies help women of all ages: http://OFA.BO/bJNGGfÂ  #Women2012</t>
  </si>
  <si>
    <t>julia</t>
  </si>
  <si>
    <t>A reminder:pic.twitter.com/Nwz9WksH</t>
  </si>
  <si>
    <t>Check out the new Summer Jobs+ Bankâ€”a one-stop shop for young people searching for jobs and internships: http://OFA.BO/ZUjw9YÂ </t>
  </si>
  <si>
    <t>banka</t>
  </si>
  <si>
    <t>one-stop</t>
  </si>
  <si>
    <t>searching</t>
  </si>
  <si>
    <t>If you think Mitt Romney isn't extreme on women's issues, think again:http://OFA.BO/tPkb4KÂ </t>
  </si>
  <si>
    <t>President Obamaâ€™s commitment to the Pell Grant program has helped more than 9 million students go to college. #progress</t>
  </si>
  <si>
    <t>May is Asian American and Pacific Islander Heritage Monthâ€”the perfect time to join #AAPI2012: http://OFA.BO/Mjn8o8Â </t>
  </si>
  <si>
    <t>asian</t>
  </si>
  <si>
    <t>pacific</t>
  </si>
  <si>
    <t>islander</t>
  </si>
  <si>
    <t>monththe</t>
  </si>
  <si>
    <t>#aapi2012</t>
  </si>
  <si>
    <t>President Obamaâ€™s student loan reform freed up more than $60 billion to make college more affordable and reduce the deficit. #progress</t>
  </si>
  <si>
    <t>"Rights that women felt were settled for nearly a generation have suddenly become contested again."http://OFA.BO/nmSHDgÂ </t>
  </si>
  <si>
    <t>contested</t>
  </si>
  <si>
    <t>"Letâ€™s move forward, not backward. I believe in young people and Iâ€™m going to fight for you."â€”President Obama to young Americans</t>
  </si>
  <si>
    <t>A year ago today:pic.twitter.com/M5aJ3ppQ</t>
  </si>
  <si>
    <t>There are no red states or blue states, just the United States.pic.twitter.com/xm7EFGjK</t>
  </si>
  <si>
    <t>Last call for Clooney'sâ€”today is the last day you can enter to be George's guest when he hosts the President in May: http://OFA.BO/XC9V2fÂ </t>
  </si>
  <si>
    <t>clooneystoday</t>
  </si>
  <si>
    <t>georges</t>
  </si>
  <si>
    <t>Thanks to President Obama, students can consolidate their loans and lower their interest rates by up to 0.5%, saving hundreds. #progress</t>
  </si>
  <si>
    <t>If your friends aren't convinced President Obama deserves a second term, share this video with them: http://OFA.BO/wS87mGÂ  #forward</t>
  </si>
  <si>
    <t>convinced</t>
  </si>
  <si>
    <t>President Obama: â€œThe right to organize and negotiate a fair pay for hard work should be the right of every American.â€</t>
  </si>
  <si>
    <t>Today's your last chance to throw your name in the hat to meet the President and George Clooney. We'll pay for airfare: http://OFA.BO/YoCNtXÂ </t>
  </si>
  <si>
    <t>hat</t>
  </si>
  <si>
    <t>clooney</t>
  </si>
  <si>
    <t>A new video you (and your friends) should see: http://OFA.BO/RuRfucÂ  #Obama2012</t>
  </si>
  <si>
    <t>The commander-in-chief gets one chance to make the right decision.http://OFA.BO/hdPme3Â </t>
  </si>
  <si>
    <t>Thereâ€™s a brand-new way to wear your support in 2012. Presenting the Â¡Obama! t-shirt: http://OFA.BO/jtsTMaÂ </t>
  </si>
  <si>
    <t>brand-new</t>
  </si>
  <si>
    <t>wear</t>
  </si>
  <si>
    <t>presenting</t>
  </si>
  <si>
    <t>Â¡obama</t>
  </si>
  <si>
    <t>President Obama had some fun at the White House Correspondents' Dinner last night:http://OFA.BO/aHEqGbÂ </t>
  </si>
  <si>
    <t>George Clooney is inviting you into his home to meet the President. Travel's coveredâ€”now you just need to enter: http://OFA.BO/ghuujSÂ </t>
  </si>
  <si>
    <t>inviting</t>
  </si>
  <si>
    <t>travels</t>
  </si>
  <si>
    <t>coverednow</t>
  </si>
  <si>
    <t>Watch live: President Obama speaks at the White House Correspondents' Association Dinner. http://wh.gov/liveÂ </t>
  </si>
  <si>
    <t>association</t>
  </si>
  <si>
    <t>President Obama: "Women across America aren't closing their eyes."pic.twitter.com/woqKQaWl</t>
  </si>
  <si>
    <t>"When our men and women in uniform succeed, our country succeeds. They have our backâ€”now itâ€™s our turn to have theirs."http://OFA.BO/cqQx16Â </t>
  </si>
  <si>
    <t>backnow</t>
  </si>
  <si>
    <t>Former President Bill Clinton on President Obamaâ€™s decision to authorize the operation that killed Osama bin Laden:http://OFA.BO/vapjZfÂ </t>
  </si>
  <si>
    <t>authorize</t>
  </si>
  <si>
    <t>operation</t>
  </si>
  <si>
    <t>Just one of the many ways President Obama is making college more affordable:pic.twitter.com/faRrZqmL</t>
  </si>
  <si>
    <t>President Obama capped student loan payments at 10% of monthly incomeâ€”helping 1.6 million students afford their loans this year. #progress</t>
  </si>
  <si>
    <t>capped</t>
  </si>
  <si>
    <t>monthly</t>
  </si>
  <si>
    <t>incomehelping</t>
  </si>
  <si>
    <t>â€œHe took the harder and the more honorable path.â€â€”Former President Bill Clinton on President Obama:http://OFA.BO/9YuDgeÂ </t>
  </si>
  <si>
    <t>honorable</t>
  </si>
  <si>
    <t>pathformer</t>
  </si>
  <si>
    <t>Chrysler posts its best quarterly profit in 13 years: "Not bad for a company that almost died 3 years ago." http://OFA.BO/tR61JNÂ  #progress</t>
  </si>
  <si>
    <t>posts</t>
  </si>
  <si>
    <t>quarterly</t>
  </si>
  <si>
    <t>RT if you agree: Congress should keep interest rates on federal student loans from doubling on July 1. #DontDoubleMyRate</t>
  </si>
  <si>
    <t>Fly to California with a +1 to meet the President at George Clooneyâ€™s houseâ€”it's a once-in-a-lifetime sort of thing: http://OFA.BO/bduMpMÂ </t>
  </si>
  <si>
    <t>fly</t>
  </si>
  <si>
    <t>clooneys</t>
  </si>
  <si>
    <t>houseits</t>
  </si>
  <si>
    <t>once-in-a-lifetime</t>
  </si>
  <si>
    <t>sort</t>
  </si>
  <si>
    <t>Big news: The President and First Lady are holding the first rallies of the campaign on May 5 in Columbus, OH, and Richmond, VA.</t>
  </si>
  <si>
    <t>Americans owe more debt on student loans than on credit cards. The impact for your state if Congress doesn't act: http://OFA.BO/ZQhxukÂ </t>
  </si>
  <si>
    <t>cards</t>
  </si>
  <si>
    <t>President Obama doubled investments in Pell Grants to help an additional 3.7 million students afford college. #progress</t>
  </si>
  <si>
    <t>additional</t>
  </si>
  <si>
    <t>Stand with the Presidentâ€”tell your members of Congress not to price the middle class out of college: http://OFA.BO/iHZpQgÂ  #DontDoubleMyRate</t>
  </si>
  <si>
    <t>presidenttell</t>
  </si>
  <si>
    <t>President Obama: â€œWeâ€™ve got to keep the heat on Congress until this gets done. I need your help to do it.â€ #DontDoubleMyRate</t>
  </si>
  <si>
    <t>heat</t>
  </si>
  <si>
    <t>POTUS: â€œIf you do well, the economy does well. This is about the economy. You are the economy.â€ #DontDoubleMyRate</t>
  </si>
  <si>
    <t>â€œCongress needs to act right now to prevent interest rates on federal students loans from shooting up and shaking you down.â€â€”President Obama</t>
  </si>
  <si>
    <t>shaking</t>
  </si>
  <si>
    <t>POTUS: â€œWe canâ€™t price the middle class out of a college education. We canâ€™t do it.â€ #DontDoubleMyRate</t>
  </si>
  <si>
    <t>The President in Iowa on the American Dream: â€œItâ€™s the idea that each generation is going to have a little more opportunity than the last.â€</t>
  </si>
  <si>
    <t>Romney claims to support keeping student loan rates lowâ€”yet backs a budget that doubles them: http://OFA.BO/cphA9tÂ  #DontDoubleMyRate</t>
  </si>
  <si>
    <t>lowyet</t>
  </si>
  <si>
    <t>doubles</t>
  </si>
  <si>
    <t>College students canâ€™t afford double the interest on student loansâ€”let your members of Congress know: http://OFA.BO/gVvXRiÂ  #DontDoubleMyRate</t>
  </si>
  <si>
    <t>loanslet</t>
  </si>
  <si>
    <t>In case you missed it last night, here's President Obama and Jimmy Fallon slow-jamming the news: http://OFA.BO/R8kJbQÂ  #DontDoubleMyRate</t>
  </si>
  <si>
    <t>jimmy</t>
  </si>
  <si>
    <t>fallon</t>
  </si>
  <si>
    <t>slow-jamming</t>
  </si>
  <si>
    <t>President Obama and Jimmy Fallon slow-jam the news: http://OFA.BO/R8kJbQÂ </t>
  </si>
  <si>
    <t>slow-jam</t>
  </si>
  <si>
    <t>Stand with President Obamaâ€”tell Congress not to double interest rates on student loans: http://OFA.BO/bHftpeÂ  #DontDoubleMyRate</t>
  </si>
  <si>
    <t>obamatell</t>
  </si>
  <si>
    <t>In case you missed itâ€”President Obama was fired up talking college affordability at UNC today: http://OFA.BO/y3pPhAÂ  #DontDoubleMyRate</t>
  </si>
  <si>
    <t>unc</t>
  </si>
  <si>
    <t>President Obama: "Tweet your members of Congressâ€”weâ€™ve got a hashtag. Hereâ€™s the hashtag for you to tweet themâ€” #DontDoubleMyRate"</t>
  </si>
  <si>
    <t>congressweve</t>
  </si>
  <si>
    <t>"For each year that Congress doesnâ€™t act, each student with these loans will rack up an additional $1,000 in debt."â€”President Obama</t>
  </si>
  <si>
    <t>rack</t>
  </si>
  <si>
    <t>debtpresident</t>
  </si>
  <si>
    <t>RT @Obama2012: â€œWe canâ€™t make higher education a luxury. Itâ€™s an economic imperative.â€â€”President Obama speaking at UNC today</t>
  </si>
  <si>
    <t>imperativepresident</t>
  </si>
  <si>
    <t>RT @Obama2012: POTUS: â€œI am only standing here today, Michelle is only who she is today, because of scholarships and student loans.â€</t>
  </si>
  <si>
    <t>RT @Obama2012: President Obama: â€œHigher education is the single most important investment you can make in your future.â€</t>
  </si>
  <si>
    <t>If Congress doesnâ€™t act, more than 7 million students will pay double the interest on their student loans starting July 1. #DontDoubleMyRate</t>
  </si>
  <si>
    <t>Photo of the day: President Obama and Elie Wiesel tour the United States Holocaust Memorial Museum.pic.twitter.com/SCkSxjlY</t>
  </si>
  <si>
    <t>elie</t>
  </si>
  <si>
    <t>wiesel</t>
  </si>
  <si>
    <t>holocaust</t>
  </si>
  <si>
    <t>President Obama said he'd make college more affordable. He's delivered: http://OFA.BO/js9xR4Â  #PromiseKept</t>
  </si>
  <si>
    <t>If Congress doesnâ€™t act, the average student with federal Stafford loans will pay an extra $1,000 a year for college. #DontDoubleMyRate</t>
  </si>
  <si>
    <t>"I feel so strongly about the availability of women's health care services that it's worth pitching in." http://OFA.BO/wA5o1pÂ </t>
  </si>
  <si>
    <t>strongly</t>
  </si>
  <si>
    <t>availability</t>
  </si>
  <si>
    <t>RT @Obama2012: POTUS: "We must continue believing in a future. To stare into the abyss, to face the darkness and say, 'there is a future.'"</t>
  </si>
  <si>
    <t>stare</t>
  </si>
  <si>
    <t>abyss</t>
  </si>
  <si>
    <t>Happy #EarthDay2012! Celebrate clean air, clean water, and clean energy by joining Environmentalists for Obama: http://OFA.BO/vZnTxhÂ </t>
  </si>
  <si>
    <t>#earthday2012</t>
  </si>
  <si>
    <t>environmentalists</t>
  </si>
  <si>
    <t>The President announces the launch of Environmentalists for Obama: http://OFA.BO/guveguÂ  #EarthDay2012</t>
  </si>
  <si>
    <t>announces</t>
  </si>
  <si>
    <t>Go green this Earth Day with an Environmentalists for Obama t-shirt: http://OFA.BO/mBiGE6Â  #EarthDay2012</t>
  </si>
  <si>
    <t>President Obama urges Congress to prevent student loan interest rates from doubling:http://OFA.BO/5RqiR3Â </t>
  </si>
  <si>
    <t>President Obama continued to advocate for kids by supporting new anti-bullying legislation today. Join him: http://www.stopbullying.gov/Â </t>
  </si>
  <si>
    <t>anti-bullying</t>
  </si>
  <si>
    <t>The other side will try to buy this election with negative attack adsâ€”but we can win by out-organizing them: http://OFA.BO/GcG6fHÂ  #SumOrg12</t>
  </si>
  <si>
    <t>adsbut</t>
  </si>
  <si>
    <t>out-organizing</t>
  </si>
  <si>
    <t>#sumorg12</t>
  </si>
  <si>
    <t>Last year, the U.S. relied less on foreign oil than at any time since 1995. #EarthDay2012</t>
  </si>
  <si>
    <t>relied</t>
  </si>
  <si>
    <t>This oneâ€™s hard to turn downâ€”chip in $3 for a chance to meet the President at George Clooneyâ€™s house: http://OFA.BO/RjDaN7Â </t>
  </si>
  <si>
    <t>downchip</t>
  </si>
  <si>
    <t>What three years of progress for the LGBT community looks like:http://OFA.BO/SLTsxTÂ </t>
  </si>
  <si>
    <t>200 days to goâ€”as interpreted by the canvassers/button enthusiasts of @OFA_VA:pic.twitter.com/YSszCKX1</t>
  </si>
  <si>
    <t>goas</t>
  </si>
  <si>
    <t>interpreted</t>
  </si>
  <si>
    <t>canvassersbutton</t>
  </si>
  <si>
    <t>enthusiasts</t>
  </si>
  <si>
    <t>@ofava</t>
  </si>
  <si>
    <t>From safer schools to ending #DADT, take a look at three years of progress for LGBT Americans: http://OFA.BO/YHWuaZÂ </t>
  </si>
  <si>
    <t>#dadt</t>
  </si>
  <si>
    <t>Dinner with the President at George Clooneyâ€™s house. Chip in $3 now for a chance to win: http://OFA.BO/XDUQq1Â  #DinnerWithBarack</t>
  </si>
  <si>
    <t>#dinnerwithbarack</t>
  </si>
  <si>
    <t>By 2016, President Obamaâ€™s safeguards against toxic mercury pollution will prevent up to 120,000 asthma attacks each year. #EarthDay2012</t>
  </si>
  <si>
    <t>safeguards</t>
  </si>
  <si>
    <t>toxic</t>
  </si>
  <si>
    <t>mercury</t>
  </si>
  <si>
    <t>The countdown is onâ€”200 days to pull out all the stops and re-elect this President. Be a part of it: http://OFA.BO/2RQTNkÂ  #Obama2012</t>
  </si>
  <si>
    <t>on200</t>
  </si>
  <si>
    <t>stops</t>
  </si>
  <si>
    <t>"I love learning what the real issues are and brainstorming how we can work to get those issues brought to the table." http://OFA.BO/34i8YPÂ </t>
  </si>
  <si>
    <t>brainstorming</t>
  </si>
  <si>
    <t>A summer organizing fellowship could change your life, your community, and the country. Apply here: http://OFA.BO/NMM6DWÂ  #SumOrg12</t>
  </si>
  <si>
    <t>By 2025, President Obamaâ€™s fuel efficiency standards will save the average family $8,000 on gas over the life of a new car. #EarthDay2012</t>
  </si>
  <si>
    <t>Four years ago, Barack Obama promised to fight for equal pay. See how he's followed through as President: http://OFA.BO/ai9p7NÂ </t>
  </si>
  <si>
    <t>The Senate GOP blocked the #BuffettRule yesterdayâ€”but this isnâ€™t over. Stand with President Obama for tax fairness: http://OFA.BO/Jfb86eÂ </t>
  </si>
  <si>
    <t>#buffettrule</t>
  </si>
  <si>
    <t>yesterdaybut</t>
  </si>
  <si>
    <t>POTUS: â€œWe must keep striving for an America where everyone gets an equal day's pay for an equal day's work.â€ http://OFA.BO/rk8b7cÂ </t>
  </si>
  <si>
    <t>Watch live: President Obama speaks about his plan to crack down on price manipulation in the oil market. http://www.wh.gov/liveÂ </t>
  </si>
  <si>
    <t>manipulation</t>
  </si>
  <si>
    <t>Hereâ€™s to Lilly Ledbetter, and to all those fighting for women to get equal pay for equal work: http://OFA.BO/x5kBHpÂ  #EqualPayDay</t>
  </si>
  <si>
    <t>Supporters in Cleveland got fired up with the Red Hot Chili Peppers over the weekend: http://OFA.BO/hBViVNÂ  #RockForBarack</t>
  </si>
  <si>
    <t>chili</t>
  </si>
  <si>
    <t>peppers</t>
  </si>
  <si>
    <t>#rockforbarack</t>
  </si>
  <si>
    <t>RT if you stand with President Obama in support of millionaires paying their fair share in taxes. #BuffettRule</t>
  </si>
  <si>
    <t>Today, the Senate GOP voted to protect tax loopholes for millionaires at the expense of the middle class: http://OFA.BO/sgGWt2Â  #BuffettRule</t>
  </si>
  <si>
    <t>Stand with President Obama to say middle-class Americans shouldn't pay a higher tax rate than millionaires: http://OFA.BO/nRgY29Â </t>
  </si>
  <si>
    <t>POTUS on the vote: "We simply cannot afford to keep spending money on tax cuts that the wealthiest Americans donâ€™t need and didnâ€™t ask for."</t>
  </si>
  <si>
    <t>Senate Republicans have blocked the #BuffettRuleâ€”putting tax breaks for millionaires above the interests of middle-class families.</t>
  </si>
  <si>
    <t>#buffettruleputting</t>
  </si>
  <si>
    <t>About 55,000 millionaires pay a lower effective tax rate than millions of middle-class families. The #BuffettRule would fix that.</t>
  </si>
  <si>
    <t>Even President Reagan said it was wrong for a millionaire to pay a lower tax rate than a bus driver: http://OFA.BO/8atSVhÂ  #BuffettRule</t>
  </si>
  <si>
    <t>millionaire</t>
  </si>
  <si>
    <t>driver</t>
  </si>
  <si>
    <t>Bo's got three years under his collar as the First Dog. Wish him a happy anniversary as a member of the First Family: http://OFA.BO/mfsJxaÂ </t>
  </si>
  <si>
    <t>bos</t>
  </si>
  <si>
    <t>collar</t>
  </si>
  <si>
    <t>President Obama and most Americans agreeâ€”itâ€™s time for Congress to pass the #BuffettRule:http://OFA.BO/D1o6GxÂ </t>
  </si>
  <si>
    <t>agreeits</t>
  </si>
  <si>
    <t>Hereâ€™s what we could accomplish if just one of the 400 wealthiest Americans paid a fair tax rate: http://OFA.BO/1Zp7DQÂ  #BuffettRule</t>
  </si>
  <si>
    <t>Tomorrow is Boâ€™s third anniversary as First Dog. Help celebrate by picking your favorite photo on Pet Lovers for Obama: http://OFA.BO/J1Z9HrÂ </t>
  </si>
  <si>
    <t>pet</t>
  </si>
  <si>
    <t>lovers</t>
  </si>
  <si>
    <t>If just one of the 400 wealthiest Americans paid a fair share, more than 750 firefighters could stay on the job. #BuffettRule</t>
  </si>
  <si>
    <t>If just one of the 400 richest Americans paid a fair tax rate, more than 5,400 low-income students could receive Pell Grants. #BuffettRule</t>
  </si>
  <si>
    <t>richest</t>
  </si>
  <si>
    <t>low-income</t>
  </si>
  <si>
    <t>Two-thirds of Americaâ€™s millionaires support the #BuffettRule: http://OFA.BO/rwk2TfÂ </t>
  </si>
  <si>
    <t>See if you're one of the millions of Americans who pay a higher tax rate than Mitt Romney: http://OFA.BO/tdUkMiÂ  #BuffettRule</t>
  </si>
  <si>
    <t>How does your tax rate compare to Mitt Romneyâ€™s? http://OFA.BO/p5icXsÂ  #BuffettRule</t>
  </si>
  <si>
    <t>Now that the GOP primary is all but over, remember what Romney said heâ€™d do to roll back our progress:http://OFA.BO/spc6iVÂ </t>
  </si>
  <si>
    <t>Mitt Romney has millions stored in offshore tax havens like the Cayman Islands. RT if you agree he should close them: http://OFA.BO/7popStÂ </t>
  </si>
  <si>
    <t>stored</t>
  </si>
  <si>
    <t>Five things you (and your friends) need to know about Mitt Romney:pic.twitter.com/iueRj4Oz</t>
  </si>
  <si>
    <t>â€œI was shocked and disappointed to hear that Mitt Romney is not willing to stand up for women and their families." http://OFA.BO/xsXez7Â </t>
  </si>
  <si>
    <t>shocked</t>
  </si>
  <si>
    <t>disappointed</t>
  </si>
  <si>
    <t>The Republican primary is all but over, and this race is on. Are you ready?http://OFA.BO/JRi3vdÂ </t>
  </si>
  <si>
    <t>Mitt Romney pays 13.9% of his income in taxesâ€”less than most middle-class families: http://OFA.BO/Th7BpsÂ  #BuffettRule</t>
  </si>
  <si>
    <t>taxesless</t>
  </si>
  <si>
    <t>Join President Obama in urging Congress to pass the #BuffettRule to make our tax system fairer: http://OFA.BO/yb2HQeÂ </t>
  </si>
  <si>
    <t>fairer</t>
  </si>
  <si>
    <t>Our tax code lets millionaires pay a lower rate than the middle class. Find out how the #BuffettRule would fix that: http://OFA.BO/svgjM2Â </t>
  </si>
  <si>
    <t>If one of the 400 wealthiest taxpayers paid a fair share, more than 49,500 seniors could save on prescription drug costs. #BuffettRule</t>
  </si>
  <si>
    <t>Hereâ€™s what it would mean for thousands of students if Congress made taxes fairer and passed the #BuffettRule:pic.twitter.com/tMSx51Wm</t>
  </si>
  <si>
    <t>What could we pay for if we asked millionaires and billionaires to pay their fair share in taxes? http://OFA.BO/7vRBNWÂ  #BuffettRule</t>
  </si>
  <si>
    <t>Even President Reagan said it was wrong for a millionaire to pay a lower tax rate than a bus driver: http://OFA.BO/bxiLvgÂ  #BuffettRule</t>
  </si>
  <si>
    <t>Stand with President Obama and ask millionaires to pay at least as much in taxes as middle-class families: http://OFA.BO/Ee8NeyÂ  #BuffettRule</t>
  </si>
  <si>
    <t>Get to know the #BuffettRuleâ€”common-sense tax reform to make sure millionaires pay their fair share: http://OFA.BO/bPEgYnÂ </t>
  </si>
  <si>
    <t>#buffettrulecommon-sense</t>
  </si>
  <si>
    <t>RT if you agree: Congress should pass the #BuffettRule next week so middle-class families don't pay a higher tax rate than millionaires.</t>
  </si>
  <si>
    <t>Bo takes his inspiration from the Easter Bunny: http://twitter.com/BarackObama/status/189014576916987904/photo/1pic.twitter.com/kO0XHBBVÂ </t>
  </si>
  <si>
    <t>bunny</t>
  </si>
  <si>
    <t>RT @MichelleObama: The Obamas hosted the fourth annual Passover Seder at the White House last night:pic.twitter.com/Y30xMTmM</t>
  </si>
  <si>
    <t>seder</t>
  </si>
  <si>
    <t>Photo of the day: The First Lady does the â€œBunny Pokey.â€pic.twitter.com/MmUvWP3W</t>
  </si>
  <si>
    <t>pokey</t>
  </si>
  <si>
    <t>"To all Americans, I hope you have a weekend filled with joy and reflection, focused on the things that matter most."http://OFA.BO/ThPHf2Â </t>
  </si>
  <si>
    <t>joy</t>
  </si>
  <si>
    <t>22,000 households making more than $1 million paid less than 15% in taxes in 2009â€”less than most middle-class families. #BuffettRule</t>
  </si>
  <si>
    <t>2009less</t>
  </si>
  <si>
    <t>Jobs news this morning: the economy has added more than 4 million private-sector jobs over the last 25 months.pic.twitter.com/hFBJ9aYi</t>
  </si>
  <si>
    <t>An estimated 20.4 million women are benefiting from expanded access to preventive services at no additional cost.</t>
  </si>
  <si>
    <t>Women-owned small businesses have received more than 16,000 Small Business Administration loans totaling more than $4.5 billion.</t>
  </si>
  <si>
    <t>women-owned</t>
  </si>
  <si>
    <t>Of the additional 3.4 million students who have received Pell Grants since the President took office, approximately 2.3 million are women.</t>
  </si>
  <si>
    <t>approximately</t>
  </si>
  <si>
    <t>â€œAs a father, one of the highlights of every day is asking my daughters about their day. Their hopes and their futures.â€ â€”President Obama</t>
  </si>
  <si>
    <t>hopes</t>
  </si>
  <si>
    <t>futures</t>
  </si>
  <si>
    <t>"Is it possible that Congress would get more done if there were more women in Congress? That is almost guaranteed." â€”President Obama</t>
  </si>
  <si>
    <t>POTUS: â€œEvery single day, another 500 women take the helm of their own company right here in America.â€</t>
  </si>
  <si>
    <t>helm</t>
  </si>
  <si>
    <t>President Obama at the White House Forum on Women and the Economy: â€œWomen are over half this country, and its work force.â€</t>
  </si>
  <si>
    <t>forum</t>
  </si>
  <si>
    <t>Watch live: President Obama speaks at the White House Forum on Women and the Economy. http://www.wh.gov/liveÂ </t>
  </si>
  <si>
    <t>"I thought: 'Well, Iâ€™m for the common man, tooâ€”sounds like Iâ€™m a Democrat.'â€ http://OFA.BO/1vJ2A6Â  #51Volunteers</t>
  </si>
  <si>
    <t>toosounds</t>
  </si>
  <si>
    <t>#51volunteers</t>
  </si>
  <si>
    <t>President Obama signed the JOBS Act today to make it easier for small businesses to get the financing they need: http://OFA.BO/qWu9f4Â </t>
  </si>
  <si>
    <t>financing</t>
  </si>
  <si>
    <t>So what's Romney hiding? Tweet @MittRomney to demand he release his tax returns. #WhatsRomneyHiding</t>
  </si>
  <si>
    <t>@mittromney</t>
  </si>
  <si>
    <t>#whatsromneyhiding</t>
  </si>
  <si>
    <t>.@Messina2012: "Each week, new questions are raised about whether [Romney] took unusual steps to avoid paying his fair share in taxes."</t>
  </si>
  <si>
    <t>@messina2012</t>
  </si>
  <si>
    <t>unusual</t>
  </si>
  <si>
    <t>The Washington Post reported today that Mitt Romney is using a loophole to avoid disclosing his financial records: http://OFA.BO/svM9NDÂ </t>
  </si>
  <si>
    <t>disclosing</t>
  </si>
  <si>
    <t>records</t>
  </si>
  <si>
    <t>This campaign has come a long way in a year and a day. Check out #Obama2012's progressâ€”and sign up to help build on it: http://OFA.BO/pX3rcqÂ </t>
  </si>
  <si>
    <t>#obama2012s</t>
  </si>
  <si>
    <t>progressand</t>
  </si>
  <si>
    <t>"We are kind of long past the time when women should be excluded from anything."â€”@WhiteHouse:http://OFA.BO/JGhG6SÂ </t>
  </si>
  <si>
    <t>excluded</t>
  </si>
  <si>
    <t>anything@whitehouse</t>
  </si>
  <si>
    <t>Mitt Romney vs. reality:http://OFA.BO/KaJcqkÂ </t>
  </si>
  <si>
    <t>POTUS: â€œThis is a country thatâ€™s always been on the cutting edgeâ€”and the reason is that Americaâ€™s always had the most daring entrepreneurs.â€</t>
  </si>
  <si>
    <t>edgeand</t>
  </si>
  <si>
    <t>daring</t>
  </si>
  <si>
    <t>â€œEvery day, Iâ€™m fighting to make sure that America is the best place on earth to do business.â€ â€”President Obama on making financing easier</t>
  </si>
  <si>
    <t>President Obama on signing the JOBS Act: â€œFor start-ups and small businesses, this bill is a potential game-changer.â€</t>
  </si>
  <si>
    <t>start-ups</t>
  </si>
  <si>
    <t>game-changer</t>
  </si>
  <si>
    <t>In 2009, 1,470 millionaires paid $0 in federal income tax. The Buffett Rule would make sure they pay their #FairShare.</t>
  </si>
  <si>
    <t>buffett</t>
  </si>
  <si>
    <t>rule</t>
  </si>
  <si>
    <t>#fairshare</t>
  </si>
  <si>
    <t>Time to stop paying Big Oil twiceâ€”at the pump and on tax day. Tell Congress to end taxpayer giveaways to oil companies:http://OFA.BO/bNFHceÂ </t>
  </si>
  <si>
    <t>twiceat</t>
  </si>
  <si>
    <t>pump</t>
  </si>
  <si>
    <t>giveaways</t>
  </si>
  <si>
    <t>Find out why Big Oil is using record profits to attack the President: http://OFA.BO/Gk8zeGÂ </t>
  </si>
  <si>
    <t>Fired up, ready to go:http://OFA.BO/uM1vp9Â </t>
  </si>
  <si>
    <t>The five best videos of the last year, as selected by the #Obama2012 team: http://OFA.BO/WX7aySÂ </t>
  </si>
  <si>
    <t>videos</t>
  </si>
  <si>
    <t>selected</t>
  </si>
  <si>
    <t>Here's a look at the five best @BarackObama tweets of this last year. Reply with your own favorite.pic.twitter.com/SF3XaWYx</t>
  </si>
  <si>
    <t>reply</t>
  </si>
  <si>
    <t>Kendra of New York: â€œ'Women are not an interest group' was the best line of any campaign in my recent memory!â€ http://OFA.BO/tEb5ikÂ </t>
  </si>
  <si>
    <t>kendra</t>
  </si>
  <si>
    <t>President Obama and supporters across the country launched this campaign a year ago today. Happy anniversary. #Obama2012</t>
  </si>
  <si>
    <t>Five years ago, a woman named Edith Childs proved that one voice can change the world:http://OFA.BO/YVX4xFÂ </t>
  </si>
  <si>
    <t>named</t>
  </si>
  <si>
    <t>edith</t>
  </si>
  <si>
    <t>President Obama signed the STOCK Act today to ban insider trading by members of Congress: http://OFA.BO/TaJnpFÂ  #progress</t>
  </si>
  <si>
    <t>insider</t>
  </si>
  <si>
    <t>trading</t>
  </si>
  <si>
    <t>Thanks to President Obama, 3 million more American students now receive Pell Grants: http://OFA.BO/Ti5dTKÂ  #progress</t>
  </si>
  <si>
    <t>RT @MichelleObama: Thanks to the Google Art Project, you can visit the @WhiteHouse whenever you like:http://OFA.BO/Fc1SuhÂ </t>
  </si>
  <si>
    <t>google</t>
  </si>
  <si>
    <t>POTUS: â€œWarren Buffett is paying a lower tax rate than his secretary. That is not fair. That is not right.â€ RT if you agree. #BuffettRule</t>
  </si>
  <si>
    <t>At 3:45pm ET, @VP Joe Biden will be answering your questions on college affordabilityâ€”ask yours using #AskVP.</t>
  </si>
  <si>
    <t>345pm</t>
  </si>
  <si>
    <t>affordabilityask</t>
  </si>
  <si>
    <t>#askvp</t>
  </si>
  <si>
    <t>If you missed the President's speech, you can watch the whole thing here: http://OFA.BO/uCDPTLÂ </t>
  </si>
  <si>
    <t>POTUS: â€œIf you make more than $1 million annually, then you should pay at least the same percent of your income as middle-class families.â€</t>
  </si>
  <si>
    <t>annually</t>
  </si>
  <si>
    <t>POTUS: â€œProsperity has never trickled down from a wealthy few. It has always come from the success of a strong and growing middle class.â€</t>
  </si>
  <si>
    <t>President Obama, speaking at the ASNE conference in Washington today: â€œI believe this is a make-or-break moment for the middle class.â€</t>
  </si>
  <si>
    <t>asne</t>
  </si>
  <si>
    <t>Watch live: President Obama speaks about the economy in Washington, D.C. http://www.wh.gov/liveÂ </t>
  </si>
  <si>
    <t>There are a lot of reasons to support President Obamaâ€”whatâ€™s yours? #Obama2012</t>
  </si>
  <si>
    <t>obamawhats</t>
  </si>
  <si>
    <t>â€œOur goal is to make sure people understand the facts, and then more often than not, they'll want to come on board.â€ http://OFA.BO/LCRWjoÂ </t>
  </si>
  <si>
    <t>Middle-class families shouldnâ€™t pay a higher tax rate than millionaires. http://OFA.BO/PpjwxaÂ  #BuffettRule</t>
  </si>
  <si>
    <t>POTUS on why he stands with Planned Parenthood: â€œProtecting womenâ€™s health is a mission that stands above politics.â€ http://OFA.BO/heEvCWÂ </t>
  </si>
  <si>
    <t>Have a favorite fired-up song? Take a look at our new supporter-driven @Spotify playlist and reply with your own picks:http://OFA.BO/UN3i5xÂ </t>
  </si>
  <si>
    <t>supporter-driven</t>
  </si>
  <si>
    <t>@spotify</t>
  </si>
  <si>
    <t>picks</t>
  </si>
  <si>
    <t>President Obama: "Women are not an interest group." http://OFA.BO/37NJ9dÂ </t>
  </si>
  <si>
    <t>To everyone who gave yesterday in advance of our FEC deadline, and over the quarter, to support the President: Thank you. No fooling.</t>
  </si>
  <si>
    <t>fooling</t>
  </si>
  <si>
    <t>There's still someone out there who's going to fill the last seat at #DinnerWithBarack. Is it you? http://OFA.BO/EDwtwqÂ </t>
  </si>
  <si>
    <t>President Obama, fired up in Vermont yesterday: http://OFA.BO/6WrBjkÂ </t>
  </si>
  <si>
    <t>vermont</t>
  </si>
  <si>
    <t>â€œMy best speeches came from having a conversation with someone.â€â€”The President at #DinnerWithBarack: http://OFA.BO/AnJDZdÂ </t>
  </si>
  <si>
    <t>someonethe</t>
  </si>
  <si>
    <t>Every donation gets us closer to the campaign weâ€™ll need to win this thingâ€”one organizer at time: http://OFA.BO/5ULcxYÂ </t>
  </si>
  <si>
    <t>thingone</t>
  </si>
  <si>
    <t>Tonight's deadline is our biggest yet. Give $3 or whatever you can: http://OFA.BO/DkDCNAÂ </t>
  </si>
  <si>
    <t>"Asking a billionaire to pay at least the same tax rate as his secretary is just common sense."http://OFA.BO/pK9wMEÂ </t>
  </si>
  <si>
    <t>billionaire</t>
  </si>
  <si>
    <t>Ever wanted to ask President Obama about his first date with Michelle? His hardest moment? You can't miss this video: http://OFA.BO/sDrZXVÂ </t>
  </si>
  <si>
    <t>Midnight tomorrow is our most critical fundraising deadline yetâ€”chip in $3 so we can out-organize the other side: http://OFA.BO/suUgszÂ </t>
  </si>
  <si>
    <t>yetchip</t>
  </si>
  <si>
    <t>out-organize</t>
  </si>
  <si>
    <t>POTUS: Women are "half of this country, and they're perfectly capable of making their own choices about their health." http://OFA.BO/RyZtbdÂ </t>
  </si>
  <si>
    <t>Photo of the day: VP Biden meeting one of his littlest supporters in Davenport, Iowa yesterday.pic.twitter.com/Y1Dg7bDc</t>
  </si>
  <si>
    <t>littlest</t>
  </si>
  <si>
    <t>â€œI bark for Barackâ€â€”a car magnet for dog owners: http://OFA.BO/TRjrHHÂ </t>
  </si>
  <si>
    <t>bark</t>
  </si>
  <si>
    <t>baracka</t>
  </si>
  <si>
    <t>Maternity services aren't covered for 62% of Americans with individual health plans. The #ACA ensures that all plans cover them after 2014.</t>
  </si>
  <si>
    <t>Stand with President Obamaâ€”tell Congress to end billions in tax giveaways to Big Oil:http://OFA.BO/xMWFPUÂ </t>
  </si>
  <si>
    <t>Watch live: President Obama speaks about ending oil subsidies. http://www.wh.gov/liveÂ </t>
  </si>
  <si>
    <t>Insurance companies can charge women more for the same coverage in 33 states. The #ACA makes that discrimination illegal in 2014.</t>
  </si>
  <si>
    <t>Obama 2012 is now on Pinterest. Included: fast facts, updates from the field, and, yes, a few photos of Bo.http://OFA.BO/tHb9xQÂ </t>
  </si>
  <si>
    <t>pinterest</t>
  </si>
  <si>
    <t>updates</t>
  </si>
  <si>
    <t>Chart of the day: How much more do women pay for health insurance?pic.twitter.com/0XDhgjbK</t>
  </si>
  <si>
    <t>Check out why folks across the country support the Affordable Care Actâ€”then share your own reason with #ILikeObamacare: http://OFA.BO/BD3PfyÂ </t>
  </si>
  <si>
    <t>#ilikeobamacare</t>
  </si>
  <si>
    <t>RT @Obama2012: The benefits of health care reform, as explained in an animated video: http://OFA.BO/efSepLÂ  #ILikeObamacare</t>
  </si>
  <si>
    <t>explained</t>
  </si>
  <si>
    <t>animated</t>
  </si>
  <si>
    <t>Today, nearly 1/3 of all Hispanic Americans don't have health insurance. The #ACA will help 9 million more Latinos get coverage. #progress</t>
  </si>
  <si>
    <t>Ever wanted to have dinner with the President? Nowâ€™s your chanceâ€”take the last seat at the next #DinnerWithBarack: http://OFA.BO/TpCU2QÂ </t>
  </si>
  <si>
    <t>chancetake</t>
  </si>
  <si>
    <t>RT @omi66: #ILikeObamacare because I'm tired of using bake sales and car washes as means to pay for a kidâ€™s cancer treatment.</t>
  </si>
  <si>
    <t>@omi66</t>
  </si>
  <si>
    <t>bake</t>
  </si>
  <si>
    <t>washes</t>
  </si>
  <si>
    <t>RT @kerry_y_lee: #ILikeObamacare because health care, like education, should be a basic human right.</t>
  </si>
  <si>
    <t>@kerryylee</t>
  </si>
  <si>
    <t>â€œDecent health insurance should not be just a perk for the rich.â€ http://OFA.BO/6jraAGÂ  #ILikeObamacare</t>
  </si>
  <si>
    <t>perk</t>
  </si>
  <si>
    <t>Romneyâ€™s plan for Big Oil: billions in tax breaks and government handouts.pic.twitter.com/FTrQLtpj</t>
  </si>
  <si>
    <t>.@GloriaSteinem on why this election is a turning point for women: http://OFA.BO/eLY5EgÂ  #Women2012</t>
  </si>
  <si>
    <t>@gloriasteinem</t>
  </si>
  <si>
    <t>â€œThanks for your service, kiddo.â€http://OFA.BO/C9MPhAÂ </t>
  </si>
  <si>
    <t>kiddo</t>
  </si>
  <si>
    <t>#ILikeObamacare, t-shirt edition: http://OFA.BO/FHDmhEÂ </t>
  </si>
  <si>
    <t>edition</t>
  </si>
  <si>
    <t>Just a few reasons people have said #ILikeObamacare: http://OFA.BO/WqQmQ2Â </t>
  </si>
  <si>
    <t>POTUS: "I'm counting on young professionals to help out-organize our opponents again this November." http://OFA.BO/tPfGGSÂ  #Gen44</t>
  </si>
  <si>
    <t>#gen44</t>
  </si>
  <si>
    <t>â€œWhat our future looks like is going to be very different depending on who's governing."â€”@ElizabethForMAhttp://OFA.BO/BWMwT1Â </t>
  </si>
  <si>
    <t>depending</t>
  </si>
  <si>
    <t>governing@elizabethforma</t>
  </si>
  <si>
    <t>The President is counting on young people this November: http://OFA.BO/X7Be16Â  #Gen44</t>
  </si>
  <si>
    <t>"So much of America needs to be rebuilt right now."â€”POTUS calls on Congress to pass a bipartisan transportation bill:http://OFA.BO/tqqTCMÂ </t>
  </si>
  <si>
    <t>rebuilt</t>
  </si>
  <si>
    <t>nowpotus</t>
  </si>
  <si>
    <t>Hereâ€™s to two years of better health care for millions of families. Stand with the President and say #ILikeObamacare: http://OFA.BO/6fYWwZÂ </t>
  </si>
  <si>
    <t>$1 billion: Approximate added health care costs women pay each year due to gender discrimination. http://OFA.BO/PrTT8pÂ </t>
  </si>
  <si>
    <t>approximate</t>
  </si>
  <si>
    <t>Health reformâ€”still a BFD, and now itâ€™s on a t-shirt: http://OFA.BO/z7FP8MÂ </t>
  </si>
  <si>
    <t>reformstill</t>
  </si>
  <si>
    <t>Presidents tried to reform health care for nearly a century. This one got it done: http://OFA.BO/y6rSJvÂ  #ILikeObamacare</t>
  </si>
  <si>
    <t>Thanks to the #ACA, over 30 million more Americans will gain health coverage by 2016â€”many for the first time. #progress</t>
  </si>
  <si>
    <t>2016many</t>
  </si>
  <si>
    <t>RT @LeahDungan: #ILikeObamacare because there are millions of children who now have adequate healthcare when they are injured or sick</t>
  </si>
  <si>
    <t>@leahdungan</t>
  </si>
  <si>
    <t>adequate</t>
  </si>
  <si>
    <t>healthcare</t>
  </si>
  <si>
    <t>injured</t>
  </si>
  <si>
    <t>RT @gregburd: #ILikeObamacare because too many people skip preventative care due to high costs which are compounded once they are sick.</t>
  </si>
  <si>
    <t>@gregburd</t>
  </si>
  <si>
    <t>skip</t>
  </si>
  <si>
    <t>preventative</t>
  </si>
  <si>
    <t>compounded</t>
  </si>
  <si>
    <t>If you're proud of Obamacare and tired of the other side using it as a dirty word, complete this sentence: #ILikeObamacare because...</t>
  </si>
  <si>
    <t>dirty</t>
  </si>
  <si>
    <t>sentence</t>
  </si>
  <si>
    <t>Happy birthday to Obamacare: two years in, the Affordable Care Act is making millions of Americans' lives better every day.</t>
  </si>
  <si>
    <t>Not voting â€œcould be the difference between being in a hospital or living my life in good health.â€ http://OFA.BO/g415HPÂ  #2012stories</t>
  </si>
  <si>
    <t>#2012stories</t>
  </si>
  <si>
    <t>President Obama signed the Affordable Care Act two years ago today. Here's how it's changing lives: http://OFA.BO/PTDa6eÂ </t>
  </si>
  <si>
    <t>It wasnâ€™t easy, but we got it done. Itâ€™s been two years since the #ACA became a law:http://OFA.BO/JYFC9PÂ </t>
  </si>
  <si>
    <t>President Obamaâ€™s health care law cuts waste and strengthens Medicareâ€”Romneyâ€™s repeal plan would bankrupt it by 2016: http://OFA.BO/8fQCHGÂ </t>
  </si>
  <si>
    <t>medicareromneys</t>
  </si>
  <si>
    <t>RT @Obama2012: President Obama: â€œWe have been subsidizing oil companies for a century. Thatâ€™s long enough.â€</t>
  </si>
  <si>
    <t>subsidizing</t>
  </si>
  <si>
    <t>Thanks to the #ACA, being a woman will no longer be a pre-existing condition in 2014. Women deserve equal rates for equal coverage.</t>
  </si>
  <si>
    <t>POTUS: â€œI donâ€™t want the energy jobs of tomorrow going to other countries. I want them here in the United States of America.â€</t>
  </si>
  <si>
    <t>Protect the progress of the Affordable Care Actâ€”and the lives itâ€™s savingâ€”by joining the #Women2012 week of action:http://OFA.BO/2HbhjdÂ </t>
  </si>
  <si>
    <t>actand</t>
  </si>
  <si>
    <t>savingby</t>
  </si>
  <si>
    <t>â€œEvery time you fill up at the pump, theyâ€™re making money. Theyâ€™re doing just fine.â€â€”POTUS on ending Big Oil subsidies:http://OFA.BO/1gn4KxÂ </t>
  </si>
  <si>
    <t>finepotus</t>
  </si>
  <si>
    <t>Big Oil shouldn't get $4 billion a year in tax subsidies while making record profits. Tell Congress to end them now: http://OFA.BO/1gn4KxÂ </t>
  </si>
  <si>
    <t>In 2011, 6 million women on Medicare received free mammograms thanks to the #ACA. How does health care reform help you?http://OFA.BO/kXc7KJÂ </t>
  </si>
  <si>
    <t>The Presidentâ€™s bracket puts him in the 98th percentileâ€”just lucky, we guess: http://OFA.BO/Pm45oKÂ  #humblebrag</t>
  </si>
  <si>
    <t>98th</t>
  </si>
  <si>
    <t>percentilejust</t>
  </si>
  <si>
    <t>#humblebrag</t>
  </si>
  <si>
    <t>"I am proud of you," Stephon signed. "Thank you," the President signed back. http://OFA.BO/r49CceÂ </t>
  </si>
  <si>
    <t>stephon</t>
  </si>
  <si>
    <t>Zoe was born with half a heart. A video every parent needs to see:http://OFA.BO/2rXZRyÂ </t>
  </si>
  <si>
    <t>zoe</t>
  </si>
  <si>
    <t>More than 1 million young women have gained health coverage thanks to the #ACAâ€”13 million more will be covered by 2016: http://OFA.BO/QExnkzÂ </t>
  </si>
  <si>
    <t>#aca13</t>
  </si>
  <si>
    <t>Thanks to the #ACA, 54 million Americans can get free preventive health care services that they used to pay for out of pocket.</t>
  </si>
  <si>
    <t>pocket</t>
  </si>
  <si>
    <t>If Romney had his way and repealed the #ACA, millions of Americans could lose access to preventive health services: http://OFA.BO/nDJa3kÂ </t>
  </si>
  <si>
    <t>Our troops first went to Iraq 9 years ago todayâ€”now theyâ€™re home. Honor their service by writing a welcome home note:http://OFA.BO/fR1ycTÂ </t>
  </si>
  <si>
    <t>todaynow</t>
  </si>
  <si>
    <t>"Thank you for the last four years of hope, not fear and hate." http://OFA.BO/2YFJyYÂ </t>
  </si>
  <si>
    <t>Yesterday Mitt Romney wondered why a young person would vote #Obama2012. A lot of people stepped up to enlighten him:http://OFA.BO/XkNJjVÂ </t>
  </si>
  <si>
    <t>wondered</t>
  </si>
  <si>
    <t>stepped</t>
  </si>
  <si>
    <t>enlighten</t>
  </si>
  <si>
    <t>Women pay 30 to 50% more than men for the same health coverage. The #ACA will make this discrimination illegal in 2014:http://OFA.BO/RdtUMcÂ </t>
  </si>
  <si>
    <t>In February, 348,000 people donated to raise over $45 million for this campaign. Thank you.</t>
  </si>
  <si>
    <t>Earlier today, Mitt Romney asked why any young person would vote for President Obama. Here are some reasons:http://OFA.BO/Xox1byÂ </t>
  </si>
  <si>
    <t>See what happened when Jim from Ohio found out he gets to have dinner with President Obama: http://OFA.BO/q8jG6eÂ  #DinnerWithBarack</t>
  </si>
  <si>
    <t>Bayard Rustin, an American activist at the forefront of gay, civil &amp; workers' rights, would have turned 100 today: http://OFA.BO/g2idsSÂ </t>
  </si>
  <si>
    <t>bayard</t>
  </si>
  <si>
    <t>rustin</t>
  </si>
  <si>
    <t>activist</t>
  </si>
  <si>
    <t>forefront</t>
  </si>
  <si>
    <t>POTUS celebrating St. Paddy's this afternoon:http://OFA.BO/nXTbA9Â </t>
  </si>
  <si>
    <t>paddys</t>
  </si>
  <si>
    <t>Oil companies donâ€™t need $4 billion of your tax dollars every year:http://OFA.BO/2JGJLsÂ </t>
  </si>
  <si>
    <t>Happy St. Patrickâ€™s Day! Today is last call for a limited-edition Oâ€™Bama t-shirt: http://OFA.BO/tRFQpmÂ </t>
  </si>
  <si>
    <t>limited-edition</t>
  </si>
  <si>
    <t>A smile to take you into the weekend: http://OFA.BO/Ftpb23Â </t>
  </si>
  <si>
    <t>Thanks to the #ACA, insurance companies canâ€™t deny coverage to up to 17 million kids with pre-existing conditions: http://OFA.BO/KqdoHWÂ </t>
  </si>
  <si>
    <t>Romney on Planned Parenthood: "We're going to get rid of that." Stand up for women's healthâ€”and pass it on:http://OFA.BO/u7dPH2Â </t>
  </si>
  <si>
    <t>healthand</t>
  </si>
  <si>
    <t>For your Friday afternoon enjoyment: http://OFA.BO/zT98yiÂ </t>
  </si>
  <si>
    <t>enjoyment</t>
  </si>
  <si>
    <t>"I love you back." http://OFA.BO/UFVFWJÂ </t>
  </si>
  <si>
    <t>â€œI hear patients in the hospital say â€˜thank goodness that passedâ€™ all the time.â€ http://OFA.BO/q9qkkLÂ  #NursesForObama</t>
  </si>
  <si>
    <t>#nursesforobama</t>
  </si>
  <si>
    <t>If you missed it last night, watch "The Road We've Traveled" hereâ€”an inside look at the President's first three years:http://OFA.BO/h9Da1tÂ </t>
  </si>
  <si>
    <t>herean</t>
  </si>
  <si>
    <t>If you missed the live premiere of "The Road We've Traveled," you can watch the full thing here:http://OFA.BO/viKvvdÂ </t>
  </si>
  <si>
    <t>premiere</t>
  </si>
  <si>
    <t>RT @RhodaJA: My favorite line: "He took the harder and more honorable road." - Bill Clinton #RoadTraveled</t>
  </si>
  <si>
    <t>@rhodaja</t>
  </si>
  <si>
    <t>#roadtraveled</t>
  </si>
  <si>
    <t>Watch live: The premiere of "The Road We've Traveled," an inside look at the Obama presidency.http://OFA.BO/x215RtÂ </t>
  </si>
  <si>
    <t>The premiere of "The Road We've Traveled," narrated by Tom Hanks, starts in less than an hour. Watch live here: http://OFA.BO/hBzpzdÂ </t>
  </si>
  <si>
    <t>narrated</t>
  </si>
  <si>
    <t>hanks</t>
  </si>
  <si>
    <t>Check out the new #Obama2012 YouTube page, with a video timeline going back to 2007, videos by issue, and more: http://OFA.BO/uXChgEÂ </t>
  </si>
  <si>
    <t>youtube</t>
  </si>
  <si>
    <t>â€œThousands of Americans have jobs right now because weâ€™ve doubled the use of clean energy in this country.â€ http://OFA.BO/aCJJJuÂ </t>
  </si>
  <si>
    <t>The auto recovery is putting Ohioans back to workâ€”the industry now supports 400,000 Ohio jobs:pic.twitter.com/9Z8E8NYc</t>
  </si>
  <si>
    <t>workthe</t>
  </si>
  <si>
    <t>Thanks to the Affordable Care Act, all new insurance plans now cover many preventive services with no co-pay or deductible. #ACA</t>
  </si>
  <si>
    <t>deductible</t>
  </si>
  <si>
    <t>Tonightâ€™s the nightâ€”tune in to watch the live premiere of â€œThe Road Weâ€™ve Traveledâ€ at 8pm ET: http://OFA.BO/jzJsS7Â  #RoadTraveled</t>
  </si>
  <si>
    <t>nighttune</t>
  </si>
  <si>
    <t>â€œSince I took office, Americaâ€™s dependence on foreign oil has gone down every single year.â€â€”President Obama</t>
  </si>
  <si>
    <t>yearpresident</t>
  </si>
  <si>
    <t>â€œAmerica controls its own destiny. Weâ€™re not dependent on someone else.â€â€”President Obama on the need for an all-of-the-above energy strategy</t>
  </si>
  <si>
    <t>controls</t>
  </si>
  <si>
    <t>elsepresident</t>
  </si>
  <si>
    <t>all-of-the-above</t>
  </si>
  <si>
    <t>Tomorrow night is the premiere of â€œThe Road Weâ€™ve Traveledâ€â€”donâ€™t miss it: http://OFA.BO/6Ki3TVÂ  #RoadTraveled</t>
  </si>
  <si>
    <t>traveleddont</t>
  </si>
  <si>
    <t>The Presidentâ€™s picks are in. Check out his bracketâ€”and find out who heâ€™s picked to go all the way: http://OFA.BO/npLgvpÂ  #BaracksBracket</t>
  </si>
  <si>
    <t>bracketand</t>
  </si>
  <si>
    <t>#baracksbracket</t>
  </si>
  <si>
    <t>Mitt Romney said he would â€œget ridâ€ of Planned Parenthood. Stand with the President in support of women's health:http://OFA.BO/ypb8UoÂ </t>
  </si>
  <si>
    <t>Millions of small businesses are eligible for a tax credit to help pay for health care premiumsâ€”#ACA covers 50% of costs starting in 2014.</t>
  </si>
  <si>
    <t>Happy Pi Day http://instagr.am/p/IKIiIsGuR7/Â </t>
  </si>
  <si>
    <t>Ever wish the car ahead of you had an Obama-Biden bumper sticker? Your car can lead by exampleâ€”get your free one now:http://OFA.BO/pks1o5Â </t>
  </si>
  <si>
    <t>exampleget</t>
  </si>
  <si>
    <t>RT @TruthTeam2012: Today in Missouri, Romney said: â€œPlanned Parenthood, weâ€™re going to get rid of that.â€ http://OFA.BO/Dtsbk6Â </t>
  </si>
  <si>
    <t>Filled out your bracket yet? Test your hoops knowledge against President Obamaâ€™s: http://OFA.BO/L8QfCnÂ  #BaracksBracket</t>
  </si>
  <si>
    <t>Women pay up to 50% more than men for the same health coverageâ€”discrimination that the Affordable Care Act bans starting in 2014. #ACA</t>
  </si>
  <si>
    <t>Vice President Biden and President Clinton look back at one of President Obamaâ€™s toughest decisions: http://OFA.BO/vir6urÂ </t>
  </si>
  <si>
    <t>Up to 17 million kids have pre-existing conditionsâ€”the Affordable Care Act ensures that they arenâ€™t denied coverage: http://OFA.BO/ZjCsvXÂ </t>
  </si>
  <si>
    <t>conditionsthe</t>
  </si>
  <si>
    <t>How does the Affordable Care Act benefit you? Use this new tool to find out: http://OFA.BO/Xf39N3Â  #ACA</t>
  </si>
  <si>
    <t>Bonnie's 23-year-old daughter was diagnosed with cancer. She wrote a letter everyone needs to read: http://OFA.BO/DQqKFLÂ  #ACA</t>
  </si>
  <si>
    <t>bonnies</t>
  </si>
  <si>
    <t>23-year-old</t>
  </si>
  <si>
    <t>Got game? Take the Obama Bracket Challenge and see how your picks stack up against the President's: http://OFA.BO/MsdBn9Â  #BaracksBracket</t>
  </si>
  <si>
    <t>Already ordered your free Obama-Biden bumper sticker? Pass this link along to make sure your friends get theirs:http://OFA.BO/C3utjsÂ </t>
  </si>
  <si>
    <t>Under President Obama, U.S. dependence on oil imports is at a 16-year low: http://OFA.BO/HwoD4GÂ </t>
  </si>
  <si>
    <t>16-year</t>
  </si>
  <si>
    <t>"We continue to be inspired by the Japanese people, who faced unimaginable loss with extraordinary fortitude."http://OFA.BO/jnCiaRÂ </t>
  </si>
  <si>
    <t>japanese</t>
  </si>
  <si>
    <t>faced</t>
  </si>
  <si>
    <t>unimaginable</t>
  </si>
  <si>
    <t>fortitude</t>
  </si>
  <si>
    <t>RT @OFA_OK: We're fired up and ready to go in Oklahoma! The view from I-75 in Dewey: http://yfrog.com/mglhcpÂ </t>
  </si>
  <si>
    <t>@ofaok</t>
  </si>
  <si>
    <t>i-75</t>
  </si>
  <si>
    <t>dewey</t>
  </si>
  <si>
    <t>Over dinner, President Obama told Scott who heâ€™d want to work for if he wasn't Presidentâ€”sports fans can't miss this:http://OFA.BO/aHS7GhÂ </t>
  </si>
  <si>
    <t>presidentsports</t>
  </si>
  <si>
    <t>"Iâ€™m going to keep doing everything I can to help you save money on gas, both right now and in the future."http://OFA.BO/9JHQNUÂ </t>
  </si>
  <si>
    <t>Two straight years of private-sector job growth for more than 3.9 million new American jobs: http://OFA.BO/agxVqPÂ </t>
  </si>
  <si>
    <t>Find out how President Obamaâ€™s health care law is lowering costs for millions of Americans: http://OFA.BO/vb2koCÂ  #progress</t>
  </si>
  <si>
    <t>February marked two straight years of U.S. job growth: http://OFA.BO/Q2TrmNÂ </t>
  </si>
  <si>
    <t>marked</t>
  </si>
  <si>
    <t>Around the table tonight: Cathleen &amp; John, Judy &amp; Mitch, ReGina &amp; Bob, Barack &amp; Michelle. #DinnerWithBarack http://instagr.am/p/H7xo1YmuXo/Â </t>
  </si>
  <si>
    <t>cathleen</t>
  </si>
  <si>
    <t>mitch</t>
  </si>
  <si>
    <t>regina</t>
  </si>
  <si>
    <t>bob</t>
  </si>
  <si>
    <t>A new open-government site that lets you look up records on election donations, White House visitors, and more: http://OFA.BO/39yQEhÂ </t>
  </si>
  <si>
    <t>open-government</t>
  </si>
  <si>
    <t>visitors</t>
  </si>
  <si>
    <t>It's International Women's Day: Happy ceiling-shattering.pic.twitter.com/a0tHYucY</t>
  </si>
  <si>
    <t>"We donâ€™t have the luxury of all that much time. We need to organize, and it doesnâ€™t happen overnight." http://OFA.BO/MW2g7uÂ  #51volunteers</t>
  </si>
  <si>
    <t>overnight</t>
  </si>
  <si>
    <t>Thereâ€™s still time to get your free Obama-Biden bumper sticker. Pick your favorite, and weâ€™ll send it on over:http://OFA.BO/bnCdDbÂ </t>
  </si>
  <si>
    <t>First look: The trailer for "The Road We've Traveled"â€”the latest from Academy Award-winning director Davis Guggenheim. http://OFA.BO/qmuR2vÂ </t>
  </si>
  <si>
    <t>traveledthe</t>
  </si>
  <si>
    <t>academy</t>
  </si>
  <si>
    <t>award-winning</t>
  </si>
  <si>
    <t>director</t>
  </si>
  <si>
    <t>davis</t>
  </si>
  <si>
    <t>guggenheim</t>
  </si>
  <si>
    <t>â€œA good organizer is always expecting the unexpected.â€â€”Michael Apodaca, Texas state field director: http://OFA.BO/LPPvnjÂ </t>
  </si>
  <si>
    <t>unexpectedmichael</t>
  </si>
  <si>
    <t>apodaca</t>
  </si>
  <si>
    <t>President Obamaâ€™s home refinancing plan would save the average homeowner $3,000 a year: http://OFA.BO/jrZPrfÂ  #WeCantWait</t>
  </si>
  <si>
    <t>refinancing</t>
  </si>
  <si>
    <t>#wecantwait</t>
  </si>
  <si>
    <t>President Obama on defending Sandra Fluke: â€œI wanted Sandra to know that I thought her parents should be proud of her.â€http://OFA.BO/HY4P1kÂ </t>
  </si>
  <si>
    <t>sandra</t>
  </si>
  <si>
    <t>fluke</t>
  </si>
  <si>
    <t>President Obama on Iran: â€œWhen I see the casualness with which some of these folks talk about war, I'm reminded of the costs of war."</t>
  </si>
  <si>
    <t>casualness</t>
  </si>
  <si>
    <t>President Obama: "Iâ€™m not one of those people who believe that we should just sit by and wait for the housing market to hit bottom."</t>
  </si>
  <si>
    <t>In other good news, some members of the Armed Forces whose homes were wrongfully foreclosed will receive compensation.</t>
  </si>
  <si>
    <t>wrongfully</t>
  </si>
  <si>
    <t>foreclosed</t>
  </si>
  <si>
    <t>compensation</t>
  </si>
  <si>
    <t>Today is your last chance to get an Oâ€™Bama shirt in time for St. Patrickâ€™s Day: http://OFA.BO/58QPubÂ </t>
  </si>
  <si>
    <t>shirt</t>
  </si>
  <si>
    <t>Did you see Lilly Ledbetter, the inspiration for the Fair Pay Act, on @Maddow tonight? Hear her story in her words:http://OFA.BO/A8HvJoÂ </t>
  </si>
  <si>
    <t>@maddow</t>
  </si>
  <si>
    <t>By Romneyâ€™s own standard, his tax plan is a failure for middle-class families: http://OFA.BO/2sZGErÂ </t>
  </si>
  <si>
    <t>standard</t>
  </si>
  <si>
    <t>President Obama to @AzizAnsari: "I've got more Twitter followers than you, man." In other words, he appreciates you.http://OFA.BO/QKdaMCÂ </t>
  </si>
  <si>
    <t>followers</t>
  </si>
  <si>
    <t>appreciates</t>
  </si>
  <si>
    <t>"As commander in chief, I have a deeply held preference for peace over war."â€”President Obama at #AIPAC: http://OFA.BO/PDx2XfÂ </t>
  </si>
  <si>
    <t>preference</t>
  </si>
  <si>
    <t>warpresident</t>
  </si>
  <si>
    <t>#aipac</t>
  </si>
  <si>
    <t>Introducing a brand new O'Bama shirtâ€”order yours in the next 24 hours to wear it on St. Patrick's Day: http://OFA.BO/4Z4fyoÂ </t>
  </si>
  <si>
    <t>introducing</t>
  </si>
  <si>
    <t>brand</t>
  </si>
  <si>
    <t>shirtorder</t>
  </si>
  <si>
    <t>â€œAt the end of the day, he wants us to be united.â€ @JanelleMonae shares her reasons for supporting the President:http://OFA.BO/LwCmx6Â </t>
  </si>
  <si>
    <t>@janellemonae</t>
  </si>
  <si>
    <t>RT @Obama2012: President Obama: "There should not be a shred of doubt by now: when the chips are down, I have Israelâ€™s back." #AIPAC</t>
  </si>
  <si>
    <t>shred</t>
  </si>
  <si>
    <t>chips</t>
  </si>
  <si>
    <t>israels</t>
  </si>
  <si>
    <t>One seat filled, three to go: Enter now for your chance to win a place at the Presidentâ€™s table at Dinner with Barack. http://OFA.BO/z5BomEÂ </t>
  </si>
  <si>
    <t>The Presidentâ€™s energy strategy doesnâ€™t leave room for wasteâ€”tell Congress to stop giving away billions to Big Oil:http://OFA.BO/6swzz4Â </t>
  </si>
  <si>
    <t>wastetell</t>
  </si>
  <si>
    <t>President Obama is fighting for an all-of-the-above approach to solve our energy challenges:http://OFA.BO/arU1x8Â </t>
  </si>
  <si>
    <t>Just a few hours left in this round of Dinner with Barackâ€”if you win, the President may even share his fries with you: http://OFA.BO/FzdC4XÂ </t>
  </si>
  <si>
    <t>barackif</t>
  </si>
  <si>
    <t>fries</t>
  </si>
  <si>
    <t>This campaign is growingâ€”five states opened new field offices this week. Quite a wall at @OFA_OH Athens: http://OFA.BO/VU91esÂ  #OpenDoors2012</t>
  </si>
  <si>
    <t>growingfive</t>
  </si>
  <si>
    <t>opened</t>
  </si>
  <si>
    <t>offices</t>
  </si>
  <si>
    <t>quite</t>
  </si>
  <si>
    <t>athens</t>
  </si>
  <si>
    <t>#opendoors2012</t>
  </si>
  <si>
    <t>RT @Mitch_Stewart: Another example of what a decent human being our president is. I'm very proud to work for him.http://huff.to/w6UDZfÂ </t>
  </si>
  <si>
    <t>@mitchstewart</t>
  </si>
  <si>
    <t>Thanks to the Affordable Care Act, 2.5 million more young adults have health insurance: http://OFA.BO/ije7dRÂ  #progress</t>
  </si>
  <si>
    <t>Oil companies donâ€™t need tax subsidiesâ€”they make billions from your trips to the pump. Tell Congress to end them:http://OFA.BO/aU5kcgÂ </t>
  </si>
  <si>
    <t>subsidiesthey</t>
  </si>
  <si>
    <t>trips</t>
  </si>
  <si>
    <t>In case you missed it yesterday: The President told Congress to stop giving billions in tax giveaways to oil companies. http://OFA.BO/zeVXTRÂ </t>
  </si>
  <si>
    <t>President Obama talks to the winners of #DinnerWithBarack about his dream job and why staying hopeful is so important: http://OFA.BO/QFgtjgÂ </t>
  </si>
  <si>
    <t>POTUS on oil tax subsidies: â€œThatâ€™s outrageous. Itâ€™s inexcusable. And Iâ€™m asking Congress; eliminate this oil industry giveaway right away.â€</t>
  </si>
  <si>
    <t>outrageous</t>
  </si>
  <si>
    <t>inexcusable</t>
  </si>
  <si>
    <t>giveaway</t>
  </si>
  <si>
    <t>â€œIâ€™m not gonna cede the wind or solar or battery industry to China or Germany.â€â€”the President on his commitment to American clean energy</t>
  </si>
  <si>
    <t>cede</t>
  </si>
  <si>
    <t>battery</t>
  </si>
  <si>
    <t>germanythe</t>
  </si>
  <si>
    <t>President Obama: "I've been on the Jeremy Lin bandwagon for a while." http://OFA.BO/Ajv5LUÂ  #Linsanity</t>
  </si>
  <si>
    <t>jeremy</t>
  </si>
  <si>
    <t>lin</t>
  </si>
  <si>
    <t>bandwagon</t>
  </si>
  <si>
    <t>#linsanity</t>
  </si>
  <si>
    <t>The story of #Obama2012, now told as a timeline: http://OFA.BO/zXvUAPÂ </t>
  </si>
  <si>
    <t>Add your name to demand that the Koch brothers make their donors public:http://OFA.BO/mfLtZXÂ </t>
  </si>
  <si>
    <t>koch</t>
  </si>
  <si>
    <t>As Black History Month draws to a close, hereâ€™s a look back at the launch of #AfAm2012: http://OFA.BO/PnSRbeÂ </t>
  </si>
  <si>
    <t>draws</t>
  </si>
  <si>
    <t>#afam2012</t>
  </si>
  <si>
    <t>Part one of the President's clean energy plan: reduce dependence on foreign oil. http://OFA.BO/UVRfawÂ </t>
  </si>
  <si>
    <t>If you missed it yesterday, here's President Obama's fired-up speech to the UAW:http://OFA.BO/qWpyjYÂ </t>
  </si>
  <si>
    <t>uaw</t>
  </si>
  <si>
    <t>January at the White Houseâ€”check out these new behind-the-scenes photos: http://OFA.BO/RdQipiÂ </t>
  </si>
  <si>
    <t>housecheck</t>
  </si>
  <si>
    <t>Want to apply your talents to #Obama2012? Apply for a summer internship before the March 1st deadline:http://OFA.BO/RxCHbbÂ </t>
  </si>
  <si>
    <t>â€œI placed my bet on American workers. And Iâ€™d make that same bet again any day of the week.â€â€”President Obama on the auto industryâ€™s comeback</t>
  </si>
  <si>
    <t>placed</t>
  </si>
  <si>
    <t>weekpresident</t>
  </si>
  <si>
    <t>industrys</t>
  </si>
  <si>
    <t>President Obama: "So Iâ€™ll promise you this: as long as youâ€™ve got an ounce of fight left in you, Iâ€™ll have a ton of fight left in me."</t>
  </si>
  <si>
    <t>ounce</t>
  </si>
  <si>
    <t>ton</t>
  </si>
  <si>
    <t>The President to @UAW: "I'm not going to settle for a country where a few people do really well and everyone else is struggling to get by."</t>
  </si>
  <si>
    <t>@uaw</t>
  </si>
  <si>
    <t>settle</t>
  </si>
  <si>
    <t>Three seats left for #DinnerWithBarackâ€”is one of them yours? http://OFA.BO/3sovPuÂ </t>
  </si>
  <si>
    <t>#dinnerwithbarackis</t>
  </si>
  <si>
    <t>Romney said â€œlet Detroit go bankruptâ€â€”and Michiganders havenâ€™t forgotten:http://OFA.BO/rAgegRÂ </t>
  </si>
  <si>
    <t>bankruptand</t>
  </si>
  <si>
    <t>michiganders</t>
  </si>
  <si>
    <t>Jennifer, David, and their kids shouldn't pay a higher tax rate than millionaires: http://OFA.BO/EZVvFGÂ  #BuffettRule</t>
  </si>
  <si>
    <t>jennifer</t>
  </si>
  <si>
    <t>"Why I support Obama"â€”one person's list:pic.twitter.com/a2Iu0mNA</t>
  </si>
  <si>
    <t>obamaone</t>
  </si>
  <si>
    <t>This photo has been making the rounds: http://OFA.BO/5oJ19mÂ </t>
  </si>
  <si>
    <t>rounds</t>
  </si>
  <si>
    <t>President Obama is taking an all-of-the-above approach to addressing our nationâ€™s energy challenges:http://OFA.BO/98hPMcÂ </t>
  </si>
  <si>
    <t>If you still need a free #Obama2012 bumper sticker, pick your favorite here:http://OFA.BO/hHgQM1Â </t>
  </si>
  <si>
    <t>If you havenâ€™t yet, pick out your new American-made iPhone case at the #Obama2012 store now: http://OFA.BO/oQmk9RÂ </t>
  </si>
  <si>
    <t>american-made</t>
  </si>
  <si>
    <t>iphone</t>
  </si>
  <si>
    <t>store</t>
  </si>
  <si>
    <t>"This election isn't about staying where we areâ€”it's about moving forward or going back."â€”Joan, @OFA_KS: http://OFA.BO/UdRSheÂ  #51volunteers</t>
  </si>
  <si>
    <t>areits</t>
  </si>
  <si>
    <t>backjoan</t>
  </si>
  <si>
    <t>@ofaks</t>
  </si>
  <si>
    <t>President Obama refused to give up on our auto industryâ€”and his support led to more than 200,000 new jobs: http://OFA.BO/UXU5F2Â  #progress</t>
  </si>
  <si>
    <t>industryand</t>
  </si>
  <si>
    <t>The President on $2 gas: "The American people arenâ€™t stupidâ€¦thatâ€™s a bumper sticker, itâ€™s not a strategy to solve our energy challenges.â€</t>
  </si>
  <si>
    <t>stupidâ€¦thats</t>
  </si>
  <si>
    <t>President Obama on the GOP's energy plan: "Because itâ€™s an election year, theyâ€™re already dusting off their plan for $2 gas."</t>
  </si>
  <si>
    <t>gops</t>
  </si>
  <si>
    <t>dusting</t>
  </si>
  <si>
    <t>The President on new fuel efficiency standards: â€œOur cars will average nearly 55 miles per gallon by the middle of the next decade.â€</t>
  </si>
  <si>
    <t>miles</t>
  </si>
  <si>
    <t>â€œAs long as Iâ€™m President, I will not walk away from the promise of clean energy.â€â€”President Obama on investing in clean energy</t>
  </si>
  <si>
    <t>energypresident</t>
  </si>
  <si>
    <t>Watch live: President Obama speaks about an economy built to last at the University of Miami. http://wh.gov/liveÂ </t>
  </si>
  <si>
    <t>university</t>
  </si>
  <si>
    <t>miami</t>
  </si>
  <si>
    <t>President Obama signed the payroll tax cut extension last night: http://OFA.BO/3RX6DbÂ  #40dollars</t>
  </si>
  <si>
    <t>extension</t>
  </si>
  <si>
    <t>#40dollars</t>
  </si>
  <si>
    <t>New in the #Obama2012 store today: iPhone cases, all proudly made in the USA. http://OFA.BO/3zSP2oÂ </t>
  </si>
  <si>
    <t>proudly</t>
  </si>
  <si>
    <t>The first guest for #DinnerWithBarack will be chosen in an hour. Pitch in now and it could be you: http://OFA.BO/Ywsw94Â </t>
  </si>
  <si>
    <t>chosen</t>
  </si>
  <si>
    <t>President Obama signs the payroll tax cut into law: http://OFA.BO/1XnBorÂ </t>
  </si>
  <si>
    <t>In honor of todayâ€™s groundbreaking ceremony, hereâ€™s a first look at the Museum of African American History and Culture:http://OFA.BO/2wwjr6Â </t>
  </si>
  <si>
    <t>groundbreaking</t>
  </si>
  <si>
    <t>ceremony</t>
  </si>
  <si>
    <t>culture</t>
  </si>
  <si>
    <t>Romney's budget plan meets reality: He'd either have to explode the deficit or make unprecedented cuts. http://OFA.BO/dr6ogGÂ </t>
  </si>
  <si>
    <t>meets</t>
  </si>
  <si>
    <t>In case you missed it: B.B. King and Buddy Guy got the president to sing a bit of "Sweet Home Chicago" last night.http://OFA.BO/WJikT4Â </t>
  </si>
  <si>
    <t>bb</t>
  </si>
  <si>
    <t>buddy</t>
  </si>
  <si>
    <t>sing</t>
  </si>
  <si>
    <t>POTUS sings againâ€”this time, a bit of "Sweet Home Chicago" with an assist from B.B. King: http://OFA.BO/VCXGXGÂ </t>
  </si>
  <si>
    <t>againthis</t>
  </si>
  <si>
    <t>assist</t>
  </si>
  <si>
    <t>President Obama kept his word to reform student loans and improve K-12 standards. How have these changes helped you?http://OFA.BO/qMWMWvÂ </t>
  </si>
  <si>
    <t>k-12</t>
  </si>
  <si>
    <t>President Obama on the payroll tax cut: â€œFor the typical American family, itâ€™s a big deal. It means $40 extra in every paycheck.â€</t>
  </si>
  <si>
    <t>President Obama has improved education standards and made college more affordable. How have these reforms affected you? http://OFA.BO/e1bfj3Â </t>
  </si>
  <si>
    <t>Support #Obama2012 this St. Patrickâ€™s Dayâ€”order your Oâ€™Bama 2012 t-shirt today to ensure youâ€™ll have it for the 17TH: http://OFA.BO/m3ok9uÂ </t>
  </si>
  <si>
    <t>dayorder</t>
  </si>
  <si>
    <t>17th</t>
  </si>
  <si>
    <t>Join women in your community to build support for the Presidentâ€”attend a #Women2012 house party on Feb. 22. http://OFA.BO/Qc17jdÂ </t>
  </si>
  <si>
    <t>presidentattend</t>
  </si>
  <si>
    <t>feb</t>
  </si>
  <si>
    <t>Want a free Obama 2012 bumper sticker? Just tell us where to send it:http://OFA.BO/LHiwLnÂ </t>
  </si>
  <si>
    <t>A second term deserves a second #Obama2012 bumper sticker. Sign up to get a free one today: http://OFA.BO/osQC92Â </t>
  </si>
  <si>
    <t>"In America, we donâ€™t give up, we get up."â€”President Obama, at Boeing, on the manufacturing sector's comeback:http://OFA.BO/K1cNvRÂ </t>
  </si>
  <si>
    <t>boeing</t>
  </si>
  <si>
    <t>If you've got an extra day off this Presidents Day weekend, spend it at an #Obama2012 event in your neighborhood:http://OFA.BO/3u3VvFÂ </t>
  </si>
  <si>
    <t>neighborhood</t>
  </si>
  <si>
    <t>Yesterday, GM announced record profitsâ€”another milestone for a rebounding manufacturing sector: http://OFA.BO/Y2jT23Â </t>
  </si>
  <si>
    <t>profitsanother</t>
  </si>
  <si>
    <t>rebounding</t>
  </si>
  <si>
    <t>"Because you reminded people what it means to have $40 taken out of your paycheck every week, it got done." http://OFA.BO/eHSnMLÂ </t>
  </si>
  <si>
    <t>â€œI set a goal of doubling U.S. exports over five years. And we are on track to meet that goal â€“ ahead of schedule.â€â€”President Obama</t>
  </si>
  <si>
    <t>schedulepresident</t>
  </si>
  <si>
    <t>President Obama at a Boeing production facility: â€œEven when we canâ€™t make things faster or cheaper than China, we can make them better.â€</t>
  </si>
  <si>
    <t>facility</t>
  </si>
  <si>
    <t>RT @whitehouse Thank you. You spoke out, Congress acted &amp; soon I'll sign the payroll tax cut extension into law. -bo #40dollars</t>
  </si>
  <si>
    <t>spoke</t>
  </si>
  <si>
    <t>RT @OFA_LA: .@questlove on @BarackObama: â€œHe needs eight years to finish the mission, and we need to have his back.â€ http://OFA.BO/mNCrMUÂ </t>
  </si>
  <si>
    <t>@ofala</t>
  </si>
  <si>
    <t>@questlove</t>
  </si>
  <si>
    <t>Of January donations to #Obama2012, 98% were $250 or less. Thanks to everyone who pitched in.</t>
  </si>
  <si>
    <t>â€œThis is real money that will make a real difference in peopleâ€™s lives.â€â€”President Obama on the payroll tax cut agreement #40dollars</t>
  </si>
  <si>
    <t>Congressional leaders have agreed to extend the payroll tax cut, preventing a tax hike on 160 million Americans: http://OFA.BO/85XvYXÂ </t>
  </si>
  <si>
    <t>President Obama said he would make college affordable for more Americans. Here's how he delivered: http://OFA.BO/ngmhyKÂ  #PromiseKept</t>
  </si>
  <si>
    <t>"To watch him end the war in Iraq just as he said he would, I was almost speechless."â€”Sharon, a veteran: http://OFA.BO/KWD1CGÂ  (via @OFA_NV)</t>
  </si>
  <si>
    <t>speechlesssharon</t>
  </si>
  <si>
    <t>@ofanv</t>
  </si>
  <si>
    <t>Volunteers needed 2,000 signatures to get President Obama on the ballot in Pennsylvania. @OFA_PA turned in more than 47,000. #Obama2012</t>
  </si>
  <si>
    <t>signatures</t>
  </si>
  <si>
    <t>@ofapa</t>
  </si>
  <si>
    <t>A free #Obama2012 bumper sticker could be on its way to you soonâ€”get yours here:http://OFA.BO/ccKPwxÂ </t>
  </si>
  <si>
    <t>soonget</t>
  </si>
  <si>
    <t>How President Obama's emergency loans to GM and Chrysler have helped the auto industry recover: http://OFA.BO/bgHQNFÂ </t>
  </si>
  <si>
    <t>GM reports record profits, workers to receive $7,000 profit-sharing checks:http://OFA.BO/6MoJWEÂ </t>
  </si>
  <si>
    <t>reports</t>
  </si>
  <si>
    <t>profit-sharing</t>
  </si>
  <si>
    <t>"Our volunteers step up and take on leadership and responsibilities that they never thought they couldâ€”and they excel." http://OFA.BO/hAYHLsÂ </t>
  </si>
  <si>
    <t>couldand</t>
  </si>
  <si>
    <t>excel</t>
  </si>
  <si>
    <t>President Obama spoke today about rewarding companies that manufacture in the U.S. and hire American workers: http://OFA.BO/dsAaqDÂ </t>
  </si>
  <si>
    <t>manufacture</t>
  </si>
  <si>
    <t>President Obama, arriving in a cold and sunny Wisconsin this morning: http://instagr.am/p/HC4T4vmuep/Â </t>
  </si>
  <si>
    <t>arriving</t>
  </si>
  <si>
    <t>Thanks to the Affordable Care Act, 54 million Americans got free preventive care in 2011: http://OFA.BO/WGvfusÂ  #progress</t>
  </si>
  <si>
    <t>"Over the last 23 months, businesses have added nearly 3.7 million new jobs. Manufacturing is coming back." â€”President Obama</t>
  </si>
  <si>
    <t>â€œI want new cars on the streets of Seoul imported from Detroit, and Toledo, and Milwaukee.â€ â€”President Obama on increasing U.S. exports</t>
  </si>
  <si>
    <t>seoul</t>
  </si>
  <si>
    <t>imported</t>
  </si>
  <si>
    <t>President Obama has asked Congress for a commitment that will build the economyâ€”providing job training to two million Americans. #WeCantWait</t>
  </si>
  <si>
    <t>economyproviding</t>
  </si>
  <si>
    <t>President Obama in Milwaukee: â€œNo American company should be able to avoid paying its fair share of taxes by moving jobs overseas.â€</t>
  </si>
  <si>
    <t>Sometimes a hoodie takes on a story of its own: http://OFA.BO/Ln2QysÂ  #Obama2012</t>
  </si>
  <si>
    <t>hoodie</t>
  </si>
  <si>
    <t>Thanks for sharing what the payroll tax cut means to you and your family: http://OFA.BO/gFfsrZÂ  #40dollars</t>
  </si>
  <si>
    <t>"No one in America should ever be afraid to walk down the street holding the hands of the person they love." http://OFA.BO/tM8ybcÂ </t>
  </si>
  <si>
    <t>Hey, @MichelleObama: Happy Valentine's Day. -bo</t>
  </si>
  <si>
    <t>Taxes will go up for 160 million Americans by the end of this month if Congress doesn't act. What does #40dollars a paycheck mean to you?</t>
  </si>
  <si>
    <t>If you enjoyed the Boss's performance at the Grammys last night, here's a treat for you from the #Obama2012 archives:http://OFA.BO/zrwLAYÂ </t>
  </si>
  <si>
    <t>enjoyed</t>
  </si>
  <si>
    <t>bosss</t>
  </si>
  <si>
    <t>grammys</t>
  </si>
  <si>
    <t>One for your bookmarks: Keeping His Word, a new source for facts about President Obama's record. http://OFA.BO/7kxEYMÂ </t>
  </si>
  <si>
    <t>bookmarks</t>
  </si>
  <si>
    <t>How the President's kept his word to support community colleges: http://OFA.BO/5uMRLWÂ </t>
  </si>
  <si>
    <t>Tired of hearing GOP candidates attack the President? Join the grassroots team that'll take the lead in fighting back: http://OFA.BO/B1yo1WÂ </t>
  </si>
  <si>
    <t>thatll</t>
  </si>
  <si>
    <t>Are you standing with President Obama in this election? Share why you're in for 2012:http://OFA.BO/2jBiqSÂ </t>
  </si>
  <si>
    <t>Cool:http://OFA.BO/k1uFNoÂ </t>
  </si>
  <si>
    <t>â€œYouâ€™ve got a full-scale Republican working for you, sir.â€ http://OFA.BO/KRtDsdÂ </t>
  </si>
  <si>
    <t>full-scale</t>
  </si>
  <si>
    <t>sir</t>
  </si>
  <si>
    <t>President Obama urges Congress to stop stalling and extend the payroll tax cut for middle-class Americans:http://OFA.BO/DSWfXyÂ </t>
  </si>
  <si>
    <t>Today marks 270 days from the day we'll need 270 electoral votes. A snapshot of progress in the field so far: http://OFA.BO/1aBncXÂ </t>
  </si>
  <si>
    <t>electoral</t>
  </si>
  <si>
    <t>snapshot</t>
  </si>
  <si>
    <t>Barack Obama, 2007: "All of this cannot come to pass until we bring an end to this war in Iraq." http://OFA.BO/MytzWWÂ </t>
  </si>
  <si>
    <t>Sen. Obama: "Let's be the generation that finally frees America from the tyranny of oil." Five years later: http://OFA.BO/SvRH9tÂ </t>
  </si>
  <si>
    <t>frees</t>
  </si>
  <si>
    <t>tyranny</t>
  </si>
  <si>
    <t>Obama announcing his candidacy: "Let's be the generation that finally tackles our health care crisis." http://OFA.BO/aB2m1tÂ  #promisekept</t>
  </si>
  <si>
    <t>candidacy</t>
  </si>
  <si>
    <t>tackles</t>
  </si>
  <si>
    <t>Barack Obama, Feb. 10, 2007: "Let's make college more affordable." Promise kept:http://OFA.BO/t7aqLMÂ </t>
  </si>
  <si>
    <t>Five years ago, something important started. A look back that will make you smile:http://OFA.BO/vJeJsYÂ </t>
  </si>
  <si>
    <t>Feb. 10, 2007: Senator Obama announces he's running for president.http://OFA.BO/RvGgLSÂ </t>
  </si>
  <si>
    <t>RT @ricky_martin: @BarackObama It's such an honor, Mr. President. #PresidentialPlaylist</t>
  </si>
  <si>
    <t>@rickymartin</t>
  </si>
  <si>
    <t>#presidentialplaylist</t>
  </si>
  <si>
    <t>Five years ago today, Barack Obama launched a campaign for change. Take a look at what happened next: http://OFA.BO/3ipKYSÂ </t>
  </si>
  <si>
    <t>The First Lady is callingâ€”will you answer? Host a #WomenForObama house party and get to know other local supporters:http://OFA.BO/T91TLYÂ </t>
  </si>
  <si>
    <t>callingwill</t>
  </si>
  <si>
    <t>host</t>
  </si>
  <si>
    <t>#womenforobama</t>
  </si>
  <si>
    <t>Today we wish a happy second anniversary and an early #FF to @LetsMove, @MichelleObamaâ€™s initiative to fight childhood obesity.</t>
  </si>
  <si>
    <t>@letsmove</t>
  </si>
  <si>
    <t>obesity</t>
  </si>
  <si>
    <t>Today President Obama announced a landmark foreclosure settlement with major banks to help struggling homeowners.</t>
  </si>
  <si>
    <t>landmark</t>
  </si>
  <si>
    <t>settlement</t>
  </si>
  <si>
    <t>A little Wilco, a bit of No Doubtâ€”check out what else made it onto the new official #Obama2012 campaign playlist:http://OFA.BO/pHpWYyÂ </t>
  </si>
  <si>
    <t>wilco</t>
  </si>
  <si>
    <t>doubtcheck</t>
  </si>
  <si>
    <t>Justice Sonia Sotomayor visits Sesame Street:http://OFA.BO/STtYnzÂ </t>
  </si>
  <si>
    <t>Weâ€™re looking for leaders whoâ€™ll give 100%â€”and then someâ€”to this campaign. Apply to intern in Chicago this summer:http://OFA.BO/T5gofUÂ </t>
  </si>
  <si>
    <t>100and</t>
  </si>
  <si>
    <t>someto</t>
  </si>
  <si>
    <t>At the #WHScienceFair, President Obama announced programs to train 100,00 new math and science teachers: http://OFA.BO/sFHt3EÂ </t>
  </si>
  <si>
    <t>Now with video: The President and the marshmallow cannon. http://OFA.BO/69kB4wÂ  #WHScienceFair</t>
  </si>
  <si>
    <t>marshmallow</t>
  </si>
  <si>
    <t>cannon</t>
  </si>
  <si>
    <t>New infographic: How Republican Super PACs and outside groups pose a threat to a fair election.http://OFA.BO/Xdv71aÂ </t>
  </si>
  <si>
    <t>infographic</t>
  </si>
  <si>
    <t>pacs</t>
  </si>
  <si>
    <t>pose</t>
  </si>
  <si>
    <t>Photo of the day: The President, a young scientist, and a marshmallow cannon. http://OFA.BO/xdPgxYÂ  #WHScienceFair</t>
  </si>
  <si>
    <t>scientist</t>
  </si>
  <si>
    <t>"We will not play by two sets of rules." An announcement from @Messina2012: http://OFA.BO/4w2wGkÂ </t>
  </si>
  <si>
    <t>New contraception guidelines under the #ACA will save women money while protecting religious freedom. Get the facts: http://OFA.BO/j8a9dFÂ </t>
  </si>
  <si>
    <t>guidelines</t>
  </si>
  <si>
    <t>religious</t>
  </si>
  <si>
    <t>Our new "Change Is" t-shirt features some of the President's accomplishments printed on the back: http://OFA.BO/EG3vmvÂ </t>
  </si>
  <si>
    <t>features</t>
  </si>
  <si>
    <t>accomplishments</t>
  </si>
  <si>
    <t>If you missed it yesterday, here's President Obama's pre-game interview with Matt Lauer:http://OFA.BO/PiHMfMÂ </t>
  </si>
  <si>
    <t>pre-game</t>
  </si>
  <si>
    <t>matt</t>
  </si>
  <si>
    <t>lauer</t>
  </si>
  <si>
    <t>Looking forward to catching some of the big game tonight. Wish the Bears werenâ€™t watching it from home, too. -bo</t>
  </si>
  <si>
    <t>catching</t>
  </si>
  <si>
    <t>Make your pick for tomorrow's big matchup and add the President's favorite chili recipe to your gameday spread:http://OFA.BO/sk7zYhÂ </t>
  </si>
  <si>
    <t>matchup</t>
  </si>
  <si>
    <t>gameday</t>
  </si>
  <si>
    <t>President Obama asks Congress to help keep families in their homes:http://OFA.BO/5MbfUrÂ </t>
  </si>
  <si>
    <t>President Obama proposes new ways to get veterans back to work: http://OFA.BO/DCjk7zÂ </t>
  </si>
  <si>
    <t>proposes</t>
  </si>
  <si>
    <t>The President is standing by American homeownersâ€”his new plan could help families save up to $3K per year: http://OFA.BO/KcpZD7Â  #progress</t>
  </si>
  <si>
    <t>homeownershis</t>
  </si>
  <si>
    <t>3k</t>
  </si>
  <si>
    <t>A little over 48 hours, 50,000 people, and $2 million dollars: amazing. http://OFA.BO/9pfKkcÂ </t>
  </si>
  <si>
    <t>The President on the economy this morning: "The recovery is speeding up. And we've got to do everything in our power to keep it going."</t>
  </si>
  <si>
    <t>speeding</t>
  </si>
  <si>
    <t>January was the 23rd consecutive month of job growth: http://OFA.BO/y9P3srÂ </t>
  </si>
  <si>
    <t>The economy added 243,000 jobs in January, for 23 consecutive months of growth:http://OFA.BO/TyJUuMÂ </t>
  </si>
  <si>
    <t>Every time this number goes up, it means one more person just said they're tired of Obama-bashing from GOP candidates: http://OFA.BO/ktHjowÂ </t>
  </si>
  <si>
    <t>obama-bashing</t>
  </si>
  <si>
    <t>President Obama at this morning's National Prayer Breakfast: "We canâ€™t leave our values at the door."http://OFA.BO/98SJqJÂ </t>
  </si>
  <si>
    <t>mornings</t>
  </si>
  <si>
    <t>Watch live: White House officials answer questions about Startup America, a resource for entrepreneurs. http://wh.gov/liveÂ </t>
  </si>
  <si>
    <t>startup</t>
  </si>
  <si>
    <t>resource</t>
  </si>
  <si>
    <t>In case you missed it:http://OFA.BO/FTvUmjÂ </t>
  </si>
  <si>
    <t>36 hours ago, Mitt Romney launched a One-Term Fund. Here's what 24,335 people have done in response: http://OFA.BO/NZd6gyÂ </t>
  </si>
  <si>
    <t>one-term</t>
  </si>
  <si>
    <t>response</t>
  </si>
  <si>
    <t>Mitt Romney v. 20,304 people and counting: http://OFA.BO/xVt1oBÂ </t>
  </si>
  <si>
    <t>One-term president? It's up to you: http://OFA.BO/UT1t26Â </t>
  </si>
  <si>
    <t>This campaign is proud to be kicking off African Americans for Obama in 2012. Watch the Presidentâ€™s message: http://OFA.BO/frAFnsÂ  #AfAm2012</t>
  </si>
  <si>
    <t>So far, 10,192 people have helped make Mitt Romney regret he started a One-Term Fund: http://OFA.BO/7aPwJuÂ </t>
  </si>
  <si>
    <t>regret</t>
  </si>
  <si>
    <t>We're kicking off an important month with the launch of African Americans for Obama. A message from the President:http://OFA.BO/JBMaH1Â </t>
  </si>
  <si>
    <t>What December 2011 looked like in the White House: http://OFA.BO/KkqSLfÂ </t>
  </si>
  <si>
    <t>If you missed the President's Google+ Hangout yesterday, you can watch the full session here:http://OFA.BO/66RAmpÂ </t>
  </si>
  <si>
    <t>hangout</t>
  </si>
  <si>
    <t>President Obama supports the STOCK Act, which would ban insider trading by members of Congress. Stand with him:http://OFA.BO/8iwoFtÂ </t>
  </si>
  <si>
    <t>Watch live: President Obama joins a Google+ Hangout and answers the questions you submitted on YouTube. http://wh.gov/liveÂ </t>
  </si>
  <si>
    <t>submitted</t>
  </si>
  <si>
    <t>The Senate is set to vote today on a bill banning insider trading by members of Congress. Support it now: http://OFA.BO/oqVWmhÂ </t>
  </si>
  <si>
    <t>The President signed the Fair Pay Act three years ago today. Stand by him to make more progress toward equal pay:http://OFA.BO/SFmHgHÂ </t>
  </si>
  <si>
    <t>On this day in 2008, Senator Kennedy endorsed then-Senator Obama as the candidate who shared his vision for America:http://OFA.BO/9zZBqLÂ </t>
  </si>
  <si>
    <t>then-senator</t>
  </si>
  <si>
    <t>The chant â€œFired up, ready to goâ€ got us going in 2008, and itâ€™s still driving us today. Meet the woman behind it: http://OFA.BO/gZbgR7Â </t>
  </si>
  <si>
    <t>Under President Obama, weâ€™ve seen 22 months of job growthâ€”tell a friend via postcard: http://OFA.BO/y7Wq3RÂ </t>
  </si>
  <si>
    <t>growthtell</t>
  </si>
  <si>
    <t>postcard</t>
  </si>
  <si>
    <t>A summary of the Presidentâ€™s proposals from the #SOTU address, in convenient fact-sheet form: http://OFA.BO/vXhtCFÂ </t>
  </si>
  <si>
    <t>summary</t>
  </si>
  <si>
    <t>convenient</t>
  </si>
  <si>
    <t>fact-sheet</t>
  </si>
  <si>
    <t>President Obama in Michigan today: "Higher education is not a luxury." http://OFA.BO/g73sEKÂ </t>
  </si>
  <si>
    <t>If you missed the President's State of the Union last night, get an overview here: http://OFA.BO/HhD18UÂ </t>
  </si>
  <si>
    <t>overview</t>
  </si>
  <si>
    <t>Watch the President's State of the Union address and get an overview of key points here: http://OFA.BO/ASPQNxÂ </t>
  </si>
  <si>
    <t>Stand with President Obama for an America built to last:http://OFA.BO/3BfuoxÂ </t>
  </si>
  <si>
    <t>"Our journey moves forward, our future is hopeful, and the state of our Union will always be strong." #SOTU</t>
  </si>
  <si>
    <t>"As long as weâ€™re joined in common purpose, as long as we maintain our common resolve..."</t>
  </si>
  <si>
    <t>"This nation is great because we worked as a team. This nation is great because we get each otherâ€™s backs."</t>
  </si>
  <si>
    <t>"No one built this country on their own. This nation is great because we built it together."</t>
  </si>
  <si>
    <t>President Obama: "Those of us whoâ€™ve been sent here to serve can learn from the service of our troops."</t>
  </si>
  <si>
    <t>"Tonight, Iâ€™m proposing a Veterans Job Corps that will help our communities hire veterans as cops and firefighters."</t>
  </si>
  <si>
    <t>cops</t>
  </si>
  <si>
    <t>"As they come home, we must serve them as well as they've served us." #SOTU</t>
  </si>
  <si>
    <t>"Above all, our freedom endures because of the men and women in uniform who defend it."</t>
  </si>
  <si>
    <t>endures</t>
  </si>
  <si>
    <t>"Anyone who tells you that America is in decline or that our influence has waned doesnâ€™t know what theyâ€™re talking about." #SOTU</t>
  </si>
  <si>
    <t>waned</t>
  </si>
  <si>
    <t>"We will support policies that lead to strong and stable democracies and open markets, because tyranny is no match for liberty."</t>
  </si>
  <si>
    <t>stable</t>
  </si>
  <si>
    <t>democracies</t>
  </si>
  <si>
    <t>"With or without this Congress, I will keep taking actions that help the economy grow. But I can do a whole lot more with your help."</t>
  </si>
  <si>
    <t>"Send me a bill that bans insider trading by members of Congress, and I will sign it tomorrow." #SOTU</t>
  </si>
  <si>
    <t>"Some of this has to do with the corrosive influence of money in politics."</t>
  </si>
  <si>
    <t>corrosive</t>
  </si>
  <si>
    <t>"On the other hand, if you make under $250,000 a year, like 98% of American families, your taxes shouldnâ€™t go up."</t>
  </si>
  <si>
    <t>"Tax reform should follow the Buffett rule: If you make more than $1 million a year, you should not pay less than 30% in taxes."</t>
  </si>
  <si>
    <t>"Do we want to keep these tax cuts for the wealthiest Americans? Or do we want to keep our investments in everything else?"</t>
  </si>
  <si>
    <t>"Right now, Warren Buffett pays a lower tax rate than his secretary."</t>
  </si>
  <si>
    <t>"So letâ€™s agree right here, right now: No side issues. No drama. Pass the payroll tax cut without delay."</t>
  </si>
  <si>
    <t>drama</t>
  </si>
  <si>
    <t>"And I will not go back to the days when Wall Street was allowed to play by its own set of rules." #SOTU</t>
  </si>
  <si>
    <t>"I will not go back to the days when health insurance companies had unchecked power to cancel your policy."</t>
  </si>
  <si>
    <t>unchecked</t>
  </si>
  <si>
    <t>cancel</t>
  </si>
  <si>
    <t>"Itâ€™s time to apply the same rules from top to bottom: No bailouts, no handouts, and no copouts."</t>
  </si>
  <si>
    <t>copouts</t>
  </si>
  <si>
    <t>"Millions of Americans who work hard and play by the rules every day deserve a government and a financial system that do the same."</t>
  </si>
  <si>
    <t>"Iâ€™m sending this Congress a plan that gives every responsible homeowner the chance to save about $3,000 a year on their mortgage."</t>
  </si>
  <si>
    <t>mortgage</t>
  </si>
  <si>
    <t>President Obama: "I will not walk away from the promise of clean energy." #SOTU</t>
  </si>
  <si>
    <t>"That means women should earn equal pay for equal work." #SOTU</t>
  </si>
  <si>
    <t>"An economy built to last is one where we encourage the talent and ingenuity of every person in this country."</t>
  </si>
  <si>
    <t>ingenuity</t>
  </si>
  <si>
    <t>"We should be working on comprehensive immigration reform right now." #SOTU</t>
  </si>
  <si>
    <t>"Join me in a national commitment to train two million Americans with skills that will lead directly to a job."</t>
  </si>
  <si>
    <t>"Iâ€™m announcing the creation of a Trade Enforcement Unit charged with investigating unfair trading practices in countries like China."</t>
  </si>
  <si>
    <t>unit</t>
  </si>
  <si>
    <t>unfair</t>
  </si>
  <si>
    <t>"It is time to stop rewarding businesses that ship jobs overseas, and start rewarding companies that create jobs right here in America."</t>
  </si>
  <si>
    <t>"The state of our Union is getting stronger. And weâ€™ve come too far to turn back now."</t>
  </si>
  <si>
    <t>"In the last 22 months, businesses have created more than three million jobs."</t>
  </si>
  <si>
    <t>"Or we can restore an economy where everyone gets a fair shot, everyone does their fair share, &amp; everyone plays by the same set of rules."</t>
  </si>
  <si>
    <t>"We can either settle for a country where a shrinking number of people do really well, while a growing number of Americans barely get by."</t>
  </si>
  <si>
    <t>Weâ€™ll be live-tweeting the #SOTU starting at 9pm ET. If you're not near a TV, watch the speech here: http://OFA.BO/VqrebaÂ </t>
  </si>
  <si>
    <t>If you're not headed out to a house party, you can watch the President's State of the Union live at 9pm ET here:http://OFA.BO/Bdr8EgÂ </t>
  </si>
  <si>
    <t>headed</t>
  </si>
  <si>
    <t>Spread the good news about the Presidentâ€™s job-creation recordâ€”22 straight months of job growthâ€”by sending a postcard: http://OFA.BO/1QR1WbÂ </t>
  </si>
  <si>
    <t>job-creation</t>
  </si>
  <si>
    <t>record22</t>
  </si>
  <si>
    <t>growthby</t>
  </si>
  <si>
    <t>You can watch at home or at a party, with your family or with friends, but you wonâ€™t want to miss tonightâ€™s #SOTU at 9pm ET.</t>
  </si>
  <si>
    <t>Letter of the week: Morgan shares how the Presidentâ€™s â€œYes, we canâ€ speech has inspired her since 2008. http://OFA.BO/RYWyGuÂ </t>
  </si>
  <si>
    <t>Something fun for Monday morningâ€”the President singing Al Green every time your phone rings. Download the ringtone: http://OFA.BO/tLYwcWÂ </t>
  </si>
  <si>
    <t>morningthe</t>
  </si>
  <si>
    <t>rings</t>
  </si>
  <si>
    <t>download</t>
  </si>
  <si>
    <t>ringtone</t>
  </si>
  <si>
    <t>Tomorrow, the President lays out a blueprint for an economy that works for everyone. Where are you watching?http://OFA.BO/2gTN6BÂ  #SOTU2012</t>
  </si>
  <si>
    <t>blueprint</t>
  </si>
  <si>
    <t>#sotu2012</t>
  </si>
  <si>
    <t>President Obama on @GabbyGiffords: "She will remain an inspiration to all whose lives she touchedâ€”myself included." http://OFA.BO/4y2MMJÂ </t>
  </si>
  <si>
    <t>touchedmyself</t>
  </si>
  <si>
    <t>Say you'll stand with President Obama on his commitment to women's health:http://OFA.BO/HASYu1Â </t>
  </si>
  <si>
    <t>We're wishing Rep. Giffords all the best today. "Inspiring" doesn't begin to express it.http://OFA.BO/cuX47ZÂ </t>
  </si>
  <si>
    <t>inspiring</t>
  </si>
  <si>
    <t>President Obama on the 39th anniversary of Roe v. Wade: http://OFA.BO/MMQdMXÂ </t>
  </si>
  <si>
    <t>39th</t>
  </si>
  <si>
    <t>President Obama: "We want the world to know that America is open for business."http://OFA.BO/YoyNJ2Â </t>
  </si>
  <si>
    <t>POTUS singing Al Green, now on your phone: http://OFA.BO/1tw5r4Â </t>
  </si>
  <si>
    <t>Our dependence on foreign oil is the lowest it's been in 16 years, and some more facts for your Friday: http://OFA.BO/9nczZ3Â </t>
  </si>
  <si>
    <t>Thanks to the Affordable Care Act, women won't have to pay out-of-pocket costs for contraception as of Aug. 1. http://OFA.BO/fxybnvÂ </t>
  </si>
  <si>
    <t>aug</t>
  </si>
  <si>
    <t>Today in 2009, Barack Obama became the 44th President of the United States. Where were you on Inauguration Day?http://OFA.BO/4SPjxTÂ </t>
  </si>
  <si>
    <t>In case you missed it: President Obama sang a little Al Green last night.http://OFA.BO/XsgQyvÂ </t>
  </si>
  <si>
    <t>sang</t>
  </si>
  <si>
    <t>Read about President Obamaâ€™s plan to keep growing the economyâ€”and creating jobsâ€”through travel and tourism: http://OFA.BO/3QLSM5Â  #visitus</t>
  </si>
  <si>
    <t>jobsthrough</t>
  </si>
  <si>
    <t>tourism</t>
  </si>
  <si>
    <t>#visitus</t>
  </si>
  <si>
    <t>Since President Obama took office, our oil imports have been reduced by an average of 1.1 million barrels a day: http://OFA.BO/2PsavCÂ </t>
  </si>
  <si>
    <t>barrels</t>
  </si>
  <si>
    <t>Watch live: President Obama speaks on a strategy to boost travel and tourism in the United States. http://wh.gov/liveÂ </t>
  </si>
  <si>
    <t>Yesterday, the State Department denied the permit to build the Keystone XL oil pipeline. Stand by that decision:http://OFA.BO/AyMYNQÂ </t>
  </si>
  <si>
    <t>permit</t>
  </si>
  <si>
    <t>keystone</t>
  </si>
  <si>
    <t>xl</t>
  </si>
  <si>
    <t>Stand with the President's decision on the Keystone XL oil pipeline: http://OFA.BO/aSvKEJÂ </t>
  </si>
  <si>
    <t>Read the President's full statement on the Keystone XL Pipeline: http://OFA.BO/ic5rdAÂ </t>
  </si>
  <si>
    <t>Obama: "The Secretary of State has recommended that the application be denied. And after reviewing the State Departmentâ€™s report, I agree."</t>
  </si>
  <si>
    <t>recommended</t>
  </si>
  <si>
    <t>application</t>
  </si>
  <si>
    <t>reviewing</t>
  </si>
  <si>
    <t>departments</t>
  </si>
  <si>
    <t>Happy Birthday to @MichelleObama! Singing is optional, but you are welcome to add a note to her birthday card: http://OFA.BO/zvzsQUÂ </t>
  </si>
  <si>
    <t>optional</t>
  </si>
  <si>
    <t>Because you have stories that deserve more than 140 characters, call (312) 985-6433 and share why you volunteered on #MLK2012.</t>
  </si>
  <si>
    <t>characters</t>
  </si>
  <si>
    <t>985-6433</t>
  </si>
  <si>
    <t>volunteered</t>
  </si>
  <si>
    <t>#mlk2012</t>
  </si>
  <si>
    <t>Tomorrow is a special day for @MichelleObamaâ€”will you take a minute to sign the First Lady's birthday card? http://OFA.BO/MDJU85Â </t>
  </si>
  <si>
    <t>@michelleobamawill</t>
  </si>
  <si>
    <t>â€œThereâ€™s nobody who canâ€™t serve. Nobody who canâ€™t help somebody else.â€â€”President Obama speaking at an #MLK2012 service event today</t>
  </si>
  <si>
    <t>Do you have today off for #MLK2012? Make it count by serving your community and helping to register voters:http://OFA.BO/GrdkJ2Â </t>
  </si>
  <si>
    <t>RT @OFA_NV: "Faith is taking the first step even when you don't see the whole staircase." #MLK2012</t>
  </si>
  <si>
    <t>staircase</t>
  </si>
  <si>
    <t>How many jobs did Mitt Romney create as a corporate buyout specialist? Even he can't get his story straight: http://OFA.BO/cz4phUÂ </t>
  </si>
  <si>
    <t>specialist</t>
  </si>
  <si>
    <t>Hundreds of #Obama2012 events are happening all over the country for MLK Day tomorrowâ€”find one near you: http://OFA.BO/YS94DRÂ </t>
  </si>
  <si>
    <t>mlk</t>
  </si>
  <si>
    <t>tomorrowfind</t>
  </si>
  <si>
    <t>President Obama discusses steps he's taking to encourage success for products stamped "Made in America":http://OFA.BO/sJeJqGÂ </t>
  </si>
  <si>
    <t>stamped</t>
  </si>
  <si>
    <t>The White House on #SOPA: protect intellectual property, but don't threaten an open internet.http://OFA.BO/CvhDjMÂ </t>
  </si>
  <si>
    <t>#sopa</t>
  </si>
  <si>
    <t>intellectual</t>
  </si>
  <si>
    <t>The President spoke this morning about his proposed reforms for leaner, smarter government: http://OFA.BO/n1ep1KÂ </t>
  </si>
  <si>
    <t>leaner</t>
  </si>
  <si>
    <t>Thanks to the Affordable Care Act, nearly 10,000 people won't see their health insurance rates hiked: http://OFA.BO/aTf6kiÂ  #progress</t>
  </si>
  <si>
    <t>hiked</t>
  </si>
  <si>
    <t>Itâ€™s not every day we get to welcome the First Lady of the United States to Twitterâ€”happy to have you, @MichelleObama!</t>
  </si>
  <si>
    <t>twitterhappy</t>
  </si>
  <si>
    <t>RT @whitehouse What do you want to know about #insourcing? Here's everything:http://ow.ly/8qeKVÂ </t>
  </si>
  <si>
    <t>#insourcing</t>
  </si>
  <si>
    <t>Make your summer countâ€”apply for a summer internship with #Obama2012 in Chicago:http://OFA.BO/summerHQÂ </t>
  </si>
  <si>
    <t>countapply</t>
  </si>
  <si>
    <t>Last week, the President dined with four #DinnerWithBarack winnersâ€”these photos will give you a taste of how it went: http://OFA.BO/MQfs7fÂ </t>
  </si>
  <si>
    <t>dined</t>
  </si>
  <si>
    <t>winnersthese</t>
  </si>
  <si>
    <t>taste</t>
  </si>
  <si>
    <t>"He offered us some of his fries! And I thought, this is the leader of the free world."-Kathie's #DinnerWithBarack: http://OFA.BO/UDdCEMÂ </t>
  </si>
  <si>
    <t>offered</t>
  </si>
  <si>
    <t>world-kathies</t>
  </si>
  <si>
    <t>The administration has announced a 20-year moratorium on new uranium mining near the Grand Canyon: http://OFA.BO/sJiZBpÂ  #progress</t>
  </si>
  <si>
    <t>moratorium</t>
  </si>
  <si>
    <t>uranium</t>
  </si>
  <si>
    <t>mining</t>
  </si>
  <si>
    <t>grand</t>
  </si>
  <si>
    <t>canyon</t>
  </si>
  <si>
    <t>Four years ago, then-Senator Obama used a simple phrase that became the rallying cry for this movement: â€œYes, we can.â€http://OFA.BO/PzgPsyÂ </t>
  </si>
  <si>
    <t>phrase</t>
  </si>
  <si>
    <t>rallying</t>
  </si>
  <si>
    <t>cry</t>
  </si>
  <si>
    <t>Romney said during last night's debate that he wants to give relief to the middle class. But his tax plan wouldn't: http://OFA.BO/otHhfuÂ </t>
  </si>
  <si>
    <t>The President believes that as a nation of immigrants, we should stand united without dividing people. Stand by him:http://OFA.BO/fpBpJwÂ </t>
  </si>
  <si>
    <t>dividing</t>
  </si>
  <si>
    <t>The change would allow citizens' undocumented spouses and children to complete most of the legal immigration process without leaving the US.</t>
  </si>
  <si>
    <t>spouses</t>
  </si>
  <si>
    <t>process</t>
  </si>
  <si>
    <t>Yesterday, President Obama proposed a change to our immigration rules to help keep American families together: http://OFA.BO/D13Lr9Â </t>
  </si>
  <si>
    <t>President Obama shares his New Yearâ€™s resolutionsâ€”strengthening the economy and restoring middle-class security:http://OFA.BO/fYgKxJÂ </t>
  </si>
  <si>
    <t>resolutionsstrengthening</t>
  </si>
  <si>
    <t>Limited-edition prints of the Presidentâ€™s quotes are inspiration you can frameâ€”designed and made in the USA: http://OFA.BO/jQdgbnÂ </t>
  </si>
  <si>
    <t>prints</t>
  </si>
  <si>
    <t>quotes</t>
  </si>
  <si>
    <t>framedesigned</t>
  </si>
  <si>
    <t>President Obama broke bread today with Scott, Valarie, Kathie, and Bill, the four winners of #DinnerWithBarack http://instagr.am/p/e7phk/Â </t>
  </si>
  <si>
    <t>valarie</t>
  </si>
  <si>
    <t>kathie</t>
  </si>
  <si>
    <t>0: Number of people who think too much Wall Street regulation caused this recession. http://OFA.BO/SctbuLÂ </t>
  </si>
  <si>
    <t>The economy added 200,000 jobs last month, for 22 straight months of job growth: http://OFA.BO/Tvs1nYÂ </t>
  </si>
  <si>
    <t>The President &amp; private sector worked to create 180,000 summer jobs for low-income youth. @HildaSolisDOL talks impact: http://OFA.BO/Ff6FEEÂ </t>
  </si>
  <si>
    <t>@hildasolisdol</t>
  </si>
  <si>
    <t>Be the first to get updates on #RunwayToWin, a collaboration by top American fashion designers in support of #Obama2012 http://OFA.BO/VnTrvdÂ </t>
  </si>
  <si>
    <t>#runwaytowin</t>
  </si>
  <si>
    <t>collaboration</t>
  </si>
  <si>
    <t>fashion</t>
  </si>
  <si>
    <t>designers</t>
  </si>
  <si>
    <t>This campaign is only as strong as the volunteers who stand behind itâ€”will you join us? http://OFA.BO/jbHdQ8Â  #Obama2012</t>
  </si>
  <si>
    <t>itwill</t>
  </si>
  <si>
    <t>Starting this week, you can call a new numberâ€”1-(855)-411-CFPBâ€”to make sure you're getting a fair deal on your mortgage.</t>
  </si>
  <si>
    <t>number1-855-411-cfpbto</t>
  </si>
  <si>
    <t>Stand with President Obama and Richard Cordray and their work to hold Wall Street accountable:http://OFA.BO/2hpV1bÂ </t>
  </si>
  <si>
    <t>cordray</t>
  </si>
  <si>
    <t>Obama: "I promise to do everything I can, every day, to make this country a place where hard work and responsibility mean something."</t>
  </si>
  <si>
    <t>President Obama: "Now is not the time to play politics while peopleâ€™s livelihoods are at stake."</t>
  </si>
  <si>
    <t>livelihoods</t>
  </si>
  <si>
    <t>Obama: "I'm not going to stand by while a minority in the Senate puts party ideology ahead of the people we were elected to serve."</t>
  </si>
  <si>
    <t>ideology</t>
  </si>
  <si>
    <t>President Obama: "Today Iâ€™m appointing Richard [Cordray] as Americaâ€™s consumer watchdog."</t>
  </si>
  <si>
    <t>appointing</t>
  </si>
  <si>
    <t>watchdog</t>
  </si>
  <si>
    <t>"This race is officially onâ€”and if we want to win, the only way is to out-organize them on the ground." Are you in?http://OFA.BO/sxGkxdÂ </t>
  </si>
  <si>
    <t>onand</t>
  </si>
  <si>
    <t>Messina to supporters on Iowa just now: "Watching the circus on TV, it's tempting to think it's almost funnyâ€”but this is not a joke."</t>
  </si>
  <si>
    <t>circus</t>
  </si>
  <si>
    <t>tempting</t>
  </si>
  <si>
    <t>funnybut</t>
  </si>
  <si>
    <t>President Obama speaks via videoconference to Iowa caucus-goers. #Obama2012 http://instagr.am/p/eQHER/Â </t>
  </si>
  <si>
    <t>videoconference</t>
  </si>
  <si>
    <t>caucus-goers</t>
  </si>
  <si>
    <t>Mitt Romney claims he created more jobs as Mass. governor than President Obama has created. Here's the reality: http://OFA.BO/wJDBucÂ </t>
  </si>
  <si>
    <t>When candidate Obama won in Iowa four years ago, he made promises to this country that heâ€™s kept as President:http://OFA.BO/BVqbGcÂ </t>
  </si>
  <si>
    <t>Four years ago, Barack Obama won the Iowa caucus. Where were you? #Obama2012</t>
  </si>
  <si>
    <t>caucus</t>
  </si>
  <si>
    <t>With a new calendar now on the wall, weâ€™re taking a look back with a few favorite photos from 2011: http://OFA.BO/jjqhepÂ </t>
  </si>
  <si>
    <t>calendar</t>
  </si>
  <si>
    <t>Four years ago today, candidate Obama told Iowans he'd reform health care and end the Iraq war: http://OFA.BO/suEgjwÂ  #promiseskept</t>
  </si>
  <si>
    <t>iowans</t>
  </si>
  <si>
    <t>#promiseskept</t>
  </si>
  <si>
    <t>2012 is here. Stand with President Obama in the new year: http://OFA.BO/XVXw6LÂ </t>
  </si>
  <si>
    <t>Thanks for being a member of this team in 2011â€”you're the reason we're starting strong in 2012.</t>
  </si>
  <si>
    <t>2011youre</t>
  </si>
  <si>
    <t>From all of us on the campaign, thanks for an amazing 2011â€”and here's to an even better 2012. #Obama2012</t>
  </si>
  <si>
    <t>2011and</t>
  </si>
  <si>
    <t>President Obama looks ahead to 2012:http://OFA.BO/ovWpPHÂ </t>
  </si>
  <si>
    <t>Want to share a meal with the President and First Lady? Tonight's the deadline to enter #DinnerWithBarack: http://OFA.BO/rnorZXÂ </t>
  </si>
  <si>
    <t>meal</t>
  </si>
  <si>
    <t>Don't miss @TheDemocrats' picks for the top 10 greatest GOP moments of 2011: http://OFA.BO/hnB7P1Â </t>
  </si>
  <si>
    <t>Tomorrowâ€™s the last day to throw your name in the hat for #DinnerWithBarack: http://OFA.BO/5Xtci5Â </t>
  </si>
  <si>
    <t>Mitt Romney's son thinks President Obama should release his birth certificate. Guess he doesn't have one of our mugs? http://OFA.BO/N13uCfÂ </t>
  </si>
  <si>
    <t>mugs</t>
  </si>
  <si>
    <t>Why wonâ€™t Mitt Romney release his tax returns?http://OFA.BO/dnDsGbÂ </t>
  </si>
  <si>
    <t>It's your last chance to get #Obama2012 merch before the new year. Take 12% off with the code Tweet2012:http://OFA.BO/nZEEd2Â </t>
  </si>
  <si>
    <t>merch</t>
  </si>
  <si>
    <t>tweet2012</t>
  </si>
  <si>
    <t>Have you entered our #DinnerWithBarack contest yet? You should give it a shot: http://OFA.BO/uHbURwÂ </t>
  </si>
  <si>
    <t>contest</t>
  </si>
  <si>
    <t>Drug costs reduced by 50%, insurance for pre-existing conditions, and other ways the #ACA helped Americans in 2011: http://OFA.BO/J2XU5hÂ </t>
  </si>
  <si>
    <t>Four years ago next weekâ€”President Obamaâ€™s victory speech at the Iowa caucus: http://OFA.BO/p93rDeÂ  #Obama2012</t>
  </si>
  <si>
    <t>President Obama and the First Lady send their well wishes to all those celebrating Kwanzaa:http://OFA.BO/b3QivKÂ </t>
  </si>
  <si>
    <t>Photo of the day: A baby gets up close and personal with President Obama on Christmas Day. http://OFA.BO/3tbuQiÂ </t>
  </si>
  <si>
    <t>Still have things on your holiday wish list? Take 10% off orders of $10 or more with coupon code GIFT2012 today.http://OFA.BO/NJ4q9iÂ </t>
  </si>
  <si>
    <t>orders</t>
  </si>
  <si>
    <t>coupon</t>
  </si>
  <si>
    <t>gift2012</t>
  </si>
  <si>
    <t>"Michelle, Malia, Sasha, and Iâ€”and of course Boâ€”want to wish you all a merry Christmas and happy holidays."http://OFA.BO/MPaxX5Â </t>
  </si>
  <si>
    <t>iand</t>
  </si>
  <si>
    <t>bowant</t>
  </si>
  <si>
    <t>RT @petesouza: Photo of flotus answering calls from kids tracking Santa:http://bit.ly/ticpscÂ </t>
  </si>
  <si>
    <t>@petesouza</t>
  </si>
  <si>
    <t>flotus</t>
  </si>
  <si>
    <t>tracking</t>
  </si>
  <si>
    <t>santa</t>
  </si>
  <si>
    <t>Merry Christmas and happy holidays from the Obamas:http://OFA.BO/oetHPAÂ </t>
  </si>
  <si>
    <t>Only one week left to drop your name in the hat for dinner with the President and First Lady: http://OFA.BO/tr1vX8Â </t>
  </si>
  <si>
    <t>drop</t>
  </si>
  <si>
    <t>President Obama: "Because of this agreement, every working American will keep his or her tax cutâ€”about $1,000 for the average family."</t>
  </si>
  <si>
    <t>cutabout</t>
  </si>
  <si>
    <t>President Obama congratulates Congress for reaching an agreement to extend the payroll tax cut: http://OFA.BO/1qmobAÂ </t>
  </si>
  <si>
    <t>One year ago today, President Obama signed the repeal of #DADT into law. Progress.http://OFA.BO/vhLRy6Â </t>
  </si>
  <si>
    <t>President Obama on the House's failure to extend the payroll tax cut: "This is exactly why people get so frustrated with Washington."</t>
  </si>
  <si>
    <t>We know 2012 will be a big year for the whole Obama family. Wish them luck on the road ahead with a quick note: http://OFA.BO/WTAgYQÂ </t>
  </si>
  <si>
    <t>President Obama announces a once-in-a-generation step forward for the environment and public health:http://OFA.BO/jfZbd7Â </t>
  </si>
  <si>
    <t>once-in-a-generation</t>
  </si>
  <si>
    <t>Photo of the day: President Obama and Bo go Christmas shopping.http://OFA.BO/UAfLSPÂ </t>
  </si>
  <si>
    <t>Pop quiz: What's Congress been doing instead of passing middle-class tax cuts? http://OFA.BO/eHaLHJÂ </t>
  </si>
  <si>
    <t>pop</t>
  </si>
  <si>
    <t>Happy Hanukkah! #Obama2012 staff lit a menorah at Chicago HQ tonight:pic.twitter.com/S4WSZ8PM</t>
  </si>
  <si>
    <t>lit</t>
  </si>
  <si>
    <t>menorah</t>
  </si>
  <si>
    <t>Tell Congress that now is no time to raise taxes on middle-class families: http://OFA.BO/cnwgSwÂ </t>
  </si>
  <si>
    <t>President Obama: "Today's outcome is a reminder that we all have a stake in our country's future, and a say in the direction we choose."</t>
  </si>
  <si>
    <t>President Obama's message this morning on Iraq: http://OFA.BO/yA7X6qÂ </t>
  </si>
  <si>
    <t>President Obama welcomes our troops home as we mark the end of the war in Iraq:http://OFA.BO/2Kw6LfÂ </t>
  </si>
  <si>
    <t>welcomes</t>
  </si>
  <si>
    <t>15: Days until taxes will go up for middle-class families unless Congress takes action. #WeCantWait</t>
  </si>
  <si>
    <t>Support #Obama2012 for the voters you want to win over: http://OFA.BO/bmHcsfÂ </t>
  </si>
  <si>
    <t>As our troops leave Iraq, learn more about how the President is supporting our veterans once they return home: http://OFA.BO/1MwyvFÂ </t>
  </si>
  <si>
    <t>A look at President Obama's commitment to ending the war in Iraq: http://OFA.BO/1RH4FfÂ </t>
  </si>
  <si>
    <t>2.5 million young Americans living without health insurance are now protected by #ACA. Are you one of them?</t>
  </si>
  <si>
    <t>President Obama speaks about the payroll tax cut. Watch live: http://wh.gov/liveÂ  #WeCantWait</t>
  </si>
  <si>
    <t>Before the end of 2011, help make sure  #Obama2012 is as strong as possible for next year: http://OFA.BO/Vz45vhÂ </t>
  </si>
  <si>
    <t>With the war in Iraq ending, the Presidentâ€™s commitment to our servicemembers remains strong. Hereâ€™s a closer look:http://OFA.BO/5y8o9vÂ </t>
  </si>
  <si>
    <t>RT @alli_hanson @BarackObama Ending war in Iraq means that my son might grow up in a peacetime America. Thank you Mr. President.</t>
  </si>
  <si>
    <t>@allihanson</t>
  </si>
  <si>
    <t>peacetime</t>
  </si>
  <si>
    <t>RT @lovespeacesoul @BarackObama my brother is one of the last units to leave. Thank you for ending this war!</t>
  </si>
  <si>
    <t>@lovespeacesoul</t>
  </si>
  <si>
    <t>brother</t>
  </si>
  <si>
    <t>With the war in Iraq coming to a close, share what this moment means to you.</t>
  </si>
  <si>
    <t>Thanks to the #ACA, 2.5 million young Americans have gained health insurance: http://OFA.BO/B7TJtMÂ  #progress</t>
  </si>
  <si>
    <t>Congress votes again today on middle-class tax cuts. What would an extra $1,500 mean to you? #WeCantWait</t>
  </si>
  <si>
    <t>â€œMy father who recently received news he beat his stage 4 colon cancer after a four year battle!â€ #DinnerWithBarack</t>
  </si>
  <si>
    <t>colon</t>
  </si>
  <si>
    <t>battle</t>
  </si>
  <si>
    <t>â€œI would bring my 76-year-old mother! She is the one that inspired me to go for my dreams. She said, 'Yes, you can!'â€ #DinnerWithBarack</t>
  </si>
  <si>
    <t>76-year-old</t>
  </si>
  <si>
    <t>"I would bring my 16-year-old son to let him know if you work hard anything is possible" - Shela on who she'd bring to #DinnerWithBarack</t>
  </si>
  <si>
    <t>16-year-old</t>
  </si>
  <si>
    <t>shela</t>
  </si>
  <si>
    <t>Elizabeth, who owns a small IT company, talks about the ways President Obama is helping entrepreneurs like her: http://OFA.BO/quZLXzÂ </t>
  </si>
  <si>
    <t>Earlier this week, President Obama sat down with Steve Kroft of 60 Minutes. Watch here:http://OFA.BO/EPYkbsÂ </t>
  </si>
  <si>
    <t>kroft</t>
  </si>
  <si>
    <t>William, a student at Georgetown, explains why FDR and Eisenhower would support President Obama's jobs plan: http://OFA.BO/5n6DbPÂ </t>
  </si>
  <si>
    <t>william</t>
  </si>
  <si>
    <t>georgetown</t>
  </si>
  <si>
    <t>fdr</t>
  </si>
  <si>
    <t>Tonight at 7pm ET, President Obama sits down with Steve Kroft of 60 Minutes. Watch and tell us what you think.</t>
  </si>
  <si>
    <t>â€œTell your members of Congressâ€”donâ€™t be a Grinch.â€ President Obama on the payroll tax cut:http://OFA.BO/Zfuor8Â </t>
  </si>
  <si>
    <t>congressdont</t>
  </si>
  <si>
    <t>grinch</t>
  </si>
  <si>
    <t>22: Days until taxes for the middle class will increase if Congress does not act</t>
  </si>
  <si>
    <t>President Obama and the First Lady are hosting the next #DinnerWithBarackâ€”enter for your chance to be there: http://OFA.BO/oo8esuÂ </t>
  </si>
  <si>
    <t>#dinnerwithbarackenter</t>
  </si>
  <si>
    <t>Lots of people talking about this moment from the President's press statement today:http://OFA.BO/4oKKRCÂ </t>
  </si>
  <si>
    <t>lots</t>
  </si>
  <si>
    <t>Here's what folks said they could do with an extra $1,500 from the President's middle-class tax cut: http://OFA.BO/djRuoGÂ  #WeCantWait</t>
  </si>
  <si>
    <t>President Obama spoke yesterday about why we've got to support equal opportunity for all Americans. Stand with him:http://ofa.bo/z5Jki4Â </t>
  </si>
  <si>
    <t>â€œA woman who felt President Obama had let the middle class down has changed her mind.â€ http://OFA.BO/pyVjekÂ  #Obama2012</t>
  </si>
  <si>
    <t>Yesterday, @ladygaga visited the White House to talk about putting an end to bullying:http://OFA.BO/TUKCnxÂ </t>
  </si>
  <si>
    <t>@ladygaga</t>
  </si>
  <si>
    <t>bullying</t>
  </si>
  <si>
    <t>Stand with President Obama in support of giving every American a fair shot: http://OFA.BO/aWVy1EÂ </t>
  </si>
  <si>
    <t>"We still believe that this should be a place where you can make it if you try."â€”President Obama</t>
  </si>
  <si>
    <t>"We still have a stake in each otherâ€™s success."â€”President Obama</t>
  </si>
  <si>
    <t>successpresident</t>
  </si>
  <si>
    <t>"Our success has never just been about survival of the fittest. Itâ€™s about building a nation where weâ€™re all better off."</t>
  </si>
  <si>
    <t>fittest</t>
  </si>
  <si>
    <t>The President: "A strong middle class can only exist in an economy where everyone plays by the same rules, from Wall Street to Main Street."</t>
  </si>
  <si>
    <t>main</t>
  </si>
  <si>
    <t>"This isnâ€™t about class warfare. This is about the nationâ€™s welfare."â€”President Obama</t>
  </si>
  <si>
    <t>warfare</t>
  </si>
  <si>
    <t>welfarepresident</t>
  </si>
  <si>
    <t>"It's wrong for Warren Buffettâ€™s secretary to pay a higher tax rate than Warren Buffett."â€”President Obama</t>
  </si>
  <si>
    <t>buffetts</t>
  </si>
  <si>
    <t>buffettpresident</t>
  </si>
  <si>
    <t>"If we want a strong middle class, then our tax code must reflect our values."â€”President Obama</t>
  </si>
  <si>
    <t>valuespresident</t>
  </si>
  <si>
    <t>"We need to meet the moment. We've got to up our game. We need to remember that we can only do that together."â€”President Obama</t>
  </si>
  <si>
    <t>togetherpresident</t>
  </si>
  <si>
    <t>"This kind of inequalityâ€”a level that we havenâ€™t seen since the Great Depressionâ€”hurts us all."â€”President Obama</t>
  </si>
  <si>
    <t>inequalitya</t>
  </si>
  <si>
    <t>depressionhurts</t>
  </si>
  <si>
    <t>allpresident</t>
  </si>
  <si>
    <t>"And yet, over the last decade, the incomes of most Americans have actually fallen by about six percent."â€”President Obama</t>
  </si>
  <si>
    <t>incomes</t>
  </si>
  <si>
    <t>percentpresident</t>
  </si>
  <si>
    <t>"The typical CEO who used to earn about 30 times more than his or her worker now earns 110 times more."â€”President Obama</t>
  </si>
  <si>
    <t>morepresident</t>
  </si>
  <si>
    <t>Help build #Obama2012 by applying to be a campaign organizing fellow:http://OFA.BO/fj3Qr8Â </t>
  </si>
  <si>
    <t>25 days until middle-class taxes increase if Congress doesn't act:http://wh.govÂ </t>
  </si>
  <si>
    <t>In the last year, the GOP has worked to restrict voting in states across the country. Find out how you can fight back:http://OFA.BO/4HfirLÂ </t>
  </si>
  <si>
    <t>restrict</t>
  </si>
  <si>
    <t>Weâ€™re less than a year out from Election Day. Take a moment to say youâ€™re in for #Obama2012: http://OFA.BO/QAkwFEÂ </t>
  </si>
  <si>
    <t>President Obama explains how passing the payroll tax cut will grow the economy and help working Americans:http://OFA.BO/P29VAPÂ </t>
  </si>
  <si>
    <t>This weekâ€™s Friday Facts takes a look at why the payroll tax cut is so important to middle-class families: http://OFA.BO/DMhReWÂ </t>
  </si>
  <si>
    <t>30: Days until federal unemployment benefits end if Congress does not act. #WeCantWait</t>
  </si>
  <si>
    <t>Our new calculator shows how much Senate Republicans' vote not to extend the payroll tax cut will cost you: http://OFA.BO/iVPYQsÂ </t>
  </si>
  <si>
    <t>Tonight, Senate Republicans voted to raise taxes on millions of working Americans: http://OFA.BO/uchdTUÂ </t>
  </si>
  <si>
    <t>Stand with President Obama in support of extending the payroll tax cut for middle-class families:http://OFA.BO/Bn7gqiÂ </t>
  </si>
  <si>
    <t>For all your coffee, tea, and hot chocolate needs this winter: http://OFA.BO/V1cdfoÂ </t>
  </si>
  <si>
    <t>chocolate</t>
  </si>
  <si>
    <t>The payroll tax cut would give more than 113 million Americans an extra $1,500â€”paid for by a 3.25% surcharge on income over $1 million.</t>
  </si>
  <si>
    <t>1500paid</t>
  </si>
  <si>
    <t>surcharge</t>
  </si>
  <si>
    <t>Did you know: 83 percent of American households pay payroll taxes. Every one of those households would pay more if the tax cut expires.</t>
  </si>
  <si>
    <t>The President is urging Congress to cut taxes for working families by asking the wealthiest 0.2% of Americans to pay their fair share.</t>
  </si>
  <si>
    <t>President Obama will be bringing Michelle Obama as his guest for #DinnerWithBarack. Enter today to join them: http://OFA.BO/Bi4qmHÂ </t>
  </si>
  <si>
    <t>Tweet your Republican legislator and ask them not to raise taxes on middle-class families: http://OFA.BO/gXjMtXÂ </t>
  </si>
  <si>
    <t>legislator</t>
  </si>
  <si>
    <t>A day in the life of a Philadelphia music teacher who wants Congress to pass the American Jobs Act: http://OFA.BO/PeNsU6Â </t>
  </si>
  <si>
    <t>philadelphia</t>
  </si>
  <si>
    <t>Enter #DinnerWithBarack today for your chance to bring a guest to dinner with President Obama: http://OFA.BO/guVrM2Â </t>
  </si>
  <si>
    <t>The two sides of Mitt Romney canâ€™t agree on muchâ€”except wanting to be President. Watch: http://OFA.BO/MP9tdvÂ </t>
  </si>
  <si>
    <t>muchexcept</t>
  </si>
  <si>
    <t>Doing some holiday shopping? Check out our Kids for Obama t-shirt: http://OFA.BO/Uxg1GzÂ </t>
  </si>
  <si>
    <t>Today, support small businesses in your community by shopping at your favorite local stores. #SmallBusinessSaturday</t>
  </si>
  <si>
    <t>#smallbusinesssaturday</t>
  </si>
  <si>
    <t>Add some #Obama2012 holiday cheer to your Christmas tree with our red and green ornaments: http://OFA.BO/tiYPTTÂ </t>
  </si>
  <si>
    <t>ornaments</t>
  </si>
  <si>
    <t>This Black Friday, take 10% off all purchases of #Obama2012 gear with code 10%TURKEYDAY:http://OFA.BO/KKD4J4Â </t>
  </si>
  <si>
    <t>purchases</t>
  </si>
  <si>
    <t>10turkeyday</t>
  </si>
  <si>
    <t>This Thanksgiving, we're celebrating the progress weâ€™ve made over the past three years. What are you most thankful for?http://OFA.BO/UdH5TWÂ </t>
  </si>
  <si>
    <t>â€œThere are some blessings we all share.â€ President Obama on Thanksgiving:http://OFA.BO/9FUqMvÂ </t>
  </si>
  <si>
    <t>We just started up a Google+ page. Check it out and let us know what youâ€™d like to see on it: http://OFA.BO/NrDjzCÂ </t>
  </si>
  <si>
    <t>President Obama pardons the national Thanksgiving turkey. Watch live: http://wh.gov/liveÂ </t>
  </si>
  <si>
    <t>pardons</t>
  </si>
  <si>
    <t>Ever wonder what a day in the life of the President is like? http://OFA.BO/nzVQy9Â  #DinnerWithBarack</t>
  </si>
  <si>
    <t>wonder</t>
  </si>
  <si>
    <t>President Obama talks about his father: http://OFA.BO/6p9PSeÂ  #DinnerWithBarack</t>
  </si>
  <si>
    <t>President Obama signs legislation to help put veterans back to work. Watch live: http://wh.gov/liveÂ </t>
  </si>
  <si>
    <t>Cheers to @VP Biden on his birthday: http://OFA.BO/b4GMHkÂ </t>
  </si>
  <si>
    <t>cheers</t>
  </si>
  <si>
    <t>Join all of us at #Obama2012 in wishing @VP Biden a happy birthday today:http://OFA.BO/2xh9c8Â </t>
  </si>
  <si>
    <t>We're re-releasing the campaign's limited-edition "Made in the USA" mugs. Get yours. http://OFA.BO/DYP3qFÂ </t>
  </si>
  <si>
    <t>re-releasing</t>
  </si>
  <si>
    <t>Weâ€™ve just launched a new version of our siteâ€”check it out: http://OFA.BO/Uq1RNnÂ  #Obama2012</t>
  </si>
  <si>
    <t>version</t>
  </si>
  <si>
    <t>sitecheck</t>
  </si>
  <si>
    <t>Look cool while staying warm with our new #Obama2012 zip-up hoodie. http://OFA.BO/BSDdLJÂ </t>
  </si>
  <si>
    <t>zip-up</t>
  </si>
  <si>
    <t>Our new infographic shows the impact the GOP's Balanced Budget Amendment could have on middle-class Americans:http://OFA.BO/61oHvHÂ </t>
  </si>
  <si>
    <t>Sarah supports the steps the President is taking to help students afford college. http://OFA.BO/EwGCt8Â  #Obama2012</t>
  </si>
  <si>
    <t>Join Women for Obama as we organize in communities across the country: http://OFA.BO/mw3aRUÂ  #Women2012</t>
  </si>
  <si>
    <t>This week, we're officially rolling out Women for Obamaâ€”why are you in? #Women2012</t>
  </si>
  <si>
    <t>obamawhy</t>
  </si>
  <si>
    <t>Show your support for #Obama2012 with our new t-shirt: http://OFA.BO/cAWncvÂ </t>
  </si>
  <si>
    <t>Have you seen our new Bo Obama buttons? http://OFA.BO/FAwau8Â  #Obama2012</t>
  </si>
  <si>
    <t>buttons</t>
  </si>
  <si>
    <t>President Obama honors veterans for their service and sacrifice: http://OFA.BO/ttHiD1Â </t>
  </si>
  <si>
    <t>President Obamaâ€™s Veterans Day message of thanks to veterans and their families: http://OFA.BO/Kksi5qÂ </t>
  </si>
  <si>
    <t>This Veterans Day, write a note to thank our veterans for their service:http://OFA.BO/VLRtauÂ </t>
  </si>
  <si>
    <t>President Obama speaks at Arlington National Cemetery in honor of Veterans Day. Watch live: http://wh.gov/liveÂ </t>
  </si>
  <si>
    <t>Four years ago today: http://OFA.BO/nEn4PAÂ  #Obama2012</t>
  </si>
  <si>
    <t>Your calls and tweets made a differenceâ€”thank you. Read the President's full statement here: http://OFA.BO/z7gdsnÂ  #VeteransCantWait</t>
  </si>
  <si>
    <t>differencethank</t>
  </si>
  <si>
    <t>#veteranscantwait</t>
  </si>
  <si>
    <t>President Obama on the vote: "No veteran who fought for our nation should have to fight for a job when they come home." http://OFA.BO/x1mTyEÂ </t>
  </si>
  <si>
    <t>The Senate voted this afternoon to pass pieces of the American Jobs Act that will encourage businesses to hire veterans.</t>
  </si>
  <si>
    <t>pieces</t>
  </si>
  <si>
    <t>Today, the Senate will vote to help unemployed veterans. Stand in support of veterans:http://OFA.BO/SmQY7mÂ </t>
  </si>
  <si>
    <t>unemployed</t>
  </si>
  <si>
    <t>The Senate votes today on tax credits to help veteransâ€”let your Republican senator know that #VeteransCantWait: http://OFA.BO/5748i8Â </t>
  </si>
  <si>
    <t>credits</t>
  </si>
  <si>
    <t>veteranslet</t>
  </si>
  <si>
    <t>The GOP debate is starting in 45 minutesâ€”put your money where their mouth is: http://OFA.BO/X7o4Q2Â  #DebateWatch</t>
  </si>
  <si>
    <t>minutesput</t>
  </si>
  <si>
    <t>mouth</t>
  </si>
  <si>
    <t>#debatewatch</t>
  </si>
  <si>
    <t>$9,600: Tax credit President Obama has proposed for a business that hires an injured veteran unemployed for 6 months. #VeteransCantWait</t>
  </si>
  <si>
    <t>hires</t>
  </si>
  <si>
    <t>President Obama pledges to veto the anti-net neutrality legislation pending in the Senate. http://OFA.BO/7ynUtXÂ  #progress</t>
  </si>
  <si>
    <t>pledges</t>
  </si>
  <si>
    <t>veto</t>
  </si>
  <si>
    <t>anti-net</t>
  </si>
  <si>
    <t>neutrality</t>
  </si>
  <si>
    <t>pending</t>
  </si>
  <si>
    <t>The President's proposed a $5,600 tax credit for businesses that hire veterans who have been out of work for 6 months. http://OFA.BO/t7uv9VÂ </t>
  </si>
  <si>
    <t>Congratulations to volunteers across the country on your great work todayâ€”shout-out to @OFA_OH for voting #NoOn2 and protecting OH workers.</t>
  </si>
  <si>
    <t>todayshout-out</t>
  </si>
  <si>
    <t>#noon2</t>
  </si>
  <si>
    <t>Today is Election Day for a lot of states across the countryâ€”find your polling place here: http://OFA.BO/NSvgeVÂ </t>
  </si>
  <si>
    <t>Jennifer shares how the Home Affordable Refinance Program helped save her home:http://OFA.BO/Pz4Ex8Â </t>
  </si>
  <si>
    <t>Now, Congress needs to do its part: pass tax credits for hiring unemployed and disabled vets. Urge them to act:http://OFA.BO/bVkyNTÂ </t>
  </si>
  <si>
    <t>disabled</t>
  </si>
  <si>
    <t>vets</t>
  </si>
  <si>
    <t>Veterans will be able to get a Veteran Gold Card for six months of personalized help and counseling at career centers.</t>
  </si>
  <si>
    <t>personalized</t>
  </si>
  <si>
    <t>counseling</t>
  </si>
  <si>
    <t>centers</t>
  </si>
  <si>
    <t>With 12% of post-9/11 veterans unemployed, President Obama announced a series of measures today to help vets get back to work. #WeCantWait</t>
  </si>
  <si>
    <t>President Obama speaks about the American Jobs Act: http://wh.gov/liveÂ  #WeCantWait</t>
  </si>
  <si>
    <t>Stay updated on all the events from now until Election Day 2012 with our interactive #Obama2012 calendar: http://OFA.BO/Nbtu2XÂ </t>
  </si>
  <si>
    <t>updated</t>
  </si>
  <si>
    <t>What November 6th, 2012 could look like: http://OFA.BO/Fv9qZrÂ </t>
  </si>
  <si>
    <t>Vice President Biden: While this week's jobs numbers showed growth, "we have to increase the pace."http://OFA.BO/X5qLNUÂ </t>
  </si>
  <si>
    <t>showed</t>
  </si>
  <si>
    <t>Tomorrow, we'll be one year away from Election Day 2012. Join a day of action in your community: http://OFA.BO/hniAjuÂ  #WeCantWait</t>
  </si>
  <si>
    <t>RT @Messina2012: A year out from the election, this sums up why we're here. New video, please watch and share. http://OFA.BO/VaZr9MÂ </t>
  </si>
  <si>
    <t>sums</t>
  </si>
  <si>
    <t>This weekâ€™s Friday Facts: President Obamaâ€™s newest initiatives to help homeowners, students, and veterans.http://OFA.BO/27a1gtÂ </t>
  </si>
  <si>
    <t>Three years ago today, we made history. Say you'll organize to help do it again a year from now: http://OFA.BO/VWNVTzÂ  #Obama2012</t>
  </si>
  <si>
    <t>"John, you've been debating a commemorative coin for baseball?"http://OFA.BO/5DUjirÂ </t>
  </si>
  <si>
    <t>debating</t>
  </si>
  <si>
    <t>commemorative</t>
  </si>
  <si>
    <t>coin</t>
  </si>
  <si>
    <t>Tell your legislators that construction workers and millions of other Americans can't wait for action on jobs: http://OFA.BO/SQv4ooÂ </t>
  </si>
  <si>
    <t>construction</t>
  </si>
  <si>
    <t>The bill would have put construction workers back on the job by investing $60 billion in rebuilding our roads, rails, and airports.</t>
  </si>
  <si>
    <t>rails</t>
  </si>
  <si>
    <t>Earlier this afternoon, Republican senators voted to filibuster the Rebuild America Jobs Act.</t>
  </si>
  <si>
    <t>Young Americans for Obama kicks off at the Obama Student Summit at UPenn today. Watch live: http://OFA.BO/VeL138Â  #greatertogether</t>
  </si>
  <si>
    <t>upenn</t>
  </si>
  <si>
    <t>#greatertogether</t>
  </si>
  <si>
    <t>Is it a jobs plan? This White House infographic helps you figure it out:http://OFA.BO/okoTHiÂ </t>
  </si>
  <si>
    <t>Now's the perfect time to commit to volunteer for #Obama2012 as we build our organization across the country:http://OFA.BO/bwjc42Â </t>
  </si>
  <si>
    <t>Today, President Obama took important steps to reduce and prevent prescription drug shortages:http://OFA.BO/6zEBY5Â </t>
  </si>
  <si>
    <t>shortages</t>
  </si>
  <si>
    <t>A few lucky folks who got to sit down for dinner with the President share what the experience was like for them:http://OFA.BO/xAsjcgÂ </t>
  </si>
  <si>
    <t>In his weekly address, President Obama explains why we canâ€™t wait any longer for Congress to act on jobs:http://OFA.BO/BPaVkqÂ </t>
  </si>
  <si>
    <t>This week, President Obama announced new student loan reforms and help for homeowners:http://OFA.BO/Fs9GjhÂ </t>
  </si>
  <si>
    <t>John, a law student, talks about how the Presidentâ€™s actions on student loans will help him:http://OFA.BO/D7yYJmÂ </t>
  </si>
  <si>
    <t>This dinner is important because I'm only president thanks to the work of millions of Americans like the four I just met. â€”BO</t>
  </si>
  <si>
    <t>#DinnerwithBarack just became Dinner with Barack, Ken, Casey, Wendi, and Juanita:pic.twitter.com/rZKfj2Gi</t>
  </si>
  <si>
    <t>ken</t>
  </si>
  <si>
    <t>casey</t>
  </si>
  <si>
    <t>wendi</t>
  </si>
  <si>
    <t>juanita</t>
  </si>
  <si>
    <t>The #Obama2012 digital team is hiring talented writers. Find out more and apply here:http://OFA.BO/tEMQoQÂ </t>
  </si>
  <si>
    <t>digital</t>
  </si>
  <si>
    <t>writers</t>
  </si>
  <si>
    <t>You should share our video on todayâ€™s student loan announcement with your friends: http://OFA.BO/iLi194Â  #progress</t>
  </si>
  <si>
    <t>Starting next January, millions of borrowers will have the opportunity to consolidate their student loans into one monthly payment.</t>
  </si>
  <si>
    <t>payment</t>
  </si>
  <si>
    <t>The "Know Before You Owe" project will help students and their families make an informed financial decision before enrolling in college.</t>
  </si>
  <si>
    <t>informed</t>
  </si>
  <si>
    <t>enrolling</t>
  </si>
  <si>
    <t>"Pay as You Earn" will cap student loan repayments at 10% of income, reducing monthly payments for more than 1.6 million students.</t>
  </si>
  <si>
    <t>repayments</t>
  </si>
  <si>
    <t>Curious about how the Presidentâ€™s announcement on student loans will help you? We put together a video to explain: http://OFA.BO/ykCyytÂ </t>
  </si>
  <si>
    <t>curious</t>
  </si>
  <si>
    <t>In case you missed it, President Obama was on the Tonight Show with @JayLeno last night: http://OFA.BO/JP1hkyÂ </t>
  </si>
  <si>
    <t>@jayleno</t>
  </si>
  <si>
    <t>President Obama speaks in Colorado about college affordability. Watch live: http://wh.gov/liveÂ </t>
  </si>
  <si>
    <t>The First Lady stopped by campaign HQ tonight on her way back to Washington to get us fired up. It worked. #Obama2012</t>
  </si>
  <si>
    <t>Calling all young supporters of #Obama2012â€”now's your chance to be involved from the beginning: http://OFA.BO/4vDqWCÂ </t>
  </si>
  <si>
    <t>#obama2012nows</t>
  </si>
  <si>
    <t>President Obama announces a new proposal to help struggling homeowners refinance their mortgages. Watch live: http://wh.gov/liveÂ </t>
  </si>
  <si>
    <t>Introducing #Obama2012's Tumblr:http://barackobama.tumblr.comÂ </t>
  </si>
  <si>
    <t>tumblr</t>
  </si>
  <si>
    <t>Kevin, a teacher we profiled a few weeks ago, wrote in with good newsâ€”and a call to support the President's jobs plan.http://OFA.BO/Hpzn8aÂ </t>
  </si>
  <si>
    <t>kevin</t>
  </si>
  <si>
    <t>profiled</t>
  </si>
  <si>
    <t>newsand</t>
  </si>
  <si>
    <t>Schools, roads, bridges, and jobs: here's what investing in our infrastructure really means.http://OFA.BO/d7XhswÂ </t>
  </si>
  <si>
    <t>Let your Republican legislators know we can't wait that long for action on jobs.http://OFA.BO/tweetforjobsÂ </t>
  </si>
  <si>
    <t>Every Senate Republican filibustered the billâ€”they've unilaterally decided not to do anything to help the economy before the next election.</t>
  </si>
  <si>
    <t>filibustered</t>
  </si>
  <si>
    <t>billtheyve</t>
  </si>
  <si>
    <t>unilaterally</t>
  </si>
  <si>
    <t>Last night, Senate Democrats tried to pass a piece of the President's jobs plan to prevent layoffs of teachers, cops, and firefighters.</t>
  </si>
  <si>
    <t>Earlier today, the President announced the removal of the last U.S. troops from Iraq. Watch his statement:http://OFA.BO/gQsoM9Â </t>
  </si>
  <si>
    <t>removal</t>
  </si>
  <si>
    <t>President Obama: "Today, I can report that, as promised, the rest of our troops in Iraq will come home by the end of this year."</t>
  </si>
  <si>
    <t>"Those Americans deserve an explanation as to why they don't deserve those jobs." The President on last night's vote: http://OFA.BO/rpPLmGÂ </t>
  </si>
  <si>
    <t>More votes like these to come over the next few weeks. Tell Senate Republicans why you can't wait for action on jobs:http://OFA.BO/vuG4s7Â </t>
  </si>
  <si>
    <t>The Senate has voted to block legislation that would have put $35 billion toward retaining teachers and first responders, and hiring more.</t>
  </si>
  <si>
    <t>If you thought Republicans in Congress couldn't possibly vote against the interests of teachers and cops, they proved you wrong tonight.</t>
  </si>
  <si>
    <t>possibly</t>
  </si>
  <si>
    <t>Show your support for #Obama2012 wherever you go with our brand-new (but retro-style) car magnet: http://OFA.BO/Pqebv3Â </t>
  </si>
  <si>
    <t>retro-style</t>
  </si>
  <si>
    <t>The Senate's vote today will determine whether or not we invest $25 billion to update America's schools for the 21st century. #passthebill</t>
  </si>
  <si>
    <t>senates</t>
  </si>
  <si>
    <t>#passthebill</t>
  </si>
  <si>
    <t>The President is proposing a $30 billion investment to support our country's educators. #passthebill</t>
  </si>
  <si>
    <t>Did you know: President Obama's plan would prevent up to 280,000 teacher layoffs and keep cops and firefighters on the job. #passthebill</t>
  </si>
  <si>
    <t>Today we'll be sharing why teachers and public safety workers are among the thousands of Americans who can't wait for action on jobs.</t>
  </si>
  <si>
    <t>The Senate is expected to vote today on provisions of the American Jobs Act that would support teachers, police officers, and firefighters.</t>
  </si>
  <si>
    <t>provisions</t>
  </si>
  <si>
    <t>What does a million grassroots donors look like? Enjoy and share our shiny new interactive infographic: http://OFA.BO/1EMh5bÂ </t>
  </si>
  <si>
    <t>shiny</t>
  </si>
  <si>
    <t>How do you think the Presidentâ€™s jobs plan will help you? Share your story: http://OFA.BO/dvDBkCÂ </t>
  </si>
  <si>
    <t>"Obamacare," "fence," and â€œrepealâ€ were the top words of tonight's debateâ€”but #Obama2012 was the real winner. http://OFA.BO/ChZniVÂ </t>
  </si>
  <si>
    <t>fence</t>
  </si>
  <si>
    <t>Let foreclosures "hit the bottom"? Our take: Romney won't lift a finger to protect the middle class. http://OFA.BO/P9VvHmÂ </t>
  </si>
  <si>
    <t>finger</t>
  </si>
  <si>
    <t>It's a big moment: 1,000,000 people have chosen to own a piece of this movement. Thank you.pic.twitter.com/186bf8WF</t>
  </si>
  <si>
    <t>"Let us not be trapped by what is. We've got to keep pushing for what ought to be."â€”President Obama speaking at the MLK Memorial dedication</t>
  </si>
  <si>
    <t>dedication</t>
  </si>
  <si>
    <t>President Obama speaks at the Dr. Martin Luther King, Jr. Memorial dedication. Watch live: http://wh.gov/liveÂ </t>
  </si>
  <si>
    <t>President Obama speaks about using trade agreements and key components of his jobs plan to put America back to work:http://OFA.BO/6kR9AHÂ </t>
  </si>
  <si>
    <t>agreements</t>
  </si>
  <si>
    <t>components</t>
  </si>
  <si>
    <t>This weekâ€™s Friday Facts takes a by-the-numbers look at the impact of breast cancer on women in the U.S.http://OFA.BO/whHEGzÂ </t>
  </si>
  <si>
    <t>by-the-numbers</t>
  </si>
  <si>
    <t>President Obama will speak at the MLK Memorial dedication on Sunday. What does Dr. Kingâ€™s legacy mean to you?http://OFA.BO/3Uk6ikÂ </t>
  </si>
  <si>
    <t>Need to keep your soda cold? @VP's got you covered. Literally. http://OFA.BO/QgchYXÂ </t>
  </si>
  <si>
    <t>soda</t>
  </si>
  <si>
    <t>@vps</t>
  </si>
  <si>
    <t>Fun fact: We've had more than 517,00 first-time donors since we launched in May. At this point in â€™07, we had 352,000 donors, total.</t>
  </si>
  <si>
    <t>first-time</t>
  </si>
  <si>
    <t>Together, we raised more than $70 million this quarter. Thank you.</t>
  </si>
  <si>
    <t>98% of the donations people made this quarter were $250 or less, and the average amount was $56.</t>
  </si>
  <si>
    <t>â€œI will not take no for an answer.â€ Watch President Obama's message on what's next for the American Jobs Act.http://OFA.BO/hbpqVUÂ </t>
  </si>
  <si>
    <t>In a new poll, 63% of Americans support President Obama's plan to create jobs: http://OFA.BO/qFr1MYÂ </t>
  </si>
  <si>
    <t>â€œUltimately the American people wonâ€™t take 'no' for an answer.â€â€”President Obama on Republicans voting to block the American Jobs Act</t>
  </si>
  <si>
    <t>answerpresident</t>
  </si>
  <si>
    <t>Tonight, @TheDemocrats will be fact-checking the GOP candidates during their debate. Follow along: http://OFA.BO/NgJYyGÂ </t>
  </si>
  <si>
    <t>fact-checking</t>
  </si>
  <si>
    <t>The Senate votes today on the American Jobs Actâ€”tell your Republican senator to #passthebill: http://OFA.BO/AJATweetsÂ </t>
  </si>
  <si>
    <t>acttell</t>
  </si>
  <si>
    <t>Before the Senate votes on it today, let President Obama know you support the American Jobs Act. http://OFA.BO/yf1aqsÂ  #passthebill</t>
  </si>
  <si>
    <t>Tomorrow, the Senate votes on the American Jobs Actâ€”make sure your Republican legislator knows you support it:http://ofa.bo/TweetforJobsÂ </t>
  </si>
  <si>
    <t>actmake</t>
  </si>
  <si>
    <t>Not your typical internshipâ€”apply to join us this spring at #Obama2012 headquarters, or pass it on to your friends: http://OFA.BO/springHQÂ </t>
  </si>
  <si>
    <t>internshipapply</t>
  </si>
  <si>
    <t>headquarters</t>
  </si>
  <si>
    <t>We need to keep up the pressure to #passthebillâ€”will you take a minute to tweet your Republican legislator today? http://ofa.bo/TweetforJobsÂ </t>
  </si>
  <si>
    <t>pressure</t>
  </si>
  <si>
    <t>#passthebillwill</t>
  </si>
  <si>
    <t>President Obama urges the Senate to pass the American Jobs Act when it comes up for a vote next week:http://OFA.BO/8WjX2oÂ </t>
  </si>
  <si>
    <t>Calling all artists: put your creativity to work in support of President Obamaâ€™s plan to create jobs.http://OFA.BO/kMQMHRÂ </t>
  </si>
  <si>
    <t>artists</t>
  </si>
  <si>
    <t>This week's Friday Facts take a look at how the American Jobs Act supports teachers: http://OFA.BO/bnB1UbÂ  #passthebill</t>
  </si>
  <si>
    <t>Photo of the day: Captain Mark Kelly hugs his wife, Congresswoman Gabrielle Giffords, at his retirement ceremony.http://OFA.BO/fRqVHXÂ </t>
  </si>
  <si>
    <t>captain</t>
  </si>
  <si>
    <t>kelly</t>
  </si>
  <si>
    <t>congresswoman</t>
  </si>
  <si>
    <t>gabrielle</t>
  </si>
  <si>
    <t>Help protect Wall Street reformâ€”tell Senate Republicans that the @CFPB needs a director now:http://OFA.BO/VNmVRrÂ </t>
  </si>
  <si>
    <t>reformtell</t>
  </si>
  <si>
    <t>@cfpb</t>
  </si>
  <si>
    <t>President Obama on the passing of Steve Jobs: "He changed the way each of us sees the world."http://OFA.BO/phi3ZsÂ </t>
  </si>
  <si>
    <t>Rest in peace, Steve Jobs. From all of us at #Obama2012, thank you for the work you make possible every dayâ€”including ours.</t>
  </si>
  <si>
    <t>dayincluding</t>
  </si>
  <si>
    <t>First Lady Michelle Obama harvests the White House garden with local students. Watch live: http://wh.gov/liveÂ </t>
  </si>
  <si>
    <t>harvests</t>
  </si>
  <si>
    <t>garden</t>
  </si>
  <si>
    <t>Have you checked out Tweet for Jobs? Take a minute today to ask your legislators to pass the American Jobs Act:http://ofa.bo/tweetforjobsÂ </t>
  </si>
  <si>
    <t>checked</t>
  </si>
  <si>
    <t>Ronald Reagan: Class warrior.http://OFA.BO/YSr8teÂ </t>
  </si>
  <si>
    <t>ronald</t>
  </si>
  <si>
    <t>warrior</t>
  </si>
  <si>
    <t>The American Jobs Act will save or create nearly 400,000 education jobs: http://OFA.BO/RKhdTNÂ  #passthebill</t>
  </si>
  <si>
    <t>Let President Obama know you have his back as he calls on Congress to pass the American Jobs Act: http://OFA.BO/LK3hNcÂ  #passthebill</t>
  </si>
  <si>
    <t>â€œIf you want tax cuts for the middle-class and small business ownersâ€”pass this jobs bill.â€</t>
  </si>
  <si>
    <t>ownerspass</t>
  </si>
  <si>
    <t>â€œIf you want to put teachers back in these classroomsâ€”pass this jobs bill.â€</t>
  </si>
  <si>
    <t>classroomspass</t>
  </si>
  <si>
    <t>"This isnâ€™t about giving Democrats or Republicans a win. This is about giving people who are hurting a win."</t>
  </si>
  <si>
    <t>â€œWarren Buffettâ€™s secretary shouldnâ€™t pay a higher tax rate than Warren Buffett.â€</t>
  </si>
  <si>
    <t>"I need you to help me convince the people you sent to Washington that it is time to pass this jobs bill and get America working again."</t>
  </si>
  <si>
    <t>We're launching Tweet for Jobs todayâ€”a new tool to help you urge your Republican legislators to #passthebill: http://OFA.BO/TweetForJobsÂ </t>
  </si>
  <si>
    <t>Photo of the day: The White House was lit pink last night in honor of Breast Cancer Awareness Monthhttp://OFA.BO/3ptKdcÂ </t>
  </si>
  <si>
    <t>pink</t>
  </si>
  <si>
    <t>Watch President Obamaâ€™s remarks from the Human Rights Campaign National Dinner on Saturday:http://OFA.BO/Lybu6aÂ </t>
  </si>
  <si>
    <t>President Obama: "You want to be commander in chief? You can start by standing up for the men and women who wear the uniform."</t>
  </si>
  <si>
    <t>Take a look at our fact sheet on why bringing girls and women into STEM fields is so important.http://OFA.BO/n8tH63Â </t>
  </si>
  <si>
    <t>stem</t>
  </si>
  <si>
    <t>President Obama: "It's time for Congress to get its act together and pass this jobs bill so I can sign it into law."http://OFA.BO/cbxoTwÂ </t>
  </si>
  <si>
    <t>Thanks to everyone who's chipped in this quarter to continue building this organization the right wayâ€”one grassroots donation at a time.</t>
  </si>
  <si>
    <t>chipped</t>
  </si>
  <si>
    <t>wayone</t>
  </si>
  <si>
    <t>Want to throw your name in the hat for #DinnerWithBarack? Deadline is midnight tonight, so donâ€™t wait. http://OFA.BO/WPT4SMÂ </t>
  </si>
  <si>
    <t>President Obama has a message for you: http://OFA.BO/mYQEvJÂ </t>
  </si>
  <si>
    <t>We've got a crucial fundraising deadline tomorrow night. Can you do your part by chipping in $5? http://OFA.BO/oeCCXFÂ </t>
  </si>
  <si>
    <t>chipping</t>
  </si>
  <si>
    <t>President Obama is working to rebuild Americaâ€™s schools and keep teachers in the classroom. Show your support:http://OFA.BO/z7MLdxÂ </t>
  </si>
  <si>
    <t>Tomorrowâ€™s the last day to throw your name in the hat for #DinnerWithBarack: http://OFA.BO/iyQ66TÂ </t>
  </si>
  <si>
    <t>Support President Obama and his commitment to jobs for America's veterans http://OFA.BO/sktHZoÂ </t>
  </si>
  <si>
    <t>Show President Obama youâ€™re with him in making sure all Americans have a fair shot at success:http://OFA.BO/pv3xuMÂ </t>
  </si>
  <si>
    <t>Todayâ€™s reason to give: President Obama is working to make college more affordable.http://OFA.BO/XVh865Â </t>
  </si>
  <si>
    <t>Have you picked up a limited-edition #Obama2012 hashtag shirt yet? http://OFA.BO/EW8NM8Â </t>
  </si>
  <si>
    <t>Just three days left to enter #DinnerWithBarack â€“ make sure to toss your name in the hat: http://OFA.BO/3CGkqtÂ </t>
  </si>
  <si>
    <t>toss</t>
  </si>
  <si>
    <t>Let President Obama know youâ€™ve got his back in asking the wealthiest Americans to pay their fair share in taxes.http://OFA.BO/c6BaCmÂ </t>
  </si>
  <si>
    <t>President Obama delivers his annual back-to-school address. Watch live: http://wh.gov/liveÂ </t>
  </si>
  <si>
    <t>back-to-school</t>
  </si>
  <si>
    <t>Read Kal Pennâ€™s op-ed calling on young adults to get politically active: http://OFA.BO/WR31XkÂ </t>
  </si>
  <si>
    <t>kal</t>
  </si>
  <si>
    <t>penns</t>
  </si>
  <si>
    <t>Just a few days left to enter #DinnerWithBarackâ€”what would you talk about over a meal with the President?http://OFA.BO/UqqZAfÂ </t>
  </si>
  <si>
    <t>#dinnerwithbarackwhat</t>
  </si>
  <si>
    <t>Have you picked up an #Obama2012 campaign button?  http://OFA.BO/tq6adHÂ </t>
  </si>
  <si>
    <t>We asked, you answered: Why do you support the American Jobs Act? Read some of our favorite responses:http://OFA.BO/ZNZhnwÂ </t>
  </si>
  <si>
    <t>responses</t>
  </si>
  <si>
    <t>Will you support the Buffett Rule, asking millionaires to pay their fair share of taxes?http://OFA.BO/aQwPYEÂ </t>
  </si>
  <si>
    <t>Todayâ€™s reason to give: Getting folks involved in politics â€œcan shape the vision and future of our country.â€http://OFA.BO/rvrs8vÂ </t>
  </si>
  <si>
    <t>Our #Obama2012 t-shirt is perfect for canvassing, yardworkâ€”even pickup football games. http://OFA.BO/ftZnRVÂ </t>
  </si>
  <si>
    <t>yardworkeven</t>
  </si>
  <si>
    <t>pickup</t>
  </si>
  <si>
    <t>HHS will release $1.89 billion in grants to ensure access to life-saving health care for people with HIV/AIDS. http://OFA.BO/95G4aCÂ </t>
  </si>
  <si>
    <t>hhs</t>
  </si>
  <si>
    <t>life-saving</t>
  </si>
  <si>
    <t>hivaids</t>
  </si>
  <si>
    <t>The First Lady speaks about supporting women and girls in science, technology, engineering and math. Watch live: http://wh.gov/liveÂ </t>
  </si>
  <si>
    <t>Have you updated your Obama gear? Make sure you've got a 2012 t-shirt: http://OFA.BO/iNa67gÂ  #Obama2012</t>
  </si>
  <si>
    <t>In this weekâ€™s address, President Obama makes the case for education reform.http://OFA.BO/hs5wyjÂ </t>
  </si>
  <si>
    <t>Show off your state pride with an #Obama2012 lapel pin: http://OFA.BO/etwpnEÂ </t>
  </si>
  <si>
    <t>lapel</t>
  </si>
  <si>
    <t>pin</t>
  </si>
  <si>
    <t>Friday Facts: Learn about the Buffett Rule and why itâ€™s so important that millionaires pay their fair sharehttp://OFA.BO/226f9MÂ </t>
  </si>
  <si>
    <t>Just one week left to toss your name in the hat for #DinnerWithBarack: http://OFA.BO/udY3xvÂ </t>
  </si>
  <si>
    <t>Nearly 1 million more young Americans now have health insurance, thanks to the Affordable Care Act. http://OFA.BO/7ifJzmÂ  #Progress</t>
  </si>
  <si>
    <t>Get your retro #Obama2012 button today: http://OFA.BO/yd2U72Â </t>
  </si>
  <si>
    <t>President Obama speaks at the United Nations General Assembly. Watch live: http://wh.gov/liveÂ </t>
  </si>
  <si>
    <t>assembly</t>
  </si>
  <si>
    <t>As we mark the end of #DADT today, take a look at steps President Obama has taken for LGBT equality:http://OFA.BO/sdeW7kÂ </t>
  </si>
  <si>
    <t>Todayâ€™s reason to get involved: President Obama hosted the first White House LGBT pride reception.http://OFA.BO/kn1XWCÂ </t>
  </si>
  <si>
    <t>reception</t>
  </si>
  <si>
    <t>Watch the stories of four men and women who served under #DADT, then say you'll join this movement: http://OFA.BO/ePrp2fÂ </t>
  </si>
  <si>
    <t>Today, #DADT is over. Hear the stories of four men and women who served under the law: http://OFA.BO/gtbiReÂ </t>
  </si>
  <si>
    <t>As of this moment, #DADT is over. Hear four Americans share what the end of this law means to them:http://OFA.BO/QBB6eNÂ </t>
  </si>
  <si>
    <t>Photo of the day: President Obama proposes the Buffett Rulehttp://OFA.BO/JaTdNxÂ </t>
  </si>
  <si>
    <t>Get the Presidentâ€™s back on the Buffett Rule: http://OFA.BO/MTuc16Â </t>
  </si>
  <si>
    <t>Get your #Obama2012 Twitter shirt yet? http://OFA.BO/BMZuddÂ </t>
  </si>
  <si>
    <t>â€œThis is not class warfare.  Itâ€™s math.â€ â€”President Obama, proposing the Buffett Rule today:http://OFA.BO/quoGehÂ </t>
  </si>
  <si>
    <t>Have you entered our #DinnerWithBarack contest yet? You should give it a shot: http://OFA.BO/ohjtSWÂ </t>
  </si>
  <si>
    <t>President Obama announces his plan to reduce our deficit. Watch live: http://wh.gov/liveÂ </t>
  </si>
  <si>
    <t>Todayâ€™s reason to give: Youâ€™ll be entered for a chance to have your own chat with the President.http://OFA.BO/KHh85SÂ </t>
  </si>
  <si>
    <t>chat</t>
  </si>
  <si>
    <t>President Obama to propose "Buffett Rule," asking millionaires and billionaires to pay their fair share:http://OFA.BO/4DuBk6Â </t>
  </si>
  <si>
    <t>If you had the chance to join the President for a meal, what would you ask him? http://OFA.BO/uUqVpTÂ  #DinnerWithBarack</t>
  </si>
  <si>
    <t>President Obama urges Congress to pass the American Jobs Act so we can get America back to work:http://OFA.BO/g1hyvNÂ </t>
  </si>
  <si>
    <t>How will the American Jobs Act help your state? Check out our map:http://OFA.BO/gNL7edÂ </t>
  </si>
  <si>
    <t>Hey, Twitter: we made a shirt just for you. http://OFA.BO/CVbPV5Â </t>
  </si>
  <si>
    <t>If you're reading this, we bet you like both @BarackObama and hashtagsâ€”and that you'll like our new Twitter shirt. http://OFA.BO/a1TqjqÂ </t>
  </si>
  <si>
    <t>hashtagsand</t>
  </si>
  <si>
    <t>Photo of the day: President Obama shares a beer with Dakota Meyer, who was awarded the Medal of Honor today.http://OFA.BO/DCrr53Â </t>
  </si>
  <si>
    <t>beer</t>
  </si>
  <si>
    <t>dakota</t>
  </si>
  <si>
    <t>meyer</t>
  </si>
  <si>
    <t>awarded</t>
  </si>
  <si>
    <t>The President will be sitting down with four supporters for a meal and a conversation this fall. Enter to join him: http://OFA.BO/YTGfiaÂ </t>
  </si>
  <si>
    <t>We've launched a new way to track and respond to attacks against President Obama: #AttackWatch. Check it out: http://www.attackwatch.comÂ </t>
  </si>
  <si>
    <t>#attackwatch</t>
  </si>
  <si>
    <t>Take five minutes today to call your member of Congress and tell them why you support the American Jobs Act: http://OFA.BO/v9SJDXÂ  #jobsnow</t>
  </si>
  <si>
    <t>Final tally: five double-downs, one backtrack. See what they were at http://ofa.bo/debatewatchÂ  #debatewatch</t>
  </si>
  <si>
    <t>tally</t>
  </si>
  <si>
    <t>double-downs</t>
  </si>
  <si>
    <t>backtrack</t>
  </si>
  <si>
    <t>Starting now, weâ€™ll be keeping track of the candidates as they backtrack and double down on issues. http://OFA.BO/DebateWatchÂ  #debatewatch</t>
  </si>
  <si>
    <t>President Obama speaks on why Congress should pass the American Jobs Act. Watch live: http://wh.gov/liveÂ </t>
  </si>
  <si>
    <t>Photos of the day: The First Lady shows off her tennis skills at the US Openhttp://OFA.BO/3zJMEAÂ </t>
  </si>
  <si>
    <t>President Obama marks the tenth anniversary of the September 11th attacks:http://OFA.BO/Qxh8ZNÂ </t>
  </si>
  <si>
    <t>tenth</t>
  </si>
  <si>
    <t>11th</t>
  </si>
  <si>
    <t>Fired up, ready to grill? Get our 2012 apron for your next tailgate or BBQ. http://OFA.BO/GX693mÂ </t>
  </si>
  <si>
    <t>grill</t>
  </si>
  <si>
    <t>apron</t>
  </si>
  <si>
    <t>tailgate</t>
  </si>
  <si>
    <t>bbq</t>
  </si>
  <si>
    <t>If you missed President Obamaâ€™s address last night, get the facts about the American Jobs Act at http://ofa.bo/jobsplanÂ .</t>
  </si>
  <si>
    <t>Our take: This isnâ€™t just about jobsâ€”itâ€™s about basic fairness and security for middle-class families who work hard and play by the rules.</t>
  </si>
  <si>
    <t>jobsits</t>
  </si>
  <si>
    <t>Join the President in support of the American Jobs Act: http://OFA.BO/jobsÂ </t>
  </si>
  <si>
    <t>"We are tougher than the times that we live in, and we are bigger than our politics have been. So letâ€™s meet the moment." -President Obama</t>
  </si>
  <si>
    <t>â€œI reject the idea that we have to strip away collective bargaining rights to compete in a global economy.â€</t>
  </si>
  <si>
    <t>strip</t>
  </si>
  <si>
    <t>collective</t>
  </si>
  <si>
    <t>bargaining</t>
  </si>
  <si>
    <t>"I want to see more products sold around the world stamped with three proud words: 'Made in America.'" -President Obama</t>
  </si>
  <si>
    <t>â€œRight now, Warren Buffet pays a lower tax rate than his secretaryâ€”an outrage he has asked us to fix."</t>
  </si>
  <si>
    <t>buffet</t>
  </si>
  <si>
    <t>secretaryan</t>
  </si>
  <si>
    <t>outrage</t>
  </si>
  <si>
    <t>â€œDemocrats and Republicans in this Chamber have supported unemployment insurance plenty of times in the past ... you should pass it again.â€</t>
  </si>
  <si>
    <t>chamber</t>
  </si>
  <si>
    <t>plenty</t>
  </si>
  <si>
    <t>â€œPass this jobs bill, and companies will get extra tax credits if they hire Americaâ€™s veterans.â€</t>
  </si>
  <si>
    <t>â€œThis is America.  Every child deserves a great schoolâ€”and we can give it to them, if we act now.â€</t>
  </si>
  <si>
    <t>schooland</t>
  </si>
  <si>
    <t>â€œEverything in this bill will be paid forâ€</t>
  </si>
  <si>
    <t>"Everything in here is the kind of proposal thatâ€™s been supported by both Democrats and Republicansâ€”including many who sit here tonight."</t>
  </si>
  <si>
    <t>republicansincluding</t>
  </si>
  <si>
    <t>â€œThe people of this country work hard to meet their responsibilities. The question tonight is whether weâ€™ll meet ours.â€ â€“President Obama</t>
  </si>
  <si>
    <t>President Obama presents the American Jobs Act to Congress. Watch live: http://wh.gov/liveÂ </t>
  </si>
  <si>
    <t>presents</t>
  </si>
  <si>
    <t>I'm heading to Congress to present them with the American Jobs Act. Please watchâ€”and join me in urging them to act. â€”BO http://ofa.bo/jobsÂ </t>
  </si>
  <si>
    <t>present</t>
  </si>
  <si>
    <t>watchand</t>
  </si>
  <si>
    <t>Final count: three double-downs, one backtrack. Find out what they said here, and share with friends: http://ofa.bo/debatewatchÂ  #debatewatch</t>
  </si>
  <si>
    <t>Weâ€™ll follow along as the candidates backtrack, double down, and fail to mention important issues at all. http://OFA.BO/DebateWatchÂ  #debatewatch</t>
  </si>
  <si>
    <t>fail</t>
  </si>
  <si>
    <t>mention</t>
  </si>
  <si>
    <t>Stay caffeinated and show your support for the campaign with a 2012 coffee tumbler: http://OFA.BO/1JKJNUÂ  #Obama2012</t>
  </si>
  <si>
    <t>caffeinated</t>
  </si>
  <si>
    <t>tumbler</t>
  </si>
  <si>
    <t>Secretary Hilda Solis explains why immigration reform is an economic imperative: http://OFA.BO/XYGtJLÂ </t>
  </si>
  <si>
    <t>hilda</t>
  </si>
  <si>
    <t>solis</t>
  </si>
  <si>
    <t>Weâ€™re sharing our favorite reasons to pitch in and support #Obama2012. Today: common-sense immigration reform.http://OFA.BO/B48aQ8Â </t>
  </si>
  <si>
    <t>Our take: he's right. No major differences between Tea Party agenda and GOP candidates' policies.http://OFA.BO/ZahaBzÂ </t>
  </si>
  <si>
    <t>Today we celebrate the hard-working folks across America who show time and again there's nothing this country can't do. Happy Labor Day.</t>
  </si>
  <si>
    <t>Friday Facts: early votingâ€”states that offer it, whoâ€™s doing it, and why itâ€™s important to protect it:http://OFA.BO/R1G7bsÂ </t>
  </si>
  <si>
    <t>votingstates</t>
  </si>
  <si>
    <t>Kid reporters interview the President: http://OFA.BO/eYhAvLÂ </t>
  </si>
  <si>
    <t>reporters</t>
  </si>
  <si>
    <t>We're launching a program today that will give you a powerful way to grow this movement: grassroots fundraising. http://OFA.BO/9aGFRHÂ </t>
  </si>
  <si>
    <t>Let President Obama know you're with himâ€”tell Congress to take action on jobs:http://OFA.BO/a8BT6tÂ </t>
  </si>
  <si>
    <t>himtell</t>
  </si>
  <si>
    <t>At a joint session of Congress next week, President Obama will lay out a plan to get America back to work and call on lawmakers to pass it.</t>
  </si>
  <si>
    <t>Show off the hottest label in town with our Obama-Biden 2012 T-shirt: http://OFA.BO/Ank4uwÂ </t>
  </si>
  <si>
    <t>label</t>
  </si>
  <si>
    <t>Letter of the week: Fran explains why the Affordable Care Act is important to her as a physician and as a mother:http://OFA.BO/8JpGxGÂ </t>
  </si>
  <si>
    <t>fran</t>
  </si>
  <si>
    <t>physician</t>
  </si>
  <si>
    <t>President Obama speaks about veterans' issues at the American Legion Annual Conference. Watch live: http://www.wh.gov/liveÂ </t>
  </si>
  <si>
    <t>legion</t>
  </si>
  <si>
    <t>President Obama nominates Alan Krueger to lead the White House Council of Economic Advisers. Watch live: http://wh.gov/liveÂ </t>
  </si>
  <si>
    <t>nominates</t>
  </si>
  <si>
    <t>alan</t>
  </si>
  <si>
    <t>krueger</t>
  </si>
  <si>
    <t>advisers</t>
  </si>
  <si>
    <t>President Obama makes a statement on Hurricane Irene. Watch live: http://wh.gov/liveÂ </t>
  </si>
  <si>
    <t>irene</t>
  </si>
  <si>
    <t>President Obama asks Americans to commemorate the 10th anniversary of the September 11th attacks with acts of service:http://OFA.BO/YJUrr4Â </t>
  </si>
  <si>
    <t>commemorate</t>
  </si>
  <si>
    <t>10th</t>
  </si>
  <si>
    <t>RT @DHSJournal: Find a shelter: Text SHELTER + your ZIP code to 43362. Pass this msg via text to friends/family impacted. #Irene</t>
  </si>
  <si>
    <t>@dhsjournal</t>
  </si>
  <si>
    <t>shelter</t>
  </si>
  <si>
    <t>msg</t>
  </si>
  <si>
    <t>friendsfamily</t>
  </si>
  <si>
    <t>impacted</t>
  </si>
  <si>
    <t>#irene</t>
  </si>
  <si>
    <t>Middle-class tax cutsâ€”who they help, and why President Obama is fighting for them:http://OFA.BO/mzrPrQÂ </t>
  </si>
  <si>
    <t>cutswho</t>
  </si>
  <si>
    <t>Photo of the day: President Obama is briefed on Hurricane Irene by FEMA and Homeland Security:http://OFA.BO/DSLeHcÂ </t>
  </si>
  <si>
    <t>briefed</t>
  </si>
  <si>
    <t>fema</t>
  </si>
  <si>
    <t>President Obama speaks about Hurricane Irene. Listen live: http://wh.gov/liveÂ </t>
  </si>
  <si>
    <t>Weâ€™re sending free #Obama2012 bumper stickers to supporters who want oneâ€”get yours here:http://OFA.BO/2DNZB4Â </t>
  </si>
  <si>
    <t>oneget</t>
  </si>
  <si>
    <t>The @whitehouse has put together a list of resources for Hurricane Ireneâ€”make sure you're prepared:http://OFA.BO/GKtQFpÂ </t>
  </si>
  <si>
    <t>irenemake</t>
  </si>
  <si>
    <t>How can we help grow rural businesses? Here's a by-the-numbers look:http://OFA.BO/KBuJjxÂ </t>
  </si>
  <si>
    <t>President Obama calls on Congress to put aside partisan differences and act on steps to get our nation back to work:http://OFA.BO/62MtumÂ </t>
  </si>
  <si>
    <t>Photo of the day: Celebrating the ratification of the 19th Amendment, which granted women the right to vote.http://OFA.BO/zUwPzQÂ </t>
  </si>
  <si>
    <t>ratification</t>
  </si>
  <si>
    <t>19th</t>
  </si>
  <si>
    <t>granted</t>
  </si>
  <si>
    <t>President Obama is making sure immigration courts focus on cases that make our country safer. Show your support: http://OFA.BO/qKMsrjÂ </t>
  </si>
  <si>
    <t>Photo of the day: President Obama kicks off his White House economic tour in Cannon Falls, Minnesota:http://OFA.BO/mCnHduÂ </t>
  </si>
  <si>
    <t>falls</t>
  </si>
  <si>
    <t>minnesota</t>
  </si>
  <si>
    <t>53,025 wordsâ€”and none of them were â€œmiddle class.â€ Share with your friends: http://OFA.BO/2LMqZvÂ </t>
  </si>
  <si>
    <t>wordsand</t>
  </si>
  <si>
    <t>President Obama asks Americans to tell their members of Congress that it's time to put country before party.http://OFA.BO/c4hH2KÂ </t>
  </si>
  <si>
    <t>Photo of the day: President Obama (grudgingly) honors Super Bowl Champions the Green Bay Packers:http://OFA.BO/PVLUgvÂ </t>
  </si>
  <si>
    <t>grudgingly</t>
  </si>
  <si>
    <t>bowl</t>
  </si>
  <si>
    <t>packers</t>
  </si>
  <si>
    <t>Care about strengthening the middle class? You should share this infographic: http://OFA.BO/3M6nELÂ </t>
  </si>
  <si>
    <t>Our take: biggest loser in #GOPDebate is the middle class. Unmentioned for 3rd debate in a row</t>
  </si>
  <si>
    <t>loser</t>
  </si>
  <si>
    <t>#gopdebate</t>
  </si>
  <si>
    <t>unmentioned</t>
  </si>
  <si>
    <t>We counted 5 backtracks and 2 times the candidates doubled down on past statements. How about you? #Scoreboard http://OFA.BO/GOPDebateWatchÂ </t>
  </si>
  <si>
    <t>counted</t>
  </si>
  <si>
    <t>backtracks</t>
  </si>
  <si>
    <t>#scoreboard</t>
  </si>
  <si>
    <t>Use #GOPDebate and #Scoreboard to call out the Republicans' backtracks or particularly quotable moments.</t>
  </si>
  <si>
    <t>particularly</t>
  </si>
  <si>
    <t>quotable</t>
  </si>
  <si>
    <t>This week weâ€™re honoring strong women in public service, including Justices Kagan and Sotomayor. View our slideshow:http://OFA.BO/rH562mÂ </t>
  </si>
  <si>
    <t>slideshow</t>
  </si>
  <si>
    <t>Sonia Sotomayor was the first Hispanic Supreme Court justice, joining the bench on August 8, 2009.</t>
  </si>
  <si>
    <t>bench</t>
  </si>
  <si>
    <t>President Obama has nominated more openly gay Americans for federal court judgeships than any other president.</t>
  </si>
  <si>
    <t>judgeships</t>
  </si>
  <si>
    <t>Almost half of President Obama's confirmed judicial nominees are women, the highest percentage ever.</t>
  </si>
  <si>
    <t>judicial</t>
  </si>
  <si>
    <t>nominees</t>
  </si>
  <si>
    <t>In honor of these two strong female Supreme Court justices, we're sharing a few facts about diversity and women on our federal courts.</t>
  </si>
  <si>
    <t>diversity</t>
  </si>
  <si>
    <t>President Obama will deliver a statement to the press at 1pm ET. Watch live: http://wh.gov/liveÂ </t>
  </si>
  <si>
    <t>1pm</t>
  </si>
  <si>
    <t>In his weekly address, President Obama outlines steps we can take right away to help create jobs. Watch:http://OFA.BO/9AEyrdÂ </t>
  </si>
  <si>
    <t>outlines</t>
  </si>
  <si>
    <t>This week, President Obama announced a bipartisan debt agreement and set a historic fuel efficiency standard:http://OFA.BO/iSFsnBÂ </t>
  </si>
  <si>
    <t>Putting our veterans back to workâ€”how President Obama's announcement today will help:http://OFA.BO/vi4QQYÂ </t>
  </si>
  <si>
    <t>workhow</t>
  </si>
  <si>
    <t>President Obama lays out new initiatives to help veterans succeed in the civilian workforce. Watch live: http://wh.gov/liveÂ </t>
  </si>
  <si>
    <t>civilian</t>
  </si>
  <si>
    <t>Do you have a message for President Obama on his birthday? Share it here: http://OFA.BO/Pr6s9yÂ </t>
  </si>
  <si>
    <t>Marta in CA: â€œHappy 50th birthday, Mr. Presidentâ€”a man of courage, conviction, and inspiration.â€ #bo50</t>
  </si>
  <si>
    <t>marta</t>
  </si>
  <si>
    <t>presidenta</t>
  </si>
  <si>
    <t>conviction</t>
  </si>
  <si>
    <t>#bo50</t>
  </si>
  <si>
    <t>Melody in GA: "Thank you for inspiring me to strive to be the best law student I could be and to strive for greatness." #bo50</t>
  </si>
  <si>
    <t>melody</t>
  </si>
  <si>
    <t>ga</t>
  </si>
  <si>
    <t>strive</t>
  </si>
  <si>
    <t>Alice in CO's birthday message for the President: "Thank you for taking on truly what must be the most difficult job in the world." #bo50</t>
  </si>
  <si>
    <t>alice</t>
  </si>
  <si>
    <t>cos</t>
  </si>
  <si>
    <t>Greg, a small business man in Pennsylvania, shares his birthday with the President. Here's why he's in for 2012: http://OFA.BO/g4ePetÂ </t>
  </si>
  <si>
    <t>greg</t>
  </si>
  <si>
    <t>Today is President Obama's 50th birthday. Sign his birthday card and share why you're a part of this campaign: http://OFA.BO/avsNgXÂ </t>
  </si>
  <si>
    <t>â€œWeâ€™ve got to do everything in our power to grow this economy and put America back to work.â€ â€“ President Obama</t>
  </si>
  <si>
    <t>Photo of the day: Rep. Gabby Giffords returned to Congress yesterday for her first vote since January.http://OFA.BO/6m6mrMÂ </t>
  </si>
  <si>
    <t>Looking to learn more about the debt agreement? Our infographic shows you the nuts and bolts: http://OFA.BO/fzKLKcÂ </t>
  </si>
  <si>
    <t>nuts</t>
  </si>
  <si>
    <t>bolts</t>
  </si>
  <si>
    <t>For more key facts about the debt agreement, make sure to watch President Obama's message about it:http://OFA.BO/Q37LLJÂ </t>
  </si>
  <si>
    <t>This balanced approach includes asking special interests and the wealthiest Americans to share in the sacrifice of future cuts.</t>
  </si>
  <si>
    <t>As it makes tough cuts, the debt agreement also protects critical investments in education, job creation, Social Security, and Medicare.</t>
  </si>
  <si>
    <t>By raising the debt limit until 2013, the debt agreement removes uncertainty that's been dampening economic growth.</t>
  </si>
  <si>
    <t>removes</t>
  </si>
  <si>
    <t>dampening</t>
  </si>
  <si>
    <t>Get the facts about the debt agreement straight from President Obama. Watch, then pass it on: http://OFA.BO/SxYJh6Â </t>
  </si>
  <si>
    <t>RT @pfeiffer44: President Obama will make a statement in the WH briefing Room at approx. 8:40 PM eastern</t>
  </si>
  <si>
    <t>@pfeiffer44</t>
  </si>
  <si>
    <t>wh</t>
  </si>
  <si>
    <t>briefing</t>
  </si>
  <si>
    <t>approx</t>
  </si>
  <si>
    <t>How will the administration's new fuel efficiency standards help your wallet and our environment? Take a look:http://OFA.BO/tAMvG6Â </t>
  </si>
  <si>
    <t>administrations</t>
  </si>
  <si>
    <t>wallet</t>
  </si>
  <si>
    <t>In his weekly address, President Obama urges both parties to take action to avoid defaulting.http://youtu.be/x_jj2ru91sUÂ </t>
  </si>
  <si>
    <t>defaulting</t>
  </si>
  <si>
    <t>Photo of the day: President Obama announces new fuel economy standards that will save consumers $1.7 trillion by 2025.http://OFA.BO/mTx9PzÂ </t>
  </si>
  <si>
    <t>But keep contacting your legislators til we have a deal. You can find your member of Congress on Twitter here:http://OFA.BO/q6D8oXÂ </t>
  </si>
  <si>
    <t>contacting</t>
  </si>
  <si>
    <t>Thanks for contacting your legislators, and for sticking with us amid our tweeting today. We're done now, we swear.</t>
  </si>
  <si>
    <t>amid</t>
  </si>
  <si>
    <t>swear</t>
  </si>
  <si>
    <t>Texas Republican reps on Twitter:@michaelcburgess (TX-26), @farenthold (TX-27), @petesessions (TX-32).</t>
  </si>
  <si>
    <t>reps</t>
  </si>
  <si>
    <t>twitter@michaelcburgess</t>
  </si>
  <si>
    <t>tx-26</t>
  </si>
  <si>
    <t>@farenthold</t>
  </si>
  <si>
    <t>tx-27</t>
  </si>
  <si>
    <t>@petesessions</t>
  </si>
  <si>
    <t>tx-32</t>
  </si>
  <si>
    <t>Texas Republican reps on Twitter: @lamarsmithtx12 (TX-21), @olsonpressshop (TX-22), @repcanseco (TX-23), @repkenmarchant (TX-24).</t>
  </si>
  <si>
    <t>@lamarsmithtx12</t>
  </si>
  <si>
    <t>tx-21</t>
  </si>
  <si>
    <t>@olsonpressshop</t>
  </si>
  <si>
    <t>tx-22</t>
  </si>
  <si>
    <t>@repcanseco</t>
  </si>
  <si>
    <t>tx-23</t>
  </si>
  <si>
    <t>@repkenmarchant</t>
  </si>
  <si>
    <t>tx-24</t>
  </si>
  <si>
    <t>Texas Republican reps on Twitter: @repkeygranger (TX-12), @repronpaul (TX-14), @repflores (TX-17), @randyneugebauer (TX-19).</t>
  </si>
  <si>
    <t>@repkeygranger</t>
  </si>
  <si>
    <t>tx-12</t>
  </si>
  <si>
    <t>@repronpaul</t>
  </si>
  <si>
    <t>tx-14</t>
  </si>
  <si>
    <t>@repflores</t>
  </si>
  <si>
    <t>tx-17</t>
  </si>
  <si>
    <t>@randyneugebauer</t>
  </si>
  <si>
    <t>tx-19</t>
  </si>
  <si>
    <t>Texas Republican reps on Twitter: @repjoebarton (TX-06), @congculberson (TX-07), @RepKevinBrady (TX-08), @mccaulpressshop (TX-10).</t>
  </si>
  <si>
    <t>@repjoebarton</t>
  </si>
  <si>
    <t>tx-06</t>
  </si>
  <si>
    <t>@congculberson</t>
  </si>
  <si>
    <t>tx-07</t>
  </si>
  <si>
    <t>@repkevinbrady</t>
  </si>
  <si>
    <t>tx-08</t>
  </si>
  <si>
    <t>@mccaulpressshop</t>
  </si>
  <si>
    <t>tx-10</t>
  </si>
  <si>
    <t>If you live in Texas, ask @JohnCornyn and @kaybaileyhutch to support a bipartisan compromise to the debt crisis.</t>
  </si>
  <si>
    <t>@johncornyn</t>
  </si>
  <si>
    <t>@kaybaileyhutch</t>
  </si>
  <si>
    <t>Tennessee Republican reps on Twitter: @drphilroe (TN-1), @repchuck (TN-3), @desjarlaistn04 (TN-4)</t>
  </si>
  <si>
    <t>@drphilroe</t>
  </si>
  <si>
    <t>tn-1</t>
  </si>
  <si>
    <t>@repchuck</t>
  </si>
  <si>
    <t>tn-3</t>
  </si>
  <si>
    <t>@desjarlaistn04</t>
  </si>
  <si>
    <t>tn-4</t>
  </si>
  <si>
    <t>South Carolina voters: Tweet @JimDeMint and @GrahamBlog and ask them to compromise on a balanced deficit solution.</t>
  </si>
  <si>
    <t>@jimdemint</t>
  </si>
  <si>
    <t>@grahamblog</t>
  </si>
  <si>
    <t>Pennsylvania Republican reps on Twitter: @repjoepitts (PA-16), @reptimmurphy (PA-18).</t>
  </si>
  <si>
    <t>@repjoepitts</t>
  </si>
  <si>
    <t>pa-16</t>
  </si>
  <si>
    <t>@reptimmurphy</t>
  </si>
  <si>
    <t>pa-18</t>
  </si>
  <si>
    <t>Ohio Republican reps on Twitter: @repbilljohnson (OH-06), @steveaustria (OH-07), @stevelatourette (OH-14), @repstevestivers (OH-15).</t>
  </si>
  <si>
    <t>@repbilljohnson</t>
  </si>
  <si>
    <t>oh-06</t>
  </si>
  <si>
    <t>@steveaustria</t>
  </si>
  <si>
    <t>oh-07</t>
  </si>
  <si>
    <t>@stevelatourette</t>
  </si>
  <si>
    <t>oh-14</t>
  </si>
  <si>
    <t>@repstevestivers</t>
  </si>
  <si>
    <t>oh-15</t>
  </si>
  <si>
    <t>North Carolina Republican reps on Twitter:@suemyrick (NC-09), @patrickmchenry (NC-10) #compromise</t>
  </si>
  <si>
    <t>twitter@suemyrick</t>
  </si>
  <si>
    <t>nc-09</t>
  </si>
  <si>
    <t>@patrickmchenry</t>
  </si>
  <si>
    <t>nc-10</t>
  </si>
  <si>
    <t>#compromise</t>
  </si>
  <si>
    <t>North Carolina Republican reps on Twitter: @repreneeellmers (NC-02), @RepWalterJones (NC-03), @virginiafoxx (NC-05), @howardcoble (NC-06)</t>
  </si>
  <si>
    <t>@repreneeellmers</t>
  </si>
  <si>
    <t>nc-02</t>
  </si>
  <si>
    <t>@repwalterjones</t>
  </si>
  <si>
    <t>nc-03</t>
  </si>
  <si>
    <t>@virginiafoxx</t>
  </si>
  <si>
    <t>nc-05</t>
  </si>
  <si>
    <t>@howardcoble</t>
  </si>
  <si>
    <t>nc-06</t>
  </si>
  <si>
    <t>New York Republican reps on Twitter: @reprichardhanna (NY-24), @repbuerkle (NY-25), @reptomreed (NY-29).</t>
  </si>
  <si>
    <t>@reprichardhanna</t>
  </si>
  <si>
    <t>ny-24</t>
  </si>
  <si>
    <t>@repbuerkle</t>
  </si>
  <si>
    <t>ny-25</t>
  </si>
  <si>
    <t>@reptomreed</t>
  </si>
  <si>
    <t>ny-29</t>
  </si>
  <si>
    <t>New York Republican reps on Twitter: @reppeteking (NY-3), @repmichaelgrimm (NY-13), @repnanhayworth (NY-19) #compromise</t>
  </si>
  <si>
    <t>@reppeteking</t>
  </si>
  <si>
    <t>ny-3</t>
  </si>
  <si>
    <t>@repmichaelgrimm</t>
  </si>
  <si>
    <t>ny-13</t>
  </si>
  <si>
    <t>@repnanhayworth</t>
  </si>
  <si>
    <t>ny-19</t>
  </si>
  <si>
    <t>New Hampshire Republican reps on Twitter: @repfrankguinta (NH-1), @repcharlesbass (NH-2) #compromise</t>
  </si>
  <si>
    <t>@repfrankguinta</t>
  </si>
  <si>
    <t>nh-1</t>
  </si>
  <si>
    <t>@repcharlesbass</t>
  </si>
  <si>
    <t>nh-2</t>
  </si>
  <si>
    <t>One more Missouri rep: Folks in MO-07 should tweet Billy Long at @auctnr1</t>
  </si>
  <si>
    <t>mo-07</t>
  </si>
  <si>
    <t>billy</t>
  </si>
  <si>
    <t>@auctnr1</t>
  </si>
  <si>
    <t>Mississippi Republican reps on Twitter: @repalannunnelee (MS-1), @greggharper (MS-3) #compromise</t>
  </si>
  <si>
    <t>mississippi</t>
  </si>
  <si>
    <t>@repalannunnelee</t>
  </si>
  <si>
    <t>ms-1</t>
  </si>
  <si>
    <t>@greggharper</t>
  </si>
  <si>
    <t>ms-3</t>
  </si>
  <si>
    <t>If you live in Louisiana, ask @DavidVitter to support a bipartisan compromise to the debt crisis.</t>
  </si>
  <si>
    <t>louisiana</t>
  </si>
  <si>
    <t>@davidvitter</t>
  </si>
  <si>
    <t>Kansas Republican reps on Twitter: @conghuelskamp (KS-1), @replynnjenkins (KS-2), @kevinyoder (KS-3), @repmikepompeo (KS-4). #compromise</t>
  </si>
  <si>
    <t>kansas</t>
  </si>
  <si>
    <t>@conghuelskamp</t>
  </si>
  <si>
    <t>ks-1</t>
  </si>
  <si>
    <t>@replynnjenkins</t>
  </si>
  <si>
    <t>ks-2</t>
  </si>
  <si>
    <t>@kevinyoder</t>
  </si>
  <si>
    <t>ks-3</t>
  </si>
  <si>
    <t>@repmikepompeo</t>
  </si>
  <si>
    <t>ks-4</t>
  </si>
  <si>
    <t>Indiana voters: Tweet @SenDanCoats and @senatorlugar and ask them to compromise on a balanced deficit solution .</t>
  </si>
  <si>
    <t>@sendancoats</t>
  </si>
  <si>
    <t>@senatorlugar</t>
  </si>
  <si>
    <t>Voters with Republican reps in IL: Make sure your representative knows you support a balanced approach to reducing the deficit. #compromise</t>
  </si>
  <si>
    <t>Live in GA? Have a Republican representative? Tweet them and ask them to support a bipartisan compromise to deficit reduction.</t>
  </si>
  <si>
    <t>Florida Republican reps on Twitter: @tomrooney (FL-16), @roslehtinen (FL-18), @allenwest (FL-22), @mariodb (FL-21),@repsandyadams (FL-24)</t>
  </si>
  <si>
    <t>@tomrooney</t>
  </si>
  <si>
    <t>fl-16</t>
  </si>
  <si>
    <t>@roslehtinen</t>
  </si>
  <si>
    <t>fl-18</t>
  </si>
  <si>
    <t>@allenwest</t>
  </si>
  <si>
    <t>fl-22</t>
  </si>
  <si>
    <t>@mariodb</t>
  </si>
  <si>
    <t>fl-21@repsandyadams</t>
  </si>
  <si>
    <t>fl-24</t>
  </si>
  <si>
    <t>Florida Republican reps on Twitter: @RepDennisRoss (FL-12), @VernBuchanan (FL-13), @ConnieMackIV ( FL-14), @congbillposey (FL-15)</t>
  </si>
  <si>
    <t>@repdennisross</t>
  </si>
  <si>
    <t>fl-12</t>
  </si>
  <si>
    <t>@vernbuchanan</t>
  </si>
  <si>
    <t>fl-13</t>
  </si>
  <si>
    <t>@conniemackiv</t>
  </si>
  <si>
    <t>fl-14</t>
  </si>
  <si>
    <t>@congbillposey</t>
  </si>
  <si>
    <t>fl-15</t>
  </si>
  <si>
    <t>Florida Republican reps on Twitter: @CongJeffMiller (FL-01), @Rep_Southerland (FL-02), @AnderCrenshaw (FL-04),@reprivera( FL-25)</t>
  </si>
  <si>
    <t>@congjeffmiller</t>
  </si>
  <si>
    <t>fl-01</t>
  </si>
  <si>
    <t>@repsoutherland</t>
  </si>
  <si>
    <t>fl-02</t>
  </si>
  <si>
    <t>@andercrenshaw</t>
  </si>
  <si>
    <t>fl-04@reprivera</t>
  </si>
  <si>
    <t>fl-25</t>
  </si>
  <si>
    <t>Florida voters:Tweet @SenRubioPress and ask him to compromise on a balanced deficit solution</t>
  </si>
  <si>
    <t>voterstweet</t>
  </si>
  <si>
    <t>@senrubiopress</t>
  </si>
  <si>
    <t>California Republican reps on Twitter: @RepJohnCampbell (CA-48),@DarrellIssa (CA-49), @BilbrayCA50 (CA-50), @repjeffdenham (CA-19)</t>
  </si>
  <si>
    <t>@repjohncampbell</t>
  </si>
  <si>
    <t>ca-48@darrellissa</t>
  </si>
  <si>
    <t>ca-49</t>
  </si>
  <si>
    <t>@bilbrayca50</t>
  </si>
  <si>
    <t>ca-50</t>
  </si>
  <si>
    <t>@repjeffdenham</t>
  </si>
  <si>
    <t>ca-19</t>
  </si>
  <si>
    <t>California Republican reps on Twitter: @RepEdRoyce (CA-40), @RepJerryLewis (CA-41), @RepGaryMiller (CA-42)</t>
  </si>
  <si>
    <t>@repedroyce</t>
  </si>
  <si>
    <t>ca-40</t>
  </si>
  <si>
    <t>@repjerrylewis</t>
  </si>
  <si>
    <t>ca-41</t>
  </si>
  <si>
    <t>@repgarymiller</t>
  </si>
  <si>
    <t>ca-42</t>
  </si>
  <si>
    <t>Voters in California: Tweet your Republican representative and ask them to support a bipartisan solution to the deficit crisis.</t>
  </si>
  <si>
    <t>If you live in Arizona, ask @SenJonKyl and @SenJohnMcCain to support a bipartisan compromise to the debt crisis.</t>
  </si>
  <si>
    <t>@senjonkyl</t>
  </si>
  <si>
    <t>@senjohnmccain</t>
  </si>
  <si>
    <t>Tweet at your Republican legislators and urge them to support a bipartisan compromise to the debt crisis.</t>
  </si>
  <si>
    <t>You heard the President. So here's what we're doing: throughout the day we'll post the Twitter handles of GOP lawmakers in each state.</t>
  </si>
  <si>
    <t>handles</t>
  </si>
  <si>
    <t>The time for putting party first is over. If you want to see a bipartisan #compromise, let Congress know. Call. Email. Tweet. â€”BO</t>
  </si>
  <si>
    <t>The President is announcing unprecedented new fuel efficiency standards this morning: http://wh.gov/liveÂ </t>
  </si>
  <si>
    <t>President Obama will make a statement on the debt ceiling at 10:20 am ET. Watch live: http://wh.gov/liveÂ </t>
  </si>
  <si>
    <t>Photo of the day: President Obama pays his respects at the Norwegian embassy http://OFA.BO/Tn6A5uÂ </t>
  </si>
  <si>
    <t>respects</t>
  </si>
  <si>
    <t>norwegian</t>
  </si>
  <si>
    <t>embassy</t>
  </si>
  <si>
    <t>Watch the video of the President's address to the nation this evening:http://OFA.BO/MqnWeRÂ </t>
  </si>
  <si>
    <t>Photo of the day: President Obama welcomes the San Francisco Giants, 2010 World Series Champions, to the White House. http://OFA.BO/hRZS7LÂ </t>
  </si>
  <si>
    <t>francisco</t>
  </si>
  <si>
    <t>giants</t>
  </si>
  <si>
    <t>The President will address the nation at 9pm tonight about avoiding a government default. Watch at http://wh.gov/liveÂ </t>
  </si>
  <si>
    <t>avoiding</t>
  </si>
  <si>
    <t>Youâ€™ve heard about the great work our summer organizers doâ€”now weâ€™re recruiting fall fellows. Apply, or pass it on: http://OFA.BO/L7jkJgÂ </t>
  </si>
  <si>
    <t>donow</t>
  </si>
  <si>
    <t>fellows</t>
  </si>
  <si>
    <t>Now, the fight for equal rights moves on. Here's the next front: repealing the so-called Defense of Marriage Act. http://OFA.BO/JDSeMfÂ </t>
  </si>
  <si>
    <t>so-called</t>
  </si>
  <si>
    <t>Yesterday the President certified the repeal of â€œDonâ€™t Ask, Donâ€™t Tell." Gays and lesbians will serve their country openly in 60 days.</t>
  </si>
  <si>
    <t>certified</t>
  </si>
  <si>
    <t>lesbians</t>
  </si>
  <si>
    <t>â€œI wanted to personally extend my condolences to the people of Norway.â€ â€“ President Obama http://OFA.BO/K2ZTk8Â </t>
  </si>
  <si>
    <t>norway</t>
  </si>
  <si>
    <t>The President makes the case for a balanced deficit deal that includes new revenues along with serious spending cuts: http://OFA.BO/EjW2b6Â </t>
  </si>
  <si>
    <t>revenues</t>
  </si>
  <si>
    <t>Today marks the one-year anniversary of Wall Street reform. Find out how itâ€™s already working for us: http://OFA.BO/n94iFCÂ  #Obama2012</t>
  </si>
  <si>
    <t>one-year</t>
  </si>
  <si>
    <t>Photo of the day: Atlantis makes its last landing, marking the final flight of the space shuttle program http://OFA.BO/j4JgdRÂ </t>
  </si>
  <si>
    <t>atlantis</t>
  </si>
  <si>
    <t>space</t>
  </si>
  <si>
    <t>shuttle</t>
  </si>
  <si>
    <t>President Obama is proud to support the Respect for Marriage Act, which would take DOMA off the books once and for all.http://OFA.BO/QBCXHyÂ </t>
  </si>
  <si>
    <t>books</t>
  </si>
  <si>
    <t>Happening now: President Obama speaking at the daily White House press conference. Watch live: http://wh.gov/liveÂ </t>
  </si>
  <si>
    <t>Couldn't be prouder of the women of #USWNT after a hard-fought game. Congratulations to Japan, Women's World Cup Champions.</t>
  </si>
  <si>
    <t>#uswnt</t>
  </si>
  <si>
    <t>hard-fought</t>
  </si>
  <si>
    <t>Incredible performance from #USWNT, no matter what happens. Now on to penalties. Let's win this.</t>
  </si>
  <si>
    <t>penalties</t>
  </si>
  <si>
    <t>Tough. Gotta bear down now. Let's go #USWNT.</t>
  </si>
  <si>
    <t>gotta</t>
  </si>
  <si>
    <t>Score is now 2-1 thanks to a beautiful goal by Abby Wambach. #USWNT</t>
  </si>
  <si>
    <t>abby</t>
  </si>
  <si>
    <t>wambach</t>
  </si>
  <si>
    <t>Headed into overtime with a score of 1-1. Go Team USA! #USWNT</t>
  </si>
  <si>
    <t>Remember the quarter finals: this team is indomitable. 1-1 with 10 to go. Let's go, #uswnt</t>
  </si>
  <si>
    <t>finals</t>
  </si>
  <si>
    <t>indomitable</t>
  </si>
  <si>
    <t>Amazing goal from Alex Morgan. 1-0 USA! #USWNT</t>
  </si>
  <si>
    <t>1-0</t>
  </si>
  <si>
    <t>So close! Brilliant strike by @AbbyWambach. #USWNT</t>
  </si>
  <si>
    <t>strike</t>
  </si>
  <si>
    <t>Incredible perseverance by Lauren Cheney  -- welcome to Alex Morgan. #USWNT</t>
  </si>
  <si>
    <t>perseverance</t>
  </si>
  <si>
    <t>lauren</t>
  </si>
  <si>
    <t>cheney</t>
  </si>
  <si>
    <t>Great first half from Team USA -- keep it up in the second! #USWNT</t>
  </si>
  <si>
    <t>"I'm thinking: Score a goal, be a leader, let's get this done." - @AbbyWambach, #USWNT. Game starts in half an hour, and we'll be watching!</t>
  </si>
  <si>
    <t>To the women of our national soccer team: Sorry I can't be there to see you play, but I'll be cheering you on from here. Let's go. -BO</t>
  </si>
  <si>
    <t>sorry</t>
  </si>
  <si>
    <t>Watch President Obama talk about Abraham Lincoln's great compromise, and what the headlines would be like today:http://OFA.BO/DjD7vrÂ </t>
  </si>
  <si>
    <t>abraham</t>
  </si>
  <si>
    <t>lincolns</t>
  </si>
  <si>
    <t>headlines</t>
  </si>
  <si>
    <t>Thousands of people have signed up to bring 50 new supporters into our campaign by the President's 50th. Are you game? http://OFA.BO/xuHi7jÂ </t>
  </si>
  <si>
    <t>"By all pulling together however we can, we're supporting progress." Why Dave is part of #Obama2012:http://OFA.BO/VBEfspÂ </t>
  </si>
  <si>
    <t>You own this campaignâ€”so you deserve to be the first to hear the news. http://OFA.BO/Cte2y7Â  #Obama2012</t>
  </si>
  <si>
    <t>campaignso</t>
  </si>
  <si>
    <t>â€œFor me itâ€™s really simple: itâ€™s a cause I believe in. And I like the T-shirts.â€ Erin on why she gave to #Obama2012:http://OFA.BO/xrFuG7Â </t>
  </si>
  <si>
    <t>erin</t>
  </si>
  <si>
    <t>"We're going to resolve this, and we're going to resolve it in a serious way." President Obama yesterday on debt talks:http://OFA.BO/1uznQpÂ </t>
  </si>
  <si>
    <t>David Axelrod on what the deficit debate is really about:http://OFA.BO/LSnsMVÂ </t>
  </si>
  <si>
    <t>axelrod</t>
  </si>
  <si>
    <t>Jeanne, a student from PA: "I don't have a lot of extra income, but I'll forgo pizza night to help this movement out."http://OFA.BO/dStELoÂ </t>
  </si>
  <si>
    <t>jeanne</t>
  </si>
  <si>
    <t>forgo</t>
  </si>
  <si>
    <t>President Obama will speak about the status of deficit reduction talks at 11am ET. Watch live: http://wh.gov/liveÂ </t>
  </si>
  <si>
    <t>11am</t>
  </si>
  <si>
    <t>"We've just got to get people excited."â€”John, one of over 475,000 supporters who have helped get this campaign started.http://OFA.BO/fMR25YÂ </t>
  </si>
  <si>
    <t>excitedjohn</t>
  </si>
  <si>
    <t>Our challenge for you: Bring 50 new people into this campaign for President Obama's 50th birthday. Are you game? http://OFA.BO/o1cYyfÂ </t>
  </si>
  <si>
    <t>President Obama: "We can meet our fiscal challenge. That's what the American people sent us here to do."http://OFA.BO/k4Wk4jÂ </t>
  </si>
  <si>
    <t>This week, President Obama celebrated Independence Day with military families and hosted a Twitter town hall. Watch:http://OFA.BO/9xYd1iÂ </t>
  </si>
  <si>
    <t>celebrated</t>
  </si>
  <si>
    <t>hall</t>
  </si>
  <si>
    <t>Weâ€™re planning a nationwide day of action for next Saturday, July 16th. Will you step up to the plate and host an event?http://OFA.BO/xkXMdDÂ </t>
  </si>
  <si>
    <t>16th</t>
  </si>
  <si>
    <t>plate</t>
  </si>
  <si>
    <t>The President is set to speak at 4:40pm ET about deficit reduction. Watch live: http://www.wh.gov/liveÂ </t>
  </si>
  <si>
    <t>440pm</t>
  </si>
  <si>
    <t>Fireworks! Watch the White House's live stream: http://wh.gov/liveÂ </t>
  </si>
  <si>
    <t>stream</t>
  </si>
  <si>
    <t>President Obama speaks at the White House's Fourth of July celebration. Watch live: http://wh.gov/liveÂ </t>
  </si>
  <si>
    <t>celebration</t>
  </si>
  <si>
    <t>Today we are celebrating our country, honoring our troops, and enjoying a little BBQ. From all of us at #Obama2012, have a wonderful Fourth.</t>
  </si>
  <si>
    <t>enjoying</t>
  </si>
  <si>
    <t>We've been asking a lot of you, and you've delivered. Thank you. Here's a quick reminder of what we're fighting for: http://OFA.BO/MhktSsÂ </t>
  </si>
  <si>
    <t>In this weekly address, the President talks about how we can trim the budget while still investing in our future:http://OFA.BO/xqVjmaÂ </t>
  </si>
  <si>
    <t>trim</t>
  </si>
  <si>
    <t>The 26th Amendment turns 40 today. Read stories of how lowering the voting age to 18 has empowered young people: http://OFA.BO/82SEcoÂ </t>
  </si>
  <si>
    <t>26th</t>
  </si>
  <si>
    <t>Proud to announce that at 9:23pm CT, we hit our goal of 450,000 grassroots donors. #TeamObama http://OFA.BO/R3Z2F2Â </t>
  </si>
  <si>
    <t>923pm</t>
  </si>
  <si>
    <t>There are just two days left to throw your name in the hat for #DinnerWithBarackAndJoe: http://OFA.BO/AwXKH6Â </t>
  </si>
  <si>
    <t>#dinnerwithbarackandjoe</t>
  </si>
  <si>
    <t>#DinnerWithBarack just became #DinnerWithBarackAndJoe. Throw your name in the hat to go: http://OFA.BO/RW4RChÂ </t>
  </si>
  <si>
    <t>#DinnerWithBarack just got more interesting. Watch President Obama announce some big news: http://OFA.BO/RGFdeEÂ </t>
  </si>
  <si>
    <t>interesting</t>
  </si>
  <si>
    <t>Yesterday, we asked what you'd talk about at #DinnerWithBarack. Here's what you said:http://OFA.BO/8ySvxLÂ </t>
  </si>
  <si>
    <t>Thanks for all the #DinnerWithBarack ideas. Don't miss your chance to join the President for dinner: http://OFA.BO/XZ51q8Â </t>
  </si>
  <si>
    <t>If you have the chance to join President Obama for dinner, what will you talk with him about? We'll RT your best ideas. #DinnerWithBarack</t>
  </si>
  <si>
    <t>President Obama on how advanced manufacturing will help us remain "a country that makes things":http://youtu.be/lLKuNd4RmTUÂ </t>
  </si>
  <si>
    <t>The First Lady landed in Botswana today and was greeted with a special dance performance. Watch here:http://youtu.be/GPUnhq1h3NUÂ </t>
  </si>
  <si>
    <t>landed</t>
  </si>
  <si>
    <t>botswana</t>
  </si>
  <si>
    <t>greeted</t>
  </si>
  <si>
    <t>As this campaign ramps up across the country, we want to know: what would you like to see us tweet about?</t>
  </si>
  <si>
    <t>ramps</t>
  </si>
  <si>
    <t>Meet Alex: a father of four who's spending his summer learning how to be a community organizer. Watch the video: http://OFA.BO/Ve7ftJÂ </t>
  </si>
  <si>
    <t>Being a father is sometimes my hardest but always my most rewarding job. Happy Father's Day to all the dads out there. -BO</t>
  </si>
  <si>
    <t>dads</t>
  </si>
  <si>
    <t>Help bring someone new into this campaign today. Find a National Day of Action event near you: http://OFA.BO/GGkG5fÂ  #Obama2012</t>
  </si>
  <si>
    <t>If you've enjoyed the President's tweets, don't worryâ€”he'll still make frequent appearances here. More on this change:http://OFA.BO/yEPd2ZÂ </t>
  </si>
  <si>
    <t>worryhell</t>
  </si>
  <si>
    <t>frequent</t>
  </si>
  <si>
    <t>appearances</t>
  </si>
  <si>
    <t>Welcome to a new @BarackObama. From now on, #Obama2012 staff will manage this account; tweets from the President will be signed "-BO."</t>
  </si>
  <si>
    <t>manage</t>
  </si>
  <si>
    <t>Be one of four supporters to join me for dinner: http://OFA.BO/TsXRaCÂ </t>
  </si>
  <si>
    <t>In North Carolina touring the headquarters of Cree, a leading manufacturer of LED lights. Follow along live: http://wh.gov/liveÂ </t>
  </si>
  <si>
    <t>touring</t>
  </si>
  <si>
    <t>cree</t>
  </si>
  <si>
    <t>lights</t>
  </si>
  <si>
    <t>Government can partner with the private sector to make sure every worker has the skills they need.http://OFA.BO/jMwWU2Â </t>
  </si>
  <si>
    <t>Just spoke with a new generation of community organizers on a Summer Organizer Program training call. Follow their progress on #SumOrg11.</t>
  </si>
  <si>
    <t>#sumorg11</t>
  </si>
  <si>
    <t>Each of the Big Three automakers is turning a profit for the first time since 2004. http://youtu.be/QV1Nzv_46UQ</t>
  </si>
  <si>
    <t>On this Memorial Day, I call on all Americans to come together to honor the men and women who gave their lives so that we may live free.</t>
  </si>
  <si>
    <t>Congratulations to Congresswoman-elect Kathy Hochul for her victory tonight in New York's 26th Congressional District.</t>
  </si>
  <si>
    <t>congresswoman-elect</t>
  </si>
  <si>
    <t>kathy</t>
  </si>
  <si>
    <t>hochul</t>
  </si>
  <si>
    <t>yorks</t>
  </si>
  <si>
    <t>Sending deep condolences to those affected by the tornado in Missouri. FEMA is working to support response and recovery efforts.</t>
  </si>
  <si>
    <t>tornado</t>
  </si>
  <si>
    <t>We need to reward education reforms that are driven not by Washington, but by principals and teachers and parents. http://OFA.BO/6p2EMy</t>
  </si>
  <si>
    <t>driven</t>
  </si>
  <si>
    <t>principals</t>
  </si>
  <si>
    <t>Speaking today about the United States' policy in the Middle East and North Africa. Watch live: http://wh.gov/live #MEspeech</t>
  </si>
  <si>
    <t>#mespeech</t>
  </si>
  <si>
    <t>We should expand oil production in America even as we increase safety and environmental standards. http://OFA.BO/Wp43JR</t>
  </si>
  <si>
    <t>Today, weâ€™re filing papers to launch our 2012 campaign. Say that you're in: http://OFA.BO/bWjHd7 #Obama2012</t>
  </si>
  <si>
    <t>filing</t>
  </si>
  <si>
    <t>papers</t>
  </si>
  <si>
    <t>Every American can be proud of the lives weâ€™ve saved in Libya and of the service of our men and women in uniform. http://OFA.BO/96DX9m</t>
  </si>
  <si>
    <t>Saddened to learn about the passing of Geraldine Ferraro. She will forever be remembered as a trailblazer who broke down barriers.</t>
  </si>
  <si>
    <t>saddened</t>
  </si>
  <si>
    <t>geraldine</t>
  </si>
  <si>
    <t>ferraro</t>
  </si>
  <si>
    <t>remembered</t>
  </si>
  <si>
    <t>trailblazer</t>
  </si>
  <si>
    <t>Speaking live from Santiago, Chile. Watch at 3:20pm ET. http://wh.gov/live</t>
  </si>
  <si>
    <t>santiago</t>
  </si>
  <si>
    <t>chile</t>
  </si>
  <si>
    <t>320pm</t>
  </si>
  <si>
    <t>In Latin America this weekend, working to strengthen economic partnerships abroad so that we create good jobs at home. http://OFA.BO/bDdreu</t>
  </si>
  <si>
    <t>latin</t>
  </si>
  <si>
    <t>partnerships</t>
  </si>
  <si>
    <t>Today, Irish-Americans celebrate the tremendous influence that one small island with big-hearted people has had on our country.</t>
  </si>
  <si>
    <t>irish-americans</t>
  </si>
  <si>
    <t>tremendous</t>
  </si>
  <si>
    <t>Delivering a statement about Japan from the Rose Garden. Watch live at 3:30pm ET. http://wh.gov/live</t>
  </si>
  <si>
    <t>330pm</t>
  </si>
  <si>
    <t>I want every child to head to school knowing their education is Americaâ€™s priority. Letâ€™s seize this moment and fix No Child Left Behind.</t>
  </si>
  <si>
    <t>We have to work harder to uphold the ideal that we are all equal &amp; deserving of the chance to pursue our own happiness. http://OFA.BO/VCm2dp</t>
  </si>
  <si>
    <t>uphold</t>
  </si>
  <si>
    <t>ideal</t>
  </si>
  <si>
    <t>deserving</t>
  </si>
  <si>
    <t>The State Department is working to account for and assist any and all American citizens who are in Japan.</t>
  </si>
  <si>
    <t>Holding a press conference at 12:30pm ET. Watch live at http://wh.gov/live.</t>
  </si>
  <si>
    <t>1230pm</t>
  </si>
  <si>
    <t>I have instructed FEMA to be ready to assist Hawaii and the rest of the U.S. states &amp; territories that could be affected. http://m.fema.gov</t>
  </si>
  <si>
    <t>instructed</t>
  </si>
  <si>
    <t>territories</t>
  </si>
  <si>
    <t>Sending condolences to the people of Japan, particularly those who lost loved ones in the earthquake &amp; tsunamis. U.S. stands ready to help.</t>
  </si>
  <si>
    <t>earthquake</t>
  </si>
  <si>
    <t>tsunamis</t>
  </si>
  <si>
    <t>As a nation, we have a moral and economic imperative to give every child the chance to succeed.</t>
  </si>
  <si>
    <t>We've got to come together to put America back on a sustainable course. Add your name in support of a responsible budget: http://OFA.BO/M9H.</t>
  </si>
  <si>
    <t>sustainable</t>
  </si>
  <si>
    <t>When we sacrifice our commitment to education, weâ€™re sacrificing our future. We canâ€™t let that happen. Our kids deserve better.</t>
  </si>
  <si>
    <t>sacrificing</t>
  </si>
  <si>
    <t>We need to come together around a budget that sacrifices wasteful spending without sacrificing job-creating investments. http://OFA.BO/pQA1J</t>
  </si>
  <si>
    <t>In Miami today to talk about how we can win the future through education. Watch live at 4pm ET: http://wh.gov/live.</t>
  </si>
  <si>
    <t>4pm</t>
  </si>
  <si>
    <t>Making a phone call to the crews of the Space Shuttle Discovery &amp; the International Space Station at 5:03pm ET. Listen: http://j.mp/fygLar</t>
  </si>
  <si>
    <t>crews</t>
  </si>
  <si>
    <t>503pm</t>
  </si>
  <si>
    <t>I am willing to work with anyoneâ€”Democrat or Republican, governor or member of Congressâ€”to make #HCR even better and more affordable.</t>
  </si>
  <si>
    <t>anyonedemocrat</t>
  </si>
  <si>
    <t>congressto</t>
  </si>
  <si>
    <t>#hcr</t>
  </si>
  <si>
    <t>We need to be willing to sacrifice, but we canâ€™t sacrifice our future. We need a balanced approach to deficit reduction. http://OFA.BO/ef</t>
  </si>
  <si>
    <t>Delivering a statement on Libya from the White House at 5:15pm ET. http://wh.gov/live</t>
  </si>
  <si>
    <t>515pm</t>
  </si>
  <si>
    <t>Small businesses help drive Americaâ€™s economic growth and create new jobs. When our small businesses do well, then America does well.</t>
  </si>
  <si>
    <t>As we cut what we can afford to do without, we have a responsibility to invest in areas that will have the biggest impact on our future.</t>
  </si>
  <si>
    <t>When I was sworn in, I pledged to cut the deficit in half by the end of my first term. The budget Iâ€™m proposing today meets that pledge.</t>
  </si>
  <si>
    <t>On Monday, Iâ€™m proposing a new budget that will help us live within our means while investing in our future. http://OFA.BO/u6HZf1</t>
  </si>
  <si>
    <t>Robert Gibbs has been an extraordinary press secretaryâ€”and I couldnâ€™t have had a better friend at the podium each and every day.</t>
  </si>
  <si>
    <t>robert</t>
  </si>
  <si>
    <t>gibbs</t>
  </si>
  <si>
    <t>secretaryand</t>
  </si>
  <si>
    <t>Today belongs to the people of Egypt, who have made it clear that nothing less than genuine democracy will carry the day. http://OFA.BO/uu4L</t>
  </si>
  <si>
    <t>egypt</t>
  </si>
  <si>
    <t>genuine</t>
  </si>
  <si>
    <t>Delivering a statement on Egypt. Watch live at 3pm ET on http://wh.gov/live.</t>
  </si>
  <si>
    <t>3pm</t>
  </si>
  <si>
    <t>RT @whitehouse: "Advise the Advisor": New series explains what the Presidentâ€™s up to, asks for your ideas. Plouffe up 1st: http://wh.gov/xcY</t>
  </si>
  <si>
    <t>advise</t>
  </si>
  <si>
    <t>advisor</t>
  </si>
  <si>
    <t>plouffe</t>
  </si>
  <si>
    <t>We have to renew peopleâ€™s faith in the promise of this country together: business &amp; government, workers &amp; CEOs, Democrats &amp; Republicans.</t>
  </si>
  <si>
    <t>ceos</t>
  </si>
  <si>
    <t>Our government has an obligation to make sure that America is the best place on Earth to do business. http://OFA.BO/upVpat</t>
  </si>
  <si>
    <t>Making buildings more energy-efficient is one of the fastest, cheapest ways to save money, combat pollution &amp; create jobs.  http://OFA.BO/pD</t>
  </si>
  <si>
    <t>buildings</t>
  </si>
  <si>
    <t>energy-efficient</t>
  </si>
  <si>
    <t>cheapest</t>
  </si>
  <si>
    <t>I send my best wishes for peace, prosperity, and good health to all who celebrate the Lunar New Year across the U.S. and around the world.</t>
  </si>
  <si>
    <t>lunar</t>
  </si>
  <si>
    <t>We can win the futureâ€”by unleashing the talent and ingenuity of businesses and workers in every corner of this country. http://OFA.BO/Knsf5a</t>
  </si>
  <si>
    <t>futureby</t>
  </si>
  <si>
    <t>unleashing</t>
  </si>
  <si>
    <t>It is because of our people that our future is hopeful, our journey goes forward, and the state of our union is strong. #SOTU</t>
  </si>
  <si>
    <t>From the earliest days of our founding, America has been the story of ordinary people who dare to dream. Thatâ€™s how we win the future. #SOTU</t>
  </si>
  <si>
    <t>dare</t>
  </si>
  <si>
    <t>Starting this year, no American will be forbidden from serving the country they love because of who they love. #SOTU</t>
  </si>
  <si>
    <t>forbidden</t>
  </si>
  <si>
    <t>This July, we will begin to bring our troops home from Afghanistan. #SOTU</t>
  </si>
  <si>
    <t>We shouldnâ€™t just give our people a government thatâ€™s more affordable. We should give them a gov't thatâ€™s more competent &amp; efficient. #SOTU</t>
  </si>
  <si>
    <t>govt</t>
  </si>
  <si>
    <t>competent</t>
  </si>
  <si>
    <t>Every day, families sacrifice to live within their means. They deserve a government that does the same. #SOTU</t>
  </si>
  <si>
    <t>Instead of re-fighting the battles of the last two years, letâ€™s fix what needs fixing and move forward. #SOTU</t>
  </si>
  <si>
    <t>re-fighting</t>
  </si>
  <si>
    <t>battles</t>
  </si>
  <si>
    <t>Iâ€™m not willing to go back to the days when insurance companies could deny someone coverage because of a pre-existing condition. #SOTU</t>
  </si>
  <si>
    <t>Iâ€™m asking Democrats and Republicans to simplify the tax code. Get rid of the loopholes. Level the playing field. #SOTU</t>
  </si>
  <si>
    <t>We need the fastest, most reliable ways to move people, goods, and informationâ€”from high-speed rail to high-speed Internet. #SOTU</t>
  </si>
  <si>
    <t>goods</t>
  </si>
  <si>
    <t>informationfrom</t>
  </si>
  <si>
    <t>high-speed</t>
  </si>
  <si>
    <t>rail</t>
  </si>
  <si>
    <t>I strongly believe that we should take on, once and for all, the issue of illegal immigration. #SOTU</t>
  </si>
  <si>
    <t>If you want to make a difference in the life of our nation; if you want to make a difference in the life of a childâ€”become a teacher. #SOTU</t>
  </si>
  <si>
    <t>childbecome</t>
  </si>
  <si>
    <t>If we want to win the futureâ€”if we want innovation to produce jobs in Americaâ€”then we also have to win the race to educate our kids. #SOTU</t>
  </si>
  <si>
    <t>futureif</t>
  </si>
  <si>
    <t>americathen</t>
  </si>
  <si>
    <t>Tonight I challenge you to join me in setting a new goal: by 2035, 80% of Americaâ€™s electricity will come from clean energy sources. #SOTU</t>
  </si>
  <si>
    <t>Instead of subsidizing yesterdayâ€™s energy, letâ€™s invest in tomorrowâ€™s. #SOTU</t>
  </si>
  <si>
    <t>This is our generationâ€™s Sputnik moment. #SOTU</t>
  </si>
  <si>
    <t>sputnik</t>
  </si>
  <si>
    <t>What we can doâ€”what America does better than anyoneâ€”is spark the creativity and imagination of our people. #SOTU</t>
  </si>
  <si>
    <t>dowhat</t>
  </si>
  <si>
    <t>anyoneis</t>
  </si>
  <si>
    <t>We need to out-innovate, out-educate, and out-build the rest of the world. We have to make America the best place to do business. #SOTU</t>
  </si>
  <si>
    <t>out-innovate</t>
  </si>
  <si>
    <t>out-educate</t>
  </si>
  <si>
    <t>out-build</t>
  </si>
  <si>
    <t>The future is ours to win. But to get there, we canâ€™t just stand still. #SOTU</t>
  </si>
  <si>
    <t>The world has changed. The competition for jobs is real. But this shouldnâ€™t discourage us. It should challenge us. #SOTU</t>
  </si>
  <si>
    <t>discourage</t>
  </si>
  <si>
    <t>Thanks to the tax cuts we passed, Americansâ€™ paychecks are a little bigger today. #SOTU</t>
  </si>
  <si>
    <t>paychecks</t>
  </si>
  <si>
    <t>We measure progress by the success of our people. By the jobs they can find and the quality of life those jobs offer. #SOTU</t>
  </si>
  <si>
    <t>Two years after the worst recession most of us have ever known...the economy is growing again. #SOTU</t>
  </si>
  <si>
    <t>knownthe</t>
  </si>
  <si>
    <t>We will move forward together, or not at allâ€”for the challenges we face are bigger than party and bigger than politics. #SOTU</t>
  </si>
  <si>
    <t>allfor</t>
  </si>
  <si>
    <t>About to address the nation on the state of our union. Watch at http://wh.gov/live and follow live tweets here from Organizing for America.</t>
  </si>
  <si>
    <t>Don't miss tonight's 9pm ET State of the Union address. Find a watch party: http://j.mp/hrHfPG.</t>
  </si>
  <si>
    <t>Take an advance look at what I'll ask of Congress on Tuesday: http://OFA.BO/m1Qc7h.</t>
  </si>
  <si>
    <t>How weâ€™ll create jobs today, make America more competitive tomorrow, and win the future: http://OFA.BO/NiLtyi.</t>
  </si>
  <si>
    <t>Speaking at the commemoration of the 50th anniversary of John F. Kennedyâ€™s inauguration. Watch live at 7pm ET. http://wh.gov/live</t>
  </si>
  <si>
    <t>commemoration</t>
  </si>
  <si>
    <t>kennedys</t>
  </si>
  <si>
    <t>Letâ€™s be the generation that makes future generations proud of what we did here. http://OFA.BO/sbkKHn</t>
  </si>
  <si>
    <t>Watch tonightâ€™s state dinner at the White House live at 7:35pm ET. http://wh.gov/live</t>
  </si>
  <si>
    <t>735pm</t>
  </si>
  <si>
    <t>The White House's Stephanie Cutter explains the cost of repealing health reform for American families and our economy: http://OFA.BO/LKSjnj.</t>
  </si>
  <si>
    <t>stephanie</t>
  </si>
  <si>
    <t>cutter</t>
  </si>
  <si>
    <t>Americans deserve the security of knowing that insurance companies canâ€™t deny, cap or drop coverage when they need it most. http://OFA.BO/BT</t>
  </si>
  <si>
    <t>The American people donâ€™t want to put the insurance industry back in the driverâ€™s seat. Make your voice heard: http://OFA.BO/B1mGKz.</t>
  </si>
  <si>
    <t>As business resumes in Washington, I look forward to working with both parties in the spirit of common cause. http://OFA.BO/DXb1eG</t>
  </si>
  <si>
    <t>By lifting up our brothers and sisters through service, we honor Dr. King's memory and reaffirm our common humanity. http://OFA.BO/i14ZWN</t>
  </si>
  <si>
    <t>lifting</t>
  </si>
  <si>
    <t>About to speak in remembrance of the victims of Saturdayâ€™s shooting in Tucson. Watch live at 8pm ET. http://wh.gov/live</t>
  </si>
  <si>
    <t>tucson</t>
  </si>
  <si>
    <t>At 11am ET, I call on Americans to observe a moment of silence to honor the innocent victims of the senseless tragedy in Tucson, Arizona.</t>
  </si>
  <si>
    <t>observe</t>
  </si>
  <si>
    <t>silence</t>
  </si>
  <si>
    <t>Speaking about today's tragedy in Arizona. Watch live at http://wh.gov/live.</t>
  </si>
  <si>
    <t>I ask all Americans to join me and Michelle in keeping Rep. Giffords, the victims of this tragedy, and their families in our prayers.</t>
  </si>
  <si>
    <t>This West Wing Week: returning to Washington and signing more than 30 bills into law. http://OFA.BO/vfYUJn</t>
  </si>
  <si>
    <t>wing</t>
  </si>
  <si>
    <t>returning</t>
  </si>
  <si>
    <t>In Landover, Maryland, to speak on the monthly job numbers. Watch live at 11:30am ET. http://wh.gov/live</t>
  </si>
  <si>
    <t>landover</t>
  </si>
  <si>
    <t>1130am</t>
  </si>
  <si>
    <t>Making a personnel announcement at 2:30pm ET. Watch live at http://wh.gov/live.</t>
  </si>
  <si>
    <t>personnel</t>
  </si>
  <si>
    <t>230pm</t>
  </si>
  <si>
    <t>Itâ€™s up to you to show that you care too much about this country to let it fall backward: http://OFA.BO/BSfR1C. #protectourprogress</t>
  </si>
  <si>
    <t>#protectourprogress</t>
  </si>
  <si>
    <t>As we close the books on one year and begin another, I wanted to wish you a happy new year and talk about what lies ahead. http://OFA.BO/sFs</t>
  </si>
  <si>
    <t>We are a nation that welcomes the service of every patriot and believes all are created equal. Those are the ideals we upheld today. #DADT</t>
  </si>
  <si>
    <t>patriot</t>
  </si>
  <si>
    <t>By ending â€œDonâ€™t Ask, Donâ€™t Tell,â€ no longer will patriotic Americans be asked to live a lie in order to serve the country they love.</t>
  </si>
  <si>
    <t>patriotic</t>
  </si>
  <si>
    <t>Despite today's disappointing Senate vote, my administration will not give up on the DREAM Act, or on fixing our broken immigration system.</t>
  </si>
  <si>
    <t>disappointing</t>
  </si>
  <si>
    <t>I applaud the House for passing, with bipartisan support, the #DADT Repeal Act of 2010.</t>
  </si>
  <si>
    <t>Deeply saddened by the passing of Richard Holbrooke, a true giant of foreign policy who has made America stronger, safer and more respected.</t>
  </si>
  <si>
    <t>holbrooke</t>
  </si>
  <si>
    <t>giant</t>
  </si>
  <si>
    <t>On behalf of Michelle, Malia, Sasha, and Bo, have a very merry Christmas. http://OFA.BO/EJ7hbg</t>
  </si>
  <si>
    <t>It was my honor to sign the #DADT Repeal Act of 2010 into law: http://OFA.BO/eyC2TD.</t>
  </si>
  <si>
    <t>Looking forward to signing the repeal of #DADT into law this morning. Watch live at 9:15am ET: http://wh.gov/live.</t>
  </si>
  <si>
    <t>915am</t>
  </si>
  <si>
    <t>This victory belongs to all who fought to end #DADT. Let our allies in Congress know how grateful we are for their help: http://j.mp/hoBHg1.</t>
  </si>
  <si>
    <t>How tax cuts will protect the middle class, create jobs, and give our recovery an added shot of momentum: http://OFA.BO/23u1E5.</t>
  </si>
  <si>
    <t>As the tax-cut plan is debated in Congress, I want to make clear the real difference it will make in peopleâ€™s lives: http://OFA.BO/w1yfMw.</t>
  </si>
  <si>
    <t>tax-cut</t>
  </si>
  <si>
    <t>More than 14,000 members of the military have been discharged as a result of #DADT. Two share their stories: http://OFA.BO/x2aLVr.</t>
  </si>
  <si>
    <t>discharged</t>
  </si>
  <si>
    <t>result</t>
  </si>
  <si>
    <t>Disappointed that yet another filibuster has prevented moving forward with the National Defense Authorization Act and #DADT repeal.</t>
  </si>
  <si>
    <t>authorization</t>
  </si>
  <si>
    <t>My administration will continue to do everything we can to move forward on immigration reform; yesterdayâ€™s DREAM vote is an important step.</t>
  </si>
  <si>
    <t>Why this compromise is the right thing to do: http://OFA.BO/e7veLW.</t>
  </si>
  <si>
    <t>Our country has benefited from the voice Elizabeth Edwards gave to the cause of building a society that lifts up all those left behind.</t>
  </si>
  <si>
    <t>benefited</t>
  </si>
  <si>
    <t>edwards</t>
  </si>
  <si>
    <t>lifts</t>
  </si>
  <si>
    <t>Jews have lit Hanukkah candles as symbols of resilience in times of peace and in times of persecution. Their light inspires us to hope.</t>
  </si>
  <si>
    <t>jews</t>
  </si>
  <si>
    <t>candles</t>
  </si>
  <si>
    <t>symbols</t>
  </si>
  <si>
    <t>persecution</t>
  </si>
  <si>
    <t>Itâ€™s my hope that together we can move closer to the day when we eliminate HIV/AIDS from the face of the earth. http://OFA.BO/1PY7d7</t>
  </si>
  <si>
    <t>If you agree that passing the DREAM Act is the right thing to do, call your senators and urge them to pass this bill: http://OFA.BO/d4rX7M.</t>
  </si>
  <si>
    <t>Send a message to the Senate that you support the repeal of "Don't Ask, Don't Tell": http://OFA.BO/xm5osU.</t>
  </si>
  <si>
    <t>It is fundamental to Americaâ€™s national security that the Senate to approve the New START treaty this year.  http://OFA.BO/ML64vA</t>
  </si>
  <si>
    <t>approve</t>
  </si>
  <si>
    <t>treaty</t>
  </si>
  <si>
    <t>Send a message that you support giving students and service men and women a path to citizenship through the DREAM Act: http://OFA.BO/kAu5MU.</t>
  </si>
  <si>
    <t>8 ways to follow the White House: @whitehouse, @lacasablanca, @PressSec, @billburton44, @petesouza, @macon44, @whitehouseostp, @OpenGov #FF</t>
  </si>
  <si>
    <t>@lacasablanca</t>
  </si>
  <si>
    <t>@presssec</t>
  </si>
  <si>
    <t>@billburton44</t>
  </si>
  <si>
    <t>@macon44</t>
  </si>
  <si>
    <t>@whitehouseostp</t>
  </si>
  <si>
    <t>@opengov</t>
  </si>
  <si>
    <t>As GM relaunches itself as a public company, we're beginning to see some of the tough decisions that we made in the midst of crisis pay off.</t>
  </si>
  <si>
    <t>relaunches</t>
  </si>
  <si>
    <t>midst</t>
  </si>
  <si>
    <t>Deeply disappointed that Republican senators have prevented the Paycheck Fairness Act from being brought up for a debate and a vote.</t>
  </si>
  <si>
    <t>In these challenging days, we canâ€™t afford earmarksâ€”items inserted into spending bills without adequate review. http://OFA.BO/89us57</t>
  </si>
  <si>
    <t>earmarksitems</t>
  </si>
  <si>
    <t>inserted</t>
  </si>
  <si>
    <t>A special edition of West Wing Week from Asia: http://OFA.BO/M5gHgM</t>
  </si>
  <si>
    <t>asia</t>
  </si>
  <si>
    <t>I want our veterans to know: We remember. We remember your courage. We remember your sacrifice. And the legacy of your service lives on.</t>
  </si>
  <si>
    <t>Itâ€™s time for Democrats and Republicans to focus on our shared responsibilities to work together and deliver results: http://OFA.BO/WU8Tq4.</t>
  </si>
  <si>
    <t>Weâ€™ve got to keep fighting for every job, for every new business, for every opportunity to get this economy moving. http://OFA.BO/A7hz2k</t>
  </si>
  <si>
    <t>Donâ€™t ever believe that you canâ€™t make a difference. You have. http://OFA.BO/HUVJ1x</t>
  </si>
  <si>
    <t>What the American people are expectingâ€”and what we owe themâ€”is to focus on the issues that affect their jobs, their security &amp; their future.</t>
  </si>
  <si>
    <t>expectingand</t>
  </si>
  <si>
    <t>themis</t>
  </si>
  <si>
    <t>Holding a news conference at 1pm ET. Watch live at http://wh.gov/live.</t>
  </si>
  <si>
    <t>Thank you to everyone who has made calls, knocked on doors, and voted today.</t>
  </si>
  <si>
    <t>There is still time to find your polling place and vote. Find it here: http://OFA.BO/vnS6sA</t>
  </si>
  <si>
    <t>After you vote, tell your Facebook friendsâ€”â€œI voted.â€ http://OFA.BO/qtwnhq</t>
  </si>
  <si>
    <t>friendsi</t>
  </si>
  <si>
    <t>This is the day youâ€™ve been working so hard for. Make calls to voters to make sure they get out to the polls. http://OFA.BO/DCktjz</t>
  </si>
  <si>
    <t>Anything is possible if weâ€™re willing to fight for it. Get out the vote today at a canvass or phone bank in your community. http://OFA.BO/B</t>
  </si>
  <si>
    <t>canvass</t>
  </si>
  <si>
    <t>This election is about our future. Itâ€™s about what we want this country to beâ€”and you have a say. Vote today. http://OFA.BO/cRaEsk</t>
  </si>
  <si>
    <t>beand</t>
  </si>
  <si>
    <t>Today is Election Day. Do you know where to vote?  http://OFA.BO/5PTvb8</t>
  </si>
  <si>
    <t>I'm asking you to come together once more to cast your vote for Democrats tomorrow. http://OFA.BO/77MdYZ</t>
  </si>
  <si>
    <t>As you prepare to vote, think through how and when you will do soâ€”and look up your polling place in advance: http://OFA.BO/jkxLmV.</t>
  </si>
  <si>
    <t>soand</t>
  </si>
  <si>
    <t>Where are you voting tomorrow? Find your polling place and make a plan to vote: http://OFA.BO/jkxLmV.</t>
  </si>
  <si>
    <t>Call voters today to remind them that tomorrow is Election Day and to let them know how important their vote is. http://OFA.BO/nQ3Ldw</t>
  </si>
  <si>
    <t>Itâ€™s not too late to make plans to vote tomorrowâ€”sign up for an Election Day reminder now. http://OFA.BO/Y5EC3Z</t>
  </si>
  <si>
    <t>tomorrowsign</t>
  </si>
  <si>
    <t>Tomorrow is Election Day. Do you know where your polling place is? Find it here: http://OFA.BO/jkxLmV.</t>
  </si>
  <si>
    <t>I need you to help get out the voteâ€”if everybody who fought for change in '08 shows up in '10, we'll win this election. http://OFA.BO/CqqfUe</t>
  </si>
  <si>
    <t>voteif</t>
  </si>
  <si>
    <t>Iâ€™m fired upâ€”are you? Help get out the vote tomorrow. Find local canvasses and phone banks in your community. http://OFA.BO/CqqfUe</t>
  </si>
  <si>
    <t>upare</t>
  </si>
  <si>
    <t>canvasses</t>
  </si>
  <si>
    <t>Donâ€™t sit on the sidelines this weekend. Reach out to voters in this final stretch before Tuesdayâ€™s elections. http://OFA.BO/vQfQ7k</t>
  </si>
  <si>
    <t>tuesdays</t>
  </si>
  <si>
    <t>It's time to dig deep. Join volunteers across the country who are calling voters from home to get out the vote: http://j.mp/bg9C92</t>
  </si>
  <si>
    <t>dig</t>
  </si>
  <si>
    <t>In these last 3 days, I need you to knock on doors &amp; make phone calls &amp; talk to neighbors. I need you to keep fighting. http://OFA.BO/vQfQ7k</t>
  </si>
  <si>
    <t>You can help get out the vote among all your friends, right from your Facebook account. http://OFA.BO/W8aqfp</t>
  </si>
  <si>
    <t>Tell your friends which party youâ€™re supporting in this election: http://OFA.BO/77MdYZ.</t>
  </si>
  <si>
    <t>Committing to vote on Facebook is a simple act that could reach thousands of key voters by Tuesdayâ€™s elections. http://OFA.BO/W8aqfp</t>
  </si>
  <si>
    <t>committing</t>
  </si>
  <si>
    <t>In case you missed it, watch last nightâ€™s conversation with Jon Stewart on @TheDailyShow: http://OFA.BO/FvKmSS.</t>
  </si>
  <si>
    <t>Appearing on @TheDailyShow from D.C. today. Donâ€™t miss tonightâ€™s episode at 11pm ET.</t>
  </si>
  <si>
    <t>appearing</t>
  </si>
  <si>
    <t>11pm</t>
  </si>
  <si>
    <t>Speaking at a Violence Against Women Awareness Month event. Watch live at 3:30pm ET. http://wh.gov/live</t>
  </si>
  <si>
    <t>Michelle and I cast our ballots early. If you don't have to, #dontwait. http://OFA.BO/wXG6Kz</t>
  </si>
  <si>
    <t>ballots</t>
  </si>
  <si>
    <t>#dontwait</t>
  </si>
  <si>
    <t>This election is too importantâ€”#dontwait (and please RT). http://OFA.BO/wXG6Kz</t>
  </si>
  <si>
    <t>Have you joined the Commit to Vote Challenge yet? http://OFA.BO/W8aqfp</t>
  </si>
  <si>
    <t>Donâ€™t sit on the sidelinesâ€”with eight days until the elections, take time to call voters tonight. http://j.mp/dmrVtb</t>
  </si>
  <si>
    <t>sidelineswith</t>
  </si>
  <si>
    <t>I need you fired up, because in just nine days, you have the chance to set the direction of this country. http://OFA.BO/pRu9yw</t>
  </si>
  <si>
    <t>If you vote, knock on doors &amp; talk to voters, then we won't just win this electionâ€”we will restore the American Dream. http://j.mp/caOC6Q</t>
  </si>
  <si>
    <t>electionwe</t>
  </si>
  <si>
    <t>With only 10 days until the November elections, the calls you make now are more important than ever. http://j.mp/d2hADs</t>
  </si>
  <si>
    <t>You have the chance to set the direction of this country. That's why you're knocking on doors &amp; making phone calls today. http://j.mp/cI4ojn</t>
  </si>
  <si>
    <t>Each of us deserves the freedom to pursue our own version of happiness. No one deserves to be bullied. #itgetsbetter http://j.mp/dfubAY</t>
  </si>
  <si>
    <t>bullied</t>
  </si>
  <si>
    <t>#itgetsbetter</t>
  </si>
  <si>
    <t>RT @donnabrazile: Don't sit this election out. Remember, your one vote can and will make a difference. Vote like it's 2008! http://OFA.BO/RU</t>
  </si>
  <si>
    <t>@donnabrazile</t>
  </si>
  <si>
    <t>I'm committed. Are you? http://OFA.BO/RU?</t>
  </si>
  <si>
    <t>Fixing what is broken in our education system will not be easy. We wonâ€™t see results overnightâ€”but thatâ€™s no reason not to get started.</t>
  </si>
  <si>
    <t>overnightbut</t>
  </si>
  <si>
    <t>â€œThis was never just about putting a president in the White House. It was about building a movement for change that endures.â€</t>
  </si>
  <si>
    <t>Donâ€™t let anyone tell you that this fight isn't worth it. Don't let them tell you that you're not making a difference.</t>
  </si>
  <si>
    <t>"We see an America where the middle class is growing...where the only limit to success is how hard you're willing to try."</t>
  </si>
  <si>
    <t>growingwhere</t>
  </si>
  <si>
    <t>Republicans have promised to roll back health reform so that insurance companies can go back to denying you coverage when you get sick.</t>
  </si>
  <si>
    <t>In a little more than 2 weeks, you can set the direction of this country for the next 2 years. You have the chance to say, "Yes, we can."</t>
  </si>
  <si>
    <t>Donâ€™t miss tonightâ€™s Moving America Forward rally in Columbus. Watch live at barackobama.com/live, beginning at 6pm ET.</t>
  </si>
  <si>
    <t>barackobamacomlive</t>
  </si>
  <si>
    <t>6pm</t>
  </si>
  <si>
    <t>There's no reason why our tax code should reward businesses for creating jobs overseas. http://OFA.BO/aRtSKB</t>
  </si>
  <si>
    <t>Today you've shown the power of this movement once againâ€”reaching out to more than 1 million voters in a single day. Thanks for all you do.</t>
  </si>
  <si>
    <t>shown</t>
  </si>
  <si>
    <t>againreaching</t>
  </si>
  <si>
    <t>Joining supporters, the First Lady, @johnlegend, and more for a rally tomorrow. Watch live beginning at 6pm ET at barackobama.com/live.</t>
  </si>
  <si>
    <t>@johnlegend</t>
  </si>
  <si>
    <t>Today supporters like you are reaching out to 1 million voters to move our country forward. Itâ€™s time to get in the game. http://j.mp/a0BgRB</t>
  </si>
  <si>
    <t>RT @timkaine #PROGRESS, a new site, shows the real effects of the steps @TheDemocrats have taken to rebuild our economy. http://j.mp/b-hi</t>
  </si>
  <si>
    <t>@timkaine</t>
  </si>
  <si>
    <t>Anybody who wants to serve in our armed forces and make sacrifices on our behalf should be able to. DADT will end &amp; it will end on my watch.</t>
  </si>
  <si>
    <t>dadt</t>
  </si>
  <si>
    <t>In support of Breast Cancer Awareness Month, the White House will be lit pink tonight at 6:30.</t>
  </si>
  <si>
    <t>The most important thing we can do is to vote and to make sure weâ€™re talking to friends &amp; neighbors. Make calls tonight: http://OFA.BO/VAcr.</t>
  </si>
  <si>
    <t>Teaming up with @MTV, @BET, and @CMTshows tomorrow for a town hall. Find out how to submit questions: http://OFA.BO/BWrZwb.</t>
  </si>
  <si>
    <t>teaming</t>
  </si>
  <si>
    <t>@mtv</t>
  </si>
  <si>
    <t>@bet</t>
  </si>
  <si>
    <t>@cmtshows</t>
  </si>
  <si>
    <t>submit</t>
  </si>
  <si>
    <t>"You guys give me confidence. You guys give me hope. I really need all of you to get out and vote on Nov 2." http://bit.ly/bMemJl</t>
  </si>
  <si>
    <t>"I need everybody here to commit to vote. I need you to talk to friends, neighbors, co-workers, aunts, uncles, and tell themâ€”Nov 2 matters."</t>
  </si>
  <si>
    <t>co-workers</t>
  </si>
  <si>
    <t>aunts</t>
  </si>
  <si>
    <t>uncles</t>
  </si>
  <si>
    <t>themnov</t>
  </si>
  <si>
    <t>"The question is whether hope once again overcomes fear. The other side is trying to ride fear all the way to the ballot box on November 2."</t>
  </si>
  <si>
    <t>overcomes</t>
  </si>
  <si>
    <t>box</t>
  </si>
  <si>
    <t>"Our destiny is written by us. When we join together for a common cause, there is nothing we can't do." http://OFA.BO/MCib6T</t>
  </si>
  <si>
    <t>By investing in our infrastructure, we will create good middle-class jobs right nowâ€”and make our economy run better over the long haul.</t>
  </si>
  <si>
    <t>nowand</t>
  </si>
  <si>
    <t>haul</t>
  </si>
  <si>
    <t>"If everyone who fought so hard for change in 2008 shows up to vote in 2010, I am absolutely confident that we will win."</t>
  </si>
  <si>
    <t>"If the other side wins, theyâ€™ll try their hardest to give free rein back to insurance companies, credit card companies &amp; Wall St. banks."</t>
  </si>
  <si>
    <t>wins</t>
  </si>
  <si>
    <t>"As long as Iâ€™m President, we're not going to let Washington politicians sacrifice your education for a tax cut we canâ€™t afford."</t>
  </si>
  <si>
    <t>"Itâ€™s up to you to show the pundits that you care too much about this country to let it fall backward."</t>
  </si>
  <si>
    <t>pundits</t>
  </si>
  <si>
    <t>"On November 2, I need you as fired up as you were in 2008."</t>
  </si>
  <si>
    <t>You can have a direct effect on whether folks vote this November. Can you call 10 voters today? http://OFA.BO/3a55p2</t>
  </si>
  <si>
    <t>Nothing would be more detrimental to our prospects for economic success than cutting back on education. http://OFA.BO/FVYeih</t>
  </si>
  <si>
    <t>detrimental</t>
  </si>
  <si>
    <t>prospects</t>
  </si>
  <si>
    <t>We need to fight the millions of dollars in special-interest funding with millions of voices who are ready to finish what we started.</t>
  </si>
  <si>
    <t>special-interest</t>
  </si>
  <si>
    <t>Americans deserve to know who's trying to sway their electionsâ€”we can't allow special interests to silence anyone who stands up to them.</t>
  </si>
  <si>
    <t>sway</t>
  </si>
  <si>
    <t>electionswe</t>
  </si>
  <si>
    <t>Letâ€™s show Washington one more time that change doesnâ€™t come from the top. Change happens because of you. http://j.mp/9waeGK</t>
  </si>
  <si>
    <t>The simplest thing you can do before the November elections is also one of the most effective: calling voters from home http://OFA.BO/GrEZ6Y</t>
  </si>
  <si>
    <t>I want to make sure that our legacy to young women is an America where they can fulfill every last bit of their promise. http://j.mp/92ELKK</t>
  </si>
  <si>
    <t>Voter registration deadlines are coming up. Visit http://RaiseYourVote.com to find out how to register in your state (via @TheDemocrats).</t>
  </si>
  <si>
    <t>Weâ€™re putting Americans to work producing clean energy that will lower our reliance on foreign oil and protect our planet. http://j.mp/dk-X</t>
  </si>
  <si>
    <t>producing</t>
  </si>
  <si>
    <t>reliance</t>
  </si>
  <si>
    <t>The other side is counting on you staying home this Nov. Theyâ€™re counting on your silence. They are betting on your apathy. Prove them wrong</t>
  </si>
  <si>
    <t>apathy</t>
  </si>
  <si>
    <t>If everyone who fought for change shows up to vote in Nov., I am absolutely confident that we will win. Commit to vote: http://j.mp/9qIFPF</t>
  </si>
  <si>
    <t>I want to thank all @TheDemocrats who worked so hard to get the Small Business Jobs Act passed.</t>
  </si>
  <si>
    <t>Small Business Jobs Act will cut taxes and make more loans available for small business. Itâ€™s a great victory for Americaâ€™s entrepreneurs.</t>
  </si>
  <si>
    <t>The new GOP agenda isn't a prescription for a better future. Itâ€™s an echo of a disastrous decade we canâ€™t afford to relive. http://OFA.BO/wk</t>
  </si>
  <si>
    <t>echo</t>
  </si>
  <si>
    <t>disastrous</t>
  </si>
  <si>
    <t>relive</t>
  </si>
  <si>
    <t>The small-business jobs bill passed today will provide loans and cut taxes for millions of small businesses without adding to our deficit.</t>
  </si>
  <si>
    <t>small-business</t>
  </si>
  <si>
    <t>The United States will do our partâ€”we will be a global leader in international development in the 21st century.</t>
  </si>
  <si>
    <t>partwe</t>
  </si>
  <si>
    <t>Our history as @TheDemocrats is the history of change that matters for America. http://j.mp/aC2vpa</t>
  </si>
  <si>
    <t>Each time weâ€™ve made epic change, it's come from the grassroots rallying around a cause. That's what we need again. http://j.mp/d0aYah</t>
  </si>
  <si>
    <t>Itâ€™s up to all of us to defend that most basic American principle of a government of, by, and for the people. http://j.mp/cfDbnQ</t>
  </si>
  <si>
    <t>Elizabeth Warren understands what I strongly believeâ€”that a strong, growing economy begins with a strong and thriving middle class.</t>
  </si>
  <si>
    <t>understands</t>
  </si>
  <si>
    <t>believethat</t>
  </si>
  <si>
    <t>Our nationâ€™s success depends on strengthening Americaâ€™s role as the worldâ€™s engine of discovery and innovation. http://j.mp/b4cLhQ</t>
  </si>
  <si>
    <t>engine</t>
  </si>
  <si>
    <t>We are not about to allow a corporate takeover of our democracy. http://j.mp/ddUHxy</t>
  </si>
  <si>
    <t>takeover</t>
  </si>
  <si>
    <t>Announcing the expansion of the Educate to Innovate initiative live from the White House. Watch at 3:25pm ET. http://wh.gov/live</t>
  </si>
  <si>
    <t>325pm</t>
  </si>
  <si>
    <t>Extending tax cuts for the middle class is right, it is just, and it will help our economy.</t>
  </si>
  <si>
    <t>Education is about more than getting into college or getting a good job. Itâ€™s about giving each of us the chance to fulfill our promise.</t>
  </si>
  <si>
    <t>Speaking to students across the country as they mark the beginning of a school year. Watch live at 1pm ET. http://wh.gov/live</t>
  </si>
  <si>
    <t>For our nation, this is a day of remembrance, a day of reflection, and -- with Godâ€™s grace -- a day of unity and renewal.</t>
  </si>
  <si>
    <t>gods</t>
  </si>
  <si>
    <t>unity</t>
  </si>
  <si>
    <t>renewal</t>
  </si>
  <si>
    <t>Today we grieve for those weâ€™ve lost, honor those who have sacrificed, and do our best to live up to the values we share. http://j.mp/b1I2Ql</t>
  </si>
  <si>
    <t>grieve</t>
  </si>
  <si>
    <t>Delivering remarks at the Pentagon Memorial on this anniversary of the September 11 attacks. Watch live at 9:30am ET. http://wh.gov/live</t>
  </si>
  <si>
    <t>930am</t>
  </si>
  <si>
    <t>Burning a Quran is contrary to our valuesâ€”this country was built on the notions of religious freedom and tolerance.</t>
  </si>
  <si>
    <t>burning</t>
  </si>
  <si>
    <t>quran</t>
  </si>
  <si>
    <t>contrary</t>
  </si>
  <si>
    <t>valuesthis</t>
  </si>
  <si>
    <t>notions</t>
  </si>
  <si>
    <t>Part of moving forward is returning to values that built this countryâ€”responsibility for ourselves and for one another. http://j.mp/cNpOWw</t>
  </si>
  <si>
    <t>countryresponsibility</t>
  </si>
  <si>
    <t>I donâ€™t believe we can have a strong and growing economy without a strong and growing middle class.</t>
  </si>
  <si>
    <t>Michelle and I wish all who celebrate Rosh Hashanah a sweet year full of health and prosperity.</t>
  </si>
  <si>
    <t>rosh</t>
  </si>
  <si>
    <t>hashanah</t>
  </si>
  <si>
    <t>Announcing a plan to modernize Americaâ€™s roads, rails, and runwaysâ€”creating jobs now and making our economy better over the long haul.</t>
  </si>
  <si>
    <t>modernize</t>
  </si>
  <si>
    <t>runwayscreating</t>
  </si>
  <si>
    <t>This Labor Day, know that Iâ€™m going to keep fighting to turn this economy around, put our people back to work, and renew the American Dream.</t>
  </si>
  <si>
    <t>On Labor Day we honor the American worker and reaffirm our commitment to the great American middle class. http://j.mp/a3RjbF</t>
  </si>
  <si>
    <t>We canâ€™t afford to go backward to the failed policies of the past. We have to move forward. Commit to vote this November. http://j.mp/cQ5kd7</t>
  </si>
  <si>
    <t>The Iraqi people will have a strong partner in the United States. Our combat mission is ending, but our commitment to Iraqâ€™s future is not.</t>
  </si>
  <si>
    <t>iraqi</t>
  </si>
  <si>
    <t>iraqs</t>
  </si>
  <si>
    <t>Americaâ€™s men and women in uniform have served with courage and resolve. I am proud of their service and awed by their sacrifice.</t>
  </si>
  <si>
    <t>awed</t>
  </si>
  <si>
    <t>There were patriots who supported this war and who opposed it. We are united in appreciation for our troops and our hope for Iraqâ€™s future.</t>
  </si>
  <si>
    <t>I made a pledge to the American people as a candidate for this officeâ€”and tonight the American combat mission in Iraq has ended.</t>
  </si>
  <si>
    <t>officeand</t>
  </si>
  <si>
    <t>Addressing the nation from the Oval Office about the end of the war in Iraq. Watch live at 8pm ET. http://wh.gov/live</t>
  </si>
  <si>
    <t>I ask Senate Republicans to drop their blockade of a jobs bill that would cut taxes and make more loans available for small businesses.</t>
  </si>
  <si>
    <t>blockade</t>
  </si>
  <si>
    <t>As we mark the end of Americaâ€™s combat mission in Iraq, a grateful nation pays tribute to all who have served there. http://j.mp/9Yowhz</t>
  </si>
  <si>
    <t>The people of the Gulf Coast have demonstrated what it means to persevere in the face of tragedyâ€”and rebuild in the face of ruin.</t>
  </si>
  <si>
    <t>gulf</t>
  </si>
  <si>
    <t>demonstrated</t>
  </si>
  <si>
    <t>tragedyand</t>
  </si>
  <si>
    <t>ruin</t>
  </si>
  <si>
    <t>Thank you to all the men and women who have served in Iraq. Your dedication, bravery and courage have made America safer. http://j.mp/d0BqjP</t>
  </si>
  <si>
    <t>bravery</t>
  </si>
  <si>
    <t>To keep moving America forward, we need supporters to knock on doors and talk to voters. Join a canvass this weekend: http://j.mp/cd-K.</t>
  </si>
  <si>
    <t>The CARD Act will put a stop to deceptive practices and hold credit card companies accountable to their customers: http://j.mp/aWtnRo.</t>
  </si>
  <si>
    <t>deceptive</t>
  </si>
  <si>
    <t>customers</t>
  </si>
  <si>
    <t>We cannot allow the corporate takeover of our democracy. Weâ€™re going to continue to fight for reform and transparency. http://j.mp/bKo8TY</t>
  </si>
  <si>
    <t>Letâ€™s put aside partisanship and work together for small businesses, employees, and the communities that depend on them. http://j.mp/dot0uc</t>
  </si>
  <si>
    <t>partisanship</t>
  </si>
  <si>
    <t>Iâ€™ll fight with everything Iâ€™ve got to stop those who would gamble your Social Security on Wall Street. http://j.mp/dzFmm8</t>
  </si>
  <si>
    <t>gamble</t>
  </si>
  <si>
    <t>Our commitment to religious freedom must be unshakableâ€”all faiths are welcome in this country. http://j.mp/aFYFYC</t>
  </si>
  <si>
    <t>unshakableall</t>
  </si>
  <si>
    <t>faiths</t>
  </si>
  <si>
    <t>Making sure we can continue to move forward starts with a promise to cast a ballot this November. Please commit to vote: http://j.mp/a5rq5o.</t>
  </si>
  <si>
    <t>This nation has always been proud of what it builds, and that spirit will lead our recovery forward. Donâ€™t lose faith in American industry.</t>
  </si>
  <si>
    <t>We canâ€™t stand by while pink slips are given to those who educate our children or keep our communities safe. http://j.mp/c3gCbH</t>
  </si>
  <si>
    <t>slips</t>
  </si>
  <si>
    <t>Joining teachers in the Rose Garden to urge the House to pass aid that will save 160,000 teacher jobs. Watch http://wh.gov/live at 11:40 ET.</t>
  </si>
  <si>
    <t>At every juncture in history, weâ€™ve recognized that the way to move forward, in our own lives and as a nation, is to put education first.</t>
  </si>
  <si>
    <t>juncture</t>
  </si>
  <si>
    <t>A minority in the Senate is blocking a vote on a jobs bill for small businesses, and that's a shame. It's time to move forward.</t>
  </si>
  <si>
    <t>The steps we took this year to reform the health care system have put Medicare on a sounder financial footing. http://j.mp/aWL1AD</t>
  </si>
  <si>
    <t>sounder</t>
  </si>
  <si>
    <t>footing</t>
  </si>
  <si>
    <t>Thank you to all those who signed my birthday card. I was overwhelmed by the kind words I received from everyone. http://j.mp/9X6Z6w</t>
  </si>
  <si>
    <t>overwhelmed</t>
  </si>
  <si>
    <t>Pleased that the Senate has confirmed Elena Kagan as our 112th Supreme Ct. justice. I am confident she will make an outstanding justice.</t>
  </si>
  <si>
    <t>112th</t>
  </si>
  <si>
    <t>To the naysayers in Washington who said walk away from the auto industry, my message to them is this: Donâ€™t bet against the American worker.</t>
  </si>
  <si>
    <t>naysayers</t>
  </si>
  <si>
    <t>We are going to rebuild this economy stronger than before, and at the heart of it are going to be three powerful words: "Made in America."</t>
  </si>
  <si>
    <t>Today Congress took an important step toward ensuring that teachers stay in the classroom and cash-strapped states get the relief they need.</t>
  </si>
  <si>
    <t>cash-strapped</t>
  </si>
  <si>
    <t>At a time when America is just starting to move forward again, we canâ€™t afford do-nothing policies &amp; partisan maneuvering. http://j.mp/bQ-N</t>
  </si>
  <si>
    <t>do-nothing</t>
  </si>
  <si>
    <t>maneuvering</t>
  </si>
  <si>
    <t>As a presidential candidate, I pledged to bring the Iraq war to a responsible end. That's exactly what we're doingâ€”as promised, on schedule.</t>
  </si>
  <si>
    <t>doingas</t>
  </si>
  <si>
    <t>The Americans with Disabilities Act was a historic milestone in the journey to equality, but there is more to do. http://j.mp/bA4pLT</t>
  </si>
  <si>
    <t>In ways big and small, we are ushering in a new era of open and accountable government. http://j.mp/btrjdz</t>
  </si>
  <si>
    <t>ushering</t>
  </si>
  <si>
    <t>A vote against the DISCLOSE Act is a vote to allow corporate and special-interest takeovers of our elections. http://j.mp/aS2qqd</t>
  </si>
  <si>
    <t>disclose</t>
  </si>
  <si>
    <t>takeovers</t>
  </si>
  <si>
    <t>In ways large and small, weâ€™ve begun to deliver on the change you fought so hard for, but we canâ€™t afford to slide back. http://j.mp/bGrBKG</t>
  </si>
  <si>
    <t>slide</t>
  </si>
  <si>
    <t>The voices of millions of Americans shouldnâ€™t be drowned out by millions of dollars in secret, special-interest advertising.</t>
  </si>
  <si>
    <t>drowned</t>
  </si>
  <si>
    <t>advertising</t>
  </si>
  <si>
    <t>Republican plans for the economy will take us backward at a time when we need to keep America moving forward. http://j.mp/cL2Ae7</t>
  </si>
  <si>
    <t>Americans who are fighting to find good jobs and support their families will get the support they need during these tough economic times.</t>
  </si>
  <si>
    <t>I thank the senators who stood on the side of working families and voted to extend the unemployment insurance that is critical to millions.</t>
  </si>
  <si>
    <t>Learn more about how the new law will hold Wall Street accountable and provide the strongest consumer protections ever. http://j.mp/bLlPRT</t>
  </si>
  <si>
    <t>Here are 10 things you should expect from Wall Street reform: http://j.mp/bEn3u9.</t>
  </si>
  <si>
    <t>Folks who've fallen on hard times through no fault of their own need emergency relief to weather this economic storm. http://j.mp/9qgS8E</t>
  </si>
  <si>
    <t>When storms strike Main St., we donâ€™t play politics with emergency aid or desert fellow Americans during hard times. http://j.mp/9T1vzh</t>
  </si>
  <si>
    <t>desert</t>
  </si>
  <si>
    <t>The folks in the Gulf are still suffering as a consequence of the oil spill, but we are making steady progress. The new cap is good news.</t>
  </si>
  <si>
    <t>suffering</t>
  </si>
  <si>
    <t>spill</t>
  </si>
  <si>
    <t>steady</t>
  </si>
  <si>
    <t>Take a moment to thank those who fought for Wall St. reform. We are proud to stand with them in the fight for change. http://j.mp/dDuRh1</t>
  </si>
  <si>
    <t>At a groundbreaking for a Michigan plant that will manufacture green-car batteries. Listen to live remarks at 1:30 pm ET. http://wh.gov/live</t>
  </si>
  <si>
    <t>green-car</t>
  </si>
  <si>
    <t>batteries</t>
  </si>
  <si>
    <t>We are days away from enacting the toughest financial reforms since the Great Depression. Letâ€™s finish the job: http://j.mp/cT7a9H.</t>
  </si>
  <si>
    <t>enacting</t>
  </si>
  <si>
    <t>We're on the verge of victory on Wall St. reform. David Plouffe explains how you can help get us over the finish line: http://j.mp/clqUId.</t>
  </si>
  <si>
    <t>Wall St. reform helps families, businesses, and the entire economy. I urge the Senate to act quickly, so I can sign it into law next week.</t>
  </si>
  <si>
    <t>We are headed in the right direction. The last thing we should do is go back to the ideas that got us into this mess. http://j.mp/aMJEcs</t>
  </si>
  <si>
    <t>The National Export Initiative will help U.S. businesses unleash their innovation, grow their markets &amp; support new jobs. http://j.mp/bzChBu</t>
  </si>
  <si>
    <t>export</t>
  </si>
  <si>
    <t>unleash</t>
  </si>
  <si>
    <t>Thank you to all who helped us reach 10 million supporters on Facebook. http://j.mp/cQNizh</t>
  </si>
  <si>
    <t>Take time today to honor the hard work of the military and the sacrifices of their families to ensure our freedom. Watch: http://j.mp/abgBPb</t>
  </si>
  <si>
    <t>Today reminds us of the bravery of those who have made America what it is and renews our duty to ensure our nation lives up to its promise.</t>
  </si>
  <si>
    <t>renews</t>
  </si>
  <si>
    <t>Weâ€™re going to keep fighting to advance our recovery and accelerate the transition to a clean energy economy. Watch: http://j.mp/brnZMY.</t>
  </si>
  <si>
    <t>accelerate</t>
  </si>
  <si>
    <t>As the June unemployment numbers are released, it is clear we are headed in the right direction, but we are not headed there fast enough.</t>
  </si>
  <si>
    <t>By appealing not to peopleâ€™s fears but to their hopes and ideals, we can put politics aside for an immigration system that is accountable.</t>
  </si>
  <si>
    <t>appealing</t>
  </si>
  <si>
    <t>fears</t>
  </si>
  <si>
    <t>HealthCare.gov explains your new consumer rights and benefits under the Affordable Care Act and helps you find the right insurance option.</t>
  </si>
  <si>
    <t>healthcaregov</t>
  </si>
  <si>
    <t>option</t>
  </si>
  <si>
    <t>Speaking on the need to fix our broken immigration system through immigration reform. Watch live at 10:45 am ET. http://wh.gov/live</t>
  </si>
  <si>
    <t>With Robert Byrd's passing, West Virginia has lost a true champion, and America has lost a voice of principle and reason.</t>
  </si>
  <si>
    <t>byrds</t>
  </si>
  <si>
    <t>Called the #USA men's soccer team today to congratulate them on yesterday's extraordinary win and to wish them good luck this Saturday.</t>
  </si>
  <si>
    <t>#usa</t>
  </si>
  <si>
    <t>RT @whitehouse Welcome to @twitter President Medvedev! RT @KremlinRussia_E: Hello everyone! I'm on Twitter, and this is my first tweet.</t>
  </si>
  <si>
    <t>@twitter</t>
  </si>
  <si>
    <t>medvedev</t>
  </si>
  <si>
    <t>@kremlinrussiae</t>
  </si>
  <si>
    <t>The #PatientsBillofRights lets you designate any available participating primary care provider as your provider.</t>
  </si>
  <si>
    <t>#patientsbillofrights</t>
  </si>
  <si>
    <t>designate</t>
  </si>
  <si>
    <t>participating</t>
  </si>
  <si>
    <t>provider</t>
  </si>
  <si>
    <t>The #PatientsBillofRights prevents insurance companies from canceling policies when the beneficiaries become sick.</t>
  </si>
  <si>
    <t>canceling</t>
  </si>
  <si>
    <t>Disappointed last week to see dreary and familiar politics get in the way of moving forward on critical issues. Watch: http://j.mp/9-kK</t>
  </si>
  <si>
    <t>dreary</t>
  </si>
  <si>
    <t>For the character they build, the doors they open, and the love they provide, our fathers deserve our unending appreciation and admiration.</t>
  </si>
  <si>
    <t>unending</t>
  </si>
  <si>
    <t>admiration</t>
  </si>
  <si>
    <t>BP has agreed to set aside $20 billion to pay claims for damages resulting from the oil spill. http://j.mp/ctF9mr</t>
  </si>
  <si>
    <t>bp</t>
  </si>
  <si>
    <t>damages</t>
  </si>
  <si>
    <t>resulting</t>
  </si>
  <si>
    <t>Each of us has a part to play in a clean-energy future. Add your name to support comprehensive energy and climate reform. http://j.mp/en-cl</t>
  </si>
  <si>
    <t>clean-energy</t>
  </si>
  <si>
    <t>We must make a commitment to the Gulf Coast that goes beyond responding to the crisis of the moment. http://j.mp/en-er</t>
  </si>
  <si>
    <t>responding</t>
  </si>
  <si>
    <t>The time to embrace a clean energy future is now. Show your support for energy reform: http://j.mp/bQdibs</t>
  </si>
  <si>
    <t>In a crisis we rely on strength, resilience &amp; â€œunyielding faith that something better awaits if we summon the courage to reach for it.â€</t>
  </si>
  <si>
    <t>unyielding</t>
  </si>
  <si>
    <t>awaits</t>
  </si>
  <si>
    <t>summon</t>
  </si>
  <si>
    <t>â€œI am happy to look at...ideas and approaches from either partyâ€”as long as they seriously tackle our addiction to fossil fuels.â€</t>
  </si>
  <si>
    <t>atideas</t>
  </si>
  <si>
    <t>approaches</t>
  </si>
  <si>
    <t>partyas</t>
  </si>
  <si>
    <t>addiction</t>
  </si>
  <si>
    <t>fossil</t>
  </si>
  <si>
    <t>fuels</t>
  </si>
  <si>
    <t>â€œThe tragedy unfolding on our coast is the most painful and powerful reminder yet that the time to embrace a clean energy future is now.â€</t>
  </si>
  <si>
    <t>unfolding</t>
  </si>
  <si>
    <t>â€œMake no mistake: we will fight this spill with everything weâ€™ve got for as long as it takes.â€</t>
  </si>
  <si>
    <t>Addressing the nation on the oil spill from the Oval Office at 8 pm ETâ€”watch live http://j.mp/c2f22A.</t>
  </si>
  <si>
    <t>etwatch</t>
  </si>
  <si>
    <t>We will continue to work hand in hand with state &amp; local authorities on every front until we put this tragic ordeal in the Gulf behind us.</t>
  </si>
  <si>
    <t>authorities</t>
  </si>
  <si>
    <t>ordeal</t>
  </si>
  <si>
    <t>Best of luck to the U.S. soccer teamâ€”youâ€™re representing all of us at the World Cup. We're incredibly proud of what youâ€™ve done already.</t>
  </si>
  <si>
    <t>teamyoure</t>
  </si>
  <si>
    <t>representing</t>
  </si>
  <si>
    <t>incredibly</t>
  </si>
  <si>
    <t>West Wing Week is your guide to everything thatâ€™s happening at 1600 Pennsylvania Avenue. Watch this weekâ€™s episode: http://j.mp/9IIwaR.</t>
  </si>
  <si>
    <t>avenue</t>
  </si>
  <si>
    <t>Stand with me in backing clean energy. Send a clear message that the American people are ready for a clean-energy future. http://j.mp/cKspy5</t>
  </si>
  <si>
    <t>backing</t>
  </si>
  <si>
    <t>Today the Senate chose to move America toward a clean energy economyâ€”not backward to failed policies that left us dependent on foreign oil.</t>
  </si>
  <si>
    <t>economynot</t>
  </si>
  <si>
    <t>It's time to move forward with comprehensive energy and climate legislationâ€”and the Murkowski resolution is a clear step backwards.</t>
  </si>
  <si>
    <t>legislationand</t>
  </si>
  <si>
    <t>murkowski</t>
  </si>
  <si>
    <t>Kalamazoo Central students raised their sights, aimed high, and invested themselves in their own success. Congratulations, graduates.</t>
  </si>
  <si>
    <t>kalamazoo</t>
  </si>
  <si>
    <t>sights</t>
  </si>
  <si>
    <t>I have confidence in the resiliency of the Gulf region, but we will ensure BP fulfills their obligations for the damage that has been done.</t>
  </si>
  <si>
    <t>resiliency</t>
  </si>
  <si>
    <t>region</t>
  </si>
  <si>
    <t>fulfills</t>
  </si>
  <si>
    <t>obligations</t>
  </si>
  <si>
    <t>damage</t>
  </si>
  <si>
    <t>There is no doubt that today's job numbers show another month of private sector job growth. We are not going back--we are moving forward.</t>
  </si>
  <si>
    <t>back--we</t>
  </si>
  <si>
    <t>The time has come for this nation to fully embrace a clean energy future, and I will work with anyone from either party to get this done.</t>
  </si>
  <si>
    <t>fully</t>
  </si>
  <si>
    <t>The other party has staked their claim on repealing health reform instead of making it work. They want to go backâ€”I say we move forward.</t>
  </si>
  <si>
    <t>staked</t>
  </si>
  <si>
    <t>backi</t>
  </si>
  <si>
    <t>America does not stand still. We move forward. That is why as we emerge from this recession, we cannot return to the pre-crisis status quo.</t>
  </si>
  <si>
    <t>emerge</t>
  </si>
  <si>
    <t>pre-crisis</t>
  </si>
  <si>
    <t>As we recognize the immeasurable contributions of LGBT Americans during Pride Month, we renew our commitment to equal rights for all.</t>
  </si>
  <si>
    <t>On this day of remembrance, we honor the lives of our fallen heroes, the service they rendered, and the sacrifice they made for all of us.</t>
  </si>
  <si>
    <t>I have long advocated for the repeal of Donâ€™t Ask, Donâ€™t Tell, &amp; am pleased that the House &amp; the Senate have taken steps to do just that</t>
  </si>
  <si>
    <t>advocated</t>
  </si>
  <si>
    <t>We will do whatever is necessary to protect and restore the Gulf Coast and to help those whose livelihoods have been disrupted or destroyed.</t>
  </si>
  <si>
    <t>destroyed</t>
  </si>
  <si>
    <t>Holding a press conference about the administration's ongoing response to the BP oil spill. Watch live at 12:45 pm ET. http://wh.gov/live</t>
  </si>
  <si>
    <t>ongoing</t>
  </si>
  <si>
    <t>Speaking to workers about jobs and the economy at a solar-panel manufacturer in Fremont, CA, at 1:20 pm ET. Listen live:http://wh.gov/live.</t>
  </si>
  <si>
    <t>solar-panel</t>
  </si>
  <si>
    <t>fremont</t>
  </si>
  <si>
    <t>#FF Federal government agencies: @StateDept, @usedgov, @USGS, @USDAgov, and @USDOL.</t>
  </si>
  <si>
    <t>@statedept</t>
  </si>
  <si>
    <t>@usedgov</t>
  </si>
  <si>
    <t>@usgs</t>
  </si>
  <si>
    <t>@usdagov</t>
  </si>
  <si>
    <t>@usdol</t>
  </si>
  <si>
    <t>With tonight's Senate vote on Wall St. reform, weâ€™re a step closer to protecting consumers &amp; our economy, and holding big banks accountable.</t>
  </si>
  <si>
    <t>We all have a stake in Wall St. reformâ€”this bill represents history's strongest consumer financial protections. Watch: http://j.mp/9u0Gib.</t>
  </si>
  <si>
    <t>reformthis</t>
  </si>
  <si>
    <t>historys</t>
  </si>
  <si>
    <t>Weâ€™ve saved 400,000+ teachersâ€™ jobs with the Recovery Act. As state budgets face challenges, there is much more work to do. http://j.mp/bQ-A</t>
  </si>
  <si>
    <t>budgets</t>
  </si>
  <si>
    <t>I applaud Senators Kerry &amp; Lieberman for their work on legislation to put us on a path to a clean energy economy. http://j.mp/93tLaK</t>
  </si>
  <si>
    <t>lieberman</t>
  </si>
  <si>
    <t>We cannot let lobbyist-inspired loopholes and special carve-outs weaken real reform that will empower American families: http://j.mp/de18fM</t>
  </si>
  <si>
    <t>lobbyist-inspired</t>
  </si>
  <si>
    <t>carve-outs</t>
  </si>
  <si>
    <t>weaken</t>
  </si>
  <si>
    <t>empower</t>
  </si>
  <si>
    <t>OFA supporters across the country are standing up for Wall Street reform--and their voices are being heard. http://j.mp/a8ZGPT</t>
  </si>
  <si>
    <t>reform--and</t>
  </si>
  <si>
    <t>Saddened to hear about the passing of Lena Horne, a great entertainer and a tireless worker for justice and equality. http://j.mp/bxjoMk</t>
  </si>
  <si>
    <t>lena</t>
  </si>
  <si>
    <t>horne</t>
  </si>
  <si>
    <t>entertainer</t>
  </si>
  <si>
    <t>I have selected a S. Court nominee who embodies excellence, independence, integrity, and passion for the lawâ€”Elena Kagan. http://j.mp/9x-5</t>
  </si>
  <si>
    <t>embodies</t>
  </si>
  <si>
    <t>excellence</t>
  </si>
  <si>
    <t>passion</t>
  </si>
  <si>
    <t>lawelena</t>
  </si>
  <si>
    <t>Today I signed a bill to improve health care services for veterans. Our commitment to those in uniform doesn't end when they return home.</t>
  </si>
  <si>
    <t>From day one, we have launched &amp; coordinated a relentless response to the Gulf Crisis. Watch: http://j.mp/coebA9</t>
  </si>
  <si>
    <t>coordinated</t>
  </si>
  <si>
    <t>relentless</t>
  </si>
  <si>
    <t>Visited Louisiana today to look into the oil spill first hand--we will do whatever it takes for as long as it takes to address this crisis.</t>
  </si>
  <si>
    <t>hand--we</t>
  </si>
  <si>
    <t>With this Supreme Court decision, we're facing no less than a potential corporate takeover of our elections. Watch: http://bit.ly/9iaoHT</t>
  </si>
  <si>
    <t>Delivering the commencement address at the University of Michigan. Listen live: http://wh.gov/live</t>
  </si>
  <si>
    <t>commencement</t>
  </si>
  <si>
    <t>My administration will continue to use every single available resource at our disposal to address the oil spill in the Gulf of Mexico.</t>
  </si>
  <si>
    <t>disposal</t>
  </si>
  <si>
    <t>I am deeply disappointed that Senate Republicans voted in a block today against allowing a public debate on Wall Street reform to begin.</t>
  </si>
  <si>
    <t>allowing</t>
  </si>
  <si>
    <t>Speaking at the Summit on Entrepreneurship about advancing economic and social entrepreneurship. Watch live at 6pm ET: http://wh.gov/live</t>
  </si>
  <si>
    <t>entrepreneurship</t>
  </si>
  <si>
    <t>advancing</t>
  </si>
  <si>
    <t>The recent legislation in Arizona threatens to undermine basic notions of fairness that we cherish as Americans. http://j.mp/cIIduc #SB1070</t>
  </si>
  <si>
    <t>undermine</t>
  </si>
  <si>
    <t>cherish</t>
  </si>
  <si>
    <t>#sb1070</t>
  </si>
  <si>
    <t>Today we celebrate the 40th anniversary of Earth Dayâ€”a milestone in the ongoing fight to protect our environment.</t>
  </si>
  <si>
    <t>daya</t>
  </si>
  <si>
    <t>Today we lost the godmother of the civil rights movement, Dr. Dorothy Height, who devoted her life to those struggling for equality.</t>
  </si>
  <si>
    <t>godmother</t>
  </si>
  <si>
    <t>dorothy</t>
  </si>
  <si>
    <t>height</t>
  </si>
  <si>
    <t>devoted</t>
  </si>
  <si>
    <t>While making progress, today we renew our commitment to ensuring that women receive equal pay for equal work. http://j.mp/akQWEj</t>
  </si>
  <si>
    <t>Every day we donâ€™t act, the same system that led to bailouts for big banks remains. It's time for Wall Street reform. http://j.mp/8ZtPO4</t>
  </si>
  <si>
    <t>Itâ€™s time to hold the big banks accountable to the people they serve. Show your support for Wall Street reform: http://j.mp/95pyHM</t>
  </si>
  <si>
    <t>This week we took tangible steps and made concrete commitments on preventing nuclear proliferation and nuclear terrorism. http://j.mp/dtbVTj</t>
  </si>
  <si>
    <t>commitments</t>
  </si>
  <si>
    <t>proliferation</t>
  </si>
  <si>
    <t>We join the people of Poland in mourning the passing of Polish President Kaczynski, and all those killed in today's tragic plane crash.</t>
  </si>
  <si>
    <t>mourning</t>
  </si>
  <si>
    <t>polish</t>
  </si>
  <si>
    <t>kaczynski</t>
  </si>
  <si>
    <t>plane</t>
  </si>
  <si>
    <t>crash</t>
  </si>
  <si>
    <t>Thanks to the Recovery Act, middle class families are seeing larger tax refundsâ€”see which benefits you're eligible for: http://j.mp/biq0rQ</t>
  </si>
  <si>
    <t>larger</t>
  </si>
  <si>
    <t>refundssee</t>
  </si>
  <si>
    <t>Today, we take a significant step forward in pursuing a world without nuclear weapons. http://j.mp/cg8cj7</t>
  </si>
  <si>
    <t>significant</t>
  </si>
  <si>
    <t>pursuing</t>
  </si>
  <si>
    <t>Our thoughts &amp; prayers are with the families &amp; friends of the workers who lost their lives in a West Virginia mining accident yesterday.</t>
  </si>
  <si>
    <t>Opening the 2010 baseball season with the first pitch at Nationals Park today.</t>
  </si>
  <si>
    <t>nationals</t>
  </si>
  <si>
    <t>We need to invest in our students, our community colleges, and in the future of this country. The bill signed today will do just that.</t>
  </si>
  <si>
    <t>Our thoughts and prayers go out to the people of Russia after the terrible loss of life and injuries from the bombings on the Moscow Metro.</t>
  </si>
  <si>
    <t>terrible</t>
  </si>
  <si>
    <t>injuries</t>
  </si>
  <si>
    <t>bombings</t>
  </si>
  <si>
    <t>moscow</t>
  </si>
  <si>
    <t>metro</t>
  </si>
  <si>
    <t>Thank you for your tireless work and for never giving up. You showed that change is possibleâ€”this is your victory. http://bit.ly/bU0eNk</t>
  </si>
  <si>
    <t>possiblethis</t>
  </si>
  <si>
    <t>Today, after almost a century of effort, health insurance reform has become law.</t>
  </si>
  <si>
    <t>About to sign comprehensive health insurance reform into law. Watch live at 11:15 a.m. ET http://j.mp/dvUmn2</t>
  </si>
  <si>
    <t>This is a major reform. This is what change looks like.</t>
  </si>
  <si>
    <t>Tonightâ€™s vote is not a victory for any one party â€“ it is a victory for the American people. Tonight, we answered the call of history.</t>
  </si>
  <si>
    <t>About to address the nation on tonight's historic vote.  Watch live: http://j.mp/dvUmn2</t>
  </si>
  <si>
    <t>Yes we can.</t>
  </si>
  <si>
    <t>After a year of debate on health reform, it's time for a vote. It's time to make true on our promise to the American people.</t>
  </si>
  <si>
    <t>If you agree that the health insurance system is not working for ordinary families, help us fix itâ€”help pass #HCR today. http://j.mp/cypzFv</t>
  </si>
  <si>
    <t>ithelp</t>
  </si>
  <si>
    <t>In the final hours before the House vote on health reform, your voice has extraordinary power. Call your representative: http://j.mp/cypzFv</t>
  </si>
  <si>
    <t>This is why I'm here, and why I'm fighting so hard for health reform: http://bit.ly/cxVoFz</t>
  </si>
  <si>
    <t>Tomorrow, we will have the opportunity to pass historic reform. To the House of Representatives -- it is in your hands now.</t>
  </si>
  <si>
    <t>We are one day away from delivering historic progress for the American people.</t>
  </si>
  <si>
    <t>We have a chance to do something historic this weekend, and you have a chance to help. http://j.mp/cypzFv</t>
  </si>
  <si>
    <t>In just a few days, a century-long struggle will culminate in a historic vote. The time for health reform is now.</t>
  </si>
  <si>
    <t>century-long</t>
  </si>
  <si>
    <t>culminate</t>
  </si>
  <si>
    <t>I need you to help us finish the fight on health reform. Pick up the phone and make your voice heard in Washington. http://j.mp/cypzFv</t>
  </si>
  <si>
    <t>These photos put a face on our fight for reform. This is why we will never stop fighting until the job is done. http://bit.ly/m-l</t>
  </si>
  <si>
    <t>#iamherefor my mother, and all the Americans who are forced to spend time arguing w/ insurance companies instead of focusing on getting well</t>
  </si>
  <si>
    <t>#iamherefor</t>
  </si>
  <si>
    <t>w</t>
  </si>
  <si>
    <t>I am here for the millions of lives that will be touched and, in some cases, saved, by health insurance reform. #iamherefor http://j.mp/c-d</t>
  </si>
  <si>
    <t>Iâ€™m here for the small businesses who are forced to choose between health care and hiring. #iamherefor http://j.mp/c-d</t>
  </si>
  <si>
    <t>I am here for the seniors unable to afford the prescriptions that they need. #iamherefor http://j.mp/c-d</t>
  </si>
  <si>
    <t>unable</t>
  </si>
  <si>
    <t>prescriptions</t>
  </si>
  <si>
    <t>Signed a jobs bill this morning that helps businesses hire new workers -- another step towards rebuilding our economy for all Americans.</t>
  </si>
  <si>
    <t>I am here for the millions who are denied coverage because of preexisting conditions. #iamherefor http://j.mp/c-d</t>
  </si>
  <si>
    <t>preexisting</t>
  </si>
  <si>
    <t>The time for talk is over. Itâ€™s time to take health reform across the finish line. http://j.mp/dl3C4Q</t>
  </si>
  <si>
    <t>In these final days of decision on health reform, we need all of you to make your voices heard in Washington, D.C. http://j.mp/9RUGG6</t>
  </si>
  <si>
    <t>The final march for reform has begun. We need you to talk to your neighbors and help spread the facts on health reform: http://j.mp/cZg3To</t>
  </si>
  <si>
    <t>Speaking about the urgent need for health insurance reform this morning at Arcadia University â€“ watch live at 11:00am ET http://j.mp/dvUmn2</t>
  </si>
  <si>
    <t>arcadia</t>
  </si>
  <si>
    <t>1100am</t>
  </si>
  <si>
    <t>Urging all Americans who want health reform to make their voices heard now http://j.mp/bWRgVL [video]</t>
  </si>
  <si>
    <t>It's time for a final vote. Please join with me to help take health reform across the finish line: http://j.mp/9MlVE9</t>
  </si>
  <si>
    <t>Presenting a final plan for health reform todayâ€”it's time to move forward. Watch live at 1:45pm ET: http://j.mp/dvUmn2</t>
  </si>
  <si>
    <t>todayits</t>
  </si>
  <si>
    <t>Join Secretary of Education Arne Duncan for a live video chat on making college more affordable, tomorrow at 5:30pm ET: http://bit.ly/9oRvLL</t>
  </si>
  <si>
    <t>arne</t>
  </si>
  <si>
    <t>duncan</t>
  </si>
  <si>
    <t>530pm</t>
  </si>
  <si>
    <t>Congratulationsâ€”to all the athletes who competed in the 2010 Winter Olympicsâ€”and to the American team for their inspiring performances.</t>
  </si>
  <si>
    <t>congratulationsto</t>
  </si>
  <si>
    <t>competed</t>
  </si>
  <si>
    <t>olympicsand</t>
  </si>
  <si>
    <t>performances</t>
  </si>
  <si>
    <t>The American people send their deepest condolences to the Chilean people. The U.S. is ready to help in any way.</t>
  </si>
  <si>
    <t>chilean</t>
  </si>
  <si>
    <t>Yesterday's #HCR meeting was the kind of open discussion between political parties rarely seen in Washingtonâ€”See highlights: http://j.mp/_N</t>
  </si>
  <si>
    <t>discussion</t>
  </si>
  <si>
    <t>rarely</t>
  </si>
  <si>
    <t>washingtonsee</t>
  </si>
  <si>
    <t>Watch highlights from today's #HCR meeting: http://bit.ly/b1nA7w; http://bit.ly/cFnJVS; http://bit.ly/bP01bn</t>
  </si>
  <si>
    <t>Inviting you to watch the bipartisan health insurance reform meeting tomorrow at 10 AM ET: http://j.mp/7-h</t>
  </si>
  <si>
    <t>Senate passes jobs bill with 13 Republicans voting 'yes' â€“ when we work together, we can address our biggest challenges.</t>
  </si>
  <si>
    <t>Grateful to the Democratic &amp; Republican Senators who put aside partisan differences and voted to move forward on a jobs bill last night.</t>
  </si>
  <si>
    <t>Today, the credit card reform we fought for takes effect. Learn moreâ€”join the live chat at 2pm ET: http://j.mp/dxi3hR</t>
  </si>
  <si>
    <t>morejoin</t>
  </si>
  <si>
    <t>2pm</t>
  </si>
  <si>
    <t>Released new health reform proposal to bridge the gap between the House &amp; Senate billsâ€”time to move forward on reform: http://j.mp/b784hk</t>
  </si>
  <si>
    <t>bridge</t>
  </si>
  <si>
    <t>billstime</t>
  </si>
  <si>
    <t>Our work is far from over, but we have rescued our economy from the worst of this crisis. #RecoveryAct</t>
  </si>
  <si>
    <t>rescued</t>
  </si>
  <si>
    <t>#recoveryact</t>
  </si>
  <si>
    <t>Wondering what the #RecoveryAct has done for our country since its passage one year ago? Watch the new #OFA video: http://j.mp/a9LudD</t>
  </si>
  <si>
    <t>wondering</t>
  </si>
  <si>
    <t>#ofa</t>
  </si>
  <si>
    <t>OFA supporters are donating their Twitter pictures to mark the anniversary of the #RecoveryAct. Change yours here: http://bit.ly/b-E</t>
  </si>
  <si>
    <t>donating</t>
  </si>
  <si>
    <t>pictures</t>
  </si>
  <si>
    <t>One year after passage, it is largely thanks to the #RecoveryAct that a second depression is no longer a possibility: http://bit.ly/bROnKn</t>
  </si>
  <si>
    <t>largely</t>
  </si>
  <si>
    <t>possibility</t>
  </si>
  <si>
    <t>RT @PressSec: Read this and imagine "something like 2 million" more who'd be unemployed right now. http://nyti.ms/9zQ2vA #RecoveryAct</t>
  </si>
  <si>
    <t>This week's address: the new "Pay As You Go" law, and why it's so important to getting budget deficits in check. Watch: http://bit.ly/a-r</t>
  </si>
  <si>
    <t>To Team USA: Best of luck in Vancouver. I know you'll make America proud.</t>
  </si>
  <si>
    <t>vancouver</t>
  </si>
  <si>
    <t>Alarming studyâ€”health care costs increased last year at the fastest rate in 50 years. Help show that Americans want action. http://j.mp/p-n</t>
  </si>
  <si>
    <t>alarming</t>
  </si>
  <si>
    <t>studyhealth</t>
  </si>
  <si>
    <t>Proud of the work the First Lady has done on Let's Move! â€” a nationwide effort to tackle childhood obesity. Get involved: http://bit.ly/d-g</t>
  </si>
  <si>
    <t>I'm still fired up. I'm still ready to go. And it's because of you. Watch yesterday's conversation with #OFA: http://bit.ly/a5WW0d</t>
  </si>
  <si>
    <t>RT @thejointstaff Stand by what I said: Allowing homosexuals to serve openly is the right thing to do. Comes down to integrity.</t>
  </si>
  <si>
    <t>@thejointstaff</t>
  </si>
  <si>
    <t>homosexuals</t>
  </si>
  <si>
    <t>If you haven't already seen video of yesterday's #questiontime, check it out: http://bit.ly/9-y</t>
  </si>
  <si>
    <t>#questiontime</t>
  </si>
  <si>
    <t>If you missed it, watch the State of the Union here: http://bit.ly/b-F and submit a follow-up question via @YouTube: http://bit.ly/c3ixy6</t>
  </si>
  <si>
    <t>follow-up</t>
  </si>
  <si>
    <t>@youtube</t>
  </si>
  <si>
    <t>Help me show that Americans are ready to join the fight for the middle classâ€”add your name to a letter to Congress: http://bit.ly/b-8 #SOTU</t>
  </si>
  <si>
    <t>classadd</t>
  </si>
  <si>
    <t>"We donâ€™t quit. I donâ€™t quit. Letâ€™s seize this momentâ€”to start anew, to carry the dream forward, and to strengthen our union once more."</t>
  </si>
  <si>
    <t>momentto</t>
  </si>
  <si>
    <t>anew</t>
  </si>
  <si>
    <t>"I never said change would be easy. When you try to do big things &amp; make big changes it stirs passions &amp; controversyâ€”thatâ€™s just how it is."</t>
  </si>
  <si>
    <t>stirs</t>
  </si>
  <si>
    <t>passions</t>
  </si>
  <si>
    <t>controversythats</t>
  </si>
  <si>
    <t>"All of our men and women in uniform around the world must know that they have our respect, our gratitude, and our full support." #SOTU</t>
  </si>
  <si>
    <t>gratitude</t>
  </si>
  <si>
    <t>"In the 21st century, one of the best anti-poverty programs is a world-class education." #SOTU</t>
  </si>
  <si>
    <t>anti-poverty</t>
  </si>
  <si>
    <t>"We canâ€™t allow financial institutions, including those that take your deposits, to take risks that threaten the whole economy." #SOTU</t>
  </si>
  <si>
    <t>institutions</t>
  </si>
  <si>
    <t>deposits</t>
  </si>
  <si>
    <t>"People are out of work. They are hurting. They need our help. And I want a jobs bill on my desk without delay." #SOTU</t>
  </si>
  <si>
    <t>"The bank bailout was about as popular as a root canal. But I promised I wouldnâ€™t just do what was popularâ€”I would do what was necessary."</t>
  </si>
  <si>
    <t>root</t>
  </si>
  <si>
    <t>canal</t>
  </si>
  <si>
    <t>populari</t>
  </si>
  <si>
    <t>"It is because of the spirit and resilience of Americans that I have never been more hopeful about Americaâ€™s future than I am tonight" #SOTU</t>
  </si>
  <si>
    <t>"America prevailed because we chose to move forward as one nation. Again, we are tested. And again we must answer historyâ€™s call." #SOTU</t>
  </si>
  <si>
    <t>prevailed</t>
  </si>
  <si>
    <t>On this week's address: the recent Supreme Court ruling, and its potentially devastating effect on our democracy. Watch: http://bit.ly/A-q</t>
  </si>
  <si>
    <t>David Plouffe's @WashingtonPost op-ed today reminds us why November doesn't need to be a nightmare for Democrats: http://bit.ly/5-1</t>
  </si>
  <si>
    <t>plouffes</t>
  </si>
  <si>
    <t>nightmare</t>
  </si>
  <si>
    <t>So long as I have the privilege of serving as your President, I'll never stop fighting for youâ€”on #HCR and so much more. http://bit.ly/7-l</t>
  </si>
  <si>
    <t>youon</t>
  </si>
  <si>
    <t>RT @WhiteHouse: Clinton: "New technologies do not take sides in the struggle for freedom and progress, but the US does" http://bit.ly/70GZMY</t>
  </si>
  <si>
    <t>technologies</t>
  </si>
  <si>
    <t>The @WhiteHouse will work immediately w/ bipartisan Congressional leaders to develop a forceful response to this decision http://bit.ly/-I</t>
  </si>
  <si>
    <t>forceful</t>
  </si>
  <si>
    <t>Today's Supreme Court ruling gives special interests more power, and undermines the influence of average Americans. http://bit.ly/7-a</t>
  </si>
  <si>
    <t>Never again will taxpayers be held hostage by a bank that is too big to fail. Learn about the reforms I've proposed: http://bit.ly/7ta55g</t>
  </si>
  <si>
    <t>Now taking nominations for the Citizen's Medalâ€”one of the highest civilian honors in our nation. Nominate an everyday hero: http://bit.ly/-u</t>
  </si>
  <si>
    <t>nominations</t>
  </si>
  <si>
    <t>medalone</t>
  </si>
  <si>
    <t>nominate</t>
  </si>
  <si>
    <t>To mark today's anniversary, @WhiteHouse Photographer Pete Souza shares some special moments from the past year: http://bit.ly/7-R</t>
  </si>
  <si>
    <t>photographer</t>
  </si>
  <si>
    <t>souza</t>
  </si>
  <si>
    <t>Yesterdayâ€™s election shows discontent with the pace of changeâ€”a frustration I share.  We must move forward and keep working together.</t>
  </si>
  <si>
    <t>discontent</t>
  </si>
  <si>
    <t>changea</t>
  </si>
  <si>
    <t>frustration</t>
  </si>
  <si>
    <t>The #MASen race is in a dead heat. Polls close in 4 hours &amp; every vote is crucial. Make 5 more calls for Martha Coakley: http://bit.ly/7-5</t>
  </si>
  <si>
    <t>#masen</t>
  </si>
  <si>
    <t>martha</t>
  </si>
  <si>
    <t>coakley</t>
  </si>
  <si>
    <t>Let your friends in MA know where to go vote todayâ€”Tell them to text PLACE to 62262, or send them this link: http://bit.ly/8-O #MASen</t>
  </si>
  <si>
    <t>todaytell</t>
  </si>
  <si>
    <t>This is itâ€”the polls are open in MA. Your calls can help send Martha Coakley to the Senate: http://bit.ly/7-5 #MASen Pls RT</t>
  </si>
  <si>
    <t>itthe</t>
  </si>
  <si>
    <t>pls</t>
  </si>
  <si>
    <t>Polls open in MA tomorrow. For health reform, help get out the vote for @MarthaCoakley. Call 5 voters now: http://bit.ly/7-p #MASen</t>
  </si>
  <si>
    <t>@marthacoakley</t>
  </si>
  <si>
    <t>Today we honor the legacy and ideals of Dr. Martin Luther King, Jr. Watch Sunday's remarks in DC: http://bit.ly/8-e #MLK</t>
  </si>
  <si>
    <t>sundays</t>
  </si>
  <si>
    <t>#mlk</t>
  </si>
  <si>
    <t>Presidents Clinton and Bush have issued a call to actionâ€”Join the relief efforts of the Clinton Bush Haiti Fund: http://bit.ly/5-x</t>
  </si>
  <si>
    <t>actionjoin</t>
  </si>
  <si>
    <t>haiti</t>
  </si>
  <si>
    <t>If big financial firms can afford massive bonuses, they can afford to pay back the American people. Watch: http://bit.ly/V-8</t>
  </si>
  <si>
    <t>To get the job done on health reform, we need to elect @MarthaCoakley to the Senate on Tuesday. Call key MA voters today: http://bit.ly/F-K</t>
  </si>
  <si>
    <t>elect</t>
  </si>
  <si>
    <t>We want our money back and we're going to get it. Add your voice: http://bit.ly/7UBSRe</t>
  </si>
  <si>
    <t>Pres. Preval of #Haiti, by phone, to you: "From the bottom of my heart &amp; on behalf of the Haitian people, thank you, thank you, thank you."</t>
  </si>
  <si>
    <t>preval</t>
  </si>
  <si>
    <t>#haiti</t>
  </si>
  <si>
    <t>haitian</t>
  </si>
  <si>
    <t>The first waves of our rescue workers are on the ground and at work in #Haitiâ€”Watch today's update and learn how to help: http://bit.ly/6-x</t>
  </si>
  <si>
    <t>waves</t>
  </si>
  <si>
    <t>#haitiwatch</t>
  </si>
  <si>
    <t>The insurance industry: secretly spending millions to kill the reforms that have eluded us for generations. http://bit.ly/5CuXE8 #hcr</t>
  </si>
  <si>
    <t>secretly</t>
  </si>
  <si>
    <t>eluded</t>
  </si>
  <si>
    <t>Today, our thoughts and prayers are with the people of Haiti. Learn about relief efforts and how you can help: http://bit.ly/o-X</t>
  </si>
  <si>
    <t>For health reform and so much else, we need to elect @MarthaCoakley to the Senate next week. Call key MA voters tonight: http://bit.ly/F-K</t>
  </si>
  <si>
    <t>Join a week of @WhiteHouse policy discussionsâ€”today at 3pm ET, chat live w/ Ben Rhodes of the National Security Council: http://bit.ly/o-N</t>
  </si>
  <si>
    <t>discussionstoday</t>
  </si>
  <si>
    <t>ben</t>
  </si>
  <si>
    <t>rhodes</t>
  </si>
  <si>
    <t>This week's address: how reform will immediately start building a new foundation for American families. Watch: http://bit.ly/4BIS2o</t>
  </si>
  <si>
    <t>Secretary Sebelius discusses how health reform will provide secure and stable insurance for American families -- Watch: http://bit.ly/8-u</t>
  </si>
  <si>
    <t>sebelius</t>
  </si>
  <si>
    <t>Read the urgent security review conducted by the administration in the wake of the failed Christmas terrorist attack: http://bit.ly/5yCKon</t>
  </si>
  <si>
    <t>conducted</t>
  </si>
  <si>
    <t>terrorist</t>
  </si>
  <si>
    <t>To @SenChrisDodd: While your work in the Senate is not yet done, the loss of your leadership is already felt. Thank you for your service.</t>
  </si>
  <si>
    <t>@senchrisdodd</t>
  </si>
  <si>
    <t>You do incredible work -- and right now is the perfect time to remember where we came from. http://bit.ly/6SUbAl #OFA</t>
  </si>
  <si>
    <t>Watch yesterday's address for the latest on what we're doing to keep America safe: http://bit.ly/7oqhYX</t>
  </si>
  <si>
    <t>An important reminder about health reform on the @WhiteHouse blog today: http://bit.ly/8QFBbt #hcr</t>
  </si>
  <si>
    <t>blog</t>
  </si>
  <si>
    <t>Can you take a minute to fill out a quick survey on what's next for Organizing for America in 2010? http://bit.ly/74IZhF</t>
  </si>
  <si>
    <t>survey</t>
  </si>
  <si>
    <t>Watch this week's address on the Christmas Day attempted act of terrorism, and the broader strategy to fight Al Qaeda: http://bit.ly/6sGoaW</t>
  </si>
  <si>
    <t>attempted</t>
  </si>
  <si>
    <t>As we kick off 2010, our Twitter community has grown to over 3 million. I continue to be grateful for your partnership as we work for change</t>
  </si>
  <si>
    <t>partnership</t>
  </si>
  <si>
    <t>Happy New Year!</t>
  </si>
  <si>
    <t>To all those gathered in celebration today, Merry Christmas.</t>
  </si>
  <si>
    <t>gathered</t>
  </si>
  <si>
    <t>The Senate just passed health reform. Thanks to all who made this moment possible.</t>
  </si>
  <si>
    <t>On the brink of a major milestone -- the Senate set to vote on the historic health insurance reform bill tomorrow at 7am ET.</t>
  </si>
  <si>
    <t>7am</t>
  </si>
  <si>
    <t>Today, we reached a total of 1,008,426 calls (and counting) to Congress in support of health reform. Congratulations, and thank you.</t>
  </si>
  <si>
    <t>The stakes are too high to allow our differences to prevent us from passing reform. Call Congress: 202-559-1161</t>
  </si>
  <si>
    <t>stakes</t>
  </si>
  <si>
    <t>202-559-1161</t>
  </si>
  <si>
    <t>This has been a remarkable year. Read about what OFA supporters accomplished in 2009: http://bit.ly/5-q</t>
  </si>
  <si>
    <t>Forget to mail your holiday cards? Personalize this video for your friends and family: http://bit.ly/6s3Ah1</t>
  </si>
  <si>
    <t>personalize</t>
  </si>
  <si>
    <t>If you haven't already, be sure to send your loved ones a personalized holiday video this season: http://bit.ly/6s3Ah1</t>
  </si>
  <si>
    <t>Biden today: #hcr "includes the fundamental, essential change that opponents â€¦ have resisted for generations." Read: http://bit.ly/7QcRX2</t>
  </si>
  <si>
    <t>resisted</t>
  </si>
  <si>
    <t>Please read thisâ€”Vicki Kennedy says it's time to pass #hcr and finish the work of her late husband's life: http://bit.ly/4ZRfRm</t>
  </si>
  <si>
    <t>thisvicki</t>
  </si>
  <si>
    <t>husbands</t>
  </si>
  <si>
    <t>Today we've made a meaningful breakthrough on climate changeâ€”but we have much further still to go. http://bit.ly/5-d</t>
  </si>
  <si>
    <t>Solving America's problems is going to require seriousness of purpose here in Washingtonâ€”not political games like this. http://bit.ly/8wSltO</t>
  </si>
  <si>
    <t>seriousness</t>
  </si>
  <si>
    <t>washingtonnot</t>
  </si>
  <si>
    <t>We just passed 850k calls to Congress. Help break 1 million today -- call the Capitol switchboard at 202-559-1161 right away.</t>
  </si>
  <si>
    <t>850k</t>
  </si>
  <si>
    <t>switchboard</t>
  </si>
  <si>
    <t>Reform will save families money, will save businesses money and will save government money. It has to pass on our watch. http://bit.ly/5-z9</t>
  </si>
  <si>
    <t>Phony arguments and bad habits can't be allowed to lead to another meltdown. We need real financial reform: http://bit.ly/4JW4np</t>
  </si>
  <si>
    <t>phony</t>
  </si>
  <si>
    <t>meltdown</t>
  </si>
  <si>
    <t>Sending warmest wishes to all who are celebrating Hanukkah around the world.</t>
  </si>
  <si>
    <t>Today we pay tribute to those brave men and women who made the ultimate sacrifice for our country at Pearl Harbor.</t>
  </si>
  <si>
    <t>pearl</t>
  </si>
  <si>
    <t>harbor</t>
  </si>
  <si>
    <t>The National Christmas Tree Lighting begins in a few minutes. Watch it at 5pm ET: http://wh.gov/live</t>
  </si>
  <si>
    <t>5pm</t>
  </si>
  <si>
    <t>In case you missed it last night, watch the address that lays out the way forward in Afghanistan: http://bit.ly/4IS8n7</t>
  </si>
  <si>
    <t>The address to the nation on Afghanistan is about to beginâ€”tune in at 8:00pm ET. http://bit.ly/5UQoD1</t>
  </si>
  <si>
    <t>begintune</t>
  </si>
  <si>
    <t>800pm</t>
  </si>
  <si>
    <t>Video: The season's luckiest turkey http://bit.ly/8IRgrg</t>
  </si>
  <si>
    <t>seasons</t>
  </si>
  <si>
    <t>luckiest</t>
  </si>
  <si>
    <t>It's official: Heading to Copenhagen on Dec. 9 to participate in the UN Climate Change Conference. Read more about it: http://bit.ly/4xn1X6</t>
  </si>
  <si>
    <t>copenhagen</t>
  </si>
  <si>
    <t>participate</t>
  </si>
  <si>
    <t>un</t>
  </si>
  <si>
    <t>Help build support for the Senate's historic health reform bill. Write a letter to the editor of your local paper: http://bit.ly/5iRBHe</t>
  </si>
  <si>
    <t>editor</t>
  </si>
  <si>
    <t>Reform must control health costs. One economist says "you couldn't have done better" than the Senate bill. Read why: http://bit.ly/5S76CE</t>
  </si>
  <si>
    <t>economist</t>
  </si>
  <si>
    <t>Welcoming Prime Minister Singh of India for the first state visit of this administration. Watch: http://bit.ly/6frh-</t>
  </si>
  <si>
    <t>singh</t>
  </si>
  <si>
    <t>The Senate just voted to begin debate on a comprehensive health reform bill. America is now closer to real reform than ever in our history.</t>
  </si>
  <si>
    <t>Tweet your senators and ask them to support moving forward with the health reform bill in tonight's critical vote: http://bit.ly/5hSmDo</t>
  </si>
  <si>
    <t>The senate has unveiled an excellent health reform bill. Call your senators and ask them to move forward: http://bit.ly/8Ar4yG #hc09</t>
  </si>
  <si>
    <t>unveiled</t>
  </si>
  <si>
    <t>#hc09</t>
  </si>
  <si>
    <t>The Senate has released a health reform bill that secures and extends affordable coverage while reducing our deficit. Now that's progress.</t>
  </si>
  <si>
    <t>secures</t>
  </si>
  <si>
    <t>In Singapore, continuing the visit to Asia. Watch trip updates by staff on the @WhiteHouse blog: http://bit.ly/3s4PCD http://bit.ly/16W8YM</t>
  </si>
  <si>
    <t>singapore</t>
  </si>
  <si>
    <t>To the men and women who have served and are currently serving around the world: Thank You. http://bit.ly/R6a3u #VeteransDay</t>
  </si>
  <si>
    <t>With gratitude for the lives they led: http://bit.ly/1cZlfe #FortHood</t>
  </si>
  <si>
    <t>#forthood</t>
  </si>
  <si>
    <t>RT @JimOberstar: Health Care Reform Passes!!! 220 to 215</t>
  </si>
  <si>
    <t>@jimoberstar</t>
  </si>
  <si>
    <t>RT @kendrickbmeek Historic moment. Historic vote. We delivered on our promise to the American people.</t>
  </si>
  <si>
    <t>@kendrickbmeek</t>
  </si>
  <si>
    <t>RT @repblumenauer House did its job, now the ball is in the Senate's court. Don't let America down and let's get this done!</t>
  </si>
  <si>
    <t>@repblumenauer</t>
  </si>
  <si>
    <t>RT @timryan House passes historic reform to provide health care for every American. Congratulating my colleagues on the floor.</t>
  </si>
  <si>
    <t>@timryan</t>
  </si>
  <si>
    <t>colleagues</t>
  </si>
  <si>
    <t>This is history.</t>
  </si>
  <si>
    <t>It's timeâ€”the House vote is about to begin. Only minutes remain to weigh in, but every minute counts. Be heard: http://bit.ly/3AEkDz</t>
  </si>
  <si>
    <t>timethe</t>
  </si>
  <si>
    <t>House vote on health reform is imminent. This is a once-in-a-generation moment. Be part of it: http://bit.ly/3AEkDz</t>
  </si>
  <si>
    <t>imminent</t>
  </si>
  <si>
    <t>Finished meeting on the Hill. 4 hours before the big vote, reps are fired up and ready to go. Add your voice: http://bit.ly/3AEkDz</t>
  </si>
  <si>
    <t>hill</t>
  </si>
  <si>
    <t>Addressing members of Congress before the historic House vote on health reform. They need to hear from you today, too: http://bit.ly/3AEkDz</t>
  </si>
  <si>
    <t>This is itâ€”the House is voting on health reform legislation tomorrow. Tweet your rep and ask them to support reform: http://bit.ly/3AEkDz</t>
  </si>
  <si>
    <t>Congrats to the House for introducing strong, fully paid-for health reform legislation that includes a public option: http://bit.ly/n33d7</t>
  </si>
  <si>
    <t>paid-for</t>
  </si>
  <si>
    <t>Signed a bill today that protects citizens from violence based on what they look like, who they love or how they pray: http://bit.ly/HCB-</t>
  </si>
  <si>
    <t>pray</t>
  </si>
  <si>
    <t>Inspired as usual by Michelle. Watch her discuss what health reform means to her as a woman and a mom: http://bit.ly/4cKsIK</t>
  </si>
  <si>
    <t>usual</t>
  </si>
  <si>
    <t>226,317 calls and counting. You made this day historic, and took us a giant step closer to passing reform. Thank you.</t>
  </si>
  <si>
    <t>Health insurers are trying to mislead youâ€”but their smoke and mirrors won't work this time. Watch: http://bit.ly/1qtBtn #hc09</t>
  </si>
  <si>
    <t>mislead</t>
  </si>
  <si>
    <t>youbut</t>
  </si>
  <si>
    <t>smoke</t>
  </si>
  <si>
    <t>mirrors</t>
  </si>
  <si>
    <t>Health reform just took a huge stepâ€”but the insurance lobby is working hard to stop it. Urge Congress to pass real reform: http://u.nu/6jhi3</t>
  </si>
  <si>
    <t>stepbut</t>
  </si>
  <si>
    <t>We're working on generating 100,000 calls to Congress for reform. You can helpâ€”host a call party: http://bit.ly/rvmh6 #hc09</t>
  </si>
  <si>
    <t>helphost</t>
  </si>
  <si>
    <t>Humbled.</t>
  </si>
  <si>
    <t>humbled</t>
  </si>
  <si>
    <t>Doctors and nurses across the country support health reform: http://bit.ly/2cE3h Help spread the word: http://bit.ly/1xvNeq</t>
  </si>
  <si>
    <t>doctors</t>
  </si>
  <si>
    <t>Have video skills? Want to help pass health reform? Enter OFA's Health Reform Video Challenge: http://bit.ly/SHdr3 #hc09</t>
  </si>
  <si>
    <t>In New York, meeting with world leaders at the United Nations. Watch the speech: http://bit.ly/2Z4d3J</t>
  </si>
  <si>
    <t>Feeling fired up and ready to go on health insurance reformâ€”let's get this done. Watch the video: http://bit.ly/4gtmy7</t>
  </si>
  <si>
    <t>reformlets</t>
  </si>
  <si>
    <t>Every American needs to know what health insurance reform means for them. Take a moment to find out: http://bit.ly/4BnpJt #hc09</t>
  </si>
  <si>
    <t>Exciting newsâ€”House passes biggest overhaul of student aid program since the 1960's: http://bit.ly/1GN1Rx</t>
  </si>
  <si>
    <t>newshouse</t>
  </si>
  <si>
    <t>overhaul</t>
  </si>
  <si>
    <t>1960s</t>
  </si>
  <si>
    <t>You and a few friends can help pass health reform on your lunch break: http://bit.ly/RZN59 #hc09</t>
  </si>
  <si>
    <t>Your voice on twitter can help pass health reform â€” tweet your reps today: http://bit.ly/LA253 #hc09</t>
  </si>
  <si>
    <t>Members of Congress need to know you support the plan laid out in last night's address. Please call your reps today: http://bit.ly/12CO0C</t>
  </si>
  <si>
    <t>Congress knows where I stand. Now they need to hear from you: http://bit.ly/1a5uDl #hc09</t>
  </si>
  <si>
    <t>President Obama: "I still believe we can do great things, and that here and now we will meet historyâ€™s test." #hc09</t>
  </si>
  <si>
    <t>"Know this: I will not waste time with those who have made the calculation that itâ€™s better politics to kill this plan than improve it"</t>
  </si>
  <si>
    <t>calculation</t>
  </si>
  <si>
    <t>"The plan will costâ€¦less than the tax cuts for the wealthiest few Americans that Congress passed during the previous administration." #hc09</t>
  </si>
  <si>
    <t>costâ€¦less</t>
  </si>
  <si>
    <t>President Obama: "I will not sign a plan that adds one dime to our deficits â€“ either now or in the future. Period." #hc09</t>
  </si>
  <si>
    <t>The 3 basic goals of health reform: C) To slow the growth of health care costs for our families, our businesses, and our government #hc09</t>
  </si>
  <si>
    <t>goals</t>
  </si>
  <si>
    <t>The 3 basic goals of health reform: B) To provide affordable coverage to those currently without insuranceâ€¦ #hc09</t>
  </si>
  <si>
    <t>insuranceâ€¦</t>
  </si>
  <si>
    <t>The 3 basic goals of health reform: A) To provide security and stability to Americans with health insuranceâ€¦ #hc09</t>
  </si>
  <si>
    <t>stability</t>
  </si>
  <si>
    <t>President Obama: "The time for bickering is over. The time for games has passed. Now is the season for action." #hc09</t>
  </si>
  <si>
    <t>bickering</t>
  </si>
  <si>
    <t>President Obama: "I am not the first president to take up this cause, but I am determined to be the last." #hc09</t>
  </si>
  <si>
    <t>It should never be controversial to ask our students to stay in school. Watch today's speech: http://bit.ly/cDO8F</t>
  </si>
  <si>
    <t>Welcoming the nation's students back to schoolâ€”watch today at noon ET: http://bit.ly/17eoNf</t>
  </si>
  <si>
    <t>schoolwatch</t>
  </si>
  <si>
    <t>noon</t>
  </si>
  <si>
    <t>Spread the truth: VP Biden busts the myth that our health insurance system doesn't need reform. http://bit.ly/I0zQS #hc09 (via @WhiteHouse)</t>
  </si>
  <si>
    <t>busts</t>
  </si>
  <si>
    <t>Spread the truth: Reform will prevent insurance companies from rationing your care. http://bit.ly/3ev3Aj #hc09</t>
  </si>
  <si>
    <t>rationing</t>
  </si>
  <si>
    <t>Highlights from the tribute to Sen. Kennedy's life and accomplishments from last year's Democratic National Convention: http://bit.ly/TJcyr</t>
  </si>
  <si>
    <t>Mourning the death of Sen. Ted Kennedyâ€”a dear friend, a wise colleague, and one of the greatest US senators of our time. http://bit.ly/fI7Ve</t>
  </si>
  <si>
    <t>kennedya</t>
  </si>
  <si>
    <t>colleague</t>
  </si>
  <si>
    <t>Spread the truth: Don't let opponents of reform play partisan politics with health care. http://bit.ly/1aeWiG #hc09</t>
  </si>
  <si>
    <t>Spread the truth: How to respond to the lie that health reform means "pulling the plug on grandma" http://bit.ly/1WWuu4 #hc09</t>
  </si>
  <si>
    <t>plug</t>
  </si>
  <si>
    <t>grandma</t>
  </si>
  <si>
    <t>Read the op-ed in the @nytimes on why we need health care reform: http://bit.ly/1vvi2a</t>
  </si>
  <si>
    <t>Get the straight facts about health insurance reform: http://bit.ly/2NGoii #hcr #hc09 (Via the @WhiteHouse)</t>
  </si>
  <si>
    <t>History was made today when Sonia Sotomayor took the judicial oath and joined the Supreme Court. Congratulations, Justice.</t>
  </si>
  <si>
    <t>Members of Congress need to know how much support there is at home for reform. Please call your Rep's local office: http://bit.ly/4EeGB</t>
  </si>
  <si>
    <t>Lots of disinformation on health insurance reform out there. Learn/share the facts: http://bit.ly/191Bzz #hc09 (Via @WhiteHouse)</t>
  </si>
  <si>
    <t>disinformation</t>
  </si>
  <si>
    <t>learnshare</t>
  </si>
  <si>
    <t>Announcing eight fundamental health insurance consumer protections: http://bit.ly/1RBlHd #hc09 (via @WhiteHouse)</t>
  </si>
  <si>
    <t>To small business owners: your input is crucial in the health insurance reform debate. Please weigh in: http://bit.ly/Wj3J1</t>
  </si>
  <si>
    <t>input</t>
  </si>
  <si>
    <t>Are you calling &amp; writing members of congress re: health insurance reform? Now you can tweet them too: http://bit.ly/vIe0J</t>
  </si>
  <si>
    <t>re</t>
  </si>
  <si>
    <t>Missed the primetime news conference last night? Watch it here and declare your support: http://bit.ly/88RCW</t>
  </si>
  <si>
    <t>primetime</t>
  </si>
  <si>
    <t>Congratulations to CA Rep. Judy Chu district on becoming the first Chinese American woman elected to Congress</t>
  </si>
  <si>
    <t>chu</t>
  </si>
  <si>
    <t>Launched American Graduation Initiative to help additional 5 mill. Americans graduate college by 2020: http://bit.ly/gcTX7</t>
  </si>
  <si>
    <t>Exciting celebration of LGBT Pride Month at the @WhiteHouse yesterday. http://bit.ly/Ac3g0</t>
  </si>
  <si>
    <t>The @WhiteHouse is unveiling new government transparency tool today. Join the live chat at 5pm ET: http://bit.ly/duw9t</t>
  </si>
  <si>
    <t>1 in 5 Americans with HIV doesn't know it. Please share this National HIV Testing Day video: http://bit.ly/8h7p1 #NHTD09</t>
  </si>
  <si>
    <t>testing</t>
  </si>
  <si>
    <t>#nhtd09</t>
  </si>
  <si>
    <t>House passes historic clean energy and climate bill today, thanks to your grassroots support.</t>
  </si>
  <si>
    <t>These stories show why affordable health care for every American can't wait: http://bit.ly/13Bm5M #healthcare09 PLS RT</t>
  </si>
  <si>
    <t>#healthcare09</t>
  </si>
  <si>
    <t>Great news-- pharmaceuticals agree to reduce the price of prescription drugs for millions of Americaâ€™s seniors. http://bit.ly/UCkZS</t>
  </si>
  <si>
    <t>news--</t>
  </si>
  <si>
    <t>pharmaceuticals</t>
  </si>
  <si>
    <t>About to sign the historic Family Smoking Prevention and Tobacco Control Act: http://bit.ly/6y8A8</t>
  </si>
  <si>
    <t>smoking</t>
  </si>
  <si>
    <t>tobacco</t>
  </si>
  <si>
    <t>Just finished a Town Hall discussion on responsibility and fatherhood with five remarkable fathers. #fathersday</t>
  </si>
  <si>
    <t>fatherhood</t>
  </si>
  <si>
    <t>#fathersday</t>
  </si>
  <si>
    <t>RT @whitehouse WH Facebook page exclusive: President Obama backstage before ordering Colbertâ€™s head-shave http://bit.ly/19UuAB</t>
  </si>
  <si>
    <t>exclusive</t>
  </si>
  <si>
    <t>ordering</t>
  </si>
  <si>
    <t>colberts</t>
  </si>
  <si>
    <t>head-shave</t>
  </si>
  <si>
    <t>Check out the #OFA Health Care Action Center - call Congress, display your support, submit a question and more http://bit.ly/fAu60</t>
  </si>
  <si>
    <t>display</t>
  </si>
  <si>
    <t>On Monday Supreme Court Nominee Judge Sotomayor fractured her ankle. Sign her virtual cast: http://bit.ly/nBsg0</t>
  </si>
  <si>
    <t>fractured</t>
  </si>
  <si>
    <t>ankle</t>
  </si>
  <si>
    <t>virtual</t>
  </si>
  <si>
    <t>â€œI've come here to Cairo to seek a new beginning between the United States and Muslimsâ€ â€“ watch the Presidentâ€™s speech: http://bit.ly/3lWLt</t>
  </si>
  <si>
    <t>cairo</t>
  </si>
  <si>
    <t>Obama lays out health care vision to Senate leaders &amp; reaffirms commitment to a public insurance plan. Build support: http://bit.ly/AenGP</t>
  </si>
  <si>
    <t>reaffirms</t>
  </si>
  <si>
    <t>Join Organizing for America to fight for real health care reform. Host or attend a Health Care Organizing Kickoff: http://bit.ly/cSMlF  #OFA</t>
  </si>
  <si>
    <t>attend</t>
  </si>
  <si>
    <t>kickoff</t>
  </si>
  <si>
    <t>Video: President Obama announces his Supreme Court nominee: http://bit.ly/1UUPj9</t>
  </si>
  <si>
    <t>The fight for real health care reform begins in your neighborhood June 6. Attend a kickoff event: http://bit.ly/15kxp6    #obamahealthcare</t>
  </si>
  <si>
    <t>#obamahealthcare</t>
  </si>
  <si>
    <t>President Obama needs you to tell Congress why health care reform can't wait: http://bit.ly/5Ahqi   #obamahealthcare</t>
  </si>
  <si>
    <t>The President will deliver remarks on new auto emission and efficiency standards at 12:15 ET. Watch the live stream: http://bit.ly/19qtmw</t>
  </si>
  <si>
    <t>emission</t>
  </si>
  <si>
    <t>Declare your support for the President's 3 core healthcare principles: http://bit.ly/TBxqY Please RT using #obamahealthcare</t>
  </si>
  <si>
    <t>The White House just joined Twitter. Follow @whitehouse to get updates on the H1N1 flu and other top issues.</t>
  </si>
  <si>
    <t>h1n1</t>
  </si>
  <si>
    <t>Check out what President Obama had to say on his 100th day of office:  http://tinyurl.com/c4pegw</t>
  </si>
  <si>
    <t>100th</t>
  </si>
  <si>
    <t>Check out the progress made in President Obamaâ€™s first 100 days: http://tiny.cc/AHwBb</t>
  </si>
  <si>
    <t>Question about the economy? Ask President Obama: http://whitehouse.gov/OpenForQuestions</t>
  </si>
  <si>
    <t>is asking you to honor Dr. Martin Luther King, Jr by volunteering in your area. Visit http://USAservice.org or text SERVE to 56333 for info.</t>
  </si>
  <si>
    <t>info</t>
  </si>
  <si>
    <t>To participate in the Inauguration visit http://pic2009.org or text HISTORY to 56333. Follow the Inauguration on Twitter @obamainaugural</t>
  </si>
  <si>
    <t>georgia</t>
  </si>
  <si>
    <t>france</t>
  </si>
  <si>
    <t>canada</t>
  </si>
  <si>
    <t>venezuela</t>
  </si>
  <si>
    <t>argentina</t>
  </si>
  <si>
    <t>honduras</t>
  </si>
  <si>
    <t>italy</t>
  </si>
  <si>
    <t>brazil</t>
  </si>
  <si>
    <t>switzerland</t>
  </si>
  <si>
    <t>bahrain</t>
  </si>
  <si>
    <t>sweden</t>
  </si>
  <si>
    <t>guatemala</t>
  </si>
  <si>
    <t>australia</t>
  </si>
  <si>
    <t>pakistan</t>
  </si>
  <si>
    <t>denmark</t>
  </si>
  <si>
    <t>lebanon</t>
  </si>
  <si>
    <t>sudan</t>
  </si>
  <si>
    <t>jordan</t>
  </si>
  <si>
    <t>spain</t>
  </si>
  <si>
    <t>ireland</t>
  </si>
  <si>
    <t>panama</t>
  </si>
  <si>
    <t>somalia</t>
  </si>
  <si>
    <t>finland</t>
  </si>
  <si>
    <t>yemen</t>
  </si>
  <si>
    <t>nigeria</t>
  </si>
  <si>
    <t>kosovo</t>
  </si>
  <si>
    <t>chad</t>
  </si>
  <si>
    <t>qatar</t>
  </si>
  <si>
    <t>belgium</t>
  </si>
  <si>
    <t>thailand</t>
  </si>
  <si>
    <t>indonesia</t>
  </si>
  <si>
    <t>morocco</t>
  </si>
  <si>
    <t>serbia</t>
  </si>
  <si>
    <t>bolivia</t>
  </si>
  <si>
    <t>ethiopia</t>
  </si>
  <si>
    <t>colombia</t>
  </si>
  <si>
    <t>greece</t>
  </si>
  <si>
    <t>jamaica</t>
  </si>
  <si>
    <t>kuwait</t>
  </si>
  <si>
    <t>uganda</t>
  </si>
  <si>
    <t>austria</t>
  </si>
  <si>
    <t>cambodia</t>
  </si>
  <si>
    <t>ecuador</t>
  </si>
  <si>
    <t>malaysia</t>
  </si>
  <si>
    <t>kenya</t>
  </si>
  <si>
    <t>netherlands</t>
  </si>
  <si>
    <t>portugal</t>
  </si>
  <si>
    <t>uzbekistan</t>
  </si>
  <si>
    <t>kazakhstan</t>
  </si>
  <si>
    <t>estonia</t>
  </si>
  <si>
    <t>lithuania</t>
  </si>
  <si>
    <t>latvia</t>
  </si>
  <si>
    <t>rwanda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</si>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</sst>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0" fontId="7" fillId="3" borderId="0" xfId="7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258"/>
  <sheetViews>
    <sheetView zoomScale="40" zoomScaleNormal="40" workbookViewId="0">
      <selection activeCell="AE25" sqref="A1:XFD1048576"/>
    </sheetView>
  </sheetViews>
  <sheetFormatPr defaultRowHeight="14.5" x14ac:dyDescent="0.35"/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8" x14ac:dyDescent="0.35">
      <c r="A2">
        <v>6.8270425908367706E+17</v>
      </c>
      <c r="B2" s="1">
        <v>42369</v>
      </c>
      <c r="C2">
        <v>0</v>
      </c>
      <c r="D2" t="s">
        <v>5</v>
      </c>
      <c r="E2" s="4" t="str" cm="1">
        <f t="array" ref="E2">_xlfn.TEXTJOIN(", ", TRUE, IF(COUNTIF(D2, "*"&amp;$BP$2:$BP$79&amp;"*"), $BP$2:$BP$79, ""))</f>
        <v/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BP2" t="s">
        <v>1194</v>
      </c>
    </row>
    <row r="3" spans="1:68" x14ac:dyDescent="0.35">
      <c r="A3">
        <v>6.8265892424860006E+17</v>
      </c>
      <c r="B3" s="1">
        <v>42369</v>
      </c>
      <c r="C3">
        <v>0</v>
      </c>
      <c r="D3" t="s">
        <v>22</v>
      </c>
      <c r="E3" s="4" t="str" cm="1">
        <f t="array" ref="E3">_xlfn.TEXTJOIN(", ", TRUE, IF(COUNTIF(D3, "*"&amp;$BP$2:$BP$79&amp;"*"), $BP$2:$BP$79, ""))</f>
        <v/>
      </c>
      <c r="F3" t="s">
        <v>23</v>
      </c>
      <c r="G3" t="s">
        <v>24</v>
      </c>
      <c r="H3" t="s">
        <v>25</v>
      </c>
      <c r="I3" t="s">
        <v>6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21</v>
      </c>
      <c r="BP3" s="3" t="s">
        <v>3995</v>
      </c>
    </row>
    <row r="4" spans="1:68" x14ac:dyDescent="0.35">
      <c r="A4">
        <v>6.8260572858301594E+17</v>
      </c>
      <c r="B4" s="1">
        <v>42369</v>
      </c>
      <c r="C4">
        <v>0</v>
      </c>
      <c r="D4" t="s">
        <v>36</v>
      </c>
      <c r="E4" s="4" t="str" cm="1">
        <f t="array" ref="E4">_xlfn.TEXTJOIN(", ", TRUE, IF(COUNTIF(D4, "*"&amp;$BP$2:$BP$79&amp;"*"), $BP$2:$BP$79, ""))</f>
        <v/>
      </c>
      <c r="F4" t="s">
        <v>37</v>
      </c>
      <c r="G4" t="s">
        <v>38</v>
      </c>
      <c r="H4" t="s">
        <v>15</v>
      </c>
      <c r="I4" t="s">
        <v>39</v>
      </c>
      <c r="J4" t="s">
        <v>30</v>
      </c>
      <c r="K4" t="s">
        <v>40</v>
      </c>
      <c r="L4" t="s">
        <v>41</v>
      </c>
      <c r="M4" t="s">
        <v>42</v>
      </c>
      <c r="N4" t="s">
        <v>30</v>
      </c>
      <c r="O4" t="s">
        <v>43</v>
      </c>
      <c r="P4" t="s">
        <v>21</v>
      </c>
      <c r="BP4" t="s">
        <v>1823</v>
      </c>
    </row>
    <row r="5" spans="1:68" x14ac:dyDescent="0.35">
      <c r="A5">
        <v>6.8232251341474598E+17</v>
      </c>
      <c r="B5" s="1">
        <v>42368</v>
      </c>
      <c r="C5">
        <v>0.05</v>
      </c>
      <c r="D5" t="s">
        <v>44</v>
      </c>
      <c r="E5" s="4" t="str" cm="1">
        <f t="array" ref="E5">_xlfn.TEXTJOIN(", ", TRUE, IF(COUNTIF(D5, "*"&amp;$BP$2:$BP$79&amp;"*"), $BP$2:$BP$79, ""))</f>
        <v/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11</v>
      </c>
      <c r="M5" t="s">
        <v>51</v>
      </c>
      <c r="N5" t="s">
        <v>30</v>
      </c>
      <c r="O5" t="s">
        <v>52</v>
      </c>
      <c r="P5" t="s">
        <v>53</v>
      </c>
      <c r="Q5" t="s">
        <v>15</v>
      </c>
      <c r="R5">
        <v>2016</v>
      </c>
      <c r="S5" t="s">
        <v>21</v>
      </c>
      <c r="BP5" t="s">
        <v>1140</v>
      </c>
    </row>
    <row r="6" spans="1:68" x14ac:dyDescent="0.35">
      <c r="A6">
        <v>6.8228928849146995E+17</v>
      </c>
      <c r="B6" s="1">
        <v>42368</v>
      </c>
      <c r="C6">
        <v>0</v>
      </c>
      <c r="D6" t="s">
        <v>54</v>
      </c>
      <c r="E6" s="4" t="str" cm="1">
        <f t="array" ref="E6">_xlfn.TEXTJOIN(", ", TRUE, IF(COUNTIF(D6, "*"&amp;$BP$2:$BP$79&amp;"*"), $BP$2:$BP$79, ""))</f>
        <v/>
      </c>
      <c r="F6" t="s">
        <v>55</v>
      </c>
      <c r="G6" t="s">
        <v>15</v>
      </c>
      <c r="H6" t="s">
        <v>9</v>
      </c>
      <c r="I6" t="s">
        <v>27</v>
      </c>
      <c r="J6" t="s">
        <v>56</v>
      </c>
      <c r="K6" t="s">
        <v>57</v>
      </c>
      <c r="L6" t="s">
        <v>16</v>
      </c>
      <c r="M6" t="s">
        <v>30</v>
      </c>
      <c r="N6" t="s">
        <v>58</v>
      </c>
      <c r="O6" t="s">
        <v>59</v>
      </c>
      <c r="P6" t="s">
        <v>15</v>
      </c>
      <c r="Q6">
        <v>2016</v>
      </c>
      <c r="R6" t="s">
        <v>21</v>
      </c>
      <c r="BP6" t="s">
        <v>4333</v>
      </c>
    </row>
    <row r="7" spans="1:68" x14ac:dyDescent="0.35">
      <c r="A7">
        <v>6.8195367073338906E+17</v>
      </c>
      <c r="B7" s="1">
        <v>42367</v>
      </c>
      <c r="C7">
        <v>0.5</v>
      </c>
      <c r="D7" t="s">
        <v>60</v>
      </c>
      <c r="E7" s="4" t="str" cm="1">
        <f t="array" ref="E7">_xlfn.TEXTJOIN(", ", TRUE, IF(COUNTIF(D7, "*"&amp;$BP$2:$BP$79&amp;"*"), $BP$2:$BP$79, ""))</f>
        <v/>
      </c>
      <c r="F7" t="s">
        <v>15</v>
      </c>
      <c r="G7">
        <v>31</v>
      </c>
      <c r="H7" t="s">
        <v>61</v>
      </c>
      <c r="I7" t="s">
        <v>62</v>
      </c>
      <c r="J7" t="s">
        <v>26</v>
      </c>
      <c r="K7" t="s">
        <v>63</v>
      </c>
      <c r="L7" t="s">
        <v>64</v>
      </c>
      <c r="M7" t="s">
        <v>65</v>
      </c>
      <c r="N7" t="s">
        <v>66</v>
      </c>
      <c r="O7" t="s">
        <v>24</v>
      </c>
      <c r="P7" t="s">
        <v>67</v>
      </c>
      <c r="Q7" t="s">
        <v>68</v>
      </c>
      <c r="R7" t="s">
        <v>69</v>
      </c>
      <c r="S7" t="s">
        <v>27</v>
      </c>
      <c r="T7" t="s">
        <v>70</v>
      </c>
      <c r="U7" t="s">
        <v>71</v>
      </c>
      <c r="V7" t="s">
        <v>15</v>
      </c>
      <c r="W7">
        <v>2016</v>
      </c>
      <c r="X7" t="s">
        <v>21</v>
      </c>
      <c r="BP7" t="s">
        <v>5004</v>
      </c>
    </row>
    <row r="8" spans="1:68" x14ac:dyDescent="0.35">
      <c r="A8">
        <v>6.8193566777401306E+17</v>
      </c>
      <c r="B8" s="1">
        <v>42367</v>
      </c>
      <c r="C8">
        <v>0.211111111111111</v>
      </c>
      <c r="D8" t="s">
        <v>72</v>
      </c>
      <c r="E8" s="4" t="str" cm="1">
        <f t="array" ref="E8">_xlfn.TEXTJOIN(", ", TRUE, IF(COUNTIF(D8, "*"&amp;$BP$2:$BP$79&amp;"*"), $BP$2:$BP$79, ""))</f>
        <v/>
      </c>
      <c r="F8" t="s">
        <v>73</v>
      </c>
      <c r="G8" t="s">
        <v>74</v>
      </c>
      <c r="H8" t="s">
        <v>75</v>
      </c>
      <c r="I8" t="s">
        <v>76</v>
      </c>
      <c r="J8" t="s">
        <v>9</v>
      </c>
      <c r="K8" t="s">
        <v>77</v>
      </c>
      <c r="L8" t="s">
        <v>78</v>
      </c>
      <c r="M8" t="s">
        <v>79</v>
      </c>
      <c r="N8" t="s">
        <v>6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80</v>
      </c>
      <c r="U8" t="s">
        <v>20</v>
      </c>
      <c r="V8" t="s">
        <v>21</v>
      </c>
      <c r="BP8" s="3" t="s">
        <v>7220</v>
      </c>
    </row>
    <row r="9" spans="1:68" x14ac:dyDescent="0.35">
      <c r="A9">
        <v>6.8160216149983206E+17</v>
      </c>
      <c r="B9" s="1">
        <v>42366</v>
      </c>
      <c r="C9">
        <v>0</v>
      </c>
      <c r="D9" t="s">
        <v>81</v>
      </c>
      <c r="E9" s="4" t="str" cm="1">
        <f t="array" ref="E9">_xlfn.TEXTJOIN(", ", TRUE, IF(COUNTIF(D9, "*"&amp;$BP$2:$BP$79&amp;"*"), $BP$2:$BP$79, ""))</f>
        <v/>
      </c>
      <c r="F9" t="s">
        <v>82</v>
      </c>
      <c r="G9" t="s">
        <v>83</v>
      </c>
      <c r="H9" t="s">
        <v>17</v>
      </c>
      <c r="I9" t="s">
        <v>18</v>
      </c>
      <c r="J9" t="s">
        <v>19</v>
      </c>
      <c r="K9" t="s">
        <v>84</v>
      </c>
      <c r="L9" t="s">
        <v>24</v>
      </c>
      <c r="M9" t="s">
        <v>30</v>
      </c>
      <c r="N9" t="s">
        <v>85</v>
      </c>
      <c r="O9" t="s">
        <v>12</v>
      </c>
      <c r="P9" t="s">
        <v>13</v>
      </c>
      <c r="Q9" t="s">
        <v>14</v>
      </c>
      <c r="R9" t="s">
        <v>15</v>
      </c>
      <c r="S9" t="s">
        <v>21</v>
      </c>
      <c r="BP9" t="s">
        <v>8106</v>
      </c>
    </row>
    <row r="10" spans="1:68" x14ac:dyDescent="0.35">
      <c r="A10">
        <v>6.8077641059262003E+17</v>
      </c>
      <c r="B10" s="1">
        <v>42364</v>
      </c>
      <c r="C10">
        <v>0.42499999999999999</v>
      </c>
      <c r="D10" t="s">
        <v>86</v>
      </c>
      <c r="E10" s="4" t="str" cm="1">
        <f t="array" ref="E10">_xlfn.TEXTJOIN(", ", TRUE, IF(COUNTIF(D10, "*"&amp;$BP$2:$BP$79&amp;"*"), $BP$2:$BP$79, ""))</f>
        <v/>
      </c>
      <c r="F10" t="s">
        <v>11</v>
      </c>
      <c r="G10" t="s">
        <v>32</v>
      </c>
      <c r="H10" t="s">
        <v>87</v>
      </c>
      <c r="I10" t="s">
        <v>88</v>
      </c>
      <c r="J10" t="s">
        <v>24</v>
      </c>
      <c r="K10" t="s">
        <v>52</v>
      </c>
      <c r="L10" t="s">
        <v>89</v>
      </c>
      <c r="M10" t="s">
        <v>90</v>
      </c>
      <c r="N10" t="s">
        <v>76</v>
      </c>
      <c r="O10" t="s">
        <v>91</v>
      </c>
      <c r="P10" t="s">
        <v>9</v>
      </c>
      <c r="Q10" t="s">
        <v>92</v>
      </c>
      <c r="R10" t="s">
        <v>15</v>
      </c>
      <c r="S10" t="s">
        <v>93</v>
      </c>
      <c r="T10" t="s">
        <v>6</v>
      </c>
      <c r="U10" t="s">
        <v>26</v>
      </c>
      <c r="V10" t="s">
        <v>27</v>
      </c>
      <c r="W10" t="s">
        <v>21</v>
      </c>
      <c r="BP10" t="s">
        <v>7969</v>
      </c>
    </row>
    <row r="11" spans="1:68" x14ac:dyDescent="0.35">
      <c r="A11">
        <v>6.8047223803062195E+17</v>
      </c>
      <c r="B11" s="1">
        <v>42363</v>
      </c>
      <c r="C11">
        <v>0</v>
      </c>
      <c r="D11" t="s">
        <v>94</v>
      </c>
      <c r="E11" s="4" t="str" cm="1">
        <f t="array" ref="E11">_xlfn.TEXTJOIN(", ", TRUE, IF(COUNTIF(D11, "*"&amp;$BP$2:$BP$79&amp;"*"), $BP$2:$BP$79, ""))</f>
        <v/>
      </c>
      <c r="F11" t="s">
        <v>95</v>
      </c>
      <c r="G11" t="s">
        <v>96</v>
      </c>
      <c r="H11" t="s">
        <v>97</v>
      </c>
      <c r="I11" t="s">
        <v>17</v>
      </c>
      <c r="J11" t="s">
        <v>98</v>
      </c>
      <c r="K11" t="s">
        <v>21</v>
      </c>
      <c r="BP11" t="s">
        <v>3390</v>
      </c>
    </row>
    <row r="12" spans="1:68" x14ac:dyDescent="0.35">
      <c r="A12">
        <v>6.8045368350767898E+17</v>
      </c>
      <c r="B12" s="1">
        <v>42363</v>
      </c>
      <c r="C12">
        <v>0.8</v>
      </c>
      <c r="D12" t="s">
        <v>99</v>
      </c>
      <c r="E12" s="4" t="str" cm="1">
        <f t="array" ref="E12">_xlfn.TEXTJOIN(", ", TRUE, IF(COUNTIF(D12, "*"&amp;$BP$2:$BP$79&amp;"*"), $BP$2:$BP$79, ""))</f>
        <v/>
      </c>
      <c r="F12" t="s">
        <v>95</v>
      </c>
      <c r="G12" t="s">
        <v>96</v>
      </c>
      <c r="H12" t="s">
        <v>100</v>
      </c>
      <c r="I12" t="s">
        <v>101</v>
      </c>
      <c r="J12" t="s">
        <v>102</v>
      </c>
      <c r="K12" t="s">
        <v>9</v>
      </c>
      <c r="L12" t="s">
        <v>6</v>
      </c>
      <c r="M12" t="s">
        <v>100</v>
      </c>
      <c r="N12" t="s">
        <v>103</v>
      </c>
      <c r="O12" t="s">
        <v>104</v>
      </c>
      <c r="P12" t="s">
        <v>105</v>
      </c>
      <c r="BP12" t="s">
        <v>7438</v>
      </c>
    </row>
    <row r="13" spans="1:68" x14ac:dyDescent="0.35">
      <c r="A13">
        <v>6.8011414231808397E+17</v>
      </c>
      <c r="B13" s="1">
        <v>42362</v>
      </c>
      <c r="C13">
        <v>0.38888888888888801</v>
      </c>
      <c r="D13" t="s">
        <v>106</v>
      </c>
      <c r="E13" s="4" t="str" cm="1">
        <f t="array" ref="E13">_xlfn.TEXTJOIN(", ", TRUE, IF(COUNTIF(D13, "*"&amp;$BP$2:$BP$79&amp;"*"), $BP$2:$BP$79, ""))</f>
        <v/>
      </c>
      <c r="F13" t="s">
        <v>107</v>
      </c>
      <c r="G13" t="s">
        <v>108</v>
      </c>
      <c r="H13" t="s">
        <v>109</v>
      </c>
      <c r="I13" t="s">
        <v>110</v>
      </c>
      <c r="J13" t="s">
        <v>111</v>
      </c>
      <c r="K13" t="s">
        <v>100</v>
      </c>
      <c r="L13" t="s">
        <v>112</v>
      </c>
      <c r="M13" t="s">
        <v>113</v>
      </c>
      <c r="N13" t="s">
        <v>114</v>
      </c>
      <c r="O13" t="s">
        <v>115</v>
      </c>
      <c r="P13" t="s">
        <v>15</v>
      </c>
      <c r="Q13" t="s">
        <v>116</v>
      </c>
      <c r="R13" t="s">
        <v>21</v>
      </c>
      <c r="BP13" t="s">
        <v>5497</v>
      </c>
    </row>
    <row r="14" spans="1:68" x14ac:dyDescent="0.35">
      <c r="A14">
        <v>6.7936812403517798E+17</v>
      </c>
      <c r="B14" s="1">
        <v>42360</v>
      </c>
      <c r="C14">
        <v>0.65</v>
      </c>
      <c r="D14" t="s">
        <v>117</v>
      </c>
      <c r="E14" s="4" t="str" cm="1">
        <f t="array" ref="E14">_xlfn.TEXTJOIN(", ", TRUE, IF(COUNTIF(D14, "*"&amp;$BP$2:$BP$79&amp;"*"), $BP$2:$BP$79, ""))</f>
        <v/>
      </c>
      <c r="F14">
        <v>2015</v>
      </c>
      <c r="G14" t="s">
        <v>118</v>
      </c>
      <c r="H14" t="s">
        <v>119</v>
      </c>
      <c r="I14" t="s">
        <v>49</v>
      </c>
      <c r="J14" t="s">
        <v>120</v>
      </c>
      <c r="K14" t="s">
        <v>32</v>
      </c>
      <c r="L14" t="s">
        <v>16</v>
      </c>
      <c r="M14" t="s">
        <v>121</v>
      </c>
      <c r="N14" t="s">
        <v>90</v>
      </c>
      <c r="O14" t="s">
        <v>63</v>
      </c>
      <c r="P14" t="s">
        <v>76</v>
      </c>
      <c r="Q14" t="s">
        <v>91</v>
      </c>
      <c r="R14" t="s">
        <v>9</v>
      </c>
      <c r="S14" t="s">
        <v>92</v>
      </c>
      <c r="T14" t="s">
        <v>21</v>
      </c>
      <c r="BP14" s="3" t="s">
        <v>10029</v>
      </c>
    </row>
    <row r="15" spans="1:68" x14ac:dyDescent="0.35">
      <c r="A15">
        <v>6.7933599820395699E+17</v>
      </c>
      <c r="B15" s="1">
        <v>42360</v>
      </c>
      <c r="C15">
        <v>0</v>
      </c>
      <c r="D15" t="s">
        <v>122</v>
      </c>
      <c r="E15" s="4" t="str" cm="1">
        <f t="array" ref="E15">_xlfn.TEXTJOIN(", ", TRUE, IF(COUNTIF(D15, "*"&amp;$BP$2:$BP$79&amp;"*"), $BP$2:$BP$79, ""))</f>
        <v/>
      </c>
      <c r="F15" t="s">
        <v>123</v>
      </c>
      <c r="G15" t="s">
        <v>124</v>
      </c>
      <c r="H15" t="s">
        <v>125</v>
      </c>
      <c r="I15" t="s">
        <v>15</v>
      </c>
      <c r="J15" t="s">
        <v>42</v>
      </c>
      <c r="K15" t="s">
        <v>30</v>
      </c>
      <c r="L15" t="s">
        <v>126</v>
      </c>
      <c r="M15" t="s">
        <v>127</v>
      </c>
      <c r="N15" t="s">
        <v>21</v>
      </c>
      <c r="BP15" t="s">
        <v>9869</v>
      </c>
    </row>
    <row r="16" spans="1:68" x14ac:dyDescent="0.35">
      <c r="A16">
        <v>6.7905354038867494E+17</v>
      </c>
      <c r="B16" s="1">
        <v>42359</v>
      </c>
      <c r="C16">
        <v>0</v>
      </c>
      <c r="D16" t="s">
        <v>128</v>
      </c>
      <c r="E16" s="4" t="str" cm="1">
        <f t="array" ref="E16">_xlfn.TEXTJOIN(", ", TRUE, IF(COUNTIF(D16, "*"&amp;$BP$2:$BP$79&amp;"*"), $BP$2:$BP$79, ""))</f>
        <v/>
      </c>
      <c r="F16" t="s">
        <v>129</v>
      </c>
      <c r="G16" t="s">
        <v>124</v>
      </c>
      <c r="H16" t="s">
        <v>130</v>
      </c>
      <c r="I16" t="s">
        <v>9</v>
      </c>
      <c r="J16" t="s">
        <v>131</v>
      </c>
      <c r="K16" t="s">
        <v>15</v>
      </c>
      <c r="L16" t="s">
        <v>11</v>
      </c>
      <c r="M16" t="s">
        <v>132</v>
      </c>
      <c r="N16" t="s">
        <v>16</v>
      </c>
      <c r="O16" t="s">
        <v>133</v>
      </c>
      <c r="P16" t="s">
        <v>21</v>
      </c>
      <c r="BP16" s="3" t="s">
        <v>12788</v>
      </c>
    </row>
    <row r="17" spans="1:68" x14ac:dyDescent="0.35">
      <c r="A17">
        <v>6.7901837085186406E+17</v>
      </c>
      <c r="B17" s="1">
        <v>42359</v>
      </c>
      <c r="C17">
        <v>0.35</v>
      </c>
      <c r="D17" t="s">
        <v>134</v>
      </c>
      <c r="E17" s="4" t="str" cm="1">
        <f t="array" ref="E17">_xlfn.TEXTJOIN(", ", TRUE, IF(COUNTIF(D17, "*"&amp;$BP$2:$BP$79&amp;"*"), $BP$2:$BP$79, ""))</f>
        <v/>
      </c>
      <c r="F17" t="s">
        <v>11</v>
      </c>
      <c r="G17" t="s">
        <v>135</v>
      </c>
      <c r="H17" t="s">
        <v>136</v>
      </c>
      <c r="I17" t="s">
        <v>137</v>
      </c>
      <c r="J17" t="s">
        <v>53</v>
      </c>
      <c r="K17" t="s">
        <v>88</v>
      </c>
      <c r="L17" t="s">
        <v>138</v>
      </c>
      <c r="M17" t="s">
        <v>139</v>
      </c>
      <c r="N17" t="s">
        <v>140</v>
      </c>
      <c r="O17">
        <v>2016</v>
      </c>
      <c r="P17" t="s">
        <v>27</v>
      </c>
      <c r="Q17" t="s">
        <v>141</v>
      </c>
      <c r="R17" t="s">
        <v>57</v>
      </c>
      <c r="S17" t="s">
        <v>30</v>
      </c>
      <c r="T17" t="s">
        <v>142</v>
      </c>
      <c r="U17" t="s">
        <v>21</v>
      </c>
      <c r="BP17" t="s">
        <v>13572</v>
      </c>
    </row>
    <row r="18" spans="1:68" x14ac:dyDescent="0.35">
      <c r="A18">
        <v>6.7898554688713498E+17</v>
      </c>
      <c r="B18" s="1">
        <v>42359</v>
      </c>
      <c r="C18">
        <v>0</v>
      </c>
      <c r="D18" t="s">
        <v>143</v>
      </c>
      <c r="E18" s="4" t="str" cm="1">
        <f t="array" ref="E18">_xlfn.TEXTJOIN(", ", TRUE, IF(COUNTIF(D18, "*"&amp;$BP$2:$BP$79&amp;"*"), $BP$2:$BP$79, ""))</f>
        <v/>
      </c>
      <c r="F18">
        <v>2015</v>
      </c>
      <c r="G18" t="s">
        <v>144</v>
      </c>
      <c r="H18" t="s">
        <v>145</v>
      </c>
      <c r="I18" t="s">
        <v>64</v>
      </c>
      <c r="J18" t="s">
        <v>30</v>
      </c>
      <c r="K18" t="s">
        <v>146</v>
      </c>
      <c r="L18" t="s">
        <v>32</v>
      </c>
      <c r="M18" t="s">
        <v>147</v>
      </c>
      <c r="N18" t="s">
        <v>148</v>
      </c>
      <c r="O18" t="s">
        <v>21</v>
      </c>
      <c r="P18" t="s">
        <v>149</v>
      </c>
      <c r="BP18" t="s">
        <v>4332</v>
      </c>
    </row>
    <row r="19" spans="1:68" x14ac:dyDescent="0.35">
      <c r="A19">
        <v>6.7867239105302899E+17</v>
      </c>
      <c r="B19" s="1">
        <v>42358</v>
      </c>
      <c r="C19">
        <v>0</v>
      </c>
      <c r="D19" t="s">
        <v>150</v>
      </c>
      <c r="E19" s="4" t="str" cm="1">
        <f t="array" ref="E19">_xlfn.TEXTJOIN(", ", TRUE, IF(COUNTIF(D19, "*"&amp;$BP$2:$BP$79&amp;"*"), $BP$2:$BP$79, ""))</f>
        <v/>
      </c>
      <c r="F19" t="s">
        <v>151</v>
      </c>
      <c r="G19" t="s">
        <v>152</v>
      </c>
      <c r="H19" t="s">
        <v>153</v>
      </c>
      <c r="I19" t="s">
        <v>154</v>
      </c>
      <c r="J19" t="s">
        <v>100</v>
      </c>
      <c r="K19" t="s">
        <v>155</v>
      </c>
      <c r="L19" t="s">
        <v>156</v>
      </c>
      <c r="M19" t="s">
        <v>30</v>
      </c>
      <c r="N19" t="s">
        <v>136</v>
      </c>
      <c r="O19" t="s">
        <v>157</v>
      </c>
      <c r="P19" t="s">
        <v>16</v>
      </c>
      <c r="Q19" t="s">
        <v>158</v>
      </c>
      <c r="R19" t="s">
        <v>70</v>
      </c>
      <c r="S19" t="s">
        <v>21</v>
      </c>
      <c r="BP19" t="s">
        <v>8394</v>
      </c>
    </row>
    <row r="20" spans="1:68" x14ac:dyDescent="0.35">
      <c r="A20">
        <v>6.7828742773617805E+17</v>
      </c>
      <c r="B20" s="1">
        <v>42357</v>
      </c>
      <c r="C20">
        <v>0</v>
      </c>
      <c r="D20" t="s">
        <v>159</v>
      </c>
      <c r="E20" s="4" t="str" cm="1">
        <f t="array" ref="E20">_xlfn.TEXTJOIN(", ", TRUE, IF(COUNTIF(D20, "*"&amp;$BP$2:$BP$79&amp;"*"), $BP$2:$BP$79, ""))</f>
        <v/>
      </c>
      <c r="F20" t="s">
        <v>30</v>
      </c>
      <c r="G20" t="s">
        <v>160</v>
      </c>
      <c r="H20" t="s">
        <v>75</v>
      </c>
      <c r="I20" t="s">
        <v>161</v>
      </c>
      <c r="J20" t="s">
        <v>162</v>
      </c>
      <c r="K20" t="s">
        <v>163</v>
      </c>
      <c r="L20" t="s">
        <v>53</v>
      </c>
      <c r="M20" t="s">
        <v>140</v>
      </c>
      <c r="N20">
        <v>2016</v>
      </c>
      <c r="O20" t="s">
        <v>164</v>
      </c>
      <c r="P20" t="s">
        <v>165</v>
      </c>
      <c r="Q20" t="s">
        <v>166</v>
      </c>
      <c r="R20" t="s">
        <v>62</v>
      </c>
      <c r="S20" t="s">
        <v>17</v>
      </c>
      <c r="T20" t="s">
        <v>98</v>
      </c>
      <c r="U20" t="s">
        <v>21</v>
      </c>
      <c r="BP20" t="s">
        <v>13672</v>
      </c>
    </row>
    <row r="21" spans="1:68" x14ac:dyDescent="0.35">
      <c r="A21">
        <v>6.7798409156470694E+17</v>
      </c>
      <c r="B21" s="1">
        <v>42356</v>
      </c>
      <c r="C21">
        <v>0.8</v>
      </c>
      <c r="D21" t="s">
        <v>167</v>
      </c>
      <c r="E21" s="4" t="str" cm="1">
        <f t="array" ref="E21">_xlfn.TEXTJOIN(", ", TRUE, IF(COUNTIF(D21, "*"&amp;$BP$2:$BP$79&amp;"*"), $BP$2:$BP$79, ""))</f>
        <v/>
      </c>
      <c r="F21" t="s">
        <v>168</v>
      </c>
      <c r="G21" t="s">
        <v>156</v>
      </c>
      <c r="H21" t="s">
        <v>30</v>
      </c>
      <c r="I21" t="s">
        <v>169</v>
      </c>
      <c r="J21" t="s">
        <v>131</v>
      </c>
      <c r="K21" t="s">
        <v>15</v>
      </c>
      <c r="L21" t="s">
        <v>30</v>
      </c>
      <c r="M21" t="s">
        <v>170</v>
      </c>
      <c r="N21" t="s">
        <v>171</v>
      </c>
      <c r="O21" t="s">
        <v>172</v>
      </c>
      <c r="P21" t="s">
        <v>9</v>
      </c>
      <c r="Q21" t="s">
        <v>173</v>
      </c>
      <c r="R21" t="s">
        <v>49</v>
      </c>
      <c r="S21" t="s">
        <v>174</v>
      </c>
      <c r="T21" t="s">
        <v>175</v>
      </c>
      <c r="U21" t="s">
        <v>9</v>
      </c>
      <c r="V21" t="s">
        <v>116</v>
      </c>
      <c r="W21" t="s">
        <v>21</v>
      </c>
      <c r="BP21" t="s">
        <v>5090</v>
      </c>
    </row>
    <row r="22" spans="1:68" x14ac:dyDescent="0.35">
      <c r="A22">
        <v>6.7789406137456998E+17</v>
      </c>
      <c r="B22" s="1">
        <v>42356</v>
      </c>
      <c r="C22">
        <v>0</v>
      </c>
      <c r="D22" t="s">
        <v>176</v>
      </c>
      <c r="E22" s="4" t="str" cm="1">
        <f t="array" ref="E22">_xlfn.TEXTJOIN(", ", TRUE, IF(COUNTIF(D22, "*"&amp;$BP$2:$BP$79&amp;"*"), $BP$2:$BP$79, ""))</f>
        <v/>
      </c>
      <c r="F22" t="s">
        <v>177</v>
      </c>
      <c r="G22" t="s">
        <v>49</v>
      </c>
      <c r="H22" t="s">
        <v>178</v>
      </c>
      <c r="I22" t="s">
        <v>15</v>
      </c>
      <c r="J22" t="s">
        <v>9</v>
      </c>
      <c r="K22" t="s">
        <v>179</v>
      </c>
      <c r="L22" t="s">
        <v>124</v>
      </c>
      <c r="M22" t="s">
        <v>180</v>
      </c>
      <c r="N22" t="s">
        <v>16</v>
      </c>
      <c r="O22" t="s">
        <v>11</v>
      </c>
      <c r="P22" t="s">
        <v>135</v>
      </c>
      <c r="Q22" t="s">
        <v>136</v>
      </c>
      <c r="R22" t="s">
        <v>21</v>
      </c>
      <c r="BP22" t="s">
        <v>2628</v>
      </c>
    </row>
    <row r="23" spans="1:68" x14ac:dyDescent="0.35">
      <c r="A23">
        <v>6.77700362049056E+17</v>
      </c>
      <c r="B23" s="1">
        <v>42355</v>
      </c>
      <c r="C23">
        <v>0</v>
      </c>
      <c r="D23" t="s">
        <v>181</v>
      </c>
      <c r="E23" s="4" t="str" cm="1">
        <f t="array" ref="E23">_xlfn.TEXTJOIN(", ", TRUE, IF(COUNTIF(D23, "*"&amp;$BP$2:$BP$79&amp;"*"), $BP$2:$BP$79, ""))</f>
        <v/>
      </c>
      <c r="F23" t="s">
        <v>182</v>
      </c>
      <c r="G23" t="s">
        <v>183</v>
      </c>
      <c r="H23" t="s">
        <v>77</v>
      </c>
      <c r="I23" t="s">
        <v>156</v>
      </c>
      <c r="J23" t="s">
        <v>49</v>
      </c>
      <c r="K23" t="s">
        <v>175</v>
      </c>
      <c r="L23" t="s">
        <v>184</v>
      </c>
      <c r="M23" t="s">
        <v>9</v>
      </c>
      <c r="N23" t="s">
        <v>116</v>
      </c>
      <c r="O23" t="s">
        <v>185</v>
      </c>
      <c r="P23" t="s">
        <v>186</v>
      </c>
      <c r="Q23" t="s">
        <v>15</v>
      </c>
      <c r="R23" t="s">
        <v>30</v>
      </c>
      <c r="S23" t="s">
        <v>187</v>
      </c>
      <c r="T23" t="s">
        <v>172</v>
      </c>
      <c r="U23" t="s">
        <v>21</v>
      </c>
      <c r="BP23" t="s">
        <v>12596</v>
      </c>
    </row>
    <row r="24" spans="1:68" x14ac:dyDescent="0.35">
      <c r="A24">
        <v>6.7762082833524698E+17</v>
      </c>
      <c r="B24" s="1">
        <v>42355</v>
      </c>
      <c r="C24">
        <v>0.16</v>
      </c>
      <c r="D24" t="s">
        <v>188</v>
      </c>
      <c r="E24" s="4" t="str" cm="1">
        <f t="array" ref="E24">_xlfn.TEXTJOIN(", ", TRUE, IF(COUNTIF(D24, "*"&amp;$BP$2:$BP$79&amp;"*"), $BP$2:$BP$79, ""))</f>
        <v/>
      </c>
      <c r="F24" t="s">
        <v>11</v>
      </c>
      <c r="G24" t="s">
        <v>135</v>
      </c>
      <c r="H24" t="s">
        <v>136</v>
      </c>
      <c r="I24" t="s">
        <v>137</v>
      </c>
      <c r="J24" t="s">
        <v>189</v>
      </c>
      <c r="K24" t="s">
        <v>190</v>
      </c>
      <c r="L24" t="s">
        <v>16</v>
      </c>
      <c r="M24">
        <v>2016</v>
      </c>
      <c r="N24" t="s">
        <v>6</v>
      </c>
      <c r="O24" t="s">
        <v>26</v>
      </c>
      <c r="P24" t="s">
        <v>27</v>
      </c>
      <c r="Q24" t="s">
        <v>191</v>
      </c>
      <c r="R24" t="s">
        <v>192</v>
      </c>
      <c r="S24" t="s">
        <v>15</v>
      </c>
      <c r="T24" t="s">
        <v>21</v>
      </c>
      <c r="BP24" t="s">
        <v>12737</v>
      </c>
    </row>
    <row r="25" spans="1:68" x14ac:dyDescent="0.35">
      <c r="A25">
        <v>6.7721850998253504E+17</v>
      </c>
      <c r="B25" s="1">
        <v>42354</v>
      </c>
      <c r="C25">
        <v>0.22500000000000001</v>
      </c>
      <c r="D25" t="s">
        <v>193</v>
      </c>
      <c r="E25" s="4" t="str" cm="1">
        <f t="array" ref="E25">_xlfn.TEXTJOIN(", ", TRUE, IF(COUNTIF(D25, "*"&amp;$BP$2:$BP$79&amp;"*"), $BP$2:$BP$79, ""))</f>
        <v/>
      </c>
      <c r="F25" t="s">
        <v>30</v>
      </c>
      <c r="G25" t="s">
        <v>194</v>
      </c>
      <c r="H25" t="s">
        <v>195</v>
      </c>
      <c r="I25" t="s">
        <v>196</v>
      </c>
      <c r="J25" t="s">
        <v>30</v>
      </c>
      <c r="K25" t="s">
        <v>130</v>
      </c>
      <c r="L25" t="s">
        <v>9</v>
      </c>
      <c r="M25" t="s">
        <v>197</v>
      </c>
      <c r="N25" t="s">
        <v>49</v>
      </c>
      <c r="O25" t="s">
        <v>198</v>
      </c>
      <c r="P25" t="s">
        <v>76</v>
      </c>
      <c r="Q25" t="s">
        <v>199</v>
      </c>
      <c r="R25" t="s">
        <v>200</v>
      </c>
      <c r="S25" t="s">
        <v>16</v>
      </c>
      <c r="T25" t="s">
        <v>30</v>
      </c>
      <c r="U25" t="s">
        <v>31</v>
      </c>
      <c r="V25" t="s">
        <v>201</v>
      </c>
      <c r="BP25" t="s">
        <v>12688</v>
      </c>
    </row>
    <row r="26" spans="1:68" x14ac:dyDescent="0.35">
      <c r="A26">
        <v>6.7720088422114906E+17</v>
      </c>
      <c r="B26" s="1">
        <v>42354</v>
      </c>
      <c r="C26">
        <v>0.1</v>
      </c>
      <c r="D26" t="s">
        <v>202</v>
      </c>
      <c r="E26" s="4" t="str" cm="1">
        <f t="array" ref="E26">_xlfn.TEXTJOIN(", ", TRUE, IF(COUNTIF(D26, "*"&amp;$BP$2:$BP$79&amp;"*"), $BP$2:$BP$79, ""))</f>
        <v/>
      </c>
      <c r="F26" t="s">
        <v>203</v>
      </c>
      <c r="G26" t="s">
        <v>204</v>
      </c>
      <c r="H26" t="s">
        <v>24</v>
      </c>
      <c r="I26" t="s">
        <v>205</v>
      </c>
      <c r="J26" t="s">
        <v>191</v>
      </c>
      <c r="K26" t="s">
        <v>30</v>
      </c>
      <c r="L26" t="s">
        <v>196</v>
      </c>
      <c r="M26" t="s">
        <v>206</v>
      </c>
      <c r="N26" t="s">
        <v>207</v>
      </c>
      <c r="O26" t="s">
        <v>208</v>
      </c>
      <c r="P26" t="s">
        <v>15</v>
      </c>
      <c r="Q26" t="s">
        <v>30</v>
      </c>
      <c r="R26" t="s">
        <v>209</v>
      </c>
      <c r="S26" t="s">
        <v>210</v>
      </c>
      <c r="T26" t="s">
        <v>211</v>
      </c>
      <c r="U26" t="s">
        <v>9</v>
      </c>
      <c r="V26" t="s">
        <v>168</v>
      </c>
      <c r="W26" t="s">
        <v>212</v>
      </c>
      <c r="X26" t="s">
        <v>21</v>
      </c>
      <c r="BP26" t="s">
        <v>13826</v>
      </c>
    </row>
    <row r="27" spans="1:68" x14ac:dyDescent="0.35">
      <c r="A27">
        <v>6.7688887524816E+17</v>
      </c>
      <c r="B27" s="1">
        <v>42353</v>
      </c>
      <c r="C27">
        <v>0.1</v>
      </c>
      <c r="D27" t="s">
        <v>213</v>
      </c>
      <c r="E27" s="4" t="str" cm="1">
        <f t="array" ref="E27">_xlfn.TEXTJOIN(", ", TRUE, IF(COUNTIF(D27, "*"&amp;$BP$2:$BP$79&amp;"*"), $BP$2:$BP$79, ""))</f>
        <v/>
      </c>
      <c r="F27" t="s">
        <v>214</v>
      </c>
      <c r="G27" t="s">
        <v>9</v>
      </c>
      <c r="H27" t="s">
        <v>166</v>
      </c>
      <c r="I27" t="s">
        <v>215</v>
      </c>
      <c r="J27" t="s">
        <v>216</v>
      </c>
      <c r="K27" t="s">
        <v>217</v>
      </c>
      <c r="L27" t="s">
        <v>30</v>
      </c>
      <c r="M27" t="s">
        <v>209</v>
      </c>
      <c r="N27" t="s">
        <v>218</v>
      </c>
      <c r="O27" t="s">
        <v>219</v>
      </c>
      <c r="P27" t="s">
        <v>212</v>
      </c>
      <c r="Q27" t="s">
        <v>21</v>
      </c>
      <c r="BP27" t="s">
        <v>13827</v>
      </c>
    </row>
    <row r="28" spans="1:68" x14ac:dyDescent="0.35">
      <c r="A28">
        <v>6.7686065010301696E+17</v>
      </c>
      <c r="B28" s="1">
        <v>42353</v>
      </c>
      <c r="C28">
        <v>0</v>
      </c>
      <c r="D28" t="s">
        <v>220</v>
      </c>
      <c r="E28" s="4" t="str" cm="1">
        <f t="array" ref="E28">_xlfn.TEXTJOIN(", ", TRUE, IF(COUNTIF(D28, "*"&amp;$BP$2:$BP$79&amp;"*"), $BP$2:$BP$79, ""))</f>
        <v/>
      </c>
      <c r="F28" t="s">
        <v>221</v>
      </c>
      <c r="G28" t="s">
        <v>222</v>
      </c>
      <c r="H28" t="s">
        <v>11</v>
      </c>
      <c r="I28" t="s">
        <v>223</v>
      </c>
      <c r="J28" t="s">
        <v>26</v>
      </c>
      <c r="K28" t="s">
        <v>64</v>
      </c>
      <c r="L28" t="s">
        <v>49</v>
      </c>
      <c r="M28" t="s">
        <v>224</v>
      </c>
      <c r="N28" t="s">
        <v>225</v>
      </c>
      <c r="O28" t="s">
        <v>16</v>
      </c>
      <c r="P28" t="s">
        <v>30</v>
      </c>
      <c r="Q28" t="s">
        <v>209</v>
      </c>
      <c r="R28" t="s">
        <v>17</v>
      </c>
      <c r="S28" t="s">
        <v>98</v>
      </c>
      <c r="T28" t="s">
        <v>156</v>
      </c>
      <c r="U28" t="s">
        <v>30</v>
      </c>
      <c r="V28" t="s">
        <v>194</v>
      </c>
      <c r="W28" t="s">
        <v>21</v>
      </c>
      <c r="BP28" t="s">
        <v>13828</v>
      </c>
    </row>
    <row r="29" spans="1:68" x14ac:dyDescent="0.35">
      <c r="A29">
        <v>6.7683137115997299E+17</v>
      </c>
      <c r="B29" s="1">
        <v>42353</v>
      </c>
      <c r="C29">
        <v>0.8</v>
      </c>
      <c r="D29" t="s">
        <v>226</v>
      </c>
      <c r="E29" s="4" t="str" cm="1">
        <f t="array" ref="E29">_xlfn.TEXTJOIN(", ", TRUE, IF(COUNTIF(D29, "*"&amp;$BP$2:$BP$79&amp;"*"), $BP$2:$BP$79, ""))</f>
        <v/>
      </c>
      <c r="F29" t="s">
        <v>49</v>
      </c>
      <c r="G29" t="s">
        <v>227</v>
      </c>
      <c r="H29" t="s">
        <v>9</v>
      </c>
      <c r="I29" t="s">
        <v>116</v>
      </c>
      <c r="J29" t="s">
        <v>228</v>
      </c>
      <c r="K29" t="s">
        <v>64</v>
      </c>
      <c r="L29" t="s">
        <v>120</v>
      </c>
      <c r="M29" t="s">
        <v>229</v>
      </c>
      <c r="N29" t="s">
        <v>9</v>
      </c>
      <c r="O29" t="s">
        <v>230</v>
      </c>
      <c r="P29" t="s">
        <v>30</v>
      </c>
      <c r="Q29" t="s">
        <v>231</v>
      </c>
      <c r="R29" t="s">
        <v>9</v>
      </c>
      <c r="S29" t="s">
        <v>149</v>
      </c>
      <c r="T29" t="s">
        <v>172</v>
      </c>
      <c r="U29" t="s">
        <v>232</v>
      </c>
      <c r="V29" t="s">
        <v>21</v>
      </c>
      <c r="BP29" t="s">
        <v>13829</v>
      </c>
    </row>
    <row r="30" spans="1:68" x14ac:dyDescent="0.35">
      <c r="A30">
        <v>6.7650715138948301E+17</v>
      </c>
      <c r="B30" s="1">
        <v>42352</v>
      </c>
      <c r="C30">
        <v>0</v>
      </c>
      <c r="D30" t="s">
        <v>233</v>
      </c>
      <c r="E30" s="4" t="str" cm="1">
        <f t="array" ref="E30">_xlfn.TEXTJOIN(", ", TRUE, IF(COUNTIF(D30, "*"&amp;$BP$2:$BP$79&amp;"*"), $BP$2:$BP$79, ""))</f>
        <v/>
      </c>
      <c r="F30" t="s">
        <v>234</v>
      </c>
      <c r="G30" t="s">
        <v>11</v>
      </c>
      <c r="H30" t="s">
        <v>144</v>
      </c>
      <c r="I30" t="s">
        <v>235</v>
      </c>
      <c r="J30" t="s">
        <v>236</v>
      </c>
      <c r="K30" t="s">
        <v>237</v>
      </c>
      <c r="L30" t="s">
        <v>238</v>
      </c>
      <c r="M30" t="s">
        <v>168</v>
      </c>
      <c r="N30" t="s">
        <v>57</v>
      </c>
      <c r="O30" t="s">
        <v>211</v>
      </c>
      <c r="P30" t="s">
        <v>100</v>
      </c>
      <c r="Q30" t="s">
        <v>239</v>
      </c>
      <c r="R30" t="s">
        <v>240</v>
      </c>
      <c r="S30" t="s">
        <v>17</v>
      </c>
      <c r="T30" t="s">
        <v>98</v>
      </c>
      <c r="U30" t="s">
        <v>21</v>
      </c>
      <c r="V30" t="s">
        <v>241</v>
      </c>
      <c r="BP30" t="s">
        <v>13830</v>
      </c>
    </row>
    <row r="31" spans="1:68" x14ac:dyDescent="0.35">
      <c r="A31">
        <v>6.7616033367803405E+17</v>
      </c>
      <c r="B31" s="1">
        <v>42351</v>
      </c>
      <c r="C31">
        <v>0</v>
      </c>
      <c r="D31" t="s">
        <v>242</v>
      </c>
      <c r="E31" s="4" t="str" cm="1">
        <f t="array" ref="E31">_xlfn.TEXTJOIN(", ", TRUE, IF(COUNTIF(D31, "*"&amp;$BP$2:$BP$79&amp;"*"), $BP$2:$BP$79, ""))</f>
        <v/>
      </c>
      <c r="F31" t="s">
        <v>12</v>
      </c>
      <c r="G31" t="s">
        <v>6</v>
      </c>
      <c r="H31" t="s">
        <v>168</v>
      </c>
      <c r="I31" t="s">
        <v>39</v>
      </c>
      <c r="J31" t="s">
        <v>216</v>
      </c>
      <c r="K31" t="s">
        <v>217</v>
      </c>
      <c r="L31" t="s">
        <v>30</v>
      </c>
      <c r="M31" t="s">
        <v>209</v>
      </c>
      <c r="N31" t="s">
        <v>67</v>
      </c>
      <c r="O31" t="s">
        <v>218</v>
      </c>
      <c r="P31" t="s">
        <v>243</v>
      </c>
      <c r="Q31" t="s">
        <v>124</v>
      </c>
      <c r="R31" t="s">
        <v>244</v>
      </c>
      <c r="S31" t="s">
        <v>21</v>
      </c>
      <c r="T31" t="s">
        <v>194</v>
      </c>
      <c r="BP31" t="s">
        <v>13831</v>
      </c>
    </row>
    <row r="32" spans="1:68" x14ac:dyDescent="0.35">
      <c r="A32">
        <v>6.7574435366770202E+17</v>
      </c>
      <c r="B32" s="1">
        <v>42350</v>
      </c>
      <c r="C32">
        <v>0.2</v>
      </c>
      <c r="D32" t="s">
        <v>245</v>
      </c>
      <c r="E32" s="4" t="str" cm="1">
        <f t="array" ref="E32">_xlfn.TEXTJOIN(", ", TRUE, IF(COUNTIF(D32, "*"&amp;$BP$2:$BP$79&amp;"*"), $BP$2:$BP$79, ""))</f>
        <v/>
      </c>
      <c r="F32" t="s">
        <v>11</v>
      </c>
      <c r="G32" t="s">
        <v>137</v>
      </c>
      <c r="H32" t="s">
        <v>110</v>
      </c>
      <c r="I32" t="s">
        <v>246</v>
      </c>
      <c r="J32" t="s">
        <v>207</v>
      </c>
      <c r="K32" t="s">
        <v>208</v>
      </c>
      <c r="L32" t="s">
        <v>15</v>
      </c>
      <c r="M32" t="s">
        <v>30</v>
      </c>
      <c r="N32" t="s">
        <v>209</v>
      </c>
      <c r="O32" t="s">
        <v>247</v>
      </c>
      <c r="P32" t="s">
        <v>248</v>
      </c>
      <c r="Q32" t="s">
        <v>156</v>
      </c>
      <c r="R32" t="s">
        <v>9</v>
      </c>
      <c r="S32" t="s">
        <v>30</v>
      </c>
      <c r="T32" t="s">
        <v>194</v>
      </c>
      <c r="U32" t="s">
        <v>156</v>
      </c>
      <c r="V32" t="s">
        <v>46</v>
      </c>
      <c r="W32" t="s">
        <v>249</v>
      </c>
      <c r="X32" t="s">
        <v>9</v>
      </c>
      <c r="Y32" t="s">
        <v>166</v>
      </c>
      <c r="Z32" t="s">
        <v>215</v>
      </c>
      <c r="BP32" t="s">
        <v>13832</v>
      </c>
    </row>
    <row r="33" spans="1:68" x14ac:dyDescent="0.35">
      <c r="A33">
        <v>6.7470389669501696E+17</v>
      </c>
      <c r="B33" s="1">
        <v>42347</v>
      </c>
      <c r="C33">
        <v>0.25</v>
      </c>
      <c r="D33" t="s">
        <v>250</v>
      </c>
      <c r="E33" s="4" t="str" cm="1">
        <f t="array" ref="E33">_xlfn.TEXTJOIN(", ", TRUE, IF(COUNTIF(D33, "*"&amp;$BP$2:$BP$79&amp;"*"), $BP$2:$BP$79, ""))</f>
        <v/>
      </c>
      <c r="F33" t="s">
        <v>39</v>
      </c>
      <c r="G33" t="s">
        <v>166</v>
      </c>
      <c r="H33" t="s">
        <v>215</v>
      </c>
      <c r="I33" t="s">
        <v>76</v>
      </c>
      <c r="J33" t="s">
        <v>251</v>
      </c>
      <c r="K33">
        <v>180</v>
      </c>
      <c r="L33" t="s">
        <v>252</v>
      </c>
      <c r="M33" t="s">
        <v>253</v>
      </c>
      <c r="N33" t="s">
        <v>254</v>
      </c>
      <c r="O33" t="s">
        <v>9</v>
      </c>
      <c r="P33" t="s">
        <v>255</v>
      </c>
      <c r="Q33" t="s">
        <v>46</v>
      </c>
      <c r="R33" t="s">
        <v>70</v>
      </c>
      <c r="S33" t="s">
        <v>212</v>
      </c>
      <c r="BP33" s="3" t="s">
        <v>13833</v>
      </c>
    </row>
    <row r="34" spans="1:68" x14ac:dyDescent="0.35">
      <c r="A34">
        <v>6.7468490634198195E+17</v>
      </c>
      <c r="B34" s="1">
        <v>42347</v>
      </c>
      <c r="C34">
        <v>0</v>
      </c>
      <c r="D34" t="s">
        <v>256</v>
      </c>
      <c r="E34" s="4" t="str" cm="1">
        <f t="array" ref="E34">_xlfn.TEXTJOIN(", ", TRUE, IF(COUNTIF(D34, "*"&amp;$BP$2:$BP$79&amp;"*"), $BP$2:$BP$79, ""))</f>
        <v/>
      </c>
      <c r="F34" t="s">
        <v>30</v>
      </c>
      <c r="G34" t="s">
        <v>209</v>
      </c>
      <c r="H34" t="s">
        <v>137</v>
      </c>
      <c r="I34" t="s">
        <v>212</v>
      </c>
      <c r="J34" t="s">
        <v>164</v>
      </c>
      <c r="K34" t="s">
        <v>257</v>
      </c>
      <c r="L34" t="s">
        <v>9</v>
      </c>
      <c r="M34" t="s">
        <v>258</v>
      </c>
      <c r="BP34" t="s">
        <v>13834</v>
      </c>
    </row>
    <row r="35" spans="1:68" x14ac:dyDescent="0.35">
      <c r="A35">
        <v>6.7437945632928896E+17</v>
      </c>
      <c r="B35" s="1">
        <v>42346</v>
      </c>
      <c r="C35">
        <v>0</v>
      </c>
      <c r="D35" t="s">
        <v>259</v>
      </c>
      <c r="E35" s="4" t="str" cm="1">
        <f t="array" ref="E35">_xlfn.TEXTJOIN(", ", TRUE, IF(COUNTIF(D35, "*"&amp;$BP$2:$BP$79&amp;"*"), $BP$2:$BP$79, ""))</f>
        <v/>
      </c>
      <c r="F35" t="s">
        <v>179</v>
      </c>
      <c r="G35" t="s">
        <v>124</v>
      </c>
      <c r="H35" t="s">
        <v>180</v>
      </c>
      <c r="I35" t="s">
        <v>16</v>
      </c>
      <c r="J35" t="s">
        <v>260</v>
      </c>
      <c r="K35" t="s">
        <v>261</v>
      </c>
      <c r="L35" t="s">
        <v>262</v>
      </c>
      <c r="M35" t="s">
        <v>263</v>
      </c>
      <c r="N35" t="s">
        <v>264</v>
      </c>
      <c r="O35" t="s">
        <v>265</v>
      </c>
      <c r="P35" t="s">
        <v>30</v>
      </c>
      <c r="Q35" t="s">
        <v>266</v>
      </c>
      <c r="R35" t="s">
        <v>183</v>
      </c>
      <c r="S35" t="s">
        <v>267</v>
      </c>
      <c r="T35" t="s">
        <v>21</v>
      </c>
      <c r="U35" t="s">
        <v>268</v>
      </c>
      <c r="BP35" t="s">
        <v>13835</v>
      </c>
    </row>
    <row r="36" spans="1:68" x14ac:dyDescent="0.35">
      <c r="A36">
        <v>6.7434822275670797E+17</v>
      </c>
      <c r="B36" s="1">
        <v>42346</v>
      </c>
      <c r="C36">
        <v>0</v>
      </c>
      <c r="D36" t="s">
        <v>269</v>
      </c>
      <c r="E36" s="4" t="str" cm="1">
        <f t="array" ref="E36">_xlfn.TEXTJOIN(", ", TRUE, IF(COUNTIF(D36, "*"&amp;$BP$2:$BP$79&amp;"*"), $BP$2:$BP$79, ""))</f>
        <v/>
      </c>
      <c r="F36" t="s">
        <v>265</v>
      </c>
      <c r="G36" t="s">
        <v>30</v>
      </c>
      <c r="H36" t="s">
        <v>266</v>
      </c>
      <c r="I36" t="s">
        <v>183</v>
      </c>
      <c r="J36" t="s">
        <v>267</v>
      </c>
      <c r="K36" t="s">
        <v>137</v>
      </c>
      <c r="L36" t="s">
        <v>49</v>
      </c>
      <c r="M36" t="s">
        <v>270</v>
      </c>
      <c r="N36" t="s">
        <v>268</v>
      </c>
      <c r="BP36" t="s">
        <v>13836</v>
      </c>
    </row>
    <row r="37" spans="1:68" x14ac:dyDescent="0.35">
      <c r="A37">
        <v>6.7401328842273894E+17</v>
      </c>
      <c r="B37" s="1">
        <v>42345</v>
      </c>
      <c r="C37">
        <v>0</v>
      </c>
      <c r="D37" t="s">
        <v>271</v>
      </c>
      <c r="E37" s="4" t="str" cm="1">
        <f t="array" ref="E37">_xlfn.TEXTJOIN(", ", TRUE, IF(COUNTIF(D37, "*"&amp;$BP$2:$BP$79&amp;"*"), $BP$2:$BP$79, ""))</f>
        <v/>
      </c>
      <c r="F37" t="s">
        <v>272</v>
      </c>
      <c r="G37" t="s">
        <v>273</v>
      </c>
      <c r="H37" t="s">
        <v>9</v>
      </c>
      <c r="I37" t="s">
        <v>274</v>
      </c>
      <c r="J37" t="s">
        <v>30</v>
      </c>
      <c r="K37" t="s">
        <v>266</v>
      </c>
      <c r="L37" t="s">
        <v>183</v>
      </c>
      <c r="M37" t="s">
        <v>275</v>
      </c>
      <c r="N37" t="s">
        <v>124</v>
      </c>
      <c r="O37" t="s">
        <v>244</v>
      </c>
      <c r="P37" t="s">
        <v>276</v>
      </c>
      <c r="Q37" t="s">
        <v>6</v>
      </c>
      <c r="R37" t="s">
        <v>277</v>
      </c>
      <c r="S37" t="s">
        <v>21</v>
      </c>
      <c r="T37" t="s">
        <v>268</v>
      </c>
      <c r="BP37" t="s">
        <v>13837</v>
      </c>
    </row>
    <row r="38" spans="1:68" x14ac:dyDescent="0.35">
      <c r="A38">
        <v>6.7393400334325696E+17</v>
      </c>
      <c r="B38" s="1">
        <v>42345</v>
      </c>
      <c r="C38">
        <v>0</v>
      </c>
      <c r="D38" t="s">
        <v>278</v>
      </c>
      <c r="E38" s="4" t="str" cm="1">
        <f t="array" ref="E38">_xlfn.TEXTJOIN(", ", TRUE, IF(COUNTIF(D38, "*"&amp;$BP$2:$BP$79&amp;"*"), $BP$2:$BP$79, ""))</f>
        <v/>
      </c>
      <c r="F38" t="s">
        <v>272</v>
      </c>
      <c r="G38" t="s">
        <v>26</v>
      </c>
      <c r="H38" t="s">
        <v>268</v>
      </c>
      <c r="I38" t="s">
        <v>279</v>
      </c>
      <c r="J38" t="s">
        <v>11</v>
      </c>
      <c r="BP38" s="3" t="s">
        <v>13838</v>
      </c>
    </row>
    <row r="39" spans="1:68" x14ac:dyDescent="0.35">
      <c r="A39">
        <v>6.7366882641263795E+17</v>
      </c>
      <c r="B39" s="1">
        <v>42344</v>
      </c>
      <c r="C39">
        <v>0.21212121212121199</v>
      </c>
      <c r="D39" t="s">
        <v>280</v>
      </c>
      <c r="E39" s="4" t="str" cm="1">
        <f t="array" ref="E39">_xlfn.TEXTJOIN(", ", TRUE, IF(COUNTIF(D39, "*"&amp;$BP$2:$BP$79&amp;"*"), $BP$2:$BP$79, ""))</f>
        <v/>
      </c>
      <c r="F39" t="s">
        <v>281</v>
      </c>
      <c r="G39" t="s">
        <v>17</v>
      </c>
      <c r="H39" t="s">
        <v>98</v>
      </c>
      <c r="I39" t="s">
        <v>137</v>
      </c>
      <c r="J39" t="s">
        <v>282</v>
      </c>
      <c r="K39" t="s">
        <v>30</v>
      </c>
      <c r="L39" t="s">
        <v>283</v>
      </c>
      <c r="M39" t="s">
        <v>156</v>
      </c>
      <c r="N39" t="s">
        <v>30</v>
      </c>
      <c r="O39" t="s">
        <v>284</v>
      </c>
      <c r="P39" t="s">
        <v>24</v>
      </c>
      <c r="Q39" t="s">
        <v>285</v>
      </c>
      <c r="R39" t="s">
        <v>100</v>
      </c>
      <c r="S39" t="s">
        <v>286</v>
      </c>
      <c r="T39" t="s">
        <v>30</v>
      </c>
      <c r="U39" t="s">
        <v>166</v>
      </c>
      <c r="V39" t="s">
        <v>62</v>
      </c>
      <c r="W39" t="s">
        <v>287</v>
      </c>
      <c r="X39" t="s">
        <v>21</v>
      </c>
      <c r="BP39" t="s">
        <v>13839</v>
      </c>
    </row>
    <row r="40" spans="1:68" x14ac:dyDescent="0.35">
      <c r="A40">
        <v>6.7324036954344602E+17</v>
      </c>
      <c r="B40" s="1">
        <v>42343</v>
      </c>
      <c r="C40">
        <v>-8.3333333333333301E-2</v>
      </c>
      <c r="D40" t="s">
        <v>288</v>
      </c>
      <c r="E40" s="4" t="str" cm="1">
        <f t="array" ref="E40">_xlfn.TEXTJOIN(", ", TRUE, IF(COUNTIF(D40, "*"&amp;$BP$2:$BP$79&amp;"*"), $BP$2:$BP$79, ""))</f>
        <v/>
      </c>
      <c r="F40" t="s">
        <v>289</v>
      </c>
      <c r="G40" t="s">
        <v>15</v>
      </c>
      <c r="H40" t="s">
        <v>234</v>
      </c>
      <c r="I40" t="s">
        <v>164</v>
      </c>
      <c r="J40" t="s">
        <v>290</v>
      </c>
      <c r="K40" t="s">
        <v>291</v>
      </c>
      <c r="L40" t="s">
        <v>292</v>
      </c>
      <c r="M40" t="s">
        <v>16</v>
      </c>
      <c r="N40" t="s">
        <v>293</v>
      </c>
      <c r="O40" t="s">
        <v>62</v>
      </c>
      <c r="P40" t="s">
        <v>9</v>
      </c>
      <c r="Q40" t="s">
        <v>123</v>
      </c>
      <c r="R40" t="s">
        <v>294</v>
      </c>
      <c r="S40" t="s">
        <v>295</v>
      </c>
      <c r="T40" t="s">
        <v>156</v>
      </c>
      <c r="U40" t="s">
        <v>49</v>
      </c>
      <c r="V40" t="s">
        <v>261</v>
      </c>
      <c r="W40" t="s">
        <v>17</v>
      </c>
      <c r="X40" t="s">
        <v>98</v>
      </c>
      <c r="Y40" t="s">
        <v>21</v>
      </c>
      <c r="BP40" t="s">
        <v>13840</v>
      </c>
    </row>
    <row r="41" spans="1:68" x14ac:dyDescent="0.35">
      <c r="A41">
        <v>6.7289825822670003E+17</v>
      </c>
      <c r="B41" s="1">
        <v>42342</v>
      </c>
      <c r="C41">
        <v>-1</v>
      </c>
      <c r="D41" t="s">
        <v>296</v>
      </c>
      <c r="E41" s="4" t="str" cm="1">
        <f t="array" ref="E41">_xlfn.TEXTJOIN(", ", TRUE, IF(COUNTIF(D41, "*"&amp;$BP$2:$BP$79&amp;"*"), $BP$2:$BP$79, ""))</f>
        <v/>
      </c>
      <c r="F41" t="s">
        <v>297</v>
      </c>
      <c r="G41" t="s">
        <v>137</v>
      </c>
      <c r="H41" t="s">
        <v>298</v>
      </c>
      <c r="I41" t="s">
        <v>299</v>
      </c>
      <c r="J41" t="s">
        <v>300</v>
      </c>
      <c r="K41" t="s">
        <v>240</v>
      </c>
      <c r="L41" t="s">
        <v>301</v>
      </c>
      <c r="M41" t="s">
        <v>64</v>
      </c>
      <c r="N41" t="s">
        <v>302</v>
      </c>
      <c r="O41" t="s">
        <v>9</v>
      </c>
      <c r="P41" t="s">
        <v>303</v>
      </c>
      <c r="Q41" t="s">
        <v>304</v>
      </c>
      <c r="R41" t="s">
        <v>30</v>
      </c>
      <c r="S41" t="s">
        <v>208</v>
      </c>
      <c r="BP41" t="s">
        <v>13841</v>
      </c>
    </row>
    <row r="42" spans="1:68" x14ac:dyDescent="0.35">
      <c r="A42">
        <v>6.7213462715105203E+17</v>
      </c>
      <c r="B42" s="1">
        <v>42340</v>
      </c>
      <c r="C42">
        <v>0</v>
      </c>
      <c r="D42" t="s">
        <v>305</v>
      </c>
      <c r="E42" s="4" t="str" cm="1">
        <f t="array" ref="E42">_xlfn.TEXTJOIN(", ", TRUE, IF(COUNTIF(D42, "*"&amp;$BP$2:$BP$79&amp;"*"), $BP$2:$BP$79, ""))</f>
        <v/>
      </c>
      <c r="F42" t="s">
        <v>216</v>
      </c>
      <c r="G42" t="s">
        <v>115</v>
      </c>
      <c r="H42" t="s">
        <v>29</v>
      </c>
      <c r="I42" t="s">
        <v>30</v>
      </c>
      <c r="J42" t="s">
        <v>209</v>
      </c>
      <c r="K42" t="s">
        <v>218</v>
      </c>
      <c r="L42" t="s">
        <v>219</v>
      </c>
      <c r="M42" t="s">
        <v>306</v>
      </c>
      <c r="N42" t="s">
        <v>30</v>
      </c>
      <c r="O42" t="s">
        <v>307</v>
      </c>
      <c r="P42" t="s">
        <v>9</v>
      </c>
      <c r="Q42" t="s">
        <v>64</v>
      </c>
      <c r="R42" t="s">
        <v>308</v>
      </c>
      <c r="S42" t="s">
        <v>24</v>
      </c>
      <c r="T42" t="s">
        <v>11</v>
      </c>
      <c r="U42" t="s">
        <v>309</v>
      </c>
      <c r="V42" t="s">
        <v>223</v>
      </c>
      <c r="W42" t="s">
        <v>21</v>
      </c>
      <c r="BP42" t="s">
        <v>13842</v>
      </c>
    </row>
    <row r="43" spans="1:68" x14ac:dyDescent="0.35">
      <c r="A43">
        <v>6.7209198367912704E+17</v>
      </c>
      <c r="B43" s="1">
        <v>42340</v>
      </c>
      <c r="C43">
        <v>0.4</v>
      </c>
      <c r="D43" t="s">
        <v>310</v>
      </c>
      <c r="E43" s="4" t="str" cm="1">
        <f t="array" ref="E43">_xlfn.TEXTJOIN(", ", TRUE, IF(COUNTIF(D43, "*"&amp;$BP$2:$BP$79&amp;"*"), $BP$2:$BP$79, ""))</f>
        <v/>
      </c>
      <c r="F43" t="s">
        <v>11</v>
      </c>
      <c r="G43" t="s">
        <v>137</v>
      </c>
      <c r="H43" t="s">
        <v>49</v>
      </c>
      <c r="I43" t="s">
        <v>110</v>
      </c>
      <c r="J43" t="s">
        <v>311</v>
      </c>
      <c r="K43" t="s">
        <v>312</v>
      </c>
      <c r="L43" t="s">
        <v>212</v>
      </c>
      <c r="BP43" t="s">
        <v>13843</v>
      </c>
    </row>
    <row r="44" spans="1:68" x14ac:dyDescent="0.35">
      <c r="A44">
        <v>6.7183288751624998E+17</v>
      </c>
      <c r="B44" s="1">
        <v>42339</v>
      </c>
      <c r="C44">
        <v>0</v>
      </c>
      <c r="D44" t="s">
        <v>313</v>
      </c>
      <c r="E44" s="4" t="str" cm="1">
        <f t="array" ref="E44">_xlfn.TEXTJOIN(", ", TRUE, IF(COUNTIF(D44, "*"&amp;$BP$2:$BP$79&amp;"*"), $BP$2:$BP$79, ""))</f>
        <v/>
      </c>
      <c r="F44" t="s">
        <v>314</v>
      </c>
      <c r="G44" t="s">
        <v>204</v>
      </c>
      <c r="H44" t="s">
        <v>315</v>
      </c>
      <c r="I44" t="s">
        <v>238</v>
      </c>
      <c r="J44" t="s">
        <v>316</v>
      </c>
      <c r="K44" t="s">
        <v>30</v>
      </c>
      <c r="L44" t="s">
        <v>317</v>
      </c>
      <c r="M44" t="s">
        <v>24</v>
      </c>
      <c r="N44" t="s">
        <v>318</v>
      </c>
      <c r="O44" t="s">
        <v>319</v>
      </c>
      <c r="P44" t="s">
        <v>100</v>
      </c>
      <c r="Q44" t="s">
        <v>320</v>
      </c>
      <c r="R44" t="s">
        <v>9</v>
      </c>
      <c r="S44" t="s">
        <v>30</v>
      </c>
      <c r="T44" t="s">
        <v>231</v>
      </c>
      <c r="U44" t="s">
        <v>16</v>
      </c>
      <c r="V44" t="s">
        <v>321</v>
      </c>
      <c r="W44" t="s">
        <v>100</v>
      </c>
      <c r="X44" t="s">
        <v>322</v>
      </c>
      <c r="BP44" t="s">
        <v>13844</v>
      </c>
    </row>
    <row r="45" spans="1:68" x14ac:dyDescent="0.35">
      <c r="A45">
        <v>6.7146723392370202E+17</v>
      </c>
      <c r="B45" s="1">
        <v>42338</v>
      </c>
      <c r="C45">
        <v>0.05</v>
      </c>
      <c r="D45" t="s">
        <v>323</v>
      </c>
      <c r="E45" s="4" t="str" cm="1">
        <f t="array" ref="E45">_xlfn.TEXTJOIN(", ", TRUE, IF(COUNTIF(D45, "*"&amp;$BP$2:$BP$79&amp;"*"), $BP$2:$BP$79, ""))</f>
        <v/>
      </c>
      <c r="F45" t="s">
        <v>168</v>
      </c>
      <c r="G45" t="s">
        <v>57</v>
      </c>
      <c r="H45" t="s">
        <v>16</v>
      </c>
      <c r="I45" t="s">
        <v>45</v>
      </c>
      <c r="J45" t="s">
        <v>47</v>
      </c>
      <c r="K45" t="s">
        <v>156</v>
      </c>
      <c r="L45" t="s">
        <v>46</v>
      </c>
      <c r="M45" t="s">
        <v>324</v>
      </c>
      <c r="N45" t="s">
        <v>124</v>
      </c>
      <c r="O45" t="s">
        <v>244</v>
      </c>
      <c r="P45" t="s">
        <v>21</v>
      </c>
      <c r="Q45" t="s">
        <v>149</v>
      </c>
      <c r="BP45" t="s">
        <v>13845</v>
      </c>
    </row>
    <row r="46" spans="1:68" x14ac:dyDescent="0.35">
      <c r="A46">
        <v>6.7142067709900301E+17</v>
      </c>
      <c r="B46" s="1">
        <v>42338</v>
      </c>
      <c r="C46">
        <v>0</v>
      </c>
      <c r="D46" t="s">
        <v>325</v>
      </c>
      <c r="E46" s="4" t="str" cm="1">
        <f t="array" ref="E46">_xlfn.TEXTJOIN(", ", TRUE, IF(COUNTIF(D46, "*"&amp;$BP$2:$BP$79&amp;"*"), $BP$2:$BP$79, ""))</f>
        <v/>
      </c>
      <c r="F46" t="s">
        <v>326</v>
      </c>
      <c r="G46" t="s">
        <v>17</v>
      </c>
      <c r="H46" t="s">
        <v>98</v>
      </c>
      <c r="I46" t="s">
        <v>327</v>
      </c>
      <c r="J46" t="s">
        <v>328</v>
      </c>
      <c r="K46" t="s">
        <v>9</v>
      </c>
      <c r="L46" t="s">
        <v>329</v>
      </c>
      <c r="M46" t="s">
        <v>49</v>
      </c>
      <c r="N46" t="s">
        <v>330</v>
      </c>
      <c r="O46" t="s">
        <v>16</v>
      </c>
      <c r="P46" t="s">
        <v>52</v>
      </c>
      <c r="Q46" t="s">
        <v>156</v>
      </c>
      <c r="R46" t="s">
        <v>30</v>
      </c>
      <c r="S46" t="s">
        <v>45</v>
      </c>
      <c r="T46" t="s">
        <v>205</v>
      </c>
      <c r="U46" t="s">
        <v>9</v>
      </c>
      <c r="V46" t="s">
        <v>331</v>
      </c>
      <c r="W46" t="s">
        <v>46</v>
      </c>
      <c r="X46" t="s">
        <v>70</v>
      </c>
      <c r="Y46" t="s">
        <v>21</v>
      </c>
      <c r="BP46" t="s">
        <v>13846</v>
      </c>
    </row>
    <row r="47" spans="1:68" x14ac:dyDescent="0.35">
      <c r="A47">
        <v>6.70337957505536E+17</v>
      </c>
      <c r="B47" s="1">
        <v>42335</v>
      </c>
      <c r="C47">
        <v>0</v>
      </c>
      <c r="D47" t="s">
        <v>332</v>
      </c>
      <c r="E47" s="4" t="str" cm="1">
        <f t="array" ref="E47">_xlfn.TEXTJOIN(", ", TRUE, IF(COUNTIF(D47, "*"&amp;$BP$2:$BP$79&amp;"*"), $BP$2:$BP$79, ""))</f>
        <v/>
      </c>
      <c r="F47" t="s">
        <v>179</v>
      </c>
      <c r="G47" t="s">
        <v>124</v>
      </c>
      <c r="H47" t="s">
        <v>180</v>
      </c>
      <c r="I47" t="s">
        <v>16</v>
      </c>
      <c r="J47" t="s">
        <v>166</v>
      </c>
      <c r="K47" t="s">
        <v>215</v>
      </c>
      <c r="L47" t="s">
        <v>15</v>
      </c>
      <c r="M47" t="s">
        <v>30</v>
      </c>
      <c r="N47" t="s">
        <v>333</v>
      </c>
      <c r="O47" t="s">
        <v>205</v>
      </c>
      <c r="P47" t="s">
        <v>9</v>
      </c>
      <c r="Q47" t="s">
        <v>149</v>
      </c>
      <c r="R47" t="s">
        <v>21</v>
      </c>
      <c r="BP47" t="s">
        <v>13847</v>
      </c>
    </row>
    <row r="48" spans="1:68" x14ac:dyDescent="0.35">
      <c r="A48">
        <v>6.7030763723843098E+17</v>
      </c>
      <c r="B48" s="1">
        <v>42335</v>
      </c>
      <c r="C48">
        <v>0.36666666666666597</v>
      </c>
      <c r="D48" t="s">
        <v>334</v>
      </c>
      <c r="E48" s="4" t="str" cm="1">
        <f t="array" ref="E48">_xlfn.TEXTJOIN(", ", TRUE, IF(COUNTIF(D48, "*"&amp;$BP$2:$BP$79&amp;"*"), $BP$2:$BP$79, ""))</f>
        <v/>
      </c>
      <c r="F48" t="s">
        <v>30</v>
      </c>
      <c r="G48" t="s">
        <v>335</v>
      </c>
      <c r="H48" t="s">
        <v>336</v>
      </c>
      <c r="I48" t="s">
        <v>337</v>
      </c>
      <c r="J48" t="s">
        <v>137</v>
      </c>
      <c r="K48" t="s">
        <v>75</v>
      </c>
      <c r="L48" t="s">
        <v>24</v>
      </c>
      <c r="M48" t="s">
        <v>30</v>
      </c>
      <c r="N48" t="s">
        <v>338</v>
      </c>
      <c r="O48" t="s">
        <v>311</v>
      </c>
      <c r="P48" t="s">
        <v>339</v>
      </c>
      <c r="Q48" t="s">
        <v>147</v>
      </c>
      <c r="R48" t="s">
        <v>340</v>
      </c>
      <c r="S48" t="s">
        <v>9</v>
      </c>
      <c r="T48" t="s">
        <v>331</v>
      </c>
      <c r="U48" t="s">
        <v>46</v>
      </c>
      <c r="V48" t="s">
        <v>70</v>
      </c>
      <c r="BP48" t="s">
        <v>13848</v>
      </c>
    </row>
    <row r="49" spans="1:68" x14ac:dyDescent="0.35">
      <c r="A49">
        <v>6.7027660755531699E+17</v>
      </c>
      <c r="B49" s="1">
        <v>42335</v>
      </c>
      <c r="C49">
        <v>0.5</v>
      </c>
      <c r="D49" t="s">
        <v>341</v>
      </c>
      <c r="E49" s="4" t="str" cm="1">
        <f t="array" ref="E49">_xlfn.TEXTJOIN(", ", TRUE, IF(COUNTIF(D49, "*"&amp;$BP$2:$BP$79&amp;"*"), $BP$2:$BP$79, ""))</f>
        <v/>
      </c>
      <c r="F49" t="s">
        <v>342</v>
      </c>
      <c r="G49" t="s">
        <v>343</v>
      </c>
      <c r="H49" t="s">
        <v>344</v>
      </c>
      <c r="I49" t="s">
        <v>183</v>
      </c>
      <c r="J49" t="s">
        <v>345</v>
      </c>
      <c r="K49" t="s">
        <v>346</v>
      </c>
      <c r="L49" t="s">
        <v>347</v>
      </c>
      <c r="M49" t="s">
        <v>348</v>
      </c>
      <c r="N49" t="s">
        <v>349</v>
      </c>
      <c r="O49" t="s">
        <v>347</v>
      </c>
      <c r="P49" t="s">
        <v>346</v>
      </c>
      <c r="Q49" t="s">
        <v>350</v>
      </c>
      <c r="R49" t="s">
        <v>21</v>
      </c>
      <c r="BP49" t="s">
        <v>13849</v>
      </c>
    </row>
    <row r="50" spans="1:68" x14ac:dyDescent="0.35">
      <c r="A50">
        <v>6.6993601984902694E+17</v>
      </c>
      <c r="B50" s="1">
        <v>42334</v>
      </c>
      <c r="C50">
        <v>0</v>
      </c>
      <c r="D50" t="s">
        <v>351</v>
      </c>
      <c r="E50" s="4" t="str" cm="1">
        <f t="array" ref="E50">_xlfn.TEXTJOIN(", ", TRUE, IF(COUNTIF(D50, "*"&amp;$BP$2:$BP$79&amp;"*"), $BP$2:$BP$79, ""))</f>
        <v/>
      </c>
      <c r="F50" t="s">
        <v>64</v>
      </c>
      <c r="G50" t="s">
        <v>352</v>
      </c>
      <c r="H50" t="s">
        <v>353</v>
      </c>
      <c r="I50" t="s">
        <v>7</v>
      </c>
      <c r="J50" t="s">
        <v>354</v>
      </c>
      <c r="K50" t="s">
        <v>9</v>
      </c>
      <c r="L50" t="s">
        <v>355</v>
      </c>
      <c r="M50" t="s">
        <v>356</v>
      </c>
      <c r="N50" t="s">
        <v>357</v>
      </c>
      <c r="BP50" t="s">
        <v>13850</v>
      </c>
    </row>
    <row r="51" spans="1:68" x14ac:dyDescent="0.35">
      <c r="A51">
        <v>6.6992077695973696E+17</v>
      </c>
      <c r="B51" s="1">
        <v>42334</v>
      </c>
      <c r="C51">
        <v>0</v>
      </c>
      <c r="D51" t="s">
        <v>358</v>
      </c>
      <c r="E51" s="4" t="str" cm="1">
        <f t="array" ref="E51">_xlfn.TEXTJOIN(", ", TRUE, IF(COUNTIF(D51, "*"&amp;$BP$2:$BP$79&amp;"*"), $BP$2:$BP$79, ""))</f>
        <v/>
      </c>
      <c r="F51" t="s">
        <v>34</v>
      </c>
      <c r="G51" t="s">
        <v>359</v>
      </c>
      <c r="H51" t="s">
        <v>360</v>
      </c>
      <c r="I51" t="s">
        <v>361</v>
      </c>
      <c r="J51" t="s">
        <v>115</v>
      </c>
      <c r="K51" t="s">
        <v>24</v>
      </c>
      <c r="L51" t="s">
        <v>196</v>
      </c>
      <c r="M51" t="s">
        <v>253</v>
      </c>
      <c r="N51" t="s">
        <v>362</v>
      </c>
      <c r="O51" t="s">
        <v>9</v>
      </c>
      <c r="P51" t="s">
        <v>64</v>
      </c>
      <c r="Q51" t="s">
        <v>363</v>
      </c>
      <c r="R51" t="s">
        <v>16</v>
      </c>
      <c r="S51" t="s">
        <v>17</v>
      </c>
      <c r="T51" t="s">
        <v>98</v>
      </c>
      <c r="U51" t="s">
        <v>21</v>
      </c>
      <c r="V51" t="s">
        <v>357</v>
      </c>
      <c r="BP51" t="s">
        <v>13851</v>
      </c>
    </row>
    <row r="52" spans="1:68" x14ac:dyDescent="0.35">
      <c r="A52">
        <v>6.6890116663850099E+17</v>
      </c>
      <c r="B52" s="1">
        <v>42331</v>
      </c>
      <c r="C52">
        <v>-0.25</v>
      </c>
      <c r="D52" t="s">
        <v>364</v>
      </c>
      <c r="E52" s="4" t="str" cm="1">
        <f t="array" ref="E52">_xlfn.TEXTJOIN(", ", TRUE, IF(COUNTIF(D52, "*"&amp;$BP$2:$BP$79&amp;"*"), $BP$2:$BP$79, ""))</f>
        <v/>
      </c>
      <c r="F52" t="s">
        <v>34</v>
      </c>
      <c r="G52" t="s">
        <v>76</v>
      </c>
      <c r="H52" t="s">
        <v>365</v>
      </c>
      <c r="I52" t="s">
        <v>164</v>
      </c>
      <c r="J52" t="s">
        <v>257</v>
      </c>
      <c r="K52" t="s">
        <v>9</v>
      </c>
      <c r="L52" t="s">
        <v>149</v>
      </c>
      <c r="M52" t="s">
        <v>21</v>
      </c>
      <c r="BP52" t="s">
        <v>13852</v>
      </c>
    </row>
    <row r="53" spans="1:68" x14ac:dyDescent="0.35">
      <c r="A53">
        <v>6.6886784952857805E+17</v>
      </c>
      <c r="B53" s="1">
        <v>42331</v>
      </c>
      <c r="C53">
        <v>0.211111111111111</v>
      </c>
      <c r="D53" t="s">
        <v>366</v>
      </c>
      <c r="E53" s="4" t="str" cm="1">
        <f t="array" ref="E53">_xlfn.TEXTJOIN(", ", TRUE, IF(COUNTIF(D53, "*"&amp;$BP$2:$BP$79&amp;"*"), $BP$2:$BP$79, ""))</f>
        <v/>
      </c>
      <c r="F53" t="s">
        <v>12</v>
      </c>
      <c r="G53" t="s">
        <v>367</v>
      </c>
      <c r="H53" t="s">
        <v>368</v>
      </c>
      <c r="I53" t="s">
        <v>16</v>
      </c>
      <c r="J53" t="s">
        <v>369</v>
      </c>
      <c r="K53" t="s">
        <v>45</v>
      </c>
      <c r="L53" t="s">
        <v>370</v>
      </c>
      <c r="M53" t="s">
        <v>9</v>
      </c>
      <c r="N53" t="s">
        <v>371</v>
      </c>
      <c r="O53" t="s">
        <v>372</v>
      </c>
      <c r="P53" t="s">
        <v>46</v>
      </c>
      <c r="Q53" t="s">
        <v>70</v>
      </c>
      <c r="R53" t="s">
        <v>373</v>
      </c>
      <c r="S53" t="s">
        <v>374</v>
      </c>
      <c r="T53" t="s">
        <v>52</v>
      </c>
      <c r="U53" t="s">
        <v>21</v>
      </c>
      <c r="BP53" t="s">
        <v>13853</v>
      </c>
    </row>
    <row r="54" spans="1:68" x14ac:dyDescent="0.35">
      <c r="A54">
        <v>6.6786377417125798E+17</v>
      </c>
      <c r="B54" s="1">
        <v>42328</v>
      </c>
      <c r="C54">
        <v>0</v>
      </c>
      <c r="D54" t="s">
        <v>375</v>
      </c>
      <c r="E54" s="4" t="str" cm="1">
        <f t="array" ref="E54">_xlfn.TEXTJOIN(", ", TRUE, IF(COUNTIF(D54, "*"&amp;$BP$2:$BP$79&amp;"*"), $BP$2:$BP$79, ""))</f>
        <v/>
      </c>
      <c r="F54" t="s">
        <v>75</v>
      </c>
      <c r="G54" t="s">
        <v>32</v>
      </c>
      <c r="H54" t="s">
        <v>376</v>
      </c>
      <c r="I54" t="s">
        <v>30</v>
      </c>
      <c r="J54" t="s">
        <v>17</v>
      </c>
      <c r="K54" t="s">
        <v>377</v>
      </c>
      <c r="L54" t="s">
        <v>260</v>
      </c>
      <c r="M54" t="s">
        <v>378</v>
      </c>
      <c r="N54" t="s">
        <v>49</v>
      </c>
      <c r="O54" t="s">
        <v>379</v>
      </c>
      <c r="P54" t="s">
        <v>380</v>
      </c>
      <c r="Q54" t="s">
        <v>63</v>
      </c>
      <c r="R54" t="s">
        <v>381</v>
      </c>
      <c r="S54" t="s">
        <v>38</v>
      </c>
      <c r="T54" t="s">
        <v>382</v>
      </c>
      <c r="U54" t="s">
        <v>272</v>
      </c>
      <c r="BP54" t="s">
        <v>13854</v>
      </c>
    </row>
    <row r="55" spans="1:68" x14ac:dyDescent="0.35">
      <c r="A55">
        <v>6.6782881505847194E+17</v>
      </c>
      <c r="B55" s="1">
        <v>42328</v>
      </c>
      <c r="C55">
        <v>0.8</v>
      </c>
      <c r="D55" t="s">
        <v>383</v>
      </c>
      <c r="E55" s="4" t="str" cm="1">
        <f t="array" ref="E55">_xlfn.TEXTJOIN(", ", TRUE, IF(COUNTIF(D55, "*"&amp;$BP$2:$BP$79&amp;"*"), $BP$2:$BP$79, ""))</f>
        <v/>
      </c>
      <c r="F55" t="s">
        <v>101</v>
      </c>
      <c r="G55" t="s">
        <v>384</v>
      </c>
      <c r="H55" t="s">
        <v>385</v>
      </c>
      <c r="I55" t="s">
        <v>129</v>
      </c>
      <c r="J55" t="s">
        <v>9</v>
      </c>
      <c r="K55" t="s">
        <v>49</v>
      </c>
      <c r="L55" t="s">
        <v>120</v>
      </c>
      <c r="M55" t="s">
        <v>32</v>
      </c>
      <c r="BP55" t="s">
        <v>13855</v>
      </c>
    </row>
    <row r="56" spans="1:68" x14ac:dyDescent="0.35">
      <c r="A56">
        <v>6.6778821623012902E+17</v>
      </c>
      <c r="B56" s="1">
        <v>42328</v>
      </c>
      <c r="C56">
        <v>0</v>
      </c>
      <c r="D56" t="s">
        <v>386</v>
      </c>
      <c r="E56" s="4" t="str" cm="1">
        <f t="array" ref="E56">_xlfn.TEXTJOIN(", ", TRUE, IF(COUNTIF(D56, "*"&amp;$BP$2:$BP$79&amp;"*"), $BP$2:$BP$79, ""))</f>
        <v/>
      </c>
      <c r="F56" t="s">
        <v>387</v>
      </c>
      <c r="G56" t="s">
        <v>388</v>
      </c>
      <c r="H56" t="s">
        <v>15</v>
      </c>
      <c r="I56" t="s">
        <v>389</v>
      </c>
      <c r="J56" t="s">
        <v>390</v>
      </c>
      <c r="K56">
        <v>2015</v>
      </c>
      <c r="L56" t="s">
        <v>156</v>
      </c>
      <c r="M56" t="s">
        <v>391</v>
      </c>
      <c r="N56" t="s">
        <v>9</v>
      </c>
      <c r="O56" t="s">
        <v>64</v>
      </c>
      <c r="P56" t="s">
        <v>30</v>
      </c>
      <c r="Q56" t="s">
        <v>146</v>
      </c>
      <c r="R56" t="s">
        <v>32</v>
      </c>
      <c r="S56" t="s">
        <v>147</v>
      </c>
      <c r="T56" t="s">
        <v>21</v>
      </c>
      <c r="BP56" s="3" t="s">
        <v>13856</v>
      </c>
    </row>
    <row r="57" spans="1:68" x14ac:dyDescent="0.35">
      <c r="A57">
        <v>6.6776377209483597E+17</v>
      </c>
      <c r="B57" s="1">
        <v>42328</v>
      </c>
      <c r="C57">
        <v>0.05</v>
      </c>
      <c r="D57" t="s">
        <v>392</v>
      </c>
      <c r="E57" s="4" t="str" cm="1">
        <f t="array" ref="E57">_xlfn.TEXTJOIN(", ", TRUE, IF(COUNTIF(D57, "*"&amp;$BP$2:$BP$79&amp;"*"), $BP$2:$BP$79, ""))</f>
        <v/>
      </c>
      <c r="F57" t="s">
        <v>7</v>
      </c>
      <c r="G57" t="s">
        <v>372</v>
      </c>
      <c r="H57" t="s">
        <v>46</v>
      </c>
      <c r="I57" t="s">
        <v>70</v>
      </c>
      <c r="J57" t="s">
        <v>373</v>
      </c>
      <c r="K57" t="s">
        <v>168</v>
      </c>
      <c r="L57" t="s">
        <v>15</v>
      </c>
      <c r="M57" t="s">
        <v>30</v>
      </c>
      <c r="N57" t="s">
        <v>290</v>
      </c>
      <c r="O57" t="s">
        <v>24</v>
      </c>
      <c r="P57" t="s">
        <v>45</v>
      </c>
      <c r="Q57" t="s">
        <v>52</v>
      </c>
      <c r="R57" t="s">
        <v>156</v>
      </c>
      <c r="S57" t="s">
        <v>46</v>
      </c>
      <c r="T57" t="s">
        <v>47</v>
      </c>
      <c r="U57" t="s">
        <v>21</v>
      </c>
      <c r="V57" t="s">
        <v>149</v>
      </c>
      <c r="BP57" t="s">
        <v>13857</v>
      </c>
    </row>
    <row r="58" spans="1:68" x14ac:dyDescent="0.35">
      <c r="A58">
        <v>6.6774281381203904E+17</v>
      </c>
      <c r="B58" s="1">
        <v>42328</v>
      </c>
      <c r="C58">
        <v>0.18333333333333299</v>
      </c>
      <c r="D58" t="s">
        <v>393</v>
      </c>
      <c r="E58" s="4" t="str" cm="1">
        <f t="array" ref="E58">_xlfn.TEXTJOIN(", ", TRUE, IF(COUNTIF(D58, "*"&amp;$BP$2:$BP$79&amp;"*"), $BP$2:$BP$79, ""))</f>
        <v/>
      </c>
      <c r="F58" t="s">
        <v>164</v>
      </c>
      <c r="G58" t="s">
        <v>394</v>
      </c>
      <c r="H58" t="s">
        <v>9</v>
      </c>
      <c r="I58" t="s">
        <v>395</v>
      </c>
      <c r="J58" t="s">
        <v>11</v>
      </c>
      <c r="K58" t="s">
        <v>137</v>
      </c>
      <c r="L58" t="s">
        <v>247</v>
      </c>
      <c r="M58" t="s">
        <v>75</v>
      </c>
      <c r="N58" t="s">
        <v>290</v>
      </c>
      <c r="O58" t="s">
        <v>30</v>
      </c>
      <c r="P58" t="s">
        <v>335</v>
      </c>
      <c r="Q58" t="s">
        <v>336</v>
      </c>
      <c r="R58" t="s">
        <v>337</v>
      </c>
      <c r="S58" t="s">
        <v>137</v>
      </c>
      <c r="T58" t="s">
        <v>49</v>
      </c>
      <c r="U58" t="s">
        <v>311</v>
      </c>
      <c r="V58" t="s">
        <v>312</v>
      </c>
      <c r="BP58" t="s">
        <v>13858</v>
      </c>
    </row>
    <row r="59" spans="1:68" x14ac:dyDescent="0.35">
      <c r="A59">
        <v>6.6747419566043494E+17</v>
      </c>
      <c r="B59" s="1">
        <v>42327</v>
      </c>
      <c r="C59">
        <v>0</v>
      </c>
      <c r="D59" t="s">
        <v>396</v>
      </c>
      <c r="E59" s="4" t="str" cm="1">
        <f t="array" ref="E59">_xlfn.TEXTJOIN(", ", TRUE, IF(COUNTIF(D59, "*"&amp;$BP$2:$BP$79&amp;"*"), $BP$2:$BP$79, ""))</f>
        <v/>
      </c>
      <c r="F59" t="s">
        <v>52</v>
      </c>
      <c r="G59" t="s">
        <v>397</v>
      </c>
      <c r="H59" t="s">
        <v>398</v>
      </c>
      <c r="I59" t="s">
        <v>164</v>
      </c>
      <c r="J59" t="s">
        <v>399</v>
      </c>
      <c r="K59" t="s">
        <v>400</v>
      </c>
      <c r="L59" t="s">
        <v>164</v>
      </c>
      <c r="M59" t="s">
        <v>362</v>
      </c>
      <c r="N59" t="s">
        <v>71</v>
      </c>
      <c r="O59" t="s">
        <v>118</v>
      </c>
      <c r="P59" t="s">
        <v>9</v>
      </c>
      <c r="Q59" t="s">
        <v>64</v>
      </c>
      <c r="R59" t="s">
        <v>401</v>
      </c>
      <c r="S59" t="s">
        <v>16</v>
      </c>
      <c r="T59" t="s">
        <v>17</v>
      </c>
      <c r="U59" t="s">
        <v>98</v>
      </c>
      <c r="BP59" t="s">
        <v>13859</v>
      </c>
    </row>
    <row r="60" spans="1:68" x14ac:dyDescent="0.35">
      <c r="A60">
        <v>6.6739870257151501E+17</v>
      </c>
      <c r="B60" s="1">
        <v>42327</v>
      </c>
      <c r="C60">
        <v>0</v>
      </c>
      <c r="D60" t="s">
        <v>402</v>
      </c>
      <c r="E60" s="4" t="str" cm="1">
        <f t="array" ref="E60">_xlfn.TEXTJOIN(", ", TRUE, IF(COUNTIF(D60, "*"&amp;$BP$2:$BP$79&amp;"*"), $BP$2:$BP$79, ""))</f>
        <v/>
      </c>
      <c r="F60" t="s">
        <v>52</v>
      </c>
      <c r="G60" t="s">
        <v>156</v>
      </c>
      <c r="H60" t="s">
        <v>255</v>
      </c>
      <c r="I60" t="s">
        <v>46</v>
      </c>
      <c r="J60" t="s">
        <v>70</v>
      </c>
      <c r="K60" t="s">
        <v>137</v>
      </c>
      <c r="L60" t="s">
        <v>403</v>
      </c>
      <c r="M60" t="s">
        <v>238</v>
      </c>
      <c r="N60" t="s">
        <v>404</v>
      </c>
      <c r="O60" t="s">
        <v>77</v>
      </c>
      <c r="P60" t="s">
        <v>356</v>
      </c>
      <c r="Q60" t="s">
        <v>149</v>
      </c>
      <c r="BP60" t="s">
        <v>13860</v>
      </c>
    </row>
    <row r="61" spans="1:68" x14ac:dyDescent="0.35">
      <c r="A61">
        <v>6.6712938493184E+17</v>
      </c>
      <c r="B61" s="1">
        <v>42326</v>
      </c>
      <c r="C61">
        <v>6.6666666666666596E-2</v>
      </c>
      <c r="D61" t="s">
        <v>405</v>
      </c>
      <c r="E61" s="4" t="str" cm="1">
        <f t="array" ref="E61">_xlfn.TEXTJOIN(", ", TRUE, IF(COUNTIF(D61, "*"&amp;$BP$2:$BP$79&amp;"*"), $BP$2:$BP$79, ""))</f>
        <v/>
      </c>
      <c r="F61" t="s">
        <v>12</v>
      </c>
      <c r="G61" t="s">
        <v>367</v>
      </c>
      <c r="H61" t="s">
        <v>368</v>
      </c>
      <c r="I61" t="s">
        <v>16</v>
      </c>
      <c r="J61" t="s">
        <v>58</v>
      </c>
      <c r="K61" t="s">
        <v>52</v>
      </c>
      <c r="L61" t="s">
        <v>15</v>
      </c>
      <c r="M61" t="s">
        <v>30</v>
      </c>
      <c r="N61" t="s">
        <v>45</v>
      </c>
      <c r="O61" t="s">
        <v>205</v>
      </c>
      <c r="P61" t="s">
        <v>9</v>
      </c>
      <c r="Q61" t="s">
        <v>406</v>
      </c>
      <c r="R61" t="s">
        <v>124</v>
      </c>
      <c r="S61" t="s">
        <v>244</v>
      </c>
      <c r="T61" t="s">
        <v>21</v>
      </c>
      <c r="BP61" t="s">
        <v>13861</v>
      </c>
    </row>
    <row r="62" spans="1:68" x14ac:dyDescent="0.35">
      <c r="A62">
        <v>6.6701418180002598E+17</v>
      </c>
      <c r="B62" s="1">
        <v>42326</v>
      </c>
      <c r="C62">
        <v>0</v>
      </c>
      <c r="D62" t="s">
        <v>407</v>
      </c>
      <c r="E62" s="4" t="str" cm="1">
        <f t="array" ref="E62">_xlfn.TEXTJOIN(", ", TRUE, IF(COUNTIF(D62, "*"&amp;$BP$2:$BP$79&amp;"*"), $BP$2:$BP$79, ""))</f>
        <v/>
      </c>
      <c r="F62" t="s">
        <v>15</v>
      </c>
      <c r="G62" t="s">
        <v>408</v>
      </c>
      <c r="H62" t="s">
        <v>409</v>
      </c>
      <c r="I62" t="s">
        <v>252</v>
      </c>
      <c r="J62" t="s">
        <v>304</v>
      </c>
      <c r="K62" t="s">
        <v>30</v>
      </c>
      <c r="L62" t="s">
        <v>410</v>
      </c>
      <c r="M62" t="s">
        <v>218</v>
      </c>
      <c r="N62" t="s">
        <v>411</v>
      </c>
      <c r="O62" t="s">
        <v>9</v>
      </c>
      <c r="P62" t="s">
        <v>412</v>
      </c>
      <c r="Q62" t="s">
        <v>137</v>
      </c>
      <c r="R62" t="s">
        <v>49</v>
      </c>
      <c r="S62" t="s">
        <v>58</v>
      </c>
      <c r="T62" t="s">
        <v>413</v>
      </c>
      <c r="BP62" t="s">
        <v>13862</v>
      </c>
    </row>
    <row r="63" spans="1:68" x14ac:dyDescent="0.35">
      <c r="A63">
        <v>6.6669387321803494E+17</v>
      </c>
      <c r="B63" s="1">
        <v>42325</v>
      </c>
      <c r="C63">
        <v>0.36666666666666597</v>
      </c>
      <c r="D63" t="s">
        <v>414</v>
      </c>
      <c r="E63" s="4" t="str" cm="1">
        <f t="array" ref="E63">_xlfn.TEXTJOIN(", ", TRUE, IF(COUNTIF(D63, "*"&amp;$BP$2:$BP$79&amp;"*"), $BP$2:$BP$79, ""))</f>
        <v/>
      </c>
      <c r="F63" t="s">
        <v>30</v>
      </c>
      <c r="G63" t="s">
        <v>196</v>
      </c>
      <c r="H63" t="s">
        <v>118</v>
      </c>
      <c r="I63" t="s">
        <v>415</v>
      </c>
      <c r="J63" t="s">
        <v>416</v>
      </c>
      <c r="K63" t="s">
        <v>417</v>
      </c>
      <c r="L63" t="s">
        <v>100</v>
      </c>
      <c r="M63" t="s">
        <v>418</v>
      </c>
      <c r="N63" t="s">
        <v>419</v>
      </c>
      <c r="O63" t="s">
        <v>420</v>
      </c>
      <c r="P63">
        <v>2008</v>
      </c>
      <c r="Q63" t="s">
        <v>30</v>
      </c>
      <c r="R63" t="s">
        <v>335</v>
      </c>
      <c r="S63" t="s">
        <v>336</v>
      </c>
      <c r="T63" t="s">
        <v>337</v>
      </c>
      <c r="U63" t="s">
        <v>144</v>
      </c>
      <c r="V63" t="s">
        <v>421</v>
      </c>
      <c r="W63" t="s">
        <v>71</v>
      </c>
      <c r="X63" t="s">
        <v>52</v>
      </c>
      <c r="BP63" t="s">
        <v>13863</v>
      </c>
    </row>
    <row r="64" spans="1:68" x14ac:dyDescent="0.35">
      <c r="A64">
        <v>6.6665468370920602E+17</v>
      </c>
      <c r="B64" s="1">
        <v>42325</v>
      </c>
      <c r="C64">
        <v>0.155555555555555</v>
      </c>
      <c r="D64" t="s">
        <v>422</v>
      </c>
      <c r="E64" s="4" t="str" cm="1">
        <f t="array" ref="E64">_xlfn.TEXTJOIN(", ", TRUE, IF(COUNTIF(D64, "*"&amp;$BP$2:$BP$79&amp;"*"), $BP$2:$BP$79, ""))</f>
        <v/>
      </c>
      <c r="F64" t="s">
        <v>30</v>
      </c>
      <c r="G64" t="s">
        <v>335</v>
      </c>
      <c r="H64" t="s">
        <v>336</v>
      </c>
      <c r="I64" t="s">
        <v>337</v>
      </c>
      <c r="J64" t="s">
        <v>137</v>
      </c>
      <c r="K64" t="s">
        <v>49</v>
      </c>
      <c r="L64" t="s">
        <v>423</v>
      </c>
      <c r="M64" t="s">
        <v>311</v>
      </c>
      <c r="N64" t="s">
        <v>9</v>
      </c>
      <c r="O64" t="s">
        <v>149</v>
      </c>
      <c r="P64" t="s">
        <v>100</v>
      </c>
      <c r="Q64" t="s">
        <v>424</v>
      </c>
      <c r="R64" t="s">
        <v>425</v>
      </c>
      <c r="S64" t="s">
        <v>426</v>
      </c>
      <c r="BP64" t="s">
        <v>13864</v>
      </c>
    </row>
    <row r="65" spans="1:68" x14ac:dyDescent="0.35">
      <c r="A65">
        <v>6.6524645347275904E+17</v>
      </c>
      <c r="B65" s="1">
        <v>42321</v>
      </c>
      <c r="C65">
        <v>0</v>
      </c>
      <c r="D65" t="s">
        <v>427</v>
      </c>
      <c r="E65" s="4" t="str" cm="1">
        <f t="array" ref="E65">_xlfn.TEXTJOIN(", ", TRUE, IF(COUNTIF(D65, "*"&amp;$BP$2:$BP$79&amp;"*"), $BP$2:$BP$79, ""))</f>
        <v/>
      </c>
      <c r="F65" t="s">
        <v>30</v>
      </c>
      <c r="G65" t="s">
        <v>428</v>
      </c>
      <c r="H65" t="s">
        <v>24</v>
      </c>
      <c r="I65" t="s">
        <v>429</v>
      </c>
      <c r="J65" t="s">
        <v>426</v>
      </c>
      <c r="K65" t="s">
        <v>430</v>
      </c>
      <c r="L65" t="s">
        <v>431</v>
      </c>
      <c r="M65" t="s">
        <v>78</v>
      </c>
      <c r="N65" t="s">
        <v>6</v>
      </c>
      <c r="O65" t="s">
        <v>432</v>
      </c>
      <c r="P65" t="s">
        <v>21</v>
      </c>
      <c r="Q65" t="s">
        <v>350</v>
      </c>
      <c r="BP65" t="s">
        <v>13865</v>
      </c>
    </row>
    <row r="66" spans="1:68" x14ac:dyDescent="0.35">
      <c r="A66">
        <v>6.6522060631755904E+17</v>
      </c>
      <c r="B66" s="1">
        <v>42321</v>
      </c>
      <c r="C66">
        <v>0.16666666666666599</v>
      </c>
      <c r="D66" t="s">
        <v>433</v>
      </c>
      <c r="E66" s="4" t="str" cm="1">
        <f t="array" ref="E66">_xlfn.TEXTJOIN(", ", TRUE, IF(COUNTIF(D66, "*"&amp;$BP$2:$BP$79&amp;"*"), $BP$2:$BP$79, ""))</f>
        <v/>
      </c>
      <c r="F66" t="s">
        <v>434</v>
      </c>
      <c r="G66" t="s">
        <v>46</v>
      </c>
      <c r="H66" t="s">
        <v>70</v>
      </c>
      <c r="I66" t="s">
        <v>137</v>
      </c>
      <c r="J66" t="s">
        <v>435</v>
      </c>
      <c r="K66" t="s">
        <v>49</v>
      </c>
      <c r="L66" t="s">
        <v>58</v>
      </c>
      <c r="M66" t="s">
        <v>436</v>
      </c>
      <c r="N66" t="s">
        <v>156</v>
      </c>
      <c r="O66" t="s">
        <v>45</v>
      </c>
      <c r="P66" t="s">
        <v>388</v>
      </c>
      <c r="Q66" t="s">
        <v>437</v>
      </c>
      <c r="R66" t="s">
        <v>76</v>
      </c>
      <c r="S66" t="s">
        <v>21</v>
      </c>
      <c r="T66" t="s">
        <v>149</v>
      </c>
      <c r="BP66" t="s">
        <v>13866</v>
      </c>
    </row>
    <row r="67" spans="1:68" x14ac:dyDescent="0.35">
      <c r="A67">
        <v>6.64509532438192E+17</v>
      </c>
      <c r="B67" s="1">
        <v>42319</v>
      </c>
      <c r="C67">
        <v>0</v>
      </c>
      <c r="D67" t="s">
        <v>438</v>
      </c>
      <c r="E67" s="4" t="str" cm="1">
        <f t="array" ref="E67">_xlfn.TEXTJOIN(", ", TRUE, IF(COUNTIF(D67, "*"&amp;$BP$2:$BP$79&amp;"*"), $BP$2:$BP$79, ""))</f>
        <v/>
      </c>
      <c r="F67" t="s">
        <v>156</v>
      </c>
      <c r="G67" t="s">
        <v>11</v>
      </c>
      <c r="H67" t="s">
        <v>439</v>
      </c>
      <c r="I67" t="s">
        <v>100</v>
      </c>
      <c r="J67" t="s">
        <v>207</v>
      </c>
      <c r="K67" t="s">
        <v>439</v>
      </c>
      <c r="L67" t="s">
        <v>238</v>
      </c>
      <c r="M67" t="s">
        <v>440</v>
      </c>
      <c r="N67" t="s">
        <v>6</v>
      </c>
      <c r="O67" t="s">
        <v>17</v>
      </c>
      <c r="P67" t="s">
        <v>98</v>
      </c>
      <c r="Q67" t="s">
        <v>441</v>
      </c>
      <c r="BP67" t="s">
        <v>13867</v>
      </c>
    </row>
    <row r="68" spans="1:68" x14ac:dyDescent="0.35">
      <c r="A68">
        <v>6.64482922519392E+17</v>
      </c>
      <c r="B68" s="1">
        <v>42319</v>
      </c>
      <c r="C68">
        <v>0.13636363636363599</v>
      </c>
      <c r="D68" t="s">
        <v>442</v>
      </c>
      <c r="E68" s="4" t="str" cm="1">
        <f t="array" ref="E68">_xlfn.TEXTJOIN(", ", TRUE, IF(COUNTIF(D68, "*"&amp;$BP$2:$BP$79&amp;"*"), $BP$2:$BP$79, ""))</f>
        <v/>
      </c>
      <c r="F68" t="s">
        <v>281</v>
      </c>
      <c r="G68" t="s">
        <v>17</v>
      </c>
      <c r="H68" t="s">
        <v>98</v>
      </c>
      <c r="I68" t="s">
        <v>137</v>
      </c>
      <c r="J68" t="s">
        <v>443</v>
      </c>
      <c r="K68" t="s">
        <v>444</v>
      </c>
      <c r="L68" t="s">
        <v>445</v>
      </c>
      <c r="M68" t="s">
        <v>446</v>
      </c>
      <c r="N68" t="s">
        <v>447</v>
      </c>
      <c r="O68" t="s">
        <v>448</v>
      </c>
      <c r="P68" t="s">
        <v>21</v>
      </c>
      <c r="Q68" t="s">
        <v>441</v>
      </c>
      <c r="BP68" t="s">
        <v>13868</v>
      </c>
    </row>
    <row r="69" spans="1:68" x14ac:dyDescent="0.35">
      <c r="A69">
        <v>6.6422386932725299E+17</v>
      </c>
      <c r="B69" s="1">
        <v>42318</v>
      </c>
      <c r="C69">
        <v>0</v>
      </c>
      <c r="D69" t="s">
        <v>449</v>
      </c>
      <c r="E69" s="4" t="str" cm="1">
        <f t="array" ref="E69">_xlfn.TEXTJOIN(", ", TRUE, IF(COUNTIF(D69, "*"&amp;$BP$2:$BP$79&amp;"*"), $BP$2:$BP$79, ""))</f>
        <v/>
      </c>
      <c r="F69" t="s">
        <v>450</v>
      </c>
      <c r="G69" t="s">
        <v>30</v>
      </c>
      <c r="H69" t="s">
        <v>451</v>
      </c>
      <c r="I69" t="s">
        <v>452</v>
      </c>
      <c r="J69" t="s">
        <v>137</v>
      </c>
      <c r="K69" t="s">
        <v>232</v>
      </c>
      <c r="L69" t="s">
        <v>445</v>
      </c>
      <c r="M69" t="s">
        <v>49</v>
      </c>
      <c r="N69" t="s">
        <v>453</v>
      </c>
      <c r="O69" t="s">
        <v>454</v>
      </c>
      <c r="P69" t="s">
        <v>21</v>
      </c>
      <c r="BP69" t="s">
        <v>13869</v>
      </c>
    </row>
    <row r="70" spans="1:68" x14ac:dyDescent="0.35">
      <c r="A70">
        <v>6.6384093281983603E+17</v>
      </c>
      <c r="B70" s="1">
        <v>42317</v>
      </c>
      <c r="C70">
        <v>-0.05</v>
      </c>
      <c r="D70" t="s">
        <v>455</v>
      </c>
      <c r="E70" s="4" t="str" cm="1">
        <f t="array" ref="E70">_xlfn.TEXTJOIN(", ", TRUE, IF(COUNTIF(D70, "*"&amp;$BP$2:$BP$79&amp;"*"), $BP$2:$BP$79, ""))</f>
        <v/>
      </c>
      <c r="F70" t="s">
        <v>162</v>
      </c>
      <c r="G70" t="s">
        <v>53</v>
      </c>
      <c r="H70" t="s">
        <v>9</v>
      </c>
      <c r="I70" t="s">
        <v>141</v>
      </c>
      <c r="J70" t="s">
        <v>156</v>
      </c>
      <c r="K70" t="s">
        <v>53</v>
      </c>
      <c r="L70" t="s">
        <v>456</v>
      </c>
      <c r="M70" t="s">
        <v>457</v>
      </c>
      <c r="N70" t="s">
        <v>456</v>
      </c>
      <c r="O70" t="s">
        <v>13</v>
      </c>
      <c r="P70" t="s">
        <v>253</v>
      </c>
      <c r="Q70" t="s">
        <v>458</v>
      </c>
      <c r="R70" t="s">
        <v>17</v>
      </c>
      <c r="S70" t="s">
        <v>98</v>
      </c>
      <c r="T70" t="s">
        <v>9</v>
      </c>
      <c r="U70" t="s">
        <v>153</v>
      </c>
      <c r="V70" t="s">
        <v>459</v>
      </c>
      <c r="W70" t="s">
        <v>460</v>
      </c>
      <c r="BP70" s="3" t="s">
        <v>13870</v>
      </c>
    </row>
    <row r="71" spans="1:68" x14ac:dyDescent="0.35">
      <c r="A71">
        <v>6.6384065737145894E+17</v>
      </c>
      <c r="B71" s="1">
        <v>42317</v>
      </c>
      <c r="C71">
        <v>-0.133333333333333</v>
      </c>
      <c r="D71" t="s">
        <v>461</v>
      </c>
      <c r="E71" s="4" t="str" cm="1">
        <f t="array" ref="E71">_xlfn.TEXTJOIN(", ", TRUE, IF(COUNTIF(D71, "*"&amp;$BP$2:$BP$79&amp;"*"), $BP$2:$BP$79, ""))</f>
        <v/>
      </c>
      <c r="F71" t="s">
        <v>221</v>
      </c>
      <c r="G71" t="s">
        <v>462</v>
      </c>
      <c r="H71" t="s">
        <v>6</v>
      </c>
      <c r="I71" t="s">
        <v>9</v>
      </c>
      <c r="J71" t="s">
        <v>463</v>
      </c>
      <c r="K71" t="s">
        <v>464</v>
      </c>
      <c r="L71" t="s">
        <v>221</v>
      </c>
      <c r="M71" t="s">
        <v>462</v>
      </c>
      <c r="N71" t="s">
        <v>6</v>
      </c>
      <c r="O71" t="s">
        <v>9</v>
      </c>
      <c r="P71" t="s">
        <v>463</v>
      </c>
      <c r="Q71" t="s">
        <v>465</v>
      </c>
      <c r="R71" t="s">
        <v>17</v>
      </c>
      <c r="S71" t="s">
        <v>98</v>
      </c>
      <c r="T71" t="s">
        <v>460</v>
      </c>
      <c r="BP71" t="s">
        <v>13871</v>
      </c>
    </row>
    <row r="72" spans="1:68" x14ac:dyDescent="0.35">
      <c r="A72">
        <v>6.6384037715421504E+17</v>
      </c>
      <c r="B72" s="1">
        <v>42317</v>
      </c>
      <c r="C72">
        <v>0</v>
      </c>
      <c r="D72" t="s">
        <v>466</v>
      </c>
      <c r="E72" s="4" t="str" cm="1">
        <f t="array" ref="E72">_xlfn.TEXTJOIN(", ", TRUE, IF(COUNTIF(D72, "*"&amp;$BP$2:$BP$79&amp;"*"), $BP$2:$BP$79, ""))</f>
        <v/>
      </c>
      <c r="F72" t="s">
        <v>221</v>
      </c>
      <c r="G72" t="s">
        <v>467</v>
      </c>
      <c r="H72" t="s">
        <v>236</v>
      </c>
      <c r="I72" t="s">
        <v>468</v>
      </c>
      <c r="J72" t="s">
        <v>11</v>
      </c>
      <c r="K72" t="s">
        <v>469</v>
      </c>
      <c r="L72" t="s">
        <v>16</v>
      </c>
      <c r="M72" t="s">
        <v>30</v>
      </c>
      <c r="N72" t="s">
        <v>31</v>
      </c>
      <c r="O72">
        <v>14</v>
      </c>
      <c r="P72" t="s">
        <v>470</v>
      </c>
      <c r="Q72" t="s">
        <v>89</v>
      </c>
      <c r="R72" t="s">
        <v>162</v>
      </c>
      <c r="S72" t="s">
        <v>399</v>
      </c>
      <c r="T72" t="s">
        <v>53</v>
      </c>
      <c r="U72" t="s">
        <v>471</v>
      </c>
      <c r="V72" t="s">
        <v>17</v>
      </c>
      <c r="W72" t="s">
        <v>98</v>
      </c>
      <c r="X72" t="s">
        <v>460</v>
      </c>
      <c r="BP72" t="s">
        <v>13872</v>
      </c>
    </row>
    <row r="73" spans="1:68" x14ac:dyDescent="0.35">
      <c r="A73">
        <v>6.638401201608E+17</v>
      </c>
      <c r="B73" s="1">
        <v>42317</v>
      </c>
      <c r="C73">
        <v>0</v>
      </c>
      <c r="D73" t="s">
        <v>472</v>
      </c>
      <c r="E73" s="4" t="str" cm="1">
        <f t="array" ref="E73">_xlfn.TEXTJOIN(", ", TRUE, IF(COUNTIF(D73, "*"&amp;$BP$2:$BP$79&amp;"*"), $BP$2:$BP$79, ""))</f>
        <v/>
      </c>
      <c r="F73" t="s">
        <v>237</v>
      </c>
      <c r="G73" t="s">
        <v>30</v>
      </c>
      <c r="H73" t="s">
        <v>473</v>
      </c>
      <c r="I73" t="s">
        <v>474</v>
      </c>
      <c r="J73" t="s">
        <v>196</v>
      </c>
      <c r="K73" t="s">
        <v>238</v>
      </c>
      <c r="L73" t="s">
        <v>404</v>
      </c>
      <c r="M73" t="s">
        <v>70</v>
      </c>
      <c r="N73" t="s">
        <v>11</v>
      </c>
      <c r="O73" t="s">
        <v>208</v>
      </c>
      <c r="P73" t="s">
        <v>16</v>
      </c>
      <c r="Q73" t="s">
        <v>30</v>
      </c>
      <c r="R73" t="s">
        <v>475</v>
      </c>
      <c r="S73" t="s">
        <v>238</v>
      </c>
      <c r="T73" t="s">
        <v>476</v>
      </c>
      <c r="U73" t="s">
        <v>477</v>
      </c>
      <c r="V73" t="s">
        <v>478</v>
      </c>
      <c r="W73" t="s">
        <v>479</v>
      </c>
      <c r="X73" t="s">
        <v>480</v>
      </c>
      <c r="Y73" t="s">
        <v>481</v>
      </c>
      <c r="Z73" t="s">
        <v>17</v>
      </c>
      <c r="AA73" t="s">
        <v>98</v>
      </c>
      <c r="BP73" t="s">
        <v>13873</v>
      </c>
    </row>
    <row r="74" spans="1:68" x14ac:dyDescent="0.35">
      <c r="A74">
        <v>6.6383904422954995E+17</v>
      </c>
      <c r="B74" s="1">
        <v>42317</v>
      </c>
      <c r="C74">
        <v>0.25833333333333303</v>
      </c>
      <c r="D74" t="s">
        <v>482</v>
      </c>
      <c r="E74" s="4" t="str" cm="1">
        <f t="array" ref="E74">_xlfn.TEXTJOIN(", ", TRUE, IF(COUNTIF(D74, "*"&amp;$BP$2:$BP$79&amp;"*"), $BP$2:$BP$79, ""))</f>
        <v/>
      </c>
      <c r="F74" t="s">
        <v>483</v>
      </c>
      <c r="G74" t="s">
        <v>456</v>
      </c>
      <c r="H74" t="s">
        <v>360</v>
      </c>
      <c r="I74" t="s">
        <v>484</v>
      </c>
      <c r="J74" t="s">
        <v>137</v>
      </c>
      <c r="K74" t="s">
        <v>485</v>
      </c>
      <c r="L74" t="s">
        <v>339</v>
      </c>
      <c r="M74" t="s">
        <v>486</v>
      </c>
      <c r="N74" t="s">
        <v>360</v>
      </c>
      <c r="O74" t="s">
        <v>487</v>
      </c>
      <c r="P74" t="s">
        <v>488</v>
      </c>
      <c r="Q74" t="s">
        <v>76</v>
      </c>
      <c r="R74" t="s">
        <v>251</v>
      </c>
      <c r="S74" t="s">
        <v>489</v>
      </c>
      <c r="T74" t="s">
        <v>490</v>
      </c>
      <c r="U74" t="s">
        <v>491</v>
      </c>
      <c r="V74" t="s">
        <v>283</v>
      </c>
      <c r="W74" t="s">
        <v>156</v>
      </c>
      <c r="X74" t="s">
        <v>492</v>
      </c>
      <c r="Y74" t="s">
        <v>17</v>
      </c>
      <c r="Z74" t="s">
        <v>98</v>
      </c>
      <c r="BP74" t="s">
        <v>13874</v>
      </c>
    </row>
    <row r="75" spans="1:68" x14ac:dyDescent="0.35">
      <c r="A75">
        <v>6.6383786546657203E+17</v>
      </c>
      <c r="B75" s="1">
        <v>42317</v>
      </c>
      <c r="C75">
        <v>0</v>
      </c>
      <c r="D75" t="s">
        <v>493</v>
      </c>
      <c r="E75" s="4" t="str" cm="1">
        <f t="array" ref="E75">_xlfn.TEXTJOIN(", ", TRUE, IF(COUNTIF(D75, "*"&amp;$BP$2:$BP$79&amp;"*"), $BP$2:$BP$79, ""))</f>
        <v/>
      </c>
      <c r="F75" t="s">
        <v>6</v>
      </c>
      <c r="G75" t="s">
        <v>64</v>
      </c>
      <c r="H75" t="s">
        <v>30</v>
      </c>
      <c r="I75" t="s">
        <v>70</v>
      </c>
      <c r="J75" t="s">
        <v>6</v>
      </c>
      <c r="K75" t="s">
        <v>8</v>
      </c>
      <c r="L75" t="s">
        <v>9</v>
      </c>
      <c r="M75" t="s">
        <v>38</v>
      </c>
      <c r="N75" t="s">
        <v>494</v>
      </c>
      <c r="O75" t="s">
        <v>98</v>
      </c>
      <c r="P75" t="s">
        <v>460</v>
      </c>
      <c r="BP75" t="s">
        <v>13875</v>
      </c>
    </row>
    <row r="76" spans="1:68" x14ac:dyDescent="0.35">
      <c r="A76">
        <v>6.6383353979279706E+17</v>
      </c>
      <c r="B76" s="1">
        <v>42317</v>
      </c>
      <c r="C76">
        <v>0</v>
      </c>
      <c r="D76" t="s">
        <v>495</v>
      </c>
      <c r="E76" s="4" t="str" cm="1">
        <f t="array" ref="E76">_xlfn.TEXTJOIN(", ", TRUE, IF(COUNTIF(D76, "*"&amp;$BP$2:$BP$79&amp;"*"), $BP$2:$BP$79, ""))</f>
        <v/>
      </c>
      <c r="F76" t="s">
        <v>240</v>
      </c>
      <c r="G76" t="s">
        <v>87</v>
      </c>
      <c r="H76" t="s">
        <v>496</v>
      </c>
      <c r="I76" t="s">
        <v>279</v>
      </c>
      <c r="J76" t="s">
        <v>497</v>
      </c>
      <c r="K76" t="s">
        <v>498</v>
      </c>
      <c r="L76" t="s">
        <v>499</v>
      </c>
      <c r="M76" t="s">
        <v>87</v>
      </c>
      <c r="N76" t="s">
        <v>279</v>
      </c>
      <c r="O76" t="s">
        <v>497</v>
      </c>
      <c r="P76" t="s">
        <v>238</v>
      </c>
      <c r="Q76" t="s">
        <v>26</v>
      </c>
      <c r="R76" t="s">
        <v>500</v>
      </c>
      <c r="S76" t="s">
        <v>460</v>
      </c>
      <c r="BP76" t="s">
        <v>13876</v>
      </c>
    </row>
    <row r="77" spans="1:68" x14ac:dyDescent="0.35">
      <c r="A77">
        <v>6.6306071292378304E+17</v>
      </c>
      <c r="B77" s="1">
        <v>42315</v>
      </c>
      <c r="C77">
        <v>0.375</v>
      </c>
      <c r="D77" t="s">
        <v>501</v>
      </c>
      <c r="E77" s="4" t="str" cm="1">
        <f t="array" ref="E77">_xlfn.TEXTJOIN(", ", TRUE, IF(COUNTIF(D77, "*"&amp;$BP$2:$BP$79&amp;"*"), $BP$2:$BP$79, ""))</f>
        <v/>
      </c>
      <c r="F77" t="s">
        <v>16</v>
      </c>
      <c r="G77" t="s">
        <v>30</v>
      </c>
      <c r="H77" t="s">
        <v>502</v>
      </c>
      <c r="I77" t="s">
        <v>257</v>
      </c>
      <c r="J77" t="s">
        <v>76</v>
      </c>
      <c r="K77" t="s">
        <v>251</v>
      </c>
      <c r="L77">
        <v>90</v>
      </c>
      <c r="M77" t="s">
        <v>24</v>
      </c>
      <c r="N77" t="s">
        <v>503</v>
      </c>
      <c r="O77" t="s">
        <v>218</v>
      </c>
      <c r="P77" t="s">
        <v>504</v>
      </c>
      <c r="Q77" t="s">
        <v>17</v>
      </c>
      <c r="R77" t="s">
        <v>98</v>
      </c>
      <c r="S77" t="s">
        <v>21</v>
      </c>
      <c r="T77" t="s">
        <v>350</v>
      </c>
      <c r="BP77" t="s">
        <v>13877</v>
      </c>
    </row>
    <row r="78" spans="1:68" x14ac:dyDescent="0.35">
      <c r="A78">
        <v>6.6273296324367104E+17</v>
      </c>
      <c r="B78" s="1">
        <v>42314</v>
      </c>
      <c r="C78">
        <v>0</v>
      </c>
      <c r="D78" t="s">
        <v>505</v>
      </c>
      <c r="E78" s="4" t="str" cm="1">
        <f t="array" ref="E78">_xlfn.TEXTJOIN(", ", TRUE, IF(COUNTIF(D78, "*"&amp;$BP$2:$BP$79&amp;"*"), $BP$2:$BP$79, ""))</f>
        <v/>
      </c>
      <c r="F78" t="s">
        <v>506</v>
      </c>
      <c r="G78" t="s">
        <v>276</v>
      </c>
      <c r="H78" t="s">
        <v>6</v>
      </c>
      <c r="I78" t="s">
        <v>180</v>
      </c>
      <c r="J78" t="s">
        <v>166</v>
      </c>
      <c r="K78" t="s">
        <v>215</v>
      </c>
      <c r="L78" t="s">
        <v>156</v>
      </c>
      <c r="M78" t="s">
        <v>46</v>
      </c>
      <c r="N78" t="s">
        <v>70</v>
      </c>
      <c r="O78" t="s">
        <v>149</v>
      </c>
      <c r="BP78" t="s">
        <v>13878</v>
      </c>
    </row>
    <row r="79" spans="1:68" x14ac:dyDescent="0.35">
      <c r="A79">
        <v>6.6268933372012096E+17</v>
      </c>
      <c r="B79" s="1">
        <v>42314</v>
      </c>
      <c r="C79">
        <v>0.266666666666666</v>
      </c>
      <c r="D79" t="s">
        <v>507</v>
      </c>
      <c r="E79" s="4" t="str" cm="1">
        <f t="array" ref="E79">_xlfn.TEXTJOIN(", ", TRUE, IF(COUNTIF(D79, "*"&amp;$BP$2:$BP$79&amp;"*"), $BP$2:$BP$79, ""))</f>
        <v/>
      </c>
      <c r="F79" t="s">
        <v>30</v>
      </c>
      <c r="G79" t="s">
        <v>17</v>
      </c>
      <c r="H79" t="s">
        <v>247</v>
      </c>
      <c r="I79" t="s">
        <v>508</v>
      </c>
      <c r="J79" t="s">
        <v>509</v>
      </c>
      <c r="K79" t="s">
        <v>510</v>
      </c>
      <c r="L79" t="s">
        <v>124</v>
      </c>
      <c r="M79" t="s">
        <v>244</v>
      </c>
      <c r="N79" t="s">
        <v>9</v>
      </c>
      <c r="O79" t="s">
        <v>180</v>
      </c>
      <c r="P79" t="s">
        <v>369</v>
      </c>
      <c r="Q79" t="s">
        <v>47</v>
      </c>
      <c r="R79" t="s">
        <v>156</v>
      </c>
      <c r="S79" t="s">
        <v>46</v>
      </c>
      <c r="T79" t="s">
        <v>70</v>
      </c>
      <c r="U79" t="s">
        <v>21</v>
      </c>
      <c r="V79" t="s">
        <v>149</v>
      </c>
      <c r="BP79" t="s">
        <v>13879</v>
      </c>
    </row>
    <row r="80" spans="1:68" x14ac:dyDescent="0.35">
      <c r="A80">
        <v>6.62678911046672E+17</v>
      </c>
      <c r="B80" s="1">
        <v>42314</v>
      </c>
      <c r="C80">
        <v>-0.65</v>
      </c>
      <c r="D80" t="s">
        <v>511</v>
      </c>
      <c r="E80" s="4" t="str" cm="1">
        <f t="array" ref="E80">_xlfn.TEXTJOIN(", ", TRUE, IF(COUNTIF(D80, "*"&amp;$BP$2:$BP$79&amp;"*"), $BP$2:$BP$79, ""))</f>
        <v/>
      </c>
      <c r="F80" t="s">
        <v>276</v>
      </c>
      <c r="G80" t="s">
        <v>238</v>
      </c>
      <c r="H80" t="s">
        <v>8</v>
      </c>
      <c r="I80" t="s">
        <v>9</v>
      </c>
      <c r="J80" t="s">
        <v>374</v>
      </c>
      <c r="K80" t="s">
        <v>30</v>
      </c>
      <c r="L80" t="s">
        <v>512</v>
      </c>
      <c r="M80" t="s">
        <v>513</v>
      </c>
      <c r="N80" t="s">
        <v>24</v>
      </c>
      <c r="O80" t="s">
        <v>46</v>
      </c>
      <c r="P80" t="s">
        <v>70</v>
      </c>
      <c r="Q80" t="s">
        <v>42</v>
      </c>
      <c r="R80" t="s">
        <v>164</v>
      </c>
      <c r="S80" t="s">
        <v>291</v>
      </c>
      <c r="T80" t="s">
        <v>514</v>
      </c>
      <c r="U80" t="s">
        <v>30</v>
      </c>
      <c r="V80" t="s">
        <v>257</v>
      </c>
      <c r="W80" t="s">
        <v>9</v>
      </c>
      <c r="X80" t="s">
        <v>258</v>
      </c>
      <c r="Y80" t="s">
        <v>137</v>
      </c>
      <c r="Z80" t="s">
        <v>232</v>
      </c>
      <c r="AA80" t="s">
        <v>17</v>
      </c>
      <c r="AB80" t="s">
        <v>98</v>
      </c>
      <c r="AC80" t="s">
        <v>149</v>
      </c>
    </row>
    <row r="81" spans="1:28" x14ac:dyDescent="0.35">
      <c r="A81">
        <v>6.6267818455966502E+17</v>
      </c>
      <c r="B81" s="1">
        <v>42314</v>
      </c>
      <c r="C81">
        <v>-0.7</v>
      </c>
      <c r="D81" t="s">
        <v>515</v>
      </c>
      <c r="E81" s="4" t="str" cm="1">
        <f t="array" ref="E81">_xlfn.TEXTJOIN(", ", TRUE, IF(COUNTIF(D81, "*"&amp;$BP$2:$BP$79&amp;"*"), $BP$2:$BP$79, ""))</f>
        <v/>
      </c>
      <c r="F81" t="s">
        <v>516</v>
      </c>
      <c r="G81" t="s">
        <v>517</v>
      </c>
      <c r="H81" t="s">
        <v>518</v>
      </c>
      <c r="I81" t="s">
        <v>140</v>
      </c>
      <c r="J81" t="s">
        <v>360</v>
      </c>
      <c r="K81" t="s">
        <v>208</v>
      </c>
      <c r="L81" t="s">
        <v>301</v>
      </c>
      <c r="M81" t="s">
        <v>399</v>
      </c>
      <c r="N81" t="s">
        <v>519</v>
      </c>
      <c r="O81" t="s">
        <v>339</v>
      </c>
      <c r="P81" t="s">
        <v>419</v>
      </c>
      <c r="Q81" t="s">
        <v>428</v>
      </c>
      <c r="R81" t="s">
        <v>17</v>
      </c>
      <c r="S81" t="s">
        <v>98</v>
      </c>
      <c r="T81" t="s">
        <v>509</v>
      </c>
    </row>
    <row r="82" spans="1:28" x14ac:dyDescent="0.35">
      <c r="A82">
        <v>6.6267787928146701E+17</v>
      </c>
      <c r="B82" s="1">
        <v>42314</v>
      </c>
      <c r="C82">
        <v>-0.233333333333333</v>
      </c>
      <c r="D82" t="s">
        <v>520</v>
      </c>
      <c r="E82" s="4" t="str" cm="1">
        <f t="array" ref="E82">_xlfn.TEXTJOIN(", ", TRUE, IF(COUNTIF(D82, "*"&amp;$BP$2:$BP$79&amp;"*"), $BP$2:$BP$79, ""))</f>
        <v/>
      </c>
      <c r="F82" t="s">
        <v>521</v>
      </c>
      <c r="G82" t="s">
        <v>15</v>
      </c>
      <c r="H82">
        <v>41</v>
      </c>
      <c r="I82" t="s">
        <v>61</v>
      </c>
      <c r="J82" t="s">
        <v>522</v>
      </c>
      <c r="K82" t="s">
        <v>26</v>
      </c>
      <c r="L82" t="s">
        <v>523</v>
      </c>
      <c r="M82" t="s">
        <v>445</v>
      </c>
      <c r="N82" t="s">
        <v>524</v>
      </c>
      <c r="O82" t="s">
        <v>75</v>
      </c>
      <c r="P82" t="s">
        <v>525</v>
      </c>
      <c r="Q82" t="s">
        <v>526</v>
      </c>
      <c r="R82" t="s">
        <v>527</v>
      </c>
      <c r="S82" t="s">
        <v>525</v>
      </c>
      <c r="T82" t="s">
        <v>16</v>
      </c>
      <c r="U82" t="s">
        <v>528</v>
      </c>
      <c r="V82" t="s">
        <v>251</v>
      </c>
      <c r="W82">
        <v>2</v>
      </c>
      <c r="X82" t="s">
        <v>49</v>
      </c>
      <c r="Y82" t="s">
        <v>529</v>
      </c>
      <c r="Z82" t="s">
        <v>17</v>
      </c>
      <c r="AA82" t="s">
        <v>98</v>
      </c>
      <c r="AB82" t="s">
        <v>509</v>
      </c>
    </row>
    <row r="83" spans="1:28" x14ac:dyDescent="0.35">
      <c r="A83">
        <v>6.62677575852912E+17</v>
      </c>
      <c r="B83" s="1">
        <v>42314</v>
      </c>
      <c r="C83">
        <v>0.16666666666666599</v>
      </c>
      <c r="D83" t="s">
        <v>530</v>
      </c>
      <c r="E83" s="4" t="str" cm="1">
        <f t="array" ref="E83">_xlfn.TEXTJOIN(", ", TRUE, IF(COUNTIF(D83, "*"&amp;$BP$2:$BP$79&amp;"*"), $BP$2:$BP$79, ""))</f>
        <v/>
      </c>
      <c r="F83" t="s">
        <v>15</v>
      </c>
      <c r="G83" t="s">
        <v>531</v>
      </c>
      <c r="H83" t="s">
        <v>525</v>
      </c>
      <c r="I83" t="s">
        <v>532</v>
      </c>
      <c r="J83" t="s">
        <v>253</v>
      </c>
      <c r="K83" t="s">
        <v>415</v>
      </c>
      <c r="L83" t="s">
        <v>119</v>
      </c>
      <c r="M83" t="s">
        <v>533</v>
      </c>
      <c r="N83" t="s">
        <v>534</v>
      </c>
      <c r="O83" t="s">
        <v>17</v>
      </c>
      <c r="P83" t="s">
        <v>98</v>
      </c>
      <c r="Q83" t="s">
        <v>156</v>
      </c>
      <c r="R83" t="s">
        <v>535</v>
      </c>
      <c r="S83" t="s">
        <v>30</v>
      </c>
      <c r="T83" t="s">
        <v>509</v>
      </c>
    </row>
    <row r="84" spans="1:28" x14ac:dyDescent="0.35">
      <c r="A84">
        <v>6.6267725682573696E+17</v>
      </c>
      <c r="B84" s="1">
        <v>42314</v>
      </c>
      <c r="C84">
        <v>0</v>
      </c>
      <c r="D84" t="s">
        <v>536</v>
      </c>
      <c r="E84" s="4" t="str" cm="1">
        <f t="array" ref="E84">_xlfn.TEXTJOIN(", ", TRUE, IF(COUNTIF(D84, "*"&amp;$BP$2:$BP$79&amp;"*"), $BP$2:$BP$79, ""))</f>
        <v/>
      </c>
      <c r="F84" t="s">
        <v>30</v>
      </c>
      <c r="G84" t="s">
        <v>537</v>
      </c>
      <c r="H84" t="s">
        <v>301</v>
      </c>
      <c r="I84" t="s">
        <v>399</v>
      </c>
      <c r="J84" t="s">
        <v>538</v>
      </c>
      <c r="K84" t="s">
        <v>525</v>
      </c>
      <c r="L84" t="s">
        <v>532</v>
      </c>
      <c r="M84" t="s">
        <v>16</v>
      </c>
      <c r="N84" t="s">
        <v>166</v>
      </c>
      <c r="O84" t="s">
        <v>539</v>
      </c>
      <c r="P84" t="s">
        <v>17</v>
      </c>
      <c r="Q84" t="s">
        <v>98</v>
      </c>
      <c r="R84" t="s">
        <v>156</v>
      </c>
      <c r="S84" t="s">
        <v>535</v>
      </c>
      <c r="T84" t="s">
        <v>30</v>
      </c>
      <c r="U84" t="s">
        <v>509</v>
      </c>
    </row>
    <row r="85" spans="1:28" x14ac:dyDescent="0.35">
      <c r="A85">
        <v>6.6267682655728E+17</v>
      </c>
      <c r="B85" s="1">
        <v>42314</v>
      </c>
      <c r="C85">
        <v>-0.33333333333333298</v>
      </c>
      <c r="D85" t="s">
        <v>540</v>
      </c>
      <c r="E85" s="4" t="str" cm="1">
        <f t="array" ref="E85">_xlfn.TEXTJOIN(", ", TRUE, IF(COUNTIF(D85, "*"&amp;$BP$2:$BP$79&amp;"*"), $BP$2:$BP$79, ""))</f>
        <v/>
      </c>
      <c r="F85" t="s">
        <v>276</v>
      </c>
      <c r="G85" t="s">
        <v>272</v>
      </c>
      <c r="H85" t="s">
        <v>137</v>
      </c>
      <c r="I85" t="s">
        <v>541</v>
      </c>
      <c r="J85" t="s">
        <v>279</v>
      </c>
      <c r="K85" t="s">
        <v>542</v>
      </c>
      <c r="L85" t="s">
        <v>9</v>
      </c>
      <c r="M85" t="s">
        <v>543</v>
      </c>
      <c r="N85" t="s">
        <v>544</v>
      </c>
      <c r="O85" t="s">
        <v>11</v>
      </c>
      <c r="P85" t="s">
        <v>87</v>
      </c>
      <c r="Q85" t="s">
        <v>399</v>
      </c>
      <c r="R85" t="s">
        <v>30</v>
      </c>
      <c r="S85" t="s">
        <v>290</v>
      </c>
      <c r="T85" t="s">
        <v>9</v>
      </c>
      <c r="U85" t="s">
        <v>92</v>
      </c>
      <c r="V85" t="s">
        <v>240</v>
      </c>
      <c r="W85" t="s">
        <v>17</v>
      </c>
      <c r="X85" t="s">
        <v>98</v>
      </c>
      <c r="Y85" t="s">
        <v>156</v>
      </c>
      <c r="Z85" t="s">
        <v>535</v>
      </c>
      <c r="AA85" t="s">
        <v>30</v>
      </c>
      <c r="AB85" t="s">
        <v>509</v>
      </c>
    </row>
    <row r="86" spans="1:28" x14ac:dyDescent="0.35">
      <c r="A86">
        <v>6.6267651447169805E+17</v>
      </c>
      <c r="B86" s="1">
        <v>42314</v>
      </c>
      <c r="C86">
        <v>0.5</v>
      </c>
      <c r="D86" t="s">
        <v>545</v>
      </c>
      <c r="E86" s="4" t="str" cm="1">
        <f t="array" ref="E86">_xlfn.TEXTJOIN(", ", TRUE, IF(COUNTIF(D86, "*"&amp;$BP$2:$BP$79&amp;"*"), $BP$2:$BP$79, ""))</f>
        <v/>
      </c>
      <c r="F86" t="s">
        <v>30</v>
      </c>
      <c r="G86" t="s">
        <v>537</v>
      </c>
      <c r="H86" t="s">
        <v>301</v>
      </c>
      <c r="I86" t="s">
        <v>399</v>
      </c>
      <c r="J86" t="s">
        <v>78</v>
      </c>
      <c r="K86" t="s">
        <v>49</v>
      </c>
      <c r="L86" t="s">
        <v>546</v>
      </c>
      <c r="M86" t="s">
        <v>379</v>
      </c>
      <c r="N86" t="s">
        <v>41</v>
      </c>
      <c r="O86" t="s">
        <v>9</v>
      </c>
      <c r="P86" t="s">
        <v>360</v>
      </c>
      <c r="Q86" t="s">
        <v>484</v>
      </c>
      <c r="R86" t="s">
        <v>17</v>
      </c>
      <c r="S86" t="s">
        <v>98</v>
      </c>
      <c r="T86" t="s">
        <v>156</v>
      </c>
      <c r="U86" t="s">
        <v>535</v>
      </c>
      <c r="V86" t="s">
        <v>30</v>
      </c>
      <c r="W86" t="s">
        <v>509</v>
      </c>
    </row>
    <row r="87" spans="1:28" x14ac:dyDescent="0.35">
      <c r="A87">
        <v>6.6267577931926298E+17</v>
      </c>
      <c r="B87" s="1">
        <v>42314</v>
      </c>
      <c r="C87">
        <v>0.4</v>
      </c>
      <c r="D87" t="s">
        <v>547</v>
      </c>
      <c r="E87" s="4" t="str" cm="1">
        <f t="array" ref="E87">_xlfn.TEXTJOIN(", ", TRUE, IF(COUNTIF(D87, "*"&amp;$BP$2:$BP$79&amp;"*"), $BP$2:$BP$79, ""))</f>
        <v/>
      </c>
      <c r="F87" t="s">
        <v>548</v>
      </c>
      <c r="G87" t="s">
        <v>17</v>
      </c>
      <c r="H87" t="s">
        <v>98</v>
      </c>
      <c r="I87" t="s">
        <v>247</v>
      </c>
      <c r="J87" t="s">
        <v>377</v>
      </c>
      <c r="K87" t="s">
        <v>549</v>
      </c>
      <c r="L87" t="s">
        <v>110</v>
      </c>
      <c r="M87" t="s">
        <v>311</v>
      </c>
      <c r="N87" t="s">
        <v>9</v>
      </c>
      <c r="O87" t="s">
        <v>149</v>
      </c>
      <c r="P87" t="s">
        <v>191</v>
      </c>
      <c r="Q87" t="s">
        <v>535</v>
      </c>
      <c r="R87" t="s">
        <v>30</v>
      </c>
      <c r="S87" t="s">
        <v>509</v>
      </c>
      <c r="T87" t="s">
        <v>537</v>
      </c>
    </row>
    <row r="88" spans="1:28" x14ac:dyDescent="0.35">
      <c r="A88">
        <v>6.6265889755617203E+17</v>
      </c>
      <c r="B88" s="1">
        <v>42314</v>
      </c>
      <c r="C88">
        <v>0</v>
      </c>
      <c r="D88" t="s">
        <v>550</v>
      </c>
      <c r="E88" s="4" t="str" cm="1">
        <f t="array" ref="E88">_xlfn.TEXTJOIN(", ", TRUE, IF(COUNTIF(D88, "*"&amp;$BP$2:$BP$79&amp;"*"), $BP$2:$BP$79, ""))</f>
        <v/>
      </c>
      <c r="F88" t="s">
        <v>30</v>
      </c>
      <c r="G88" t="s">
        <v>484</v>
      </c>
      <c r="H88" t="s">
        <v>551</v>
      </c>
      <c r="I88">
        <v>271000</v>
      </c>
      <c r="J88" t="s">
        <v>544</v>
      </c>
      <c r="K88" t="s">
        <v>15</v>
      </c>
      <c r="L88" t="s">
        <v>552</v>
      </c>
      <c r="M88" t="s">
        <v>387</v>
      </c>
      <c r="N88">
        <v>68</v>
      </c>
      <c r="O88" t="s">
        <v>553</v>
      </c>
      <c r="P88" t="s">
        <v>470</v>
      </c>
      <c r="Q88" t="s">
        <v>24</v>
      </c>
      <c r="R88" t="s">
        <v>554</v>
      </c>
      <c r="S88" t="s">
        <v>555</v>
      </c>
      <c r="T88" t="s">
        <v>556</v>
      </c>
    </row>
    <row r="89" spans="1:28" x14ac:dyDescent="0.35">
      <c r="A89">
        <v>6.620292076696E+17</v>
      </c>
      <c r="B89" s="1">
        <v>42312</v>
      </c>
      <c r="C89">
        <v>0.43333333333333302</v>
      </c>
      <c r="D89" t="s">
        <v>557</v>
      </c>
      <c r="E89" s="4" t="str" cm="1">
        <f t="array" ref="E89">_xlfn.TEXTJOIN(", ", TRUE, IF(COUNTIF(D89, "*"&amp;$BP$2:$BP$79&amp;"*"), $BP$2:$BP$79, ""))</f>
        <v/>
      </c>
      <c r="F89" t="s">
        <v>76</v>
      </c>
      <c r="G89" t="s">
        <v>251</v>
      </c>
      <c r="H89" t="s">
        <v>408</v>
      </c>
      <c r="I89" t="s">
        <v>558</v>
      </c>
      <c r="J89" t="s">
        <v>61</v>
      </c>
      <c r="K89" t="s">
        <v>100</v>
      </c>
      <c r="L89" t="s">
        <v>559</v>
      </c>
      <c r="M89" t="s">
        <v>218</v>
      </c>
      <c r="N89" t="s">
        <v>157</v>
      </c>
      <c r="O89" t="s">
        <v>9</v>
      </c>
      <c r="P89" t="s">
        <v>149</v>
      </c>
      <c r="Q89" t="s">
        <v>191</v>
      </c>
      <c r="R89" t="s">
        <v>560</v>
      </c>
      <c r="S89" t="s">
        <v>30</v>
      </c>
      <c r="T89" t="s">
        <v>335</v>
      </c>
      <c r="U89" t="s">
        <v>336</v>
      </c>
      <c r="V89" t="s">
        <v>337</v>
      </c>
      <c r="W89" t="s">
        <v>21</v>
      </c>
    </row>
    <row r="90" spans="1:28" x14ac:dyDescent="0.35">
      <c r="A90">
        <v>6.6132124534705702E+17</v>
      </c>
      <c r="B90" s="1">
        <v>42310</v>
      </c>
      <c r="C90">
        <v>-0.43948412698412698</v>
      </c>
      <c r="D90" t="s">
        <v>561</v>
      </c>
      <c r="E90" s="4" t="str" cm="1">
        <f t="array" ref="E90">_xlfn.TEXTJOIN(", ", TRUE, IF(COUNTIF(D90, "*"&amp;$BP$2:$BP$79&amp;"*"), $BP$2:$BP$79, ""))</f>
        <v/>
      </c>
      <c r="F90" t="s">
        <v>562</v>
      </c>
      <c r="G90" t="s">
        <v>563</v>
      </c>
      <c r="H90" t="s">
        <v>15</v>
      </c>
      <c r="I90" t="s">
        <v>234</v>
      </c>
      <c r="J90" t="s">
        <v>564</v>
      </c>
      <c r="K90" t="s">
        <v>565</v>
      </c>
      <c r="L90" t="s">
        <v>566</v>
      </c>
      <c r="M90" t="s">
        <v>567</v>
      </c>
      <c r="N90" t="s">
        <v>49</v>
      </c>
      <c r="O90" t="s">
        <v>568</v>
      </c>
      <c r="P90" t="s">
        <v>100</v>
      </c>
      <c r="Q90" t="s">
        <v>49</v>
      </c>
      <c r="R90" t="s">
        <v>569</v>
      </c>
      <c r="S90" t="s">
        <v>570</v>
      </c>
      <c r="T90" t="s">
        <v>445</v>
      </c>
      <c r="U90" t="s">
        <v>571</v>
      </c>
      <c r="V90" t="s">
        <v>572</v>
      </c>
    </row>
    <row r="91" spans="1:28" x14ac:dyDescent="0.35">
      <c r="A91">
        <v>6.6122340494350298E+17</v>
      </c>
      <c r="B91" s="1">
        <v>42310</v>
      </c>
      <c r="C91">
        <v>0</v>
      </c>
      <c r="D91" t="s">
        <v>573</v>
      </c>
      <c r="E91" s="4" t="str" cm="1">
        <f t="array" ref="E91">_xlfn.TEXTJOIN(", ", TRUE, IF(COUNTIF(D91, "*"&amp;$BP$2:$BP$79&amp;"*"), $BP$2:$BP$79, ""))</f>
        <v/>
      </c>
      <c r="F91" t="s">
        <v>574</v>
      </c>
      <c r="G91" t="s">
        <v>575</v>
      </c>
      <c r="H91" t="s">
        <v>30</v>
      </c>
      <c r="I91" t="s">
        <v>576</v>
      </c>
      <c r="J91" t="s">
        <v>452</v>
      </c>
      <c r="K91" t="s">
        <v>15</v>
      </c>
      <c r="L91" t="s">
        <v>30</v>
      </c>
      <c r="M91" t="s">
        <v>577</v>
      </c>
      <c r="N91" t="s">
        <v>61</v>
      </c>
      <c r="O91" t="s">
        <v>137</v>
      </c>
      <c r="P91" t="s">
        <v>445</v>
      </c>
      <c r="Q91" t="s">
        <v>30</v>
      </c>
      <c r="R91" t="s">
        <v>578</v>
      </c>
      <c r="S91" t="s">
        <v>579</v>
      </c>
      <c r="T91" t="s">
        <v>156</v>
      </c>
      <c r="U91" t="s">
        <v>580</v>
      </c>
    </row>
    <row r="92" spans="1:28" x14ac:dyDescent="0.35">
      <c r="A92">
        <v>6.6091025946509696E+17</v>
      </c>
      <c r="B92" s="1">
        <v>42309</v>
      </c>
      <c r="C92">
        <v>0</v>
      </c>
      <c r="D92" t="s">
        <v>581</v>
      </c>
      <c r="E92" s="4" t="str" cm="1">
        <f t="array" ref="E92">_xlfn.TEXTJOIN(", ", TRUE, IF(COUNTIF(D92, "*"&amp;$BP$2:$BP$79&amp;"*"), $BP$2:$BP$79, ""))</f>
        <v/>
      </c>
      <c r="F92" t="s">
        <v>342</v>
      </c>
      <c r="G92" t="s">
        <v>582</v>
      </c>
      <c r="H92" t="s">
        <v>583</v>
      </c>
      <c r="I92" t="s">
        <v>584</v>
      </c>
      <c r="J92" t="s">
        <v>346</v>
      </c>
      <c r="K92" t="s">
        <v>585</v>
      </c>
      <c r="L92" t="s">
        <v>346</v>
      </c>
      <c r="M92" t="s">
        <v>426</v>
      </c>
      <c r="N92" t="s">
        <v>586</v>
      </c>
      <c r="O92" t="s">
        <v>21</v>
      </c>
      <c r="P92" t="s">
        <v>587</v>
      </c>
    </row>
    <row r="93" spans="1:28" x14ac:dyDescent="0.35">
      <c r="A93">
        <v>6.6086866278672704E+17</v>
      </c>
      <c r="B93" s="1">
        <v>42309</v>
      </c>
      <c r="C93">
        <v>0</v>
      </c>
      <c r="D93" t="s">
        <v>588</v>
      </c>
      <c r="E93" s="4" t="str" cm="1">
        <f t="array" ref="E93">_xlfn.TEXTJOIN(", ", TRUE, IF(COUNTIF(D93, "*"&amp;$BP$2:$BP$79&amp;"*"), $BP$2:$BP$79, ""))</f>
        <v/>
      </c>
      <c r="F93" t="s">
        <v>7</v>
      </c>
      <c r="G93" t="s">
        <v>10</v>
      </c>
      <c r="H93" t="s">
        <v>124</v>
      </c>
      <c r="I93" t="s">
        <v>130</v>
      </c>
      <c r="J93" t="s">
        <v>9</v>
      </c>
      <c r="K93" t="s">
        <v>350</v>
      </c>
      <c r="L93" t="s">
        <v>21</v>
      </c>
    </row>
    <row r="94" spans="1:28" x14ac:dyDescent="0.35">
      <c r="A94">
        <v>6.6059246633723904E+17</v>
      </c>
      <c r="B94" s="1">
        <v>42308</v>
      </c>
      <c r="C94">
        <v>0</v>
      </c>
      <c r="D94" t="s">
        <v>589</v>
      </c>
      <c r="E94" s="4" t="str" cm="1">
        <f t="array" ref="E94">_xlfn.TEXTJOIN(", ", TRUE, IF(COUNTIF(D94, "*"&amp;$BP$2:$BP$79&amp;"*"), $BP$2:$BP$79, ""))</f>
        <v/>
      </c>
      <c r="F94" t="s">
        <v>590</v>
      </c>
      <c r="G94" t="s">
        <v>591</v>
      </c>
    </row>
    <row r="95" spans="1:28" x14ac:dyDescent="0.35">
      <c r="A95">
        <v>6.6057609186681203E+17</v>
      </c>
      <c r="B95" s="1">
        <v>42308</v>
      </c>
      <c r="C95">
        <v>0.35</v>
      </c>
      <c r="D95" t="s">
        <v>592</v>
      </c>
      <c r="E95" s="4" t="str" cm="1">
        <f t="array" ref="E95">_xlfn.TEXTJOIN(", ", TRUE, IF(COUNTIF(D95, "*"&amp;$BP$2:$BP$79&amp;"*"), $BP$2:$BP$79, ""))</f>
        <v/>
      </c>
      <c r="F95" t="s">
        <v>78</v>
      </c>
      <c r="G95" t="s">
        <v>79</v>
      </c>
      <c r="H95" t="s">
        <v>6</v>
      </c>
      <c r="I95" t="s">
        <v>350</v>
      </c>
      <c r="J95" t="s">
        <v>593</v>
      </c>
      <c r="K95" t="s">
        <v>6</v>
      </c>
      <c r="L95" t="s">
        <v>594</v>
      </c>
      <c r="M95" t="s">
        <v>291</v>
      </c>
      <c r="N95" t="s">
        <v>595</v>
      </c>
      <c r="O95" t="s">
        <v>582</v>
      </c>
      <c r="P95" t="s">
        <v>596</v>
      </c>
    </row>
    <row r="96" spans="1:28" x14ac:dyDescent="0.35">
      <c r="A96">
        <v>6.6052349337371405E+17</v>
      </c>
      <c r="B96" s="1">
        <v>42308</v>
      </c>
      <c r="C96">
        <v>0</v>
      </c>
      <c r="D96" t="s">
        <v>597</v>
      </c>
      <c r="E96" s="4" t="str" cm="1">
        <f t="array" ref="E96">_xlfn.TEXTJOIN(", ", TRUE, IF(COUNTIF(D96, "*"&amp;$BP$2:$BP$79&amp;"*"), $BP$2:$BP$79, ""))</f>
        <v/>
      </c>
      <c r="F96" t="s">
        <v>207</v>
      </c>
      <c r="G96" t="s">
        <v>32</v>
      </c>
      <c r="H96" t="s">
        <v>238</v>
      </c>
      <c r="I96" t="s">
        <v>598</v>
      </c>
      <c r="J96">
        <v>80</v>
      </c>
      <c r="K96" t="s">
        <v>599</v>
      </c>
      <c r="L96" t="s">
        <v>15</v>
      </c>
      <c r="M96" t="s">
        <v>600</v>
      </c>
      <c r="N96" t="s">
        <v>601</v>
      </c>
      <c r="O96" t="s">
        <v>9</v>
      </c>
      <c r="P96" t="s">
        <v>141</v>
      </c>
      <c r="Q96" t="s">
        <v>62</v>
      </c>
      <c r="R96" t="s">
        <v>602</v>
      </c>
      <c r="S96" t="s">
        <v>17</v>
      </c>
      <c r="T96" t="s">
        <v>98</v>
      </c>
      <c r="U96" t="s">
        <v>21</v>
      </c>
    </row>
    <row r="97" spans="1:25" x14ac:dyDescent="0.35">
      <c r="A97">
        <v>6.6049784090553894E+17</v>
      </c>
      <c r="B97" s="1">
        <v>42308</v>
      </c>
      <c r="C97">
        <v>4.9999999999999899E-2</v>
      </c>
      <c r="D97" t="s">
        <v>603</v>
      </c>
      <c r="E97" s="4" t="str" cm="1">
        <f t="array" ref="E97">_xlfn.TEXTJOIN(", ", TRUE, IF(COUNTIF(D97, "*"&amp;$BP$2:$BP$79&amp;"*"), $BP$2:$BP$79, ""))</f>
        <v/>
      </c>
      <c r="F97" t="s">
        <v>15</v>
      </c>
      <c r="G97" t="s">
        <v>30</v>
      </c>
      <c r="H97" t="s">
        <v>604</v>
      </c>
      <c r="I97" t="s">
        <v>605</v>
      </c>
      <c r="J97" t="s">
        <v>17</v>
      </c>
      <c r="K97" t="s">
        <v>98</v>
      </c>
      <c r="L97" t="s">
        <v>606</v>
      </c>
      <c r="M97" t="s">
        <v>16</v>
      </c>
      <c r="N97" t="s">
        <v>546</v>
      </c>
      <c r="O97" t="s">
        <v>607</v>
      </c>
      <c r="P97" t="s">
        <v>321</v>
      </c>
      <c r="Q97" t="s">
        <v>608</v>
      </c>
      <c r="R97" t="s">
        <v>21</v>
      </c>
    </row>
    <row r="98" spans="1:25" x14ac:dyDescent="0.35">
      <c r="A98">
        <v>6.6020540721059802E+17</v>
      </c>
      <c r="B98" s="1">
        <v>42307</v>
      </c>
      <c r="C98">
        <v>0.4</v>
      </c>
      <c r="D98" t="s">
        <v>609</v>
      </c>
      <c r="E98" s="4" t="str" cm="1">
        <f t="array" ref="E98">_xlfn.TEXTJOIN(", ", TRUE, IF(COUNTIF(D98, "*"&amp;$BP$2:$BP$79&amp;"*"), $BP$2:$BP$79, ""))</f>
        <v/>
      </c>
      <c r="F98" t="s">
        <v>326</v>
      </c>
      <c r="G98" t="s">
        <v>456</v>
      </c>
      <c r="H98" t="s">
        <v>17</v>
      </c>
      <c r="I98" t="s">
        <v>98</v>
      </c>
      <c r="J98" t="s">
        <v>100</v>
      </c>
      <c r="K98" t="s">
        <v>610</v>
      </c>
      <c r="L98" t="s">
        <v>611</v>
      </c>
      <c r="M98" t="s">
        <v>612</v>
      </c>
      <c r="N98" t="s">
        <v>9</v>
      </c>
      <c r="O98" t="s">
        <v>590</v>
      </c>
      <c r="P98" t="s">
        <v>445</v>
      </c>
      <c r="Q98" t="s">
        <v>30</v>
      </c>
      <c r="R98" t="s">
        <v>613</v>
      </c>
      <c r="S98" t="s">
        <v>614</v>
      </c>
      <c r="T98" t="s">
        <v>21</v>
      </c>
    </row>
    <row r="99" spans="1:25" x14ac:dyDescent="0.35">
      <c r="A99">
        <v>6.6014849439341299E+17</v>
      </c>
      <c r="B99" s="1">
        <v>42307</v>
      </c>
      <c r="C99">
        <v>0.3</v>
      </c>
      <c r="D99" t="s">
        <v>615</v>
      </c>
      <c r="E99" s="4" t="str" cm="1">
        <f t="array" ref="E99">_xlfn.TEXTJOIN(", ", TRUE, IF(COUNTIF(D99, "*"&amp;$BP$2:$BP$79&amp;"*"), $BP$2:$BP$79, ""))</f>
        <v/>
      </c>
      <c r="F99" t="s">
        <v>616</v>
      </c>
      <c r="G99" t="s">
        <v>574</v>
      </c>
      <c r="H99" t="s">
        <v>575</v>
      </c>
      <c r="I99" t="s">
        <v>299</v>
      </c>
      <c r="J99" t="s">
        <v>24</v>
      </c>
      <c r="K99" t="s">
        <v>617</v>
      </c>
      <c r="L99" t="s">
        <v>618</v>
      </c>
      <c r="M99" t="s">
        <v>218</v>
      </c>
      <c r="N99" t="s">
        <v>619</v>
      </c>
      <c r="O99" t="s">
        <v>9</v>
      </c>
      <c r="P99" t="s">
        <v>620</v>
      </c>
      <c r="Q99" t="s">
        <v>156</v>
      </c>
      <c r="R99" t="s">
        <v>294</v>
      </c>
      <c r="S99" t="s">
        <v>621</v>
      </c>
      <c r="T99" t="s">
        <v>622</v>
      </c>
      <c r="U99" t="s">
        <v>623</v>
      </c>
      <c r="V99" t="s">
        <v>68</v>
      </c>
      <c r="W99" t="s">
        <v>624</v>
      </c>
      <c r="X99">
        <v>26</v>
      </c>
    </row>
    <row r="100" spans="1:25" x14ac:dyDescent="0.35">
      <c r="A100">
        <v>6.6013072261565594E+17</v>
      </c>
      <c r="B100" s="1">
        <v>42307</v>
      </c>
      <c r="C100">
        <v>0.2</v>
      </c>
      <c r="D100" t="s">
        <v>625</v>
      </c>
      <c r="E100" s="4" t="str" cm="1">
        <f t="array" ref="E100">_xlfn.TEXTJOIN(", ", TRUE, IF(COUNTIF(D100, "*"&amp;$BP$2:$BP$79&amp;"*"), $BP$2:$BP$79, ""))</f>
        <v/>
      </c>
      <c r="F100" t="s">
        <v>221</v>
      </c>
      <c r="G100" t="s">
        <v>626</v>
      </c>
      <c r="H100" t="s">
        <v>30</v>
      </c>
      <c r="I100" t="s">
        <v>627</v>
      </c>
      <c r="J100" t="s">
        <v>100</v>
      </c>
      <c r="K100" t="s">
        <v>628</v>
      </c>
      <c r="L100" t="s">
        <v>67</v>
      </c>
      <c r="M100" t="s">
        <v>210</v>
      </c>
      <c r="N100" t="s">
        <v>211</v>
      </c>
      <c r="O100" t="s">
        <v>11</v>
      </c>
      <c r="P100" t="s">
        <v>629</v>
      </c>
      <c r="Q100" t="s">
        <v>9</v>
      </c>
      <c r="R100" t="s">
        <v>630</v>
      </c>
      <c r="S100" t="s">
        <v>49</v>
      </c>
      <c r="T100" t="s">
        <v>631</v>
      </c>
      <c r="U100" t="s">
        <v>379</v>
      </c>
      <c r="V100" t="s">
        <v>632</v>
      </c>
      <c r="W100" t="s">
        <v>633</v>
      </c>
      <c r="X100" t="s">
        <v>17</v>
      </c>
      <c r="Y100" t="s">
        <v>98</v>
      </c>
    </row>
    <row r="101" spans="1:25" x14ac:dyDescent="0.35">
      <c r="A101">
        <v>6.5984856584230899E+17</v>
      </c>
      <c r="B101" s="1">
        <v>42306</v>
      </c>
      <c r="C101">
        <v>0.1</v>
      </c>
      <c r="D101" t="s">
        <v>634</v>
      </c>
      <c r="E101" s="4" t="str" cm="1">
        <f t="array" ref="E101">_xlfn.TEXTJOIN(", ", TRUE, IF(COUNTIF(D101, "*"&amp;$BP$2:$BP$79&amp;"*"), $BP$2:$BP$79, ""))</f>
        <v/>
      </c>
      <c r="F101" t="s">
        <v>635</v>
      </c>
      <c r="G101" t="s">
        <v>30</v>
      </c>
      <c r="H101" t="s">
        <v>636</v>
      </c>
      <c r="I101" t="s">
        <v>637</v>
      </c>
      <c r="J101" t="s">
        <v>218</v>
      </c>
      <c r="K101" t="s">
        <v>206</v>
      </c>
      <c r="L101">
        <v>105</v>
      </c>
      <c r="M101" t="s">
        <v>638</v>
      </c>
      <c r="N101" t="s">
        <v>576</v>
      </c>
      <c r="O101" t="s">
        <v>503</v>
      </c>
      <c r="P101" t="s">
        <v>67</v>
      </c>
      <c r="Q101" t="s">
        <v>467</v>
      </c>
      <c r="R101" t="s">
        <v>64</v>
      </c>
      <c r="S101" t="s">
        <v>639</v>
      </c>
      <c r="T101" t="s">
        <v>9</v>
      </c>
      <c r="U101" t="s">
        <v>350</v>
      </c>
      <c r="V101" t="s">
        <v>15</v>
      </c>
      <c r="W101">
        <v>2016</v>
      </c>
    </row>
    <row r="102" spans="1:25" x14ac:dyDescent="0.35">
      <c r="A102">
        <v>6.5978467101890099E+17</v>
      </c>
      <c r="B102" s="1">
        <v>42306</v>
      </c>
      <c r="C102">
        <v>0</v>
      </c>
      <c r="D102" t="s">
        <v>640</v>
      </c>
      <c r="E102" s="4" t="str" cm="1">
        <f t="array" ref="E102">_xlfn.TEXTJOIN(", ", TRUE, IF(COUNTIF(D102, "*"&amp;$BP$2:$BP$79&amp;"*"), $BP$2:$BP$79, ""))</f>
        <v/>
      </c>
      <c r="F102" t="s">
        <v>58</v>
      </c>
      <c r="G102" t="s">
        <v>641</v>
      </c>
      <c r="H102" t="s">
        <v>100</v>
      </c>
      <c r="I102" t="s">
        <v>46</v>
      </c>
      <c r="J102" t="s">
        <v>70</v>
      </c>
      <c r="K102" t="s">
        <v>373</v>
      </c>
      <c r="L102" t="s">
        <v>218</v>
      </c>
      <c r="M102" t="s">
        <v>219</v>
      </c>
      <c r="N102" t="s">
        <v>15</v>
      </c>
      <c r="O102" t="s">
        <v>30</v>
      </c>
      <c r="P102" t="s">
        <v>290</v>
      </c>
      <c r="Q102" t="s">
        <v>24</v>
      </c>
      <c r="R102" t="s">
        <v>642</v>
      </c>
      <c r="S102" t="s">
        <v>356</v>
      </c>
      <c r="T102" t="s">
        <v>21</v>
      </c>
    </row>
    <row r="103" spans="1:25" x14ac:dyDescent="0.35">
      <c r="A103">
        <v>6.5975563011516403E+17</v>
      </c>
      <c r="B103" s="1">
        <v>42306</v>
      </c>
      <c r="C103">
        <v>0</v>
      </c>
      <c r="D103" t="s">
        <v>643</v>
      </c>
      <c r="E103" s="4" t="str" cm="1">
        <f t="array" ref="E103">_xlfn.TEXTJOIN(", ", TRUE, IF(COUNTIF(D103, "*"&amp;$BP$2:$BP$79&amp;"*"), $BP$2:$BP$79, ""))</f>
        <v/>
      </c>
      <c r="F103">
        <v>176</v>
      </c>
      <c r="G103" t="s">
        <v>638</v>
      </c>
      <c r="H103" t="s">
        <v>503</v>
      </c>
      <c r="I103" t="s">
        <v>253</v>
      </c>
      <c r="J103" t="s">
        <v>644</v>
      </c>
      <c r="K103" t="s">
        <v>645</v>
      </c>
      <c r="L103" t="s">
        <v>574</v>
      </c>
      <c r="M103" t="s">
        <v>646</v>
      </c>
      <c r="N103" t="s">
        <v>49</v>
      </c>
      <c r="O103" t="s">
        <v>647</v>
      </c>
    </row>
    <row r="104" spans="1:25" x14ac:dyDescent="0.35">
      <c r="A104">
        <v>6.5948986909421504E+17</v>
      </c>
      <c r="B104" s="1">
        <v>42305</v>
      </c>
      <c r="C104">
        <v>0.18333333333333299</v>
      </c>
      <c r="D104" t="s">
        <v>648</v>
      </c>
      <c r="E104" s="4" t="str" cm="1">
        <f t="array" ref="E104">_xlfn.TEXTJOIN(", ", TRUE, IF(COUNTIF(D104, "*"&amp;$BP$2:$BP$79&amp;"*"), $BP$2:$BP$79, ""))</f>
        <v/>
      </c>
      <c r="F104" t="s">
        <v>7</v>
      </c>
      <c r="G104" t="s">
        <v>372</v>
      </c>
      <c r="H104" t="s">
        <v>46</v>
      </c>
      <c r="I104" t="s">
        <v>70</v>
      </c>
      <c r="J104" t="s">
        <v>373</v>
      </c>
      <c r="K104" t="s">
        <v>253</v>
      </c>
      <c r="L104" t="s">
        <v>30</v>
      </c>
      <c r="M104" t="s">
        <v>19</v>
      </c>
      <c r="N104" t="s">
        <v>12</v>
      </c>
      <c r="O104" t="s">
        <v>156</v>
      </c>
      <c r="P104" t="s">
        <v>30</v>
      </c>
      <c r="Q104" t="s">
        <v>335</v>
      </c>
      <c r="R104" t="s">
        <v>336</v>
      </c>
      <c r="S104" t="s">
        <v>649</v>
      </c>
      <c r="T104" t="s">
        <v>124</v>
      </c>
      <c r="U104" t="s">
        <v>180</v>
      </c>
      <c r="V104" t="s">
        <v>21</v>
      </c>
      <c r="W104" t="s">
        <v>149</v>
      </c>
    </row>
    <row r="105" spans="1:25" x14ac:dyDescent="0.35">
      <c r="A105">
        <v>6.5942266144181402E+17</v>
      </c>
      <c r="B105" s="1">
        <v>42305</v>
      </c>
      <c r="C105">
        <v>0</v>
      </c>
      <c r="D105" t="s">
        <v>650</v>
      </c>
      <c r="E105" s="4" t="str" cm="1">
        <f t="array" ref="E105">_xlfn.TEXTJOIN(", ", TRUE, IF(COUNTIF(D105, "*"&amp;$BP$2:$BP$79&amp;"*"), $BP$2:$BP$79, ""))</f>
        <v/>
      </c>
      <c r="F105" t="s">
        <v>276</v>
      </c>
      <c r="G105" t="s">
        <v>6</v>
      </c>
      <c r="H105" t="s">
        <v>8</v>
      </c>
      <c r="I105" t="s">
        <v>651</v>
      </c>
      <c r="J105" t="s">
        <v>652</v>
      </c>
      <c r="K105" t="s">
        <v>100</v>
      </c>
      <c r="L105" t="s">
        <v>653</v>
      </c>
      <c r="M105" t="s">
        <v>425</v>
      </c>
      <c r="N105" t="s">
        <v>426</v>
      </c>
      <c r="O105" t="s">
        <v>510</v>
      </c>
      <c r="P105" t="s">
        <v>124</v>
      </c>
      <c r="Q105" t="s">
        <v>244</v>
      </c>
      <c r="R105" t="s">
        <v>21</v>
      </c>
      <c r="S105" t="s">
        <v>149</v>
      </c>
    </row>
    <row r="106" spans="1:25" x14ac:dyDescent="0.35">
      <c r="A106">
        <v>6.59395222992896E+17</v>
      </c>
      <c r="B106" s="1">
        <v>42305</v>
      </c>
      <c r="C106">
        <v>0</v>
      </c>
      <c r="D106" t="s">
        <v>654</v>
      </c>
      <c r="E106" s="4" t="str" cm="1">
        <f t="array" ref="E106">_xlfn.TEXTJOIN(", ", TRUE, IF(COUNTIF(D106, "*"&amp;$BP$2:$BP$79&amp;"*"), $BP$2:$BP$79, ""))</f>
        <v/>
      </c>
      <c r="F106" t="s">
        <v>339</v>
      </c>
      <c r="G106" t="s">
        <v>655</v>
      </c>
      <c r="H106" t="s">
        <v>218</v>
      </c>
      <c r="I106" t="s">
        <v>656</v>
      </c>
      <c r="J106" t="s">
        <v>16</v>
      </c>
      <c r="K106" t="s">
        <v>272</v>
      </c>
      <c r="L106" t="s">
        <v>9</v>
      </c>
      <c r="M106" t="s">
        <v>268</v>
      </c>
      <c r="N106" t="s">
        <v>279</v>
      </c>
      <c r="O106" t="s">
        <v>261</v>
      </c>
      <c r="P106" t="s">
        <v>657</v>
      </c>
      <c r="Q106" t="s">
        <v>21</v>
      </c>
    </row>
    <row r="107" spans="1:25" x14ac:dyDescent="0.35">
      <c r="A107">
        <v>6.5915022643181094E+17</v>
      </c>
      <c r="B107" s="1">
        <v>42304</v>
      </c>
      <c r="C107">
        <v>0</v>
      </c>
      <c r="D107" t="s">
        <v>658</v>
      </c>
      <c r="E107" s="4" t="str" cm="1">
        <f t="array" ref="E107">_xlfn.TEXTJOIN(", ", TRUE, IF(COUNTIF(D107, "*"&amp;$BP$2:$BP$79&amp;"*"), $BP$2:$BP$79, ""))</f>
        <v/>
      </c>
      <c r="F107" t="s">
        <v>506</v>
      </c>
      <c r="G107" t="s">
        <v>9</v>
      </c>
      <c r="H107" t="s">
        <v>635</v>
      </c>
      <c r="I107" t="s">
        <v>30</v>
      </c>
      <c r="J107" t="s">
        <v>636</v>
      </c>
      <c r="K107" t="s">
        <v>350</v>
      </c>
    </row>
    <row r="108" spans="1:25" x14ac:dyDescent="0.35">
      <c r="A108">
        <v>6.5868141673818099E+17</v>
      </c>
      <c r="B108" s="1">
        <v>42303</v>
      </c>
      <c r="C108">
        <v>0.13636363636363599</v>
      </c>
      <c r="D108" t="s">
        <v>659</v>
      </c>
      <c r="E108" s="4" t="str" cm="1">
        <f t="array" ref="E108">_xlfn.TEXTJOIN(", ", TRUE, IF(COUNTIF(D108, "*"&amp;$BP$2:$BP$79&amp;"*"), $BP$2:$BP$79, ""))</f>
        <v/>
      </c>
      <c r="F108" t="s">
        <v>660</v>
      </c>
      <c r="G108" t="s">
        <v>661</v>
      </c>
      <c r="H108" t="s">
        <v>662</v>
      </c>
      <c r="I108" t="s">
        <v>156</v>
      </c>
      <c r="J108" t="s">
        <v>663</v>
      </c>
      <c r="K108" t="s">
        <v>488</v>
      </c>
      <c r="L108" t="s">
        <v>144</v>
      </c>
      <c r="M108" t="s">
        <v>27</v>
      </c>
      <c r="N108" t="s">
        <v>78</v>
      </c>
      <c r="O108" t="s">
        <v>360</v>
      </c>
      <c r="P108" t="s">
        <v>652</v>
      </c>
      <c r="Q108" t="s">
        <v>651</v>
      </c>
      <c r="R108" t="s">
        <v>179</v>
      </c>
      <c r="S108" t="s">
        <v>124</v>
      </c>
      <c r="T108" t="s">
        <v>180</v>
      </c>
      <c r="U108" t="s">
        <v>21</v>
      </c>
      <c r="V108" t="s">
        <v>149</v>
      </c>
    </row>
    <row r="109" spans="1:25" x14ac:dyDescent="0.35">
      <c r="A109">
        <v>6.5797945655283302E+17</v>
      </c>
      <c r="B109" s="1">
        <v>42301</v>
      </c>
      <c r="C109">
        <v>0.43333333333333302</v>
      </c>
      <c r="D109" t="s">
        <v>664</v>
      </c>
      <c r="E109" s="4" t="str" cm="1">
        <f t="array" ref="E109">_xlfn.TEXTJOIN(", ", TRUE, IF(COUNTIF(D109, "*"&amp;$BP$2:$BP$79&amp;"*"), $BP$2:$BP$79, ""))</f>
        <v/>
      </c>
      <c r="F109" t="s">
        <v>479</v>
      </c>
      <c r="G109" t="s">
        <v>665</v>
      </c>
      <c r="H109" t="s">
        <v>191</v>
      </c>
      <c r="I109" t="s">
        <v>666</v>
      </c>
      <c r="J109" t="s">
        <v>667</v>
      </c>
      <c r="K109" t="s">
        <v>76</v>
      </c>
      <c r="L109" t="s">
        <v>335</v>
      </c>
      <c r="M109" t="s">
        <v>419</v>
      </c>
      <c r="N109" t="s">
        <v>100</v>
      </c>
      <c r="O109" t="s">
        <v>668</v>
      </c>
      <c r="P109" t="s">
        <v>360</v>
      </c>
      <c r="Q109" t="s">
        <v>487</v>
      </c>
      <c r="R109" t="s">
        <v>669</v>
      </c>
      <c r="S109" t="s">
        <v>17</v>
      </c>
      <c r="T109" t="s">
        <v>98</v>
      </c>
      <c r="U109" t="s">
        <v>21</v>
      </c>
    </row>
    <row r="110" spans="1:25" x14ac:dyDescent="0.35">
      <c r="A110">
        <v>6.5757983831678899E+17</v>
      </c>
      <c r="B110" s="1">
        <v>42300</v>
      </c>
      <c r="C110">
        <v>0.36666666666666597</v>
      </c>
      <c r="D110" t="s">
        <v>670</v>
      </c>
      <c r="E110" s="4" t="str" cm="1">
        <f t="array" ref="E110">_xlfn.TEXTJOIN(", ", TRUE, IF(COUNTIF(D110, "*"&amp;$BP$2:$BP$79&amp;"*"), $BP$2:$BP$79, ""))</f>
        <v/>
      </c>
      <c r="F110" t="s">
        <v>11</v>
      </c>
      <c r="G110" t="s">
        <v>137</v>
      </c>
      <c r="H110" t="s">
        <v>671</v>
      </c>
      <c r="I110" t="s">
        <v>30</v>
      </c>
      <c r="J110" t="s">
        <v>335</v>
      </c>
      <c r="K110" t="s">
        <v>336</v>
      </c>
      <c r="L110" t="s">
        <v>337</v>
      </c>
      <c r="M110" t="s">
        <v>672</v>
      </c>
      <c r="N110" t="s">
        <v>149</v>
      </c>
    </row>
    <row r="111" spans="1:25" x14ac:dyDescent="0.35">
      <c r="A111">
        <v>6.5658084572610906E+17</v>
      </c>
      <c r="B111" s="1">
        <v>42297</v>
      </c>
      <c r="C111">
        <v>0.13636363636363599</v>
      </c>
      <c r="D111" t="s">
        <v>673</v>
      </c>
      <c r="E111" s="4" t="str" cm="1">
        <f t="array" ref="E111">_xlfn.TEXTJOIN(", ", TRUE, IF(COUNTIF(D111, "*"&amp;$BP$2:$BP$79&amp;"*"), $BP$2:$BP$79, ""))</f>
        <v/>
      </c>
      <c r="F111" t="s">
        <v>49</v>
      </c>
      <c r="G111" t="s">
        <v>660</v>
      </c>
      <c r="H111" t="s">
        <v>674</v>
      </c>
      <c r="I111" t="s">
        <v>675</v>
      </c>
      <c r="J111" t="s">
        <v>71</v>
      </c>
      <c r="K111" t="s">
        <v>49</v>
      </c>
      <c r="L111" t="s">
        <v>676</v>
      </c>
      <c r="M111" t="s">
        <v>24</v>
      </c>
      <c r="N111" t="s">
        <v>503</v>
      </c>
      <c r="O111" t="s">
        <v>8</v>
      </c>
      <c r="P111" t="s">
        <v>260</v>
      </c>
      <c r="Q111" t="s">
        <v>263</v>
      </c>
      <c r="R111" t="s">
        <v>156</v>
      </c>
      <c r="S111" t="s">
        <v>261</v>
      </c>
      <c r="T111" t="s">
        <v>677</v>
      </c>
      <c r="U111" t="s">
        <v>21</v>
      </c>
      <c r="V111" t="s">
        <v>268</v>
      </c>
    </row>
    <row r="112" spans="1:25" x14ac:dyDescent="0.35">
      <c r="A112">
        <v>6.5654656514682803E+17</v>
      </c>
      <c r="B112" s="1">
        <v>42297</v>
      </c>
      <c r="C112">
        <v>0.233333333333333</v>
      </c>
      <c r="D112" t="s">
        <v>678</v>
      </c>
      <c r="E112" s="4" t="str" cm="1">
        <f t="array" ref="E112">_xlfn.TEXTJOIN(", ", TRUE, IF(COUNTIF(D112, "*"&amp;$BP$2:$BP$79&amp;"*"), $BP$2:$BP$79, ""))</f>
        <v/>
      </c>
      <c r="F112" t="s">
        <v>47</v>
      </c>
      <c r="G112" t="s">
        <v>156</v>
      </c>
      <c r="H112" t="s">
        <v>46</v>
      </c>
      <c r="I112" t="s">
        <v>70</v>
      </c>
      <c r="J112" t="s">
        <v>404</v>
      </c>
      <c r="K112" t="s">
        <v>679</v>
      </c>
      <c r="L112" t="s">
        <v>137</v>
      </c>
      <c r="M112" t="s">
        <v>671</v>
      </c>
      <c r="N112" t="s">
        <v>30</v>
      </c>
      <c r="O112" t="s">
        <v>335</v>
      </c>
      <c r="P112" t="s">
        <v>336</v>
      </c>
      <c r="Q112" t="s">
        <v>337</v>
      </c>
      <c r="R112" t="s">
        <v>137</v>
      </c>
      <c r="S112" t="s">
        <v>348</v>
      </c>
      <c r="T112" t="s">
        <v>680</v>
      </c>
      <c r="U112" t="s">
        <v>21</v>
      </c>
    </row>
    <row r="113" spans="1:25" x14ac:dyDescent="0.35">
      <c r="A113">
        <v>6.5544364332773696E+17</v>
      </c>
      <c r="B113" s="1">
        <v>42294</v>
      </c>
      <c r="C113">
        <v>0</v>
      </c>
      <c r="D113" t="s">
        <v>681</v>
      </c>
      <c r="E113" s="4" t="str" cm="1">
        <f t="array" ref="E113">_xlfn.TEXTJOIN(", ", TRUE, IF(COUNTIF(D113, "*"&amp;$BP$2:$BP$79&amp;"*"), $BP$2:$BP$79, ""))</f>
        <v/>
      </c>
      <c r="F113" t="s">
        <v>30</v>
      </c>
      <c r="G113" t="s">
        <v>577</v>
      </c>
      <c r="H113" t="s">
        <v>61</v>
      </c>
      <c r="I113" t="s">
        <v>137</v>
      </c>
      <c r="J113" t="s">
        <v>571</v>
      </c>
      <c r="K113" t="s">
        <v>9</v>
      </c>
      <c r="L113">
        <v>5</v>
      </c>
      <c r="M113" t="s">
        <v>24</v>
      </c>
      <c r="N113" t="s">
        <v>30</v>
      </c>
      <c r="O113" t="s">
        <v>682</v>
      </c>
      <c r="P113" t="s">
        <v>683</v>
      </c>
      <c r="Q113" t="s">
        <v>89</v>
      </c>
      <c r="R113">
        <v>25</v>
      </c>
      <c r="S113" t="s">
        <v>24</v>
      </c>
      <c r="T113" t="s">
        <v>30</v>
      </c>
      <c r="U113" t="s">
        <v>682</v>
      </c>
      <c r="V113" t="s">
        <v>684</v>
      </c>
      <c r="W113" t="s">
        <v>17</v>
      </c>
      <c r="X113" t="s">
        <v>98</v>
      </c>
      <c r="Y113" t="s">
        <v>21</v>
      </c>
    </row>
    <row r="114" spans="1:25" x14ac:dyDescent="0.35">
      <c r="A114">
        <v>6.5543329371066701E+17</v>
      </c>
      <c r="B114" s="1">
        <v>42294</v>
      </c>
      <c r="C114">
        <v>-0.4</v>
      </c>
      <c r="D114" t="s">
        <v>685</v>
      </c>
      <c r="E114" s="4" t="str" cm="1">
        <f t="array" ref="E114">_xlfn.TEXTJOIN(", ", TRUE, IF(COUNTIF(D114, "*"&amp;$BP$2:$BP$79&amp;"*"), $BP$2:$BP$79, ""))</f>
        <v/>
      </c>
      <c r="F114" t="s">
        <v>15</v>
      </c>
      <c r="G114" t="s">
        <v>30</v>
      </c>
      <c r="H114" t="s">
        <v>604</v>
      </c>
      <c r="I114" t="s">
        <v>605</v>
      </c>
      <c r="J114" t="s">
        <v>17</v>
      </c>
      <c r="K114" t="s">
        <v>98</v>
      </c>
      <c r="L114" t="s">
        <v>686</v>
      </c>
      <c r="M114" t="s">
        <v>30</v>
      </c>
      <c r="N114" t="s">
        <v>687</v>
      </c>
      <c r="O114" t="s">
        <v>688</v>
      </c>
      <c r="P114" t="s">
        <v>9</v>
      </c>
      <c r="Q114" t="s">
        <v>380</v>
      </c>
      <c r="R114" t="s">
        <v>360</v>
      </c>
      <c r="S114" t="s">
        <v>607</v>
      </c>
      <c r="T114" t="s">
        <v>321</v>
      </c>
      <c r="U114" t="s">
        <v>689</v>
      </c>
      <c r="V114" t="s">
        <v>21</v>
      </c>
    </row>
    <row r="115" spans="1:25" x14ac:dyDescent="0.35">
      <c r="A115">
        <v>6.5513166751484698E+17</v>
      </c>
      <c r="B115" s="1">
        <v>42293</v>
      </c>
      <c r="C115">
        <v>0</v>
      </c>
      <c r="D115" t="s">
        <v>690</v>
      </c>
      <c r="E115" s="4" t="str" cm="1">
        <f t="array" ref="E115">_xlfn.TEXTJOIN(", ", TRUE, IF(COUNTIF(D115, "*"&amp;$BP$2:$BP$79&amp;"*"), $BP$2:$BP$79, ""))</f>
        <v/>
      </c>
      <c r="F115" t="s">
        <v>506</v>
      </c>
      <c r="G115" t="s">
        <v>276</v>
      </c>
      <c r="H115" t="s">
        <v>6</v>
      </c>
      <c r="I115" t="s">
        <v>277</v>
      </c>
      <c r="J115" t="s">
        <v>164</v>
      </c>
      <c r="K115" t="s">
        <v>257</v>
      </c>
      <c r="L115" t="s">
        <v>9</v>
      </c>
      <c r="M115" t="s">
        <v>149</v>
      </c>
    </row>
    <row r="116" spans="1:25" x14ac:dyDescent="0.35">
      <c r="A116">
        <v>6.5508134471259699E+17</v>
      </c>
      <c r="B116" s="1">
        <v>42293</v>
      </c>
      <c r="C116">
        <v>-2.77777777777777E-2</v>
      </c>
      <c r="D116" t="s">
        <v>691</v>
      </c>
      <c r="E116" s="4" t="str" cm="1">
        <f t="array" ref="E116">_xlfn.TEXTJOIN(", ", TRUE, IF(COUNTIF(D116, "*"&amp;$BP$2:$BP$79&amp;"*"), $BP$2:$BP$79, ""))</f>
        <v/>
      </c>
      <c r="F116" t="s">
        <v>574</v>
      </c>
      <c r="G116" t="s">
        <v>30</v>
      </c>
      <c r="H116" t="s">
        <v>98</v>
      </c>
      <c r="I116" t="s">
        <v>692</v>
      </c>
      <c r="J116" t="s">
        <v>30</v>
      </c>
      <c r="K116" t="s">
        <v>693</v>
      </c>
      <c r="L116" t="s">
        <v>137</v>
      </c>
      <c r="M116" t="s">
        <v>74</v>
      </c>
      <c r="N116" t="s">
        <v>206</v>
      </c>
      <c r="O116">
        <v>75</v>
      </c>
      <c r="P116" t="s">
        <v>694</v>
      </c>
      <c r="Q116" t="s">
        <v>578</v>
      </c>
      <c r="R116" t="s">
        <v>164</v>
      </c>
      <c r="S116" t="s">
        <v>119</v>
      </c>
      <c r="T116" t="s">
        <v>420</v>
      </c>
      <c r="U116">
        <v>2007</v>
      </c>
      <c r="V116" t="s">
        <v>21</v>
      </c>
    </row>
    <row r="117" spans="1:25" x14ac:dyDescent="0.35">
      <c r="A117">
        <v>6.5470934893389005E+17</v>
      </c>
      <c r="B117" s="1">
        <v>42292</v>
      </c>
      <c r="C117">
        <v>0.5</v>
      </c>
      <c r="D117" t="s">
        <v>695</v>
      </c>
      <c r="E117" s="4" t="str" cm="1">
        <f t="array" ref="E117">_xlfn.TEXTJOIN(", ", TRUE, IF(COUNTIF(D117, "*"&amp;$BP$2:$BP$79&amp;"*"), $BP$2:$BP$79, ""))</f>
        <v/>
      </c>
      <c r="F117" t="s">
        <v>46</v>
      </c>
      <c r="G117" t="s">
        <v>70</v>
      </c>
      <c r="H117" t="s">
        <v>696</v>
      </c>
      <c r="I117" t="s">
        <v>137</v>
      </c>
      <c r="J117" t="s">
        <v>445</v>
      </c>
      <c r="K117" t="s">
        <v>49</v>
      </c>
      <c r="L117" t="s">
        <v>580</v>
      </c>
      <c r="M117" t="s">
        <v>697</v>
      </c>
      <c r="N117" t="s">
        <v>399</v>
      </c>
      <c r="O117" t="s">
        <v>15</v>
      </c>
      <c r="P117" t="s">
        <v>272</v>
      </c>
      <c r="Q117" t="s">
        <v>437</v>
      </c>
      <c r="R117" t="s">
        <v>76</v>
      </c>
      <c r="S117" t="s">
        <v>21</v>
      </c>
      <c r="T117" t="s">
        <v>149</v>
      </c>
    </row>
    <row r="118" spans="1:25" x14ac:dyDescent="0.35">
      <c r="A118">
        <v>6.5442682801098304E+17</v>
      </c>
      <c r="B118" s="1">
        <v>42291</v>
      </c>
      <c r="C118">
        <v>0.35</v>
      </c>
      <c r="D118" t="s">
        <v>698</v>
      </c>
      <c r="E118" s="4" t="str" cm="1">
        <f t="array" ref="E118">_xlfn.TEXTJOIN(", ", TRUE, IF(COUNTIF(D118, "*"&amp;$BP$2:$BP$79&amp;"*"), $BP$2:$BP$79, ""))</f>
        <v/>
      </c>
      <c r="F118" t="s">
        <v>78</v>
      </c>
      <c r="G118" t="s">
        <v>124</v>
      </c>
      <c r="H118" t="s">
        <v>699</v>
      </c>
      <c r="I118" t="s">
        <v>700</v>
      </c>
      <c r="J118" t="s">
        <v>701</v>
      </c>
      <c r="K118" t="s">
        <v>702</v>
      </c>
    </row>
    <row r="119" spans="1:25" x14ac:dyDescent="0.35">
      <c r="A119">
        <v>6.5434069276066202E+17</v>
      </c>
      <c r="B119" s="1">
        <v>42291</v>
      </c>
      <c r="C119">
        <v>0.4</v>
      </c>
      <c r="D119" t="s">
        <v>703</v>
      </c>
      <c r="E119" s="4" t="str" cm="1">
        <f t="array" ref="E119">_xlfn.TEXTJOIN(", ", TRUE, IF(COUNTIF(D119, "*"&amp;$BP$2:$BP$79&amp;"*"), $BP$2:$BP$79, ""))</f>
        <v/>
      </c>
      <c r="F119" t="s">
        <v>549</v>
      </c>
      <c r="G119" t="s">
        <v>161</v>
      </c>
      <c r="H119" t="s">
        <v>671</v>
      </c>
      <c r="I119" t="s">
        <v>164</v>
      </c>
      <c r="J119" t="s">
        <v>348</v>
      </c>
      <c r="K119" t="s">
        <v>680</v>
      </c>
      <c r="L119" t="s">
        <v>9</v>
      </c>
      <c r="M119" t="s">
        <v>149</v>
      </c>
      <c r="N119" t="s">
        <v>21</v>
      </c>
    </row>
    <row r="120" spans="1:25" x14ac:dyDescent="0.35">
      <c r="A120">
        <v>6.5398623052315802E+17</v>
      </c>
      <c r="B120" s="1">
        <v>42290</v>
      </c>
      <c r="C120">
        <v>-0.69999999999999896</v>
      </c>
      <c r="D120" t="s">
        <v>704</v>
      </c>
      <c r="E120" s="4" t="str" cm="1">
        <f t="array" ref="E120">_xlfn.TEXTJOIN(", ", TRUE, IF(COUNTIF(D120, "*"&amp;$BP$2:$BP$79&amp;"*"), $BP$2:$BP$79, ""))</f>
        <v/>
      </c>
      <c r="F120" t="s">
        <v>300</v>
      </c>
      <c r="G120" t="s">
        <v>575</v>
      </c>
      <c r="H120" t="s">
        <v>137</v>
      </c>
      <c r="I120" t="s">
        <v>63</v>
      </c>
      <c r="J120" t="s">
        <v>49</v>
      </c>
      <c r="K120" t="s">
        <v>705</v>
      </c>
      <c r="L120" t="s">
        <v>706</v>
      </c>
    </row>
    <row r="121" spans="1:25" x14ac:dyDescent="0.35">
      <c r="A121">
        <v>6.5395099791654899E+17</v>
      </c>
      <c r="B121" s="1">
        <v>42290</v>
      </c>
      <c r="C121">
        <v>0</v>
      </c>
      <c r="D121" t="s">
        <v>707</v>
      </c>
      <c r="E121" s="4" t="str" cm="1">
        <f t="array" ref="E121">_xlfn.TEXTJOIN(", ", TRUE, IF(COUNTIF(D121, "*"&amp;$BP$2:$BP$79&amp;"*"), $BP$2:$BP$79, ""))</f>
        <v/>
      </c>
      <c r="F121" t="s">
        <v>141</v>
      </c>
      <c r="G121" t="s">
        <v>30</v>
      </c>
      <c r="H121" t="s">
        <v>307</v>
      </c>
      <c r="I121" t="s">
        <v>156</v>
      </c>
      <c r="J121" t="s">
        <v>261</v>
      </c>
      <c r="K121" t="s">
        <v>657</v>
      </c>
      <c r="L121" t="s">
        <v>53</v>
      </c>
      <c r="M121" t="s">
        <v>623</v>
      </c>
      <c r="N121" t="s">
        <v>272</v>
      </c>
      <c r="O121" t="s">
        <v>144</v>
      </c>
      <c r="P121" t="s">
        <v>268</v>
      </c>
      <c r="Q121" t="s">
        <v>279</v>
      </c>
      <c r="R121" t="s">
        <v>240</v>
      </c>
      <c r="S121" t="s">
        <v>21</v>
      </c>
    </row>
    <row r="122" spans="1:25" x14ac:dyDescent="0.35">
      <c r="A122">
        <v>6.5252943853036698E+17</v>
      </c>
      <c r="B122" s="1">
        <v>42286</v>
      </c>
      <c r="C122">
        <v>0</v>
      </c>
      <c r="D122" t="s">
        <v>708</v>
      </c>
      <c r="E122" s="4" t="str" cm="1">
        <f t="array" ref="E122">_xlfn.TEXTJOIN(", ", TRUE, IF(COUNTIF(D122, "*"&amp;$BP$2:$BP$79&amp;"*"), $BP$2:$BP$79, ""))</f>
        <v/>
      </c>
      <c r="F122" t="s">
        <v>417</v>
      </c>
      <c r="G122" t="s">
        <v>100</v>
      </c>
      <c r="H122" t="s">
        <v>418</v>
      </c>
      <c r="I122" t="s">
        <v>419</v>
      </c>
      <c r="J122" t="s">
        <v>218</v>
      </c>
      <c r="K122" t="s">
        <v>709</v>
      </c>
      <c r="L122" t="s">
        <v>710</v>
      </c>
      <c r="M122" t="s">
        <v>100</v>
      </c>
      <c r="N122" t="s">
        <v>711</v>
      </c>
      <c r="O122" t="s">
        <v>712</v>
      </c>
      <c r="P122" t="s">
        <v>419</v>
      </c>
      <c r="Q122" t="s">
        <v>137</v>
      </c>
      <c r="R122" t="s">
        <v>713</v>
      </c>
      <c r="S122" t="s">
        <v>21</v>
      </c>
    </row>
    <row r="123" spans="1:25" x14ac:dyDescent="0.35">
      <c r="A123">
        <v>6.5224763040412403E+17</v>
      </c>
      <c r="B123" s="1">
        <v>42285</v>
      </c>
      <c r="C123">
        <v>0</v>
      </c>
      <c r="D123" t="s">
        <v>714</v>
      </c>
      <c r="E123" s="4" t="str" cm="1">
        <f t="array" ref="E123">_xlfn.TEXTJOIN(", ", TRUE, IF(COUNTIF(D123, "*"&amp;$BP$2:$BP$79&amp;"*"), $BP$2:$BP$79, ""))</f>
        <v/>
      </c>
      <c r="F123" t="s">
        <v>510</v>
      </c>
      <c r="G123" t="s">
        <v>124</v>
      </c>
      <c r="H123" t="s">
        <v>244</v>
      </c>
      <c r="I123" t="s">
        <v>9</v>
      </c>
      <c r="J123" t="s">
        <v>30</v>
      </c>
      <c r="K123" t="s">
        <v>183</v>
      </c>
      <c r="L123" t="s">
        <v>24</v>
      </c>
      <c r="M123" t="s">
        <v>62</v>
      </c>
      <c r="N123" t="s">
        <v>715</v>
      </c>
      <c r="O123" t="s">
        <v>272</v>
      </c>
      <c r="P123" t="s">
        <v>9</v>
      </c>
      <c r="Q123" t="s">
        <v>268</v>
      </c>
      <c r="R123" t="s">
        <v>279</v>
      </c>
      <c r="S123" t="s">
        <v>261</v>
      </c>
      <c r="T123" t="s">
        <v>657</v>
      </c>
      <c r="U123" t="s">
        <v>21</v>
      </c>
    </row>
    <row r="124" spans="1:25" x14ac:dyDescent="0.35">
      <c r="A124">
        <v>6.5215565672461504E+17</v>
      </c>
      <c r="B124" s="1">
        <v>42285</v>
      </c>
      <c r="C124">
        <v>0</v>
      </c>
      <c r="D124" t="s">
        <v>716</v>
      </c>
      <c r="E124" s="4" t="str" cm="1">
        <f t="array" ref="E124">_xlfn.TEXTJOIN(", ", TRUE, IF(COUNTIF(D124, "*"&amp;$BP$2:$BP$79&amp;"*"), $BP$2:$BP$79, ""))</f>
        <v/>
      </c>
      <c r="F124" t="s">
        <v>506</v>
      </c>
      <c r="G124" t="s">
        <v>276</v>
      </c>
      <c r="H124" t="s">
        <v>6</v>
      </c>
      <c r="I124" t="s">
        <v>277</v>
      </c>
      <c r="J124" t="s">
        <v>164</v>
      </c>
      <c r="K124" t="s">
        <v>257</v>
      </c>
      <c r="L124" t="s">
        <v>16</v>
      </c>
      <c r="M124" t="s">
        <v>272</v>
      </c>
      <c r="N124" t="s">
        <v>9</v>
      </c>
      <c r="O124" t="s">
        <v>717</v>
      </c>
      <c r="P124" t="s">
        <v>718</v>
      </c>
      <c r="Q124" t="s">
        <v>719</v>
      </c>
      <c r="R124" t="s">
        <v>100</v>
      </c>
      <c r="S124" t="s">
        <v>268</v>
      </c>
      <c r="T124" t="s">
        <v>279</v>
      </c>
      <c r="U124" t="s">
        <v>261</v>
      </c>
      <c r="V124" t="s">
        <v>657</v>
      </c>
    </row>
    <row r="125" spans="1:25" x14ac:dyDescent="0.35">
      <c r="A125">
        <v>6.5212689768649101E+17</v>
      </c>
      <c r="B125" s="1">
        <v>42285</v>
      </c>
      <c r="C125">
        <v>0</v>
      </c>
      <c r="D125" t="s">
        <v>720</v>
      </c>
      <c r="E125" s="4" t="str" cm="1">
        <f t="array" ref="E125">_xlfn.TEXTJOIN(", ", TRUE, IF(COUNTIF(D125, "*"&amp;$BP$2:$BP$79&amp;"*"), $BP$2:$BP$79, ""))</f>
        <v/>
      </c>
      <c r="F125" t="s">
        <v>360</v>
      </c>
      <c r="G125" t="s">
        <v>721</v>
      </c>
      <c r="H125" t="s">
        <v>100</v>
      </c>
      <c r="I125" t="s">
        <v>722</v>
      </c>
      <c r="J125" t="s">
        <v>218</v>
      </c>
      <c r="K125" t="s">
        <v>399</v>
      </c>
      <c r="L125" t="s">
        <v>723</v>
      </c>
      <c r="M125" t="s">
        <v>164</v>
      </c>
      <c r="N125" t="s">
        <v>257</v>
      </c>
      <c r="O125" t="s">
        <v>16</v>
      </c>
      <c r="P125" t="s">
        <v>272</v>
      </c>
      <c r="Q125" t="s">
        <v>9</v>
      </c>
      <c r="R125" t="s">
        <v>268</v>
      </c>
      <c r="S125" t="s">
        <v>9</v>
      </c>
      <c r="T125" t="s">
        <v>374</v>
      </c>
      <c r="U125" t="s">
        <v>261</v>
      </c>
      <c r="V125" t="s">
        <v>657</v>
      </c>
      <c r="W125" t="s">
        <v>724</v>
      </c>
      <c r="X125" t="s">
        <v>21</v>
      </c>
    </row>
    <row r="126" spans="1:25" x14ac:dyDescent="0.35">
      <c r="A126">
        <v>6.5187540894246502E+17</v>
      </c>
      <c r="B126" s="1">
        <v>42284</v>
      </c>
      <c r="C126">
        <v>0</v>
      </c>
      <c r="D126" t="s">
        <v>725</v>
      </c>
      <c r="E126" s="4" t="str" cm="1">
        <f t="array" ref="E126">_xlfn.TEXTJOIN(", ", TRUE, IF(COUNTIF(D126, "*"&amp;$BP$2:$BP$79&amp;"*"), $BP$2:$BP$79, ""))</f>
        <v/>
      </c>
      <c r="F126" t="s">
        <v>11</v>
      </c>
      <c r="G126" t="s">
        <v>144</v>
      </c>
      <c r="H126" t="s">
        <v>399</v>
      </c>
      <c r="I126" t="s">
        <v>70</v>
      </c>
      <c r="J126" t="s">
        <v>623</v>
      </c>
      <c r="K126" t="s">
        <v>30</v>
      </c>
      <c r="L126" t="s">
        <v>718</v>
      </c>
      <c r="M126" t="s">
        <v>70</v>
      </c>
      <c r="N126" t="s">
        <v>17</v>
      </c>
      <c r="O126" t="s">
        <v>98</v>
      </c>
      <c r="P126" t="s">
        <v>156</v>
      </c>
      <c r="Q126" t="s">
        <v>261</v>
      </c>
      <c r="R126" t="s">
        <v>657</v>
      </c>
      <c r="S126" t="s">
        <v>268</v>
      </c>
      <c r="T126" t="s">
        <v>21</v>
      </c>
    </row>
    <row r="127" spans="1:25" x14ac:dyDescent="0.35">
      <c r="A127">
        <v>6.5183299303247398E+17</v>
      </c>
      <c r="B127" s="1">
        <v>42284</v>
      </c>
      <c r="C127">
        <v>0</v>
      </c>
      <c r="D127" t="s">
        <v>726</v>
      </c>
      <c r="E127" s="4" t="str" cm="1">
        <f t="array" ref="E127">_xlfn.TEXTJOIN(", ", TRUE, IF(COUNTIF(D127, "*"&amp;$BP$2:$BP$79&amp;"*"), $BP$2:$BP$79, ""))</f>
        <v/>
      </c>
      <c r="F127" t="s">
        <v>510</v>
      </c>
      <c r="G127" t="s">
        <v>124</v>
      </c>
      <c r="H127" t="s">
        <v>244</v>
      </c>
      <c r="I127" t="s">
        <v>276</v>
      </c>
      <c r="J127" t="s">
        <v>6</v>
      </c>
      <c r="K127" t="s">
        <v>277</v>
      </c>
      <c r="L127" t="s">
        <v>164</v>
      </c>
      <c r="M127" t="s">
        <v>257</v>
      </c>
      <c r="N127" t="s">
        <v>16</v>
      </c>
      <c r="O127" t="s">
        <v>272</v>
      </c>
      <c r="P127" t="s">
        <v>9</v>
      </c>
      <c r="Q127" t="s">
        <v>268</v>
      </c>
      <c r="R127" t="s">
        <v>279</v>
      </c>
      <c r="S127" t="s">
        <v>261</v>
      </c>
      <c r="T127" t="s">
        <v>657</v>
      </c>
      <c r="U127" t="s">
        <v>15</v>
      </c>
      <c r="V127" t="s">
        <v>234</v>
      </c>
      <c r="W127" t="s">
        <v>21</v>
      </c>
    </row>
    <row r="128" spans="1:25" x14ac:dyDescent="0.35">
      <c r="A128">
        <v>6.5115025165969395E+17</v>
      </c>
      <c r="B128" s="1">
        <v>42282</v>
      </c>
      <c r="C128">
        <v>0</v>
      </c>
      <c r="D128" t="s">
        <v>727</v>
      </c>
      <c r="E128" s="4" t="str" cm="1">
        <f t="array" ref="E128">_xlfn.TEXTJOIN(", ", TRUE, IF(COUNTIF(D128, "*"&amp;$BP$2:$BP$79&amp;"*"), $BP$2:$BP$79, ""))</f>
        <v/>
      </c>
      <c r="F128" t="s">
        <v>221</v>
      </c>
      <c r="G128" t="s">
        <v>728</v>
      </c>
      <c r="H128" t="s">
        <v>9</v>
      </c>
      <c r="I128" t="s">
        <v>729</v>
      </c>
      <c r="J128" t="s">
        <v>360</v>
      </c>
      <c r="K128" t="s">
        <v>612</v>
      </c>
      <c r="L128" t="s">
        <v>49</v>
      </c>
      <c r="M128" t="s">
        <v>730</v>
      </c>
      <c r="N128" t="s">
        <v>731</v>
      </c>
      <c r="O128" t="s">
        <v>732</v>
      </c>
      <c r="P128" t="s">
        <v>294</v>
      </c>
      <c r="Q128" t="s">
        <v>733</v>
      </c>
      <c r="R128" t="s">
        <v>9</v>
      </c>
      <c r="S128" t="s">
        <v>734</v>
      </c>
      <c r="T128" t="s">
        <v>17</v>
      </c>
      <c r="U128" t="s">
        <v>98</v>
      </c>
      <c r="V128" t="s">
        <v>735</v>
      </c>
      <c r="W128" t="s">
        <v>21</v>
      </c>
      <c r="X128" t="s">
        <v>736</v>
      </c>
    </row>
    <row r="129" spans="1:25" x14ac:dyDescent="0.35">
      <c r="A129">
        <v>6.5040029592772595E+17</v>
      </c>
      <c r="B129" s="1">
        <v>42280</v>
      </c>
      <c r="C129">
        <v>0.47777777777777702</v>
      </c>
      <c r="D129" t="s">
        <v>737</v>
      </c>
      <c r="E129" s="4" t="str" cm="1">
        <f t="array" ref="E129">_xlfn.TEXTJOIN(", ", TRUE, IF(COUNTIF(D129, "*"&amp;$BP$2:$BP$79&amp;"*"), $BP$2:$BP$79, ""))</f>
        <v/>
      </c>
      <c r="F129" t="s">
        <v>738</v>
      </c>
      <c r="G129" t="s">
        <v>204</v>
      </c>
      <c r="H129" t="s">
        <v>100</v>
      </c>
      <c r="I129" t="s">
        <v>63</v>
      </c>
      <c r="J129" t="s">
        <v>53</v>
      </c>
      <c r="K129" t="s">
        <v>369</v>
      </c>
      <c r="L129" t="s">
        <v>129</v>
      </c>
      <c r="M129" t="s">
        <v>9</v>
      </c>
      <c r="N129" t="s">
        <v>349</v>
      </c>
      <c r="O129" t="s">
        <v>76</v>
      </c>
      <c r="P129" t="s">
        <v>739</v>
      </c>
    </row>
    <row r="130" spans="1:25" x14ac:dyDescent="0.35">
      <c r="A130">
        <v>6.5037726815447002E+17</v>
      </c>
      <c r="B130" s="1">
        <v>42280</v>
      </c>
      <c r="C130">
        <v>-0.24444444444444399</v>
      </c>
      <c r="D130" t="s">
        <v>740</v>
      </c>
      <c r="E130" s="4" t="str" cm="1">
        <f t="array" ref="E130">_xlfn.TEXTJOIN(", ", TRUE, IF(COUNTIF(D130, "*"&amp;$BP$2:$BP$79&amp;"*"), $BP$2:$BP$79, ""))</f>
        <v/>
      </c>
      <c r="F130" t="s">
        <v>272</v>
      </c>
      <c r="G130" t="s">
        <v>741</v>
      </c>
      <c r="H130" t="s">
        <v>92</v>
      </c>
      <c r="I130" t="s">
        <v>164</v>
      </c>
      <c r="J130" t="s">
        <v>555</v>
      </c>
      <c r="K130" t="s">
        <v>742</v>
      </c>
      <c r="L130" t="s">
        <v>743</v>
      </c>
      <c r="M130" t="s">
        <v>30</v>
      </c>
      <c r="N130" t="s">
        <v>26</v>
      </c>
      <c r="O130" t="s">
        <v>74</v>
      </c>
      <c r="P130" t="s">
        <v>30</v>
      </c>
      <c r="Q130" t="s">
        <v>744</v>
      </c>
      <c r="R130" t="s">
        <v>100</v>
      </c>
      <c r="S130" t="s">
        <v>630</v>
      </c>
      <c r="T130" t="s">
        <v>49</v>
      </c>
      <c r="U130" t="s">
        <v>541</v>
      </c>
      <c r="V130" t="s">
        <v>632</v>
      </c>
      <c r="W130" t="s">
        <v>17</v>
      </c>
      <c r="X130" t="s">
        <v>98</v>
      </c>
      <c r="Y130" t="s">
        <v>21</v>
      </c>
    </row>
    <row r="131" spans="1:25" x14ac:dyDescent="0.35">
      <c r="A131">
        <v>6.5004129479898304E+17</v>
      </c>
      <c r="B131" s="1">
        <v>42279</v>
      </c>
      <c r="C131">
        <v>0.35</v>
      </c>
      <c r="D131" t="s">
        <v>745</v>
      </c>
      <c r="E131" s="4" t="str" cm="1">
        <f t="array" ref="E131">_xlfn.TEXTJOIN(", ", TRUE, IF(COUNTIF(D131, "*"&amp;$BP$2:$BP$79&amp;"*"), $BP$2:$BP$79, ""))</f>
        <v/>
      </c>
      <c r="F131" t="s">
        <v>554</v>
      </c>
      <c r="G131" t="s">
        <v>544</v>
      </c>
      <c r="H131" t="s">
        <v>253</v>
      </c>
      <c r="I131" t="s">
        <v>746</v>
      </c>
      <c r="J131" t="s">
        <v>16</v>
      </c>
      <c r="K131" t="s">
        <v>49</v>
      </c>
      <c r="L131" t="s">
        <v>387</v>
      </c>
      <c r="M131">
        <v>67</v>
      </c>
      <c r="N131" t="s">
        <v>747</v>
      </c>
      <c r="O131" t="s">
        <v>748</v>
      </c>
      <c r="P131" t="s">
        <v>90</v>
      </c>
      <c r="Q131" t="s">
        <v>76</v>
      </c>
      <c r="R131" t="s">
        <v>9</v>
      </c>
      <c r="S131" t="s">
        <v>92</v>
      </c>
    </row>
    <row r="132" spans="1:25" x14ac:dyDescent="0.35">
      <c r="A132">
        <v>6.4999883231140198E+17</v>
      </c>
      <c r="B132" s="1">
        <v>42279</v>
      </c>
      <c r="C132">
        <v>0.5</v>
      </c>
      <c r="D132" t="s">
        <v>749</v>
      </c>
      <c r="E132" s="4" t="str" cm="1">
        <f t="array" ref="E132">_xlfn.TEXTJOIN(", ", TRUE, IF(COUNTIF(D132, "*"&amp;$BP$2:$BP$79&amp;"*"), $BP$2:$BP$79, ""))</f>
        <v/>
      </c>
      <c r="F132" t="s">
        <v>76</v>
      </c>
      <c r="G132" t="s">
        <v>251</v>
      </c>
      <c r="H132">
        <v>10000</v>
      </c>
      <c r="I132" t="s">
        <v>62</v>
      </c>
      <c r="J132" t="s">
        <v>750</v>
      </c>
      <c r="K132" t="s">
        <v>382</v>
      </c>
      <c r="L132" t="s">
        <v>261</v>
      </c>
      <c r="M132" t="s">
        <v>657</v>
      </c>
      <c r="N132" t="s">
        <v>15</v>
      </c>
      <c r="O132" t="s">
        <v>30</v>
      </c>
      <c r="P132" t="s">
        <v>196</v>
      </c>
      <c r="Q132" t="s">
        <v>751</v>
      </c>
      <c r="R132" t="s">
        <v>752</v>
      </c>
      <c r="S132" t="s">
        <v>26</v>
      </c>
      <c r="T132" t="s">
        <v>70</v>
      </c>
      <c r="U132" t="s">
        <v>21</v>
      </c>
    </row>
    <row r="133" spans="1:25" x14ac:dyDescent="0.35">
      <c r="A133">
        <v>6.4997682183709005E+17</v>
      </c>
      <c r="B133" s="1">
        <v>42279</v>
      </c>
      <c r="C133">
        <v>0</v>
      </c>
      <c r="D133" t="s">
        <v>753</v>
      </c>
      <c r="E133" s="4" t="str" cm="1">
        <f t="array" ref="E133">_xlfn.TEXTJOIN(", ", TRUE, IF(COUNTIF(D133, "*"&amp;$BP$2:$BP$79&amp;"*"), $BP$2:$BP$79, ""))</f>
        <v/>
      </c>
      <c r="F133" t="s">
        <v>360</v>
      </c>
      <c r="G133" t="s">
        <v>721</v>
      </c>
      <c r="H133" t="s">
        <v>100</v>
      </c>
      <c r="I133" t="s">
        <v>722</v>
      </c>
      <c r="J133" t="s">
        <v>218</v>
      </c>
      <c r="K133" t="s">
        <v>399</v>
      </c>
      <c r="L133" t="s">
        <v>754</v>
      </c>
      <c r="M133" t="s">
        <v>257</v>
      </c>
      <c r="N133" t="s">
        <v>9</v>
      </c>
      <c r="O133" t="s">
        <v>131</v>
      </c>
      <c r="P133" t="s">
        <v>47</v>
      </c>
    </row>
    <row r="134" spans="1:25" x14ac:dyDescent="0.35">
      <c r="A134">
        <v>6.4960589636075494E+17</v>
      </c>
      <c r="B134" s="1">
        <v>42278</v>
      </c>
      <c r="C134">
        <v>0</v>
      </c>
      <c r="D134" t="s">
        <v>755</v>
      </c>
      <c r="E134" s="4" t="str" cm="1">
        <f t="array" ref="E134">_xlfn.TEXTJOIN(", ", TRUE, IF(COUNTIF(D134, "*"&amp;$BP$2:$BP$79&amp;"*"), $BP$2:$BP$79, ""))</f>
        <v/>
      </c>
      <c r="F134" t="s">
        <v>756</v>
      </c>
      <c r="G134" t="s">
        <v>304</v>
      </c>
      <c r="H134" t="s">
        <v>30</v>
      </c>
      <c r="I134" t="s">
        <v>208</v>
      </c>
      <c r="J134" t="s">
        <v>218</v>
      </c>
      <c r="K134" t="s">
        <v>562</v>
      </c>
      <c r="L134" t="s">
        <v>9</v>
      </c>
      <c r="M134" t="s">
        <v>374</v>
      </c>
      <c r="N134" t="s">
        <v>261</v>
      </c>
      <c r="O134" t="s">
        <v>757</v>
      </c>
      <c r="P134" t="s">
        <v>191</v>
      </c>
      <c r="Q134" t="s">
        <v>84</v>
      </c>
      <c r="R134" t="s">
        <v>437</v>
      </c>
      <c r="S134" t="s">
        <v>76</v>
      </c>
      <c r="T134" t="s">
        <v>21</v>
      </c>
    </row>
    <row r="135" spans="1:25" x14ac:dyDescent="0.35">
      <c r="A135">
        <v>6.4934958818528E+17</v>
      </c>
      <c r="B135" s="1">
        <v>42277</v>
      </c>
      <c r="C135">
        <v>0</v>
      </c>
      <c r="D135" t="s">
        <v>758</v>
      </c>
      <c r="E135" s="4" t="str" cm="1">
        <f t="array" ref="E135">_xlfn.TEXTJOIN(", ", TRUE, IF(COUNTIF(D135, "*"&amp;$BP$2:$BP$79&amp;"*"), $BP$2:$BP$79, ""))</f>
        <v/>
      </c>
      <c r="F135" t="s">
        <v>11</v>
      </c>
      <c r="G135" t="s">
        <v>137</v>
      </c>
      <c r="H135" t="s">
        <v>124</v>
      </c>
      <c r="I135" t="s">
        <v>130</v>
      </c>
      <c r="J135" t="s">
        <v>9</v>
      </c>
      <c r="K135" t="s">
        <v>759</v>
      </c>
      <c r="L135" t="s">
        <v>17</v>
      </c>
      <c r="M135" t="s">
        <v>98</v>
      </c>
      <c r="N135" t="s">
        <v>34</v>
      </c>
      <c r="O135" t="s">
        <v>760</v>
      </c>
      <c r="P135" t="s">
        <v>21</v>
      </c>
    </row>
    <row r="136" spans="1:25" x14ac:dyDescent="0.35">
      <c r="A136">
        <v>6.4930915972522803E+17</v>
      </c>
      <c r="B136" s="1">
        <v>42277</v>
      </c>
      <c r="C136">
        <v>0</v>
      </c>
      <c r="D136" t="s">
        <v>761</v>
      </c>
      <c r="E136" s="4" t="str" cm="1">
        <f t="array" ref="E136">_xlfn.TEXTJOIN(", ", TRUE, IF(COUNTIF(D136, "*"&amp;$BP$2:$BP$79&amp;"*"), $BP$2:$BP$79, ""))</f>
        <v/>
      </c>
      <c r="F136" t="s">
        <v>355</v>
      </c>
      <c r="G136" t="s">
        <v>11</v>
      </c>
      <c r="H136" t="s">
        <v>135</v>
      </c>
      <c r="I136" t="s">
        <v>136</v>
      </c>
      <c r="J136" t="s">
        <v>49</v>
      </c>
      <c r="K136" t="s">
        <v>762</v>
      </c>
      <c r="L136" t="s">
        <v>49</v>
      </c>
      <c r="M136" t="s">
        <v>763</v>
      </c>
      <c r="N136" t="s">
        <v>764</v>
      </c>
      <c r="O136" t="s">
        <v>521</v>
      </c>
      <c r="P136" t="s">
        <v>21</v>
      </c>
    </row>
    <row r="137" spans="1:25" x14ac:dyDescent="0.35">
      <c r="A137">
        <v>6.4927297331711104E+17</v>
      </c>
      <c r="B137" s="1">
        <v>42277</v>
      </c>
      <c r="C137">
        <v>0.5</v>
      </c>
      <c r="D137" t="s">
        <v>765</v>
      </c>
      <c r="E137" s="4" t="str" cm="1">
        <f t="array" ref="E137">_xlfn.TEXTJOIN(", ", TRUE, IF(COUNTIF(D137, "*"&amp;$BP$2:$BP$79&amp;"*"), $BP$2:$BP$79, ""))</f>
        <v/>
      </c>
      <c r="F137" t="s">
        <v>475</v>
      </c>
      <c r="G137" t="s">
        <v>766</v>
      </c>
      <c r="H137" t="s">
        <v>43</v>
      </c>
      <c r="I137" t="s">
        <v>9</v>
      </c>
      <c r="J137" t="s">
        <v>179</v>
      </c>
      <c r="K137" t="s">
        <v>124</v>
      </c>
      <c r="L137" t="s">
        <v>180</v>
      </c>
      <c r="M137" t="s">
        <v>16</v>
      </c>
      <c r="N137" t="s">
        <v>11</v>
      </c>
      <c r="O137" t="s">
        <v>135</v>
      </c>
      <c r="P137" t="s">
        <v>136</v>
      </c>
      <c r="Q137" t="s">
        <v>137</v>
      </c>
      <c r="R137" t="s">
        <v>37</v>
      </c>
      <c r="S137" t="s">
        <v>21</v>
      </c>
    </row>
    <row r="138" spans="1:25" x14ac:dyDescent="0.35">
      <c r="A138">
        <v>6.4898063383896806E+17</v>
      </c>
      <c r="B138" s="1">
        <v>42276</v>
      </c>
      <c r="C138">
        <v>0</v>
      </c>
      <c r="D138" t="s">
        <v>767</v>
      </c>
      <c r="E138" s="4" t="str" cm="1">
        <f t="array" ref="E138">_xlfn.TEXTJOIN(", ", TRUE, IF(COUNTIF(D138, "*"&amp;$BP$2:$BP$79&amp;"*"), $BP$2:$BP$79, ""))</f>
        <v/>
      </c>
      <c r="F138" t="s">
        <v>584</v>
      </c>
      <c r="G138" t="s">
        <v>768</v>
      </c>
      <c r="H138" t="s">
        <v>769</v>
      </c>
      <c r="I138" t="s">
        <v>770</v>
      </c>
      <c r="J138" t="s">
        <v>768</v>
      </c>
      <c r="K138" t="s">
        <v>771</v>
      </c>
      <c r="L138" t="s">
        <v>30</v>
      </c>
      <c r="M138" t="s">
        <v>17</v>
      </c>
      <c r="O138" t="s">
        <v>172</v>
      </c>
      <c r="P138" t="s">
        <v>42</v>
      </c>
      <c r="Q138" t="s">
        <v>772</v>
      </c>
      <c r="R138" t="s">
        <v>773</v>
      </c>
      <c r="S138" t="s">
        <v>21</v>
      </c>
    </row>
    <row r="139" spans="1:25" x14ac:dyDescent="0.35">
      <c r="A139">
        <v>6.4892959480078298E+17</v>
      </c>
      <c r="B139" s="1">
        <v>42276</v>
      </c>
      <c r="C139">
        <v>0</v>
      </c>
      <c r="D139" t="s">
        <v>774</v>
      </c>
      <c r="E139" s="4" t="str" cm="1">
        <f t="array" ref="E139">_xlfn.TEXTJOIN(", ", TRUE, IF(COUNTIF(D139, "*"&amp;$BP$2:$BP$79&amp;"*"), $BP$2:$BP$79, ""))</f>
        <v/>
      </c>
      <c r="F139" t="s">
        <v>55</v>
      </c>
      <c r="G139" t="s">
        <v>15</v>
      </c>
      <c r="H139" t="s">
        <v>9</v>
      </c>
      <c r="I139" t="s">
        <v>231</v>
      </c>
      <c r="J139" t="s">
        <v>16</v>
      </c>
      <c r="K139" t="s">
        <v>775</v>
      </c>
      <c r="L139" t="s">
        <v>158</v>
      </c>
      <c r="M139" t="s">
        <v>70</v>
      </c>
      <c r="N139" t="s">
        <v>21</v>
      </c>
    </row>
    <row r="140" spans="1:25" x14ac:dyDescent="0.35">
      <c r="A140">
        <v>6.4891345165431603E+17</v>
      </c>
      <c r="B140" s="1">
        <v>42276</v>
      </c>
      <c r="C140">
        <v>1</v>
      </c>
      <c r="D140" t="s">
        <v>776</v>
      </c>
      <c r="E140" s="4" t="str" cm="1">
        <f t="array" ref="E140">_xlfn.TEXTJOIN(", ", TRUE, IF(COUNTIF(D140, "*"&amp;$BP$2:$BP$79&amp;"*"), $BP$2:$BP$79, ""))</f>
        <v/>
      </c>
      <c r="F140" t="s">
        <v>355</v>
      </c>
      <c r="G140" t="s">
        <v>240</v>
      </c>
      <c r="H140" t="s">
        <v>124</v>
      </c>
      <c r="I140" t="s">
        <v>777</v>
      </c>
      <c r="J140" t="s">
        <v>778</v>
      </c>
      <c r="K140" t="s">
        <v>521</v>
      </c>
      <c r="L140" t="s">
        <v>16</v>
      </c>
      <c r="M140" t="s">
        <v>124</v>
      </c>
      <c r="N140" t="s">
        <v>130</v>
      </c>
      <c r="O140" t="s">
        <v>9</v>
      </c>
      <c r="P140" t="s">
        <v>759</v>
      </c>
      <c r="Q140" t="s">
        <v>30</v>
      </c>
      <c r="R140" t="s">
        <v>17</v>
      </c>
      <c r="S140" t="s">
        <v>21</v>
      </c>
    </row>
    <row r="141" spans="1:25" x14ac:dyDescent="0.35">
      <c r="A141">
        <v>6.4887819792528499E+17</v>
      </c>
      <c r="B141" s="1">
        <v>42276</v>
      </c>
      <c r="C141">
        <v>0</v>
      </c>
      <c r="D141" t="s">
        <v>779</v>
      </c>
      <c r="E141" s="4" t="str" cm="1">
        <f t="array" ref="E141">_xlfn.TEXTJOIN(", ", TRUE, IF(COUNTIF(D141, "*"&amp;$BP$2:$BP$79&amp;"*"), $BP$2:$BP$79, ""))</f>
        <v/>
      </c>
      <c r="F141" t="s">
        <v>15</v>
      </c>
      <c r="G141" t="s">
        <v>152</v>
      </c>
      <c r="H141" t="s">
        <v>780</v>
      </c>
      <c r="I141" t="s">
        <v>39</v>
      </c>
      <c r="J141" t="s">
        <v>781</v>
      </c>
      <c r="K141" t="s">
        <v>17</v>
      </c>
      <c r="L141" t="s">
        <v>98</v>
      </c>
      <c r="M141" t="s">
        <v>782</v>
      </c>
      <c r="N141" t="s">
        <v>28</v>
      </c>
      <c r="O141" t="s">
        <v>671</v>
      </c>
      <c r="P141" t="s">
        <v>238</v>
      </c>
      <c r="Q141" t="s">
        <v>462</v>
      </c>
      <c r="R141" t="s">
        <v>9</v>
      </c>
      <c r="S141" t="s">
        <v>149</v>
      </c>
      <c r="T141" t="s">
        <v>42</v>
      </c>
      <c r="U141" t="s">
        <v>164</v>
      </c>
      <c r="V141" t="s">
        <v>291</v>
      </c>
      <c r="W141" t="s">
        <v>514</v>
      </c>
      <c r="X141" t="s">
        <v>21</v>
      </c>
    </row>
    <row r="142" spans="1:25" x14ac:dyDescent="0.35">
      <c r="A142">
        <v>6.4784461154999898E+17</v>
      </c>
      <c r="B142" s="1">
        <v>42273</v>
      </c>
      <c r="C142">
        <v>0</v>
      </c>
      <c r="D142" t="s">
        <v>783</v>
      </c>
      <c r="E142" s="4" t="str" cm="1">
        <f t="array" ref="E142">_xlfn.TEXTJOIN(", ", TRUE, IF(COUNTIF(D142, "*"&amp;$BP$2:$BP$79&amp;"*"), $BP$2:$BP$79, ""))</f>
        <v/>
      </c>
      <c r="F142" t="s">
        <v>784</v>
      </c>
      <c r="G142" t="s">
        <v>30</v>
      </c>
      <c r="H142" t="s">
        <v>785</v>
      </c>
      <c r="I142" t="s">
        <v>58</v>
      </c>
      <c r="J142" t="s">
        <v>786</v>
      </c>
      <c r="K142" t="s">
        <v>43</v>
      </c>
      <c r="L142" t="s">
        <v>137</v>
      </c>
      <c r="M142" t="s">
        <v>246</v>
      </c>
      <c r="N142" t="s">
        <v>289</v>
      </c>
      <c r="O142" t="s">
        <v>21</v>
      </c>
    </row>
    <row r="143" spans="1:25" x14ac:dyDescent="0.35">
      <c r="A143">
        <v>6.4779001111973005E+17</v>
      </c>
      <c r="B143" s="1">
        <v>42273</v>
      </c>
      <c r="C143">
        <v>0</v>
      </c>
      <c r="D143" t="s">
        <v>787</v>
      </c>
      <c r="E143" s="4" t="str" cm="1">
        <f t="array" ref="E143">_xlfn.TEXTJOIN(", ", TRUE, IF(COUNTIF(D143, "*"&amp;$BP$2:$BP$79&amp;"*"), $BP$2:$BP$79, ""))</f>
        <v/>
      </c>
      <c r="F143" t="s">
        <v>788</v>
      </c>
      <c r="G143" t="s">
        <v>789</v>
      </c>
      <c r="H143" t="s">
        <v>790</v>
      </c>
      <c r="I143" t="s">
        <v>10</v>
      </c>
      <c r="J143" t="s">
        <v>124</v>
      </c>
      <c r="K143" t="s">
        <v>130</v>
      </c>
      <c r="L143" t="s">
        <v>9</v>
      </c>
      <c r="M143" t="s">
        <v>759</v>
      </c>
      <c r="N143" t="s">
        <v>17</v>
      </c>
      <c r="O143" t="s">
        <v>98</v>
      </c>
      <c r="P143" t="s">
        <v>21</v>
      </c>
    </row>
    <row r="144" spans="1:25" x14ac:dyDescent="0.35">
      <c r="A144">
        <v>6.4753484234376806E+17</v>
      </c>
      <c r="B144" s="1">
        <v>42272</v>
      </c>
      <c r="C144">
        <v>0.2</v>
      </c>
      <c r="D144" t="s">
        <v>791</v>
      </c>
      <c r="E144" s="4" t="str" cm="1">
        <f t="array" ref="E144">_xlfn.TEXTJOIN(", ", TRUE, IF(COUNTIF(D144, "*"&amp;$BP$2:$BP$79&amp;"*"), $BP$2:$BP$79, ""))</f>
        <v/>
      </c>
      <c r="F144" t="s">
        <v>92</v>
      </c>
      <c r="G144" t="s">
        <v>6</v>
      </c>
      <c r="H144" t="s">
        <v>792</v>
      </c>
      <c r="I144" t="s">
        <v>71</v>
      </c>
      <c r="J144" t="s">
        <v>164</v>
      </c>
      <c r="K144" t="s">
        <v>30</v>
      </c>
      <c r="L144" t="s">
        <v>793</v>
      </c>
      <c r="M144" t="s">
        <v>24</v>
      </c>
      <c r="N144" t="s">
        <v>49</v>
      </c>
      <c r="O144" t="s">
        <v>58</v>
      </c>
      <c r="P144" t="s">
        <v>786</v>
      </c>
      <c r="Q144" t="s">
        <v>43</v>
      </c>
      <c r="R144" t="s">
        <v>55</v>
      </c>
      <c r="S144" t="s">
        <v>15</v>
      </c>
      <c r="T144" t="s">
        <v>232</v>
      </c>
      <c r="U144" t="s">
        <v>21</v>
      </c>
    </row>
    <row r="145" spans="1:29" x14ac:dyDescent="0.35">
      <c r="A145">
        <v>6.4746397702335206E+17</v>
      </c>
      <c r="B145" s="1">
        <v>42272</v>
      </c>
      <c r="C145">
        <v>0.4</v>
      </c>
      <c r="D145" t="s">
        <v>794</v>
      </c>
      <c r="E145" s="4" t="str" cm="1">
        <f t="array" ref="E145">_xlfn.TEXTJOIN(", ", TRUE, IF(COUNTIF(D145, "*"&amp;$BP$2:$BP$79&amp;"*"), $BP$2:$BP$79, ""))</f>
        <v/>
      </c>
      <c r="F145" t="s">
        <v>795</v>
      </c>
      <c r="G145" t="s">
        <v>30</v>
      </c>
      <c r="H145" t="s">
        <v>796</v>
      </c>
      <c r="I145" t="s">
        <v>30</v>
      </c>
      <c r="J145" t="s">
        <v>797</v>
      </c>
      <c r="K145" t="s">
        <v>731</v>
      </c>
      <c r="L145" t="s">
        <v>157</v>
      </c>
      <c r="M145" t="s">
        <v>16</v>
      </c>
      <c r="N145" t="s">
        <v>798</v>
      </c>
      <c r="O145" t="s">
        <v>680</v>
      </c>
      <c r="P145" t="s">
        <v>799</v>
      </c>
      <c r="Q145" t="s">
        <v>21</v>
      </c>
    </row>
    <row r="146" spans="1:29" x14ac:dyDescent="0.35">
      <c r="A146">
        <v>6.4743519107877606E+17</v>
      </c>
      <c r="B146" s="1">
        <v>42272</v>
      </c>
      <c r="C146">
        <v>0</v>
      </c>
      <c r="D146" t="s">
        <v>800</v>
      </c>
      <c r="E146" s="4" t="str" cm="1">
        <f t="array" ref="E146">_xlfn.TEXTJOIN(", ", TRUE, IF(COUNTIF(D146, "*"&amp;$BP$2:$BP$79&amp;"*"), $BP$2:$BP$79, ""))</f>
        <v/>
      </c>
      <c r="F146" t="s">
        <v>46</v>
      </c>
      <c r="G146" t="s">
        <v>70</v>
      </c>
      <c r="H146" t="s">
        <v>137</v>
      </c>
      <c r="I146" t="s">
        <v>152</v>
      </c>
      <c r="J146" t="s">
        <v>801</v>
      </c>
      <c r="K146" t="s">
        <v>71</v>
      </c>
      <c r="L146" t="s">
        <v>802</v>
      </c>
      <c r="M146" t="s">
        <v>64</v>
      </c>
      <c r="N146" t="s">
        <v>803</v>
      </c>
      <c r="O146" t="s">
        <v>16</v>
      </c>
      <c r="P146" t="s">
        <v>200</v>
      </c>
      <c r="Q146" t="s">
        <v>804</v>
      </c>
      <c r="R146" t="s">
        <v>805</v>
      </c>
      <c r="S146" t="s">
        <v>806</v>
      </c>
      <c r="T146" t="s">
        <v>21</v>
      </c>
      <c r="U146" t="s">
        <v>149</v>
      </c>
    </row>
    <row r="147" spans="1:29" x14ac:dyDescent="0.35">
      <c r="A147">
        <v>6.4713100358508506E+17</v>
      </c>
      <c r="B147" s="1">
        <v>42271</v>
      </c>
      <c r="C147">
        <v>-8.3333333333333301E-2</v>
      </c>
      <c r="D147" t="s">
        <v>807</v>
      </c>
      <c r="E147" s="4" t="str" cm="1">
        <f t="array" ref="E147">_xlfn.TEXTJOIN(", ", TRUE, IF(COUNTIF(D147, "*"&amp;$BP$2:$BP$79&amp;"*"), $BP$2:$BP$79, ""))</f>
        <v/>
      </c>
      <c r="F147" t="s">
        <v>39</v>
      </c>
      <c r="G147" t="s">
        <v>528</v>
      </c>
      <c r="H147" t="s">
        <v>251</v>
      </c>
      <c r="I147" t="s">
        <v>49</v>
      </c>
      <c r="J147" t="s">
        <v>808</v>
      </c>
      <c r="K147" t="s">
        <v>803</v>
      </c>
      <c r="L147" t="s">
        <v>9</v>
      </c>
      <c r="M147" t="s">
        <v>809</v>
      </c>
      <c r="N147" t="s">
        <v>49</v>
      </c>
      <c r="O147" t="s">
        <v>810</v>
      </c>
      <c r="P147" t="s">
        <v>272</v>
      </c>
      <c r="Q147" t="s">
        <v>137</v>
      </c>
      <c r="R147" t="s">
        <v>811</v>
      </c>
      <c r="S147" t="s">
        <v>257</v>
      </c>
      <c r="T147" t="s">
        <v>812</v>
      </c>
      <c r="U147" t="s">
        <v>9</v>
      </c>
      <c r="V147" t="s">
        <v>131</v>
      </c>
      <c r="W147" t="s">
        <v>813</v>
      </c>
      <c r="X147" t="s">
        <v>814</v>
      </c>
      <c r="Y147" t="s">
        <v>815</v>
      </c>
      <c r="Z147" t="s">
        <v>9</v>
      </c>
      <c r="AA147" t="s">
        <v>426</v>
      </c>
      <c r="AB147" t="s">
        <v>430</v>
      </c>
      <c r="AC147" t="s">
        <v>816</v>
      </c>
    </row>
    <row r="148" spans="1:29" x14ac:dyDescent="0.35">
      <c r="A148">
        <v>6.4680843421028698E+17</v>
      </c>
      <c r="B148" s="1">
        <v>42270</v>
      </c>
      <c r="C148">
        <v>0</v>
      </c>
      <c r="D148" t="s">
        <v>817</v>
      </c>
      <c r="E148" s="4" t="str" cm="1">
        <f t="array" ref="E148">_xlfn.TEXTJOIN(", ", TRUE, IF(COUNTIF(D148, "*"&amp;$BP$2:$BP$79&amp;"*"), $BP$2:$BP$79, ""))</f>
        <v/>
      </c>
      <c r="F148">
        <v>176</v>
      </c>
      <c r="G148" t="s">
        <v>638</v>
      </c>
      <c r="H148" t="s">
        <v>503</v>
      </c>
      <c r="I148" t="s">
        <v>818</v>
      </c>
      <c r="J148" t="s">
        <v>49</v>
      </c>
      <c r="K148" t="s">
        <v>160</v>
      </c>
      <c r="L148" t="s">
        <v>9</v>
      </c>
      <c r="M148" t="s">
        <v>819</v>
      </c>
      <c r="N148" t="s">
        <v>21</v>
      </c>
      <c r="O148" t="s">
        <v>575</v>
      </c>
    </row>
    <row r="149" spans="1:29" x14ac:dyDescent="0.35">
      <c r="A149">
        <v>6.4677513784537894E+17</v>
      </c>
      <c r="B149" s="1">
        <v>42270</v>
      </c>
      <c r="C149">
        <v>0.4</v>
      </c>
      <c r="D149" t="s">
        <v>820</v>
      </c>
      <c r="E149" s="4" t="str" cm="1">
        <f t="array" ref="E149">_xlfn.TEXTJOIN(", ", TRUE, IF(COUNTIF(D149, "*"&amp;$BP$2:$BP$79&amp;"*"), $BP$2:$BP$79, ""))</f>
        <v/>
      </c>
      <c r="F149" t="s">
        <v>326</v>
      </c>
      <c r="G149" t="s">
        <v>805</v>
      </c>
      <c r="H149" t="s">
        <v>12</v>
      </c>
      <c r="I149" t="s">
        <v>671</v>
      </c>
      <c r="J149" t="s">
        <v>164</v>
      </c>
      <c r="K149" t="s">
        <v>348</v>
      </c>
      <c r="L149" t="s">
        <v>680</v>
      </c>
      <c r="M149" t="s">
        <v>16</v>
      </c>
      <c r="N149" t="s">
        <v>821</v>
      </c>
      <c r="O149" t="s">
        <v>9</v>
      </c>
      <c r="P149" t="s">
        <v>38</v>
      </c>
      <c r="Q149" t="s">
        <v>211</v>
      </c>
      <c r="R149" t="s">
        <v>9</v>
      </c>
      <c r="S149" t="s">
        <v>149</v>
      </c>
      <c r="T149" t="s">
        <v>822</v>
      </c>
      <c r="U149" t="s">
        <v>21</v>
      </c>
    </row>
    <row r="150" spans="1:29" x14ac:dyDescent="0.35">
      <c r="A150">
        <v>6.4672600964389606E+17</v>
      </c>
      <c r="B150" s="1">
        <v>42270</v>
      </c>
      <c r="C150">
        <v>0.31666666666666599</v>
      </c>
      <c r="D150" t="s">
        <v>823</v>
      </c>
      <c r="E150" s="4" t="str" cm="1">
        <f t="array" ref="E150">_xlfn.TEXTJOIN(", ", TRUE, IF(COUNTIF(D150, "*"&amp;$BP$2:$BP$79&amp;"*"), $BP$2:$BP$79, ""))</f>
        <v/>
      </c>
      <c r="F150" t="s">
        <v>824</v>
      </c>
      <c r="G150" t="s">
        <v>100</v>
      </c>
      <c r="H150" t="s">
        <v>221</v>
      </c>
      <c r="I150" t="s">
        <v>825</v>
      </c>
      <c r="J150" t="s">
        <v>360</v>
      </c>
      <c r="K150" t="s">
        <v>826</v>
      </c>
      <c r="L150" t="s">
        <v>16</v>
      </c>
      <c r="M150" t="s">
        <v>152</v>
      </c>
      <c r="N150" t="s">
        <v>292</v>
      </c>
      <c r="O150" t="s">
        <v>827</v>
      </c>
      <c r="P150" t="s">
        <v>9</v>
      </c>
      <c r="Q150" t="s">
        <v>115</v>
      </c>
      <c r="R150" t="s">
        <v>828</v>
      </c>
      <c r="S150" t="s">
        <v>829</v>
      </c>
      <c r="T150" t="s">
        <v>830</v>
      </c>
      <c r="U150" t="s">
        <v>831</v>
      </c>
      <c r="V150" t="s">
        <v>17</v>
      </c>
      <c r="W150" t="s">
        <v>98</v>
      </c>
    </row>
    <row r="151" spans="1:29" x14ac:dyDescent="0.35">
      <c r="A151">
        <v>6.4635455097096998E+17</v>
      </c>
      <c r="B151" s="1">
        <v>42269</v>
      </c>
      <c r="C151">
        <v>0</v>
      </c>
      <c r="D151" t="s">
        <v>832</v>
      </c>
      <c r="E151" s="4" t="str" cm="1">
        <f t="array" ref="E151">_xlfn.TEXTJOIN(", ", TRUE, IF(COUNTIF(D151, "*"&amp;$BP$2:$BP$79&amp;"*"), $BP$2:$BP$79, ""))</f>
        <v/>
      </c>
      <c r="F151" t="s">
        <v>234</v>
      </c>
      <c r="G151" t="s">
        <v>833</v>
      </c>
      <c r="H151" t="s">
        <v>462</v>
      </c>
      <c r="I151" t="s">
        <v>549</v>
      </c>
      <c r="J151" t="s">
        <v>834</v>
      </c>
      <c r="K151" t="s">
        <v>24</v>
      </c>
      <c r="L151" t="s">
        <v>272</v>
      </c>
      <c r="M151" t="s">
        <v>462</v>
      </c>
      <c r="N151" t="s">
        <v>9</v>
      </c>
      <c r="O151" t="s">
        <v>92</v>
      </c>
      <c r="P151" t="s">
        <v>294</v>
      </c>
      <c r="Q151" t="s">
        <v>555</v>
      </c>
      <c r="R151" t="s">
        <v>100</v>
      </c>
      <c r="S151" t="s">
        <v>630</v>
      </c>
      <c r="T151" t="s">
        <v>49</v>
      </c>
      <c r="U151" t="s">
        <v>632</v>
      </c>
      <c r="V151" t="s">
        <v>437</v>
      </c>
      <c r="W151" t="s">
        <v>76</v>
      </c>
      <c r="X151" t="s">
        <v>21</v>
      </c>
    </row>
    <row r="152" spans="1:29" x14ac:dyDescent="0.35">
      <c r="A152">
        <v>6.4609363031519206E+17</v>
      </c>
      <c r="B152" s="1">
        <v>42268</v>
      </c>
      <c r="C152">
        <v>0</v>
      </c>
      <c r="D152" t="s">
        <v>835</v>
      </c>
      <c r="E152" s="4" t="str" cm="1">
        <f t="array" ref="E152">_xlfn.TEXTJOIN(", ", TRUE, IF(COUNTIF(D152, "*"&amp;$BP$2:$BP$79&amp;"*"), $BP$2:$BP$79, ""))</f>
        <v/>
      </c>
      <c r="F152" t="s">
        <v>836</v>
      </c>
      <c r="G152" t="s">
        <v>367</v>
      </c>
      <c r="H152" t="s">
        <v>837</v>
      </c>
      <c r="I152" t="s">
        <v>137</v>
      </c>
      <c r="J152" t="s">
        <v>289</v>
      </c>
    </row>
    <row r="153" spans="1:29" x14ac:dyDescent="0.35">
      <c r="A153">
        <v>6.4601847181849306E+17</v>
      </c>
      <c r="B153" s="1">
        <v>42268</v>
      </c>
      <c r="C153">
        <v>0</v>
      </c>
      <c r="D153" t="s">
        <v>838</v>
      </c>
      <c r="E153" s="4" t="str" cm="1">
        <f t="array" ref="E153">_xlfn.TEXTJOIN(", ", TRUE, IF(COUNTIF(D153, "*"&amp;$BP$2:$BP$79&amp;"*"), $BP$2:$BP$79, ""))</f>
        <v/>
      </c>
      <c r="F153" t="s">
        <v>46</v>
      </c>
      <c r="G153" t="s">
        <v>70</v>
      </c>
      <c r="H153" t="s">
        <v>137</v>
      </c>
      <c r="I153" t="s">
        <v>839</v>
      </c>
      <c r="J153" t="s">
        <v>164</v>
      </c>
      <c r="K153" t="s">
        <v>257</v>
      </c>
      <c r="L153" t="s">
        <v>9</v>
      </c>
      <c r="M153" t="s">
        <v>258</v>
      </c>
      <c r="N153" t="s">
        <v>21</v>
      </c>
      <c r="O153" t="s">
        <v>840</v>
      </c>
      <c r="P153" t="s">
        <v>841</v>
      </c>
    </row>
    <row r="154" spans="1:29" x14ac:dyDescent="0.35">
      <c r="A154">
        <v>6.4529950889771405E+17</v>
      </c>
      <c r="B154" s="1">
        <v>42266</v>
      </c>
      <c r="C154">
        <v>0</v>
      </c>
      <c r="D154" t="s">
        <v>842</v>
      </c>
      <c r="E154" s="4" t="str" cm="1">
        <f t="array" ref="E154">_xlfn.TEXTJOIN(", ", TRUE, IF(COUNTIF(D154, "*"&amp;$BP$2:$BP$79&amp;"*"), $BP$2:$BP$79, ""))</f>
        <v/>
      </c>
      <c r="F154" t="s">
        <v>90</v>
      </c>
      <c r="G154" t="s">
        <v>843</v>
      </c>
      <c r="H154" t="s">
        <v>844</v>
      </c>
      <c r="I154" t="s">
        <v>279</v>
      </c>
      <c r="J154" t="s">
        <v>30</v>
      </c>
      <c r="K154" t="s">
        <v>706</v>
      </c>
      <c r="L154" t="s">
        <v>24</v>
      </c>
      <c r="M154" t="s">
        <v>549</v>
      </c>
      <c r="N154" t="s">
        <v>845</v>
      </c>
      <c r="O154" t="s">
        <v>810</v>
      </c>
      <c r="P154" t="s">
        <v>17</v>
      </c>
      <c r="Q154" t="s">
        <v>98</v>
      </c>
      <c r="R154" t="s">
        <v>21</v>
      </c>
    </row>
    <row r="155" spans="1:29" x14ac:dyDescent="0.35">
      <c r="A155">
        <v>6.44976508453408E+17</v>
      </c>
      <c r="B155" s="1">
        <v>42265</v>
      </c>
      <c r="C155">
        <v>0.41666666666666602</v>
      </c>
      <c r="D155" t="s">
        <v>846</v>
      </c>
      <c r="E155" s="4" t="str" cm="1">
        <f t="array" ref="E155">_xlfn.TEXTJOIN(", ", TRUE, IF(COUNTIF(D155, "*"&amp;$BP$2:$BP$79&amp;"*"), $BP$2:$BP$79, ""))</f>
        <v/>
      </c>
      <c r="F155" t="s">
        <v>237</v>
      </c>
      <c r="G155" t="s">
        <v>847</v>
      </c>
      <c r="H155" t="s">
        <v>218</v>
      </c>
      <c r="I155" t="s">
        <v>848</v>
      </c>
      <c r="J155" t="s">
        <v>849</v>
      </c>
      <c r="K155" t="s">
        <v>850</v>
      </c>
      <c r="L155" t="s">
        <v>851</v>
      </c>
      <c r="M155" t="s">
        <v>437</v>
      </c>
      <c r="N155" t="s">
        <v>76</v>
      </c>
      <c r="O155" t="s">
        <v>21</v>
      </c>
    </row>
    <row r="156" spans="1:29" x14ac:dyDescent="0.35">
      <c r="A156">
        <v>6.4495074263003904E+17</v>
      </c>
      <c r="B156" s="1">
        <v>42265</v>
      </c>
      <c r="C156">
        <v>0</v>
      </c>
      <c r="D156" t="s">
        <v>852</v>
      </c>
      <c r="E156" s="4" t="str" cm="1">
        <f t="array" ref="E156">_xlfn.TEXTJOIN(", ", TRUE, IF(COUNTIF(D156, "*"&amp;$BP$2:$BP$79&amp;"*"), $BP$2:$BP$79, ""))</f>
        <v/>
      </c>
      <c r="F156" t="s">
        <v>506</v>
      </c>
      <c r="G156" t="s">
        <v>276</v>
      </c>
      <c r="H156" t="s">
        <v>6</v>
      </c>
      <c r="I156" t="s">
        <v>277</v>
      </c>
      <c r="J156" t="s">
        <v>572</v>
      </c>
    </row>
    <row r="157" spans="1:29" x14ac:dyDescent="0.35">
      <c r="A157">
        <v>6.4461372929278694E+17</v>
      </c>
      <c r="B157" s="1">
        <v>42264</v>
      </c>
      <c r="C157">
        <v>0.45</v>
      </c>
      <c r="D157" t="s">
        <v>853</v>
      </c>
      <c r="E157" s="4" t="str" cm="1">
        <f t="array" ref="E157">_xlfn.TEXTJOIN(", ", TRUE, IF(COUNTIF(D157, "*"&amp;$BP$2:$BP$79&amp;"*"), $BP$2:$BP$79, ""))</f>
        <v/>
      </c>
      <c r="F157" t="s">
        <v>276</v>
      </c>
      <c r="G157" t="s">
        <v>367</v>
      </c>
      <c r="H157" t="s">
        <v>639</v>
      </c>
      <c r="I157" t="s">
        <v>854</v>
      </c>
      <c r="J157" t="s">
        <v>9</v>
      </c>
      <c r="K157" t="s">
        <v>855</v>
      </c>
      <c r="L157" t="s">
        <v>49</v>
      </c>
      <c r="M157" t="s">
        <v>856</v>
      </c>
      <c r="N157" t="s">
        <v>521</v>
      </c>
      <c r="O157" t="s">
        <v>17</v>
      </c>
      <c r="P157" t="s">
        <v>98</v>
      </c>
      <c r="Q157" t="s">
        <v>857</v>
      </c>
      <c r="R157" t="s">
        <v>21</v>
      </c>
      <c r="S157" t="s">
        <v>736</v>
      </c>
    </row>
    <row r="158" spans="1:29" x14ac:dyDescent="0.35">
      <c r="A158">
        <v>6.4458264659341696E+17</v>
      </c>
      <c r="B158" s="1">
        <v>42264</v>
      </c>
      <c r="C158">
        <v>0.36666666666666597</v>
      </c>
      <c r="D158" t="s">
        <v>858</v>
      </c>
      <c r="E158" s="4" t="str" cm="1">
        <f t="array" ref="E158">_xlfn.TEXTJOIN(", ", TRUE, IF(COUNTIF(D158, "*"&amp;$BP$2:$BP$79&amp;"*"), $BP$2:$BP$79, ""))</f>
        <v/>
      </c>
      <c r="F158" t="s">
        <v>859</v>
      </c>
      <c r="G158" t="s">
        <v>15</v>
      </c>
      <c r="H158" t="s">
        <v>335</v>
      </c>
      <c r="I158" t="s">
        <v>419</v>
      </c>
      <c r="J158" t="s">
        <v>218</v>
      </c>
      <c r="K158" t="s">
        <v>860</v>
      </c>
      <c r="L158" t="s">
        <v>30</v>
      </c>
      <c r="M158" t="s">
        <v>861</v>
      </c>
      <c r="N158" t="s">
        <v>157</v>
      </c>
      <c r="O158" t="s">
        <v>46</v>
      </c>
      <c r="P158" t="s">
        <v>70</v>
      </c>
      <c r="Q158" t="s">
        <v>149</v>
      </c>
    </row>
    <row r="159" spans="1:29" x14ac:dyDescent="0.35">
      <c r="A159">
        <v>6.4452752237845197E+17</v>
      </c>
      <c r="B159" s="1">
        <v>42264</v>
      </c>
      <c r="C159">
        <v>0</v>
      </c>
      <c r="D159" t="s">
        <v>862</v>
      </c>
      <c r="E159" s="4" t="str" cm="1">
        <f t="array" ref="E159">_xlfn.TEXTJOIN(", ", TRUE, IF(COUNTIF(D159, "*"&amp;$BP$2:$BP$79&amp;"*"), $BP$2:$BP$79, ""))</f>
        <v/>
      </c>
      <c r="F159" t="s">
        <v>420</v>
      </c>
      <c r="G159" t="s">
        <v>17</v>
      </c>
      <c r="H159" t="s">
        <v>98</v>
      </c>
      <c r="I159" t="s">
        <v>377</v>
      </c>
      <c r="J159" t="s">
        <v>469</v>
      </c>
      <c r="K159" t="s">
        <v>30</v>
      </c>
      <c r="L159" t="s">
        <v>484</v>
      </c>
      <c r="M159" t="s">
        <v>118</v>
      </c>
      <c r="N159" t="s">
        <v>863</v>
      </c>
      <c r="O159" t="s">
        <v>30</v>
      </c>
      <c r="P159" t="s">
        <v>864</v>
      </c>
      <c r="Q159" t="s">
        <v>865</v>
      </c>
      <c r="R159" t="s">
        <v>24</v>
      </c>
      <c r="S159" t="s">
        <v>554</v>
      </c>
      <c r="T159" t="s">
        <v>555</v>
      </c>
      <c r="U159" t="s">
        <v>556</v>
      </c>
      <c r="V159" t="s">
        <v>156</v>
      </c>
      <c r="W159" t="s">
        <v>580</v>
      </c>
    </row>
    <row r="160" spans="1:29" x14ac:dyDescent="0.35">
      <c r="A160">
        <v>6.4419708045036301E+17</v>
      </c>
      <c r="B160" s="1">
        <v>42263</v>
      </c>
      <c r="C160">
        <v>0.5</v>
      </c>
      <c r="D160" t="s">
        <v>866</v>
      </c>
      <c r="E160" s="4" t="str" cm="1">
        <f t="array" ref="E160">_xlfn.TEXTJOIN(", ", TRUE, IF(COUNTIF(D160, "*"&amp;$BP$2:$BP$79&amp;"*"), $BP$2:$BP$79, ""))</f>
        <v/>
      </c>
      <c r="F160" t="s">
        <v>420</v>
      </c>
      <c r="G160" t="s">
        <v>17</v>
      </c>
      <c r="H160" t="s">
        <v>98</v>
      </c>
      <c r="I160" t="s">
        <v>377</v>
      </c>
      <c r="J160" t="s">
        <v>469</v>
      </c>
      <c r="K160" t="s">
        <v>30</v>
      </c>
      <c r="L160" t="s">
        <v>693</v>
      </c>
      <c r="M160" t="s">
        <v>118</v>
      </c>
      <c r="N160" t="s">
        <v>119</v>
      </c>
      <c r="O160" t="s">
        <v>867</v>
      </c>
      <c r="P160" t="s">
        <v>191</v>
      </c>
      <c r="Q160" t="s">
        <v>76</v>
      </c>
      <c r="R160" t="s">
        <v>251</v>
      </c>
      <c r="S160" t="s">
        <v>868</v>
      </c>
    </row>
    <row r="161" spans="1:28" x14ac:dyDescent="0.35">
      <c r="A161">
        <v>6.4389188478016294E+17</v>
      </c>
      <c r="B161" s="1">
        <v>42262</v>
      </c>
      <c r="C161">
        <v>0.16</v>
      </c>
      <c r="D161" t="s">
        <v>869</v>
      </c>
      <c r="E161" s="4" t="str" cm="1">
        <f t="array" ref="E161">_xlfn.TEXTJOIN(", ", TRUE, IF(COUNTIF(D161, "*"&amp;$BP$2:$BP$79&amp;"*"), $BP$2:$BP$79, ""))</f>
        <v/>
      </c>
      <c r="F161" t="s">
        <v>870</v>
      </c>
      <c r="G161" t="s">
        <v>9</v>
      </c>
      <c r="H161" t="s">
        <v>17</v>
      </c>
      <c r="I161" t="s">
        <v>18</v>
      </c>
      <c r="J161" t="s">
        <v>871</v>
      </c>
      <c r="K161" t="s">
        <v>156</v>
      </c>
      <c r="L161" t="s">
        <v>53</v>
      </c>
      <c r="M161" t="s">
        <v>9</v>
      </c>
      <c r="N161" t="s">
        <v>872</v>
      </c>
      <c r="O161" t="s">
        <v>16</v>
      </c>
      <c r="P161" t="s">
        <v>190</v>
      </c>
      <c r="Q161" t="s">
        <v>873</v>
      </c>
      <c r="R161" t="s">
        <v>874</v>
      </c>
      <c r="S161" t="s">
        <v>875</v>
      </c>
      <c r="T161" t="s">
        <v>876</v>
      </c>
      <c r="U161" t="s">
        <v>877</v>
      </c>
      <c r="V161" t="s">
        <v>21</v>
      </c>
    </row>
    <row r="162" spans="1:28" x14ac:dyDescent="0.35">
      <c r="A162">
        <v>6.4350478100533606E+17</v>
      </c>
      <c r="B162" s="1">
        <v>42261</v>
      </c>
      <c r="C162">
        <v>0</v>
      </c>
      <c r="D162" t="s">
        <v>878</v>
      </c>
      <c r="E162" s="4" t="str" cm="1">
        <f t="array" ref="E162">_xlfn.TEXTJOIN(", ", TRUE, IF(COUNTIF(D162, "*"&amp;$BP$2:$BP$79&amp;"*"), $BP$2:$BP$79, ""))</f>
        <v/>
      </c>
      <c r="F162" t="s">
        <v>382</v>
      </c>
      <c r="G162" t="s">
        <v>879</v>
      </c>
      <c r="H162" t="s">
        <v>880</v>
      </c>
      <c r="I162" t="s">
        <v>9</v>
      </c>
      <c r="J162" t="s">
        <v>881</v>
      </c>
      <c r="K162" t="s">
        <v>882</v>
      </c>
      <c r="L162" t="s">
        <v>883</v>
      </c>
      <c r="M162" t="s">
        <v>17</v>
      </c>
      <c r="N162" t="s">
        <v>98</v>
      </c>
      <c r="O162" t="s">
        <v>156</v>
      </c>
      <c r="P162" t="s">
        <v>884</v>
      </c>
      <c r="Q162" t="s">
        <v>21</v>
      </c>
    </row>
    <row r="163" spans="1:28" x14ac:dyDescent="0.35">
      <c r="A163">
        <v>6.4276253715968794E+17</v>
      </c>
      <c r="B163" s="1">
        <v>42259</v>
      </c>
      <c r="C163">
        <v>0.19999999999999901</v>
      </c>
      <c r="D163" t="s">
        <v>885</v>
      </c>
      <c r="E163" s="4" t="str" cm="1">
        <f t="array" ref="E163">_xlfn.TEXTJOIN(", ", TRUE, IF(COUNTIF(D163, "*"&amp;$BP$2:$BP$79&amp;"*"), $BP$2:$BP$79, ""))</f>
        <v/>
      </c>
      <c r="F163" t="s">
        <v>821</v>
      </c>
      <c r="G163" t="s">
        <v>741</v>
      </c>
      <c r="H163" t="s">
        <v>64</v>
      </c>
      <c r="I163" t="s">
        <v>619</v>
      </c>
      <c r="J163" t="s">
        <v>9</v>
      </c>
      <c r="K163" t="s">
        <v>523</v>
      </c>
      <c r="L163" t="s">
        <v>886</v>
      </c>
      <c r="M163" t="s">
        <v>887</v>
      </c>
      <c r="N163" t="s">
        <v>888</v>
      </c>
      <c r="O163" t="s">
        <v>889</v>
      </c>
      <c r="P163" t="s">
        <v>156</v>
      </c>
      <c r="Q163" t="s">
        <v>872</v>
      </c>
      <c r="R163" t="s">
        <v>890</v>
      </c>
      <c r="S163" t="s">
        <v>100</v>
      </c>
      <c r="T163" t="s">
        <v>891</v>
      </c>
      <c r="U163" t="s">
        <v>17</v>
      </c>
      <c r="V163" t="s">
        <v>98</v>
      </c>
      <c r="W163" t="s">
        <v>21</v>
      </c>
    </row>
    <row r="164" spans="1:28" x14ac:dyDescent="0.35">
      <c r="A164">
        <v>6.4237361919714906E+17</v>
      </c>
      <c r="B164" s="1">
        <v>42258</v>
      </c>
      <c r="C164">
        <v>0</v>
      </c>
      <c r="D164" t="s">
        <v>892</v>
      </c>
      <c r="E164" s="4" t="str" cm="1">
        <f t="array" ref="E164">_xlfn.TEXTJOIN(", ", TRUE, IF(COUNTIF(D164, "*"&amp;$BP$2:$BP$79&amp;"*"), $BP$2:$BP$79, ""))</f>
        <v/>
      </c>
      <c r="F164" t="s">
        <v>30</v>
      </c>
      <c r="G164" t="s">
        <v>893</v>
      </c>
      <c r="H164" t="s">
        <v>24</v>
      </c>
      <c r="I164" t="s">
        <v>894</v>
      </c>
      <c r="J164">
        <v>11</v>
      </c>
      <c r="K164">
        <v>2001</v>
      </c>
      <c r="L164" t="s">
        <v>803</v>
      </c>
      <c r="M164" t="s">
        <v>49</v>
      </c>
      <c r="N164" t="s">
        <v>895</v>
      </c>
      <c r="O164" t="s">
        <v>896</v>
      </c>
      <c r="P164" t="s">
        <v>156</v>
      </c>
      <c r="Q164" t="s">
        <v>30</v>
      </c>
      <c r="R164" t="s">
        <v>897</v>
      </c>
      <c r="S164" t="s">
        <v>24</v>
      </c>
      <c r="T164" t="s">
        <v>207</v>
      </c>
      <c r="U164" t="s">
        <v>166</v>
      </c>
      <c r="V164" t="s">
        <v>17</v>
      </c>
      <c r="W164" t="s">
        <v>98</v>
      </c>
    </row>
    <row r="165" spans="1:28" x14ac:dyDescent="0.35">
      <c r="A165">
        <v>6.4209764173668301E+17</v>
      </c>
      <c r="B165" s="1">
        <v>42257</v>
      </c>
      <c r="C165">
        <v>0</v>
      </c>
      <c r="D165" t="s">
        <v>898</v>
      </c>
      <c r="E165" s="4" t="str" cm="1">
        <f t="array" ref="E165">_xlfn.TEXTJOIN(", ", TRUE, IF(COUNTIF(D165, "*"&amp;$BP$2:$BP$79&amp;"*"), $BP$2:$BP$79, ""))</f>
        <v>iran</v>
      </c>
      <c r="F165" t="s">
        <v>11</v>
      </c>
      <c r="G165" t="s">
        <v>899</v>
      </c>
      <c r="H165" t="s">
        <v>137</v>
      </c>
      <c r="I165" t="s">
        <v>49</v>
      </c>
      <c r="J165" t="s">
        <v>900</v>
      </c>
      <c r="K165" t="s">
        <v>16</v>
      </c>
      <c r="L165" t="s">
        <v>901</v>
      </c>
      <c r="N165" t="s">
        <v>100</v>
      </c>
      <c r="O165" t="s">
        <v>16</v>
      </c>
      <c r="P165" t="s">
        <v>30</v>
      </c>
      <c r="Q165" t="s">
        <v>262</v>
      </c>
      <c r="R165" t="s">
        <v>100</v>
      </c>
      <c r="S165" t="s">
        <v>428</v>
      </c>
      <c r="T165" t="s">
        <v>24</v>
      </c>
      <c r="U165" t="s">
        <v>30</v>
      </c>
      <c r="V165" t="s">
        <v>209</v>
      </c>
      <c r="W165" t="s">
        <v>17</v>
      </c>
      <c r="X165" t="s">
        <v>98</v>
      </c>
      <c r="Y165" t="s">
        <v>156</v>
      </c>
      <c r="Z165" t="s">
        <v>30</v>
      </c>
      <c r="AA165" t="s">
        <v>902</v>
      </c>
      <c r="AB165" t="s">
        <v>899</v>
      </c>
    </row>
    <row r="166" spans="1:28" x14ac:dyDescent="0.35">
      <c r="A166">
        <v>6.4205748420767706E+17</v>
      </c>
      <c r="B166" s="1">
        <v>42257</v>
      </c>
      <c r="C166">
        <v>0.32500000000000001</v>
      </c>
      <c r="D166" t="s">
        <v>903</v>
      </c>
      <c r="E166" s="4" t="str" cm="1">
        <f t="array" ref="E166">_xlfn.TEXTJOIN(", ", TRUE, IF(COUNTIF(D166, "*"&amp;$BP$2:$BP$79&amp;"*"), $BP$2:$BP$79, ""))</f>
        <v/>
      </c>
      <c r="F166" t="s">
        <v>506</v>
      </c>
      <c r="G166" t="s">
        <v>276</v>
      </c>
      <c r="H166" t="s">
        <v>6</v>
      </c>
      <c r="I166" t="s">
        <v>277</v>
      </c>
      <c r="J166" t="s">
        <v>71</v>
      </c>
      <c r="K166" t="s">
        <v>904</v>
      </c>
      <c r="L166" t="s">
        <v>741</v>
      </c>
      <c r="M166" t="s">
        <v>64</v>
      </c>
      <c r="N166" t="s">
        <v>905</v>
      </c>
      <c r="O166" t="s">
        <v>9</v>
      </c>
      <c r="P166" t="s">
        <v>115</v>
      </c>
      <c r="Q166" t="s">
        <v>828</v>
      </c>
      <c r="R166" t="s">
        <v>906</v>
      </c>
      <c r="S166" t="s">
        <v>9</v>
      </c>
      <c r="T166" t="s">
        <v>91</v>
      </c>
      <c r="U166" t="s">
        <v>16</v>
      </c>
      <c r="V166" t="s">
        <v>240</v>
      </c>
      <c r="W166" t="s">
        <v>907</v>
      </c>
    </row>
    <row r="167" spans="1:28" x14ac:dyDescent="0.35">
      <c r="A167">
        <v>6.4202272307020096E+17</v>
      </c>
      <c r="B167" s="1">
        <v>42257</v>
      </c>
      <c r="C167">
        <v>0.18666666666666601</v>
      </c>
      <c r="D167" t="s">
        <v>908</v>
      </c>
      <c r="E167" s="4" t="str" cm="1">
        <f t="array" ref="E167">_xlfn.TEXTJOIN(", ", TRUE, IF(COUNTIF(D167, "*"&amp;$BP$2:$BP$79&amp;"*"), $BP$2:$BP$79, ""))</f>
        <v/>
      </c>
      <c r="F167" t="s">
        <v>221</v>
      </c>
      <c r="G167" t="s">
        <v>8</v>
      </c>
      <c r="H167" t="s">
        <v>408</v>
      </c>
      <c r="I167" t="s">
        <v>204</v>
      </c>
      <c r="J167" t="s">
        <v>24</v>
      </c>
      <c r="K167" t="s">
        <v>872</v>
      </c>
      <c r="L167" t="s">
        <v>9</v>
      </c>
      <c r="M167" t="s">
        <v>64</v>
      </c>
      <c r="N167" t="s">
        <v>456</v>
      </c>
      <c r="O167" t="s">
        <v>909</v>
      </c>
      <c r="P167" t="s">
        <v>100</v>
      </c>
      <c r="Q167" t="s">
        <v>910</v>
      </c>
      <c r="R167" t="s">
        <v>456</v>
      </c>
      <c r="S167" t="s">
        <v>190</v>
      </c>
      <c r="T167" t="s">
        <v>873</v>
      </c>
      <c r="U167" t="s">
        <v>137</v>
      </c>
      <c r="V167" t="s">
        <v>521</v>
      </c>
      <c r="W167" t="s">
        <v>17</v>
      </c>
      <c r="X167" t="s">
        <v>98</v>
      </c>
      <c r="Y167" t="s">
        <v>21</v>
      </c>
    </row>
    <row r="168" spans="1:28" x14ac:dyDescent="0.35">
      <c r="A168">
        <v>6.41719412249104E+17</v>
      </c>
      <c r="B168" s="1">
        <v>42256</v>
      </c>
      <c r="C168">
        <v>0</v>
      </c>
      <c r="D168" t="s">
        <v>911</v>
      </c>
      <c r="E168" s="4" t="str" cm="1">
        <f t="array" ref="E168">_xlfn.TEXTJOIN(", ", TRUE, IF(COUNTIF(D168, "*"&amp;$BP$2:$BP$79&amp;"*"), $BP$2:$BP$79, ""))</f>
        <v/>
      </c>
      <c r="F168" t="s">
        <v>221</v>
      </c>
      <c r="G168" t="s">
        <v>222</v>
      </c>
      <c r="H168" t="s">
        <v>71</v>
      </c>
      <c r="I168" t="s">
        <v>562</v>
      </c>
      <c r="J168" t="s">
        <v>503</v>
      </c>
      <c r="K168" t="s">
        <v>741</v>
      </c>
      <c r="L168" t="s">
        <v>253</v>
      </c>
      <c r="M168" t="s">
        <v>30</v>
      </c>
      <c r="N168" t="s">
        <v>912</v>
      </c>
      <c r="O168" t="s">
        <v>428</v>
      </c>
      <c r="P168" t="s">
        <v>24</v>
      </c>
      <c r="Q168" t="s">
        <v>913</v>
      </c>
      <c r="R168" t="s">
        <v>729</v>
      </c>
      <c r="S168" t="s">
        <v>17</v>
      </c>
      <c r="T168" t="s">
        <v>98</v>
      </c>
      <c r="U168" t="s">
        <v>572</v>
      </c>
      <c r="V168" t="s">
        <v>21</v>
      </c>
    </row>
    <row r="169" spans="1:28" x14ac:dyDescent="0.35">
      <c r="A169">
        <v>6.4166466167112E+17</v>
      </c>
      <c r="B169" s="1">
        <v>42256</v>
      </c>
      <c r="C169">
        <v>0</v>
      </c>
      <c r="D169" t="s">
        <v>914</v>
      </c>
      <c r="E169" s="4" t="str" cm="1">
        <f t="array" ref="E169">_xlfn.TEXTJOIN(", ", TRUE, IF(COUNTIF(D169, "*"&amp;$BP$2:$BP$79&amp;"*"), $BP$2:$BP$79, ""))</f>
        <v/>
      </c>
      <c r="F169" t="s">
        <v>418</v>
      </c>
      <c r="G169" t="s">
        <v>419</v>
      </c>
      <c r="H169" t="s">
        <v>137</v>
      </c>
      <c r="I169" t="s">
        <v>915</v>
      </c>
      <c r="J169" t="s">
        <v>916</v>
      </c>
      <c r="K169" t="s">
        <v>49</v>
      </c>
      <c r="L169" t="s">
        <v>917</v>
      </c>
      <c r="M169" t="s">
        <v>32</v>
      </c>
      <c r="N169" t="s">
        <v>16</v>
      </c>
      <c r="O169" t="s">
        <v>556</v>
      </c>
      <c r="P169" t="s">
        <v>523</v>
      </c>
      <c r="Q169" t="s">
        <v>28</v>
      </c>
      <c r="R169" t="s">
        <v>76</v>
      </c>
      <c r="S169" t="s">
        <v>21</v>
      </c>
    </row>
    <row r="170" spans="1:28" x14ac:dyDescent="0.35">
      <c r="A170">
        <v>6.4135981093228902E+17</v>
      </c>
      <c r="B170" s="1">
        <v>42255</v>
      </c>
      <c r="C170">
        <v>0.125</v>
      </c>
      <c r="D170" t="s">
        <v>918</v>
      </c>
      <c r="E170" s="4" t="str" cm="1">
        <f t="array" ref="E170">_xlfn.TEXTJOIN(", ", TRUE, IF(COUNTIF(D170, "*"&amp;$BP$2:$BP$79&amp;"*"), $BP$2:$BP$79, ""))</f>
        <v/>
      </c>
      <c r="F170" t="s">
        <v>30</v>
      </c>
      <c r="G170" t="s">
        <v>98</v>
      </c>
      <c r="H170" t="s">
        <v>692</v>
      </c>
      <c r="I170" t="s">
        <v>137</v>
      </c>
      <c r="J170" t="s">
        <v>919</v>
      </c>
      <c r="K170" t="s">
        <v>16</v>
      </c>
      <c r="L170" t="s">
        <v>913</v>
      </c>
      <c r="M170" t="s">
        <v>729</v>
      </c>
      <c r="N170" t="s">
        <v>100</v>
      </c>
      <c r="O170" t="s">
        <v>49</v>
      </c>
      <c r="P170" t="s">
        <v>920</v>
      </c>
      <c r="Q170" t="s">
        <v>921</v>
      </c>
      <c r="R170" t="s">
        <v>922</v>
      </c>
      <c r="S170" t="s">
        <v>445</v>
      </c>
      <c r="T170" t="s">
        <v>30</v>
      </c>
      <c r="U170" t="s">
        <v>84</v>
      </c>
      <c r="V170" t="s">
        <v>100</v>
      </c>
      <c r="W170" t="s">
        <v>923</v>
      </c>
      <c r="X170" t="s">
        <v>579</v>
      </c>
      <c r="Y170" t="s">
        <v>21</v>
      </c>
    </row>
    <row r="171" spans="1:28" x14ac:dyDescent="0.35">
      <c r="A171">
        <v>6.4128746934269094E+17</v>
      </c>
      <c r="B171" s="1">
        <v>42255</v>
      </c>
      <c r="C171">
        <v>0.5</v>
      </c>
      <c r="D171" t="s">
        <v>924</v>
      </c>
      <c r="E171" s="4" t="str" cm="1">
        <f t="array" ref="E171">_xlfn.TEXTJOIN(", ", TRUE, IF(COUNTIF(D171, "*"&amp;$BP$2:$BP$79&amp;"*"), $BP$2:$BP$79, ""))</f>
        <v>iran</v>
      </c>
      <c r="F171" t="s">
        <v>30</v>
      </c>
      <c r="G171" t="s">
        <v>902</v>
      </c>
      <c r="H171" t="s">
        <v>118</v>
      </c>
      <c r="I171" t="s">
        <v>925</v>
      </c>
      <c r="J171" t="s">
        <v>180</v>
      </c>
      <c r="K171" t="s">
        <v>926</v>
      </c>
      <c r="L171" t="s">
        <v>927</v>
      </c>
      <c r="M171" t="s">
        <v>928</v>
      </c>
      <c r="N171" t="s">
        <v>100</v>
      </c>
      <c r="O171" t="s">
        <v>929</v>
      </c>
      <c r="P171" t="s">
        <v>930</v>
      </c>
    </row>
    <row r="172" spans="1:28" x14ac:dyDescent="0.35">
      <c r="A172">
        <v>6.4094533336373197E+17</v>
      </c>
      <c r="B172" s="1">
        <v>42254</v>
      </c>
      <c r="C172">
        <v>0.8</v>
      </c>
      <c r="D172" t="s">
        <v>931</v>
      </c>
      <c r="E172" s="4" t="str" cm="1">
        <f t="array" ref="E172">_xlfn.TEXTJOIN(", ", TRUE, IF(COUNTIF(D172, "*"&amp;$BP$2:$BP$79&amp;"*"), $BP$2:$BP$79, ""))</f>
        <v/>
      </c>
      <c r="F172" t="s">
        <v>521</v>
      </c>
      <c r="G172" t="s">
        <v>234</v>
      </c>
      <c r="H172" t="s">
        <v>932</v>
      </c>
      <c r="I172" t="s">
        <v>30</v>
      </c>
      <c r="J172" t="s">
        <v>933</v>
      </c>
      <c r="K172" t="s">
        <v>100</v>
      </c>
      <c r="L172" t="s">
        <v>934</v>
      </c>
      <c r="M172" t="s">
        <v>24</v>
      </c>
      <c r="N172" t="s">
        <v>562</v>
      </c>
      <c r="O172" t="s">
        <v>303</v>
      </c>
      <c r="P172" t="s">
        <v>101</v>
      </c>
      <c r="Q172" t="s">
        <v>935</v>
      </c>
    </row>
    <row r="173" spans="1:28" x14ac:dyDescent="0.35">
      <c r="A173">
        <v>6.4092322349281997E+17</v>
      </c>
      <c r="B173" s="1">
        <v>42254</v>
      </c>
      <c r="C173">
        <v>-0.71428571428571397</v>
      </c>
      <c r="D173" t="s">
        <v>936</v>
      </c>
      <c r="E173" s="4" t="str" cm="1">
        <f t="array" ref="E173">_xlfn.TEXTJOIN(", ", TRUE, IF(COUNTIF(D173, "*"&amp;$BP$2:$BP$79&amp;"*"), $BP$2:$BP$79, ""))</f>
        <v/>
      </c>
      <c r="F173" t="s">
        <v>521</v>
      </c>
      <c r="G173" t="s">
        <v>17</v>
      </c>
      <c r="H173" t="s">
        <v>98</v>
      </c>
      <c r="I173" t="s">
        <v>137</v>
      </c>
      <c r="J173" t="s">
        <v>937</v>
      </c>
      <c r="K173" t="s">
        <v>815</v>
      </c>
      <c r="L173" t="s">
        <v>9</v>
      </c>
      <c r="M173" t="s">
        <v>913</v>
      </c>
      <c r="N173" t="s">
        <v>569</v>
      </c>
      <c r="O173" t="s">
        <v>729</v>
      </c>
      <c r="P173" t="s">
        <v>16</v>
      </c>
      <c r="Q173" t="s">
        <v>279</v>
      </c>
      <c r="R173">
        <v>300000</v>
      </c>
      <c r="S173" t="s">
        <v>661</v>
      </c>
      <c r="T173" t="s">
        <v>938</v>
      </c>
      <c r="U173" t="s">
        <v>21</v>
      </c>
      <c r="V173" t="s">
        <v>572</v>
      </c>
    </row>
    <row r="174" spans="1:28" x14ac:dyDescent="0.35">
      <c r="A174">
        <v>6.4020739094887194E+17</v>
      </c>
      <c r="B174" s="1">
        <v>42252</v>
      </c>
      <c r="C174">
        <v>-0.107142857142857</v>
      </c>
      <c r="D174" t="s">
        <v>939</v>
      </c>
      <c r="E174" s="4" t="str" cm="1">
        <f t="array" ref="E174">_xlfn.TEXTJOIN(", ", TRUE, IF(COUNTIF(D174, "*"&amp;$BP$2:$BP$79&amp;"*"), $BP$2:$BP$79, ""))</f>
        <v/>
      </c>
      <c r="F174" t="s">
        <v>940</v>
      </c>
      <c r="G174" t="s">
        <v>100</v>
      </c>
      <c r="H174" t="s">
        <v>941</v>
      </c>
      <c r="I174" t="s">
        <v>49</v>
      </c>
      <c r="J174" t="s">
        <v>810</v>
      </c>
      <c r="K174" t="s">
        <v>301</v>
      </c>
      <c r="L174" t="s">
        <v>942</v>
      </c>
      <c r="M174" t="s">
        <v>562</v>
      </c>
      <c r="N174" t="s">
        <v>503</v>
      </c>
      <c r="O174" t="s">
        <v>17</v>
      </c>
      <c r="P174" t="s">
        <v>98</v>
      </c>
      <c r="Q174" t="s">
        <v>21</v>
      </c>
    </row>
    <row r="175" spans="1:28" x14ac:dyDescent="0.35">
      <c r="A175">
        <v>6.3990662835621005E+17</v>
      </c>
      <c r="B175" s="1">
        <v>42251</v>
      </c>
      <c r="C175">
        <v>0.85</v>
      </c>
      <c r="D175" t="s">
        <v>943</v>
      </c>
      <c r="E175" s="4" t="str" cm="1">
        <f t="array" ref="E175">_xlfn.TEXTJOIN(", ", TRUE, IF(COUNTIF(D175, "*"&amp;$BP$2:$BP$79&amp;"*"), $BP$2:$BP$79, ""))</f>
        <v/>
      </c>
      <c r="F175" t="s">
        <v>164</v>
      </c>
      <c r="G175" t="s">
        <v>49</v>
      </c>
      <c r="H175" t="s">
        <v>107</v>
      </c>
      <c r="I175" t="s">
        <v>209</v>
      </c>
      <c r="J175" t="s">
        <v>944</v>
      </c>
      <c r="K175" t="s">
        <v>231</v>
      </c>
      <c r="L175" t="s">
        <v>9</v>
      </c>
      <c r="M175" t="s">
        <v>945</v>
      </c>
      <c r="N175" t="s">
        <v>240</v>
      </c>
    </row>
    <row r="176" spans="1:28" x14ac:dyDescent="0.35">
      <c r="A176">
        <v>6.3984542045850803E+17</v>
      </c>
      <c r="B176" s="1">
        <v>42251</v>
      </c>
      <c r="C176">
        <v>0.483333333333333</v>
      </c>
      <c r="D176" t="s">
        <v>946</v>
      </c>
      <c r="E176" s="4" t="str" cm="1">
        <f t="array" ref="E176">_xlfn.TEXTJOIN(", ", TRUE, IF(COUNTIF(D176, "*"&amp;$BP$2:$BP$79&amp;"*"), $BP$2:$BP$79, ""))</f>
        <v/>
      </c>
      <c r="F176" t="s">
        <v>920</v>
      </c>
      <c r="G176" t="s">
        <v>947</v>
      </c>
      <c r="H176">
        <v>173000</v>
      </c>
      <c r="I176" t="s">
        <v>544</v>
      </c>
      <c r="J176" t="s">
        <v>551</v>
      </c>
      <c r="K176" t="s">
        <v>100</v>
      </c>
      <c r="L176" t="s">
        <v>49</v>
      </c>
      <c r="M176" t="s">
        <v>948</v>
      </c>
      <c r="N176" t="s">
        <v>451</v>
      </c>
      <c r="O176" t="s">
        <v>452</v>
      </c>
      <c r="P176" t="s">
        <v>218</v>
      </c>
      <c r="Q176" t="s">
        <v>115</v>
      </c>
      <c r="R176" t="s">
        <v>949</v>
      </c>
      <c r="S176" t="s">
        <v>950</v>
      </c>
      <c r="T176" t="s">
        <v>90</v>
      </c>
      <c r="U176" t="s">
        <v>76</v>
      </c>
      <c r="V176" t="s">
        <v>91</v>
      </c>
      <c r="W176" t="s">
        <v>9</v>
      </c>
      <c r="X176" t="s">
        <v>92</v>
      </c>
      <c r="Y176" t="s">
        <v>21</v>
      </c>
    </row>
    <row r="177" spans="1:25" x14ac:dyDescent="0.35">
      <c r="A177">
        <v>6.3980623011084198E+17</v>
      </c>
      <c r="B177" s="1">
        <v>42251</v>
      </c>
      <c r="C177">
        <v>0</v>
      </c>
      <c r="D177" t="s">
        <v>951</v>
      </c>
      <c r="E177" s="4" t="str" cm="1">
        <f t="array" ref="E177">_xlfn.TEXTJOIN(", ", TRUE, IF(COUNTIF(D177, "*"&amp;$BP$2:$BP$79&amp;"*"), $BP$2:$BP$79, ""))</f>
        <v/>
      </c>
      <c r="F177" t="s">
        <v>30</v>
      </c>
      <c r="G177" t="s">
        <v>484</v>
      </c>
      <c r="H177" t="s">
        <v>551</v>
      </c>
      <c r="I177">
        <v>173000</v>
      </c>
      <c r="J177" t="s">
        <v>544</v>
      </c>
      <c r="K177" t="s">
        <v>15</v>
      </c>
      <c r="L177" t="s">
        <v>952</v>
      </c>
      <c r="M177" t="s">
        <v>387</v>
      </c>
      <c r="N177">
        <v>66</v>
      </c>
      <c r="O177" t="s">
        <v>553</v>
      </c>
      <c r="P177" t="s">
        <v>470</v>
      </c>
      <c r="Q177" t="s">
        <v>24</v>
      </c>
      <c r="R177" t="s">
        <v>554</v>
      </c>
      <c r="S177" t="s">
        <v>555</v>
      </c>
      <c r="T177" t="s">
        <v>556</v>
      </c>
    </row>
    <row r="178" spans="1:25" x14ac:dyDescent="0.35">
      <c r="A178">
        <v>6.3912983371320102E+17</v>
      </c>
      <c r="B178" s="1">
        <v>42249</v>
      </c>
      <c r="C178">
        <v>0</v>
      </c>
      <c r="D178" t="s">
        <v>953</v>
      </c>
      <c r="E178" s="4" t="str" cm="1">
        <f t="array" ref="E178">_xlfn.TEXTJOIN(", ", TRUE, IF(COUNTIF(D178, "*"&amp;$BP$2:$BP$79&amp;"*"), $BP$2:$BP$79, ""))</f>
        <v/>
      </c>
      <c r="F178" t="s">
        <v>17</v>
      </c>
      <c r="G178" t="s">
        <v>98</v>
      </c>
      <c r="H178" t="s">
        <v>137</v>
      </c>
      <c r="I178" t="s">
        <v>954</v>
      </c>
      <c r="J178" t="s">
        <v>30</v>
      </c>
      <c r="K178" t="s">
        <v>513</v>
      </c>
      <c r="L178" t="s">
        <v>24</v>
      </c>
      <c r="M178" t="s">
        <v>46</v>
      </c>
      <c r="N178" t="s">
        <v>46</v>
      </c>
      <c r="O178" t="s">
        <v>955</v>
      </c>
      <c r="P178" t="s">
        <v>875</v>
      </c>
      <c r="Q178" t="s">
        <v>227</v>
      </c>
      <c r="R178" t="s">
        <v>9</v>
      </c>
      <c r="S178" t="s">
        <v>116</v>
      </c>
      <c r="T178" t="s">
        <v>956</v>
      </c>
      <c r="U178" t="s">
        <v>240</v>
      </c>
      <c r="V178" t="s">
        <v>28</v>
      </c>
      <c r="W178" t="s">
        <v>21</v>
      </c>
    </row>
    <row r="179" spans="1:25" x14ac:dyDescent="0.35">
      <c r="A179">
        <v>6.3910120166184499E+17</v>
      </c>
      <c r="B179" s="1">
        <v>42249</v>
      </c>
      <c r="C179">
        <v>-0.25</v>
      </c>
      <c r="D179" t="s">
        <v>957</v>
      </c>
      <c r="E179" s="4" t="str" cm="1">
        <f t="array" ref="E179">_xlfn.TEXTJOIN(", ", TRUE, IF(COUNTIF(D179, "*"&amp;$BP$2:$BP$79&amp;"*"), $BP$2:$BP$79, ""))</f>
        <v/>
      </c>
      <c r="F179" t="s">
        <v>958</v>
      </c>
      <c r="G179" t="s">
        <v>850</v>
      </c>
      <c r="H179" t="s">
        <v>26</v>
      </c>
      <c r="I179" t="s">
        <v>253</v>
      </c>
      <c r="J179" t="s">
        <v>456</v>
      </c>
      <c r="K179" t="s">
        <v>959</v>
      </c>
      <c r="L179" t="s">
        <v>152</v>
      </c>
      <c r="M179" t="s">
        <v>960</v>
      </c>
      <c r="N179" t="s">
        <v>156</v>
      </c>
      <c r="O179" t="s">
        <v>360</v>
      </c>
      <c r="P179" t="s">
        <v>484</v>
      </c>
      <c r="Q179" t="s">
        <v>456</v>
      </c>
      <c r="R179" t="s">
        <v>46</v>
      </c>
      <c r="S179" t="s">
        <v>70</v>
      </c>
      <c r="T179" t="s">
        <v>17</v>
      </c>
      <c r="U179" t="s">
        <v>98</v>
      </c>
      <c r="V179" t="s">
        <v>149</v>
      </c>
      <c r="W179" t="s">
        <v>21</v>
      </c>
    </row>
    <row r="180" spans="1:25" x14ac:dyDescent="0.35">
      <c r="A180">
        <v>6.3880167287413094E+17</v>
      </c>
      <c r="B180" s="1">
        <v>42248</v>
      </c>
      <c r="C180">
        <v>0</v>
      </c>
      <c r="D180" t="s">
        <v>961</v>
      </c>
      <c r="E180" s="4" t="str" cm="1">
        <f t="array" ref="E180">_xlfn.TEXTJOIN(", ", TRUE, IF(COUNTIF(D180, "*"&amp;$BP$2:$BP$79&amp;"*"), $BP$2:$BP$79, ""))</f>
        <v/>
      </c>
      <c r="F180" t="s">
        <v>46</v>
      </c>
      <c r="G180" t="s">
        <v>70</v>
      </c>
      <c r="H180" t="s">
        <v>137</v>
      </c>
      <c r="I180" t="s">
        <v>34</v>
      </c>
      <c r="J180" t="s">
        <v>962</v>
      </c>
      <c r="K180" t="s">
        <v>963</v>
      </c>
      <c r="L180" t="s">
        <v>964</v>
      </c>
      <c r="M180" t="s">
        <v>965</v>
      </c>
      <c r="N180" t="s">
        <v>240</v>
      </c>
      <c r="O180" t="s">
        <v>137</v>
      </c>
      <c r="P180" t="s">
        <v>713</v>
      </c>
      <c r="Q180" t="s">
        <v>289</v>
      </c>
      <c r="R180" t="s">
        <v>240</v>
      </c>
      <c r="S180" t="s">
        <v>137</v>
      </c>
      <c r="T180" t="s">
        <v>713</v>
      </c>
      <c r="U180" t="s">
        <v>232</v>
      </c>
      <c r="V180" t="s">
        <v>17</v>
      </c>
      <c r="W180" t="s">
        <v>98</v>
      </c>
      <c r="X180" t="s">
        <v>21</v>
      </c>
    </row>
    <row r="181" spans="1:25" x14ac:dyDescent="0.35">
      <c r="A181">
        <v>6.3875132764080896E+17</v>
      </c>
      <c r="B181" s="1">
        <v>42248</v>
      </c>
      <c r="C181">
        <v>0</v>
      </c>
      <c r="D181" t="s">
        <v>966</v>
      </c>
      <c r="E181" s="4" t="str" cm="1">
        <f t="array" ref="E181">_xlfn.TEXTJOIN(", ", TRUE, IF(COUNTIF(D181, "*"&amp;$BP$2:$BP$79&amp;"*"), $BP$2:$BP$79, ""))</f>
        <v/>
      </c>
      <c r="F181" t="s">
        <v>123</v>
      </c>
      <c r="G181" t="s">
        <v>49</v>
      </c>
      <c r="H181" t="s">
        <v>967</v>
      </c>
      <c r="I181" t="s">
        <v>33</v>
      </c>
      <c r="J181" t="s">
        <v>445</v>
      </c>
      <c r="K181" t="s">
        <v>17</v>
      </c>
      <c r="L181" t="s">
        <v>18</v>
      </c>
      <c r="M181" t="s">
        <v>227</v>
      </c>
      <c r="N181" t="s">
        <v>9</v>
      </c>
      <c r="O181" t="s">
        <v>968</v>
      </c>
      <c r="P181" t="s">
        <v>969</v>
      </c>
      <c r="Q181" t="s">
        <v>970</v>
      </c>
      <c r="R181" t="s">
        <v>15</v>
      </c>
      <c r="S181" t="s">
        <v>30</v>
      </c>
      <c r="T181" t="s">
        <v>231</v>
      </c>
      <c r="U181" t="s">
        <v>971</v>
      </c>
      <c r="V181" t="s">
        <v>46</v>
      </c>
      <c r="W181" t="s">
        <v>70</v>
      </c>
      <c r="X181" t="s">
        <v>21</v>
      </c>
    </row>
    <row r="182" spans="1:25" x14ac:dyDescent="0.35">
      <c r="A182">
        <v>6.3873257537313894E+17</v>
      </c>
      <c r="B182" s="1">
        <v>42248</v>
      </c>
      <c r="C182">
        <v>0</v>
      </c>
      <c r="D182" t="s">
        <v>972</v>
      </c>
      <c r="E182" s="4" t="str" cm="1">
        <f t="array" ref="E182">_xlfn.TEXTJOIN(", ", TRUE, IF(COUNTIF(D182, "*"&amp;$BP$2:$BP$79&amp;"*"), $BP$2:$BP$79, ""))</f>
        <v/>
      </c>
      <c r="F182" t="s">
        <v>78</v>
      </c>
      <c r="G182" t="s">
        <v>124</v>
      </c>
      <c r="H182" t="s">
        <v>973</v>
      </c>
      <c r="I182" t="s">
        <v>974</v>
      </c>
      <c r="J182" t="s">
        <v>156</v>
      </c>
      <c r="K182" t="s">
        <v>975</v>
      </c>
      <c r="L182" t="s">
        <v>976</v>
      </c>
      <c r="M182" t="s">
        <v>977</v>
      </c>
      <c r="N182" t="s">
        <v>42</v>
      </c>
      <c r="O182" t="s">
        <v>978</v>
      </c>
      <c r="P182" t="s">
        <v>43</v>
      </c>
      <c r="Q182" t="s">
        <v>21</v>
      </c>
      <c r="R182" t="s">
        <v>979</v>
      </c>
    </row>
    <row r="183" spans="1:25" x14ac:dyDescent="0.35">
      <c r="A183">
        <v>6.3846162169467597E+17</v>
      </c>
      <c r="B183" s="1">
        <v>42247</v>
      </c>
      <c r="C183">
        <v>0</v>
      </c>
      <c r="D183" t="s">
        <v>980</v>
      </c>
      <c r="E183" s="4" t="str" cm="1">
        <f t="array" ref="E183">_xlfn.TEXTJOIN(", ", TRUE, IF(COUNTIF(D183, "*"&amp;$BP$2:$BP$79&amp;"*"), $BP$2:$BP$79, ""))</f>
        <v/>
      </c>
      <c r="F183" t="s">
        <v>164</v>
      </c>
      <c r="G183" t="s">
        <v>981</v>
      </c>
      <c r="H183" t="s">
        <v>982</v>
      </c>
      <c r="I183" t="s">
        <v>983</v>
      </c>
      <c r="J183" t="s">
        <v>137</v>
      </c>
      <c r="K183" t="s">
        <v>232</v>
      </c>
      <c r="L183" t="s">
        <v>984</v>
      </c>
      <c r="M183" t="s">
        <v>21</v>
      </c>
    </row>
    <row r="184" spans="1:25" x14ac:dyDescent="0.35">
      <c r="A184">
        <v>6.3766470699660403E+17</v>
      </c>
      <c r="B184" s="1">
        <v>42245</v>
      </c>
      <c r="C184">
        <v>-0.05</v>
      </c>
      <c r="D184" t="s">
        <v>985</v>
      </c>
      <c r="E184" s="4" t="str" cm="1">
        <f t="array" ref="E184">_xlfn.TEXTJOIN(", ", TRUE, IF(COUNTIF(D184, "*"&amp;$BP$2:$BP$79&amp;"*"), $BP$2:$BP$79, ""))</f>
        <v/>
      </c>
      <c r="F184" t="s">
        <v>456</v>
      </c>
      <c r="G184" t="s">
        <v>457</v>
      </c>
      <c r="H184" t="s">
        <v>456</v>
      </c>
      <c r="I184" t="s">
        <v>162</v>
      </c>
      <c r="J184" t="s">
        <v>17</v>
      </c>
      <c r="K184" t="s">
        <v>234</v>
      </c>
      <c r="L184" t="s">
        <v>144</v>
      </c>
      <c r="M184" t="s">
        <v>986</v>
      </c>
      <c r="N184" t="s">
        <v>30</v>
      </c>
      <c r="O184" t="s">
        <v>209</v>
      </c>
      <c r="P184" t="s">
        <v>9</v>
      </c>
      <c r="Q184" t="s">
        <v>759</v>
      </c>
      <c r="R184" t="s">
        <v>30</v>
      </c>
      <c r="S184" t="s">
        <v>284</v>
      </c>
      <c r="T184" t="s">
        <v>24</v>
      </c>
      <c r="U184" t="s">
        <v>46</v>
      </c>
      <c r="V184" t="s">
        <v>70</v>
      </c>
      <c r="W184" t="s">
        <v>17</v>
      </c>
      <c r="X184" t="s">
        <v>98</v>
      </c>
      <c r="Y184" t="s">
        <v>21</v>
      </c>
    </row>
    <row r="185" spans="1:25" x14ac:dyDescent="0.35">
      <c r="A185">
        <v>6.3730517567839002E+17</v>
      </c>
      <c r="B185" s="1">
        <v>42244</v>
      </c>
      <c r="C185">
        <v>0.18333333333333299</v>
      </c>
      <c r="D185" t="s">
        <v>987</v>
      </c>
      <c r="E185" s="4" t="str" cm="1">
        <f t="array" ref="E185">_xlfn.TEXTJOIN(", ", TRUE, IF(COUNTIF(D185, "*"&amp;$BP$2:$BP$79&amp;"*"), $BP$2:$BP$79, ""))</f>
        <v/>
      </c>
      <c r="F185" t="s">
        <v>510</v>
      </c>
      <c r="G185" t="s">
        <v>124</v>
      </c>
      <c r="H185" t="s">
        <v>988</v>
      </c>
      <c r="I185" t="s">
        <v>15</v>
      </c>
      <c r="J185">
        <v>2015</v>
      </c>
      <c r="K185" t="s">
        <v>989</v>
      </c>
      <c r="L185" t="s">
        <v>990</v>
      </c>
      <c r="M185" t="s">
        <v>16</v>
      </c>
      <c r="N185" t="s">
        <v>989</v>
      </c>
      <c r="O185" t="s">
        <v>91</v>
      </c>
      <c r="P185" t="s">
        <v>564</v>
      </c>
      <c r="Q185" t="s">
        <v>64</v>
      </c>
      <c r="R185" t="s">
        <v>991</v>
      </c>
      <c r="S185" t="s">
        <v>21</v>
      </c>
      <c r="T185" t="s">
        <v>992</v>
      </c>
    </row>
    <row r="186" spans="1:25" x14ac:dyDescent="0.35">
      <c r="A186">
        <v>6.3696429432471501E+17</v>
      </c>
      <c r="B186" s="1">
        <v>42243</v>
      </c>
      <c r="C186">
        <v>0.7</v>
      </c>
      <c r="D186" t="s">
        <v>993</v>
      </c>
      <c r="E186" s="4" t="str" cm="1">
        <f t="array" ref="E186">_xlfn.TEXTJOIN(", ", TRUE, IF(COUNTIF(D186, "*"&amp;$BP$2:$BP$79&amp;"*"), $BP$2:$BP$79, ""))</f>
        <v/>
      </c>
      <c r="F186" t="s">
        <v>510</v>
      </c>
      <c r="G186" t="s">
        <v>124</v>
      </c>
      <c r="H186" t="s">
        <v>244</v>
      </c>
      <c r="I186" t="s">
        <v>276</v>
      </c>
      <c r="J186" t="s">
        <v>6</v>
      </c>
      <c r="K186" t="s">
        <v>222</v>
      </c>
      <c r="L186" t="s">
        <v>71</v>
      </c>
      <c r="M186" t="s">
        <v>237</v>
      </c>
      <c r="N186" t="s">
        <v>847</v>
      </c>
      <c r="O186" t="s">
        <v>994</v>
      </c>
      <c r="P186" t="s">
        <v>234</v>
      </c>
      <c r="Q186" t="s">
        <v>995</v>
      </c>
      <c r="R186" t="s">
        <v>21</v>
      </c>
      <c r="S186" t="s">
        <v>992</v>
      </c>
    </row>
    <row r="187" spans="1:25" x14ac:dyDescent="0.35">
      <c r="A187">
        <v>6.3666283774246502E+17</v>
      </c>
      <c r="B187" s="1">
        <v>42242</v>
      </c>
      <c r="C187">
        <v>0</v>
      </c>
      <c r="D187" t="s">
        <v>996</v>
      </c>
      <c r="E187" s="4" t="str" cm="1">
        <f t="array" ref="E187">_xlfn.TEXTJOIN(", ", TRUE, IF(COUNTIF(D187, "*"&amp;$BP$2:$BP$79&amp;"*"), $BP$2:$BP$79, ""))</f>
        <v/>
      </c>
      <c r="F187" t="s">
        <v>11</v>
      </c>
      <c r="G187" t="s">
        <v>997</v>
      </c>
      <c r="H187" t="s">
        <v>12</v>
      </c>
      <c r="I187" t="s">
        <v>13</v>
      </c>
      <c r="J187" t="s">
        <v>421</v>
      </c>
      <c r="K187" t="s">
        <v>30</v>
      </c>
      <c r="L187" t="s">
        <v>231</v>
      </c>
      <c r="M187" t="s">
        <v>16</v>
      </c>
      <c r="N187" t="s">
        <v>52</v>
      </c>
      <c r="O187" t="s">
        <v>21</v>
      </c>
    </row>
    <row r="188" spans="1:25" x14ac:dyDescent="0.35">
      <c r="A188">
        <v>6.3663801387165594E+17</v>
      </c>
      <c r="B188" s="1">
        <v>42242</v>
      </c>
      <c r="C188">
        <v>0</v>
      </c>
      <c r="D188" t="s">
        <v>998</v>
      </c>
      <c r="E188" s="4" t="str" cm="1">
        <f t="array" ref="E188">_xlfn.TEXTJOIN(", ", TRUE, IF(COUNTIF(D188, "*"&amp;$BP$2:$BP$79&amp;"*"), $BP$2:$BP$79, ""))</f>
        <v/>
      </c>
      <c r="F188" t="s">
        <v>30</v>
      </c>
      <c r="G188" t="s">
        <v>231</v>
      </c>
      <c r="H188" t="s">
        <v>16</v>
      </c>
      <c r="I188" t="s">
        <v>322</v>
      </c>
      <c r="J188" t="s">
        <v>137</v>
      </c>
      <c r="K188" t="s">
        <v>399</v>
      </c>
      <c r="L188" t="s">
        <v>29</v>
      </c>
      <c r="M188" t="s">
        <v>997</v>
      </c>
    </row>
    <row r="189" spans="1:25" x14ac:dyDescent="0.35">
      <c r="A189">
        <v>6.3630282876440102E+17</v>
      </c>
      <c r="B189" s="1">
        <v>42241</v>
      </c>
      <c r="C189">
        <v>0.25</v>
      </c>
      <c r="D189" t="s">
        <v>999</v>
      </c>
      <c r="E189" s="4" t="str" cm="1">
        <f t="array" ref="E189">_xlfn.TEXTJOIN(", ", TRUE, IF(COUNTIF(D189, "*"&amp;$BP$2:$BP$79&amp;"*"), $BP$2:$BP$79, ""))</f>
        <v/>
      </c>
      <c r="F189" t="s">
        <v>34</v>
      </c>
      <c r="G189" t="s">
        <v>1000</v>
      </c>
      <c r="H189" t="s">
        <v>1001</v>
      </c>
      <c r="I189" t="s">
        <v>49</v>
      </c>
      <c r="J189" t="s">
        <v>1002</v>
      </c>
      <c r="K189" t="s">
        <v>284</v>
      </c>
      <c r="L189" t="s">
        <v>9</v>
      </c>
      <c r="M189" t="s">
        <v>360</v>
      </c>
      <c r="N189" t="s">
        <v>200</v>
      </c>
      <c r="O189" t="s">
        <v>251</v>
      </c>
      <c r="P189" t="s">
        <v>46</v>
      </c>
      <c r="Q189" t="s">
        <v>70</v>
      </c>
      <c r="R189" t="s">
        <v>17</v>
      </c>
      <c r="S189" t="s">
        <v>98</v>
      </c>
      <c r="T189" t="s">
        <v>21</v>
      </c>
      <c r="U189" t="s">
        <v>149</v>
      </c>
    </row>
    <row r="190" spans="1:25" x14ac:dyDescent="0.35">
      <c r="A190">
        <v>6.3625354587695104E+17</v>
      </c>
      <c r="B190" s="1">
        <v>42241</v>
      </c>
      <c r="C190">
        <v>0.52500000000000002</v>
      </c>
      <c r="D190" t="s">
        <v>1003</v>
      </c>
      <c r="E190" s="4" t="str" cm="1">
        <f t="array" ref="E190">_xlfn.TEXTJOIN(", ", TRUE, IF(COUNTIF(D190, "*"&amp;$BP$2:$BP$79&amp;"*"), $BP$2:$BP$79, ""))</f>
        <v/>
      </c>
      <c r="F190" t="s">
        <v>214</v>
      </c>
      <c r="G190" t="s">
        <v>1004</v>
      </c>
      <c r="H190" t="s">
        <v>16</v>
      </c>
      <c r="I190" t="s">
        <v>286</v>
      </c>
      <c r="J190" t="s">
        <v>360</v>
      </c>
      <c r="K190" t="s">
        <v>1005</v>
      </c>
      <c r="L190" t="s">
        <v>100</v>
      </c>
      <c r="M190" t="s">
        <v>1006</v>
      </c>
      <c r="N190" t="s">
        <v>107</v>
      </c>
      <c r="O190" t="s">
        <v>16</v>
      </c>
      <c r="P190">
        <v>99</v>
      </c>
      <c r="Q190" t="s">
        <v>1007</v>
      </c>
      <c r="R190" t="s">
        <v>1008</v>
      </c>
      <c r="S190" t="s">
        <v>1009</v>
      </c>
    </row>
    <row r="191" spans="1:25" x14ac:dyDescent="0.35">
      <c r="A191">
        <v>6.3593737863341197E+17</v>
      </c>
      <c r="B191" s="1">
        <v>42240</v>
      </c>
      <c r="C191">
        <v>0</v>
      </c>
      <c r="D191" t="s">
        <v>1010</v>
      </c>
      <c r="E191" s="4" t="str" cm="1">
        <f t="array" ref="E191">_xlfn.TEXTJOIN(", ", TRUE, IF(COUNTIF(D191, "*"&amp;$BP$2:$BP$79&amp;"*"), $BP$2:$BP$79, ""))</f>
        <v/>
      </c>
      <c r="F191" t="s">
        <v>17</v>
      </c>
      <c r="G191" t="s">
        <v>98</v>
      </c>
      <c r="H191" t="s">
        <v>137</v>
      </c>
      <c r="I191" t="s">
        <v>1011</v>
      </c>
      <c r="J191" t="s">
        <v>49</v>
      </c>
      <c r="K191" t="s">
        <v>337</v>
      </c>
      <c r="L191" t="s">
        <v>9</v>
      </c>
      <c r="M191" t="s">
        <v>78</v>
      </c>
      <c r="N191" t="s">
        <v>240</v>
      </c>
      <c r="O191" t="s">
        <v>1012</v>
      </c>
      <c r="P191" t="s">
        <v>100</v>
      </c>
      <c r="Q191" t="s">
        <v>710</v>
      </c>
      <c r="R191" t="s">
        <v>16</v>
      </c>
      <c r="S191" t="s">
        <v>1013</v>
      </c>
      <c r="T191" t="s">
        <v>9</v>
      </c>
      <c r="U191" t="s">
        <v>712</v>
      </c>
      <c r="V191" t="s">
        <v>419</v>
      </c>
      <c r="W191" t="s">
        <v>21</v>
      </c>
    </row>
    <row r="192" spans="1:25" x14ac:dyDescent="0.35">
      <c r="A192">
        <v>6.3591993237137395E+17</v>
      </c>
      <c r="B192" s="1">
        <v>42240</v>
      </c>
      <c r="C192">
        <v>0</v>
      </c>
      <c r="D192" t="s">
        <v>1014</v>
      </c>
      <c r="E192" s="4" t="str" cm="1">
        <f t="array" ref="E192">_xlfn.TEXTJOIN(", ", TRUE, IF(COUNTIF(D192, "*"&amp;$BP$2:$BP$79&amp;"*"), $BP$2:$BP$79, ""))</f>
        <v/>
      </c>
      <c r="F192" t="s">
        <v>1015</v>
      </c>
      <c r="G192" t="s">
        <v>15</v>
      </c>
      <c r="H192" t="s">
        <v>1016</v>
      </c>
      <c r="I192" t="s">
        <v>419</v>
      </c>
      <c r="J192" t="s">
        <v>1017</v>
      </c>
      <c r="K192" t="s">
        <v>231</v>
      </c>
      <c r="L192" t="s">
        <v>46</v>
      </c>
      <c r="M192" t="s">
        <v>1018</v>
      </c>
      <c r="N192" t="s">
        <v>1019</v>
      </c>
      <c r="O192" t="s">
        <v>544</v>
      </c>
      <c r="P192" t="s">
        <v>149</v>
      </c>
    </row>
    <row r="193" spans="1:23" x14ac:dyDescent="0.35">
      <c r="A193">
        <v>6.3512923812806195E+17</v>
      </c>
      <c r="B193" s="1">
        <v>42238</v>
      </c>
      <c r="C193">
        <v>-1.2500000000000001E-2</v>
      </c>
      <c r="D193" t="s">
        <v>1020</v>
      </c>
      <c r="E193" s="4" t="str" cm="1">
        <f t="array" ref="E193">_xlfn.TEXTJOIN(", ", TRUE, IF(COUNTIF(D193, "*"&amp;$BP$2:$BP$79&amp;"*"), $BP$2:$BP$79, ""))</f>
        <v/>
      </c>
      <c r="F193" t="s">
        <v>272</v>
      </c>
      <c r="G193" t="s">
        <v>803</v>
      </c>
      <c r="H193" t="s">
        <v>1021</v>
      </c>
      <c r="I193" t="s">
        <v>16</v>
      </c>
      <c r="J193" t="s">
        <v>1022</v>
      </c>
      <c r="K193" t="s">
        <v>88</v>
      </c>
      <c r="L193" t="s">
        <v>1023</v>
      </c>
      <c r="M193" t="s">
        <v>68</v>
      </c>
      <c r="N193" t="s">
        <v>803</v>
      </c>
      <c r="O193" t="s">
        <v>1024</v>
      </c>
      <c r="P193" t="s">
        <v>49</v>
      </c>
      <c r="Q193" t="s">
        <v>1025</v>
      </c>
      <c r="R193" t="s">
        <v>24</v>
      </c>
      <c r="S193" t="s">
        <v>1026</v>
      </c>
      <c r="T193" t="s">
        <v>1027</v>
      </c>
      <c r="U193" t="s">
        <v>17</v>
      </c>
      <c r="V193" t="s">
        <v>98</v>
      </c>
      <c r="W193" t="s">
        <v>21</v>
      </c>
    </row>
    <row r="194" spans="1:23" x14ac:dyDescent="0.35">
      <c r="A194">
        <v>6.3483262548867405E+17</v>
      </c>
      <c r="B194" s="1">
        <v>42237</v>
      </c>
      <c r="C194">
        <v>0</v>
      </c>
      <c r="D194" t="s">
        <v>1028</v>
      </c>
      <c r="E194" s="4" t="str" cm="1">
        <f t="array" ref="E194">_xlfn.TEXTJOIN(", ", TRUE, IF(COUNTIF(D194, "*"&amp;$BP$2:$BP$79&amp;"*"), $BP$2:$BP$79, ""))</f>
        <v>iran</v>
      </c>
      <c r="F194" t="s">
        <v>927</v>
      </c>
      <c r="G194" t="s">
        <v>928</v>
      </c>
      <c r="H194" t="s">
        <v>100</v>
      </c>
      <c r="I194" t="s">
        <v>929</v>
      </c>
      <c r="J194" t="s">
        <v>930</v>
      </c>
      <c r="K194" t="s">
        <v>218</v>
      </c>
      <c r="L194" t="s">
        <v>1029</v>
      </c>
      <c r="M194" t="s">
        <v>294</v>
      </c>
      <c r="N194" t="s">
        <v>1030</v>
      </c>
      <c r="O194" t="s">
        <v>974</v>
      </c>
      <c r="P194" t="s">
        <v>156</v>
      </c>
      <c r="Q194" t="s">
        <v>30</v>
      </c>
      <c r="R194" t="s">
        <v>902</v>
      </c>
    </row>
    <row r="195" spans="1:23" x14ac:dyDescent="0.35">
      <c r="A195">
        <v>6.3480474461619405E+17</v>
      </c>
      <c r="B195" s="1">
        <v>42237</v>
      </c>
      <c r="C195">
        <v>0.25</v>
      </c>
      <c r="D195" t="s">
        <v>1031</v>
      </c>
      <c r="E195" s="4" t="str" cm="1">
        <f t="array" ref="E195">_xlfn.TEXTJOIN(", ", TRUE, IF(COUNTIF(D195, "*"&amp;$BP$2:$BP$79&amp;"*"), $BP$2:$BP$79, ""))</f>
        <v/>
      </c>
      <c r="F195" t="s">
        <v>521</v>
      </c>
      <c r="G195" t="s">
        <v>408</v>
      </c>
      <c r="H195" t="s">
        <v>847</v>
      </c>
      <c r="I195" t="s">
        <v>218</v>
      </c>
      <c r="J195" t="s">
        <v>1029</v>
      </c>
      <c r="K195" t="s">
        <v>1032</v>
      </c>
      <c r="L195" t="s">
        <v>30</v>
      </c>
      <c r="M195" t="s">
        <v>502</v>
      </c>
      <c r="N195" t="s">
        <v>9</v>
      </c>
      <c r="O195" t="s">
        <v>1033</v>
      </c>
      <c r="P195" t="s">
        <v>382</v>
      </c>
      <c r="Q195" t="s">
        <v>30</v>
      </c>
      <c r="R195" t="s">
        <v>1034</v>
      </c>
      <c r="S195" t="s">
        <v>1035</v>
      </c>
      <c r="T195" t="s">
        <v>873</v>
      </c>
      <c r="U195" t="s">
        <v>21</v>
      </c>
    </row>
    <row r="196" spans="1:23" x14ac:dyDescent="0.35">
      <c r="A196">
        <v>6.3477760088440806E+17</v>
      </c>
      <c r="B196" s="1">
        <v>42237</v>
      </c>
      <c r="C196">
        <v>0</v>
      </c>
      <c r="D196" t="s">
        <v>1036</v>
      </c>
      <c r="E196" s="4" t="str" cm="1">
        <f t="array" ref="E196">_xlfn.TEXTJOIN(", ", TRUE, IF(COUNTIF(D196, "*"&amp;$BP$2:$BP$79&amp;"*"), $BP$2:$BP$79, ""))</f>
        <v/>
      </c>
      <c r="F196" t="s">
        <v>1037</v>
      </c>
      <c r="G196" t="s">
        <v>87</v>
      </c>
      <c r="H196" t="s">
        <v>30</v>
      </c>
      <c r="I196" t="s">
        <v>146</v>
      </c>
      <c r="J196" t="s">
        <v>1038</v>
      </c>
      <c r="K196" t="s">
        <v>147</v>
      </c>
      <c r="L196" t="s">
        <v>148</v>
      </c>
      <c r="M196" t="s">
        <v>21</v>
      </c>
    </row>
    <row r="197" spans="1:23" x14ac:dyDescent="0.35">
      <c r="A197">
        <v>6.3475121089823501E+17</v>
      </c>
      <c r="B197" s="1">
        <v>42237</v>
      </c>
      <c r="C197">
        <v>0</v>
      </c>
      <c r="D197" t="s">
        <v>1039</v>
      </c>
      <c r="E197" s="4" t="str" cm="1">
        <f t="array" ref="E197">_xlfn.TEXTJOIN(", ", TRUE, IF(COUNTIF(D197, "*"&amp;$BP$2:$BP$79&amp;"*"), $BP$2:$BP$79, ""))</f>
        <v/>
      </c>
      <c r="F197" t="s">
        <v>11</v>
      </c>
      <c r="G197" t="s">
        <v>137</v>
      </c>
      <c r="H197" t="s">
        <v>49</v>
      </c>
      <c r="I197" t="s">
        <v>58</v>
      </c>
      <c r="J197" t="s">
        <v>413</v>
      </c>
      <c r="K197" t="s">
        <v>15</v>
      </c>
      <c r="L197" t="s">
        <v>30</v>
      </c>
      <c r="M197" t="s">
        <v>231</v>
      </c>
      <c r="N197" t="s">
        <v>9</v>
      </c>
      <c r="O197" t="s">
        <v>1040</v>
      </c>
      <c r="P197" t="s">
        <v>46</v>
      </c>
      <c r="Q197" t="s">
        <v>70</v>
      </c>
      <c r="R197" t="s">
        <v>149</v>
      </c>
    </row>
    <row r="198" spans="1:23" x14ac:dyDescent="0.35">
      <c r="A198">
        <v>6.3438673971752102E+17</v>
      </c>
      <c r="B198" s="1">
        <v>42236</v>
      </c>
      <c r="C198">
        <v>0.18333333333333299</v>
      </c>
      <c r="D198" t="s">
        <v>1041</v>
      </c>
      <c r="E198" s="4" t="str" cm="1">
        <f t="array" ref="E198">_xlfn.TEXTJOIN(", ", TRUE, IF(COUNTIF(D198, "*"&amp;$BP$2:$BP$79&amp;"*"), $BP$2:$BP$79, ""))</f>
        <v/>
      </c>
      <c r="F198" t="s">
        <v>7</v>
      </c>
      <c r="G198" t="s">
        <v>372</v>
      </c>
      <c r="H198" t="s">
        <v>46</v>
      </c>
      <c r="I198" t="s">
        <v>70</v>
      </c>
      <c r="J198" t="s">
        <v>373</v>
      </c>
      <c r="K198" t="s">
        <v>1042</v>
      </c>
      <c r="L198" t="s">
        <v>196</v>
      </c>
      <c r="M198" t="s">
        <v>356</v>
      </c>
      <c r="N198" t="s">
        <v>510</v>
      </c>
      <c r="O198" t="s">
        <v>124</v>
      </c>
      <c r="P198" t="s">
        <v>244</v>
      </c>
      <c r="Q198" t="s">
        <v>9</v>
      </c>
      <c r="R198" t="s">
        <v>180</v>
      </c>
      <c r="S198" t="s">
        <v>30</v>
      </c>
      <c r="T198" t="s">
        <v>335</v>
      </c>
      <c r="U198" t="s">
        <v>336</v>
      </c>
      <c r="V198" t="s">
        <v>337</v>
      </c>
      <c r="W198" t="s">
        <v>21</v>
      </c>
    </row>
    <row r="199" spans="1:23" x14ac:dyDescent="0.35">
      <c r="A199">
        <v>6.3409869733328397E+17</v>
      </c>
      <c r="B199" s="1">
        <v>42235</v>
      </c>
      <c r="C199">
        <v>0.3</v>
      </c>
      <c r="D199" t="s">
        <v>1043</v>
      </c>
      <c r="E199" s="4" t="str" cm="1">
        <f t="array" ref="E199">_xlfn.TEXTJOIN(", ", TRUE, IF(COUNTIF(D199, "*"&amp;$BP$2:$BP$79&amp;"*"), $BP$2:$BP$79, ""))</f>
        <v/>
      </c>
      <c r="F199" t="s">
        <v>355</v>
      </c>
      <c r="G199">
        <v>42</v>
      </c>
      <c r="H199" t="s">
        <v>49</v>
      </c>
      <c r="I199" t="s">
        <v>1044</v>
      </c>
      <c r="J199" t="s">
        <v>24</v>
      </c>
      <c r="K199" t="s">
        <v>1045</v>
      </c>
      <c r="L199" t="s">
        <v>521</v>
      </c>
      <c r="M199" t="s">
        <v>101</v>
      </c>
      <c r="N199" t="s">
        <v>384</v>
      </c>
      <c r="O199" t="s">
        <v>1046</v>
      </c>
    </row>
    <row r="200" spans="1:23" x14ac:dyDescent="0.35">
      <c r="A200">
        <v>6.3369620072667494E+17</v>
      </c>
      <c r="B200" s="1">
        <v>42234</v>
      </c>
      <c r="C200">
        <v>0.2</v>
      </c>
      <c r="D200" t="s">
        <v>1047</v>
      </c>
      <c r="E200" s="4" t="str" cm="1">
        <f t="array" ref="E200">_xlfn.TEXTJOIN(", ", TRUE, IF(COUNTIF(D200, "*"&amp;$BP$2:$BP$79&amp;"*"), $BP$2:$BP$79, ""))</f>
        <v/>
      </c>
      <c r="F200" t="s">
        <v>510</v>
      </c>
      <c r="G200" t="s">
        <v>124</v>
      </c>
      <c r="H200" t="s">
        <v>244</v>
      </c>
      <c r="I200" t="s">
        <v>276</v>
      </c>
      <c r="J200" t="s">
        <v>367</v>
      </c>
      <c r="K200" t="s">
        <v>368</v>
      </c>
      <c r="L200" t="s">
        <v>16</v>
      </c>
      <c r="M200" t="s">
        <v>651</v>
      </c>
      <c r="N200" t="s">
        <v>1048</v>
      </c>
      <c r="O200" t="s">
        <v>652</v>
      </c>
      <c r="P200" t="s">
        <v>21</v>
      </c>
      <c r="Q200" t="s">
        <v>149</v>
      </c>
    </row>
    <row r="201" spans="1:23" x14ac:dyDescent="0.35">
      <c r="A201">
        <v>6.3335384188326694E+17</v>
      </c>
      <c r="B201" s="1">
        <v>42233</v>
      </c>
      <c r="C201">
        <v>0</v>
      </c>
      <c r="D201" t="s">
        <v>1049</v>
      </c>
      <c r="E201" s="4" t="str" cm="1">
        <f t="array" ref="E201">_xlfn.TEXTJOIN(", ", TRUE, IF(COUNTIF(D201, "*"&amp;$BP$2:$BP$79&amp;"*"), $BP$2:$BP$79, ""))</f>
        <v/>
      </c>
      <c r="F201" t="s">
        <v>326</v>
      </c>
      <c r="G201" t="s">
        <v>523</v>
      </c>
      <c r="H201" t="s">
        <v>28</v>
      </c>
      <c r="I201" t="s">
        <v>671</v>
      </c>
      <c r="J201" t="s">
        <v>17</v>
      </c>
      <c r="K201" t="s">
        <v>98</v>
      </c>
      <c r="L201" t="s">
        <v>137</v>
      </c>
      <c r="M201" t="s">
        <v>915</v>
      </c>
      <c r="N201" t="s">
        <v>9</v>
      </c>
      <c r="O201" t="s">
        <v>116</v>
      </c>
      <c r="P201" t="s">
        <v>445</v>
      </c>
      <c r="Q201" t="s">
        <v>30</v>
      </c>
      <c r="R201" t="s">
        <v>1050</v>
      </c>
      <c r="S201" t="s">
        <v>24</v>
      </c>
      <c r="T201" t="s">
        <v>30</v>
      </c>
      <c r="U201" t="s">
        <v>1038</v>
      </c>
      <c r="V201" t="s">
        <v>21</v>
      </c>
    </row>
    <row r="202" spans="1:23" x14ac:dyDescent="0.35">
      <c r="A202">
        <v>6.3230604913599603E+17</v>
      </c>
      <c r="B202" s="1">
        <v>42230</v>
      </c>
      <c r="C202">
        <v>-0.5</v>
      </c>
      <c r="D202" t="s">
        <v>1051</v>
      </c>
      <c r="E202" s="4" t="str" cm="1">
        <f t="array" ref="E202">_xlfn.TEXTJOIN(", ", TRUE, IF(COUNTIF(D202, "*"&amp;$BP$2:$BP$79&amp;"*"), $BP$2:$BP$79, ""))</f>
        <v/>
      </c>
      <c r="F202" t="s">
        <v>49</v>
      </c>
      <c r="G202" t="s">
        <v>676</v>
      </c>
      <c r="H202" t="s">
        <v>24</v>
      </c>
      <c r="I202" t="s">
        <v>503</v>
      </c>
      <c r="J202" t="s">
        <v>1052</v>
      </c>
      <c r="K202" t="s">
        <v>49</v>
      </c>
      <c r="L202" t="s">
        <v>1053</v>
      </c>
      <c r="M202" t="s">
        <v>9</v>
      </c>
      <c r="N202" t="s">
        <v>1054</v>
      </c>
      <c r="O202" t="s">
        <v>16</v>
      </c>
      <c r="P202" t="s">
        <v>1055</v>
      </c>
      <c r="Q202" t="s">
        <v>1056</v>
      </c>
      <c r="R202" t="s">
        <v>1057</v>
      </c>
      <c r="S202" t="s">
        <v>15</v>
      </c>
      <c r="T202" t="s">
        <v>234</v>
      </c>
      <c r="U202" t="s">
        <v>21</v>
      </c>
    </row>
    <row r="203" spans="1:23" x14ac:dyDescent="0.35">
      <c r="A203">
        <v>6.3224821572363405E+17</v>
      </c>
      <c r="B203" s="1">
        <v>42230</v>
      </c>
      <c r="C203">
        <v>0</v>
      </c>
      <c r="D203" t="s">
        <v>1058</v>
      </c>
      <c r="E203" s="4" t="str" cm="1">
        <f t="array" ref="E203">_xlfn.TEXTJOIN(", ", TRUE, IF(COUNTIF(D203, "*"&amp;$BP$2:$BP$79&amp;"*"), $BP$2:$BP$79, ""))</f>
        <v/>
      </c>
      <c r="F203" t="s">
        <v>1059</v>
      </c>
      <c r="G203" t="s">
        <v>179</v>
      </c>
      <c r="H203" t="s">
        <v>71</v>
      </c>
      <c r="I203" t="s">
        <v>575</v>
      </c>
      <c r="J203" t="s">
        <v>137</v>
      </c>
      <c r="K203" t="s">
        <v>399</v>
      </c>
      <c r="L203" t="s">
        <v>1060</v>
      </c>
      <c r="M203" t="s">
        <v>1061</v>
      </c>
      <c r="N203" t="s">
        <v>544</v>
      </c>
      <c r="O203" t="s">
        <v>264</v>
      </c>
      <c r="P203" t="s">
        <v>1062</v>
      </c>
      <c r="Q203" t="s">
        <v>1063</v>
      </c>
      <c r="R203" t="s">
        <v>21</v>
      </c>
    </row>
    <row r="204" spans="1:23" x14ac:dyDescent="0.35">
      <c r="A204">
        <v>6.3223102171541504E+17</v>
      </c>
      <c r="B204" s="1">
        <v>42230</v>
      </c>
      <c r="C204">
        <v>0</v>
      </c>
      <c r="D204" t="s">
        <v>1064</v>
      </c>
      <c r="E204" s="4" t="str" cm="1">
        <f t="array" ref="E204">_xlfn.TEXTJOIN(", ", TRUE, IF(COUNTIF(D204, "*"&amp;$BP$2:$BP$79&amp;"*"), $BP$2:$BP$79, ""))</f>
        <v>cuba</v>
      </c>
      <c r="F204" t="s">
        <v>1065</v>
      </c>
      <c r="G204" t="s">
        <v>1066</v>
      </c>
      <c r="H204" t="s">
        <v>1067</v>
      </c>
      <c r="I204" t="s">
        <v>1068</v>
      </c>
      <c r="J204" t="s">
        <v>30</v>
      </c>
      <c r="K204" t="s">
        <v>166</v>
      </c>
      <c r="L204" t="s">
        <v>1069</v>
      </c>
      <c r="M204" t="s">
        <v>15</v>
      </c>
      <c r="N204" t="s">
        <v>1070</v>
      </c>
      <c r="O204" t="s">
        <v>15</v>
      </c>
      <c r="P204">
        <v>1961</v>
      </c>
      <c r="Q204" t="s">
        <v>521</v>
      </c>
      <c r="R204" t="s">
        <v>68</v>
      </c>
      <c r="S204" t="s">
        <v>1071</v>
      </c>
      <c r="T204" t="s">
        <v>240</v>
      </c>
      <c r="U204" t="s">
        <v>1072</v>
      </c>
      <c r="V204" t="s">
        <v>21</v>
      </c>
    </row>
    <row r="205" spans="1:23" x14ac:dyDescent="0.35">
      <c r="A205">
        <v>6.3221173050911898E+17</v>
      </c>
      <c r="B205" s="1">
        <v>42230</v>
      </c>
      <c r="C205">
        <v>0</v>
      </c>
      <c r="D205" t="s">
        <v>1073</v>
      </c>
      <c r="E205" s="4" t="str" cm="1">
        <f t="array" ref="E205">_xlfn.TEXTJOIN(", ", TRUE, IF(COUNTIF(D205, "*"&amp;$BP$2:$BP$79&amp;"*"), $BP$2:$BP$79, ""))</f>
        <v/>
      </c>
      <c r="F205" t="s">
        <v>521</v>
      </c>
      <c r="G205" t="s">
        <v>137</v>
      </c>
      <c r="H205" t="s">
        <v>30</v>
      </c>
      <c r="I205" t="s">
        <v>1074</v>
      </c>
      <c r="J205" t="s">
        <v>384</v>
      </c>
      <c r="K205" t="s">
        <v>24</v>
      </c>
      <c r="L205" t="s">
        <v>1075</v>
      </c>
      <c r="M205" t="s">
        <v>1076</v>
      </c>
      <c r="N205" t="s">
        <v>9</v>
      </c>
      <c r="O205" t="s">
        <v>299</v>
      </c>
      <c r="P205" t="s">
        <v>24</v>
      </c>
      <c r="Q205" t="s">
        <v>503</v>
      </c>
    </row>
    <row r="206" spans="1:23" x14ac:dyDescent="0.35">
      <c r="A206">
        <v>6.3192554414197901E+17</v>
      </c>
      <c r="B206" s="1">
        <v>42229</v>
      </c>
      <c r="C206">
        <v>0.1</v>
      </c>
      <c r="D206" t="s">
        <v>1077</v>
      </c>
      <c r="E206" s="4" t="str" cm="1">
        <f t="array" ref="E206">_xlfn.TEXTJOIN(", ", TRUE, IF(COUNTIF(D206, "*"&amp;$BP$2:$BP$79&amp;"*"), $BP$2:$BP$79, ""))</f>
        <v/>
      </c>
      <c r="F206" t="s">
        <v>506</v>
      </c>
      <c r="G206" t="s">
        <v>276</v>
      </c>
      <c r="H206" t="s">
        <v>6</v>
      </c>
      <c r="I206" t="s">
        <v>222</v>
      </c>
      <c r="J206" t="s">
        <v>164</v>
      </c>
      <c r="K206" t="s">
        <v>257</v>
      </c>
      <c r="L206" t="s">
        <v>16</v>
      </c>
      <c r="M206" t="s">
        <v>47</v>
      </c>
      <c r="N206" t="s">
        <v>156</v>
      </c>
      <c r="O206" t="s">
        <v>46</v>
      </c>
      <c r="P206" t="s">
        <v>70</v>
      </c>
      <c r="Q206" t="s">
        <v>149</v>
      </c>
    </row>
    <row r="207" spans="1:23" x14ac:dyDescent="0.35">
      <c r="A207">
        <v>6.3186958832245504E+17</v>
      </c>
      <c r="B207" s="1">
        <v>42229</v>
      </c>
      <c r="C207">
        <v>0</v>
      </c>
      <c r="D207" t="s">
        <v>1078</v>
      </c>
      <c r="E207" s="4" t="str" cm="1">
        <f t="array" ref="E207">_xlfn.TEXTJOIN(", ", TRUE, IF(COUNTIF(D207, "*"&amp;$BP$2:$BP$79&amp;"*"), $BP$2:$BP$79, ""))</f>
        <v/>
      </c>
      <c r="F207" t="s">
        <v>17</v>
      </c>
      <c r="G207" t="s">
        <v>98</v>
      </c>
      <c r="H207" t="s">
        <v>137</v>
      </c>
      <c r="I207" t="s">
        <v>915</v>
      </c>
      <c r="J207" t="s">
        <v>9</v>
      </c>
      <c r="K207" t="s">
        <v>968</v>
      </c>
      <c r="L207" t="s">
        <v>969</v>
      </c>
      <c r="M207" t="s">
        <v>970</v>
      </c>
      <c r="N207" t="s">
        <v>15</v>
      </c>
      <c r="O207" t="s">
        <v>30</v>
      </c>
      <c r="P207" t="s">
        <v>231</v>
      </c>
      <c r="Q207" t="s">
        <v>971</v>
      </c>
      <c r="R207" t="s">
        <v>46</v>
      </c>
      <c r="S207" t="s">
        <v>70</v>
      </c>
      <c r="T207" t="s">
        <v>21</v>
      </c>
    </row>
    <row r="208" spans="1:23" x14ac:dyDescent="0.35">
      <c r="A208">
        <v>6.3157570708518003E+17</v>
      </c>
      <c r="B208" s="1">
        <v>42228</v>
      </c>
      <c r="C208">
        <v>0.7</v>
      </c>
      <c r="D208" t="s">
        <v>1079</v>
      </c>
      <c r="E208" s="4" t="str" cm="1">
        <f t="array" ref="E208">_xlfn.TEXTJOIN(", ", TRUE, IF(COUNTIF(D208, "*"&amp;$BP$2:$BP$79&amp;"*"), $BP$2:$BP$79, ""))</f>
        <v/>
      </c>
      <c r="F208" t="s">
        <v>937</v>
      </c>
      <c r="G208" t="s">
        <v>976</v>
      </c>
      <c r="H208" t="s">
        <v>1080</v>
      </c>
      <c r="I208" t="s">
        <v>144</v>
      </c>
      <c r="J208" t="s">
        <v>64</v>
      </c>
      <c r="K208" t="s">
        <v>949</v>
      </c>
      <c r="L208" t="s">
        <v>16</v>
      </c>
      <c r="M208" t="s">
        <v>847</v>
      </c>
      <c r="N208" t="s">
        <v>100</v>
      </c>
      <c r="O208" t="s">
        <v>949</v>
      </c>
      <c r="P208" t="s">
        <v>16</v>
      </c>
      <c r="Q208" t="s">
        <v>303</v>
      </c>
      <c r="R208" t="s">
        <v>979</v>
      </c>
    </row>
    <row r="209" spans="1:26" x14ac:dyDescent="0.35">
      <c r="A209">
        <v>6.3155868661219699E+17</v>
      </c>
      <c r="B209" s="1">
        <v>42228</v>
      </c>
      <c r="C209">
        <v>7.6719576719576597E-3</v>
      </c>
      <c r="D209" t="s">
        <v>1081</v>
      </c>
      <c r="E209" s="4" t="str" cm="1">
        <f t="array" ref="E209">_xlfn.TEXTJOIN(", ", TRUE, IF(COUNTIF(D209, "*"&amp;$BP$2:$BP$79&amp;"*"), $BP$2:$BP$79, ""))</f>
        <v/>
      </c>
      <c r="F209" t="s">
        <v>30</v>
      </c>
      <c r="G209" t="s">
        <v>576</v>
      </c>
      <c r="H209" t="s">
        <v>452</v>
      </c>
      <c r="I209" t="s">
        <v>137</v>
      </c>
      <c r="J209" t="s">
        <v>232</v>
      </c>
      <c r="K209" t="s">
        <v>74</v>
      </c>
      <c r="L209" t="s">
        <v>9</v>
      </c>
      <c r="M209" t="s">
        <v>1082</v>
      </c>
      <c r="N209" t="s">
        <v>1083</v>
      </c>
      <c r="O209" t="s">
        <v>16</v>
      </c>
      <c r="P209" t="s">
        <v>30</v>
      </c>
      <c r="Q209" t="s">
        <v>502</v>
      </c>
      <c r="R209" t="s">
        <v>1084</v>
      </c>
      <c r="S209" t="s">
        <v>9</v>
      </c>
      <c r="T209" t="s">
        <v>575</v>
      </c>
      <c r="U209" t="s">
        <v>21</v>
      </c>
    </row>
    <row r="210" spans="1:26" x14ac:dyDescent="0.35">
      <c r="A210">
        <v>6.3150176584679002E+17</v>
      </c>
      <c r="B210" s="1">
        <v>42228</v>
      </c>
      <c r="C210">
        <v>0.35714285714285698</v>
      </c>
      <c r="D210" t="s">
        <v>1085</v>
      </c>
      <c r="E210" s="4" t="str" cm="1">
        <f t="array" ref="E210">_xlfn.TEXTJOIN(", ", TRUE, IF(COUNTIF(D210, "*"&amp;$BP$2:$BP$79&amp;"*"), $BP$2:$BP$79, ""))</f>
        <v/>
      </c>
      <c r="F210" t="s">
        <v>1086</v>
      </c>
      <c r="G210" t="s">
        <v>1087</v>
      </c>
      <c r="H210" t="s">
        <v>234</v>
      </c>
      <c r="I210" t="s">
        <v>1088</v>
      </c>
      <c r="J210" t="s">
        <v>137</v>
      </c>
      <c r="K210" t="s">
        <v>360</v>
      </c>
      <c r="L210" t="s">
        <v>733</v>
      </c>
      <c r="M210" t="s">
        <v>9</v>
      </c>
      <c r="N210" t="s">
        <v>70</v>
      </c>
      <c r="O210" t="s">
        <v>17</v>
      </c>
      <c r="P210" t="s">
        <v>98</v>
      </c>
      <c r="Q210" t="s">
        <v>21</v>
      </c>
    </row>
    <row r="211" spans="1:26" x14ac:dyDescent="0.35">
      <c r="A211">
        <v>6.3122991645799194E+17</v>
      </c>
      <c r="B211" s="1">
        <v>42227</v>
      </c>
      <c r="C211">
        <v>0.31818181818181801</v>
      </c>
      <c r="D211" t="s">
        <v>1089</v>
      </c>
      <c r="E211" s="4" t="str" cm="1">
        <f t="array" ref="E211">_xlfn.TEXTJOIN(", ", TRUE, IF(COUNTIF(D211, "*"&amp;$BP$2:$BP$79&amp;"*"), $BP$2:$BP$79, ""))</f>
        <v/>
      </c>
      <c r="F211" t="s">
        <v>49</v>
      </c>
      <c r="G211" t="s">
        <v>660</v>
      </c>
      <c r="H211" t="s">
        <v>1090</v>
      </c>
      <c r="I211" t="s">
        <v>675</v>
      </c>
      <c r="J211" t="s">
        <v>71</v>
      </c>
      <c r="K211" t="s">
        <v>417</v>
      </c>
      <c r="L211" t="s">
        <v>419</v>
      </c>
      <c r="M211" t="s">
        <v>137</v>
      </c>
      <c r="N211" t="s">
        <v>1091</v>
      </c>
      <c r="O211" t="s">
        <v>232</v>
      </c>
      <c r="P211" t="s">
        <v>1092</v>
      </c>
      <c r="Q211">
        <v>73000</v>
      </c>
      <c r="R211" t="s">
        <v>544</v>
      </c>
      <c r="S211" t="s">
        <v>15</v>
      </c>
      <c r="T211" t="s">
        <v>30</v>
      </c>
      <c r="U211" t="s">
        <v>196</v>
      </c>
      <c r="V211" t="s">
        <v>437</v>
      </c>
      <c r="W211" t="s">
        <v>76</v>
      </c>
      <c r="X211" t="s">
        <v>21</v>
      </c>
      <c r="Y211" t="s">
        <v>149</v>
      </c>
    </row>
    <row r="212" spans="1:26" x14ac:dyDescent="0.35">
      <c r="A212">
        <v>6.3113780630418598E+17</v>
      </c>
      <c r="B212" s="1">
        <v>42227</v>
      </c>
      <c r="C212">
        <v>0.7</v>
      </c>
      <c r="D212" t="s">
        <v>1093</v>
      </c>
      <c r="E212" s="4" t="str" cm="1">
        <f t="array" ref="E212">_xlfn.TEXTJOIN(", ", TRUE, IF(COUNTIF(D212, "*"&amp;$BP$2:$BP$79&amp;"*"), $BP$2:$BP$79, ""))</f>
        <v/>
      </c>
      <c r="F212" t="s">
        <v>1016</v>
      </c>
      <c r="G212" t="s">
        <v>419</v>
      </c>
      <c r="H212" t="s">
        <v>137</v>
      </c>
      <c r="I212" t="s">
        <v>949</v>
      </c>
      <c r="J212" t="s">
        <v>16</v>
      </c>
      <c r="K212" t="s">
        <v>30</v>
      </c>
      <c r="L212" t="s">
        <v>484</v>
      </c>
      <c r="M212" t="s">
        <v>149</v>
      </c>
    </row>
    <row r="213" spans="1:26" x14ac:dyDescent="0.35">
      <c r="A213">
        <v>6.3082207289409498E+17</v>
      </c>
      <c r="B213" s="1">
        <v>42226</v>
      </c>
      <c r="C213">
        <v>0.4</v>
      </c>
      <c r="D213" t="s">
        <v>1094</v>
      </c>
      <c r="E213" s="4" t="str" cm="1">
        <f t="array" ref="E213">_xlfn.TEXTJOIN(", ", TRUE, IF(COUNTIF(D213, "*"&amp;$BP$2:$BP$79&amp;"*"), $BP$2:$BP$79, ""))</f>
        <v/>
      </c>
      <c r="F213" t="s">
        <v>616</v>
      </c>
      <c r="G213" t="s">
        <v>61</v>
      </c>
      <c r="H213" t="s">
        <v>71</v>
      </c>
      <c r="I213" t="s">
        <v>1095</v>
      </c>
      <c r="J213" t="s">
        <v>575</v>
      </c>
      <c r="K213" t="s">
        <v>100</v>
      </c>
      <c r="L213" t="s">
        <v>1096</v>
      </c>
      <c r="M213" t="s">
        <v>1097</v>
      </c>
      <c r="N213" t="s">
        <v>218</v>
      </c>
      <c r="O213" t="s">
        <v>1098</v>
      </c>
      <c r="P213" t="s">
        <v>110</v>
      </c>
      <c r="Q213" t="s">
        <v>1099</v>
      </c>
      <c r="R213" t="s">
        <v>15</v>
      </c>
      <c r="S213" t="s">
        <v>576</v>
      </c>
      <c r="T213" t="s">
        <v>1100</v>
      </c>
      <c r="U213" t="s">
        <v>21</v>
      </c>
    </row>
    <row r="214" spans="1:26" x14ac:dyDescent="0.35">
      <c r="A214">
        <v>6.3076833552159104E+17</v>
      </c>
      <c r="B214" s="1">
        <v>42226</v>
      </c>
      <c r="C214">
        <v>0</v>
      </c>
      <c r="D214" t="s">
        <v>1101</v>
      </c>
      <c r="E214" s="4" t="str" cm="1">
        <f t="array" ref="E214">_xlfn.TEXTJOIN(", ", TRUE, IF(COUNTIF(D214, "*"&amp;$BP$2:$BP$79&amp;"*"), $BP$2:$BP$79, ""))</f>
        <v/>
      </c>
      <c r="F214" t="s">
        <v>179</v>
      </c>
      <c r="G214" t="s">
        <v>124</v>
      </c>
      <c r="H214" t="s">
        <v>180</v>
      </c>
      <c r="I214" t="s">
        <v>16</v>
      </c>
      <c r="J214" t="s">
        <v>11</v>
      </c>
      <c r="K214" t="s">
        <v>309</v>
      </c>
      <c r="L214" t="s">
        <v>311</v>
      </c>
      <c r="M214" t="s">
        <v>15</v>
      </c>
      <c r="N214" t="s">
        <v>30</v>
      </c>
      <c r="O214" t="s">
        <v>231</v>
      </c>
      <c r="P214" t="s">
        <v>9</v>
      </c>
      <c r="Q214" t="s">
        <v>149</v>
      </c>
      <c r="R214" t="s">
        <v>21</v>
      </c>
    </row>
    <row r="215" spans="1:26" x14ac:dyDescent="0.35">
      <c r="A215">
        <v>6.3006362517301197E+17</v>
      </c>
      <c r="B215" s="1">
        <v>42224</v>
      </c>
      <c r="C215">
        <v>0.39285714285714202</v>
      </c>
      <c r="D215" t="s">
        <v>1102</v>
      </c>
      <c r="E215" s="4" t="str" cm="1">
        <f t="array" ref="E215">_xlfn.TEXTJOIN(", ", TRUE, IF(COUNTIF(D215, "*"&amp;$BP$2:$BP$79&amp;"*"), $BP$2:$BP$79, ""))</f>
        <v/>
      </c>
      <c r="F215" t="s">
        <v>30</v>
      </c>
      <c r="G215" t="s">
        <v>1103</v>
      </c>
      <c r="H215" t="s">
        <v>9</v>
      </c>
      <c r="I215" t="s">
        <v>899</v>
      </c>
      <c r="J215" t="s">
        <v>137</v>
      </c>
      <c r="K215" t="s">
        <v>75</v>
      </c>
      <c r="L215" t="s">
        <v>24</v>
      </c>
      <c r="M215" t="s">
        <v>30</v>
      </c>
      <c r="N215" t="s">
        <v>1104</v>
      </c>
      <c r="O215" t="s">
        <v>1105</v>
      </c>
      <c r="P215" t="s">
        <v>1106</v>
      </c>
      <c r="Q215" t="s">
        <v>24</v>
      </c>
      <c r="R215" t="s">
        <v>489</v>
      </c>
      <c r="S215" t="s">
        <v>1107</v>
      </c>
      <c r="T215" t="s">
        <v>17</v>
      </c>
      <c r="U215" t="s">
        <v>98</v>
      </c>
      <c r="V215" t="s">
        <v>21</v>
      </c>
      <c r="W215" t="s">
        <v>1108</v>
      </c>
    </row>
    <row r="216" spans="1:26" x14ac:dyDescent="0.35">
      <c r="A216">
        <v>6.3004179127900902E+17</v>
      </c>
      <c r="B216" s="1">
        <v>42224</v>
      </c>
      <c r="C216">
        <v>0</v>
      </c>
      <c r="D216" t="s">
        <v>1109</v>
      </c>
      <c r="E216" s="4" t="str" cm="1">
        <f t="array" ref="E216">_xlfn.TEXTJOIN(", ", TRUE, IF(COUNTIF(D216, "*"&amp;$BP$2:$BP$79&amp;"*"), $BP$2:$BP$79, ""))</f>
        <v/>
      </c>
      <c r="F216" t="s">
        <v>15</v>
      </c>
      <c r="G216" t="s">
        <v>30</v>
      </c>
      <c r="H216" t="s">
        <v>604</v>
      </c>
      <c r="I216" t="s">
        <v>605</v>
      </c>
      <c r="J216" t="s">
        <v>30</v>
      </c>
      <c r="K216" t="s">
        <v>17</v>
      </c>
      <c r="L216" t="s">
        <v>1110</v>
      </c>
      <c r="M216" t="s">
        <v>30</v>
      </c>
      <c r="N216" t="s">
        <v>1111</v>
      </c>
      <c r="O216" t="s">
        <v>1112</v>
      </c>
      <c r="P216" t="s">
        <v>24</v>
      </c>
      <c r="Q216" t="s">
        <v>30</v>
      </c>
      <c r="R216" t="s">
        <v>1113</v>
      </c>
      <c r="S216" t="s">
        <v>1106</v>
      </c>
      <c r="T216" t="s">
        <v>258</v>
      </c>
      <c r="U216" t="s">
        <v>21</v>
      </c>
      <c r="V216" t="s">
        <v>1108</v>
      </c>
    </row>
    <row r="217" spans="1:26" x14ac:dyDescent="0.35">
      <c r="A217">
        <v>6.2975736579391795E+17</v>
      </c>
      <c r="B217" s="1">
        <v>42223</v>
      </c>
      <c r="C217">
        <v>0</v>
      </c>
      <c r="D217" t="s">
        <v>1114</v>
      </c>
      <c r="E217" s="4" t="str" cm="1">
        <f t="array" ref="E217">_xlfn.TEXTJOIN(", ", TRUE, IF(COUNTIF(D217, "*"&amp;$BP$2:$BP$79&amp;"*"), $BP$2:$BP$79, ""))</f>
        <v/>
      </c>
      <c r="F217" t="s">
        <v>450</v>
      </c>
      <c r="G217" t="s">
        <v>437</v>
      </c>
      <c r="H217" t="s">
        <v>17</v>
      </c>
      <c r="I217" t="s">
        <v>18</v>
      </c>
      <c r="J217" t="s">
        <v>721</v>
      </c>
      <c r="K217" t="s">
        <v>156</v>
      </c>
      <c r="L217" t="s">
        <v>30</v>
      </c>
      <c r="M217" t="s">
        <v>1111</v>
      </c>
      <c r="N217" t="s">
        <v>1112</v>
      </c>
      <c r="O217" t="s">
        <v>24</v>
      </c>
      <c r="P217" t="s">
        <v>30</v>
      </c>
      <c r="Q217" t="s">
        <v>1113</v>
      </c>
      <c r="R217" t="s">
        <v>1106</v>
      </c>
      <c r="S217" t="s">
        <v>258</v>
      </c>
      <c r="T217" t="s">
        <v>21</v>
      </c>
      <c r="U217" t="s">
        <v>1108</v>
      </c>
    </row>
    <row r="218" spans="1:26" x14ac:dyDescent="0.35">
      <c r="A218">
        <v>6.2972036169367501E+17</v>
      </c>
      <c r="B218" s="1">
        <v>42223</v>
      </c>
      <c r="C218">
        <v>0</v>
      </c>
      <c r="D218" t="s">
        <v>1115</v>
      </c>
      <c r="E218" s="4" t="str" cm="1">
        <f t="array" ref="E218">_xlfn.TEXTJOIN(", ", TRUE, IF(COUNTIF(D218, "*"&amp;$BP$2:$BP$79&amp;"*"), $BP$2:$BP$79, ""))</f>
        <v/>
      </c>
      <c r="F218" t="s">
        <v>651</v>
      </c>
      <c r="G218" t="s">
        <v>652</v>
      </c>
      <c r="H218" t="s">
        <v>137</v>
      </c>
      <c r="I218" t="s">
        <v>1048</v>
      </c>
      <c r="J218" t="s">
        <v>652</v>
      </c>
      <c r="K218" t="s">
        <v>149</v>
      </c>
    </row>
    <row r="219" spans="1:26" x14ac:dyDescent="0.35">
      <c r="A219">
        <v>6.2964899719666803E+17</v>
      </c>
      <c r="B219" s="1">
        <v>42223</v>
      </c>
      <c r="C219">
        <v>0</v>
      </c>
      <c r="D219" t="s">
        <v>1116</v>
      </c>
      <c r="E219" s="4" t="str" cm="1">
        <f t="array" ref="E219">_xlfn.TEXTJOIN(", ", TRUE, IF(COUNTIF(D219, "*"&amp;$BP$2:$BP$79&amp;"*"), $BP$2:$BP$79, ""))</f>
        <v/>
      </c>
      <c r="F219" t="s">
        <v>30</v>
      </c>
      <c r="G219" t="s">
        <v>484</v>
      </c>
      <c r="H219" t="s">
        <v>551</v>
      </c>
      <c r="I219">
        <v>215000</v>
      </c>
      <c r="J219" t="s">
        <v>544</v>
      </c>
      <c r="K219" t="s">
        <v>15</v>
      </c>
      <c r="L219" t="s">
        <v>1117</v>
      </c>
      <c r="M219" t="s">
        <v>49</v>
      </c>
      <c r="N219" t="s">
        <v>387</v>
      </c>
      <c r="O219">
        <v>65</v>
      </c>
      <c r="P219" t="s">
        <v>553</v>
      </c>
      <c r="Q219" t="s">
        <v>470</v>
      </c>
      <c r="R219" t="s">
        <v>24</v>
      </c>
      <c r="S219" t="s">
        <v>554</v>
      </c>
      <c r="T219" t="s">
        <v>555</v>
      </c>
      <c r="U219" t="s">
        <v>556</v>
      </c>
    </row>
    <row r="220" spans="1:26" x14ac:dyDescent="0.35">
      <c r="A220">
        <v>6.2940275168486106E+17</v>
      </c>
      <c r="B220" s="1">
        <v>42222</v>
      </c>
      <c r="C220">
        <v>0.8</v>
      </c>
      <c r="D220" t="s">
        <v>1118</v>
      </c>
      <c r="E220" s="4" t="str" cm="1">
        <f t="array" ref="E220">_xlfn.TEXTJOIN(", ", TRUE, IF(COUNTIF(D220, "*"&amp;$BP$2:$BP$79&amp;"*"), $BP$2:$BP$79, ""))</f>
        <v/>
      </c>
      <c r="F220" t="s">
        <v>1119</v>
      </c>
      <c r="G220" t="s">
        <v>119</v>
      </c>
      <c r="H220" t="s">
        <v>49</v>
      </c>
      <c r="I220" t="s">
        <v>120</v>
      </c>
      <c r="J220" t="s">
        <v>1120</v>
      </c>
      <c r="K220" t="s">
        <v>9</v>
      </c>
      <c r="L220" t="s">
        <v>30</v>
      </c>
      <c r="M220" t="s">
        <v>208</v>
      </c>
      <c r="N220" t="s">
        <v>17</v>
      </c>
      <c r="O220" t="s">
        <v>98</v>
      </c>
      <c r="P220" t="s">
        <v>9</v>
      </c>
      <c r="Q220" t="s">
        <v>1121</v>
      </c>
      <c r="R220" t="s">
        <v>1122</v>
      </c>
      <c r="S220" t="s">
        <v>156</v>
      </c>
      <c r="T220" t="s">
        <v>1123</v>
      </c>
      <c r="U220" t="s">
        <v>1124</v>
      </c>
    </row>
    <row r="221" spans="1:26" x14ac:dyDescent="0.35">
      <c r="A221">
        <v>6.2931142402874906E+17</v>
      </c>
      <c r="B221" s="1">
        <v>42222</v>
      </c>
      <c r="C221">
        <v>0.36666666666666597</v>
      </c>
      <c r="D221" t="s">
        <v>1125</v>
      </c>
      <c r="E221" s="4" t="str" cm="1">
        <f t="array" ref="E221">_xlfn.TEXTJOIN(", ", TRUE, IF(COUNTIF(D221, "*"&amp;$BP$2:$BP$79&amp;"*"), $BP$2:$BP$79, ""))</f>
        <v/>
      </c>
      <c r="F221" t="s">
        <v>523</v>
      </c>
      <c r="G221" t="s">
        <v>28</v>
      </c>
      <c r="H221" t="s">
        <v>328</v>
      </c>
      <c r="I221" t="s">
        <v>6</v>
      </c>
      <c r="J221" t="s">
        <v>26</v>
      </c>
      <c r="K221" t="s">
        <v>180</v>
      </c>
      <c r="L221" t="s">
        <v>30</v>
      </c>
      <c r="M221" t="s">
        <v>335</v>
      </c>
      <c r="N221" t="s">
        <v>336</v>
      </c>
      <c r="O221" t="s">
        <v>337</v>
      </c>
      <c r="P221" t="s">
        <v>437</v>
      </c>
      <c r="Q221" t="s">
        <v>17</v>
      </c>
      <c r="R221" t="s">
        <v>18</v>
      </c>
      <c r="S221" t="s">
        <v>1126</v>
      </c>
      <c r="T221" t="s">
        <v>21</v>
      </c>
      <c r="U221" t="s">
        <v>149</v>
      </c>
    </row>
    <row r="222" spans="1:26" x14ac:dyDescent="0.35">
      <c r="A222">
        <v>6.2905036766211994E+17</v>
      </c>
      <c r="B222" s="1">
        <v>42221</v>
      </c>
      <c r="C222">
        <v>0.36666666666666597</v>
      </c>
      <c r="D222" t="s">
        <v>1127</v>
      </c>
      <c r="E222" s="4" t="str" cm="1">
        <f t="array" ref="E222">_xlfn.TEXTJOIN(", ", TRUE, IF(COUNTIF(D222, "*"&amp;$BP$2:$BP$79&amp;"*"), $BP$2:$BP$79, ""))</f>
        <v/>
      </c>
      <c r="F222" t="s">
        <v>168</v>
      </c>
      <c r="G222" t="s">
        <v>39</v>
      </c>
      <c r="H222" t="s">
        <v>84</v>
      </c>
      <c r="I222" t="s">
        <v>1128</v>
      </c>
      <c r="J222" t="s">
        <v>67</v>
      </c>
      <c r="K222" t="s">
        <v>218</v>
      </c>
      <c r="L222" t="s">
        <v>157</v>
      </c>
      <c r="M222" t="s">
        <v>9</v>
      </c>
      <c r="N222" t="s">
        <v>149</v>
      </c>
      <c r="O222" t="s">
        <v>39</v>
      </c>
      <c r="P222" t="s">
        <v>30</v>
      </c>
      <c r="Q222" t="s">
        <v>335</v>
      </c>
      <c r="R222" t="s">
        <v>336</v>
      </c>
      <c r="S222" t="s">
        <v>337</v>
      </c>
      <c r="T222" t="s">
        <v>21</v>
      </c>
    </row>
    <row r="223" spans="1:26" x14ac:dyDescent="0.35">
      <c r="A223">
        <v>6.2897422636446899E+17</v>
      </c>
      <c r="B223" s="1">
        <v>42221</v>
      </c>
      <c r="C223">
        <v>0.45</v>
      </c>
      <c r="D223" t="s">
        <v>1129</v>
      </c>
      <c r="E223" s="4" t="str" cm="1">
        <f t="array" ref="E223">_xlfn.TEXTJOIN(", ", TRUE, IF(COUNTIF(D223, "*"&amp;$BP$2:$BP$79&amp;"*"), $BP$2:$BP$79, ""))</f>
        <v>iran</v>
      </c>
      <c r="F223" t="s">
        <v>240</v>
      </c>
      <c r="G223" t="s">
        <v>137</v>
      </c>
      <c r="H223" t="s">
        <v>1130</v>
      </c>
      <c r="I223" t="s">
        <v>30</v>
      </c>
      <c r="J223" t="s">
        <v>1131</v>
      </c>
      <c r="K223" t="s">
        <v>24</v>
      </c>
      <c r="L223" t="s">
        <v>1132</v>
      </c>
      <c r="M223" t="s">
        <v>71</v>
      </c>
      <c r="N223" t="s">
        <v>137</v>
      </c>
      <c r="O223" t="s">
        <v>1104</v>
      </c>
      <c r="P223" t="s">
        <v>688</v>
      </c>
      <c r="Q223" t="s">
        <v>15</v>
      </c>
      <c r="R223" t="s">
        <v>11</v>
      </c>
      <c r="S223" t="s">
        <v>209</v>
      </c>
      <c r="T223" t="s">
        <v>348</v>
      </c>
      <c r="U223" t="s">
        <v>88</v>
      </c>
      <c r="V223" t="s">
        <v>24</v>
      </c>
      <c r="W223" t="s">
        <v>1133</v>
      </c>
      <c r="X223" t="s">
        <v>17</v>
      </c>
      <c r="Y223" t="s">
        <v>98</v>
      </c>
      <c r="Z223" t="s">
        <v>902</v>
      </c>
    </row>
    <row r="224" spans="1:26" x14ac:dyDescent="0.35">
      <c r="A224">
        <v>6.2897328606026496E+17</v>
      </c>
      <c r="B224" s="1">
        <v>42221</v>
      </c>
      <c r="C224">
        <v>0.8</v>
      </c>
      <c r="D224" t="s">
        <v>1134</v>
      </c>
      <c r="E224" s="4" t="str" cm="1">
        <f t="array" ref="E224">_xlfn.TEXTJOIN(", ", TRUE, IF(COUNTIF(D224, "*"&amp;$BP$2:$BP$79&amp;"*"), $BP$2:$BP$79, ""))</f>
        <v>iran</v>
      </c>
      <c r="F224" t="s">
        <v>456</v>
      </c>
      <c r="G224" t="s">
        <v>503</v>
      </c>
      <c r="H224" t="s">
        <v>238</v>
      </c>
      <c r="I224" t="s">
        <v>741</v>
      </c>
      <c r="J224" t="s">
        <v>64</v>
      </c>
      <c r="K224" t="s">
        <v>1135</v>
      </c>
      <c r="L224" t="s">
        <v>24</v>
      </c>
      <c r="M224" t="s">
        <v>11</v>
      </c>
      <c r="N224" t="s">
        <v>1136</v>
      </c>
      <c r="O224" t="s">
        <v>17</v>
      </c>
      <c r="P224" t="s">
        <v>98</v>
      </c>
      <c r="Q224" t="s">
        <v>902</v>
      </c>
    </row>
    <row r="225" spans="1:29" x14ac:dyDescent="0.35">
      <c r="A225">
        <v>6.2897295062495603E+17</v>
      </c>
      <c r="B225" s="1">
        <v>42221</v>
      </c>
      <c r="C225">
        <v>0</v>
      </c>
      <c r="D225" t="s">
        <v>1137</v>
      </c>
      <c r="E225" s="4" t="str" cm="1">
        <f t="array" ref="E225">_xlfn.TEXTJOIN(", ", TRUE, IF(COUNTIF(D225, "*"&amp;$BP$2:$BP$79&amp;"*"), $BP$2:$BP$79, ""))</f>
        <v>iran</v>
      </c>
      <c r="F225" t="s">
        <v>232</v>
      </c>
      <c r="G225" t="s">
        <v>238</v>
      </c>
      <c r="H225" t="s">
        <v>253</v>
      </c>
      <c r="I225" t="s">
        <v>42</v>
      </c>
      <c r="J225" t="s">
        <v>196</v>
      </c>
      <c r="K225" t="s">
        <v>49</v>
      </c>
      <c r="L225" t="s">
        <v>1138</v>
      </c>
      <c r="M225" t="s">
        <v>71</v>
      </c>
      <c r="N225" t="s">
        <v>1139</v>
      </c>
      <c r="O225" t="s">
        <v>1140</v>
      </c>
      <c r="P225" t="s">
        <v>382</v>
      </c>
      <c r="Q225" t="s">
        <v>1141</v>
      </c>
      <c r="R225" t="s">
        <v>49</v>
      </c>
      <c r="S225" t="s">
        <v>1142</v>
      </c>
      <c r="T225" t="s">
        <v>1143</v>
      </c>
      <c r="U225" t="s">
        <v>1144</v>
      </c>
      <c r="V225" t="s">
        <v>1145</v>
      </c>
      <c r="W225" t="s">
        <v>9</v>
      </c>
      <c r="X225" t="s">
        <v>1146</v>
      </c>
      <c r="Y225" t="s">
        <v>17</v>
      </c>
      <c r="Z225" t="s">
        <v>98</v>
      </c>
      <c r="AA225" t="s">
        <v>902</v>
      </c>
    </row>
    <row r="226" spans="1:29" x14ac:dyDescent="0.35">
      <c r="A226">
        <v>6.2897231056155802E+17</v>
      </c>
      <c r="B226" s="1">
        <v>42221</v>
      </c>
      <c r="C226">
        <v>0</v>
      </c>
      <c r="D226" t="s">
        <v>1147</v>
      </c>
      <c r="E226" s="4" t="str" cm="1">
        <f t="array" ref="E226">_xlfn.TEXTJOIN(", ", TRUE, IF(COUNTIF(D226, "*"&amp;$BP$2:$BP$79&amp;"*"), $BP$2:$BP$79, ""))</f>
        <v>iran</v>
      </c>
      <c r="F226" t="s">
        <v>17</v>
      </c>
      <c r="G226" t="s">
        <v>1148</v>
      </c>
      <c r="H226" t="s">
        <v>1149</v>
      </c>
      <c r="I226" t="s">
        <v>503</v>
      </c>
      <c r="J226" t="s">
        <v>399</v>
      </c>
      <c r="K226" t="s">
        <v>9</v>
      </c>
      <c r="L226" t="s">
        <v>1150</v>
      </c>
      <c r="M226" t="s">
        <v>1151</v>
      </c>
      <c r="N226" t="s">
        <v>456</v>
      </c>
      <c r="O226" t="s">
        <v>400</v>
      </c>
      <c r="P226" t="s">
        <v>240</v>
      </c>
      <c r="Q226" t="s">
        <v>137</v>
      </c>
      <c r="R226" t="s">
        <v>257</v>
      </c>
      <c r="S226" t="s">
        <v>9</v>
      </c>
      <c r="T226" t="s">
        <v>1152</v>
      </c>
      <c r="U226" t="s">
        <v>1153</v>
      </c>
      <c r="V226" t="s">
        <v>1154</v>
      </c>
      <c r="W226" t="s">
        <v>17</v>
      </c>
      <c r="X226" t="s">
        <v>98</v>
      </c>
      <c r="Y226" t="s">
        <v>902</v>
      </c>
    </row>
    <row r="227" spans="1:29" x14ac:dyDescent="0.35">
      <c r="A227">
        <v>6.2897198504581901E+17</v>
      </c>
      <c r="B227" s="1">
        <v>42221</v>
      </c>
      <c r="C227">
        <v>0.5</v>
      </c>
      <c r="D227" t="s">
        <v>1155</v>
      </c>
      <c r="E227" s="4" t="str" cm="1">
        <f t="array" ref="E227">_xlfn.TEXTJOIN(", ", TRUE, IF(COUNTIF(D227, "*"&amp;$BP$2:$BP$79&amp;"*"), $BP$2:$BP$79, ""))</f>
        <v>iran</v>
      </c>
      <c r="F227" t="s">
        <v>221</v>
      </c>
      <c r="G227" t="s">
        <v>253</v>
      </c>
      <c r="H227" t="s">
        <v>1156</v>
      </c>
      <c r="I227" t="s">
        <v>1157</v>
      </c>
      <c r="J227" t="s">
        <v>1158</v>
      </c>
      <c r="K227" t="s">
        <v>1159</v>
      </c>
      <c r="L227" t="s">
        <v>9</v>
      </c>
      <c r="M227" t="s">
        <v>11</v>
      </c>
      <c r="N227" t="s">
        <v>413</v>
      </c>
      <c r="O227" t="s">
        <v>9</v>
      </c>
      <c r="P227" t="s">
        <v>717</v>
      </c>
      <c r="Q227" t="s">
        <v>312</v>
      </c>
      <c r="R227" t="s">
        <v>49</v>
      </c>
      <c r="S227" t="s">
        <v>475</v>
      </c>
      <c r="T227" t="s">
        <v>1160</v>
      </c>
      <c r="U227" t="s">
        <v>1161</v>
      </c>
      <c r="V227" t="s">
        <v>17</v>
      </c>
      <c r="W227" t="s">
        <v>98</v>
      </c>
      <c r="X227" t="s">
        <v>902</v>
      </c>
    </row>
    <row r="228" spans="1:29" x14ac:dyDescent="0.35">
      <c r="A228">
        <v>6.28971616651776E+17</v>
      </c>
      <c r="B228" s="1">
        <v>42221</v>
      </c>
      <c r="C228">
        <v>-0.1</v>
      </c>
      <c r="D228" t="s">
        <v>1162</v>
      </c>
      <c r="E228" s="4" t="str" cm="1">
        <f t="array" ref="E228">_xlfn.TEXTJOIN(", ", TRUE, IF(COUNTIF(D228, "*"&amp;$BP$2:$BP$79&amp;"*"), $BP$2:$BP$79, ""))</f>
        <v>iran</v>
      </c>
      <c r="F228" t="s">
        <v>237</v>
      </c>
      <c r="G228" t="s">
        <v>238</v>
      </c>
      <c r="H228" t="s">
        <v>1163</v>
      </c>
      <c r="I228" t="s">
        <v>1164</v>
      </c>
      <c r="J228" t="s">
        <v>30</v>
      </c>
      <c r="K228" t="s">
        <v>1165</v>
      </c>
      <c r="L228" t="s">
        <v>971</v>
      </c>
      <c r="M228" t="s">
        <v>11</v>
      </c>
      <c r="N228" t="s">
        <v>413</v>
      </c>
      <c r="O228" t="s">
        <v>1166</v>
      </c>
      <c r="P228" t="s">
        <v>24</v>
      </c>
      <c r="Q228" t="s">
        <v>114</v>
      </c>
      <c r="R228" t="s">
        <v>168</v>
      </c>
      <c r="S228" t="s">
        <v>57</v>
      </c>
      <c r="T228" t="s">
        <v>9</v>
      </c>
      <c r="U228" t="s">
        <v>1167</v>
      </c>
      <c r="V228" t="s">
        <v>17</v>
      </c>
      <c r="W228" t="s">
        <v>98</v>
      </c>
      <c r="X228" t="s">
        <v>902</v>
      </c>
    </row>
    <row r="229" spans="1:29" x14ac:dyDescent="0.35">
      <c r="A229">
        <v>6.2897065904181606E+17</v>
      </c>
      <c r="B229" s="1">
        <v>42221</v>
      </c>
      <c r="C229">
        <v>6.1011904761904698E-2</v>
      </c>
      <c r="D229" t="s">
        <v>1168</v>
      </c>
      <c r="E229" s="4" t="str" cm="1">
        <f t="array" ref="E229">_xlfn.TEXTJOIN(", ", TRUE, IF(COUNTIF(D229, "*"&amp;$BP$2:$BP$79&amp;"*"), $BP$2:$BP$79, ""))</f>
        <v>iran</v>
      </c>
      <c r="F229" t="s">
        <v>1169</v>
      </c>
      <c r="G229" t="s">
        <v>528</v>
      </c>
      <c r="H229" t="s">
        <v>279</v>
      </c>
      <c r="I229" t="s">
        <v>1170</v>
      </c>
      <c r="J229" t="s">
        <v>1171</v>
      </c>
      <c r="K229" t="s">
        <v>1172</v>
      </c>
      <c r="L229" t="s">
        <v>1169</v>
      </c>
      <c r="M229" t="s">
        <v>76</v>
      </c>
      <c r="N229" t="s">
        <v>279</v>
      </c>
      <c r="O229" t="s">
        <v>709</v>
      </c>
      <c r="P229" t="s">
        <v>240</v>
      </c>
      <c r="Q229" t="s">
        <v>1103</v>
      </c>
      <c r="R229" t="s">
        <v>17</v>
      </c>
      <c r="S229" t="s">
        <v>98</v>
      </c>
      <c r="T229" t="s">
        <v>902</v>
      </c>
    </row>
    <row r="230" spans="1:29" x14ac:dyDescent="0.35">
      <c r="A230">
        <v>6.2897026512537101E+17</v>
      </c>
      <c r="B230" s="1">
        <v>42221</v>
      </c>
      <c r="C230">
        <v>0.7</v>
      </c>
      <c r="D230" t="s">
        <v>1173</v>
      </c>
      <c r="E230" s="4" t="str" cm="1">
        <f t="array" ref="E230">_xlfn.TEXTJOIN(", ", TRUE, IF(COUNTIF(D230, "*"&amp;$BP$2:$BP$79&amp;"*"), $BP$2:$BP$79, ""))</f>
        <v/>
      </c>
      <c r="F230" t="s">
        <v>328</v>
      </c>
      <c r="G230" t="s">
        <v>26</v>
      </c>
      <c r="H230" t="s">
        <v>238</v>
      </c>
      <c r="I230" t="s">
        <v>15</v>
      </c>
      <c r="J230" t="s">
        <v>949</v>
      </c>
      <c r="K230" t="s">
        <v>1174</v>
      </c>
      <c r="L230" t="s">
        <v>1175</v>
      </c>
      <c r="M230" t="s">
        <v>1146</v>
      </c>
      <c r="N230" t="s">
        <v>42</v>
      </c>
      <c r="O230" t="s">
        <v>238</v>
      </c>
      <c r="P230" t="s">
        <v>253</v>
      </c>
      <c r="Q230" t="s">
        <v>1176</v>
      </c>
      <c r="R230" t="s">
        <v>49</v>
      </c>
      <c r="S230" t="s">
        <v>1177</v>
      </c>
      <c r="T230" t="s">
        <v>633</v>
      </c>
      <c r="U230" t="s">
        <v>71</v>
      </c>
      <c r="V230" t="s">
        <v>1178</v>
      </c>
      <c r="W230" t="s">
        <v>360</v>
      </c>
      <c r="X230" t="s">
        <v>1179</v>
      </c>
      <c r="Y230" t="s">
        <v>17</v>
      </c>
      <c r="Z230" t="s">
        <v>98</v>
      </c>
    </row>
    <row r="231" spans="1:29" x14ac:dyDescent="0.35">
      <c r="A231">
        <v>6.2896911729537805E+17</v>
      </c>
      <c r="B231" s="1">
        <v>42221</v>
      </c>
      <c r="C231">
        <v>0</v>
      </c>
      <c r="D231" t="s">
        <v>1180</v>
      </c>
      <c r="E231" s="4" t="str" cm="1">
        <f t="array" ref="E231">_xlfn.TEXTJOIN(", ", TRUE, IF(COUNTIF(D231, "*"&amp;$BP$2:$BP$79&amp;"*"), $BP$2:$BP$79, ""))</f>
        <v>iran</v>
      </c>
      <c r="F231" t="s">
        <v>828</v>
      </c>
      <c r="G231" t="s">
        <v>67</v>
      </c>
      <c r="H231" t="s">
        <v>12</v>
      </c>
      <c r="I231" t="s">
        <v>238</v>
      </c>
      <c r="J231" t="s">
        <v>26</v>
      </c>
      <c r="K231" t="s">
        <v>795</v>
      </c>
      <c r="L231" t="s">
        <v>813</v>
      </c>
      <c r="M231" t="s">
        <v>382</v>
      </c>
      <c r="N231" t="s">
        <v>11</v>
      </c>
      <c r="O231" t="s">
        <v>413</v>
      </c>
      <c r="P231" t="s">
        <v>100</v>
      </c>
      <c r="Q231" t="s">
        <v>1181</v>
      </c>
      <c r="R231" t="s">
        <v>1182</v>
      </c>
      <c r="S231" t="s">
        <v>218</v>
      </c>
      <c r="T231" t="s">
        <v>527</v>
      </c>
      <c r="U231" t="s">
        <v>49</v>
      </c>
      <c r="V231" t="s">
        <v>1183</v>
      </c>
      <c r="W231" t="s">
        <v>17</v>
      </c>
      <c r="X231" t="s">
        <v>98</v>
      </c>
      <c r="Y231" t="s">
        <v>902</v>
      </c>
    </row>
    <row r="232" spans="1:29" x14ac:dyDescent="0.35">
      <c r="A232">
        <v>6.2896240322131098E+17</v>
      </c>
      <c r="B232" s="1">
        <v>42221</v>
      </c>
      <c r="C232">
        <v>0.1</v>
      </c>
      <c r="D232" t="s">
        <v>1184</v>
      </c>
      <c r="E232" s="4" t="str" cm="1">
        <f t="array" ref="E232">_xlfn.TEXTJOIN(", ", TRUE, IF(COUNTIF(D232, "*"&amp;$BP$2:$BP$79&amp;"*"), $BP$2:$BP$79, ""))</f>
        <v>iran</v>
      </c>
      <c r="F232" t="s">
        <v>483</v>
      </c>
      <c r="G232" t="s">
        <v>42</v>
      </c>
      <c r="H232" t="s">
        <v>1185</v>
      </c>
      <c r="I232" t="s">
        <v>469</v>
      </c>
      <c r="J232" t="s">
        <v>221</v>
      </c>
      <c r="K232" t="s">
        <v>1186</v>
      </c>
      <c r="L232" t="s">
        <v>886</v>
      </c>
      <c r="M232" t="s">
        <v>71</v>
      </c>
      <c r="N232" t="s">
        <v>1140</v>
      </c>
      <c r="O232" t="s">
        <v>301</v>
      </c>
      <c r="P232" t="s">
        <v>399</v>
      </c>
      <c r="Q232" t="s">
        <v>64</v>
      </c>
      <c r="R232" t="s">
        <v>1187</v>
      </c>
      <c r="S232" t="s">
        <v>9</v>
      </c>
      <c r="T232" t="s">
        <v>1188</v>
      </c>
      <c r="U232" t="s">
        <v>49</v>
      </c>
      <c r="V232" t="s">
        <v>1142</v>
      </c>
      <c r="W232" t="s">
        <v>1143</v>
      </c>
      <c r="X232" t="s">
        <v>156</v>
      </c>
      <c r="Y232" t="s">
        <v>879</v>
      </c>
      <c r="Z232" t="s">
        <v>326</v>
      </c>
      <c r="AA232" t="s">
        <v>17</v>
      </c>
      <c r="AB232" t="s">
        <v>98</v>
      </c>
      <c r="AC232" t="s">
        <v>902</v>
      </c>
    </row>
    <row r="233" spans="1:29" x14ac:dyDescent="0.35">
      <c r="A233">
        <v>6.2896128627812301E+17</v>
      </c>
      <c r="B233" s="1">
        <v>42221</v>
      </c>
      <c r="C233">
        <v>0.21212121212121199</v>
      </c>
      <c r="D233" t="s">
        <v>1189</v>
      </c>
      <c r="E233" s="4" t="str" cm="1">
        <f t="array" ref="E233">_xlfn.TEXTJOIN(", ", TRUE, IF(COUNTIF(D233, "*"&amp;$BP$2:$BP$79&amp;"*"), $BP$2:$BP$79, ""))</f>
        <v>iraq, iran</v>
      </c>
      <c r="F233" t="s">
        <v>76</v>
      </c>
      <c r="G233" t="s">
        <v>251</v>
      </c>
      <c r="H233" t="s">
        <v>49</v>
      </c>
      <c r="I233" t="s">
        <v>1190</v>
      </c>
      <c r="J233" t="s">
        <v>315</v>
      </c>
      <c r="K233" t="s">
        <v>238</v>
      </c>
      <c r="L233" t="s">
        <v>63</v>
      </c>
      <c r="M233" t="s">
        <v>281</v>
      </c>
      <c r="N233" t="s">
        <v>39</v>
      </c>
      <c r="O233" t="s">
        <v>30</v>
      </c>
      <c r="P233" t="s">
        <v>1191</v>
      </c>
      <c r="Q233" t="s">
        <v>24</v>
      </c>
      <c r="R233" t="s">
        <v>30</v>
      </c>
      <c r="S233" t="s">
        <v>1192</v>
      </c>
      <c r="T233" t="s">
        <v>9</v>
      </c>
      <c r="U233" t="s">
        <v>1193</v>
      </c>
      <c r="V233" t="s">
        <v>1194</v>
      </c>
      <c r="W233" t="s">
        <v>17</v>
      </c>
      <c r="X233" t="s">
        <v>98</v>
      </c>
      <c r="Y233" t="s">
        <v>902</v>
      </c>
    </row>
    <row r="234" spans="1:29" x14ac:dyDescent="0.35">
      <c r="A234">
        <v>6.2867506466213005E+17</v>
      </c>
      <c r="B234" s="1">
        <v>42220</v>
      </c>
      <c r="C234">
        <v>0.8</v>
      </c>
      <c r="D234" t="s">
        <v>1195</v>
      </c>
      <c r="E234" s="4" t="str" cm="1">
        <f t="array" ref="E234">_xlfn.TEXTJOIN(", ", TRUE, IF(COUNTIF(D234, "*"&amp;$BP$2:$BP$79&amp;"*"), $BP$2:$BP$79, ""))</f>
        <v/>
      </c>
      <c r="F234" t="s">
        <v>27</v>
      </c>
      <c r="G234" t="s">
        <v>17</v>
      </c>
      <c r="H234" t="s">
        <v>98</v>
      </c>
      <c r="I234" t="s">
        <v>819</v>
      </c>
      <c r="J234" t="s">
        <v>549</v>
      </c>
      <c r="K234" t="s">
        <v>120</v>
      </c>
      <c r="L234" t="s">
        <v>1196</v>
      </c>
      <c r="M234" t="s">
        <v>1197</v>
      </c>
      <c r="N234" t="s">
        <v>49</v>
      </c>
      <c r="O234" t="s">
        <v>101</v>
      </c>
      <c r="P234" t="s">
        <v>384</v>
      </c>
      <c r="Q234" t="s">
        <v>21</v>
      </c>
      <c r="R234" t="s">
        <v>1198</v>
      </c>
    </row>
    <row r="235" spans="1:29" x14ac:dyDescent="0.35">
      <c r="A235">
        <v>6.2864028955343206E+17</v>
      </c>
      <c r="B235" s="1">
        <v>42220</v>
      </c>
      <c r="C235">
        <v>0.422222222222222</v>
      </c>
      <c r="D235" t="s">
        <v>1199</v>
      </c>
      <c r="E235" s="4" t="str" cm="1">
        <f t="array" ref="E235">_xlfn.TEXTJOIN(", ", TRUE, IF(COUNTIF(D235, "*"&amp;$BP$2:$BP$79&amp;"*"), $BP$2:$BP$79, ""))</f>
        <v/>
      </c>
      <c r="F235" t="s">
        <v>30</v>
      </c>
      <c r="G235" t="s">
        <v>335</v>
      </c>
      <c r="H235" t="s">
        <v>336</v>
      </c>
      <c r="I235" t="s">
        <v>337</v>
      </c>
      <c r="J235" t="s">
        <v>137</v>
      </c>
      <c r="K235" t="s">
        <v>30</v>
      </c>
      <c r="L235" t="s">
        <v>1104</v>
      </c>
      <c r="M235" t="s">
        <v>680</v>
      </c>
      <c r="N235" t="s">
        <v>311</v>
      </c>
      <c r="O235" t="s">
        <v>479</v>
      </c>
      <c r="P235" t="s">
        <v>147</v>
      </c>
      <c r="Q235" t="s">
        <v>340</v>
      </c>
      <c r="R235" t="s">
        <v>9</v>
      </c>
      <c r="S235" t="s">
        <v>1200</v>
      </c>
      <c r="T235" t="s">
        <v>124</v>
      </c>
      <c r="U235" t="s">
        <v>180</v>
      </c>
      <c r="V235" t="s">
        <v>21</v>
      </c>
    </row>
    <row r="236" spans="1:29" x14ac:dyDescent="0.35">
      <c r="A236">
        <v>6.2861670292258803E+17</v>
      </c>
      <c r="B236" s="1">
        <v>42220</v>
      </c>
      <c r="C236">
        <v>0.2</v>
      </c>
      <c r="D236" t="s">
        <v>1201</v>
      </c>
      <c r="E236" s="4" t="str" cm="1">
        <f t="array" ref="E236">_xlfn.TEXTJOIN(", ", TRUE, IF(COUNTIF(D236, "*"&amp;$BP$2:$BP$79&amp;"*"), $BP$2:$BP$79, ""))</f>
        <v/>
      </c>
      <c r="F236" t="s">
        <v>326</v>
      </c>
      <c r="G236" t="s">
        <v>238</v>
      </c>
      <c r="H236" t="s">
        <v>236</v>
      </c>
      <c r="I236" t="s">
        <v>123</v>
      </c>
      <c r="J236" t="s">
        <v>75</v>
      </c>
      <c r="K236" t="s">
        <v>1202</v>
      </c>
      <c r="L236" t="s">
        <v>671</v>
      </c>
      <c r="M236" t="s">
        <v>164</v>
      </c>
      <c r="N236" t="s">
        <v>348</v>
      </c>
      <c r="O236" t="s">
        <v>680</v>
      </c>
      <c r="P236" t="s">
        <v>9</v>
      </c>
      <c r="Q236" t="s">
        <v>149</v>
      </c>
      <c r="R236" t="s">
        <v>21</v>
      </c>
    </row>
    <row r="237" spans="1:29" x14ac:dyDescent="0.35">
      <c r="A237">
        <v>6.2858533926787802E+17</v>
      </c>
      <c r="B237" s="1">
        <v>42220</v>
      </c>
      <c r="C237">
        <v>0.8</v>
      </c>
      <c r="D237" t="s">
        <v>1203</v>
      </c>
      <c r="E237" s="4" t="str" cm="1">
        <f t="array" ref="E237">_xlfn.TEXTJOIN(", ", TRUE, IF(COUNTIF(D237, "*"&amp;$BP$2:$BP$79&amp;"*"), $BP$2:$BP$79, ""))</f>
        <v/>
      </c>
      <c r="F237" t="s">
        <v>164</v>
      </c>
      <c r="G237" t="s">
        <v>17</v>
      </c>
      <c r="H237" t="s">
        <v>18</v>
      </c>
      <c r="I237" t="s">
        <v>384</v>
      </c>
      <c r="J237" t="s">
        <v>1204</v>
      </c>
      <c r="K237" t="s">
        <v>1197</v>
      </c>
      <c r="L237" t="s">
        <v>49</v>
      </c>
      <c r="M237" t="s">
        <v>101</v>
      </c>
      <c r="N237" t="s">
        <v>1205</v>
      </c>
      <c r="O237" t="s">
        <v>21</v>
      </c>
      <c r="P237" t="s">
        <v>1198</v>
      </c>
    </row>
    <row r="238" spans="1:29" x14ac:dyDescent="0.35">
      <c r="A238">
        <v>6.28281083285536E+17</v>
      </c>
      <c r="B238" s="1">
        <v>42219</v>
      </c>
      <c r="C238">
        <v>0.36666666666666597</v>
      </c>
      <c r="D238" t="s">
        <v>1206</v>
      </c>
      <c r="E238" s="4" t="str" cm="1">
        <f t="array" ref="E238">_xlfn.TEXTJOIN(", ", TRUE, IF(COUNTIF(D238, "*"&amp;$BP$2:$BP$79&amp;"*"), $BP$2:$BP$79, ""))</f>
        <v/>
      </c>
      <c r="F238" t="s">
        <v>276</v>
      </c>
      <c r="G238" t="s">
        <v>367</v>
      </c>
      <c r="H238" t="s">
        <v>254</v>
      </c>
      <c r="I238" t="s">
        <v>9</v>
      </c>
      <c r="J238" t="s">
        <v>149</v>
      </c>
      <c r="K238" t="s">
        <v>180</v>
      </c>
      <c r="L238" t="s">
        <v>30</v>
      </c>
      <c r="M238" t="s">
        <v>335</v>
      </c>
      <c r="N238" t="s">
        <v>336</v>
      </c>
      <c r="O238" t="s">
        <v>1207</v>
      </c>
      <c r="P238" t="s">
        <v>124</v>
      </c>
      <c r="Q238" t="s">
        <v>244</v>
      </c>
      <c r="R238" t="s">
        <v>232</v>
      </c>
      <c r="S238" t="s">
        <v>21</v>
      </c>
    </row>
    <row r="239" spans="1:29" x14ac:dyDescent="0.35">
      <c r="A239">
        <v>6.2826781299002906E+17</v>
      </c>
      <c r="B239" s="1">
        <v>42219</v>
      </c>
      <c r="C239">
        <v>0.25151515151515103</v>
      </c>
      <c r="D239" t="s">
        <v>1208</v>
      </c>
      <c r="E239" s="4" t="str" cm="1">
        <f t="array" ref="E239">_xlfn.TEXTJOIN(", ", TRUE, IF(COUNTIF(D239, "*"&amp;$BP$2:$BP$79&amp;"*"), $BP$2:$BP$79, ""))</f>
        <v/>
      </c>
      <c r="F239" t="s">
        <v>281</v>
      </c>
      <c r="G239" t="s">
        <v>17</v>
      </c>
      <c r="H239" t="s">
        <v>98</v>
      </c>
      <c r="I239" t="s">
        <v>137</v>
      </c>
      <c r="J239" t="s">
        <v>1209</v>
      </c>
      <c r="K239" t="s">
        <v>279</v>
      </c>
      <c r="L239" t="s">
        <v>157</v>
      </c>
      <c r="M239" t="s">
        <v>46</v>
      </c>
      <c r="N239" t="s">
        <v>70</v>
      </c>
      <c r="O239" t="s">
        <v>39</v>
      </c>
      <c r="P239" t="s">
        <v>30</v>
      </c>
      <c r="Q239" t="s">
        <v>335</v>
      </c>
      <c r="R239" t="s">
        <v>336</v>
      </c>
      <c r="S239" t="s">
        <v>337</v>
      </c>
      <c r="T239" t="s">
        <v>21</v>
      </c>
      <c r="U239" t="s">
        <v>149</v>
      </c>
    </row>
    <row r="240" spans="1:29" x14ac:dyDescent="0.35">
      <c r="A240">
        <v>6.27914442227888E+17</v>
      </c>
      <c r="B240" s="1">
        <v>42218</v>
      </c>
      <c r="C240">
        <v>0</v>
      </c>
      <c r="D240" t="s">
        <v>1210</v>
      </c>
      <c r="E240" s="4" t="str" cm="1">
        <f t="array" ref="E240">_xlfn.TEXTJOIN(", ", TRUE, IF(COUNTIF(D240, "*"&amp;$BP$2:$BP$79&amp;"*"), $BP$2:$BP$79, ""))</f>
        <v/>
      </c>
      <c r="F240" t="s">
        <v>1211</v>
      </c>
      <c r="G240" t="s">
        <v>67</v>
      </c>
      <c r="H240" t="s">
        <v>118</v>
      </c>
      <c r="I240" t="s">
        <v>49</v>
      </c>
      <c r="J240" t="s">
        <v>384</v>
      </c>
      <c r="K240" t="s">
        <v>1212</v>
      </c>
      <c r="L240" t="s">
        <v>57</v>
      </c>
      <c r="M240" t="s">
        <v>1213</v>
      </c>
      <c r="N240" t="s">
        <v>164</v>
      </c>
      <c r="O240" t="s">
        <v>1214</v>
      </c>
      <c r="P240" t="s">
        <v>21</v>
      </c>
    </row>
    <row r="241" spans="1:27" x14ac:dyDescent="0.35">
      <c r="A241">
        <v>6.2761494220877005E+17</v>
      </c>
      <c r="B241" s="1">
        <v>42217</v>
      </c>
      <c r="C241">
        <v>0.2</v>
      </c>
      <c r="D241" t="s">
        <v>1215</v>
      </c>
      <c r="E241" s="4" t="str" cm="1">
        <f t="array" ref="E241">_xlfn.TEXTJOIN(", ", TRUE, IF(COUNTIF(D241, "*"&amp;$BP$2:$BP$79&amp;"*"), $BP$2:$BP$79, ""))</f>
        <v/>
      </c>
      <c r="F241" t="s">
        <v>11</v>
      </c>
      <c r="G241" t="s">
        <v>808</v>
      </c>
      <c r="I241" t="s">
        <v>1216</v>
      </c>
      <c r="J241" t="s">
        <v>100</v>
      </c>
      <c r="K241" t="s">
        <v>1097</v>
      </c>
      <c r="L241" t="s">
        <v>1217</v>
      </c>
      <c r="M241">
        <v>50</v>
      </c>
      <c r="N241" t="s">
        <v>204</v>
      </c>
      <c r="O241" t="s">
        <v>1218</v>
      </c>
      <c r="P241" t="s">
        <v>100</v>
      </c>
      <c r="Q241" t="s">
        <v>731</v>
      </c>
      <c r="R241" t="s">
        <v>362</v>
      </c>
      <c r="S241" t="s">
        <v>1219</v>
      </c>
      <c r="T241" t="s">
        <v>1220</v>
      </c>
      <c r="U241" t="s">
        <v>17</v>
      </c>
      <c r="V241" t="s">
        <v>98</v>
      </c>
      <c r="W241" t="s">
        <v>21</v>
      </c>
    </row>
    <row r="242" spans="1:27" x14ac:dyDescent="0.35">
      <c r="A242">
        <v>6.2753814857521894E+17</v>
      </c>
      <c r="B242" s="1">
        <v>42217</v>
      </c>
      <c r="C242">
        <v>0</v>
      </c>
      <c r="D242" t="s">
        <v>1221</v>
      </c>
      <c r="E242" s="4" t="str" cm="1">
        <f t="array" ref="E242">_xlfn.TEXTJOIN(", ", TRUE, IF(COUNTIF(D242, "*"&amp;$BP$2:$BP$79&amp;"*"), $BP$2:$BP$79, ""))</f>
        <v/>
      </c>
      <c r="F242" t="s">
        <v>15</v>
      </c>
      <c r="G242" t="s">
        <v>30</v>
      </c>
      <c r="H242" t="s">
        <v>604</v>
      </c>
      <c r="I242" t="s">
        <v>605</v>
      </c>
      <c r="J242" t="s">
        <v>17</v>
      </c>
      <c r="K242" t="s">
        <v>98</v>
      </c>
      <c r="L242" t="s">
        <v>686</v>
      </c>
      <c r="M242" t="s">
        <v>30</v>
      </c>
      <c r="N242" t="s">
        <v>960</v>
      </c>
      <c r="O242" t="s">
        <v>24</v>
      </c>
      <c r="P242" t="s">
        <v>1216</v>
      </c>
      <c r="Q242" t="s">
        <v>100</v>
      </c>
      <c r="R242" t="s">
        <v>1097</v>
      </c>
      <c r="S242" t="s">
        <v>156</v>
      </c>
      <c r="T242" t="s">
        <v>30</v>
      </c>
      <c r="U242" t="s">
        <v>1111</v>
      </c>
      <c r="V242" t="s">
        <v>1112</v>
      </c>
      <c r="W242" t="s">
        <v>21</v>
      </c>
    </row>
    <row r="243" spans="1:27" x14ac:dyDescent="0.35">
      <c r="A243">
        <v>6.2751394890073702E+17</v>
      </c>
      <c r="B243" s="1">
        <v>42217</v>
      </c>
      <c r="C243">
        <v>0.9</v>
      </c>
      <c r="D243" t="s">
        <v>1222</v>
      </c>
      <c r="E243" s="4" t="str" cm="1">
        <f t="array" ref="E243">_xlfn.TEXTJOIN(", ", TRUE, IF(COUNTIF(D243, "*"&amp;$BP$2:$BP$79&amp;"*"), $BP$2:$BP$79, ""))</f>
        <v/>
      </c>
      <c r="F243" t="s">
        <v>9</v>
      </c>
      <c r="G243" t="s">
        <v>17</v>
      </c>
      <c r="H243" t="s">
        <v>98</v>
      </c>
      <c r="I243" t="s">
        <v>101</v>
      </c>
      <c r="J243" t="s">
        <v>1205</v>
      </c>
      <c r="K243" t="s">
        <v>382</v>
      </c>
      <c r="L243" t="s">
        <v>6</v>
      </c>
      <c r="M243" t="s">
        <v>1204</v>
      </c>
      <c r="N243" t="s">
        <v>30</v>
      </c>
      <c r="O243" t="s">
        <v>1223</v>
      </c>
      <c r="P243" t="s">
        <v>49</v>
      </c>
      <c r="Q243" t="s">
        <v>101</v>
      </c>
      <c r="R243" t="s">
        <v>384</v>
      </c>
      <c r="S243" t="s">
        <v>21</v>
      </c>
    </row>
    <row r="244" spans="1:27" x14ac:dyDescent="0.35">
      <c r="A244">
        <v>6.2720290220175296E+17</v>
      </c>
      <c r="B244" s="1">
        <v>42216</v>
      </c>
      <c r="C244">
        <v>0.8</v>
      </c>
      <c r="D244" t="s">
        <v>1224</v>
      </c>
      <c r="E244" s="4" t="str" cm="1">
        <f t="array" ref="E244">_xlfn.TEXTJOIN(", ", TRUE, IF(COUNTIF(D244, "*"&amp;$BP$2:$BP$79&amp;"*"), $BP$2:$BP$79, ""))</f>
        <v/>
      </c>
      <c r="F244" t="s">
        <v>474</v>
      </c>
      <c r="G244" t="s">
        <v>30</v>
      </c>
      <c r="H244" t="s">
        <v>1225</v>
      </c>
      <c r="I244" t="s">
        <v>101</v>
      </c>
      <c r="J244" t="s">
        <v>1226</v>
      </c>
      <c r="K244" t="s">
        <v>1227</v>
      </c>
      <c r="L244" t="s">
        <v>1228</v>
      </c>
      <c r="M244" t="s">
        <v>21</v>
      </c>
      <c r="N244" t="s">
        <v>1198</v>
      </c>
    </row>
    <row r="245" spans="1:27" x14ac:dyDescent="0.35">
      <c r="A245">
        <v>6.2714325815447104E+17</v>
      </c>
      <c r="B245" s="1">
        <v>42216</v>
      </c>
      <c r="C245">
        <v>0</v>
      </c>
      <c r="D245" t="s">
        <v>1229</v>
      </c>
      <c r="E245" s="4" t="str" cm="1">
        <f t="array" ref="E245">_xlfn.TEXTJOIN(", ", TRUE, IF(COUNTIF(D245, "*"&amp;$BP$2:$BP$79&amp;"*"), $BP$2:$BP$79, ""))</f>
        <v/>
      </c>
      <c r="F245" t="s">
        <v>1230</v>
      </c>
      <c r="G245" t="s">
        <v>1227</v>
      </c>
      <c r="H245" t="s">
        <v>384</v>
      </c>
      <c r="I245" t="s">
        <v>1228</v>
      </c>
      <c r="J245" t="s">
        <v>16</v>
      </c>
      <c r="K245" t="s">
        <v>17</v>
      </c>
      <c r="L245" t="s">
        <v>98</v>
      </c>
      <c r="M245" t="s">
        <v>21</v>
      </c>
      <c r="N245" t="s">
        <v>1198</v>
      </c>
    </row>
    <row r="246" spans="1:27" x14ac:dyDescent="0.35">
      <c r="A246">
        <v>6.2686418304541901E+17</v>
      </c>
      <c r="B246" s="1">
        <v>42215</v>
      </c>
      <c r="C246">
        <v>0.8</v>
      </c>
      <c r="D246" t="s">
        <v>1231</v>
      </c>
      <c r="E246" s="4" t="str" cm="1">
        <f t="array" ref="E246">_xlfn.TEXTJOIN(", ", TRUE, IF(COUNTIF(D246, "*"&amp;$BP$2:$BP$79&amp;"*"), $BP$2:$BP$79, ""))</f>
        <v/>
      </c>
      <c r="F246" t="s">
        <v>27</v>
      </c>
      <c r="G246" t="s">
        <v>17</v>
      </c>
      <c r="H246" t="s">
        <v>98</v>
      </c>
      <c r="I246" t="s">
        <v>1232</v>
      </c>
      <c r="J246" t="s">
        <v>1233</v>
      </c>
      <c r="K246" t="s">
        <v>49</v>
      </c>
      <c r="L246" t="s">
        <v>120</v>
      </c>
      <c r="M246" t="s">
        <v>32</v>
      </c>
      <c r="N246" t="s">
        <v>1204</v>
      </c>
      <c r="O246" t="s">
        <v>1197</v>
      </c>
      <c r="P246" t="s">
        <v>49</v>
      </c>
      <c r="Q246" t="s">
        <v>101</v>
      </c>
      <c r="R246" t="s">
        <v>384</v>
      </c>
      <c r="S246" t="s">
        <v>21</v>
      </c>
      <c r="T246" t="s">
        <v>1198</v>
      </c>
    </row>
    <row r="247" spans="1:27" x14ac:dyDescent="0.35">
      <c r="A247">
        <v>6.2680777670711194E+17</v>
      </c>
      <c r="B247" s="1">
        <v>42215</v>
      </c>
      <c r="C247">
        <v>0</v>
      </c>
      <c r="D247" t="s">
        <v>1234</v>
      </c>
      <c r="E247" s="4" t="str" cm="1">
        <f t="array" ref="E247">_xlfn.TEXTJOIN(", ", TRUE, IF(COUNTIF(D247, "*"&amp;$BP$2:$BP$79&amp;"*"), $BP$2:$BP$79, ""))</f>
        <v/>
      </c>
      <c r="F247" t="s">
        <v>418</v>
      </c>
      <c r="G247" t="s">
        <v>419</v>
      </c>
      <c r="H247" t="s">
        <v>137</v>
      </c>
      <c r="I247" t="s">
        <v>1235</v>
      </c>
      <c r="J247" t="s">
        <v>149</v>
      </c>
    </row>
    <row r="248" spans="1:27" x14ac:dyDescent="0.35">
      <c r="A248">
        <v>6.2614399919617997E+17</v>
      </c>
      <c r="B248" s="1">
        <v>42213</v>
      </c>
      <c r="C248">
        <v>0.36666666666666597</v>
      </c>
      <c r="D248" t="s">
        <v>1236</v>
      </c>
      <c r="E248" s="4" t="str" cm="1">
        <f t="array" ref="E248">_xlfn.TEXTJOIN(", ", TRUE, IF(COUNTIF(D248, "*"&amp;$BP$2:$BP$79&amp;"*"), $BP$2:$BP$79, ""))</f>
        <v/>
      </c>
      <c r="F248" t="s">
        <v>450</v>
      </c>
      <c r="G248" t="s">
        <v>963</v>
      </c>
      <c r="H248" t="s">
        <v>24</v>
      </c>
      <c r="I248" t="s">
        <v>339</v>
      </c>
      <c r="J248" t="s">
        <v>1237</v>
      </c>
      <c r="K248" t="s">
        <v>1238</v>
      </c>
      <c r="L248" t="s">
        <v>218</v>
      </c>
      <c r="M248" t="s">
        <v>1015</v>
      </c>
      <c r="N248" t="s">
        <v>15</v>
      </c>
      <c r="O248" t="s">
        <v>335</v>
      </c>
      <c r="P248" t="s">
        <v>419</v>
      </c>
      <c r="Q248" t="s">
        <v>9</v>
      </c>
      <c r="R248" t="s">
        <v>486</v>
      </c>
      <c r="S248" t="s">
        <v>487</v>
      </c>
      <c r="T248" t="s">
        <v>488</v>
      </c>
      <c r="U248" t="s">
        <v>21</v>
      </c>
      <c r="V248" t="s">
        <v>149</v>
      </c>
    </row>
    <row r="249" spans="1:27" x14ac:dyDescent="0.35">
      <c r="A249">
        <v>6.2611808124961101E+17</v>
      </c>
      <c r="B249" s="1">
        <v>42213</v>
      </c>
      <c r="C249">
        <v>0.5</v>
      </c>
      <c r="D249" t="s">
        <v>1239</v>
      </c>
      <c r="E249" s="4" t="str" cm="1">
        <f t="array" ref="E249">_xlfn.TEXTJOIN(", ", TRUE, IF(COUNTIF(D249, "*"&amp;$BP$2:$BP$79&amp;"*"), $BP$2:$BP$79, ""))</f>
        <v/>
      </c>
      <c r="F249" t="s">
        <v>1240</v>
      </c>
      <c r="G249" t="s">
        <v>675</v>
      </c>
      <c r="H249" t="s">
        <v>575</v>
      </c>
      <c r="I249" t="s">
        <v>1241</v>
      </c>
      <c r="J249" t="s">
        <v>9</v>
      </c>
      <c r="K249" t="s">
        <v>1242</v>
      </c>
      <c r="L249" t="s">
        <v>576</v>
      </c>
      <c r="M249" t="s">
        <v>503</v>
      </c>
      <c r="N249" t="s">
        <v>475</v>
      </c>
      <c r="O249" t="s">
        <v>426</v>
      </c>
      <c r="P249" t="s">
        <v>100</v>
      </c>
      <c r="Q249" t="s">
        <v>653</v>
      </c>
      <c r="R249" t="s">
        <v>815</v>
      </c>
      <c r="S249" t="s">
        <v>9</v>
      </c>
      <c r="T249" t="s">
        <v>430</v>
      </c>
      <c r="U249" t="s">
        <v>21</v>
      </c>
    </row>
    <row r="250" spans="1:27" x14ac:dyDescent="0.35">
      <c r="A250">
        <v>6.2573250850462106E+17</v>
      </c>
      <c r="B250" s="1">
        <v>42212</v>
      </c>
      <c r="C250">
        <v>0</v>
      </c>
      <c r="D250" t="s">
        <v>1243</v>
      </c>
      <c r="E250" s="4" t="str" cm="1">
        <f t="array" ref="E250">_xlfn.TEXTJOIN(", ", TRUE, IF(COUNTIF(D250, "*"&amp;$BP$2:$BP$79&amp;"*"), $BP$2:$BP$79, ""))</f>
        <v/>
      </c>
      <c r="F250" t="s">
        <v>164</v>
      </c>
      <c r="G250" t="s">
        <v>30</v>
      </c>
      <c r="H250" t="s">
        <v>19</v>
      </c>
      <c r="I250" t="s">
        <v>808</v>
      </c>
      <c r="J250" t="s">
        <v>24</v>
      </c>
      <c r="K250" t="s">
        <v>1244</v>
      </c>
      <c r="L250" t="s">
        <v>131</v>
      </c>
      <c r="M250" t="s">
        <v>1245</v>
      </c>
    </row>
    <row r="251" spans="1:27" x14ac:dyDescent="0.35">
      <c r="A251">
        <v>6.2569762090464397E+17</v>
      </c>
      <c r="B251" s="1">
        <v>42212</v>
      </c>
      <c r="C251">
        <v>0</v>
      </c>
      <c r="D251" t="s">
        <v>1246</v>
      </c>
      <c r="E251" s="4" t="str" cm="1">
        <f t="array" ref="E251">_xlfn.TEXTJOIN(", ", TRUE, IF(COUNTIF(D251, "*"&amp;$BP$2:$BP$79&amp;"*"), $BP$2:$BP$79, ""))</f>
        <v/>
      </c>
      <c r="F251" t="s">
        <v>166</v>
      </c>
      <c r="G251" t="s">
        <v>1238</v>
      </c>
      <c r="H251" t="s">
        <v>218</v>
      </c>
      <c r="I251" t="s">
        <v>1247</v>
      </c>
      <c r="J251">
        <v>140</v>
      </c>
      <c r="K251" t="s">
        <v>599</v>
      </c>
      <c r="L251" t="s">
        <v>9</v>
      </c>
      <c r="M251" t="s">
        <v>1248</v>
      </c>
      <c r="N251" t="s">
        <v>487</v>
      </c>
      <c r="O251" t="s">
        <v>488</v>
      </c>
      <c r="P251" t="s">
        <v>100</v>
      </c>
      <c r="Q251" t="s">
        <v>149</v>
      </c>
      <c r="R251" t="s">
        <v>21</v>
      </c>
    </row>
    <row r="252" spans="1:27" x14ac:dyDescent="0.35">
      <c r="A252">
        <v>6.2427462069113997E+17</v>
      </c>
      <c r="B252" s="1">
        <v>42208</v>
      </c>
      <c r="C252">
        <v>0.8</v>
      </c>
      <c r="D252" t="s">
        <v>1249</v>
      </c>
      <c r="E252" s="4" t="str" cm="1">
        <f t="array" ref="E252">_xlfn.TEXTJOIN(", ", TRUE, IF(COUNTIF(D252, "*"&amp;$BP$2:$BP$79&amp;"*"), $BP$2:$BP$79, ""))</f>
        <v/>
      </c>
      <c r="F252" t="s">
        <v>120</v>
      </c>
      <c r="G252" t="s">
        <v>1250</v>
      </c>
      <c r="H252" t="s">
        <v>1251</v>
      </c>
      <c r="I252" t="s">
        <v>1252</v>
      </c>
      <c r="J252" t="s">
        <v>247</v>
      </c>
      <c r="K252" t="s">
        <v>1253</v>
      </c>
      <c r="L252" t="s">
        <v>9</v>
      </c>
      <c r="M252" t="s">
        <v>30</v>
      </c>
      <c r="N252" t="s">
        <v>578</v>
      </c>
      <c r="O252" t="s">
        <v>579</v>
      </c>
      <c r="P252" t="s">
        <v>15</v>
      </c>
      <c r="Q252" t="s">
        <v>1254</v>
      </c>
      <c r="R252" t="s">
        <v>1255</v>
      </c>
      <c r="S252" t="s">
        <v>21</v>
      </c>
    </row>
    <row r="253" spans="1:27" x14ac:dyDescent="0.35">
      <c r="A253">
        <v>6.2389621924967603E+17</v>
      </c>
      <c r="B253" s="1">
        <v>42207</v>
      </c>
      <c r="C253">
        <v>0</v>
      </c>
      <c r="D253" t="s">
        <v>1256</v>
      </c>
      <c r="E253" s="4" t="str" cm="1">
        <f t="array" ref="E253">_xlfn.TEXTJOIN(", ", TRUE, IF(COUNTIF(D253, "*"&amp;$BP$2:$BP$79&amp;"*"), $BP$2:$BP$79, ""))</f>
        <v/>
      </c>
      <c r="F253" t="s">
        <v>956</v>
      </c>
      <c r="G253" t="s">
        <v>28</v>
      </c>
      <c r="H253" t="s">
        <v>30</v>
      </c>
      <c r="I253" t="s">
        <v>1257</v>
      </c>
      <c r="J253" t="s">
        <v>19</v>
      </c>
      <c r="K253" t="s">
        <v>1258</v>
      </c>
      <c r="L253" t="s">
        <v>156</v>
      </c>
      <c r="M253" t="s">
        <v>1259</v>
      </c>
      <c r="N253" t="s">
        <v>875</v>
      </c>
      <c r="O253" t="s">
        <v>1260</v>
      </c>
      <c r="P253" t="s">
        <v>1261</v>
      </c>
      <c r="Q253" t="s">
        <v>1262</v>
      </c>
      <c r="R253" t="s">
        <v>21</v>
      </c>
    </row>
    <row r="254" spans="1:27" x14ac:dyDescent="0.35">
      <c r="A254">
        <v>6.2325136016782502E+17</v>
      </c>
      <c r="B254" s="1">
        <v>42205</v>
      </c>
      <c r="C254">
        <v>0.56666666666666599</v>
      </c>
      <c r="D254" t="s">
        <v>1263</v>
      </c>
      <c r="E254" s="4" t="str" cm="1">
        <f t="array" ref="E254">_xlfn.TEXTJOIN(", ", TRUE, IF(COUNTIF(D254, "*"&amp;$BP$2:$BP$79&amp;"*"), $BP$2:$BP$79, ""))</f>
        <v/>
      </c>
      <c r="F254" t="s">
        <v>238</v>
      </c>
      <c r="G254" t="s">
        <v>63</v>
      </c>
      <c r="H254" t="s">
        <v>253</v>
      </c>
      <c r="I254" t="s">
        <v>76</v>
      </c>
      <c r="J254" t="s">
        <v>9</v>
      </c>
      <c r="K254" t="s">
        <v>92</v>
      </c>
      <c r="L254" t="s">
        <v>9</v>
      </c>
      <c r="M254" t="s">
        <v>78</v>
      </c>
      <c r="N254" t="s">
        <v>79</v>
      </c>
      <c r="O254" t="s">
        <v>71</v>
      </c>
      <c r="P254" t="s">
        <v>62</v>
      </c>
      <c r="Q254" t="s">
        <v>39</v>
      </c>
      <c r="R254" t="s">
        <v>1264</v>
      </c>
      <c r="S254" t="s">
        <v>218</v>
      </c>
      <c r="T254" t="s">
        <v>913</v>
      </c>
      <c r="U254" t="s">
        <v>1265</v>
      </c>
      <c r="V254" t="s">
        <v>16</v>
      </c>
      <c r="W254" t="s">
        <v>294</v>
      </c>
      <c r="X254" t="s">
        <v>1266</v>
      </c>
      <c r="Y254" t="s">
        <v>17</v>
      </c>
      <c r="Z254" t="s">
        <v>98</v>
      </c>
      <c r="AA254" t="s">
        <v>1267</v>
      </c>
    </row>
    <row r="255" spans="1:27" x14ac:dyDescent="0.35">
      <c r="A255">
        <v>6.2324786805737805E+17</v>
      </c>
      <c r="B255" s="1">
        <v>42205</v>
      </c>
      <c r="C255">
        <v>0</v>
      </c>
      <c r="D255" t="s">
        <v>1268</v>
      </c>
      <c r="E255" s="4" t="str" cm="1">
        <f t="array" ref="E255">_xlfn.TEXTJOIN(", ", TRUE, IF(COUNTIF(D255, "*"&amp;$BP$2:$BP$79&amp;"*"), $BP$2:$BP$79, ""))</f>
        <v/>
      </c>
      <c r="F255" t="s">
        <v>11</v>
      </c>
      <c r="G255" t="s">
        <v>137</v>
      </c>
      <c r="H255" t="s">
        <v>399</v>
      </c>
      <c r="I255" t="s">
        <v>247</v>
      </c>
      <c r="J255" t="s">
        <v>279</v>
      </c>
      <c r="K255" t="s">
        <v>166</v>
      </c>
      <c r="L255" t="s">
        <v>1106</v>
      </c>
      <c r="M255" t="s">
        <v>164</v>
      </c>
      <c r="N255" t="s">
        <v>279</v>
      </c>
      <c r="O255" t="s">
        <v>1269</v>
      </c>
      <c r="P255" t="s">
        <v>1106</v>
      </c>
      <c r="Q255" t="s">
        <v>17</v>
      </c>
      <c r="R255" t="s">
        <v>98</v>
      </c>
      <c r="S255" t="s">
        <v>1267</v>
      </c>
    </row>
    <row r="256" spans="1:27" x14ac:dyDescent="0.35">
      <c r="A256">
        <v>6.2324732942065203E+17</v>
      </c>
      <c r="B256" s="1">
        <v>42205</v>
      </c>
      <c r="C256">
        <v>0.15</v>
      </c>
      <c r="D256" t="s">
        <v>1270</v>
      </c>
      <c r="E256" s="4" t="str" cm="1">
        <f t="array" ref="E256">_xlfn.TEXTJOIN(", ", TRUE, IF(COUNTIF(D256, "*"&amp;$BP$2:$BP$79&amp;"*"), $BP$2:$BP$79, ""))</f>
        <v/>
      </c>
      <c r="F256" t="s">
        <v>49</v>
      </c>
      <c r="G256" t="s">
        <v>958</v>
      </c>
      <c r="H256" t="s">
        <v>204</v>
      </c>
      <c r="I256" t="s">
        <v>376</v>
      </c>
      <c r="J256" t="s">
        <v>221</v>
      </c>
      <c r="K256" t="s">
        <v>1271</v>
      </c>
      <c r="L256" t="s">
        <v>152</v>
      </c>
      <c r="M256" t="s">
        <v>1261</v>
      </c>
      <c r="N256" t="s">
        <v>1262</v>
      </c>
      <c r="O256" t="s">
        <v>1272</v>
      </c>
      <c r="P256" t="s">
        <v>30</v>
      </c>
      <c r="Q256" t="s">
        <v>661</v>
      </c>
      <c r="R256" t="s">
        <v>845</v>
      </c>
      <c r="S256" t="s">
        <v>9</v>
      </c>
      <c r="T256" t="s">
        <v>1273</v>
      </c>
      <c r="U256" t="s">
        <v>76</v>
      </c>
      <c r="V256" t="s">
        <v>503</v>
      </c>
      <c r="W256" t="s">
        <v>39</v>
      </c>
      <c r="X256" t="s">
        <v>1264</v>
      </c>
      <c r="Y256" t="s">
        <v>17</v>
      </c>
      <c r="Z256" t="s">
        <v>98</v>
      </c>
    </row>
    <row r="257" spans="1:27" x14ac:dyDescent="0.35">
      <c r="A257">
        <v>6.2320800343759206E+17</v>
      </c>
      <c r="B257" s="1">
        <v>42205</v>
      </c>
      <c r="C257">
        <v>0</v>
      </c>
      <c r="D257" t="s">
        <v>1274</v>
      </c>
      <c r="E257" s="4" t="str" cm="1">
        <f t="array" ref="E257">_xlfn.TEXTJOIN(", ", TRUE, IF(COUNTIF(D257, "*"&amp;$BP$2:$BP$79&amp;"*"), $BP$2:$BP$79, ""))</f>
        <v/>
      </c>
      <c r="F257" t="s">
        <v>238</v>
      </c>
      <c r="G257" t="s">
        <v>218</v>
      </c>
      <c r="H257" t="s">
        <v>399</v>
      </c>
      <c r="I257" t="s">
        <v>247</v>
      </c>
      <c r="J257" t="s">
        <v>503</v>
      </c>
      <c r="K257" t="s">
        <v>89</v>
      </c>
      <c r="L257" t="s">
        <v>1275</v>
      </c>
      <c r="M257" t="s">
        <v>24</v>
      </c>
      <c r="N257" t="s">
        <v>492</v>
      </c>
      <c r="O257" t="s">
        <v>1276</v>
      </c>
      <c r="P257" t="s">
        <v>21</v>
      </c>
    </row>
    <row r="258" spans="1:27" x14ac:dyDescent="0.35">
      <c r="A258">
        <v>6.2242169523680397E+17</v>
      </c>
      <c r="B258" s="1">
        <v>42203</v>
      </c>
      <c r="C258">
        <v>0.45</v>
      </c>
      <c r="D258" t="s">
        <v>1277</v>
      </c>
      <c r="E258" s="4" t="str" cm="1">
        <f t="array" ref="E258">_xlfn.TEXTJOIN(", ", TRUE, IF(COUNTIF(D258, "*"&amp;$BP$2:$BP$79&amp;"*"), $BP$2:$BP$79, ""))</f>
        <v>iran</v>
      </c>
      <c r="F258" t="s">
        <v>11</v>
      </c>
      <c r="G258" t="s">
        <v>413</v>
      </c>
      <c r="H258" t="s">
        <v>144</v>
      </c>
      <c r="I258" t="s">
        <v>78</v>
      </c>
      <c r="J258" t="s">
        <v>234</v>
      </c>
      <c r="K258" t="s">
        <v>100</v>
      </c>
      <c r="L258" t="s">
        <v>30</v>
      </c>
      <c r="M258" t="s">
        <v>209</v>
      </c>
      <c r="N258" t="s">
        <v>1048</v>
      </c>
      <c r="O258" t="s">
        <v>100</v>
      </c>
      <c r="P258" t="s">
        <v>76</v>
      </c>
      <c r="Q258" t="s">
        <v>197</v>
      </c>
      <c r="R258" t="s">
        <v>17</v>
      </c>
      <c r="S258" t="s">
        <v>98</v>
      </c>
      <c r="T258" t="s">
        <v>156</v>
      </c>
      <c r="U258" t="s">
        <v>30</v>
      </c>
      <c r="V258" t="s">
        <v>902</v>
      </c>
      <c r="W258" t="s">
        <v>21</v>
      </c>
    </row>
    <row r="259" spans="1:27" x14ac:dyDescent="0.35">
      <c r="A259">
        <v>6.2212292917884902E+17</v>
      </c>
      <c r="B259" s="1">
        <v>42202</v>
      </c>
      <c r="C259">
        <v>0.25</v>
      </c>
      <c r="D259" t="s">
        <v>1278</v>
      </c>
      <c r="E259" s="4" t="str" cm="1">
        <f t="array" ref="E259">_xlfn.TEXTJOIN(", ", TRUE, IF(COUNTIF(D259, "*"&amp;$BP$2:$BP$79&amp;"*"), $BP$2:$BP$79, ""))</f>
        <v/>
      </c>
      <c r="F259" t="s">
        <v>1279</v>
      </c>
      <c r="G259" t="s">
        <v>17</v>
      </c>
      <c r="H259" t="s">
        <v>98</v>
      </c>
      <c r="I259" t="s">
        <v>48</v>
      </c>
      <c r="J259" t="s">
        <v>30</v>
      </c>
      <c r="K259" t="s">
        <v>502</v>
      </c>
      <c r="L259" t="s">
        <v>1280</v>
      </c>
      <c r="M259" t="s">
        <v>17</v>
      </c>
      <c r="N259" t="s">
        <v>9</v>
      </c>
      <c r="O259" t="s">
        <v>1281</v>
      </c>
      <c r="P259" t="s">
        <v>49</v>
      </c>
      <c r="Q259" t="s">
        <v>661</v>
      </c>
      <c r="R259" t="s">
        <v>1282</v>
      </c>
      <c r="S259" t="s">
        <v>437</v>
      </c>
      <c r="T259" t="s">
        <v>963</v>
      </c>
      <c r="U259" t="s">
        <v>24</v>
      </c>
      <c r="V259" t="s">
        <v>30</v>
      </c>
      <c r="W259" t="s">
        <v>1283</v>
      </c>
      <c r="X259" t="s">
        <v>21</v>
      </c>
    </row>
    <row r="260" spans="1:27" x14ac:dyDescent="0.35">
      <c r="A260">
        <v>6.22099457044144E+17</v>
      </c>
      <c r="B260" s="1">
        <v>42202</v>
      </c>
      <c r="C260">
        <v>0</v>
      </c>
      <c r="D260" t="s">
        <v>1284</v>
      </c>
      <c r="E260" s="4" t="str" cm="1">
        <f t="array" ref="E260">_xlfn.TEXTJOIN(", ", TRUE, IF(COUNTIF(D260, "*"&amp;$BP$2:$BP$79&amp;"*"), $BP$2:$BP$79, ""))</f>
        <v/>
      </c>
      <c r="F260" t="s">
        <v>382</v>
      </c>
      <c r="G260" t="s">
        <v>879</v>
      </c>
      <c r="H260" t="s">
        <v>880</v>
      </c>
      <c r="I260" t="s">
        <v>9</v>
      </c>
      <c r="J260" t="s">
        <v>881</v>
      </c>
      <c r="K260" t="s">
        <v>1285</v>
      </c>
      <c r="L260" t="s">
        <v>1286</v>
      </c>
      <c r="M260" t="s">
        <v>17</v>
      </c>
      <c r="N260" t="s">
        <v>98</v>
      </c>
    </row>
    <row r="261" spans="1:27" x14ac:dyDescent="0.35">
      <c r="A261">
        <v>6.2173791123121306E+17</v>
      </c>
      <c r="B261" s="1">
        <v>42201</v>
      </c>
      <c r="C261">
        <v>-0.4</v>
      </c>
      <c r="D261" t="s">
        <v>1287</v>
      </c>
      <c r="E261" s="4" t="str" cm="1">
        <f t="array" ref="E261">_xlfn.TEXTJOIN(", ", TRUE, IF(COUNTIF(D261, "*"&amp;$BP$2:$BP$79&amp;"*"), $BP$2:$BP$79, ""))</f>
        <v/>
      </c>
      <c r="F261" t="s">
        <v>437</v>
      </c>
      <c r="G261" t="s">
        <v>328</v>
      </c>
      <c r="H261" t="s">
        <v>17</v>
      </c>
      <c r="I261" t="s">
        <v>98</v>
      </c>
      <c r="J261" t="s">
        <v>137</v>
      </c>
      <c r="K261" t="s">
        <v>1288</v>
      </c>
      <c r="L261" t="s">
        <v>30</v>
      </c>
      <c r="M261" t="s">
        <v>1289</v>
      </c>
      <c r="N261" t="s">
        <v>16</v>
      </c>
      <c r="O261" t="s">
        <v>607</v>
      </c>
      <c r="P261" t="s">
        <v>321</v>
      </c>
      <c r="Q261" t="s">
        <v>608</v>
      </c>
      <c r="R261" t="s">
        <v>21</v>
      </c>
    </row>
    <row r="262" spans="1:27" x14ac:dyDescent="0.35">
      <c r="A262">
        <v>6.2107844729362803E+17</v>
      </c>
      <c r="B262" s="1">
        <v>42199</v>
      </c>
      <c r="C262">
        <v>0.75</v>
      </c>
      <c r="D262" t="s">
        <v>1290</v>
      </c>
      <c r="E262" s="4" t="str" cm="1">
        <f t="array" ref="E262">_xlfn.TEXTJOIN(", ", TRUE, IF(COUNTIF(D262, "*"&amp;$BP$2:$BP$79&amp;"*"), $BP$2:$BP$79, ""))</f>
        <v/>
      </c>
      <c r="F262" t="s">
        <v>276</v>
      </c>
      <c r="G262" t="s">
        <v>238</v>
      </c>
      <c r="H262" t="s">
        <v>141</v>
      </c>
      <c r="I262" t="s">
        <v>1185</v>
      </c>
      <c r="J262" t="s">
        <v>687</v>
      </c>
      <c r="K262" t="s">
        <v>916</v>
      </c>
      <c r="L262" t="s">
        <v>49</v>
      </c>
      <c r="M262" t="s">
        <v>76</v>
      </c>
      <c r="N262" t="s">
        <v>1291</v>
      </c>
      <c r="O262" t="s">
        <v>85</v>
      </c>
      <c r="Q262" t="s">
        <v>234</v>
      </c>
      <c r="R262" t="s">
        <v>144</v>
      </c>
      <c r="S262" t="s">
        <v>1292</v>
      </c>
      <c r="T262" t="s">
        <v>312</v>
      </c>
      <c r="U262" t="s">
        <v>90</v>
      </c>
      <c r="V262" t="s">
        <v>843</v>
      </c>
      <c r="W262" t="s">
        <v>238</v>
      </c>
      <c r="X262" t="s">
        <v>404</v>
      </c>
      <c r="Y262" t="s">
        <v>92</v>
      </c>
      <c r="Z262" t="s">
        <v>17</v>
      </c>
      <c r="AA262" t="s">
        <v>98</v>
      </c>
    </row>
    <row r="263" spans="1:27" x14ac:dyDescent="0.35">
      <c r="A263">
        <v>6.2107805770554906E+17</v>
      </c>
      <c r="B263" s="1">
        <v>42199</v>
      </c>
      <c r="C263">
        <v>0</v>
      </c>
      <c r="D263" t="s">
        <v>1293</v>
      </c>
      <c r="E263" s="4" t="str" cm="1">
        <f t="array" ref="E263">_xlfn.TEXTJOIN(", ", TRUE, IF(COUNTIF(D263, "*"&amp;$BP$2:$BP$79&amp;"*"), $BP$2:$BP$79, ""))</f>
        <v/>
      </c>
      <c r="F263" t="s">
        <v>238</v>
      </c>
      <c r="G263" t="s">
        <v>802</v>
      </c>
      <c r="H263" t="s">
        <v>1294</v>
      </c>
      <c r="I263" t="s">
        <v>30</v>
      </c>
      <c r="J263" t="s">
        <v>1295</v>
      </c>
      <c r="K263" t="s">
        <v>71</v>
      </c>
      <c r="L263" t="s">
        <v>238</v>
      </c>
      <c r="M263" t="s">
        <v>253</v>
      </c>
      <c r="N263" t="s">
        <v>89</v>
      </c>
      <c r="O263" t="s">
        <v>238</v>
      </c>
      <c r="P263" t="s">
        <v>404</v>
      </c>
      <c r="Q263" t="s">
        <v>742</v>
      </c>
      <c r="R263" t="s">
        <v>789</v>
      </c>
      <c r="S263" t="s">
        <v>30</v>
      </c>
      <c r="T263" t="s">
        <v>1296</v>
      </c>
      <c r="U263" t="s">
        <v>17</v>
      </c>
      <c r="V263" t="s">
        <v>98</v>
      </c>
    </row>
    <row r="264" spans="1:27" x14ac:dyDescent="0.35">
      <c r="A264">
        <v>6.2107776501861901E+17</v>
      </c>
      <c r="B264" s="1">
        <v>42199</v>
      </c>
      <c r="C264">
        <v>0</v>
      </c>
      <c r="D264" t="s">
        <v>1297</v>
      </c>
      <c r="E264" s="4" t="str" cm="1">
        <f t="array" ref="E264">_xlfn.TEXTJOIN(", ", TRUE, IF(COUNTIF(D264, "*"&amp;$BP$2:$BP$79&amp;"*"), $BP$2:$BP$79, ""))</f>
        <v/>
      </c>
      <c r="F264" t="s">
        <v>238</v>
      </c>
      <c r="G264" t="s">
        <v>218</v>
      </c>
      <c r="H264" t="s">
        <v>399</v>
      </c>
      <c r="I264" t="s">
        <v>1291</v>
      </c>
      <c r="J264" t="s">
        <v>89</v>
      </c>
      <c r="K264" t="s">
        <v>238</v>
      </c>
      <c r="L264" t="s">
        <v>253</v>
      </c>
      <c r="M264" t="s">
        <v>30</v>
      </c>
      <c r="N264" t="s">
        <v>733</v>
      </c>
      <c r="O264" t="s">
        <v>9</v>
      </c>
      <c r="P264" t="s">
        <v>64</v>
      </c>
      <c r="Q264" t="s">
        <v>76</v>
      </c>
      <c r="R264" t="s">
        <v>1298</v>
      </c>
      <c r="S264" t="s">
        <v>203</v>
      </c>
      <c r="T264" t="s">
        <v>1299</v>
      </c>
      <c r="U264" t="s">
        <v>311</v>
      </c>
      <c r="V264" t="s">
        <v>203</v>
      </c>
      <c r="W264" t="s">
        <v>311</v>
      </c>
      <c r="X264" t="s">
        <v>17</v>
      </c>
      <c r="Y264" t="s">
        <v>98</v>
      </c>
    </row>
    <row r="265" spans="1:27" x14ac:dyDescent="0.35">
      <c r="A265">
        <v>6.2107754093799002E+17</v>
      </c>
      <c r="B265" s="1">
        <v>42199</v>
      </c>
      <c r="C265">
        <v>0</v>
      </c>
      <c r="D265" t="s">
        <v>1300</v>
      </c>
      <c r="E265" s="4" t="str" cm="1">
        <f t="array" ref="E265">_xlfn.TEXTJOIN(", ", TRUE, IF(COUNTIF(D265, "*"&amp;$BP$2:$BP$79&amp;"*"), $BP$2:$BP$79, ""))</f>
        <v/>
      </c>
      <c r="F265" t="s">
        <v>321</v>
      </c>
      <c r="G265" t="s">
        <v>100</v>
      </c>
      <c r="H265" t="s">
        <v>1301</v>
      </c>
      <c r="I265" t="s">
        <v>77</v>
      </c>
      <c r="J265" t="s">
        <v>1302</v>
      </c>
      <c r="K265" t="s">
        <v>15</v>
      </c>
      <c r="L265" t="s">
        <v>1302</v>
      </c>
      <c r="M265" t="s">
        <v>17</v>
      </c>
      <c r="N265" t="s">
        <v>98</v>
      </c>
    </row>
    <row r="266" spans="1:27" x14ac:dyDescent="0.35">
      <c r="A266">
        <v>6.2107702582709005E+17</v>
      </c>
      <c r="B266" s="1">
        <v>42199</v>
      </c>
      <c r="C266">
        <v>0.31904761904761902</v>
      </c>
      <c r="D266" t="s">
        <v>1303</v>
      </c>
      <c r="E266" s="4" t="str" cm="1">
        <f t="array" ref="E266">_xlfn.TEXTJOIN(", ", TRUE, IF(COUNTIF(D266, "*"&amp;$BP$2:$BP$79&amp;"*"), $BP$2:$BP$79, ""))</f>
        <v/>
      </c>
      <c r="F266" t="s">
        <v>321</v>
      </c>
      <c r="G266" t="s">
        <v>137</v>
      </c>
      <c r="H266" t="s">
        <v>1029</v>
      </c>
      <c r="I266" t="s">
        <v>79</v>
      </c>
      <c r="J266" t="s">
        <v>71</v>
      </c>
      <c r="K266" t="s">
        <v>207</v>
      </c>
      <c r="L266" t="s">
        <v>617</v>
      </c>
      <c r="M266" t="s">
        <v>1304</v>
      </c>
      <c r="N266" t="s">
        <v>1305</v>
      </c>
      <c r="O266" t="s">
        <v>71</v>
      </c>
      <c r="P266" t="s">
        <v>68</v>
      </c>
      <c r="Q266" t="s">
        <v>218</v>
      </c>
      <c r="R266" t="s">
        <v>1088</v>
      </c>
      <c r="S266" t="s">
        <v>100</v>
      </c>
      <c r="T266" t="s">
        <v>294</v>
      </c>
      <c r="U266" t="s">
        <v>1306</v>
      </c>
      <c r="V266" t="s">
        <v>359</v>
      </c>
      <c r="W266" t="s">
        <v>17</v>
      </c>
      <c r="X266" t="s">
        <v>98</v>
      </c>
    </row>
    <row r="267" spans="1:27" x14ac:dyDescent="0.35">
      <c r="A267">
        <v>6.2107667134970202E+17</v>
      </c>
      <c r="B267" s="1">
        <v>42199</v>
      </c>
      <c r="C267">
        <v>-6.2500000000000003E-3</v>
      </c>
      <c r="D267" t="s">
        <v>1307</v>
      </c>
      <c r="E267" s="4" t="str" cm="1">
        <f t="array" ref="E267">_xlfn.TEXTJOIN(", ", TRUE, IF(COUNTIF(D267, "*"&amp;$BP$2:$BP$79&amp;"*"), $BP$2:$BP$79, ""))</f>
        <v/>
      </c>
      <c r="F267" t="s">
        <v>321</v>
      </c>
      <c r="G267" t="s">
        <v>137</v>
      </c>
      <c r="H267" t="s">
        <v>399</v>
      </c>
      <c r="I267" t="s">
        <v>236</v>
      </c>
      <c r="J267" t="s">
        <v>30</v>
      </c>
      <c r="K267" t="s">
        <v>1308</v>
      </c>
      <c r="L267" t="s">
        <v>24</v>
      </c>
      <c r="M267" t="s">
        <v>1309</v>
      </c>
      <c r="N267" t="s">
        <v>137</v>
      </c>
      <c r="O267" t="s">
        <v>30</v>
      </c>
      <c r="P267" t="s">
        <v>1310</v>
      </c>
      <c r="Q267" t="s">
        <v>24</v>
      </c>
      <c r="R267" t="s">
        <v>1311</v>
      </c>
      <c r="S267" t="s">
        <v>17</v>
      </c>
      <c r="T267" t="s">
        <v>98</v>
      </c>
    </row>
    <row r="268" spans="1:27" x14ac:dyDescent="0.35">
      <c r="A268">
        <v>6.2107520643448397E+17</v>
      </c>
      <c r="B268" s="1">
        <v>42199</v>
      </c>
      <c r="C268">
        <v>0.25</v>
      </c>
      <c r="D268" t="s">
        <v>1312</v>
      </c>
      <c r="E268" s="4" t="str" cm="1">
        <f t="array" ref="E268">_xlfn.TEXTJOIN(", ", TRUE, IF(COUNTIF(D268, "*"&amp;$BP$2:$BP$79&amp;"*"), $BP$2:$BP$79, ""))</f>
        <v/>
      </c>
      <c r="F268" t="s">
        <v>156</v>
      </c>
      <c r="G268" t="s">
        <v>1313</v>
      </c>
      <c r="H268" t="s">
        <v>221</v>
      </c>
      <c r="I268" t="s">
        <v>144</v>
      </c>
      <c r="J268" t="s">
        <v>64</v>
      </c>
      <c r="K268" t="s">
        <v>30</v>
      </c>
      <c r="L268" t="s">
        <v>502</v>
      </c>
      <c r="M268" t="s">
        <v>1280</v>
      </c>
      <c r="N268" t="s">
        <v>17</v>
      </c>
      <c r="O268" t="s">
        <v>9</v>
      </c>
      <c r="P268" t="s">
        <v>1281</v>
      </c>
      <c r="Q268" t="s">
        <v>49</v>
      </c>
      <c r="R268" t="s">
        <v>661</v>
      </c>
      <c r="S268" t="s">
        <v>1282</v>
      </c>
      <c r="T268" t="s">
        <v>17</v>
      </c>
      <c r="U268" t="s">
        <v>98</v>
      </c>
    </row>
    <row r="269" spans="1:27" x14ac:dyDescent="0.35">
      <c r="A269">
        <v>6.21074570049536E+17</v>
      </c>
      <c r="B269" s="1">
        <v>42199</v>
      </c>
      <c r="C269">
        <v>0.116666666666666</v>
      </c>
      <c r="D269" t="s">
        <v>1314</v>
      </c>
      <c r="E269" s="4" t="str" cm="1">
        <f t="array" ref="E269">_xlfn.TEXTJOIN(", ", TRUE, IF(COUNTIF(D269, "*"&amp;$BP$2:$BP$79&amp;"*"), $BP$2:$BP$79, ""))</f>
        <v/>
      </c>
      <c r="F269" t="s">
        <v>16</v>
      </c>
      <c r="G269" t="s">
        <v>1315</v>
      </c>
      <c r="H269" t="s">
        <v>1316</v>
      </c>
      <c r="I269" t="s">
        <v>1317</v>
      </c>
      <c r="J269" t="s">
        <v>238</v>
      </c>
      <c r="K269" t="s">
        <v>462</v>
      </c>
      <c r="L269" t="s">
        <v>9</v>
      </c>
      <c r="M269" t="s">
        <v>538</v>
      </c>
      <c r="N269" t="s">
        <v>457</v>
      </c>
      <c r="O269" t="s">
        <v>1318</v>
      </c>
      <c r="P269" t="s">
        <v>921</v>
      </c>
      <c r="Q269" t="s">
        <v>1319</v>
      </c>
      <c r="R269" t="s">
        <v>123</v>
      </c>
      <c r="S269" t="s">
        <v>1320</v>
      </c>
      <c r="T269" t="s">
        <v>24</v>
      </c>
      <c r="U269" t="s">
        <v>114</v>
      </c>
      <c r="V269" t="s">
        <v>1321</v>
      </c>
      <c r="W269" t="s">
        <v>17</v>
      </c>
      <c r="X269" t="s">
        <v>98</v>
      </c>
    </row>
    <row r="270" spans="1:27" x14ac:dyDescent="0.35">
      <c r="A270">
        <v>6.2107369575104102E+17</v>
      </c>
      <c r="B270" s="1">
        <v>42199</v>
      </c>
      <c r="C270">
        <v>0</v>
      </c>
      <c r="D270" t="s">
        <v>1322</v>
      </c>
      <c r="E270" s="4" t="str" cm="1">
        <f t="array" ref="E270">_xlfn.TEXTJOIN(", ", TRUE, IF(COUNTIF(D270, "*"&amp;$BP$2:$BP$79&amp;"*"), $BP$2:$BP$79, ""))</f>
        <v/>
      </c>
      <c r="F270" t="s">
        <v>7</v>
      </c>
      <c r="G270" t="s">
        <v>247</v>
      </c>
      <c r="H270" t="s">
        <v>1323</v>
      </c>
      <c r="I270" t="s">
        <v>114</v>
      </c>
      <c r="J270" t="s">
        <v>456</v>
      </c>
      <c r="K270" t="s">
        <v>200</v>
      </c>
      <c r="L270" t="s">
        <v>1324</v>
      </c>
      <c r="M270" t="s">
        <v>1325</v>
      </c>
      <c r="N270" t="s">
        <v>28</v>
      </c>
      <c r="O270" t="s">
        <v>9</v>
      </c>
      <c r="P270" t="s">
        <v>114</v>
      </c>
      <c r="Q270" t="s">
        <v>456</v>
      </c>
      <c r="R270" t="s">
        <v>200</v>
      </c>
      <c r="S270" t="s">
        <v>1275</v>
      </c>
      <c r="T270" t="s">
        <v>17</v>
      </c>
      <c r="U270" t="s">
        <v>98</v>
      </c>
    </row>
    <row r="271" spans="1:27" x14ac:dyDescent="0.35">
      <c r="A271">
        <v>6.2107285228487002E+17</v>
      </c>
      <c r="B271" s="1">
        <v>42199</v>
      </c>
      <c r="C271">
        <v>0</v>
      </c>
      <c r="D271" t="s">
        <v>1326</v>
      </c>
      <c r="E271" s="4" t="str" cm="1">
        <f t="array" ref="E271">_xlfn.TEXTJOIN(", ", TRUE, IF(COUNTIF(D271, "*"&amp;$BP$2:$BP$79&amp;"*"), $BP$2:$BP$79, ""))</f>
        <v/>
      </c>
      <c r="F271" t="s">
        <v>1086</v>
      </c>
      <c r="G271" t="s">
        <v>833</v>
      </c>
      <c r="H271" t="s">
        <v>78</v>
      </c>
      <c r="I271" t="s">
        <v>1327</v>
      </c>
      <c r="J271" t="s">
        <v>137</v>
      </c>
      <c r="K271" t="s">
        <v>1328</v>
      </c>
      <c r="L271" t="s">
        <v>1329</v>
      </c>
      <c r="M271" t="s">
        <v>1330</v>
      </c>
      <c r="N271" t="s">
        <v>456</v>
      </c>
      <c r="O271" t="s">
        <v>1331</v>
      </c>
      <c r="P271" t="s">
        <v>1332</v>
      </c>
      <c r="Q271" t="s">
        <v>17</v>
      </c>
      <c r="R271" t="s">
        <v>98</v>
      </c>
    </row>
    <row r="272" spans="1:27" x14ac:dyDescent="0.35">
      <c r="A272">
        <v>6.2107262374145997E+17</v>
      </c>
      <c r="B272" s="1">
        <v>42199</v>
      </c>
      <c r="C272">
        <v>0.6</v>
      </c>
      <c r="D272" t="s">
        <v>1333</v>
      </c>
      <c r="E272" s="4" t="str" cm="1">
        <f t="array" ref="E272">_xlfn.TEXTJOIN(", ", TRUE, IF(COUNTIF(D272, "*"&amp;$BP$2:$BP$79&amp;"*"), $BP$2:$BP$79, ""))</f>
        <v/>
      </c>
      <c r="F272" t="s">
        <v>238</v>
      </c>
      <c r="G272" t="s">
        <v>1334</v>
      </c>
      <c r="H272" t="s">
        <v>71</v>
      </c>
      <c r="I272" t="s">
        <v>207</v>
      </c>
      <c r="J272" t="s">
        <v>1335</v>
      </c>
      <c r="K272" t="s">
        <v>1336</v>
      </c>
      <c r="L272" t="s">
        <v>1311</v>
      </c>
      <c r="M272" t="s">
        <v>399</v>
      </c>
      <c r="N272" t="s">
        <v>247</v>
      </c>
      <c r="O272" t="s">
        <v>963</v>
      </c>
      <c r="P272" t="s">
        <v>399</v>
      </c>
      <c r="Q272" t="s">
        <v>247</v>
      </c>
      <c r="R272" t="s">
        <v>360</v>
      </c>
      <c r="S272" t="s">
        <v>1337</v>
      </c>
      <c r="T272" t="s">
        <v>17</v>
      </c>
      <c r="U272" t="s">
        <v>98</v>
      </c>
    </row>
    <row r="273" spans="1:29" x14ac:dyDescent="0.35">
      <c r="A273">
        <v>6.2107238706106701E+17</v>
      </c>
      <c r="B273" s="1">
        <v>42199</v>
      </c>
      <c r="C273">
        <v>-0.3</v>
      </c>
      <c r="D273" t="s">
        <v>1338</v>
      </c>
      <c r="E273" s="4" t="str" cm="1">
        <f t="array" ref="E273">_xlfn.TEXTJOIN(", ", TRUE, IF(COUNTIF(D273, "*"&amp;$BP$2:$BP$79&amp;"*"), $BP$2:$BP$79, ""))</f>
        <v/>
      </c>
      <c r="F273" t="s">
        <v>75</v>
      </c>
      <c r="G273" t="s">
        <v>1240</v>
      </c>
      <c r="H273" t="s">
        <v>1339</v>
      </c>
      <c r="I273" t="s">
        <v>71</v>
      </c>
      <c r="J273" t="s">
        <v>16</v>
      </c>
      <c r="K273" t="s">
        <v>207</v>
      </c>
      <c r="L273" t="s">
        <v>1340</v>
      </c>
      <c r="M273" t="s">
        <v>238</v>
      </c>
      <c r="N273" t="s">
        <v>1341</v>
      </c>
      <c r="O273" t="s">
        <v>15</v>
      </c>
      <c r="P273" t="s">
        <v>1342</v>
      </c>
      <c r="Q273" t="s">
        <v>238</v>
      </c>
      <c r="R273" t="s">
        <v>1343</v>
      </c>
      <c r="S273" t="s">
        <v>445</v>
      </c>
      <c r="T273" t="s">
        <v>524</v>
      </c>
      <c r="U273" t="s">
        <v>1344</v>
      </c>
      <c r="V273" t="s">
        <v>71</v>
      </c>
      <c r="W273" t="s">
        <v>15</v>
      </c>
      <c r="X273" t="s">
        <v>867</v>
      </c>
      <c r="Y273" t="s">
        <v>1345</v>
      </c>
      <c r="Z273" t="s">
        <v>17</v>
      </c>
      <c r="AA273" t="s">
        <v>98</v>
      </c>
    </row>
    <row r="274" spans="1:29" x14ac:dyDescent="0.35">
      <c r="A274">
        <v>6.2107211217899904E+17</v>
      </c>
      <c r="B274" s="1">
        <v>42199</v>
      </c>
      <c r="C274">
        <v>0.1</v>
      </c>
      <c r="D274" t="s">
        <v>1346</v>
      </c>
      <c r="E274" s="4" t="str" cm="1">
        <f t="array" ref="E274">_xlfn.TEXTJOIN(", ", TRUE, IF(COUNTIF(D274, "*"&amp;$BP$2:$BP$79&amp;"*"), $BP$2:$BP$79, ""))</f>
        <v/>
      </c>
      <c r="F274" t="s">
        <v>276</v>
      </c>
      <c r="G274" t="s">
        <v>238</v>
      </c>
      <c r="H274" t="s">
        <v>78</v>
      </c>
      <c r="I274" t="s">
        <v>859</v>
      </c>
      <c r="J274" t="s">
        <v>1347</v>
      </c>
      <c r="K274" t="s">
        <v>15</v>
      </c>
      <c r="L274" t="s">
        <v>360</v>
      </c>
      <c r="M274" t="s">
        <v>612</v>
      </c>
      <c r="N274" t="s">
        <v>238</v>
      </c>
      <c r="O274" t="s">
        <v>144</v>
      </c>
      <c r="P274" t="s">
        <v>1248</v>
      </c>
      <c r="Q274" t="s">
        <v>30</v>
      </c>
      <c r="R274" t="s">
        <v>462</v>
      </c>
      <c r="S274" t="s">
        <v>9</v>
      </c>
      <c r="T274" t="s">
        <v>1348</v>
      </c>
      <c r="U274" t="s">
        <v>828</v>
      </c>
      <c r="V274" t="s">
        <v>1349</v>
      </c>
      <c r="W274" t="s">
        <v>17</v>
      </c>
      <c r="X274" t="s">
        <v>98</v>
      </c>
    </row>
    <row r="275" spans="1:29" x14ac:dyDescent="0.35">
      <c r="A275">
        <v>6.2107091059061504E+17</v>
      </c>
      <c r="B275" s="1">
        <v>42199</v>
      </c>
      <c r="C275">
        <v>-0.4</v>
      </c>
      <c r="D275" t="s">
        <v>1350</v>
      </c>
      <c r="E275" s="4" t="str" cm="1">
        <f t="array" ref="E275">_xlfn.TEXTJOIN(", ", TRUE, IF(COUNTIF(D275, "*"&amp;$BP$2:$BP$79&amp;"*"), $BP$2:$BP$79, ""))</f>
        <v/>
      </c>
      <c r="F275" t="s">
        <v>1351</v>
      </c>
      <c r="G275" t="s">
        <v>1352</v>
      </c>
      <c r="H275" t="s">
        <v>1087</v>
      </c>
      <c r="I275" t="s">
        <v>360</v>
      </c>
      <c r="J275" t="s">
        <v>208</v>
      </c>
      <c r="K275" t="s">
        <v>1353</v>
      </c>
      <c r="L275" t="s">
        <v>1354</v>
      </c>
      <c r="M275" t="s">
        <v>238</v>
      </c>
      <c r="N275" t="s">
        <v>462</v>
      </c>
      <c r="O275" t="s">
        <v>9</v>
      </c>
      <c r="P275" t="s">
        <v>92</v>
      </c>
      <c r="Q275" t="s">
        <v>362</v>
      </c>
      <c r="R275" t="s">
        <v>279</v>
      </c>
      <c r="S275" t="s">
        <v>240</v>
      </c>
      <c r="T275" t="s">
        <v>17</v>
      </c>
      <c r="U275" t="s">
        <v>98</v>
      </c>
    </row>
    <row r="276" spans="1:29" x14ac:dyDescent="0.35">
      <c r="A276">
        <v>6.2107063792730099E+17</v>
      </c>
      <c r="B276" s="1">
        <v>42199</v>
      </c>
      <c r="C276">
        <v>-9.2857142857142805E-2</v>
      </c>
      <c r="D276" t="s">
        <v>1355</v>
      </c>
      <c r="E276" s="4" t="str" cm="1">
        <f t="array" ref="E276">_xlfn.TEXTJOIN(", ", TRUE, IF(COUNTIF(D276, "*"&amp;$BP$2:$BP$79&amp;"*"), $BP$2:$BP$79, ""))</f>
        <v/>
      </c>
      <c r="F276" t="s">
        <v>360</v>
      </c>
      <c r="G276" t="s">
        <v>607</v>
      </c>
      <c r="H276" t="s">
        <v>321</v>
      </c>
      <c r="I276" t="s">
        <v>689</v>
      </c>
      <c r="J276" t="s">
        <v>397</v>
      </c>
      <c r="K276" t="s">
        <v>456</v>
      </c>
      <c r="L276" t="s">
        <v>1356</v>
      </c>
      <c r="M276" t="s">
        <v>456</v>
      </c>
      <c r="N276" t="s">
        <v>240</v>
      </c>
      <c r="O276" t="s">
        <v>741</v>
      </c>
      <c r="P276" t="s">
        <v>64</v>
      </c>
      <c r="Q276" t="s">
        <v>17</v>
      </c>
      <c r="R276" t="s">
        <v>98</v>
      </c>
    </row>
    <row r="277" spans="1:29" x14ac:dyDescent="0.35">
      <c r="A277">
        <v>6.2106990822741606E+17</v>
      </c>
      <c r="B277" s="1">
        <v>42199</v>
      </c>
      <c r="C277">
        <v>-0.4</v>
      </c>
      <c r="D277" t="s">
        <v>1357</v>
      </c>
      <c r="E277" s="4" t="str" cm="1">
        <f t="array" ref="E277">_xlfn.TEXTJOIN(", ", TRUE, IF(COUNTIF(D277, "*"&amp;$BP$2:$BP$79&amp;"*"), $BP$2:$BP$79, ""))</f>
        <v/>
      </c>
      <c r="F277" t="s">
        <v>217</v>
      </c>
      <c r="G277" t="s">
        <v>75</v>
      </c>
      <c r="H277" t="s">
        <v>638</v>
      </c>
      <c r="I277" t="s">
        <v>1358</v>
      </c>
      <c r="J277" t="s">
        <v>218</v>
      </c>
      <c r="K277" t="s">
        <v>1024</v>
      </c>
      <c r="L277" t="s">
        <v>1359</v>
      </c>
      <c r="M277" t="s">
        <v>217</v>
      </c>
      <c r="N277" t="s">
        <v>75</v>
      </c>
      <c r="O277" t="s">
        <v>15</v>
      </c>
      <c r="P277" t="s">
        <v>1360</v>
      </c>
      <c r="Q277" t="s">
        <v>1361</v>
      </c>
      <c r="R277" t="s">
        <v>1349</v>
      </c>
      <c r="S277" t="s">
        <v>118</v>
      </c>
      <c r="T277" t="s">
        <v>49</v>
      </c>
      <c r="U277" t="s">
        <v>1362</v>
      </c>
      <c r="V277" t="s">
        <v>15</v>
      </c>
      <c r="W277" t="s">
        <v>1282</v>
      </c>
      <c r="X277" t="s">
        <v>17</v>
      </c>
      <c r="Y277" t="s">
        <v>98</v>
      </c>
    </row>
    <row r="278" spans="1:29" x14ac:dyDescent="0.35">
      <c r="A278">
        <v>6.2106912404354995E+17</v>
      </c>
      <c r="B278" s="1">
        <v>42199</v>
      </c>
      <c r="C278">
        <v>0.214285714285714</v>
      </c>
      <c r="D278" t="s">
        <v>1363</v>
      </c>
      <c r="E278" s="4" t="str" cm="1">
        <f t="array" ref="E278">_xlfn.TEXTJOIN(", ", TRUE, IF(COUNTIF(D278, "*"&amp;$BP$2:$BP$79&amp;"*"), $BP$2:$BP$79, ""))</f>
        <v/>
      </c>
      <c r="F278" t="s">
        <v>1364</v>
      </c>
      <c r="G278" t="s">
        <v>503</v>
      </c>
      <c r="H278" t="s">
        <v>218</v>
      </c>
      <c r="I278" t="s">
        <v>76</v>
      </c>
      <c r="J278" t="s">
        <v>145</v>
      </c>
      <c r="K278" t="s">
        <v>9</v>
      </c>
      <c r="L278" t="s">
        <v>64</v>
      </c>
      <c r="M278" t="s">
        <v>1365</v>
      </c>
      <c r="N278" t="s">
        <v>68</v>
      </c>
      <c r="O278" t="s">
        <v>218</v>
      </c>
      <c r="P278" t="s">
        <v>76</v>
      </c>
      <c r="Q278" t="s">
        <v>145</v>
      </c>
      <c r="R278" t="s">
        <v>9</v>
      </c>
      <c r="S278" t="s">
        <v>64</v>
      </c>
      <c r="T278" t="s">
        <v>1366</v>
      </c>
      <c r="U278" t="s">
        <v>9</v>
      </c>
      <c r="V278" t="s">
        <v>76</v>
      </c>
      <c r="W278" t="s">
        <v>257</v>
      </c>
      <c r="X278" t="s">
        <v>16</v>
      </c>
      <c r="Y278" t="s">
        <v>30</v>
      </c>
      <c r="Z278" t="s">
        <v>1367</v>
      </c>
      <c r="AA278" t="s">
        <v>1345</v>
      </c>
      <c r="AB278" t="s">
        <v>17</v>
      </c>
      <c r="AC278" t="s">
        <v>98</v>
      </c>
    </row>
    <row r="279" spans="1:29" x14ac:dyDescent="0.35">
      <c r="A279">
        <v>6.2106878028683597E+17</v>
      </c>
      <c r="B279" s="1">
        <v>42199</v>
      </c>
      <c r="C279">
        <v>0.25</v>
      </c>
      <c r="D279" t="s">
        <v>1368</v>
      </c>
      <c r="E279" s="4" t="str" cm="1">
        <f t="array" ref="E279">_xlfn.TEXTJOIN(", ", TRUE, IF(COUNTIF(D279, "*"&amp;$BP$2:$BP$79&amp;"*"), $BP$2:$BP$79, ""))</f>
        <v/>
      </c>
      <c r="F279" t="s">
        <v>49</v>
      </c>
      <c r="G279" t="s">
        <v>485</v>
      </c>
      <c r="H279" t="s">
        <v>1369</v>
      </c>
      <c r="I279" t="s">
        <v>24</v>
      </c>
      <c r="J279" t="s">
        <v>1370</v>
      </c>
      <c r="K279" t="s">
        <v>675</v>
      </c>
      <c r="L279" t="s">
        <v>71</v>
      </c>
      <c r="M279" t="s">
        <v>62</v>
      </c>
      <c r="N279" t="s">
        <v>24</v>
      </c>
      <c r="O279" t="s">
        <v>1371</v>
      </c>
      <c r="P279" t="s">
        <v>218</v>
      </c>
      <c r="Q279" t="s">
        <v>76</v>
      </c>
      <c r="R279" t="s">
        <v>145</v>
      </c>
      <c r="S279" t="s">
        <v>9</v>
      </c>
      <c r="T279" t="s">
        <v>64</v>
      </c>
      <c r="U279" t="s">
        <v>1372</v>
      </c>
      <c r="V279" t="s">
        <v>1373</v>
      </c>
      <c r="W279" t="s">
        <v>1374</v>
      </c>
      <c r="X279" t="s">
        <v>1375</v>
      </c>
      <c r="Y279" t="s">
        <v>17</v>
      </c>
      <c r="Z279" t="s">
        <v>98</v>
      </c>
    </row>
    <row r="280" spans="1:29" x14ac:dyDescent="0.35">
      <c r="A280">
        <v>6.2106848451287002E+17</v>
      </c>
      <c r="B280" s="1">
        <v>42199</v>
      </c>
      <c r="C280">
        <v>0</v>
      </c>
      <c r="D280" t="s">
        <v>1376</v>
      </c>
      <c r="E280" s="4" t="str" cm="1">
        <f t="array" ref="E280">_xlfn.TEXTJOIN(", ", TRUE, IF(COUNTIF(D280, "*"&amp;$BP$2:$BP$79&amp;"*"), $BP$2:$BP$79, ""))</f>
        <v/>
      </c>
      <c r="F280" t="s">
        <v>1364</v>
      </c>
      <c r="G280" t="s">
        <v>503</v>
      </c>
      <c r="H280" t="s">
        <v>100</v>
      </c>
      <c r="I280" t="s">
        <v>1377</v>
      </c>
      <c r="J280" t="s">
        <v>78</v>
      </c>
      <c r="K280" t="s">
        <v>57</v>
      </c>
      <c r="L280">
        <v>30</v>
      </c>
      <c r="M280" t="s">
        <v>1378</v>
      </c>
      <c r="N280" t="s">
        <v>24</v>
      </c>
      <c r="O280" t="s">
        <v>360</v>
      </c>
      <c r="P280" t="s">
        <v>683</v>
      </c>
      <c r="Q280" t="s">
        <v>68</v>
      </c>
      <c r="R280" t="s">
        <v>78</v>
      </c>
      <c r="S280" t="s">
        <v>57</v>
      </c>
      <c r="T280">
        <v>60</v>
      </c>
      <c r="U280" t="s">
        <v>1378</v>
      </c>
      <c r="V280" t="s">
        <v>24</v>
      </c>
      <c r="W280" t="s">
        <v>360</v>
      </c>
      <c r="X280" t="s">
        <v>1379</v>
      </c>
      <c r="Y280" t="s">
        <v>17</v>
      </c>
      <c r="Z280" t="s">
        <v>98</v>
      </c>
    </row>
    <row r="281" spans="1:29" x14ac:dyDescent="0.35">
      <c r="A281">
        <v>6.2106786189777702E+17</v>
      </c>
      <c r="B281" s="1">
        <v>42199</v>
      </c>
      <c r="C281">
        <v>0.08</v>
      </c>
      <c r="D281" t="s">
        <v>1380</v>
      </c>
      <c r="E281" s="4" t="str" cm="1">
        <f t="array" ref="E281">_xlfn.TEXTJOIN(", ", TRUE, IF(COUNTIF(D281, "*"&amp;$BP$2:$BP$79&amp;"*"), $BP$2:$BP$79, ""))</f>
        <v/>
      </c>
      <c r="F281" t="s">
        <v>16</v>
      </c>
      <c r="G281">
        <v>80</v>
      </c>
      <c r="H281" t="s">
        <v>599</v>
      </c>
      <c r="I281" t="s">
        <v>238</v>
      </c>
      <c r="J281" t="s">
        <v>228</v>
      </c>
      <c r="K281" t="s">
        <v>1381</v>
      </c>
      <c r="L281" t="s">
        <v>30</v>
      </c>
      <c r="M281" t="s">
        <v>1382</v>
      </c>
      <c r="N281" t="s">
        <v>24</v>
      </c>
      <c r="O281" t="s">
        <v>207</v>
      </c>
      <c r="P281" t="s">
        <v>190</v>
      </c>
      <c r="Q281" t="s">
        <v>873</v>
      </c>
      <c r="R281" t="s">
        <v>1383</v>
      </c>
      <c r="S281" t="s">
        <v>15</v>
      </c>
      <c r="T281" t="s">
        <v>234</v>
      </c>
      <c r="U281" t="s">
        <v>17</v>
      </c>
      <c r="V281" t="s">
        <v>98</v>
      </c>
    </row>
    <row r="282" spans="1:29" x14ac:dyDescent="0.35">
      <c r="A282">
        <v>6.2106772706767603E+17</v>
      </c>
      <c r="B282" s="1">
        <v>42199</v>
      </c>
      <c r="C282">
        <v>0</v>
      </c>
      <c r="D282" t="s">
        <v>1384</v>
      </c>
      <c r="E282" s="4" t="str" cm="1">
        <f t="array" ref="E282">_xlfn.TEXTJOIN(", ", TRUE, IF(COUNTIF(D282, "*"&amp;$BP$2:$BP$79&amp;"*"), $BP$2:$BP$79, ""))</f>
        <v/>
      </c>
      <c r="F282" t="s">
        <v>207</v>
      </c>
      <c r="G282" t="s">
        <v>32</v>
      </c>
      <c r="H282" t="s">
        <v>238</v>
      </c>
      <c r="I282" t="s">
        <v>598</v>
      </c>
      <c r="J282">
        <v>80</v>
      </c>
      <c r="K282" t="s">
        <v>599</v>
      </c>
      <c r="L282" t="s">
        <v>9</v>
      </c>
      <c r="M282" t="s">
        <v>141</v>
      </c>
      <c r="N282" t="s">
        <v>828</v>
      </c>
      <c r="O282" t="s">
        <v>1385</v>
      </c>
      <c r="P282" t="s">
        <v>602</v>
      </c>
      <c r="Q282" t="s">
        <v>17</v>
      </c>
      <c r="R282" t="s">
        <v>98</v>
      </c>
    </row>
    <row r="283" spans="1:29" x14ac:dyDescent="0.35">
      <c r="A283">
        <v>6.2106750932880102E+17</v>
      </c>
      <c r="B283" s="1">
        <v>42199</v>
      </c>
      <c r="C283">
        <v>0.133333333333333</v>
      </c>
      <c r="D283" t="s">
        <v>1386</v>
      </c>
      <c r="E283" s="4" t="str" cm="1">
        <f t="array" ref="E283">_xlfn.TEXTJOIN(", ", TRUE, IF(COUNTIF(D283, "*"&amp;$BP$2:$BP$79&amp;"*"), $BP$2:$BP$79, ""))</f>
        <v/>
      </c>
      <c r="F283" t="s">
        <v>15</v>
      </c>
      <c r="G283" t="s">
        <v>1387</v>
      </c>
      <c r="H283" t="s">
        <v>291</v>
      </c>
      <c r="I283" t="s">
        <v>349</v>
      </c>
      <c r="J283" t="s">
        <v>1388</v>
      </c>
      <c r="K283" t="s">
        <v>30</v>
      </c>
      <c r="L283" t="s">
        <v>1389</v>
      </c>
      <c r="M283" t="s">
        <v>1390</v>
      </c>
      <c r="N283" t="s">
        <v>399</v>
      </c>
      <c r="O283" t="s">
        <v>1391</v>
      </c>
      <c r="P283" t="s">
        <v>30</v>
      </c>
      <c r="Q283" t="s">
        <v>1345</v>
      </c>
      <c r="R283" t="s">
        <v>17</v>
      </c>
      <c r="S283" t="s">
        <v>98</v>
      </c>
    </row>
    <row r="284" spans="1:29" x14ac:dyDescent="0.35">
      <c r="A284">
        <v>6.2106731688995994E+17</v>
      </c>
      <c r="B284" s="1">
        <v>42199</v>
      </c>
      <c r="C284">
        <v>0.24</v>
      </c>
      <c r="D284" t="s">
        <v>1392</v>
      </c>
      <c r="E284" s="4" t="str" cm="1">
        <f t="array" ref="E284">_xlfn.TEXTJOIN(", ", TRUE, IF(COUNTIF(D284, "*"&amp;$BP$2:$BP$79&amp;"*"), $BP$2:$BP$79, ""))</f>
        <v/>
      </c>
      <c r="F284" t="s">
        <v>29</v>
      </c>
      <c r="G284" t="s">
        <v>30</v>
      </c>
      <c r="H284" t="s">
        <v>80</v>
      </c>
      <c r="I284" t="s">
        <v>958</v>
      </c>
      <c r="J284" t="s">
        <v>1255</v>
      </c>
      <c r="K284" t="s">
        <v>479</v>
      </c>
      <c r="L284" t="s">
        <v>1393</v>
      </c>
      <c r="M284" t="s">
        <v>57</v>
      </c>
      <c r="N284" t="s">
        <v>76</v>
      </c>
      <c r="O284" t="s">
        <v>100</v>
      </c>
      <c r="P284" t="s">
        <v>76</v>
      </c>
      <c r="Q284" t="s">
        <v>1315</v>
      </c>
      <c r="R284" t="s">
        <v>1316</v>
      </c>
      <c r="S284" t="s">
        <v>1394</v>
      </c>
      <c r="T284" t="s">
        <v>16</v>
      </c>
      <c r="U284" t="s">
        <v>962</v>
      </c>
      <c r="V284" t="s">
        <v>251</v>
      </c>
      <c r="W284" t="s">
        <v>147</v>
      </c>
      <c r="X284" t="s">
        <v>42</v>
      </c>
      <c r="Y284" t="s">
        <v>17</v>
      </c>
      <c r="Z284" t="s">
        <v>98</v>
      </c>
    </row>
    <row r="285" spans="1:29" x14ac:dyDescent="0.35">
      <c r="A285">
        <v>6.2106608461602803E+17</v>
      </c>
      <c r="B285" s="1">
        <v>42199</v>
      </c>
      <c r="C285">
        <v>0</v>
      </c>
      <c r="D285" t="s">
        <v>1395</v>
      </c>
      <c r="E285" s="4" t="str" cm="1">
        <f t="array" ref="E285">_xlfn.TEXTJOIN(", ", TRUE, IF(COUNTIF(D285, "*"&amp;$BP$2:$BP$79&amp;"*"), $BP$2:$BP$79, ""))</f>
        <v/>
      </c>
      <c r="F285" t="s">
        <v>30</v>
      </c>
      <c r="G285" t="s">
        <v>577</v>
      </c>
      <c r="H285" t="s">
        <v>61</v>
      </c>
      <c r="I285" t="s">
        <v>137</v>
      </c>
      <c r="J285" t="s">
        <v>571</v>
      </c>
      <c r="K285" t="s">
        <v>9</v>
      </c>
      <c r="L285">
        <v>5</v>
      </c>
      <c r="M285" t="s">
        <v>1378</v>
      </c>
      <c r="N285" t="s">
        <v>24</v>
      </c>
      <c r="O285" t="s">
        <v>30</v>
      </c>
      <c r="P285" t="s">
        <v>682</v>
      </c>
      <c r="Q285" t="s">
        <v>683</v>
      </c>
      <c r="R285" t="s">
        <v>89</v>
      </c>
      <c r="S285">
        <v>25</v>
      </c>
      <c r="T285" t="s">
        <v>1378</v>
      </c>
      <c r="U285" t="s">
        <v>24</v>
      </c>
      <c r="V285" t="s">
        <v>30</v>
      </c>
      <c r="W285" t="s">
        <v>682</v>
      </c>
      <c r="X285" t="s">
        <v>684</v>
      </c>
      <c r="Y285" t="s">
        <v>17</v>
      </c>
      <c r="Z285" t="s">
        <v>98</v>
      </c>
    </row>
    <row r="286" spans="1:29" x14ac:dyDescent="0.35">
      <c r="A286">
        <v>6.2106500471694106E+17</v>
      </c>
      <c r="B286" s="1">
        <v>42199</v>
      </c>
      <c r="C286">
        <v>4.9999999999999899E-2</v>
      </c>
      <c r="D286" t="s">
        <v>1396</v>
      </c>
      <c r="E286" s="4" t="str" cm="1">
        <f t="array" ref="E286">_xlfn.TEXTJOIN(", ", TRUE, IF(COUNTIF(D286, "*"&amp;$BP$2:$BP$79&amp;"*"), $BP$2:$BP$79, ""))</f>
        <v/>
      </c>
      <c r="F286" t="s">
        <v>15</v>
      </c>
      <c r="G286" t="s">
        <v>291</v>
      </c>
      <c r="H286" t="s">
        <v>349</v>
      </c>
      <c r="I286" t="s">
        <v>1388</v>
      </c>
      <c r="J286" t="s">
        <v>360</v>
      </c>
      <c r="K286" t="s">
        <v>607</v>
      </c>
      <c r="L286" t="s">
        <v>321</v>
      </c>
      <c r="M286" t="s">
        <v>689</v>
      </c>
      <c r="N286" t="s">
        <v>1397</v>
      </c>
      <c r="O286" t="s">
        <v>49</v>
      </c>
      <c r="P286" t="s">
        <v>537</v>
      </c>
      <c r="Q286" t="s">
        <v>382</v>
      </c>
      <c r="R286" t="s">
        <v>1398</v>
      </c>
      <c r="S286" t="s">
        <v>1399</v>
      </c>
      <c r="T286" t="s">
        <v>9</v>
      </c>
      <c r="U286" t="s">
        <v>1400</v>
      </c>
      <c r="V286" t="s">
        <v>1401</v>
      </c>
      <c r="W286" t="s">
        <v>17</v>
      </c>
      <c r="X286" t="s">
        <v>98</v>
      </c>
    </row>
    <row r="287" spans="1:29" x14ac:dyDescent="0.35">
      <c r="A287">
        <v>6.2106468424696998E+17</v>
      </c>
      <c r="B287" s="1">
        <v>42199</v>
      </c>
      <c r="C287">
        <v>-0.22500000000000001</v>
      </c>
      <c r="D287" t="s">
        <v>1402</v>
      </c>
      <c r="E287" s="4" t="str" cm="1">
        <f t="array" ref="E287">_xlfn.TEXTJOIN(", ", TRUE, IF(COUNTIF(D287, "*"&amp;$BP$2:$BP$79&amp;"*"), $BP$2:$BP$79, ""))</f>
        <v/>
      </c>
      <c r="F287" t="s">
        <v>637</v>
      </c>
      <c r="G287" t="s">
        <v>137</v>
      </c>
      <c r="H287" t="s">
        <v>49</v>
      </c>
      <c r="I287" t="s">
        <v>457</v>
      </c>
      <c r="J287" t="s">
        <v>1403</v>
      </c>
      <c r="K287" t="s">
        <v>24</v>
      </c>
      <c r="L287" t="s">
        <v>1404</v>
      </c>
      <c r="M287" t="s">
        <v>15</v>
      </c>
      <c r="N287" t="s">
        <v>30</v>
      </c>
      <c r="O287" t="s">
        <v>607</v>
      </c>
      <c r="P287" t="s">
        <v>321</v>
      </c>
      <c r="Q287" t="s">
        <v>689</v>
      </c>
      <c r="R287" t="s">
        <v>15</v>
      </c>
      <c r="S287" t="s">
        <v>234</v>
      </c>
      <c r="T287" t="s">
        <v>17</v>
      </c>
      <c r="U287" t="s">
        <v>98</v>
      </c>
    </row>
    <row r="288" spans="1:29" x14ac:dyDescent="0.35">
      <c r="A288">
        <v>6.2106287453479706E+17</v>
      </c>
      <c r="B288" s="1">
        <v>42199</v>
      </c>
      <c r="C288">
        <v>4.2857142857142802E-2</v>
      </c>
      <c r="D288" t="s">
        <v>1405</v>
      </c>
      <c r="E288" s="4" t="str" cm="1">
        <f t="array" ref="E288">_xlfn.TEXTJOIN(", ", TRUE, IF(COUNTIF(D288, "*"&amp;$BP$2:$BP$79&amp;"*"), $BP$2:$BP$79, ""))</f>
        <v/>
      </c>
      <c r="F288" t="s">
        <v>426</v>
      </c>
      <c r="G288" t="s">
        <v>430</v>
      </c>
      <c r="H288" t="s">
        <v>137</v>
      </c>
      <c r="I288" t="s">
        <v>399</v>
      </c>
      <c r="J288" t="s">
        <v>49</v>
      </c>
      <c r="K288" t="s">
        <v>1406</v>
      </c>
      <c r="L288" t="s">
        <v>16</v>
      </c>
      <c r="M288" t="s">
        <v>30</v>
      </c>
      <c r="N288" t="s">
        <v>958</v>
      </c>
      <c r="O288" t="s">
        <v>89</v>
      </c>
      <c r="P288" t="s">
        <v>49</v>
      </c>
      <c r="Q288" t="s">
        <v>1103</v>
      </c>
      <c r="R288" t="s">
        <v>16</v>
      </c>
      <c r="S288" t="s">
        <v>115</v>
      </c>
      <c r="T288" t="s">
        <v>24</v>
      </c>
      <c r="U288" t="s">
        <v>196</v>
      </c>
      <c r="V288" t="s">
        <v>17</v>
      </c>
      <c r="W288" t="s">
        <v>98</v>
      </c>
    </row>
    <row r="289" spans="1:29" x14ac:dyDescent="0.35">
      <c r="A289">
        <v>6.2106133121970906E+17</v>
      </c>
      <c r="B289" s="1">
        <v>42199</v>
      </c>
      <c r="C289">
        <v>0</v>
      </c>
      <c r="D289" t="s">
        <v>1407</v>
      </c>
      <c r="E289" s="4" t="str" cm="1">
        <f t="array" ref="E289">_xlfn.TEXTJOIN(", ", TRUE, IF(COUNTIF(D289, "*"&amp;$BP$2:$BP$79&amp;"*"), $BP$2:$BP$79, ""))</f>
        <v/>
      </c>
      <c r="F289" t="s">
        <v>944</v>
      </c>
      <c r="G289" t="s">
        <v>123</v>
      </c>
      <c r="H289" t="s">
        <v>362</v>
      </c>
      <c r="I289" t="s">
        <v>28</v>
      </c>
      <c r="J289" t="s">
        <v>24</v>
      </c>
      <c r="K289" t="s">
        <v>30</v>
      </c>
      <c r="L289" t="s">
        <v>290</v>
      </c>
      <c r="M289" t="s">
        <v>57</v>
      </c>
      <c r="N289" t="s">
        <v>969</v>
      </c>
      <c r="O289" t="s">
        <v>221</v>
      </c>
      <c r="P289" t="s">
        <v>1408</v>
      </c>
      <c r="Q289" t="s">
        <v>399</v>
      </c>
      <c r="R289" t="s">
        <v>1409</v>
      </c>
      <c r="S289" t="s">
        <v>521</v>
      </c>
      <c r="T289" t="s">
        <v>17</v>
      </c>
      <c r="U289" t="s">
        <v>98</v>
      </c>
    </row>
    <row r="290" spans="1:29" x14ac:dyDescent="0.35">
      <c r="A290">
        <v>6.2101783137567898E+17</v>
      </c>
      <c r="B290" s="1">
        <v>42199</v>
      </c>
      <c r="C290">
        <v>0</v>
      </c>
      <c r="D290" t="s">
        <v>1410</v>
      </c>
      <c r="E290" s="4" t="str" cm="1">
        <f t="array" ref="E290">_xlfn.TEXTJOIN(", ", TRUE, IF(COUNTIF(D290, "*"&amp;$BP$2:$BP$79&amp;"*"), $BP$2:$BP$79, ""))</f>
        <v/>
      </c>
      <c r="F290" t="s">
        <v>1411</v>
      </c>
      <c r="G290" t="s">
        <v>9</v>
      </c>
      <c r="H290" t="s">
        <v>1412</v>
      </c>
      <c r="I290" t="s">
        <v>156</v>
      </c>
      <c r="J290" t="s">
        <v>1413</v>
      </c>
      <c r="K290" t="s">
        <v>49</v>
      </c>
      <c r="L290" t="s">
        <v>1414</v>
      </c>
      <c r="M290" t="s">
        <v>1415</v>
      </c>
      <c r="N290" t="s">
        <v>1416</v>
      </c>
    </row>
    <row r="291" spans="1:29" x14ac:dyDescent="0.35">
      <c r="A291">
        <v>6.1999774418735501E+17</v>
      </c>
      <c r="B291" s="1">
        <v>42196</v>
      </c>
      <c r="C291">
        <v>0.13636363636363599</v>
      </c>
      <c r="D291" t="s">
        <v>1417</v>
      </c>
      <c r="E291" s="4" t="str" cm="1">
        <f t="array" ref="E291">_xlfn.TEXTJOIN(", ", TRUE, IF(COUNTIF(D291, "*"&amp;$BP$2:$BP$79&amp;"*"), $BP$2:$BP$79, ""))</f>
        <v/>
      </c>
      <c r="F291" t="s">
        <v>291</v>
      </c>
      <c r="G291" t="s">
        <v>1418</v>
      </c>
      <c r="H291" t="s">
        <v>1419</v>
      </c>
      <c r="I291" t="s">
        <v>62</v>
      </c>
      <c r="J291" t="s">
        <v>281</v>
      </c>
      <c r="K291" t="s">
        <v>1420</v>
      </c>
      <c r="L291" t="s">
        <v>1086</v>
      </c>
      <c r="M291" t="s">
        <v>1421</v>
      </c>
      <c r="N291" t="s">
        <v>68</v>
      </c>
      <c r="O291" t="s">
        <v>253</v>
      </c>
      <c r="P291" t="s">
        <v>15</v>
      </c>
      <c r="Q291" t="s">
        <v>1422</v>
      </c>
      <c r="R291" t="s">
        <v>17</v>
      </c>
      <c r="S291" t="s">
        <v>98</v>
      </c>
      <c r="T291" t="s">
        <v>21</v>
      </c>
    </row>
    <row r="292" spans="1:29" x14ac:dyDescent="0.35">
      <c r="A292">
        <v>6.1961584122768499E+17</v>
      </c>
      <c r="B292" s="1">
        <v>42195</v>
      </c>
      <c r="C292">
        <v>0.25</v>
      </c>
      <c r="D292" t="s">
        <v>1423</v>
      </c>
      <c r="E292" s="4" t="str" cm="1">
        <f t="array" ref="E292">_xlfn.TEXTJOIN(", ", TRUE, IF(COUNTIF(D292, "*"&amp;$BP$2:$BP$79&amp;"*"), $BP$2:$BP$79, ""))</f>
        <v/>
      </c>
      <c r="F292" t="s">
        <v>30</v>
      </c>
      <c r="G292" t="s">
        <v>17</v>
      </c>
      <c r="H292" t="s">
        <v>247</v>
      </c>
      <c r="I292" t="s">
        <v>377</v>
      </c>
      <c r="J292" t="s">
        <v>687</v>
      </c>
      <c r="K292" t="s">
        <v>9</v>
      </c>
      <c r="L292" t="s">
        <v>945</v>
      </c>
      <c r="M292" t="s">
        <v>76</v>
      </c>
      <c r="N292" t="s">
        <v>251</v>
      </c>
      <c r="O292" t="s">
        <v>75</v>
      </c>
      <c r="P292" t="s">
        <v>638</v>
      </c>
      <c r="Q292" t="s">
        <v>1424</v>
      </c>
      <c r="R292" t="s">
        <v>24</v>
      </c>
      <c r="S292" t="s">
        <v>425</v>
      </c>
      <c r="T292" t="s">
        <v>1425</v>
      </c>
      <c r="U292" t="s">
        <v>21</v>
      </c>
    </row>
    <row r="293" spans="1:29" x14ac:dyDescent="0.35">
      <c r="A293">
        <v>6.1916162574489997E+17</v>
      </c>
      <c r="B293" s="1">
        <v>42194</v>
      </c>
      <c r="C293">
        <v>0.35</v>
      </c>
      <c r="D293" t="s">
        <v>1426</v>
      </c>
      <c r="E293" s="4" t="str" cm="1">
        <f t="array" ref="E293">_xlfn.TEXTJOIN(", ", TRUE, IF(COUNTIF(D293, "*"&amp;$BP$2:$BP$79&amp;"*"), $BP$2:$BP$79, ""))</f>
        <v/>
      </c>
      <c r="F293" t="s">
        <v>214</v>
      </c>
      <c r="G293" t="s">
        <v>9</v>
      </c>
      <c r="H293" t="s">
        <v>575</v>
      </c>
      <c r="I293" t="s">
        <v>847</v>
      </c>
      <c r="J293" t="s">
        <v>218</v>
      </c>
      <c r="K293" t="s">
        <v>1427</v>
      </c>
      <c r="L293" t="s">
        <v>76</v>
      </c>
      <c r="M293" t="s">
        <v>251</v>
      </c>
      <c r="N293" t="s">
        <v>49</v>
      </c>
      <c r="O293" t="s">
        <v>599</v>
      </c>
      <c r="P293" t="s">
        <v>601</v>
      </c>
      <c r="Q293" t="s">
        <v>15</v>
      </c>
      <c r="R293" t="s">
        <v>1428</v>
      </c>
      <c r="S293" t="s">
        <v>1429</v>
      </c>
      <c r="T293" t="s">
        <v>1430</v>
      </c>
      <c r="U293" t="s">
        <v>21</v>
      </c>
    </row>
    <row r="294" spans="1:29" x14ac:dyDescent="0.35">
      <c r="A294">
        <v>6.1883224416612698E+17</v>
      </c>
      <c r="B294" s="1">
        <v>42193</v>
      </c>
      <c r="C294">
        <v>0.145454545454545</v>
      </c>
      <c r="D294" t="s">
        <v>1431</v>
      </c>
      <c r="E294" s="4" t="str" cm="1">
        <f t="array" ref="E294">_xlfn.TEXTJOIN(", ", TRUE, IF(COUNTIF(D294, "*"&amp;$BP$2:$BP$79&amp;"*"), $BP$2:$BP$79, ""))</f>
        <v/>
      </c>
      <c r="F294" t="s">
        <v>6</v>
      </c>
      <c r="G294" t="s">
        <v>1432</v>
      </c>
      <c r="H294" t="s">
        <v>49</v>
      </c>
      <c r="I294" t="s">
        <v>1433</v>
      </c>
      <c r="J294" t="s">
        <v>660</v>
      </c>
      <c r="K294" t="s">
        <v>201</v>
      </c>
      <c r="L294" t="s">
        <v>24</v>
      </c>
      <c r="M294" t="s">
        <v>617</v>
      </c>
      <c r="N294" t="s">
        <v>847</v>
      </c>
      <c r="O294" t="s">
        <v>17</v>
      </c>
      <c r="P294" t="s">
        <v>98</v>
      </c>
      <c r="Q294" t="s">
        <v>9</v>
      </c>
      <c r="R294" t="s">
        <v>30</v>
      </c>
      <c r="S294" t="s">
        <v>1434</v>
      </c>
      <c r="T294" t="s">
        <v>1435</v>
      </c>
      <c r="U294" t="s">
        <v>21</v>
      </c>
      <c r="V294" t="s">
        <v>736</v>
      </c>
    </row>
    <row r="295" spans="1:29" x14ac:dyDescent="0.35">
      <c r="A295">
        <v>6.1781559971719898E+17</v>
      </c>
      <c r="B295" s="1">
        <v>42190</v>
      </c>
      <c r="C295">
        <v>0.35</v>
      </c>
      <c r="D295" t="s">
        <v>1436</v>
      </c>
      <c r="E295" s="4" t="str" cm="1">
        <f t="array" ref="E295">_xlfn.TEXTJOIN(", ", TRUE, IF(COUNTIF(D295, "*"&amp;$BP$2:$BP$79&amp;"*"), $BP$2:$BP$79, ""))</f>
        <v/>
      </c>
      <c r="F295" t="s">
        <v>949</v>
      </c>
      <c r="G295" t="s">
        <v>1437</v>
      </c>
      <c r="H295" t="s">
        <v>9</v>
      </c>
      <c r="I295" t="s">
        <v>30</v>
      </c>
      <c r="J295" t="s">
        <v>196</v>
      </c>
      <c r="K295" t="s">
        <v>814</v>
      </c>
      <c r="L295" t="s">
        <v>447</v>
      </c>
      <c r="M295" t="s">
        <v>797</v>
      </c>
      <c r="N295" t="s">
        <v>15</v>
      </c>
      <c r="O295" t="s">
        <v>30</v>
      </c>
      <c r="P295" t="s">
        <v>209</v>
      </c>
      <c r="Q295" t="s">
        <v>1438</v>
      </c>
      <c r="R295" t="s">
        <v>19</v>
      </c>
      <c r="S295" t="s">
        <v>17</v>
      </c>
      <c r="T295" t="s">
        <v>98</v>
      </c>
      <c r="U295" t="s">
        <v>1435</v>
      </c>
    </row>
    <row r="296" spans="1:29" x14ac:dyDescent="0.35">
      <c r="A296">
        <v>6.1737384283983398E+17</v>
      </c>
      <c r="B296" s="1">
        <v>42189</v>
      </c>
      <c r="C296">
        <v>0.43333333333333302</v>
      </c>
      <c r="D296" t="s">
        <v>1439</v>
      </c>
      <c r="E296" s="4" t="str" cm="1">
        <f t="array" ref="E296">_xlfn.TEXTJOIN(", ", TRUE, IF(COUNTIF(D296, "*"&amp;$BP$2:$BP$79&amp;"*"), $BP$2:$BP$79, ""))</f>
        <v/>
      </c>
      <c r="F296" t="s">
        <v>382</v>
      </c>
      <c r="G296" t="s">
        <v>879</v>
      </c>
      <c r="H296" t="s">
        <v>880</v>
      </c>
      <c r="I296" t="s">
        <v>9</v>
      </c>
      <c r="J296" t="s">
        <v>881</v>
      </c>
      <c r="K296" t="s">
        <v>253</v>
      </c>
      <c r="L296" t="s">
        <v>49</v>
      </c>
      <c r="M296" t="s">
        <v>287</v>
      </c>
      <c r="N296" t="s">
        <v>100</v>
      </c>
      <c r="O296" t="s">
        <v>101</v>
      </c>
      <c r="P296" t="s">
        <v>1440</v>
      </c>
      <c r="Q296" t="s">
        <v>24</v>
      </c>
      <c r="R296" t="s">
        <v>1037</v>
      </c>
      <c r="S296" t="s">
        <v>17</v>
      </c>
      <c r="T296" t="s">
        <v>98</v>
      </c>
      <c r="U296" t="s">
        <v>21</v>
      </c>
    </row>
    <row r="297" spans="1:29" x14ac:dyDescent="0.35">
      <c r="A297">
        <v>6.1735497525404006E+17</v>
      </c>
      <c r="B297" s="1">
        <v>42189</v>
      </c>
      <c r="C297">
        <v>0.4</v>
      </c>
      <c r="D297" t="s">
        <v>1441</v>
      </c>
      <c r="E297" s="4" t="str" cm="1">
        <f t="array" ref="E297">_xlfn.TEXTJOIN(", ", TRUE, IF(COUNTIF(D297, "*"&amp;$BP$2:$BP$79&amp;"*"), $BP$2:$BP$79, ""))</f>
        <v/>
      </c>
      <c r="F297" t="s">
        <v>101</v>
      </c>
      <c r="G297" t="s">
        <v>1440</v>
      </c>
      <c r="H297" t="s">
        <v>24</v>
      </c>
      <c r="I297" t="s">
        <v>1037</v>
      </c>
    </row>
    <row r="298" spans="1:29" x14ac:dyDescent="0.35">
      <c r="A298">
        <v>6.1668815006955098E+17</v>
      </c>
      <c r="B298" s="1">
        <v>42187</v>
      </c>
      <c r="C298">
        <v>0.4</v>
      </c>
      <c r="D298" t="s">
        <v>1442</v>
      </c>
      <c r="E298" s="4" t="str" cm="1">
        <f t="array" ref="E298">_xlfn.TEXTJOIN(", ", TRUE, IF(COUNTIF(D298, "*"&amp;$BP$2:$BP$79&amp;"*"), $BP$2:$BP$79, ""))</f>
        <v/>
      </c>
      <c r="F298" t="s">
        <v>101</v>
      </c>
      <c r="G298" t="s">
        <v>1440</v>
      </c>
      <c r="H298" t="s">
        <v>24</v>
      </c>
      <c r="I298" t="s">
        <v>1037</v>
      </c>
      <c r="J298" t="s">
        <v>97</v>
      </c>
      <c r="K298" t="s">
        <v>1443</v>
      </c>
      <c r="L298" t="s">
        <v>1444</v>
      </c>
      <c r="M298" t="s">
        <v>6</v>
      </c>
      <c r="N298" t="s">
        <v>1443</v>
      </c>
      <c r="O298" t="s">
        <v>1444</v>
      </c>
      <c r="P298" t="s">
        <v>234</v>
      </c>
      <c r="Q298" t="s">
        <v>17</v>
      </c>
      <c r="R298" t="s">
        <v>98</v>
      </c>
    </row>
    <row r="299" spans="1:29" x14ac:dyDescent="0.35">
      <c r="A299">
        <v>6.1668755147526899E+17</v>
      </c>
      <c r="B299" s="1">
        <v>42187</v>
      </c>
      <c r="C299">
        <v>-0.155555555555555</v>
      </c>
      <c r="D299" t="s">
        <v>1445</v>
      </c>
      <c r="E299" s="4" t="str" cm="1">
        <f t="array" ref="E299">_xlfn.TEXTJOIN(", ", TRUE, IF(COUNTIF(D299, "*"&amp;$BP$2:$BP$79&amp;"*"), $BP$2:$BP$79, ""))</f>
        <v/>
      </c>
      <c r="F299" t="s">
        <v>276</v>
      </c>
      <c r="G299" t="s">
        <v>1446</v>
      </c>
      <c r="H299" t="s">
        <v>1447</v>
      </c>
      <c r="I299" t="s">
        <v>74</v>
      </c>
      <c r="J299" t="s">
        <v>71</v>
      </c>
      <c r="K299" t="s">
        <v>744</v>
      </c>
      <c r="L299" t="s">
        <v>211</v>
      </c>
      <c r="M299" t="s">
        <v>1446</v>
      </c>
      <c r="N299" t="s">
        <v>53</v>
      </c>
      <c r="O299" t="s">
        <v>9</v>
      </c>
      <c r="P299" t="s">
        <v>123</v>
      </c>
      <c r="Q299" t="s">
        <v>637</v>
      </c>
      <c r="R299" t="s">
        <v>1448</v>
      </c>
      <c r="S299" t="s">
        <v>17</v>
      </c>
      <c r="T299" t="s">
        <v>98</v>
      </c>
    </row>
    <row r="300" spans="1:29" x14ac:dyDescent="0.35">
      <c r="A300">
        <v>6.1668717923075994E+17</v>
      </c>
      <c r="B300" s="1">
        <v>42187</v>
      </c>
      <c r="C300">
        <v>0</v>
      </c>
      <c r="D300" t="s">
        <v>1449</v>
      </c>
      <c r="E300" s="4" t="str" cm="1">
        <f t="array" ref="E300">_xlfn.TEXTJOIN(", ", TRUE, IF(COUNTIF(D300, "*"&amp;$BP$2:$BP$79&amp;"*"), $BP$2:$BP$79, ""))</f>
        <v/>
      </c>
      <c r="F300" t="s">
        <v>30</v>
      </c>
      <c r="G300" t="s">
        <v>80</v>
      </c>
      <c r="H300" t="s">
        <v>73</v>
      </c>
      <c r="I300" t="s">
        <v>1450</v>
      </c>
      <c r="J300" t="s">
        <v>30</v>
      </c>
      <c r="K300" t="s">
        <v>80</v>
      </c>
      <c r="L300" t="s">
        <v>73</v>
      </c>
      <c r="M300" t="s">
        <v>1451</v>
      </c>
      <c r="N300" t="s">
        <v>1452</v>
      </c>
      <c r="O300" t="s">
        <v>196</v>
      </c>
      <c r="P300" t="s">
        <v>90</v>
      </c>
      <c r="Q300" t="s">
        <v>843</v>
      </c>
      <c r="R300" t="s">
        <v>234</v>
      </c>
      <c r="S300" t="s">
        <v>802</v>
      </c>
      <c r="T300" t="s">
        <v>92</v>
      </c>
      <c r="U300" t="s">
        <v>17</v>
      </c>
      <c r="V300" t="s">
        <v>98</v>
      </c>
    </row>
    <row r="301" spans="1:29" x14ac:dyDescent="0.35">
      <c r="A301">
        <v>6.1668642629029005E+17</v>
      </c>
      <c r="B301" s="1">
        <v>42187</v>
      </c>
      <c r="C301">
        <v>0</v>
      </c>
      <c r="D301" t="s">
        <v>1453</v>
      </c>
      <c r="E301" s="4" t="str" cm="1">
        <f t="array" ref="E301">_xlfn.TEXTJOIN(", ", TRUE, IF(COUNTIF(D301, "*"&amp;$BP$2:$BP$79&amp;"*"), $BP$2:$BP$79, ""))</f>
        <v/>
      </c>
      <c r="F301" t="s">
        <v>34</v>
      </c>
      <c r="G301" t="s">
        <v>1454</v>
      </c>
      <c r="H301" t="s">
        <v>880</v>
      </c>
      <c r="I301" t="s">
        <v>741</v>
      </c>
      <c r="J301" t="s">
        <v>64</v>
      </c>
      <c r="K301" t="s">
        <v>1455</v>
      </c>
      <c r="L301" t="s">
        <v>28</v>
      </c>
      <c r="M301" t="s">
        <v>24</v>
      </c>
      <c r="N301" t="s">
        <v>30</v>
      </c>
      <c r="O301" t="s">
        <v>904</v>
      </c>
      <c r="P301" t="s">
        <v>71</v>
      </c>
      <c r="Q301" t="s">
        <v>68</v>
      </c>
      <c r="R301" t="s">
        <v>462</v>
      </c>
      <c r="S301" t="s">
        <v>17</v>
      </c>
      <c r="T301" t="s">
        <v>98</v>
      </c>
    </row>
    <row r="302" spans="1:29" x14ac:dyDescent="0.35">
      <c r="A302">
        <v>6.1668615415962803E+17</v>
      </c>
      <c r="B302" s="1">
        <v>42187</v>
      </c>
      <c r="C302">
        <v>0.204166666666666</v>
      </c>
      <c r="D302" t="s">
        <v>1456</v>
      </c>
      <c r="E302" s="4" t="str" cm="1">
        <f t="array" ref="E302">_xlfn.TEXTJOIN(", ", TRUE, IF(COUNTIF(D302, "*"&amp;$BP$2:$BP$79&amp;"*"), $BP$2:$BP$79, ""))</f>
        <v/>
      </c>
      <c r="F302" t="s">
        <v>15</v>
      </c>
      <c r="G302" t="s">
        <v>234</v>
      </c>
      <c r="H302" t="s">
        <v>49</v>
      </c>
      <c r="I302" t="s">
        <v>563</v>
      </c>
      <c r="J302" t="s">
        <v>1457</v>
      </c>
      <c r="K302" t="s">
        <v>91</v>
      </c>
      <c r="L302" t="s">
        <v>1336</v>
      </c>
      <c r="M302" t="s">
        <v>49</v>
      </c>
      <c r="N302" t="s">
        <v>1458</v>
      </c>
      <c r="O302" t="s">
        <v>1457</v>
      </c>
      <c r="P302" t="s">
        <v>990</v>
      </c>
      <c r="Q302" t="s">
        <v>17</v>
      </c>
      <c r="R302" t="s">
        <v>98</v>
      </c>
    </row>
    <row r="303" spans="1:29" x14ac:dyDescent="0.35">
      <c r="A303">
        <v>6.1668567949447501E+17</v>
      </c>
      <c r="B303" s="1">
        <v>42187</v>
      </c>
      <c r="C303">
        <v>-0.05</v>
      </c>
      <c r="D303" t="s">
        <v>1459</v>
      </c>
      <c r="E303" s="4" t="str" cm="1">
        <f t="array" ref="E303">_xlfn.TEXTJOIN(", ", TRUE, IF(COUNTIF(D303, "*"&amp;$BP$2:$BP$79&amp;"*"), $BP$2:$BP$79, ""))</f>
        <v/>
      </c>
      <c r="F303" t="s">
        <v>11</v>
      </c>
      <c r="G303" t="s">
        <v>137</v>
      </c>
      <c r="H303" t="s">
        <v>152</v>
      </c>
      <c r="I303" t="s">
        <v>801</v>
      </c>
      <c r="J303" t="s">
        <v>24</v>
      </c>
      <c r="K303" t="s">
        <v>912</v>
      </c>
      <c r="L303" t="s">
        <v>1460</v>
      </c>
      <c r="M303" t="s">
        <v>276</v>
      </c>
      <c r="N303" t="s">
        <v>6</v>
      </c>
      <c r="O303" t="s">
        <v>91</v>
      </c>
      <c r="P303" t="s">
        <v>962</v>
      </c>
      <c r="Q303" t="s">
        <v>100</v>
      </c>
      <c r="R303" t="s">
        <v>6</v>
      </c>
      <c r="S303" t="s">
        <v>91</v>
      </c>
      <c r="T303" t="s">
        <v>1461</v>
      </c>
      <c r="U303" t="s">
        <v>6</v>
      </c>
      <c r="V303" t="s">
        <v>741</v>
      </c>
      <c r="W303" t="s">
        <v>123</v>
      </c>
      <c r="X303" t="s">
        <v>913</v>
      </c>
      <c r="Y303" t="s">
        <v>16</v>
      </c>
      <c r="Z303" t="s">
        <v>240</v>
      </c>
      <c r="AA303" t="s">
        <v>17</v>
      </c>
      <c r="AB303" t="s">
        <v>98</v>
      </c>
      <c r="AC303" t="s">
        <v>979</v>
      </c>
    </row>
    <row r="304" spans="1:29" x14ac:dyDescent="0.35">
      <c r="A304">
        <v>6.1668495255027302E+17</v>
      </c>
      <c r="B304" s="1">
        <v>42187</v>
      </c>
      <c r="C304">
        <v>0</v>
      </c>
      <c r="D304" t="s">
        <v>1462</v>
      </c>
      <c r="E304" s="4" t="str" cm="1">
        <f t="array" ref="E304">_xlfn.TEXTJOIN(", ", TRUE, IF(COUNTIF(D304, "*"&amp;$BP$2:$BP$79&amp;"*"), $BP$2:$BP$79, ""))</f>
        <v/>
      </c>
      <c r="F304" t="s">
        <v>1446</v>
      </c>
      <c r="G304" t="s">
        <v>1463</v>
      </c>
      <c r="H304" t="s">
        <v>211</v>
      </c>
      <c r="I304" t="s">
        <v>251</v>
      </c>
      <c r="J304" t="s">
        <v>238</v>
      </c>
      <c r="K304" t="s">
        <v>218</v>
      </c>
      <c r="L304" t="s">
        <v>191</v>
      </c>
      <c r="M304" t="s">
        <v>1464</v>
      </c>
      <c r="N304" t="s">
        <v>17</v>
      </c>
      <c r="O304" t="s">
        <v>98</v>
      </c>
    </row>
    <row r="305" spans="1:28" x14ac:dyDescent="0.35">
      <c r="A305">
        <v>6.1668469249502797E+17</v>
      </c>
      <c r="B305" s="1">
        <v>42187</v>
      </c>
      <c r="C305">
        <v>0</v>
      </c>
      <c r="D305" t="s">
        <v>1465</v>
      </c>
      <c r="E305" s="4" t="str" cm="1">
        <f t="array" ref="E305">_xlfn.TEXTJOIN(", ", TRUE, IF(COUNTIF(D305, "*"&amp;$BP$2:$BP$79&amp;"*"), $BP$2:$BP$79, ""))</f>
        <v/>
      </c>
      <c r="F305" t="s">
        <v>1385</v>
      </c>
      <c r="G305" t="s">
        <v>354</v>
      </c>
      <c r="H305" t="s">
        <v>1466</v>
      </c>
      <c r="I305" t="s">
        <v>218</v>
      </c>
      <c r="J305" t="s">
        <v>1086</v>
      </c>
      <c r="K305" t="s">
        <v>1467</v>
      </c>
      <c r="L305" t="s">
        <v>1468</v>
      </c>
      <c r="M305" t="s">
        <v>279</v>
      </c>
      <c r="N305" t="s">
        <v>30</v>
      </c>
      <c r="O305" t="s">
        <v>1469</v>
      </c>
      <c r="P305" t="s">
        <v>91</v>
      </c>
      <c r="Q305" t="s">
        <v>808</v>
      </c>
      <c r="R305" t="s">
        <v>17</v>
      </c>
      <c r="S305" t="s">
        <v>98</v>
      </c>
    </row>
    <row r="306" spans="1:28" x14ac:dyDescent="0.35">
      <c r="A306">
        <v>6.1668436062494694E+17</v>
      </c>
      <c r="B306" s="1">
        <v>42187</v>
      </c>
      <c r="C306">
        <v>0</v>
      </c>
      <c r="D306" t="s">
        <v>1470</v>
      </c>
      <c r="E306" s="4" t="str" cm="1">
        <f t="array" ref="E306">_xlfn.TEXTJOIN(", ", TRUE, IF(COUNTIF(D306, "*"&amp;$BP$2:$BP$79&amp;"*"), $BP$2:$BP$79, ""))</f>
        <v/>
      </c>
      <c r="F306" t="s">
        <v>238</v>
      </c>
      <c r="G306" t="s">
        <v>462</v>
      </c>
      <c r="H306" t="s">
        <v>9</v>
      </c>
      <c r="I306" t="s">
        <v>1471</v>
      </c>
      <c r="J306" t="s">
        <v>30</v>
      </c>
      <c r="K306" t="s">
        <v>921</v>
      </c>
      <c r="L306" t="s">
        <v>922</v>
      </c>
      <c r="M306" t="s">
        <v>355</v>
      </c>
      <c r="N306" t="s">
        <v>234</v>
      </c>
      <c r="O306" t="s">
        <v>49</v>
      </c>
      <c r="P306" t="s">
        <v>1472</v>
      </c>
      <c r="Q306" t="s">
        <v>17</v>
      </c>
      <c r="R306" t="s">
        <v>98</v>
      </c>
      <c r="S306" t="s">
        <v>1473</v>
      </c>
    </row>
    <row r="307" spans="1:28" x14ac:dyDescent="0.35">
      <c r="A307">
        <v>6.1668389322430797E+17</v>
      </c>
      <c r="B307" s="1">
        <v>42187</v>
      </c>
      <c r="C307">
        <v>0</v>
      </c>
      <c r="D307" t="s">
        <v>1474</v>
      </c>
      <c r="E307" s="4" t="str" cm="1">
        <f t="array" ref="E307">_xlfn.TEXTJOIN(", ", TRUE, IF(COUNTIF(D307, "*"&amp;$BP$2:$BP$79&amp;"*"), $BP$2:$BP$79, ""))</f>
        <v/>
      </c>
      <c r="F307" t="s">
        <v>30</v>
      </c>
      <c r="G307" t="s">
        <v>1475</v>
      </c>
      <c r="H307" t="s">
        <v>1476</v>
      </c>
      <c r="I307" t="s">
        <v>137</v>
      </c>
      <c r="J307" t="s">
        <v>1477</v>
      </c>
      <c r="K307" t="s">
        <v>1478</v>
      </c>
      <c r="L307" t="s">
        <v>833</v>
      </c>
      <c r="M307" t="s">
        <v>91</v>
      </c>
      <c r="N307" t="s">
        <v>1454</v>
      </c>
      <c r="O307" t="s">
        <v>1478</v>
      </c>
      <c r="P307" t="s">
        <v>1479</v>
      </c>
      <c r="Q307" t="s">
        <v>17</v>
      </c>
      <c r="R307" t="s">
        <v>98</v>
      </c>
    </row>
    <row r="308" spans="1:28" x14ac:dyDescent="0.35">
      <c r="A308">
        <v>6.1668337140249805E+17</v>
      </c>
      <c r="B308" s="1">
        <v>42187</v>
      </c>
      <c r="C308">
        <v>0.17499999999999999</v>
      </c>
      <c r="D308" t="s">
        <v>1480</v>
      </c>
      <c r="E308" s="4" t="str" cm="1">
        <f t="array" ref="E308">_xlfn.TEXTJOIN(", ", TRUE, IF(COUNTIF(D308, "*"&amp;$BP$2:$BP$79&amp;"*"), $BP$2:$BP$79, ""))</f>
        <v/>
      </c>
      <c r="F308" t="s">
        <v>479</v>
      </c>
      <c r="G308" t="s">
        <v>119</v>
      </c>
      <c r="H308" t="s">
        <v>1481</v>
      </c>
      <c r="I308" t="s">
        <v>279</v>
      </c>
      <c r="J308" t="s">
        <v>30</v>
      </c>
      <c r="K308" t="s">
        <v>1482</v>
      </c>
      <c r="L308" t="s">
        <v>1483</v>
      </c>
      <c r="M308" t="s">
        <v>420</v>
      </c>
      <c r="N308" t="s">
        <v>42</v>
      </c>
      <c r="O308" t="s">
        <v>240</v>
      </c>
      <c r="P308" t="s">
        <v>87</v>
      </c>
      <c r="Q308" t="s">
        <v>1484</v>
      </c>
      <c r="R308" t="s">
        <v>17</v>
      </c>
      <c r="S308" t="s">
        <v>98</v>
      </c>
    </row>
    <row r="309" spans="1:28" x14ac:dyDescent="0.35">
      <c r="A309">
        <v>6.1668169794652096E+17</v>
      </c>
      <c r="B309" s="1">
        <v>42187</v>
      </c>
      <c r="C309">
        <v>0.16</v>
      </c>
      <c r="D309" t="s">
        <v>1485</v>
      </c>
      <c r="E309" s="4" t="str" cm="1">
        <f t="array" ref="E309">_xlfn.TEXTJOIN(", ", TRUE, IF(COUNTIF(D309, "*"&amp;$BP$2:$BP$79&amp;"*"), $BP$2:$BP$79, ""))</f>
        <v/>
      </c>
      <c r="F309" t="s">
        <v>521</v>
      </c>
      <c r="G309" t="s">
        <v>360</v>
      </c>
      <c r="H309" t="s">
        <v>190</v>
      </c>
      <c r="I309" t="s">
        <v>873</v>
      </c>
      <c r="J309" t="s">
        <v>1486</v>
      </c>
      <c r="K309" t="s">
        <v>452</v>
      </c>
      <c r="L309" t="s">
        <v>137</v>
      </c>
      <c r="M309" t="s">
        <v>445</v>
      </c>
      <c r="N309" t="s">
        <v>152</v>
      </c>
      <c r="O309" t="s">
        <v>1487</v>
      </c>
      <c r="P309" t="s">
        <v>190</v>
      </c>
      <c r="Q309" t="s">
        <v>17</v>
      </c>
      <c r="R309" t="s">
        <v>98</v>
      </c>
    </row>
    <row r="310" spans="1:28" x14ac:dyDescent="0.35">
      <c r="A310">
        <v>6.1668103556107405E+17</v>
      </c>
      <c r="B310" s="1">
        <v>42187</v>
      </c>
      <c r="C310">
        <v>0</v>
      </c>
      <c r="D310" t="s">
        <v>1488</v>
      </c>
      <c r="E310" s="4" t="str" cm="1">
        <f t="array" ref="E310">_xlfn.TEXTJOIN(", ", TRUE, IF(COUNTIF(D310, "*"&amp;$BP$2:$BP$79&amp;"*"), $BP$2:$BP$79, ""))</f>
        <v/>
      </c>
      <c r="F310" t="s">
        <v>100</v>
      </c>
      <c r="G310" t="s">
        <v>191</v>
      </c>
      <c r="H310" t="s">
        <v>30</v>
      </c>
      <c r="I310" t="s">
        <v>290</v>
      </c>
      <c r="J310" t="s">
        <v>360</v>
      </c>
      <c r="K310" t="s">
        <v>1489</v>
      </c>
      <c r="L310" t="s">
        <v>218</v>
      </c>
      <c r="M310" t="s">
        <v>1490</v>
      </c>
      <c r="N310" t="s">
        <v>17</v>
      </c>
      <c r="O310" t="s">
        <v>98</v>
      </c>
    </row>
    <row r="311" spans="1:28" x14ac:dyDescent="0.35">
      <c r="A311">
        <v>6.1668058976948595E+17</v>
      </c>
      <c r="B311" s="1">
        <v>42187</v>
      </c>
      <c r="C311">
        <v>-0.29166666666666602</v>
      </c>
      <c r="D311" t="s">
        <v>1491</v>
      </c>
      <c r="E311" s="4" t="str" cm="1">
        <f t="array" ref="E311">_xlfn.TEXTJOIN(", ", TRUE, IF(COUNTIF(D311, "*"&amp;$BP$2:$BP$79&amp;"*"), $BP$2:$BP$79, ""))</f>
        <v/>
      </c>
      <c r="F311" t="s">
        <v>479</v>
      </c>
      <c r="G311" t="s">
        <v>480</v>
      </c>
      <c r="H311" t="s">
        <v>9</v>
      </c>
      <c r="I311" t="s">
        <v>78</v>
      </c>
      <c r="J311" t="s">
        <v>1385</v>
      </c>
      <c r="K311" t="s">
        <v>1492</v>
      </c>
      <c r="L311" t="s">
        <v>264</v>
      </c>
      <c r="M311" t="s">
        <v>294</v>
      </c>
      <c r="N311" t="s">
        <v>563</v>
      </c>
      <c r="O311" t="s">
        <v>91</v>
      </c>
      <c r="P311" t="s">
        <v>137</v>
      </c>
      <c r="Q311" t="s">
        <v>709</v>
      </c>
      <c r="R311" t="s">
        <v>114</v>
      </c>
      <c r="S311" t="s">
        <v>1493</v>
      </c>
      <c r="T311" t="s">
        <v>17</v>
      </c>
      <c r="U311" t="s">
        <v>98</v>
      </c>
      <c r="V311" t="s">
        <v>979</v>
      </c>
    </row>
    <row r="312" spans="1:28" x14ac:dyDescent="0.35">
      <c r="A312">
        <v>6.1668026854871795E+17</v>
      </c>
      <c r="B312" s="1">
        <v>42187</v>
      </c>
      <c r="C312">
        <v>0.31818181818181801</v>
      </c>
      <c r="D312" t="s">
        <v>1494</v>
      </c>
      <c r="E312" s="4" t="str" cm="1">
        <f t="array" ref="E312">_xlfn.TEXTJOIN(", ", TRUE, IF(COUNTIF(D312, "*"&amp;$BP$2:$BP$79&amp;"*"), $BP$2:$BP$79, ""))</f>
        <v/>
      </c>
      <c r="F312">
        <v>128</v>
      </c>
      <c r="G312" t="s">
        <v>638</v>
      </c>
      <c r="H312" t="s">
        <v>660</v>
      </c>
      <c r="I312" t="s">
        <v>544</v>
      </c>
      <c r="J312" t="s">
        <v>100</v>
      </c>
      <c r="K312" t="s">
        <v>731</v>
      </c>
      <c r="L312" t="s">
        <v>1495</v>
      </c>
      <c r="M312" t="s">
        <v>479</v>
      </c>
      <c r="N312" t="s">
        <v>480</v>
      </c>
      <c r="O312" t="s">
        <v>76</v>
      </c>
      <c r="P312" t="s">
        <v>91</v>
      </c>
      <c r="Q312" t="s">
        <v>9</v>
      </c>
      <c r="R312" t="s">
        <v>92</v>
      </c>
      <c r="S312" t="s">
        <v>17</v>
      </c>
      <c r="T312" t="s">
        <v>98</v>
      </c>
    </row>
    <row r="313" spans="1:28" x14ac:dyDescent="0.35">
      <c r="A313">
        <v>6.1667990061594202E+17</v>
      </c>
      <c r="B313" s="1">
        <v>42187</v>
      </c>
      <c r="C313">
        <v>0.16818181818181799</v>
      </c>
      <c r="D313" t="s">
        <v>1496</v>
      </c>
      <c r="E313" s="4" t="str" cm="1">
        <f t="array" ref="E313">_xlfn.TEXTJOIN(", ", TRUE, IF(COUNTIF(D313, "*"&amp;$BP$2:$BP$79&amp;"*"), $BP$2:$BP$79, ""))</f>
        <v/>
      </c>
      <c r="F313" t="s">
        <v>115</v>
      </c>
      <c r="G313" t="s">
        <v>1497</v>
      </c>
      <c r="H313" t="s">
        <v>479</v>
      </c>
      <c r="I313" t="s">
        <v>232</v>
      </c>
      <c r="J313" t="s">
        <v>863</v>
      </c>
      <c r="K313">
        <v>64</v>
      </c>
      <c r="L313" t="s">
        <v>747</v>
      </c>
      <c r="M313" t="s">
        <v>470</v>
      </c>
      <c r="N313" t="s">
        <v>24</v>
      </c>
      <c r="O313" t="s">
        <v>554</v>
      </c>
      <c r="P313" t="s">
        <v>555</v>
      </c>
      <c r="Q313" t="s">
        <v>556</v>
      </c>
      <c r="R313" t="s">
        <v>1498</v>
      </c>
      <c r="S313" t="s">
        <v>137</v>
      </c>
      <c r="T313" t="s">
        <v>49</v>
      </c>
      <c r="U313" t="s">
        <v>660</v>
      </c>
      <c r="V313" t="s">
        <v>580</v>
      </c>
      <c r="W313" t="s">
        <v>17</v>
      </c>
      <c r="X313" t="s">
        <v>98</v>
      </c>
    </row>
    <row r="314" spans="1:28" x14ac:dyDescent="0.35">
      <c r="A314">
        <v>6.1667885607066394E+17</v>
      </c>
      <c r="B314" s="1">
        <v>42187</v>
      </c>
      <c r="C314">
        <v>0.35</v>
      </c>
      <c r="D314" t="s">
        <v>1499</v>
      </c>
      <c r="E314" s="4" t="str" cm="1">
        <f t="array" ref="E314">_xlfn.TEXTJOIN(", ", TRUE, IF(COUNTIF(D314, "*"&amp;$BP$2:$BP$79&amp;"*"), $BP$2:$BP$79, ""))</f>
        <v/>
      </c>
      <c r="F314" t="s">
        <v>30</v>
      </c>
      <c r="G314" t="s">
        <v>1500</v>
      </c>
      <c r="H314" t="s">
        <v>9</v>
      </c>
      <c r="I314" t="s">
        <v>1501</v>
      </c>
      <c r="J314" t="s">
        <v>67</v>
      </c>
      <c r="K314" t="s">
        <v>6</v>
      </c>
      <c r="L314" t="s">
        <v>1502</v>
      </c>
      <c r="M314" t="s">
        <v>232</v>
      </c>
      <c r="N314" t="s">
        <v>888</v>
      </c>
      <c r="O314" t="s">
        <v>9</v>
      </c>
      <c r="P314" t="s">
        <v>115</v>
      </c>
      <c r="Q314" t="s">
        <v>24</v>
      </c>
      <c r="R314" t="s">
        <v>196</v>
      </c>
      <c r="S314" t="s">
        <v>731</v>
      </c>
      <c r="T314" t="s">
        <v>49</v>
      </c>
      <c r="U314" t="s">
        <v>949</v>
      </c>
      <c r="V314" t="s">
        <v>1503</v>
      </c>
      <c r="W314" t="s">
        <v>17</v>
      </c>
      <c r="X314" t="s">
        <v>98</v>
      </c>
      <c r="Y314" t="s">
        <v>1504</v>
      </c>
    </row>
    <row r="315" spans="1:28" x14ac:dyDescent="0.35">
      <c r="A315">
        <v>6.1667852373919706E+17</v>
      </c>
      <c r="B315" s="1">
        <v>42187</v>
      </c>
      <c r="C315">
        <v>0.27500000000000002</v>
      </c>
      <c r="D315" t="s">
        <v>1505</v>
      </c>
      <c r="E315" s="4" t="str" cm="1">
        <f t="array" ref="E315">_xlfn.TEXTJOIN(", ", TRUE, IF(COUNTIF(D315, "*"&amp;$BP$2:$BP$79&amp;"*"), $BP$2:$BP$79, ""))</f>
        <v/>
      </c>
      <c r="F315" t="s">
        <v>164</v>
      </c>
      <c r="G315" t="s">
        <v>119</v>
      </c>
      <c r="H315" t="s">
        <v>49</v>
      </c>
      <c r="I315" t="s">
        <v>1506</v>
      </c>
      <c r="J315" t="s">
        <v>958</v>
      </c>
      <c r="K315" t="s">
        <v>409</v>
      </c>
      <c r="L315" t="s">
        <v>15</v>
      </c>
      <c r="M315" t="s">
        <v>234</v>
      </c>
      <c r="N315" t="s">
        <v>17</v>
      </c>
      <c r="O315" t="s">
        <v>98</v>
      </c>
    </row>
    <row r="316" spans="1:28" x14ac:dyDescent="0.35">
      <c r="A316">
        <v>6.16678015838384E+17</v>
      </c>
      <c r="B316" s="1">
        <v>42187</v>
      </c>
      <c r="C316">
        <v>0.16450216450216401</v>
      </c>
      <c r="D316" t="s">
        <v>1507</v>
      </c>
      <c r="E316" s="4" t="str" cm="1">
        <f t="array" ref="E316">_xlfn.TEXTJOIN(", ", TRUE, IF(COUNTIF(D316, "*"&amp;$BP$2:$BP$79&amp;"*"), $BP$2:$BP$79, ""))</f>
        <v/>
      </c>
      <c r="F316" t="s">
        <v>34</v>
      </c>
      <c r="G316" t="s">
        <v>359</v>
      </c>
      <c r="H316" t="s">
        <v>1419</v>
      </c>
      <c r="I316" t="s">
        <v>6</v>
      </c>
      <c r="J316" t="s">
        <v>281</v>
      </c>
      <c r="K316" t="s">
        <v>11</v>
      </c>
      <c r="L316" t="s">
        <v>137</v>
      </c>
      <c r="M316" t="s">
        <v>49</v>
      </c>
      <c r="N316" t="s">
        <v>1088</v>
      </c>
      <c r="O316" t="s">
        <v>257</v>
      </c>
      <c r="P316" t="s">
        <v>24</v>
      </c>
      <c r="Q316" t="s">
        <v>32</v>
      </c>
      <c r="R316" t="s">
        <v>9</v>
      </c>
      <c r="S316" t="s">
        <v>64</v>
      </c>
      <c r="T316" t="s">
        <v>152</v>
      </c>
      <c r="U316" t="s">
        <v>166</v>
      </c>
      <c r="V316" t="s">
        <v>17</v>
      </c>
      <c r="W316" t="s">
        <v>98</v>
      </c>
    </row>
    <row r="317" spans="1:28" x14ac:dyDescent="0.35">
      <c r="A317">
        <v>6.1665774084546496E+17</v>
      </c>
      <c r="B317" s="1">
        <v>42187</v>
      </c>
      <c r="C317">
        <v>-0.25</v>
      </c>
      <c r="D317" t="s">
        <v>1508</v>
      </c>
      <c r="E317" s="4" t="str" cm="1">
        <f t="array" ref="E317">_xlfn.TEXTJOIN(", ", TRUE, IF(COUNTIF(D317, "*"&amp;$BP$2:$BP$79&amp;"*"), $BP$2:$BP$79, ""))</f>
        <v/>
      </c>
      <c r="F317" t="s">
        <v>15</v>
      </c>
      <c r="G317" t="s">
        <v>30</v>
      </c>
      <c r="H317" t="s">
        <v>1509</v>
      </c>
      <c r="I317" t="s">
        <v>408</v>
      </c>
      <c r="J317" t="s">
        <v>204</v>
      </c>
      <c r="K317" t="s">
        <v>30</v>
      </c>
      <c r="L317" t="s">
        <v>196</v>
      </c>
      <c r="M317" t="s">
        <v>484</v>
      </c>
      <c r="N317" t="s">
        <v>118</v>
      </c>
      <c r="O317" t="s">
        <v>1510</v>
      </c>
      <c r="P317">
        <v>56</v>
      </c>
      <c r="Q317" t="s">
        <v>638</v>
      </c>
      <c r="R317" t="s">
        <v>1511</v>
      </c>
      <c r="S317" t="s">
        <v>1512</v>
      </c>
      <c r="T317" t="s">
        <v>1513</v>
      </c>
      <c r="U317" t="s">
        <v>555</v>
      </c>
      <c r="V317" t="s">
        <v>556</v>
      </c>
      <c r="W317" t="s">
        <v>420</v>
      </c>
      <c r="X317">
        <v>2000</v>
      </c>
      <c r="Y317" t="s">
        <v>21</v>
      </c>
    </row>
    <row r="318" spans="1:28" x14ac:dyDescent="0.35">
      <c r="A318">
        <v>6.1662639372029094E+17</v>
      </c>
      <c r="B318" s="1">
        <v>42187</v>
      </c>
      <c r="C318">
        <v>0</v>
      </c>
      <c r="D318" t="s">
        <v>1514</v>
      </c>
      <c r="E318" s="4" t="str" cm="1">
        <f t="array" ref="E318">_xlfn.TEXTJOIN(", ", TRUE, IF(COUNTIF(D318, "*"&amp;$BP$2:$BP$79&amp;"*"), $BP$2:$BP$79, ""))</f>
        <v/>
      </c>
      <c r="F318" t="s">
        <v>30</v>
      </c>
      <c r="G318" t="s">
        <v>484</v>
      </c>
      <c r="H318" t="s">
        <v>551</v>
      </c>
      <c r="I318">
        <v>223000</v>
      </c>
      <c r="J318" t="s">
        <v>544</v>
      </c>
      <c r="K318" t="s">
        <v>15</v>
      </c>
      <c r="L318" t="s">
        <v>1515</v>
      </c>
      <c r="M318">
        <v>64</v>
      </c>
      <c r="N318" t="s">
        <v>553</v>
      </c>
      <c r="O318" t="s">
        <v>470</v>
      </c>
      <c r="P318" t="s">
        <v>24</v>
      </c>
      <c r="Q318" t="s">
        <v>554</v>
      </c>
      <c r="R318" t="s">
        <v>555</v>
      </c>
      <c r="S318" t="s">
        <v>556</v>
      </c>
    </row>
    <row r="319" spans="1:28" x14ac:dyDescent="0.35">
      <c r="A319">
        <v>6.1632032358822195E+17</v>
      </c>
      <c r="B319" s="1">
        <v>42186</v>
      </c>
      <c r="C319">
        <v>0.7</v>
      </c>
      <c r="D319" t="s">
        <v>1516</v>
      </c>
      <c r="E319" s="4" t="str" cm="1">
        <f t="array" ref="E319">_xlfn.TEXTJOIN(", ", TRUE, IF(COUNTIF(D319, "*"&amp;$BP$2:$BP$79&amp;"*"), $BP$2:$BP$79, ""))</f>
        <v/>
      </c>
      <c r="F319" t="s">
        <v>238</v>
      </c>
      <c r="G319" t="s">
        <v>8</v>
      </c>
      <c r="H319" t="s">
        <v>9</v>
      </c>
      <c r="I319" t="s">
        <v>1517</v>
      </c>
      <c r="J319" t="s">
        <v>62</v>
      </c>
      <c r="K319" t="s">
        <v>238</v>
      </c>
      <c r="L319" t="s">
        <v>8</v>
      </c>
      <c r="M319" t="s">
        <v>9</v>
      </c>
      <c r="N319" t="s">
        <v>870</v>
      </c>
      <c r="O319" t="s">
        <v>9</v>
      </c>
      <c r="P319" t="s">
        <v>1385</v>
      </c>
      <c r="Q319" t="s">
        <v>238</v>
      </c>
      <c r="R319" t="s">
        <v>8</v>
      </c>
      <c r="S319" t="s">
        <v>9</v>
      </c>
      <c r="T319" t="s">
        <v>792</v>
      </c>
      <c r="U319" t="s">
        <v>949</v>
      </c>
      <c r="V319" t="s">
        <v>1518</v>
      </c>
      <c r="W319" t="s">
        <v>382</v>
      </c>
      <c r="X319" t="s">
        <v>115</v>
      </c>
      <c r="Y319" t="s">
        <v>1519</v>
      </c>
      <c r="Z319" t="s">
        <v>17</v>
      </c>
      <c r="AA319" t="s">
        <v>98</v>
      </c>
      <c r="AB319" t="s">
        <v>1520</v>
      </c>
    </row>
    <row r="320" spans="1:28" x14ac:dyDescent="0.35">
      <c r="A320">
        <v>6.1631906235681101E+17</v>
      </c>
      <c r="B320" s="1">
        <v>42186</v>
      </c>
      <c r="C320">
        <v>0</v>
      </c>
      <c r="D320" t="s">
        <v>1521</v>
      </c>
      <c r="E320" s="4" t="str" cm="1">
        <f t="array" ref="E320">_xlfn.TEXTJOIN(", ", TRUE, IF(COUNTIF(D320, "*"&amp;$BP$2:$BP$79&amp;"*"), $BP$2:$BP$79, ""))</f>
        <v/>
      </c>
      <c r="F320" t="s">
        <v>11</v>
      </c>
      <c r="G320" t="s">
        <v>1522</v>
      </c>
      <c r="H320" t="s">
        <v>279</v>
      </c>
      <c r="I320" t="s">
        <v>1523</v>
      </c>
      <c r="J320" t="s">
        <v>87</v>
      </c>
      <c r="K320" t="s">
        <v>279</v>
      </c>
      <c r="L320" t="s">
        <v>62</v>
      </c>
      <c r="M320" t="s">
        <v>17</v>
      </c>
      <c r="N320" t="s">
        <v>98</v>
      </c>
    </row>
    <row r="321" spans="1:28" x14ac:dyDescent="0.35">
      <c r="A321">
        <v>6.1631874829569203E+17</v>
      </c>
      <c r="B321" s="1">
        <v>42186</v>
      </c>
      <c r="C321">
        <v>0</v>
      </c>
      <c r="D321" t="s">
        <v>1524</v>
      </c>
      <c r="E321" s="4" t="str" cm="1">
        <f t="array" ref="E321">_xlfn.TEXTJOIN(", ", TRUE, IF(COUNTIF(D321, "*"&amp;$BP$2:$BP$79&amp;"*"), $BP$2:$BP$79, ""))</f>
        <v/>
      </c>
      <c r="F321" t="s">
        <v>30</v>
      </c>
      <c r="G321" t="s">
        <v>1503</v>
      </c>
      <c r="H321" t="s">
        <v>1525</v>
      </c>
      <c r="I321" t="s">
        <v>496</v>
      </c>
      <c r="J321" t="s">
        <v>1526</v>
      </c>
      <c r="K321" t="s">
        <v>1527</v>
      </c>
      <c r="L321" t="s">
        <v>24</v>
      </c>
      <c r="M321" t="s">
        <v>1528</v>
      </c>
      <c r="N321" t="s">
        <v>137</v>
      </c>
      <c r="O321" t="s">
        <v>71</v>
      </c>
      <c r="P321" t="s">
        <v>11</v>
      </c>
      <c r="Q321" t="s">
        <v>137</v>
      </c>
      <c r="R321" t="s">
        <v>279</v>
      </c>
      <c r="S321" t="s">
        <v>62</v>
      </c>
      <c r="T321" t="s">
        <v>17</v>
      </c>
      <c r="U321" t="s">
        <v>98</v>
      </c>
    </row>
    <row r="322" spans="1:28" x14ac:dyDescent="0.35">
      <c r="A322">
        <v>6.1631699691798502E+17</v>
      </c>
      <c r="B322" s="1">
        <v>42186</v>
      </c>
      <c r="C322">
        <v>0.45</v>
      </c>
      <c r="D322" t="s">
        <v>1529</v>
      </c>
      <c r="E322" s="4" t="str" cm="1">
        <f t="array" ref="E322">_xlfn.TEXTJOIN(", ", TRUE, IF(COUNTIF(D322, "*"&amp;$BP$2:$BP$79&amp;"*"), $BP$2:$BP$79, ""))</f>
        <v/>
      </c>
      <c r="F322" t="s">
        <v>367</v>
      </c>
      <c r="G322" t="s">
        <v>619</v>
      </c>
      <c r="H322" t="s">
        <v>9</v>
      </c>
      <c r="I322" t="s">
        <v>123</v>
      </c>
      <c r="J322" t="s">
        <v>909</v>
      </c>
      <c r="K322" t="s">
        <v>1530</v>
      </c>
      <c r="L322" t="s">
        <v>430</v>
      </c>
      <c r="M322" t="s">
        <v>1531</v>
      </c>
      <c r="N322" t="s">
        <v>1532</v>
      </c>
      <c r="O322" t="s">
        <v>456</v>
      </c>
      <c r="P322" t="s">
        <v>49</v>
      </c>
      <c r="Q322" t="s">
        <v>1533</v>
      </c>
      <c r="R322" t="s">
        <v>24</v>
      </c>
      <c r="S322" t="s">
        <v>11</v>
      </c>
      <c r="T322" t="s">
        <v>1534</v>
      </c>
      <c r="U322" t="s">
        <v>17</v>
      </c>
      <c r="V322" t="s">
        <v>98</v>
      </c>
    </row>
    <row r="323" spans="1:28" x14ac:dyDescent="0.35">
      <c r="A323">
        <v>6.1600893528002099E+17</v>
      </c>
      <c r="B323" s="1">
        <v>42185</v>
      </c>
      <c r="C323">
        <v>0</v>
      </c>
      <c r="D323" t="s">
        <v>1535</v>
      </c>
      <c r="E323" s="4" t="str" cm="1">
        <f t="array" ref="E323">_xlfn.TEXTJOIN(", ", TRUE, IF(COUNTIF(D323, "*"&amp;$BP$2:$BP$79&amp;"*"), $BP$2:$BP$79, ""))</f>
        <v/>
      </c>
      <c r="F323" t="s">
        <v>12</v>
      </c>
      <c r="G323" t="s">
        <v>13</v>
      </c>
      <c r="H323" t="s">
        <v>141</v>
      </c>
      <c r="I323" t="s">
        <v>57</v>
      </c>
      <c r="J323" t="s">
        <v>30</v>
      </c>
      <c r="K323" t="s">
        <v>1536</v>
      </c>
      <c r="L323" t="s">
        <v>124</v>
      </c>
      <c r="M323" t="s">
        <v>180</v>
      </c>
      <c r="N323" t="s">
        <v>100</v>
      </c>
      <c r="O323" t="s">
        <v>55</v>
      </c>
      <c r="P323" t="s">
        <v>15</v>
      </c>
      <c r="Q323" t="s">
        <v>42</v>
      </c>
      <c r="R323" t="s">
        <v>1537</v>
      </c>
      <c r="S323" t="s">
        <v>21</v>
      </c>
    </row>
    <row r="324" spans="1:28" x14ac:dyDescent="0.35">
      <c r="A324">
        <v>6.1597631923126605E+17</v>
      </c>
      <c r="B324" s="1">
        <v>42185</v>
      </c>
      <c r="C324">
        <v>0</v>
      </c>
      <c r="D324" t="s">
        <v>1538</v>
      </c>
      <c r="E324" s="4" t="str" cm="1">
        <f t="array" ref="E324">_xlfn.TEXTJOIN(", ", TRUE, IF(COUNTIF(D324, "*"&amp;$BP$2:$BP$79&amp;"*"), $BP$2:$BP$79, ""))</f>
        <v/>
      </c>
      <c r="F324" t="s">
        <v>1539</v>
      </c>
      <c r="G324" t="s">
        <v>1540</v>
      </c>
      <c r="H324" t="s">
        <v>90</v>
      </c>
      <c r="I324" t="s">
        <v>399</v>
      </c>
      <c r="J324" t="s">
        <v>49</v>
      </c>
      <c r="K324" t="s">
        <v>1541</v>
      </c>
      <c r="L324" t="s">
        <v>24</v>
      </c>
      <c r="M324" t="s">
        <v>257</v>
      </c>
      <c r="N324" t="s">
        <v>803</v>
      </c>
      <c r="O324" t="s">
        <v>156</v>
      </c>
      <c r="P324" t="s">
        <v>30</v>
      </c>
      <c r="Q324" t="s">
        <v>1542</v>
      </c>
      <c r="R324" t="s">
        <v>55</v>
      </c>
      <c r="S324" t="s">
        <v>15</v>
      </c>
      <c r="T324">
        <v>5</v>
      </c>
      <c r="U324" t="s">
        <v>232</v>
      </c>
      <c r="V324" t="s">
        <v>21</v>
      </c>
    </row>
    <row r="325" spans="1:28" x14ac:dyDescent="0.35">
      <c r="A325">
        <v>6.1531354579485901E+17</v>
      </c>
      <c r="B325" s="1">
        <v>42183</v>
      </c>
      <c r="C325">
        <v>0</v>
      </c>
      <c r="D325" t="s">
        <v>1543</v>
      </c>
      <c r="E325" s="4" t="str" cm="1">
        <f t="array" ref="E325">_xlfn.TEXTJOIN(", ", TRUE, IF(COUNTIF(D325, "*"&amp;$BP$2:$BP$79&amp;"*"), $BP$2:$BP$79, ""))</f>
        <v/>
      </c>
      <c r="F325" t="s">
        <v>510</v>
      </c>
      <c r="G325" t="s">
        <v>124</v>
      </c>
      <c r="H325" t="s">
        <v>244</v>
      </c>
      <c r="I325" t="s">
        <v>276</v>
      </c>
      <c r="J325" t="s">
        <v>6</v>
      </c>
      <c r="K325" t="s">
        <v>277</v>
      </c>
      <c r="L325" t="s">
        <v>71</v>
      </c>
      <c r="M325" t="s">
        <v>164</v>
      </c>
      <c r="N325" t="s">
        <v>257</v>
      </c>
      <c r="O325" t="s">
        <v>9</v>
      </c>
      <c r="P325" t="s">
        <v>168</v>
      </c>
      <c r="Q325" t="s">
        <v>57</v>
      </c>
      <c r="R325" t="s">
        <v>100</v>
      </c>
      <c r="S325" t="s">
        <v>92</v>
      </c>
      <c r="T325" t="s">
        <v>362</v>
      </c>
      <c r="U325" t="s">
        <v>279</v>
      </c>
      <c r="V325" t="s">
        <v>261</v>
      </c>
      <c r="W325" t="s">
        <v>657</v>
      </c>
      <c r="X325" t="s">
        <v>15</v>
      </c>
      <c r="Y325" t="s">
        <v>234</v>
      </c>
      <c r="Z325" t="s">
        <v>21</v>
      </c>
    </row>
    <row r="326" spans="1:28" x14ac:dyDescent="0.35">
      <c r="A326">
        <v>6.1483958459833101E+17</v>
      </c>
      <c r="B326" s="1">
        <v>42182</v>
      </c>
      <c r="C326">
        <v>-0.2</v>
      </c>
      <c r="D326" t="s">
        <v>1544</v>
      </c>
      <c r="E326" s="4" t="str" cm="1">
        <f t="array" ref="E326">_xlfn.TEXTJOIN(", ", TRUE, IF(COUNTIF(D326, "*"&amp;$BP$2:$BP$79&amp;"*"), $BP$2:$BP$79, ""))</f>
        <v/>
      </c>
      <c r="F326" t="s">
        <v>30</v>
      </c>
      <c r="G326" t="s">
        <v>17</v>
      </c>
      <c r="H326" t="s">
        <v>137</v>
      </c>
      <c r="I326" t="s">
        <v>1545</v>
      </c>
      <c r="J326" t="s">
        <v>1419</v>
      </c>
      <c r="K326" t="s">
        <v>498</v>
      </c>
      <c r="L326" t="s">
        <v>26</v>
      </c>
      <c r="M326" t="s">
        <v>89</v>
      </c>
      <c r="N326" t="s">
        <v>238</v>
      </c>
      <c r="O326" t="s">
        <v>462</v>
      </c>
      <c r="P326" t="s">
        <v>272</v>
      </c>
      <c r="Q326" t="s">
        <v>9</v>
      </c>
      <c r="R326" t="s">
        <v>630</v>
      </c>
      <c r="S326" t="s">
        <v>49</v>
      </c>
      <c r="T326" t="s">
        <v>1546</v>
      </c>
      <c r="U326" t="s">
        <v>1138</v>
      </c>
      <c r="V326" t="s">
        <v>9</v>
      </c>
      <c r="W326" t="s">
        <v>380</v>
      </c>
      <c r="X326" t="s">
        <v>360</v>
      </c>
      <c r="Y326" t="s">
        <v>1547</v>
      </c>
      <c r="Z326" t="s">
        <v>689</v>
      </c>
      <c r="AA326" t="s">
        <v>1548</v>
      </c>
    </row>
    <row r="327" spans="1:28" x14ac:dyDescent="0.35">
      <c r="A327">
        <v>6.1483825237829606E+17</v>
      </c>
      <c r="B327" s="1">
        <v>42182</v>
      </c>
      <c r="C327">
        <v>-0.28333333333333299</v>
      </c>
      <c r="D327" t="s">
        <v>1549</v>
      </c>
      <c r="E327" s="4" t="str" cm="1">
        <f t="array" ref="E327">_xlfn.TEXTJOIN(", ", TRUE, IF(COUNTIF(D327, "*"&amp;$BP$2:$BP$79&amp;"*"), $BP$2:$BP$79, ""))</f>
        <v/>
      </c>
      <c r="F327" t="s">
        <v>29</v>
      </c>
      <c r="G327" t="s">
        <v>30</v>
      </c>
      <c r="H327" t="s">
        <v>1509</v>
      </c>
      <c r="I327" t="s">
        <v>408</v>
      </c>
      <c r="J327" t="s">
        <v>204</v>
      </c>
      <c r="K327" t="s">
        <v>30</v>
      </c>
      <c r="L327" t="s">
        <v>1550</v>
      </c>
      <c r="M327" t="s">
        <v>1551</v>
      </c>
      <c r="N327" t="s">
        <v>9</v>
      </c>
      <c r="O327" t="s">
        <v>131</v>
      </c>
      <c r="P327" t="s">
        <v>1548</v>
      </c>
      <c r="Q327" t="s">
        <v>118</v>
      </c>
      <c r="R327" t="s">
        <v>1552</v>
      </c>
      <c r="S327" t="s">
        <v>30</v>
      </c>
      <c r="T327" t="s">
        <v>208</v>
      </c>
      <c r="U327">
        <v>268</v>
      </c>
      <c r="V327" t="s">
        <v>599</v>
      </c>
    </row>
    <row r="328" spans="1:28" x14ac:dyDescent="0.35">
      <c r="A328">
        <v>6.1483700177525504E+17</v>
      </c>
      <c r="B328" s="1">
        <v>42182</v>
      </c>
      <c r="C328">
        <v>0</v>
      </c>
      <c r="D328" t="s">
        <v>1553</v>
      </c>
      <c r="E328" s="4" t="str" cm="1">
        <f t="array" ref="E328">_xlfn.TEXTJOIN(", ", TRUE, IF(COUNTIF(D328, "*"&amp;$BP$2:$BP$79&amp;"*"), $BP$2:$BP$79, ""))</f>
        <v/>
      </c>
      <c r="F328" t="s">
        <v>30</v>
      </c>
      <c r="G328" t="s">
        <v>1554</v>
      </c>
      <c r="H328" t="s">
        <v>301</v>
      </c>
      <c r="I328" t="s">
        <v>253</v>
      </c>
      <c r="J328" t="s">
        <v>717</v>
      </c>
      <c r="K328" t="s">
        <v>299</v>
      </c>
      <c r="L328" t="s">
        <v>24</v>
      </c>
      <c r="M328" t="s">
        <v>62</v>
      </c>
      <c r="N328" t="s">
        <v>156</v>
      </c>
      <c r="O328" t="s">
        <v>49</v>
      </c>
      <c r="P328" t="s">
        <v>1555</v>
      </c>
      <c r="Q328" t="s">
        <v>9</v>
      </c>
      <c r="R328" t="s">
        <v>1054</v>
      </c>
      <c r="S328" t="s">
        <v>100</v>
      </c>
      <c r="T328" t="s">
        <v>746</v>
      </c>
      <c r="U328" t="s">
        <v>30</v>
      </c>
      <c r="V328" t="s">
        <v>484</v>
      </c>
      <c r="W328" t="s">
        <v>191</v>
      </c>
      <c r="X328" t="s">
        <v>49</v>
      </c>
      <c r="Y328" t="s">
        <v>1556</v>
      </c>
      <c r="Z328">
        <v>12</v>
      </c>
      <c r="AA328" t="s">
        <v>1557</v>
      </c>
      <c r="AB328" t="s">
        <v>1548</v>
      </c>
    </row>
    <row r="329" spans="1:28" x14ac:dyDescent="0.35">
      <c r="A329">
        <v>6.1450570229645299E+17</v>
      </c>
      <c r="B329" s="1">
        <v>42181</v>
      </c>
      <c r="C329">
        <v>0.13636363636363599</v>
      </c>
      <c r="D329" t="s">
        <v>1558</v>
      </c>
      <c r="E329" s="4" t="str" cm="1">
        <f t="array" ref="E329">_xlfn.TEXTJOIN(", ", TRUE, IF(COUNTIF(D329, "*"&amp;$BP$2:$BP$79&amp;"*"), $BP$2:$BP$79, ""))</f>
        <v/>
      </c>
      <c r="F329" t="s">
        <v>281</v>
      </c>
      <c r="G329" t="s">
        <v>17</v>
      </c>
      <c r="H329" t="s">
        <v>98</v>
      </c>
      <c r="I329" t="s">
        <v>137</v>
      </c>
      <c r="J329" t="s">
        <v>1209</v>
      </c>
      <c r="K329" t="s">
        <v>15</v>
      </c>
      <c r="L329" t="s">
        <v>1559</v>
      </c>
      <c r="M329" t="s">
        <v>443</v>
      </c>
      <c r="N329" t="s">
        <v>30</v>
      </c>
      <c r="O329" t="s">
        <v>1422</v>
      </c>
      <c r="P329" t="s">
        <v>24</v>
      </c>
      <c r="Q329" t="s">
        <v>1560</v>
      </c>
      <c r="R329" t="s">
        <v>1561</v>
      </c>
      <c r="S329" t="s">
        <v>1562</v>
      </c>
      <c r="T329" t="s">
        <v>21</v>
      </c>
    </row>
    <row r="330" spans="1:28" x14ac:dyDescent="0.35">
      <c r="A330">
        <v>6.1448248370738304E+17</v>
      </c>
      <c r="B330" s="1">
        <v>42181</v>
      </c>
      <c r="C330">
        <v>0.35</v>
      </c>
      <c r="D330" t="s">
        <v>1563</v>
      </c>
      <c r="E330" s="4" t="str" cm="1">
        <f t="array" ref="E330">_xlfn.TEXTJOIN(", ", TRUE, IF(COUNTIF(D330, "*"&amp;$BP$2:$BP$79&amp;"*"), $BP$2:$BP$79, ""))</f>
        <v/>
      </c>
      <c r="F330" t="s">
        <v>326</v>
      </c>
      <c r="G330" t="s">
        <v>30</v>
      </c>
      <c r="H330" t="s">
        <v>1257</v>
      </c>
      <c r="I330" t="s">
        <v>88</v>
      </c>
      <c r="J330" t="s">
        <v>1564</v>
      </c>
      <c r="K330" t="s">
        <v>156</v>
      </c>
      <c r="L330" t="s">
        <v>30</v>
      </c>
      <c r="M330" t="s">
        <v>1565</v>
      </c>
      <c r="N330" t="s">
        <v>1566</v>
      </c>
      <c r="O330" t="s">
        <v>1567</v>
      </c>
      <c r="P330" t="s">
        <v>156</v>
      </c>
      <c r="Q330" t="s">
        <v>1568</v>
      </c>
      <c r="R330" t="s">
        <v>322</v>
      </c>
      <c r="S330" t="s">
        <v>1504</v>
      </c>
      <c r="T330" t="s">
        <v>21</v>
      </c>
    </row>
    <row r="331" spans="1:28" x14ac:dyDescent="0.35">
      <c r="A331">
        <v>6.1447690443585498E+17</v>
      </c>
      <c r="B331" s="1">
        <v>42181</v>
      </c>
      <c r="C331">
        <v>0</v>
      </c>
      <c r="D331" t="s">
        <v>1569</v>
      </c>
      <c r="E331" s="4" t="str" cm="1">
        <f t="array" ref="E331">_xlfn.TEXTJOIN(", ", TRUE, IF(COUNTIF(D331, "*"&amp;$BP$2:$BP$79&amp;"*"), $BP$2:$BP$79, ""))</f>
        <v/>
      </c>
      <c r="F331" t="s">
        <v>1403</v>
      </c>
      <c r="G331" t="s">
        <v>1504</v>
      </c>
    </row>
    <row r="332" spans="1:28" x14ac:dyDescent="0.35">
      <c r="A332">
        <v>6.1445925112617306E+17</v>
      </c>
      <c r="B332" s="1">
        <v>42181</v>
      </c>
      <c r="C332">
        <v>0</v>
      </c>
      <c r="D332" t="s">
        <v>1570</v>
      </c>
      <c r="E332" s="4" t="str" cm="1">
        <f t="array" ref="E332">_xlfn.TEXTJOIN(", ", TRUE, IF(COUNTIF(D332, "*"&amp;$BP$2:$BP$79&amp;"*"), $BP$2:$BP$79, ""))</f>
        <v/>
      </c>
      <c r="F332" t="s">
        <v>506</v>
      </c>
      <c r="G332" t="s">
        <v>9</v>
      </c>
      <c r="H332" t="s">
        <v>635</v>
      </c>
      <c r="I332" t="s">
        <v>30</v>
      </c>
      <c r="J332" t="s">
        <v>636</v>
      </c>
      <c r="K332" t="s">
        <v>1504</v>
      </c>
    </row>
    <row r="333" spans="1:28" x14ac:dyDescent="0.35">
      <c r="A333">
        <v>6.1445797016480499E+17</v>
      </c>
      <c r="B333" s="1">
        <v>42181</v>
      </c>
      <c r="C333">
        <v>0</v>
      </c>
      <c r="D333" t="s">
        <v>1571</v>
      </c>
      <c r="E333" s="4" t="str" cm="1">
        <f t="array" ref="E333">_xlfn.TEXTJOIN(", ", TRUE, IF(COUNTIF(D333, "*"&amp;$BP$2:$BP$79&amp;"*"), $BP$2:$BP$79, ""))</f>
        <v/>
      </c>
      <c r="F333" t="s">
        <v>11</v>
      </c>
      <c r="G333" t="s">
        <v>1567</v>
      </c>
      <c r="H333" t="s">
        <v>137</v>
      </c>
      <c r="I333" t="s">
        <v>49</v>
      </c>
      <c r="J333" t="s">
        <v>900</v>
      </c>
      <c r="K333" t="s">
        <v>16</v>
      </c>
      <c r="L333" t="s">
        <v>1572</v>
      </c>
      <c r="M333" t="s">
        <v>303</v>
      </c>
      <c r="N333" t="s">
        <v>100</v>
      </c>
      <c r="O333" t="s">
        <v>756</v>
      </c>
      <c r="P333" t="s">
        <v>67</v>
      </c>
      <c r="Q333" t="s">
        <v>401</v>
      </c>
      <c r="R333" t="s">
        <v>1573</v>
      </c>
      <c r="S333" t="s">
        <v>16</v>
      </c>
      <c r="T333" t="s">
        <v>204</v>
      </c>
      <c r="U333" t="s">
        <v>16</v>
      </c>
      <c r="V333" t="s">
        <v>1568</v>
      </c>
      <c r="W333" t="s">
        <v>322</v>
      </c>
      <c r="X333" t="s">
        <v>1504</v>
      </c>
    </row>
    <row r="334" spans="1:28" x14ac:dyDescent="0.35">
      <c r="A334">
        <v>6.1445592453562701E+17</v>
      </c>
      <c r="B334" s="1">
        <v>42181</v>
      </c>
      <c r="C334">
        <v>1</v>
      </c>
      <c r="D334" t="s">
        <v>1574</v>
      </c>
      <c r="E334" s="4" t="str" cm="1">
        <f t="array" ref="E334">_xlfn.TEXTJOIN(", ", TRUE, IF(COUNTIF(D334, "*"&amp;$BP$2:$BP$79&amp;"*"), $BP$2:$BP$79, ""))</f>
        <v/>
      </c>
      <c r="F334" t="s">
        <v>234</v>
      </c>
      <c r="G334" t="s">
        <v>741</v>
      </c>
      <c r="H334" t="s">
        <v>64</v>
      </c>
      <c r="I334" t="s">
        <v>1575</v>
      </c>
      <c r="J334" t="s">
        <v>1135</v>
      </c>
      <c r="K334" t="s">
        <v>17</v>
      </c>
      <c r="L334" t="s">
        <v>98</v>
      </c>
      <c r="M334" t="s">
        <v>1504</v>
      </c>
    </row>
    <row r="335" spans="1:28" x14ac:dyDescent="0.35">
      <c r="A335">
        <v>6.1445513226096205E+17</v>
      </c>
      <c r="B335" s="1">
        <v>42181</v>
      </c>
      <c r="C335">
        <v>4.1666666666666602E-2</v>
      </c>
      <c r="D335" t="s">
        <v>1576</v>
      </c>
      <c r="E335" s="4" t="str" cm="1">
        <f t="array" ref="E335">_xlfn.TEXTJOIN(", ", TRUE, IF(COUNTIF(D335, "*"&amp;$BP$2:$BP$79&amp;"*"), $BP$2:$BP$79, ""))</f>
        <v/>
      </c>
      <c r="F335" t="s">
        <v>1086</v>
      </c>
      <c r="G335" t="s">
        <v>49</v>
      </c>
      <c r="H335" t="s">
        <v>1577</v>
      </c>
      <c r="I335" t="s">
        <v>24</v>
      </c>
      <c r="J335" t="s">
        <v>30</v>
      </c>
      <c r="K335" t="s">
        <v>1578</v>
      </c>
      <c r="L335" t="s">
        <v>71</v>
      </c>
      <c r="M335" t="s">
        <v>1579</v>
      </c>
      <c r="N335" t="s">
        <v>62</v>
      </c>
      <c r="O335" t="s">
        <v>26</v>
      </c>
      <c r="P335" t="s">
        <v>92</v>
      </c>
      <c r="Q335" t="s">
        <v>849</v>
      </c>
      <c r="R335" t="s">
        <v>850</v>
      </c>
      <c r="S335" t="s">
        <v>17</v>
      </c>
      <c r="T335" t="s">
        <v>98</v>
      </c>
      <c r="U335" t="s">
        <v>1504</v>
      </c>
    </row>
    <row r="336" spans="1:28" x14ac:dyDescent="0.35">
      <c r="A336">
        <v>6.1445478647414298E+17</v>
      </c>
      <c r="B336" s="1">
        <v>42181</v>
      </c>
      <c r="C336">
        <v>0.4375</v>
      </c>
      <c r="D336" t="s">
        <v>1580</v>
      </c>
      <c r="E336" s="4" t="str" cm="1">
        <f t="array" ref="E336">_xlfn.TEXTJOIN(", ", TRUE, IF(COUNTIF(D336, "*"&amp;$BP$2:$BP$79&amp;"*"), $BP$2:$BP$79, ""))</f>
        <v/>
      </c>
      <c r="F336" t="s">
        <v>521</v>
      </c>
      <c r="G336" t="s">
        <v>238</v>
      </c>
      <c r="H336" t="s">
        <v>26</v>
      </c>
      <c r="I336" t="s">
        <v>12</v>
      </c>
      <c r="J336" t="s">
        <v>15</v>
      </c>
      <c r="K336" t="s">
        <v>34</v>
      </c>
      <c r="L336" t="s">
        <v>1581</v>
      </c>
      <c r="M336" t="s">
        <v>1582</v>
      </c>
      <c r="N336" t="s">
        <v>71</v>
      </c>
      <c r="O336" t="s">
        <v>479</v>
      </c>
      <c r="P336" t="s">
        <v>1186</v>
      </c>
      <c r="Q336" t="s">
        <v>360</v>
      </c>
      <c r="R336" t="s">
        <v>85</v>
      </c>
      <c r="S336" t="s">
        <v>49</v>
      </c>
      <c r="T336" t="s">
        <v>1583</v>
      </c>
      <c r="U336" t="s">
        <v>76</v>
      </c>
      <c r="V336" t="s">
        <v>1291</v>
      </c>
      <c r="W336" t="s">
        <v>17</v>
      </c>
      <c r="X336" t="s">
        <v>98</v>
      </c>
      <c r="Y336" t="s">
        <v>1504</v>
      </c>
    </row>
    <row r="337" spans="1:25" x14ac:dyDescent="0.35">
      <c r="A337">
        <v>6.1445411742812902E+17</v>
      </c>
      <c r="B337" s="1">
        <v>42181</v>
      </c>
      <c r="C337">
        <v>0.6</v>
      </c>
      <c r="D337" t="s">
        <v>1584</v>
      </c>
      <c r="E337" s="4" t="str" cm="1">
        <f t="array" ref="E337">_xlfn.TEXTJOIN(", ", TRUE, IF(COUNTIF(D337, "*"&amp;$BP$2:$BP$79&amp;"*"), $BP$2:$BP$79, ""))</f>
        <v/>
      </c>
      <c r="F337" t="s">
        <v>234</v>
      </c>
      <c r="G337" t="s">
        <v>137</v>
      </c>
      <c r="H337" t="s">
        <v>49</v>
      </c>
      <c r="I337" t="s">
        <v>1585</v>
      </c>
      <c r="J337" t="s">
        <v>1419</v>
      </c>
      <c r="K337" t="s">
        <v>6</v>
      </c>
      <c r="L337" t="s">
        <v>26</v>
      </c>
      <c r="M337" t="s">
        <v>1586</v>
      </c>
      <c r="N337" t="s">
        <v>124</v>
      </c>
      <c r="O337" t="s">
        <v>1337</v>
      </c>
      <c r="P337" t="s">
        <v>1587</v>
      </c>
      <c r="Q337" t="s">
        <v>17</v>
      </c>
      <c r="R337" t="s">
        <v>98</v>
      </c>
      <c r="S337" t="s">
        <v>1504</v>
      </c>
    </row>
    <row r="338" spans="1:25" x14ac:dyDescent="0.35">
      <c r="A338">
        <v>6.1445374431544896E+17</v>
      </c>
      <c r="B338" s="1">
        <v>42181</v>
      </c>
      <c r="C338">
        <v>0</v>
      </c>
      <c r="D338" t="s">
        <v>1588</v>
      </c>
      <c r="E338" s="4" t="str" cm="1">
        <f t="array" ref="E338">_xlfn.TEXTJOIN(", ", TRUE, IF(COUNTIF(D338, "*"&amp;$BP$2:$BP$79&amp;"*"), $BP$2:$BP$79, ""))</f>
        <v/>
      </c>
      <c r="F338" t="s">
        <v>16</v>
      </c>
      <c r="G338" t="s">
        <v>115</v>
      </c>
      <c r="H338" t="s">
        <v>360</v>
      </c>
      <c r="I338" t="s">
        <v>1589</v>
      </c>
      <c r="J338" t="s">
        <v>238</v>
      </c>
      <c r="K338" t="s">
        <v>218</v>
      </c>
      <c r="L338" t="s">
        <v>75</v>
      </c>
      <c r="M338" t="s">
        <v>1590</v>
      </c>
      <c r="N338" t="s">
        <v>211</v>
      </c>
      <c r="O338" t="s">
        <v>251</v>
      </c>
      <c r="P338" t="s">
        <v>238</v>
      </c>
      <c r="Q338" t="s">
        <v>228</v>
      </c>
      <c r="R338" t="s">
        <v>147</v>
      </c>
      <c r="S338" t="s">
        <v>64</v>
      </c>
      <c r="T338" t="s">
        <v>1591</v>
      </c>
      <c r="U338" t="s">
        <v>17</v>
      </c>
      <c r="V338" t="s">
        <v>98</v>
      </c>
      <c r="W338" t="s">
        <v>1504</v>
      </c>
    </row>
    <row r="339" spans="1:25" x14ac:dyDescent="0.35">
      <c r="A339">
        <v>6.14453511313424E+17</v>
      </c>
      <c r="B339" s="1">
        <v>42181</v>
      </c>
      <c r="C339">
        <v>0.3</v>
      </c>
      <c r="D339" t="s">
        <v>1592</v>
      </c>
      <c r="E339" s="4" t="str" cm="1">
        <f t="array" ref="E339">_xlfn.TEXTJOIN(", ", TRUE, IF(COUNTIF(D339, "*"&amp;$BP$2:$BP$79&amp;"*"), $BP$2:$BP$79, ""))</f>
        <v/>
      </c>
      <c r="F339" t="s">
        <v>237</v>
      </c>
      <c r="G339" t="s">
        <v>115</v>
      </c>
      <c r="H339" t="s">
        <v>503</v>
      </c>
      <c r="I339" t="s">
        <v>218</v>
      </c>
      <c r="J339" t="s">
        <v>1593</v>
      </c>
      <c r="K339" t="s">
        <v>456</v>
      </c>
      <c r="L339" t="s">
        <v>989</v>
      </c>
      <c r="M339" t="s">
        <v>238</v>
      </c>
      <c r="N339" t="s">
        <v>218</v>
      </c>
      <c r="O339" t="s">
        <v>115</v>
      </c>
      <c r="P339" t="s">
        <v>76</v>
      </c>
      <c r="Q339" t="s">
        <v>909</v>
      </c>
      <c r="R339" t="s">
        <v>17</v>
      </c>
      <c r="S339" t="s">
        <v>98</v>
      </c>
      <c r="T339" t="s">
        <v>1504</v>
      </c>
    </row>
    <row r="340" spans="1:25" x14ac:dyDescent="0.35">
      <c r="A340">
        <v>6.1445311014085402E+17</v>
      </c>
      <c r="B340" s="1">
        <v>42181</v>
      </c>
      <c r="C340">
        <v>0</v>
      </c>
      <c r="D340" t="s">
        <v>1594</v>
      </c>
      <c r="E340" s="4" t="str" cm="1">
        <f t="array" ref="E340">_xlfn.TEXTJOIN(", ", TRUE, IF(COUNTIF(D340, "*"&amp;$BP$2:$BP$79&amp;"*"), $BP$2:$BP$79, ""))</f>
        <v/>
      </c>
      <c r="F340" t="s">
        <v>11</v>
      </c>
      <c r="G340" t="s">
        <v>1567</v>
      </c>
      <c r="H340" t="s">
        <v>137</v>
      </c>
      <c r="I340" t="s">
        <v>49</v>
      </c>
      <c r="J340" t="s">
        <v>900</v>
      </c>
      <c r="K340" t="s">
        <v>16</v>
      </c>
      <c r="L340" t="s">
        <v>234</v>
      </c>
      <c r="M340" t="s">
        <v>17</v>
      </c>
      <c r="N340" t="s">
        <v>98</v>
      </c>
      <c r="O340" t="s">
        <v>1504</v>
      </c>
    </row>
    <row r="341" spans="1:25" x14ac:dyDescent="0.35">
      <c r="A341">
        <v>6.1445279847471898E+17</v>
      </c>
      <c r="B341" s="1">
        <v>42181</v>
      </c>
      <c r="C341">
        <v>0.25</v>
      </c>
      <c r="D341" t="s">
        <v>1595</v>
      </c>
      <c r="E341" s="4" t="str" cm="1">
        <f t="array" ref="E341">_xlfn.TEXTJOIN(", ", TRUE, IF(COUNTIF(D341, "*"&amp;$BP$2:$BP$79&amp;"*"), $BP$2:$BP$79, ""))</f>
        <v/>
      </c>
      <c r="F341" t="s">
        <v>115</v>
      </c>
      <c r="G341" t="s">
        <v>62</v>
      </c>
      <c r="H341" t="s">
        <v>741</v>
      </c>
      <c r="I341" t="s">
        <v>64</v>
      </c>
      <c r="J341" t="s">
        <v>1593</v>
      </c>
      <c r="K341" t="s">
        <v>1596</v>
      </c>
      <c r="L341" t="s">
        <v>1597</v>
      </c>
      <c r="M341" t="s">
        <v>24</v>
      </c>
      <c r="N341" t="s">
        <v>67</v>
      </c>
      <c r="O341" t="s">
        <v>68</v>
      </c>
      <c r="P341" t="s">
        <v>218</v>
      </c>
      <c r="Q341" t="s">
        <v>104</v>
      </c>
      <c r="R341" t="s">
        <v>67</v>
      </c>
      <c r="S341" t="s">
        <v>68</v>
      </c>
      <c r="T341" t="s">
        <v>69</v>
      </c>
      <c r="U341" t="s">
        <v>17</v>
      </c>
      <c r="V341" t="s">
        <v>98</v>
      </c>
      <c r="W341" t="s">
        <v>1504</v>
      </c>
    </row>
    <row r="342" spans="1:25" x14ac:dyDescent="0.35">
      <c r="A342">
        <v>6.1445248399418496E+17</v>
      </c>
      <c r="B342" s="1">
        <v>42181</v>
      </c>
      <c r="C342">
        <v>0</v>
      </c>
      <c r="D342" t="s">
        <v>1598</v>
      </c>
      <c r="E342" s="4" t="str" cm="1">
        <f t="array" ref="E342">_xlfn.TEXTJOIN(", ", TRUE, IF(COUNTIF(D342, "*"&amp;$BP$2:$BP$79&amp;"*"), $BP$2:$BP$79, ""))</f>
        <v/>
      </c>
      <c r="F342" t="s">
        <v>11</v>
      </c>
      <c r="G342" t="s">
        <v>629</v>
      </c>
      <c r="H342" t="s">
        <v>30</v>
      </c>
      <c r="I342" t="s">
        <v>1565</v>
      </c>
      <c r="J342" t="s">
        <v>1599</v>
      </c>
      <c r="K342" t="s">
        <v>1600</v>
      </c>
      <c r="L342" t="s">
        <v>30</v>
      </c>
      <c r="M342" t="s">
        <v>1601</v>
      </c>
      <c r="N342" t="s">
        <v>1602</v>
      </c>
      <c r="O342" t="s">
        <v>1568</v>
      </c>
      <c r="P342" t="s">
        <v>322</v>
      </c>
      <c r="Q342" t="s">
        <v>17</v>
      </c>
      <c r="R342" t="s">
        <v>98</v>
      </c>
      <c r="S342" t="s">
        <v>1504</v>
      </c>
    </row>
    <row r="343" spans="1:25" x14ac:dyDescent="0.35">
      <c r="A343">
        <v>6.1445193344149005E+17</v>
      </c>
      <c r="B343" s="1">
        <v>42181</v>
      </c>
      <c r="C343">
        <v>0</v>
      </c>
      <c r="D343" t="s">
        <v>1603</v>
      </c>
      <c r="E343" s="4" t="str" cm="1">
        <f t="array" ref="E343">_xlfn.TEXTJOIN(", ", TRUE, IF(COUNTIF(D343, "*"&amp;$BP$2:$BP$79&amp;"*"), $BP$2:$BP$79, ""))</f>
        <v/>
      </c>
      <c r="F343" t="s">
        <v>238</v>
      </c>
      <c r="G343" t="s">
        <v>218</v>
      </c>
      <c r="H343" t="s">
        <v>115</v>
      </c>
      <c r="I343" t="s">
        <v>1510</v>
      </c>
      <c r="J343" t="s">
        <v>989</v>
      </c>
      <c r="K343" t="s">
        <v>17</v>
      </c>
      <c r="L343" t="s">
        <v>98</v>
      </c>
      <c r="M343" t="s">
        <v>1504</v>
      </c>
    </row>
    <row r="344" spans="1:25" x14ac:dyDescent="0.35">
      <c r="A344">
        <v>6.14451592012496E+17</v>
      </c>
      <c r="B344" s="1">
        <v>42181</v>
      </c>
      <c r="C344">
        <v>6.8181818181818094E-2</v>
      </c>
      <c r="D344" t="s">
        <v>1604</v>
      </c>
      <c r="E344" s="4" t="str" cm="1">
        <f t="array" ref="E344">_xlfn.TEXTJOIN(", ", TRUE, IF(COUNTIF(D344, "*"&amp;$BP$2:$BP$79&amp;"*"), $BP$2:$BP$79, ""))</f>
        <v/>
      </c>
      <c r="F344" t="s">
        <v>281</v>
      </c>
      <c r="G344" t="s">
        <v>17</v>
      </c>
      <c r="H344" t="s">
        <v>98</v>
      </c>
      <c r="I344" t="s">
        <v>137</v>
      </c>
      <c r="J344" t="s">
        <v>1209</v>
      </c>
      <c r="K344" t="s">
        <v>156</v>
      </c>
      <c r="L344" t="s">
        <v>798</v>
      </c>
      <c r="M344" t="s">
        <v>1605</v>
      </c>
      <c r="N344" t="s">
        <v>1192</v>
      </c>
      <c r="O344" t="s">
        <v>156</v>
      </c>
      <c r="P344" t="s">
        <v>1568</v>
      </c>
      <c r="Q344" t="s">
        <v>322</v>
      </c>
      <c r="R344" t="s">
        <v>21</v>
      </c>
      <c r="S344" t="s">
        <v>1504</v>
      </c>
    </row>
    <row r="345" spans="1:25" x14ac:dyDescent="0.35">
      <c r="A345">
        <v>6.1411307219454694E+17</v>
      </c>
      <c r="B345" s="1">
        <v>42180</v>
      </c>
      <c r="C345">
        <v>0.28571428571428498</v>
      </c>
      <c r="D345" t="s">
        <v>1606</v>
      </c>
      <c r="E345" s="4" t="str" cm="1">
        <f t="array" ref="E345">_xlfn.TEXTJOIN(", ", TRUE, IF(COUNTIF(D345, "*"&amp;$BP$2:$BP$79&amp;"*"), $BP$2:$BP$79, ""))</f>
        <v/>
      </c>
      <c r="F345" t="s">
        <v>429</v>
      </c>
      <c r="G345" t="s">
        <v>426</v>
      </c>
      <c r="H345" t="s">
        <v>430</v>
      </c>
      <c r="I345" t="s">
        <v>137</v>
      </c>
      <c r="J345" t="s">
        <v>49</v>
      </c>
      <c r="K345" t="s">
        <v>1103</v>
      </c>
      <c r="L345" t="s">
        <v>16</v>
      </c>
      <c r="M345" t="s">
        <v>115</v>
      </c>
      <c r="N345" t="s">
        <v>399</v>
      </c>
      <c r="O345" t="s">
        <v>49</v>
      </c>
      <c r="P345" t="s">
        <v>1406</v>
      </c>
      <c r="Q345" t="s">
        <v>16</v>
      </c>
      <c r="R345" t="s">
        <v>49</v>
      </c>
      <c r="S345" t="s">
        <v>958</v>
      </c>
    </row>
    <row r="346" spans="1:25" x14ac:dyDescent="0.35">
      <c r="A346">
        <v>6.1410097364915802E+17</v>
      </c>
      <c r="B346" s="1">
        <v>42180</v>
      </c>
      <c r="C346">
        <v>0.35</v>
      </c>
      <c r="D346" t="s">
        <v>1607</v>
      </c>
      <c r="E346" s="4" t="str" cm="1">
        <f t="array" ref="E346">_xlfn.TEXTJOIN(", ", TRUE, IF(COUNTIF(D346, "*"&amp;$BP$2:$BP$79&amp;"*"), $BP$2:$BP$79, ""))</f>
        <v/>
      </c>
      <c r="F346" t="s">
        <v>11</v>
      </c>
      <c r="G346" t="s">
        <v>87</v>
      </c>
      <c r="H346" t="s">
        <v>49</v>
      </c>
      <c r="I346" t="s">
        <v>949</v>
      </c>
      <c r="J346" t="s">
        <v>439</v>
      </c>
      <c r="K346" t="s">
        <v>16</v>
      </c>
      <c r="L346" t="s">
        <v>234</v>
      </c>
      <c r="M346" t="s">
        <v>944</v>
      </c>
      <c r="N346" t="s">
        <v>123</v>
      </c>
      <c r="O346" t="s">
        <v>356</v>
      </c>
      <c r="P346" t="s">
        <v>9</v>
      </c>
      <c r="Q346" t="s">
        <v>91</v>
      </c>
      <c r="R346" t="s">
        <v>17</v>
      </c>
      <c r="S346" t="s">
        <v>98</v>
      </c>
      <c r="T346" t="s">
        <v>1520</v>
      </c>
    </row>
    <row r="347" spans="1:25" x14ac:dyDescent="0.35">
      <c r="A347">
        <v>6.1410058197248794E+17</v>
      </c>
      <c r="B347" s="1">
        <v>42180</v>
      </c>
      <c r="C347">
        <v>0</v>
      </c>
      <c r="D347" t="s">
        <v>1608</v>
      </c>
      <c r="E347" s="4" t="str" cm="1">
        <f t="array" ref="E347">_xlfn.TEXTJOIN(", ", TRUE, IF(COUNTIF(D347, "*"&amp;$BP$2:$BP$79&amp;"*"), $BP$2:$BP$79, ""))</f>
        <v/>
      </c>
      <c r="F347" t="s">
        <v>731</v>
      </c>
      <c r="G347" t="s">
        <v>237</v>
      </c>
      <c r="H347" t="s">
        <v>234</v>
      </c>
      <c r="I347" t="s">
        <v>1609</v>
      </c>
      <c r="J347" t="s">
        <v>238</v>
      </c>
      <c r="K347" t="s">
        <v>33</v>
      </c>
      <c r="L347" t="s">
        <v>28</v>
      </c>
      <c r="M347" t="s">
        <v>16</v>
      </c>
      <c r="N347" t="s">
        <v>75</v>
      </c>
      <c r="O347" t="s">
        <v>549</v>
      </c>
      <c r="P347" t="s">
        <v>17</v>
      </c>
      <c r="Q347" t="s">
        <v>98</v>
      </c>
      <c r="R347" t="s">
        <v>1520</v>
      </c>
    </row>
    <row r="348" spans="1:25" x14ac:dyDescent="0.35">
      <c r="A348">
        <v>6.1409867146703603E+17</v>
      </c>
      <c r="B348" s="1">
        <v>42180</v>
      </c>
      <c r="C348">
        <v>0.1</v>
      </c>
      <c r="D348" t="s">
        <v>1610</v>
      </c>
      <c r="E348" s="4" t="str" cm="1">
        <f t="array" ref="E348">_xlfn.TEXTJOIN(", ", TRUE, IF(COUNTIF(D348, "*"&amp;$BP$2:$BP$79&amp;"*"), $BP$2:$BP$79, ""))</f>
        <v/>
      </c>
      <c r="F348" t="s">
        <v>304</v>
      </c>
      <c r="G348" t="s">
        <v>30</v>
      </c>
      <c r="H348" t="s">
        <v>208</v>
      </c>
      <c r="I348" t="s">
        <v>637</v>
      </c>
      <c r="J348" t="s">
        <v>218</v>
      </c>
      <c r="K348" t="s">
        <v>62</v>
      </c>
      <c r="L348" t="s">
        <v>67</v>
      </c>
      <c r="M348" t="s">
        <v>218</v>
      </c>
      <c r="N348" t="s">
        <v>1611</v>
      </c>
      <c r="O348" t="s">
        <v>1612</v>
      </c>
      <c r="P348" t="s">
        <v>382</v>
      </c>
      <c r="Q348" t="s">
        <v>30</v>
      </c>
      <c r="R348" t="s">
        <v>1534</v>
      </c>
      <c r="S348" t="s">
        <v>100</v>
      </c>
      <c r="T348" t="s">
        <v>7</v>
      </c>
      <c r="U348" t="s">
        <v>483</v>
      </c>
      <c r="V348" t="s">
        <v>476</v>
      </c>
      <c r="W348" t="s">
        <v>240</v>
      </c>
      <c r="X348" t="s">
        <v>17</v>
      </c>
      <c r="Y348" t="s">
        <v>98</v>
      </c>
    </row>
    <row r="349" spans="1:25" x14ac:dyDescent="0.35">
      <c r="A349">
        <v>6.1409841630649101E+17</v>
      </c>
      <c r="B349" s="1">
        <v>42180</v>
      </c>
      <c r="C349">
        <v>0</v>
      </c>
      <c r="D349" t="s">
        <v>1613</v>
      </c>
      <c r="E349" s="4" t="str" cm="1">
        <f t="array" ref="E349">_xlfn.TEXTJOIN(", ", TRUE, IF(COUNTIF(D349, "*"&amp;$BP$2:$BP$79&amp;"*"), $BP$2:$BP$79, ""))</f>
        <v/>
      </c>
      <c r="F349" t="s">
        <v>1022</v>
      </c>
      <c r="G349" t="s">
        <v>204</v>
      </c>
      <c r="H349" t="s">
        <v>15</v>
      </c>
      <c r="I349" t="s">
        <v>11</v>
      </c>
      <c r="J349" t="s">
        <v>137</v>
      </c>
      <c r="K349" t="s">
        <v>34</v>
      </c>
      <c r="L349" t="s">
        <v>962</v>
      </c>
      <c r="M349" t="s">
        <v>279</v>
      </c>
      <c r="N349" t="s">
        <v>49</v>
      </c>
      <c r="O349" t="s">
        <v>1534</v>
      </c>
      <c r="Q349" t="s">
        <v>11</v>
      </c>
      <c r="R349" t="s">
        <v>137</v>
      </c>
      <c r="S349" t="s">
        <v>426</v>
      </c>
      <c r="T349" t="s">
        <v>430</v>
      </c>
      <c r="U349" t="s">
        <v>15</v>
      </c>
      <c r="V349" t="s">
        <v>234</v>
      </c>
      <c r="W349" t="s">
        <v>17</v>
      </c>
      <c r="X349" t="s">
        <v>98</v>
      </c>
      <c r="Y349" t="s">
        <v>1520</v>
      </c>
    </row>
    <row r="350" spans="1:25" x14ac:dyDescent="0.35">
      <c r="A350">
        <v>6.1409675824359002E+17</v>
      </c>
      <c r="B350" s="1">
        <v>42180</v>
      </c>
      <c r="C350">
        <v>0</v>
      </c>
      <c r="D350" t="s">
        <v>1614</v>
      </c>
      <c r="E350" s="4" t="str" cm="1">
        <f t="array" ref="E350">_xlfn.TEXTJOIN(", ", TRUE, IF(COUNTIF(D350, "*"&amp;$BP$2:$BP$79&amp;"*"), $BP$2:$BP$79, ""))</f>
        <v/>
      </c>
      <c r="F350" t="s">
        <v>234</v>
      </c>
      <c r="G350" t="s">
        <v>301</v>
      </c>
      <c r="H350" t="s">
        <v>253</v>
      </c>
      <c r="I350" t="s">
        <v>1615</v>
      </c>
      <c r="J350" t="s">
        <v>1616</v>
      </c>
      <c r="K350" t="s">
        <v>731</v>
      </c>
      <c r="L350" t="s">
        <v>399</v>
      </c>
      <c r="M350" t="s">
        <v>1086</v>
      </c>
      <c r="N350" t="s">
        <v>238</v>
      </c>
      <c r="O350" t="s">
        <v>92</v>
      </c>
      <c r="P350" t="s">
        <v>238</v>
      </c>
      <c r="Q350" t="s">
        <v>1292</v>
      </c>
      <c r="R350" t="s">
        <v>312</v>
      </c>
      <c r="S350" t="s">
        <v>17</v>
      </c>
      <c r="T350" t="s">
        <v>98</v>
      </c>
    </row>
    <row r="351" spans="1:25" x14ac:dyDescent="0.35">
      <c r="A351">
        <v>6.1409627511855501E+17</v>
      </c>
      <c r="B351" s="1">
        <v>42180</v>
      </c>
      <c r="C351">
        <v>0</v>
      </c>
      <c r="D351" t="s">
        <v>1617</v>
      </c>
      <c r="E351" s="4" t="str" cm="1">
        <f t="array" ref="E351">_xlfn.TEXTJOIN(", ", TRUE, IF(COUNTIF(D351, "*"&amp;$BP$2:$BP$79&amp;"*"), $BP$2:$BP$79, ""))</f>
        <v/>
      </c>
      <c r="F351" t="s">
        <v>30</v>
      </c>
      <c r="G351" t="s">
        <v>429</v>
      </c>
      <c r="H351" t="s">
        <v>430</v>
      </c>
      <c r="I351" t="s">
        <v>258</v>
      </c>
      <c r="J351" t="s">
        <v>137</v>
      </c>
      <c r="K351" t="s">
        <v>289</v>
      </c>
      <c r="L351" t="s">
        <v>9</v>
      </c>
      <c r="M351" t="s">
        <v>463</v>
      </c>
      <c r="N351" t="s">
        <v>17</v>
      </c>
      <c r="O351" t="s">
        <v>98</v>
      </c>
      <c r="P351" t="s">
        <v>1520</v>
      </c>
    </row>
    <row r="352" spans="1:25" x14ac:dyDescent="0.35">
      <c r="A352">
        <v>6.1409580253369894E+17</v>
      </c>
      <c r="B352" s="1">
        <v>42180</v>
      </c>
      <c r="C352">
        <v>0</v>
      </c>
      <c r="D352" t="s">
        <v>1618</v>
      </c>
      <c r="E352" s="4" t="str" cm="1">
        <f t="array" ref="E352">_xlfn.TEXTJOIN(", ", TRUE, IF(COUNTIF(D352, "*"&amp;$BP$2:$BP$79&amp;"*"), $BP$2:$BP$79, ""))</f>
        <v/>
      </c>
      <c r="F352" t="s">
        <v>237</v>
      </c>
      <c r="G352" t="s">
        <v>30</v>
      </c>
      <c r="H352" t="s">
        <v>1619</v>
      </c>
      <c r="I352" t="s">
        <v>118</v>
      </c>
      <c r="J352" t="s">
        <v>1620</v>
      </c>
      <c r="K352" t="s">
        <v>637</v>
      </c>
      <c r="L352" t="s">
        <v>26</v>
      </c>
      <c r="M352" t="s">
        <v>64</v>
      </c>
      <c r="N352" t="s">
        <v>34</v>
      </c>
      <c r="O352" t="s">
        <v>1621</v>
      </c>
      <c r="P352" t="s">
        <v>71</v>
      </c>
      <c r="Q352" t="s">
        <v>11</v>
      </c>
      <c r="R352" t="s">
        <v>1534</v>
      </c>
      <c r="S352" t="s">
        <v>137</v>
      </c>
      <c r="T352" t="s">
        <v>562</v>
      </c>
      <c r="U352" t="s">
        <v>17</v>
      </c>
      <c r="V352" t="s">
        <v>98</v>
      </c>
      <c r="W352" t="s">
        <v>1520</v>
      </c>
    </row>
    <row r="353" spans="1:22" x14ac:dyDescent="0.35">
      <c r="A353">
        <v>6.1380079596894195E+17</v>
      </c>
      <c r="B353" s="1">
        <v>42179</v>
      </c>
      <c r="C353">
        <v>-0.69999999999999896</v>
      </c>
      <c r="D353" t="s">
        <v>1622</v>
      </c>
      <c r="E353" s="4" t="str" cm="1">
        <f t="array" ref="E353">_xlfn.TEXTJOIN(", ", TRUE, IF(COUNTIF(D353, "*"&amp;$BP$2:$BP$79&amp;"*"), $BP$2:$BP$79, ""))</f>
        <v/>
      </c>
      <c r="F353" t="s">
        <v>300</v>
      </c>
      <c r="G353" t="s">
        <v>575</v>
      </c>
      <c r="H353" t="s">
        <v>63</v>
      </c>
      <c r="I353" t="s">
        <v>49</v>
      </c>
      <c r="J353" t="s">
        <v>705</v>
      </c>
      <c r="K353" t="s">
        <v>706</v>
      </c>
    </row>
    <row r="354" spans="1:22" x14ac:dyDescent="0.35">
      <c r="A354">
        <v>6.1311942673764301E+17</v>
      </c>
      <c r="B354" s="1">
        <v>42177</v>
      </c>
      <c r="C354">
        <v>-0.4</v>
      </c>
      <c r="D354" t="s">
        <v>1623</v>
      </c>
      <c r="E354" s="4" t="str" cm="1">
        <f t="array" ref="E354">_xlfn.TEXTJOIN(", ", TRUE, IF(COUNTIF(D354, "*"&amp;$BP$2:$BP$79&amp;"*"), $BP$2:$BP$79, ""))</f>
        <v/>
      </c>
      <c r="F354" t="s">
        <v>1624</v>
      </c>
      <c r="G354" t="s">
        <v>156</v>
      </c>
      <c r="H354" t="s">
        <v>1435</v>
      </c>
    </row>
    <row r="355" spans="1:22" x14ac:dyDescent="0.35">
      <c r="A355">
        <v>6.1308451921058995E+17</v>
      </c>
      <c r="B355" s="1">
        <v>42177</v>
      </c>
      <c r="C355">
        <v>0.5</v>
      </c>
      <c r="D355" t="s">
        <v>1625</v>
      </c>
      <c r="E355" s="4" t="str" cm="1">
        <f t="array" ref="E355">_xlfn.TEXTJOIN(", ", TRUE, IF(COUNTIF(D355, "*"&amp;$BP$2:$BP$79&amp;"*"), $BP$2:$BP$79, ""))</f>
        <v/>
      </c>
      <c r="F355" t="s">
        <v>30</v>
      </c>
      <c r="G355" t="s">
        <v>1626</v>
      </c>
      <c r="H355" t="s">
        <v>24</v>
      </c>
      <c r="I355" t="s">
        <v>157</v>
      </c>
      <c r="J355" t="s">
        <v>46</v>
      </c>
      <c r="K355" t="s">
        <v>70</v>
      </c>
      <c r="L355" t="s">
        <v>218</v>
      </c>
      <c r="M355" t="s">
        <v>1627</v>
      </c>
      <c r="N355" t="s">
        <v>1628</v>
      </c>
      <c r="O355" t="s">
        <v>238</v>
      </c>
      <c r="P355" t="s">
        <v>149</v>
      </c>
      <c r="Q355" t="s">
        <v>30</v>
      </c>
      <c r="R355" t="s">
        <v>475</v>
      </c>
      <c r="S355" t="s">
        <v>1233</v>
      </c>
      <c r="T355" t="s">
        <v>1629</v>
      </c>
      <c r="U355" t="s">
        <v>64</v>
      </c>
      <c r="V355" t="s">
        <v>21</v>
      </c>
    </row>
    <row r="356" spans="1:22" x14ac:dyDescent="0.35">
      <c r="A356">
        <v>6.1305692069864602E+17</v>
      </c>
      <c r="B356" s="1">
        <v>42177</v>
      </c>
      <c r="C356">
        <v>0</v>
      </c>
      <c r="D356" t="s">
        <v>1630</v>
      </c>
      <c r="E356" s="4" t="str" cm="1">
        <f t="array" ref="E356">_xlfn.TEXTJOIN(", ", TRUE, IF(COUNTIF(D356, "*"&amp;$BP$2:$BP$79&amp;"*"), $BP$2:$BP$79, ""))</f>
        <v/>
      </c>
      <c r="F356" t="s">
        <v>300</v>
      </c>
      <c r="G356" t="s">
        <v>575</v>
      </c>
      <c r="H356" t="s">
        <v>301</v>
      </c>
      <c r="I356" t="s">
        <v>729</v>
      </c>
      <c r="J356">
        <v>19</v>
      </c>
      <c r="K356" t="s">
        <v>638</v>
      </c>
      <c r="L356" t="s">
        <v>503</v>
      </c>
      <c r="M356" t="s">
        <v>1144</v>
      </c>
      <c r="N356" t="s">
        <v>30</v>
      </c>
      <c r="O356" t="s">
        <v>428</v>
      </c>
      <c r="P356" t="s">
        <v>24</v>
      </c>
      <c r="Q356" t="s">
        <v>426</v>
      </c>
      <c r="R356" t="s">
        <v>430</v>
      </c>
      <c r="S356" t="s">
        <v>21</v>
      </c>
    </row>
    <row r="357" spans="1:22" x14ac:dyDescent="0.35">
      <c r="A357">
        <v>6.1302815804506906E+17</v>
      </c>
      <c r="B357" s="1">
        <v>42177</v>
      </c>
      <c r="C357">
        <v>0</v>
      </c>
      <c r="D357" t="s">
        <v>1631</v>
      </c>
      <c r="E357" s="4" t="str" cm="1">
        <f t="array" ref="E357">_xlfn.TEXTJOIN(", ", TRUE, IF(COUNTIF(D357, "*"&amp;$BP$2:$BP$79&amp;"*"), $BP$2:$BP$79, ""))</f>
        <v/>
      </c>
      <c r="F357" t="s">
        <v>276</v>
      </c>
      <c r="G357" t="s">
        <v>575</v>
      </c>
      <c r="H357" t="s">
        <v>137</v>
      </c>
      <c r="I357" t="s">
        <v>1632</v>
      </c>
      <c r="J357" t="s">
        <v>30</v>
      </c>
      <c r="K357" t="s">
        <v>447</v>
      </c>
      <c r="L357" t="s">
        <v>1633</v>
      </c>
      <c r="M357" t="s">
        <v>228</v>
      </c>
      <c r="N357" t="s">
        <v>519</v>
      </c>
      <c r="O357" t="s">
        <v>191</v>
      </c>
      <c r="P357">
        <v>137</v>
      </c>
      <c r="Q357" t="s">
        <v>599</v>
      </c>
      <c r="R357" t="s">
        <v>21</v>
      </c>
    </row>
    <row r="358" spans="1:22" x14ac:dyDescent="0.35">
      <c r="A358">
        <v>6.1300106856228403E+17</v>
      </c>
      <c r="B358" s="1">
        <v>42177</v>
      </c>
      <c r="C358">
        <v>0</v>
      </c>
      <c r="D358" t="s">
        <v>1634</v>
      </c>
      <c r="E358" s="4" t="str" cm="1">
        <f t="array" ref="E358">_xlfn.TEXTJOIN(", ", TRUE, IF(COUNTIF(D358, "*"&amp;$BP$2:$BP$79&amp;"*"), $BP$2:$BP$79, ""))</f>
        <v/>
      </c>
      <c r="F358" t="s">
        <v>164</v>
      </c>
      <c r="G358" t="s">
        <v>49</v>
      </c>
      <c r="H358" t="s">
        <v>1635</v>
      </c>
      <c r="I358" t="s">
        <v>149</v>
      </c>
    </row>
    <row r="359" spans="1:22" x14ac:dyDescent="0.35">
      <c r="A359">
        <v>6.1234012944587904E+17</v>
      </c>
      <c r="B359" s="1">
        <v>42175</v>
      </c>
      <c r="C359">
        <v>0</v>
      </c>
      <c r="D359" t="s">
        <v>1636</v>
      </c>
      <c r="E359" s="4" t="str" cm="1">
        <f t="array" ref="E359">_xlfn.TEXTJOIN(", ", TRUE, IF(COUNTIF(D359, "*"&amp;$BP$2:$BP$79&amp;"*"), $BP$2:$BP$79, ""))</f>
        <v/>
      </c>
      <c r="F359" t="s">
        <v>157</v>
      </c>
      <c r="G359" t="s">
        <v>46</v>
      </c>
      <c r="H359" t="s">
        <v>70</v>
      </c>
      <c r="I359" t="s">
        <v>39</v>
      </c>
      <c r="J359" t="s">
        <v>418</v>
      </c>
      <c r="K359" t="s">
        <v>336</v>
      </c>
      <c r="L359" t="s">
        <v>1019</v>
      </c>
      <c r="M359" t="s">
        <v>544</v>
      </c>
      <c r="N359" t="s">
        <v>1637</v>
      </c>
    </row>
    <row r="360" spans="1:22" x14ac:dyDescent="0.35">
      <c r="A360">
        <v>6.1207696577698995E+17</v>
      </c>
      <c r="B360" s="1">
        <v>42174</v>
      </c>
      <c r="C360">
        <v>0</v>
      </c>
      <c r="D360" t="s">
        <v>1638</v>
      </c>
      <c r="E360" s="4" t="str" cm="1">
        <f t="array" ref="E360">_xlfn.TEXTJOIN(", ", TRUE, IF(COUNTIF(D360, "*"&amp;$BP$2:$BP$79&amp;"*"), $BP$2:$BP$79, ""))</f>
        <v/>
      </c>
      <c r="F360" t="s">
        <v>506</v>
      </c>
      <c r="G360" t="s">
        <v>276</v>
      </c>
      <c r="H360" t="s">
        <v>6</v>
      </c>
      <c r="I360" t="s">
        <v>277</v>
      </c>
    </row>
    <row r="361" spans="1:22" x14ac:dyDescent="0.35">
      <c r="A361">
        <v>6.1196437617458701E+17</v>
      </c>
      <c r="B361" s="1">
        <v>42174</v>
      </c>
      <c r="C361">
        <v>0.125</v>
      </c>
      <c r="D361" t="s">
        <v>1639</v>
      </c>
      <c r="E361" s="4" t="str" cm="1">
        <f t="array" ref="E361">_xlfn.TEXTJOIN(", ", TRUE, IF(COUNTIF(D361, "*"&amp;$BP$2:$BP$79&amp;"*"), $BP$2:$BP$79, ""))</f>
        <v/>
      </c>
      <c r="F361" t="s">
        <v>1640</v>
      </c>
      <c r="G361" t="s">
        <v>304</v>
      </c>
      <c r="H361" t="s">
        <v>30</v>
      </c>
      <c r="I361" t="s">
        <v>208</v>
      </c>
      <c r="J361" t="s">
        <v>218</v>
      </c>
      <c r="K361" t="s">
        <v>1641</v>
      </c>
      <c r="L361" t="s">
        <v>1642</v>
      </c>
      <c r="M361" t="s">
        <v>814</v>
      </c>
      <c r="N361" t="s">
        <v>1106</v>
      </c>
      <c r="O361" t="s">
        <v>164</v>
      </c>
      <c r="P361" t="s">
        <v>257</v>
      </c>
      <c r="Q361" t="s">
        <v>9</v>
      </c>
      <c r="R361" t="s">
        <v>231</v>
      </c>
      <c r="S361" t="s">
        <v>356</v>
      </c>
      <c r="T361" t="s">
        <v>21</v>
      </c>
      <c r="U361" t="s">
        <v>992</v>
      </c>
    </row>
    <row r="362" spans="1:22" x14ac:dyDescent="0.35">
      <c r="A362">
        <v>6.1156940579370995E+17</v>
      </c>
      <c r="B362" s="1">
        <v>42173</v>
      </c>
      <c r="C362">
        <v>0.13636363636363599</v>
      </c>
      <c r="D362" t="s">
        <v>1643</v>
      </c>
      <c r="E362" s="4" t="str" cm="1">
        <f t="array" ref="E362">_xlfn.TEXTJOIN(", ", TRUE, IF(COUNTIF(D362, "*"&amp;$BP$2:$BP$79&amp;"*"), $BP$2:$BP$79, ""))</f>
        <v/>
      </c>
      <c r="F362" t="s">
        <v>281</v>
      </c>
      <c r="G362" t="s">
        <v>17</v>
      </c>
      <c r="H362" t="s">
        <v>98</v>
      </c>
      <c r="I362" t="s">
        <v>137</v>
      </c>
      <c r="J362" t="s">
        <v>1644</v>
      </c>
      <c r="K362" t="s">
        <v>49</v>
      </c>
      <c r="L362" t="s">
        <v>1564</v>
      </c>
      <c r="M362" t="s">
        <v>156</v>
      </c>
      <c r="N362" t="s">
        <v>30</v>
      </c>
      <c r="O362" t="s">
        <v>1645</v>
      </c>
      <c r="P362" t="s">
        <v>15</v>
      </c>
      <c r="Q362" t="s">
        <v>1646</v>
      </c>
      <c r="R362" t="s">
        <v>1647</v>
      </c>
      <c r="S362" t="s">
        <v>21</v>
      </c>
    </row>
    <row r="363" spans="1:22" x14ac:dyDescent="0.35">
      <c r="A363">
        <v>6.1136416848310605E+17</v>
      </c>
      <c r="B363" s="1">
        <v>42172</v>
      </c>
      <c r="C363">
        <v>0</v>
      </c>
      <c r="D363" t="s">
        <v>1648</v>
      </c>
      <c r="E363" s="4" t="str" cm="1">
        <f t="array" ref="E363">_xlfn.TEXTJOIN(", ", TRUE, IF(COUNTIF(D363, "*"&amp;$BP$2:$BP$79&amp;"*"), $BP$2:$BP$79, ""))</f>
        <v/>
      </c>
      <c r="F363" t="s">
        <v>382</v>
      </c>
      <c r="G363" t="s">
        <v>879</v>
      </c>
      <c r="H363" t="s">
        <v>880</v>
      </c>
      <c r="I363" t="s">
        <v>9</v>
      </c>
      <c r="J363" t="s">
        <v>881</v>
      </c>
      <c r="K363" t="s">
        <v>1649</v>
      </c>
      <c r="L363" t="s">
        <v>1650</v>
      </c>
      <c r="M363" t="s">
        <v>17</v>
      </c>
      <c r="N363" t="s">
        <v>98</v>
      </c>
    </row>
    <row r="364" spans="1:22" x14ac:dyDescent="0.35">
      <c r="A364">
        <v>6.1090888610775398E+17</v>
      </c>
      <c r="B364" s="1">
        <v>42171</v>
      </c>
      <c r="C364">
        <v>0.38333333333333303</v>
      </c>
      <c r="D364" t="s">
        <v>1651</v>
      </c>
      <c r="E364" s="4" t="str" cm="1">
        <f t="array" ref="E364">_xlfn.TEXTJOIN(", ", TRUE, IF(COUNTIF(D364, "*"&amp;$BP$2:$BP$79&amp;"*"), $BP$2:$BP$79, ""))</f>
        <v/>
      </c>
      <c r="F364" t="s">
        <v>1015</v>
      </c>
      <c r="G364" t="s">
        <v>15</v>
      </c>
      <c r="H364" t="s">
        <v>30</v>
      </c>
      <c r="I364" t="s">
        <v>335</v>
      </c>
      <c r="J364" t="s">
        <v>419</v>
      </c>
      <c r="K364" t="s">
        <v>1652</v>
      </c>
      <c r="L364" t="s">
        <v>137</v>
      </c>
      <c r="M364" t="s">
        <v>152</v>
      </c>
      <c r="N364" t="s">
        <v>680</v>
      </c>
      <c r="O364" t="s">
        <v>290</v>
      </c>
      <c r="P364" t="s">
        <v>9</v>
      </c>
      <c r="Q364" t="s">
        <v>149</v>
      </c>
    </row>
    <row r="365" spans="1:22" x14ac:dyDescent="0.35">
      <c r="A365">
        <v>6.1057955730178803E+17</v>
      </c>
      <c r="B365" s="1">
        <v>42170</v>
      </c>
      <c r="C365">
        <v>0</v>
      </c>
      <c r="D365" t="s">
        <v>1653</v>
      </c>
      <c r="E365" s="4" t="str" cm="1">
        <f t="array" ref="E365">_xlfn.TEXTJOIN(", ", TRUE, IF(COUNTIF(D365, "*"&amp;$BP$2:$BP$79&amp;"*"), $BP$2:$BP$79, ""))</f>
        <v/>
      </c>
      <c r="F365" t="s">
        <v>944</v>
      </c>
      <c r="G365" t="s">
        <v>77</v>
      </c>
      <c r="H365" t="s">
        <v>1654</v>
      </c>
    </row>
    <row r="366" spans="1:22" x14ac:dyDescent="0.35">
      <c r="A366">
        <v>6.1019549782815104E+17</v>
      </c>
      <c r="B366" s="1">
        <v>42169</v>
      </c>
      <c r="C366">
        <v>0</v>
      </c>
      <c r="D366" t="s">
        <v>1655</v>
      </c>
      <c r="E366" s="4" t="str" cm="1">
        <f t="array" ref="E366">_xlfn.TEXTJOIN(", ", TRUE, IF(COUNTIF(D366, "*"&amp;$BP$2:$BP$79&amp;"*"), $BP$2:$BP$79, ""))</f>
        <v/>
      </c>
      <c r="F366" t="s">
        <v>156</v>
      </c>
      <c r="G366" t="s">
        <v>1069</v>
      </c>
      <c r="H366" t="s">
        <v>439</v>
      </c>
      <c r="J366" t="s">
        <v>238</v>
      </c>
      <c r="K366" t="s">
        <v>990</v>
      </c>
      <c r="L366" t="s">
        <v>1656</v>
      </c>
      <c r="M366" t="s">
        <v>9</v>
      </c>
      <c r="N366" t="s">
        <v>11</v>
      </c>
      <c r="O366" t="s">
        <v>1657</v>
      </c>
      <c r="P366" t="s">
        <v>24</v>
      </c>
      <c r="Q366" t="s">
        <v>836</v>
      </c>
      <c r="R366" t="s">
        <v>100</v>
      </c>
      <c r="S366" t="s">
        <v>1311</v>
      </c>
      <c r="T366" t="s">
        <v>17</v>
      </c>
      <c r="U366" t="s">
        <v>98</v>
      </c>
      <c r="V366" t="s">
        <v>1658</v>
      </c>
    </row>
    <row r="367" spans="1:22" x14ac:dyDescent="0.35">
      <c r="A367">
        <v>6.0901762661069594E+17</v>
      </c>
      <c r="B367" s="1">
        <v>42166</v>
      </c>
      <c r="C367">
        <v>0</v>
      </c>
      <c r="D367" t="s">
        <v>1659</v>
      </c>
      <c r="E367" s="4" t="str" cm="1">
        <f t="array" ref="E367">_xlfn.TEXTJOIN(", ", TRUE, IF(COUNTIF(D367, "*"&amp;$BP$2:$BP$79&amp;"*"), $BP$2:$BP$79, ""))</f>
        <v/>
      </c>
      <c r="F367" t="s">
        <v>46</v>
      </c>
      <c r="G367" t="s">
        <v>70</v>
      </c>
      <c r="H367" t="s">
        <v>137</v>
      </c>
      <c r="I367" t="s">
        <v>415</v>
      </c>
      <c r="J367" t="s">
        <v>1660</v>
      </c>
      <c r="K367" t="s">
        <v>360</v>
      </c>
      <c r="L367" t="s">
        <v>1661</v>
      </c>
      <c r="M367" t="s">
        <v>731</v>
      </c>
      <c r="N367" t="s">
        <v>671</v>
      </c>
      <c r="O367" t="s">
        <v>30</v>
      </c>
      <c r="P367" t="s">
        <v>17</v>
      </c>
      <c r="Q367" t="s">
        <v>137</v>
      </c>
      <c r="R367" t="s">
        <v>1185</v>
      </c>
      <c r="S367" t="s">
        <v>687</v>
      </c>
      <c r="T367" t="s">
        <v>9</v>
      </c>
      <c r="U367" t="s">
        <v>149</v>
      </c>
      <c r="V367" t="s">
        <v>232</v>
      </c>
    </row>
    <row r="368" spans="1:22" x14ac:dyDescent="0.35">
      <c r="A368">
        <v>6.0875071332208602E+17</v>
      </c>
      <c r="B368" s="1">
        <v>42165</v>
      </c>
      <c r="C368">
        <v>0</v>
      </c>
      <c r="D368" t="s">
        <v>1662</v>
      </c>
      <c r="E368" s="4" t="str" cm="1">
        <f t="array" ref="E368">_xlfn.TEXTJOIN(", ", TRUE, IF(COUNTIF(D368, "*"&amp;$BP$2:$BP$79&amp;"*"), $BP$2:$BP$79, ""))</f>
        <v/>
      </c>
      <c r="F368" t="s">
        <v>1663</v>
      </c>
      <c r="G368" t="s">
        <v>247</v>
      </c>
      <c r="H368" t="s">
        <v>1042</v>
      </c>
      <c r="I368" t="s">
        <v>49</v>
      </c>
      <c r="J368" t="s">
        <v>1664</v>
      </c>
      <c r="K368" t="s">
        <v>24</v>
      </c>
      <c r="L368" t="s">
        <v>667</v>
      </c>
      <c r="M368">
        <v>100</v>
      </c>
      <c r="N368" t="s">
        <v>1378</v>
      </c>
      <c r="O368" t="s">
        <v>24</v>
      </c>
      <c r="P368" t="s">
        <v>164</v>
      </c>
      <c r="Q368" t="s">
        <v>1665</v>
      </c>
      <c r="R368" t="s">
        <v>382</v>
      </c>
      <c r="S368" t="s">
        <v>1016</v>
      </c>
      <c r="T368" t="s">
        <v>1666</v>
      </c>
      <c r="U368" t="s">
        <v>21</v>
      </c>
      <c r="V368" t="s">
        <v>712</v>
      </c>
    </row>
    <row r="369" spans="1:31" x14ac:dyDescent="0.35">
      <c r="A369">
        <v>6.0804403057269901E+17</v>
      </c>
      <c r="B369" s="1">
        <v>42163</v>
      </c>
      <c r="C369">
        <v>1</v>
      </c>
      <c r="D369" t="s">
        <v>1667</v>
      </c>
      <c r="E369" s="4" t="str" cm="1">
        <f t="array" ref="E369">_xlfn.TEXTJOIN(", ", TRUE, IF(COUNTIF(D369, "*"&amp;$BP$2:$BP$79&amp;"*"), $BP$2:$BP$79, ""))</f>
        <v/>
      </c>
      <c r="F369" t="s">
        <v>819</v>
      </c>
      <c r="G369" t="s">
        <v>1668</v>
      </c>
      <c r="H369" t="s">
        <v>39</v>
      </c>
      <c r="I369" t="s">
        <v>30</v>
      </c>
      <c r="J369" t="s">
        <v>1304</v>
      </c>
      <c r="K369" t="s">
        <v>67</v>
      </c>
      <c r="L369" t="s">
        <v>1669</v>
      </c>
      <c r="M369" t="s">
        <v>28</v>
      </c>
      <c r="N369" t="s">
        <v>30</v>
      </c>
      <c r="O369" t="s">
        <v>777</v>
      </c>
      <c r="P369" t="s">
        <v>15</v>
      </c>
      <c r="Q369" t="s">
        <v>6</v>
      </c>
    </row>
    <row r="370" spans="1:31" x14ac:dyDescent="0.35">
      <c r="A370">
        <v>6.0728765335301299E+17</v>
      </c>
      <c r="B370" s="1">
        <v>42161</v>
      </c>
      <c r="C370">
        <v>0.56666666666666599</v>
      </c>
      <c r="D370" t="s">
        <v>1670</v>
      </c>
      <c r="E370" s="4" t="str" cm="1">
        <f t="array" ref="E370">_xlfn.TEXTJOIN(", ", TRUE, IF(COUNTIF(D370, "*"&amp;$BP$2:$BP$79&amp;"*"), $BP$2:$BP$79, ""))</f>
        <v/>
      </c>
      <c r="F370" t="s">
        <v>162</v>
      </c>
      <c r="G370" t="s">
        <v>53</v>
      </c>
      <c r="H370" t="s">
        <v>9</v>
      </c>
      <c r="I370" t="s">
        <v>141</v>
      </c>
      <c r="J370" t="s">
        <v>1671</v>
      </c>
      <c r="K370" t="s">
        <v>1672</v>
      </c>
      <c r="L370" t="s">
        <v>221</v>
      </c>
      <c r="M370" t="s">
        <v>26</v>
      </c>
      <c r="N370" t="s">
        <v>9</v>
      </c>
      <c r="O370" t="s">
        <v>78</v>
      </c>
      <c r="P370" t="s">
        <v>360</v>
      </c>
      <c r="Q370" t="s">
        <v>1673</v>
      </c>
      <c r="R370" t="s">
        <v>689</v>
      </c>
      <c r="S370" t="s">
        <v>76</v>
      </c>
      <c r="T370" t="s">
        <v>247</v>
      </c>
      <c r="U370" t="s">
        <v>100</v>
      </c>
      <c r="V370" t="s">
        <v>76</v>
      </c>
      <c r="W370" t="s">
        <v>1458</v>
      </c>
      <c r="X370" t="s">
        <v>17</v>
      </c>
      <c r="Y370" t="s">
        <v>98</v>
      </c>
      <c r="Z370" t="s">
        <v>21</v>
      </c>
    </row>
    <row r="371" spans="1:31" x14ac:dyDescent="0.35">
      <c r="A371">
        <v>6.0722518178706598E+17</v>
      </c>
      <c r="B371" s="1">
        <v>42161</v>
      </c>
      <c r="C371">
        <v>0.494999999999999</v>
      </c>
      <c r="D371" t="s">
        <v>1674</v>
      </c>
      <c r="E371" s="4" t="str" cm="1">
        <f t="array" ref="E371">_xlfn.TEXTJOIN(", ", TRUE, IF(COUNTIF(D371, "*"&amp;$BP$2:$BP$79&amp;"*"), $BP$2:$BP$79, ""))</f>
        <v/>
      </c>
      <c r="F371" t="s">
        <v>1675</v>
      </c>
      <c r="G371" t="s">
        <v>1676</v>
      </c>
      <c r="H371" t="s">
        <v>87</v>
      </c>
      <c r="I371" t="s">
        <v>152</v>
      </c>
      <c r="J371" t="s">
        <v>1677</v>
      </c>
      <c r="K371" t="s">
        <v>498</v>
      </c>
      <c r="L371" t="s">
        <v>87</v>
      </c>
      <c r="M371" t="s">
        <v>49</v>
      </c>
      <c r="N371" t="s">
        <v>949</v>
      </c>
      <c r="O371" t="s">
        <v>1678</v>
      </c>
      <c r="P371" t="s">
        <v>49</v>
      </c>
      <c r="Q371" t="s">
        <v>1678</v>
      </c>
      <c r="R371" t="s">
        <v>24</v>
      </c>
      <c r="S371" t="s">
        <v>1679</v>
      </c>
      <c r="T371" t="s">
        <v>49</v>
      </c>
      <c r="U371" t="s">
        <v>1678</v>
      </c>
      <c r="V371" t="s">
        <v>67</v>
      </c>
      <c r="W371" t="s">
        <v>1680</v>
      </c>
      <c r="X371" t="s">
        <v>1681</v>
      </c>
      <c r="Y371" t="s">
        <v>100</v>
      </c>
      <c r="Z371" t="s">
        <v>87</v>
      </c>
      <c r="AA371" t="s">
        <v>1680</v>
      </c>
      <c r="AB371" t="s">
        <v>15</v>
      </c>
      <c r="AC371" t="s">
        <v>1682</v>
      </c>
      <c r="AD371" t="s">
        <v>17</v>
      </c>
      <c r="AE371" t="s">
        <v>98</v>
      </c>
    </row>
    <row r="372" spans="1:31" x14ac:dyDescent="0.35">
      <c r="A372">
        <v>6.0719685246377101E+17</v>
      </c>
      <c r="B372" s="1">
        <v>42161</v>
      </c>
      <c r="C372">
        <v>0.46666666666666601</v>
      </c>
      <c r="D372" t="s">
        <v>1683</v>
      </c>
      <c r="E372" s="4" t="str" cm="1">
        <f t="array" ref="E372">_xlfn.TEXTJOIN(", ", TRUE, IF(COUNTIF(D372, "*"&amp;$BP$2:$BP$79&amp;"*"), $BP$2:$BP$79, ""))</f>
        <v/>
      </c>
      <c r="F372" t="s">
        <v>437</v>
      </c>
      <c r="G372" t="s">
        <v>49</v>
      </c>
      <c r="H372" t="s">
        <v>958</v>
      </c>
      <c r="I372" t="s">
        <v>1684</v>
      </c>
      <c r="J372" t="s">
        <v>1685</v>
      </c>
      <c r="K372" t="s">
        <v>382</v>
      </c>
      <c r="L372" t="s">
        <v>1675</v>
      </c>
      <c r="M372" t="s">
        <v>1676</v>
      </c>
      <c r="N372" t="s">
        <v>100</v>
      </c>
      <c r="O372" t="s">
        <v>1150</v>
      </c>
      <c r="P372" t="s">
        <v>30</v>
      </c>
      <c r="Q372" t="s">
        <v>1686</v>
      </c>
      <c r="R372" t="s">
        <v>1687</v>
      </c>
      <c r="S372" t="s">
        <v>498</v>
      </c>
      <c r="T372" t="s">
        <v>1688</v>
      </c>
      <c r="U372" t="s">
        <v>1024</v>
      </c>
      <c r="V372" t="s">
        <v>21</v>
      </c>
    </row>
    <row r="373" spans="1:31" x14ac:dyDescent="0.35">
      <c r="A373">
        <v>6.0690878953136896E+17</v>
      </c>
      <c r="B373" s="1">
        <v>42160</v>
      </c>
      <c r="C373">
        <v>0.18333333333333299</v>
      </c>
      <c r="D373" t="s">
        <v>1689</v>
      </c>
      <c r="E373" s="4" t="str" cm="1">
        <f t="array" ref="E373">_xlfn.TEXTJOIN(", ", TRUE, IF(COUNTIF(D373, "*"&amp;$BP$2:$BP$79&amp;"*"), $BP$2:$BP$79, ""))</f>
        <v/>
      </c>
      <c r="F373" t="s">
        <v>276</v>
      </c>
      <c r="G373" t="s">
        <v>6</v>
      </c>
      <c r="H373" t="s">
        <v>1690</v>
      </c>
      <c r="I373" t="s">
        <v>815</v>
      </c>
      <c r="J373" t="s">
        <v>9</v>
      </c>
      <c r="K373" t="s">
        <v>920</v>
      </c>
      <c r="L373" t="s">
        <v>904</v>
      </c>
      <c r="M373" t="s">
        <v>137</v>
      </c>
      <c r="N373" t="s">
        <v>49</v>
      </c>
      <c r="O373" t="s">
        <v>1691</v>
      </c>
      <c r="P373" t="s">
        <v>9</v>
      </c>
      <c r="Q373" t="s">
        <v>1692</v>
      </c>
      <c r="R373" t="s">
        <v>168</v>
      </c>
      <c r="S373" t="s">
        <v>57</v>
      </c>
      <c r="T373" t="s">
        <v>16</v>
      </c>
      <c r="U373" t="s">
        <v>907</v>
      </c>
      <c r="V373" t="s">
        <v>21</v>
      </c>
    </row>
    <row r="374" spans="1:31" x14ac:dyDescent="0.35">
      <c r="A374">
        <v>6.0687198917784704E+17</v>
      </c>
      <c r="B374" s="1">
        <v>42160</v>
      </c>
      <c r="C374">
        <v>0</v>
      </c>
      <c r="D374" t="s">
        <v>1693</v>
      </c>
      <c r="E374" s="4" t="str" cm="1">
        <f t="array" ref="E374">_xlfn.TEXTJOIN(", ", TRUE, IF(COUNTIF(D374, "*"&amp;$BP$2:$BP$79&amp;"*"), $BP$2:$BP$79, ""))</f>
        <v/>
      </c>
      <c r="F374" t="s">
        <v>276</v>
      </c>
      <c r="G374" t="s">
        <v>115</v>
      </c>
      <c r="H374">
        <v>50</v>
      </c>
      <c r="I374" t="s">
        <v>61</v>
      </c>
      <c r="J374" t="s">
        <v>1096</v>
      </c>
      <c r="K374" t="s">
        <v>1097</v>
      </c>
      <c r="L374" t="s">
        <v>68</v>
      </c>
      <c r="M374" t="s">
        <v>301</v>
      </c>
      <c r="N374" t="s">
        <v>1343</v>
      </c>
      <c r="O374" t="s">
        <v>1694</v>
      </c>
      <c r="P374" t="s">
        <v>24</v>
      </c>
      <c r="Q374" t="s">
        <v>601</v>
      </c>
      <c r="R374" t="s">
        <v>100</v>
      </c>
      <c r="S374" t="s">
        <v>1695</v>
      </c>
      <c r="T374" t="s">
        <v>24</v>
      </c>
      <c r="U374" t="s">
        <v>1306</v>
      </c>
      <c r="V374" t="s">
        <v>437</v>
      </c>
      <c r="W374" t="s">
        <v>76</v>
      </c>
      <c r="X374" t="s">
        <v>21</v>
      </c>
    </row>
    <row r="375" spans="1:31" x14ac:dyDescent="0.35">
      <c r="A375">
        <v>6.0681913882091494E+17</v>
      </c>
      <c r="B375" s="1">
        <v>42160</v>
      </c>
      <c r="C375">
        <v>0</v>
      </c>
      <c r="D375" t="s">
        <v>1696</v>
      </c>
      <c r="E375" s="4" t="str" cm="1">
        <f t="array" ref="E375">_xlfn.TEXTJOIN(", ", TRUE, IF(COUNTIF(D375, "*"&amp;$BP$2:$BP$79&amp;"*"), $BP$2:$BP$79, ""))</f>
        <v/>
      </c>
      <c r="F375" t="s">
        <v>30</v>
      </c>
      <c r="G375" t="s">
        <v>484</v>
      </c>
      <c r="H375" t="s">
        <v>551</v>
      </c>
      <c r="I375">
        <v>280000</v>
      </c>
      <c r="J375" t="s">
        <v>544</v>
      </c>
      <c r="K375" t="s">
        <v>15</v>
      </c>
      <c r="L375" t="s">
        <v>1697</v>
      </c>
      <c r="M375">
        <v>63</v>
      </c>
      <c r="N375" t="s">
        <v>553</v>
      </c>
      <c r="O375" t="s">
        <v>470</v>
      </c>
      <c r="P375" t="s">
        <v>24</v>
      </c>
      <c r="Q375" t="s">
        <v>554</v>
      </c>
      <c r="R375" t="s">
        <v>555</v>
      </c>
      <c r="S375" t="s">
        <v>556</v>
      </c>
    </row>
    <row r="376" spans="1:31" x14ac:dyDescent="0.35">
      <c r="A376">
        <v>6.0653803280460096E+17</v>
      </c>
      <c r="B376" s="1">
        <v>42159</v>
      </c>
      <c r="C376">
        <v>0.5</v>
      </c>
      <c r="D376" t="s">
        <v>1698</v>
      </c>
      <c r="E376" s="4" t="str" cm="1">
        <f t="array" ref="E376">_xlfn.TEXTJOIN(", ", TRUE, IF(COUNTIF(D376, "*"&amp;$BP$2:$BP$79&amp;"*"), $BP$2:$BP$79, ""))</f>
        <v/>
      </c>
      <c r="F376" t="s">
        <v>90</v>
      </c>
      <c r="G376" t="s">
        <v>119</v>
      </c>
      <c r="H376" t="s">
        <v>49</v>
      </c>
      <c r="I376" t="s">
        <v>1541</v>
      </c>
      <c r="J376" t="s">
        <v>24</v>
      </c>
      <c r="K376" t="s">
        <v>52</v>
      </c>
      <c r="L376" t="s">
        <v>156</v>
      </c>
      <c r="M376" t="s">
        <v>1699</v>
      </c>
      <c r="N376" t="s">
        <v>322</v>
      </c>
      <c r="O376" t="s">
        <v>89</v>
      </c>
      <c r="P376" t="s">
        <v>90</v>
      </c>
      <c r="Q376" t="s">
        <v>76</v>
      </c>
      <c r="R376" t="s">
        <v>91</v>
      </c>
      <c r="S376" t="s">
        <v>9</v>
      </c>
      <c r="T376" t="s">
        <v>92</v>
      </c>
      <c r="U376" t="s">
        <v>510</v>
      </c>
      <c r="V376" t="s">
        <v>124</v>
      </c>
      <c r="W376" t="s">
        <v>244</v>
      </c>
      <c r="X376" t="s">
        <v>9</v>
      </c>
      <c r="Y376" t="s">
        <v>230</v>
      </c>
      <c r="Z376" t="s">
        <v>30</v>
      </c>
      <c r="AA376" t="s">
        <v>231</v>
      </c>
      <c r="AB376" t="s">
        <v>21</v>
      </c>
    </row>
    <row r="377" spans="1:31" x14ac:dyDescent="0.35">
      <c r="A377">
        <v>6.0648001618077197E+17</v>
      </c>
      <c r="B377" s="1">
        <v>42159</v>
      </c>
      <c r="C377">
        <v>0</v>
      </c>
      <c r="D377" t="s">
        <v>1700</v>
      </c>
      <c r="E377" s="4" t="str" cm="1">
        <f t="array" ref="E377">_xlfn.TEXTJOIN(", ", TRUE, IF(COUNTIF(D377, "*"&amp;$BP$2:$BP$79&amp;"*"), $BP$2:$BP$79, ""))</f>
        <v/>
      </c>
      <c r="F377" t="s">
        <v>11</v>
      </c>
      <c r="G377" t="s">
        <v>564</v>
      </c>
      <c r="H377" t="s">
        <v>64</v>
      </c>
      <c r="I377" t="s">
        <v>49</v>
      </c>
      <c r="J377" t="s">
        <v>1701</v>
      </c>
      <c r="K377" t="s">
        <v>801</v>
      </c>
      <c r="L377" t="s">
        <v>164</v>
      </c>
      <c r="M377" t="s">
        <v>257</v>
      </c>
      <c r="N377" t="s">
        <v>9</v>
      </c>
      <c r="O377" t="s">
        <v>149</v>
      </c>
    </row>
    <row r="378" spans="1:31" x14ac:dyDescent="0.35">
      <c r="A378">
        <v>6.0618743893171405E+17</v>
      </c>
      <c r="B378" s="1">
        <v>42158</v>
      </c>
      <c r="C378">
        <v>0.4</v>
      </c>
      <c r="D378" t="s">
        <v>1702</v>
      </c>
      <c r="E378" s="4" t="str" cm="1">
        <f t="array" ref="E378">_xlfn.TEXTJOIN(", ", TRUE, IF(COUNTIF(D378, "*"&amp;$BP$2:$BP$79&amp;"*"), $BP$2:$BP$79, ""))</f>
        <v/>
      </c>
      <c r="F378" t="s">
        <v>164</v>
      </c>
      <c r="G378" t="s">
        <v>76</v>
      </c>
      <c r="H378" t="s">
        <v>1703</v>
      </c>
      <c r="I378" t="s">
        <v>9</v>
      </c>
      <c r="J378" t="s">
        <v>1704</v>
      </c>
      <c r="K378" t="s">
        <v>39</v>
      </c>
      <c r="L378" t="s">
        <v>49</v>
      </c>
      <c r="M378" t="s">
        <v>1705</v>
      </c>
      <c r="N378" t="s">
        <v>1706</v>
      </c>
    </row>
    <row r="379" spans="1:31" x14ac:dyDescent="0.35">
      <c r="A379">
        <v>6.0614991553890701E+17</v>
      </c>
      <c r="B379" s="1">
        <v>42158</v>
      </c>
      <c r="C379">
        <v>0</v>
      </c>
      <c r="D379" t="s">
        <v>1707</v>
      </c>
      <c r="E379" s="4" t="str" cm="1">
        <f t="array" ref="E379">_xlfn.TEXTJOIN(", ", TRUE, IF(COUNTIF(D379, "*"&amp;$BP$2:$BP$79&amp;"*"), $BP$2:$BP$79, ""))</f>
        <v/>
      </c>
      <c r="F379" t="s">
        <v>141</v>
      </c>
      <c r="G379" t="s">
        <v>30</v>
      </c>
      <c r="H379" t="s">
        <v>142</v>
      </c>
      <c r="I379" t="s">
        <v>53</v>
      </c>
      <c r="J379" t="s">
        <v>15</v>
      </c>
      <c r="K379" t="s">
        <v>30</v>
      </c>
      <c r="L379" t="s">
        <v>231</v>
      </c>
      <c r="M379" t="s">
        <v>16</v>
      </c>
      <c r="N379" t="s">
        <v>322</v>
      </c>
      <c r="O379" t="s">
        <v>510</v>
      </c>
      <c r="P379" t="s">
        <v>124</v>
      </c>
      <c r="Q379" t="s">
        <v>244</v>
      </c>
      <c r="R379" t="s">
        <v>232</v>
      </c>
      <c r="S379" t="s">
        <v>21</v>
      </c>
    </row>
    <row r="380" spans="1:31" x14ac:dyDescent="0.35">
      <c r="A380">
        <v>6.0611827901113101E+17</v>
      </c>
      <c r="B380" s="1">
        <v>42158</v>
      </c>
      <c r="C380">
        <v>0</v>
      </c>
      <c r="D380" t="s">
        <v>1708</v>
      </c>
      <c r="E380" s="4" t="str" cm="1">
        <f t="array" ref="E380">_xlfn.TEXTJOIN(", ", TRUE, IF(COUNTIF(D380, "*"&amp;$BP$2:$BP$79&amp;"*"), $BP$2:$BP$79, ""))</f>
        <v/>
      </c>
      <c r="F380" t="s">
        <v>129</v>
      </c>
      <c r="G380" t="s">
        <v>75</v>
      </c>
      <c r="H380" t="s">
        <v>290</v>
      </c>
      <c r="I380" t="s">
        <v>9</v>
      </c>
      <c r="J380" t="s">
        <v>1709</v>
      </c>
      <c r="K380" t="s">
        <v>70</v>
      </c>
      <c r="L380" t="s">
        <v>1710</v>
      </c>
      <c r="M380" t="s">
        <v>1086</v>
      </c>
      <c r="N380" t="s">
        <v>1699</v>
      </c>
      <c r="O380" t="s">
        <v>322</v>
      </c>
      <c r="P380" t="s">
        <v>1711</v>
      </c>
      <c r="Q380" t="s">
        <v>9</v>
      </c>
      <c r="R380" t="s">
        <v>6</v>
      </c>
      <c r="S380" t="s">
        <v>21</v>
      </c>
    </row>
    <row r="381" spans="1:31" x14ac:dyDescent="0.35">
      <c r="A381">
        <v>6.05844951142768E+17</v>
      </c>
      <c r="B381" s="1">
        <v>42157</v>
      </c>
      <c r="C381">
        <v>0</v>
      </c>
      <c r="D381" t="s">
        <v>1712</v>
      </c>
      <c r="E381" s="4" t="str" cm="1">
        <f t="array" ref="E381">_xlfn.TEXTJOIN(", ", TRUE, IF(COUNTIF(D381, "*"&amp;$BP$2:$BP$79&amp;"*"), $BP$2:$BP$79, ""))</f>
        <v/>
      </c>
      <c r="F381" t="s">
        <v>230</v>
      </c>
      <c r="G381" t="s">
        <v>30</v>
      </c>
      <c r="H381" t="s">
        <v>797</v>
      </c>
      <c r="I381" t="s">
        <v>731</v>
      </c>
      <c r="J381" t="s">
        <v>157</v>
      </c>
      <c r="K381" t="s">
        <v>16</v>
      </c>
      <c r="L381" t="s">
        <v>1699</v>
      </c>
      <c r="M381" t="s">
        <v>322</v>
      </c>
      <c r="N381" t="s">
        <v>21</v>
      </c>
    </row>
    <row r="382" spans="1:31" x14ac:dyDescent="0.35">
      <c r="A382">
        <v>6.0580861475057997E+17</v>
      </c>
      <c r="B382" s="1">
        <v>42157</v>
      </c>
      <c r="C382">
        <v>0</v>
      </c>
      <c r="D382" t="s">
        <v>1713</v>
      </c>
      <c r="E382" s="4" t="str" cm="1">
        <f t="array" ref="E382">_xlfn.TEXTJOIN(", ", TRUE, IF(COUNTIF(D382, "*"&amp;$BP$2:$BP$79&amp;"*"), $BP$2:$BP$79, ""))</f>
        <v/>
      </c>
      <c r="F382" t="s">
        <v>62</v>
      </c>
      <c r="G382" t="s">
        <v>304</v>
      </c>
      <c r="H382" t="s">
        <v>30</v>
      </c>
      <c r="I382" t="s">
        <v>208</v>
      </c>
      <c r="J382" t="s">
        <v>218</v>
      </c>
      <c r="K382" t="s">
        <v>1714</v>
      </c>
      <c r="L382" t="s">
        <v>521</v>
      </c>
      <c r="M382" t="s">
        <v>9</v>
      </c>
      <c r="N382" t="s">
        <v>168</v>
      </c>
      <c r="O382" t="s">
        <v>57</v>
      </c>
      <c r="P382" t="s">
        <v>971</v>
      </c>
      <c r="Q382" t="s">
        <v>261</v>
      </c>
      <c r="R382" t="s">
        <v>657</v>
      </c>
    </row>
    <row r="383" spans="1:31" x14ac:dyDescent="0.35">
      <c r="A383">
        <v>6.0577467441322304E+17</v>
      </c>
      <c r="B383" s="1">
        <v>42157</v>
      </c>
      <c r="C383">
        <v>0.5</v>
      </c>
      <c r="D383" t="s">
        <v>1715</v>
      </c>
      <c r="E383" s="4" t="str" cm="1">
        <f t="array" ref="E383">_xlfn.TEXTJOIN(", ", TRUE, IF(COUNTIF(D383, "*"&amp;$BP$2:$BP$79&amp;"*"), $BP$2:$BP$79, ""))</f>
        <v/>
      </c>
      <c r="F383" t="s">
        <v>237</v>
      </c>
      <c r="G383" t="s">
        <v>115</v>
      </c>
      <c r="H383" t="s">
        <v>503</v>
      </c>
      <c r="I383" t="s">
        <v>218</v>
      </c>
      <c r="J383" t="s">
        <v>1593</v>
      </c>
      <c r="K383" t="s">
        <v>1716</v>
      </c>
      <c r="L383" t="s">
        <v>359</v>
      </c>
      <c r="M383" t="s">
        <v>67</v>
      </c>
      <c r="N383" t="s">
        <v>68</v>
      </c>
      <c r="O383" t="s">
        <v>218</v>
      </c>
      <c r="P383" t="s">
        <v>104</v>
      </c>
      <c r="Q383" t="s">
        <v>1717</v>
      </c>
      <c r="R383" t="s">
        <v>68</v>
      </c>
      <c r="S383" t="s">
        <v>1718</v>
      </c>
      <c r="T383" t="s">
        <v>208</v>
      </c>
      <c r="U383" t="s">
        <v>144</v>
      </c>
      <c r="V383" t="s">
        <v>64</v>
      </c>
      <c r="W383" t="s">
        <v>49</v>
      </c>
      <c r="X383" t="s">
        <v>475</v>
      </c>
      <c r="Y383" t="s">
        <v>1585</v>
      </c>
      <c r="Z383" t="s">
        <v>21</v>
      </c>
    </row>
    <row r="384" spans="1:31" x14ac:dyDescent="0.35">
      <c r="A384">
        <v>6.0548823066686195E+17</v>
      </c>
      <c r="B384" s="1">
        <v>42156</v>
      </c>
      <c r="C384">
        <v>0</v>
      </c>
      <c r="D384" t="s">
        <v>1719</v>
      </c>
      <c r="E384" s="4" t="str" cm="1">
        <f t="array" ref="E384">_xlfn.TEXTJOIN(", ", TRUE, IF(COUNTIF(D384, "*"&amp;$BP$2:$BP$79&amp;"*"), $BP$2:$BP$79, ""))</f>
        <v/>
      </c>
      <c r="F384" t="s">
        <v>124</v>
      </c>
      <c r="G384" t="s">
        <v>1720</v>
      </c>
      <c r="H384" t="s">
        <v>672</v>
      </c>
      <c r="I384" t="s">
        <v>15</v>
      </c>
      <c r="J384" t="s">
        <v>30</v>
      </c>
      <c r="K384" t="s">
        <v>231</v>
      </c>
      <c r="L384" t="s">
        <v>16</v>
      </c>
      <c r="M384" t="s">
        <v>1699</v>
      </c>
      <c r="N384" t="s">
        <v>1721</v>
      </c>
      <c r="O384" t="s">
        <v>240</v>
      </c>
      <c r="P384" t="s">
        <v>289</v>
      </c>
      <c r="Q384" t="s">
        <v>21</v>
      </c>
    </row>
    <row r="385" spans="1:30" x14ac:dyDescent="0.35">
      <c r="A385">
        <v>6.0548736101154406E+17</v>
      </c>
      <c r="B385" s="1">
        <v>42156</v>
      </c>
      <c r="C385">
        <v>0</v>
      </c>
      <c r="D385" t="s">
        <v>1722</v>
      </c>
      <c r="E385" s="4" t="str" cm="1">
        <f t="array" ref="E385">_xlfn.TEXTJOIN(", ", TRUE, IF(COUNTIF(D385, "*"&amp;$BP$2:$BP$79&amp;"*"), $BP$2:$BP$79, ""))</f>
        <v/>
      </c>
      <c r="F385" t="s">
        <v>240</v>
      </c>
      <c r="G385" t="s">
        <v>1723</v>
      </c>
      <c r="H385" t="s">
        <v>1724</v>
      </c>
      <c r="I385" t="s">
        <v>9</v>
      </c>
      <c r="J385" t="s">
        <v>1710</v>
      </c>
      <c r="K385" t="s">
        <v>124</v>
      </c>
      <c r="L385" t="s">
        <v>1720</v>
      </c>
      <c r="M385" t="s">
        <v>21</v>
      </c>
      <c r="N385" t="s">
        <v>736</v>
      </c>
    </row>
    <row r="386" spans="1:30" x14ac:dyDescent="0.35">
      <c r="A386">
        <v>6.0544313658471194E+17</v>
      </c>
      <c r="B386" s="1">
        <v>42156</v>
      </c>
      <c r="C386">
        <v>0.28571428571428498</v>
      </c>
      <c r="D386" t="s">
        <v>1725</v>
      </c>
      <c r="E386" s="4" t="str" cm="1">
        <f t="array" ref="E386">_xlfn.TEXTJOIN(", ", TRUE, IF(COUNTIF(D386, "*"&amp;$BP$2:$BP$79&amp;"*"), $BP$2:$BP$79, ""))</f>
        <v/>
      </c>
      <c r="F386" t="s">
        <v>64</v>
      </c>
      <c r="G386" t="s">
        <v>156</v>
      </c>
      <c r="H386" t="s">
        <v>30</v>
      </c>
      <c r="I386" t="s">
        <v>1103</v>
      </c>
      <c r="J386" t="s">
        <v>1726</v>
      </c>
      <c r="K386" t="s">
        <v>24</v>
      </c>
      <c r="L386" t="s">
        <v>1403</v>
      </c>
      <c r="M386" t="s">
        <v>510</v>
      </c>
      <c r="N386" t="s">
        <v>124</v>
      </c>
      <c r="O386" t="s">
        <v>244</v>
      </c>
      <c r="P386" t="s">
        <v>9</v>
      </c>
      <c r="Q386" t="s">
        <v>421</v>
      </c>
      <c r="R386" t="s">
        <v>30</v>
      </c>
      <c r="S386" t="s">
        <v>231</v>
      </c>
      <c r="T386" t="s">
        <v>16</v>
      </c>
      <c r="U386" t="s">
        <v>322</v>
      </c>
      <c r="V386" t="s">
        <v>21</v>
      </c>
      <c r="W386" t="s">
        <v>1727</v>
      </c>
    </row>
    <row r="387" spans="1:30" x14ac:dyDescent="0.35">
      <c r="A387">
        <v>6.05411715619024E+17</v>
      </c>
      <c r="B387" s="1">
        <v>42156</v>
      </c>
      <c r="C387">
        <v>0.8</v>
      </c>
      <c r="D387" t="s">
        <v>1728</v>
      </c>
      <c r="E387" s="4" t="str" cm="1">
        <f t="array" ref="E387">_xlfn.TEXTJOIN(", ", TRUE, IF(COUNTIF(D387, "*"&amp;$BP$2:$BP$79&amp;"*"), $BP$2:$BP$79, ""))</f>
        <v/>
      </c>
      <c r="F387" t="s">
        <v>101</v>
      </c>
      <c r="G387" t="s">
        <v>1729</v>
      </c>
      <c r="H387" t="s">
        <v>1038</v>
      </c>
      <c r="I387" t="s">
        <v>1727</v>
      </c>
    </row>
    <row r="388" spans="1:30" x14ac:dyDescent="0.35">
      <c r="A388">
        <v>6.0505659645710298E+17</v>
      </c>
      <c r="B388" s="1">
        <v>42155</v>
      </c>
      <c r="C388">
        <v>0.5</v>
      </c>
      <c r="D388" t="s">
        <v>1730</v>
      </c>
      <c r="E388" s="4" t="str" cm="1">
        <f t="array" ref="E388">_xlfn.TEXTJOIN(", ", TRUE, IF(COUNTIF(D388, "*"&amp;$BP$2:$BP$79&amp;"*"), $BP$2:$BP$79, ""))</f>
        <v/>
      </c>
      <c r="F388" t="s">
        <v>16</v>
      </c>
      <c r="G388" t="s">
        <v>115</v>
      </c>
      <c r="H388" t="s">
        <v>71</v>
      </c>
      <c r="I388" t="s">
        <v>1675</v>
      </c>
      <c r="J388" t="s">
        <v>1676</v>
      </c>
      <c r="K388" t="s">
        <v>1731</v>
      </c>
      <c r="L388" t="s">
        <v>15</v>
      </c>
      <c r="M388" t="s">
        <v>875</v>
      </c>
      <c r="N388" t="s">
        <v>1422</v>
      </c>
      <c r="P388" t="s">
        <v>843</v>
      </c>
      <c r="Q388" t="s">
        <v>1732</v>
      </c>
      <c r="R388" t="s">
        <v>49</v>
      </c>
      <c r="S388" t="s">
        <v>1733</v>
      </c>
      <c r="T388" t="s">
        <v>1734</v>
      </c>
      <c r="U388" t="s">
        <v>24</v>
      </c>
      <c r="V388" t="s">
        <v>875</v>
      </c>
      <c r="W388" t="s">
        <v>69</v>
      </c>
      <c r="X388" t="s">
        <v>100</v>
      </c>
      <c r="Y388" t="s">
        <v>1735</v>
      </c>
      <c r="Z388" t="s">
        <v>251</v>
      </c>
      <c r="AA388" t="s">
        <v>875</v>
      </c>
      <c r="AB388" t="s">
        <v>880</v>
      </c>
      <c r="AC388" t="s">
        <v>17</v>
      </c>
      <c r="AD388" t="s">
        <v>98</v>
      </c>
    </row>
    <row r="389" spans="1:30" x14ac:dyDescent="0.35">
      <c r="A389">
        <v>6.0439748810405798E+17</v>
      </c>
      <c r="B389" s="1">
        <v>42153</v>
      </c>
      <c r="C389">
        <v>0</v>
      </c>
      <c r="D389" t="s">
        <v>1736</v>
      </c>
      <c r="E389" s="4" t="str" cm="1">
        <f t="array" ref="E389">_xlfn.TEXTJOIN(", ", TRUE, IF(COUNTIF(D389, "*"&amp;$BP$2:$BP$79&amp;"*"), $BP$2:$BP$79, ""))</f>
        <v/>
      </c>
      <c r="F389" t="s">
        <v>510</v>
      </c>
      <c r="G389" t="s">
        <v>124</v>
      </c>
      <c r="H389" t="s">
        <v>244</v>
      </c>
      <c r="I389" t="s">
        <v>9</v>
      </c>
      <c r="J389" t="s">
        <v>230</v>
      </c>
      <c r="K389" t="s">
        <v>30</v>
      </c>
      <c r="L389" t="s">
        <v>797</v>
      </c>
      <c r="M389" t="s">
        <v>157</v>
      </c>
      <c r="N389" t="s">
        <v>356</v>
      </c>
      <c r="O389" t="s">
        <v>971</v>
      </c>
      <c r="P389" t="s">
        <v>46</v>
      </c>
      <c r="Q389" t="s">
        <v>70</v>
      </c>
      <c r="R389" t="s">
        <v>696</v>
      </c>
      <c r="S389" t="s">
        <v>21</v>
      </c>
      <c r="T389" t="s">
        <v>149</v>
      </c>
    </row>
    <row r="390" spans="1:30" x14ac:dyDescent="0.35">
      <c r="A390">
        <v>6.04373153993744E+17</v>
      </c>
      <c r="B390" s="1">
        <v>42153</v>
      </c>
      <c r="C390">
        <v>0</v>
      </c>
      <c r="D390" t="s">
        <v>1737</v>
      </c>
      <c r="E390" s="4" t="str" cm="1">
        <f t="array" ref="E390">_xlfn.TEXTJOIN(", ", TRUE, IF(COUNTIF(D390, "*"&amp;$BP$2:$BP$79&amp;"*"), $BP$2:$BP$79, ""))</f>
        <v/>
      </c>
      <c r="F390" t="s">
        <v>372</v>
      </c>
      <c r="G390" t="s">
        <v>196</v>
      </c>
      <c r="H390" t="s">
        <v>1738</v>
      </c>
      <c r="I390" t="s">
        <v>875</v>
      </c>
      <c r="J390" t="s">
        <v>1687</v>
      </c>
      <c r="K390" t="s">
        <v>312</v>
      </c>
      <c r="L390" t="s">
        <v>17</v>
      </c>
      <c r="M390" t="s">
        <v>98</v>
      </c>
      <c r="N390" t="s">
        <v>156</v>
      </c>
      <c r="O390" t="s">
        <v>17</v>
      </c>
      <c r="P390" t="s">
        <v>1739</v>
      </c>
      <c r="Q390" t="s">
        <v>1740</v>
      </c>
      <c r="R390" t="s">
        <v>1148</v>
      </c>
      <c r="S390" t="s">
        <v>1741</v>
      </c>
      <c r="T390">
        <v>98</v>
      </c>
      <c r="U390" t="s">
        <v>204</v>
      </c>
      <c r="V390" t="s">
        <v>376</v>
      </c>
      <c r="W390" t="s">
        <v>521</v>
      </c>
    </row>
    <row r="391" spans="1:30" x14ac:dyDescent="0.35">
      <c r="A391">
        <v>6.0433542214820198E+17</v>
      </c>
      <c r="B391" s="1">
        <v>42153</v>
      </c>
      <c r="C391">
        <v>0.4</v>
      </c>
      <c r="D391" t="s">
        <v>1742</v>
      </c>
      <c r="E391" s="4" t="str" cm="1">
        <f t="array" ref="E391">_xlfn.TEXTJOIN(", ", TRUE, IF(COUNTIF(D391, "*"&amp;$BP$2:$BP$79&amp;"*"), $BP$2:$BP$79, ""))</f>
        <v/>
      </c>
      <c r="F391" t="s">
        <v>549</v>
      </c>
      <c r="G391" t="s">
        <v>161</v>
      </c>
      <c r="H391" t="s">
        <v>671</v>
      </c>
      <c r="I391" t="s">
        <v>426</v>
      </c>
      <c r="J391" t="s">
        <v>430</v>
      </c>
      <c r="K391" t="s">
        <v>608</v>
      </c>
      <c r="L391" t="s">
        <v>137</v>
      </c>
      <c r="M391" t="s">
        <v>348</v>
      </c>
      <c r="N391" t="s">
        <v>680</v>
      </c>
      <c r="O391" t="s">
        <v>9</v>
      </c>
      <c r="P391" t="s">
        <v>299</v>
      </c>
      <c r="Q391" t="s">
        <v>24</v>
      </c>
      <c r="R391" t="s">
        <v>503</v>
      </c>
    </row>
    <row r="392" spans="1:30" x14ac:dyDescent="0.35">
      <c r="A392">
        <v>6.0394287630155699E+17</v>
      </c>
      <c r="B392" s="1">
        <v>42152</v>
      </c>
      <c r="C392">
        <v>0.422222222222222</v>
      </c>
      <c r="D392" t="s">
        <v>1743</v>
      </c>
      <c r="E392" s="4" t="str" cm="1">
        <f t="array" ref="E392">_xlfn.TEXTJOIN(", ", TRUE, IF(COUNTIF(D392, "*"&amp;$BP$2:$BP$79&amp;"*"), $BP$2:$BP$79, ""))</f>
        <v/>
      </c>
      <c r="F392" t="s">
        <v>49</v>
      </c>
      <c r="G392" t="s">
        <v>110</v>
      </c>
      <c r="H392" t="s">
        <v>311</v>
      </c>
      <c r="I392" t="s">
        <v>312</v>
      </c>
      <c r="J392" t="s">
        <v>15</v>
      </c>
      <c r="K392" t="s">
        <v>1029</v>
      </c>
      <c r="L392" t="s">
        <v>79</v>
      </c>
      <c r="M392" t="s">
        <v>360</v>
      </c>
      <c r="N392" t="s">
        <v>1744</v>
      </c>
      <c r="O392" t="s">
        <v>1745</v>
      </c>
      <c r="P392" t="s">
        <v>137</v>
      </c>
      <c r="Q392" t="s">
        <v>335</v>
      </c>
      <c r="R392" t="s">
        <v>1746</v>
      </c>
    </row>
    <row r="393" spans="1:30" x14ac:dyDescent="0.35">
      <c r="A393">
        <v>6.0366383670546406E+17</v>
      </c>
      <c r="B393" s="1">
        <v>42151</v>
      </c>
      <c r="C393">
        <v>0</v>
      </c>
      <c r="D393" t="s">
        <v>1747</v>
      </c>
      <c r="E393" s="4" t="str" cm="1">
        <f t="array" ref="E393">_xlfn.TEXTJOIN(", ", TRUE, IF(COUNTIF(D393, "*"&amp;$BP$2:$BP$79&amp;"*"), $BP$2:$BP$79, ""))</f>
        <v/>
      </c>
      <c r="F393" t="s">
        <v>237</v>
      </c>
      <c r="G393">
        <v>97</v>
      </c>
      <c r="H393" t="s">
        <v>1378</v>
      </c>
      <c r="I393" t="s">
        <v>24</v>
      </c>
      <c r="J393" t="s">
        <v>46</v>
      </c>
      <c r="K393" t="s">
        <v>928</v>
      </c>
      <c r="L393" t="s">
        <v>277</v>
      </c>
      <c r="M393" t="s">
        <v>164</v>
      </c>
      <c r="N393" t="s">
        <v>257</v>
      </c>
      <c r="O393" t="s">
        <v>16</v>
      </c>
      <c r="P393" t="s">
        <v>30</v>
      </c>
      <c r="Q393" t="s">
        <v>373</v>
      </c>
      <c r="R393" t="s">
        <v>9</v>
      </c>
      <c r="S393" t="s">
        <v>717</v>
      </c>
      <c r="T393" t="s">
        <v>718</v>
      </c>
      <c r="U393" t="s">
        <v>719</v>
      </c>
      <c r="V393" t="s">
        <v>100</v>
      </c>
      <c r="W393" t="s">
        <v>149</v>
      </c>
    </row>
    <row r="394" spans="1:30" x14ac:dyDescent="0.35">
      <c r="A394">
        <v>6.0357884527543002E+17</v>
      </c>
      <c r="B394" s="1">
        <v>42151</v>
      </c>
      <c r="C394">
        <v>0</v>
      </c>
      <c r="D394" t="s">
        <v>1748</v>
      </c>
      <c r="E394" s="4" t="str" cm="1">
        <f t="array" ref="E394">_xlfn.TEXTJOIN(", ", TRUE, IF(COUNTIF(D394, "*"&amp;$BP$2:$BP$79&amp;"*"), $BP$2:$BP$79, ""))</f>
        <v/>
      </c>
      <c r="F394" t="s">
        <v>1065</v>
      </c>
      <c r="G394" t="s">
        <v>1746</v>
      </c>
      <c r="H394" t="s">
        <v>144</v>
      </c>
      <c r="I394" t="s">
        <v>945</v>
      </c>
      <c r="J394" t="s">
        <v>339</v>
      </c>
      <c r="K394" t="s">
        <v>1744</v>
      </c>
      <c r="L394" t="s">
        <v>1745</v>
      </c>
      <c r="M394" t="s">
        <v>382</v>
      </c>
      <c r="N394" t="s">
        <v>641</v>
      </c>
    </row>
    <row r="395" spans="1:30" x14ac:dyDescent="0.35">
      <c r="A395">
        <v>6.0332316884180096E+17</v>
      </c>
      <c r="B395" s="1">
        <v>42150</v>
      </c>
      <c r="C395">
        <v>0</v>
      </c>
      <c r="D395" t="s">
        <v>1749</v>
      </c>
      <c r="E395" s="4" t="str" cm="1">
        <f t="array" ref="E395">_xlfn.TEXTJOIN(", ", TRUE, IF(COUNTIF(D395, "*"&amp;$BP$2:$BP$79&amp;"*"), $BP$2:$BP$79, ""))</f>
        <v/>
      </c>
      <c r="F395" t="s">
        <v>299</v>
      </c>
      <c r="G395" t="s">
        <v>24</v>
      </c>
      <c r="H395" t="s">
        <v>503</v>
      </c>
      <c r="I395" t="s">
        <v>218</v>
      </c>
      <c r="J395" t="s">
        <v>1008</v>
      </c>
      <c r="K395" t="s">
        <v>156</v>
      </c>
      <c r="L395" t="s">
        <v>11</v>
      </c>
    </row>
    <row r="396" spans="1:30" x14ac:dyDescent="0.35">
      <c r="A396">
        <v>6.0218292877749005E+17</v>
      </c>
      <c r="B396" s="1">
        <v>42147</v>
      </c>
      <c r="C396">
        <v>0.5</v>
      </c>
      <c r="D396" t="s">
        <v>1750</v>
      </c>
      <c r="E396" s="4" t="str" cm="1">
        <f t="array" ref="E396">_xlfn.TEXTJOIN(", ", TRUE, IF(COUNTIF(D396, "*"&amp;$BP$2:$BP$79&amp;"*"), $BP$2:$BP$79, ""))</f>
        <v/>
      </c>
      <c r="F396" t="s">
        <v>503</v>
      </c>
      <c r="G396" t="s">
        <v>1751</v>
      </c>
      <c r="H396" t="s">
        <v>1672</v>
      </c>
      <c r="I396" t="s">
        <v>68</v>
      </c>
      <c r="J396" t="s">
        <v>1752</v>
      </c>
      <c r="K396" t="s">
        <v>16</v>
      </c>
      <c r="L396" t="s">
        <v>1753</v>
      </c>
      <c r="N396" t="s">
        <v>89</v>
      </c>
      <c r="O396" t="s">
        <v>16</v>
      </c>
      <c r="P396" t="s">
        <v>362</v>
      </c>
      <c r="Q396" t="s">
        <v>1002</v>
      </c>
      <c r="R396" t="s">
        <v>251</v>
      </c>
      <c r="S396" t="s">
        <v>1754</v>
      </c>
      <c r="T396" t="s">
        <v>17</v>
      </c>
      <c r="U396" t="s">
        <v>98</v>
      </c>
      <c r="V396" t="s">
        <v>21</v>
      </c>
    </row>
    <row r="397" spans="1:30" x14ac:dyDescent="0.35">
      <c r="A397">
        <v>6.0181477187325094E+17</v>
      </c>
      <c r="B397" s="1">
        <v>42146</v>
      </c>
      <c r="C397">
        <v>0</v>
      </c>
      <c r="D397" t="s">
        <v>1755</v>
      </c>
      <c r="E397" s="4" t="str" cm="1">
        <f t="array" ref="E397">_xlfn.TEXTJOIN(", ", TRUE, IF(COUNTIF(D397, "*"&amp;$BP$2:$BP$79&amp;"*"), $BP$2:$BP$79, ""))</f>
        <v/>
      </c>
      <c r="F397" t="s">
        <v>234</v>
      </c>
      <c r="G397" t="s">
        <v>273</v>
      </c>
      <c r="H397" t="s">
        <v>9</v>
      </c>
      <c r="I397" t="s">
        <v>986</v>
      </c>
      <c r="J397" t="s">
        <v>30</v>
      </c>
      <c r="K397" t="s">
        <v>290</v>
      </c>
      <c r="L397" t="s">
        <v>100</v>
      </c>
      <c r="M397" t="s">
        <v>149</v>
      </c>
      <c r="N397" t="s">
        <v>21</v>
      </c>
    </row>
    <row r="398" spans="1:30" x14ac:dyDescent="0.35">
      <c r="A398">
        <v>6.0114572088475597E+17</v>
      </c>
      <c r="B398" s="1">
        <v>42144</v>
      </c>
      <c r="C398">
        <v>0</v>
      </c>
      <c r="D398" t="s">
        <v>1756</v>
      </c>
      <c r="E398" s="4" t="str" cm="1">
        <f t="array" ref="E398">_xlfn.TEXTJOIN(", ", TRUE, IF(COUNTIF(D398, "*"&amp;$BP$2:$BP$79&amp;"*"), $BP$2:$BP$79, ""))</f>
        <v/>
      </c>
      <c r="F398" t="s">
        <v>1757</v>
      </c>
      <c r="G398" t="s">
        <v>1758</v>
      </c>
      <c r="H398" t="s">
        <v>64</v>
      </c>
      <c r="I398" t="s">
        <v>30</v>
      </c>
      <c r="J398" t="s">
        <v>1367</v>
      </c>
      <c r="K398" t="s">
        <v>1144</v>
      </c>
      <c r="L398" t="s">
        <v>1759</v>
      </c>
    </row>
    <row r="399" spans="1:30" x14ac:dyDescent="0.35">
      <c r="A399">
        <v>6.0105849958223795E+17</v>
      </c>
      <c r="B399" s="1">
        <v>42144</v>
      </c>
      <c r="C399">
        <v>3.5648148148148102E-2</v>
      </c>
      <c r="D399" t="s">
        <v>1760</v>
      </c>
      <c r="E399" s="4" t="str" cm="1">
        <f t="array" ref="E399">_xlfn.TEXTJOIN(", ", TRUE, IF(COUNTIF(D399, "*"&amp;$BP$2:$BP$79&amp;"*"), $BP$2:$BP$79, ""))</f>
        <v/>
      </c>
      <c r="F399" t="s">
        <v>240</v>
      </c>
      <c r="G399" t="s">
        <v>144</v>
      </c>
      <c r="H399" t="s">
        <v>399</v>
      </c>
      <c r="I399" t="s">
        <v>64</v>
      </c>
      <c r="J399" t="s">
        <v>292</v>
      </c>
      <c r="K399" t="s">
        <v>240</v>
      </c>
      <c r="L399" t="s">
        <v>144</v>
      </c>
      <c r="M399" t="s">
        <v>1761</v>
      </c>
      <c r="N399" t="s">
        <v>1762</v>
      </c>
      <c r="O399" t="s">
        <v>100</v>
      </c>
      <c r="P399" t="s">
        <v>30</v>
      </c>
      <c r="Q399" t="s">
        <v>718</v>
      </c>
      <c r="R399" t="s">
        <v>144</v>
      </c>
      <c r="S399" t="s">
        <v>64</v>
      </c>
      <c r="T399" t="s">
        <v>1763</v>
      </c>
      <c r="U399" t="s">
        <v>89</v>
      </c>
      <c r="V399" t="s">
        <v>637</v>
      </c>
      <c r="W399" t="s">
        <v>137</v>
      </c>
      <c r="X399" t="s">
        <v>34</v>
      </c>
      <c r="Y399" t="s">
        <v>490</v>
      </c>
      <c r="Z399" t="s">
        <v>290</v>
      </c>
      <c r="AA399" t="s">
        <v>17</v>
      </c>
      <c r="AB399" t="s">
        <v>98</v>
      </c>
      <c r="AC399" t="s">
        <v>149</v>
      </c>
    </row>
    <row r="400" spans="1:30" x14ac:dyDescent="0.35">
      <c r="A400">
        <v>6.0105801909536704E+17</v>
      </c>
      <c r="B400" s="1">
        <v>42144</v>
      </c>
      <c r="C400">
        <v>-0.15185185185185099</v>
      </c>
      <c r="D400" t="s">
        <v>1764</v>
      </c>
      <c r="E400" s="4" t="str" cm="1">
        <f t="array" ref="E400">_xlfn.TEXTJOIN(", ", TRUE, IF(COUNTIF(D400, "*"&amp;$BP$2:$BP$79&amp;"*"), $BP$2:$BP$79, ""))</f>
        <v/>
      </c>
      <c r="F400" t="s">
        <v>30</v>
      </c>
      <c r="G400" t="s">
        <v>236</v>
      </c>
      <c r="H400" t="s">
        <v>290</v>
      </c>
      <c r="I400" t="s">
        <v>30</v>
      </c>
      <c r="J400" t="s">
        <v>209</v>
      </c>
      <c r="K400" t="s">
        <v>137</v>
      </c>
      <c r="L400" t="s">
        <v>53</v>
      </c>
      <c r="M400" t="s">
        <v>9</v>
      </c>
      <c r="N400" t="s">
        <v>374</v>
      </c>
      <c r="O400" t="s">
        <v>30</v>
      </c>
      <c r="P400" t="s">
        <v>513</v>
      </c>
      <c r="Q400" t="s">
        <v>24</v>
      </c>
      <c r="R400" t="s">
        <v>46</v>
      </c>
      <c r="S400" t="s">
        <v>70</v>
      </c>
      <c r="T400" t="s">
        <v>137</v>
      </c>
      <c r="U400" t="s">
        <v>9</v>
      </c>
      <c r="V400" t="s">
        <v>1765</v>
      </c>
      <c r="W400" t="s">
        <v>74</v>
      </c>
      <c r="X400" t="s">
        <v>30</v>
      </c>
      <c r="Y400" t="s">
        <v>1766</v>
      </c>
      <c r="Z400" t="s">
        <v>24</v>
      </c>
      <c r="AA400" t="s">
        <v>30</v>
      </c>
      <c r="AB400" t="s">
        <v>730</v>
      </c>
      <c r="AC400" t="s">
        <v>17</v>
      </c>
      <c r="AD400" t="s">
        <v>98</v>
      </c>
    </row>
    <row r="401" spans="1:29" x14ac:dyDescent="0.35">
      <c r="A401">
        <v>6.0105537345841101E+17</v>
      </c>
      <c r="B401" s="1">
        <v>42144</v>
      </c>
      <c r="C401">
        <v>-0.25</v>
      </c>
      <c r="D401" t="s">
        <v>1767</v>
      </c>
      <c r="E401" s="4" t="str" cm="1">
        <f t="array" ref="E401">_xlfn.TEXTJOIN(", ", TRUE, IF(COUNTIF(D401, "*"&amp;$BP$2:$BP$79&amp;"*"), $BP$2:$BP$79, ""))</f>
        <v/>
      </c>
      <c r="F401" t="s">
        <v>30</v>
      </c>
      <c r="G401" t="s">
        <v>730</v>
      </c>
      <c r="H401" t="s">
        <v>137</v>
      </c>
      <c r="I401" t="s">
        <v>709</v>
      </c>
      <c r="J401" t="s">
        <v>1768</v>
      </c>
      <c r="K401" t="s">
        <v>1769</v>
      </c>
      <c r="L401" t="s">
        <v>24</v>
      </c>
      <c r="M401" t="s">
        <v>30</v>
      </c>
      <c r="N401">
        <v>15</v>
      </c>
      <c r="O401" t="s">
        <v>146</v>
      </c>
      <c r="P401" t="s">
        <v>204</v>
      </c>
      <c r="Q401" t="s">
        <v>156</v>
      </c>
      <c r="R401" t="s">
        <v>580</v>
      </c>
      <c r="S401" t="s">
        <v>253</v>
      </c>
      <c r="T401" t="s">
        <v>119</v>
      </c>
      <c r="U401" t="s">
        <v>15</v>
      </c>
      <c r="V401" t="s">
        <v>30</v>
      </c>
      <c r="W401" t="s">
        <v>1509</v>
      </c>
      <c r="X401">
        <v>15</v>
      </c>
      <c r="Y401" t="s">
        <v>204</v>
      </c>
      <c r="Z401" t="s">
        <v>17</v>
      </c>
      <c r="AA401" t="s">
        <v>98</v>
      </c>
      <c r="AB401" t="s">
        <v>149</v>
      </c>
    </row>
    <row r="402" spans="1:29" x14ac:dyDescent="0.35">
      <c r="A402">
        <v>6.0105415636369805E+17</v>
      </c>
      <c r="B402" s="1">
        <v>42144</v>
      </c>
      <c r="C402">
        <v>1</v>
      </c>
      <c r="D402" t="s">
        <v>1770</v>
      </c>
      <c r="E402" s="4" t="str" cm="1">
        <f t="array" ref="E402">_xlfn.TEXTJOIN(", ", TRUE, IF(COUNTIF(D402, "*"&amp;$BP$2:$BP$79&amp;"*"), $BP$2:$BP$79, ""))</f>
        <v/>
      </c>
      <c r="F402" t="s">
        <v>30</v>
      </c>
      <c r="G402" t="s">
        <v>777</v>
      </c>
      <c r="H402" t="s">
        <v>928</v>
      </c>
      <c r="I402" t="s">
        <v>15</v>
      </c>
      <c r="J402" t="s">
        <v>30</v>
      </c>
      <c r="K402" t="s">
        <v>209</v>
      </c>
      <c r="L402" t="s">
        <v>476</v>
      </c>
      <c r="M402" t="s">
        <v>71</v>
      </c>
      <c r="N402" t="s">
        <v>46</v>
      </c>
      <c r="O402" t="s">
        <v>70</v>
      </c>
      <c r="P402" t="s">
        <v>137</v>
      </c>
      <c r="Q402" t="s">
        <v>713</v>
      </c>
      <c r="R402" t="s">
        <v>17</v>
      </c>
      <c r="S402" t="s">
        <v>98</v>
      </c>
      <c r="T402" t="s">
        <v>149</v>
      </c>
    </row>
    <row r="403" spans="1:29" x14ac:dyDescent="0.35">
      <c r="A403">
        <v>6.0075367356042394E+17</v>
      </c>
      <c r="B403" s="1">
        <v>42143</v>
      </c>
      <c r="C403">
        <v>0</v>
      </c>
      <c r="D403" t="s">
        <v>1771</v>
      </c>
      <c r="E403" s="4" t="str" cm="1">
        <f t="array" ref="E403">_xlfn.TEXTJOIN(", ", TRUE, IF(COUNTIF(D403, "*"&amp;$BP$2:$BP$79&amp;"*"), $BP$2:$BP$79, ""))</f>
        <v/>
      </c>
      <c r="F403" t="s">
        <v>11</v>
      </c>
      <c r="G403" t="s">
        <v>137</v>
      </c>
      <c r="H403" t="s">
        <v>671</v>
      </c>
      <c r="I403" t="s">
        <v>426</v>
      </c>
      <c r="J403" t="s">
        <v>430</v>
      </c>
      <c r="K403" t="s">
        <v>608</v>
      </c>
      <c r="L403" t="s">
        <v>672</v>
      </c>
    </row>
    <row r="404" spans="1:29" x14ac:dyDescent="0.35">
      <c r="A404">
        <v>6.0069776397880896E+17</v>
      </c>
      <c r="B404" s="1">
        <v>42143</v>
      </c>
      <c r="C404">
        <v>0</v>
      </c>
      <c r="D404" t="s">
        <v>1772</v>
      </c>
      <c r="E404" s="4" t="str" cm="1">
        <f t="array" ref="E404">_xlfn.TEXTJOIN(", ", TRUE, IF(COUNTIF(D404, "*"&amp;$BP$2:$BP$79&amp;"*"), $BP$2:$BP$79, ""))</f>
        <v/>
      </c>
      <c r="F404" t="s">
        <v>1773</v>
      </c>
      <c r="G404" t="s">
        <v>21</v>
      </c>
    </row>
    <row r="405" spans="1:29" x14ac:dyDescent="0.35">
      <c r="A405">
        <v>6.0040047497871706E+17</v>
      </c>
      <c r="B405" s="1">
        <v>42142</v>
      </c>
      <c r="C405">
        <v>-0.625</v>
      </c>
      <c r="D405" t="s">
        <v>1774</v>
      </c>
      <c r="E405" s="4" t="str" cm="1">
        <f t="array" ref="E405">_xlfn.TEXTJOIN(", ", TRUE, IF(COUNTIF(D405, "*"&amp;$BP$2:$BP$79&amp;"*"), $BP$2:$BP$79, ""))</f>
        <v/>
      </c>
      <c r="F405" t="s">
        <v>164</v>
      </c>
      <c r="G405" t="s">
        <v>257</v>
      </c>
      <c r="H405" t="s">
        <v>9</v>
      </c>
      <c r="I405" t="s">
        <v>92</v>
      </c>
      <c r="J405" t="s">
        <v>813</v>
      </c>
      <c r="K405" t="s">
        <v>39</v>
      </c>
      <c r="L405" t="s">
        <v>1775</v>
      </c>
      <c r="M405" t="s">
        <v>1776</v>
      </c>
      <c r="N405" t="s">
        <v>1777</v>
      </c>
      <c r="O405" t="s">
        <v>1778</v>
      </c>
      <c r="P405" t="s">
        <v>124</v>
      </c>
      <c r="Q405" t="s">
        <v>244</v>
      </c>
      <c r="R405" t="s">
        <v>276</v>
      </c>
      <c r="S405" t="s">
        <v>6</v>
      </c>
      <c r="T405" t="s">
        <v>277</v>
      </c>
      <c r="U405" t="s">
        <v>21</v>
      </c>
    </row>
    <row r="406" spans="1:29" x14ac:dyDescent="0.35">
      <c r="A406">
        <v>6.00359443667136E+17</v>
      </c>
      <c r="B406" s="1">
        <v>42142</v>
      </c>
      <c r="C406">
        <v>0.8</v>
      </c>
      <c r="D406" t="s">
        <v>1779</v>
      </c>
      <c r="E406" s="4" t="str" cm="1">
        <f t="array" ref="E406">_xlfn.TEXTJOIN(", ", TRUE, IF(COUNTIF(D406, "*"&amp;$BP$2:$BP$79&amp;"*"), $BP$2:$BP$79, ""))</f>
        <v/>
      </c>
      <c r="F406" t="s">
        <v>611</v>
      </c>
      <c r="G406" t="s">
        <v>1780</v>
      </c>
      <c r="H406" t="s">
        <v>30</v>
      </c>
      <c r="I406" t="s">
        <v>981</v>
      </c>
      <c r="J406" t="s">
        <v>845</v>
      </c>
      <c r="K406" t="s">
        <v>1781</v>
      </c>
      <c r="L406" t="s">
        <v>24</v>
      </c>
      <c r="M406" t="s">
        <v>30</v>
      </c>
      <c r="N406" t="s">
        <v>17</v>
      </c>
      <c r="O406" t="s">
        <v>24</v>
      </c>
      <c r="P406" t="s">
        <v>30</v>
      </c>
      <c r="Q406" t="s">
        <v>577</v>
      </c>
      <c r="R406" t="s">
        <v>61</v>
      </c>
    </row>
    <row r="407" spans="1:29" x14ac:dyDescent="0.35">
      <c r="A407">
        <v>6.0031185318556403E+17</v>
      </c>
      <c r="B407" s="1">
        <v>42142</v>
      </c>
      <c r="C407">
        <v>0</v>
      </c>
      <c r="D407" t="s">
        <v>1782</v>
      </c>
      <c r="E407" s="4" t="str" cm="1">
        <f t="array" ref="E407">_xlfn.TEXTJOIN(", ", TRUE, IF(COUNTIF(D407, "*"&amp;$BP$2:$BP$79&amp;"*"), $BP$2:$BP$79, ""))</f>
        <v/>
      </c>
      <c r="F407" t="s">
        <v>1086</v>
      </c>
      <c r="G407" t="s">
        <v>144</v>
      </c>
      <c r="H407" t="s">
        <v>240</v>
      </c>
      <c r="I407" t="s">
        <v>131</v>
      </c>
      <c r="J407" t="s">
        <v>16</v>
      </c>
      <c r="K407" t="s">
        <v>46</v>
      </c>
      <c r="L407" t="s">
        <v>70</v>
      </c>
      <c r="M407" t="s">
        <v>373</v>
      </c>
      <c r="N407" t="s">
        <v>9</v>
      </c>
      <c r="O407" t="s">
        <v>149</v>
      </c>
    </row>
    <row r="408" spans="1:29" x14ac:dyDescent="0.35">
      <c r="A408">
        <v>5.9966524249124403E+17</v>
      </c>
      <c r="B408" s="1">
        <v>42140</v>
      </c>
      <c r="C408">
        <v>0.1</v>
      </c>
      <c r="D408" t="s">
        <v>1783</v>
      </c>
      <c r="E408" s="4" t="str" cm="1">
        <f t="array" ref="E408">_xlfn.TEXTJOIN(", ", TRUE, IF(COUNTIF(D408, "*"&amp;$BP$2:$BP$79&amp;"*"), $BP$2:$BP$79, ""))</f>
        <v/>
      </c>
      <c r="F408" t="s">
        <v>238</v>
      </c>
      <c r="G408" t="s">
        <v>8</v>
      </c>
      <c r="H408" t="s">
        <v>49</v>
      </c>
      <c r="I408" t="s">
        <v>1585</v>
      </c>
      <c r="J408" t="s">
        <v>1419</v>
      </c>
      <c r="K408" t="s">
        <v>6</v>
      </c>
      <c r="L408" t="s">
        <v>26</v>
      </c>
      <c r="M408" t="s">
        <v>78</v>
      </c>
      <c r="N408" t="s">
        <v>240</v>
      </c>
      <c r="O408" t="s">
        <v>276</v>
      </c>
      <c r="P408" t="s">
        <v>6</v>
      </c>
      <c r="Q408" t="s">
        <v>1784</v>
      </c>
      <c r="R408" t="s">
        <v>731</v>
      </c>
      <c r="S408" t="s">
        <v>30</v>
      </c>
      <c r="T408" t="s">
        <v>1785</v>
      </c>
      <c r="U408" t="s">
        <v>238</v>
      </c>
      <c r="V408" t="s">
        <v>78</v>
      </c>
      <c r="W408" t="s">
        <v>9</v>
      </c>
      <c r="X408" t="s">
        <v>360</v>
      </c>
      <c r="Y408" t="s">
        <v>617</v>
      </c>
      <c r="Z408" t="s">
        <v>62</v>
      </c>
      <c r="AA408" t="s">
        <v>17</v>
      </c>
      <c r="AB408" t="s">
        <v>98</v>
      </c>
      <c r="AC408" t="s">
        <v>21</v>
      </c>
    </row>
    <row r="409" spans="1:29" x14ac:dyDescent="0.35">
      <c r="A409">
        <v>5.9923605888309606E+17</v>
      </c>
      <c r="B409" s="1">
        <v>42139</v>
      </c>
      <c r="C409">
        <v>0</v>
      </c>
      <c r="D409" t="s">
        <v>1786</v>
      </c>
      <c r="E409" s="4" t="str" cm="1">
        <f t="array" ref="E409">_xlfn.TEXTJOIN(", ", TRUE, IF(COUNTIF(D409, "*"&amp;$BP$2:$BP$79&amp;"*"), $BP$2:$BP$79, ""))</f>
        <v/>
      </c>
      <c r="F409" t="s">
        <v>90</v>
      </c>
      <c r="G409" t="s">
        <v>53</v>
      </c>
      <c r="H409" t="s">
        <v>9</v>
      </c>
      <c r="I409" t="s">
        <v>64</v>
      </c>
      <c r="J409" t="s">
        <v>75</v>
      </c>
      <c r="K409" t="s">
        <v>1787</v>
      </c>
      <c r="L409" t="s">
        <v>1788</v>
      </c>
      <c r="M409" t="s">
        <v>1789</v>
      </c>
      <c r="N409" t="s">
        <v>15</v>
      </c>
      <c r="O409" t="s">
        <v>1790</v>
      </c>
      <c r="P409" t="s">
        <v>37</v>
      </c>
      <c r="Q409" t="s">
        <v>17</v>
      </c>
      <c r="R409" t="s">
        <v>98</v>
      </c>
      <c r="S409" t="s">
        <v>156</v>
      </c>
      <c r="T409" t="s">
        <v>30</v>
      </c>
      <c r="U409" t="s">
        <v>1791</v>
      </c>
      <c r="V409" t="s">
        <v>24</v>
      </c>
      <c r="W409" t="s">
        <v>1792</v>
      </c>
    </row>
    <row r="410" spans="1:29" x14ac:dyDescent="0.35">
      <c r="A410">
        <v>5.9897480250684595E+17</v>
      </c>
      <c r="B410" s="1">
        <v>42138</v>
      </c>
      <c r="C410">
        <v>1</v>
      </c>
      <c r="D410" t="s">
        <v>1793</v>
      </c>
      <c r="E410" s="4" t="str" cm="1">
        <f t="array" ref="E410">_xlfn.TEXTJOIN(", ", TRUE, IF(COUNTIF(D410, "*"&amp;$BP$2:$BP$79&amp;"*"), $BP$2:$BP$79, ""))</f>
        <v/>
      </c>
      <c r="F410" t="s">
        <v>237</v>
      </c>
      <c r="G410" t="s">
        <v>240</v>
      </c>
      <c r="H410" t="s">
        <v>1794</v>
      </c>
      <c r="I410" t="s">
        <v>9</v>
      </c>
      <c r="J410" t="s">
        <v>49</v>
      </c>
      <c r="K410" t="s">
        <v>1795</v>
      </c>
      <c r="L410" t="s">
        <v>426</v>
      </c>
      <c r="M410" t="s">
        <v>34</v>
      </c>
      <c r="N410" t="s">
        <v>1796</v>
      </c>
      <c r="O410" t="s">
        <v>741</v>
      </c>
      <c r="P410" t="s">
        <v>123</v>
      </c>
      <c r="Q410" t="s">
        <v>9</v>
      </c>
      <c r="R410" t="s">
        <v>1797</v>
      </c>
      <c r="S410" t="s">
        <v>1798</v>
      </c>
      <c r="T410" t="s">
        <v>777</v>
      </c>
      <c r="U410" t="s">
        <v>16</v>
      </c>
      <c r="V410" t="s">
        <v>6</v>
      </c>
      <c r="W410" t="s">
        <v>17</v>
      </c>
      <c r="X410" t="s">
        <v>98</v>
      </c>
      <c r="Y410" t="s">
        <v>1799</v>
      </c>
    </row>
    <row r="411" spans="1:29" x14ac:dyDescent="0.35">
      <c r="A411">
        <v>5.9890071995817101E+17</v>
      </c>
      <c r="B411" s="1">
        <v>42138</v>
      </c>
      <c r="C411">
        <v>0</v>
      </c>
      <c r="D411" t="s">
        <v>1800</v>
      </c>
      <c r="E411" s="4" t="str" cm="1">
        <f t="array" ref="E411">_xlfn.TEXTJOIN(", ", TRUE, IF(COUNTIF(D411, "*"&amp;$BP$2:$BP$79&amp;"*"), $BP$2:$BP$79, ""))</f>
        <v/>
      </c>
      <c r="F411" t="s">
        <v>11</v>
      </c>
      <c r="G411" t="s">
        <v>564</v>
      </c>
      <c r="H411" t="s">
        <v>64</v>
      </c>
      <c r="I411" t="s">
        <v>152</v>
      </c>
      <c r="J411" t="s">
        <v>801</v>
      </c>
      <c r="K411" t="s">
        <v>15</v>
      </c>
      <c r="L411">
        <v>2015</v>
      </c>
      <c r="M411" t="s">
        <v>572</v>
      </c>
    </row>
    <row r="412" spans="1:29" x14ac:dyDescent="0.35">
      <c r="A412">
        <v>5.98531163657936E+17</v>
      </c>
      <c r="B412" s="1">
        <v>42137</v>
      </c>
      <c r="C412">
        <v>0</v>
      </c>
      <c r="D412" t="s">
        <v>1801</v>
      </c>
      <c r="E412" s="4" t="str" cm="1">
        <f t="array" ref="E412">_xlfn.TEXTJOIN(", ", TRUE, IF(COUNTIF(D412, "*"&amp;$BP$2:$BP$79&amp;"*"), $BP$2:$BP$79, ""))</f>
        <v/>
      </c>
      <c r="F412" t="s">
        <v>360</v>
      </c>
      <c r="G412" t="s">
        <v>721</v>
      </c>
      <c r="H412" t="s">
        <v>100</v>
      </c>
      <c r="I412" t="s">
        <v>722</v>
      </c>
      <c r="J412" t="s">
        <v>77</v>
      </c>
      <c r="K412" t="s">
        <v>28</v>
      </c>
      <c r="L412" t="s">
        <v>9</v>
      </c>
      <c r="M412" t="s">
        <v>30</v>
      </c>
      <c r="N412" t="s">
        <v>303</v>
      </c>
      <c r="O412" t="s">
        <v>100</v>
      </c>
      <c r="P412" t="s">
        <v>1572</v>
      </c>
      <c r="Q412" t="s">
        <v>24</v>
      </c>
      <c r="R412" t="s">
        <v>828</v>
      </c>
      <c r="S412" t="s">
        <v>238</v>
      </c>
      <c r="T412" t="s">
        <v>1526</v>
      </c>
      <c r="U412" t="s">
        <v>80</v>
      </c>
      <c r="V412" t="s">
        <v>1802</v>
      </c>
      <c r="W412" t="s">
        <v>17</v>
      </c>
      <c r="X412" t="s">
        <v>98</v>
      </c>
      <c r="Y412" t="s">
        <v>156</v>
      </c>
      <c r="Z412" t="s">
        <v>30</v>
      </c>
      <c r="AA412" t="s">
        <v>1803</v>
      </c>
      <c r="AB412" t="s">
        <v>1804</v>
      </c>
    </row>
    <row r="413" spans="1:29" x14ac:dyDescent="0.35">
      <c r="A413">
        <v>5.9820968541035699E+17</v>
      </c>
      <c r="B413" s="1">
        <v>42136</v>
      </c>
      <c r="C413">
        <v>0.5</v>
      </c>
      <c r="D413" t="s">
        <v>1805</v>
      </c>
      <c r="E413" s="4" t="str" cm="1">
        <f t="array" ref="E413">_xlfn.TEXTJOIN(", ", TRUE, IF(COUNTIF(D413, "*"&amp;$BP$2:$BP$79&amp;"*"), $BP$2:$BP$79, ""))</f>
        <v/>
      </c>
      <c r="F413" t="s">
        <v>164</v>
      </c>
      <c r="G413" t="s">
        <v>257</v>
      </c>
      <c r="H413" t="s">
        <v>9</v>
      </c>
      <c r="I413" t="s">
        <v>92</v>
      </c>
      <c r="J413" t="s">
        <v>475</v>
      </c>
      <c r="K413" t="s">
        <v>191</v>
      </c>
      <c r="L413" t="s">
        <v>562</v>
      </c>
      <c r="M413" t="s">
        <v>303</v>
      </c>
      <c r="N413" t="s">
        <v>944</v>
      </c>
      <c r="O413" t="s">
        <v>572</v>
      </c>
    </row>
    <row r="414" spans="1:29" x14ac:dyDescent="0.35">
      <c r="A414">
        <v>5.9790044620050406E+17</v>
      </c>
      <c r="B414" s="1">
        <v>42135</v>
      </c>
      <c r="C414">
        <v>0</v>
      </c>
      <c r="D414" t="s">
        <v>1806</v>
      </c>
      <c r="E414" s="4" t="str" cm="1">
        <f t="array" ref="E414">_xlfn.TEXTJOIN(", ", TRUE, IF(COUNTIF(D414, "*"&amp;$BP$2:$BP$79&amp;"*"), $BP$2:$BP$79, ""))</f>
        <v/>
      </c>
      <c r="F414" t="s">
        <v>1807</v>
      </c>
      <c r="G414" t="s">
        <v>1241</v>
      </c>
      <c r="H414" t="s">
        <v>30</v>
      </c>
      <c r="I414" t="s">
        <v>209</v>
      </c>
      <c r="J414" t="s">
        <v>15</v>
      </c>
      <c r="K414" t="s">
        <v>30</v>
      </c>
      <c r="L414" t="s">
        <v>1808</v>
      </c>
      <c r="M414" t="s">
        <v>100</v>
      </c>
      <c r="N414" t="s">
        <v>1240</v>
      </c>
      <c r="O414" t="s">
        <v>24</v>
      </c>
      <c r="P414" t="s">
        <v>1809</v>
      </c>
      <c r="Q414" t="s">
        <v>944</v>
      </c>
      <c r="R414" t="s">
        <v>399</v>
      </c>
      <c r="S414" t="s">
        <v>372</v>
      </c>
      <c r="T414" t="s">
        <v>46</v>
      </c>
      <c r="U414" t="s">
        <v>70</v>
      </c>
      <c r="V414" t="s">
        <v>373</v>
      </c>
      <c r="W414" t="s">
        <v>70</v>
      </c>
      <c r="X414" t="s">
        <v>71</v>
      </c>
      <c r="Y414" t="s">
        <v>21</v>
      </c>
    </row>
    <row r="415" spans="1:29" x14ac:dyDescent="0.35">
      <c r="A415">
        <v>5.97823348245008E+17</v>
      </c>
      <c r="B415" s="1">
        <v>42135</v>
      </c>
      <c r="C415">
        <v>0.31818181818181801</v>
      </c>
      <c r="D415" t="s">
        <v>1810</v>
      </c>
      <c r="E415" s="4" t="str" cm="1">
        <f t="array" ref="E415">_xlfn.TEXTJOIN(", ", TRUE, IF(COUNTIF(D415, "*"&amp;$BP$2:$BP$79&amp;"*"), $BP$2:$BP$79, ""))</f>
        <v/>
      </c>
      <c r="F415" t="s">
        <v>456</v>
      </c>
      <c r="G415" t="s">
        <v>238</v>
      </c>
      <c r="H415" t="s">
        <v>421</v>
      </c>
      <c r="I415" t="s">
        <v>9</v>
      </c>
      <c r="J415" t="s">
        <v>819</v>
      </c>
      <c r="K415" t="s">
        <v>1811</v>
      </c>
      <c r="L415" t="s">
        <v>944</v>
      </c>
      <c r="M415" t="s">
        <v>78</v>
      </c>
      <c r="N415" t="s">
        <v>79</v>
      </c>
      <c r="O415" t="s">
        <v>1777</v>
      </c>
      <c r="P415" t="s">
        <v>1812</v>
      </c>
      <c r="Q415" t="s">
        <v>281</v>
      </c>
      <c r="R415" t="s">
        <v>57</v>
      </c>
      <c r="S415" t="s">
        <v>9</v>
      </c>
      <c r="T415" t="s">
        <v>1086</v>
      </c>
      <c r="U415" t="s">
        <v>68</v>
      </c>
      <c r="V415" t="s">
        <v>1813</v>
      </c>
      <c r="W415" t="s">
        <v>21</v>
      </c>
      <c r="X415" t="s">
        <v>572</v>
      </c>
    </row>
    <row r="416" spans="1:29" x14ac:dyDescent="0.35">
      <c r="A416">
        <v>5.9778277026228198E+17</v>
      </c>
      <c r="B416" s="1">
        <v>42135</v>
      </c>
      <c r="C416">
        <v>0</v>
      </c>
      <c r="D416" t="s">
        <v>1814</v>
      </c>
      <c r="E416" s="4" t="str" cm="1">
        <f t="array" ref="E416">_xlfn.TEXTJOIN(", ", TRUE, IF(COUNTIF(D416, "*"&amp;$BP$2:$BP$79&amp;"*"), $BP$2:$BP$79, ""))</f>
        <v/>
      </c>
      <c r="F416" t="s">
        <v>164</v>
      </c>
      <c r="G416" t="s">
        <v>257</v>
      </c>
      <c r="H416" t="s">
        <v>9</v>
      </c>
      <c r="I416" t="s">
        <v>355</v>
      </c>
      <c r="J416" t="s">
        <v>166</v>
      </c>
      <c r="K416" t="s">
        <v>938</v>
      </c>
      <c r="L416" t="s">
        <v>30</v>
      </c>
      <c r="M416" t="s">
        <v>428</v>
      </c>
      <c r="N416" t="s">
        <v>24</v>
      </c>
      <c r="O416" t="s">
        <v>913</v>
      </c>
      <c r="P416" t="s">
        <v>729</v>
      </c>
      <c r="Q416" t="s">
        <v>572</v>
      </c>
    </row>
    <row r="417" spans="1:24" x14ac:dyDescent="0.35">
      <c r="A417">
        <v>5.9672638527351603E+17</v>
      </c>
      <c r="B417" s="1">
        <v>42132</v>
      </c>
      <c r="C417">
        <v>0</v>
      </c>
      <c r="D417" t="s">
        <v>1815</v>
      </c>
      <c r="E417" s="4" t="str" cm="1">
        <f t="array" ref="E417">_xlfn.TEXTJOIN(", ", TRUE, IF(COUNTIF(D417, "*"&amp;$BP$2:$BP$79&amp;"*"), $BP$2:$BP$79, ""))</f>
        <v/>
      </c>
      <c r="F417" t="s">
        <v>237</v>
      </c>
      <c r="G417" t="s">
        <v>30</v>
      </c>
      <c r="H417" t="s">
        <v>1816</v>
      </c>
      <c r="I417" t="s">
        <v>1817</v>
      </c>
      <c r="J417" t="s">
        <v>137</v>
      </c>
      <c r="K417" t="s">
        <v>579</v>
      </c>
      <c r="L417" t="s">
        <v>1818</v>
      </c>
      <c r="M417" t="s">
        <v>1819</v>
      </c>
      <c r="N417" t="s">
        <v>30</v>
      </c>
      <c r="O417" t="s">
        <v>577</v>
      </c>
      <c r="P417" t="s">
        <v>61</v>
      </c>
      <c r="Q417" t="s">
        <v>24</v>
      </c>
      <c r="R417" t="s">
        <v>234</v>
      </c>
      <c r="S417" t="s">
        <v>17</v>
      </c>
      <c r="T417" t="s">
        <v>98</v>
      </c>
      <c r="U417" t="s">
        <v>1820</v>
      </c>
    </row>
    <row r="418" spans="1:24" x14ac:dyDescent="0.35">
      <c r="A418">
        <v>5.9672115029137805E+17</v>
      </c>
      <c r="B418" s="1">
        <v>42132</v>
      </c>
      <c r="C418">
        <v>0</v>
      </c>
      <c r="D418" t="s">
        <v>1821</v>
      </c>
      <c r="E418" s="4" t="str" cm="1">
        <f t="array" ref="E418">_xlfn.TEXTJOIN(", ", TRUE, IF(COUNTIF(D418, "*"&amp;$BP$2:$BP$79&amp;"*"), $BP$2:$BP$79, ""))</f>
        <v>china</v>
      </c>
      <c r="F418" t="s">
        <v>276</v>
      </c>
      <c r="G418" t="s">
        <v>238</v>
      </c>
      <c r="H418" t="s">
        <v>7</v>
      </c>
      <c r="I418" t="s">
        <v>1586</v>
      </c>
      <c r="J418" t="s">
        <v>30</v>
      </c>
      <c r="K418" t="s">
        <v>977</v>
      </c>
      <c r="L418" t="s">
        <v>16</v>
      </c>
      <c r="M418" t="s">
        <v>1822</v>
      </c>
      <c r="N418" t="s">
        <v>217</v>
      </c>
      <c r="O418" t="s">
        <v>30</v>
      </c>
      <c r="P418" t="s">
        <v>209</v>
      </c>
      <c r="Q418" t="s">
        <v>1211</v>
      </c>
      <c r="R418" t="s">
        <v>1086</v>
      </c>
      <c r="S418" t="s">
        <v>1823</v>
      </c>
      <c r="T418" t="s">
        <v>144</v>
      </c>
      <c r="U418" t="s">
        <v>17</v>
      </c>
      <c r="V418" t="s">
        <v>98</v>
      </c>
      <c r="W418" t="s">
        <v>1820</v>
      </c>
    </row>
    <row r="419" spans="1:24" x14ac:dyDescent="0.35">
      <c r="A419">
        <v>5.9666239054604198E+17</v>
      </c>
      <c r="B419" s="1">
        <v>42132</v>
      </c>
      <c r="C419">
        <v>0</v>
      </c>
      <c r="D419" t="s">
        <v>1824</v>
      </c>
      <c r="E419" s="4" t="str" cm="1">
        <f t="array" ref="E419">_xlfn.TEXTJOIN(", ", TRUE, IF(COUNTIF(D419, "*"&amp;$BP$2:$BP$79&amp;"*"), $BP$2:$BP$79, ""))</f>
        <v/>
      </c>
      <c r="F419" t="s">
        <v>30</v>
      </c>
      <c r="G419" t="s">
        <v>484</v>
      </c>
      <c r="H419" t="s">
        <v>551</v>
      </c>
      <c r="I419">
        <v>223000</v>
      </c>
      <c r="J419" t="s">
        <v>544</v>
      </c>
      <c r="K419" t="s">
        <v>15</v>
      </c>
      <c r="L419" t="s">
        <v>1825</v>
      </c>
      <c r="M419" t="s">
        <v>49</v>
      </c>
      <c r="N419" t="s">
        <v>580</v>
      </c>
      <c r="O419">
        <v>62</v>
      </c>
      <c r="P419" t="s">
        <v>553</v>
      </c>
      <c r="Q419" t="s">
        <v>470</v>
      </c>
      <c r="R419" t="s">
        <v>24</v>
      </c>
      <c r="S419" t="s">
        <v>554</v>
      </c>
      <c r="T419" t="s">
        <v>555</v>
      </c>
      <c r="U419" t="s">
        <v>556</v>
      </c>
    </row>
    <row r="420" spans="1:24" x14ac:dyDescent="0.35">
      <c r="A420">
        <v>5.9643585363280602E+17</v>
      </c>
      <c r="B420" s="1">
        <v>42131</v>
      </c>
      <c r="C420">
        <v>0.5</v>
      </c>
      <c r="D420" t="s">
        <v>1826</v>
      </c>
      <c r="E420" s="4" t="str" cm="1">
        <f t="array" ref="E420">_xlfn.TEXTJOIN(", ", TRUE, IF(COUNTIF(D420, "*"&amp;$BP$2:$BP$79&amp;"*"), $BP$2:$BP$79, ""))</f>
        <v/>
      </c>
      <c r="F420" t="s">
        <v>291</v>
      </c>
      <c r="G420" t="s">
        <v>349</v>
      </c>
      <c r="H420" t="s">
        <v>1827</v>
      </c>
      <c r="I420" t="s">
        <v>1828</v>
      </c>
      <c r="J420" t="s">
        <v>218</v>
      </c>
      <c r="K420" t="s">
        <v>63</v>
      </c>
      <c r="L420" t="s">
        <v>15</v>
      </c>
      <c r="M420" t="s">
        <v>696</v>
      </c>
      <c r="N420" t="s">
        <v>279</v>
      </c>
      <c r="O420" t="s">
        <v>46</v>
      </c>
      <c r="P420" t="s">
        <v>70</v>
      </c>
      <c r="Q420" t="s">
        <v>230</v>
      </c>
      <c r="R420" t="s">
        <v>30</v>
      </c>
      <c r="S420" t="s">
        <v>797</v>
      </c>
      <c r="T420" t="s">
        <v>1829</v>
      </c>
      <c r="U420" t="s">
        <v>114</v>
      </c>
      <c r="V420" t="s">
        <v>1830</v>
      </c>
      <c r="W420" t="s">
        <v>21</v>
      </c>
    </row>
    <row r="421" spans="1:24" x14ac:dyDescent="0.35">
      <c r="A421">
        <v>5.9640168101053594E+17</v>
      </c>
      <c r="B421" s="1">
        <v>42131</v>
      </c>
      <c r="C421">
        <v>-0.25</v>
      </c>
      <c r="D421" t="s">
        <v>1831</v>
      </c>
      <c r="E421" s="4" t="str" cm="1">
        <f t="array" ref="E421">_xlfn.TEXTJOIN(", ", TRUE, IF(COUNTIF(D421, "*"&amp;$BP$2:$BP$79&amp;"*"), $BP$2:$BP$79, ""))</f>
        <v/>
      </c>
      <c r="F421" t="s">
        <v>487</v>
      </c>
      <c r="G421" t="s">
        <v>488</v>
      </c>
      <c r="H421" t="s">
        <v>15</v>
      </c>
      <c r="I421" t="s">
        <v>30</v>
      </c>
      <c r="J421" t="s">
        <v>1832</v>
      </c>
      <c r="K421" t="s">
        <v>118</v>
      </c>
      <c r="L421" t="s">
        <v>1833</v>
      </c>
      <c r="M421" t="s">
        <v>49</v>
      </c>
      <c r="N421" t="s">
        <v>293</v>
      </c>
      <c r="O421" t="s">
        <v>1834</v>
      </c>
      <c r="P421" t="s">
        <v>164</v>
      </c>
      <c r="Q421" t="s">
        <v>257</v>
      </c>
      <c r="R421" t="s">
        <v>16</v>
      </c>
      <c r="S421" t="s">
        <v>47</v>
      </c>
      <c r="T421" t="s">
        <v>399</v>
      </c>
      <c r="U421" t="s">
        <v>696</v>
      </c>
      <c r="V421" t="s">
        <v>21</v>
      </c>
      <c r="W421" t="s">
        <v>149</v>
      </c>
    </row>
    <row r="422" spans="1:24" x14ac:dyDescent="0.35">
      <c r="A422">
        <v>5.9635615405939904E+17</v>
      </c>
      <c r="B422" s="1">
        <v>42131</v>
      </c>
      <c r="C422">
        <v>-0.249999999999999</v>
      </c>
      <c r="D422" t="s">
        <v>1835</v>
      </c>
      <c r="E422" s="4" t="str" cm="1">
        <f t="array" ref="E422">_xlfn.TEXTJOIN(", ", TRUE, IF(COUNTIF(D422, "*"&amp;$BP$2:$BP$79&amp;"*"), $BP$2:$BP$79, ""))</f>
        <v/>
      </c>
      <c r="F422" t="s">
        <v>71</v>
      </c>
      <c r="G422" t="s">
        <v>257</v>
      </c>
      <c r="H422" t="s">
        <v>17</v>
      </c>
      <c r="I422" t="s">
        <v>98</v>
      </c>
      <c r="J422" t="s">
        <v>1836</v>
      </c>
      <c r="K422" t="s">
        <v>462</v>
      </c>
      <c r="L422" t="s">
        <v>152</v>
      </c>
      <c r="M422" t="s">
        <v>1837</v>
      </c>
      <c r="N422" t="s">
        <v>1838</v>
      </c>
      <c r="O422" t="s">
        <v>9</v>
      </c>
      <c r="P422" t="s">
        <v>179</v>
      </c>
      <c r="Q422" t="s">
        <v>328</v>
      </c>
      <c r="R422" t="s">
        <v>595</v>
      </c>
      <c r="S422" t="s">
        <v>238</v>
      </c>
      <c r="T422" t="s">
        <v>462</v>
      </c>
      <c r="U422" t="s">
        <v>9</v>
      </c>
      <c r="V422" t="s">
        <v>149</v>
      </c>
      <c r="W422" t="s">
        <v>21</v>
      </c>
      <c r="X422" t="s">
        <v>1839</v>
      </c>
    </row>
    <row r="423" spans="1:24" x14ac:dyDescent="0.35">
      <c r="A423">
        <v>5.9604458830274906E+17</v>
      </c>
      <c r="B423" s="1">
        <v>42130</v>
      </c>
      <c r="C423">
        <v>0.7</v>
      </c>
      <c r="D423" t="s">
        <v>1840</v>
      </c>
      <c r="E423" s="4" t="str" cm="1">
        <f t="array" ref="E423">_xlfn.TEXTJOIN(", ", TRUE, IF(COUNTIF(D423, "*"&amp;$BP$2:$BP$79&amp;"*"), $BP$2:$BP$79, ""))</f>
        <v/>
      </c>
      <c r="F423" t="s">
        <v>282</v>
      </c>
      <c r="G423" t="s">
        <v>46</v>
      </c>
      <c r="H423" t="s">
        <v>70</v>
      </c>
      <c r="I423" t="s">
        <v>397</v>
      </c>
      <c r="J423" t="s">
        <v>247</v>
      </c>
      <c r="K423" t="s">
        <v>949</v>
      </c>
      <c r="L423" t="s">
        <v>16</v>
      </c>
      <c r="M423" t="s">
        <v>360</v>
      </c>
      <c r="N423" t="s">
        <v>730</v>
      </c>
      <c r="O423" t="s">
        <v>100</v>
      </c>
      <c r="P423" t="s">
        <v>360</v>
      </c>
      <c r="Q423" t="s">
        <v>1841</v>
      </c>
      <c r="R423" t="s">
        <v>949</v>
      </c>
      <c r="S423" t="s">
        <v>16</v>
      </c>
      <c r="T423" t="s">
        <v>360</v>
      </c>
      <c r="U423" t="s">
        <v>426</v>
      </c>
      <c r="V423" t="s">
        <v>21</v>
      </c>
      <c r="W423" t="s">
        <v>149</v>
      </c>
    </row>
    <row r="424" spans="1:24" x14ac:dyDescent="0.35">
      <c r="A424">
        <v>5.9567984938726605E+17</v>
      </c>
      <c r="B424" s="1">
        <v>42129</v>
      </c>
      <c r="C424">
        <v>0.2</v>
      </c>
      <c r="D424" t="s">
        <v>1842</v>
      </c>
      <c r="E424" s="4" t="str" cm="1">
        <f t="array" ref="E424">_xlfn.TEXTJOIN(", ", TRUE, IF(COUNTIF(D424, "*"&amp;$BP$2:$BP$79&amp;"*"), $BP$2:$BP$79, ""))</f>
        <v/>
      </c>
      <c r="F424" t="s">
        <v>510</v>
      </c>
      <c r="G424" t="s">
        <v>124</v>
      </c>
      <c r="H424" t="s">
        <v>244</v>
      </c>
      <c r="I424" t="s">
        <v>276</v>
      </c>
      <c r="J424" t="s">
        <v>367</v>
      </c>
      <c r="K424" t="s">
        <v>368</v>
      </c>
      <c r="L424" t="s">
        <v>9</v>
      </c>
      <c r="M424" t="s">
        <v>149</v>
      </c>
      <c r="N424" t="s">
        <v>21</v>
      </c>
    </row>
    <row r="425" spans="1:24" x14ac:dyDescent="0.35">
      <c r="A425">
        <v>5.9564638460434803E+17</v>
      </c>
      <c r="B425" s="1">
        <v>42129</v>
      </c>
      <c r="C425">
        <v>0</v>
      </c>
      <c r="D425" t="s">
        <v>1843</v>
      </c>
      <c r="E425" s="4" t="str" cm="1">
        <f t="array" ref="E425">_xlfn.TEXTJOIN(", ", TRUE, IF(COUNTIF(D425, "*"&amp;$BP$2:$BP$79&amp;"*"), $BP$2:$BP$79, ""))</f>
        <v/>
      </c>
      <c r="F425" t="s">
        <v>1844</v>
      </c>
      <c r="G425" t="s">
        <v>1845</v>
      </c>
      <c r="H425" t="s">
        <v>100</v>
      </c>
      <c r="I425" t="s">
        <v>17</v>
      </c>
      <c r="J425" t="s">
        <v>98</v>
      </c>
      <c r="K425" t="s">
        <v>1846</v>
      </c>
      <c r="L425" t="s">
        <v>1847</v>
      </c>
      <c r="M425" t="s">
        <v>622</v>
      </c>
      <c r="N425" t="s">
        <v>80</v>
      </c>
      <c r="O425" t="s">
        <v>1802</v>
      </c>
      <c r="P425" t="s">
        <v>131</v>
      </c>
      <c r="Q425" t="s">
        <v>49</v>
      </c>
      <c r="R425" t="s">
        <v>33</v>
      </c>
      <c r="S425" t="s">
        <v>21</v>
      </c>
    </row>
    <row r="426" spans="1:24" x14ac:dyDescent="0.35">
      <c r="A426">
        <v>5.9534652088445299E+17</v>
      </c>
      <c r="B426" s="1">
        <v>42128</v>
      </c>
      <c r="C426">
        <v>0</v>
      </c>
      <c r="D426" t="s">
        <v>1848</v>
      </c>
      <c r="E426" s="4" t="str" cm="1">
        <f t="array" ref="E426">_xlfn.TEXTJOIN(", ", TRUE, IF(COUNTIF(D426, "*"&amp;$BP$2:$BP$79&amp;"*"), $BP$2:$BP$79, ""))</f>
        <v/>
      </c>
      <c r="F426" t="s">
        <v>562</v>
      </c>
      <c r="G426" t="s">
        <v>303</v>
      </c>
      <c r="H426" t="s">
        <v>1813</v>
      </c>
      <c r="I426" t="s">
        <v>913</v>
      </c>
      <c r="J426" t="s">
        <v>729</v>
      </c>
      <c r="K426" t="s">
        <v>572</v>
      </c>
    </row>
    <row r="427" spans="1:24" x14ac:dyDescent="0.35">
      <c r="A427">
        <v>5.9525441448866598E+17</v>
      </c>
      <c r="B427" s="1">
        <v>42128</v>
      </c>
      <c r="C427">
        <v>0</v>
      </c>
      <c r="D427" t="s">
        <v>1849</v>
      </c>
      <c r="E427" s="4" t="str" cm="1">
        <f t="array" ref="E427">_xlfn.TEXTJOIN(", ", TRUE, IF(COUNTIF(D427, "*"&amp;$BP$2:$BP$79&amp;"*"), $BP$2:$BP$79, ""))</f>
        <v/>
      </c>
      <c r="F427" t="s">
        <v>30</v>
      </c>
      <c r="G427" t="s">
        <v>1850</v>
      </c>
      <c r="H427" t="s">
        <v>137</v>
      </c>
      <c r="I427" t="s">
        <v>1851</v>
      </c>
      <c r="J427" t="s">
        <v>70</v>
      </c>
      <c r="K427" t="s">
        <v>564</v>
      </c>
      <c r="L427" t="s">
        <v>64</v>
      </c>
      <c r="M427" t="s">
        <v>1852</v>
      </c>
      <c r="N427" t="s">
        <v>149</v>
      </c>
    </row>
    <row r="428" spans="1:24" x14ac:dyDescent="0.35">
      <c r="A428">
        <v>5.9455710410041702E+17</v>
      </c>
      <c r="B428" s="1">
        <v>42126</v>
      </c>
      <c r="C428">
        <v>0.8</v>
      </c>
      <c r="D428" t="s">
        <v>1853</v>
      </c>
      <c r="E428" s="4" t="str" cm="1">
        <f t="array" ref="E428">_xlfn.TEXTJOIN(", ", TRUE, IF(COUNTIF(D428, "*"&amp;$BP$2:$BP$79&amp;"*"), $BP$2:$BP$79, ""))</f>
        <v/>
      </c>
      <c r="F428" t="s">
        <v>49</v>
      </c>
      <c r="G428" t="s">
        <v>120</v>
      </c>
      <c r="H428" t="s">
        <v>904</v>
      </c>
      <c r="I428" t="s">
        <v>26</v>
      </c>
      <c r="J428" t="s">
        <v>64</v>
      </c>
      <c r="K428" t="s">
        <v>1854</v>
      </c>
      <c r="L428" t="s">
        <v>1855</v>
      </c>
      <c r="M428" t="s">
        <v>1325</v>
      </c>
      <c r="N428" t="s">
        <v>17</v>
      </c>
      <c r="O428" t="s">
        <v>98</v>
      </c>
      <c r="P428" t="s">
        <v>21</v>
      </c>
    </row>
    <row r="429" spans="1:24" x14ac:dyDescent="0.35">
      <c r="A429">
        <v>5.9453946063461901E+17</v>
      </c>
      <c r="B429" s="1">
        <v>42126</v>
      </c>
      <c r="C429">
        <v>0</v>
      </c>
      <c r="D429" t="s">
        <v>1856</v>
      </c>
      <c r="E429" s="4" t="str" cm="1">
        <f t="array" ref="E429">_xlfn.TEXTJOIN(", ", TRUE, IF(COUNTIF(D429, "*"&amp;$BP$2:$BP$79&amp;"*"), $BP$2:$BP$79, ""))</f>
        <v/>
      </c>
      <c r="F429" t="s">
        <v>326</v>
      </c>
      <c r="G429" t="s">
        <v>15</v>
      </c>
      <c r="H429" t="s">
        <v>30</v>
      </c>
      <c r="I429" t="s">
        <v>604</v>
      </c>
      <c r="J429" t="s">
        <v>605</v>
      </c>
      <c r="K429" t="s">
        <v>17</v>
      </c>
      <c r="L429" t="s">
        <v>98</v>
      </c>
      <c r="M429" t="s">
        <v>1857</v>
      </c>
      <c r="N429" t="s">
        <v>875</v>
      </c>
      <c r="O429" t="s">
        <v>1858</v>
      </c>
      <c r="P429" t="s">
        <v>9</v>
      </c>
      <c r="Q429" t="s">
        <v>937</v>
      </c>
      <c r="R429" t="s">
        <v>815</v>
      </c>
      <c r="S429" t="s">
        <v>9</v>
      </c>
      <c r="T429" t="s">
        <v>904</v>
      </c>
      <c r="U429" t="s">
        <v>21</v>
      </c>
    </row>
    <row r="430" spans="1:24" x14ac:dyDescent="0.35">
      <c r="A430">
        <v>5.9423671473590195E+17</v>
      </c>
      <c r="B430" s="1">
        <v>42125</v>
      </c>
      <c r="C430">
        <v>0.4</v>
      </c>
      <c r="D430" t="s">
        <v>1859</v>
      </c>
      <c r="E430" s="4" t="str" cm="1">
        <f t="array" ref="E430">_xlfn.TEXTJOIN(", ", TRUE, IF(COUNTIF(D430, "*"&amp;$BP$2:$BP$79&amp;"*"), $BP$2:$BP$79, ""))</f>
        <v/>
      </c>
      <c r="F430" t="s">
        <v>1489</v>
      </c>
      <c r="G430" t="s">
        <v>253</v>
      </c>
      <c r="H430" t="s">
        <v>30</v>
      </c>
      <c r="I430" t="s">
        <v>1860</v>
      </c>
      <c r="J430" t="s">
        <v>9</v>
      </c>
      <c r="K430" t="s">
        <v>1861</v>
      </c>
      <c r="L430" t="s">
        <v>294</v>
      </c>
      <c r="M430" t="s">
        <v>1862</v>
      </c>
      <c r="N430" t="s">
        <v>16</v>
      </c>
      <c r="O430" t="s">
        <v>1422</v>
      </c>
      <c r="P430" t="s">
        <v>1863</v>
      </c>
      <c r="Q430" t="s">
        <v>100</v>
      </c>
      <c r="R430" t="s">
        <v>1710</v>
      </c>
      <c r="S430" t="s">
        <v>328</v>
      </c>
      <c r="T430" t="s">
        <v>680</v>
      </c>
      <c r="U430" t="s">
        <v>881</v>
      </c>
      <c r="V430" t="s">
        <v>1446</v>
      </c>
      <c r="W430" t="s">
        <v>21</v>
      </c>
    </row>
    <row r="431" spans="1:24" x14ac:dyDescent="0.35">
      <c r="A431">
        <v>5.9385574055874906E+17</v>
      </c>
      <c r="B431" s="1">
        <v>42124</v>
      </c>
      <c r="C431">
        <v>0.05</v>
      </c>
      <c r="D431" t="s">
        <v>1864</v>
      </c>
      <c r="E431" s="4" t="str" cm="1">
        <f t="array" ref="E431">_xlfn.TEXTJOIN(", ", TRUE, IF(COUNTIF(D431, "*"&amp;$BP$2:$BP$79&amp;"*"), $BP$2:$BP$79, ""))</f>
        <v/>
      </c>
      <c r="F431" t="s">
        <v>17</v>
      </c>
      <c r="G431" t="s">
        <v>98</v>
      </c>
      <c r="H431" t="s">
        <v>1865</v>
      </c>
      <c r="I431" t="s">
        <v>140</v>
      </c>
      <c r="J431" t="s">
        <v>49</v>
      </c>
      <c r="K431" t="s">
        <v>1866</v>
      </c>
      <c r="L431" t="s">
        <v>24</v>
      </c>
      <c r="M431" t="s">
        <v>1867</v>
      </c>
      <c r="N431" t="s">
        <v>1868</v>
      </c>
      <c r="O431" t="s">
        <v>1447</v>
      </c>
      <c r="P431" t="s">
        <v>1869</v>
      </c>
      <c r="Q431" t="s">
        <v>30</v>
      </c>
      <c r="R431" t="s">
        <v>613</v>
      </c>
      <c r="S431" t="s">
        <v>614</v>
      </c>
      <c r="T431" t="s">
        <v>1870</v>
      </c>
      <c r="U431" t="s">
        <v>1871</v>
      </c>
      <c r="V431" t="s">
        <v>1872</v>
      </c>
      <c r="W431" t="s">
        <v>21</v>
      </c>
    </row>
    <row r="432" spans="1:24" x14ac:dyDescent="0.35">
      <c r="A432">
        <v>5.9353474086449894E+17</v>
      </c>
      <c r="B432" s="1">
        <v>42123</v>
      </c>
      <c r="C432">
        <v>0</v>
      </c>
      <c r="D432" t="s">
        <v>1873</v>
      </c>
      <c r="E432" s="4" t="str" cm="1">
        <f t="array" ref="E432">_xlfn.TEXTJOIN(", ", TRUE, IF(COUNTIF(D432, "*"&amp;$BP$2:$BP$79&amp;"*"), $BP$2:$BP$79, ""))</f>
        <v/>
      </c>
      <c r="F432" t="s">
        <v>437</v>
      </c>
      <c r="G432" t="s">
        <v>328</v>
      </c>
      <c r="H432" t="s">
        <v>11</v>
      </c>
      <c r="I432" t="s">
        <v>1874</v>
      </c>
      <c r="J432" t="s">
        <v>1383</v>
      </c>
      <c r="K432" t="s">
        <v>1467</v>
      </c>
      <c r="L432" t="s">
        <v>1875</v>
      </c>
      <c r="M432" t="s">
        <v>30</v>
      </c>
      <c r="N432" t="s">
        <v>17</v>
      </c>
      <c r="O432" t="s">
        <v>24</v>
      </c>
      <c r="P432" t="s">
        <v>30</v>
      </c>
      <c r="Q432" t="s">
        <v>577</v>
      </c>
      <c r="R432" t="s">
        <v>61</v>
      </c>
      <c r="S432" t="s">
        <v>21</v>
      </c>
      <c r="T432" t="s">
        <v>1863</v>
      </c>
    </row>
    <row r="433" spans="1:29" x14ac:dyDescent="0.35">
      <c r="A433">
        <v>5.9351505113632704E+17</v>
      </c>
      <c r="B433" s="1">
        <v>42123</v>
      </c>
      <c r="C433">
        <v>0</v>
      </c>
      <c r="D433" t="s">
        <v>1876</v>
      </c>
      <c r="E433" s="4" t="str" cm="1">
        <f t="array" ref="E433">_xlfn.TEXTJOIN(", ", TRUE, IF(COUNTIF(D433, "*"&amp;$BP$2:$BP$79&amp;"*"), $BP$2:$BP$79, ""))</f>
        <v/>
      </c>
      <c r="F433" t="s">
        <v>360</v>
      </c>
      <c r="G433" t="s">
        <v>904</v>
      </c>
      <c r="H433" t="s">
        <v>1877</v>
      </c>
      <c r="I433" t="s">
        <v>67</v>
      </c>
      <c r="J433" t="s">
        <v>238</v>
      </c>
      <c r="K433" t="s">
        <v>151</v>
      </c>
      <c r="L433" t="s">
        <v>1710</v>
      </c>
      <c r="M433" t="s">
        <v>67</v>
      </c>
      <c r="N433" t="s">
        <v>1432</v>
      </c>
      <c r="O433" t="s">
        <v>6</v>
      </c>
      <c r="P433" t="s">
        <v>100</v>
      </c>
      <c r="Q433" t="s">
        <v>1863</v>
      </c>
      <c r="R433" t="s">
        <v>521</v>
      </c>
      <c r="S433" t="s">
        <v>21</v>
      </c>
    </row>
    <row r="434" spans="1:29" x14ac:dyDescent="0.35">
      <c r="A434">
        <v>5.9278330447622899E+17</v>
      </c>
      <c r="B434" s="1">
        <v>42121</v>
      </c>
      <c r="C434">
        <v>0.5</v>
      </c>
      <c r="D434" t="s">
        <v>1878</v>
      </c>
      <c r="E434" s="4" t="str" cm="1">
        <f t="array" ref="E434">_xlfn.TEXTJOIN(", ", TRUE, IF(COUNTIF(D434, "*"&amp;$BP$2:$BP$79&amp;"*"), $BP$2:$BP$79, ""))</f>
        <v/>
      </c>
      <c r="F434" t="s">
        <v>276</v>
      </c>
      <c r="G434" t="s">
        <v>6</v>
      </c>
      <c r="H434" t="s">
        <v>1879</v>
      </c>
      <c r="I434" t="s">
        <v>9</v>
      </c>
      <c r="J434" t="s">
        <v>64</v>
      </c>
      <c r="K434" t="s">
        <v>49</v>
      </c>
      <c r="L434" t="s">
        <v>475</v>
      </c>
      <c r="M434" t="s">
        <v>1880</v>
      </c>
      <c r="N434" t="s">
        <v>1881</v>
      </c>
      <c r="O434" t="s">
        <v>11</v>
      </c>
      <c r="P434" t="s">
        <v>137</v>
      </c>
      <c r="Q434" t="s">
        <v>16</v>
      </c>
      <c r="R434" t="s">
        <v>6</v>
      </c>
      <c r="S434" t="s">
        <v>21</v>
      </c>
    </row>
    <row r="435" spans="1:29" x14ac:dyDescent="0.35">
      <c r="A435">
        <v>5.9275607095686694E+17</v>
      </c>
      <c r="B435" s="1">
        <v>42121</v>
      </c>
      <c r="C435">
        <v>0.35</v>
      </c>
      <c r="D435" t="s">
        <v>1882</v>
      </c>
      <c r="E435" s="4" t="str" cm="1">
        <f t="array" ref="E435">_xlfn.TEXTJOIN(", ", TRUE, IF(COUNTIF(D435, "*"&amp;$BP$2:$BP$79&amp;"*"), $BP$2:$BP$79, ""))</f>
        <v/>
      </c>
      <c r="F435" t="s">
        <v>214</v>
      </c>
      <c r="G435" t="s">
        <v>9</v>
      </c>
      <c r="H435" t="s">
        <v>426</v>
      </c>
      <c r="I435" t="s">
        <v>430</v>
      </c>
      <c r="J435" t="s">
        <v>608</v>
      </c>
      <c r="K435" t="s">
        <v>62</v>
      </c>
      <c r="L435" t="s">
        <v>253</v>
      </c>
      <c r="M435" t="s">
        <v>76</v>
      </c>
      <c r="N435" t="s">
        <v>1883</v>
      </c>
      <c r="O435" t="s">
        <v>549</v>
      </c>
      <c r="P435" t="s">
        <v>161</v>
      </c>
      <c r="Q435" t="s">
        <v>503</v>
      </c>
      <c r="R435" t="s">
        <v>218</v>
      </c>
      <c r="S435" t="s">
        <v>1884</v>
      </c>
      <c r="T435" t="s">
        <v>21</v>
      </c>
    </row>
    <row r="436" spans="1:29" x14ac:dyDescent="0.35">
      <c r="A436">
        <v>5.9272753987493005E+17</v>
      </c>
      <c r="B436" s="1">
        <v>42121</v>
      </c>
      <c r="C436">
        <v>0.15</v>
      </c>
      <c r="D436" t="s">
        <v>1885</v>
      </c>
      <c r="E436" s="4" t="str" cm="1">
        <f t="array" ref="E436">_xlfn.TEXTJOIN(", ", TRUE, IF(COUNTIF(D436, "*"&amp;$BP$2:$BP$79&amp;"*"), $BP$2:$BP$79, ""))</f>
        <v/>
      </c>
      <c r="F436" t="s">
        <v>1411</v>
      </c>
      <c r="G436" t="s">
        <v>9</v>
      </c>
      <c r="H436" t="s">
        <v>1886</v>
      </c>
      <c r="I436" t="s">
        <v>1887</v>
      </c>
      <c r="J436" t="s">
        <v>67</v>
      </c>
      <c r="K436" t="s">
        <v>87</v>
      </c>
      <c r="L436" t="s">
        <v>1888</v>
      </c>
      <c r="M436" t="s">
        <v>15</v>
      </c>
      <c r="N436" t="s">
        <v>456</v>
      </c>
      <c r="O436" t="s">
        <v>196</v>
      </c>
      <c r="P436" t="s">
        <v>1889</v>
      </c>
      <c r="Q436" t="s">
        <v>1890</v>
      </c>
      <c r="R436" t="s">
        <v>521</v>
      </c>
      <c r="S436" t="s">
        <v>30</v>
      </c>
      <c r="T436" t="s">
        <v>502</v>
      </c>
      <c r="U436" t="s">
        <v>1361</v>
      </c>
      <c r="V436" t="s">
        <v>1891</v>
      </c>
      <c r="W436" t="s">
        <v>9</v>
      </c>
      <c r="X436" t="s">
        <v>468</v>
      </c>
      <c r="Y436" t="s">
        <v>30</v>
      </c>
      <c r="Z436" t="s">
        <v>342</v>
      </c>
    </row>
    <row r="437" spans="1:29" x14ac:dyDescent="0.35">
      <c r="A437">
        <v>5.9215122316119603E+17</v>
      </c>
      <c r="B437" s="1">
        <v>42119</v>
      </c>
      <c r="C437">
        <v>6.8181818181818094E-2</v>
      </c>
      <c r="D437" t="s">
        <v>1892</v>
      </c>
      <c r="E437" s="4" t="str" cm="1">
        <f t="array" ref="E437">_xlfn.TEXTJOIN(", ", TRUE, IF(COUNTIF(D437, "*"&amp;$BP$2:$BP$79&amp;"*"), $BP$2:$BP$79, ""))</f>
        <v/>
      </c>
      <c r="F437" t="s">
        <v>281</v>
      </c>
      <c r="G437" t="s">
        <v>326</v>
      </c>
      <c r="H437" t="s">
        <v>30</v>
      </c>
      <c r="I437">
        <v>2015</v>
      </c>
      <c r="J437" t="s">
        <v>613</v>
      </c>
      <c r="K437" t="s">
        <v>614</v>
      </c>
      <c r="L437" t="s">
        <v>1893</v>
      </c>
      <c r="M437" t="s">
        <v>1894</v>
      </c>
      <c r="N437" t="s">
        <v>21</v>
      </c>
      <c r="O437" t="s">
        <v>1895</v>
      </c>
    </row>
    <row r="438" spans="1:29" x14ac:dyDescent="0.35">
      <c r="A438">
        <v>5.9210004981278694E+17</v>
      </c>
      <c r="B438" s="1">
        <v>42119</v>
      </c>
      <c r="C438">
        <v>0.21666666666666601</v>
      </c>
      <c r="D438" t="s">
        <v>1896</v>
      </c>
      <c r="E438" s="4" t="str" cm="1">
        <f t="array" ref="E438">_xlfn.TEXTJOIN(", ", TRUE, IF(COUNTIF(D438, "*"&amp;$BP$2:$BP$79&amp;"*"), $BP$2:$BP$79, ""))</f>
        <v/>
      </c>
      <c r="F438" t="s">
        <v>1897</v>
      </c>
      <c r="G438" t="s">
        <v>369</v>
      </c>
      <c r="H438" t="s">
        <v>1898</v>
      </c>
      <c r="I438" t="s">
        <v>30</v>
      </c>
      <c r="J438" t="s">
        <v>613</v>
      </c>
      <c r="K438" t="s">
        <v>614</v>
      </c>
      <c r="L438" t="s">
        <v>1893</v>
      </c>
      <c r="M438" t="s">
        <v>1894</v>
      </c>
      <c r="N438" t="s">
        <v>37</v>
      </c>
      <c r="O438" t="s">
        <v>445</v>
      </c>
      <c r="P438">
        <v>8</v>
      </c>
      <c r="Q438" t="s">
        <v>1899</v>
      </c>
      <c r="R438" t="s">
        <v>1900</v>
      </c>
      <c r="S438" t="s">
        <v>326</v>
      </c>
      <c r="T438" t="s">
        <v>240</v>
      </c>
      <c r="U438" t="s">
        <v>289</v>
      </c>
      <c r="V438" t="s">
        <v>21</v>
      </c>
    </row>
    <row r="439" spans="1:29" x14ac:dyDescent="0.35">
      <c r="A439">
        <v>5.9202912885500698E+17</v>
      </c>
      <c r="B439" s="1">
        <v>42119</v>
      </c>
      <c r="C439">
        <v>0.4</v>
      </c>
      <c r="D439" t="s">
        <v>1901</v>
      </c>
      <c r="E439" s="4" t="str" cm="1">
        <f t="array" ref="E439">_xlfn.TEXTJOIN(", ", TRUE, IF(COUNTIF(D439, "*"&amp;$BP$2:$BP$79&amp;"*"), $BP$2:$BP$79, ""))</f>
        <v/>
      </c>
      <c r="F439" t="s">
        <v>238</v>
      </c>
      <c r="G439" t="s">
        <v>404</v>
      </c>
      <c r="H439" t="s">
        <v>1902</v>
      </c>
      <c r="I439" t="s">
        <v>9</v>
      </c>
      <c r="J439" t="s">
        <v>30</v>
      </c>
      <c r="K439" t="s">
        <v>1903</v>
      </c>
      <c r="L439" t="s">
        <v>238</v>
      </c>
      <c r="M439" t="s">
        <v>218</v>
      </c>
      <c r="N439" t="s">
        <v>1904</v>
      </c>
      <c r="O439" t="s">
        <v>9</v>
      </c>
      <c r="P439" t="s">
        <v>173</v>
      </c>
      <c r="Q439" t="s">
        <v>30</v>
      </c>
      <c r="R439" t="s">
        <v>200</v>
      </c>
      <c r="S439" t="s">
        <v>17</v>
      </c>
      <c r="T439" t="s">
        <v>98</v>
      </c>
      <c r="U439" t="s">
        <v>21</v>
      </c>
      <c r="V439" t="s">
        <v>1820</v>
      </c>
    </row>
    <row r="440" spans="1:29" x14ac:dyDescent="0.35">
      <c r="A440">
        <v>5.9163123925942195E+17</v>
      </c>
      <c r="B440" s="1">
        <v>42118</v>
      </c>
      <c r="C440">
        <v>0.32500000000000001</v>
      </c>
      <c r="D440" t="s">
        <v>1905</v>
      </c>
      <c r="E440" s="4" t="str" cm="1">
        <f t="array" ref="E440">_xlfn.TEXTJOIN(", ", TRUE, IF(COUNTIF(D440, "*"&amp;$BP$2:$BP$79&amp;"*"), $BP$2:$BP$79, ""))</f>
        <v/>
      </c>
      <c r="F440" t="s">
        <v>234</v>
      </c>
      <c r="G440" t="s">
        <v>404</v>
      </c>
      <c r="H440" t="s">
        <v>168</v>
      </c>
      <c r="I440" t="s">
        <v>191</v>
      </c>
      <c r="J440" t="s">
        <v>100</v>
      </c>
      <c r="K440" t="s">
        <v>372</v>
      </c>
      <c r="L440" t="s">
        <v>490</v>
      </c>
      <c r="M440" t="s">
        <v>216</v>
      </c>
      <c r="N440" t="s">
        <v>1820</v>
      </c>
      <c r="O440" t="s">
        <v>238</v>
      </c>
      <c r="P440" t="s">
        <v>253</v>
      </c>
      <c r="Q440" t="s">
        <v>9</v>
      </c>
      <c r="R440" t="s">
        <v>311</v>
      </c>
      <c r="S440" t="s">
        <v>57</v>
      </c>
      <c r="T440" t="s">
        <v>100</v>
      </c>
      <c r="U440" t="s">
        <v>1586</v>
      </c>
      <c r="V440" t="s">
        <v>909</v>
      </c>
      <c r="W440" t="s">
        <v>100</v>
      </c>
      <c r="X440" t="s">
        <v>1458</v>
      </c>
      <c r="Y440" t="s">
        <v>1822</v>
      </c>
      <c r="Z440" t="s">
        <v>977</v>
      </c>
    </row>
    <row r="441" spans="1:29" x14ac:dyDescent="0.35">
      <c r="A441">
        <v>5.9135794918606797E+17</v>
      </c>
      <c r="B441" s="1">
        <v>42117</v>
      </c>
      <c r="C441">
        <v>0.33333333333333298</v>
      </c>
      <c r="D441" t="s">
        <v>1906</v>
      </c>
      <c r="E441" s="4" t="str" cm="1">
        <f t="array" ref="E441">_xlfn.TEXTJOIN(", ", TRUE, IF(COUNTIF(D441, "*"&amp;$BP$2:$BP$79&amp;"*"), $BP$2:$BP$79, ""))</f>
        <v/>
      </c>
      <c r="F441" t="s">
        <v>6</v>
      </c>
      <c r="G441" t="s">
        <v>355</v>
      </c>
      <c r="H441" t="s">
        <v>458</v>
      </c>
      <c r="I441" t="s">
        <v>836</v>
      </c>
      <c r="J441" t="s">
        <v>6</v>
      </c>
      <c r="K441" t="s">
        <v>1907</v>
      </c>
      <c r="L441" t="s">
        <v>218</v>
      </c>
      <c r="M441" t="s">
        <v>1671</v>
      </c>
      <c r="N441" t="s">
        <v>849</v>
      </c>
      <c r="O441" t="s">
        <v>850</v>
      </c>
      <c r="P441" t="s">
        <v>17</v>
      </c>
      <c r="Q441" t="s">
        <v>98</v>
      </c>
      <c r="R441" t="s">
        <v>9</v>
      </c>
      <c r="S441" t="s">
        <v>153</v>
      </c>
      <c r="T441" t="s">
        <v>1908</v>
      </c>
    </row>
    <row r="442" spans="1:29" x14ac:dyDescent="0.35">
      <c r="A442">
        <v>5.9135569238208896E+17</v>
      </c>
      <c r="B442" s="1">
        <v>42117</v>
      </c>
      <c r="C442">
        <v>0.35</v>
      </c>
      <c r="D442" t="s">
        <v>1909</v>
      </c>
      <c r="E442" s="4" t="str" cm="1">
        <f t="array" ref="E442">_xlfn.TEXTJOIN(", ", TRUE, IF(COUNTIF(D442, "*"&amp;$BP$2:$BP$79&amp;"*"), $BP$2:$BP$79, ""))</f>
        <v/>
      </c>
      <c r="F442" t="s">
        <v>1525</v>
      </c>
      <c r="G442" t="s">
        <v>119</v>
      </c>
      <c r="H442" t="s">
        <v>157</v>
      </c>
      <c r="I442" t="s">
        <v>1910</v>
      </c>
      <c r="J442" t="s">
        <v>1911</v>
      </c>
      <c r="K442" t="s">
        <v>420</v>
      </c>
      <c r="L442" t="s">
        <v>42</v>
      </c>
      <c r="M442" t="s">
        <v>240</v>
      </c>
      <c r="N442" t="s">
        <v>87</v>
      </c>
      <c r="O442" t="s">
        <v>1484</v>
      </c>
      <c r="P442" t="s">
        <v>17</v>
      </c>
      <c r="Q442" t="s">
        <v>98</v>
      </c>
    </row>
    <row r="443" spans="1:29" x14ac:dyDescent="0.35">
      <c r="A443">
        <v>5.9135519094041306E+17</v>
      </c>
      <c r="B443" s="1">
        <v>42117</v>
      </c>
      <c r="C443">
        <v>0</v>
      </c>
      <c r="D443" t="s">
        <v>1912</v>
      </c>
      <c r="E443" s="4" t="str" cm="1">
        <f t="array" ref="E443">_xlfn.TEXTJOIN(", ", TRUE, IF(COUNTIF(D443, "*"&amp;$BP$2:$BP$79&amp;"*"), $BP$2:$BP$79, ""))</f>
        <v/>
      </c>
      <c r="F443" t="s">
        <v>879</v>
      </c>
      <c r="G443" t="s">
        <v>1329</v>
      </c>
      <c r="H443" t="s">
        <v>1913</v>
      </c>
      <c r="I443" t="s">
        <v>118</v>
      </c>
      <c r="J443" t="s">
        <v>119</v>
      </c>
      <c r="K443" t="s">
        <v>279</v>
      </c>
      <c r="L443" t="s">
        <v>298</v>
      </c>
      <c r="M443" t="s">
        <v>562</v>
      </c>
      <c r="N443" t="s">
        <v>303</v>
      </c>
      <c r="O443" t="s">
        <v>17</v>
      </c>
      <c r="P443" t="s">
        <v>98</v>
      </c>
    </row>
    <row r="444" spans="1:29" x14ac:dyDescent="0.35">
      <c r="A444">
        <v>5.9135153116694502E+17</v>
      </c>
      <c r="B444" s="1">
        <v>42117</v>
      </c>
      <c r="C444">
        <v>0.5</v>
      </c>
      <c r="D444" t="s">
        <v>1914</v>
      </c>
      <c r="E444" s="4" t="str" cm="1">
        <f t="array" ref="E444">_xlfn.TEXTJOIN(", ", TRUE, IF(COUNTIF(D444, "*"&amp;$BP$2:$BP$79&amp;"*"), $BP$2:$BP$79, ""))</f>
        <v/>
      </c>
      <c r="F444" t="s">
        <v>521</v>
      </c>
      <c r="G444" t="s">
        <v>76</v>
      </c>
      <c r="H444" t="s">
        <v>251</v>
      </c>
      <c r="I444">
        <v>16</v>
      </c>
      <c r="J444" t="s">
        <v>638</v>
      </c>
      <c r="K444" t="s">
        <v>503</v>
      </c>
      <c r="L444" t="s">
        <v>253</v>
      </c>
      <c r="M444" t="s">
        <v>644</v>
      </c>
      <c r="N444" t="s">
        <v>30</v>
      </c>
      <c r="O444" t="s">
        <v>428</v>
      </c>
      <c r="P444" t="s">
        <v>24</v>
      </c>
      <c r="Q444" t="s">
        <v>426</v>
      </c>
      <c r="R444" t="s">
        <v>586</v>
      </c>
      <c r="S444" t="s">
        <v>17</v>
      </c>
      <c r="T444" t="s">
        <v>98</v>
      </c>
    </row>
    <row r="445" spans="1:29" x14ac:dyDescent="0.35">
      <c r="A445">
        <v>5.9100461384054298E+17</v>
      </c>
      <c r="B445" s="1">
        <v>42116</v>
      </c>
      <c r="C445">
        <v>0</v>
      </c>
      <c r="D445" t="s">
        <v>1915</v>
      </c>
      <c r="E445" s="4" t="str" cm="1">
        <f t="array" ref="E445">_xlfn.TEXTJOIN(", ", TRUE, IF(COUNTIF(D445, "*"&amp;$BP$2:$BP$79&amp;"*"), $BP$2:$BP$79, ""))</f>
        <v/>
      </c>
      <c r="F445" t="s">
        <v>1916</v>
      </c>
      <c r="G445" t="s">
        <v>348</v>
      </c>
      <c r="H445" t="s">
        <v>137</v>
      </c>
      <c r="I445" t="s">
        <v>17</v>
      </c>
      <c r="J445" t="s">
        <v>18</v>
      </c>
      <c r="K445" t="s">
        <v>1917</v>
      </c>
      <c r="L445" t="s">
        <v>1624</v>
      </c>
    </row>
    <row r="446" spans="1:29" x14ac:dyDescent="0.35">
      <c r="A446">
        <v>5.9096284251954304E+17</v>
      </c>
      <c r="B446" s="1">
        <v>42116</v>
      </c>
      <c r="C446">
        <v>0.51249999999999996</v>
      </c>
      <c r="D446" t="s">
        <v>1918</v>
      </c>
      <c r="E446" s="4" t="str" cm="1">
        <f t="array" ref="E446">_xlfn.TEXTJOIN(", ", TRUE, IF(COUNTIF(D446, "*"&amp;$BP$2:$BP$79&amp;"*"), $BP$2:$BP$79, ""))</f>
        <v/>
      </c>
      <c r="F446" t="s">
        <v>238</v>
      </c>
      <c r="G446" t="s">
        <v>218</v>
      </c>
      <c r="H446" t="s">
        <v>1919</v>
      </c>
      <c r="I446" t="s">
        <v>39</v>
      </c>
      <c r="J446" t="s">
        <v>30</v>
      </c>
      <c r="K446" t="s">
        <v>1104</v>
      </c>
      <c r="L446" t="s">
        <v>107</v>
      </c>
      <c r="M446" t="s">
        <v>1920</v>
      </c>
      <c r="N446" t="s">
        <v>1921</v>
      </c>
      <c r="O446" t="s">
        <v>15</v>
      </c>
      <c r="P446" t="s">
        <v>30</v>
      </c>
      <c r="Q446" t="s">
        <v>1329</v>
      </c>
      <c r="R446" t="s">
        <v>209</v>
      </c>
      <c r="T446" t="s">
        <v>238</v>
      </c>
      <c r="U446" t="s">
        <v>253</v>
      </c>
      <c r="V446" t="s">
        <v>9</v>
      </c>
      <c r="W446" t="s">
        <v>64</v>
      </c>
      <c r="X446" t="s">
        <v>949</v>
      </c>
      <c r="Y446" t="s">
        <v>1922</v>
      </c>
      <c r="Z446" t="s">
        <v>16</v>
      </c>
      <c r="AA446" t="s">
        <v>240</v>
      </c>
      <c r="AB446" t="s">
        <v>17</v>
      </c>
      <c r="AC446" t="s">
        <v>98</v>
      </c>
    </row>
    <row r="447" spans="1:29" x14ac:dyDescent="0.35">
      <c r="A447">
        <v>5.9096211700142003E+17</v>
      </c>
      <c r="B447" s="1">
        <v>42116</v>
      </c>
      <c r="C447">
        <v>-0.33333333333333298</v>
      </c>
      <c r="D447" t="s">
        <v>1923</v>
      </c>
      <c r="E447" s="4" t="str" cm="1">
        <f t="array" ref="E447">_xlfn.TEXTJOIN(", ", TRUE, IF(COUNTIF(D447, "*"&amp;$BP$2:$BP$79&amp;"*"), $BP$2:$BP$79, ""))</f>
        <v/>
      </c>
      <c r="F447" t="s">
        <v>11</v>
      </c>
      <c r="G447" t="s">
        <v>137</v>
      </c>
      <c r="H447" t="s">
        <v>399</v>
      </c>
      <c r="I447" t="s">
        <v>963</v>
      </c>
      <c r="J447" t="s">
        <v>1924</v>
      </c>
      <c r="K447" t="s">
        <v>965</v>
      </c>
      <c r="L447" t="s">
        <v>71</v>
      </c>
      <c r="M447" t="s">
        <v>238</v>
      </c>
      <c r="N447" t="s">
        <v>802</v>
      </c>
      <c r="O447" t="s">
        <v>1925</v>
      </c>
      <c r="P447" t="s">
        <v>238</v>
      </c>
      <c r="Q447" t="s">
        <v>26</v>
      </c>
      <c r="R447" t="s">
        <v>1925</v>
      </c>
      <c r="S447" t="s">
        <v>240</v>
      </c>
      <c r="T447" t="s">
        <v>276</v>
      </c>
      <c r="U447" t="s">
        <v>238</v>
      </c>
      <c r="V447" t="s">
        <v>253</v>
      </c>
      <c r="W447" t="s">
        <v>30</v>
      </c>
      <c r="X447" t="s">
        <v>1926</v>
      </c>
      <c r="Y447" t="s">
        <v>144</v>
      </c>
      <c r="Z447" t="s">
        <v>17</v>
      </c>
      <c r="AA447" t="s">
        <v>98</v>
      </c>
      <c r="AB447" t="s">
        <v>149</v>
      </c>
    </row>
    <row r="448" spans="1:29" x14ac:dyDescent="0.35">
      <c r="A448">
        <v>5.9096147468569805E+17</v>
      </c>
      <c r="B448" s="1">
        <v>42116</v>
      </c>
      <c r="C448">
        <v>0.13636363636363599</v>
      </c>
      <c r="D448" t="s">
        <v>1927</v>
      </c>
      <c r="E448" s="4" t="str" cm="1">
        <f t="array" ref="E448">_xlfn.TEXTJOIN(", ", TRUE, IF(COUNTIF(D448, "*"&amp;$BP$2:$BP$79&amp;"*"), $BP$2:$BP$79, ""))</f>
        <v/>
      </c>
      <c r="F448" t="s">
        <v>34</v>
      </c>
      <c r="G448" t="s">
        <v>359</v>
      </c>
      <c r="H448" t="s">
        <v>67</v>
      </c>
      <c r="I448" t="s">
        <v>6</v>
      </c>
      <c r="J448" t="s">
        <v>218</v>
      </c>
      <c r="K448" t="s">
        <v>34</v>
      </c>
      <c r="L448" t="s">
        <v>359</v>
      </c>
      <c r="M448" t="s">
        <v>1419</v>
      </c>
      <c r="N448" t="s">
        <v>6</v>
      </c>
      <c r="O448" t="s">
        <v>281</v>
      </c>
      <c r="P448" t="s">
        <v>360</v>
      </c>
      <c r="Q448" t="s">
        <v>319</v>
      </c>
      <c r="S448" t="s">
        <v>218</v>
      </c>
      <c r="T448" t="s">
        <v>124</v>
      </c>
      <c r="U448" t="s">
        <v>1928</v>
      </c>
      <c r="V448" t="s">
        <v>456</v>
      </c>
      <c r="W448" t="s">
        <v>503</v>
      </c>
      <c r="X448" t="s">
        <v>17</v>
      </c>
      <c r="Y448" t="s">
        <v>98</v>
      </c>
      <c r="Z448" t="s">
        <v>1009</v>
      </c>
    </row>
    <row r="449" spans="1:28" x14ac:dyDescent="0.35">
      <c r="A449">
        <v>5.9096095091773402E+17</v>
      </c>
      <c r="B449" s="1">
        <v>42116</v>
      </c>
      <c r="C449">
        <v>0.35</v>
      </c>
      <c r="D449" t="s">
        <v>1929</v>
      </c>
      <c r="E449" s="4" t="str" cm="1">
        <f t="array" ref="E449">_xlfn.TEXTJOIN(", ", TRUE, IF(COUNTIF(D449, "*"&amp;$BP$2:$BP$79&amp;"*"), $BP$2:$BP$79, ""))</f>
        <v/>
      </c>
      <c r="F449" t="s">
        <v>207</v>
      </c>
      <c r="G449" t="s">
        <v>1340</v>
      </c>
      <c r="H449" t="s">
        <v>1930</v>
      </c>
      <c r="I449" t="s">
        <v>15</v>
      </c>
      <c r="J449" t="s">
        <v>30</v>
      </c>
      <c r="K449" t="s">
        <v>447</v>
      </c>
      <c r="L449" t="s">
        <v>1931</v>
      </c>
      <c r="M449" t="s">
        <v>1932</v>
      </c>
      <c r="N449" t="s">
        <v>1933</v>
      </c>
      <c r="O449">
        <v>10</v>
      </c>
      <c r="P449" t="s">
        <v>16</v>
      </c>
      <c r="Q449" t="s">
        <v>30</v>
      </c>
      <c r="R449" t="s">
        <v>166</v>
      </c>
      <c r="S449" t="s">
        <v>484</v>
      </c>
      <c r="T449" t="s">
        <v>731</v>
      </c>
      <c r="U449" t="s">
        <v>49</v>
      </c>
      <c r="V449" t="s">
        <v>949</v>
      </c>
      <c r="W449" t="s">
        <v>1934</v>
      </c>
      <c r="X449" t="s">
        <v>17</v>
      </c>
      <c r="Y449" t="s">
        <v>98</v>
      </c>
    </row>
    <row r="450" spans="1:28" x14ac:dyDescent="0.35">
      <c r="A450">
        <v>5.9096042971257203E+17</v>
      </c>
      <c r="B450" s="1">
        <v>42116</v>
      </c>
      <c r="C450">
        <v>0</v>
      </c>
      <c r="D450" t="s">
        <v>1935</v>
      </c>
      <c r="E450" s="4" t="str" cm="1">
        <f t="array" ref="E450">_xlfn.TEXTJOIN(", ", TRUE, IF(COUNTIF(D450, "*"&amp;$BP$2:$BP$79&amp;"*"), $BP$2:$BP$79, ""))</f>
        <v/>
      </c>
      <c r="F450" t="s">
        <v>46</v>
      </c>
      <c r="G450" t="s">
        <v>70</v>
      </c>
      <c r="H450" t="s">
        <v>26</v>
      </c>
      <c r="I450" t="s">
        <v>34</v>
      </c>
      <c r="J450" t="s">
        <v>962</v>
      </c>
      <c r="K450" t="s">
        <v>64</v>
      </c>
      <c r="L450" t="s">
        <v>1936</v>
      </c>
      <c r="M450" t="s">
        <v>240</v>
      </c>
      <c r="N450" t="s">
        <v>404</v>
      </c>
      <c r="O450" t="s">
        <v>64</v>
      </c>
      <c r="P450" t="s">
        <v>1937</v>
      </c>
      <c r="Q450" t="s">
        <v>28</v>
      </c>
      <c r="R450" t="s">
        <v>240</v>
      </c>
      <c r="S450" t="s">
        <v>404</v>
      </c>
      <c r="T450" t="s">
        <v>64</v>
      </c>
      <c r="U450" t="s">
        <v>1938</v>
      </c>
      <c r="V450" t="s">
        <v>382</v>
      </c>
      <c r="W450" t="s">
        <v>30</v>
      </c>
      <c r="X450" t="s">
        <v>307</v>
      </c>
      <c r="Y450" t="s">
        <v>17</v>
      </c>
      <c r="Z450" t="s">
        <v>98</v>
      </c>
      <c r="AA450" t="s">
        <v>149</v>
      </c>
    </row>
    <row r="451" spans="1:28" x14ac:dyDescent="0.35">
      <c r="A451">
        <v>5.9096003204642803E+17</v>
      </c>
      <c r="B451" s="1">
        <v>42116</v>
      </c>
      <c r="C451">
        <v>0</v>
      </c>
      <c r="D451" t="s">
        <v>1939</v>
      </c>
      <c r="E451" s="4" t="str" cm="1">
        <f t="array" ref="E451">_xlfn.TEXTJOIN(", ", TRUE, IF(COUNTIF(D451, "*"&amp;$BP$2:$BP$79&amp;"*"), $BP$2:$BP$79, ""))</f>
        <v/>
      </c>
      <c r="F451" t="s">
        <v>30</v>
      </c>
      <c r="G451" t="s">
        <v>1940</v>
      </c>
      <c r="H451" t="s">
        <v>1941</v>
      </c>
      <c r="I451" t="s">
        <v>71</v>
      </c>
      <c r="J451" t="s">
        <v>46</v>
      </c>
      <c r="K451" t="s">
        <v>70</v>
      </c>
      <c r="L451" t="s">
        <v>1001</v>
      </c>
      <c r="M451" t="s">
        <v>152</v>
      </c>
      <c r="N451" t="s">
        <v>1942</v>
      </c>
      <c r="O451" t="s">
        <v>1042</v>
      </c>
      <c r="P451" t="s">
        <v>24</v>
      </c>
      <c r="Q451" t="s">
        <v>1943</v>
      </c>
      <c r="R451" t="s">
        <v>16</v>
      </c>
      <c r="S451" t="s">
        <v>45</v>
      </c>
      <c r="T451" t="s">
        <v>428</v>
      </c>
      <c r="U451" t="s">
        <v>17</v>
      </c>
      <c r="V451" t="s">
        <v>98</v>
      </c>
      <c r="W451" t="s">
        <v>149</v>
      </c>
    </row>
    <row r="452" spans="1:28" x14ac:dyDescent="0.35">
      <c r="A452">
        <v>5.9095954980632499E+17</v>
      </c>
      <c r="B452" s="1">
        <v>42116</v>
      </c>
      <c r="C452">
        <v>0</v>
      </c>
      <c r="D452" t="s">
        <v>1944</v>
      </c>
      <c r="E452" s="4" t="str" cm="1">
        <f t="array" ref="E452">_xlfn.TEXTJOIN(", ", TRUE, IF(COUNTIF(D452, "*"&amp;$BP$2:$BP$79&amp;"*"), $BP$2:$BP$79, ""))</f>
        <v/>
      </c>
      <c r="F452" t="s">
        <v>276</v>
      </c>
      <c r="G452" t="s">
        <v>238</v>
      </c>
      <c r="H452" t="s">
        <v>7</v>
      </c>
      <c r="I452" t="s">
        <v>258</v>
      </c>
      <c r="J452" t="s">
        <v>637</v>
      </c>
      <c r="K452" t="s">
        <v>467</v>
      </c>
      <c r="L452" t="s">
        <v>399</v>
      </c>
      <c r="M452" t="s">
        <v>64</v>
      </c>
      <c r="N452" t="s">
        <v>152</v>
      </c>
      <c r="O452" t="s">
        <v>1945</v>
      </c>
      <c r="P452" t="s">
        <v>456</v>
      </c>
      <c r="Q452" t="s">
        <v>238</v>
      </c>
      <c r="R452" t="s">
        <v>476</v>
      </c>
      <c r="S452" t="s">
        <v>240</v>
      </c>
      <c r="T452" t="s">
        <v>17</v>
      </c>
      <c r="U452" t="s">
        <v>98</v>
      </c>
      <c r="V452" t="s">
        <v>149</v>
      </c>
    </row>
    <row r="453" spans="1:28" x14ac:dyDescent="0.35">
      <c r="A453">
        <v>5.9095913539230502E+17</v>
      </c>
      <c r="B453" s="1">
        <v>42116</v>
      </c>
      <c r="C453">
        <v>0.75</v>
      </c>
      <c r="D453" t="s">
        <v>1946</v>
      </c>
      <c r="E453" s="4" t="str" cm="1">
        <f t="array" ref="E453">_xlfn.TEXTJOIN(", ", TRUE, IF(COUNTIF(D453, "*"&amp;$BP$2:$BP$79&amp;"*"), $BP$2:$BP$79, ""))</f>
        <v/>
      </c>
      <c r="F453" t="s">
        <v>221</v>
      </c>
      <c r="G453" t="s">
        <v>404</v>
      </c>
      <c r="H453" t="s">
        <v>1690</v>
      </c>
      <c r="I453" t="s">
        <v>24</v>
      </c>
      <c r="J453" t="s">
        <v>49</v>
      </c>
      <c r="K453" t="s">
        <v>475</v>
      </c>
      <c r="L453" t="s">
        <v>290</v>
      </c>
      <c r="M453" t="s">
        <v>9</v>
      </c>
      <c r="N453" t="s">
        <v>598</v>
      </c>
      <c r="O453" t="s">
        <v>492</v>
      </c>
      <c r="P453" t="s">
        <v>439</v>
      </c>
      <c r="Q453" t="s">
        <v>251</v>
      </c>
      <c r="R453" t="s">
        <v>15</v>
      </c>
      <c r="S453" t="s">
        <v>75</v>
      </c>
      <c r="T453" t="s">
        <v>24</v>
      </c>
      <c r="U453" t="s">
        <v>360</v>
      </c>
      <c r="V453" t="s">
        <v>1947</v>
      </c>
      <c r="W453" t="s">
        <v>447</v>
      </c>
      <c r="X453" t="s">
        <v>1948</v>
      </c>
      <c r="Y453" t="s">
        <v>30</v>
      </c>
      <c r="Z453" t="s">
        <v>1945</v>
      </c>
      <c r="AA453" t="s">
        <v>17</v>
      </c>
      <c r="AB453" t="s">
        <v>98</v>
      </c>
    </row>
    <row r="454" spans="1:28" x14ac:dyDescent="0.35">
      <c r="A454">
        <v>5.9092313872612096E+17</v>
      </c>
      <c r="B454" s="1">
        <v>42116</v>
      </c>
      <c r="C454">
        <v>0</v>
      </c>
      <c r="D454" t="s">
        <v>1949</v>
      </c>
      <c r="E454" s="4" t="str" cm="1">
        <f t="array" ref="E454">_xlfn.TEXTJOIN(", ", TRUE, IF(COUNTIF(D454, "*"&amp;$BP$2:$BP$79&amp;"*"), $BP$2:$BP$79, ""))</f>
        <v>china</v>
      </c>
      <c r="F454" t="s">
        <v>1916</v>
      </c>
      <c r="G454" t="s">
        <v>348</v>
      </c>
      <c r="H454" t="s">
        <v>137</v>
      </c>
      <c r="I454" t="s">
        <v>30</v>
      </c>
      <c r="J454" t="s">
        <v>309</v>
      </c>
      <c r="K454" t="s">
        <v>633</v>
      </c>
      <c r="L454" t="s">
        <v>567</v>
      </c>
      <c r="M454" t="s">
        <v>30</v>
      </c>
      <c r="N454" t="s">
        <v>196</v>
      </c>
      <c r="O454" t="s">
        <v>100</v>
      </c>
      <c r="P454" t="s">
        <v>1823</v>
      </c>
      <c r="Q454" t="s">
        <v>80</v>
      </c>
      <c r="R454" t="s">
        <v>769</v>
      </c>
      <c r="S454" t="s">
        <v>9</v>
      </c>
      <c r="T454" t="s">
        <v>486</v>
      </c>
      <c r="U454" t="s">
        <v>487</v>
      </c>
      <c r="V454" t="s">
        <v>488</v>
      </c>
    </row>
    <row r="455" spans="1:28" x14ac:dyDescent="0.35">
      <c r="A455">
        <v>5.9089719226664102E+17</v>
      </c>
      <c r="B455" s="1">
        <v>42116</v>
      </c>
      <c r="C455">
        <v>0</v>
      </c>
      <c r="D455" t="s">
        <v>1950</v>
      </c>
      <c r="E455" s="4" t="str" cm="1">
        <f t="array" ref="E455">_xlfn.TEXTJOIN(", ", TRUE, IF(COUNTIF(D455, "*"&amp;$BP$2:$BP$79&amp;"*"), $BP$2:$BP$79, ""))</f>
        <v/>
      </c>
      <c r="F455" t="s">
        <v>1916</v>
      </c>
      <c r="G455" t="s">
        <v>348</v>
      </c>
      <c r="H455" t="s">
        <v>218</v>
      </c>
      <c r="I455" t="s">
        <v>30</v>
      </c>
      <c r="J455" t="s">
        <v>1951</v>
      </c>
      <c r="K455" t="s">
        <v>17</v>
      </c>
      <c r="L455" t="s">
        <v>98</v>
      </c>
      <c r="M455" t="s">
        <v>137</v>
      </c>
      <c r="N455" t="s">
        <v>1185</v>
      </c>
      <c r="O455" t="s">
        <v>9</v>
      </c>
      <c r="P455" t="s">
        <v>331</v>
      </c>
      <c r="Q455" t="s">
        <v>240</v>
      </c>
    </row>
    <row r="456" spans="1:28" x14ac:dyDescent="0.35">
      <c r="A456">
        <v>5.9019766361572506E+17</v>
      </c>
      <c r="B456" s="1">
        <v>42114</v>
      </c>
      <c r="C456">
        <v>0</v>
      </c>
      <c r="D456" t="s">
        <v>1952</v>
      </c>
      <c r="E456" s="4" t="str" cm="1">
        <f t="array" ref="E456">_xlfn.TEXTJOIN(", ", TRUE, IF(COUNTIF(D456, "*"&amp;$BP$2:$BP$79&amp;"*"), $BP$2:$BP$79, ""))</f>
        <v/>
      </c>
      <c r="F456" t="s">
        <v>11</v>
      </c>
      <c r="G456" t="s">
        <v>808</v>
      </c>
      <c r="H456" t="s">
        <v>238</v>
      </c>
      <c r="I456" t="s">
        <v>1953</v>
      </c>
      <c r="J456" t="s">
        <v>360</v>
      </c>
      <c r="K456" t="s">
        <v>1954</v>
      </c>
      <c r="L456" t="s">
        <v>1005</v>
      </c>
      <c r="M456" t="s">
        <v>100</v>
      </c>
      <c r="N456" t="s">
        <v>1006</v>
      </c>
      <c r="O456" t="s">
        <v>100</v>
      </c>
      <c r="P456" t="s">
        <v>819</v>
      </c>
      <c r="Q456" t="s">
        <v>30</v>
      </c>
      <c r="R456" t="s">
        <v>25</v>
      </c>
      <c r="S456" t="s">
        <v>68</v>
      </c>
      <c r="T456" t="s">
        <v>1955</v>
      </c>
      <c r="U456" t="s">
        <v>360</v>
      </c>
      <c r="V456" t="s">
        <v>283</v>
      </c>
      <c r="W456" t="s">
        <v>17</v>
      </c>
      <c r="X456" t="s">
        <v>98</v>
      </c>
      <c r="Y456" t="s">
        <v>1009</v>
      </c>
    </row>
    <row r="457" spans="1:28" x14ac:dyDescent="0.35">
      <c r="A457">
        <v>5.9018094662156595E+17</v>
      </c>
      <c r="B457" s="1">
        <v>42114</v>
      </c>
      <c r="C457">
        <v>0.8</v>
      </c>
      <c r="D457" t="s">
        <v>1956</v>
      </c>
      <c r="E457" s="4" t="str" cm="1">
        <f t="array" ref="E457">_xlfn.TEXTJOIN(", ", TRUE, IF(COUNTIF(D457, "*"&amp;$BP$2:$BP$79&amp;"*"), $BP$2:$BP$79, ""))</f>
        <v/>
      </c>
      <c r="F457" t="s">
        <v>372</v>
      </c>
      <c r="G457" t="s">
        <v>196</v>
      </c>
      <c r="H457" t="s">
        <v>1957</v>
      </c>
      <c r="I457" t="s">
        <v>11</v>
      </c>
      <c r="J457" t="s">
        <v>1311</v>
      </c>
      <c r="K457" t="s">
        <v>9</v>
      </c>
      <c r="L457" t="s">
        <v>1958</v>
      </c>
      <c r="M457" t="s">
        <v>115</v>
      </c>
      <c r="N457" t="s">
        <v>360</v>
      </c>
      <c r="O457" t="s">
        <v>120</v>
      </c>
      <c r="P457" t="s">
        <v>1959</v>
      </c>
      <c r="Q457" t="s">
        <v>118</v>
      </c>
      <c r="R457" t="s">
        <v>9</v>
      </c>
      <c r="S457" t="s">
        <v>1960</v>
      </c>
      <c r="T457" t="s">
        <v>17</v>
      </c>
      <c r="U457" t="s">
        <v>98</v>
      </c>
      <c r="V457" t="s">
        <v>1009</v>
      </c>
    </row>
    <row r="458" spans="1:28" x14ac:dyDescent="0.35">
      <c r="A458">
        <v>5.8950723448210202E+17</v>
      </c>
      <c r="B458" s="1">
        <v>42112</v>
      </c>
      <c r="C458">
        <v>0</v>
      </c>
      <c r="D458" t="s">
        <v>1961</v>
      </c>
      <c r="E458" s="4" t="str" cm="1">
        <f t="array" ref="E458">_xlfn.TEXTJOIN(", ", TRUE, IF(COUNTIF(D458, "*"&amp;$BP$2:$BP$79&amp;"*"), $BP$2:$BP$79, ""))</f>
        <v/>
      </c>
      <c r="F458" t="s">
        <v>46</v>
      </c>
      <c r="G458" t="s">
        <v>70</v>
      </c>
      <c r="H458" t="s">
        <v>26</v>
      </c>
      <c r="I458" t="s">
        <v>34</v>
      </c>
      <c r="J458" t="s">
        <v>962</v>
      </c>
      <c r="K458" t="s">
        <v>64</v>
      </c>
      <c r="L458" t="s">
        <v>1962</v>
      </c>
      <c r="M458" t="s">
        <v>1852</v>
      </c>
      <c r="N458" t="s">
        <v>17</v>
      </c>
      <c r="O458" t="s">
        <v>98</v>
      </c>
      <c r="P458" t="s">
        <v>21</v>
      </c>
      <c r="Q458" t="s">
        <v>149</v>
      </c>
    </row>
    <row r="459" spans="1:28" x14ac:dyDescent="0.35">
      <c r="A459">
        <v>5.8877310440866202E+17</v>
      </c>
      <c r="B459" s="1">
        <v>42110</v>
      </c>
      <c r="C459">
        <v>0.5</v>
      </c>
      <c r="D459" t="s">
        <v>1963</v>
      </c>
      <c r="E459" s="4" t="str" cm="1">
        <f t="array" ref="E459">_xlfn.TEXTJOIN(", ", TRUE, IF(COUNTIF(D459, "*"&amp;$BP$2:$BP$79&amp;"*"), $BP$2:$BP$79, ""))</f>
        <v/>
      </c>
      <c r="F459" t="s">
        <v>238</v>
      </c>
      <c r="G459" t="s">
        <v>564</v>
      </c>
      <c r="H459" t="s">
        <v>253</v>
      </c>
      <c r="I459" t="s">
        <v>9</v>
      </c>
      <c r="J459" t="s">
        <v>1964</v>
      </c>
      <c r="K459" t="s">
        <v>567</v>
      </c>
      <c r="L459" t="s">
        <v>1965</v>
      </c>
      <c r="M459" t="s">
        <v>91</v>
      </c>
      <c r="N459" t="s">
        <v>100</v>
      </c>
      <c r="O459" t="s">
        <v>1966</v>
      </c>
      <c r="P459" t="s">
        <v>49</v>
      </c>
      <c r="Q459" t="s">
        <v>880</v>
      </c>
      <c r="R459" t="s">
        <v>17</v>
      </c>
      <c r="S459" t="s">
        <v>98</v>
      </c>
    </row>
    <row r="460" spans="1:28" x14ac:dyDescent="0.35">
      <c r="A460">
        <v>5.8877197263019597E+17</v>
      </c>
      <c r="B460" s="1">
        <v>42110</v>
      </c>
      <c r="C460">
        <v>-0.17142857142857101</v>
      </c>
      <c r="D460" t="s">
        <v>1967</v>
      </c>
      <c r="E460" s="4" t="str" cm="1">
        <f t="array" ref="E460">_xlfn.TEXTJOIN(", ", TRUE, IF(COUNTIF(D460, "*"&amp;$BP$2:$BP$79&amp;"*"), $BP$2:$BP$79, ""))</f>
        <v/>
      </c>
      <c r="F460" t="s">
        <v>850</v>
      </c>
      <c r="G460" t="s">
        <v>264</v>
      </c>
      <c r="H460" t="s">
        <v>913</v>
      </c>
      <c r="I460" t="s">
        <v>729</v>
      </c>
      <c r="J460" t="s">
        <v>913</v>
      </c>
      <c r="K460" t="s">
        <v>569</v>
      </c>
      <c r="L460" t="s">
        <v>1457</v>
      </c>
      <c r="M460" t="s">
        <v>1335</v>
      </c>
      <c r="N460" t="s">
        <v>430</v>
      </c>
      <c r="O460" t="s">
        <v>989</v>
      </c>
      <c r="P460" t="s">
        <v>1968</v>
      </c>
      <c r="Q460" t="s">
        <v>218</v>
      </c>
      <c r="R460" t="s">
        <v>880</v>
      </c>
      <c r="S460" t="s">
        <v>799</v>
      </c>
      <c r="T460" t="s">
        <v>100</v>
      </c>
      <c r="U460" t="s">
        <v>1065</v>
      </c>
      <c r="V460" t="s">
        <v>218</v>
      </c>
      <c r="W460" t="s">
        <v>1969</v>
      </c>
      <c r="X460" t="s">
        <v>799</v>
      </c>
      <c r="Y460" t="s">
        <v>17</v>
      </c>
      <c r="Z460" t="s">
        <v>98</v>
      </c>
    </row>
    <row r="461" spans="1:28" x14ac:dyDescent="0.35">
      <c r="A461">
        <v>5.8877114326949005E+17</v>
      </c>
      <c r="B461" s="1">
        <v>42110</v>
      </c>
      <c r="C461">
        <v>0</v>
      </c>
      <c r="D461" t="s">
        <v>1970</v>
      </c>
      <c r="E461" s="4" t="str" cm="1">
        <f t="array" ref="E461">_xlfn.TEXTJOIN(", ", TRUE, IF(COUNTIF(D461, "*"&amp;$BP$2:$BP$79&amp;"*"), $BP$2:$BP$79, ""))</f>
        <v/>
      </c>
      <c r="F461" t="s">
        <v>1971</v>
      </c>
      <c r="G461" t="s">
        <v>71</v>
      </c>
      <c r="H461" t="s">
        <v>1972</v>
      </c>
      <c r="I461" t="s">
        <v>847</v>
      </c>
      <c r="J461" t="s">
        <v>356</v>
      </c>
      <c r="K461" t="s">
        <v>1972</v>
      </c>
      <c r="L461" t="s">
        <v>356</v>
      </c>
      <c r="M461" t="s">
        <v>30</v>
      </c>
      <c r="N461" t="s">
        <v>1329</v>
      </c>
      <c r="O461" t="s">
        <v>208</v>
      </c>
      <c r="P461" t="s">
        <v>17</v>
      </c>
      <c r="Q461" t="s">
        <v>98</v>
      </c>
      <c r="R461" t="s">
        <v>1973</v>
      </c>
    </row>
    <row r="462" spans="1:28" x14ac:dyDescent="0.35">
      <c r="A462">
        <v>5.8877057015560102E+17</v>
      </c>
      <c r="B462" s="1">
        <v>42110</v>
      </c>
      <c r="C462">
        <v>0</v>
      </c>
      <c r="D462" t="s">
        <v>1974</v>
      </c>
      <c r="E462" s="4" t="str" cm="1">
        <f t="array" ref="E462">_xlfn.TEXTJOIN(", ", TRUE, IF(COUNTIF(D462, "*"&amp;$BP$2:$BP$79&amp;"*"), $BP$2:$BP$79, ""))</f>
        <v/>
      </c>
      <c r="F462" t="s">
        <v>1975</v>
      </c>
      <c r="G462" t="s">
        <v>989</v>
      </c>
      <c r="H462" t="s">
        <v>990</v>
      </c>
      <c r="I462" t="s">
        <v>16</v>
      </c>
      <c r="J462" t="s">
        <v>847</v>
      </c>
      <c r="K462" t="s">
        <v>137</v>
      </c>
      <c r="L462" t="s">
        <v>49</v>
      </c>
      <c r="M462" t="s">
        <v>270</v>
      </c>
      <c r="N462" t="s">
        <v>17</v>
      </c>
      <c r="O462" t="s">
        <v>98</v>
      </c>
      <c r="P462" t="s">
        <v>1973</v>
      </c>
    </row>
    <row r="463" spans="1:28" x14ac:dyDescent="0.35">
      <c r="A463">
        <v>5.8876997652736397E+17</v>
      </c>
      <c r="B463" s="1">
        <v>42110</v>
      </c>
      <c r="C463">
        <v>0</v>
      </c>
      <c r="D463" t="s">
        <v>1976</v>
      </c>
      <c r="E463" s="4" t="str" cm="1">
        <f t="array" ref="E463">_xlfn.TEXTJOIN(", ", TRUE, IF(COUNTIF(D463, "*"&amp;$BP$2:$BP$79&amp;"*"), $BP$2:$BP$79, ""))</f>
        <v/>
      </c>
      <c r="F463" t="s">
        <v>66</v>
      </c>
      <c r="G463" t="s">
        <v>360</v>
      </c>
      <c r="H463" t="s">
        <v>1977</v>
      </c>
      <c r="I463" t="s">
        <v>253</v>
      </c>
      <c r="J463" t="s">
        <v>1978</v>
      </c>
      <c r="K463" t="s">
        <v>238</v>
      </c>
      <c r="L463" t="s">
        <v>253</v>
      </c>
      <c r="M463" t="s">
        <v>9</v>
      </c>
      <c r="N463" t="s">
        <v>70</v>
      </c>
      <c r="O463" t="s">
        <v>39</v>
      </c>
      <c r="P463" t="s">
        <v>114</v>
      </c>
      <c r="Q463" t="s">
        <v>17</v>
      </c>
      <c r="R463" t="s">
        <v>98</v>
      </c>
      <c r="S463" t="s">
        <v>1973</v>
      </c>
    </row>
    <row r="464" spans="1:28" x14ac:dyDescent="0.35">
      <c r="A464">
        <v>5.88768254941728E+17</v>
      </c>
      <c r="B464" s="1">
        <v>42110</v>
      </c>
      <c r="C464">
        <v>0.6</v>
      </c>
      <c r="D464" t="s">
        <v>1979</v>
      </c>
      <c r="E464" s="4" t="str" cm="1">
        <f t="array" ref="E464">_xlfn.TEXTJOIN(", ", TRUE, IF(COUNTIF(D464, "*"&amp;$BP$2:$BP$79&amp;"*"), $BP$2:$BP$79, ""))</f>
        <v/>
      </c>
      <c r="F464" t="s">
        <v>238</v>
      </c>
      <c r="G464" t="s">
        <v>115</v>
      </c>
      <c r="H464" t="s">
        <v>253</v>
      </c>
      <c r="I464" t="s">
        <v>49</v>
      </c>
      <c r="J464" t="s">
        <v>308</v>
      </c>
      <c r="K464" t="s">
        <v>9</v>
      </c>
      <c r="L464" t="s">
        <v>1980</v>
      </c>
      <c r="M464" t="s">
        <v>9</v>
      </c>
      <c r="N464" t="s">
        <v>78</v>
      </c>
      <c r="O464" t="s">
        <v>79</v>
      </c>
      <c r="P464" t="s">
        <v>71</v>
      </c>
      <c r="Q464" t="s">
        <v>1981</v>
      </c>
      <c r="R464" t="s">
        <v>480</v>
      </c>
      <c r="S464" t="s">
        <v>49</v>
      </c>
      <c r="T464" t="s">
        <v>1458</v>
      </c>
      <c r="U464" t="s">
        <v>1982</v>
      </c>
      <c r="V464" t="s">
        <v>15</v>
      </c>
      <c r="W464" t="s">
        <v>11</v>
      </c>
      <c r="X464" t="s">
        <v>1983</v>
      </c>
      <c r="Y464" t="s">
        <v>17</v>
      </c>
      <c r="Z464" t="s">
        <v>98</v>
      </c>
    </row>
    <row r="465" spans="1:26" x14ac:dyDescent="0.35">
      <c r="A465">
        <v>5.8874331012825395E+17</v>
      </c>
      <c r="B465" s="1">
        <v>42110</v>
      </c>
      <c r="C465">
        <v>0.8</v>
      </c>
      <c r="D465" t="s">
        <v>1984</v>
      </c>
      <c r="E465" s="4" t="str" cm="1">
        <f t="array" ref="E465">_xlfn.TEXTJOIN(", ", TRUE, IF(COUNTIF(D465, "*"&amp;$BP$2:$BP$79&amp;"*"), $BP$2:$BP$79, ""))</f>
        <v/>
      </c>
      <c r="F465" t="s">
        <v>101</v>
      </c>
      <c r="G465" t="s">
        <v>1985</v>
      </c>
    </row>
    <row r="466" spans="1:26" x14ac:dyDescent="0.35">
      <c r="A466">
        <v>5.8840004644340096E+17</v>
      </c>
      <c r="B466" s="1">
        <v>42109</v>
      </c>
      <c r="C466">
        <v>0.1</v>
      </c>
      <c r="D466" t="s">
        <v>1986</v>
      </c>
      <c r="E466" s="4" t="str" cm="1">
        <f t="array" ref="E466">_xlfn.TEXTJOIN(", ", TRUE, IF(COUNTIF(D466, "*"&amp;$BP$2:$BP$79&amp;"*"), $BP$2:$BP$79, ""))</f>
        <v/>
      </c>
      <c r="F466" t="s">
        <v>164</v>
      </c>
      <c r="G466" t="s">
        <v>257</v>
      </c>
      <c r="H466" t="s">
        <v>16</v>
      </c>
      <c r="I466" t="s">
        <v>821</v>
      </c>
      <c r="J466" t="s">
        <v>9</v>
      </c>
      <c r="K466" t="s">
        <v>1150</v>
      </c>
      <c r="L466" t="s">
        <v>989</v>
      </c>
      <c r="M466" t="s">
        <v>990</v>
      </c>
      <c r="N466" t="s">
        <v>100</v>
      </c>
      <c r="O466" t="s">
        <v>1335</v>
      </c>
      <c r="P466" t="s">
        <v>430</v>
      </c>
      <c r="Q466" t="s">
        <v>456</v>
      </c>
      <c r="R466" t="s">
        <v>30</v>
      </c>
      <c r="S466" t="s">
        <v>1969</v>
      </c>
      <c r="T466" t="s">
        <v>1987</v>
      </c>
      <c r="U466" t="s">
        <v>68</v>
      </c>
      <c r="V466" t="s">
        <v>218</v>
      </c>
      <c r="W466" t="s">
        <v>21</v>
      </c>
      <c r="X466" t="s">
        <v>1988</v>
      </c>
    </row>
    <row r="467" spans="1:26" x14ac:dyDescent="0.35">
      <c r="A467">
        <v>5.8803371032852403E+17</v>
      </c>
      <c r="B467" s="1">
        <v>42108</v>
      </c>
      <c r="C467">
        <v>0.7</v>
      </c>
      <c r="D467" t="s">
        <v>1989</v>
      </c>
      <c r="E467" s="4" t="str" cm="1">
        <f t="array" ref="E467">_xlfn.TEXTJOIN(", ", TRUE, IF(COUNTIF(D467, "*"&amp;$BP$2:$BP$79&amp;"*"), $BP$2:$BP$79, ""))</f>
        <v/>
      </c>
      <c r="F467" t="s">
        <v>237</v>
      </c>
      <c r="G467" t="s">
        <v>847</v>
      </c>
      <c r="H467" t="s">
        <v>994</v>
      </c>
      <c r="I467" t="s">
        <v>234</v>
      </c>
      <c r="J467" t="s">
        <v>995</v>
      </c>
      <c r="K467" t="s">
        <v>17</v>
      </c>
      <c r="L467" t="s">
        <v>98</v>
      </c>
      <c r="M467" t="s">
        <v>1973</v>
      </c>
    </row>
    <row r="468" spans="1:26" x14ac:dyDescent="0.35">
      <c r="A468">
        <v>5.8799466467586803E+17</v>
      </c>
      <c r="B468" s="1">
        <v>42108</v>
      </c>
      <c r="C468">
        <v>0</v>
      </c>
      <c r="D468" t="s">
        <v>1990</v>
      </c>
      <c r="E468" s="4" t="str" cm="1">
        <f t="array" ref="E468">_xlfn.TEXTJOIN(", ", TRUE, IF(COUNTIF(D468, "*"&amp;$BP$2:$BP$79&amp;"*"), $BP$2:$BP$79, ""))</f>
        <v/>
      </c>
      <c r="F468" t="s">
        <v>164</v>
      </c>
      <c r="G468" t="s">
        <v>257</v>
      </c>
      <c r="H468" t="s">
        <v>1973</v>
      </c>
    </row>
    <row r="469" spans="1:26" x14ac:dyDescent="0.35">
      <c r="A469">
        <v>5.8774824295730304E+17</v>
      </c>
      <c r="B469" s="1">
        <v>42107</v>
      </c>
      <c r="C469">
        <v>0</v>
      </c>
      <c r="D469" t="s">
        <v>1991</v>
      </c>
      <c r="E469" s="4" t="str" cm="1">
        <f t="array" ref="E469">_xlfn.TEXTJOIN(", ", TRUE, IF(COUNTIF(D469, "*"&amp;$BP$2:$BP$79&amp;"*"), $BP$2:$BP$79, ""))</f>
        <v/>
      </c>
      <c r="F469" t="s">
        <v>46</v>
      </c>
      <c r="G469" t="s">
        <v>70</v>
      </c>
      <c r="H469" t="s">
        <v>373</v>
      </c>
      <c r="I469" t="s">
        <v>218</v>
      </c>
      <c r="J469" t="s">
        <v>789</v>
      </c>
      <c r="K469" t="s">
        <v>28</v>
      </c>
      <c r="L469" t="s">
        <v>24</v>
      </c>
      <c r="M469" t="s">
        <v>365</v>
      </c>
      <c r="N469" t="s">
        <v>149</v>
      </c>
    </row>
    <row r="470" spans="1:26" x14ac:dyDescent="0.35">
      <c r="A470">
        <v>5.8697261828197504E+17</v>
      </c>
      <c r="B470" s="1">
        <v>42105</v>
      </c>
      <c r="C470">
        <v>0.18666666666666601</v>
      </c>
      <c r="D470" t="s">
        <v>1992</v>
      </c>
      <c r="E470" s="4" t="str" cm="1">
        <f t="array" ref="E470">_xlfn.TEXTJOIN(", ", TRUE, IF(COUNTIF(D470, "*"&amp;$BP$2:$BP$79&amp;"*"), $BP$2:$BP$79, ""))</f>
        <v/>
      </c>
      <c r="F470" t="s">
        <v>408</v>
      </c>
      <c r="G470" t="s">
        <v>204</v>
      </c>
      <c r="H470" t="s">
        <v>24</v>
      </c>
      <c r="I470" t="s">
        <v>1880</v>
      </c>
      <c r="J470" t="s">
        <v>872</v>
      </c>
      <c r="K470" t="s">
        <v>741</v>
      </c>
      <c r="L470" t="s">
        <v>151</v>
      </c>
      <c r="M470" t="s">
        <v>456</v>
      </c>
      <c r="N470" t="s">
        <v>909</v>
      </c>
      <c r="O470" t="s">
        <v>100</v>
      </c>
      <c r="P470" t="s">
        <v>456</v>
      </c>
      <c r="Q470" t="s">
        <v>910</v>
      </c>
      <c r="R470" t="s">
        <v>456</v>
      </c>
      <c r="S470" t="s">
        <v>190</v>
      </c>
      <c r="T470" t="s">
        <v>873</v>
      </c>
      <c r="U470" t="s">
        <v>137</v>
      </c>
      <c r="V470" t="s">
        <v>521</v>
      </c>
      <c r="W470" t="s">
        <v>385</v>
      </c>
      <c r="X470" t="s">
        <v>1993</v>
      </c>
      <c r="Y470" t="s">
        <v>1676</v>
      </c>
      <c r="Z470" t="s">
        <v>21</v>
      </c>
    </row>
    <row r="471" spans="1:26" x14ac:dyDescent="0.35">
      <c r="A471">
        <v>5.8693632843830797E+17</v>
      </c>
      <c r="B471" s="1">
        <v>42105</v>
      </c>
      <c r="C471">
        <v>0.4</v>
      </c>
      <c r="D471" t="s">
        <v>1994</v>
      </c>
      <c r="E471" s="4" t="str" cm="1">
        <f t="array" ref="E471">_xlfn.TEXTJOIN(", ", TRUE, IF(COUNTIF(D471, "*"&amp;$BP$2:$BP$79&amp;"*"), $BP$2:$BP$79, ""))</f>
        <v/>
      </c>
      <c r="F471" t="s">
        <v>15</v>
      </c>
      <c r="G471" t="s">
        <v>30</v>
      </c>
      <c r="H471" t="s">
        <v>604</v>
      </c>
      <c r="I471" t="s">
        <v>605</v>
      </c>
      <c r="J471" t="s">
        <v>385</v>
      </c>
      <c r="K471" t="s">
        <v>1993</v>
      </c>
      <c r="L471" t="s">
        <v>1676</v>
      </c>
      <c r="M471" t="s">
        <v>1995</v>
      </c>
      <c r="N471" t="s">
        <v>279</v>
      </c>
      <c r="O471" t="s">
        <v>30</v>
      </c>
      <c r="P471" t="s">
        <v>337</v>
      </c>
      <c r="Q471" t="s">
        <v>9</v>
      </c>
      <c r="R471" t="s">
        <v>78</v>
      </c>
      <c r="S471" t="s">
        <v>1880</v>
      </c>
      <c r="T471" t="s">
        <v>872</v>
      </c>
      <c r="U471" t="s">
        <v>909</v>
      </c>
      <c r="V471" t="s">
        <v>16</v>
      </c>
      <c r="W471" t="s">
        <v>408</v>
      </c>
      <c r="X471" t="s">
        <v>204</v>
      </c>
      <c r="Y471" t="s">
        <v>21</v>
      </c>
    </row>
    <row r="472" spans="1:26" x14ac:dyDescent="0.35">
      <c r="A472">
        <v>5.8663656804926605E+17</v>
      </c>
      <c r="B472" s="1">
        <v>42104</v>
      </c>
      <c r="C472">
        <v>0</v>
      </c>
      <c r="D472" t="s">
        <v>1996</v>
      </c>
      <c r="E472" s="4" t="str" cm="1">
        <f t="array" ref="E472">_xlfn.TEXTJOIN(", ", TRUE, IF(COUNTIF(D472, "*"&amp;$BP$2:$BP$79&amp;"*"), $BP$2:$BP$79, ""))</f>
        <v/>
      </c>
      <c r="F472" t="s">
        <v>326</v>
      </c>
      <c r="G472" t="s">
        <v>30</v>
      </c>
      <c r="H472" t="s">
        <v>98</v>
      </c>
      <c r="I472" t="s">
        <v>692</v>
      </c>
      <c r="J472" t="s">
        <v>1997</v>
      </c>
      <c r="K472" t="s">
        <v>49</v>
      </c>
      <c r="L472" t="s">
        <v>1998</v>
      </c>
      <c r="M472" t="s">
        <v>156</v>
      </c>
      <c r="N472" t="s">
        <v>1999</v>
      </c>
      <c r="O472" t="s">
        <v>2000</v>
      </c>
      <c r="P472" t="s">
        <v>9</v>
      </c>
      <c r="Q472" t="s">
        <v>945</v>
      </c>
      <c r="R472" t="s">
        <v>339</v>
      </c>
      <c r="S472" t="s">
        <v>2001</v>
      </c>
      <c r="T472" t="s">
        <v>21</v>
      </c>
    </row>
    <row r="473" spans="1:26" x14ac:dyDescent="0.35">
      <c r="A473">
        <v>5.8655805448683904E+17</v>
      </c>
      <c r="B473" s="1">
        <v>42104</v>
      </c>
      <c r="C473">
        <v>0</v>
      </c>
      <c r="D473" t="s">
        <v>2002</v>
      </c>
      <c r="E473" s="4" t="str" cm="1">
        <f t="array" ref="E473">_xlfn.TEXTJOIN(", ", TRUE, IF(COUNTIF(D473, "*"&amp;$BP$2:$BP$79&amp;"*"), $BP$2:$BP$79, ""))</f>
        <v/>
      </c>
      <c r="F473" t="s">
        <v>506</v>
      </c>
      <c r="G473" t="s">
        <v>276</v>
      </c>
      <c r="H473" t="s">
        <v>6</v>
      </c>
      <c r="I473" t="s">
        <v>277</v>
      </c>
      <c r="J473" t="s">
        <v>238</v>
      </c>
      <c r="K473" t="s">
        <v>253</v>
      </c>
      <c r="L473" t="s">
        <v>9</v>
      </c>
      <c r="M473" t="s">
        <v>149</v>
      </c>
      <c r="N473" t="s">
        <v>232</v>
      </c>
    </row>
    <row r="474" spans="1:26" x14ac:dyDescent="0.35">
      <c r="A474">
        <v>5.8621489888912896E+17</v>
      </c>
      <c r="B474" s="1">
        <v>42103</v>
      </c>
      <c r="C474">
        <v>0.5</v>
      </c>
      <c r="D474" t="s">
        <v>2003</v>
      </c>
      <c r="E474" s="4" t="str" cm="1">
        <f t="array" ref="E474">_xlfn.TEXTJOIN(", ", TRUE, IF(COUNTIF(D474, "*"&amp;$BP$2:$BP$79&amp;"*"), $BP$2:$BP$79, ""))</f>
        <v/>
      </c>
      <c r="F474">
        <v>16</v>
      </c>
      <c r="G474" t="s">
        <v>638</v>
      </c>
      <c r="H474" t="s">
        <v>62</v>
      </c>
      <c r="I474" t="s">
        <v>104</v>
      </c>
      <c r="J474" t="s">
        <v>76</v>
      </c>
      <c r="K474" t="s">
        <v>253</v>
      </c>
      <c r="L474" t="s">
        <v>426</v>
      </c>
      <c r="M474" t="s">
        <v>586</v>
      </c>
      <c r="N474" t="s">
        <v>71</v>
      </c>
      <c r="O474" t="s">
        <v>1836</v>
      </c>
      <c r="P474" t="s">
        <v>253</v>
      </c>
      <c r="Q474" t="s">
        <v>240</v>
      </c>
      <c r="R474" t="s">
        <v>42</v>
      </c>
      <c r="S474" t="s">
        <v>17</v>
      </c>
      <c r="T474" t="s">
        <v>98</v>
      </c>
      <c r="U474" t="s">
        <v>156</v>
      </c>
      <c r="V474" t="s">
        <v>575</v>
      </c>
      <c r="W474" t="s">
        <v>21</v>
      </c>
    </row>
    <row r="475" spans="1:26" x14ac:dyDescent="0.35">
      <c r="A475">
        <v>5.8618123175631206E+17</v>
      </c>
      <c r="B475" s="1">
        <v>42103</v>
      </c>
      <c r="C475">
        <v>0.8</v>
      </c>
      <c r="D475" t="s">
        <v>2004</v>
      </c>
      <c r="E475" s="4" t="str" cm="1">
        <f t="array" ref="E475">_xlfn.TEXTJOIN(", ", TRUE, IF(COUNTIF(D475, "*"&amp;$BP$2:$BP$79&amp;"*"), $BP$2:$BP$79, ""))</f>
        <v/>
      </c>
      <c r="F475" t="s">
        <v>956</v>
      </c>
      <c r="G475" t="s">
        <v>28</v>
      </c>
      <c r="H475" t="s">
        <v>1065</v>
      </c>
      <c r="I475" t="s">
        <v>120</v>
      </c>
      <c r="J475" t="s">
        <v>2005</v>
      </c>
      <c r="K475" t="s">
        <v>382</v>
      </c>
      <c r="L475" t="s">
        <v>11</v>
      </c>
      <c r="M475" t="s">
        <v>204</v>
      </c>
      <c r="N475" t="s">
        <v>2006</v>
      </c>
      <c r="O475" t="s">
        <v>21</v>
      </c>
      <c r="P475" t="s">
        <v>1839</v>
      </c>
    </row>
    <row r="476" spans="1:26" x14ac:dyDescent="0.35">
      <c r="A476">
        <v>5.8591566025903706E+17</v>
      </c>
      <c r="B476" s="1">
        <v>42102</v>
      </c>
      <c r="C476">
        <v>0.233333333333333</v>
      </c>
      <c r="D476" t="s">
        <v>2007</v>
      </c>
      <c r="E476" s="4" t="str" cm="1">
        <f t="array" ref="E476">_xlfn.TEXTJOIN(", ", TRUE, IF(COUNTIF(D476, "*"&amp;$BP$2:$BP$79&amp;"*"), $BP$2:$BP$79, ""))</f>
        <v/>
      </c>
      <c r="F476" t="s">
        <v>434</v>
      </c>
      <c r="G476" t="s">
        <v>46</v>
      </c>
      <c r="H476" t="s">
        <v>70</v>
      </c>
      <c r="I476" t="s">
        <v>137</v>
      </c>
      <c r="J476" t="s">
        <v>713</v>
      </c>
      <c r="K476" t="s">
        <v>100</v>
      </c>
      <c r="L476" t="s">
        <v>164</v>
      </c>
      <c r="M476" t="s">
        <v>49</v>
      </c>
      <c r="N476" t="s">
        <v>775</v>
      </c>
      <c r="O476" t="s">
        <v>284</v>
      </c>
      <c r="P476" t="s">
        <v>9</v>
      </c>
      <c r="Q476" t="s">
        <v>425</v>
      </c>
      <c r="R476" t="s">
        <v>426</v>
      </c>
      <c r="S476" t="s">
        <v>437</v>
      </c>
      <c r="T476" t="s">
        <v>76</v>
      </c>
      <c r="U476" t="s">
        <v>289</v>
      </c>
      <c r="V476" t="s">
        <v>21</v>
      </c>
    </row>
    <row r="477" spans="1:26" x14ac:dyDescent="0.35">
      <c r="A477">
        <v>5.8553085967722906E+17</v>
      </c>
      <c r="B477" s="1">
        <v>42101</v>
      </c>
      <c r="C477">
        <v>0</v>
      </c>
      <c r="D477" t="s">
        <v>2008</v>
      </c>
      <c r="E477" s="4" t="str" cm="1">
        <f t="array" ref="E477">_xlfn.TEXTJOIN(", ", TRUE, IF(COUNTIF(D477, "*"&amp;$BP$2:$BP$79&amp;"*"), $BP$2:$BP$79, ""))</f>
        <v/>
      </c>
      <c r="F477" t="s">
        <v>232</v>
      </c>
      <c r="G477" t="s">
        <v>137</v>
      </c>
      <c r="H477" t="s">
        <v>30</v>
      </c>
      <c r="I477" t="s">
        <v>257</v>
      </c>
      <c r="J477" t="s">
        <v>9</v>
      </c>
      <c r="K477" t="s">
        <v>149</v>
      </c>
    </row>
    <row r="478" spans="1:26" x14ac:dyDescent="0.35">
      <c r="A478">
        <v>5.8519613771756301E+17</v>
      </c>
      <c r="B478" s="1">
        <v>42100</v>
      </c>
      <c r="C478">
        <v>0.8</v>
      </c>
      <c r="D478" t="s">
        <v>2009</v>
      </c>
      <c r="E478" s="4" t="str" cm="1">
        <f t="array" ref="E478">_xlfn.TEXTJOIN(", ", TRUE, IF(COUNTIF(D478, "*"&amp;$BP$2:$BP$79&amp;"*"), $BP$2:$BP$79, ""))</f>
        <v/>
      </c>
      <c r="F478" t="s">
        <v>101</v>
      </c>
      <c r="G478" t="s">
        <v>2010</v>
      </c>
    </row>
    <row r="479" spans="1:26" x14ac:dyDescent="0.35">
      <c r="A479">
        <v>5.8411853911769395E+17</v>
      </c>
      <c r="B479" s="1">
        <v>42097</v>
      </c>
      <c r="C479">
        <v>0</v>
      </c>
      <c r="D479" t="s">
        <v>2011</v>
      </c>
      <c r="E479" s="4" t="str" cm="1">
        <f t="array" ref="E479">_xlfn.TEXTJOIN(", ", TRUE, IF(COUNTIF(D479, "*"&amp;$BP$2:$BP$79&amp;"*"), $BP$2:$BP$79, ""))</f>
        <v/>
      </c>
      <c r="F479" t="s">
        <v>382</v>
      </c>
      <c r="G479" t="s">
        <v>879</v>
      </c>
      <c r="H479" t="s">
        <v>880</v>
      </c>
      <c r="I479" t="s">
        <v>9</v>
      </c>
      <c r="J479" t="s">
        <v>881</v>
      </c>
      <c r="K479" t="s">
        <v>2012</v>
      </c>
      <c r="L479" t="s">
        <v>2013</v>
      </c>
      <c r="M479" t="s">
        <v>17</v>
      </c>
      <c r="N479" t="s">
        <v>98</v>
      </c>
    </row>
    <row r="480" spans="1:26" x14ac:dyDescent="0.35">
      <c r="A480">
        <v>5.8406743570513894E+17</v>
      </c>
      <c r="B480" s="1">
        <v>42097</v>
      </c>
      <c r="C480">
        <v>0</v>
      </c>
      <c r="D480" t="s">
        <v>2014</v>
      </c>
      <c r="E480" s="4" t="str" cm="1">
        <f t="array" ref="E480">_xlfn.TEXTJOIN(", ", TRUE, IF(COUNTIF(D480, "*"&amp;$BP$2:$BP$79&amp;"*"), $BP$2:$BP$79, ""))</f>
        <v/>
      </c>
      <c r="F480" t="s">
        <v>30</v>
      </c>
      <c r="G480" t="s">
        <v>17</v>
      </c>
      <c r="H480" t="s">
        <v>137</v>
      </c>
      <c r="I480" t="s">
        <v>2015</v>
      </c>
      <c r="J480" t="s">
        <v>152</v>
      </c>
      <c r="K480" t="s">
        <v>2016</v>
      </c>
      <c r="L480" t="s">
        <v>9</v>
      </c>
      <c r="M480" t="s">
        <v>2017</v>
      </c>
      <c r="N480">
        <v>75000</v>
      </c>
      <c r="O480" t="s">
        <v>2018</v>
      </c>
      <c r="P480" t="s">
        <v>2019</v>
      </c>
      <c r="Q480" t="s">
        <v>230</v>
      </c>
      <c r="R480" t="s">
        <v>30</v>
      </c>
      <c r="S480" t="s">
        <v>418</v>
      </c>
      <c r="T480" t="s">
        <v>2020</v>
      </c>
      <c r="U480" t="s">
        <v>21</v>
      </c>
    </row>
    <row r="481" spans="1:28" x14ac:dyDescent="0.35">
      <c r="A481">
        <v>5.8404191284944397E+17</v>
      </c>
      <c r="B481" s="1">
        <v>42097</v>
      </c>
      <c r="C481">
        <v>0.18333333333333299</v>
      </c>
      <c r="D481" t="s">
        <v>2021</v>
      </c>
      <c r="E481" s="4" t="str" cm="1">
        <f t="array" ref="E481">_xlfn.TEXTJOIN(", ", TRUE, IF(COUNTIF(D481, "*"&amp;$BP$2:$BP$79&amp;"*"), $BP$2:$BP$79, ""))</f>
        <v/>
      </c>
      <c r="F481" t="s">
        <v>479</v>
      </c>
      <c r="G481" t="s">
        <v>480</v>
      </c>
      <c r="H481" t="s">
        <v>9</v>
      </c>
      <c r="I481" t="s">
        <v>986</v>
      </c>
      <c r="J481" t="s">
        <v>191</v>
      </c>
      <c r="K481" t="s">
        <v>666</v>
      </c>
      <c r="L481" t="s">
        <v>1341</v>
      </c>
      <c r="M481" t="s">
        <v>15</v>
      </c>
      <c r="N481" t="s">
        <v>30</v>
      </c>
      <c r="O481" t="s">
        <v>200</v>
      </c>
      <c r="P481" t="s">
        <v>2017</v>
      </c>
      <c r="Q481" t="s">
        <v>360</v>
      </c>
      <c r="R481" t="s">
        <v>938</v>
      </c>
      <c r="S481" t="s">
        <v>9</v>
      </c>
      <c r="T481" t="s">
        <v>123</v>
      </c>
      <c r="U481" t="s">
        <v>544</v>
      </c>
      <c r="V481" t="s">
        <v>15</v>
      </c>
      <c r="W481" t="s">
        <v>30</v>
      </c>
      <c r="X481" t="s">
        <v>335</v>
      </c>
      <c r="Y481" t="s">
        <v>419</v>
      </c>
      <c r="Z481" t="s">
        <v>484</v>
      </c>
      <c r="AA481" t="s">
        <v>17</v>
      </c>
      <c r="AB481" t="s">
        <v>98</v>
      </c>
    </row>
    <row r="482" spans="1:28" x14ac:dyDescent="0.35">
      <c r="A482">
        <v>5.8404022048971904E+17</v>
      </c>
      <c r="B482" s="1">
        <v>42097</v>
      </c>
      <c r="C482">
        <v>0</v>
      </c>
      <c r="D482" t="s">
        <v>2022</v>
      </c>
      <c r="E482" s="4" t="str" cm="1">
        <f t="array" ref="E482">_xlfn.TEXTJOIN(", ", TRUE, IF(COUNTIF(D482, "*"&amp;$BP$2:$BP$79&amp;"*"), $BP$2:$BP$79, ""))</f>
        <v/>
      </c>
      <c r="F482" t="s">
        <v>420</v>
      </c>
      <c r="G482" t="s">
        <v>221</v>
      </c>
      <c r="H482" t="s">
        <v>377</v>
      </c>
      <c r="I482" t="s">
        <v>469</v>
      </c>
      <c r="J482" t="s">
        <v>418</v>
      </c>
      <c r="K482" t="s">
        <v>1665</v>
      </c>
      <c r="L482" t="s">
        <v>118</v>
      </c>
      <c r="M482" t="s">
        <v>1615</v>
      </c>
      <c r="N482" t="s">
        <v>57</v>
      </c>
      <c r="O482" t="s">
        <v>2023</v>
      </c>
      <c r="P482" t="s">
        <v>17</v>
      </c>
      <c r="Q482" t="s">
        <v>98</v>
      </c>
      <c r="R482" t="s">
        <v>149</v>
      </c>
    </row>
    <row r="483" spans="1:28" x14ac:dyDescent="0.35">
      <c r="A483">
        <v>5.8398892257484301E+17</v>
      </c>
      <c r="B483" s="1">
        <v>42097</v>
      </c>
      <c r="C483">
        <v>0</v>
      </c>
      <c r="D483" t="s">
        <v>2024</v>
      </c>
      <c r="E483" s="4" t="str" cm="1">
        <f t="array" ref="E483">_xlfn.TEXTJOIN(", ", TRUE, IF(COUNTIF(D483, "*"&amp;$BP$2:$BP$79&amp;"*"), $BP$2:$BP$79, ""))</f>
        <v/>
      </c>
      <c r="F483" t="s">
        <v>360</v>
      </c>
      <c r="G483" t="s">
        <v>484</v>
      </c>
      <c r="H483" t="s">
        <v>551</v>
      </c>
      <c r="I483">
        <v>126000</v>
      </c>
      <c r="J483" t="s">
        <v>544</v>
      </c>
      <c r="K483" t="s">
        <v>15</v>
      </c>
      <c r="L483" t="s">
        <v>2025</v>
      </c>
      <c r="M483" t="s">
        <v>30</v>
      </c>
      <c r="N483" t="s">
        <v>2026</v>
      </c>
      <c r="O483" t="s">
        <v>553</v>
      </c>
      <c r="P483" t="s">
        <v>1038</v>
      </c>
      <c r="Q483" t="s">
        <v>24</v>
      </c>
      <c r="R483" t="s">
        <v>554</v>
      </c>
      <c r="S483" t="s">
        <v>555</v>
      </c>
      <c r="T483" t="s">
        <v>556</v>
      </c>
    </row>
    <row r="484" spans="1:28" x14ac:dyDescent="0.35">
      <c r="A484">
        <v>5.8372418788318003E+17</v>
      </c>
      <c r="B484" s="1">
        <v>42096</v>
      </c>
      <c r="C484">
        <v>0.5</v>
      </c>
      <c r="D484" t="s">
        <v>2027</v>
      </c>
      <c r="E484" s="4" t="str" cm="1">
        <f t="array" ref="E484">_xlfn.TEXTJOIN(", ", TRUE, IF(COUNTIF(D484, "*"&amp;$BP$2:$BP$79&amp;"*"), $BP$2:$BP$79, ""))</f>
        <v/>
      </c>
      <c r="F484" t="s">
        <v>238</v>
      </c>
      <c r="G484" t="s">
        <v>462</v>
      </c>
      <c r="H484" t="s">
        <v>49</v>
      </c>
      <c r="I484" t="s">
        <v>632</v>
      </c>
      <c r="J484" t="s">
        <v>71</v>
      </c>
      <c r="K484" t="s">
        <v>1479</v>
      </c>
      <c r="L484" t="s">
        <v>16</v>
      </c>
      <c r="M484" t="s">
        <v>207</v>
      </c>
      <c r="N484" t="s">
        <v>2028</v>
      </c>
      <c r="O484" t="s">
        <v>247</v>
      </c>
      <c r="P484" t="s">
        <v>30</v>
      </c>
      <c r="Q484" t="s">
        <v>2029</v>
      </c>
      <c r="R484" t="s">
        <v>958</v>
      </c>
    </row>
    <row r="485" spans="1:28" x14ac:dyDescent="0.35">
      <c r="A485">
        <v>5.8369803529463795E+17</v>
      </c>
      <c r="B485" s="1">
        <v>42096</v>
      </c>
      <c r="C485">
        <v>0</v>
      </c>
      <c r="D485" t="s">
        <v>2030</v>
      </c>
      <c r="E485" s="4" t="str" cm="1">
        <f t="array" ref="E485">_xlfn.TEXTJOIN(", ", TRUE, IF(COUNTIF(D485, "*"&amp;$BP$2:$BP$79&amp;"*"), $BP$2:$BP$79, ""))</f>
        <v>iran</v>
      </c>
      <c r="F485" t="s">
        <v>713</v>
      </c>
      <c r="G485" t="s">
        <v>232</v>
      </c>
      <c r="H485" t="s">
        <v>30</v>
      </c>
      <c r="I485" t="s">
        <v>17</v>
      </c>
      <c r="J485" t="s">
        <v>137</v>
      </c>
      <c r="K485" t="s">
        <v>1644</v>
      </c>
      <c r="L485" t="s">
        <v>49</v>
      </c>
      <c r="M485" t="s">
        <v>1564</v>
      </c>
      <c r="N485" t="s">
        <v>156</v>
      </c>
      <c r="O485" t="s">
        <v>1140</v>
      </c>
      <c r="P485" t="s">
        <v>21</v>
      </c>
    </row>
    <row r="486" spans="1:28" x14ac:dyDescent="0.35">
      <c r="A486">
        <v>5.8364881348881203E+17</v>
      </c>
      <c r="B486" s="1">
        <v>42096</v>
      </c>
      <c r="C486">
        <v>0</v>
      </c>
      <c r="D486" t="s">
        <v>2031</v>
      </c>
      <c r="E486" s="4" t="str" cm="1">
        <f t="array" ref="E486">_xlfn.TEXTJOIN(", ", TRUE, IF(COUNTIF(D486, "*"&amp;$BP$2:$BP$79&amp;"*"), $BP$2:$BP$79, ""))</f>
        <v/>
      </c>
      <c r="F486" t="s">
        <v>11</v>
      </c>
      <c r="G486" t="s">
        <v>2032</v>
      </c>
      <c r="H486" t="s">
        <v>2033</v>
      </c>
      <c r="I486" t="s">
        <v>2034</v>
      </c>
      <c r="J486" t="s">
        <v>57</v>
      </c>
      <c r="K486" t="s">
        <v>16</v>
      </c>
      <c r="L486" t="s">
        <v>1086</v>
      </c>
      <c r="M486" t="s">
        <v>2035</v>
      </c>
      <c r="N486" t="s">
        <v>2036</v>
      </c>
      <c r="O486" t="s">
        <v>15</v>
      </c>
      <c r="P486" t="s">
        <v>100</v>
      </c>
      <c r="Q486" t="s">
        <v>2037</v>
      </c>
      <c r="R486" t="s">
        <v>480</v>
      </c>
      <c r="S486" t="s">
        <v>49</v>
      </c>
      <c r="T486" t="s">
        <v>2038</v>
      </c>
      <c r="U486" t="s">
        <v>356</v>
      </c>
      <c r="V486" t="s">
        <v>382</v>
      </c>
      <c r="W486" t="s">
        <v>30</v>
      </c>
      <c r="X486" t="s">
        <v>17</v>
      </c>
      <c r="Y486" t="s">
        <v>21</v>
      </c>
    </row>
    <row r="487" spans="1:28" x14ac:dyDescent="0.35">
      <c r="A487">
        <v>5.8338765942846605E+17</v>
      </c>
      <c r="B487" s="1">
        <v>42095</v>
      </c>
      <c r="C487">
        <v>6.25E-2</v>
      </c>
      <c r="D487" t="s">
        <v>2039</v>
      </c>
      <c r="E487" s="4" t="str" cm="1">
        <f t="array" ref="E487">_xlfn.TEXTJOIN(", ", TRUE, IF(COUNTIF(D487, "*"&amp;$BP$2:$BP$79&amp;"*"), $BP$2:$BP$79, ""))</f>
        <v/>
      </c>
      <c r="F487" t="s">
        <v>437</v>
      </c>
      <c r="G487" t="s">
        <v>328</v>
      </c>
      <c r="H487" t="s">
        <v>575</v>
      </c>
      <c r="I487" t="s">
        <v>137</v>
      </c>
      <c r="J487" t="s">
        <v>49</v>
      </c>
      <c r="K487" t="s">
        <v>2040</v>
      </c>
      <c r="L487" t="s">
        <v>161</v>
      </c>
      <c r="M487" t="s">
        <v>671</v>
      </c>
      <c r="N487" t="s">
        <v>479</v>
      </c>
      <c r="O487" t="s">
        <v>863</v>
      </c>
      <c r="P487" t="s">
        <v>152</v>
      </c>
      <c r="Q487" t="s">
        <v>2041</v>
      </c>
      <c r="R487">
        <v>50000</v>
      </c>
      <c r="S487" t="s">
        <v>1242</v>
      </c>
      <c r="T487" t="s">
        <v>2042</v>
      </c>
      <c r="U487" t="s">
        <v>2043</v>
      </c>
      <c r="V487" t="s">
        <v>2044</v>
      </c>
      <c r="W487" t="s">
        <v>21</v>
      </c>
    </row>
    <row r="488" spans="1:28" x14ac:dyDescent="0.35">
      <c r="A488">
        <v>5.8329350774332595E+17</v>
      </c>
      <c r="B488" s="1">
        <v>42095</v>
      </c>
      <c r="C488">
        <v>0</v>
      </c>
      <c r="D488" t="s">
        <v>2045</v>
      </c>
      <c r="E488" s="4" t="str" cm="1">
        <f t="array" ref="E488">_xlfn.TEXTJOIN(", ", TRUE, IF(COUNTIF(D488, "*"&amp;$BP$2:$BP$79&amp;"*"), $BP$2:$BP$79, ""))</f>
        <v/>
      </c>
      <c r="F488" t="s">
        <v>46</v>
      </c>
      <c r="G488" t="s">
        <v>70</v>
      </c>
      <c r="H488" t="s">
        <v>137</v>
      </c>
      <c r="I488" t="s">
        <v>49</v>
      </c>
      <c r="J488" t="s">
        <v>45</v>
      </c>
      <c r="K488" t="s">
        <v>965</v>
      </c>
      <c r="L488" t="s">
        <v>129</v>
      </c>
      <c r="M488" t="s">
        <v>549</v>
      </c>
      <c r="N488" t="s">
        <v>311</v>
      </c>
      <c r="O488" t="s">
        <v>2046</v>
      </c>
      <c r="P488" t="s">
        <v>2047</v>
      </c>
      <c r="Q488" t="s">
        <v>240</v>
      </c>
      <c r="R488" t="s">
        <v>21</v>
      </c>
      <c r="S488" t="s">
        <v>149</v>
      </c>
    </row>
    <row r="489" spans="1:28" x14ac:dyDescent="0.35">
      <c r="A489">
        <v>5.8304030753452006E+17</v>
      </c>
      <c r="B489" s="1">
        <v>42094</v>
      </c>
      <c r="C489">
        <v>0.1</v>
      </c>
      <c r="D489" t="s">
        <v>2048</v>
      </c>
      <c r="E489" s="4" t="str" cm="1">
        <f t="array" ref="E489">_xlfn.TEXTJOIN(", ", TRUE, IF(COUNTIF(D489, "*"&amp;$BP$2:$BP$79&amp;"*"), $BP$2:$BP$79, ""))</f>
        <v/>
      </c>
      <c r="F489" t="s">
        <v>123</v>
      </c>
      <c r="G489" t="s">
        <v>368</v>
      </c>
      <c r="H489" t="s">
        <v>16</v>
      </c>
      <c r="I489" t="s">
        <v>30</v>
      </c>
      <c r="J489" t="s">
        <v>19</v>
      </c>
      <c r="K489" t="s">
        <v>2049</v>
      </c>
      <c r="L489" t="s">
        <v>6</v>
      </c>
      <c r="M489" t="s">
        <v>253</v>
      </c>
      <c r="N489" t="s">
        <v>623</v>
      </c>
      <c r="O489" t="s">
        <v>1537</v>
      </c>
      <c r="P489" t="s">
        <v>9</v>
      </c>
      <c r="Q489" t="s">
        <v>172</v>
      </c>
      <c r="S489" t="s">
        <v>77</v>
      </c>
      <c r="T489" t="s">
        <v>21</v>
      </c>
    </row>
    <row r="490" spans="1:28" x14ac:dyDescent="0.35">
      <c r="A490">
        <v>5.8299746972788301E+17</v>
      </c>
      <c r="B490" s="1">
        <v>42094</v>
      </c>
      <c r="C490">
        <v>0</v>
      </c>
      <c r="D490" t="s">
        <v>2050</v>
      </c>
      <c r="E490" s="4" t="str" cm="1">
        <f t="array" ref="E490">_xlfn.TEXTJOIN(", ", TRUE, IF(COUNTIF(D490, "*"&amp;$BP$2:$BP$79&amp;"*"), $BP$2:$BP$79, ""))</f>
        <v/>
      </c>
      <c r="F490" t="s">
        <v>11</v>
      </c>
      <c r="G490" t="s">
        <v>564</v>
      </c>
      <c r="H490" t="s">
        <v>64</v>
      </c>
      <c r="I490" t="s">
        <v>49</v>
      </c>
      <c r="J490" t="s">
        <v>2051</v>
      </c>
      <c r="K490" t="s">
        <v>149</v>
      </c>
    </row>
    <row r="491" spans="1:28" x14ac:dyDescent="0.35">
      <c r="A491">
        <v>5.8262068875992602E+17</v>
      </c>
      <c r="B491" s="1">
        <v>42093</v>
      </c>
      <c r="C491">
        <v>0.4</v>
      </c>
      <c r="D491" t="s">
        <v>2052</v>
      </c>
      <c r="E491" s="4" t="str" cm="1">
        <f t="array" ref="E491">_xlfn.TEXTJOIN(", ", TRUE, IF(COUNTIF(D491, "*"&amp;$BP$2:$BP$79&amp;"*"), $BP$2:$BP$79, ""))</f>
        <v/>
      </c>
      <c r="F491" t="s">
        <v>909</v>
      </c>
      <c r="G491" t="s">
        <v>2053</v>
      </c>
      <c r="H491" t="s">
        <v>909</v>
      </c>
      <c r="I491" t="s">
        <v>2054</v>
      </c>
      <c r="J491" t="s">
        <v>100</v>
      </c>
      <c r="K491" t="s">
        <v>49</v>
      </c>
      <c r="L491" t="s">
        <v>130</v>
      </c>
      <c r="M491" t="s">
        <v>9</v>
      </c>
      <c r="N491" t="s">
        <v>759</v>
      </c>
      <c r="O491" t="s">
        <v>30</v>
      </c>
      <c r="P491" t="s">
        <v>17</v>
      </c>
      <c r="Q491" t="s">
        <v>172</v>
      </c>
      <c r="R491" t="s">
        <v>521</v>
      </c>
      <c r="S491" t="s">
        <v>21</v>
      </c>
    </row>
    <row r="492" spans="1:28" x14ac:dyDescent="0.35">
      <c r="A492">
        <v>5.8185934191503296E+17</v>
      </c>
      <c r="B492" s="1">
        <v>42091</v>
      </c>
      <c r="C492">
        <v>0</v>
      </c>
      <c r="D492" t="s">
        <v>2055</v>
      </c>
      <c r="E492" s="4" t="str" cm="1">
        <f t="array" ref="E492">_xlfn.TEXTJOIN(", ", TRUE, IF(COUNTIF(D492, "*"&amp;$BP$2:$BP$79&amp;"*"), $BP$2:$BP$79, ""))</f>
        <v/>
      </c>
      <c r="F492" t="s">
        <v>1119</v>
      </c>
      <c r="G492" t="s">
        <v>480</v>
      </c>
      <c r="H492" t="s">
        <v>11</v>
      </c>
      <c r="I492" t="s">
        <v>21</v>
      </c>
    </row>
    <row r="493" spans="1:28" x14ac:dyDescent="0.35">
      <c r="A493">
        <v>5.8153505900331802E+17</v>
      </c>
      <c r="B493" s="1">
        <v>42090</v>
      </c>
      <c r="C493">
        <v>0</v>
      </c>
      <c r="D493" t="s">
        <v>2056</v>
      </c>
      <c r="E493" s="4" t="str" cm="1">
        <f t="array" ref="E493">_xlfn.TEXTJOIN(", ", TRUE, IF(COUNTIF(D493, "*"&amp;$BP$2:$BP$79&amp;"*"), $BP$2:$BP$79, ""))</f>
        <v/>
      </c>
      <c r="F493" t="s">
        <v>956</v>
      </c>
      <c r="G493" t="s">
        <v>11</v>
      </c>
      <c r="H493" t="s">
        <v>1233</v>
      </c>
      <c r="I493" t="s">
        <v>124</v>
      </c>
      <c r="J493" t="s">
        <v>182</v>
      </c>
      <c r="K493" t="s">
        <v>183</v>
      </c>
      <c r="L493" t="s">
        <v>21</v>
      </c>
    </row>
    <row r="494" spans="1:28" x14ac:dyDescent="0.35">
      <c r="A494">
        <v>5.8119901441626496E+17</v>
      </c>
      <c r="B494" s="1">
        <v>42089</v>
      </c>
      <c r="C494">
        <v>0</v>
      </c>
      <c r="D494" t="s">
        <v>2057</v>
      </c>
      <c r="E494" s="4" t="str" cm="1">
        <f t="array" ref="E494">_xlfn.TEXTJOIN(", ", TRUE, IF(COUNTIF(D494, "*"&amp;$BP$2:$BP$79&amp;"*"), $BP$2:$BP$79, ""))</f>
        <v/>
      </c>
      <c r="F494" t="s">
        <v>90</v>
      </c>
      <c r="G494" t="s">
        <v>843</v>
      </c>
      <c r="H494" t="s">
        <v>238</v>
      </c>
      <c r="I494" t="s">
        <v>404</v>
      </c>
      <c r="J494" t="s">
        <v>92</v>
      </c>
      <c r="K494" t="s">
        <v>276</v>
      </c>
      <c r="L494" t="s">
        <v>30</v>
      </c>
      <c r="M494" t="s">
        <v>166</v>
      </c>
      <c r="N494" t="s">
        <v>62</v>
      </c>
      <c r="O494" t="s">
        <v>1797</v>
      </c>
      <c r="P494" t="s">
        <v>164</v>
      </c>
      <c r="Q494" t="s">
        <v>257</v>
      </c>
      <c r="R494" t="s">
        <v>17</v>
      </c>
      <c r="S494" t="s">
        <v>98</v>
      </c>
    </row>
    <row r="495" spans="1:28" x14ac:dyDescent="0.35">
      <c r="A495">
        <v>5.8119841780171494E+17</v>
      </c>
      <c r="B495" s="1">
        <v>42089</v>
      </c>
      <c r="C495">
        <v>0.7</v>
      </c>
      <c r="D495" t="s">
        <v>2058</v>
      </c>
      <c r="E495" s="4" t="str" cm="1">
        <f t="array" ref="E495">_xlfn.TEXTJOIN(", ", TRUE, IF(COUNTIF(D495, "*"&amp;$BP$2:$BP$79&amp;"*"), $BP$2:$BP$79, ""))</f>
        <v/>
      </c>
      <c r="F495" t="s">
        <v>1446</v>
      </c>
      <c r="G495" t="s">
        <v>2059</v>
      </c>
      <c r="H495" t="s">
        <v>360</v>
      </c>
      <c r="I495" t="s">
        <v>2060</v>
      </c>
      <c r="J495" t="s">
        <v>2061</v>
      </c>
      <c r="L495" t="s">
        <v>360</v>
      </c>
      <c r="M495" t="s">
        <v>2062</v>
      </c>
      <c r="N495" t="s">
        <v>2061</v>
      </c>
      <c r="O495" t="s">
        <v>1446</v>
      </c>
      <c r="P495" t="s">
        <v>2059</v>
      </c>
      <c r="Q495" t="s">
        <v>49</v>
      </c>
      <c r="R495" t="s">
        <v>208</v>
      </c>
      <c r="S495" t="s">
        <v>71</v>
      </c>
      <c r="T495" t="s">
        <v>2036</v>
      </c>
      <c r="U495" t="s">
        <v>821</v>
      </c>
      <c r="V495" t="s">
        <v>2063</v>
      </c>
      <c r="W495" t="s">
        <v>49</v>
      </c>
      <c r="X495" t="s">
        <v>1458</v>
      </c>
      <c r="Y495" t="s">
        <v>1982</v>
      </c>
      <c r="Z495" t="s">
        <v>17</v>
      </c>
      <c r="AA495" t="s">
        <v>98</v>
      </c>
    </row>
    <row r="496" spans="1:28" x14ac:dyDescent="0.35">
      <c r="A496">
        <v>5.8119678877593101E+17</v>
      </c>
      <c r="B496" s="1">
        <v>42089</v>
      </c>
      <c r="C496">
        <v>-0.155555555555555</v>
      </c>
      <c r="D496" t="s">
        <v>2064</v>
      </c>
      <c r="E496" s="4" t="str" cm="1">
        <f t="array" ref="E496">_xlfn.TEXTJOIN(", ", TRUE, IF(COUNTIF(D496, "*"&amp;$BP$2:$BP$79&amp;"*"), $BP$2:$BP$79, ""))</f>
        <v/>
      </c>
      <c r="F496" t="s">
        <v>30</v>
      </c>
      <c r="G496" t="s">
        <v>693</v>
      </c>
      <c r="H496" t="s">
        <v>118</v>
      </c>
      <c r="I496" t="s">
        <v>38</v>
      </c>
      <c r="J496" t="s">
        <v>74</v>
      </c>
      <c r="K496" t="s">
        <v>191</v>
      </c>
      <c r="L496" t="s">
        <v>868</v>
      </c>
      <c r="M496" t="s">
        <v>420</v>
      </c>
      <c r="N496" t="s">
        <v>1525</v>
      </c>
      <c r="O496" t="s">
        <v>119</v>
      </c>
      <c r="P496" t="s">
        <v>17</v>
      </c>
      <c r="Q496" t="s">
        <v>17</v>
      </c>
      <c r="R496" t="s">
        <v>98</v>
      </c>
    </row>
    <row r="497" spans="1:27" x14ac:dyDescent="0.35">
      <c r="A497">
        <v>5.8119645732109504E+17</v>
      </c>
      <c r="B497" s="1">
        <v>42089</v>
      </c>
      <c r="C497">
        <v>0.233333333333333</v>
      </c>
      <c r="D497" t="s">
        <v>2065</v>
      </c>
      <c r="E497" s="4" t="str" cm="1">
        <f t="array" ref="E497">_xlfn.TEXTJOIN(", ", TRUE, IF(COUNTIF(D497, "*"&amp;$BP$2:$BP$79&amp;"*"), $BP$2:$BP$79, ""))</f>
        <v/>
      </c>
      <c r="F497" t="s">
        <v>221</v>
      </c>
      <c r="G497" t="s">
        <v>8</v>
      </c>
      <c r="H497" t="s">
        <v>9</v>
      </c>
      <c r="I497" t="s">
        <v>717</v>
      </c>
      <c r="J497" t="s">
        <v>76</v>
      </c>
      <c r="K497" t="s">
        <v>62</v>
      </c>
      <c r="L497" t="s">
        <v>356</v>
      </c>
      <c r="M497" t="s">
        <v>9</v>
      </c>
      <c r="N497" t="s">
        <v>2066</v>
      </c>
      <c r="O497" t="s">
        <v>360</v>
      </c>
      <c r="P497" t="s">
        <v>2067</v>
      </c>
      <c r="Q497" t="s">
        <v>100</v>
      </c>
      <c r="R497" t="s">
        <v>360</v>
      </c>
      <c r="S497" t="s">
        <v>2068</v>
      </c>
      <c r="T497" t="s">
        <v>2069</v>
      </c>
      <c r="U497" t="s">
        <v>2070</v>
      </c>
      <c r="V497" t="s">
        <v>1448</v>
      </c>
      <c r="W497" t="s">
        <v>2071</v>
      </c>
      <c r="X497" t="s">
        <v>1448</v>
      </c>
      <c r="Y497" t="s">
        <v>2072</v>
      </c>
      <c r="Z497" t="s">
        <v>17</v>
      </c>
      <c r="AA497" t="s">
        <v>98</v>
      </c>
    </row>
    <row r="498" spans="1:27" x14ac:dyDescent="0.35">
      <c r="A498">
        <v>5.8119426159031501E+17</v>
      </c>
      <c r="B498" s="1">
        <v>42089</v>
      </c>
      <c r="C498">
        <v>0.18666666666666601</v>
      </c>
      <c r="D498" t="s">
        <v>2073</v>
      </c>
      <c r="E498" s="4" t="str" cm="1">
        <f t="array" ref="E498">_xlfn.TEXTJOIN(", ", TRUE, IF(COUNTIF(D498, "*"&amp;$BP$2:$BP$79&amp;"*"), $BP$2:$BP$79, ""))</f>
        <v/>
      </c>
      <c r="F498" t="s">
        <v>408</v>
      </c>
      <c r="G498" t="s">
        <v>204</v>
      </c>
      <c r="H498" t="s">
        <v>24</v>
      </c>
      <c r="I498" t="s">
        <v>1880</v>
      </c>
      <c r="J498" t="s">
        <v>872</v>
      </c>
      <c r="K498" t="s">
        <v>741</v>
      </c>
      <c r="L498" t="s">
        <v>64</v>
      </c>
      <c r="M498" t="s">
        <v>456</v>
      </c>
      <c r="N498" t="s">
        <v>909</v>
      </c>
      <c r="O498" t="s">
        <v>100</v>
      </c>
      <c r="P498" t="s">
        <v>910</v>
      </c>
      <c r="Q498" t="s">
        <v>456</v>
      </c>
      <c r="R498" t="s">
        <v>190</v>
      </c>
      <c r="S498" t="s">
        <v>873</v>
      </c>
      <c r="T498" t="s">
        <v>137</v>
      </c>
      <c r="U498" t="s">
        <v>521</v>
      </c>
      <c r="V498" t="s">
        <v>17</v>
      </c>
      <c r="W498" t="s">
        <v>98</v>
      </c>
      <c r="X498" t="s">
        <v>907</v>
      </c>
    </row>
    <row r="499" spans="1:27" x14ac:dyDescent="0.35">
      <c r="A499">
        <v>5.8119346159814605E+17</v>
      </c>
      <c r="B499" s="1">
        <v>42089</v>
      </c>
      <c r="C499">
        <v>-2.2916666666666599E-2</v>
      </c>
      <c r="D499" t="s">
        <v>2074</v>
      </c>
      <c r="E499" s="4" t="str" cm="1">
        <f t="array" ref="E499">_xlfn.TEXTJOIN(", ", TRUE, IF(COUNTIF(D499, "*"&amp;$BP$2:$BP$79&amp;"*"), $BP$2:$BP$79, ""))</f>
        <v/>
      </c>
      <c r="F499" t="s">
        <v>214</v>
      </c>
      <c r="G499" t="s">
        <v>9</v>
      </c>
      <c r="H499" t="s">
        <v>30</v>
      </c>
      <c r="I499" t="s">
        <v>563</v>
      </c>
      <c r="J499" t="s">
        <v>91</v>
      </c>
      <c r="K499" t="s">
        <v>24</v>
      </c>
      <c r="L499" t="s">
        <v>30</v>
      </c>
      <c r="M499" t="s">
        <v>166</v>
      </c>
      <c r="N499" t="s">
        <v>62</v>
      </c>
      <c r="O499" t="s">
        <v>339</v>
      </c>
      <c r="P499" t="s">
        <v>1212</v>
      </c>
      <c r="Q499" t="s">
        <v>356</v>
      </c>
      <c r="R499" t="s">
        <v>17</v>
      </c>
      <c r="S499" t="s">
        <v>98</v>
      </c>
    </row>
    <row r="500" spans="1:27" x14ac:dyDescent="0.35">
      <c r="A500">
        <v>5.8119196678596595E+17</v>
      </c>
      <c r="B500" s="1">
        <v>42089</v>
      </c>
      <c r="C500">
        <v>-0.29166666666666602</v>
      </c>
      <c r="D500" t="s">
        <v>2075</v>
      </c>
      <c r="E500" s="4" t="str" cm="1">
        <f t="array" ref="E500">_xlfn.TEXTJOIN(", ", TRUE, IF(COUNTIF(D500, "*"&amp;$BP$2:$BP$79&amp;"*"), $BP$2:$BP$79, ""))</f>
        <v/>
      </c>
      <c r="F500" t="s">
        <v>15</v>
      </c>
      <c r="G500" t="s">
        <v>234</v>
      </c>
      <c r="H500" t="s">
        <v>276</v>
      </c>
      <c r="I500" t="s">
        <v>6</v>
      </c>
      <c r="J500" t="s">
        <v>91</v>
      </c>
      <c r="K500" t="s">
        <v>563</v>
      </c>
      <c r="L500" t="s">
        <v>6</v>
      </c>
      <c r="M500" t="s">
        <v>26</v>
      </c>
      <c r="N500" t="s">
        <v>123</v>
      </c>
      <c r="O500" t="s">
        <v>139</v>
      </c>
      <c r="P500" t="s">
        <v>17</v>
      </c>
      <c r="Q500" t="s">
        <v>98</v>
      </c>
    </row>
    <row r="501" spans="1:27" x14ac:dyDescent="0.35">
      <c r="A501">
        <v>5.8116570553560998E+17</v>
      </c>
      <c r="B501" s="1">
        <v>42089</v>
      </c>
      <c r="C501">
        <v>0.8</v>
      </c>
      <c r="D501" t="s">
        <v>2076</v>
      </c>
      <c r="E501" s="4" t="str" cm="1">
        <f t="array" ref="E501">_xlfn.TEXTJOIN(", ", TRUE, IF(COUNTIF(D501, "*"&amp;$BP$2:$BP$79&amp;"*"), $BP$2:$BP$79, ""))</f>
        <v/>
      </c>
      <c r="F501" t="s">
        <v>510</v>
      </c>
      <c r="G501" t="s">
        <v>124</v>
      </c>
      <c r="H501" t="s">
        <v>244</v>
      </c>
      <c r="I501" t="s">
        <v>123</v>
      </c>
      <c r="J501" t="s">
        <v>2077</v>
      </c>
      <c r="K501" t="s">
        <v>9</v>
      </c>
      <c r="L501" t="s">
        <v>173</v>
      </c>
      <c r="M501" t="s">
        <v>49</v>
      </c>
      <c r="N501" t="s">
        <v>227</v>
      </c>
      <c r="O501" t="s">
        <v>16</v>
      </c>
      <c r="P501" t="s">
        <v>408</v>
      </c>
      <c r="Q501" t="s">
        <v>9</v>
      </c>
      <c r="R501" t="s">
        <v>2078</v>
      </c>
      <c r="S501" t="s">
        <v>759</v>
      </c>
      <c r="T501" t="s">
        <v>30</v>
      </c>
      <c r="U501" t="s">
        <v>17</v>
      </c>
      <c r="V501" t="s">
        <v>164</v>
      </c>
      <c r="W501" t="s">
        <v>71</v>
      </c>
      <c r="X501" t="s">
        <v>292</v>
      </c>
      <c r="Y501" t="s">
        <v>21</v>
      </c>
    </row>
    <row r="502" spans="1:27" x14ac:dyDescent="0.35">
      <c r="A502">
        <v>5.8111139076259802E+17</v>
      </c>
      <c r="B502" s="1">
        <v>42089</v>
      </c>
      <c r="C502">
        <v>0</v>
      </c>
      <c r="D502" t="s">
        <v>2079</v>
      </c>
      <c r="E502" s="4" t="str" cm="1">
        <f t="array" ref="E502">_xlfn.TEXTJOIN(", ", TRUE, IF(COUNTIF(D502, "*"&amp;$BP$2:$BP$79&amp;"*"), $BP$2:$BP$79, ""))</f>
        <v/>
      </c>
      <c r="F502" t="s">
        <v>123</v>
      </c>
      <c r="G502" t="s">
        <v>2080</v>
      </c>
      <c r="H502" t="s">
        <v>16</v>
      </c>
      <c r="I502" t="s">
        <v>124</v>
      </c>
      <c r="J502" t="s">
        <v>130</v>
      </c>
      <c r="K502" t="s">
        <v>9</v>
      </c>
      <c r="L502" t="s">
        <v>759</v>
      </c>
      <c r="M502" t="s">
        <v>17</v>
      </c>
      <c r="N502" t="s">
        <v>98</v>
      </c>
      <c r="O502" t="s">
        <v>21</v>
      </c>
    </row>
    <row r="503" spans="1:27" x14ac:dyDescent="0.35">
      <c r="A503">
        <v>5.8086903043039603E+17</v>
      </c>
      <c r="B503" s="1">
        <v>42088</v>
      </c>
      <c r="C503">
        <v>0</v>
      </c>
      <c r="D503" t="s">
        <v>2081</v>
      </c>
      <c r="E503" s="4" t="str" cm="1">
        <f t="array" ref="E503">_xlfn.TEXTJOIN(", ", TRUE, IF(COUNTIF(D503, "*"&amp;$BP$2:$BP$79&amp;"*"), $BP$2:$BP$79, ""))</f>
        <v/>
      </c>
      <c r="F503" t="s">
        <v>437</v>
      </c>
      <c r="G503" t="s">
        <v>328</v>
      </c>
      <c r="H503" t="s">
        <v>1065</v>
      </c>
      <c r="I503" t="s">
        <v>1066</v>
      </c>
      <c r="J503" t="s">
        <v>814</v>
      </c>
      <c r="K503" t="s">
        <v>1306</v>
      </c>
      <c r="L503" t="s">
        <v>100</v>
      </c>
      <c r="M503" t="s">
        <v>2082</v>
      </c>
      <c r="N503" t="s">
        <v>218</v>
      </c>
      <c r="O503" t="s">
        <v>1884</v>
      </c>
      <c r="P503" t="s">
        <v>21</v>
      </c>
    </row>
    <row r="504" spans="1:27" x14ac:dyDescent="0.35">
      <c r="A504">
        <v>5.8083920759521997E+17</v>
      </c>
      <c r="B504" s="1">
        <v>42088</v>
      </c>
      <c r="C504">
        <v>0.4</v>
      </c>
      <c r="D504" t="s">
        <v>2083</v>
      </c>
      <c r="E504" s="4" t="str" cm="1">
        <f t="array" ref="E504">_xlfn.TEXTJOIN(", ", TRUE, IF(COUNTIF(D504, "*"&amp;$BP$2:$BP$79&amp;"*"), $BP$2:$BP$79, ""))</f>
        <v/>
      </c>
      <c r="F504" t="s">
        <v>11</v>
      </c>
      <c r="G504" t="s">
        <v>137</v>
      </c>
      <c r="H504" t="s">
        <v>49</v>
      </c>
      <c r="I504" t="s">
        <v>909</v>
      </c>
      <c r="J504" t="s">
        <v>227</v>
      </c>
      <c r="K504" t="s">
        <v>16</v>
      </c>
      <c r="L504" t="s">
        <v>408</v>
      </c>
      <c r="M504" t="s">
        <v>9</v>
      </c>
      <c r="N504" t="s">
        <v>360</v>
      </c>
      <c r="O504" t="s">
        <v>252</v>
      </c>
      <c r="P504" t="s">
        <v>2084</v>
      </c>
      <c r="Q504" t="s">
        <v>13</v>
      </c>
      <c r="R504" t="s">
        <v>123</v>
      </c>
      <c r="S504" t="s">
        <v>9</v>
      </c>
      <c r="T504" t="s">
        <v>759</v>
      </c>
      <c r="U504" t="s">
        <v>17</v>
      </c>
      <c r="V504" t="s">
        <v>98</v>
      </c>
      <c r="W504" t="s">
        <v>21</v>
      </c>
    </row>
    <row r="505" spans="1:27" x14ac:dyDescent="0.35">
      <c r="A505">
        <v>5.8079192208983194E+17</v>
      </c>
      <c r="B505" s="1">
        <v>42088</v>
      </c>
      <c r="C505">
        <v>-0.71428571428571397</v>
      </c>
      <c r="D505" t="s">
        <v>2085</v>
      </c>
      <c r="E505" s="4" t="str" cm="1">
        <f t="array" ref="E505">_xlfn.TEXTJOIN(", ", TRUE, IF(COUNTIF(D505, "*"&amp;$BP$2:$BP$79&amp;"*"), $BP$2:$BP$79, ""))</f>
        <v/>
      </c>
      <c r="F505" t="s">
        <v>164</v>
      </c>
      <c r="G505" t="s">
        <v>30</v>
      </c>
      <c r="H505" t="s">
        <v>1050</v>
      </c>
      <c r="I505" t="s">
        <v>24</v>
      </c>
      <c r="J505" t="s">
        <v>2086</v>
      </c>
      <c r="K505" t="s">
        <v>971</v>
      </c>
      <c r="L505" t="s">
        <v>30</v>
      </c>
      <c r="M505" t="s">
        <v>569</v>
      </c>
      <c r="N505" t="s">
        <v>15</v>
      </c>
      <c r="O505" t="s">
        <v>234</v>
      </c>
      <c r="P505" t="s">
        <v>17</v>
      </c>
      <c r="Q505" t="s">
        <v>98</v>
      </c>
      <c r="R505" t="s">
        <v>156</v>
      </c>
      <c r="S505" t="s">
        <v>328</v>
      </c>
      <c r="T505" t="s">
        <v>1446</v>
      </c>
      <c r="U505" t="s">
        <v>1884</v>
      </c>
      <c r="V505" t="s">
        <v>21</v>
      </c>
    </row>
    <row r="506" spans="1:27" x14ac:dyDescent="0.35">
      <c r="A506">
        <v>5.8076800515352896E+17</v>
      </c>
      <c r="B506" s="1">
        <v>42088</v>
      </c>
      <c r="C506">
        <v>0</v>
      </c>
      <c r="D506" t="s">
        <v>2087</v>
      </c>
      <c r="E506" s="4" t="str" cm="1">
        <f t="array" ref="E506">_xlfn.TEXTJOIN(", ", TRUE, IF(COUNTIF(D506, "*"&amp;$BP$2:$BP$79&amp;"*"), $BP$2:$BP$79, ""))</f>
        <v/>
      </c>
      <c r="F506" t="s">
        <v>1690</v>
      </c>
      <c r="G506" t="s">
        <v>6</v>
      </c>
      <c r="H506" t="s">
        <v>26</v>
      </c>
      <c r="I506" t="s">
        <v>2088</v>
      </c>
      <c r="J506" t="s">
        <v>30</v>
      </c>
      <c r="K506" t="s">
        <v>2089</v>
      </c>
      <c r="L506" t="s">
        <v>129</v>
      </c>
      <c r="M506" t="s">
        <v>124</v>
      </c>
      <c r="N506" t="s">
        <v>130</v>
      </c>
      <c r="O506" t="s">
        <v>21</v>
      </c>
    </row>
    <row r="507" spans="1:27" x14ac:dyDescent="0.35">
      <c r="A507">
        <v>5.8074155833871898E+17</v>
      </c>
      <c r="B507" s="1">
        <v>42088</v>
      </c>
      <c r="C507">
        <v>0.218181818181818</v>
      </c>
      <c r="D507" t="s">
        <v>2090</v>
      </c>
      <c r="E507" s="4" t="str" cm="1">
        <f t="array" ref="E507">_xlfn.TEXTJOIN(", ", TRUE, IF(COUNTIF(D507, "*"&amp;$BP$2:$BP$79&amp;"*"), $BP$2:$BP$79, ""))</f>
        <v/>
      </c>
      <c r="F507" t="s">
        <v>281</v>
      </c>
      <c r="G507" t="s">
        <v>17</v>
      </c>
      <c r="H507" t="s">
        <v>98</v>
      </c>
      <c r="I507" t="s">
        <v>137</v>
      </c>
      <c r="J507" t="s">
        <v>1481</v>
      </c>
      <c r="K507" t="s">
        <v>279</v>
      </c>
      <c r="L507" t="s">
        <v>30</v>
      </c>
      <c r="M507" t="s">
        <v>1692</v>
      </c>
      <c r="N507" t="s">
        <v>24</v>
      </c>
      <c r="O507" t="s">
        <v>30</v>
      </c>
      <c r="P507" t="s">
        <v>429</v>
      </c>
      <c r="Q507" t="s">
        <v>430</v>
      </c>
      <c r="R507" t="s">
        <v>258</v>
      </c>
      <c r="S507" t="s">
        <v>21</v>
      </c>
    </row>
    <row r="508" spans="1:27" x14ac:dyDescent="0.35">
      <c r="A508">
        <v>5.8049921881045402E+17</v>
      </c>
      <c r="B508" s="1">
        <v>42087</v>
      </c>
      <c r="C508">
        <v>0.13750000000000001</v>
      </c>
      <c r="D508" t="s">
        <v>2091</v>
      </c>
      <c r="E508" s="4" t="str" cm="1">
        <f t="array" ref="E508">_xlfn.TEXTJOIN(", ", TRUE, IF(COUNTIF(D508, "*"&amp;$BP$2:$BP$79&amp;"*"), $BP$2:$BP$79, ""))</f>
        <v/>
      </c>
      <c r="F508" t="s">
        <v>240</v>
      </c>
      <c r="G508" t="s">
        <v>137</v>
      </c>
      <c r="H508" t="s">
        <v>2092</v>
      </c>
      <c r="I508" t="s">
        <v>1086</v>
      </c>
      <c r="J508" t="s">
        <v>348</v>
      </c>
      <c r="K508" t="s">
        <v>349</v>
      </c>
      <c r="L508" t="s">
        <v>24</v>
      </c>
      <c r="M508" t="s">
        <v>1065</v>
      </c>
      <c r="N508" t="s">
        <v>617</v>
      </c>
      <c r="O508" t="s">
        <v>62</v>
      </c>
      <c r="P508" t="s">
        <v>253</v>
      </c>
      <c r="Q508" t="s">
        <v>2093</v>
      </c>
      <c r="R508" t="s">
        <v>17</v>
      </c>
      <c r="S508" t="s">
        <v>98</v>
      </c>
      <c r="T508" t="s">
        <v>21</v>
      </c>
      <c r="U508" t="s">
        <v>2094</v>
      </c>
    </row>
    <row r="509" spans="1:27" x14ac:dyDescent="0.35">
      <c r="A509">
        <v>5.8043348707903398E+17</v>
      </c>
      <c r="B509" s="1">
        <v>42087</v>
      </c>
      <c r="C509">
        <v>0</v>
      </c>
      <c r="D509" t="s">
        <v>2095</v>
      </c>
      <c r="E509" s="4" t="str" cm="1">
        <f t="array" ref="E509">_xlfn.TEXTJOIN(", ", TRUE, IF(COUNTIF(D509, "*"&amp;$BP$2:$BP$79&amp;"*"), $BP$2:$BP$79, ""))</f>
        <v/>
      </c>
      <c r="F509" t="s">
        <v>326</v>
      </c>
      <c r="G509" t="s">
        <v>17</v>
      </c>
      <c r="H509" t="s">
        <v>98</v>
      </c>
      <c r="I509" t="s">
        <v>1995</v>
      </c>
      <c r="J509" t="s">
        <v>39</v>
      </c>
      <c r="K509" t="s">
        <v>2096</v>
      </c>
      <c r="L509" t="s">
        <v>2097</v>
      </c>
      <c r="M509" t="s">
        <v>445</v>
      </c>
      <c r="N509" t="s">
        <v>30</v>
      </c>
      <c r="O509" t="s">
        <v>2094</v>
      </c>
      <c r="P509" t="s">
        <v>21</v>
      </c>
    </row>
    <row r="510" spans="1:27" x14ac:dyDescent="0.35">
      <c r="A510">
        <v>5.8040894718771597E+17</v>
      </c>
      <c r="B510" s="1">
        <v>42087</v>
      </c>
      <c r="C510">
        <v>0</v>
      </c>
      <c r="D510" t="s">
        <v>2098</v>
      </c>
      <c r="E510" s="4" t="str" cm="1">
        <f t="array" ref="E510">_xlfn.TEXTJOIN(", ", TRUE, IF(COUNTIF(D510, "*"&amp;$BP$2:$BP$79&amp;"*"), $BP$2:$BP$79, ""))</f>
        <v/>
      </c>
      <c r="F510" t="s">
        <v>1710</v>
      </c>
      <c r="G510" t="s">
        <v>1086</v>
      </c>
      <c r="H510" t="s">
        <v>1432</v>
      </c>
      <c r="I510" t="s">
        <v>6</v>
      </c>
      <c r="J510" t="s">
        <v>9</v>
      </c>
      <c r="K510" t="s">
        <v>123</v>
      </c>
      <c r="L510" t="s">
        <v>464</v>
      </c>
      <c r="M510" t="s">
        <v>100</v>
      </c>
      <c r="N510" t="s">
        <v>64</v>
      </c>
      <c r="O510" t="s">
        <v>2099</v>
      </c>
      <c r="P510" t="s">
        <v>2077</v>
      </c>
      <c r="Q510" t="s">
        <v>9</v>
      </c>
      <c r="R510" t="s">
        <v>759</v>
      </c>
      <c r="S510" t="s">
        <v>30</v>
      </c>
      <c r="T510" t="s">
        <v>17</v>
      </c>
      <c r="U510" t="s">
        <v>21</v>
      </c>
    </row>
    <row r="511" spans="1:27" x14ac:dyDescent="0.35">
      <c r="A511">
        <v>5.8010485368007795E+17</v>
      </c>
      <c r="B511" s="1">
        <v>42086</v>
      </c>
      <c r="C511">
        <v>0.6</v>
      </c>
      <c r="D511" t="s">
        <v>2100</v>
      </c>
      <c r="E511" s="4" t="str" cm="1">
        <f t="array" ref="E511">_xlfn.TEXTJOIN(", ", TRUE, IF(COUNTIF(D511, "*"&amp;$BP$2:$BP$79&amp;"*"), $BP$2:$BP$79, ""))</f>
        <v/>
      </c>
      <c r="F511" t="s">
        <v>437</v>
      </c>
      <c r="G511" t="s">
        <v>328</v>
      </c>
      <c r="H511" t="s">
        <v>575</v>
      </c>
      <c r="I511" t="s">
        <v>118</v>
      </c>
      <c r="J511" t="s">
        <v>119</v>
      </c>
      <c r="K511" t="s">
        <v>152</v>
      </c>
      <c r="L511" t="s">
        <v>2101</v>
      </c>
      <c r="M511" t="s">
        <v>2102</v>
      </c>
      <c r="N511" t="s">
        <v>16</v>
      </c>
      <c r="O511" t="s">
        <v>555</v>
      </c>
      <c r="P511" t="s">
        <v>2103</v>
      </c>
      <c r="Q511" t="s">
        <v>100</v>
      </c>
      <c r="R511" t="s">
        <v>2104</v>
      </c>
      <c r="S511" t="s">
        <v>21</v>
      </c>
    </row>
    <row r="512" spans="1:27" x14ac:dyDescent="0.35">
      <c r="A512">
        <v>5.8006665760071194E+17</v>
      </c>
      <c r="B512" s="1">
        <v>42086</v>
      </c>
      <c r="C512">
        <v>0</v>
      </c>
      <c r="D512" t="s">
        <v>2105</v>
      </c>
      <c r="E512" s="4" t="str" cm="1">
        <f t="array" ref="E512">_xlfn.TEXTJOIN(", ", TRUE, IF(COUNTIF(D512, "*"&amp;$BP$2:$BP$79&amp;"*"), $BP$2:$BP$79, ""))</f>
        <v/>
      </c>
      <c r="F512" t="s">
        <v>1022</v>
      </c>
      <c r="G512" t="s">
        <v>204</v>
      </c>
      <c r="H512" t="s">
        <v>376</v>
      </c>
      <c r="I512" t="s">
        <v>426</v>
      </c>
      <c r="J512" t="s">
        <v>430</v>
      </c>
      <c r="K512" t="s">
        <v>608</v>
      </c>
      <c r="L512" t="s">
        <v>48</v>
      </c>
      <c r="M512" t="s">
        <v>1534</v>
      </c>
      <c r="N512" t="s">
        <v>420</v>
      </c>
      <c r="O512" t="s">
        <v>2037</v>
      </c>
      <c r="P512" t="s">
        <v>164</v>
      </c>
      <c r="Q512" t="s">
        <v>1467</v>
      </c>
      <c r="R512" t="s">
        <v>2106</v>
      </c>
      <c r="S512" t="s">
        <v>62</v>
      </c>
      <c r="T512" t="s">
        <v>123</v>
      </c>
      <c r="U512" t="s">
        <v>504</v>
      </c>
      <c r="V512" t="s">
        <v>21</v>
      </c>
      <c r="W512" t="s">
        <v>1884</v>
      </c>
    </row>
    <row r="513" spans="1:24" x14ac:dyDescent="0.35">
      <c r="A513">
        <v>5.8005314689177997E+17</v>
      </c>
      <c r="B513" s="1">
        <v>42086</v>
      </c>
      <c r="C513">
        <v>0</v>
      </c>
      <c r="D513" t="s">
        <v>2107</v>
      </c>
      <c r="E513" s="4" t="str" cm="1">
        <f t="array" ref="E513">_xlfn.TEXTJOIN(", ", TRUE, IF(COUNTIF(D513, "*"&amp;$BP$2:$BP$79&amp;"*"), $BP$2:$BP$79, ""))</f>
        <v/>
      </c>
      <c r="F513" t="s">
        <v>156</v>
      </c>
      <c r="G513" t="s">
        <v>30</v>
      </c>
      <c r="H513" t="s">
        <v>2108</v>
      </c>
      <c r="I513" t="s">
        <v>1112</v>
      </c>
      <c r="J513" t="s">
        <v>24</v>
      </c>
      <c r="K513" t="s">
        <v>426</v>
      </c>
      <c r="L513" t="s">
        <v>430</v>
      </c>
      <c r="M513" t="s">
        <v>608</v>
      </c>
      <c r="N513" t="s">
        <v>1150</v>
      </c>
      <c r="O513" t="s">
        <v>328</v>
      </c>
      <c r="P513" t="s">
        <v>234</v>
      </c>
      <c r="Q513" t="s">
        <v>137</v>
      </c>
      <c r="R513" t="s">
        <v>1884</v>
      </c>
      <c r="S513" t="s">
        <v>21</v>
      </c>
    </row>
    <row r="514" spans="1:24" x14ac:dyDescent="0.35">
      <c r="A514">
        <v>5.8003220454730099E+17</v>
      </c>
      <c r="B514" s="1">
        <v>42086</v>
      </c>
      <c r="C514">
        <v>0.35</v>
      </c>
      <c r="D514" t="s">
        <v>2109</v>
      </c>
      <c r="E514" s="4" t="str" cm="1">
        <f t="array" ref="E514">_xlfn.TEXTJOIN(", ", TRUE, IF(COUNTIF(D514, "*"&amp;$BP$2:$BP$79&amp;"*"), $BP$2:$BP$79, ""))</f>
        <v/>
      </c>
      <c r="F514" t="s">
        <v>2110</v>
      </c>
      <c r="G514" t="s">
        <v>2111</v>
      </c>
      <c r="H514" t="s">
        <v>179</v>
      </c>
      <c r="I514" t="s">
        <v>71</v>
      </c>
      <c r="J514" t="s">
        <v>30</v>
      </c>
      <c r="K514" t="s">
        <v>429</v>
      </c>
      <c r="L514" t="s">
        <v>430</v>
      </c>
      <c r="M514" t="s">
        <v>258</v>
      </c>
      <c r="N514" t="s">
        <v>137</v>
      </c>
      <c r="O514" t="s">
        <v>949</v>
      </c>
      <c r="P514" t="s">
        <v>16</v>
      </c>
      <c r="Q514" t="s">
        <v>360</v>
      </c>
      <c r="R514" t="s">
        <v>484</v>
      </c>
      <c r="S514" t="s">
        <v>17</v>
      </c>
      <c r="T514" t="s">
        <v>98</v>
      </c>
      <c r="U514" t="s">
        <v>21</v>
      </c>
      <c r="V514" t="s">
        <v>1884</v>
      </c>
    </row>
    <row r="515" spans="1:24" x14ac:dyDescent="0.35">
      <c r="A515">
        <v>5.7930995874072102E+17</v>
      </c>
      <c r="B515" s="1">
        <v>42084</v>
      </c>
      <c r="C515">
        <v>0</v>
      </c>
      <c r="D515" t="s">
        <v>2112</v>
      </c>
      <c r="E515" s="4" t="str" cm="1">
        <f t="array" ref="E515">_xlfn.TEXTJOIN(", ", TRUE, IF(COUNTIF(D515, "*"&amp;$BP$2:$BP$79&amp;"*"), $BP$2:$BP$79, ""))</f>
        <v/>
      </c>
      <c r="F515" t="s">
        <v>326</v>
      </c>
      <c r="G515" t="s">
        <v>30</v>
      </c>
      <c r="H515" t="s">
        <v>17</v>
      </c>
      <c r="I515" t="s">
        <v>606</v>
      </c>
      <c r="J515" t="s">
        <v>156</v>
      </c>
      <c r="K515" t="s">
        <v>30</v>
      </c>
      <c r="L515" t="s">
        <v>2113</v>
      </c>
      <c r="M515" t="s">
        <v>9</v>
      </c>
      <c r="N515" t="s">
        <v>742</v>
      </c>
      <c r="O515" t="s">
        <v>1816</v>
      </c>
      <c r="P515" t="s">
        <v>718</v>
      </c>
      <c r="Q515" t="s">
        <v>100</v>
      </c>
      <c r="R515" t="s">
        <v>2114</v>
      </c>
      <c r="S515" t="s">
        <v>1886</v>
      </c>
      <c r="T515" t="s">
        <v>1887</v>
      </c>
      <c r="U515" t="s">
        <v>456</v>
      </c>
      <c r="V515" t="s">
        <v>1889</v>
      </c>
      <c r="W515" t="s">
        <v>1890</v>
      </c>
      <c r="X515" t="s">
        <v>21</v>
      </c>
    </row>
    <row r="516" spans="1:24" x14ac:dyDescent="0.35">
      <c r="A516">
        <v>5.7898923829890598E+17</v>
      </c>
      <c r="B516" s="1">
        <v>42083</v>
      </c>
      <c r="C516">
        <v>0.14659090909090899</v>
      </c>
      <c r="D516" t="s">
        <v>2115</v>
      </c>
      <c r="E516" s="4" t="str" cm="1">
        <f t="array" ref="E516">_xlfn.TEXTJOIN(", ", TRUE, IF(COUNTIF(D516, "*"&amp;$BP$2:$BP$79&amp;"*"), $BP$2:$BP$79, ""))</f>
        <v/>
      </c>
      <c r="F516" t="s">
        <v>281</v>
      </c>
      <c r="G516" t="s">
        <v>17</v>
      </c>
      <c r="H516" t="s">
        <v>98</v>
      </c>
      <c r="I516" t="s">
        <v>137</v>
      </c>
      <c r="J516" t="s">
        <v>1209</v>
      </c>
      <c r="K516" t="s">
        <v>279</v>
      </c>
      <c r="L516" t="s">
        <v>298</v>
      </c>
      <c r="M516" t="s">
        <v>115</v>
      </c>
      <c r="N516" t="s">
        <v>617</v>
      </c>
      <c r="O516" t="s">
        <v>503</v>
      </c>
      <c r="P516" t="s">
        <v>1325</v>
      </c>
      <c r="Q516" t="s">
        <v>294</v>
      </c>
      <c r="R516" t="s">
        <v>88</v>
      </c>
      <c r="S516" t="s">
        <v>2116</v>
      </c>
      <c r="T516" t="s">
        <v>445</v>
      </c>
      <c r="U516" t="s">
        <v>30</v>
      </c>
      <c r="V516" t="s">
        <v>2117</v>
      </c>
      <c r="W516" t="s">
        <v>21</v>
      </c>
    </row>
    <row r="517" spans="1:24" x14ac:dyDescent="0.35">
      <c r="A517">
        <v>5.7865008468815002E+17</v>
      </c>
      <c r="B517" s="1">
        <v>42082</v>
      </c>
      <c r="C517">
        <v>0</v>
      </c>
      <c r="D517" t="s">
        <v>2118</v>
      </c>
      <c r="E517" s="4" t="str" cm="1">
        <f t="array" ref="E517">_xlfn.TEXTJOIN(", ", TRUE, IF(COUNTIF(D517, "*"&amp;$BP$2:$BP$79&amp;"*"), $BP$2:$BP$79, ""))</f>
        <v/>
      </c>
      <c r="F517" t="s">
        <v>899</v>
      </c>
      <c r="G517" t="s">
        <v>156</v>
      </c>
      <c r="H517" t="s">
        <v>30</v>
      </c>
      <c r="I517" t="s">
        <v>2119</v>
      </c>
      <c r="J517" t="s">
        <v>1254</v>
      </c>
      <c r="K517" t="s">
        <v>232</v>
      </c>
      <c r="L517" t="s">
        <v>21</v>
      </c>
      <c r="M517" t="s">
        <v>2120</v>
      </c>
    </row>
    <row r="518" spans="1:24" x14ac:dyDescent="0.35">
      <c r="A518">
        <v>5.7863204525914496E+17</v>
      </c>
      <c r="B518" s="1">
        <v>42082</v>
      </c>
      <c r="C518">
        <v>0</v>
      </c>
      <c r="D518" t="s">
        <v>2121</v>
      </c>
      <c r="E518" s="4" t="str" cm="1">
        <f t="array" ref="E518">_xlfn.TEXTJOIN(", ", TRUE, IF(COUNTIF(D518, "*"&amp;$BP$2:$BP$79&amp;"*"), $BP$2:$BP$79, ""))</f>
        <v/>
      </c>
      <c r="F518" t="s">
        <v>30</v>
      </c>
      <c r="G518" t="s">
        <v>17</v>
      </c>
      <c r="H518" t="s">
        <v>2122</v>
      </c>
      <c r="I518" t="s">
        <v>49</v>
      </c>
      <c r="J518">
        <v>40</v>
      </c>
      <c r="K518" t="s">
        <v>486</v>
      </c>
      <c r="L518" t="s">
        <v>15</v>
      </c>
      <c r="M518" t="s">
        <v>661</v>
      </c>
      <c r="N518" t="s">
        <v>487</v>
      </c>
      <c r="O518" t="s">
        <v>488</v>
      </c>
      <c r="P518" t="s">
        <v>29</v>
      </c>
      <c r="Q518" t="s">
        <v>30</v>
      </c>
      <c r="R518" t="s">
        <v>31</v>
      </c>
      <c r="S518" t="s">
        <v>1190</v>
      </c>
      <c r="T518" t="s">
        <v>1427</v>
      </c>
      <c r="U518">
        <v>18</v>
      </c>
      <c r="V518" t="s">
        <v>599</v>
      </c>
      <c r="W518" t="s">
        <v>21</v>
      </c>
      <c r="X518" t="s">
        <v>149</v>
      </c>
    </row>
    <row r="519" spans="1:24" x14ac:dyDescent="0.35">
      <c r="A519">
        <v>5.7856710287062195E+17</v>
      </c>
      <c r="B519" s="1">
        <v>42082</v>
      </c>
      <c r="C519">
        <v>-0.25</v>
      </c>
      <c r="D519" t="s">
        <v>2123</v>
      </c>
      <c r="E519" s="4" t="str" cm="1">
        <f t="array" ref="E519">_xlfn.TEXTJOIN(", ", TRUE, IF(COUNTIF(D519, "*"&amp;$BP$2:$BP$79&amp;"*"), $BP$2:$BP$79, ""))</f>
        <v/>
      </c>
      <c r="F519" t="s">
        <v>234</v>
      </c>
      <c r="G519" t="s">
        <v>273</v>
      </c>
      <c r="H519" t="s">
        <v>49</v>
      </c>
      <c r="I519" t="s">
        <v>632</v>
      </c>
      <c r="J519" t="s">
        <v>71</v>
      </c>
      <c r="K519" t="s">
        <v>2124</v>
      </c>
      <c r="L519" t="s">
        <v>49</v>
      </c>
      <c r="M519" t="s">
        <v>1463</v>
      </c>
      <c r="N519" t="s">
        <v>1482</v>
      </c>
      <c r="O519" t="s">
        <v>2125</v>
      </c>
      <c r="P519" t="s">
        <v>75</v>
      </c>
      <c r="Q519" t="s">
        <v>71</v>
      </c>
      <c r="R519" t="s">
        <v>2126</v>
      </c>
      <c r="S519" t="s">
        <v>2127</v>
      </c>
      <c r="T519" t="s">
        <v>1812</v>
      </c>
    </row>
    <row r="520" spans="1:24" x14ac:dyDescent="0.35">
      <c r="A520">
        <v>5.7830871183321395E+17</v>
      </c>
      <c r="B520" s="1">
        <v>42081</v>
      </c>
      <c r="C520">
        <v>0</v>
      </c>
      <c r="D520" t="s">
        <v>2128</v>
      </c>
      <c r="E520" s="4" t="str" cm="1">
        <f t="array" ref="E520">_xlfn.TEXTJOIN(", ", TRUE, IF(COUNTIF(D520, "*"&amp;$BP$2:$BP$79&amp;"*"), $BP$2:$BP$79, ""))</f>
        <v/>
      </c>
      <c r="F520" t="s">
        <v>164</v>
      </c>
      <c r="G520" t="s">
        <v>71</v>
      </c>
      <c r="H520" t="s">
        <v>257</v>
      </c>
      <c r="I520" t="s">
        <v>24</v>
      </c>
      <c r="J520" t="s">
        <v>32</v>
      </c>
      <c r="K520" t="s">
        <v>956</v>
      </c>
      <c r="L520" t="s">
        <v>28</v>
      </c>
      <c r="M520" t="s">
        <v>30</v>
      </c>
      <c r="N520" t="s">
        <v>2129</v>
      </c>
      <c r="O520" t="s">
        <v>2130</v>
      </c>
      <c r="P520" t="s">
        <v>21</v>
      </c>
      <c r="Q520" t="s">
        <v>2131</v>
      </c>
    </row>
    <row r="521" spans="1:24" x14ac:dyDescent="0.35">
      <c r="A521">
        <v>5.7827579585815706E+17</v>
      </c>
      <c r="B521" s="1">
        <v>42081</v>
      </c>
      <c r="C521">
        <v>0.18666666666666601</v>
      </c>
      <c r="D521" t="s">
        <v>2132</v>
      </c>
      <c r="E521" s="4" t="str" cm="1">
        <f t="array" ref="E521">_xlfn.TEXTJOIN(", ", TRUE, IF(COUNTIF(D521, "*"&amp;$BP$2:$BP$79&amp;"*"), $BP$2:$BP$79, ""))</f>
        <v/>
      </c>
      <c r="F521" t="s">
        <v>1525</v>
      </c>
      <c r="G521" t="s">
        <v>2133</v>
      </c>
      <c r="H521" t="s">
        <v>1029</v>
      </c>
      <c r="I521" t="s">
        <v>408</v>
      </c>
      <c r="J521" t="s">
        <v>204</v>
      </c>
      <c r="K521" t="s">
        <v>24</v>
      </c>
      <c r="L521" t="s">
        <v>1880</v>
      </c>
      <c r="M521" t="s">
        <v>872</v>
      </c>
      <c r="N521" t="s">
        <v>456</v>
      </c>
      <c r="O521" t="s">
        <v>909</v>
      </c>
      <c r="P521" t="s">
        <v>100</v>
      </c>
      <c r="Q521" t="s">
        <v>910</v>
      </c>
      <c r="R521" t="s">
        <v>456</v>
      </c>
      <c r="S521" t="s">
        <v>190</v>
      </c>
      <c r="T521" t="s">
        <v>873</v>
      </c>
      <c r="U521" t="s">
        <v>137</v>
      </c>
      <c r="V521" t="s">
        <v>521</v>
      </c>
      <c r="W521" t="s">
        <v>17</v>
      </c>
      <c r="X521" t="s">
        <v>98</v>
      </c>
    </row>
    <row r="522" spans="1:24" x14ac:dyDescent="0.35">
      <c r="A522">
        <v>5.7827556373279898E+17</v>
      </c>
      <c r="B522" s="1">
        <v>42081</v>
      </c>
      <c r="C522">
        <v>0.65</v>
      </c>
      <c r="D522" t="s">
        <v>2134</v>
      </c>
      <c r="E522" s="4" t="str" cm="1">
        <f t="array" ref="E522">_xlfn.TEXTJOIN(", ", TRUE, IF(COUNTIF(D522, "*"&amp;$BP$2:$BP$79&amp;"*"), $BP$2:$BP$79, ""))</f>
        <v/>
      </c>
      <c r="F522" t="s">
        <v>221</v>
      </c>
      <c r="G522" t="s">
        <v>8</v>
      </c>
      <c r="H522" t="s">
        <v>9</v>
      </c>
      <c r="I522" t="s">
        <v>78</v>
      </c>
      <c r="J522" t="s">
        <v>79</v>
      </c>
      <c r="K522" t="s">
        <v>115</v>
      </c>
      <c r="L522" t="s">
        <v>360</v>
      </c>
      <c r="M522" t="s">
        <v>1349</v>
      </c>
      <c r="N522" t="s">
        <v>123</v>
      </c>
      <c r="O522" t="s">
        <v>49</v>
      </c>
      <c r="P522" t="s">
        <v>120</v>
      </c>
      <c r="Q522" t="s">
        <v>904</v>
      </c>
      <c r="R522" t="s">
        <v>382</v>
      </c>
      <c r="S522" t="s">
        <v>30</v>
      </c>
      <c r="T522" t="s">
        <v>2135</v>
      </c>
      <c r="U522" t="s">
        <v>2136</v>
      </c>
      <c r="V522" t="s">
        <v>17</v>
      </c>
      <c r="W522" t="s">
        <v>98</v>
      </c>
    </row>
    <row r="523" spans="1:24" x14ac:dyDescent="0.35">
      <c r="A523">
        <v>5.7827173505043597E+17</v>
      </c>
      <c r="B523" s="1">
        <v>42081</v>
      </c>
      <c r="C523">
        <v>0</v>
      </c>
      <c r="D523" t="s">
        <v>2137</v>
      </c>
      <c r="E523" s="4" t="str" cm="1">
        <f t="array" ref="E523">_xlfn.TEXTJOIN(", ", TRUE, IF(COUNTIF(D523, "*"&amp;$BP$2:$BP$79&amp;"*"), $BP$2:$BP$79, ""))</f>
        <v/>
      </c>
      <c r="F523" t="s">
        <v>50</v>
      </c>
      <c r="G523" t="s">
        <v>118</v>
      </c>
      <c r="H523" t="s">
        <v>2138</v>
      </c>
      <c r="I523" t="s">
        <v>164</v>
      </c>
      <c r="J523" t="s">
        <v>2139</v>
      </c>
      <c r="K523" t="s">
        <v>2140</v>
      </c>
      <c r="L523" t="s">
        <v>1478</v>
      </c>
      <c r="M523" t="s">
        <v>1390</v>
      </c>
      <c r="N523" t="s">
        <v>399</v>
      </c>
      <c r="O523" t="s">
        <v>91</v>
      </c>
      <c r="P523" t="s">
        <v>100</v>
      </c>
      <c r="Q523" t="s">
        <v>1454</v>
      </c>
      <c r="R523" t="s">
        <v>1478</v>
      </c>
      <c r="S523" t="s">
        <v>1390</v>
      </c>
      <c r="T523" t="s">
        <v>17</v>
      </c>
      <c r="U523" t="s">
        <v>98</v>
      </c>
    </row>
    <row r="524" spans="1:24" x14ac:dyDescent="0.35">
      <c r="A524">
        <v>5.7826910783489203E+17</v>
      </c>
      <c r="B524" s="1">
        <v>42081</v>
      </c>
      <c r="C524">
        <v>0.2</v>
      </c>
      <c r="D524" t="s">
        <v>2141</v>
      </c>
      <c r="E524" s="4" t="str" cm="1">
        <f t="array" ref="E524">_xlfn.TEXTJOIN(", ", TRUE, IF(COUNTIF(D524, "*"&amp;$BP$2:$BP$79&amp;"*"), $BP$2:$BP$79, ""))</f>
        <v/>
      </c>
      <c r="F524" t="s">
        <v>207</v>
      </c>
      <c r="G524" t="s">
        <v>1066</v>
      </c>
      <c r="H524" t="s">
        <v>409</v>
      </c>
      <c r="I524" t="s">
        <v>238</v>
      </c>
      <c r="J524" t="s">
        <v>2142</v>
      </c>
      <c r="K524" t="s">
        <v>456</v>
      </c>
      <c r="L524" t="s">
        <v>595</v>
      </c>
      <c r="M524" t="s">
        <v>418</v>
      </c>
      <c r="N524" t="s">
        <v>336</v>
      </c>
      <c r="O524" t="s">
        <v>456</v>
      </c>
      <c r="P524" t="s">
        <v>238</v>
      </c>
      <c r="Q524" t="s">
        <v>2143</v>
      </c>
      <c r="R524" t="s">
        <v>15</v>
      </c>
      <c r="S524" t="s">
        <v>115</v>
      </c>
      <c r="T524" t="s">
        <v>24</v>
      </c>
      <c r="U524">
        <v>2008</v>
      </c>
      <c r="V524" t="s">
        <v>17</v>
      </c>
      <c r="W524" t="s">
        <v>98</v>
      </c>
    </row>
    <row r="525" spans="1:24" x14ac:dyDescent="0.35">
      <c r="A525">
        <v>5.7789906027677197E+17</v>
      </c>
      <c r="B525" s="1">
        <v>42080</v>
      </c>
      <c r="C525">
        <v>0.8</v>
      </c>
      <c r="D525" t="s">
        <v>2144</v>
      </c>
      <c r="E525" s="4" t="str" cm="1">
        <f t="array" ref="E525">_xlfn.TEXTJOIN(", ", TRUE, IF(COUNTIF(D525, "*"&amp;$BP$2:$BP$79&amp;"*"), $BP$2:$BP$79, ""))</f>
        <v/>
      </c>
      <c r="F525" t="s">
        <v>101</v>
      </c>
      <c r="G525" t="s">
        <v>2145</v>
      </c>
      <c r="H525" t="s">
        <v>2146</v>
      </c>
      <c r="I525" t="s">
        <v>439</v>
      </c>
    </row>
    <row r="526" spans="1:24" x14ac:dyDescent="0.35">
      <c r="A526">
        <v>5.7751733066367706E+17</v>
      </c>
      <c r="B526" s="1">
        <v>42079</v>
      </c>
      <c r="C526">
        <v>0.35</v>
      </c>
      <c r="D526" t="s">
        <v>2147</v>
      </c>
      <c r="E526" s="4" t="str" cm="1">
        <f t="array" ref="E526">_xlfn.TEXTJOIN(", ", TRUE, IF(COUNTIF(D526, "*"&amp;$BP$2:$BP$79&amp;"*"), $BP$2:$BP$79, ""))</f>
        <v/>
      </c>
      <c r="F526" t="s">
        <v>214</v>
      </c>
      <c r="G526" t="s">
        <v>9</v>
      </c>
      <c r="H526" t="s">
        <v>575</v>
      </c>
      <c r="I526">
        <v>164</v>
      </c>
      <c r="J526" t="s">
        <v>638</v>
      </c>
      <c r="K526" t="s">
        <v>76</v>
      </c>
      <c r="L526" t="s">
        <v>503</v>
      </c>
      <c r="M526" t="s">
        <v>253</v>
      </c>
      <c r="N526" t="s">
        <v>30</v>
      </c>
      <c r="O526" t="s">
        <v>428</v>
      </c>
      <c r="P526" t="s">
        <v>24</v>
      </c>
      <c r="Q526" t="s">
        <v>426</v>
      </c>
      <c r="R526" t="s">
        <v>645</v>
      </c>
      <c r="S526" t="s">
        <v>21</v>
      </c>
    </row>
    <row r="527" spans="1:24" x14ac:dyDescent="0.35">
      <c r="A527">
        <v>5.7674152833440896E+17</v>
      </c>
      <c r="B527" s="1">
        <v>42077</v>
      </c>
      <c r="C527">
        <v>0.25</v>
      </c>
      <c r="D527" t="s">
        <v>2148</v>
      </c>
      <c r="E527" s="4" t="str" cm="1">
        <f t="array" ref="E527">_xlfn.TEXTJOIN(", ", TRUE, IF(COUNTIF(D527, "*"&amp;$BP$2:$BP$79&amp;"*"), $BP$2:$BP$79, ""))</f>
        <v/>
      </c>
      <c r="F527" t="s">
        <v>15</v>
      </c>
      <c r="G527" t="s">
        <v>30</v>
      </c>
      <c r="H527" t="s">
        <v>604</v>
      </c>
      <c r="I527" t="s">
        <v>605</v>
      </c>
      <c r="J527" t="s">
        <v>17</v>
      </c>
      <c r="K527" t="s">
        <v>98</v>
      </c>
      <c r="L527" t="s">
        <v>782</v>
      </c>
      <c r="M527" t="s">
        <v>28</v>
      </c>
      <c r="N527" t="s">
        <v>875</v>
      </c>
      <c r="O527" t="s">
        <v>337</v>
      </c>
      <c r="P527" t="s">
        <v>16</v>
      </c>
      <c r="Q527" t="s">
        <v>2149</v>
      </c>
      <c r="R527" t="s">
        <v>429</v>
      </c>
      <c r="S527" t="s">
        <v>920</v>
      </c>
      <c r="T527" t="s">
        <v>904</v>
      </c>
      <c r="U527" t="s">
        <v>16</v>
      </c>
      <c r="V527" t="s">
        <v>115</v>
      </c>
      <c r="W527" t="s">
        <v>503</v>
      </c>
      <c r="X527" t="s">
        <v>21</v>
      </c>
    </row>
    <row r="528" spans="1:24" x14ac:dyDescent="0.35">
      <c r="A528">
        <v>5.7640528883772602E+17</v>
      </c>
      <c r="B528" s="1">
        <v>42076</v>
      </c>
      <c r="C528">
        <v>0.2</v>
      </c>
      <c r="D528" t="s">
        <v>2150</v>
      </c>
      <c r="E528" s="4" t="str" cm="1">
        <f t="array" ref="E528">_xlfn.TEXTJOIN(", ", TRUE, IF(COUNTIF(D528, "*"&amp;$BP$2:$BP$79&amp;"*"), $BP$2:$BP$79, ""))</f>
        <v/>
      </c>
      <c r="F528" t="s">
        <v>16</v>
      </c>
      <c r="G528" t="s">
        <v>775</v>
      </c>
      <c r="H528" t="s">
        <v>1528</v>
      </c>
      <c r="I528" t="s">
        <v>21</v>
      </c>
      <c r="J528" t="s">
        <v>2151</v>
      </c>
    </row>
    <row r="529" spans="1:29" x14ac:dyDescent="0.35">
      <c r="A529">
        <v>5.7613387451151898E+17</v>
      </c>
      <c r="B529" s="1">
        <v>42075</v>
      </c>
      <c r="C529">
        <v>0.5</v>
      </c>
      <c r="D529" t="s">
        <v>2152</v>
      </c>
      <c r="E529" s="4" t="str" cm="1">
        <f t="array" ref="E529">_xlfn.TEXTJOIN(", ", TRUE, IF(COUNTIF(D529, "*"&amp;$BP$2:$BP$79&amp;"*"), $BP$2:$BP$79, ""))</f>
        <v/>
      </c>
      <c r="F529" t="s">
        <v>479</v>
      </c>
      <c r="G529" t="s">
        <v>415</v>
      </c>
      <c r="H529" t="s">
        <v>416</v>
      </c>
      <c r="I529" t="s">
        <v>417</v>
      </c>
      <c r="J529" t="s">
        <v>419</v>
      </c>
      <c r="K529" t="s">
        <v>15</v>
      </c>
      <c r="L529" t="s">
        <v>234</v>
      </c>
      <c r="M529" t="s">
        <v>89</v>
      </c>
      <c r="N529" t="s">
        <v>90</v>
      </c>
      <c r="O529" t="s">
        <v>76</v>
      </c>
      <c r="P529" t="s">
        <v>238</v>
      </c>
      <c r="Q529" t="s">
        <v>26</v>
      </c>
      <c r="R529" t="s">
        <v>92</v>
      </c>
      <c r="S529" t="s">
        <v>21</v>
      </c>
      <c r="T529" t="s">
        <v>712</v>
      </c>
    </row>
    <row r="530" spans="1:29" x14ac:dyDescent="0.35">
      <c r="A530">
        <v>5.7542403366928301E+17</v>
      </c>
      <c r="B530" s="1">
        <v>42073</v>
      </c>
      <c r="C530">
        <v>0.125</v>
      </c>
      <c r="D530" t="s">
        <v>2153</v>
      </c>
      <c r="E530" s="4" t="str" cm="1">
        <f t="array" ref="E530">_xlfn.TEXTJOIN(", ", TRUE, IF(COUNTIF(D530, "*"&amp;$BP$2:$BP$79&amp;"*"), $BP$2:$BP$79, ""))</f>
        <v/>
      </c>
      <c r="F530" t="s">
        <v>418</v>
      </c>
      <c r="G530" t="s">
        <v>336</v>
      </c>
      <c r="H530" t="s">
        <v>137</v>
      </c>
      <c r="I530" t="s">
        <v>485</v>
      </c>
      <c r="J530" t="s">
        <v>445</v>
      </c>
      <c r="K530" t="s">
        <v>580</v>
      </c>
      <c r="L530" t="s">
        <v>1100</v>
      </c>
      <c r="M530" t="s">
        <v>2154</v>
      </c>
      <c r="N530" t="s">
        <v>166</v>
      </c>
      <c r="O530" t="s">
        <v>544</v>
      </c>
      <c r="P530" t="s">
        <v>100</v>
      </c>
      <c r="Q530" t="s">
        <v>298</v>
      </c>
      <c r="R530" t="s">
        <v>231</v>
      </c>
      <c r="S530" t="s">
        <v>46</v>
      </c>
      <c r="T530" t="s">
        <v>70</v>
      </c>
      <c r="U530" t="s">
        <v>21</v>
      </c>
      <c r="V530" t="s">
        <v>712</v>
      </c>
    </row>
    <row r="531" spans="1:29" x14ac:dyDescent="0.35">
      <c r="A531">
        <v>5.75399369370816E+17</v>
      </c>
      <c r="B531" s="1">
        <v>42073</v>
      </c>
      <c r="C531">
        <v>0.25</v>
      </c>
      <c r="D531" t="s">
        <v>2155</v>
      </c>
      <c r="E531" s="4" t="str" cm="1">
        <f t="array" ref="E531">_xlfn.TEXTJOIN(", ", TRUE, IF(COUNTIF(D531, "*"&amp;$BP$2:$BP$79&amp;"*"), $BP$2:$BP$79, ""))</f>
        <v/>
      </c>
      <c r="F531" t="s">
        <v>1446</v>
      </c>
      <c r="G531" t="s">
        <v>1029</v>
      </c>
      <c r="H531" t="s">
        <v>58</v>
      </c>
      <c r="I531" t="s">
        <v>2156</v>
      </c>
      <c r="J531" t="s">
        <v>15</v>
      </c>
      <c r="K531" t="s">
        <v>2157</v>
      </c>
      <c r="L531" t="s">
        <v>46</v>
      </c>
      <c r="M531" t="s">
        <v>235</v>
      </c>
      <c r="N531" t="s">
        <v>76</v>
      </c>
      <c r="O531" t="s">
        <v>26</v>
      </c>
      <c r="P531" t="s">
        <v>64</v>
      </c>
      <c r="Q531" t="s">
        <v>2158</v>
      </c>
      <c r="R531" t="s">
        <v>149</v>
      </c>
    </row>
    <row r="532" spans="1:29" x14ac:dyDescent="0.35">
      <c r="A532">
        <v>5.7536094834659699E+17</v>
      </c>
      <c r="B532" s="1">
        <v>42073</v>
      </c>
      <c r="C532">
        <v>0</v>
      </c>
      <c r="D532" t="s">
        <v>2159</v>
      </c>
      <c r="E532" s="4" t="str" cm="1">
        <f t="array" ref="E532">_xlfn.TEXTJOIN(", ", TRUE, IF(COUNTIF(D532, "*"&amp;$BP$2:$BP$79&amp;"*"), $BP$2:$BP$79, ""))</f>
        <v/>
      </c>
      <c r="F532" t="s">
        <v>34</v>
      </c>
      <c r="G532" t="s">
        <v>359</v>
      </c>
      <c r="H532" t="s">
        <v>67</v>
      </c>
      <c r="I532" t="s">
        <v>6</v>
      </c>
      <c r="J532" t="s">
        <v>218</v>
      </c>
      <c r="K532" t="s">
        <v>104</v>
      </c>
      <c r="L532" t="s">
        <v>1419</v>
      </c>
      <c r="M532" t="s">
        <v>6</v>
      </c>
      <c r="N532" t="s">
        <v>38</v>
      </c>
      <c r="O532" t="s">
        <v>382</v>
      </c>
      <c r="P532" t="s">
        <v>399</v>
      </c>
      <c r="Q532" t="s">
        <v>236</v>
      </c>
      <c r="R532" t="s">
        <v>26</v>
      </c>
      <c r="S532" t="s">
        <v>6</v>
      </c>
      <c r="T532" t="s">
        <v>994</v>
      </c>
      <c r="U532" t="s">
        <v>89</v>
      </c>
      <c r="V532" t="s">
        <v>6</v>
      </c>
      <c r="W532" t="s">
        <v>26</v>
      </c>
      <c r="X532" t="s">
        <v>27</v>
      </c>
      <c r="Y532" t="s">
        <v>97</v>
      </c>
      <c r="Z532" t="s">
        <v>2160</v>
      </c>
      <c r="AA532" t="s">
        <v>994</v>
      </c>
      <c r="AB532" t="s">
        <v>17</v>
      </c>
      <c r="AC532" t="s">
        <v>98</v>
      </c>
    </row>
    <row r="533" spans="1:29" x14ac:dyDescent="0.35">
      <c r="A533">
        <v>5.7536000806754701E+17</v>
      </c>
      <c r="B533" s="1">
        <v>42073</v>
      </c>
      <c r="C533">
        <v>0</v>
      </c>
      <c r="D533" t="s">
        <v>2161</v>
      </c>
      <c r="E533" s="4" t="str" cm="1">
        <f t="array" ref="E533">_xlfn.TEXTJOIN(", ", TRUE, IF(COUNTIF(D533, "*"&amp;$BP$2:$BP$79&amp;"*"), $BP$2:$BP$79, ""))</f>
        <v/>
      </c>
      <c r="F533" t="s">
        <v>70</v>
      </c>
      <c r="G533" t="s">
        <v>833</v>
      </c>
      <c r="H533" t="s">
        <v>851</v>
      </c>
      <c r="I533" t="s">
        <v>191</v>
      </c>
      <c r="J533" t="s">
        <v>2162</v>
      </c>
      <c r="K533" t="s">
        <v>240</v>
      </c>
      <c r="L533" t="s">
        <v>2163</v>
      </c>
      <c r="M533" t="s">
        <v>66</v>
      </c>
      <c r="N533" t="s">
        <v>62</v>
      </c>
      <c r="O533" t="s">
        <v>123</v>
      </c>
      <c r="P533" t="s">
        <v>2164</v>
      </c>
      <c r="Q533" t="s">
        <v>17</v>
      </c>
      <c r="R533" t="s">
        <v>98</v>
      </c>
    </row>
    <row r="534" spans="1:29" x14ac:dyDescent="0.35">
      <c r="A534">
        <v>5.7535915734102003E+17</v>
      </c>
      <c r="B534" s="1">
        <v>42073</v>
      </c>
      <c r="C534">
        <v>0</v>
      </c>
      <c r="D534" t="s">
        <v>2165</v>
      </c>
      <c r="E534" s="4" t="str" cm="1">
        <f t="array" ref="E534">_xlfn.TEXTJOIN(", ", TRUE, IF(COUNTIF(D534, "*"&amp;$BP$2:$BP$79&amp;"*"), $BP$2:$BP$79, ""))</f>
        <v/>
      </c>
      <c r="F534" t="s">
        <v>367</v>
      </c>
      <c r="G534" t="s">
        <v>399</v>
      </c>
      <c r="H534" t="s">
        <v>247</v>
      </c>
      <c r="I534" t="s">
        <v>1015</v>
      </c>
      <c r="J534" t="s">
        <v>15</v>
      </c>
      <c r="K534" t="s">
        <v>2166</v>
      </c>
      <c r="L534" t="s">
        <v>1015</v>
      </c>
      <c r="M534" t="s">
        <v>15</v>
      </c>
      <c r="N534" t="s">
        <v>124</v>
      </c>
      <c r="O534" t="s">
        <v>283</v>
      </c>
      <c r="P534" t="s">
        <v>17</v>
      </c>
      <c r="Q534" t="s">
        <v>98</v>
      </c>
      <c r="R534" t="s">
        <v>907</v>
      </c>
    </row>
    <row r="535" spans="1:29" x14ac:dyDescent="0.35">
      <c r="A535">
        <v>5.7535884684106099E+17</v>
      </c>
      <c r="B535" s="1">
        <v>42073</v>
      </c>
      <c r="C535">
        <v>0.4</v>
      </c>
      <c r="D535" t="s">
        <v>2167</v>
      </c>
      <c r="E535" s="4" t="str" cm="1">
        <f t="array" ref="E535">_xlfn.TEXTJOIN(", ", TRUE, IF(COUNTIF(D535, "*"&amp;$BP$2:$BP$79&amp;"*"), $BP$2:$BP$79, ""))</f>
        <v/>
      </c>
      <c r="F535" t="s">
        <v>1446</v>
      </c>
      <c r="G535" t="s">
        <v>812</v>
      </c>
      <c r="H535" t="s">
        <v>9</v>
      </c>
      <c r="I535" t="s">
        <v>78</v>
      </c>
      <c r="J535" t="s">
        <v>79</v>
      </c>
      <c r="K535" t="s">
        <v>71</v>
      </c>
      <c r="L535" t="s">
        <v>304</v>
      </c>
      <c r="M535" t="s">
        <v>30</v>
      </c>
      <c r="N535" t="s">
        <v>2168</v>
      </c>
      <c r="O535" t="s">
        <v>76</v>
      </c>
      <c r="P535" t="s">
        <v>100</v>
      </c>
      <c r="Q535" t="s">
        <v>76</v>
      </c>
      <c r="R535" t="s">
        <v>617</v>
      </c>
      <c r="S535" t="s">
        <v>62</v>
      </c>
      <c r="T535" t="s">
        <v>26</v>
      </c>
      <c r="U535" t="s">
        <v>2169</v>
      </c>
      <c r="V535" t="s">
        <v>9</v>
      </c>
      <c r="W535" t="s">
        <v>77</v>
      </c>
      <c r="X535" t="s">
        <v>9</v>
      </c>
      <c r="Y535" t="s">
        <v>872</v>
      </c>
      <c r="Z535" t="s">
        <v>17</v>
      </c>
      <c r="AA535" t="s">
        <v>98</v>
      </c>
    </row>
    <row r="536" spans="1:29" x14ac:dyDescent="0.35">
      <c r="A536">
        <v>5.7535819355705299E+17</v>
      </c>
      <c r="B536" s="1">
        <v>42073</v>
      </c>
      <c r="C536">
        <v>0.104713804713804</v>
      </c>
      <c r="D536" t="s">
        <v>2170</v>
      </c>
      <c r="E536" s="4" t="str" cm="1">
        <f t="array" ref="E536">_xlfn.TEXTJOIN(", ", TRUE, IF(COUNTIF(D536, "*"&amp;$BP$2:$BP$79&amp;"*"), $BP$2:$BP$79, ""))</f>
        <v/>
      </c>
      <c r="F536" t="s">
        <v>221</v>
      </c>
      <c r="G536" t="s">
        <v>2171</v>
      </c>
      <c r="H536" t="s">
        <v>272</v>
      </c>
      <c r="I536" t="s">
        <v>49</v>
      </c>
      <c r="J536" t="s">
        <v>2172</v>
      </c>
      <c r="K536" t="s">
        <v>660</v>
      </c>
      <c r="L536" t="s">
        <v>337</v>
      </c>
      <c r="M536" t="s">
        <v>9</v>
      </c>
      <c r="N536" t="s">
        <v>1468</v>
      </c>
      <c r="O536" t="s">
        <v>74</v>
      </c>
      <c r="P536" t="s">
        <v>30</v>
      </c>
      <c r="Q536" t="s">
        <v>1552</v>
      </c>
      <c r="R536" t="s">
        <v>24</v>
      </c>
      <c r="S536" t="s">
        <v>1880</v>
      </c>
      <c r="T536" t="s">
        <v>872</v>
      </c>
      <c r="U536" t="s">
        <v>9</v>
      </c>
      <c r="V536" t="s">
        <v>2173</v>
      </c>
      <c r="W536" t="s">
        <v>17</v>
      </c>
      <c r="X536" t="s">
        <v>98</v>
      </c>
      <c r="Y536" t="s">
        <v>907</v>
      </c>
    </row>
    <row r="537" spans="1:29" x14ac:dyDescent="0.35">
      <c r="A537">
        <v>5.7535749223591098E+17</v>
      </c>
      <c r="B537" s="1">
        <v>42073</v>
      </c>
      <c r="C537">
        <v>0</v>
      </c>
      <c r="D537" t="s">
        <v>2174</v>
      </c>
      <c r="E537" s="4" t="str" cm="1">
        <f t="array" ref="E537">_xlfn.TEXTJOIN(", ", TRUE, IF(COUNTIF(D537, "*"&amp;$BP$2:$BP$79&amp;"*"), $BP$2:$BP$79, ""))</f>
        <v/>
      </c>
      <c r="F537" t="s">
        <v>162</v>
      </c>
      <c r="G537" t="s">
        <v>236</v>
      </c>
      <c r="H537" t="s">
        <v>219</v>
      </c>
      <c r="I537" t="s">
        <v>289</v>
      </c>
      <c r="J537" t="s">
        <v>66</v>
      </c>
      <c r="K537" t="s">
        <v>24</v>
      </c>
      <c r="L537" t="s">
        <v>2175</v>
      </c>
      <c r="M537" t="s">
        <v>100</v>
      </c>
      <c r="N537" t="s">
        <v>2176</v>
      </c>
      <c r="O537" t="s">
        <v>100</v>
      </c>
      <c r="P537" t="s">
        <v>91</v>
      </c>
      <c r="Q537" t="s">
        <v>1240</v>
      </c>
      <c r="R537" t="s">
        <v>17</v>
      </c>
      <c r="S537" t="s">
        <v>98</v>
      </c>
      <c r="T537" t="s">
        <v>907</v>
      </c>
    </row>
    <row r="538" spans="1:29" x14ac:dyDescent="0.35">
      <c r="A538">
        <v>5.75357323637432E+17</v>
      </c>
      <c r="B538" s="1">
        <v>42073</v>
      </c>
      <c r="C538">
        <v>2.4999999999999901E-2</v>
      </c>
      <c r="D538" t="s">
        <v>2177</v>
      </c>
      <c r="E538" s="4" t="str" cm="1">
        <f t="array" ref="E538">_xlfn.TEXTJOIN(", ", TRUE, IF(COUNTIF(D538, "*"&amp;$BP$2:$BP$79&amp;"*"), $BP$2:$BP$79, ""))</f>
        <v/>
      </c>
      <c r="F538" t="s">
        <v>221</v>
      </c>
      <c r="G538" t="s">
        <v>222</v>
      </c>
      <c r="H538" t="s">
        <v>234</v>
      </c>
      <c r="I538" t="s">
        <v>137</v>
      </c>
      <c r="J538" t="s">
        <v>399</v>
      </c>
      <c r="K538" t="s">
        <v>49</v>
      </c>
      <c r="L538" t="s">
        <v>1585</v>
      </c>
      <c r="M538" t="s">
        <v>1419</v>
      </c>
      <c r="N538" t="s">
        <v>920</v>
      </c>
      <c r="O538" t="s">
        <v>904</v>
      </c>
      <c r="P538" t="s">
        <v>137</v>
      </c>
      <c r="Q538" t="s">
        <v>49</v>
      </c>
      <c r="R538" t="s">
        <v>1406</v>
      </c>
      <c r="S538" t="s">
        <v>2178</v>
      </c>
      <c r="T538" t="s">
        <v>16</v>
      </c>
      <c r="U538" t="s">
        <v>30</v>
      </c>
      <c r="V538" t="s">
        <v>958</v>
      </c>
      <c r="W538" t="s">
        <v>17</v>
      </c>
      <c r="X538" t="s">
        <v>98</v>
      </c>
      <c r="Y538" t="s">
        <v>907</v>
      </c>
    </row>
    <row r="539" spans="1:29" x14ac:dyDescent="0.35">
      <c r="A539">
        <v>5.75356634781736E+17</v>
      </c>
      <c r="B539" s="1">
        <v>42073</v>
      </c>
      <c r="C539">
        <v>0.5</v>
      </c>
      <c r="D539" t="s">
        <v>2179</v>
      </c>
      <c r="E539" s="4" t="str" cm="1">
        <f t="array" ref="E539">_xlfn.TEXTJOIN(", ", TRUE, IF(COUNTIF(D539, "*"&amp;$BP$2:$BP$79&amp;"*"), $BP$2:$BP$79, ""))</f>
        <v/>
      </c>
      <c r="F539" t="s">
        <v>124</v>
      </c>
      <c r="G539" t="s">
        <v>1104</v>
      </c>
      <c r="H539" t="s">
        <v>2180</v>
      </c>
      <c r="I539" t="s">
        <v>2181</v>
      </c>
      <c r="J539" t="s">
        <v>137</v>
      </c>
      <c r="K539" t="s">
        <v>124</v>
      </c>
      <c r="L539" t="s">
        <v>2182</v>
      </c>
      <c r="M539" t="s">
        <v>17</v>
      </c>
      <c r="N539" t="s">
        <v>98</v>
      </c>
      <c r="O539" t="s">
        <v>907</v>
      </c>
    </row>
    <row r="540" spans="1:29" x14ac:dyDescent="0.35">
      <c r="A540">
        <v>5.7535606267869101E+17</v>
      </c>
      <c r="B540" s="1">
        <v>42073</v>
      </c>
      <c r="C540">
        <v>0</v>
      </c>
      <c r="D540" t="s">
        <v>2183</v>
      </c>
      <c r="E540" s="4" t="str" cm="1">
        <f t="array" ref="E540">_xlfn.TEXTJOIN(", ", TRUE, IF(COUNTIF(D540, "*"&amp;$BP$2:$BP$79&amp;"*"), $BP$2:$BP$79, ""))</f>
        <v/>
      </c>
      <c r="F540" t="s">
        <v>521</v>
      </c>
      <c r="G540" t="s">
        <v>49</v>
      </c>
      <c r="H540" t="s">
        <v>872</v>
      </c>
      <c r="I540" t="s">
        <v>2184</v>
      </c>
      <c r="J540" t="s">
        <v>137</v>
      </c>
      <c r="K540" t="s">
        <v>30</v>
      </c>
      <c r="L540" t="s">
        <v>2185</v>
      </c>
      <c r="M540" t="s">
        <v>2186</v>
      </c>
      <c r="N540" t="s">
        <v>9</v>
      </c>
      <c r="O540" t="s">
        <v>30</v>
      </c>
      <c r="P540" t="s">
        <v>1482</v>
      </c>
      <c r="Q540" t="s">
        <v>1483</v>
      </c>
      <c r="R540" t="s">
        <v>17</v>
      </c>
      <c r="S540" t="s">
        <v>98</v>
      </c>
      <c r="T540" t="s">
        <v>907</v>
      </c>
    </row>
    <row r="541" spans="1:29" x14ac:dyDescent="0.35">
      <c r="A541">
        <v>5.7535561277247802E+17</v>
      </c>
      <c r="B541" s="1">
        <v>42073</v>
      </c>
      <c r="C541">
        <v>0.41666666666666602</v>
      </c>
      <c r="D541" t="s">
        <v>2187</v>
      </c>
      <c r="E541" s="4" t="str" cm="1">
        <f t="array" ref="E541">_xlfn.TEXTJOIN(", ", TRUE, IF(COUNTIF(D541, "*"&amp;$BP$2:$BP$79&amp;"*"), $BP$2:$BP$79, ""))</f>
        <v/>
      </c>
      <c r="F541" t="s">
        <v>221</v>
      </c>
      <c r="G541" t="s">
        <v>222</v>
      </c>
      <c r="H541" t="s">
        <v>71</v>
      </c>
      <c r="I541" t="s">
        <v>920</v>
      </c>
      <c r="J541" t="s">
        <v>904</v>
      </c>
      <c r="K541" t="s">
        <v>137</v>
      </c>
      <c r="L541" t="s">
        <v>75</v>
      </c>
      <c r="M541" t="s">
        <v>24</v>
      </c>
      <c r="N541" t="s">
        <v>30</v>
      </c>
      <c r="O541" t="s">
        <v>777</v>
      </c>
      <c r="P541" t="s">
        <v>859</v>
      </c>
      <c r="Q541" t="s">
        <v>2188</v>
      </c>
      <c r="R541" t="s">
        <v>26</v>
      </c>
      <c r="S541" t="s">
        <v>78</v>
      </c>
      <c r="T541" t="s">
        <v>15</v>
      </c>
      <c r="U541" t="s">
        <v>294</v>
      </c>
      <c r="V541" t="s">
        <v>200</v>
      </c>
      <c r="W541" t="s">
        <v>17</v>
      </c>
      <c r="X541" t="s">
        <v>98</v>
      </c>
      <c r="Y541" t="s">
        <v>907</v>
      </c>
    </row>
    <row r="542" spans="1:29" x14ac:dyDescent="0.35">
      <c r="A542">
        <v>5.7470795569981798E+17</v>
      </c>
      <c r="B542" s="1">
        <v>42071</v>
      </c>
      <c r="C542">
        <v>0</v>
      </c>
      <c r="D542" t="s">
        <v>2189</v>
      </c>
      <c r="E542" s="4" t="str" cm="1">
        <f t="array" ref="E542">_xlfn.TEXTJOIN(", ", TRUE, IF(COUNTIF(D542, "*"&amp;$BP$2:$BP$79&amp;"*"), $BP$2:$BP$79, ""))</f>
        <v/>
      </c>
      <c r="F542" t="s">
        <v>847</v>
      </c>
      <c r="G542" t="s">
        <v>78</v>
      </c>
      <c r="H542" t="s">
        <v>2190</v>
      </c>
      <c r="I542" t="s">
        <v>2191</v>
      </c>
      <c r="J542" t="s">
        <v>9</v>
      </c>
      <c r="K542" t="s">
        <v>360</v>
      </c>
      <c r="L542" t="s">
        <v>209</v>
      </c>
      <c r="M542" t="s">
        <v>17</v>
      </c>
      <c r="N542" t="s">
        <v>98</v>
      </c>
      <c r="O542" t="s">
        <v>2192</v>
      </c>
    </row>
    <row r="543" spans="1:29" x14ac:dyDescent="0.35">
      <c r="A543">
        <v>5.7431330802880102E+17</v>
      </c>
      <c r="B543" s="1">
        <v>42070</v>
      </c>
      <c r="C543">
        <v>0</v>
      </c>
      <c r="D543" t="s">
        <v>2193</v>
      </c>
      <c r="E543" s="4" t="str" cm="1">
        <f t="array" ref="E543">_xlfn.TEXTJOIN(", ", TRUE, IF(COUNTIF(D543, "*"&amp;$BP$2:$BP$79&amp;"*"), $BP$2:$BP$79, ""))</f>
        <v/>
      </c>
      <c r="F543" t="s">
        <v>238</v>
      </c>
      <c r="G543" t="s">
        <v>2194</v>
      </c>
      <c r="H543" t="s">
        <v>828</v>
      </c>
      <c r="I543" t="s">
        <v>67</v>
      </c>
      <c r="J543" t="s">
        <v>2195</v>
      </c>
      <c r="K543" t="s">
        <v>348</v>
      </c>
      <c r="L543" t="s">
        <v>238</v>
      </c>
      <c r="M543" t="s">
        <v>228</v>
      </c>
      <c r="N543" t="s">
        <v>1704</v>
      </c>
      <c r="O543" t="s">
        <v>238</v>
      </c>
      <c r="P543" t="s">
        <v>2196</v>
      </c>
      <c r="Q543" t="s">
        <v>1704</v>
      </c>
      <c r="R543" t="s">
        <v>348</v>
      </c>
      <c r="S543" t="s">
        <v>360</v>
      </c>
      <c r="T543" t="s">
        <v>612</v>
      </c>
      <c r="U543" t="s">
        <v>2197</v>
      </c>
      <c r="V543" t="s">
        <v>17</v>
      </c>
      <c r="W543" t="s">
        <v>98</v>
      </c>
      <c r="X543" t="s">
        <v>2198</v>
      </c>
      <c r="Y543" t="s">
        <v>2199</v>
      </c>
    </row>
    <row r="544" spans="1:29" x14ac:dyDescent="0.35">
      <c r="A544">
        <v>5.7431275174251302E+17</v>
      </c>
      <c r="B544" s="1">
        <v>42070</v>
      </c>
      <c r="C544">
        <v>0.8</v>
      </c>
      <c r="D544" t="s">
        <v>2200</v>
      </c>
      <c r="E544" s="4" t="str" cm="1">
        <f t="array" ref="E544">_xlfn.TEXTJOIN(", ", TRUE, IF(COUNTIF(D544, "*"&amp;$BP$2:$BP$79&amp;"*"), $BP$2:$BP$79, ""))</f>
        <v/>
      </c>
      <c r="F544" t="s">
        <v>1086</v>
      </c>
      <c r="G544" t="s">
        <v>49</v>
      </c>
      <c r="H544" t="s">
        <v>2201</v>
      </c>
      <c r="I544" t="s">
        <v>2202</v>
      </c>
      <c r="J544" t="s">
        <v>238</v>
      </c>
      <c r="K544" t="s">
        <v>218</v>
      </c>
      <c r="L544" t="s">
        <v>2203</v>
      </c>
      <c r="M544" t="s">
        <v>9</v>
      </c>
      <c r="N544" t="s">
        <v>2204</v>
      </c>
      <c r="O544" t="s">
        <v>1784</v>
      </c>
      <c r="P544" t="s">
        <v>9</v>
      </c>
      <c r="Q544" t="s">
        <v>424</v>
      </c>
      <c r="R544" t="s">
        <v>11</v>
      </c>
      <c r="S544" t="s">
        <v>120</v>
      </c>
      <c r="T544" t="s">
        <v>283</v>
      </c>
      <c r="U544" t="s">
        <v>24</v>
      </c>
      <c r="V544" t="s">
        <v>2205</v>
      </c>
      <c r="W544" t="s">
        <v>17</v>
      </c>
      <c r="X544" t="s">
        <v>98</v>
      </c>
      <c r="Y544" t="s">
        <v>2198</v>
      </c>
      <c r="Z544" t="s">
        <v>2199</v>
      </c>
    </row>
    <row r="545" spans="1:31" x14ac:dyDescent="0.35">
      <c r="A545">
        <v>5.74312262254608E+17</v>
      </c>
      <c r="B545" s="1">
        <v>42070</v>
      </c>
      <c r="C545">
        <v>-0.16666666666666599</v>
      </c>
      <c r="D545" t="s">
        <v>2206</v>
      </c>
      <c r="E545" s="4" t="str" cm="1">
        <f t="array" ref="E545">_xlfn.TEXTJOIN(", ", TRUE, IF(COUNTIF(D545, "*"&amp;$BP$2:$BP$79&amp;"*"), $BP$2:$BP$79, ""))</f>
        <v/>
      </c>
      <c r="F545" t="s">
        <v>238</v>
      </c>
      <c r="G545" t="s">
        <v>2207</v>
      </c>
      <c r="H545" t="s">
        <v>30</v>
      </c>
      <c r="I545" t="s">
        <v>1509</v>
      </c>
      <c r="J545" t="s">
        <v>89</v>
      </c>
      <c r="K545" t="s">
        <v>238</v>
      </c>
      <c r="L545" t="s">
        <v>7</v>
      </c>
      <c r="M545" t="s">
        <v>2208</v>
      </c>
      <c r="N545" t="s">
        <v>16</v>
      </c>
      <c r="O545" t="s">
        <v>30</v>
      </c>
      <c r="P545" t="s">
        <v>1509</v>
      </c>
      <c r="Q545" t="s">
        <v>238</v>
      </c>
      <c r="R545" t="s">
        <v>7</v>
      </c>
      <c r="S545" t="s">
        <v>2209</v>
      </c>
      <c r="T545" t="s">
        <v>30</v>
      </c>
      <c r="U545" t="s">
        <v>200</v>
      </c>
      <c r="V545" t="s">
        <v>17</v>
      </c>
      <c r="W545" t="s">
        <v>98</v>
      </c>
      <c r="X545" t="s">
        <v>2198</v>
      </c>
      <c r="Y545" t="s">
        <v>2199</v>
      </c>
    </row>
    <row r="546" spans="1:31" x14ac:dyDescent="0.35">
      <c r="A546">
        <v>5.7431163183399302E+17</v>
      </c>
      <c r="B546" s="1">
        <v>42070</v>
      </c>
      <c r="C546">
        <v>0</v>
      </c>
      <c r="D546" t="s">
        <v>2210</v>
      </c>
      <c r="E546" s="4" t="str" cm="1">
        <f t="array" ref="E546">_xlfn.TEXTJOIN(", ", TRUE, IF(COUNTIF(D546, "*"&amp;$BP$2:$BP$79&amp;"*"), $BP$2:$BP$79, ""))</f>
        <v/>
      </c>
      <c r="F546" t="s">
        <v>238</v>
      </c>
      <c r="G546" t="s">
        <v>476</v>
      </c>
      <c r="H546" t="s">
        <v>234</v>
      </c>
      <c r="I546" t="s">
        <v>137</v>
      </c>
      <c r="J546" t="s">
        <v>1086</v>
      </c>
      <c r="K546" t="s">
        <v>238</v>
      </c>
      <c r="L546" t="s">
        <v>78</v>
      </c>
      <c r="M546" t="s">
        <v>24</v>
      </c>
      <c r="N546" t="s">
        <v>240</v>
      </c>
      <c r="O546" t="s">
        <v>17</v>
      </c>
      <c r="P546" t="s">
        <v>98</v>
      </c>
      <c r="Q546" t="s">
        <v>2198</v>
      </c>
      <c r="R546" t="s">
        <v>2199</v>
      </c>
    </row>
    <row r="547" spans="1:31" x14ac:dyDescent="0.35">
      <c r="A547">
        <v>5.7431111763742701E+17</v>
      </c>
      <c r="B547" s="1">
        <v>42070</v>
      </c>
      <c r="C547">
        <v>0.41249999999999998</v>
      </c>
      <c r="D547" t="s">
        <v>2211</v>
      </c>
      <c r="E547" s="4" t="str" cm="1">
        <f t="array" ref="E547">_xlfn.TEXTJOIN(", ", TRUE, IF(COUNTIF(D547, "*"&amp;$BP$2:$BP$79&amp;"*"), $BP$2:$BP$79, ""))</f>
        <v/>
      </c>
      <c r="F547" t="s">
        <v>238</v>
      </c>
      <c r="G547" t="s">
        <v>26</v>
      </c>
      <c r="H547" t="s">
        <v>78</v>
      </c>
      <c r="I547" t="s">
        <v>79</v>
      </c>
      <c r="J547" t="s">
        <v>207</v>
      </c>
      <c r="K547" t="s">
        <v>1304</v>
      </c>
      <c r="L547" t="s">
        <v>906</v>
      </c>
      <c r="M547" t="s">
        <v>9</v>
      </c>
      <c r="N547" t="s">
        <v>91</v>
      </c>
      <c r="O547" t="s">
        <v>118</v>
      </c>
      <c r="P547" t="s">
        <v>30</v>
      </c>
      <c r="Q547" t="s">
        <v>2212</v>
      </c>
      <c r="R547" t="s">
        <v>24</v>
      </c>
      <c r="S547" t="s">
        <v>49</v>
      </c>
      <c r="T547" t="s">
        <v>555</v>
      </c>
      <c r="U547" t="s">
        <v>100</v>
      </c>
      <c r="V547" t="s">
        <v>49</v>
      </c>
      <c r="W547" t="s">
        <v>1458</v>
      </c>
      <c r="X547" t="s">
        <v>922</v>
      </c>
      <c r="Y547" t="s">
        <v>100</v>
      </c>
      <c r="Z547" t="s">
        <v>49</v>
      </c>
      <c r="AA547" t="s">
        <v>775</v>
      </c>
      <c r="AB547" t="s">
        <v>973</v>
      </c>
      <c r="AC547" t="s">
        <v>17</v>
      </c>
      <c r="AD547" t="s">
        <v>98</v>
      </c>
      <c r="AE547" t="s">
        <v>2198</v>
      </c>
    </row>
    <row r="548" spans="1:31" x14ac:dyDescent="0.35">
      <c r="A548">
        <v>5.7431031726361798E+17</v>
      </c>
      <c r="B548" s="1">
        <v>42070</v>
      </c>
      <c r="C548">
        <v>0</v>
      </c>
      <c r="D548" t="s">
        <v>2213</v>
      </c>
      <c r="E548" s="4" t="str" cm="1">
        <f t="array" ref="E548">_xlfn.TEXTJOIN(", ", TRUE, IF(COUNTIF(D548, "*"&amp;$BP$2:$BP$79&amp;"*"), $BP$2:$BP$79, ""))</f>
        <v/>
      </c>
      <c r="F548" t="s">
        <v>11</v>
      </c>
      <c r="G548" t="s">
        <v>137</v>
      </c>
      <c r="H548" t="s">
        <v>91</v>
      </c>
      <c r="I548" t="s">
        <v>16</v>
      </c>
      <c r="J548" t="s">
        <v>115</v>
      </c>
      <c r="K548" t="s">
        <v>503</v>
      </c>
      <c r="L548" t="s">
        <v>100</v>
      </c>
      <c r="M548" t="s">
        <v>399</v>
      </c>
      <c r="N548" t="s">
        <v>247</v>
      </c>
      <c r="O548" t="s">
        <v>963</v>
      </c>
      <c r="P548" t="s">
        <v>399</v>
      </c>
      <c r="Q548" t="s">
        <v>247</v>
      </c>
      <c r="R548" t="s">
        <v>2214</v>
      </c>
      <c r="S548" t="s">
        <v>399</v>
      </c>
      <c r="T548" t="s">
        <v>247</v>
      </c>
      <c r="U548" t="s">
        <v>2215</v>
      </c>
      <c r="V548" t="s">
        <v>17</v>
      </c>
      <c r="W548" t="s">
        <v>98</v>
      </c>
      <c r="X548" t="s">
        <v>2198</v>
      </c>
      <c r="Y548" t="s">
        <v>2199</v>
      </c>
    </row>
    <row r="549" spans="1:31" x14ac:dyDescent="0.35">
      <c r="A549">
        <v>5.7430986940842298E+17</v>
      </c>
      <c r="B549" s="1">
        <v>42070</v>
      </c>
      <c r="C549">
        <v>0.1</v>
      </c>
      <c r="D549" t="s">
        <v>2216</v>
      </c>
      <c r="E549" s="4" t="str" cm="1">
        <f t="array" ref="E549">_xlfn.TEXTJOIN(", ", TRUE, IF(COUNTIF(D549, "*"&amp;$BP$2:$BP$79&amp;"*"), $BP$2:$BP$79, ""))</f>
        <v/>
      </c>
      <c r="F549" t="s">
        <v>2217</v>
      </c>
      <c r="G549" t="s">
        <v>2218</v>
      </c>
      <c r="H549" t="s">
        <v>196</v>
      </c>
      <c r="I549" t="s">
        <v>291</v>
      </c>
      <c r="J549" t="s">
        <v>71</v>
      </c>
      <c r="K549" t="s">
        <v>47</v>
      </c>
      <c r="L549" t="s">
        <v>2219</v>
      </c>
      <c r="M549" t="s">
        <v>71</v>
      </c>
      <c r="N549" t="s">
        <v>238</v>
      </c>
      <c r="O549" t="s">
        <v>2220</v>
      </c>
      <c r="P549" t="s">
        <v>360</v>
      </c>
      <c r="Q549" t="s">
        <v>2221</v>
      </c>
      <c r="R549" t="s">
        <v>17</v>
      </c>
      <c r="S549" t="s">
        <v>98</v>
      </c>
      <c r="T549" t="s">
        <v>2198</v>
      </c>
      <c r="U549" t="s">
        <v>2199</v>
      </c>
    </row>
    <row r="550" spans="1:31" x14ac:dyDescent="0.35">
      <c r="A550">
        <v>5.7430933141761203E+17</v>
      </c>
      <c r="B550" s="1">
        <v>42070</v>
      </c>
      <c r="C550">
        <v>0</v>
      </c>
      <c r="D550" t="s">
        <v>2222</v>
      </c>
      <c r="E550" s="4" t="str" cm="1">
        <f t="array" ref="E550">_xlfn.TEXTJOIN(", ", TRUE, IF(COUNTIF(D550, "*"&amp;$BP$2:$BP$79&amp;"*"), $BP$2:$BP$79, ""))</f>
        <v/>
      </c>
      <c r="F550" t="s">
        <v>276</v>
      </c>
      <c r="G550" t="s">
        <v>2217</v>
      </c>
      <c r="H550" t="s">
        <v>2223</v>
      </c>
      <c r="I550" t="s">
        <v>196</v>
      </c>
      <c r="J550" t="s">
        <v>1971</v>
      </c>
      <c r="K550" t="s">
        <v>164</v>
      </c>
      <c r="L550" t="s">
        <v>71</v>
      </c>
      <c r="M550" t="s">
        <v>360</v>
      </c>
      <c r="N550" t="s">
        <v>91</v>
      </c>
      <c r="O550" t="s">
        <v>137</v>
      </c>
      <c r="P550" t="s">
        <v>496</v>
      </c>
      <c r="Q550" t="s">
        <v>2158</v>
      </c>
      <c r="R550" t="s">
        <v>17</v>
      </c>
      <c r="S550" t="s">
        <v>98</v>
      </c>
      <c r="T550" t="s">
        <v>2198</v>
      </c>
      <c r="U550" t="s">
        <v>2199</v>
      </c>
    </row>
    <row r="551" spans="1:31" x14ac:dyDescent="0.35">
      <c r="A551">
        <v>5.7430889907296602E+17</v>
      </c>
      <c r="B551" s="1">
        <v>42070</v>
      </c>
      <c r="C551">
        <v>0.19999999999999901</v>
      </c>
      <c r="D551" t="s">
        <v>2224</v>
      </c>
      <c r="E551" s="4" t="str" cm="1">
        <f t="array" ref="E551">_xlfn.TEXTJOIN(", ", TRUE, IF(COUNTIF(D551, "*"&amp;$BP$2:$BP$79&amp;"*"), $BP$2:$BP$79, ""))</f>
        <v/>
      </c>
      <c r="F551" t="s">
        <v>617</v>
      </c>
      <c r="G551" t="s">
        <v>62</v>
      </c>
      <c r="H551" t="s">
        <v>26</v>
      </c>
      <c r="I551" t="s">
        <v>2225</v>
      </c>
      <c r="J551" t="s">
        <v>2226</v>
      </c>
      <c r="K551" t="s">
        <v>382</v>
      </c>
      <c r="L551" t="s">
        <v>11</v>
      </c>
      <c r="M551" t="s">
        <v>1585</v>
      </c>
      <c r="N551" t="s">
        <v>1419</v>
      </c>
      <c r="O551" t="s">
        <v>30</v>
      </c>
      <c r="P551" t="s">
        <v>2227</v>
      </c>
      <c r="Q551" t="s">
        <v>228</v>
      </c>
      <c r="R551" t="s">
        <v>70</v>
      </c>
      <c r="S551" t="s">
        <v>30</v>
      </c>
      <c r="T551" t="s">
        <v>682</v>
      </c>
      <c r="U551" t="s">
        <v>1947</v>
      </c>
      <c r="V551" t="s">
        <v>336</v>
      </c>
      <c r="W551" t="s">
        <v>17</v>
      </c>
      <c r="X551" t="s">
        <v>98</v>
      </c>
      <c r="Y551" t="s">
        <v>2198</v>
      </c>
    </row>
    <row r="552" spans="1:31" x14ac:dyDescent="0.35">
      <c r="A552">
        <v>5.7430781336472698E+17</v>
      </c>
      <c r="B552" s="1">
        <v>42070</v>
      </c>
      <c r="C552">
        <v>0.5</v>
      </c>
      <c r="D552" t="s">
        <v>2228</v>
      </c>
      <c r="E552" s="4" t="str" cm="1">
        <f t="array" ref="E552">_xlfn.TEXTJOIN(", ", TRUE, IF(COUNTIF(D552, "*"&amp;$BP$2:$BP$79&amp;"*"), $BP$2:$BP$79, ""))</f>
        <v/>
      </c>
      <c r="F552" t="s">
        <v>1086</v>
      </c>
      <c r="G552" t="s">
        <v>1002</v>
      </c>
      <c r="H552" t="s">
        <v>2229</v>
      </c>
      <c r="I552" t="s">
        <v>24</v>
      </c>
      <c r="J552" t="s">
        <v>2230</v>
      </c>
      <c r="K552" t="s">
        <v>137</v>
      </c>
      <c r="L552" t="s">
        <v>637</v>
      </c>
      <c r="M552" t="s">
        <v>251</v>
      </c>
      <c r="N552" t="s">
        <v>30</v>
      </c>
      <c r="O552" t="s">
        <v>1578</v>
      </c>
      <c r="P552" t="s">
        <v>71</v>
      </c>
      <c r="Q552" t="s">
        <v>234</v>
      </c>
      <c r="R552" t="s">
        <v>137</v>
      </c>
      <c r="S552" t="s">
        <v>399</v>
      </c>
      <c r="T552" t="s">
        <v>2231</v>
      </c>
      <c r="U552" t="s">
        <v>2232</v>
      </c>
      <c r="V552" t="s">
        <v>17</v>
      </c>
      <c r="W552" t="s">
        <v>98</v>
      </c>
      <c r="X552" t="s">
        <v>2198</v>
      </c>
      <c r="Y552" t="s">
        <v>2199</v>
      </c>
    </row>
    <row r="553" spans="1:31" x14ac:dyDescent="0.35">
      <c r="A553">
        <v>5.7430681900430502E+17</v>
      </c>
      <c r="B553" s="1">
        <v>42070</v>
      </c>
      <c r="C553">
        <v>2.4999999999999901E-2</v>
      </c>
      <c r="D553" t="s">
        <v>2233</v>
      </c>
      <c r="E553" s="4" t="str" cm="1">
        <f t="array" ref="E553">_xlfn.TEXTJOIN(", ", TRUE, IF(COUNTIF(D553, "*"&amp;$BP$2:$BP$79&amp;"*"), $BP$2:$BP$79, ""))</f>
        <v/>
      </c>
      <c r="F553" t="s">
        <v>68</v>
      </c>
      <c r="G553" t="s">
        <v>2234</v>
      </c>
      <c r="H553" t="s">
        <v>71</v>
      </c>
      <c r="I553" t="s">
        <v>1315</v>
      </c>
      <c r="J553" t="s">
        <v>70</v>
      </c>
      <c r="K553" t="s">
        <v>137</v>
      </c>
      <c r="L553" t="s">
        <v>2235</v>
      </c>
      <c r="M553" t="s">
        <v>71</v>
      </c>
      <c r="N553" t="s">
        <v>69</v>
      </c>
      <c r="O553" t="s">
        <v>100</v>
      </c>
      <c r="P553" t="s">
        <v>836</v>
      </c>
      <c r="Q553" t="s">
        <v>26</v>
      </c>
      <c r="R553" t="s">
        <v>2236</v>
      </c>
      <c r="S553" t="s">
        <v>2237</v>
      </c>
      <c r="T553" t="s">
        <v>17</v>
      </c>
      <c r="U553" t="s">
        <v>98</v>
      </c>
      <c r="V553" t="s">
        <v>2198</v>
      </c>
    </row>
    <row r="554" spans="1:31" x14ac:dyDescent="0.35">
      <c r="A554">
        <v>5.7430544539064698E+17</v>
      </c>
      <c r="B554" s="1">
        <v>42070</v>
      </c>
      <c r="C554">
        <v>0</v>
      </c>
      <c r="D554" t="s">
        <v>2238</v>
      </c>
      <c r="E554" s="4" t="str" cm="1">
        <f t="array" ref="E554">_xlfn.TEXTJOIN(", ", TRUE, IF(COUNTIF(D554, "*"&amp;$BP$2:$BP$79&amp;"*"), $BP$2:$BP$79, ""))</f>
        <v/>
      </c>
      <c r="F554" t="s">
        <v>637</v>
      </c>
      <c r="G554" t="s">
        <v>218</v>
      </c>
      <c r="H554" t="s">
        <v>2239</v>
      </c>
      <c r="I554" t="s">
        <v>100</v>
      </c>
      <c r="J554" t="s">
        <v>2240</v>
      </c>
      <c r="K554" t="s">
        <v>15</v>
      </c>
      <c r="L554" t="s">
        <v>234</v>
      </c>
      <c r="M554" t="s">
        <v>1419</v>
      </c>
      <c r="N554" t="s">
        <v>11</v>
      </c>
      <c r="O554" t="s">
        <v>252</v>
      </c>
      <c r="P554" t="s">
        <v>1587</v>
      </c>
      <c r="Q554" t="s">
        <v>118</v>
      </c>
      <c r="R554" t="s">
        <v>119</v>
      </c>
      <c r="S554" t="s">
        <v>2241</v>
      </c>
      <c r="U554" t="s">
        <v>2217</v>
      </c>
      <c r="V554" t="s">
        <v>137</v>
      </c>
      <c r="W554" t="s">
        <v>1153</v>
      </c>
      <c r="X554" t="s">
        <v>49</v>
      </c>
      <c r="Y554" t="s">
        <v>1585</v>
      </c>
      <c r="Z554" t="s">
        <v>17</v>
      </c>
      <c r="AA554" t="s">
        <v>98</v>
      </c>
      <c r="AB554" t="s">
        <v>2199</v>
      </c>
    </row>
    <row r="555" spans="1:31" x14ac:dyDescent="0.35">
      <c r="A555">
        <v>5.7422889282058598E+17</v>
      </c>
      <c r="B555" s="1">
        <v>42070</v>
      </c>
      <c r="C555">
        <v>0</v>
      </c>
      <c r="D555" t="s">
        <v>2242</v>
      </c>
      <c r="E555" s="4" t="str" cm="1">
        <f t="array" ref="E555">_xlfn.TEXTJOIN(", ", TRUE, IF(COUNTIF(D555, "*"&amp;$BP$2:$BP$79&amp;"*"), $BP$2:$BP$79, ""))</f>
        <v/>
      </c>
      <c r="F555" t="s">
        <v>326</v>
      </c>
      <c r="G555" t="s">
        <v>17</v>
      </c>
      <c r="H555" t="s">
        <v>98</v>
      </c>
      <c r="I555" t="s">
        <v>686</v>
      </c>
      <c r="J555" t="s">
        <v>30</v>
      </c>
      <c r="K555" t="s">
        <v>462</v>
      </c>
      <c r="L555" t="s">
        <v>9</v>
      </c>
      <c r="M555" t="s">
        <v>2243</v>
      </c>
      <c r="N555" t="s">
        <v>30</v>
      </c>
      <c r="O555" t="s">
        <v>904</v>
      </c>
      <c r="P555" t="s">
        <v>24</v>
      </c>
      <c r="Q555" t="s">
        <v>2244</v>
      </c>
      <c r="R555" t="s">
        <v>217</v>
      </c>
      <c r="S555" t="s">
        <v>30</v>
      </c>
      <c r="T555" t="s">
        <v>410</v>
      </c>
      <c r="U555" t="s">
        <v>21</v>
      </c>
      <c r="V555" t="s">
        <v>2245</v>
      </c>
    </row>
    <row r="556" spans="1:31" x14ac:dyDescent="0.35">
      <c r="A556">
        <v>5.7351831608767603E+17</v>
      </c>
      <c r="B556" s="1">
        <v>42068</v>
      </c>
      <c r="C556">
        <v>8.9285714285714204E-2</v>
      </c>
      <c r="D556" t="s">
        <v>2246</v>
      </c>
      <c r="E556" s="4" t="str" cm="1">
        <f t="array" ref="E556">_xlfn.TEXTJOIN(", ", TRUE, IF(COUNTIF(D556, "*"&amp;$BP$2:$BP$79&amp;"*"), $BP$2:$BP$79, ""))</f>
        <v/>
      </c>
      <c r="F556" t="s">
        <v>30</v>
      </c>
      <c r="G556" t="s">
        <v>451</v>
      </c>
      <c r="H556" t="s">
        <v>452</v>
      </c>
      <c r="I556" t="s">
        <v>2247</v>
      </c>
      <c r="J556" t="s">
        <v>15</v>
      </c>
      <c r="K556" t="s">
        <v>207</v>
      </c>
      <c r="L556" t="s">
        <v>1082</v>
      </c>
      <c r="M556" t="s">
        <v>84</v>
      </c>
      <c r="N556" t="s">
        <v>955</v>
      </c>
      <c r="O556" t="s">
        <v>2248</v>
      </c>
      <c r="P556" t="s">
        <v>502</v>
      </c>
      <c r="Q556" t="s">
        <v>257</v>
      </c>
      <c r="R556" t="s">
        <v>731</v>
      </c>
      <c r="S556" t="s">
        <v>2249</v>
      </c>
      <c r="T556" t="s">
        <v>15</v>
      </c>
      <c r="U556">
        <v>30</v>
      </c>
      <c r="V556" t="s">
        <v>204</v>
      </c>
      <c r="W556" t="s">
        <v>21</v>
      </c>
    </row>
    <row r="557" spans="1:31" x14ac:dyDescent="0.35">
      <c r="A557">
        <v>5.7315813693827398E+17</v>
      </c>
      <c r="B557" s="1">
        <v>42067</v>
      </c>
      <c r="C557">
        <v>-0.05</v>
      </c>
      <c r="D557" t="s">
        <v>2250</v>
      </c>
      <c r="E557" s="4" t="str" cm="1">
        <f t="array" ref="E557">_xlfn.TEXTJOIN(", ", TRUE, IF(COUNTIF(D557, "*"&amp;$BP$2:$BP$79&amp;"*"), $BP$2:$BP$79, ""))</f>
        <v/>
      </c>
      <c r="F557" t="s">
        <v>276</v>
      </c>
      <c r="G557" t="s">
        <v>367</v>
      </c>
      <c r="H557" t="s">
        <v>2251</v>
      </c>
      <c r="I557" t="s">
        <v>279</v>
      </c>
      <c r="J557" t="s">
        <v>1568</v>
      </c>
      <c r="K557" t="s">
        <v>322</v>
      </c>
      <c r="L557" t="s">
        <v>131</v>
      </c>
      <c r="M557" t="s">
        <v>49</v>
      </c>
      <c r="N557" t="s">
        <v>33</v>
      </c>
      <c r="O557" t="s">
        <v>445</v>
      </c>
      <c r="P557" t="s">
        <v>11</v>
      </c>
      <c r="Q557" t="s">
        <v>2252</v>
      </c>
      <c r="R557" t="s">
        <v>191</v>
      </c>
      <c r="S557" t="s">
        <v>84</v>
      </c>
      <c r="T557" t="s">
        <v>21</v>
      </c>
      <c r="U557" t="s">
        <v>1727</v>
      </c>
    </row>
    <row r="558" spans="1:31" x14ac:dyDescent="0.35">
      <c r="A558">
        <v>5.7288602047721402E+17</v>
      </c>
      <c r="B558" s="1">
        <v>42066</v>
      </c>
      <c r="C558">
        <v>0</v>
      </c>
      <c r="D558" t="s">
        <v>2253</v>
      </c>
      <c r="E558" s="4" t="str" cm="1">
        <f t="array" ref="E558">_xlfn.TEXTJOIN(", ", TRUE, IF(COUNTIF(D558, "*"&amp;$BP$2:$BP$79&amp;"*"), $BP$2:$BP$79, ""))</f>
        <v/>
      </c>
      <c r="F558" t="s">
        <v>207</v>
      </c>
      <c r="G558" t="s">
        <v>2033</v>
      </c>
      <c r="H558" t="s">
        <v>1336</v>
      </c>
      <c r="I558" t="s">
        <v>152</v>
      </c>
      <c r="J558" t="s">
        <v>904</v>
      </c>
      <c r="K558" t="s">
        <v>17</v>
      </c>
      <c r="L558" t="s">
        <v>98</v>
      </c>
      <c r="M558" t="s">
        <v>2245</v>
      </c>
    </row>
    <row r="559" spans="1:31" x14ac:dyDescent="0.35">
      <c r="A559">
        <v>5.7253501040359398E+17</v>
      </c>
      <c r="B559" s="1">
        <v>42065</v>
      </c>
      <c r="C559">
        <v>0.33333333333333298</v>
      </c>
      <c r="D559" t="s">
        <v>2254</v>
      </c>
      <c r="E559" s="4" t="str" cm="1">
        <f t="array" ref="E559">_xlfn.TEXTJOIN(", ", TRUE, IF(COUNTIF(D559, "*"&amp;$BP$2:$BP$79&amp;"*"), $BP$2:$BP$79, ""))</f>
        <v/>
      </c>
      <c r="F559" t="s">
        <v>2255</v>
      </c>
      <c r="G559" t="s">
        <v>1403</v>
      </c>
      <c r="H559" t="s">
        <v>849</v>
      </c>
      <c r="I559" t="s">
        <v>847</v>
      </c>
      <c r="J559" t="s">
        <v>253</v>
      </c>
      <c r="K559" t="s">
        <v>401</v>
      </c>
      <c r="L559" t="s">
        <v>1573</v>
      </c>
      <c r="M559" t="s">
        <v>9</v>
      </c>
      <c r="N559" t="s">
        <v>2256</v>
      </c>
      <c r="O559" t="s">
        <v>360</v>
      </c>
      <c r="P559" t="s">
        <v>2257</v>
      </c>
      <c r="Q559" t="s">
        <v>1325</v>
      </c>
      <c r="R559" t="s">
        <v>17</v>
      </c>
      <c r="S559" t="s">
        <v>98</v>
      </c>
      <c r="T559" t="s">
        <v>2258</v>
      </c>
    </row>
    <row r="560" spans="1:31" x14ac:dyDescent="0.35">
      <c r="A560">
        <v>5.7243528533148E+17</v>
      </c>
      <c r="B560" s="1">
        <v>42065</v>
      </c>
      <c r="C560">
        <v>0</v>
      </c>
      <c r="D560" t="s">
        <v>2259</v>
      </c>
      <c r="E560" s="4" t="str" cm="1">
        <f t="array" ref="E560">_xlfn.TEXTJOIN(", ", TRUE, IF(COUNTIF(D560, "*"&amp;$BP$2:$BP$79&amp;"*"), $BP$2:$BP$79, ""))</f>
        <v/>
      </c>
      <c r="F560" t="s">
        <v>30</v>
      </c>
      <c r="G560" t="s">
        <v>365</v>
      </c>
      <c r="H560" t="s">
        <v>399</v>
      </c>
      <c r="I560" t="s">
        <v>9</v>
      </c>
      <c r="J560" t="s">
        <v>149</v>
      </c>
      <c r="K560" t="s">
        <v>462</v>
      </c>
      <c r="L560" t="s">
        <v>9</v>
      </c>
      <c r="M560" t="s">
        <v>1050</v>
      </c>
    </row>
    <row r="561" spans="1:24" x14ac:dyDescent="0.35">
      <c r="A561">
        <v>5.7144012642268301E+17</v>
      </c>
      <c r="B561" s="1">
        <v>42062</v>
      </c>
      <c r="C561">
        <v>0</v>
      </c>
      <c r="D561" t="s">
        <v>2260</v>
      </c>
      <c r="E561" s="4" t="str" cm="1">
        <f t="array" ref="E561">_xlfn.TEXTJOIN(", ", TRUE, IF(COUNTIF(D561, "*"&amp;$BP$2:$BP$79&amp;"*"), $BP$2:$BP$79, ""))</f>
        <v/>
      </c>
      <c r="F561" t="s">
        <v>2261</v>
      </c>
      <c r="G561" t="s">
        <v>2262</v>
      </c>
      <c r="H561" t="s">
        <v>623</v>
      </c>
      <c r="I561" t="s">
        <v>49</v>
      </c>
      <c r="J561" t="s">
        <v>2263</v>
      </c>
      <c r="K561" t="s">
        <v>428</v>
      </c>
      <c r="L561" t="s">
        <v>810</v>
      </c>
      <c r="M561" t="s">
        <v>2264</v>
      </c>
      <c r="N561" t="s">
        <v>9</v>
      </c>
      <c r="O561" t="s">
        <v>630</v>
      </c>
      <c r="P561" t="s">
        <v>30</v>
      </c>
      <c r="Q561" t="s">
        <v>2265</v>
      </c>
      <c r="R561" t="s">
        <v>2266</v>
      </c>
      <c r="S561" t="s">
        <v>1554</v>
      </c>
      <c r="T561" t="s">
        <v>232</v>
      </c>
    </row>
    <row r="562" spans="1:24" x14ac:dyDescent="0.35">
      <c r="A562">
        <v>5.7142436793189101E+17</v>
      </c>
      <c r="B562" s="1">
        <v>42062</v>
      </c>
      <c r="C562">
        <v>0.15</v>
      </c>
      <c r="D562" t="s">
        <v>2267</v>
      </c>
      <c r="E562" s="4" t="str" cm="1">
        <f t="array" ref="E562">_xlfn.TEXTJOIN(", ", TRUE, IF(COUNTIF(D562, "*"&amp;$BP$2:$BP$79&amp;"*"), $BP$2:$BP$79, ""))</f>
        <v/>
      </c>
      <c r="F562" t="s">
        <v>457</v>
      </c>
      <c r="G562" t="s">
        <v>42</v>
      </c>
      <c r="H562" t="s">
        <v>1170</v>
      </c>
      <c r="I562" t="s">
        <v>2268</v>
      </c>
      <c r="J562" t="s">
        <v>87</v>
      </c>
      <c r="K562" t="s">
        <v>1484</v>
      </c>
      <c r="L562" t="s">
        <v>637</v>
      </c>
      <c r="M562" t="s">
        <v>87</v>
      </c>
      <c r="N562" t="s">
        <v>2269</v>
      </c>
      <c r="O562" t="s">
        <v>2270</v>
      </c>
      <c r="P562" t="s">
        <v>17</v>
      </c>
      <c r="Q562" t="s">
        <v>98</v>
      </c>
      <c r="R562" t="s">
        <v>2271</v>
      </c>
    </row>
    <row r="563" spans="1:24" x14ac:dyDescent="0.35">
      <c r="A563">
        <v>5.71071475085488E+17</v>
      </c>
      <c r="B563" s="1">
        <v>42061</v>
      </c>
      <c r="C563">
        <v>0.4</v>
      </c>
      <c r="D563" t="s">
        <v>2272</v>
      </c>
      <c r="E563" s="4" t="str" cm="1">
        <f t="array" ref="E563">_xlfn.TEXTJOIN(", ", TRUE, IF(COUNTIF(D563, "*"&amp;$BP$2:$BP$79&amp;"*"), $BP$2:$BP$79, ""))</f>
        <v/>
      </c>
      <c r="F563" t="s">
        <v>120</v>
      </c>
      <c r="G563" t="s">
        <v>1250</v>
      </c>
      <c r="H563" t="s">
        <v>521</v>
      </c>
      <c r="I563" t="s">
        <v>30</v>
      </c>
      <c r="J563" t="s">
        <v>2273</v>
      </c>
      <c r="K563" t="s">
        <v>2274</v>
      </c>
      <c r="L563" t="s">
        <v>15</v>
      </c>
      <c r="M563" t="s">
        <v>1052</v>
      </c>
      <c r="N563" t="s">
        <v>24</v>
      </c>
      <c r="O563" t="s">
        <v>49</v>
      </c>
      <c r="P563" t="s">
        <v>909</v>
      </c>
      <c r="Q563" t="s">
        <v>100</v>
      </c>
      <c r="R563" t="s">
        <v>888</v>
      </c>
      <c r="S563" t="s">
        <v>2072</v>
      </c>
      <c r="T563" t="s">
        <v>21</v>
      </c>
      <c r="U563" t="s">
        <v>2275</v>
      </c>
    </row>
    <row r="564" spans="1:24" x14ac:dyDescent="0.35">
      <c r="A564">
        <v>5.7098268565858701E+17</v>
      </c>
      <c r="B564" s="1">
        <v>42061</v>
      </c>
      <c r="C564">
        <v>0.2</v>
      </c>
      <c r="D564" t="s">
        <v>2276</v>
      </c>
      <c r="E564" s="4" t="str" cm="1">
        <f t="array" ref="E564">_xlfn.TEXTJOIN(", ", TRUE, IF(COUNTIF(D564, "*"&amp;$BP$2:$BP$79&amp;"*"), $BP$2:$BP$79, ""))</f>
        <v/>
      </c>
      <c r="F564" t="s">
        <v>680</v>
      </c>
      <c r="G564" t="s">
        <v>272</v>
      </c>
      <c r="H564" t="s">
        <v>137</v>
      </c>
      <c r="I564" t="s">
        <v>236</v>
      </c>
      <c r="J564" t="s">
        <v>75</v>
      </c>
      <c r="K564" t="s">
        <v>439</v>
      </c>
      <c r="L564" t="s">
        <v>813</v>
      </c>
      <c r="M564" t="s">
        <v>382</v>
      </c>
      <c r="N564" t="s">
        <v>549</v>
      </c>
      <c r="O564" t="s">
        <v>810</v>
      </c>
      <c r="P564" t="s">
        <v>816</v>
      </c>
    </row>
    <row r="565" spans="1:24" x14ac:dyDescent="0.35">
      <c r="A565">
        <v>5.7071269521052E+17</v>
      </c>
      <c r="B565" s="1">
        <v>42060</v>
      </c>
      <c r="C565">
        <v>0.5</v>
      </c>
      <c r="D565" t="s">
        <v>2277</v>
      </c>
      <c r="E565" s="4" t="str" cm="1">
        <f t="array" ref="E565">_xlfn.TEXTJOIN(", ", TRUE, IF(COUNTIF(D565, "*"&amp;$BP$2:$BP$79&amp;"*"), $BP$2:$BP$79, ""))</f>
        <v/>
      </c>
      <c r="F565" t="s">
        <v>1446</v>
      </c>
      <c r="G565" t="s">
        <v>247</v>
      </c>
      <c r="H565" t="s">
        <v>408</v>
      </c>
      <c r="I565" t="s">
        <v>1457</v>
      </c>
      <c r="J565" t="s">
        <v>813</v>
      </c>
      <c r="K565" t="s">
        <v>382</v>
      </c>
      <c r="L565" t="s">
        <v>549</v>
      </c>
      <c r="M565" t="s">
        <v>2278</v>
      </c>
      <c r="N565" t="s">
        <v>973</v>
      </c>
      <c r="O565" t="s">
        <v>672</v>
      </c>
      <c r="P565" t="s">
        <v>76</v>
      </c>
      <c r="Q565" t="s">
        <v>251</v>
      </c>
      <c r="R565" t="s">
        <v>147</v>
      </c>
      <c r="S565" t="s">
        <v>510</v>
      </c>
      <c r="T565" t="s">
        <v>124</v>
      </c>
      <c r="U565" t="s">
        <v>244</v>
      </c>
      <c r="V565" t="s">
        <v>21</v>
      </c>
      <c r="W565" t="s">
        <v>816</v>
      </c>
    </row>
    <row r="566" spans="1:24" x14ac:dyDescent="0.35">
      <c r="A566">
        <v>5.7061577267165101E+17</v>
      </c>
      <c r="B566" s="1">
        <v>42060</v>
      </c>
      <c r="C566">
        <v>0.31818181818181801</v>
      </c>
      <c r="D566" t="s">
        <v>2279</v>
      </c>
      <c r="E566" s="4" t="str" cm="1">
        <f t="array" ref="E566">_xlfn.TEXTJOIN(", ", TRUE, IF(COUNTIF(D566, "*"&amp;$BP$2:$BP$79&amp;"*"), $BP$2:$BP$79, ""))</f>
        <v/>
      </c>
      <c r="F566" t="s">
        <v>474</v>
      </c>
      <c r="G566" t="s">
        <v>660</v>
      </c>
      <c r="H566" t="s">
        <v>2280</v>
      </c>
      <c r="I566" t="s">
        <v>1128</v>
      </c>
      <c r="J566" t="s">
        <v>2281</v>
      </c>
      <c r="K566" t="s">
        <v>76</v>
      </c>
      <c r="L566" t="s">
        <v>2282</v>
      </c>
      <c r="M566" t="s">
        <v>2283</v>
      </c>
      <c r="N566" t="s">
        <v>29</v>
      </c>
      <c r="O566" t="s">
        <v>718</v>
      </c>
      <c r="P566" t="s">
        <v>21</v>
      </c>
    </row>
    <row r="567" spans="1:24" x14ac:dyDescent="0.35">
      <c r="A567">
        <v>5.7032873713E+17</v>
      </c>
      <c r="B567" s="1">
        <v>42059</v>
      </c>
      <c r="C567">
        <v>0.5</v>
      </c>
      <c r="D567" t="s">
        <v>2284</v>
      </c>
      <c r="E567" s="4" t="str" cm="1">
        <f t="array" ref="E567">_xlfn.TEXTJOIN(", ", TRUE, IF(COUNTIF(D567, "*"&amp;$BP$2:$BP$79&amp;"*"), $BP$2:$BP$79, ""))</f>
        <v/>
      </c>
      <c r="F567" t="s">
        <v>450</v>
      </c>
      <c r="G567" t="s">
        <v>49</v>
      </c>
      <c r="H567" t="s">
        <v>1546</v>
      </c>
      <c r="I567" t="s">
        <v>1673</v>
      </c>
      <c r="J567" t="s">
        <v>608</v>
      </c>
      <c r="K567" t="s">
        <v>1554</v>
      </c>
      <c r="L567" t="s">
        <v>2285</v>
      </c>
      <c r="M567" t="s">
        <v>156</v>
      </c>
      <c r="N567" t="s">
        <v>2286</v>
      </c>
      <c r="O567" t="s">
        <v>2287</v>
      </c>
      <c r="P567" t="s">
        <v>2288</v>
      </c>
      <c r="Q567" t="s">
        <v>16</v>
      </c>
      <c r="R567" t="s">
        <v>76</v>
      </c>
      <c r="S567" t="s">
        <v>251</v>
      </c>
      <c r="T567">
        <v>500</v>
      </c>
      <c r="U567" t="s">
        <v>1457</v>
      </c>
      <c r="V567" t="s">
        <v>816</v>
      </c>
    </row>
    <row r="568" spans="1:24" x14ac:dyDescent="0.35">
      <c r="A568">
        <v>5.7029809618754298E+17</v>
      </c>
      <c r="B568" s="1">
        <v>42059</v>
      </c>
      <c r="C568">
        <v>-0.4</v>
      </c>
      <c r="D568" t="s">
        <v>2289</v>
      </c>
      <c r="E568" s="4" t="str" cm="1">
        <f t="array" ref="E568">_xlfn.TEXTJOIN(", ", TRUE, IF(COUNTIF(D568, "*"&amp;$BP$2:$BP$79&amp;"*"), $BP$2:$BP$79, ""))</f>
        <v/>
      </c>
      <c r="F568" t="s">
        <v>963</v>
      </c>
      <c r="G568" t="s">
        <v>15</v>
      </c>
      <c r="H568" t="s">
        <v>272</v>
      </c>
      <c r="I568" t="s">
        <v>301</v>
      </c>
      <c r="J568" t="s">
        <v>1964</v>
      </c>
      <c r="K568" t="s">
        <v>399</v>
      </c>
      <c r="L568" t="s">
        <v>9</v>
      </c>
      <c r="M568" t="s">
        <v>2290</v>
      </c>
      <c r="N568" t="s">
        <v>2291</v>
      </c>
      <c r="O568" t="s">
        <v>2292</v>
      </c>
      <c r="P568" t="s">
        <v>251</v>
      </c>
      <c r="Q568" t="s">
        <v>380</v>
      </c>
      <c r="R568" t="s">
        <v>360</v>
      </c>
      <c r="S568" t="s">
        <v>1547</v>
      </c>
      <c r="T568" t="s">
        <v>1673</v>
      </c>
      <c r="U568" t="s">
        <v>689</v>
      </c>
      <c r="V568" t="s">
        <v>816</v>
      </c>
    </row>
    <row r="569" spans="1:24" x14ac:dyDescent="0.35">
      <c r="A569">
        <v>5.7027125670187398E+17</v>
      </c>
      <c r="B569" s="1">
        <v>42059</v>
      </c>
      <c r="C569">
        <v>0</v>
      </c>
      <c r="D569" t="s">
        <v>2293</v>
      </c>
      <c r="E569" s="4" t="str" cm="1">
        <f t="array" ref="E569">_xlfn.TEXTJOIN(", ", TRUE, IF(COUNTIF(D569, "*"&amp;$BP$2:$BP$79&amp;"*"), $BP$2:$BP$79, ""))</f>
        <v/>
      </c>
      <c r="F569" t="s">
        <v>164</v>
      </c>
      <c r="G569" t="s">
        <v>257</v>
      </c>
      <c r="H569" t="s">
        <v>9</v>
      </c>
      <c r="I569" t="s">
        <v>1050</v>
      </c>
      <c r="J569" t="s">
        <v>30</v>
      </c>
      <c r="K569" t="s">
        <v>2294</v>
      </c>
      <c r="L569" t="s">
        <v>24</v>
      </c>
      <c r="M569" t="s">
        <v>2282</v>
      </c>
      <c r="N569" t="s">
        <v>2283</v>
      </c>
      <c r="O569" t="s">
        <v>17</v>
      </c>
      <c r="P569" t="s">
        <v>98</v>
      </c>
      <c r="Q569" t="s">
        <v>156</v>
      </c>
      <c r="R569" t="s">
        <v>1548</v>
      </c>
      <c r="S569" t="s">
        <v>21</v>
      </c>
    </row>
    <row r="570" spans="1:24" x14ac:dyDescent="0.35">
      <c r="A570">
        <v>5.7000159179886502E+17</v>
      </c>
      <c r="B570" s="1">
        <v>42058</v>
      </c>
      <c r="C570">
        <v>0</v>
      </c>
      <c r="D570" t="s">
        <v>2295</v>
      </c>
      <c r="E570" s="4" t="str" cm="1">
        <f t="array" ref="E570">_xlfn.TEXTJOIN(", ", TRUE, IF(COUNTIF(D570, "*"&amp;$BP$2:$BP$79&amp;"*"), $BP$2:$BP$79, ""))</f>
        <v/>
      </c>
      <c r="F570" t="s">
        <v>372</v>
      </c>
      <c r="G570" t="s">
        <v>2280</v>
      </c>
      <c r="H570" t="s">
        <v>1128</v>
      </c>
      <c r="I570" t="s">
        <v>476</v>
      </c>
      <c r="J570" t="s">
        <v>71</v>
      </c>
      <c r="K570" t="s">
        <v>549</v>
      </c>
      <c r="L570" t="s">
        <v>810</v>
      </c>
      <c r="M570" t="s">
        <v>137</v>
      </c>
      <c r="N570" t="s">
        <v>30</v>
      </c>
      <c r="O570" t="s">
        <v>80</v>
      </c>
      <c r="P570" t="s">
        <v>1503</v>
      </c>
      <c r="Q570" t="s">
        <v>238</v>
      </c>
      <c r="R570" t="s">
        <v>462</v>
      </c>
      <c r="S570" t="s">
        <v>510</v>
      </c>
      <c r="T570" t="s">
        <v>124</v>
      </c>
      <c r="U570" t="s">
        <v>244</v>
      </c>
      <c r="V570" t="s">
        <v>232</v>
      </c>
      <c r="W570" t="s">
        <v>21</v>
      </c>
      <c r="X570" t="s">
        <v>816</v>
      </c>
    </row>
    <row r="571" spans="1:24" x14ac:dyDescent="0.35">
      <c r="A571">
        <v>5.6997231469293101E+17</v>
      </c>
      <c r="B571" s="1">
        <v>42058</v>
      </c>
      <c r="C571">
        <v>0.28571428571428498</v>
      </c>
      <c r="D571" t="s">
        <v>2296</v>
      </c>
      <c r="E571" s="4" t="str" cm="1">
        <f t="array" ref="E571">_xlfn.TEXTJOIN(", ", TRUE, IF(COUNTIF(D571, "*"&amp;$BP$2:$BP$79&amp;"*"), $BP$2:$BP$79, ""))</f>
        <v/>
      </c>
      <c r="F571" t="s">
        <v>2297</v>
      </c>
      <c r="G571" t="s">
        <v>30</v>
      </c>
      <c r="H571" t="s">
        <v>2051</v>
      </c>
      <c r="I571" t="s">
        <v>15</v>
      </c>
      <c r="J571" t="s">
        <v>272</v>
      </c>
      <c r="K571" t="s">
        <v>1103</v>
      </c>
      <c r="L571" t="s">
        <v>232</v>
      </c>
      <c r="M571" t="s">
        <v>137</v>
      </c>
      <c r="N571" t="s">
        <v>2298</v>
      </c>
      <c r="O571" t="s">
        <v>9</v>
      </c>
      <c r="P571" t="s">
        <v>64</v>
      </c>
      <c r="Q571" t="s">
        <v>279</v>
      </c>
      <c r="R571" t="s">
        <v>2266</v>
      </c>
      <c r="S571" t="s">
        <v>30</v>
      </c>
      <c r="T571" t="s">
        <v>2299</v>
      </c>
      <c r="U571" t="s">
        <v>24</v>
      </c>
      <c r="V571" t="s">
        <v>2263</v>
      </c>
      <c r="W571" t="s">
        <v>428</v>
      </c>
      <c r="X571" t="s">
        <v>816</v>
      </c>
    </row>
    <row r="572" spans="1:24" x14ac:dyDescent="0.35">
      <c r="A572">
        <v>5.69921393426432E+17</v>
      </c>
      <c r="B572" s="1">
        <v>42058</v>
      </c>
      <c r="C572">
        <v>1.21212121212121E-2</v>
      </c>
      <c r="D572" t="s">
        <v>2300</v>
      </c>
      <c r="E572" s="4" t="str" cm="1">
        <f t="array" ref="E572">_xlfn.TEXTJOIN(", ", TRUE, IF(COUNTIF(D572, "*"&amp;$BP$2:$BP$79&amp;"*"), $BP$2:$BP$79, ""))</f>
        <v/>
      </c>
      <c r="F572" t="s">
        <v>236</v>
      </c>
      <c r="G572" t="s">
        <v>408</v>
      </c>
      <c r="H572" t="s">
        <v>470</v>
      </c>
      <c r="I572" t="s">
        <v>156</v>
      </c>
      <c r="J572" t="s">
        <v>30</v>
      </c>
      <c r="K572" t="s">
        <v>555</v>
      </c>
      <c r="L572" t="s">
        <v>30</v>
      </c>
      <c r="M572" t="s">
        <v>660</v>
      </c>
      <c r="N572" t="s">
        <v>272</v>
      </c>
      <c r="O572" t="s">
        <v>137</v>
      </c>
      <c r="P572" t="s">
        <v>415</v>
      </c>
      <c r="Q572" t="s">
        <v>2301</v>
      </c>
      <c r="R572" t="s">
        <v>49</v>
      </c>
      <c r="S572" t="s">
        <v>2302</v>
      </c>
      <c r="T572" t="s">
        <v>845</v>
      </c>
      <c r="U572" t="s">
        <v>810</v>
      </c>
      <c r="V572" t="s">
        <v>816</v>
      </c>
    </row>
    <row r="573" spans="1:24" x14ac:dyDescent="0.35">
      <c r="A573">
        <v>5.6930517295186298E+17</v>
      </c>
      <c r="B573" s="1">
        <v>42056</v>
      </c>
      <c r="C573">
        <v>0.13636363636363599</v>
      </c>
      <c r="D573" t="s">
        <v>2303</v>
      </c>
      <c r="E573" s="4" t="str" cm="1">
        <f t="array" ref="E573">_xlfn.TEXTJOIN(", ", TRUE, IF(COUNTIF(D573, "*"&amp;$BP$2:$BP$79&amp;"*"), $BP$2:$BP$79, ""))</f>
        <v/>
      </c>
      <c r="F573" t="s">
        <v>15</v>
      </c>
      <c r="G573" t="s">
        <v>30</v>
      </c>
      <c r="H573" t="s">
        <v>604</v>
      </c>
      <c r="I573" t="s">
        <v>605</v>
      </c>
      <c r="J573" t="s">
        <v>30</v>
      </c>
      <c r="K573" t="s">
        <v>17</v>
      </c>
      <c r="L573" t="s">
        <v>686</v>
      </c>
      <c r="M573" t="s">
        <v>2304</v>
      </c>
      <c r="N573" t="s">
        <v>660</v>
      </c>
      <c r="O573" t="s">
        <v>2305</v>
      </c>
      <c r="P573" t="s">
        <v>9</v>
      </c>
      <c r="Q573" t="s">
        <v>2306</v>
      </c>
      <c r="R573" t="s">
        <v>30</v>
      </c>
      <c r="S573" t="s">
        <v>484</v>
      </c>
      <c r="T573" t="s">
        <v>100</v>
      </c>
      <c r="U573" t="s">
        <v>180</v>
      </c>
      <c r="V573" t="s">
        <v>2307</v>
      </c>
      <c r="W573" t="s">
        <v>544</v>
      </c>
      <c r="X573" t="s">
        <v>21</v>
      </c>
    </row>
    <row r="574" spans="1:24" x14ac:dyDescent="0.35">
      <c r="A574">
        <v>5.6887668834961402E+17</v>
      </c>
      <c r="B574" s="1">
        <v>42055</v>
      </c>
      <c r="C574">
        <v>0</v>
      </c>
      <c r="D574" t="s">
        <v>2308</v>
      </c>
      <c r="E574" s="4" t="str" cm="1">
        <f t="array" ref="E574">_xlfn.TEXTJOIN(", ", TRUE, IF(COUNTIF(D574, "*"&amp;$BP$2:$BP$79&amp;"*"), $BP$2:$BP$79, ""))</f>
        <v/>
      </c>
      <c r="F574" t="s">
        <v>207</v>
      </c>
      <c r="G574" t="s">
        <v>439</v>
      </c>
      <c r="H574" t="s">
        <v>137</v>
      </c>
      <c r="I574" t="s">
        <v>2309</v>
      </c>
    </row>
    <row r="575" spans="1:24" x14ac:dyDescent="0.35">
      <c r="A575">
        <v>5.6854703853248102E+17</v>
      </c>
      <c r="B575" s="1">
        <v>42054</v>
      </c>
      <c r="C575">
        <v>0.5</v>
      </c>
      <c r="D575" t="s">
        <v>2310</v>
      </c>
      <c r="E575" s="4" t="str" cm="1">
        <f t="array" ref="E575">_xlfn.TEXTJOIN(", ", TRUE, IF(COUNTIF(D575, "*"&amp;$BP$2:$BP$79&amp;"*"), $BP$2:$BP$79, ""))</f>
        <v/>
      </c>
      <c r="F575" t="s">
        <v>164</v>
      </c>
      <c r="G575" t="s">
        <v>76</v>
      </c>
      <c r="H575" t="s">
        <v>251</v>
      </c>
      <c r="I575" t="s">
        <v>426</v>
      </c>
      <c r="J575" t="s">
        <v>2311</v>
      </c>
      <c r="K575" t="s">
        <v>1132</v>
      </c>
      <c r="L575" t="s">
        <v>24</v>
      </c>
      <c r="M575" t="s">
        <v>2312</v>
      </c>
    </row>
    <row r="576" spans="1:24" x14ac:dyDescent="0.35">
      <c r="A576">
        <v>5.6819318969940301E+17</v>
      </c>
      <c r="B576" s="1">
        <v>42053</v>
      </c>
      <c r="C576">
        <v>0.5</v>
      </c>
      <c r="D576" t="s">
        <v>2313</v>
      </c>
      <c r="E576" s="4" t="str" cm="1">
        <f t="array" ref="E576">_xlfn.TEXTJOIN(", ", TRUE, IF(COUNTIF(D576, "*"&amp;$BP$2:$BP$79&amp;"*"), $BP$2:$BP$79, ""))</f>
        <v/>
      </c>
      <c r="F576" t="s">
        <v>291</v>
      </c>
      <c r="G576" t="s">
        <v>349</v>
      </c>
      <c r="H576" t="s">
        <v>2314</v>
      </c>
      <c r="I576" t="s">
        <v>63</v>
      </c>
      <c r="J576" t="s">
        <v>2315</v>
      </c>
      <c r="K576" t="s">
        <v>30</v>
      </c>
      <c r="L576" t="s">
        <v>1850</v>
      </c>
      <c r="M576" t="s">
        <v>24</v>
      </c>
      <c r="N576" t="s">
        <v>46</v>
      </c>
      <c r="O576" t="s">
        <v>70</v>
      </c>
      <c r="P576" t="s">
        <v>2316</v>
      </c>
      <c r="Q576" t="s">
        <v>114</v>
      </c>
      <c r="R576" t="s">
        <v>28</v>
      </c>
      <c r="S576" t="s">
        <v>232</v>
      </c>
      <c r="T576" t="s">
        <v>21</v>
      </c>
      <c r="U576" t="s">
        <v>149</v>
      </c>
    </row>
    <row r="577" spans="1:29" x14ac:dyDescent="0.35">
      <c r="A577">
        <v>5.6807340062463098E+17</v>
      </c>
      <c r="B577" s="1">
        <v>42053</v>
      </c>
      <c r="C577">
        <v>0</v>
      </c>
      <c r="D577" t="s">
        <v>2317</v>
      </c>
      <c r="E577" s="4" t="str" cm="1">
        <f t="array" ref="E577">_xlfn.TEXTJOIN(", ", TRUE, IF(COUNTIF(D577, "*"&amp;$BP$2:$BP$79&amp;"*"), $BP$2:$BP$79, ""))</f>
        <v/>
      </c>
      <c r="F577" t="s">
        <v>30</v>
      </c>
      <c r="G577" t="s">
        <v>429</v>
      </c>
      <c r="H577" t="s">
        <v>430</v>
      </c>
      <c r="I577" t="s">
        <v>258</v>
      </c>
      <c r="J577" t="s">
        <v>137</v>
      </c>
      <c r="K577" t="s">
        <v>298</v>
      </c>
      <c r="L577" t="s">
        <v>299</v>
      </c>
      <c r="M577" t="s">
        <v>24</v>
      </c>
      <c r="N577" t="s">
        <v>2318</v>
      </c>
      <c r="O577" t="s">
        <v>404</v>
      </c>
      <c r="P577" t="s">
        <v>77</v>
      </c>
      <c r="Q577" t="s">
        <v>356</v>
      </c>
      <c r="R577" t="s">
        <v>232</v>
      </c>
    </row>
    <row r="578" spans="1:29" x14ac:dyDescent="0.35">
      <c r="A578">
        <v>5.6674187766834298E+17</v>
      </c>
      <c r="B578" s="1">
        <v>42049</v>
      </c>
      <c r="C578">
        <v>0.266666666666666</v>
      </c>
      <c r="D578" t="s">
        <v>2319</v>
      </c>
      <c r="E578" s="4" t="str" cm="1">
        <f t="array" ref="E578">_xlfn.TEXTJOIN(", ", TRUE, IF(COUNTIF(D578, "*"&amp;$BP$2:$BP$79&amp;"*"), $BP$2:$BP$79, ""))</f>
        <v/>
      </c>
      <c r="F578" t="s">
        <v>843</v>
      </c>
      <c r="G578" t="s">
        <v>144</v>
      </c>
      <c r="H578" t="s">
        <v>2320</v>
      </c>
      <c r="I578" t="s">
        <v>360</v>
      </c>
      <c r="J578" t="s">
        <v>1692</v>
      </c>
      <c r="K578" t="s">
        <v>456</v>
      </c>
      <c r="L578" t="s">
        <v>49</v>
      </c>
      <c r="M578" t="s">
        <v>283</v>
      </c>
      <c r="N578" t="s">
        <v>15</v>
      </c>
      <c r="O578" t="s">
        <v>30</v>
      </c>
      <c r="P578" t="s">
        <v>2321</v>
      </c>
      <c r="Q578" t="s">
        <v>2322</v>
      </c>
      <c r="R578" t="s">
        <v>76</v>
      </c>
      <c r="S578" t="s">
        <v>251</v>
      </c>
      <c r="T578" t="s">
        <v>328</v>
      </c>
      <c r="U578" t="s">
        <v>1629</v>
      </c>
      <c r="V578" t="s">
        <v>238</v>
      </c>
      <c r="W578" t="s">
        <v>1517</v>
      </c>
      <c r="X578" t="s">
        <v>360</v>
      </c>
      <c r="Y578" t="s">
        <v>1349</v>
      </c>
      <c r="Z578" t="s">
        <v>21</v>
      </c>
    </row>
    <row r="579" spans="1:29" x14ac:dyDescent="0.35">
      <c r="A579">
        <v>5.66675009628688E+17</v>
      </c>
      <c r="B579" s="1">
        <v>42049</v>
      </c>
      <c r="C579">
        <v>0</v>
      </c>
      <c r="D579" t="s">
        <v>2323</v>
      </c>
      <c r="E579" s="4" t="str" cm="1">
        <f t="array" ref="E579">_xlfn.TEXTJOIN(", ", TRUE, IF(COUNTIF(D579, "*"&amp;$BP$2:$BP$79&amp;"*"), $BP$2:$BP$79, ""))</f>
        <v/>
      </c>
      <c r="F579" t="s">
        <v>123</v>
      </c>
      <c r="G579" t="s">
        <v>240</v>
      </c>
      <c r="H579" t="s">
        <v>2158</v>
      </c>
      <c r="I579" t="s">
        <v>521</v>
      </c>
      <c r="J579" t="s">
        <v>21</v>
      </c>
    </row>
    <row r="580" spans="1:29" x14ac:dyDescent="0.35">
      <c r="A580">
        <v>5.6601566722931501E+17</v>
      </c>
      <c r="B580" s="1">
        <v>42047</v>
      </c>
      <c r="C580">
        <v>0</v>
      </c>
      <c r="D580" t="s">
        <v>2324</v>
      </c>
      <c r="E580" s="4" t="str" cm="1">
        <f t="array" ref="E580">_xlfn.TEXTJOIN(", ", TRUE, IF(COUNTIF(D580, "*"&amp;$BP$2:$BP$79&amp;"*"), $BP$2:$BP$79, ""))</f>
        <v/>
      </c>
      <c r="F580" t="s">
        <v>1209</v>
      </c>
      <c r="G580" t="s">
        <v>24</v>
      </c>
      <c r="H580" t="s">
        <v>2325</v>
      </c>
      <c r="I580" t="s">
        <v>21</v>
      </c>
    </row>
    <row r="581" spans="1:29" x14ac:dyDescent="0.35">
      <c r="A581">
        <v>5.6601095458483398E+17</v>
      </c>
      <c r="B581" s="1">
        <v>42047</v>
      </c>
      <c r="C581">
        <v>0</v>
      </c>
      <c r="D581" t="s">
        <v>2326</v>
      </c>
      <c r="E581" s="4" t="str" cm="1">
        <f t="array" ref="E581">_xlfn.TEXTJOIN(", ", TRUE, IF(COUNTIF(D581, "*"&amp;$BP$2:$BP$79&amp;"*"), $BP$2:$BP$79, ""))</f>
        <v/>
      </c>
      <c r="F581" t="s">
        <v>348</v>
      </c>
      <c r="G581" t="s">
        <v>11</v>
      </c>
      <c r="H581" t="s">
        <v>2249</v>
      </c>
      <c r="I581" t="s">
        <v>21</v>
      </c>
      <c r="J581" t="s">
        <v>2151</v>
      </c>
    </row>
    <row r="582" spans="1:29" x14ac:dyDescent="0.35">
      <c r="A582">
        <v>5.6594183234585299E+17</v>
      </c>
      <c r="B582" s="1">
        <v>42047</v>
      </c>
      <c r="C582">
        <v>-0.125</v>
      </c>
      <c r="D582" t="s">
        <v>2327</v>
      </c>
      <c r="E582" s="4" t="str" cm="1">
        <f t="array" ref="E582">_xlfn.TEXTJOIN(", ", TRUE, IF(COUNTIF(D582, "*"&amp;$BP$2:$BP$79&amp;"*"), $BP$2:$BP$79, ""))</f>
        <v/>
      </c>
      <c r="F582" t="s">
        <v>34</v>
      </c>
      <c r="G582" t="s">
        <v>76</v>
      </c>
      <c r="H582" t="s">
        <v>2328</v>
      </c>
      <c r="I582" t="s">
        <v>741</v>
      </c>
      <c r="J582" t="s">
        <v>742</v>
      </c>
      <c r="K582" t="s">
        <v>30</v>
      </c>
      <c r="L582" t="s">
        <v>1926</v>
      </c>
      <c r="M582" t="s">
        <v>2329</v>
      </c>
      <c r="N582" t="s">
        <v>100</v>
      </c>
      <c r="O582" t="s">
        <v>78</v>
      </c>
      <c r="P582" t="s">
        <v>52</v>
      </c>
      <c r="Q582" t="s">
        <v>156</v>
      </c>
      <c r="R582" t="s">
        <v>1673</v>
      </c>
      <c r="S582" t="s">
        <v>816</v>
      </c>
    </row>
    <row r="583" spans="1:29" x14ac:dyDescent="0.35">
      <c r="A583">
        <v>5.6492218420889997E+17</v>
      </c>
      <c r="B583" s="1">
        <v>42044</v>
      </c>
      <c r="C583">
        <v>-0.5</v>
      </c>
      <c r="D583" t="s">
        <v>2330</v>
      </c>
      <c r="E583" s="4" t="str" cm="1">
        <f t="array" ref="E583">_xlfn.TEXTJOIN(", ", TRUE, IF(COUNTIF(D583, "*"&amp;$BP$2:$BP$79&amp;"*"), $BP$2:$BP$79, ""))</f>
        <v/>
      </c>
      <c r="F583" t="s">
        <v>2331</v>
      </c>
      <c r="G583" t="s">
        <v>480</v>
      </c>
      <c r="H583" t="s">
        <v>504</v>
      </c>
      <c r="I583" t="s">
        <v>348</v>
      </c>
      <c r="J583" t="s">
        <v>71</v>
      </c>
      <c r="K583" t="s">
        <v>498</v>
      </c>
      <c r="L583" t="s">
        <v>228</v>
      </c>
      <c r="M583" t="s">
        <v>463</v>
      </c>
      <c r="N583" t="s">
        <v>2332</v>
      </c>
      <c r="O583" t="s">
        <v>2333</v>
      </c>
      <c r="P583" t="s">
        <v>279</v>
      </c>
      <c r="Q583" t="s">
        <v>2334</v>
      </c>
      <c r="R583" t="s">
        <v>2335</v>
      </c>
    </row>
    <row r="584" spans="1:29" x14ac:dyDescent="0.35">
      <c r="A584">
        <v>5.6488816738422298E+17</v>
      </c>
      <c r="B584" s="1">
        <v>42044</v>
      </c>
      <c r="C584">
        <v>-0.3125</v>
      </c>
      <c r="D584" t="s">
        <v>2336</v>
      </c>
      <c r="E584" s="4" t="str" cm="1">
        <f t="array" ref="E584">_xlfn.TEXTJOIN(", ", TRUE, IF(COUNTIF(D584, "*"&amp;$BP$2:$BP$79&amp;"*"), $BP$2:$BP$79, ""))</f>
        <v/>
      </c>
      <c r="F584" t="s">
        <v>300</v>
      </c>
      <c r="G584" t="s">
        <v>30</v>
      </c>
      <c r="H584" t="s">
        <v>429</v>
      </c>
      <c r="I584" t="s">
        <v>430</v>
      </c>
      <c r="J584" t="s">
        <v>258</v>
      </c>
      <c r="K584" t="s">
        <v>301</v>
      </c>
      <c r="L584" t="s">
        <v>565</v>
      </c>
      <c r="M584" t="s">
        <v>299</v>
      </c>
      <c r="N584" t="s">
        <v>24</v>
      </c>
      <c r="O584" t="s">
        <v>503</v>
      </c>
      <c r="P584" t="s">
        <v>228</v>
      </c>
      <c r="Q584" t="s">
        <v>2337</v>
      </c>
      <c r="R584" t="s">
        <v>294</v>
      </c>
      <c r="S584" t="s">
        <v>426</v>
      </c>
      <c r="T584" t="s">
        <v>586</v>
      </c>
      <c r="U584" t="s">
        <v>21</v>
      </c>
    </row>
    <row r="585" spans="1:29" x14ac:dyDescent="0.35">
      <c r="A585">
        <v>5.6461830727876102E+17</v>
      </c>
      <c r="B585" s="1">
        <v>42043</v>
      </c>
      <c r="C585">
        <v>0.3</v>
      </c>
      <c r="D585" t="s">
        <v>2338</v>
      </c>
      <c r="E585" s="4" t="str" cm="1">
        <f t="array" ref="E585">_xlfn.TEXTJOIN(", ", TRUE, IF(COUNTIF(D585, "*"&amp;$BP$2:$BP$79&amp;"*"), $BP$2:$BP$79, ""))</f>
        <v/>
      </c>
      <c r="F585" t="s">
        <v>326</v>
      </c>
      <c r="G585" t="s">
        <v>30</v>
      </c>
      <c r="H585" t="s">
        <v>1126</v>
      </c>
      <c r="I585" t="s">
        <v>71</v>
      </c>
      <c r="J585" t="s">
        <v>2339</v>
      </c>
      <c r="K585" t="s">
        <v>37</v>
      </c>
      <c r="L585" t="s">
        <v>955</v>
      </c>
      <c r="M585" t="s">
        <v>30</v>
      </c>
      <c r="N585" t="s">
        <v>2340</v>
      </c>
      <c r="O585" t="s">
        <v>382</v>
      </c>
      <c r="P585" t="s">
        <v>17</v>
      </c>
      <c r="Q585" t="s">
        <v>98</v>
      </c>
      <c r="R585" t="s">
        <v>2341</v>
      </c>
      <c r="S585" t="s">
        <v>9</v>
      </c>
      <c r="T585" t="s">
        <v>742</v>
      </c>
      <c r="U585" t="s">
        <v>2342</v>
      </c>
      <c r="V585" t="s">
        <v>2343</v>
      </c>
      <c r="W585" t="s">
        <v>21</v>
      </c>
    </row>
    <row r="586" spans="1:29" x14ac:dyDescent="0.35">
      <c r="A586">
        <v>5.6378959262137101E+17</v>
      </c>
      <c r="B586" s="1">
        <v>42041</v>
      </c>
      <c r="C586">
        <v>0</v>
      </c>
      <c r="D586" t="s">
        <v>2344</v>
      </c>
      <c r="E586" s="4" t="str" cm="1">
        <f t="array" ref="E586">_xlfn.TEXTJOIN(", ", TRUE, IF(COUNTIF(D586, "*"&amp;$BP$2:$BP$79&amp;"*"), $BP$2:$BP$79, ""))</f>
        <v/>
      </c>
      <c r="F586" t="s">
        <v>944</v>
      </c>
      <c r="G586" t="s">
        <v>2345</v>
      </c>
      <c r="H586" t="s">
        <v>57</v>
      </c>
      <c r="I586" t="s">
        <v>360</v>
      </c>
      <c r="J586" t="s">
        <v>2346</v>
      </c>
      <c r="K586" t="s">
        <v>91</v>
      </c>
      <c r="L586" t="s">
        <v>211</v>
      </c>
      <c r="M586" t="s">
        <v>100</v>
      </c>
      <c r="N586" t="s">
        <v>1784</v>
      </c>
      <c r="O586" t="s">
        <v>9</v>
      </c>
      <c r="P586" t="s">
        <v>123</v>
      </c>
      <c r="Q586" t="s">
        <v>362</v>
      </c>
      <c r="R586" t="s">
        <v>2158</v>
      </c>
      <c r="S586" t="s">
        <v>17</v>
      </c>
      <c r="T586" t="s">
        <v>98</v>
      </c>
    </row>
    <row r="587" spans="1:29" x14ac:dyDescent="0.35">
      <c r="A587">
        <v>5.63788231913648E+17</v>
      </c>
      <c r="B587" s="1">
        <v>42041</v>
      </c>
      <c r="C587">
        <v>0</v>
      </c>
      <c r="D587" t="s">
        <v>2347</v>
      </c>
      <c r="E587" s="4" t="str" cm="1">
        <f t="array" ref="E587">_xlfn.TEXTJOIN(", ", TRUE, IF(COUNTIF(D587, "*"&amp;$BP$2:$BP$79&amp;"*"), $BP$2:$BP$79, ""))</f>
        <v/>
      </c>
      <c r="F587" t="s">
        <v>162</v>
      </c>
      <c r="G587" t="s">
        <v>399</v>
      </c>
      <c r="H587" t="s">
        <v>919</v>
      </c>
      <c r="I587" t="s">
        <v>1065</v>
      </c>
      <c r="J587" t="s">
        <v>1518</v>
      </c>
      <c r="K587" t="s">
        <v>16</v>
      </c>
      <c r="L587" t="s">
        <v>879</v>
      </c>
      <c r="M587" t="s">
        <v>2348</v>
      </c>
      <c r="N587" t="s">
        <v>162</v>
      </c>
      <c r="O587" t="s">
        <v>919</v>
      </c>
      <c r="P587" t="s">
        <v>114</v>
      </c>
      <c r="Q587" t="s">
        <v>66</v>
      </c>
      <c r="R587" t="s">
        <v>221</v>
      </c>
      <c r="S587" t="s">
        <v>1690</v>
      </c>
      <c r="T587" t="s">
        <v>11</v>
      </c>
      <c r="U587" t="s">
        <v>137</v>
      </c>
      <c r="V587" t="s">
        <v>1419</v>
      </c>
      <c r="W587" t="s">
        <v>234</v>
      </c>
      <c r="X587" t="s">
        <v>273</v>
      </c>
      <c r="Y587" t="s">
        <v>9</v>
      </c>
      <c r="Z587" t="s">
        <v>77</v>
      </c>
      <c r="AA587" t="s">
        <v>17</v>
      </c>
      <c r="AB587" t="s">
        <v>98</v>
      </c>
      <c r="AC587" t="s">
        <v>2349</v>
      </c>
    </row>
    <row r="588" spans="1:29" x14ac:dyDescent="0.35">
      <c r="A588">
        <v>5.6378756914651501E+17</v>
      </c>
      <c r="B588" s="1">
        <v>42041</v>
      </c>
      <c r="C588">
        <v>-0.29166666666666602</v>
      </c>
      <c r="D588" t="s">
        <v>2350</v>
      </c>
      <c r="E588" s="4" t="str" cm="1">
        <f t="array" ref="E588">_xlfn.TEXTJOIN(", ", TRUE, IF(COUNTIF(D588, "*"&amp;$BP$2:$BP$79&amp;"*"), $BP$2:$BP$79, ""))</f>
        <v/>
      </c>
      <c r="F588" t="s">
        <v>445</v>
      </c>
      <c r="G588" t="s">
        <v>49</v>
      </c>
      <c r="H588" t="s">
        <v>257</v>
      </c>
      <c r="I588" t="s">
        <v>237</v>
      </c>
      <c r="J588" t="s">
        <v>30</v>
      </c>
      <c r="K588" t="s">
        <v>484</v>
      </c>
      <c r="L588" t="s">
        <v>137</v>
      </c>
      <c r="M588" t="s">
        <v>2351</v>
      </c>
      <c r="N588" t="s">
        <v>57</v>
      </c>
      <c r="O588" t="s">
        <v>138</v>
      </c>
      <c r="P588" t="s">
        <v>100</v>
      </c>
      <c r="Q588" t="s">
        <v>485</v>
      </c>
      <c r="R588" t="s">
        <v>1072</v>
      </c>
      <c r="S588" t="s">
        <v>479</v>
      </c>
      <c r="T588" t="s">
        <v>480</v>
      </c>
      <c r="U588" t="s">
        <v>9</v>
      </c>
      <c r="V588" t="s">
        <v>91</v>
      </c>
      <c r="W588" t="s">
        <v>1344</v>
      </c>
      <c r="X588" t="s">
        <v>456</v>
      </c>
      <c r="Y588" t="s">
        <v>563</v>
      </c>
      <c r="Z588" t="s">
        <v>17</v>
      </c>
      <c r="AA588" t="s">
        <v>98</v>
      </c>
    </row>
    <row r="589" spans="1:29" x14ac:dyDescent="0.35">
      <c r="A589">
        <v>5.63787416092176E+17</v>
      </c>
      <c r="B589" s="1">
        <v>42041</v>
      </c>
      <c r="C589">
        <v>0.10416666666666601</v>
      </c>
      <c r="D589" t="s">
        <v>2352</v>
      </c>
      <c r="E589" s="4" t="str" cm="1">
        <f t="array" ref="E589">_xlfn.TEXTJOIN(", ", TRUE, IF(COUNTIF(D589, "*"&amp;$BP$2:$BP$79&amp;"*"), $BP$2:$BP$79, ""))</f>
        <v/>
      </c>
      <c r="F589" t="s">
        <v>221</v>
      </c>
      <c r="G589" t="s">
        <v>8</v>
      </c>
      <c r="H589" t="s">
        <v>9</v>
      </c>
      <c r="I589" t="s">
        <v>78</v>
      </c>
      <c r="J589" t="s">
        <v>79</v>
      </c>
      <c r="K589" t="s">
        <v>71</v>
      </c>
      <c r="L589" t="s">
        <v>11</v>
      </c>
      <c r="M589" t="s">
        <v>137</v>
      </c>
      <c r="N589" t="s">
        <v>49</v>
      </c>
      <c r="O589" t="s">
        <v>208</v>
      </c>
      <c r="P589" t="s">
        <v>1419</v>
      </c>
      <c r="Q589" t="s">
        <v>563</v>
      </c>
      <c r="R589" t="s">
        <v>91</v>
      </c>
      <c r="S589" t="s">
        <v>137</v>
      </c>
      <c r="T589" t="s">
        <v>2353</v>
      </c>
      <c r="U589" t="s">
        <v>17</v>
      </c>
      <c r="V589" t="s">
        <v>98</v>
      </c>
    </row>
    <row r="590" spans="1:29" x14ac:dyDescent="0.35">
      <c r="A590">
        <v>5.6378725904902502E+17</v>
      </c>
      <c r="B590" s="1">
        <v>42041</v>
      </c>
      <c r="C590">
        <v>0.3</v>
      </c>
      <c r="D590" t="s">
        <v>2354</v>
      </c>
      <c r="E590" s="4" t="str" cm="1">
        <f t="array" ref="E590">_xlfn.TEXTJOIN(", ", TRUE, IF(COUNTIF(D590, "*"&amp;$BP$2:$BP$79&amp;"*"), $BP$2:$BP$79, ""))</f>
        <v/>
      </c>
      <c r="F590" t="s">
        <v>238</v>
      </c>
      <c r="G590" t="s">
        <v>253</v>
      </c>
      <c r="H590" t="s">
        <v>2355</v>
      </c>
      <c r="I590" t="s">
        <v>382</v>
      </c>
      <c r="J590" t="s">
        <v>2356</v>
      </c>
      <c r="K590" t="s">
        <v>2357</v>
      </c>
      <c r="L590" t="s">
        <v>9</v>
      </c>
      <c r="M590" t="s">
        <v>1586</v>
      </c>
      <c r="N590" t="s">
        <v>360</v>
      </c>
      <c r="O590" t="s">
        <v>1337</v>
      </c>
      <c r="P590" t="s">
        <v>200</v>
      </c>
      <c r="Q590" t="s">
        <v>251</v>
      </c>
      <c r="R590" t="s">
        <v>489</v>
      </c>
      <c r="S590" t="s">
        <v>283</v>
      </c>
      <c r="T590" t="s">
        <v>156</v>
      </c>
      <c r="U590" t="s">
        <v>492</v>
      </c>
      <c r="V590" t="s">
        <v>17</v>
      </c>
      <c r="W590" t="s">
        <v>98</v>
      </c>
    </row>
    <row r="591" spans="1:29" x14ac:dyDescent="0.35">
      <c r="A591">
        <v>5.6378533363279802E+17</v>
      </c>
      <c r="B591" s="1">
        <v>42041</v>
      </c>
      <c r="C591">
        <v>-3.7878787878787797E-2</v>
      </c>
      <c r="D591" t="s">
        <v>2358</v>
      </c>
      <c r="E591" s="4" t="str" cm="1">
        <f t="array" ref="E591">_xlfn.TEXTJOIN(", ", TRUE, IF(COUNTIF(D591, "*"&amp;$BP$2:$BP$79&amp;"*"), $BP$2:$BP$79, ""))</f>
        <v/>
      </c>
      <c r="F591" t="s">
        <v>29</v>
      </c>
      <c r="G591" t="s">
        <v>30</v>
      </c>
      <c r="H591" t="s">
        <v>1509</v>
      </c>
      <c r="I591">
        <v>59</v>
      </c>
      <c r="J591" t="s">
        <v>470</v>
      </c>
      <c r="K591" t="s">
        <v>30</v>
      </c>
      <c r="L591" t="s">
        <v>2359</v>
      </c>
      <c r="M591" t="s">
        <v>2360</v>
      </c>
      <c r="N591" t="s">
        <v>118</v>
      </c>
      <c r="O591" t="s">
        <v>551</v>
      </c>
      <c r="P591" t="s">
        <v>246</v>
      </c>
      <c r="Q591">
        <v>12</v>
      </c>
      <c r="R591" t="s">
        <v>638</v>
      </c>
      <c r="S591" t="s">
        <v>660</v>
      </c>
      <c r="T591" t="s">
        <v>544</v>
      </c>
      <c r="U591" t="s">
        <v>17</v>
      </c>
      <c r="V591" t="s">
        <v>98</v>
      </c>
    </row>
    <row r="592" spans="1:29" x14ac:dyDescent="0.35">
      <c r="A592">
        <v>5.6378511668244E+17</v>
      </c>
      <c r="B592" s="1">
        <v>42041</v>
      </c>
      <c r="C592">
        <v>1</v>
      </c>
      <c r="D592" t="s">
        <v>2361</v>
      </c>
      <c r="E592" s="4" t="str" cm="1">
        <f t="array" ref="E592">_xlfn.TEXTJOIN(", ", TRUE, IF(COUNTIF(D592, "*"&amp;$BP$2:$BP$79&amp;"*"), $BP$2:$BP$79, ""))</f>
        <v/>
      </c>
      <c r="F592" t="s">
        <v>15</v>
      </c>
      <c r="G592">
        <v>2014</v>
      </c>
      <c r="H592" t="s">
        <v>360</v>
      </c>
      <c r="I592" t="s">
        <v>484</v>
      </c>
      <c r="J592" t="s">
        <v>1510</v>
      </c>
      <c r="K592">
        <v>31</v>
      </c>
      <c r="L592" t="s">
        <v>638</v>
      </c>
      <c r="M592" t="s">
        <v>2362</v>
      </c>
      <c r="N592" t="s">
        <v>731</v>
      </c>
      <c r="O592" t="s">
        <v>30</v>
      </c>
      <c r="P592" t="s">
        <v>777</v>
      </c>
      <c r="Q592" t="s">
        <v>32</v>
      </c>
      <c r="R592" t="s">
        <v>24</v>
      </c>
      <c r="S592" t="s">
        <v>555</v>
      </c>
      <c r="T592" t="s">
        <v>556</v>
      </c>
      <c r="U592" t="s">
        <v>420</v>
      </c>
      <c r="V592" t="s">
        <v>30</v>
      </c>
      <c r="W592" t="s">
        <v>2363</v>
      </c>
      <c r="X592" t="s">
        <v>17</v>
      </c>
      <c r="Y592" t="s">
        <v>98</v>
      </c>
    </row>
    <row r="593" spans="1:28" x14ac:dyDescent="0.35">
      <c r="A593">
        <v>5.6372794674187002E+17</v>
      </c>
      <c r="B593" s="1">
        <v>42041</v>
      </c>
      <c r="C593">
        <v>0</v>
      </c>
      <c r="D593" t="s">
        <v>2364</v>
      </c>
      <c r="E593" s="4" t="str" cm="1">
        <f t="array" ref="E593">_xlfn.TEXTJOIN(", ", TRUE, IF(COUNTIF(D593, "*"&amp;$BP$2:$BP$79&amp;"*"), $BP$2:$BP$79, ""))</f>
        <v/>
      </c>
      <c r="F593" t="s">
        <v>30</v>
      </c>
      <c r="G593" t="s">
        <v>484</v>
      </c>
      <c r="H593" t="s">
        <v>551</v>
      </c>
      <c r="I593">
        <v>257000</v>
      </c>
      <c r="J593" t="s">
        <v>544</v>
      </c>
      <c r="K593" t="s">
        <v>15</v>
      </c>
      <c r="L593" t="s">
        <v>2365</v>
      </c>
      <c r="M593" t="s">
        <v>308</v>
      </c>
      <c r="N593" t="s">
        <v>24</v>
      </c>
      <c r="O593" t="s">
        <v>30</v>
      </c>
      <c r="P593" t="s">
        <v>1512</v>
      </c>
      <c r="Q593" t="s">
        <v>2366</v>
      </c>
      <c r="R593" t="s">
        <v>556</v>
      </c>
      <c r="S593" t="s">
        <v>420</v>
      </c>
      <c r="T593">
        <v>1997</v>
      </c>
      <c r="U593" t="s">
        <v>944</v>
      </c>
      <c r="V593" t="s">
        <v>141</v>
      </c>
      <c r="W593" t="s">
        <v>240</v>
      </c>
      <c r="X593" t="s">
        <v>53</v>
      </c>
      <c r="Y593" t="s">
        <v>21</v>
      </c>
    </row>
    <row r="594" spans="1:28" x14ac:dyDescent="0.35">
      <c r="A594">
        <v>5.6346317883141702E+17</v>
      </c>
      <c r="B594" s="1">
        <v>42040</v>
      </c>
      <c r="C594">
        <v>0.7</v>
      </c>
      <c r="D594" t="s">
        <v>2367</v>
      </c>
      <c r="E594" s="4" t="str" cm="1">
        <f t="array" ref="E594">_xlfn.TEXTJOIN(", ", TRUE, IF(COUNTIF(D594, "*"&amp;$BP$2:$BP$79&amp;"*"), $BP$2:$BP$79, ""))</f>
        <v/>
      </c>
      <c r="F594" t="s">
        <v>949</v>
      </c>
      <c r="G594" t="s">
        <v>1250</v>
      </c>
      <c r="H594" t="s">
        <v>417</v>
      </c>
      <c r="I594" t="s">
        <v>100</v>
      </c>
      <c r="J594" t="s">
        <v>418</v>
      </c>
      <c r="K594" t="s">
        <v>419</v>
      </c>
      <c r="L594" t="s">
        <v>253</v>
      </c>
      <c r="M594" t="s">
        <v>416</v>
      </c>
      <c r="N594" t="s">
        <v>420</v>
      </c>
      <c r="O594">
        <v>2008</v>
      </c>
      <c r="P594" t="s">
        <v>21</v>
      </c>
    </row>
    <row r="595" spans="1:28" x14ac:dyDescent="0.35">
      <c r="A595">
        <v>5.63063021225136E+17</v>
      </c>
      <c r="B595" s="1">
        <v>42039</v>
      </c>
      <c r="C595">
        <v>0.163636363636363</v>
      </c>
      <c r="D595" t="s">
        <v>2368</v>
      </c>
      <c r="E595" s="4" t="str" cm="1">
        <f t="array" ref="E595">_xlfn.TEXTJOIN(", ", TRUE, IF(COUNTIF(D595, "*"&amp;$BP$2:$BP$79&amp;"*"), $BP$2:$BP$79, ""))</f>
        <v/>
      </c>
      <c r="F595" t="s">
        <v>521</v>
      </c>
      <c r="G595" t="s">
        <v>17</v>
      </c>
      <c r="H595" t="s">
        <v>98</v>
      </c>
      <c r="I595" t="s">
        <v>2369</v>
      </c>
      <c r="J595" t="s">
        <v>39</v>
      </c>
      <c r="K595" t="s">
        <v>617</v>
      </c>
      <c r="L595" t="s">
        <v>1056</v>
      </c>
      <c r="M595" t="s">
        <v>2370</v>
      </c>
      <c r="N595" t="s">
        <v>1306</v>
      </c>
      <c r="O595" t="s">
        <v>218</v>
      </c>
      <c r="P595" t="s">
        <v>2371</v>
      </c>
      <c r="Q595" t="s">
        <v>2372</v>
      </c>
      <c r="R595" t="s">
        <v>191</v>
      </c>
      <c r="S595" t="s">
        <v>1548</v>
      </c>
      <c r="T595" t="s">
        <v>21</v>
      </c>
    </row>
    <row r="596" spans="1:28" x14ac:dyDescent="0.35">
      <c r="A596">
        <v>5.6229151223160397E+17</v>
      </c>
      <c r="B596" s="1">
        <v>42037</v>
      </c>
      <c r="C596">
        <v>0.13636363636363599</v>
      </c>
      <c r="D596" t="s">
        <v>2373</v>
      </c>
      <c r="E596" s="4" t="str" cm="1">
        <f t="array" ref="E596">_xlfn.TEXTJOIN(", ", TRUE, IF(COUNTIF(D596, "*"&amp;$BP$2:$BP$79&amp;"*"), $BP$2:$BP$79, ""))</f>
        <v/>
      </c>
      <c r="F596" t="s">
        <v>238</v>
      </c>
      <c r="G596" t="s">
        <v>253</v>
      </c>
      <c r="H596" t="s">
        <v>9</v>
      </c>
      <c r="I596" t="s">
        <v>630</v>
      </c>
      <c r="J596" t="s">
        <v>49</v>
      </c>
      <c r="K596" t="s">
        <v>632</v>
      </c>
      <c r="L596" t="s">
        <v>71</v>
      </c>
      <c r="M596" t="s">
        <v>195</v>
      </c>
      <c r="N596" t="s">
        <v>1454</v>
      </c>
      <c r="O596" t="s">
        <v>303</v>
      </c>
      <c r="P596" t="s">
        <v>30</v>
      </c>
      <c r="Q596" t="s">
        <v>428</v>
      </c>
      <c r="R596" t="s">
        <v>68</v>
      </c>
      <c r="S596" t="s">
        <v>462</v>
      </c>
      <c r="T596" t="s">
        <v>9</v>
      </c>
      <c r="U596" t="s">
        <v>123</v>
      </c>
      <c r="V596" t="s">
        <v>139</v>
      </c>
      <c r="W596" t="s">
        <v>15</v>
      </c>
      <c r="X596" t="s">
        <v>30</v>
      </c>
      <c r="Y596" t="s">
        <v>660</v>
      </c>
      <c r="Z596" t="s">
        <v>484</v>
      </c>
      <c r="AA596" t="s">
        <v>17</v>
      </c>
      <c r="AB596" t="s">
        <v>98</v>
      </c>
    </row>
    <row r="597" spans="1:28" x14ac:dyDescent="0.35">
      <c r="A597">
        <v>5.6163411962575603E+17</v>
      </c>
      <c r="B597" s="1">
        <v>42035</v>
      </c>
      <c r="C597">
        <v>0.5</v>
      </c>
      <c r="D597" t="s">
        <v>2374</v>
      </c>
      <c r="E597" s="4" t="str" cm="1">
        <f t="array" ref="E597">_xlfn.TEXTJOIN(", ", TRUE, IF(COUNTIF(D597, "*"&amp;$BP$2:$BP$79&amp;"*"), $BP$2:$BP$79, ""))</f>
        <v/>
      </c>
      <c r="F597" t="s">
        <v>221</v>
      </c>
      <c r="G597" t="s">
        <v>144</v>
      </c>
      <c r="H597" t="s">
        <v>141</v>
      </c>
      <c r="I597" t="s">
        <v>1671</v>
      </c>
      <c r="J597" t="s">
        <v>1672</v>
      </c>
      <c r="K597" t="s">
        <v>221</v>
      </c>
      <c r="L597" t="s">
        <v>26</v>
      </c>
      <c r="M597" t="s">
        <v>9</v>
      </c>
      <c r="N597" t="s">
        <v>27</v>
      </c>
      <c r="O597" t="s">
        <v>76</v>
      </c>
      <c r="P597" t="s">
        <v>562</v>
      </c>
      <c r="Q597" t="s">
        <v>303</v>
      </c>
      <c r="R597" t="s">
        <v>78</v>
      </c>
      <c r="S597" t="s">
        <v>773</v>
      </c>
      <c r="T597" t="s">
        <v>759</v>
      </c>
      <c r="U597" t="s">
        <v>100</v>
      </c>
      <c r="V597" t="s">
        <v>123</v>
      </c>
      <c r="W597" t="s">
        <v>139</v>
      </c>
      <c r="X597" t="s">
        <v>17</v>
      </c>
      <c r="Y597" t="s">
        <v>98</v>
      </c>
      <c r="Z597" t="s">
        <v>21</v>
      </c>
    </row>
    <row r="598" spans="1:28" x14ac:dyDescent="0.35">
      <c r="A598">
        <v>5.6155305702958598E+17</v>
      </c>
      <c r="B598" s="1">
        <v>42035</v>
      </c>
      <c r="C598">
        <v>0</v>
      </c>
      <c r="D598" t="s">
        <v>2375</v>
      </c>
      <c r="E598" s="4" t="str" cm="1">
        <f t="array" ref="E598">_xlfn.TEXTJOIN(", ", TRUE, IF(COUNTIF(D598, "*"&amp;$BP$2:$BP$79&amp;"*"), $BP$2:$BP$79, ""))</f>
        <v/>
      </c>
      <c r="F598" t="s">
        <v>15</v>
      </c>
      <c r="G598" t="s">
        <v>30</v>
      </c>
      <c r="H598" t="s">
        <v>604</v>
      </c>
      <c r="I598" t="s">
        <v>605</v>
      </c>
      <c r="J598" t="s">
        <v>17</v>
      </c>
      <c r="K598" t="s">
        <v>98</v>
      </c>
      <c r="L598" t="s">
        <v>782</v>
      </c>
      <c r="M598" t="s">
        <v>30</v>
      </c>
      <c r="N598" t="s">
        <v>2376</v>
      </c>
      <c r="O598" t="s">
        <v>16</v>
      </c>
      <c r="P598" t="s">
        <v>2377</v>
      </c>
      <c r="Q598" t="s">
        <v>156</v>
      </c>
      <c r="R598" t="s">
        <v>1454</v>
      </c>
      <c r="S598" t="s">
        <v>1478</v>
      </c>
      <c r="T598" t="s">
        <v>21</v>
      </c>
    </row>
    <row r="599" spans="1:28" x14ac:dyDescent="0.35">
      <c r="A599">
        <v>5.6125087327623898E+17</v>
      </c>
      <c r="B599" s="1">
        <v>42034</v>
      </c>
      <c r="C599">
        <v>0</v>
      </c>
      <c r="D599" t="s">
        <v>2378</v>
      </c>
      <c r="E599" s="4" t="str" cm="1">
        <f t="array" ref="E599">_xlfn.TEXTJOIN(", ", TRUE, IF(COUNTIF(D599, "*"&amp;$BP$2:$BP$79&amp;"*"), $BP$2:$BP$79, ""))</f>
        <v/>
      </c>
      <c r="F599" t="s">
        <v>46</v>
      </c>
      <c r="G599" t="s">
        <v>70</v>
      </c>
      <c r="H599" t="s">
        <v>373</v>
      </c>
      <c r="I599" t="s">
        <v>131</v>
      </c>
      <c r="J599" t="s">
        <v>2379</v>
      </c>
      <c r="K599" t="s">
        <v>30</v>
      </c>
      <c r="L599" t="s">
        <v>2380</v>
      </c>
      <c r="M599" t="s">
        <v>676</v>
      </c>
      <c r="N599" t="s">
        <v>24</v>
      </c>
      <c r="O599" t="s">
        <v>503</v>
      </c>
      <c r="P599" t="s">
        <v>277</v>
      </c>
      <c r="Q599" t="s">
        <v>71</v>
      </c>
      <c r="R599" t="s">
        <v>164</v>
      </c>
      <c r="S599" t="s">
        <v>257</v>
      </c>
      <c r="T599" t="s">
        <v>9</v>
      </c>
      <c r="U599" t="s">
        <v>149</v>
      </c>
      <c r="V599" t="s">
        <v>21</v>
      </c>
    </row>
    <row r="600" spans="1:28" x14ac:dyDescent="0.35">
      <c r="A600">
        <v>5.6119696048537101E+17</v>
      </c>
      <c r="B600" s="1">
        <v>42034</v>
      </c>
      <c r="C600">
        <v>0</v>
      </c>
      <c r="D600" t="s">
        <v>2381</v>
      </c>
      <c r="E600" s="4" t="str" cm="1">
        <f t="array" ref="E600">_xlfn.TEXTJOIN(", ", TRUE, IF(COUNTIF(D600, "*"&amp;$BP$2:$BP$79&amp;"*"), $BP$2:$BP$79, ""))</f>
        <v/>
      </c>
      <c r="F600" t="s">
        <v>713</v>
      </c>
      <c r="G600" t="s">
        <v>232</v>
      </c>
      <c r="H600" t="s">
        <v>17</v>
      </c>
      <c r="I600" t="s">
        <v>98</v>
      </c>
      <c r="J600" t="s">
        <v>2382</v>
      </c>
      <c r="K600" t="s">
        <v>279</v>
      </c>
      <c r="L600" t="s">
        <v>1015</v>
      </c>
      <c r="M600" t="s">
        <v>15</v>
      </c>
      <c r="N600" t="s">
        <v>2383</v>
      </c>
      <c r="O600" t="s">
        <v>2384</v>
      </c>
      <c r="P600" t="s">
        <v>9</v>
      </c>
      <c r="Q600" t="s">
        <v>424</v>
      </c>
      <c r="R600" t="s">
        <v>426</v>
      </c>
      <c r="S600" t="s">
        <v>100</v>
      </c>
      <c r="T600" t="s">
        <v>2385</v>
      </c>
      <c r="U600" t="s">
        <v>2386</v>
      </c>
      <c r="V600" t="s">
        <v>21</v>
      </c>
    </row>
    <row r="601" spans="1:28" x14ac:dyDescent="0.35">
      <c r="A601">
        <v>5.6095371537327302E+17</v>
      </c>
      <c r="B601" s="1">
        <v>42033</v>
      </c>
      <c r="C601">
        <v>0.266666666666666</v>
      </c>
      <c r="D601" t="s">
        <v>2387</v>
      </c>
      <c r="E601" s="4" t="str" cm="1">
        <f t="array" ref="E601">_xlfn.TEXTJOIN(", ", TRUE, IF(COUNTIF(D601, "*"&amp;$BP$2:$BP$79&amp;"*"), $BP$2:$BP$79, ""))</f>
        <v/>
      </c>
      <c r="F601" t="s">
        <v>2261</v>
      </c>
      <c r="G601" t="s">
        <v>204</v>
      </c>
      <c r="H601" t="s">
        <v>376</v>
      </c>
      <c r="I601" t="s">
        <v>30</v>
      </c>
      <c r="J601" t="s">
        <v>17</v>
      </c>
      <c r="K601" t="s">
        <v>248</v>
      </c>
      <c r="L601" t="s">
        <v>30</v>
      </c>
      <c r="M601" t="s">
        <v>2388</v>
      </c>
      <c r="N601" t="s">
        <v>2389</v>
      </c>
      <c r="O601" t="s">
        <v>1458</v>
      </c>
      <c r="P601" t="s">
        <v>990</v>
      </c>
      <c r="Q601" t="s">
        <v>2390</v>
      </c>
      <c r="R601" t="s">
        <v>30</v>
      </c>
      <c r="S601" t="s">
        <v>231</v>
      </c>
      <c r="T601" t="s">
        <v>16</v>
      </c>
      <c r="U601" t="s">
        <v>989</v>
      </c>
      <c r="V601" t="s">
        <v>990</v>
      </c>
      <c r="W601" t="s">
        <v>137</v>
      </c>
      <c r="X601" t="s">
        <v>1387</v>
      </c>
      <c r="Y601" t="s">
        <v>382</v>
      </c>
      <c r="Z601" t="s">
        <v>29</v>
      </c>
    </row>
    <row r="602" spans="1:28" x14ac:dyDescent="0.35">
      <c r="A602">
        <v>5.6020782993231002E+17</v>
      </c>
      <c r="B602" s="1">
        <v>42031</v>
      </c>
      <c r="C602">
        <v>0</v>
      </c>
      <c r="D602" t="s">
        <v>2391</v>
      </c>
      <c r="E602" s="4" t="str" cm="1">
        <f t="array" ref="E602">_xlfn.TEXTJOIN(", ", TRUE, IF(COUNTIF(D602, "*"&amp;$BP$2:$BP$79&amp;"*"), $BP$2:$BP$79, ""))</f>
        <v/>
      </c>
      <c r="F602">
        <v>95</v>
      </c>
      <c r="G602" t="s">
        <v>638</v>
      </c>
      <c r="H602" t="s">
        <v>503</v>
      </c>
      <c r="I602" t="s">
        <v>253</v>
      </c>
      <c r="J602" t="s">
        <v>248</v>
      </c>
      <c r="K602" t="s">
        <v>57</v>
      </c>
      <c r="L602" t="s">
        <v>16</v>
      </c>
      <c r="M602" t="s">
        <v>2392</v>
      </c>
      <c r="N602" t="s">
        <v>1446</v>
      </c>
      <c r="O602" t="s">
        <v>399</v>
      </c>
      <c r="P602" t="s">
        <v>2158</v>
      </c>
      <c r="Q602" t="s">
        <v>2231</v>
      </c>
      <c r="R602" t="s">
        <v>21</v>
      </c>
    </row>
    <row r="603" spans="1:28" x14ac:dyDescent="0.35">
      <c r="A603">
        <v>5.5903103427335302E+17</v>
      </c>
      <c r="B603" s="1">
        <v>42028</v>
      </c>
      <c r="C603">
        <v>3.3333333333333298E-2</v>
      </c>
      <c r="D603" t="s">
        <v>2393</v>
      </c>
      <c r="E603" s="4" t="str" cm="1">
        <f t="array" ref="E603">_xlfn.TEXTJOIN(", ", TRUE, IF(COUNTIF(D603, "*"&amp;$BP$2:$BP$79&amp;"*"), $BP$2:$BP$79, ""))</f>
        <v/>
      </c>
      <c r="F603" t="s">
        <v>1493</v>
      </c>
      <c r="G603" t="s">
        <v>30</v>
      </c>
      <c r="H603" t="s">
        <v>2394</v>
      </c>
      <c r="I603" t="s">
        <v>137</v>
      </c>
      <c r="J603" t="s">
        <v>2395</v>
      </c>
      <c r="K603" t="s">
        <v>30</v>
      </c>
      <c r="L603" t="s">
        <v>652</v>
      </c>
      <c r="M603" t="s">
        <v>137</v>
      </c>
      <c r="N603" t="s">
        <v>2396</v>
      </c>
      <c r="O603" t="s">
        <v>875</v>
      </c>
      <c r="P603" t="s">
        <v>2397</v>
      </c>
      <c r="Q603" t="s">
        <v>1024</v>
      </c>
      <c r="R603" t="s">
        <v>1197</v>
      </c>
      <c r="S603" t="s">
        <v>100</v>
      </c>
      <c r="T603" t="s">
        <v>2398</v>
      </c>
      <c r="U603" t="s">
        <v>2399</v>
      </c>
      <c r="V603" t="s">
        <v>2400</v>
      </c>
      <c r="W603" t="s">
        <v>368</v>
      </c>
      <c r="X603" t="s">
        <v>9</v>
      </c>
      <c r="Y603" t="s">
        <v>1980</v>
      </c>
      <c r="Z603" t="s">
        <v>408</v>
      </c>
      <c r="AA603" t="s">
        <v>17</v>
      </c>
      <c r="AB603" t="s">
        <v>98</v>
      </c>
    </row>
    <row r="604" spans="1:28" x14ac:dyDescent="0.35">
      <c r="A604">
        <v>5.58726265163624E+17</v>
      </c>
      <c r="B604" s="1">
        <v>42027</v>
      </c>
      <c r="C604">
        <v>0</v>
      </c>
      <c r="D604" t="s">
        <v>2401</v>
      </c>
      <c r="E604" s="4" t="str" cm="1">
        <f t="array" ref="E604">_xlfn.TEXTJOIN(", ", TRUE, IF(COUNTIF(D604, "*"&amp;$BP$2:$BP$79&amp;"*"), $BP$2:$BP$79, ""))</f>
        <v/>
      </c>
      <c r="F604" t="s">
        <v>1065</v>
      </c>
      <c r="G604" t="s">
        <v>2402</v>
      </c>
      <c r="H604" t="s">
        <v>218</v>
      </c>
      <c r="I604" t="s">
        <v>445</v>
      </c>
      <c r="J604" t="s">
        <v>2403</v>
      </c>
      <c r="K604" t="s">
        <v>39</v>
      </c>
      <c r="L604">
        <v>97</v>
      </c>
      <c r="M604" t="s">
        <v>24</v>
      </c>
      <c r="N604" t="s">
        <v>46</v>
      </c>
      <c r="O604" t="s">
        <v>928</v>
      </c>
      <c r="P604" t="s">
        <v>100</v>
      </c>
      <c r="Q604" t="s">
        <v>1807</v>
      </c>
      <c r="R604" t="s">
        <v>149</v>
      </c>
    </row>
    <row r="605" spans="1:28" x14ac:dyDescent="0.35">
      <c r="A605">
        <v>5.5774527530206003E+17</v>
      </c>
      <c r="B605" s="1">
        <v>42024</v>
      </c>
      <c r="C605">
        <v>0</v>
      </c>
      <c r="D605" t="s">
        <v>2404</v>
      </c>
      <c r="E605" s="4" t="str" cm="1">
        <f t="array" ref="E605">_xlfn.TEXTJOIN(", ", TRUE, IF(COUNTIF(D605, "*"&amp;$BP$2:$BP$79&amp;"*"), $BP$2:$BP$79, ""))</f>
        <v/>
      </c>
      <c r="F605" t="s">
        <v>944</v>
      </c>
      <c r="G605" t="s">
        <v>77</v>
      </c>
    </row>
    <row r="606" spans="1:28" x14ac:dyDescent="0.35">
      <c r="A606">
        <v>5.5773859081879501E+17</v>
      </c>
      <c r="B606" s="1">
        <v>42024</v>
      </c>
      <c r="C606">
        <v>0.211038961038961</v>
      </c>
      <c r="D606" t="s">
        <v>2405</v>
      </c>
      <c r="E606" s="4" t="str" cm="1">
        <f t="array" ref="E606">_xlfn.TEXTJOIN(", ", TRUE, IF(COUNTIF(D606, "*"&amp;$BP$2:$BP$79&amp;"*"), $BP$2:$BP$79, ""))</f>
        <v/>
      </c>
      <c r="F606" t="s">
        <v>944</v>
      </c>
      <c r="G606" t="s">
        <v>2406</v>
      </c>
      <c r="H606" t="s">
        <v>11</v>
      </c>
      <c r="I606" t="s">
        <v>660</v>
      </c>
      <c r="J606" t="s">
        <v>2407</v>
      </c>
      <c r="K606" t="s">
        <v>944</v>
      </c>
      <c r="L606" t="s">
        <v>2408</v>
      </c>
      <c r="M606" t="s">
        <v>30</v>
      </c>
      <c r="N606" t="s">
        <v>91</v>
      </c>
      <c r="O606" t="s">
        <v>1103</v>
      </c>
      <c r="P606" t="s">
        <v>232</v>
      </c>
      <c r="Q606" t="s">
        <v>17</v>
      </c>
      <c r="R606" t="s">
        <v>98</v>
      </c>
      <c r="S606" t="s">
        <v>20</v>
      </c>
      <c r="T606" t="s">
        <v>2409</v>
      </c>
    </row>
    <row r="607" spans="1:28" x14ac:dyDescent="0.35">
      <c r="A607">
        <v>5.5773813308604E+17</v>
      </c>
      <c r="B607" s="1">
        <v>42024</v>
      </c>
      <c r="C607">
        <v>7.0833333333333304E-2</v>
      </c>
      <c r="D607" t="s">
        <v>2410</v>
      </c>
      <c r="E607" s="4" t="str" cm="1">
        <f t="array" ref="E607">_xlfn.TEXTJOIN(", ", TRUE, IF(COUNTIF(D607, "*"&amp;$BP$2:$BP$79&amp;"*"), $BP$2:$BP$79, ""))</f>
        <v/>
      </c>
      <c r="F607" t="s">
        <v>879</v>
      </c>
      <c r="G607" t="s">
        <v>2411</v>
      </c>
      <c r="H607" t="s">
        <v>503</v>
      </c>
      <c r="I607" t="s">
        <v>238</v>
      </c>
      <c r="J607" t="s">
        <v>291</v>
      </c>
      <c r="K607" t="s">
        <v>218</v>
      </c>
      <c r="L607" t="s">
        <v>49</v>
      </c>
      <c r="M607" t="s">
        <v>369</v>
      </c>
      <c r="N607" t="s">
        <v>2412</v>
      </c>
      <c r="O607" t="s">
        <v>880</v>
      </c>
      <c r="P607" t="s">
        <v>238</v>
      </c>
      <c r="Q607" t="s">
        <v>291</v>
      </c>
      <c r="R607" t="s">
        <v>253</v>
      </c>
      <c r="S607" t="s">
        <v>1186</v>
      </c>
      <c r="T607" t="s">
        <v>240</v>
      </c>
      <c r="U607" t="s">
        <v>2413</v>
      </c>
      <c r="V607" t="s">
        <v>963</v>
      </c>
      <c r="W607" t="s">
        <v>563</v>
      </c>
      <c r="X607" t="s">
        <v>788</v>
      </c>
      <c r="Y607" t="s">
        <v>17</v>
      </c>
      <c r="Z607" t="s">
        <v>98</v>
      </c>
      <c r="AA607" t="s">
        <v>20</v>
      </c>
    </row>
    <row r="608" spans="1:28" x14ac:dyDescent="0.35">
      <c r="A608">
        <v>5.5773741005932102E+17</v>
      </c>
      <c r="B608" s="1">
        <v>42024</v>
      </c>
      <c r="C608">
        <v>0.4</v>
      </c>
      <c r="D608" t="s">
        <v>2414</v>
      </c>
      <c r="E608" s="4" t="str" cm="1">
        <f t="array" ref="E608">_xlfn.TEXTJOIN(", ", TRUE, IF(COUNTIF(D608, "*"&amp;$BP$2:$BP$79&amp;"*"), $BP$2:$BP$79, ""))</f>
        <v/>
      </c>
      <c r="F608" t="s">
        <v>221</v>
      </c>
      <c r="G608" t="s">
        <v>8</v>
      </c>
      <c r="H608" t="s">
        <v>200</v>
      </c>
      <c r="I608" t="s">
        <v>2415</v>
      </c>
      <c r="J608" t="s">
        <v>9</v>
      </c>
      <c r="K608" t="s">
        <v>476</v>
      </c>
      <c r="L608" t="s">
        <v>71</v>
      </c>
      <c r="M608" t="s">
        <v>238</v>
      </c>
      <c r="N608" t="s">
        <v>218</v>
      </c>
      <c r="O608" t="s">
        <v>49</v>
      </c>
      <c r="P608" t="s">
        <v>62</v>
      </c>
      <c r="Q608" t="s">
        <v>71</v>
      </c>
      <c r="R608" t="s">
        <v>1150</v>
      </c>
      <c r="S608" t="s">
        <v>360</v>
      </c>
      <c r="T608" t="s">
        <v>1589</v>
      </c>
      <c r="U608" t="s">
        <v>456</v>
      </c>
      <c r="V608" t="s">
        <v>49</v>
      </c>
      <c r="W608" t="s">
        <v>120</v>
      </c>
      <c r="X608" t="s">
        <v>1120</v>
      </c>
      <c r="Y608" t="s">
        <v>17</v>
      </c>
      <c r="Z608" t="s">
        <v>98</v>
      </c>
      <c r="AA608" t="s">
        <v>20</v>
      </c>
    </row>
    <row r="609" spans="1:30" x14ac:dyDescent="0.35">
      <c r="A609">
        <v>5.5773636388247098E+17</v>
      </c>
      <c r="B609" s="1">
        <v>42024</v>
      </c>
      <c r="C609">
        <v>0</v>
      </c>
      <c r="D609" t="s">
        <v>2416</v>
      </c>
      <c r="E609" s="4" t="str" cm="1">
        <f t="array" ref="E609">_xlfn.TEXTJOIN(", ", TRUE, IF(COUNTIF(D609, "*"&amp;$BP$2:$BP$79&amp;"*"), $BP$2:$BP$79, ""))</f>
        <v/>
      </c>
      <c r="F609" t="s">
        <v>506</v>
      </c>
      <c r="G609" t="s">
        <v>276</v>
      </c>
      <c r="H609" t="s">
        <v>6</v>
      </c>
      <c r="I609" t="s">
        <v>277</v>
      </c>
      <c r="J609" t="s">
        <v>1727</v>
      </c>
      <c r="K609" t="s">
        <v>20</v>
      </c>
    </row>
    <row r="610" spans="1:30" x14ac:dyDescent="0.35">
      <c r="A610">
        <v>5.5773616167507501E+17</v>
      </c>
      <c r="B610" s="1">
        <v>42024</v>
      </c>
      <c r="C610">
        <v>0.41666666666666602</v>
      </c>
      <c r="D610" t="s">
        <v>2417</v>
      </c>
      <c r="E610" s="4" t="str" cm="1">
        <f t="array" ref="E610">_xlfn.TEXTJOIN(", ", TRUE, IF(COUNTIF(D610, "*"&amp;$BP$2:$BP$79&amp;"*"), $BP$2:$BP$79, ""))</f>
        <v/>
      </c>
      <c r="F610" t="s">
        <v>1525</v>
      </c>
      <c r="G610" t="s">
        <v>863</v>
      </c>
      <c r="H610" t="s">
        <v>362</v>
      </c>
      <c r="I610" t="s">
        <v>264</v>
      </c>
      <c r="J610" t="s">
        <v>2418</v>
      </c>
      <c r="K610" t="s">
        <v>1568</v>
      </c>
      <c r="L610" t="s">
        <v>77</v>
      </c>
      <c r="M610" t="s">
        <v>382</v>
      </c>
      <c r="N610" t="s">
        <v>49</v>
      </c>
      <c r="O610" t="s">
        <v>2419</v>
      </c>
      <c r="P610" t="s">
        <v>801</v>
      </c>
      <c r="Q610" t="s">
        <v>2420</v>
      </c>
      <c r="R610" t="s">
        <v>9</v>
      </c>
      <c r="S610" t="s">
        <v>2421</v>
      </c>
      <c r="T610" t="s">
        <v>196</v>
      </c>
      <c r="U610" t="s">
        <v>2422</v>
      </c>
      <c r="V610" t="s">
        <v>9</v>
      </c>
      <c r="W610" t="s">
        <v>49</v>
      </c>
      <c r="X610" t="s">
        <v>1720</v>
      </c>
      <c r="Y610" t="s">
        <v>24</v>
      </c>
      <c r="Z610" t="s">
        <v>1500</v>
      </c>
      <c r="AA610" t="s">
        <v>17</v>
      </c>
      <c r="AB610" t="s">
        <v>98</v>
      </c>
      <c r="AC610" t="s">
        <v>20</v>
      </c>
    </row>
    <row r="611" spans="1:30" x14ac:dyDescent="0.35">
      <c r="A611">
        <v>5.5773536128023699E+17</v>
      </c>
      <c r="B611" s="1">
        <v>42024</v>
      </c>
      <c r="C611">
        <v>0.375</v>
      </c>
      <c r="D611" t="s">
        <v>2423</v>
      </c>
      <c r="E611" s="4" t="str" cm="1">
        <f t="array" ref="E611">_xlfn.TEXTJOIN(", ", TRUE, IF(COUNTIF(D611, "*"&amp;$BP$2:$BP$79&amp;"*"), $BP$2:$BP$79, ""))</f>
        <v/>
      </c>
      <c r="F611" t="s">
        <v>221</v>
      </c>
      <c r="G611" t="s">
        <v>63</v>
      </c>
      <c r="H611" t="s">
        <v>222</v>
      </c>
      <c r="I611" t="s">
        <v>238</v>
      </c>
      <c r="J611" t="s">
        <v>218</v>
      </c>
      <c r="K611" t="s">
        <v>75</v>
      </c>
      <c r="L611" t="s">
        <v>62</v>
      </c>
      <c r="M611" t="s">
        <v>221</v>
      </c>
      <c r="N611" t="s">
        <v>63</v>
      </c>
      <c r="O611" t="s">
        <v>222</v>
      </c>
      <c r="P611" t="s">
        <v>71</v>
      </c>
      <c r="Q611" t="s">
        <v>211</v>
      </c>
      <c r="R611" t="s">
        <v>238</v>
      </c>
      <c r="S611" t="s">
        <v>26</v>
      </c>
      <c r="T611" t="s">
        <v>92</v>
      </c>
      <c r="U611" t="s">
        <v>120</v>
      </c>
      <c r="V611" t="s">
        <v>850</v>
      </c>
      <c r="W611" t="s">
        <v>483</v>
      </c>
      <c r="X611" t="s">
        <v>237</v>
      </c>
      <c r="Y611" t="s">
        <v>30</v>
      </c>
      <c r="Z611" t="s">
        <v>2403</v>
      </c>
      <c r="AA611" t="s">
        <v>218</v>
      </c>
      <c r="AB611" t="s">
        <v>457</v>
      </c>
      <c r="AC611" t="s">
        <v>17</v>
      </c>
      <c r="AD611" t="s">
        <v>98</v>
      </c>
    </row>
    <row r="612" spans="1:30" x14ac:dyDescent="0.35">
      <c r="A612">
        <v>5.5773377447854797E+17</v>
      </c>
      <c r="B612" s="1">
        <v>42024</v>
      </c>
      <c r="C612">
        <v>0</v>
      </c>
      <c r="D612" t="s">
        <v>2424</v>
      </c>
      <c r="E612" s="4" t="str" cm="1">
        <f t="array" ref="E612">_xlfn.TEXTJOIN(", ", TRUE, IF(COUNTIF(D612, "*"&amp;$BP$2:$BP$79&amp;"*"), $BP$2:$BP$79, ""))</f>
        <v/>
      </c>
      <c r="F612" t="s">
        <v>221</v>
      </c>
      <c r="G612" t="s">
        <v>144</v>
      </c>
      <c r="H612" t="s">
        <v>399</v>
      </c>
      <c r="I612" t="s">
        <v>372</v>
      </c>
      <c r="J612" t="s">
        <v>11</v>
      </c>
      <c r="K612" t="s">
        <v>272</v>
      </c>
      <c r="L612" t="s">
        <v>2425</v>
      </c>
      <c r="M612" t="s">
        <v>30</v>
      </c>
      <c r="N612" t="s">
        <v>426</v>
      </c>
      <c r="O612" t="s">
        <v>24</v>
      </c>
      <c r="P612" t="s">
        <v>360</v>
      </c>
      <c r="Q612" t="s">
        <v>612</v>
      </c>
      <c r="R612" t="s">
        <v>191</v>
      </c>
      <c r="S612" t="s">
        <v>224</v>
      </c>
      <c r="T612" t="s">
        <v>356</v>
      </c>
      <c r="U612" t="s">
        <v>360</v>
      </c>
      <c r="V612" t="s">
        <v>370</v>
      </c>
      <c r="W612" t="s">
        <v>17</v>
      </c>
      <c r="X612" t="s">
        <v>98</v>
      </c>
      <c r="Y612" t="s">
        <v>20</v>
      </c>
      <c r="Z612" t="s">
        <v>149</v>
      </c>
    </row>
    <row r="613" spans="1:30" x14ac:dyDescent="0.35">
      <c r="A613">
        <v>5.5773346318989702E+17</v>
      </c>
      <c r="B613" s="1">
        <v>42024</v>
      </c>
      <c r="C613">
        <v>0.25</v>
      </c>
      <c r="D613" t="s">
        <v>2426</v>
      </c>
      <c r="E613" s="4" t="str" cm="1">
        <f t="array" ref="E613">_xlfn.TEXTJOIN(", ", TRUE, IF(COUNTIF(D613, "*"&amp;$BP$2:$BP$79&amp;"*"), $BP$2:$BP$79, ""))</f>
        <v/>
      </c>
      <c r="F613">
        <v>14</v>
      </c>
      <c r="G613" t="s">
        <v>24</v>
      </c>
      <c r="H613" t="s">
        <v>30</v>
      </c>
      <c r="I613">
        <v>15</v>
      </c>
      <c r="J613" t="s">
        <v>2427</v>
      </c>
      <c r="K613" t="s">
        <v>204</v>
      </c>
      <c r="L613" t="s">
        <v>156</v>
      </c>
      <c r="M613" t="s">
        <v>580</v>
      </c>
      <c r="N613" t="s">
        <v>253</v>
      </c>
      <c r="O613" t="s">
        <v>115</v>
      </c>
      <c r="P613" t="s">
        <v>2428</v>
      </c>
      <c r="Q613" t="s">
        <v>15</v>
      </c>
      <c r="R613" t="s">
        <v>30</v>
      </c>
      <c r="S613" t="s">
        <v>502</v>
      </c>
      <c r="T613">
        <v>15</v>
      </c>
      <c r="U613" t="s">
        <v>204</v>
      </c>
      <c r="V613" t="s">
        <v>24</v>
      </c>
      <c r="W613" t="s">
        <v>11</v>
      </c>
      <c r="X613" t="s">
        <v>2322</v>
      </c>
      <c r="Y613" t="s">
        <v>17</v>
      </c>
      <c r="Z613" t="s">
        <v>98</v>
      </c>
      <c r="AA613" t="s">
        <v>20</v>
      </c>
      <c r="AB613" t="s">
        <v>149</v>
      </c>
    </row>
    <row r="614" spans="1:30" x14ac:dyDescent="0.35">
      <c r="A614">
        <v>5.5773321457670502E+17</v>
      </c>
      <c r="B614" s="1">
        <v>42024</v>
      </c>
      <c r="C614">
        <v>0.25</v>
      </c>
      <c r="D614" t="s">
        <v>2429</v>
      </c>
      <c r="E614" s="4" t="str" cm="1">
        <f t="array" ref="E614">_xlfn.TEXTJOIN(", ", TRUE, IF(COUNTIF(D614, "*"&amp;$BP$2:$BP$79&amp;"*"), $BP$2:$BP$79, ""))</f>
        <v/>
      </c>
      <c r="F614" t="s">
        <v>34</v>
      </c>
      <c r="G614" t="s">
        <v>1000</v>
      </c>
      <c r="H614" t="s">
        <v>1001</v>
      </c>
      <c r="I614" t="s">
        <v>49</v>
      </c>
      <c r="J614" t="s">
        <v>1002</v>
      </c>
      <c r="K614" t="s">
        <v>284</v>
      </c>
      <c r="L614" t="s">
        <v>9</v>
      </c>
      <c r="M614" t="s">
        <v>200</v>
      </c>
      <c r="N614" t="s">
        <v>2415</v>
      </c>
      <c r="O614" t="s">
        <v>251</v>
      </c>
      <c r="P614" t="s">
        <v>46</v>
      </c>
      <c r="Q614" t="s">
        <v>70</v>
      </c>
      <c r="R614" t="s">
        <v>17</v>
      </c>
      <c r="S614" t="s">
        <v>98</v>
      </c>
      <c r="T614" t="s">
        <v>20</v>
      </c>
      <c r="U614" t="s">
        <v>149</v>
      </c>
    </row>
    <row r="615" spans="1:30" x14ac:dyDescent="0.35">
      <c r="A615">
        <v>5.5773273950887098E+17</v>
      </c>
      <c r="B615" s="1">
        <v>42024</v>
      </c>
      <c r="C615">
        <v>0.1</v>
      </c>
      <c r="D615" t="s">
        <v>2430</v>
      </c>
      <c r="E615" s="4" t="str" cm="1">
        <f t="array" ref="E615">_xlfn.TEXTJOIN(", ", TRUE, IF(COUNTIF(D615, "*"&amp;$BP$2:$BP$79&amp;"*"), $BP$2:$BP$79, ""))</f>
        <v/>
      </c>
      <c r="F615" t="s">
        <v>30</v>
      </c>
      <c r="G615" t="s">
        <v>1850</v>
      </c>
      <c r="H615" t="s">
        <v>137</v>
      </c>
      <c r="I615" t="s">
        <v>886</v>
      </c>
      <c r="J615" t="s">
        <v>238</v>
      </c>
      <c r="K615" t="s">
        <v>253</v>
      </c>
      <c r="L615" t="s">
        <v>9</v>
      </c>
      <c r="M615" t="s">
        <v>149</v>
      </c>
      <c r="N615" t="s">
        <v>20</v>
      </c>
    </row>
    <row r="616" spans="1:30" x14ac:dyDescent="0.35">
      <c r="A616">
        <v>5.5773182667313901E+17</v>
      </c>
      <c r="B616" s="1">
        <v>42024</v>
      </c>
      <c r="C616">
        <v>0.13636363636363599</v>
      </c>
      <c r="D616" t="s">
        <v>2431</v>
      </c>
      <c r="E616" s="4" t="str" cm="1">
        <f t="array" ref="E616">_xlfn.TEXTJOIN(", ", TRUE, IF(COUNTIF(D616, "*"&amp;$BP$2:$BP$79&amp;"*"), $BP$2:$BP$79, ""))</f>
        <v/>
      </c>
      <c r="F616" t="s">
        <v>237</v>
      </c>
      <c r="G616" t="s">
        <v>1086</v>
      </c>
      <c r="H616" t="s">
        <v>367</v>
      </c>
      <c r="I616" t="s">
        <v>1671</v>
      </c>
      <c r="J616" t="s">
        <v>381</v>
      </c>
      <c r="K616" t="s">
        <v>2432</v>
      </c>
      <c r="L616" t="s">
        <v>16</v>
      </c>
      <c r="M616">
        <v>50</v>
      </c>
      <c r="N616" t="s">
        <v>204</v>
      </c>
      <c r="O616" t="s">
        <v>164</v>
      </c>
      <c r="P616" t="s">
        <v>257</v>
      </c>
      <c r="Q616" t="s">
        <v>9</v>
      </c>
      <c r="R616" t="s">
        <v>1784</v>
      </c>
      <c r="S616" t="s">
        <v>362</v>
      </c>
      <c r="T616" t="s">
        <v>660</v>
      </c>
      <c r="U616" t="s">
        <v>17</v>
      </c>
      <c r="V616" t="s">
        <v>98</v>
      </c>
      <c r="W616" t="s">
        <v>20</v>
      </c>
    </row>
    <row r="617" spans="1:30" x14ac:dyDescent="0.35">
      <c r="A617">
        <v>5.5772943787022701E+17</v>
      </c>
      <c r="B617" s="1">
        <v>42024</v>
      </c>
      <c r="C617">
        <v>0.14285714285714199</v>
      </c>
      <c r="D617" t="s">
        <v>2433</v>
      </c>
      <c r="E617" s="4" t="str" cm="1">
        <f t="array" ref="E617">_xlfn.TEXTJOIN(", ", TRUE, IF(COUNTIF(D617, "*"&amp;$BP$2:$BP$79&amp;"*"), $BP$2:$BP$79, ""))</f>
        <v/>
      </c>
      <c r="F617" t="s">
        <v>9</v>
      </c>
      <c r="G617" t="s">
        <v>207</v>
      </c>
      <c r="H617" t="s">
        <v>2434</v>
      </c>
      <c r="I617" t="s">
        <v>15</v>
      </c>
      <c r="J617" t="s">
        <v>234</v>
      </c>
      <c r="K617" t="s">
        <v>276</v>
      </c>
      <c r="L617" t="s">
        <v>6</v>
      </c>
      <c r="M617" t="s">
        <v>8</v>
      </c>
      <c r="N617" t="s">
        <v>2435</v>
      </c>
      <c r="O617" t="s">
        <v>67</v>
      </c>
      <c r="P617" t="s">
        <v>144</v>
      </c>
      <c r="Q617" t="s">
        <v>123</v>
      </c>
      <c r="R617" t="s">
        <v>30</v>
      </c>
      <c r="S617" t="s">
        <v>555</v>
      </c>
      <c r="T617" t="s">
        <v>2158</v>
      </c>
      <c r="U617" t="s">
        <v>100</v>
      </c>
      <c r="V617" t="s">
        <v>2158</v>
      </c>
      <c r="W617" t="s">
        <v>1103</v>
      </c>
      <c r="X617" t="s">
        <v>1273</v>
      </c>
      <c r="Y617" t="s">
        <v>49</v>
      </c>
      <c r="Z617" t="s">
        <v>2436</v>
      </c>
      <c r="AA617" t="s">
        <v>17</v>
      </c>
      <c r="AB617" t="s">
        <v>98</v>
      </c>
      <c r="AC617" t="s">
        <v>20</v>
      </c>
    </row>
    <row r="618" spans="1:30" x14ac:dyDescent="0.35">
      <c r="A618">
        <v>5.5772912539038099E+17</v>
      </c>
      <c r="B618" s="1">
        <v>42024</v>
      </c>
      <c r="C618">
        <v>9.0909090909090898E-2</v>
      </c>
      <c r="D618" t="s">
        <v>2437</v>
      </c>
      <c r="E618" s="4" t="str" cm="1">
        <f t="array" ref="E618">_xlfn.TEXTJOIN(", ", TRUE, IF(COUNTIF(D618, "*"&amp;$BP$2:$BP$79&amp;"*"), $BP$2:$BP$79, ""))</f>
        <v/>
      </c>
      <c r="F618" t="s">
        <v>456</v>
      </c>
      <c r="G618" t="s">
        <v>49</v>
      </c>
      <c r="H618" t="s">
        <v>660</v>
      </c>
      <c r="I618" t="s">
        <v>201</v>
      </c>
      <c r="J618" t="s">
        <v>24</v>
      </c>
      <c r="K618" t="s">
        <v>444</v>
      </c>
      <c r="L618" t="s">
        <v>38</v>
      </c>
      <c r="M618" t="s">
        <v>571</v>
      </c>
      <c r="N618" t="s">
        <v>238</v>
      </c>
      <c r="O618" t="s">
        <v>2438</v>
      </c>
      <c r="P618" t="s">
        <v>114</v>
      </c>
      <c r="Q618" t="s">
        <v>207</v>
      </c>
      <c r="R618" t="s">
        <v>1311</v>
      </c>
      <c r="S618" t="s">
        <v>9</v>
      </c>
      <c r="T618" t="s">
        <v>281</v>
      </c>
      <c r="U618" t="s">
        <v>30</v>
      </c>
      <c r="V618" t="s">
        <v>166</v>
      </c>
      <c r="W618" t="s">
        <v>2439</v>
      </c>
      <c r="X618" t="s">
        <v>68</v>
      </c>
      <c r="Y618" t="s">
        <v>1467</v>
      </c>
      <c r="Z618" t="s">
        <v>2440</v>
      </c>
      <c r="AA618" t="s">
        <v>17</v>
      </c>
      <c r="AB618" t="s">
        <v>98</v>
      </c>
    </row>
    <row r="619" spans="1:30" x14ac:dyDescent="0.35">
      <c r="A619">
        <v>5.57728934511792E+17</v>
      </c>
      <c r="B619" s="1">
        <v>42024</v>
      </c>
      <c r="C619">
        <v>0.4</v>
      </c>
      <c r="D619" t="s">
        <v>2441</v>
      </c>
      <c r="E619" s="4" t="str" cm="1">
        <f t="array" ref="E619">_xlfn.TEXTJOIN(", ", TRUE, IF(COUNTIF(D619, "*"&amp;$BP$2:$BP$79&amp;"*"), $BP$2:$BP$79, ""))</f>
        <v/>
      </c>
      <c r="F619" t="s">
        <v>909</v>
      </c>
      <c r="G619" t="s">
        <v>1880</v>
      </c>
      <c r="H619" t="s">
        <v>872</v>
      </c>
      <c r="I619" t="s">
        <v>137</v>
      </c>
      <c r="J619" t="s">
        <v>2442</v>
      </c>
      <c r="K619" t="s">
        <v>221</v>
      </c>
      <c r="L619" t="s">
        <v>8</v>
      </c>
      <c r="M619" t="s">
        <v>9</v>
      </c>
      <c r="N619" t="s">
        <v>635</v>
      </c>
      <c r="O619" t="s">
        <v>71</v>
      </c>
      <c r="P619" t="s">
        <v>706</v>
      </c>
      <c r="Q619" t="s">
        <v>115</v>
      </c>
      <c r="R619" t="s">
        <v>304</v>
      </c>
      <c r="S619" t="s">
        <v>234</v>
      </c>
      <c r="T619" t="s">
        <v>17</v>
      </c>
      <c r="U619" t="s">
        <v>98</v>
      </c>
      <c r="V619" t="s">
        <v>20</v>
      </c>
    </row>
    <row r="620" spans="1:30" x14ac:dyDescent="0.35">
      <c r="A620">
        <v>5.5772845014099501E+17</v>
      </c>
      <c r="B620" s="1">
        <v>42024</v>
      </c>
      <c r="C620">
        <v>0.234848484848484</v>
      </c>
      <c r="D620" t="s">
        <v>2443</v>
      </c>
      <c r="E620" s="4" t="str" cm="1">
        <f t="array" ref="E620">_xlfn.TEXTJOIN(", ", TRUE, IF(COUNTIF(D620, "*"&amp;$BP$2:$BP$79&amp;"*"), $BP$2:$BP$79, ""))</f>
        <v/>
      </c>
      <c r="F620" t="s">
        <v>731</v>
      </c>
      <c r="G620" t="s">
        <v>671</v>
      </c>
      <c r="H620" t="s">
        <v>221</v>
      </c>
      <c r="I620" t="s">
        <v>1408</v>
      </c>
      <c r="J620" t="s">
        <v>2444</v>
      </c>
      <c r="K620" t="s">
        <v>11</v>
      </c>
      <c r="L620" t="s">
        <v>272</v>
      </c>
      <c r="M620" t="s">
        <v>49</v>
      </c>
      <c r="N620" t="s">
        <v>2172</v>
      </c>
      <c r="O620" t="s">
        <v>660</v>
      </c>
      <c r="P620" t="s">
        <v>337</v>
      </c>
      <c r="Q620" t="s">
        <v>9</v>
      </c>
      <c r="R620" t="s">
        <v>538</v>
      </c>
      <c r="S620" t="s">
        <v>30</v>
      </c>
      <c r="T620" t="s">
        <v>1552</v>
      </c>
      <c r="U620" t="s">
        <v>24</v>
      </c>
      <c r="V620" t="s">
        <v>1880</v>
      </c>
      <c r="W620" t="s">
        <v>2445</v>
      </c>
      <c r="X620" t="s">
        <v>2173</v>
      </c>
      <c r="Y620" t="s">
        <v>17</v>
      </c>
      <c r="Z620" t="s">
        <v>98</v>
      </c>
      <c r="AA620" t="s">
        <v>20</v>
      </c>
    </row>
    <row r="621" spans="1:30" x14ac:dyDescent="0.35">
      <c r="A621">
        <v>5.5772802038E+17</v>
      </c>
      <c r="B621" s="1">
        <v>42024</v>
      </c>
      <c r="C621">
        <v>-0.16666666666666599</v>
      </c>
      <c r="D621" t="s">
        <v>2446</v>
      </c>
      <c r="E621" s="4" t="str" cm="1">
        <f t="array" ref="E621">_xlfn.TEXTJOIN(", ", TRUE, IF(COUNTIF(D621, "*"&amp;$BP$2:$BP$79&amp;"*"), $BP$2:$BP$79, ""))</f>
        <v/>
      </c>
      <c r="F621" t="s">
        <v>276</v>
      </c>
      <c r="G621" t="s">
        <v>6</v>
      </c>
      <c r="H621" t="s">
        <v>2447</v>
      </c>
      <c r="I621" t="s">
        <v>222</v>
      </c>
      <c r="J621" t="s">
        <v>6</v>
      </c>
      <c r="K621" t="s">
        <v>228</v>
      </c>
      <c r="L621" t="s">
        <v>91</v>
      </c>
      <c r="M621" t="s">
        <v>1061</v>
      </c>
      <c r="N621" t="s">
        <v>100</v>
      </c>
      <c r="O621" t="s">
        <v>180</v>
      </c>
      <c r="P621" t="s">
        <v>49</v>
      </c>
      <c r="Q621" t="s">
        <v>880</v>
      </c>
      <c r="R621" t="s">
        <v>156</v>
      </c>
      <c r="S621" t="s">
        <v>528</v>
      </c>
      <c r="T621" t="s">
        <v>251</v>
      </c>
      <c r="U621">
        <v>15000</v>
      </c>
      <c r="V621" t="s">
        <v>49</v>
      </c>
      <c r="W621" t="s">
        <v>32</v>
      </c>
      <c r="X621" t="s">
        <v>77</v>
      </c>
      <c r="Y621" t="s">
        <v>1784</v>
      </c>
      <c r="Z621" t="s">
        <v>240</v>
      </c>
      <c r="AA621" t="s">
        <v>17</v>
      </c>
      <c r="AB621" t="s">
        <v>98</v>
      </c>
      <c r="AC621" t="s">
        <v>1473</v>
      </c>
    </row>
    <row r="622" spans="1:30" x14ac:dyDescent="0.35">
      <c r="A622">
        <v>5.5772763983919501E+17</v>
      </c>
      <c r="B622" s="1">
        <v>42024</v>
      </c>
      <c r="C622">
        <v>0</v>
      </c>
      <c r="D622" t="s">
        <v>2448</v>
      </c>
      <c r="E622" s="4" t="str" cm="1">
        <f t="array" ref="E622">_xlfn.TEXTJOIN(", ", TRUE, IF(COUNTIF(D622, "*"&amp;$BP$2:$BP$79&amp;"*"), $BP$2:$BP$79, ""))</f>
        <v/>
      </c>
      <c r="F622" t="s">
        <v>164</v>
      </c>
      <c r="G622">
        <v>2015</v>
      </c>
      <c r="H622" t="s">
        <v>164</v>
      </c>
      <c r="I622" t="s">
        <v>257</v>
      </c>
      <c r="J622" t="s">
        <v>17</v>
      </c>
      <c r="K622" t="s">
        <v>98</v>
      </c>
      <c r="L622" t="s">
        <v>156</v>
      </c>
      <c r="M622" t="s">
        <v>989</v>
      </c>
      <c r="N622" t="s">
        <v>990</v>
      </c>
      <c r="O622" t="s">
        <v>572</v>
      </c>
    </row>
    <row r="623" spans="1:30" x14ac:dyDescent="0.35">
      <c r="A623">
        <v>5.5772743910399098E+17</v>
      </c>
      <c r="B623" s="1">
        <v>42024</v>
      </c>
      <c r="C623">
        <v>-0.71428571428571397</v>
      </c>
      <c r="D623" t="s">
        <v>2449</v>
      </c>
      <c r="E623" s="4" t="str" cm="1">
        <f t="array" ref="E623">_xlfn.TEXTJOIN(", ", TRUE, IF(COUNTIF(D623, "*"&amp;$BP$2:$BP$79&amp;"*"), $BP$2:$BP$79, ""))</f>
        <v/>
      </c>
      <c r="F623" t="s">
        <v>2450</v>
      </c>
      <c r="G623" t="s">
        <v>458</v>
      </c>
      <c r="H623" t="s">
        <v>49</v>
      </c>
      <c r="I623" t="s">
        <v>1554</v>
      </c>
      <c r="J623" t="s">
        <v>71</v>
      </c>
      <c r="K623" t="s">
        <v>195</v>
      </c>
      <c r="L623" t="s">
        <v>207</v>
      </c>
      <c r="M623" t="s">
        <v>2451</v>
      </c>
      <c r="N623" t="s">
        <v>15</v>
      </c>
      <c r="O623" t="s">
        <v>234</v>
      </c>
      <c r="P623" t="s">
        <v>30</v>
      </c>
      <c r="Q623" t="s">
        <v>1311</v>
      </c>
      <c r="R623" t="s">
        <v>9</v>
      </c>
      <c r="S623" t="s">
        <v>2452</v>
      </c>
      <c r="T623" t="s">
        <v>73</v>
      </c>
      <c r="U623" t="s">
        <v>1457</v>
      </c>
      <c r="V623" t="s">
        <v>24</v>
      </c>
      <c r="W623" t="s">
        <v>913</v>
      </c>
      <c r="X623" t="s">
        <v>569</v>
      </c>
      <c r="Y623" t="s">
        <v>729</v>
      </c>
      <c r="Z623" t="s">
        <v>17</v>
      </c>
      <c r="AA623" t="s">
        <v>98</v>
      </c>
      <c r="AB623" t="s">
        <v>20</v>
      </c>
    </row>
    <row r="624" spans="1:30" x14ac:dyDescent="0.35">
      <c r="A624">
        <v>5.5772719462222598E+17</v>
      </c>
      <c r="B624" s="1">
        <v>42024</v>
      </c>
      <c r="C624">
        <v>-0.104761904761904</v>
      </c>
      <c r="D624" t="s">
        <v>2453</v>
      </c>
      <c r="E624" s="4" t="str" cm="1">
        <f t="array" ref="E624">_xlfn.TEXTJOIN(", ", TRUE, IF(COUNTIF(D624, "*"&amp;$BP$2:$BP$79&amp;"*"), $BP$2:$BP$79, ""))</f>
        <v/>
      </c>
      <c r="F624" t="s">
        <v>1446</v>
      </c>
      <c r="G624" t="s">
        <v>30</v>
      </c>
      <c r="H624" t="s">
        <v>236</v>
      </c>
      <c r="I624" t="s">
        <v>491</v>
      </c>
      <c r="J624" t="s">
        <v>208</v>
      </c>
      <c r="K624" t="s">
        <v>156</v>
      </c>
      <c r="L624" t="s">
        <v>492</v>
      </c>
      <c r="M624" t="s">
        <v>71</v>
      </c>
      <c r="N624" t="s">
        <v>833</v>
      </c>
      <c r="O624" t="s">
        <v>2454</v>
      </c>
      <c r="P624" t="s">
        <v>913</v>
      </c>
      <c r="Q624" t="s">
        <v>569</v>
      </c>
      <c r="R624" t="s">
        <v>729</v>
      </c>
      <c r="S624" t="s">
        <v>104</v>
      </c>
      <c r="T624" t="s">
        <v>913</v>
      </c>
      <c r="U624" t="s">
        <v>2455</v>
      </c>
      <c r="V624" t="s">
        <v>729</v>
      </c>
      <c r="W624" t="s">
        <v>17</v>
      </c>
      <c r="X624" t="s">
        <v>98</v>
      </c>
      <c r="Y624" t="s">
        <v>20</v>
      </c>
    </row>
    <row r="625" spans="1:30" x14ac:dyDescent="0.35">
      <c r="A625">
        <v>5.5772693126187398E+17</v>
      </c>
      <c r="B625" s="1">
        <v>42024</v>
      </c>
      <c r="C625">
        <v>0.28571428571428498</v>
      </c>
      <c r="D625" t="s">
        <v>2456</v>
      </c>
      <c r="E625" s="4" t="str" cm="1">
        <f t="array" ref="E625">_xlfn.TEXTJOIN(", ", TRUE, IF(COUNTIF(D625, "*"&amp;$BP$2:$BP$79&amp;"*"), $BP$2:$BP$79, ""))</f>
        <v/>
      </c>
      <c r="F625" t="s">
        <v>913</v>
      </c>
      <c r="G625" t="s">
        <v>729</v>
      </c>
      <c r="H625" t="s">
        <v>741</v>
      </c>
      <c r="I625" t="s">
        <v>64</v>
      </c>
      <c r="J625" t="s">
        <v>49</v>
      </c>
      <c r="K625" t="s">
        <v>1103</v>
      </c>
      <c r="L625" t="s">
        <v>16</v>
      </c>
      <c r="M625" t="s">
        <v>115</v>
      </c>
      <c r="N625" t="s">
        <v>2457</v>
      </c>
      <c r="O625" t="s">
        <v>247</v>
      </c>
      <c r="P625" t="s">
        <v>49</v>
      </c>
      <c r="Q625" t="s">
        <v>1406</v>
      </c>
      <c r="R625" t="s">
        <v>944</v>
      </c>
      <c r="S625" t="s">
        <v>572</v>
      </c>
      <c r="T625" t="s">
        <v>20</v>
      </c>
    </row>
    <row r="626" spans="1:30" x14ac:dyDescent="0.35">
      <c r="A626">
        <v>5.5772664258888397E+17</v>
      </c>
      <c r="B626" s="1">
        <v>42024</v>
      </c>
      <c r="C626">
        <v>0.3</v>
      </c>
      <c r="D626" t="s">
        <v>2458</v>
      </c>
      <c r="E626" s="4" t="str" cm="1">
        <f t="array" ref="E626">_xlfn.TEXTJOIN(", ", TRUE, IF(COUNTIF(D626, "*"&amp;$BP$2:$BP$79&amp;"*"), $BP$2:$BP$79, ""))</f>
        <v/>
      </c>
      <c r="F626" t="s">
        <v>1454</v>
      </c>
      <c r="G626" t="s">
        <v>1478</v>
      </c>
      <c r="H626" t="s">
        <v>1711</v>
      </c>
      <c r="I626" t="s">
        <v>298</v>
      </c>
      <c r="J626" t="s">
        <v>562</v>
      </c>
      <c r="K626" t="s">
        <v>303</v>
      </c>
      <c r="L626" t="s">
        <v>1492</v>
      </c>
      <c r="M626" t="s">
        <v>76</v>
      </c>
      <c r="N626" t="s">
        <v>197</v>
      </c>
      <c r="O626" t="s">
        <v>15</v>
      </c>
      <c r="P626" t="s">
        <v>49</v>
      </c>
      <c r="Q626" t="s">
        <v>209</v>
      </c>
      <c r="R626" t="s">
        <v>24</v>
      </c>
      <c r="S626" t="s">
        <v>2459</v>
      </c>
      <c r="T626" t="s">
        <v>70</v>
      </c>
      <c r="U626" t="s">
        <v>17</v>
      </c>
      <c r="V626" t="s">
        <v>98</v>
      </c>
      <c r="W626" t="s">
        <v>20</v>
      </c>
    </row>
    <row r="627" spans="1:30" x14ac:dyDescent="0.35">
      <c r="A627">
        <v>5.5772638520963398E+17</v>
      </c>
      <c r="B627" s="1">
        <v>42024</v>
      </c>
      <c r="C627">
        <v>0.85</v>
      </c>
      <c r="D627" t="s">
        <v>2460</v>
      </c>
      <c r="E627" s="4" t="str" cm="1">
        <f t="array" ref="E627">_xlfn.TEXTJOIN(", ", TRUE, IF(COUNTIF(D627, "*"&amp;$BP$2:$BP$79&amp;"*"), $BP$2:$BP$79, ""))</f>
        <v/>
      </c>
      <c r="F627" t="s">
        <v>11</v>
      </c>
      <c r="G627" t="s">
        <v>208</v>
      </c>
      <c r="H627" t="s">
        <v>1390</v>
      </c>
      <c r="I627" t="s">
        <v>777</v>
      </c>
      <c r="J627" t="s">
        <v>237</v>
      </c>
      <c r="K627" t="s">
        <v>821</v>
      </c>
      <c r="L627" t="s">
        <v>2063</v>
      </c>
      <c r="M627" t="s">
        <v>294</v>
      </c>
      <c r="N627" t="s">
        <v>1458</v>
      </c>
      <c r="O627" t="s">
        <v>1982</v>
      </c>
      <c r="P627" t="s">
        <v>17</v>
      </c>
      <c r="Q627" t="s">
        <v>98</v>
      </c>
      <c r="R627" t="s">
        <v>20</v>
      </c>
    </row>
    <row r="628" spans="1:30" x14ac:dyDescent="0.35">
      <c r="A628">
        <v>5.5772603465388403E+17</v>
      </c>
      <c r="B628" s="1">
        <v>42024</v>
      </c>
      <c r="C628">
        <v>6.9444444444444406E-2</v>
      </c>
      <c r="D628" t="s">
        <v>2461</v>
      </c>
      <c r="E628" s="4" t="str" cm="1">
        <f t="array" ref="E628">_xlfn.TEXTJOIN(", ", TRUE, IF(COUNTIF(D628, "*"&amp;$BP$2:$BP$79&amp;"*"), $BP$2:$BP$79, ""))</f>
        <v/>
      </c>
      <c r="F628" t="s">
        <v>37</v>
      </c>
      <c r="G628" t="s">
        <v>211</v>
      </c>
      <c r="H628" t="s">
        <v>944</v>
      </c>
      <c r="I628" t="s">
        <v>92</v>
      </c>
      <c r="J628" t="s">
        <v>76</v>
      </c>
      <c r="K628" t="s">
        <v>9</v>
      </c>
      <c r="L628" t="s">
        <v>2462</v>
      </c>
      <c r="M628" t="s">
        <v>30</v>
      </c>
      <c r="N628" t="s">
        <v>2463</v>
      </c>
      <c r="O628" t="s">
        <v>567</v>
      </c>
      <c r="P628" t="s">
        <v>563</v>
      </c>
      <c r="Q628" t="s">
        <v>91</v>
      </c>
      <c r="R628" t="s">
        <v>100</v>
      </c>
      <c r="S628" t="s">
        <v>485</v>
      </c>
      <c r="T628" t="s">
        <v>1311</v>
      </c>
      <c r="U628" t="s">
        <v>16</v>
      </c>
      <c r="V628" t="s">
        <v>207</v>
      </c>
      <c r="W628" t="s">
        <v>166</v>
      </c>
      <c r="X628" t="s">
        <v>17</v>
      </c>
      <c r="Y628" t="s">
        <v>98</v>
      </c>
      <c r="Z628" t="s">
        <v>20</v>
      </c>
    </row>
    <row r="629" spans="1:30" x14ac:dyDescent="0.35">
      <c r="A629">
        <v>5.5772575858478598E+17</v>
      </c>
      <c r="B629" s="1">
        <v>42024</v>
      </c>
      <c r="C629">
        <v>0</v>
      </c>
      <c r="D629" t="s">
        <v>2464</v>
      </c>
      <c r="E629" s="4" t="str" cm="1">
        <f t="array" ref="E629">_xlfn.TEXTJOIN(", ", TRUE, IF(COUNTIF(D629, "*"&amp;$BP$2:$BP$79&amp;"*"), $BP$2:$BP$79, ""))</f>
        <v/>
      </c>
      <c r="F629" t="s">
        <v>506</v>
      </c>
      <c r="G629" t="s">
        <v>276</v>
      </c>
      <c r="H629" t="s">
        <v>6</v>
      </c>
      <c r="I629" t="s">
        <v>277</v>
      </c>
      <c r="J629" t="s">
        <v>39</v>
      </c>
      <c r="K629" t="s">
        <v>17</v>
      </c>
      <c r="L629" t="s">
        <v>98</v>
      </c>
      <c r="M629" t="s">
        <v>20</v>
      </c>
    </row>
    <row r="630" spans="1:30" x14ac:dyDescent="0.35">
      <c r="A630">
        <v>5.57725488928784E+17</v>
      </c>
      <c r="B630" s="1">
        <v>42024</v>
      </c>
      <c r="C630">
        <v>0.35</v>
      </c>
      <c r="D630" t="s">
        <v>2465</v>
      </c>
      <c r="E630" s="4" t="str" cm="1">
        <f t="array" ref="E630">_xlfn.TEXTJOIN(", ", TRUE, IF(COUNTIF(D630, "*"&amp;$BP$2:$BP$79&amp;"*"), $BP$2:$BP$79, ""))</f>
        <v/>
      </c>
      <c r="F630" t="s">
        <v>299</v>
      </c>
      <c r="G630" t="s">
        <v>76</v>
      </c>
      <c r="H630" t="s">
        <v>232</v>
      </c>
      <c r="I630" t="s">
        <v>253</v>
      </c>
      <c r="J630" t="s">
        <v>30</v>
      </c>
      <c r="K630" t="s">
        <v>1132</v>
      </c>
      <c r="L630" t="s">
        <v>24</v>
      </c>
      <c r="M630" t="s">
        <v>2312</v>
      </c>
      <c r="N630" t="s">
        <v>71</v>
      </c>
      <c r="O630" t="s">
        <v>1794</v>
      </c>
      <c r="P630" t="s">
        <v>39</v>
      </c>
      <c r="Q630" t="s">
        <v>435</v>
      </c>
      <c r="R630" t="s">
        <v>426</v>
      </c>
      <c r="S630" t="s">
        <v>586</v>
      </c>
      <c r="T630" t="s">
        <v>214</v>
      </c>
      <c r="U630" t="s">
        <v>9</v>
      </c>
      <c r="V630" t="s">
        <v>575</v>
      </c>
      <c r="W630" t="s">
        <v>20</v>
      </c>
    </row>
    <row r="631" spans="1:30" x14ac:dyDescent="0.35">
      <c r="A631">
        <v>5.5772529567204102E+17</v>
      </c>
      <c r="B631" s="1">
        <v>42024</v>
      </c>
      <c r="C631">
        <v>-0.125</v>
      </c>
      <c r="D631" t="s">
        <v>2466</v>
      </c>
      <c r="E631" s="4" t="str" cm="1">
        <f t="array" ref="E631">_xlfn.TEXTJOIN(", ", TRUE, IF(COUNTIF(D631, "*"&amp;$BP$2:$BP$79&amp;"*"), $BP$2:$BP$79, ""))</f>
        <v/>
      </c>
      <c r="F631" t="s">
        <v>15</v>
      </c>
      <c r="G631" t="s">
        <v>30</v>
      </c>
      <c r="H631" t="s">
        <v>1509</v>
      </c>
      <c r="I631" t="s">
        <v>32</v>
      </c>
      <c r="J631" t="s">
        <v>1591</v>
      </c>
      <c r="K631" t="s">
        <v>279</v>
      </c>
      <c r="L631">
        <v>10</v>
      </c>
      <c r="M631" t="s">
        <v>638</v>
      </c>
      <c r="N631" t="s">
        <v>576</v>
      </c>
      <c r="O631" t="s">
        <v>503</v>
      </c>
      <c r="P631" t="s">
        <v>2467</v>
      </c>
      <c r="Q631" t="s">
        <v>644</v>
      </c>
      <c r="R631" t="s">
        <v>30</v>
      </c>
      <c r="S631" t="s">
        <v>428</v>
      </c>
      <c r="T631" t="s">
        <v>24</v>
      </c>
      <c r="U631" t="s">
        <v>426</v>
      </c>
      <c r="V631" t="s">
        <v>645</v>
      </c>
      <c r="W631" t="s">
        <v>17</v>
      </c>
      <c r="X631" t="s">
        <v>98</v>
      </c>
      <c r="Y631" t="s">
        <v>20</v>
      </c>
    </row>
    <row r="632" spans="1:30" x14ac:dyDescent="0.35">
      <c r="A632">
        <v>5.5772494050677498E+17</v>
      </c>
      <c r="B632" s="1">
        <v>42024</v>
      </c>
      <c r="C632">
        <v>0.12878787878787801</v>
      </c>
      <c r="D632" t="s">
        <v>2468</v>
      </c>
      <c r="E632" s="4" t="str" cm="1">
        <f t="array" ref="E632">_xlfn.TEXTJOIN(", ", TRUE, IF(COUNTIF(D632, "*"&amp;$BP$2:$BP$79&amp;"*"), $BP$2:$BP$79, ""))</f>
        <v/>
      </c>
      <c r="F632" t="s">
        <v>29</v>
      </c>
      <c r="G632" t="s">
        <v>30</v>
      </c>
      <c r="H632" t="s">
        <v>1509</v>
      </c>
      <c r="I632" t="s">
        <v>1022</v>
      </c>
      <c r="J632" t="s">
        <v>204</v>
      </c>
      <c r="K632" t="s">
        <v>360</v>
      </c>
      <c r="L632" t="s">
        <v>1238</v>
      </c>
      <c r="M632" t="s">
        <v>253</v>
      </c>
      <c r="N632" t="s">
        <v>1510</v>
      </c>
      <c r="O632" t="s">
        <v>76</v>
      </c>
      <c r="P632" t="s">
        <v>251</v>
      </c>
      <c r="Q632">
        <v>11</v>
      </c>
      <c r="R632" t="s">
        <v>638</v>
      </c>
      <c r="S632" t="s">
        <v>660</v>
      </c>
      <c r="T632" t="s">
        <v>544</v>
      </c>
      <c r="U632" t="s">
        <v>17</v>
      </c>
      <c r="V632" t="s">
        <v>98</v>
      </c>
      <c r="W632" t="s">
        <v>20</v>
      </c>
    </row>
    <row r="633" spans="1:30" x14ac:dyDescent="0.35">
      <c r="A633">
        <v>5.5772468960351802E+17</v>
      </c>
      <c r="B633" s="1">
        <v>42024</v>
      </c>
      <c r="C633">
        <v>0.4</v>
      </c>
      <c r="D633" t="s">
        <v>2469</v>
      </c>
      <c r="E633" s="4" t="str" cm="1">
        <f t="array" ref="E633">_xlfn.TEXTJOIN(", ", TRUE, IF(COUNTIF(D633, "*"&amp;$BP$2:$BP$79&amp;"*"), $BP$2:$BP$79, ""))</f>
        <v/>
      </c>
      <c r="F633" t="s">
        <v>15</v>
      </c>
      <c r="G633" t="s">
        <v>408</v>
      </c>
      <c r="H633" t="s">
        <v>409</v>
      </c>
      <c r="I633" t="s">
        <v>221</v>
      </c>
      <c r="J633" t="s">
        <v>144</v>
      </c>
      <c r="K633" t="s">
        <v>2450</v>
      </c>
      <c r="L633" t="s">
        <v>11</v>
      </c>
      <c r="M633" t="s">
        <v>272</v>
      </c>
      <c r="N633" t="s">
        <v>49</v>
      </c>
      <c r="O633" t="s">
        <v>632</v>
      </c>
      <c r="P633" t="s">
        <v>2470</v>
      </c>
      <c r="Q633" t="s">
        <v>39</v>
      </c>
      <c r="R633" t="s">
        <v>1518</v>
      </c>
      <c r="S633" t="s">
        <v>71</v>
      </c>
      <c r="T633" t="s">
        <v>218</v>
      </c>
      <c r="U633" t="s">
        <v>2471</v>
      </c>
      <c r="V633" t="s">
        <v>399</v>
      </c>
      <c r="W633" t="s">
        <v>1701</v>
      </c>
      <c r="X633" t="s">
        <v>17</v>
      </c>
      <c r="Y633" t="s">
        <v>98</v>
      </c>
      <c r="Z633" t="s">
        <v>20</v>
      </c>
    </row>
    <row r="634" spans="1:30" x14ac:dyDescent="0.35">
      <c r="A634">
        <v>5.5772427354532602E+17</v>
      </c>
      <c r="B634" s="1">
        <v>42024</v>
      </c>
      <c r="C634">
        <v>0</v>
      </c>
      <c r="D634" t="s">
        <v>2472</v>
      </c>
      <c r="E634" s="4" t="str" cm="1">
        <f t="array" ref="E634">_xlfn.TEXTJOIN(", ", TRUE, IF(COUNTIF(D634, "*"&amp;$BP$2:$BP$79&amp;"*"), $BP$2:$BP$79, ""))</f>
        <v/>
      </c>
      <c r="F634" t="s">
        <v>164</v>
      </c>
      <c r="G634" t="s">
        <v>232</v>
      </c>
      <c r="H634" t="s">
        <v>57</v>
      </c>
      <c r="I634" t="s">
        <v>9</v>
      </c>
      <c r="J634" t="s">
        <v>196</v>
      </c>
      <c r="K634" t="s">
        <v>9</v>
      </c>
      <c r="L634" t="s">
        <v>1964</v>
      </c>
      <c r="M634" t="s">
        <v>67</v>
      </c>
      <c r="N634" t="s">
        <v>238</v>
      </c>
      <c r="O634" t="s">
        <v>8</v>
      </c>
      <c r="P634" t="s">
        <v>9</v>
      </c>
      <c r="Q634" t="s">
        <v>64</v>
      </c>
      <c r="R634" t="s">
        <v>29</v>
      </c>
      <c r="S634" t="s">
        <v>30</v>
      </c>
      <c r="T634" t="s">
        <v>31</v>
      </c>
      <c r="U634">
        <v>15</v>
      </c>
      <c r="V634" t="s">
        <v>204</v>
      </c>
      <c r="W634" t="s">
        <v>100</v>
      </c>
      <c r="X634" t="s">
        <v>16</v>
      </c>
      <c r="Y634" t="s">
        <v>1255</v>
      </c>
      <c r="Z634" t="s">
        <v>9</v>
      </c>
      <c r="AA634" t="s">
        <v>38</v>
      </c>
      <c r="AB634" t="s">
        <v>17</v>
      </c>
      <c r="AC634" t="s">
        <v>98</v>
      </c>
      <c r="AD634" t="s">
        <v>20</v>
      </c>
    </row>
    <row r="635" spans="1:30" x14ac:dyDescent="0.35">
      <c r="A635">
        <v>5.5772382311482502E+17</v>
      </c>
      <c r="B635" s="1">
        <v>42024</v>
      </c>
      <c r="C635">
        <v>0.5</v>
      </c>
      <c r="D635" t="s">
        <v>2473</v>
      </c>
      <c r="E635" s="4" t="str" cm="1">
        <f t="array" ref="E635">_xlfn.TEXTJOIN(", ", TRUE, IF(COUNTIF(D635, "*"&amp;$BP$2:$BP$79&amp;"*"), $BP$2:$BP$79, ""))</f>
        <v/>
      </c>
      <c r="F635" t="s">
        <v>238</v>
      </c>
      <c r="G635" t="s">
        <v>2474</v>
      </c>
      <c r="H635" t="s">
        <v>30</v>
      </c>
      <c r="I635" t="s">
        <v>1724</v>
      </c>
      <c r="J635" t="s">
        <v>100</v>
      </c>
      <c r="K635" t="s">
        <v>2475</v>
      </c>
      <c r="L635" t="s">
        <v>24</v>
      </c>
      <c r="M635" t="s">
        <v>207</v>
      </c>
      <c r="N635" t="s">
        <v>1678</v>
      </c>
      <c r="O635" t="s">
        <v>100</v>
      </c>
      <c r="P635" t="s">
        <v>1891</v>
      </c>
      <c r="Q635" t="s">
        <v>15</v>
      </c>
      <c r="R635" t="s">
        <v>11</v>
      </c>
      <c r="S635">
        <v>911</v>
      </c>
      <c r="T635" t="s">
        <v>201</v>
      </c>
      <c r="U635" t="s">
        <v>67</v>
      </c>
      <c r="V635" t="s">
        <v>118</v>
      </c>
      <c r="W635" t="s">
        <v>2476</v>
      </c>
      <c r="X635" t="s">
        <v>9</v>
      </c>
      <c r="Y635" t="s">
        <v>141</v>
      </c>
      <c r="Z635" t="s">
        <v>196</v>
      </c>
      <c r="AA635" t="s">
        <v>287</v>
      </c>
      <c r="AB635" t="s">
        <v>17</v>
      </c>
      <c r="AC635" t="s">
        <v>98</v>
      </c>
      <c r="AD635" t="s">
        <v>20</v>
      </c>
    </row>
    <row r="636" spans="1:30" x14ac:dyDescent="0.35">
      <c r="A636">
        <v>5.5772325490825997E+17</v>
      </c>
      <c r="B636" s="1">
        <v>42024</v>
      </c>
      <c r="C636">
        <v>0.5</v>
      </c>
      <c r="D636" t="s">
        <v>2477</v>
      </c>
      <c r="E636" s="4" t="str" cm="1">
        <f t="array" ref="E636">_xlfn.TEXTJOIN(", ", TRUE, IF(COUNTIF(D636, "*"&amp;$BP$2:$BP$79&amp;"*"), $BP$2:$BP$79, ""))</f>
        <v/>
      </c>
      <c r="F636" t="s">
        <v>76</v>
      </c>
      <c r="G636" t="s">
        <v>24</v>
      </c>
      <c r="H636" t="s">
        <v>360</v>
      </c>
      <c r="I636" t="s">
        <v>1349</v>
      </c>
      <c r="J636" t="s">
        <v>218</v>
      </c>
      <c r="K636" t="s">
        <v>2478</v>
      </c>
      <c r="L636" t="s">
        <v>251</v>
      </c>
      <c r="M636" t="s">
        <v>147</v>
      </c>
      <c r="N636" t="s">
        <v>42</v>
      </c>
      <c r="O636" t="s">
        <v>76</v>
      </c>
      <c r="P636" t="s">
        <v>24</v>
      </c>
      <c r="Q636" t="s">
        <v>360</v>
      </c>
      <c r="R636" t="s">
        <v>62</v>
      </c>
      <c r="S636" t="s">
        <v>218</v>
      </c>
      <c r="T636" t="s">
        <v>2479</v>
      </c>
      <c r="U636" t="s">
        <v>251</v>
      </c>
      <c r="V636" t="s">
        <v>147</v>
      </c>
      <c r="W636" t="s">
        <v>42</v>
      </c>
      <c r="X636" t="s">
        <v>17</v>
      </c>
      <c r="Y636" t="s">
        <v>98</v>
      </c>
      <c r="Z636" t="s">
        <v>20</v>
      </c>
    </row>
    <row r="637" spans="1:30" x14ac:dyDescent="0.35">
      <c r="A637">
        <v>5.57722945557368E+17</v>
      </c>
      <c r="B637" s="1">
        <v>42024</v>
      </c>
      <c r="C637">
        <v>0</v>
      </c>
      <c r="D637" t="s">
        <v>2480</v>
      </c>
      <c r="E637" s="4" t="str" cm="1">
        <f t="array" ref="E637">_xlfn.TEXTJOIN(", ", TRUE, IF(COUNTIF(D637, "*"&amp;$BP$2:$BP$79&amp;"*"), $BP$2:$BP$79, ""))</f>
        <v/>
      </c>
      <c r="F637" t="s">
        <v>360</v>
      </c>
      <c r="G637" t="s">
        <v>451</v>
      </c>
      <c r="H637" t="s">
        <v>452</v>
      </c>
      <c r="I637" t="s">
        <v>137</v>
      </c>
      <c r="J637" t="s">
        <v>232</v>
      </c>
      <c r="K637" t="s">
        <v>538</v>
      </c>
      <c r="L637" t="s">
        <v>251</v>
      </c>
      <c r="M637" t="s">
        <v>240</v>
      </c>
      <c r="N637" t="s">
        <v>87</v>
      </c>
      <c r="O637" t="s">
        <v>42</v>
      </c>
      <c r="P637" t="s">
        <v>30</v>
      </c>
      <c r="Q637" t="s">
        <v>2481</v>
      </c>
      <c r="R637" t="s">
        <v>2482</v>
      </c>
      <c r="S637" t="s">
        <v>17</v>
      </c>
      <c r="T637" t="s">
        <v>98</v>
      </c>
      <c r="U637" t="s">
        <v>20</v>
      </c>
    </row>
    <row r="638" spans="1:30" x14ac:dyDescent="0.35">
      <c r="A638">
        <v>5.5772266403987802E+17</v>
      </c>
      <c r="B638" s="1">
        <v>42024</v>
      </c>
      <c r="C638">
        <v>0</v>
      </c>
      <c r="D638" t="s">
        <v>2483</v>
      </c>
      <c r="E638" s="4" t="str" cm="1">
        <f t="array" ref="E638">_xlfn.TEXTJOIN(", ", TRUE, IF(COUNTIF(D638, "*"&amp;$BP$2:$BP$79&amp;"*"), $BP$2:$BP$79, ""))</f>
        <v/>
      </c>
      <c r="F638" t="s">
        <v>37</v>
      </c>
      <c r="G638" t="s">
        <v>203</v>
      </c>
      <c r="H638" t="s">
        <v>49</v>
      </c>
      <c r="I638" t="s">
        <v>2484</v>
      </c>
      <c r="J638" t="s">
        <v>32</v>
      </c>
      <c r="K638" t="s">
        <v>16</v>
      </c>
      <c r="L638" t="s">
        <v>234</v>
      </c>
      <c r="M638" t="s">
        <v>360</v>
      </c>
      <c r="N638" t="s">
        <v>484</v>
      </c>
      <c r="O638" t="s">
        <v>137</v>
      </c>
      <c r="P638" t="s">
        <v>485</v>
      </c>
      <c r="Q638" t="s">
        <v>100</v>
      </c>
      <c r="R638" t="s">
        <v>2485</v>
      </c>
      <c r="S638" t="s">
        <v>544</v>
      </c>
      <c r="T638" t="s">
        <v>445</v>
      </c>
      <c r="U638" t="s">
        <v>30</v>
      </c>
      <c r="V638" t="s">
        <v>2486</v>
      </c>
      <c r="W638" t="s">
        <v>2487</v>
      </c>
      <c r="X638" t="s">
        <v>420</v>
      </c>
      <c r="Y638">
        <v>1999</v>
      </c>
      <c r="Z638" t="s">
        <v>17</v>
      </c>
      <c r="AA638" t="s">
        <v>98</v>
      </c>
    </row>
    <row r="639" spans="1:30" x14ac:dyDescent="0.35">
      <c r="A639">
        <v>5.5756652934502797E+17</v>
      </c>
      <c r="B639" s="1">
        <v>42024</v>
      </c>
      <c r="C639">
        <v>0</v>
      </c>
      <c r="D639" t="s">
        <v>2488</v>
      </c>
      <c r="E639" s="4" t="str" cm="1">
        <f t="array" ref="E639">_xlfn.TEXTJOIN(", ", TRUE, IF(COUNTIF(D639, "*"&amp;$BP$2:$BP$79&amp;"*"), $BP$2:$BP$79, ""))</f>
        <v/>
      </c>
      <c r="F639" t="s">
        <v>7</v>
      </c>
      <c r="G639" t="s">
        <v>10</v>
      </c>
      <c r="H639" t="s">
        <v>30</v>
      </c>
      <c r="I639" t="s">
        <v>84</v>
      </c>
      <c r="J639" t="s">
        <v>24</v>
      </c>
      <c r="K639" t="s">
        <v>30</v>
      </c>
      <c r="L639" t="s">
        <v>85</v>
      </c>
      <c r="M639" t="s">
        <v>605</v>
      </c>
      <c r="N639" t="s">
        <v>445</v>
      </c>
      <c r="O639">
        <v>900</v>
      </c>
      <c r="P639" t="s">
        <v>1899</v>
      </c>
      <c r="Q639" t="s">
        <v>1900</v>
      </c>
      <c r="R639" t="s">
        <v>37</v>
      </c>
      <c r="S639" t="s">
        <v>14</v>
      </c>
      <c r="T639" t="s">
        <v>15</v>
      </c>
      <c r="U639" t="s">
        <v>289</v>
      </c>
      <c r="V639" t="s">
        <v>21</v>
      </c>
      <c r="W639" t="s">
        <v>20</v>
      </c>
    </row>
    <row r="640" spans="1:30" x14ac:dyDescent="0.35">
      <c r="A640">
        <v>5.5754138270199802E+17</v>
      </c>
      <c r="B640" s="1">
        <v>42024</v>
      </c>
      <c r="C640">
        <v>0.2</v>
      </c>
      <c r="D640" t="s">
        <v>2489</v>
      </c>
      <c r="E640" s="4" t="str" cm="1">
        <f t="array" ref="E640">_xlfn.TEXTJOIN(", ", TRUE, IF(COUNTIF(D640, "*"&amp;$BP$2:$BP$79&amp;"*"), $BP$2:$BP$79, ""))</f>
        <v/>
      </c>
      <c r="F640" t="s">
        <v>368</v>
      </c>
      <c r="G640" t="s">
        <v>21</v>
      </c>
      <c r="H640" t="s">
        <v>20</v>
      </c>
    </row>
    <row r="641" spans="1:26" x14ac:dyDescent="0.35">
      <c r="A641">
        <v>5.5721248673551098E+17</v>
      </c>
      <c r="B641" s="1">
        <v>42023</v>
      </c>
      <c r="C641">
        <v>0</v>
      </c>
      <c r="D641" t="s">
        <v>2490</v>
      </c>
      <c r="E641" s="4" t="str" cm="1">
        <f t="array" ref="E641">_xlfn.TEXTJOIN(", ", TRUE, IF(COUNTIF(D641, "*"&amp;$BP$2:$BP$79&amp;"*"), $BP$2:$BP$79, ""))</f>
        <v/>
      </c>
      <c r="F641" t="s">
        <v>382</v>
      </c>
      <c r="G641" t="s">
        <v>2491</v>
      </c>
      <c r="H641" t="s">
        <v>2492</v>
      </c>
      <c r="I641" t="s">
        <v>1724</v>
      </c>
      <c r="J641" t="s">
        <v>238</v>
      </c>
      <c r="K641" t="s">
        <v>2225</v>
      </c>
      <c r="L641" t="s">
        <v>2226</v>
      </c>
      <c r="M641" t="s">
        <v>100</v>
      </c>
      <c r="N641" t="s">
        <v>30</v>
      </c>
      <c r="O641" t="s">
        <v>2493</v>
      </c>
      <c r="P641" t="s">
        <v>9</v>
      </c>
      <c r="Q641" t="s">
        <v>421</v>
      </c>
      <c r="R641" t="s">
        <v>2494</v>
      </c>
      <c r="S641" t="s">
        <v>916</v>
      </c>
      <c r="T641" t="s">
        <v>30</v>
      </c>
      <c r="U641" t="s">
        <v>2495</v>
      </c>
      <c r="V641" t="s">
        <v>1425</v>
      </c>
      <c r="W641" t="s">
        <v>17</v>
      </c>
      <c r="X641" t="s">
        <v>98</v>
      </c>
      <c r="Y641" t="s">
        <v>2496</v>
      </c>
    </row>
    <row r="642" spans="1:26" x14ac:dyDescent="0.35">
      <c r="A642">
        <v>5.5647722293323302E+17</v>
      </c>
      <c r="B642" s="1">
        <v>42021</v>
      </c>
      <c r="C642">
        <v>0.2</v>
      </c>
      <c r="D642" t="s">
        <v>2497</v>
      </c>
      <c r="E642" s="4" t="str" cm="1">
        <f t="array" ref="E642">_xlfn.TEXTJOIN(", ", TRUE, IF(COUNTIF(D642, "*"&amp;$BP$2:$BP$79&amp;"*"), $BP$2:$BP$79, ""))</f>
        <v/>
      </c>
      <c r="F642" t="s">
        <v>2498</v>
      </c>
      <c r="G642" t="s">
        <v>610</v>
      </c>
      <c r="H642" t="s">
        <v>30</v>
      </c>
      <c r="I642" t="s">
        <v>2499</v>
      </c>
      <c r="J642" t="s">
        <v>384</v>
      </c>
      <c r="K642" t="s">
        <v>521</v>
      </c>
      <c r="L642" t="s">
        <v>214</v>
      </c>
      <c r="M642" t="s">
        <v>16</v>
      </c>
      <c r="N642" t="s">
        <v>1170</v>
      </c>
      <c r="O642" t="s">
        <v>152</v>
      </c>
      <c r="P642" t="s">
        <v>2500</v>
      </c>
      <c r="Q642" t="s">
        <v>207</v>
      </c>
      <c r="R642" t="s">
        <v>439</v>
      </c>
      <c r="S642" t="s">
        <v>24</v>
      </c>
      <c r="T642" t="s">
        <v>30</v>
      </c>
      <c r="U642" t="s">
        <v>32</v>
      </c>
    </row>
    <row r="643" spans="1:26" x14ac:dyDescent="0.35">
      <c r="A643">
        <v>5.5617720237126003E+17</v>
      </c>
      <c r="B643" s="1">
        <v>42020</v>
      </c>
      <c r="C643">
        <v>0</v>
      </c>
      <c r="D643" t="s">
        <v>2501</v>
      </c>
      <c r="E643" s="4" t="str" cm="1">
        <f t="array" ref="E643">_xlfn.TEXTJOIN(", ", TRUE, IF(COUNTIF(D643, "*"&amp;$BP$2:$BP$79&amp;"*"), $BP$2:$BP$79, ""))</f>
        <v/>
      </c>
      <c r="F643" t="s">
        <v>164</v>
      </c>
      <c r="G643" t="s">
        <v>981</v>
      </c>
      <c r="H643">
        <v>2014</v>
      </c>
      <c r="I643" t="s">
        <v>87</v>
      </c>
      <c r="J643" t="s">
        <v>30</v>
      </c>
      <c r="K643" t="s">
        <v>146</v>
      </c>
      <c r="L643" t="s">
        <v>32</v>
      </c>
      <c r="M643" t="s">
        <v>156</v>
      </c>
      <c r="N643" t="s">
        <v>580</v>
      </c>
      <c r="O643" t="s">
        <v>21</v>
      </c>
      <c r="P643" t="s">
        <v>164</v>
      </c>
      <c r="Q643" t="s">
        <v>257</v>
      </c>
      <c r="R643" t="s">
        <v>9</v>
      </c>
      <c r="S643" t="s">
        <v>149</v>
      </c>
    </row>
    <row r="644" spans="1:26" x14ac:dyDescent="0.35">
      <c r="A644">
        <v>5.5610407661497101E+17</v>
      </c>
      <c r="B644" s="1">
        <v>42020</v>
      </c>
      <c r="C644">
        <v>0</v>
      </c>
      <c r="D644" t="s">
        <v>2502</v>
      </c>
      <c r="E644" s="4" t="str" cm="1">
        <f t="array" ref="E644">_xlfn.TEXTJOIN(", ", TRUE, IF(COUNTIF(D644, "*"&amp;$BP$2:$BP$79&amp;"*"), $BP$2:$BP$79, ""))</f>
        <v/>
      </c>
      <c r="F644" t="s">
        <v>506</v>
      </c>
      <c r="G644" t="s">
        <v>276</v>
      </c>
      <c r="H644" t="s">
        <v>6</v>
      </c>
      <c r="I644" t="s">
        <v>222</v>
      </c>
      <c r="J644" t="s">
        <v>418</v>
      </c>
      <c r="K644" t="s">
        <v>419</v>
      </c>
      <c r="L644" t="s">
        <v>137</v>
      </c>
      <c r="M644" t="s">
        <v>2503</v>
      </c>
      <c r="N644" t="s">
        <v>9</v>
      </c>
      <c r="O644" t="s">
        <v>339</v>
      </c>
      <c r="P644" t="s">
        <v>200</v>
      </c>
      <c r="Q644" t="s">
        <v>2504</v>
      </c>
    </row>
    <row r="645" spans="1:26" x14ac:dyDescent="0.35">
      <c r="A645">
        <v>5.5541245816513702E+17</v>
      </c>
      <c r="B645" s="1">
        <v>42018</v>
      </c>
      <c r="C645">
        <v>0</v>
      </c>
      <c r="D645" t="s">
        <v>2505</v>
      </c>
      <c r="E645" s="4" t="str" cm="1">
        <f t="array" ref="E645">_xlfn.TEXTJOIN(", ", TRUE, IF(COUNTIF(D645, "*"&amp;$BP$2:$BP$79&amp;"*"), $BP$2:$BP$79, ""))</f>
        <v/>
      </c>
      <c r="F645" t="s">
        <v>2506</v>
      </c>
      <c r="G645" t="s">
        <v>24</v>
      </c>
      <c r="H645" t="s">
        <v>1791</v>
      </c>
      <c r="I645" t="s">
        <v>1546</v>
      </c>
      <c r="J645" t="s">
        <v>1673</v>
      </c>
      <c r="K645" t="s">
        <v>608</v>
      </c>
      <c r="L645" t="s">
        <v>30</v>
      </c>
      <c r="M645" t="s">
        <v>614</v>
      </c>
      <c r="N645" t="s">
        <v>247</v>
      </c>
      <c r="O645" t="s">
        <v>2274</v>
      </c>
      <c r="P645" t="s">
        <v>9</v>
      </c>
      <c r="Q645" t="s">
        <v>2345</v>
      </c>
      <c r="R645" t="s">
        <v>356</v>
      </c>
      <c r="S645" t="s">
        <v>52</v>
      </c>
      <c r="T645" t="s">
        <v>164</v>
      </c>
      <c r="U645" t="s">
        <v>257</v>
      </c>
      <c r="V645" t="s">
        <v>16</v>
      </c>
      <c r="W645" t="s">
        <v>2507</v>
      </c>
      <c r="X645" t="s">
        <v>399</v>
      </c>
      <c r="Y645" t="s">
        <v>718</v>
      </c>
    </row>
    <row r="646" spans="1:26" x14ac:dyDescent="0.35">
      <c r="A646">
        <v>5.5476560807657402E+17</v>
      </c>
      <c r="B646" s="1">
        <v>42016</v>
      </c>
      <c r="C646">
        <v>0.1</v>
      </c>
      <c r="D646" t="s">
        <v>2508</v>
      </c>
      <c r="E646" s="4" t="str" cm="1">
        <f t="array" ref="E646">_xlfn.TEXTJOIN(", ", TRUE, IF(COUNTIF(D646, "*"&amp;$BP$2:$BP$79&amp;"*"), $BP$2:$BP$79, ""))</f>
        <v/>
      </c>
      <c r="F646" t="s">
        <v>29</v>
      </c>
      <c r="G646">
        <v>58</v>
      </c>
      <c r="H646" t="s">
        <v>747</v>
      </c>
      <c r="I646" t="s">
        <v>470</v>
      </c>
      <c r="J646" t="s">
        <v>24</v>
      </c>
      <c r="K646" t="s">
        <v>556</v>
      </c>
      <c r="L646" t="s">
        <v>30</v>
      </c>
      <c r="M646" t="s">
        <v>2359</v>
      </c>
      <c r="N646" t="s">
        <v>2360</v>
      </c>
      <c r="O646" t="s">
        <v>118</v>
      </c>
      <c r="P646" t="s">
        <v>551</v>
      </c>
      <c r="Q646">
        <v>112</v>
      </c>
      <c r="R646" t="s">
        <v>638</v>
      </c>
      <c r="S646" t="s">
        <v>544</v>
      </c>
      <c r="T646" t="s">
        <v>21</v>
      </c>
    </row>
    <row r="647" spans="1:26" x14ac:dyDescent="0.35">
      <c r="A647">
        <v>5.5473387713083802E+17</v>
      </c>
      <c r="B647" s="1">
        <v>42016</v>
      </c>
      <c r="C647">
        <v>0.8</v>
      </c>
      <c r="D647" t="s">
        <v>2509</v>
      </c>
      <c r="E647" s="4" t="str" cm="1">
        <f t="array" ref="E647">_xlfn.TEXTJOIN(", ", TRUE, IF(COUNTIF(D647, "*"&amp;$BP$2:$BP$79&amp;"*"), $BP$2:$BP$79, ""))</f>
        <v/>
      </c>
      <c r="F647" t="s">
        <v>120</v>
      </c>
      <c r="G647" t="s">
        <v>1250</v>
      </c>
      <c r="H647" t="s">
        <v>445</v>
      </c>
      <c r="I647" t="s">
        <v>30</v>
      </c>
      <c r="J647" t="s">
        <v>2408</v>
      </c>
      <c r="K647" t="s">
        <v>24</v>
      </c>
      <c r="L647">
        <v>2015</v>
      </c>
      <c r="M647" t="s">
        <v>938</v>
      </c>
      <c r="N647" t="s">
        <v>15</v>
      </c>
      <c r="O647" t="s">
        <v>2510</v>
      </c>
      <c r="P647" t="s">
        <v>61</v>
      </c>
      <c r="Q647" t="s">
        <v>2511</v>
      </c>
      <c r="R647" t="s">
        <v>152</v>
      </c>
      <c r="S647" t="s">
        <v>519</v>
      </c>
      <c r="T647" t="s">
        <v>9</v>
      </c>
      <c r="U647" t="s">
        <v>30</v>
      </c>
      <c r="V647" t="s">
        <v>921</v>
      </c>
      <c r="W647" t="s">
        <v>922</v>
      </c>
      <c r="X647" t="s">
        <v>21</v>
      </c>
      <c r="Y647" t="s">
        <v>1473</v>
      </c>
    </row>
    <row r="648" spans="1:26" x14ac:dyDescent="0.35">
      <c r="A648">
        <v>5.54695990481928E+17</v>
      </c>
      <c r="B648" s="1">
        <v>42016</v>
      </c>
      <c r="C648">
        <v>0</v>
      </c>
      <c r="D648" t="s">
        <v>2512</v>
      </c>
      <c r="E648" s="4" t="str" cm="1">
        <f t="array" ref="E648">_xlfn.TEXTJOIN(", ", TRUE, IF(COUNTIF(D648, "*"&amp;$BP$2:$BP$79&amp;"*"), $BP$2:$BP$79, ""))</f>
        <v/>
      </c>
      <c r="F648" t="s">
        <v>237</v>
      </c>
      <c r="G648" t="s">
        <v>238</v>
      </c>
      <c r="H648" t="s">
        <v>503</v>
      </c>
      <c r="I648" t="s">
        <v>717</v>
      </c>
      <c r="J648" t="s">
        <v>360</v>
      </c>
      <c r="K648" t="s">
        <v>2513</v>
      </c>
      <c r="L648" t="s">
        <v>211</v>
      </c>
      <c r="M648" t="s">
        <v>100</v>
      </c>
      <c r="N648" t="s">
        <v>360</v>
      </c>
      <c r="O648" t="s">
        <v>2514</v>
      </c>
      <c r="P648" t="s">
        <v>9</v>
      </c>
      <c r="Q648" t="s">
        <v>30</v>
      </c>
      <c r="R648" t="s">
        <v>2515</v>
      </c>
      <c r="S648" t="s">
        <v>90</v>
      </c>
      <c r="T648" t="s">
        <v>843</v>
      </c>
      <c r="U648" t="s">
        <v>238</v>
      </c>
      <c r="V648" t="s">
        <v>404</v>
      </c>
      <c r="W648" t="s">
        <v>92</v>
      </c>
      <c r="X648" t="s">
        <v>17</v>
      </c>
      <c r="Y648" t="s">
        <v>98</v>
      </c>
      <c r="Z648" t="s">
        <v>2516</v>
      </c>
    </row>
    <row r="649" spans="1:26" x14ac:dyDescent="0.35">
      <c r="A649">
        <v>5.5469519722158797E+17</v>
      </c>
      <c r="B649" s="1">
        <v>42016</v>
      </c>
      <c r="C649">
        <v>0</v>
      </c>
      <c r="D649" t="s">
        <v>2517</v>
      </c>
      <c r="E649" s="4" t="str" cm="1">
        <f t="array" ref="E649">_xlfn.TEXTJOIN(", ", TRUE, IF(COUNTIF(D649, "*"&amp;$BP$2:$BP$79&amp;"*"), $BP$2:$BP$79, ""))</f>
        <v/>
      </c>
      <c r="F649" t="s">
        <v>221</v>
      </c>
      <c r="G649" t="s">
        <v>836</v>
      </c>
      <c r="H649" t="s">
        <v>272</v>
      </c>
      <c r="I649" t="s">
        <v>2518</v>
      </c>
      <c r="J649" t="s">
        <v>196</v>
      </c>
      <c r="K649" t="s">
        <v>15</v>
      </c>
      <c r="L649" t="s">
        <v>11</v>
      </c>
      <c r="M649" t="s">
        <v>447</v>
      </c>
      <c r="N649" t="s">
        <v>136</v>
      </c>
      <c r="O649" t="s">
        <v>9</v>
      </c>
      <c r="P649" t="s">
        <v>945</v>
      </c>
      <c r="Q649" t="s">
        <v>30</v>
      </c>
      <c r="R649" t="s">
        <v>2519</v>
      </c>
      <c r="S649" t="s">
        <v>24</v>
      </c>
      <c r="T649" t="s">
        <v>360</v>
      </c>
      <c r="U649" t="s">
        <v>612</v>
      </c>
      <c r="V649" t="s">
        <v>17</v>
      </c>
      <c r="W649" t="s">
        <v>98</v>
      </c>
      <c r="X649" t="s">
        <v>2516</v>
      </c>
    </row>
    <row r="650" spans="1:26" x14ac:dyDescent="0.35">
      <c r="A650">
        <v>5.5469453475643302E+17</v>
      </c>
      <c r="B650" s="1">
        <v>42016</v>
      </c>
      <c r="C650">
        <v>0.40476190476190399</v>
      </c>
      <c r="D650" t="s">
        <v>2520</v>
      </c>
      <c r="E650" s="4" t="str" cm="1">
        <f t="array" ref="E650">_xlfn.TEXTJOIN(", ", TRUE, IF(COUNTIF(D650, "*"&amp;$BP$2:$BP$79&amp;"*"), $BP$2:$BP$79, ""))</f>
        <v/>
      </c>
      <c r="F650" t="s">
        <v>824</v>
      </c>
      <c r="G650" t="s">
        <v>100</v>
      </c>
      <c r="H650" t="s">
        <v>221</v>
      </c>
      <c r="I650" t="s">
        <v>218</v>
      </c>
      <c r="J650" t="s">
        <v>264</v>
      </c>
      <c r="K650" t="s">
        <v>621</v>
      </c>
      <c r="L650" t="s">
        <v>2521</v>
      </c>
      <c r="M650" t="s">
        <v>8</v>
      </c>
      <c r="N650" t="s">
        <v>9</v>
      </c>
      <c r="O650" t="s">
        <v>78</v>
      </c>
      <c r="P650" t="s">
        <v>79</v>
      </c>
      <c r="Q650" t="s">
        <v>360</v>
      </c>
      <c r="R650" t="s">
        <v>612</v>
      </c>
      <c r="S650" t="s">
        <v>218</v>
      </c>
      <c r="T650" t="s">
        <v>1170</v>
      </c>
      <c r="U650" t="s">
        <v>287</v>
      </c>
      <c r="V650" t="s">
        <v>100</v>
      </c>
      <c r="W650" t="s">
        <v>1356</v>
      </c>
      <c r="X650" t="s">
        <v>2522</v>
      </c>
      <c r="Y650" t="s">
        <v>17</v>
      </c>
      <c r="Z650" t="s">
        <v>98</v>
      </c>
    </row>
    <row r="651" spans="1:26" x14ac:dyDescent="0.35">
      <c r="A651">
        <v>5.5469374569461702E+17</v>
      </c>
      <c r="B651" s="1">
        <v>42016</v>
      </c>
      <c r="C651">
        <v>0</v>
      </c>
      <c r="D651" t="s">
        <v>2523</v>
      </c>
      <c r="E651" s="4" t="str" cm="1">
        <f t="array" ref="E651">_xlfn.TEXTJOIN(", ", TRUE, IF(COUNTIF(D651, "*"&amp;$BP$2:$BP$79&amp;"*"), $BP$2:$BP$79, ""))</f>
        <v/>
      </c>
      <c r="F651" t="s">
        <v>238</v>
      </c>
      <c r="G651" t="s">
        <v>8</v>
      </c>
      <c r="H651" t="s">
        <v>360</v>
      </c>
      <c r="I651" t="s">
        <v>1349</v>
      </c>
      <c r="J651" t="s">
        <v>2519</v>
      </c>
      <c r="K651" t="s">
        <v>2524</v>
      </c>
      <c r="L651" t="s">
        <v>359</v>
      </c>
      <c r="M651" t="s">
        <v>1419</v>
      </c>
      <c r="N651" t="s">
        <v>68</v>
      </c>
      <c r="O651" t="s">
        <v>1230</v>
      </c>
      <c r="P651" t="s">
        <v>156</v>
      </c>
      <c r="Q651" t="s">
        <v>17</v>
      </c>
      <c r="R651" t="s">
        <v>98</v>
      </c>
      <c r="S651" t="s">
        <v>2516</v>
      </c>
    </row>
    <row r="652" spans="1:26" x14ac:dyDescent="0.35">
      <c r="A652">
        <v>5.54692064453992E+17</v>
      </c>
      <c r="B652" s="1">
        <v>42016</v>
      </c>
      <c r="C652">
        <v>6.8181818181818094E-2</v>
      </c>
      <c r="D652" t="s">
        <v>2525</v>
      </c>
      <c r="E652" s="4" t="str" cm="1">
        <f t="array" ref="E652">_xlfn.TEXTJOIN(", ", TRUE, IF(COUNTIF(D652, "*"&amp;$BP$2:$BP$79&amp;"*"), $BP$2:$BP$79, ""))</f>
        <v/>
      </c>
      <c r="F652" t="s">
        <v>162</v>
      </c>
      <c r="G652" t="s">
        <v>1011</v>
      </c>
      <c r="H652" t="s">
        <v>660</v>
      </c>
      <c r="I652" t="s">
        <v>687</v>
      </c>
      <c r="J652" t="s">
        <v>9</v>
      </c>
      <c r="K652" t="s">
        <v>945</v>
      </c>
      <c r="L652" t="s">
        <v>30</v>
      </c>
      <c r="M652" t="s">
        <v>2526</v>
      </c>
      <c r="N652" t="s">
        <v>100</v>
      </c>
      <c r="O652" t="s">
        <v>2519</v>
      </c>
      <c r="P652" t="s">
        <v>24</v>
      </c>
      <c r="Q652" t="s">
        <v>30</v>
      </c>
      <c r="R652" t="s">
        <v>166</v>
      </c>
      <c r="S652" t="s">
        <v>62</v>
      </c>
      <c r="T652" t="s">
        <v>17</v>
      </c>
      <c r="U652" t="s">
        <v>98</v>
      </c>
      <c r="V652" t="s">
        <v>2516</v>
      </c>
    </row>
    <row r="653" spans="1:26" x14ac:dyDescent="0.35">
      <c r="A653">
        <v>5.5405460996333901E+17</v>
      </c>
      <c r="B653" s="1">
        <v>42014</v>
      </c>
      <c r="C653">
        <v>0.17499999999999999</v>
      </c>
      <c r="D653" t="s">
        <v>2527</v>
      </c>
      <c r="E653" s="4" t="str" cm="1">
        <f t="array" ref="E653">_xlfn.TEXTJOIN(", ", TRUE, IF(COUNTIF(D653, "*"&amp;$BP$2:$BP$79&amp;"*"), $BP$2:$BP$79, ""))</f>
        <v/>
      </c>
      <c r="F653" t="s">
        <v>234</v>
      </c>
      <c r="G653" t="s">
        <v>137</v>
      </c>
      <c r="H653" t="s">
        <v>1212</v>
      </c>
      <c r="I653" t="s">
        <v>356</v>
      </c>
      <c r="J653" t="s">
        <v>100</v>
      </c>
      <c r="K653" t="s">
        <v>221</v>
      </c>
      <c r="L653" t="s">
        <v>8</v>
      </c>
      <c r="M653" t="s">
        <v>9</v>
      </c>
      <c r="N653" t="s">
        <v>77</v>
      </c>
      <c r="O653" t="s">
        <v>88</v>
      </c>
      <c r="P653" t="s">
        <v>138</v>
      </c>
      <c r="Q653" t="s">
        <v>139</v>
      </c>
      <c r="R653" t="s">
        <v>17</v>
      </c>
      <c r="S653" t="s">
        <v>98</v>
      </c>
      <c r="T653" t="s">
        <v>21</v>
      </c>
    </row>
    <row r="654" spans="1:26" x14ac:dyDescent="0.35">
      <c r="A654">
        <v>5.5362857803082099E+17</v>
      </c>
      <c r="B654" s="1">
        <v>42013</v>
      </c>
      <c r="C654">
        <v>0.13636363636363599</v>
      </c>
      <c r="D654" t="s">
        <v>2528</v>
      </c>
      <c r="E654" s="4" t="str" cm="1">
        <f t="array" ref="E654">_xlfn.TEXTJOIN(", ", TRUE, IF(COUNTIF(D654, "*"&amp;$BP$2:$BP$79&amp;"*"), $BP$2:$BP$79, ""))</f>
        <v/>
      </c>
      <c r="F654" t="s">
        <v>281</v>
      </c>
      <c r="G654" t="s">
        <v>30</v>
      </c>
      <c r="H654" t="s">
        <v>17</v>
      </c>
      <c r="I654" t="s">
        <v>137</v>
      </c>
      <c r="J654" t="s">
        <v>15</v>
      </c>
      <c r="K654" t="s">
        <v>2529</v>
      </c>
      <c r="L654" t="s">
        <v>2530</v>
      </c>
      <c r="M654" t="s">
        <v>660</v>
      </c>
      <c r="N654" t="s">
        <v>2531</v>
      </c>
      <c r="O654" t="s">
        <v>9</v>
      </c>
      <c r="P654" t="s">
        <v>27</v>
      </c>
      <c r="Q654" t="s">
        <v>503</v>
      </c>
      <c r="R654" t="s">
        <v>77</v>
      </c>
      <c r="S654" t="s">
        <v>9</v>
      </c>
      <c r="T654" t="s">
        <v>872</v>
      </c>
      <c r="U654" t="s">
        <v>21</v>
      </c>
      <c r="V654" t="s">
        <v>2532</v>
      </c>
    </row>
    <row r="655" spans="1:26" x14ac:dyDescent="0.35">
      <c r="A655">
        <v>5.5359524418985901E+17</v>
      </c>
      <c r="B655" s="1">
        <v>42013</v>
      </c>
      <c r="C655">
        <v>-0.15</v>
      </c>
      <c r="D655" t="s">
        <v>2533</v>
      </c>
      <c r="E655" s="4" t="str" cm="1">
        <f t="array" ref="E655">_xlfn.TEXTJOIN(", ", TRUE, IF(COUNTIF(D655, "*"&amp;$BP$2:$BP$79&amp;"*"), $BP$2:$BP$79, ""))</f>
        <v/>
      </c>
      <c r="F655" t="s">
        <v>531</v>
      </c>
      <c r="G655" t="s">
        <v>30</v>
      </c>
      <c r="H655" t="s">
        <v>2534</v>
      </c>
      <c r="I655" t="s">
        <v>2535</v>
      </c>
      <c r="J655" t="s">
        <v>451</v>
      </c>
      <c r="K655" t="s">
        <v>452</v>
      </c>
      <c r="L655" t="s">
        <v>1253</v>
      </c>
      <c r="M655">
        <v>12</v>
      </c>
      <c r="N655" t="s">
        <v>1378</v>
      </c>
      <c r="O655" t="s">
        <v>567</v>
      </c>
      <c r="P655">
        <v>2013</v>
      </c>
      <c r="Q655" t="s">
        <v>100</v>
      </c>
      <c r="R655">
        <v>2014</v>
      </c>
      <c r="S655" t="s">
        <v>30</v>
      </c>
      <c r="T655" t="s">
        <v>1237</v>
      </c>
      <c r="U655" t="s">
        <v>2536</v>
      </c>
      <c r="V655" t="s">
        <v>420</v>
      </c>
      <c r="W655">
        <v>1984</v>
      </c>
    </row>
    <row r="656" spans="1:26" x14ac:dyDescent="0.35">
      <c r="A656">
        <v>5.5357948175215802E+17</v>
      </c>
      <c r="B656" s="1">
        <v>42013</v>
      </c>
      <c r="C656">
        <v>1</v>
      </c>
      <c r="D656" t="s">
        <v>2537</v>
      </c>
      <c r="E656" s="4" t="str" cm="1">
        <f t="array" ref="E656">_xlfn.TEXTJOIN(", ", TRUE, IF(COUNTIF(D656, "*"&amp;$BP$2:$BP$79&amp;"*"), $BP$2:$BP$79, ""))</f>
        <v/>
      </c>
      <c r="F656" t="s">
        <v>164</v>
      </c>
      <c r="G656" t="s">
        <v>981</v>
      </c>
      <c r="H656" t="s">
        <v>30</v>
      </c>
      <c r="I656" t="s">
        <v>484</v>
      </c>
      <c r="J656" t="s">
        <v>551</v>
      </c>
      <c r="K656">
        <v>252000</v>
      </c>
      <c r="L656" t="s">
        <v>544</v>
      </c>
      <c r="M656" t="s">
        <v>15</v>
      </c>
      <c r="N656" t="s">
        <v>2538</v>
      </c>
      <c r="O656" t="s">
        <v>1029</v>
      </c>
      <c r="P656">
        <v>2014</v>
      </c>
      <c r="Q656" t="s">
        <v>30</v>
      </c>
      <c r="R656" t="s">
        <v>777</v>
      </c>
      <c r="S656" t="s">
        <v>32</v>
      </c>
      <c r="T656" t="s">
        <v>16</v>
      </c>
      <c r="U656" t="s">
        <v>555</v>
      </c>
      <c r="V656" t="s">
        <v>556</v>
      </c>
      <c r="W656" t="s">
        <v>420</v>
      </c>
      <c r="X656">
        <v>1999</v>
      </c>
      <c r="Y656" t="s">
        <v>21</v>
      </c>
    </row>
    <row r="657" spans="1:29" x14ac:dyDescent="0.35">
      <c r="A657">
        <v>5.5296684148038797E+17</v>
      </c>
      <c r="B657" s="1">
        <v>42011</v>
      </c>
      <c r="C657">
        <v>0.8</v>
      </c>
      <c r="D657" t="s">
        <v>2539</v>
      </c>
      <c r="E657" s="4" t="str" cm="1">
        <f t="array" ref="E657">_xlfn.TEXTJOIN(", ", TRUE, IF(COUNTIF(D657, "*"&amp;$BP$2:$BP$79&amp;"*"), $BP$2:$BP$79, ""))</f>
        <v/>
      </c>
      <c r="F657" t="s">
        <v>120</v>
      </c>
      <c r="G657" t="s">
        <v>1250</v>
      </c>
      <c r="H657" t="s">
        <v>30</v>
      </c>
      <c r="I657" t="s">
        <v>576</v>
      </c>
      <c r="J657" t="s">
        <v>452</v>
      </c>
      <c r="K657" t="s">
        <v>15</v>
      </c>
      <c r="L657" t="s">
        <v>30</v>
      </c>
      <c r="M657" t="s">
        <v>196</v>
      </c>
      <c r="N657" t="s">
        <v>118</v>
      </c>
      <c r="O657" t="s">
        <v>2247</v>
      </c>
      <c r="P657" t="s">
        <v>9</v>
      </c>
      <c r="Q657">
        <v>129</v>
      </c>
      <c r="R657" t="s">
        <v>1378</v>
      </c>
      <c r="S657" t="s">
        <v>21</v>
      </c>
      <c r="T657" t="s">
        <v>575</v>
      </c>
    </row>
    <row r="658" spans="1:29" x14ac:dyDescent="0.35">
      <c r="A658">
        <v>5.5294604611696602E+17</v>
      </c>
      <c r="B658" s="1">
        <v>42011</v>
      </c>
      <c r="C658">
        <v>0</v>
      </c>
      <c r="D658" t="s">
        <v>2540</v>
      </c>
      <c r="E658" s="4" t="str" cm="1">
        <f t="array" ref="E658">_xlfn.TEXTJOIN(", ", TRUE, IF(COUNTIF(D658, "*"&amp;$BP$2:$BP$79&amp;"*"), $BP$2:$BP$79, ""))</f>
        <v/>
      </c>
      <c r="F658" t="s">
        <v>339</v>
      </c>
      <c r="G658" t="s">
        <v>1212</v>
      </c>
      <c r="H658" t="s">
        <v>356</v>
      </c>
      <c r="I658" t="s">
        <v>100</v>
      </c>
      <c r="J658" t="s">
        <v>162</v>
      </c>
      <c r="K658" t="s">
        <v>53</v>
      </c>
      <c r="L658" t="s">
        <v>9</v>
      </c>
      <c r="M658" t="s">
        <v>64</v>
      </c>
      <c r="N658" t="s">
        <v>156</v>
      </c>
      <c r="O658" t="s">
        <v>124</v>
      </c>
      <c r="P658" t="s">
        <v>1726</v>
      </c>
      <c r="Q658" t="s">
        <v>207</v>
      </c>
      <c r="R658" t="s">
        <v>311</v>
      </c>
      <c r="S658" t="s">
        <v>24</v>
      </c>
      <c r="T658" t="s">
        <v>30</v>
      </c>
      <c r="U658" t="s">
        <v>290</v>
      </c>
      <c r="V658" t="s">
        <v>17</v>
      </c>
      <c r="W658" t="s">
        <v>98</v>
      </c>
      <c r="X658" t="s">
        <v>2541</v>
      </c>
    </row>
    <row r="659" spans="1:29" x14ac:dyDescent="0.35">
      <c r="A659">
        <v>5.5294541067992602E+17</v>
      </c>
      <c r="B659" s="1">
        <v>42011</v>
      </c>
      <c r="C659">
        <v>0</v>
      </c>
      <c r="D659" t="s">
        <v>2542</v>
      </c>
      <c r="E659" s="4" t="str" cm="1">
        <f t="array" ref="E659">_xlfn.TEXTJOIN(", ", TRUE, IF(COUNTIF(D659, "*"&amp;$BP$2:$BP$79&amp;"*"), $BP$2:$BP$79, ""))</f>
        <v/>
      </c>
      <c r="F659" t="s">
        <v>238</v>
      </c>
      <c r="G659" t="s">
        <v>467</v>
      </c>
      <c r="H659" t="s">
        <v>399</v>
      </c>
      <c r="I659" t="s">
        <v>115</v>
      </c>
      <c r="J659" t="s">
        <v>64</v>
      </c>
      <c r="K659" t="s">
        <v>2543</v>
      </c>
      <c r="L659" t="s">
        <v>16</v>
      </c>
      <c r="M659" t="s">
        <v>30</v>
      </c>
      <c r="N659" t="s">
        <v>2544</v>
      </c>
      <c r="O659" t="s">
        <v>89</v>
      </c>
      <c r="P659" t="s">
        <v>234</v>
      </c>
      <c r="Q659" t="s">
        <v>137</v>
      </c>
      <c r="R659" t="s">
        <v>2543</v>
      </c>
      <c r="S659" t="s">
        <v>16</v>
      </c>
      <c r="T659" t="s">
        <v>2545</v>
      </c>
      <c r="U659" t="s">
        <v>17</v>
      </c>
      <c r="V659" t="s">
        <v>98</v>
      </c>
    </row>
    <row r="660" spans="1:29" x14ac:dyDescent="0.35">
      <c r="A660">
        <v>5.5294471334331098E+17</v>
      </c>
      <c r="B660" s="1">
        <v>42011</v>
      </c>
      <c r="C660">
        <v>0.14285714285714199</v>
      </c>
      <c r="D660" t="s">
        <v>2546</v>
      </c>
      <c r="E660" s="4" t="str" cm="1">
        <f t="array" ref="E660">_xlfn.TEXTJOIN(", ", TRUE, IF(COUNTIF(D660, "*"&amp;$BP$2:$BP$79&amp;"*"), $BP$2:$BP$79, ""))</f>
        <v/>
      </c>
      <c r="F660" t="s">
        <v>1427</v>
      </c>
      <c r="G660" t="s">
        <v>30</v>
      </c>
      <c r="H660" t="s">
        <v>166</v>
      </c>
      <c r="I660" t="s">
        <v>2547</v>
      </c>
      <c r="J660" t="s">
        <v>1652</v>
      </c>
      <c r="K660" t="s">
        <v>87</v>
      </c>
      <c r="L660" t="s">
        <v>30</v>
      </c>
      <c r="M660" t="s">
        <v>1103</v>
      </c>
      <c r="N660" t="s">
        <v>1503</v>
      </c>
      <c r="O660" t="s">
        <v>9</v>
      </c>
      <c r="P660" t="s">
        <v>92</v>
      </c>
      <c r="Q660" t="s">
        <v>17</v>
      </c>
      <c r="R660" t="s">
        <v>98</v>
      </c>
      <c r="S660" t="s">
        <v>2541</v>
      </c>
    </row>
    <row r="661" spans="1:29" x14ac:dyDescent="0.35">
      <c r="A661">
        <v>5.5294375994025901E+17</v>
      </c>
      <c r="B661" s="1">
        <v>42011</v>
      </c>
      <c r="C661">
        <v>-0.38888888888888801</v>
      </c>
      <c r="D661" t="s">
        <v>2548</v>
      </c>
      <c r="E661" s="4" t="str" cm="1">
        <f t="array" ref="E661">_xlfn.TEXTJOIN(", ", TRUE, IF(COUNTIF(D661, "*"&amp;$BP$2:$BP$79&amp;"*"), $BP$2:$BP$79, ""))</f>
        <v/>
      </c>
      <c r="F661" t="s">
        <v>34</v>
      </c>
      <c r="G661" t="s">
        <v>359</v>
      </c>
      <c r="H661" t="s">
        <v>328</v>
      </c>
      <c r="I661" t="s">
        <v>1763</v>
      </c>
      <c r="J661" t="s">
        <v>788</v>
      </c>
      <c r="K661" t="s">
        <v>123</v>
      </c>
      <c r="L661" t="s">
        <v>503</v>
      </c>
      <c r="M661" t="s">
        <v>218</v>
      </c>
      <c r="N661" t="s">
        <v>2549</v>
      </c>
      <c r="O661" t="s">
        <v>17</v>
      </c>
      <c r="P661" t="s">
        <v>98</v>
      </c>
      <c r="Q661" t="s">
        <v>2541</v>
      </c>
    </row>
    <row r="662" spans="1:29" x14ac:dyDescent="0.35">
      <c r="A662">
        <v>5.5294291230497498E+17</v>
      </c>
      <c r="B662" s="1">
        <v>42011</v>
      </c>
      <c r="C662">
        <v>0</v>
      </c>
      <c r="D662" t="s">
        <v>2550</v>
      </c>
      <c r="E662" s="4" t="str" cm="1">
        <f t="array" ref="E662">_xlfn.TEXTJOIN(", ", TRUE, IF(COUNTIF(D662, "*"&amp;$BP$2:$BP$79&amp;"*"), $BP$2:$BP$79, ""))</f>
        <v/>
      </c>
      <c r="F662" t="s">
        <v>238</v>
      </c>
      <c r="G662" t="s">
        <v>26</v>
      </c>
      <c r="H662" t="s">
        <v>27</v>
      </c>
      <c r="I662" t="s">
        <v>207</v>
      </c>
      <c r="J662" t="s">
        <v>166</v>
      </c>
      <c r="K662" t="s">
        <v>123</v>
      </c>
      <c r="L662" t="s">
        <v>30</v>
      </c>
      <c r="M662" t="s">
        <v>904</v>
      </c>
      <c r="N662" t="s">
        <v>68</v>
      </c>
      <c r="O662" t="s">
        <v>462</v>
      </c>
      <c r="P662" t="s">
        <v>9</v>
      </c>
      <c r="Q662" t="s">
        <v>123</v>
      </c>
      <c r="R662" t="s">
        <v>139</v>
      </c>
      <c r="S662" t="s">
        <v>15</v>
      </c>
      <c r="T662" t="s">
        <v>11</v>
      </c>
      <c r="U662" t="s">
        <v>208</v>
      </c>
      <c r="V662" t="s">
        <v>17</v>
      </c>
      <c r="W662" t="s">
        <v>98</v>
      </c>
    </row>
    <row r="663" spans="1:29" x14ac:dyDescent="0.35">
      <c r="A663">
        <v>5.52942283692072E+17</v>
      </c>
      <c r="B663" s="1">
        <v>42011</v>
      </c>
      <c r="C663">
        <v>0.2</v>
      </c>
      <c r="D663" t="s">
        <v>2551</v>
      </c>
      <c r="E663" s="4" t="str" cm="1">
        <f t="array" ref="E663">_xlfn.TEXTJOIN(", ", TRUE, IF(COUNTIF(D663, "*"&amp;$BP$2:$BP$79&amp;"*"), $BP$2:$BP$79, ""))</f>
        <v/>
      </c>
      <c r="F663" t="s">
        <v>339</v>
      </c>
      <c r="G663" t="s">
        <v>2552</v>
      </c>
      <c r="H663" t="s">
        <v>137</v>
      </c>
      <c r="I663" t="s">
        <v>775</v>
      </c>
      <c r="J663" t="s">
        <v>7</v>
      </c>
      <c r="K663" t="s">
        <v>372</v>
      </c>
      <c r="L663" t="s">
        <v>2188</v>
      </c>
      <c r="M663" t="s">
        <v>474</v>
      </c>
      <c r="N663" t="s">
        <v>6</v>
      </c>
      <c r="O663" t="s">
        <v>2553</v>
      </c>
      <c r="P663" t="s">
        <v>17</v>
      </c>
      <c r="Q663" t="s">
        <v>98</v>
      </c>
      <c r="R663" t="s">
        <v>2541</v>
      </c>
    </row>
    <row r="664" spans="1:29" x14ac:dyDescent="0.35">
      <c r="A664">
        <v>5.5294159132991802E+17</v>
      </c>
      <c r="B664" s="1">
        <v>42011</v>
      </c>
      <c r="C664">
        <v>0</v>
      </c>
      <c r="D664" t="s">
        <v>2554</v>
      </c>
      <c r="E664" s="4" t="str" cm="1">
        <f t="array" ref="E664">_xlfn.TEXTJOIN(", ", TRUE, IF(COUNTIF(D664, "*"&amp;$BP$2:$BP$79&amp;"*"), $BP$2:$BP$79, ""))</f>
        <v/>
      </c>
      <c r="F664" t="s">
        <v>479</v>
      </c>
      <c r="G664" t="s">
        <v>232</v>
      </c>
      <c r="H664" t="s">
        <v>2555</v>
      </c>
      <c r="I664" t="s">
        <v>49</v>
      </c>
      <c r="J664" t="s">
        <v>2556</v>
      </c>
      <c r="K664" t="s">
        <v>865</v>
      </c>
      <c r="L664" t="s">
        <v>24</v>
      </c>
      <c r="M664" t="s">
        <v>554</v>
      </c>
      <c r="N664" t="s">
        <v>555</v>
      </c>
      <c r="O664" t="s">
        <v>2103</v>
      </c>
      <c r="P664" t="s">
        <v>17</v>
      </c>
      <c r="Q664" t="s">
        <v>98</v>
      </c>
      <c r="R664" t="s">
        <v>2541</v>
      </c>
    </row>
    <row r="665" spans="1:29" x14ac:dyDescent="0.35">
      <c r="A665">
        <v>5.5294097152923597E+17</v>
      </c>
      <c r="B665" s="1">
        <v>42011</v>
      </c>
      <c r="C665">
        <v>0</v>
      </c>
      <c r="D665" t="s">
        <v>2557</v>
      </c>
      <c r="E665" s="4" t="str" cm="1">
        <f t="array" ref="E665">_xlfn.TEXTJOIN(", ", TRUE, IF(COUNTIF(D665, "*"&amp;$BP$2:$BP$79&amp;"*"), $BP$2:$BP$79, ""))</f>
        <v/>
      </c>
      <c r="F665" t="s">
        <v>80</v>
      </c>
      <c r="G665" t="s">
        <v>32</v>
      </c>
      <c r="H665" t="s">
        <v>87</v>
      </c>
      <c r="I665" t="s">
        <v>30</v>
      </c>
      <c r="J665" t="s">
        <v>1512</v>
      </c>
      <c r="K665" t="s">
        <v>32</v>
      </c>
      <c r="L665" t="s">
        <v>16</v>
      </c>
      <c r="M665" t="s">
        <v>555</v>
      </c>
      <c r="N665" t="s">
        <v>556</v>
      </c>
      <c r="O665" t="s">
        <v>420</v>
      </c>
      <c r="P665" t="s">
        <v>30</v>
      </c>
      <c r="Q665" t="s">
        <v>2363</v>
      </c>
      <c r="R665" t="s">
        <v>17</v>
      </c>
      <c r="S665" t="s">
        <v>98</v>
      </c>
      <c r="T665" t="s">
        <v>2541</v>
      </c>
    </row>
    <row r="666" spans="1:29" x14ac:dyDescent="0.35">
      <c r="A666">
        <v>5.5294050436764403E+17</v>
      </c>
      <c r="B666" s="1">
        <v>42011</v>
      </c>
      <c r="C666">
        <v>0</v>
      </c>
      <c r="D666" t="s">
        <v>2558</v>
      </c>
      <c r="E666" s="4" t="str" cm="1">
        <f t="array" ref="E666">_xlfn.TEXTJOIN(", ", TRUE, IF(COUNTIF(D666, "*"&amp;$BP$2:$BP$79&amp;"*"), $BP$2:$BP$79, ""))</f>
        <v/>
      </c>
      <c r="F666" t="s">
        <v>2545</v>
      </c>
      <c r="G666" t="s">
        <v>2559</v>
      </c>
      <c r="H666" t="s">
        <v>1794</v>
      </c>
      <c r="I666" t="s">
        <v>356</v>
      </c>
      <c r="J666" t="s">
        <v>17</v>
      </c>
      <c r="K666" t="s">
        <v>98</v>
      </c>
    </row>
    <row r="667" spans="1:29" x14ac:dyDescent="0.35">
      <c r="A667">
        <v>5.5257619095579802E+17</v>
      </c>
      <c r="B667" s="1">
        <v>42010</v>
      </c>
      <c r="C667">
        <v>0</v>
      </c>
      <c r="D667" t="s">
        <v>2560</v>
      </c>
      <c r="E667" s="4" t="str" cm="1">
        <f t="array" ref="E667">_xlfn.TEXTJOIN(", ", TRUE, IF(COUNTIF(D667, "*"&amp;$BP$2:$BP$79&amp;"*"), $BP$2:$BP$79, ""))</f>
        <v/>
      </c>
      <c r="F667" t="s">
        <v>7</v>
      </c>
      <c r="G667" t="s">
        <v>354</v>
      </c>
      <c r="H667" t="s">
        <v>11</v>
      </c>
      <c r="I667" t="s">
        <v>137</v>
      </c>
      <c r="J667" t="s">
        <v>671</v>
      </c>
      <c r="K667" t="s">
        <v>238</v>
      </c>
      <c r="L667" t="s">
        <v>401</v>
      </c>
      <c r="M667" t="s">
        <v>16</v>
      </c>
      <c r="N667" t="s">
        <v>426</v>
      </c>
      <c r="O667" t="s">
        <v>430</v>
      </c>
      <c r="P667" t="s">
        <v>608</v>
      </c>
      <c r="Q667" t="s">
        <v>21</v>
      </c>
    </row>
    <row r="668" spans="1:29" x14ac:dyDescent="0.35">
      <c r="A668">
        <v>5.5251314790789101E+17</v>
      </c>
      <c r="B668" s="1">
        <v>42010</v>
      </c>
      <c r="C668">
        <v>0.13636363636363599</v>
      </c>
      <c r="D668" t="s">
        <v>2561</v>
      </c>
      <c r="E668" s="4" t="str" cm="1">
        <f t="array" ref="E668">_xlfn.TEXTJOIN(", ", TRUE, IF(COUNTIF(D668, "*"&amp;$BP$2:$BP$79&amp;"*"), $BP$2:$BP$79, ""))</f>
        <v/>
      </c>
      <c r="F668" t="s">
        <v>203</v>
      </c>
      <c r="G668" t="s">
        <v>246</v>
      </c>
      <c r="H668" t="s">
        <v>49</v>
      </c>
      <c r="I668" t="s">
        <v>808</v>
      </c>
      <c r="J668" t="s">
        <v>140</v>
      </c>
      <c r="K668" t="s">
        <v>30</v>
      </c>
      <c r="L668" t="s">
        <v>660</v>
      </c>
      <c r="M668" t="s">
        <v>32</v>
      </c>
      <c r="N668" t="s">
        <v>141</v>
      </c>
      <c r="O668" t="s">
        <v>57</v>
      </c>
      <c r="P668" t="s">
        <v>124</v>
      </c>
      <c r="Q668" t="s">
        <v>2562</v>
      </c>
      <c r="R668" t="s">
        <v>2563</v>
      </c>
      <c r="S668" t="s">
        <v>191</v>
      </c>
      <c r="T668" t="s">
        <v>709</v>
      </c>
      <c r="U668" t="s">
        <v>504</v>
      </c>
      <c r="V668" t="s">
        <v>21</v>
      </c>
    </row>
    <row r="669" spans="1:29" x14ac:dyDescent="0.35">
      <c r="A669">
        <v>5.5219326614204E+17</v>
      </c>
      <c r="B669" s="1">
        <v>42009</v>
      </c>
      <c r="C669">
        <v>0.375</v>
      </c>
      <c r="D669" t="s">
        <v>2564</v>
      </c>
      <c r="E669" s="4" t="str" cm="1">
        <f t="array" ref="E669">_xlfn.TEXTJOIN(", ", TRUE, IF(COUNTIF(D669, "*"&amp;$BP$2:$BP$79&amp;"*"), $BP$2:$BP$79, ""))</f>
        <v/>
      </c>
      <c r="F669" t="s">
        <v>2565</v>
      </c>
      <c r="G669" t="s">
        <v>398</v>
      </c>
      <c r="H669" t="s">
        <v>426</v>
      </c>
      <c r="I669" t="s">
        <v>645</v>
      </c>
      <c r="J669" t="s">
        <v>2566</v>
      </c>
      <c r="K669" t="s">
        <v>1306</v>
      </c>
      <c r="L669" t="s">
        <v>15</v>
      </c>
      <c r="M669" t="s">
        <v>502</v>
      </c>
      <c r="N669" t="s">
        <v>32</v>
      </c>
      <c r="O669" t="s">
        <v>76</v>
      </c>
      <c r="P669" t="s">
        <v>382</v>
      </c>
      <c r="Q669" t="s">
        <v>2567</v>
      </c>
      <c r="R669" t="s">
        <v>21</v>
      </c>
    </row>
    <row r="670" spans="1:29" x14ac:dyDescent="0.35">
      <c r="A670">
        <v>5.52126187992928E+17</v>
      </c>
      <c r="B670" s="1">
        <v>42009</v>
      </c>
      <c r="C670">
        <v>0</v>
      </c>
      <c r="D670" t="s">
        <v>2568</v>
      </c>
      <c r="E670" s="4" t="str" cm="1">
        <f t="array" ref="E670">_xlfn.TEXTJOIN(", ", TRUE, IF(COUNTIF(D670, "*"&amp;$BP$2:$BP$79&amp;"*"), $BP$2:$BP$79, ""))</f>
        <v/>
      </c>
      <c r="F670" t="s">
        <v>131</v>
      </c>
      <c r="G670" t="s">
        <v>430</v>
      </c>
      <c r="H670" t="s">
        <v>24</v>
      </c>
      <c r="I670" t="s">
        <v>133</v>
      </c>
      <c r="J670" t="s">
        <v>521</v>
      </c>
      <c r="K670" t="s">
        <v>350</v>
      </c>
      <c r="L670" t="s">
        <v>16</v>
      </c>
      <c r="M670" t="s">
        <v>2569</v>
      </c>
      <c r="N670" t="s">
        <v>21</v>
      </c>
    </row>
    <row r="671" spans="1:29" x14ac:dyDescent="0.35">
      <c r="A671">
        <v>5.5182921237057498E+17</v>
      </c>
      <c r="B671" s="1">
        <v>42008</v>
      </c>
      <c r="C671">
        <v>0.5</v>
      </c>
      <c r="D671" t="s">
        <v>2570</v>
      </c>
      <c r="E671" s="4" t="str" cm="1">
        <f t="array" ref="E671">_xlfn.TEXTJOIN(", ", TRUE, IF(COUNTIF(D671, "*"&amp;$BP$2:$BP$79&amp;"*"), $BP$2:$BP$79, ""))</f>
        <v/>
      </c>
      <c r="F671" t="s">
        <v>221</v>
      </c>
      <c r="G671" t="s">
        <v>144</v>
      </c>
      <c r="H671" t="s">
        <v>10</v>
      </c>
      <c r="I671" t="s">
        <v>2571</v>
      </c>
      <c r="J671" t="s">
        <v>2572</v>
      </c>
      <c r="L671" t="s">
        <v>29</v>
      </c>
      <c r="M671" t="s">
        <v>30</v>
      </c>
      <c r="N671" t="s">
        <v>204</v>
      </c>
      <c r="O671" t="s">
        <v>498</v>
      </c>
      <c r="P671" t="s">
        <v>2573</v>
      </c>
      <c r="Q671" t="s">
        <v>196</v>
      </c>
      <c r="R671" t="s">
        <v>100</v>
      </c>
      <c r="S671" t="s">
        <v>15</v>
      </c>
      <c r="T671" t="s">
        <v>30</v>
      </c>
      <c r="U671" t="s">
        <v>1050</v>
      </c>
      <c r="V671" t="s">
        <v>498</v>
      </c>
      <c r="W671" t="s">
        <v>1432</v>
      </c>
      <c r="X671" t="s">
        <v>2574</v>
      </c>
      <c r="Y671" t="s">
        <v>1724</v>
      </c>
      <c r="Z671" t="s">
        <v>100</v>
      </c>
      <c r="AA671" t="s">
        <v>69</v>
      </c>
      <c r="AB671" t="s">
        <v>17</v>
      </c>
      <c r="AC671" t="s">
        <v>98</v>
      </c>
    </row>
    <row r="672" spans="1:29" x14ac:dyDescent="0.35">
      <c r="A672">
        <v>5.5106289120683597E+17</v>
      </c>
      <c r="B672" s="1">
        <v>42006</v>
      </c>
      <c r="C672">
        <v>0.25</v>
      </c>
      <c r="D672" t="s">
        <v>2575</v>
      </c>
      <c r="E672" s="4" t="str" cm="1">
        <f t="array" ref="E672">_xlfn.TEXTJOIN(", ", TRUE, IF(COUNTIF(D672, "*"&amp;$BP$2:$BP$79&amp;"*"), $BP$2:$BP$79, ""))</f>
        <v/>
      </c>
      <c r="F672" t="s">
        <v>78</v>
      </c>
      <c r="G672" t="s">
        <v>709</v>
      </c>
      <c r="H672" t="s">
        <v>426</v>
      </c>
      <c r="I672" t="s">
        <v>586</v>
      </c>
      <c r="J672" t="s">
        <v>75</v>
      </c>
      <c r="K672" t="s">
        <v>24</v>
      </c>
      <c r="L672" t="s">
        <v>30</v>
      </c>
      <c r="M672" t="s">
        <v>502</v>
      </c>
      <c r="N672" t="s">
        <v>850</v>
      </c>
      <c r="O672" t="s">
        <v>6</v>
      </c>
      <c r="P672" t="s">
        <v>92</v>
      </c>
      <c r="Q672" t="s">
        <v>11</v>
      </c>
      <c r="R672" t="s">
        <v>32</v>
      </c>
      <c r="S672" t="s">
        <v>21</v>
      </c>
    </row>
    <row r="673" spans="1:26" x14ac:dyDescent="0.35">
      <c r="A673">
        <v>5.5068823794221402E+17</v>
      </c>
      <c r="B673" s="1">
        <v>42005</v>
      </c>
      <c r="C673">
        <v>0.65</v>
      </c>
      <c r="D673" t="s">
        <v>2576</v>
      </c>
      <c r="E673" s="4" t="str" cm="1">
        <f t="array" ref="E673">_xlfn.TEXTJOIN(", ", TRUE, IF(COUNTIF(D673, "*"&amp;$BP$2:$BP$79&amp;"*"), $BP$2:$BP$79, ""))</f>
        <v/>
      </c>
      <c r="F673" t="s">
        <v>129</v>
      </c>
      <c r="G673" t="s">
        <v>9</v>
      </c>
      <c r="H673" t="s">
        <v>49</v>
      </c>
      <c r="I673" t="s">
        <v>101</v>
      </c>
      <c r="J673" t="s">
        <v>100</v>
      </c>
      <c r="K673" t="s">
        <v>2577</v>
      </c>
      <c r="L673">
        <v>2015</v>
      </c>
    </row>
    <row r="674" spans="1:26" x14ac:dyDescent="0.35">
      <c r="A674">
        <v>5.504137238656E+17</v>
      </c>
      <c r="B674" s="1">
        <v>42004</v>
      </c>
      <c r="C674">
        <v>0.5</v>
      </c>
      <c r="D674" t="s">
        <v>2578</v>
      </c>
      <c r="E674" s="4" t="str" cm="1">
        <f t="array" ref="E674">_xlfn.TEXTJOIN(", ", TRUE, IF(COUNTIF(D674, "*"&amp;$BP$2:$BP$79&amp;"*"), $BP$2:$BP$79, ""))</f>
        <v/>
      </c>
      <c r="F674" t="s">
        <v>42</v>
      </c>
      <c r="G674" t="s">
        <v>30</v>
      </c>
      <c r="H674" t="s">
        <v>2579</v>
      </c>
      <c r="I674" t="s">
        <v>1099</v>
      </c>
      <c r="J674" t="s">
        <v>78</v>
      </c>
      <c r="K674" t="s">
        <v>79</v>
      </c>
      <c r="L674" t="s">
        <v>6</v>
      </c>
      <c r="M674" t="s">
        <v>55</v>
      </c>
      <c r="N674" t="s">
        <v>15</v>
      </c>
      <c r="O674" t="s">
        <v>9</v>
      </c>
      <c r="P674" t="s">
        <v>27</v>
      </c>
      <c r="Q674" t="s">
        <v>231</v>
      </c>
      <c r="R674" t="s">
        <v>16</v>
      </c>
      <c r="S674" t="s">
        <v>70</v>
      </c>
      <c r="T674" t="s">
        <v>15</v>
      </c>
      <c r="U674">
        <v>2015</v>
      </c>
      <c r="V674" t="s">
        <v>21</v>
      </c>
    </row>
    <row r="675" spans="1:26" x14ac:dyDescent="0.35">
      <c r="A675">
        <v>5.50397663506464E+17</v>
      </c>
      <c r="B675" s="1">
        <v>42004</v>
      </c>
      <c r="C675">
        <v>0</v>
      </c>
      <c r="D675" t="s">
        <v>2580</v>
      </c>
      <c r="E675" s="4" t="str" cm="1">
        <f t="array" ref="E675">_xlfn.TEXTJOIN(", ", TRUE, IF(COUNTIF(D675, "*"&amp;$BP$2:$BP$79&amp;"*"), $BP$2:$BP$79, ""))</f>
        <v/>
      </c>
      <c r="F675" t="s">
        <v>944</v>
      </c>
      <c r="G675" t="s">
        <v>231</v>
      </c>
      <c r="H675" t="s">
        <v>16</v>
      </c>
      <c r="I675" t="s">
        <v>52</v>
      </c>
      <c r="J675" t="s">
        <v>31</v>
      </c>
      <c r="K675" t="s">
        <v>32</v>
      </c>
      <c r="L675" t="s">
        <v>21</v>
      </c>
    </row>
    <row r="676" spans="1:26" x14ac:dyDescent="0.35">
      <c r="A676">
        <v>5.50099557439528E+17</v>
      </c>
      <c r="B676" s="1">
        <v>42003</v>
      </c>
      <c r="C676">
        <v>0.28571428571428498</v>
      </c>
      <c r="D676" t="s">
        <v>2581</v>
      </c>
      <c r="E676" s="4" t="str" cm="1">
        <f t="array" ref="E676">_xlfn.TEXTJOIN(", ", TRUE, IF(COUNTIF(D676, "*"&amp;$BP$2:$BP$79&amp;"*"), $BP$2:$BP$79, ""))</f>
        <v/>
      </c>
      <c r="F676" t="s">
        <v>7</v>
      </c>
      <c r="G676" t="s">
        <v>372</v>
      </c>
      <c r="H676" t="s">
        <v>57</v>
      </c>
      <c r="I676" t="s">
        <v>141</v>
      </c>
      <c r="J676" t="s">
        <v>157</v>
      </c>
      <c r="K676" t="s">
        <v>16</v>
      </c>
      <c r="L676" t="s">
        <v>1086</v>
      </c>
      <c r="M676" t="s">
        <v>6</v>
      </c>
      <c r="N676" t="s">
        <v>222</v>
      </c>
      <c r="O676" t="s">
        <v>2582</v>
      </c>
      <c r="P676" t="s">
        <v>15</v>
      </c>
      <c r="Q676" t="s">
        <v>1103</v>
      </c>
      <c r="R676" t="s">
        <v>232</v>
      </c>
      <c r="S676" t="s">
        <v>21</v>
      </c>
    </row>
    <row r="677" spans="1:26" x14ac:dyDescent="0.35">
      <c r="A677">
        <v>5.5007575326693702E+17</v>
      </c>
      <c r="B677" s="1">
        <v>42003</v>
      </c>
      <c r="C677">
        <v>0.51666666666666605</v>
      </c>
      <c r="D677" t="s">
        <v>2583</v>
      </c>
      <c r="E677" s="4" t="str" cm="1">
        <f t="array" ref="E677">_xlfn.TEXTJOIN(", ", TRUE, IF(COUNTIF(D677, "*"&amp;$BP$2:$BP$79&amp;"*"), $BP$2:$BP$79, ""))</f>
        <v/>
      </c>
      <c r="F677" t="s">
        <v>124</v>
      </c>
      <c r="G677" t="s">
        <v>973</v>
      </c>
      <c r="H677" t="s">
        <v>672</v>
      </c>
      <c r="I677" t="s">
        <v>1337</v>
      </c>
      <c r="J677" t="s">
        <v>49</v>
      </c>
      <c r="K677" t="s">
        <v>2584</v>
      </c>
      <c r="L677" t="s">
        <v>24</v>
      </c>
      <c r="M677" t="s">
        <v>11</v>
      </c>
      <c r="N677" t="s">
        <v>136</v>
      </c>
      <c r="O677" t="s">
        <v>100</v>
      </c>
      <c r="P677" t="s">
        <v>944</v>
      </c>
      <c r="Q677" t="s">
        <v>2408</v>
      </c>
      <c r="R677">
        <v>2015</v>
      </c>
      <c r="S677" t="s">
        <v>1233</v>
      </c>
      <c r="T677" t="s">
        <v>369</v>
      </c>
      <c r="U677" t="s">
        <v>21</v>
      </c>
    </row>
    <row r="678" spans="1:26" x14ac:dyDescent="0.35">
      <c r="A678">
        <v>5.5002499296489798E+17</v>
      </c>
      <c r="B678" s="1">
        <v>42003</v>
      </c>
      <c r="C678">
        <v>0</v>
      </c>
      <c r="D678" t="s">
        <v>2585</v>
      </c>
      <c r="E678" s="4" t="str" cm="1">
        <f t="array" ref="E678">_xlfn.TEXTJOIN(", ", TRUE, IF(COUNTIF(D678, "*"&amp;$BP$2:$BP$79&amp;"*"), $BP$2:$BP$79, ""))</f>
        <v/>
      </c>
      <c r="F678" t="s">
        <v>131</v>
      </c>
      <c r="G678" t="s">
        <v>11</v>
      </c>
      <c r="H678" t="s">
        <v>2586</v>
      </c>
      <c r="I678" t="s">
        <v>236</v>
      </c>
      <c r="J678" t="s">
        <v>75</v>
      </c>
      <c r="K678" t="s">
        <v>2587</v>
      </c>
      <c r="L678" t="s">
        <v>21</v>
      </c>
    </row>
    <row r="679" spans="1:26" x14ac:dyDescent="0.35">
      <c r="A679">
        <v>5.4998472125015603E+17</v>
      </c>
      <c r="B679" s="1">
        <v>42003</v>
      </c>
      <c r="C679">
        <v>0.2</v>
      </c>
      <c r="D679" t="s">
        <v>2588</v>
      </c>
      <c r="E679" s="4" t="str" cm="1">
        <f t="array" ref="E679">_xlfn.TEXTJOIN(", ", TRUE, IF(COUNTIF(D679, "*"&amp;$BP$2:$BP$79&amp;"*"), $BP$2:$BP$79, ""))</f>
        <v/>
      </c>
      <c r="F679" t="s">
        <v>131</v>
      </c>
      <c r="G679" t="s">
        <v>49</v>
      </c>
      <c r="H679" t="s">
        <v>223</v>
      </c>
      <c r="I679" t="s">
        <v>100</v>
      </c>
      <c r="J679" t="s">
        <v>12</v>
      </c>
      <c r="K679" t="s">
        <v>1086</v>
      </c>
      <c r="L679" t="s">
        <v>367</v>
      </c>
      <c r="M679" t="s">
        <v>368</v>
      </c>
      <c r="N679" t="s">
        <v>9</v>
      </c>
      <c r="O679" t="s">
        <v>231</v>
      </c>
      <c r="P679" t="s">
        <v>16</v>
      </c>
      <c r="Q679" t="s">
        <v>15</v>
      </c>
      <c r="R679">
        <v>2015</v>
      </c>
      <c r="S679" t="s">
        <v>21</v>
      </c>
    </row>
    <row r="680" spans="1:26" x14ac:dyDescent="0.35">
      <c r="A680">
        <v>5.4968315363212E+17</v>
      </c>
      <c r="B680" s="1">
        <v>42002</v>
      </c>
      <c r="C680">
        <v>0.6</v>
      </c>
      <c r="D680" t="s">
        <v>2589</v>
      </c>
      <c r="E680" s="4" t="str" cm="1">
        <f t="array" ref="E680">_xlfn.TEXTJOIN(", ", TRUE, IF(COUNTIF(D680, "*"&amp;$BP$2:$BP$79&amp;"*"), $BP$2:$BP$79, ""))</f>
        <v/>
      </c>
      <c r="F680" t="s">
        <v>124</v>
      </c>
      <c r="G680" t="s">
        <v>1858</v>
      </c>
      <c r="H680" t="s">
        <v>1087</v>
      </c>
      <c r="I680" t="s">
        <v>11</v>
      </c>
      <c r="J680" t="s">
        <v>135</v>
      </c>
      <c r="K680" t="s">
        <v>136</v>
      </c>
      <c r="L680" t="s">
        <v>1086</v>
      </c>
      <c r="M680" t="s">
        <v>240</v>
      </c>
      <c r="N680" t="s">
        <v>137</v>
      </c>
      <c r="O680" t="s">
        <v>1337</v>
      </c>
      <c r="P680" t="s">
        <v>49</v>
      </c>
      <c r="Q680" t="s">
        <v>2584</v>
      </c>
      <c r="R680" t="s">
        <v>24</v>
      </c>
      <c r="S680" t="s">
        <v>240</v>
      </c>
      <c r="T680" t="s">
        <v>21</v>
      </c>
    </row>
    <row r="681" spans="1:26" x14ac:dyDescent="0.35">
      <c r="A681">
        <v>5.4961512210092403E+17</v>
      </c>
      <c r="B681" s="1">
        <v>42002</v>
      </c>
      <c r="C681">
        <v>0</v>
      </c>
      <c r="D681" t="s">
        <v>2590</v>
      </c>
      <c r="E681" s="4" t="str" cm="1">
        <f t="array" ref="E681">_xlfn.TEXTJOIN(", ", TRUE, IF(COUNTIF(D681, "*"&amp;$BP$2:$BP$79&amp;"*"), $BP$2:$BP$79, ""))</f>
        <v/>
      </c>
      <c r="F681" t="s">
        <v>17</v>
      </c>
      <c r="G681" t="s">
        <v>98</v>
      </c>
      <c r="H681" t="s">
        <v>221</v>
      </c>
      <c r="I681" t="s">
        <v>1758</v>
      </c>
      <c r="J681" t="s">
        <v>742</v>
      </c>
      <c r="K681" t="s">
        <v>157</v>
      </c>
      <c r="L681" t="s">
        <v>16</v>
      </c>
      <c r="M681" t="s">
        <v>30</v>
      </c>
      <c r="N681" t="s">
        <v>166</v>
      </c>
      <c r="O681" t="s">
        <v>62</v>
      </c>
      <c r="P681" t="s">
        <v>623</v>
      </c>
      <c r="Q681" t="s">
        <v>30</v>
      </c>
      <c r="R681" t="s">
        <v>439</v>
      </c>
      <c r="S681" t="s">
        <v>221</v>
      </c>
      <c r="T681" t="s">
        <v>729</v>
      </c>
      <c r="U681" t="s">
        <v>11</v>
      </c>
      <c r="V681" t="s">
        <v>469</v>
      </c>
      <c r="W681" t="s">
        <v>731</v>
      </c>
      <c r="X681" t="s">
        <v>49</v>
      </c>
      <c r="Y681" t="s">
        <v>1785</v>
      </c>
      <c r="Z681" t="s">
        <v>21</v>
      </c>
    </row>
    <row r="682" spans="1:26" x14ac:dyDescent="0.35">
      <c r="A682">
        <v>5.4856774304664698E+17</v>
      </c>
      <c r="B682" s="1">
        <v>41999</v>
      </c>
      <c r="C682">
        <v>0</v>
      </c>
      <c r="D682" t="s">
        <v>2591</v>
      </c>
      <c r="E682" s="4" t="str" cm="1">
        <f t="array" ref="E682">_xlfn.TEXTJOIN(", ", TRUE, IF(COUNTIF(D682, "*"&amp;$BP$2:$BP$79&amp;"*"), $BP$2:$BP$79, ""))</f>
        <v/>
      </c>
      <c r="F682" t="s">
        <v>824</v>
      </c>
      <c r="G682" t="s">
        <v>100</v>
      </c>
      <c r="H682" t="s">
        <v>221</v>
      </c>
      <c r="I682" t="s">
        <v>825</v>
      </c>
      <c r="J682" t="s">
        <v>360</v>
      </c>
      <c r="K682" t="s">
        <v>2427</v>
      </c>
      <c r="L682" t="s">
        <v>826</v>
      </c>
      <c r="M682" t="s">
        <v>9</v>
      </c>
      <c r="N682" t="s">
        <v>828</v>
      </c>
      <c r="O682" t="s">
        <v>1220</v>
      </c>
      <c r="P682" t="s">
        <v>2592</v>
      </c>
      <c r="Q682" t="s">
        <v>11</v>
      </c>
      <c r="R682" t="s">
        <v>2593</v>
      </c>
      <c r="S682" t="s">
        <v>2594</v>
      </c>
      <c r="T682" t="s">
        <v>17</v>
      </c>
      <c r="U682" t="s">
        <v>98</v>
      </c>
    </row>
    <row r="683" spans="1:26" x14ac:dyDescent="0.35">
      <c r="A683">
        <v>5.48546722725912E+17</v>
      </c>
      <c r="B683" s="1">
        <v>41999</v>
      </c>
      <c r="C683">
        <v>0</v>
      </c>
      <c r="D683" t="s">
        <v>2595</v>
      </c>
      <c r="E683" s="4" t="str" cm="1">
        <f t="array" ref="E683">_xlfn.TEXTJOIN(", ", TRUE, IF(COUNTIF(D683, "*"&amp;$BP$2:$BP$79&amp;"*"), $BP$2:$BP$79, ""))</f>
        <v/>
      </c>
      <c r="F683" t="s">
        <v>450</v>
      </c>
      <c r="G683" t="s">
        <v>360</v>
      </c>
      <c r="H683" t="s">
        <v>484</v>
      </c>
      <c r="I683" t="s">
        <v>137</v>
      </c>
      <c r="J683" t="s">
        <v>485</v>
      </c>
      <c r="K683" t="s">
        <v>445</v>
      </c>
      <c r="L683" t="s">
        <v>164</v>
      </c>
      <c r="M683" t="s">
        <v>2486</v>
      </c>
      <c r="N683" t="s">
        <v>2487</v>
      </c>
      <c r="O683" t="s">
        <v>15</v>
      </c>
      <c r="P683">
        <v>11</v>
      </c>
      <c r="Q683" t="s">
        <v>204</v>
      </c>
      <c r="R683" t="s">
        <v>21</v>
      </c>
    </row>
    <row r="684" spans="1:26" x14ac:dyDescent="0.35">
      <c r="A684">
        <v>5.4817834512995898E+17</v>
      </c>
      <c r="B684" s="1">
        <v>41998</v>
      </c>
      <c r="C684">
        <v>0.52500000000000002</v>
      </c>
      <c r="D684" t="s">
        <v>2596</v>
      </c>
      <c r="E684" s="4" t="str" cm="1">
        <f t="array" ref="E684">_xlfn.TEXTJOIN(", ", TRUE, IF(COUNTIF(D684, "*"&amp;$BP$2:$BP$79&amp;"*"), $BP$2:$BP$79, ""))</f>
        <v/>
      </c>
      <c r="F684" t="s">
        <v>326</v>
      </c>
      <c r="G684" t="s">
        <v>17</v>
      </c>
      <c r="H684" t="s">
        <v>98</v>
      </c>
      <c r="I684" t="s">
        <v>100</v>
      </c>
      <c r="J684" t="s">
        <v>30</v>
      </c>
      <c r="K684" t="s">
        <v>502</v>
      </c>
      <c r="L684" t="s">
        <v>2597</v>
      </c>
      <c r="M684" t="s">
        <v>1204</v>
      </c>
      <c r="N684" t="s">
        <v>115</v>
      </c>
      <c r="O684" t="s">
        <v>503</v>
      </c>
      <c r="P684" t="s">
        <v>49</v>
      </c>
      <c r="Q684" t="s">
        <v>95</v>
      </c>
      <c r="R684" t="s">
        <v>96</v>
      </c>
      <c r="S684" t="s">
        <v>100</v>
      </c>
      <c r="T684" t="s">
        <v>101</v>
      </c>
      <c r="U684" t="s">
        <v>102</v>
      </c>
      <c r="V684" t="s">
        <v>21</v>
      </c>
    </row>
    <row r="685" spans="1:26" x14ac:dyDescent="0.35">
      <c r="A685">
        <v>5.4815468413414099E+17</v>
      </c>
      <c r="B685" s="1">
        <v>41998</v>
      </c>
      <c r="C685">
        <v>0</v>
      </c>
      <c r="D685" t="s">
        <v>2598</v>
      </c>
      <c r="E685" s="4" t="str" cm="1">
        <f t="array" ref="E685">_xlfn.TEXTJOIN(", ", TRUE, IF(COUNTIF(D685, "*"&amp;$BP$2:$BP$79&amp;"*"), $BP$2:$BP$79, ""))</f>
        <v/>
      </c>
      <c r="F685" t="s">
        <v>253</v>
      </c>
      <c r="G685" t="s">
        <v>49</v>
      </c>
      <c r="H685" t="s">
        <v>95</v>
      </c>
      <c r="I685" t="s">
        <v>96</v>
      </c>
    </row>
    <row r="686" spans="1:26" x14ac:dyDescent="0.35">
      <c r="A686">
        <v>5.47783171199496E+17</v>
      </c>
      <c r="B686" s="1">
        <v>41997</v>
      </c>
      <c r="C686">
        <v>0</v>
      </c>
      <c r="D686" t="s">
        <v>2599</v>
      </c>
      <c r="E686" s="4" t="str" cm="1">
        <f t="array" ref="E686">_xlfn.TEXTJOIN(", ", TRUE, IF(COUNTIF(D686, "*"&amp;$BP$2:$BP$79&amp;"*"), $BP$2:$BP$79, ""))</f>
        <v/>
      </c>
      <c r="F686" t="s">
        <v>12</v>
      </c>
      <c r="G686" t="s">
        <v>2600</v>
      </c>
      <c r="H686" t="s">
        <v>9</v>
      </c>
      <c r="I686" t="s">
        <v>1572</v>
      </c>
      <c r="J686" t="s">
        <v>6</v>
      </c>
      <c r="K686" t="s">
        <v>476</v>
      </c>
      <c r="L686" t="s">
        <v>100</v>
      </c>
      <c r="M686" t="s">
        <v>821</v>
      </c>
      <c r="N686" t="s">
        <v>6</v>
      </c>
      <c r="O686" t="s">
        <v>759</v>
      </c>
    </row>
    <row r="687" spans="1:26" x14ac:dyDescent="0.35">
      <c r="A687">
        <v>5.4746482434375603E+17</v>
      </c>
      <c r="B687" s="1">
        <v>41996</v>
      </c>
      <c r="C687">
        <v>0.1</v>
      </c>
      <c r="D687" t="s">
        <v>2601</v>
      </c>
      <c r="E687" s="4" t="str" cm="1">
        <f t="array" ref="E687">_xlfn.TEXTJOIN(", ", TRUE, IF(COUNTIF(D687, "*"&amp;$BP$2:$BP$79&amp;"*"), $BP$2:$BP$79, ""))</f>
        <v/>
      </c>
      <c r="F687" t="s">
        <v>17</v>
      </c>
      <c r="G687" t="s">
        <v>98</v>
      </c>
      <c r="H687" t="s">
        <v>2602</v>
      </c>
      <c r="I687" t="s">
        <v>71</v>
      </c>
      <c r="J687">
        <v>2014</v>
      </c>
      <c r="K687" t="s">
        <v>301</v>
      </c>
      <c r="L687" t="s">
        <v>64</v>
      </c>
      <c r="M687" t="s">
        <v>49</v>
      </c>
      <c r="N687" t="s">
        <v>32</v>
      </c>
      <c r="O687" t="s">
        <v>24</v>
      </c>
      <c r="P687" t="s">
        <v>47</v>
      </c>
      <c r="Q687" t="s">
        <v>437</v>
      </c>
      <c r="R687" t="s">
        <v>328</v>
      </c>
      <c r="S687" t="s">
        <v>498</v>
      </c>
      <c r="T687" t="s">
        <v>2603</v>
      </c>
      <c r="U687" t="s">
        <v>156</v>
      </c>
      <c r="V687" t="s">
        <v>71</v>
      </c>
      <c r="W687" t="s">
        <v>1785</v>
      </c>
      <c r="X687" t="s">
        <v>21</v>
      </c>
    </row>
    <row r="688" spans="1:26" x14ac:dyDescent="0.35">
      <c r="A688">
        <v>5.4744253547676E+17</v>
      </c>
      <c r="B688" s="1">
        <v>41996</v>
      </c>
      <c r="C688">
        <v>0.25</v>
      </c>
      <c r="D688" t="s">
        <v>2604</v>
      </c>
      <c r="E688" s="4" t="str" cm="1">
        <f t="array" ref="E688">_xlfn.TEXTJOIN(", ", TRUE, IF(COUNTIF(D688, "*"&amp;$BP$2:$BP$79&amp;"*"), $BP$2:$BP$79, ""))</f>
        <v/>
      </c>
      <c r="F688" t="s">
        <v>15</v>
      </c>
      <c r="G688" t="s">
        <v>30</v>
      </c>
      <c r="H688" t="s">
        <v>2605</v>
      </c>
      <c r="I688" t="s">
        <v>2606</v>
      </c>
      <c r="J688" t="s">
        <v>30</v>
      </c>
      <c r="K688" t="s">
        <v>196</v>
      </c>
      <c r="L688" t="s">
        <v>484</v>
      </c>
      <c r="M688" t="s">
        <v>2607</v>
      </c>
      <c r="N688" t="s">
        <v>445</v>
      </c>
      <c r="O688" t="s">
        <v>164</v>
      </c>
      <c r="P688" t="s">
        <v>1512</v>
      </c>
      <c r="Q688" t="s">
        <v>452</v>
      </c>
      <c r="R688" t="s">
        <v>15</v>
      </c>
      <c r="S688" t="s">
        <v>29</v>
      </c>
      <c r="T688" t="s">
        <v>49</v>
      </c>
      <c r="U688" t="s">
        <v>1190</v>
      </c>
      <c r="V688" t="s">
        <v>437</v>
      </c>
      <c r="W688" t="s">
        <v>76</v>
      </c>
      <c r="X688" t="s">
        <v>21</v>
      </c>
    </row>
    <row r="689" spans="1:23" x14ac:dyDescent="0.35">
      <c r="A689">
        <v>5.4638083566315098E+17</v>
      </c>
      <c r="B689" s="1">
        <v>41993</v>
      </c>
      <c r="C689">
        <v>0.2</v>
      </c>
      <c r="D689" t="s">
        <v>2608</v>
      </c>
      <c r="E689" s="4" t="str" cm="1">
        <f t="array" ref="E689">_xlfn.TEXTJOIN(", ", TRUE, IF(COUNTIF(D689, "*"&amp;$BP$2:$BP$79&amp;"*"), $BP$2:$BP$79, ""))</f>
        <v/>
      </c>
      <c r="F689" t="s">
        <v>2609</v>
      </c>
      <c r="G689" t="s">
        <v>489</v>
      </c>
      <c r="H689" t="s">
        <v>2610</v>
      </c>
      <c r="I689" t="s">
        <v>6</v>
      </c>
      <c r="J689" t="s">
        <v>2611</v>
      </c>
      <c r="K689" t="s">
        <v>2552</v>
      </c>
      <c r="L689" t="s">
        <v>137</v>
      </c>
      <c r="M689" t="s">
        <v>775</v>
      </c>
      <c r="N689" t="s">
        <v>326</v>
      </c>
      <c r="O689" t="s">
        <v>17</v>
      </c>
      <c r="P689" t="s">
        <v>18</v>
      </c>
      <c r="Q689" t="s">
        <v>604</v>
      </c>
      <c r="R689" t="s">
        <v>605</v>
      </c>
      <c r="S689" t="s">
        <v>21</v>
      </c>
    </row>
    <row r="690" spans="1:23" x14ac:dyDescent="0.35">
      <c r="A690">
        <v>5.4634981048453498E+17</v>
      </c>
      <c r="B690" s="1">
        <v>41993</v>
      </c>
      <c r="C690">
        <v>0.7</v>
      </c>
      <c r="D690" t="s">
        <v>2612</v>
      </c>
      <c r="E690" s="4" t="str" cm="1">
        <f t="array" ref="E690">_xlfn.TEXTJOIN(", ", TRUE, IF(COUNTIF(D690, "*"&amp;$BP$2:$BP$79&amp;"*"), $BP$2:$BP$79, ""))</f>
        <v/>
      </c>
      <c r="F690" t="s">
        <v>237</v>
      </c>
      <c r="G690" t="s">
        <v>367</v>
      </c>
      <c r="H690" t="s">
        <v>39</v>
      </c>
      <c r="I690" t="s">
        <v>124</v>
      </c>
      <c r="J690" t="s">
        <v>880</v>
      </c>
      <c r="K690" t="s">
        <v>11</v>
      </c>
      <c r="L690" t="s">
        <v>2593</v>
      </c>
      <c r="M690" t="s">
        <v>2594</v>
      </c>
      <c r="N690" t="s">
        <v>2613</v>
      </c>
      <c r="O690" t="s">
        <v>9</v>
      </c>
      <c r="P690" t="s">
        <v>124</v>
      </c>
      <c r="Q690" t="s">
        <v>1680</v>
      </c>
      <c r="R690" t="s">
        <v>2614</v>
      </c>
      <c r="S690" t="s">
        <v>279</v>
      </c>
      <c r="T690" t="s">
        <v>709</v>
      </c>
      <c r="U690" t="s">
        <v>504</v>
      </c>
      <c r="V690" t="s">
        <v>21</v>
      </c>
    </row>
    <row r="691" spans="1:23" x14ac:dyDescent="0.35">
      <c r="A691">
        <v>5.45718661692936E+17</v>
      </c>
      <c r="B691" s="1">
        <v>41991</v>
      </c>
      <c r="C691">
        <v>1</v>
      </c>
      <c r="D691" t="s">
        <v>2615</v>
      </c>
      <c r="E691" s="4" t="str" cm="1">
        <f t="array" ref="E691">_xlfn.TEXTJOIN(", ", TRUE, IF(COUNTIF(D691, "*"&amp;$BP$2:$BP$79&amp;"*"), $BP$2:$BP$79, ""))</f>
        <v/>
      </c>
      <c r="F691" t="s">
        <v>203</v>
      </c>
      <c r="G691" t="s">
        <v>1360</v>
      </c>
      <c r="H691" t="s">
        <v>204</v>
      </c>
      <c r="I691" t="s">
        <v>30</v>
      </c>
      <c r="J691" t="s">
        <v>777</v>
      </c>
      <c r="K691" t="s">
        <v>2616</v>
      </c>
      <c r="L691" t="s">
        <v>24</v>
      </c>
      <c r="M691" t="s">
        <v>2617</v>
      </c>
      <c r="N691" t="s">
        <v>137</v>
      </c>
      <c r="O691" t="s">
        <v>1212</v>
      </c>
      <c r="P691" t="s">
        <v>9</v>
      </c>
      <c r="Q691" t="s">
        <v>152</v>
      </c>
      <c r="R691" t="s">
        <v>1050</v>
      </c>
      <c r="S691" t="s">
        <v>1411</v>
      </c>
      <c r="T691" t="s">
        <v>2618</v>
      </c>
    </row>
    <row r="692" spans="1:23" x14ac:dyDescent="0.35">
      <c r="A692">
        <v>5.4569746887726598E+17</v>
      </c>
      <c r="B692" s="1">
        <v>41991</v>
      </c>
      <c r="C692">
        <v>0</v>
      </c>
      <c r="D692" t="s">
        <v>2619</v>
      </c>
      <c r="E692" s="4" t="str" cm="1">
        <f t="array" ref="E692">_xlfn.TEXTJOIN(", ", TRUE, IF(COUNTIF(D692, "*"&amp;$BP$2:$BP$79&amp;"*"), $BP$2:$BP$79, ""))</f>
        <v/>
      </c>
      <c r="F692" t="s">
        <v>6</v>
      </c>
      <c r="G692" t="s">
        <v>7</v>
      </c>
      <c r="H692" t="s">
        <v>462</v>
      </c>
      <c r="I692" t="s">
        <v>49</v>
      </c>
      <c r="J692" t="s">
        <v>2620</v>
      </c>
      <c r="K692" t="s">
        <v>9</v>
      </c>
      <c r="L692" t="s">
        <v>2450</v>
      </c>
      <c r="M692" t="s">
        <v>11</v>
      </c>
      <c r="N692" t="s">
        <v>2593</v>
      </c>
      <c r="O692" t="s">
        <v>1228</v>
      </c>
      <c r="P692" t="s">
        <v>21</v>
      </c>
    </row>
    <row r="693" spans="1:23" x14ac:dyDescent="0.35">
      <c r="A693">
        <v>5.4562398399169702E+17</v>
      </c>
      <c r="B693" s="1">
        <v>41991</v>
      </c>
      <c r="C693">
        <v>0.15</v>
      </c>
      <c r="D693" t="s">
        <v>2621</v>
      </c>
      <c r="E693" s="4" t="str" cm="1">
        <f t="array" ref="E693">_xlfn.TEXTJOIN(", ", TRUE, IF(COUNTIF(D693, "*"&amp;$BP$2:$BP$79&amp;"*"), $BP$2:$BP$79, ""))</f>
        <v/>
      </c>
      <c r="F693" t="s">
        <v>160</v>
      </c>
      <c r="G693" t="s">
        <v>24</v>
      </c>
      <c r="H693" t="s">
        <v>576</v>
      </c>
      <c r="I693" t="s">
        <v>503</v>
      </c>
      <c r="J693" t="s">
        <v>1869</v>
      </c>
      <c r="K693" t="s">
        <v>309</v>
      </c>
      <c r="L693" t="s">
        <v>454</v>
      </c>
      <c r="M693" t="s">
        <v>76</v>
      </c>
      <c r="N693" t="s">
        <v>382</v>
      </c>
      <c r="O693" t="s">
        <v>2622</v>
      </c>
      <c r="P693" t="s">
        <v>21</v>
      </c>
      <c r="Q693" t="s">
        <v>575</v>
      </c>
    </row>
    <row r="694" spans="1:23" x14ac:dyDescent="0.35">
      <c r="A694">
        <v>5.4532483617246797E+17</v>
      </c>
      <c r="B694" s="1">
        <v>41990</v>
      </c>
      <c r="C694">
        <v>0.54545454545454497</v>
      </c>
      <c r="D694" t="s">
        <v>2623</v>
      </c>
      <c r="E694" s="4" t="str" cm="1">
        <f t="array" ref="E694">_xlfn.TEXTJOIN(", ", TRUE, IF(COUNTIF(D694, "*"&amp;$BP$2:$BP$79&amp;"*"), $BP$2:$BP$79, ""))</f>
        <v/>
      </c>
      <c r="F694" t="s">
        <v>2565</v>
      </c>
      <c r="G694" t="s">
        <v>777</v>
      </c>
      <c r="H694" t="s">
        <v>808</v>
      </c>
      <c r="I694" t="s">
        <v>2231</v>
      </c>
      <c r="J694" t="s">
        <v>1669</v>
      </c>
      <c r="K694">
        <v>1</v>
      </c>
      <c r="L694" t="s">
        <v>638</v>
      </c>
      <c r="M694" t="s">
        <v>660</v>
      </c>
      <c r="N694" t="s">
        <v>2624</v>
      </c>
      <c r="O694" t="s">
        <v>76</v>
      </c>
      <c r="P694" t="s">
        <v>382</v>
      </c>
      <c r="Q694" t="s">
        <v>2625</v>
      </c>
      <c r="R694" t="s">
        <v>21</v>
      </c>
    </row>
    <row r="695" spans="1:23" x14ac:dyDescent="0.35">
      <c r="A695">
        <v>5.4526282828717197E+17</v>
      </c>
      <c r="B695" s="1">
        <v>41990</v>
      </c>
      <c r="C695">
        <v>0</v>
      </c>
      <c r="D695" t="s">
        <v>2626</v>
      </c>
      <c r="E695" s="4" t="str" cm="1">
        <f t="array" ref="E695">_xlfn.TEXTJOIN(", ", TRUE, IF(COUNTIF(D695, "*"&amp;$BP$2:$BP$79&amp;"*"), $BP$2:$BP$79, ""))</f>
        <v>cuba</v>
      </c>
      <c r="F695" t="s">
        <v>713</v>
      </c>
      <c r="G695" t="s">
        <v>232</v>
      </c>
      <c r="H695" t="s">
        <v>17</v>
      </c>
      <c r="I695" t="s">
        <v>98</v>
      </c>
      <c r="J695" t="s">
        <v>2627</v>
      </c>
      <c r="K695" t="s">
        <v>49</v>
      </c>
      <c r="L695" t="s">
        <v>1564</v>
      </c>
      <c r="M695" t="s">
        <v>156</v>
      </c>
      <c r="N695" t="s">
        <v>2628</v>
      </c>
      <c r="O695" t="s">
        <v>21</v>
      </c>
    </row>
    <row r="696" spans="1:23" x14ac:dyDescent="0.35">
      <c r="A696">
        <v>5.4525314475911501E+17</v>
      </c>
      <c r="B696" s="1">
        <v>41990</v>
      </c>
      <c r="C696">
        <v>0.4</v>
      </c>
      <c r="D696" t="s">
        <v>2629</v>
      </c>
      <c r="E696" s="4" t="str" cm="1">
        <f t="array" ref="E696">_xlfn.TEXTJOIN(", ", TRUE, IF(COUNTIF(D696, "*"&amp;$BP$2:$BP$79&amp;"*"), $BP$2:$BP$79, ""))</f>
        <v/>
      </c>
      <c r="F696" t="s">
        <v>326</v>
      </c>
      <c r="G696" t="s">
        <v>17</v>
      </c>
      <c r="H696" t="s">
        <v>98</v>
      </c>
      <c r="I696" t="s">
        <v>377</v>
      </c>
      <c r="J696" t="s">
        <v>47</v>
      </c>
      <c r="K696" t="s">
        <v>9</v>
      </c>
      <c r="L696" t="s">
        <v>945</v>
      </c>
      <c r="M696" t="s">
        <v>2630</v>
      </c>
      <c r="N696" t="s">
        <v>2631</v>
      </c>
      <c r="O696" t="s">
        <v>15</v>
      </c>
      <c r="P696" t="s">
        <v>116</v>
      </c>
      <c r="Q696" t="s">
        <v>75</v>
      </c>
      <c r="R696" t="s">
        <v>24</v>
      </c>
      <c r="S696" t="s">
        <v>339</v>
      </c>
      <c r="T696" t="s">
        <v>1947</v>
      </c>
      <c r="U696" t="s">
        <v>2632</v>
      </c>
      <c r="V696" t="s">
        <v>1948</v>
      </c>
      <c r="W696" t="s">
        <v>21</v>
      </c>
    </row>
    <row r="697" spans="1:23" x14ac:dyDescent="0.35">
      <c r="A697">
        <v>5.4500793796686202E+17</v>
      </c>
      <c r="B697" s="1">
        <v>41989</v>
      </c>
      <c r="C697">
        <v>0</v>
      </c>
      <c r="D697" t="s">
        <v>2633</v>
      </c>
      <c r="E697" s="4" t="str" cm="1">
        <f t="array" ref="E697">_xlfn.TEXTJOIN(", ", TRUE, IF(COUNTIF(D697, "*"&amp;$BP$2:$BP$79&amp;"*"), $BP$2:$BP$79, ""))</f>
        <v/>
      </c>
      <c r="F697" t="s">
        <v>2012</v>
      </c>
      <c r="G697" t="s">
        <v>2013</v>
      </c>
      <c r="H697" t="s">
        <v>2634</v>
      </c>
    </row>
    <row r="698" spans="1:23" x14ac:dyDescent="0.35">
      <c r="A698">
        <v>5.4493154480503603E+17</v>
      </c>
      <c r="B698" s="1">
        <v>41989</v>
      </c>
      <c r="C698">
        <v>6.25E-2</v>
      </c>
      <c r="D698" t="s">
        <v>2635</v>
      </c>
      <c r="E698" s="4" t="str" cm="1">
        <f t="array" ref="E698">_xlfn.TEXTJOIN(", ", TRUE, IF(COUNTIF(D698, "*"&amp;$BP$2:$BP$79&amp;"*"), $BP$2:$BP$79, ""))</f>
        <v/>
      </c>
      <c r="F698" t="s">
        <v>32</v>
      </c>
      <c r="G698" t="s">
        <v>15</v>
      </c>
      <c r="H698" t="s">
        <v>2636</v>
      </c>
      <c r="I698" t="s">
        <v>30</v>
      </c>
      <c r="J698" t="s">
        <v>196</v>
      </c>
      <c r="K698" t="s">
        <v>484</v>
      </c>
      <c r="L698" t="s">
        <v>377</v>
      </c>
      <c r="M698" t="s">
        <v>49</v>
      </c>
      <c r="N698" t="s">
        <v>2040</v>
      </c>
      <c r="O698" t="s">
        <v>311</v>
      </c>
      <c r="P698" t="s">
        <v>312</v>
      </c>
      <c r="Q698" t="s">
        <v>15</v>
      </c>
      <c r="R698">
        <v>2014</v>
      </c>
      <c r="S698" t="s">
        <v>21</v>
      </c>
    </row>
    <row r="699" spans="1:23" x14ac:dyDescent="0.35">
      <c r="A699">
        <v>5.4458759666008397E+17</v>
      </c>
      <c r="B699" s="1">
        <v>41988</v>
      </c>
      <c r="C699">
        <v>0</v>
      </c>
      <c r="D699" t="s">
        <v>2637</v>
      </c>
      <c r="E699" s="4" t="str" cm="1">
        <f t="array" ref="E699">_xlfn.TEXTJOIN(", ", TRUE, IF(COUNTIF(D699, "*"&amp;$BP$2:$BP$79&amp;"*"), $BP$2:$BP$79, ""))</f>
        <v/>
      </c>
      <c r="F699" t="s">
        <v>237</v>
      </c>
      <c r="G699" t="s">
        <v>30</v>
      </c>
      <c r="H699" t="s">
        <v>209</v>
      </c>
      <c r="I699" t="s">
        <v>606</v>
      </c>
      <c r="J699" t="s">
        <v>156</v>
      </c>
      <c r="K699" t="s">
        <v>234</v>
      </c>
      <c r="L699" t="s">
        <v>238</v>
      </c>
      <c r="M699" t="s">
        <v>2316</v>
      </c>
      <c r="N699" t="s">
        <v>156</v>
      </c>
      <c r="O699" t="s">
        <v>2638</v>
      </c>
      <c r="P699" t="s">
        <v>2639</v>
      </c>
      <c r="Q699" t="s">
        <v>100</v>
      </c>
      <c r="R699" t="s">
        <v>847</v>
      </c>
      <c r="S699" t="s">
        <v>15</v>
      </c>
      <c r="T699" t="s">
        <v>2640</v>
      </c>
      <c r="U699" t="s">
        <v>17</v>
      </c>
      <c r="V699" t="s">
        <v>98</v>
      </c>
      <c r="W699" t="s">
        <v>2641</v>
      </c>
    </row>
    <row r="700" spans="1:23" x14ac:dyDescent="0.35">
      <c r="A700">
        <v>5.4458477790326298E+17</v>
      </c>
      <c r="B700" s="1">
        <v>41988</v>
      </c>
      <c r="C700">
        <v>0.38750000000000001</v>
      </c>
      <c r="D700" t="s">
        <v>2642</v>
      </c>
      <c r="E700" s="4" t="str" cm="1">
        <f t="array" ref="E700">_xlfn.TEXTJOIN(", ", TRUE, IF(COUNTIF(D700, "*"&amp;$BP$2:$BP$79&amp;"*"), $BP$2:$BP$79, ""))</f>
        <v/>
      </c>
      <c r="F700" t="s">
        <v>1446</v>
      </c>
      <c r="G700" t="s">
        <v>909</v>
      </c>
      <c r="H700" t="s">
        <v>100</v>
      </c>
      <c r="I700" t="s">
        <v>287</v>
      </c>
      <c r="J700" t="s">
        <v>100</v>
      </c>
      <c r="K700" t="s">
        <v>197</v>
      </c>
      <c r="L700" t="s">
        <v>29</v>
      </c>
      <c r="M700" t="s">
        <v>289</v>
      </c>
      <c r="N700" t="s">
        <v>66</v>
      </c>
      <c r="O700" t="s">
        <v>367</v>
      </c>
      <c r="P700" t="s">
        <v>906</v>
      </c>
      <c r="Q700" t="s">
        <v>9</v>
      </c>
      <c r="R700" t="s">
        <v>2643</v>
      </c>
      <c r="S700" t="s">
        <v>29</v>
      </c>
      <c r="T700" t="s">
        <v>637</v>
      </c>
      <c r="U700" t="s">
        <v>17</v>
      </c>
      <c r="V700" t="s">
        <v>98</v>
      </c>
      <c r="W700" t="s">
        <v>2641</v>
      </c>
    </row>
    <row r="701" spans="1:23" x14ac:dyDescent="0.35">
      <c r="A701">
        <v>5.4458339890419699E+17</v>
      </c>
      <c r="B701" s="1">
        <v>41988</v>
      </c>
      <c r="C701">
        <v>0</v>
      </c>
      <c r="D701" t="s">
        <v>2644</v>
      </c>
      <c r="E701" s="4" t="str" cm="1">
        <f t="array" ref="E701">_xlfn.TEXTJOIN(", ", TRUE, IF(COUNTIF(D701, "*"&amp;$BP$2:$BP$79&amp;"*"), $BP$2:$BP$79, ""))</f>
        <v/>
      </c>
      <c r="F701" t="s">
        <v>238</v>
      </c>
      <c r="G701" t="s">
        <v>26</v>
      </c>
      <c r="H701" t="s">
        <v>496</v>
      </c>
      <c r="I701" t="s">
        <v>440</v>
      </c>
      <c r="J701" t="s">
        <v>6</v>
      </c>
      <c r="K701" t="s">
        <v>723</v>
      </c>
      <c r="L701" t="s">
        <v>17</v>
      </c>
      <c r="M701" t="s">
        <v>98</v>
      </c>
      <c r="N701" t="s">
        <v>282</v>
      </c>
      <c r="O701" t="s">
        <v>30</v>
      </c>
      <c r="P701" t="s">
        <v>2645</v>
      </c>
      <c r="Q701" t="s">
        <v>2641</v>
      </c>
    </row>
    <row r="702" spans="1:23" x14ac:dyDescent="0.35">
      <c r="A702">
        <v>5.4458291435720198E+17</v>
      </c>
      <c r="B702" s="1">
        <v>41988</v>
      </c>
      <c r="C702">
        <v>0</v>
      </c>
      <c r="D702" t="s">
        <v>2646</v>
      </c>
      <c r="E702" s="4" t="str" cm="1">
        <f t="array" ref="E702">_xlfn.TEXTJOIN(", ", TRUE, IF(COUNTIF(D702, "*"&amp;$BP$2:$BP$79&amp;"*"), $BP$2:$BP$79, ""))</f>
        <v/>
      </c>
      <c r="F702" t="s">
        <v>237</v>
      </c>
      <c r="G702" t="s">
        <v>240</v>
      </c>
      <c r="H702" t="s">
        <v>1794</v>
      </c>
      <c r="I702" t="s">
        <v>9</v>
      </c>
      <c r="J702" t="s">
        <v>360</v>
      </c>
      <c r="K702" t="s">
        <v>2645</v>
      </c>
      <c r="M702" t="s">
        <v>238</v>
      </c>
      <c r="N702" t="s">
        <v>168</v>
      </c>
      <c r="O702" t="s">
        <v>577</v>
      </c>
      <c r="P702" t="s">
        <v>17</v>
      </c>
      <c r="Q702" t="s">
        <v>98</v>
      </c>
      <c r="R702" t="s">
        <v>2641</v>
      </c>
    </row>
    <row r="703" spans="1:23" x14ac:dyDescent="0.35">
      <c r="A703">
        <v>5.4453973486996198E+17</v>
      </c>
      <c r="B703" s="1">
        <v>41988</v>
      </c>
      <c r="C703">
        <v>0</v>
      </c>
      <c r="D703" t="s">
        <v>2647</v>
      </c>
      <c r="E703" s="4" t="str" cm="1">
        <f t="array" ref="E703">_xlfn.TEXTJOIN(", ", TRUE, IF(COUNTIF(D703, "*"&amp;$BP$2:$BP$79&amp;"*"), $BP$2:$BP$79, ""))</f>
        <v/>
      </c>
      <c r="F703" t="s">
        <v>43</v>
      </c>
      <c r="G703" t="s">
        <v>1230</v>
      </c>
      <c r="H703" t="s">
        <v>57</v>
      </c>
      <c r="I703" t="s">
        <v>521</v>
      </c>
      <c r="J703" t="s">
        <v>16</v>
      </c>
      <c r="K703" t="s">
        <v>426</v>
      </c>
      <c r="L703" t="s">
        <v>586</v>
      </c>
      <c r="M703" t="s">
        <v>71</v>
      </c>
      <c r="N703" t="s">
        <v>2648</v>
      </c>
      <c r="O703" t="s">
        <v>156</v>
      </c>
      <c r="P703" t="s">
        <v>2365</v>
      </c>
      <c r="Q703" t="s">
        <v>2649</v>
      </c>
      <c r="R703" t="s">
        <v>21</v>
      </c>
    </row>
    <row r="704" spans="1:23" x14ac:dyDescent="0.35">
      <c r="A704">
        <v>5.44259448219648E+17</v>
      </c>
      <c r="B704" s="1">
        <v>41987</v>
      </c>
      <c r="C704">
        <v>0.26818181818181802</v>
      </c>
      <c r="D704" t="s">
        <v>2650</v>
      </c>
      <c r="E704" s="4" t="str" cm="1">
        <f t="array" ref="E704">_xlfn.TEXTJOIN(", ", TRUE, IF(COUNTIF(D704, "*"&amp;$BP$2:$BP$79&amp;"*"), $BP$2:$BP$79, ""))</f>
        <v/>
      </c>
      <c r="F704" t="s">
        <v>2651</v>
      </c>
      <c r="G704" t="s">
        <v>43</v>
      </c>
      <c r="H704" t="s">
        <v>9</v>
      </c>
      <c r="I704" t="s">
        <v>350</v>
      </c>
      <c r="J704" t="s">
        <v>16</v>
      </c>
      <c r="K704" t="s">
        <v>30</v>
      </c>
      <c r="L704" t="s">
        <v>660</v>
      </c>
      <c r="M704" t="s">
        <v>32</v>
      </c>
      <c r="N704" t="s">
        <v>137</v>
      </c>
      <c r="O704" t="s">
        <v>680</v>
      </c>
      <c r="P704" t="s">
        <v>7</v>
      </c>
      <c r="Q704" t="s">
        <v>10</v>
      </c>
      <c r="R704" t="s">
        <v>240</v>
      </c>
      <c r="S704" t="s">
        <v>21</v>
      </c>
    </row>
    <row r="705" spans="1:26" x14ac:dyDescent="0.35">
      <c r="A705">
        <v>5.4416507042794701E+17</v>
      </c>
      <c r="B705" s="1">
        <v>41987</v>
      </c>
      <c r="C705">
        <v>0.28571428571428498</v>
      </c>
      <c r="D705" t="s">
        <v>2652</v>
      </c>
      <c r="E705" s="4" t="str" cm="1">
        <f t="array" ref="E705">_xlfn.TEXTJOIN(", ", TRUE, IF(COUNTIF(D705, "*"&amp;$BP$2:$BP$79&amp;"*"), $BP$2:$BP$79, ""))</f>
        <v/>
      </c>
      <c r="F705" t="s">
        <v>2569</v>
      </c>
      <c r="G705" t="s">
        <v>137</v>
      </c>
      <c r="H705" t="s">
        <v>30</v>
      </c>
      <c r="I705" t="s">
        <v>43</v>
      </c>
      <c r="J705" t="s">
        <v>9</v>
      </c>
      <c r="K705" t="s">
        <v>2653</v>
      </c>
      <c r="L705" t="s">
        <v>16</v>
      </c>
      <c r="M705" t="s">
        <v>426</v>
      </c>
      <c r="N705" t="s">
        <v>645</v>
      </c>
      <c r="O705" t="s">
        <v>71</v>
      </c>
      <c r="P705" t="s">
        <v>2648</v>
      </c>
      <c r="Q705" t="s">
        <v>2365</v>
      </c>
      <c r="R705" t="s">
        <v>2649</v>
      </c>
      <c r="S705" t="s">
        <v>1230</v>
      </c>
      <c r="T705" t="s">
        <v>57</v>
      </c>
      <c r="U705" t="s">
        <v>1103</v>
      </c>
      <c r="V705" t="s">
        <v>232</v>
      </c>
      <c r="W705" t="s">
        <v>21</v>
      </c>
      <c r="X705" t="s">
        <v>350</v>
      </c>
    </row>
    <row r="706" spans="1:26" x14ac:dyDescent="0.35">
      <c r="A706">
        <v>5.4414761778218502E+17</v>
      </c>
      <c r="B706" s="1">
        <v>41987</v>
      </c>
      <c r="C706">
        <v>0.1</v>
      </c>
      <c r="D706" t="s">
        <v>2654</v>
      </c>
      <c r="E706" s="4" t="str" cm="1">
        <f t="array" ref="E706">_xlfn.TEXTJOIN(", ", TRUE, IF(COUNTIF(D706, "*"&amp;$BP$2:$BP$79&amp;"*"), $BP$2:$BP$79, ""))</f>
        <v/>
      </c>
      <c r="F706" t="s">
        <v>6</v>
      </c>
      <c r="G706" t="s">
        <v>7</v>
      </c>
      <c r="H706" t="s">
        <v>253</v>
      </c>
      <c r="I706" t="s">
        <v>595</v>
      </c>
      <c r="J706" t="s">
        <v>257</v>
      </c>
      <c r="K706" t="s">
        <v>803</v>
      </c>
      <c r="L706" t="s">
        <v>9</v>
      </c>
      <c r="M706" t="s">
        <v>123</v>
      </c>
      <c r="N706" t="s">
        <v>426</v>
      </c>
      <c r="O706" t="s">
        <v>586</v>
      </c>
      <c r="P706" t="s">
        <v>191</v>
      </c>
      <c r="Q706" t="s">
        <v>2365</v>
      </c>
      <c r="R706" t="s">
        <v>2649</v>
      </c>
      <c r="S706" t="s">
        <v>350</v>
      </c>
      <c r="T706" t="s">
        <v>232</v>
      </c>
      <c r="U706" t="s">
        <v>21</v>
      </c>
    </row>
    <row r="707" spans="1:26" x14ac:dyDescent="0.35">
      <c r="A707">
        <v>5.4384583962686202E+17</v>
      </c>
      <c r="B707" s="1">
        <v>41986</v>
      </c>
      <c r="C707">
        <v>0.41666666666666602</v>
      </c>
      <c r="D707" t="s">
        <v>2655</v>
      </c>
      <c r="E707" s="4" t="str" cm="1">
        <f t="array" ref="E707">_xlfn.TEXTJOIN(", ", TRUE, IF(COUNTIF(D707, "*"&amp;$BP$2:$BP$79&amp;"*"), $BP$2:$BP$79, ""))</f>
        <v/>
      </c>
      <c r="F707" t="s">
        <v>34</v>
      </c>
      <c r="G707" t="s">
        <v>75</v>
      </c>
      <c r="H707" t="s">
        <v>1762</v>
      </c>
      <c r="I707" t="s">
        <v>76</v>
      </c>
      <c r="J707" t="s">
        <v>9</v>
      </c>
      <c r="K707" t="s">
        <v>2656</v>
      </c>
      <c r="L707" t="s">
        <v>360</v>
      </c>
      <c r="M707" t="s">
        <v>2657</v>
      </c>
      <c r="N707" t="s">
        <v>251</v>
      </c>
      <c r="O707" t="s">
        <v>360</v>
      </c>
      <c r="P707" t="s">
        <v>849</v>
      </c>
      <c r="Q707" t="s">
        <v>2639</v>
      </c>
      <c r="R707" t="s">
        <v>100</v>
      </c>
      <c r="S707" t="s">
        <v>847</v>
      </c>
      <c r="T707" t="s">
        <v>15</v>
      </c>
      <c r="U707" t="s">
        <v>2640</v>
      </c>
      <c r="V707" t="s">
        <v>17</v>
      </c>
      <c r="W707" t="s">
        <v>98</v>
      </c>
      <c r="X707" t="s">
        <v>21</v>
      </c>
    </row>
    <row r="708" spans="1:26" x14ac:dyDescent="0.35">
      <c r="A708">
        <v>5.4312968595402701E+17</v>
      </c>
      <c r="B708" s="1">
        <v>41984</v>
      </c>
      <c r="C708">
        <v>0</v>
      </c>
      <c r="D708" t="s">
        <v>2658</v>
      </c>
      <c r="E708" s="4" t="str" cm="1">
        <f t="array" ref="E708">_xlfn.TEXTJOIN(", ", TRUE, IF(COUNTIF(D708, "*"&amp;$BP$2:$BP$79&amp;"*"), $BP$2:$BP$79, ""))</f>
        <v/>
      </c>
      <c r="F708" t="s">
        <v>17</v>
      </c>
      <c r="G708" t="s">
        <v>18</v>
      </c>
      <c r="H708" t="s">
        <v>1548</v>
      </c>
      <c r="I708" t="s">
        <v>228</v>
      </c>
      <c r="J708" t="s">
        <v>253</v>
      </c>
      <c r="K708" t="s">
        <v>49</v>
      </c>
      <c r="L708" t="s">
        <v>58</v>
      </c>
      <c r="M708" t="s">
        <v>960</v>
      </c>
      <c r="N708" t="s">
        <v>156</v>
      </c>
      <c r="O708" t="s">
        <v>2659</v>
      </c>
      <c r="P708" t="s">
        <v>30</v>
      </c>
      <c r="Q708" t="s">
        <v>693</v>
      </c>
    </row>
    <row r="709" spans="1:26" x14ac:dyDescent="0.35">
      <c r="A709">
        <v>5.4272863890322598E+17</v>
      </c>
      <c r="B709" s="1">
        <v>41983</v>
      </c>
      <c r="C709">
        <v>0.05</v>
      </c>
      <c r="D709" t="s">
        <v>2660</v>
      </c>
      <c r="E709" s="4" t="str" cm="1">
        <f t="array" ref="E709">_xlfn.TEXTJOIN(", ", TRUE, IF(COUNTIF(D709, "*"&amp;$BP$2:$BP$79&amp;"*"), $BP$2:$BP$79, ""))</f>
        <v/>
      </c>
      <c r="F709" t="s">
        <v>11</v>
      </c>
      <c r="G709" t="s">
        <v>137</v>
      </c>
      <c r="H709" t="s">
        <v>152</v>
      </c>
      <c r="I709" t="s">
        <v>801</v>
      </c>
      <c r="J709" t="s">
        <v>731</v>
      </c>
      <c r="K709" t="s">
        <v>2661</v>
      </c>
      <c r="L709" t="s">
        <v>251</v>
      </c>
      <c r="M709" t="s">
        <v>718</v>
      </c>
      <c r="N709" t="s">
        <v>17</v>
      </c>
      <c r="O709" t="s">
        <v>98</v>
      </c>
      <c r="P709" t="s">
        <v>156</v>
      </c>
      <c r="Q709" t="s">
        <v>1347</v>
      </c>
      <c r="R709" t="s">
        <v>2662</v>
      </c>
      <c r="S709" t="s">
        <v>904</v>
      </c>
      <c r="T709" t="s">
        <v>2663</v>
      </c>
    </row>
    <row r="710" spans="1:26" x14ac:dyDescent="0.35">
      <c r="A710">
        <v>5.4272728753622598E+17</v>
      </c>
      <c r="B710" s="1">
        <v>41983</v>
      </c>
      <c r="C710">
        <v>0.55000000000000004</v>
      </c>
      <c r="D710" t="s">
        <v>2664</v>
      </c>
      <c r="E710" s="4" t="str" cm="1">
        <f t="array" ref="E710">_xlfn.TEXTJOIN(", ", TRUE, IF(COUNTIF(D710, "*"&amp;$BP$2:$BP$79&amp;"*"), $BP$2:$BP$79, ""))</f>
        <v/>
      </c>
      <c r="F710" t="s">
        <v>1347</v>
      </c>
      <c r="G710" t="s">
        <v>904</v>
      </c>
      <c r="H710" t="s">
        <v>137</v>
      </c>
      <c r="I710" t="s">
        <v>75</v>
      </c>
      <c r="J710" t="s">
        <v>24</v>
      </c>
      <c r="K710" t="s">
        <v>30</v>
      </c>
      <c r="L710" t="s">
        <v>777</v>
      </c>
      <c r="M710" t="s">
        <v>859</v>
      </c>
      <c r="N710" t="s">
        <v>238</v>
      </c>
      <c r="O710" t="s">
        <v>26</v>
      </c>
      <c r="P710" t="s">
        <v>78</v>
      </c>
      <c r="Q710" t="s">
        <v>17</v>
      </c>
      <c r="R710" t="s">
        <v>98</v>
      </c>
      <c r="S710" t="s">
        <v>2663</v>
      </c>
    </row>
    <row r="711" spans="1:26" x14ac:dyDescent="0.35">
      <c r="A711">
        <v>5.4243767425918502E+17</v>
      </c>
      <c r="B711" s="1">
        <v>41982</v>
      </c>
      <c r="C711">
        <v>0.233333333333333</v>
      </c>
      <c r="D711" t="s">
        <v>2665</v>
      </c>
      <c r="E711" s="4" t="str" cm="1">
        <f t="array" ref="E711">_xlfn.TEXTJOIN(", ", TRUE, IF(COUNTIF(D711, "*"&amp;$BP$2:$BP$79&amp;"*"), $BP$2:$BP$79, ""))</f>
        <v/>
      </c>
      <c r="F711" t="s">
        <v>1673</v>
      </c>
      <c r="G711" t="s">
        <v>608</v>
      </c>
      <c r="H711" t="s">
        <v>1087</v>
      </c>
      <c r="I711" t="s">
        <v>2666</v>
      </c>
      <c r="J711" t="s">
        <v>2667</v>
      </c>
      <c r="K711" t="s">
        <v>100</v>
      </c>
      <c r="L711" t="s">
        <v>1969</v>
      </c>
      <c r="M711" t="s">
        <v>1327</v>
      </c>
      <c r="N711" t="s">
        <v>437</v>
      </c>
      <c r="O711" t="s">
        <v>76</v>
      </c>
      <c r="P711" t="s">
        <v>382</v>
      </c>
      <c r="Q711" t="s">
        <v>2668</v>
      </c>
      <c r="R711" t="s">
        <v>21</v>
      </c>
    </row>
    <row r="712" spans="1:26" x14ac:dyDescent="0.35">
      <c r="A712">
        <v>5.4242078633874202E+17</v>
      </c>
      <c r="B712" s="1">
        <v>41982</v>
      </c>
      <c r="C712">
        <v>0.75555555555555498</v>
      </c>
      <c r="D712" t="s">
        <v>2669</v>
      </c>
      <c r="E712" s="4" t="str" cm="1">
        <f t="array" ref="E712">_xlfn.TEXTJOIN(", ", TRUE, IF(COUNTIF(D712, "*"&amp;$BP$2:$BP$79&amp;"*"), $BP$2:$BP$79, ""))</f>
        <v/>
      </c>
      <c r="F712" t="s">
        <v>11</v>
      </c>
      <c r="G712" t="s">
        <v>137</v>
      </c>
      <c r="H712" t="s">
        <v>1086</v>
      </c>
      <c r="I712" t="s">
        <v>1087</v>
      </c>
      <c r="J712" t="s">
        <v>234</v>
      </c>
      <c r="K712" t="s">
        <v>2670</v>
      </c>
      <c r="L712" t="s">
        <v>238</v>
      </c>
      <c r="M712" t="s">
        <v>611</v>
      </c>
      <c r="N712" t="s">
        <v>2671</v>
      </c>
      <c r="O712" t="s">
        <v>100</v>
      </c>
      <c r="P712" t="s">
        <v>238</v>
      </c>
      <c r="Q712" t="s">
        <v>611</v>
      </c>
      <c r="R712" t="s">
        <v>2672</v>
      </c>
      <c r="S712" t="s">
        <v>382</v>
      </c>
      <c r="T712" t="s">
        <v>115</v>
      </c>
      <c r="U712" t="s">
        <v>304</v>
      </c>
      <c r="V712" t="s">
        <v>30</v>
      </c>
      <c r="W712" t="s">
        <v>209</v>
      </c>
      <c r="X712" t="s">
        <v>17</v>
      </c>
      <c r="Y712" t="s">
        <v>98</v>
      </c>
    </row>
    <row r="713" spans="1:26" x14ac:dyDescent="0.35">
      <c r="A713">
        <v>5.4241988293598797E+17</v>
      </c>
      <c r="B713" s="1">
        <v>41982</v>
      </c>
      <c r="C713">
        <v>0</v>
      </c>
      <c r="D713" t="s">
        <v>2673</v>
      </c>
      <c r="E713" s="4" t="str" cm="1">
        <f t="array" ref="E713">_xlfn.TEXTJOIN(", ", TRUE, IF(COUNTIF(D713, "*"&amp;$BP$2:$BP$79&amp;"*"), $BP$2:$BP$79, ""))</f>
        <v/>
      </c>
      <c r="F713" t="s">
        <v>1056</v>
      </c>
      <c r="G713" t="s">
        <v>253</v>
      </c>
      <c r="H713" t="s">
        <v>119</v>
      </c>
      <c r="I713" t="s">
        <v>49</v>
      </c>
      <c r="J713" t="s">
        <v>2674</v>
      </c>
      <c r="K713" t="s">
        <v>2675</v>
      </c>
      <c r="L713" t="s">
        <v>9</v>
      </c>
      <c r="M713" t="s">
        <v>360</v>
      </c>
      <c r="N713" t="s">
        <v>484</v>
      </c>
      <c r="O713" t="s">
        <v>100</v>
      </c>
      <c r="P713" t="s">
        <v>49</v>
      </c>
      <c r="Q713" t="s">
        <v>2674</v>
      </c>
      <c r="R713" t="s">
        <v>2675</v>
      </c>
      <c r="S713" t="s">
        <v>9</v>
      </c>
      <c r="T713" t="s">
        <v>360</v>
      </c>
      <c r="U713" t="s">
        <v>1983</v>
      </c>
      <c r="V713" t="s">
        <v>17</v>
      </c>
      <c r="W713" t="s">
        <v>98</v>
      </c>
      <c r="X713" t="s">
        <v>1548</v>
      </c>
    </row>
    <row r="714" spans="1:26" x14ac:dyDescent="0.35">
      <c r="A714">
        <v>5.4241900331074298E+17</v>
      </c>
      <c r="B714" s="1">
        <v>41982</v>
      </c>
      <c r="C714">
        <v>0</v>
      </c>
      <c r="D714" t="s">
        <v>2676</v>
      </c>
      <c r="E714" s="4" t="str" cm="1">
        <f t="array" ref="E714">_xlfn.TEXTJOIN(", ", TRUE, IF(COUNTIF(D714, "*"&amp;$BP$2:$BP$79&amp;"*"), $BP$2:$BP$79, ""))</f>
        <v/>
      </c>
      <c r="F714" t="s">
        <v>238</v>
      </c>
      <c r="G714" t="s">
        <v>247</v>
      </c>
      <c r="H714" t="s">
        <v>462</v>
      </c>
      <c r="I714" t="s">
        <v>272</v>
      </c>
      <c r="J714" t="s">
        <v>9</v>
      </c>
      <c r="K714" t="s">
        <v>91</v>
      </c>
      <c r="L714" t="s">
        <v>39</v>
      </c>
      <c r="M714" t="s">
        <v>196</v>
      </c>
      <c r="N714" t="s">
        <v>9</v>
      </c>
      <c r="O714" t="s">
        <v>543</v>
      </c>
      <c r="P714" t="s">
        <v>49</v>
      </c>
      <c r="Q714" t="s">
        <v>260</v>
      </c>
      <c r="R714" t="s">
        <v>1534</v>
      </c>
      <c r="S714" t="s">
        <v>9</v>
      </c>
      <c r="T714" t="s">
        <v>380</v>
      </c>
      <c r="U714" t="s">
        <v>11</v>
      </c>
      <c r="V714" t="s">
        <v>1673</v>
      </c>
      <c r="W714" t="s">
        <v>689</v>
      </c>
      <c r="X714" t="s">
        <v>17</v>
      </c>
      <c r="Y714" t="s">
        <v>98</v>
      </c>
      <c r="Z714" t="s">
        <v>1548</v>
      </c>
    </row>
    <row r="715" spans="1:26" x14ac:dyDescent="0.35">
      <c r="A715">
        <v>5.42418407035912E+17</v>
      </c>
      <c r="B715" s="1">
        <v>41982</v>
      </c>
      <c r="C715">
        <v>0.5</v>
      </c>
      <c r="D715" t="s">
        <v>2677</v>
      </c>
      <c r="E715" s="4" t="str" cm="1">
        <f t="array" ref="E715">_xlfn.TEXTJOIN(", ", TRUE, IF(COUNTIF(D715, "*"&amp;$BP$2:$BP$79&amp;"*"), $BP$2:$BP$79, ""))</f>
        <v/>
      </c>
      <c r="F715" t="s">
        <v>1446</v>
      </c>
      <c r="G715" t="s">
        <v>53</v>
      </c>
      <c r="H715" t="s">
        <v>9</v>
      </c>
      <c r="I715" t="s">
        <v>1468</v>
      </c>
      <c r="J715" t="s">
        <v>76</v>
      </c>
      <c r="K715" t="s">
        <v>2678</v>
      </c>
      <c r="L715" t="s">
        <v>1056</v>
      </c>
      <c r="M715" t="s">
        <v>28</v>
      </c>
      <c r="N715" t="s">
        <v>24</v>
      </c>
      <c r="O715" t="s">
        <v>30</v>
      </c>
      <c r="P715" t="s">
        <v>2679</v>
      </c>
      <c r="Q715" t="s">
        <v>348</v>
      </c>
      <c r="R715" t="s">
        <v>68</v>
      </c>
      <c r="S715" t="s">
        <v>26</v>
      </c>
      <c r="T715" t="s">
        <v>1980</v>
      </c>
      <c r="U715" t="s">
        <v>191</v>
      </c>
      <c r="V715" t="s">
        <v>30</v>
      </c>
      <c r="W715" t="s">
        <v>977</v>
      </c>
      <c r="X715" t="s">
        <v>17</v>
      </c>
      <c r="Y715" t="s">
        <v>98</v>
      </c>
      <c r="Z715" t="s">
        <v>1548</v>
      </c>
    </row>
    <row r="716" spans="1:26" x14ac:dyDescent="0.35">
      <c r="A716">
        <v>5.4241778288991002E+17</v>
      </c>
      <c r="B716" s="1">
        <v>41982</v>
      </c>
      <c r="C716">
        <v>1</v>
      </c>
      <c r="D716" t="s">
        <v>2680</v>
      </c>
      <c r="E716" s="4" t="str" cm="1">
        <f t="array" ref="E716">_xlfn.TEXTJOIN(", ", TRUE, IF(COUNTIF(D716, "*"&amp;$BP$2:$BP$79&amp;"*"), $BP$2:$BP$79, ""))</f>
        <v/>
      </c>
      <c r="F716" t="s">
        <v>30</v>
      </c>
      <c r="G716" t="s">
        <v>777</v>
      </c>
      <c r="H716" t="s">
        <v>290</v>
      </c>
      <c r="I716" t="s">
        <v>9</v>
      </c>
      <c r="J716" t="s">
        <v>1925</v>
      </c>
      <c r="K716" t="s">
        <v>11</v>
      </c>
      <c r="L716" t="s">
        <v>689</v>
      </c>
      <c r="M716" t="s">
        <v>137</v>
      </c>
      <c r="N716" t="s">
        <v>191</v>
      </c>
      <c r="O716" t="s">
        <v>562</v>
      </c>
      <c r="P716" t="s">
        <v>211</v>
      </c>
      <c r="Q716" t="s">
        <v>17</v>
      </c>
      <c r="R716" t="s">
        <v>98</v>
      </c>
      <c r="S716" t="s">
        <v>1548</v>
      </c>
    </row>
    <row r="717" spans="1:26" x14ac:dyDescent="0.35">
      <c r="A717">
        <v>5.4241718857383501E+17</v>
      </c>
      <c r="B717" s="1">
        <v>41982</v>
      </c>
      <c r="C717">
        <v>0</v>
      </c>
      <c r="D717" t="s">
        <v>2681</v>
      </c>
      <c r="E717" s="4" t="str" cm="1">
        <f t="array" ref="E717">_xlfn.TEXTJOIN(", ", TRUE, IF(COUNTIF(D717, "*"&amp;$BP$2:$BP$79&amp;"*"), $BP$2:$BP$79, ""))</f>
        <v/>
      </c>
      <c r="F717" t="s">
        <v>2682</v>
      </c>
      <c r="G717" t="s">
        <v>118</v>
      </c>
      <c r="H717" t="s">
        <v>75</v>
      </c>
      <c r="I717" t="s">
        <v>24</v>
      </c>
      <c r="J717" t="s">
        <v>30</v>
      </c>
      <c r="K717" t="s">
        <v>2486</v>
      </c>
      <c r="L717" t="s">
        <v>485</v>
      </c>
      <c r="M717" t="s">
        <v>2683</v>
      </c>
      <c r="N717" t="s">
        <v>2684</v>
      </c>
      <c r="O717" t="s">
        <v>15</v>
      </c>
      <c r="P717" t="s">
        <v>30</v>
      </c>
      <c r="Q717" t="s">
        <v>208</v>
      </c>
      <c r="S717" t="s">
        <v>68</v>
      </c>
      <c r="T717" t="s">
        <v>218</v>
      </c>
      <c r="U717" t="s">
        <v>196</v>
      </c>
      <c r="V717" t="s">
        <v>17</v>
      </c>
      <c r="W717" t="s">
        <v>98</v>
      </c>
      <c r="X717" t="s">
        <v>1548</v>
      </c>
    </row>
    <row r="718" spans="1:26" x14ac:dyDescent="0.35">
      <c r="A718">
        <v>5.4233932032182598E+17</v>
      </c>
      <c r="B718" s="1">
        <v>41982</v>
      </c>
      <c r="C718">
        <v>0</v>
      </c>
      <c r="D718" t="s">
        <v>2685</v>
      </c>
      <c r="E718" s="4" t="str" cm="1">
        <f t="array" ref="E718">_xlfn.TEXTJOIN(", ", TRUE, IF(COUNTIF(D718, "*"&amp;$BP$2:$BP$79&amp;"*"), $BP$2:$BP$79, ""))</f>
        <v/>
      </c>
      <c r="F718" t="s">
        <v>326</v>
      </c>
      <c r="G718" t="s">
        <v>80</v>
      </c>
      <c r="H718" t="s">
        <v>1802</v>
      </c>
      <c r="I718" t="s">
        <v>17</v>
      </c>
      <c r="J718" t="s">
        <v>98</v>
      </c>
      <c r="K718" t="s">
        <v>2285</v>
      </c>
      <c r="L718" t="s">
        <v>15</v>
      </c>
      <c r="M718" t="s">
        <v>16</v>
      </c>
      <c r="N718" t="s">
        <v>2618</v>
      </c>
      <c r="O718" t="s">
        <v>955</v>
      </c>
      <c r="P718" t="s">
        <v>30</v>
      </c>
      <c r="Q718" t="s">
        <v>636</v>
      </c>
      <c r="R718" t="s">
        <v>21</v>
      </c>
    </row>
    <row r="719" spans="1:26" x14ac:dyDescent="0.35">
      <c r="A719">
        <v>5.4203579439581498E+17</v>
      </c>
      <c r="B719" s="1">
        <v>41981</v>
      </c>
      <c r="C719">
        <v>0</v>
      </c>
      <c r="D719" t="s">
        <v>2686</v>
      </c>
      <c r="E719" s="4" t="str" cm="1">
        <f t="array" ref="E719">_xlfn.TEXTJOIN(", ", TRUE, IF(COUNTIF(D719, "*"&amp;$BP$2:$BP$79&amp;"*"), $BP$2:$BP$79, ""))</f>
        <v/>
      </c>
      <c r="F719" t="s">
        <v>1726</v>
      </c>
      <c r="G719" t="s">
        <v>39</v>
      </c>
      <c r="H719" t="s">
        <v>651</v>
      </c>
      <c r="I719" t="s">
        <v>652</v>
      </c>
      <c r="J719" t="s">
        <v>399</v>
      </c>
      <c r="K719" t="s">
        <v>58</v>
      </c>
      <c r="L719" t="s">
        <v>641</v>
      </c>
      <c r="M719" t="s">
        <v>21</v>
      </c>
    </row>
    <row r="720" spans="1:26" x14ac:dyDescent="0.35">
      <c r="A720">
        <v>5.41396559171432E+17</v>
      </c>
      <c r="B720" s="1">
        <v>41979</v>
      </c>
      <c r="C720">
        <v>0.36666666666666597</v>
      </c>
      <c r="D720" t="s">
        <v>2687</v>
      </c>
      <c r="E720" s="4" t="str" cm="1">
        <f t="array" ref="E720">_xlfn.TEXTJOIN(", ", TRUE, IF(COUNTIF(D720, "*"&amp;$BP$2:$BP$79&amp;"*"), $BP$2:$BP$79, ""))</f>
        <v/>
      </c>
      <c r="F720" t="s">
        <v>168</v>
      </c>
      <c r="G720" t="s">
        <v>57</v>
      </c>
      <c r="H720" t="s">
        <v>16</v>
      </c>
      <c r="I720" t="s">
        <v>335</v>
      </c>
      <c r="J720" t="s">
        <v>652</v>
      </c>
      <c r="K720" t="s">
        <v>21</v>
      </c>
      <c r="L720" t="s">
        <v>149</v>
      </c>
    </row>
    <row r="721" spans="1:27" x14ac:dyDescent="0.35">
      <c r="A721">
        <v>5.4136306786370701E+17</v>
      </c>
      <c r="B721" s="1">
        <v>41979</v>
      </c>
      <c r="C721">
        <v>0</v>
      </c>
      <c r="D721" t="s">
        <v>2688</v>
      </c>
      <c r="E721" s="4" t="str" cm="1">
        <f t="array" ref="E721">_xlfn.TEXTJOIN(", ", TRUE, IF(COUNTIF(D721, "*"&amp;$BP$2:$BP$79&amp;"*"), $BP$2:$BP$79, ""))</f>
        <v/>
      </c>
      <c r="F721" t="s">
        <v>450</v>
      </c>
      <c r="G721">
        <v>57</v>
      </c>
      <c r="H721" t="s">
        <v>470</v>
      </c>
      <c r="I721" t="s">
        <v>24</v>
      </c>
      <c r="J721" t="s">
        <v>555</v>
      </c>
      <c r="K721" t="s">
        <v>556</v>
      </c>
      <c r="M721" t="s">
        <v>30</v>
      </c>
      <c r="N721" t="s">
        <v>864</v>
      </c>
      <c r="O721" t="s">
        <v>865</v>
      </c>
      <c r="P721" t="s">
        <v>156</v>
      </c>
      <c r="Q721" t="s">
        <v>580</v>
      </c>
      <c r="R721" t="s">
        <v>437</v>
      </c>
      <c r="S721" t="s">
        <v>76</v>
      </c>
      <c r="T721" t="s">
        <v>21</v>
      </c>
    </row>
    <row r="722" spans="1:27" x14ac:dyDescent="0.35">
      <c r="A722">
        <v>5.4134118361281299E+17</v>
      </c>
      <c r="B722" s="1">
        <v>41979</v>
      </c>
      <c r="C722">
        <v>0.2</v>
      </c>
      <c r="D722" t="s">
        <v>2689</v>
      </c>
      <c r="E722" s="4" t="str" cm="1">
        <f t="array" ref="E722">_xlfn.TEXTJOIN(", ", TRUE, IF(COUNTIF(D722, "*"&amp;$BP$2:$BP$79&amp;"*"), $BP$2:$BP$79, ""))</f>
        <v/>
      </c>
      <c r="F722" t="s">
        <v>238</v>
      </c>
      <c r="G722" t="s">
        <v>63</v>
      </c>
      <c r="H722" t="s">
        <v>253</v>
      </c>
      <c r="I722" t="s">
        <v>49</v>
      </c>
      <c r="J722" t="s">
        <v>1541</v>
      </c>
      <c r="K722" t="s">
        <v>24</v>
      </c>
      <c r="L722" t="s">
        <v>91</v>
      </c>
      <c r="M722" t="s">
        <v>9</v>
      </c>
      <c r="N722" t="s">
        <v>92</v>
      </c>
      <c r="O722" t="s">
        <v>211</v>
      </c>
      <c r="P722" t="s">
        <v>89</v>
      </c>
      <c r="Q722" t="s">
        <v>238</v>
      </c>
      <c r="R722" t="s">
        <v>253</v>
      </c>
      <c r="S722" t="s">
        <v>775</v>
      </c>
      <c r="T722" t="s">
        <v>2690</v>
      </c>
      <c r="U722" t="s">
        <v>2691</v>
      </c>
      <c r="V722" t="s">
        <v>24</v>
      </c>
      <c r="W722" t="s">
        <v>360</v>
      </c>
      <c r="X722" t="s">
        <v>52</v>
      </c>
      <c r="Y722" t="s">
        <v>17</v>
      </c>
      <c r="Z722" t="s">
        <v>98</v>
      </c>
      <c r="AA722" t="s">
        <v>21</v>
      </c>
    </row>
    <row r="723" spans="1:27" x14ac:dyDescent="0.35">
      <c r="A723">
        <v>5.4101568860992698E+17</v>
      </c>
      <c r="B723" s="1">
        <v>41978</v>
      </c>
      <c r="C723">
        <v>0.25</v>
      </c>
      <c r="D723" t="s">
        <v>2692</v>
      </c>
      <c r="E723" s="4" t="str" cm="1">
        <f t="array" ref="E723">_xlfn.TEXTJOIN(", ", TRUE, IF(COUNTIF(D723, "*"&amp;$BP$2:$BP$79&amp;"*"), $BP$2:$BP$79, ""))</f>
        <v/>
      </c>
      <c r="F723" t="s">
        <v>15</v>
      </c>
      <c r="G723" t="s">
        <v>247</v>
      </c>
      <c r="H723" t="s">
        <v>30</v>
      </c>
      <c r="I723" t="s">
        <v>502</v>
      </c>
      <c r="J723" t="s">
        <v>408</v>
      </c>
      <c r="K723" t="s">
        <v>409</v>
      </c>
      <c r="L723" t="s">
        <v>24</v>
      </c>
      <c r="M723" t="s">
        <v>2693</v>
      </c>
      <c r="N723">
        <v>15</v>
      </c>
      <c r="O723" t="s">
        <v>638</v>
      </c>
      <c r="P723" t="s">
        <v>503</v>
      </c>
      <c r="Q723" t="s">
        <v>2694</v>
      </c>
      <c r="R723" t="s">
        <v>16</v>
      </c>
      <c r="S723" t="s">
        <v>429</v>
      </c>
      <c r="T723" t="s">
        <v>426</v>
      </c>
      <c r="U723" t="s">
        <v>645</v>
      </c>
      <c r="V723" t="s">
        <v>21</v>
      </c>
    </row>
    <row r="724" spans="1:27" x14ac:dyDescent="0.35">
      <c r="A724">
        <v>5.40947328148832E+17</v>
      </c>
      <c r="B724" s="1">
        <v>41978</v>
      </c>
      <c r="C724">
        <v>9.9999999999999895E-2</v>
      </c>
      <c r="D724" t="s">
        <v>2695</v>
      </c>
      <c r="E724" s="4" t="str" cm="1">
        <f t="array" ref="E724">_xlfn.TEXTJOIN(", ", TRUE, IF(COUNTIF(D724, "*"&amp;$BP$2:$BP$79&amp;"*"), $BP$2:$BP$79, ""))</f>
        <v/>
      </c>
      <c r="F724" t="s">
        <v>360</v>
      </c>
      <c r="G724" t="s">
        <v>484</v>
      </c>
      <c r="H724" t="s">
        <v>118</v>
      </c>
      <c r="I724" t="s">
        <v>1510</v>
      </c>
      <c r="J724">
        <v>265</v>
      </c>
      <c r="K724" t="s">
        <v>638</v>
      </c>
      <c r="L724" t="s">
        <v>544</v>
      </c>
      <c r="M724" t="s">
        <v>348</v>
      </c>
      <c r="N724" t="s">
        <v>1387</v>
      </c>
      <c r="O724" t="s">
        <v>11</v>
      </c>
      <c r="P724" t="s">
        <v>32</v>
      </c>
      <c r="Q724" t="s">
        <v>920</v>
      </c>
      <c r="R724" t="s">
        <v>251</v>
      </c>
      <c r="S724" t="s">
        <v>489</v>
      </c>
      <c r="T724" t="s">
        <v>88</v>
      </c>
      <c r="U724" t="s">
        <v>32</v>
      </c>
      <c r="V724" t="s">
        <v>420</v>
      </c>
      <c r="W724" t="s">
        <v>30</v>
      </c>
      <c r="X724" t="s">
        <v>514</v>
      </c>
      <c r="Y724" t="s">
        <v>2363</v>
      </c>
    </row>
    <row r="725" spans="1:27" x14ac:dyDescent="0.35">
      <c r="A725">
        <v>5.4090049615262099E+17</v>
      </c>
      <c r="B725" s="1">
        <v>41978</v>
      </c>
      <c r="C725">
        <v>0.3</v>
      </c>
      <c r="D725" t="s">
        <v>2696</v>
      </c>
      <c r="E725" s="4" t="str" cm="1">
        <f t="array" ref="E725">_xlfn.TEXTJOIN(", ", TRUE, IF(COUNTIF(D725, "*"&amp;$BP$2:$BP$79&amp;"*"), $BP$2:$BP$79, ""))</f>
        <v/>
      </c>
      <c r="F725" t="s">
        <v>360</v>
      </c>
      <c r="G725" t="s">
        <v>484</v>
      </c>
      <c r="H725" t="s">
        <v>551</v>
      </c>
      <c r="I725">
        <v>321000</v>
      </c>
      <c r="J725" t="s">
        <v>544</v>
      </c>
      <c r="K725" t="s">
        <v>15</v>
      </c>
      <c r="L725" t="s">
        <v>2697</v>
      </c>
      <c r="M725" t="s">
        <v>30</v>
      </c>
      <c r="N725" t="s">
        <v>1104</v>
      </c>
      <c r="O725" t="s">
        <v>15</v>
      </c>
      <c r="P725" t="s">
        <v>206</v>
      </c>
      <c r="Q725" t="s">
        <v>1066</v>
      </c>
      <c r="R725" t="s">
        <v>204</v>
      </c>
      <c r="S725" t="s">
        <v>21</v>
      </c>
      <c r="T725" t="s">
        <v>2698</v>
      </c>
    </row>
    <row r="726" spans="1:27" x14ac:dyDescent="0.35">
      <c r="A726">
        <v>5.4067031371838202E+17</v>
      </c>
      <c r="B726" s="1">
        <v>41977</v>
      </c>
      <c r="C726">
        <v>0</v>
      </c>
      <c r="D726" t="s">
        <v>2699</v>
      </c>
      <c r="E726" s="4" t="str" cm="1">
        <f t="array" ref="E726">_xlfn.TEXTJOIN(", ", TRUE, IF(COUNTIF(D726, "*"&amp;$BP$2:$BP$79&amp;"*"), $BP$2:$BP$79, ""))</f>
        <v/>
      </c>
      <c r="F726" t="s">
        <v>506</v>
      </c>
      <c r="G726" t="s">
        <v>276</v>
      </c>
      <c r="H726" t="s">
        <v>6</v>
      </c>
      <c r="I726" t="s">
        <v>8</v>
      </c>
      <c r="J726" t="s">
        <v>9</v>
      </c>
      <c r="K726" t="s">
        <v>1150</v>
      </c>
      <c r="L726" t="s">
        <v>2507</v>
      </c>
      <c r="M726" t="s">
        <v>399</v>
      </c>
      <c r="N726" t="s">
        <v>1926</v>
      </c>
      <c r="O726" t="s">
        <v>2700</v>
      </c>
      <c r="P726" t="s">
        <v>2701</v>
      </c>
    </row>
    <row r="727" spans="1:27" x14ac:dyDescent="0.35">
      <c r="A727">
        <v>5.4065049588743302E+17</v>
      </c>
      <c r="B727" s="1">
        <v>41977</v>
      </c>
      <c r="C727">
        <v>-0.4</v>
      </c>
      <c r="D727" t="s">
        <v>2702</v>
      </c>
      <c r="E727" s="4" t="str" cm="1">
        <f t="array" ref="E727">_xlfn.TEXTJOIN(", ", TRUE, IF(COUNTIF(D727, "*"&amp;$BP$2:$BP$79&amp;"*"), $BP$2:$BP$79, ""))</f>
        <v/>
      </c>
      <c r="F727" t="s">
        <v>2506</v>
      </c>
      <c r="G727" t="s">
        <v>24</v>
      </c>
      <c r="H727" t="s">
        <v>2703</v>
      </c>
      <c r="I727" t="s">
        <v>71</v>
      </c>
      <c r="J727" t="s">
        <v>78</v>
      </c>
      <c r="K727" t="s">
        <v>360</v>
      </c>
      <c r="L727" t="s">
        <v>1547</v>
      </c>
      <c r="M727" t="s">
        <v>1673</v>
      </c>
      <c r="N727" t="s">
        <v>689</v>
      </c>
      <c r="O727" t="s">
        <v>1353</v>
      </c>
      <c r="P727" t="s">
        <v>238</v>
      </c>
      <c r="Q727" t="s">
        <v>462</v>
      </c>
      <c r="R727" t="s">
        <v>2507</v>
      </c>
      <c r="S727" t="s">
        <v>12</v>
      </c>
      <c r="T727" t="s">
        <v>367</v>
      </c>
      <c r="U727" t="s">
        <v>2704</v>
      </c>
      <c r="V727" t="s">
        <v>24</v>
      </c>
      <c r="W727" t="s">
        <v>30</v>
      </c>
      <c r="X727" t="s">
        <v>2700</v>
      </c>
      <c r="Y727" t="s">
        <v>21</v>
      </c>
    </row>
    <row r="728" spans="1:27" x14ac:dyDescent="0.35">
      <c r="A728">
        <v>5.4027875807975002E+17</v>
      </c>
      <c r="B728" s="1">
        <v>41976</v>
      </c>
      <c r="C728">
        <v>0.5</v>
      </c>
      <c r="D728" t="s">
        <v>2705</v>
      </c>
      <c r="E728" s="4" t="str" cm="1">
        <f t="array" ref="E728">_xlfn.TEXTJOIN(", ", TRUE, IF(COUNTIF(D728, "*"&amp;$BP$2:$BP$79&amp;"*"), $BP$2:$BP$79, ""))</f>
        <v/>
      </c>
      <c r="F728" t="s">
        <v>437</v>
      </c>
      <c r="G728" t="s">
        <v>30</v>
      </c>
      <c r="H728" t="s">
        <v>1257</v>
      </c>
      <c r="I728" t="s">
        <v>2706</v>
      </c>
      <c r="J728" t="s">
        <v>2707</v>
      </c>
      <c r="K728" t="s">
        <v>156</v>
      </c>
      <c r="L728" t="s">
        <v>671</v>
      </c>
      <c r="M728" t="s">
        <v>498</v>
      </c>
      <c r="N728" t="s">
        <v>2708</v>
      </c>
      <c r="O728" t="s">
        <v>156</v>
      </c>
      <c r="P728" t="s">
        <v>1673</v>
      </c>
      <c r="Q728" t="s">
        <v>21</v>
      </c>
      <c r="R728" t="s">
        <v>1548</v>
      </c>
    </row>
    <row r="729" spans="1:27" x14ac:dyDescent="0.35">
      <c r="A729">
        <v>5.4022404827423098E+17</v>
      </c>
      <c r="B729" s="1">
        <v>41976</v>
      </c>
      <c r="C729">
        <v>0.25</v>
      </c>
      <c r="D729" t="s">
        <v>2709</v>
      </c>
      <c r="E729" s="4" t="str" cm="1">
        <f t="array" ref="E729">_xlfn.TEXTJOIN(", ", TRUE, IF(COUNTIF(D729, "*"&amp;$BP$2:$BP$79&amp;"*"), $BP$2:$BP$79, ""))</f>
        <v/>
      </c>
      <c r="F729" t="s">
        <v>58</v>
      </c>
      <c r="G729" t="s">
        <v>1250</v>
      </c>
      <c r="H729" t="s">
        <v>76</v>
      </c>
      <c r="I729" t="s">
        <v>251</v>
      </c>
      <c r="J729">
        <v>200</v>
      </c>
      <c r="K729" t="s">
        <v>196</v>
      </c>
      <c r="L729" t="s">
        <v>2710</v>
      </c>
      <c r="M729" t="s">
        <v>218</v>
      </c>
      <c r="N729" t="s">
        <v>2154</v>
      </c>
      <c r="O729" t="s">
        <v>30</v>
      </c>
      <c r="P729" t="s">
        <v>1257</v>
      </c>
      <c r="Q729" t="s">
        <v>337</v>
      </c>
      <c r="R729" t="s">
        <v>9</v>
      </c>
      <c r="S729" t="s">
        <v>486</v>
      </c>
      <c r="T729" t="s">
        <v>487</v>
      </c>
      <c r="U729" t="s">
        <v>488</v>
      </c>
      <c r="V729" t="s">
        <v>382</v>
      </c>
      <c r="W729" t="s">
        <v>336</v>
      </c>
      <c r="X729" t="s">
        <v>2711</v>
      </c>
      <c r="Y729" t="s">
        <v>21</v>
      </c>
    </row>
    <row r="730" spans="1:27" x14ac:dyDescent="0.35">
      <c r="A730">
        <v>5.3984794445571597E+17</v>
      </c>
      <c r="B730" s="1">
        <v>41975</v>
      </c>
      <c r="C730">
        <v>0</v>
      </c>
      <c r="D730" t="s">
        <v>2712</v>
      </c>
      <c r="E730" s="4" t="str" cm="1">
        <f t="array" ref="E730">_xlfn.TEXTJOIN(", ", TRUE, IF(COUNTIF(D730, "*"&amp;$BP$2:$BP$79&amp;"*"), $BP$2:$BP$79, ""))</f>
        <v/>
      </c>
      <c r="F730" t="s">
        <v>78</v>
      </c>
      <c r="G730" t="s">
        <v>1403</v>
      </c>
      <c r="H730" t="s">
        <v>15</v>
      </c>
      <c r="I730" t="s">
        <v>124</v>
      </c>
      <c r="J730" t="s">
        <v>1880</v>
      </c>
      <c r="K730" t="s">
        <v>21</v>
      </c>
    </row>
    <row r="731" spans="1:27" x14ac:dyDescent="0.35">
      <c r="A731">
        <v>5.3958102462026502E+17</v>
      </c>
      <c r="B731" s="1">
        <v>41974</v>
      </c>
      <c r="C731">
        <v>0</v>
      </c>
      <c r="D731" t="s">
        <v>2713</v>
      </c>
      <c r="E731" s="4" t="str" cm="1">
        <f t="array" ref="E731">_xlfn.TEXTJOIN(", ", TRUE, IF(COUNTIF(D731, "*"&amp;$BP$2:$BP$79&amp;"*"), $BP$2:$BP$79, ""))</f>
        <v/>
      </c>
      <c r="F731" t="s">
        <v>944</v>
      </c>
      <c r="G731" t="s">
        <v>320</v>
      </c>
      <c r="H731" t="s">
        <v>1464</v>
      </c>
      <c r="I731" t="s">
        <v>9</v>
      </c>
      <c r="J731" t="s">
        <v>2714</v>
      </c>
      <c r="K731" t="s">
        <v>152</v>
      </c>
      <c r="L731" t="s">
        <v>2715</v>
      </c>
      <c r="M731" t="s">
        <v>201</v>
      </c>
      <c r="N731" t="s">
        <v>15</v>
      </c>
      <c r="O731" t="s">
        <v>360</v>
      </c>
      <c r="P731" t="s">
        <v>2716</v>
      </c>
      <c r="Q731" t="s">
        <v>17</v>
      </c>
      <c r="R731" t="s">
        <v>98</v>
      </c>
      <c r="S731" t="s">
        <v>21</v>
      </c>
      <c r="T731" t="s">
        <v>2717</v>
      </c>
    </row>
    <row r="732" spans="1:27" x14ac:dyDescent="0.35">
      <c r="A732">
        <v>5.3952383570007603E+17</v>
      </c>
      <c r="B732" s="1">
        <v>41974</v>
      </c>
      <c r="C732">
        <v>-0.2</v>
      </c>
      <c r="D732" t="s">
        <v>2718</v>
      </c>
      <c r="E732" s="4" t="str" cm="1">
        <f t="array" ref="E732">_xlfn.TEXTJOIN(", ", TRUE, IF(COUNTIF(D732, "*"&amp;$BP$2:$BP$79&amp;"*"), $BP$2:$BP$79, ""))</f>
        <v/>
      </c>
      <c r="F732" t="s">
        <v>17</v>
      </c>
      <c r="G732" t="s">
        <v>98</v>
      </c>
      <c r="H732" t="s">
        <v>137</v>
      </c>
      <c r="I732" t="s">
        <v>1185</v>
      </c>
      <c r="J732" t="s">
        <v>49</v>
      </c>
      <c r="K732" t="s">
        <v>58</v>
      </c>
      <c r="L732" t="s">
        <v>311</v>
      </c>
      <c r="M732" t="s">
        <v>2046</v>
      </c>
      <c r="N732" t="s">
        <v>2719</v>
      </c>
      <c r="O732" t="s">
        <v>360</v>
      </c>
      <c r="P732" t="s">
        <v>1547</v>
      </c>
      <c r="Q732" t="s">
        <v>1673</v>
      </c>
      <c r="R732" t="s">
        <v>689</v>
      </c>
      <c r="S732" t="s">
        <v>168</v>
      </c>
      <c r="T732" t="s">
        <v>57</v>
      </c>
      <c r="U732" t="s">
        <v>16</v>
      </c>
      <c r="V732" t="s">
        <v>1548</v>
      </c>
      <c r="W732" t="s">
        <v>21</v>
      </c>
    </row>
    <row r="733" spans="1:27" x14ac:dyDescent="0.35">
      <c r="A733">
        <v>5.3873697776468698E+17</v>
      </c>
      <c r="B733" s="1">
        <v>41972</v>
      </c>
      <c r="C733">
        <v>0.25</v>
      </c>
      <c r="D733" t="s">
        <v>2720</v>
      </c>
      <c r="E733" s="4" t="str" cm="1">
        <f t="array" ref="E733">_xlfn.TEXTJOIN(", ", TRUE, IF(COUNTIF(D733, "*"&amp;$BP$2:$BP$79&amp;"*"), $BP$2:$BP$79, ""))</f>
        <v/>
      </c>
      <c r="F733" t="s">
        <v>78</v>
      </c>
      <c r="G733" t="s">
        <v>79</v>
      </c>
      <c r="H733" t="s">
        <v>821</v>
      </c>
      <c r="I733" t="s">
        <v>15</v>
      </c>
      <c r="J733" t="s">
        <v>124</v>
      </c>
      <c r="K733" t="s">
        <v>1422</v>
      </c>
      <c r="L733" t="s">
        <v>67</v>
      </c>
      <c r="M733" t="s">
        <v>273</v>
      </c>
      <c r="N733" t="s">
        <v>240</v>
      </c>
      <c r="O733" t="s">
        <v>1305</v>
      </c>
      <c r="P733" t="s">
        <v>30</v>
      </c>
      <c r="Q733" t="s">
        <v>426</v>
      </c>
      <c r="R733" t="s">
        <v>430</v>
      </c>
      <c r="S733" t="s">
        <v>2721</v>
      </c>
      <c r="T733" t="s">
        <v>137</v>
      </c>
      <c r="U733" t="s">
        <v>888</v>
      </c>
      <c r="V733" t="s">
        <v>1072</v>
      </c>
      <c r="W733" t="s">
        <v>21</v>
      </c>
      <c r="X733" t="s">
        <v>350</v>
      </c>
    </row>
    <row r="734" spans="1:27" x14ac:dyDescent="0.35">
      <c r="A734">
        <v>5.3871824244167802E+17</v>
      </c>
      <c r="B734" s="1">
        <v>41972</v>
      </c>
      <c r="C734">
        <v>0.125</v>
      </c>
      <c r="D734" t="s">
        <v>2722</v>
      </c>
      <c r="E734" s="4" t="str" cm="1">
        <f t="array" ref="E734">_xlfn.TEXTJOIN(", ", TRUE, IF(COUNTIF(D734, "*"&amp;$BP$2:$BP$79&amp;"*"), $BP$2:$BP$79, ""))</f>
        <v/>
      </c>
      <c r="F734" t="s">
        <v>90</v>
      </c>
      <c r="G734" t="s">
        <v>34</v>
      </c>
      <c r="H734" t="s">
        <v>475</v>
      </c>
      <c r="I734" t="s">
        <v>257</v>
      </c>
      <c r="J734" t="s">
        <v>9</v>
      </c>
      <c r="K734" t="s">
        <v>64</v>
      </c>
      <c r="L734" t="s">
        <v>352</v>
      </c>
      <c r="M734" t="s">
        <v>16</v>
      </c>
      <c r="N734" t="s">
        <v>124</v>
      </c>
      <c r="O734" t="s">
        <v>2723</v>
      </c>
      <c r="P734" t="s">
        <v>78</v>
      </c>
      <c r="Q734" t="s">
        <v>79</v>
      </c>
      <c r="R734" t="s">
        <v>367</v>
      </c>
      <c r="S734" t="s">
        <v>2724</v>
      </c>
      <c r="T734" t="s">
        <v>16</v>
      </c>
      <c r="U734" t="s">
        <v>1971</v>
      </c>
      <c r="V734" t="s">
        <v>21</v>
      </c>
      <c r="W734" t="s">
        <v>350</v>
      </c>
    </row>
    <row r="735" spans="1:27" x14ac:dyDescent="0.35">
      <c r="A735">
        <v>5.3835853579787002E+17</v>
      </c>
      <c r="B735" s="1">
        <v>41971</v>
      </c>
      <c r="C735">
        <v>0.107142857142857</v>
      </c>
      <c r="D735" t="s">
        <v>2725</v>
      </c>
      <c r="E735" s="4" t="str" cm="1">
        <f t="array" ref="E735">_xlfn.TEXTJOIN(", ", TRUE, IF(COUNTIF(D735, "*"&amp;$BP$2:$BP$79&amp;"*"), $BP$2:$BP$79, ""))</f>
        <v/>
      </c>
      <c r="F735" t="s">
        <v>64</v>
      </c>
      <c r="G735" t="s">
        <v>352</v>
      </c>
      <c r="H735" t="s">
        <v>16</v>
      </c>
      <c r="I735" t="s">
        <v>124</v>
      </c>
      <c r="J735" t="s">
        <v>2723</v>
      </c>
      <c r="K735" t="s">
        <v>64</v>
      </c>
      <c r="L735" t="s">
        <v>1356</v>
      </c>
      <c r="M735" t="s">
        <v>279</v>
      </c>
      <c r="N735" t="s">
        <v>124</v>
      </c>
      <c r="O735" t="s">
        <v>200</v>
      </c>
      <c r="P735" t="s">
        <v>350</v>
      </c>
      <c r="Q735" t="s">
        <v>232</v>
      </c>
      <c r="R735" t="s">
        <v>21</v>
      </c>
    </row>
    <row r="736" spans="1:27" x14ac:dyDescent="0.35">
      <c r="A736">
        <v>5.3801475846597798E+17</v>
      </c>
      <c r="B736" s="1">
        <v>41970</v>
      </c>
      <c r="C736">
        <v>0</v>
      </c>
      <c r="D736" t="s">
        <v>2726</v>
      </c>
      <c r="E736" s="4" t="str" cm="1">
        <f t="array" ref="E736">_xlfn.TEXTJOIN(", ", TRUE, IF(COUNTIF(D736, "*"&amp;$BP$2:$BP$79&amp;"*"), $BP$2:$BP$79, ""))</f>
        <v/>
      </c>
      <c r="F736" t="s">
        <v>352</v>
      </c>
      <c r="G736" t="s">
        <v>1839</v>
      </c>
    </row>
    <row r="737" spans="1:27" x14ac:dyDescent="0.35">
      <c r="A737">
        <v>5.3798864213719398E+17</v>
      </c>
      <c r="B737" s="1">
        <v>41970</v>
      </c>
      <c r="C737">
        <v>0.8</v>
      </c>
      <c r="D737" t="s">
        <v>2727</v>
      </c>
      <c r="E737" s="4" t="str" cm="1">
        <f t="array" ref="E737">_xlfn.TEXTJOIN(", ", TRUE, IF(COUNTIF(D737, "*"&amp;$BP$2:$BP$79&amp;"*"), $BP$2:$BP$79, ""))</f>
        <v/>
      </c>
      <c r="F737" t="s">
        <v>382</v>
      </c>
      <c r="G737" t="s">
        <v>879</v>
      </c>
      <c r="H737" t="s">
        <v>880</v>
      </c>
      <c r="I737" t="s">
        <v>9</v>
      </c>
      <c r="J737" t="s">
        <v>881</v>
      </c>
      <c r="K737" t="s">
        <v>101</v>
      </c>
      <c r="L737" t="s">
        <v>343</v>
      </c>
      <c r="M737" t="s">
        <v>17</v>
      </c>
      <c r="N737" t="s">
        <v>98</v>
      </c>
      <c r="O737" t="s">
        <v>21</v>
      </c>
    </row>
    <row r="738" spans="1:27" x14ac:dyDescent="0.35">
      <c r="A738">
        <v>5.3739203975567302E+17</v>
      </c>
      <c r="B738" s="1">
        <v>41968</v>
      </c>
      <c r="C738">
        <v>-0.1</v>
      </c>
      <c r="D738" t="s">
        <v>2728</v>
      </c>
      <c r="E738" s="4" t="str" cm="1">
        <f t="array" ref="E738">_xlfn.TEXTJOIN(", ", TRUE, IF(COUNTIF(D738, "*"&amp;$BP$2:$BP$79&amp;"*"), $BP$2:$BP$79, ""))</f>
        <v/>
      </c>
      <c r="F738" t="s">
        <v>503</v>
      </c>
      <c r="G738" t="s">
        <v>218</v>
      </c>
      <c r="H738" t="s">
        <v>2704</v>
      </c>
      <c r="I738" t="s">
        <v>24</v>
      </c>
      <c r="J738" t="s">
        <v>2729</v>
      </c>
      <c r="K738" t="s">
        <v>1446</v>
      </c>
      <c r="L738" t="s">
        <v>368</v>
      </c>
      <c r="M738" t="s">
        <v>9</v>
      </c>
      <c r="N738" t="s">
        <v>1292</v>
      </c>
      <c r="O738" t="s">
        <v>312</v>
      </c>
      <c r="P738" t="s">
        <v>17</v>
      </c>
      <c r="Q738" t="s">
        <v>98</v>
      </c>
      <c r="R738" t="s">
        <v>1548</v>
      </c>
    </row>
    <row r="739" spans="1:27" x14ac:dyDescent="0.35">
      <c r="A739">
        <v>5.3739082175914803E+17</v>
      </c>
      <c r="B739" s="1">
        <v>41968</v>
      </c>
      <c r="C739">
        <v>0.5</v>
      </c>
      <c r="D739" t="s">
        <v>2730</v>
      </c>
      <c r="E739" s="4" t="str" cm="1">
        <f t="array" ref="E739">_xlfn.TEXTJOIN(", ", TRUE, IF(COUNTIF(D739, "*"&amp;$BP$2:$BP$79&amp;"*"), $BP$2:$BP$79, ""))</f>
        <v/>
      </c>
      <c r="F739" t="s">
        <v>162</v>
      </c>
      <c r="G739" t="s">
        <v>53</v>
      </c>
      <c r="H739" t="s">
        <v>9</v>
      </c>
      <c r="I739" t="s">
        <v>92</v>
      </c>
      <c r="J739" t="s">
        <v>1086</v>
      </c>
      <c r="K739" t="s">
        <v>221</v>
      </c>
      <c r="L739" t="s">
        <v>26</v>
      </c>
      <c r="M739" t="s">
        <v>9</v>
      </c>
      <c r="N739" t="s">
        <v>78</v>
      </c>
      <c r="O739" t="s">
        <v>30</v>
      </c>
      <c r="P739" t="s">
        <v>689</v>
      </c>
      <c r="Q739" t="s">
        <v>91</v>
      </c>
      <c r="R739" t="s">
        <v>475</v>
      </c>
      <c r="S739" t="s">
        <v>17</v>
      </c>
      <c r="T739" t="s">
        <v>98</v>
      </c>
      <c r="U739" t="s">
        <v>1548</v>
      </c>
    </row>
    <row r="740" spans="1:27" x14ac:dyDescent="0.35">
      <c r="A740">
        <v>5.3739011459527802E+17</v>
      </c>
      <c r="B740" s="1">
        <v>41968</v>
      </c>
      <c r="C740">
        <v>0.1</v>
      </c>
      <c r="D740" t="s">
        <v>2731</v>
      </c>
      <c r="E740" s="4" t="str" cm="1">
        <f t="array" ref="E740">_xlfn.TEXTJOIN(", ", TRUE, IF(COUNTIF(D740, "*"&amp;$BP$2:$BP$79&amp;"*"), $BP$2:$BP$79, ""))</f>
        <v/>
      </c>
      <c r="F740" t="s">
        <v>237</v>
      </c>
      <c r="G740" t="s">
        <v>1385</v>
      </c>
      <c r="H740" t="s">
        <v>15</v>
      </c>
      <c r="I740" t="s">
        <v>272</v>
      </c>
      <c r="J740" t="s">
        <v>2587</v>
      </c>
      <c r="K740" t="s">
        <v>879</v>
      </c>
      <c r="L740" t="s">
        <v>2732</v>
      </c>
      <c r="M740" t="s">
        <v>9</v>
      </c>
      <c r="N740" t="s">
        <v>131</v>
      </c>
      <c r="O740" t="s">
        <v>47</v>
      </c>
      <c r="P740" t="s">
        <v>1525</v>
      </c>
      <c r="Q740" t="s">
        <v>480</v>
      </c>
      <c r="R740" t="s">
        <v>75</v>
      </c>
      <c r="S740" t="s">
        <v>2733</v>
      </c>
      <c r="T740" t="s">
        <v>630</v>
      </c>
      <c r="U740" t="s">
        <v>49</v>
      </c>
      <c r="V740" t="s">
        <v>2734</v>
      </c>
      <c r="W740" t="s">
        <v>98</v>
      </c>
      <c r="X740" t="s">
        <v>1548</v>
      </c>
    </row>
    <row r="741" spans="1:27" x14ac:dyDescent="0.35">
      <c r="A741">
        <v>5.3738813638115302E+17</v>
      </c>
      <c r="B741" s="1">
        <v>41968</v>
      </c>
      <c r="C741">
        <v>1</v>
      </c>
      <c r="D741" t="s">
        <v>2735</v>
      </c>
      <c r="E741" s="4" t="str" cm="1">
        <f t="array" ref="E741">_xlfn.TEXTJOIN(", ", TRUE, IF(COUNTIF(D741, "*"&amp;$BP$2:$BP$79&amp;"*"), $BP$2:$BP$79, ""))</f>
        <v/>
      </c>
      <c r="F741" t="s">
        <v>17</v>
      </c>
      <c r="G741" t="s">
        <v>98</v>
      </c>
      <c r="H741" t="s">
        <v>221</v>
      </c>
      <c r="I741" t="s">
        <v>63</v>
      </c>
      <c r="J741" t="s">
        <v>222</v>
      </c>
      <c r="K741" t="s">
        <v>30</v>
      </c>
      <c r="L741" t="s">
        <v>777</v>
      </c>
      <c r="M741" t="s">
        <v>290</v>
      </c>
      <c r="N741" t="s">
        <v>9</v>
      </c>
      <c r="O741" t="s">
        <v>1925</v>
      </c>
      <c r="P741" t="s">
        <v>11</v>
      </c>
      <c r="Q741" t="s">
        <v>965</v>
      </c>
      <c r="R741" t="s">
        <v>137</v>
      </c>
      <c r="S741" t="s">
        <v>191</v>
      </c>
      <c r="T741" t="s">
        <v>1212</v>
      </c>
      <c r="U741" t="s">
        <v>211</v>
      </c>
      <c r="V741" t="s">
        <v>9</v>
      </c>
      <c r="W741" t="s">
        <v>630</v>
      </c>
      <c r="X741" t="s">
        <v>260</v>
      </c>
      <c r="Y741" t="s">
        <v>1673</v>
      </c>
      <c r="Z741" t="s">
        <v>608</v>
      </c>
    </row>
    <row r="742" spans="1:27" x14ac:dyDescent="0.35">
      <c r="A742">
        <v>5.3708072501592E+17</v>
      </c>
      <c r="B742" s="1">
        <v>41967</v>
      </c>
      <c r="C742">
        <v>0</v>
      </c>
      <c r="D742" t="s">
        <v>2736</v>
      </c>
      <c r="E742" s="4" t="str" cm="1">
        <f t="array" ref="E742">_xlfn.TEXTJOIN(", ", TRUE, IF(COUNTIF(D742, "*"&amp;$BP$2:$BP$79&amp;"*"), $BP$2:$BP$79, ""))</f>
        <v/>
      </c>
      <c r="F742" t="s">
        <v>713</v>
      </c>
      <c r="G742" t="s">
        <v>232</v>
      </c>
      <c r="H742" t="s">
        <v>17</v>
      </c>
      <c r="I742" t="s">
        <v>98</v>
      </c>
      <c r="J742" t="s">
        <v>2627</v>
      </c>
      <c r="K742" t="s">
        <v>49</v>
      </c>
      <c r="L742" t="s">
        <v>1564</v>
      </c>
      <c r="M742" t="s">
        <v>21</v>
      </c>
    </row>
    <row r="743" spans="1:27" x14ac:dyDescent="0.35">
      <c r="A743">
        <v>5.3628549602110598E+17</v>
      </c>
      <c r="B743" s="1">
        <v>41965</v>
      </c>
      <c r="C743">
        <v>-6.25E-2</v>
      </c>
      <c r="D743" t="s">
        <v>2737</v>
      </c>
      <c r="E743" s="4" t="str" cm="1">
        <f t="array" ref="E743">_xlfn.TEXTJOIN(", ", TRUE, IF(COUNTIF(D743, "*"&amp;$BP$2:$BP$79&amp;"*"), $BP$2:$BP$79, ""))</f>
        <v/>
      </c>
      <c r="F743" t="s">
        <v>238</v>
      </c>
      <c r="G743" t="s">
        <v>218</v>
      </c>
      <c r="H743" t="s">
        <v>49</v>
      </c>
      <c r="I743" t="s">
        <v>283</v>
      </c>
      <c r="J743" t="s">
        <v>24</v>
      </c>
      <c r="K743" t="s">
        <v>1056</v>
      </c>
      <c r="L743" t="s">
        <v>240</v>
      </c>
      <c r="M743" t="s">
        <v>118</v>
      </c>
      <c r="N743" t="s">
        <v>2559</v>
      </c>
      <c r="O743" t="s">
        <v>2203</v>
      </c>
      <c r="P743" t="s">
        <v>234</v>
      </c>
      <c r="Q743" t="s">
        <v>49</v>
      </c>
      <c r="R743" t="s">
        <v>58</v>
      </c>
      <c r="S743" t="s">
        <v>1245</v>
      </c>
      <c r="T743" t="s">
        <v>29</v>
      </c>
      <c r="U743" t="s">
        <v>490</v>
      </c>
      <c r="V743" t="s">
        <v>252</v>
      </c>
      <c r="W743" t="s">
        <v>17</v>
      </c>
      <c r="X743" t="s">
        <v>98</v>
      </c>
      <c r="Y743" t="s">
        <v>21</v>
      </c>
    </row>
    <row r="744" spans="1:27" x14ac:dyDescent="0.35">
      <c r="A744">
        <v>5.3590945437857299E+17</v>
      </c>
      <c r="B744" s="1">
        <v>41964</v>
      </c>
      <c r="C744">
        <v>0.2</v>
      </c>
      <c r="D744" t="s">
        <v>2738</v>
      </c>
      <c r="E744" s="4" t="str" cm="1">
        <f t="array" ref="E744">_xlfn.TEXTJOIN(", ", TRUE, IF(COUNTIF(D744, "*"&amp;$BP$2:$BP$79&amp;"*"), $BP$2:$BP$79, ""))</f>
        <v/>
      </c>
      <c r="F744" t="s">
        <v>238</v>
      </c>
      <c r="G744" t="s">
        <v>1836</v>
      </c>
      <c r="H744" t="s">
        <v>1472</v>
      </c>
      <c r="I744" t="s">
        <v>30</v>
      </c>
      <c r="J744" t="s">
        <v>2739</v>
      </c>
      <c r="K744" t="s">
        <v>24</v>
      </c>
      <c r="L744" t="s">
        <v>2740</v>
      </c>
      <c r="M744" t="s">
        <v>39</v>
      </c>
      <c r="N744" t="s">
        <v>2741</v>
      </c>
      <c r="O744" t="s">
        <v>356</v>
      </c>
      <c r="P744" t="s">
        <v>9</v>
      </c>
      <c r="Q744" t="s">
        <v>30</v>
      </c>
      <c r="R744" t="s">
        <v>2742</v>
      </c>
      <c r="S744" t="s">
        <v>2143</v>
      </c>
      <c r="T744" t="s">
        <v>240</v>
      </c>
      <c r="U744" t="s">
        <v>39</v>
      </c>
      <c r="V744" t="s">
        <v>2741</v>
      </c>
      <c r="W744" t="s">
        <v>2743</v>
      </c>
      <c r="X744" t="s">
        <v>2395</v>
      </c>
      <c r="Y744" t="s">
        <v>17</v>
      </c>
      <c r="Z744" t="s">
        <v>98</v>
      </c>
      <c r="AA744" t="s">
        <v>1548</v>
      </c>
    </row>
    <row r="745" spans="1:27" x14ac:dyDescent="0.35">
      <c r="A745">
        <v>5.3590856594949299E+17</v>
      </c>
      <c r="B745" s="1">
        <v>41964</v>
      </c>
      <c r="C745">
        <v>0.35714285714285698</v>
      </c>
      <c r="D745" t="s">
        <v>2744</v>
      </c>
      <c r="E745" s="4" t="str" cm="1">
        <f t="array" ref="E745">_xlfn.TEXTJOIN(", ", TRUE, IF(COUNTIF(D745, "*"&amp;$BP$2:$BP$79&amp;"*"), $BP$2:$BP$79, ""))</f>
        <v/>
      </c>
      <c r="F745" t="s">
        <v>2415</v>
      </c>
      <c r="G745" t="s">
        <v>24</v>
      </c>
      <c r="H745" t="s">
        <v>1056</v>
      </c>
      <c r="I745" t="s">
        <v>253</v>
      </c>
      <c r="J745" t="s">
        <v>1186</v>
      </c>
      <c r="K745" t="s">
        <v>11</v>
      </c>
      <c r="L745" t="s">
        <v>208</v>
      </c>
      <c r="M745" t="s">
        <v>1086</v>
      </c>
      <c r="N745" t="s">
        <v>240</v>
      </c>
      <c r="O745" t="s">
        <v>137</v>
      </c>
      <c r="P745" t="s">
        <v>164</v>
      </c>
      <c r="Q745" t="s">
        <v>1086</v>
      </c>
      <c r="R745" t="s">
        <v>1087</v>
      </c>
      <c r="S745" t="s">
        <v>196</v>
      </c>
      <c r="T745" t="s">
        <v>1088</v>
      </c>
      <c r="U745" t="s">
        <v>17</v>
      </c>
      <c r="V745" t="s">
        <v>98</v>
      </c>
      <c r="W745" t="s">
        <v>1548</v>
      </c>
    </row>
    <row r="746" spans="1:27" x14ac:dyDescent="0.35">
      <c r="A746">
        <v>5.3590797279103302E+17</v>
      </c>
      <c r="B746" s="1">
        <v>41964</v>
      </c>
      <c r="C746">
        <v>0</v>
      </c>
      <c r="D746" t="s">
        <v>2745</v>
      </c>
      <c r="E746" s="4" t="str" cm="1">
        <f t="array" ref="E746">_xlfn.TEXTJOIN(", ", TRUE, IF(COUNTIF(D746, "*"&amp;$BP$2:$BP$79&amp;"*"), $BP$2:$BP$79, ""))</f>
        <v/>
      </c>
      <c r="F746" t="s">
        <v>1446</v>
      </c>
      <c r="G746" t="s">
        <v>49</v>
      </c>
      <c r="H746" t="s">
        <v>283</v>
      </c>
      <c r="I746" t="s">
        <v>71</v>
      </c>
      <c r="J746" t="s">
        <v>2746</v>
      </c>
      <c r="K746" t="s">
        <v>303</v>
      </c>
      <c r="L746" t="s">
        <v>100</v>
      </c>
      <c r="M746" t="s">
        <v>238</v>
      </c>
      <c r="N746" t="s">
        <v>741</v>
      </c>
      <c r="O746" t="s">
        <v>91</v>
      </c>
      <c r="P746" t="s">
        <v>211</v>
      </c>
      <c r="Q746" t="s">
        <v>9</v>
      </c>
      <c r="R746" t="s">
        <v>141</v>
      </c>
      <c r="S746" t="s">
        <v>114</v>
      </c>
      <c r="T746" t="s">
        <v>211</v>
      </c>
      <c r="U746" t="s">
        <v>17</v>
      </c>
      <c r="V746" t="s">
        <v>98</v>
      </c>
      <c r="W746" t="s">
        <v>1548</v>
      </c>
    </row>
    <row r="747" spans="1:27" x14ac:dyDescent="0.35">
      <c r="A747">
        <v>5.3590607929766202E+17</v>
      </c>
      <c r="B747" s="1">
        <v>41964</v>
      </c>
      <c r="C747">
        <v>0.05</v>
      </c>
      <c r="D747" t="s">
        <v>2747</v>
      </c>
      <c r="E747" s="4" t="str" cm="1">
        <f t="array" ref="E747">_xlfn.TEXTJOIN(", ", TRUE, IF(COUNTIF(D747, "*"&amp;$BP$2:$BP$79&amp;"*"), $BP$2:$BP$79, ""))</f>
        <v/>
      </c>
      <c r="F747" t="s">
        <v>237</v>
      </c>
      <c r="G747" t="s">
        <v>2748</v>
      </c>
      <c r="H747" t="s">
        <v>24</v>
      </c>
      <c r="I747" t="s">
        <v>272</v>
      </c>
      <c r="J747" t="s">
        <v>2587</v>
      </c>
      <c r="K747" t="s">
        <v>879</v>
      </c>
      <c r="L747" t="s">
        <v>2732</v>
      </c>
      <c r="M747" t="s">
        <v>9</v>
      </c>
      <c r="N747" t="s">
        <v>131</v>
      </c>
      <c r="O747" t="s">
        <v>47</v>
      </c>
      <c r="P747" t="s">
        <v>221</v>
      </c>
      <c r="Q747" t="s">
        <v>253</v>
      </c>
      <c r="R747" t="s">
        <v>49</v>
      </c>
      <c r="S747" t="s">
        <v>941</v>
      </c>
      <c r="T747" t="s">
        <v>2733</v>
      </c>
      <c r="U747" t="s">
        <v>630</v>
      </c>
      <c r="V747" t="s">
        <v>49</v>
      </c>
      <c r="W747" t="s">
        <v>1554</v>
      </c>
      <c r="X747" t="s">
        <v>17</v>
      </c>
      <c r="Y747" t="s">
        <v>98</v>
      </c>
      <c r="Z747" t="s">
        <v>1548</v>
      </c>
    </row>
    <row r="748" spans="1:27" x14ac:dyDescent="0.35">
      <c r="A748">
        <v>5.3590455629133798E+17</v>
      </c>
      <c r="B748" s="1">
        <v>41964</v>
      </c>
      <c r="C748">
        <v>0</v>
      </c>
      <c r="D748" t="s">
        <v>2749</v>
      </c>
      <c r="E748" s="4" t="str" cm="1">
        <f t="array" ref="E748">_xlfn.TEXTJOIN(", ", TRUE, IF(COUNTIF(D748, "*"&amp;$BP$2:$BP$79&amp;"*"), $BP$2:$BP$79, ""))</f>
        <v/>
      </c>
      <c r="F748" t="s">
        <v>11</v>
      </c>
      <c r="G748" t="s">
        <v>137</v>
      </c>
      <c r="H748" t="s">
        <v>399</v>
      </c>
      <c r="I748" t="s">
        <v>247</v>
      </c>
      <c r="J748" t="s">
        <v>49</v>
      </c>
      <c r="K748" t="s">
        <v>2750</v>
      </c>
      <c r="L748" t="s">
        <v>801</v>
      </c>
      <c r="M748" t="s">
        <v>11</v>
      </c>
      <c r="N748" t="s">
        <v>137</v>
      </c>
      <c r="O748" t="s">
        <v>152</v>
      </c>
      <c r="P748" t="s">
        <v>166</v>
      </c>
      <c r="Q748" t="s">
        <v>801</v>
      </c>
      <c r="R748" t="s">
        <v>17</v>
      </c>
      <c r="S748" t="s">
        <v>98</v>
      </c>
      <c r="T748" t="s">
        <v>1548</v>
      </c>
    </row>
    <row r="749" spans="1:27" x14ac:dyDescent="0.35">
      <c r="A749">
        <v>5.3587266676313702E+17</v>
      </c>
      <c r="B749" s="1">
        <v>41964</v>
      </c>
      <c r="C749">
        <v>0</v>
      </c>
      <c r="D749" t="s">
        <v>2751</v>
      </c>
      <c r="E749" s="4" t="str" cm="1">
        <f t="array" ref="E749">_xlfn.TEXTJOIN(", ", TRUE, IF(COUNTIF(D749, "*"&amp;$BP$2:$BP$79&amp;"*"), $BP$2:$BP$79, ""))</f>
        <v/>
      </c>
      <c r="F749" t="s">
        <v>30</v>
      </c>
      <c r="G749" t="s">
        <v>1548</v>
      </c>
      <c r="H749" t="s">
        <v>17</v>
      </c>
      <c r="I749" t="s">
        <v>98</v>
      </c>
      <c r="J749" t="s">
        <v>137</v>
      </c>
      <c r="K749" t="s">
        <v>1185</v>
      </c>
      <c r="L749" t="s">
        <v>144</v>
      </c>
      <c r="M749" t="s">
        <v>2306</v>
      </c>
      <c r="N749" t="s">
        <v>30</v>
      </c>
      <c r="O749" t="s">
        <v>484</v>
      </c>
      <c r="P749" t="s">
        <v>100</v>
      </c>
      <c r="Q749" t="s">
        <v>1248</v>
      </c>
      <c r="R749" t="s">
        <v>30</v>
      </c>
      <c r="S749" t="s">
        <v>693</v>
      </c>
      <c r="T749" t="s">
        <v>191</v>
      </c>
      <c r="U749">
        <v>25</v>
      </c>
      <c r="V749" t="s">
        <v>599</v>
      </c>
      <c r="W749" t="s">
        <v>15</v>
      </c>
      <c r="X749">
        <v>10</v>
      </c>
      <c r="Y749" t="s">
        <v>204</v>
      </c>
    </row>
    <row r="750" spans="1:27" x14ac:dyDescent="0.35">
      <c r="A750">
        <v>5.3585280241777402E+17</v>
      </c>
      <c r="B750" s="1">
        <v>41964</v>
      </c>
      <c r="C750">
        <v>-4.7619047619047797E-3</v>
      </c>
      <c r="D750" t="s">
        <v>2752</v>
      </c>
      <c r="E750" s="4" t="str" cm="1">
        <f t="array" ref="E750">_xlfn.TEXTJOIN(", ", TRUE, IF(COUNTIF(D750, "*"&amp;$BP$2:$BP$79&amp;"*"), $BP$2:$BP$79, ""))</f>
        <v/>
      </c>
      <c r="F750" t="s">
        <v>506</v>
      </c>
      <c r="G750" t="s">
        <v>276</v>
      </c>
      <c r="H750" t="s">
        <v>6</v>
      </c>
      <c r="I750" t="s">
        <v>1690</v>
      </c>
      <c r="J750" t="s">
        <v>17</v>
      </c>
      <c r="K750" t="s">
        <v>98</v>
      </c>
      <c r="L750" t="s">
        <v>2143</v>
      </c>
      <c r="M750" t="s">
        <v>30</v>
      </c>
      <c r="N750" t="s">
        <v>1103</v>
      </c>
      <c r="O750" t="s">
        <v>1503</v>
      </c>
      <c r="P750" t="s">
        <v>191</v>
      </c>
      <c r="Q750" t="s">
        <v>1185</v>
      </c>
      <c r="R750" t="s">
        <v>47</v>
      </c>
      <c r="S750" t="s">
        <v>9</v>
      </c>
      <c r="T750" t="s">
        <v>27</v>
      </c>
      <c r="U750" t="s">
        <v>380</v>
      </c>
      <c r="V750" t="s">
        <v>360</v>
      </c>
      <c r="W750" t="s">
        <v>1547</v>
      </c>
      <c r="X750" t="s">
        <v>1673</v>
      </c>
      <c r="Y750" t="s">
        <v>689</v>
      </c>
      <c r="Z750" t="s">
        <v>1548</v>
      </c>
    </row>
    <row r="751" spans="1:27" x14ac:dyDescent="0.35">
      <c r="A751">
        <v>5.3562885737455603E+17</v>
      </c>
      <c r="B751" s="1">
        <v>41963</v>
      </c>
      <c r="C751">
        <v>-0.15</v>
      </c>
      <c r="D751" t="s">
        <v>2753</v>
      </c>
      <c r="E751" s="4" t="str" cm="1">
        <f t="array" ref="E751">_xlfn.TEXTJOIN(", ", TRUE, IF(COUNTIF(D751, "*"&amp;$BP$2:$BP$79&amp;"*"), $BP$2:$BP$79, ""))</f>
        <v/>
      </c>
      <c r="F751" t="s">
        <v>510</v>
      </c>
      <c r="G751" t="s">
        <v>124</v>
      </c>
      <c r="H751" t="s">
        <v>244</v>
      </c>
      <c r="I751" t="s">
        <v>276</v>
      </c>
      <c r="J751" t="s">
        <v>6</v>
      </c>
      <c r="K751" t="s">
        <v>222</v>
      </c>
      <c r="L751" t="s">
        <v>164</v>
      </c>
      <c r="M751" t="s">
        <v>257</v>
      </c>
      <c r="N751" t="s">
        <v>16</v>
      </c>
      <c r="O751" t="s">
        <v>47</v>
      </c>
      <c r="P751" t="s">
        <v>9</v>
      </c>
      <c r="Q751" t="s">
        <v>27</v>
      </c>
      <c r="R751" t="s">
        <v>380</v>
      </c>
      <c r="S751" t="s">
        <v>360</v>
      </c>
      <c r="T751" t="s">
        <v>1547</v>
      </c>
      <c r="U751" t="s">
        <v>1673</v>
      </c>
      <c r="V751" t="s">
        <v>689</v>
      </c>
      <c r="W751" t="s">
        <v>21</v>
      </c>
      <c r="X751" t="s">
        <v>1548</v>
      </c>
    </row>
    <row r="752" spans="1:27" x14ac:dyDescent="0.35">
      <c r="A752">
        <v>5.3561560261892902E+17</v>
      </c>
      <c r="B752" s="1">
        <v>41963</v>
      </c>
      <c r="C752">
        <v>0.1</v>
      </c>
      <c r="D752" t="s">
        <v>2754</v>
      </c>
      <c r="E752" s="4" t="str" cm="1">
        <f t="array" ref="E752">_xlfn.TEXTJOIN(", ", TRUE, IF(COUNTIF(D752, "*"&amp;$BP$2:$BP$79&amp;"*"), $BP$2:$BP$79, ""))</f>
        <v/>
      </c>
      <c r="F752" t="s">
        <v>30</v>
      </c>
      <c r="G752" t="s">
        <v>17</v>
      </c>
      <c r="H752" t="s">
        <v>137</v>
      </c>
      <c r="I752" t="s">
        <v>1185</v>
      </c>
      <c r="J752" t="s">
        <v>47</v>
      </c>
      <c r="K752" t="s">
        <v>9</v>
      </c>
      <c r="L752" t="s">
        <v>27</v>
      </c>
      <c r="M752" t="s">
        <v>380</v>
      </c>
      <c r="N752" t="s">
        <v>360</v>
      </c>
      <c r="O752" t="s">
        <v>1673</v>
      </c>
      <c r="P752" t="s">
        <v>2755</v>
      </c>
      <c r="Q752" t="s">
        <v>272</v>
      </c>
      <c r="R752" t="s">
        <v>2196</v>
      </c>
      <c r="S752" t="s">
        <v>92</v>
      </c>
      <c r="T752" t="s">
        <v>164</v>
      </c>
      <c r="U752" t="s">
        <v>308</v>
      </c>
      <c r="V752" t="s">
        <v>1548</v>
      </c>
    </row>
    <row r="753" spans="1:27" x14ac:dyDescent="0.35">
      <c r="A753">
        <v>5.3560553507759302E+17</v>
      </c>
      <c r="B753" s="1">
        <v>41963</v>
      </c>
      <c r="C753">
        <v>0.5</v>
      </c>
      <c r="D753" t="s">
        <v>2756</v>
      </c>
      <c r="E753" s="4" t="str" cm="1">
        <f t="array" ref="E753">_xlfn.TEXTJOIN(", ", TRUE, IF(COUNTIF(D753, "*"&amp;$BP$2:$BP$79&amp;"*"), $BP$2:$BP$79, ""))</f>
        <v/>
      </c>
      <c r="F753" t="s">
        <v>9</v>
      </c>
      <c r="G753" t="s">
        <v>828</v>
      </c>
      <c r="H753" t="s">
        <v>2748</v>
      </c>
      <c r="I753" t="s">
        <v>24</v>
      </c>
      <c r="J753" t="s">
        <v>272</v>
      </c>
      <c r="K753" t="s">
        <v>67</v>
      </c>
      <c r="L753" t="s">
        <v>2587</v>
      </c>
      <c r="M753" t="s">
        <v>879</v>
      </c>
      <c r="N753" t="s">
        <v>2732</v>
      </c>
      <c r="O753" t="s">
        <v>9</v>
      </c>
      <c r="P753" t="s">
        <v>78</v>
      </c>
      <c r="Q753" t="s">
        <v>360</v>
      </c>
      <c r="R753" t="s">
        <v>1673</v>
      </c>
      <c r="S753" t="s">
        <v>689</v>
      </c>
      <c r="T753" t="s">
        <v>91</v>
      </c>
      <c r="U753" t="s">
        <v>475</v>
      </c>
      <c r="V753" t="s">
        <v>736</v>
      </c>
      <c r="W753" t="s">
        <v>630</v>
      </c>
      <c r="X753" t="s">
        <v>49</v>
      </c>
      <c r="Y753" t="s">
        <v>1554</v>
      </c>
      <c r="Z753" t="s">
        <v>17</v>
      </c>
      <c r="AA753" t="s">
        <v>98</v>
      </c>
    </row>
    <row r="754" spans="1:27" x14ac:dyDescent="0.35">
      <c r="A754">
        <v>5.3560460972183501E+17</v>
      </c>
      <c r="B754" s="1">
        <v>41963</v>
      </c>
      <c r="C754">
        <v>0</v>
      </c>
      <c r="D754" t="s">
        <v>2757</v>
      </c>
      <c r="E754" s="4" t="str" cm="1">
        <f t="array" ref="E754">_xlfn.TEXTJOIN(", ", TRUE, IF(COUNTIF(D754, "*"&amp;$BP$2:$BP$79&amp;"*"), $BP$2:$BP$79, ""))</f>
        <v/>
      </c>
      <c r="F754" t="s">
        <v>879</v>
      </c>
      <c r="G754" t="s">
        <v>2411</v>
      </c>
      <c r="H754" t="s">
        <v>503</v>
      </c>
      <c r="I754" t="s">
        <v>238</v>
      </c>
      <c r="J754" t="s">
        <v>218</v>
      </c>
      <c r="K754" t="s">
        <v>100</v>
      </c>
      <c r="L754" t="s">
        <v>2559</v>
      </c>
      <c r="M754" t="s">
        <v>144</v>
      </c>
      <c r="N754" t="s">
        <v>64</v>
      </c>
      <c r="O754" t="s">
        <v>49</v>
      </c>
      <c r="P754" t="s">
        <v>283</v>
      </c>
      <c r="Q754" t="s">
        <v>24</v>
      </c>
      <c r="R754" t="s">
        <v>1056</v>
      </c>
      <c r="S754" t="s">
        <v>17</v>
      </c>
      <c r="T754" t="s">
        <v>98</v>
      </c>
      <c r="U754" t="s">
        <v>1548</v>
      </c>
    </row>
    <row r="755" spans="1:27" x14ac:dyDescent="0.35">
      <c r="A755">
        <v>5.3560341156858598E+17</v>
      </c>
      <c r="B755" s="1">
        <v>41963</v>
      </c>
      <c r="C755">
        <v>0</v>
      </c>
      <c r="D755" t="s">
        <v>2758</v>
      </c>
      <c r="E755" s="4" t="str" cm="1">
        <f t="array" ref="E755">_xlfn.TEXTJOIN(", ", TRUE, IF(COUNTIF(D755, "*"&amp;$BP$2:$BP$79&amp;"*"), $BP$2:$BP$79, ""))</f>
        <v/>
      </c>
      <c r="F755" t="s">
        <v>164</v>
      </c>
      <c r="G755" t="s">
        <v>279</v>
      </c>
      <c r="H755" t="s">
        <v>67</v>
      </c>
      <c r="I755" t="s">
        <v>238</v>
      </c>
      <c r="J755" t="s">
        <v>218</v>
      </c>
      <c r="K755" t="s">
        <v>456</v>
      </c>
      <c r="L755" t="s">
        <v>49</v>
      </c>
      <c r="M755" t="s">
        <v>208</v>
      </c>
      <c r="N755" t="s">
        <v>100</v>
      </c>
      <c r="O755" t="s">
        <v>67</v>
      </c>
      <c r="P755" t="s">
        <v>238</v>
      </c>
      <c r="Q755" t="s">
        <v>8</v>
      </c>
      <c r="R755" t="s">
        <v>9</v>
      </c>
      <c r="S755" t="s">
        <v>64</v>
      </c>
      <c r="T755" t="s">
        <v>16</v>
      </c>
      <c r="U755" t="s">
        <v>200</v>
      </c>
      <c r="V755" t="s">
        <v>2415</v>
      </c>
      <c r="W755" t="s">
        <v>17</v>
      </c>
      <c r="X755" t="s">
        <v>98</v>
      </c>
      <c r="Y755" t="s">
        <v>1548</v>
      </c>
    </row>
    <row r="756" spans="1:27" x14ac:dyDescent="0.35">
      <c r="A756">
        <v>5.3560288041032E+17</v>
      </c>
      <c r="B756" s="1">
        <v>41963</v>
      </c>
      <c r="C756">
        <v>0</v>
      </c>
      <c r="D756" t="s">
        <v>2759</v>
      </c>
      <c r="E756" s="4" t="str" cm="1">
        <f t="array" ref="E756">_xlfn.TEXTJOIN(", ", TRUE, IF(COUNTIF(D756, "*"&amp;$BP$2:$BP$79&amp;"*"), $BP$2:$BP$79, ""))</f>
        <v/>
      </c>
      <c r="F756" t="s">
        <v>360</v>
      </c>
      <c r="G756" t="s">
        <v>1403</v>
      </c>
      <c r="H756" t="s">
        <v>100</v>
      </c>
      <c r="I756" t="s">
        <v>30</v>
      </c>
      <c r="J756" t="s">
        <v>2111</v>
      </c>
      <c r="K756" t="s">
        <v>179</v>
      </c>
      <c r="L756" t="s">
        <v>71</v>
      </c>
      <c r="M756" t="s">
        <v>1056</v>
      </c>
      <c r="N756" t="s">
        <v>218</v>
      </c>
      <c r="O756" t="s">
        <v>49</v>
      </c>
      <c r="P756" t="s">
        <v>2674</v>
      </c>
      <c r="Q756" t="s">
        <v>2675</v>
      </c>
      <c r="R756" t="s">
        <v>16</v>
      </c>
      <c r="S756" t="s">
        <v>360</v>
      </c>
      <c r="T756" t="s">
        <v>484</v>
      </c>
      <c r="U756" t="s">
        <v>100</v>
      </c>
      <c r="V756" t="s">
        <v>360</v>
      </c>
      <c r="W756" t="s">
        <v>1983</v>
      </c>
      <c r="X756" t="s">
        <v>17</v>
      </c>
      <c r="Y756" t="s">
        <v>98</v>
      </c>
      <c r="Z756" t="s">
        <v>1548</v>
      </c>
    </row>
    <row r="757" spans="1:27" x14ac:dyDescent="0.35">
      <c r="A757">
        <v>5.3560230891123501E+17</v>
      </c>
      <c r="B757" s="1">
        <v>41963</v>
      </c>
      <c r="C757">
        <v>0.28571428571428498</v>
      </c>
      <c r="D757" t="s">
        <v>2760</v>
      </c>
      <c r="E757" s="4" t="str" cm="1">
        <f t="array" ref="E757">_xlfn.TEXTJOIN(", ", TRUE, IF(COUNTIF(D757, "*"&amp;$BP$2:$BP$79&amp;"*"), $BP$2:$BP$79, ""))</f>
        <v/>
      </c>
      <c r="F757" t="s">
        <v>276</v>
      </c>
      <c r="G757" t="s">
        <v>6</v>
      </c>
      <c r="H757" t="s">
        <v>759</v>
      </c>
      <c r="I757" t="s">
        <v>30</v>
      </c>
      <c r="J757" t="s">
        <v>2761</v>
      </c>
      <c r="K757" t="s">
        <v>6</v>
      </c>
      <c r="L757" t="s">
        <v>26</v>
      </c>
      <c r="M757" t="s">
        <v>38</v>
      </c>
      <c r="N757" t="s">
        <v>28</v>
      </c>
      <c r="O757" t="s">
        <v>24</v>
      </c>
      <c r="P757" t="s">
        <v>30</v>
      </c>
      <c r="Q757" t="s">
        <v>2679</v>
      </c>
      <c r="R757" t="s">
        <v>100</v>
      </c>
      <c r="S757" t="s">
        <v>123</v>
      </c>
      <c r="T757" t="s">
        <v>1103</v>
      </c>
      <c r="U757" t="s">
        <v>39</v>
      </c>
      <c r="V757" t="s">
        <v>30</v>
      </c>
      <c r="W757" t="s">
        <v>1534</v>
      </c>
      <c r="X757" t="s">
        <v>17</v>
      </c>
      <c r="Y757" t="s">
        <v>98</v>
      </c>
      <c r="Z757" t="s">
        <v>1548</v>
      </c>
    </row>
    <row r="758" spans="1:27" x14ac:dyDescent="0.35">
      <c r="A758">
        <v>5.3560176899103501E+17</v>
      </c>
      <c r="B758" s="1">
        <v>41963</v>
      </c>
      <c r="C758">
        <v>0</v>
      </c>
      <c r="D758" t="s">
        <v>2762</v>
      </c>
      <c r="E758" s="4" t="str" cm="1">
        <f t="array" ref="E758">_xlfn.TEXTJOIN(", ", TRUE, IF(COUNTIF(D758, "*"&amp;$BP$2:$BP$79&amp;"*"), $BP$2:$BP$79, ""))</f>
        <v/>
      </c>
      <c r="F758" t="s">
        <v>1086</v>
      </c>
      <c r="G758" t="s">
        <v>162</v>
      </c>
      <c r="H758" t="s">
        <v>2763</v>
      </c>
      <c r="I758" t="s">
        <v>137</v>
      </c>
      <c r="J758" t="s">
        <v>2764</v>
      </c>
      <c r="K758" t="s">
        <v>260</v>
      </c>
      <c r="L758" t="s">
        <v>2765</v>
      </c>
      <c r="M758" t="s">
        <v>2766</v>
      </c>
      <c r="N758" t="s">
        <v>17</v>
      </c>
      <c r="O758" t="s">
        <v>98</v>
      </c>
      <c r="P758" t="s">
        <v>1548</v>
      </c>
    </row>
    <row r="759" spans="1:27" x14ac:dyDescent="0.35">
      <c r="A759">
        <v>5.3560121348065997E+17</v>
      </c>
      <c r="B759" s="1">
        <v>41963</v>
      </c>
      <c r="C759">
        <v>-5.7638888888888802E-2</v>
      </c>
      <c r="D759" t="s">
        <v>2767</v>
      </c>
      <c r="E759" s="4" t="str" cm="1">
        <f t="array" ref="E759">_xlfn.TEXTJOIN(", ", TRUE, IF(COUNTIF(D759, "*"&amp;$BP$2:$BP$79&amp;"*"), $BP$2:$BP$79, ""))</f>
        <v/>
      </c>
      <c r="F759" t="s">
        <v>1104</v>
      </c>
      <c r="G759" t="s">
        <v>24</v>
      </c>
      <c r="H759" t="s">
        <v>1065</v>
      </c>
      <c r="I759" t="s">
        <v>1056</v>
      </c>
      <c r="J759" t="s">
        <v>253</v>
      </c>
      <c r="K759" t="s">
        <v>119</v>
      </c>
      <c r="L759" t="s">
        <v>289</v>
      </c>
      <c r="M759" t="s">
        <v>49</v>
      </c>
      <c r="N759" t="s">
        <v>457</v>
      </c>
      <c r="O759" t="s">
        <v>257</v>
      </c>
      <c r="P759" t="s">
        <v>68</v>
      </c>
      <c r="Q759" t="s">
        <v>91</v>
      </c>
      <c r="R759" t="s">
        <v>563</v>
      </c>
      <c r="S759" t="s">
        <v>1418</v>
      </c>
      <c r="T759" t="s">
        <v>15</v>
      </c>
      <c r="U759" t="s">
        <v>1763</v>
      </c>
      <c r="V759" t="s">
        <v>2768</v>
      </c>
      <c r="W759" t="s">
        <v>544</v>
      </c>
      <c r="X759" t="s">
        <v>17</v>
      </c>
      <c r="Y759" t="s">
        <v>98</v>
      </c>
      <c r="Z759" t="s">
        <v>1548</v>
      </c>
    </row>
    <row r="760" spans="1:27" x14ac:dyDescent="0.35">
      <c r="A760">
        <v>5.3559965864795302E+17</v>
      </c>
      <c r="B760" s="1">
        <v>41963</v>
      </c>
      <c r="C760">
        <v>-0.4</v>
      </c>
      <c r="D760" t="s">
        <v>2769</v>
      </c>
      <c r="E760" s="4" t="str" cm="1">
        <f t="array" ref="E760">_xlfn.TEXTJOIN(", ", TRUE, IF(COUNTIF(D760, "*"&amp;$BP$2:$BP$79&amp;"*"), $BP$2:$BP$79, ""))</f>
        <v/>
      </c>
      <c r="F760" t="s">
        <v>521</v>
      </c>
      <c r="G760" t="s">
        <v>360</v>
      </c>
      <c r="H760" t="s">
        <v>1673</v>
      </c>
      <c r="I760" t="s">
        <v>689</v>
      </c>
      <c r="J760" t="s">
        <v>137</v>
      </c>
      <c r="K760" t="s">
        <v>1547</v>
      </c>
      <c r="L760" t="s">
        <v>100</v>
      </c>
      <c r="M760" t="s">
        <v>97</v>
      </c>
      <c r="N760" t="s">
        <v>1305</v>
      </c>
      <c r="O760" t="s">
        <v>240</v>
      </c>
      <c r="P760" t="s">
        <v>17</v>
      </c>
      <c r="Q760" t="s">
        <v>98</v>
      </c>
      <c r="R760" t="s">
        <v>1548</v>
      </c>
    </row>
    <row r="761" spans="1:27" x14ac:dyDescent="0.35">
      <c r="A761">
        <v>5.3558757715241702E+17</v>
      </c>
      <c r="B761" s="1">
        <v>41963</v>
      </c>
      <c r="C761">
        <v>0</v>
      </c>
      <c r="D761" t="s">
        <v>2770</v>
      </c>
      <c r="E761" s="4" t="str" cm="1">
        <f t="array" ref="E761">_xlfn.TEXTJOIN(", ", TRUE, IF(COUNTIF(D761, "*"&amp;$BP$2:$BP$79&amp;"*"), $BP$2:$BP$79, ""))</f>
        <v/>
      </c>
      <c r="F761" t="s">
        <v>326</v>
      </c>
      <c r="G761" t="s">
        <v>445</v>
      </c>
      <c r="H761">
        <v>8</v>
      </c>
      <c r="I761" t="s">
        <v>1899</v>
      </c>
      <c r="J761" t="s">
        <v>1900</v>
      </c>
      <c r="K761" t="s">
        <v>17</v>
      </c>
      <c r="L761" t="s">
        <v>98</v>
      </c>
      <c r="M761" t="s">
        <v>137</v>
      </c>
      <c r="N761" t="s">
        <v>1288</v>
      </c>
      <c r="O761" t="s">
        <v>28</v>
      </c>
      <c r="P761" t="s">
        <v>260</v>
      </c>
      <c r="Q761" t="s">
        <v>687</v>
      </c>
      <c r="R761" t="s">
        <v>312</v>
      </c>
      <c r="S761" t="s">
        <v>156</v>
      </c>
      <c r="T761" t="s">
        <v>1673</v>
      </c>
      <c r="U761" t="s">
        <v>21</v>
      </c>
      <c r="V761" t="s">
        <v>1548</v>
      </c>
    </row>
    <row r="762" spans="1:27" x14ac:dyDescent="0.35">
      <c r="A762">
        <v>5.3556771230751098E+17</v>
      </c>
      <c r="B762" s="1">
        <v>41963</v>
      </c>
      <c r="C762">
        <v>-0.4</v>
      </c>
      <c r="D762" t="s">
        <v>2771</v>
      </c>
      <c r="E762" s="4" t="str" cm="1">
        <f t="array" ref="E762">_xlfn.TEXTJOIN(", ", TRUE, IF(COUNTIF(D762, "*"&amp;$BP$2:$BP$79&amp;"*"), $BP$2:$BP$79, ""))</f>
        <v/>
      </c>
      <c r="F762" t="s">
        <v>821</v>
      </c>
      <c r="G762" t="s">
        <v>806</v>
      </c>
      <c r="H762" t="s">
        <v>360</v>
      </c>
      <c r="I762" t="s">
        <v>1673</v>
      </c>
      <c r="J762" t="s">
        <v>689</v>
      </c>
      <c r="K762" t="s">
        <v>137</v>
      </c>
      <c r="L762" t="s">
        <v>1547</v>
      </c>
      <c r="M762" t="s">
        <v>100</v>
      </c>
      <c r="N762" t="s">
        <v>272</v>
      </c>
      <c r="O762" t="s">
        <v>118</v>
      </c>
      <c r="P762" t="s">
        <v>2772</v>
      </c>
      <c r="Q762" t="s">
        <v>156</v>
      </c>
      <c r="R762" t="s">
        <v>608</v>
      </c>
      <c r="S762" t="s">
        <v>731</v>
      </c>
      <c r="T762" t="s">
        <v>671</v>
      </c>
      <c r="U762" t="s">
        <v>30</v>
      </c>
      <c r="V762" t="s">
        <v>17</v>
      </c>
      <c r="W762" t="s">
        <v>137</v>
      </c>
      <c r="X762" t="s">
        <v>1185</v>
      </c>
      <c r="Y762" t="s">
        <v>1548</v>
      </c>
    </row>
    <row r="763" spans="1:27" x14ac:dyDescent="0.35">
      <c r="A763">
        <v>5.3555250082940902E+17</v>
      </c>
      <c r="B763" s="1">
        <v>41963</v>
      </c>
      <c r="C763">
        <v>0.2</v>
      </c>
      <c r="D763" t="s">
        <v>2773</v>
      </c>
      <c r="E763" s="4" t="str" cm="1">
        <f t="array" ref="E763">_xlfn.TEXTJOIN(", ", TRUE, IF(COUNTIF(D763, "*"&amp;$BP$2:$BP$79&amp;"*"), $BP$2:$BP$79, ""))</f>
        <v/>
      </c>
      <c r="F763" t="s">
        <v>368</v>
      </c>
      <c r="G763" t="s">
        <v>16</v>
      </c>
      <c r="H763" t="s">
        <v>1548</v>
      </c>
    </row>
    <row r="764" spans="1:27" x14ac:dyDescent="0.35">
      <c r="A764">
        <v>5.3553957952094202E+17</v>
      </c>
      <c r="B764" s="1">
        <v>41963</v>
      </c>
      <c r="C764">
        <v>-0.4</v>
      </c>
      <c r="D764" t="s">
        <v>2774</v>
      </c>
      <c r="E764" s="4" t="str" cm="1">
        <f t="array" ref="E764">_xlfn.TEXTJOIN(", ", TRUE, IF(COUNTIF(D764, "*"&amp;$BP$2:$BP$79&amp;"*"), $BP$2:$BP$79, ""))</f>
        <v/>
      </c>
      <c r="F764" t="s">
        <v>37</v>
      </c>
      <c r="G764" t="s">
        <v>30</v>
      </c>
      <c r="H764" t="s">
        <v>17</v>
      </c>
      <c r="I764" t="s">
        <v>144</v>
      </c>
      <c r="J764" t="s">
        <v>2775</v>
      </c>
      <c r="K764" t="s">
        <v>30</v>
      </c>
      <c r="L764" t="s">
        <v>1951</v>
      </c>
      <c r="M764" t="s">
        <v>2776</v>
      </c>
      <c r="N764" t="s">
        <v>1185</v>
      </c>
      <c r="O764" t="s">
        <v>9</v>
      </c>
      <c r="P764" t="s">
        <v>380</v>
      </c>
      <c r="Q764" t="s">
        <v>360</v>
      </c>
      <c r="R764" t="s">
        <v>1547</v>
      </c>
      <c r="S764" t="s">
        <v>1673</v>
      </c>
      <c r="T764" t="s">
        <v>689</v>
      </c>
      <c r="U764" t="s">
        <v>14</v>
      </c>
      <c r="V764" t="s">
        <v>15</v>
      </c>
      <c r="W764" t="s">
        <v>445</v>
      </c>
      <c r="X764">
        <v>8</v>
      </c>
      <c r="Y764" t="s">
        <v>1899</v>
      </c>
      <c r="Z764" t="s">
        <v>1900</v>
      </c>
      <c r="AA764" t="s">
        <v>21</v>
      </c>
    </row>
    <row r="765" spans="1:27" x14ac:dyDescent="0.35">
      <c r="A765">
        <v>5.3551647943362502E+17</v>
      </c>
      <c r="B765" s="1">
        <v>41963</v>
      </c>
      <c r="C765">
        <v>0.5</v>
      </c>
      <c r="D765" t="s">
        <v>2777</v>
      </c>
      <c r="E765" s="4" t="str" cm="1">
        <f t="array" ref="E765">_xlfn.TEXTJOIN(", ", TRUE, IF(COUNTIF(D765, "*"&amp;$BP$2:$BP$79&amp;"*"), $BP$2:$BP$79, ""))</f>
        <v/>
      </c>
      <c r="F765" t="s">
        <v>49</v>
      </c>
      <c r="G765" t="s">
        <v>475</v>
      </c>
      <c r="H765" t="s">
        <v>1673</v>
      </c>
      <c r="I765" t="s">
        <v>689</v>
      </c>
      <c r="J765" t="s">
        <v>144</v>
      </c>
      <c r="K765" t="s">
        <v>2778</v>
      </c>
      <c r="L765" t="s">
        <v>360</v>
      </c>
      <c r="M765" t="s">
        <v>484</v>
      </c>
      <c r="N765" t="s">
        <v>100</v>
      </c>
      <c r="O765" t="s">
        <v>360</v>
      </c>
      <c r="P765" t="s">
        <v>2779</v>
      </c>
      <c r="Q765" t="s">
        <v>57</v>
      </c>
      <c r="R765" t="s">
        <v>16</v>
      </c>
      <c r="S765" t="s">
        <v>1548</v>
      </c>
      <c r="T765" t="s">
        <v>21</v>
      </c>
    </row>
    <row r="766" spans="1:27" x14ac:dyDescent="0.35">
      <c r="A766">
        <v>5.3549529199085901E+17</v>
      </c>
      <c r="B766" s="1">
        <v>41963</v>
      </c>
      <c r="C766">
        <v>1</v>
      </c>
      <c r="D766" t="s">
        <v>2780</v>
      </c>
      <c r="E766" s="4" t="str" cm="1">
        <f t="array" ref="E766">_xlfn.TEXTJOIN(", ", TRUE, IF(COUNTIF(D766, "*"&amp;$BP$2:$BP$79&amp;"*"), $BP$2:$BP$79, ""))</f>
        <v/>
      </c>
      <c r="F766" t="s">
        <v>49</v>
      </c>
      <c r="G766" t="s">
        <v>1575</v>
      </c>
      <c r="H766" t="s">
        <v>101</v>
      </c>
      <c r="I766" t="s">
        <v>384</v>
      </c>
      <c r="J766" t="s">
        <v>9</v>
      </c>
      <c r="K766" t="s">
        <v>30</v>
      </c>
      <c r="L766" t="s">
        <v>385</v>
      </c>
    </row>
    <row r="767" spans="1:27" x14ac:dyDescent="0.35">
      <c r="A767">
        <v>5.35479900535136E+17</v>
      </c>
      <c r="B767" s="1">
        <v>41963</v>
      </c>
      <c r="C767">
        <v>-0.4</v>
      </c>
      <c r="D767" t="s">
        <v>2781</v>
      </c>
      <c r="E767" s="4" t="str" cm="1">
        <f t="array" ref="E767">_xlfn.TEXTJOIN(", ", TRUE, IF(COUNTIF(D767, "*"&amp;$BP$2:$BP$79&amp;"*"), $BP$2:$BP$79, ""))</f>
        <v/>
      </c>
      <c r="F767" t="s">
        <v>37</v>
      </c>
      <c r="G767" t="s">
        <v>30</v>
      </c>
      <c r="H767" t="s">
        <v>17</v>
      </c>
      <c r="I767" t="s">
        <v>144</v>
      </c>
      <c r="J767" t="s">
        <v>605</v>
      </c>
      <c r="K767" t="s">
        <v>30</v>
      </c>
      <c r="L767" t="s">
        <v>283</v>
      </c>
      <c r="M767" t="s">
        <v>156</v>
      </c>
      <c r="N767" t="s">
        <v>30</v>
      </c>
      <c r="O767" t="s">
        <v>687</v>
      </c>
      <c r="P767" t="s">
        <v>2776</v>
      </c>
      <c r="Q767" t="s">
        <v>1185</v>
      </c>
      <c r="R767" t="s">
        <v>9</v>
      </c>
      <c r="S767" t="s">
        <v>380</v>
      </c>
      <c r="T767" t="s">
        <v>360</v>
      </c>
      <c r="U767" t="s">
        <v>1547</v>
      </c>
      <c r="V767" t="s">
        <v>1673</v>
      </c>
      <c r="W767" t="s">
        <v>689</v>
      </c>
      <c r="X767" t="s">
        <v>1548</v>
      </c>
    </row>
    <row r="768" spans="1:27" x14ac:dyDescent="0.35">
      <c r="A768">
        <v>5.3522986547022202E+17</v>
      </c>
      <c r="B768" s="1">
        <v>41962</v>
      </c>
      <c r="C768">
        <v>0</v>
      </c>
      <c r="D768" t="s">
        <v>2782</v>
      </c>
      <c r="E768" s="4" t="str" cm="1">
        <f t="array" ref="E768">_xlfn.TEXTJOIN(", ", TRUE, IF(COUNTIF(D768, "*"&amp;$BP$2:$BP$79&amp;"*"), $BP$2:$BP$79, ""))</f>
        <v/>
      </c>
      <c r="F768" t="s">
        <v>14</v>
      </c>
      <c r="G768" t="s">
        <v>15</v>
      </c>
      <c r="H768" t="s">
        <v>2569</v>
      </c>
      <c r="I768" t="s">
        <v>30</v>
      </c>
      <c r="J768" t="s">
        <v>17</v>
      </c>
      <c r="K768" t="s">
        <v>144</v>
      </c>
      <c r="L768" t="s">
        <v>605</v>
      </c>
      <c r="M768" t="s">
        <v>30</v>
      </c>
      <c r="N768" t="s">
        <v>283</v>
      </c>
      <c r="O768" t="s">
        <v>156</v>
      </c>
      <c r="P768" t="s">
        <v>30</v>
      </c>
      <c r="Q768" t="s">
        <v>260</v>
      </c>
      <c r="R768" t="s">
        <v>687</v>
      </c>
      <c r="S768" t="s">
        <v>2776</v>
      </c>
      <c r="T768" t="s">
        <v>1185</v>
      </c>
      <c r="U768" t="s">
        <v>156</v>
      </c>
      <c r="V768" t="s">
        <v>1673</v>
      </c>
      <c r="W768" t="s">
        <v>21</v>
      </c>
    </row>
    <row r="769" spans="1:24" x14ac:dyDescent="0.35">
      <c r="A769">
        <v>5.3478592586411597E+17</v>
      </c>
      <c r="B769" s="1">
        <v>41961</v>
      </c>
      <c r="C769">
        <v>0.4</v>
      </c>
      <c r="D769" t="s">
        <v>2783</v>
      </c>
      <c r="E769" s="4" t="str" cm="1">
        <f t="array" ref="E769">_xlfn.TEXTJOIN(", ", TRUE, IF(COUNTIF(D769, "*"&amp;$BP$2:$BP$79&amp;"*"), $BP$2:$BP$79, ""))</f>
        <v/>
      </c>
      <c r="F769" t="s">
        <v>11</v>
      </c>
      <c r="G769" t="s">
        <v>2784</v>
      </c>
      <c r="H769" t="s">
        <v>137</v>
      </c>
      <c r="I769" t="s">
        <v>152</v>
      </c>
      <c r="J769" t="s">
        <v>680</v>
      </c>
      <c r="K769" t="s">
        <v>290</v>
      </c>
      <c r="L769" t="s">
        <v>6</v>
      </c>
      <c r="M769" t="s">
        <v>26</v>
      </c>
      <c r="N769" t="s">
        <v>180</v>
      </c>
      <c r="O769" t="s">
        <v>2275</v>
      </c>
      <c r="P769" t="s">
        <v>21</v>
      </c>
    </row>
    <row r="770" spans="1:24" x14ac:dyDescent="0.35">
      <c r="A770">
        <v>5.3448181919894701E+17</v>
      </c>
      <c r="B770" s="1">
        <v>41960</v>
      </c>
      <c r="C770">
        <v>-0.66666666666666596</v>
      </c>
      <c r="D770" t="s">
        <v>2785</v>
      </c>
      <c r="E770" s="4" t="str" cm="1">
        <f t="array" ref="E770">_xlfn.TEXTJOIN(", ", TRUE, IF(COUNTIF(D770, "*"&amp;$BP$2:$BP$79&amp;"*"), $BP$2:$BP$79, ""))</f>
        <v/>
      </c>
      <c r="F770" t="s">
        <v>42</v>
      </c>
      <c r="G770" t="s">
        <v>297</v>
      </c>
      <c r="H770" t="s">
        <v>2786</v>
      </c>
      <c r="I770" t="s">
        <v>645</v>
      </c>
      <c r="J770" t="s">
        <v>87</v>
      </c>
      <c r="K770" t="s">
        <v>206</v>
      </c>
      <c r="L770" t="s">
        <v>1924</v>
      </c>
      <c r="M770" t="s">
        <v>16</v>
      </c>
      <c r="N770" t="s">
        <v>2787</v>
      </c>
      <c r="O770" t="s">
        <v>21</v>
      </c>
      <c r="P770" t="s">
        <v>2788</v>
      </c>
    </row>
    <row r="771" spans="1:24" x14ac:dyDescent="0.35">
      <c r="A771">
        <v>5.3445670283001402E+17</v>
      </c>
      <c r="B771" s="1">
        <v>41960</v>
      </c>
      <c r="C771">
        <v>0.25</v>
      </c>
      <c r="D771" t="s">
        <v>2789</v>
      </c>
      <c r="E771" s="4" t="str" cm="1">
        <f t="array" ref="E771">_xlfn.TEXTJOIN(", ", TRUE, IF(COUNTIF(D771, "*"&amp;$BP$2:$BP$79&amp;"*"), $BP$2:$BP$79, ""))</f>
        <v/>
      </c>
      <c r="F771" t="s">
        <v>17</v>
      </c>
      <c r="G771" t="s">
        <v>18</v>
      </c>
      <c r="H771" t="s">
        <v>2706</v>
      </c>
      <c r="I771" t="s">
        <v>1858</v>
      </c>
      <c r="J771" t="s">
        <v>675</v>
      </c>
      <c r="K771" t="s">
        <v>142</v>
      </c>
      <c r="L771" t="s">
        <v>100</v>
      </c>
      <c r="M771" t="s">
        <v>196</v>
      </c>
      <c r="N771" t="s">
        <v>215</v>
      </c>
      <c r="O771" t="s">
        <v>15</v>
      </c>
      <c r="P771" t="s">
        <v>30</v>
      </c>
      <c r="Q771" t="s">
        <v>45</v>
      </c>
      <c r="R771" t="s">
        <v>231</v>
      </c>
      <c r="S771" t="s">
        <v>971</v>
      </c>
      <c r="T771" t="s">
        <v>46</v>
      </c>
      <c r="U771" t="s">
        <v>70</v>
      </c>
      <c r="V771" t="s">
        <v>21</v>
      </c>
    </row>
    <row r="772" spans="1:24" x14ac:dyDescent="0.35">
      <c r="A772">
        <v>5.3440761316154502E+17</v>
      </c>
      <c r="B772" s="1">
        <v>41960</v>
      </c>
      <c r="C772">
        <v>0.3</v>
      </c>
      <c r="D772" t="s">
        <v>2790</v>
      </c>
      <c r="E772" s="4" t="str" cm="1">
        <f t="array" ref="E772">_xlfn.TEXTJOIN(", ", TRUE, IF(COUNTIF(D772, "*"&amp;$BP$2:$BP$79&amp;"*"), $BP$2:$BP$79, ""))</f>
        <v/>
      </c>
      <c r="F772" t="s">
        <v>510</v>
      </c>
      <c r="G772" t="s">
        <v>124</v>
      </c>
      <c r="H772" t="s">
        <v>244</v>
      </c>
      <c r="I772" t="s">
        <v>9</v>
      </c>
      <c r="J772" t="s">
        <v>230</v>
      </c>
      <c r="K772" t="s">
        <v>30</v>
      </c>
      <c r="L772" t="s">
        <v>797</v>
      </c>
      <c r="M772" t="s">
        <v>71</v>
      </c>
      <c r="N772" t="s">
        <v>2036</v>
      </c>
      <c r="O772" t="s">
        <v>2149</v>
      </c>
      <c r="P772" t="s">
        <v>429</v>
      </c>
      <c r="Q772" t="s">
        <v>426</v>
      </c>
      <c r="R772" t="s">
        <v>645</v>
      </c>
      <c r="S772" t="s">
        <v>137</v>
      </c>
      <c r="T772" t="s">
        <v>1219</v>
      </c>
      <c r="U772" t="s">
        <v>157</v>
      </c>
      <c r="V772" t="s">
        <v>16</v>
      </c>
      <c r="W772" t="s">
        <v>21</v>
      </c>
    </row>
    <row r="773" spans="1:24" x14ac:dyDescent="0.35">
      <c r="A773">
        <v>5.3437401734853798E+17</v>
      </c>
      <c r="B773" s="1">
        <v>41960</v>
      </c>
      <c r="C773">
        <v>0</v>
      </c>
      <c r="D773" t="s">
        <v>2791</v>
      </c>
      <c r="E773" s="4" t="str" cm="1">
        <f t="array" ref="E773">_xlfn.TEXTJOIN(", ", TRUE, IF(COUNTIF(D773, "*"&amp;$BP$2:$BP$79&amp;"*"), $BP$2:$BP$79, ""))</f>
        <v/>
      </c>
      <c r="F773" t="s">
        <v>2792</v>
      </c>
      <c r="G773" t="s">
        <v>124</v>
      </c>
      <c r="H773" t="s">
        <v>130</v>
      </c>
      <c r="I773" t="s">
        <v>9</v>
      </c>
      <c r="J773" t="s">
        <v>123</v>
      </c>
      <c r="K773" t="s">
        <v>504</v>
      </c>
      <c r="L773" t="s">
        <v>30</v>
      </c>
      <c r="M773" t="s">
        <v>426</v>
      </c>
      <c r="N773" t="s">
        <v>430</v>
      </c>
      <c r="O773" t="s">
        <v>2721</v>
      </c>
      <c r="P773" t="s">
        <v>137</v>
      </c>
      <c r="Q773" t="s">
        <v>232</v>
      </c>
      <c r="R773" t="s">
        <v>888</v>
      </c>
      <c r="S773" t="s">
        <v>1072</v>
      </c>
      <c r="T773" t="s">
        <v>16</v>
      </c>
      <c r="U773" t="s">
        <v>115</v>
      </c>
      <c r="V773" t="s">
        <v>503</v>
      </c>
      <c r="W773" t="s">
        <v>21</v>
      </c>
      <c r="X773" t="s">
        <v>2793</v>
      </c>
    </row>
    <row r="774" spans="1:24" x14ac:dyDescent="0.35">
      <c r="A774">
        <v>5.3375410644873997E+17</v>
      </c>
      <c r="B774" s="1">
        <v>41958</v>
      </c>
      <c r="C774">
        <v>0</v>
      </c>
      <c r="D774" t="s">
        <v>2794</v>
      </c>
      <c r="E774" s="4" t="str" cm="1">
        <f t="array" ref="E774">_xlfn.TEXTJOIN(", ", TRUE, IF(COUNTIF(D774, "*"&amp;$BP$2:$BP$79&amp;"*"), $BP$2:$BP$79, ""))</f>
        <v/>
      </c>
      <c r="F774" t="s">
        <v>348</v>
      </c>
      <c r="G774" t="s">
        <v>635</v>
      </c>
      <c r="H774" t="s">
        <v>30</v>
      </c>
      <c r="I774" t="s">
        <v>636</v>
      </c>
      <c r="J774" t="s">
        <v>474</v>
      </c>
      <c r="K774" t="s">
        <v>124</v>
      </c>
      <c r="L774" t="s">
        <v>1572</v>
      </c>
      <c r="M774" t="s">
        <v>100</v>
      </c>
      <c r="N774" t="s">
        <v>880</v>
      </c>
      <c r="O774" t="s">
        <v>2748</v>
      </c>
      <c r="P774" t="s">
        <v>9</v>
      </c>
      <c r="Q774" t="s">
        <v>123</v>
      </c>
      <c r="R774" t="s">
        <v>504</v>
      </c>
      <c r="S774" t="s">
        <v>17</v>
      </c>
      <c r="T774" t="s">
        <v>98</v>
      </c>
      <c r="U774" t="s">
        <v>21</v>
      </c>
    </row>
    <row r="775" spans="1:24" x14ac:dyDescent="0.35">
      <c r="A775">
        <v>5.3370336822547597E+17</v>
      </c>
      <c r="B775" s="1">
        <v>41958</v>
      </c>
      <c r="C775">
        <v>0.1</v>
      </c>
      <c r="D775" t="s">
        <v>2795</v>
      </c>
      <c r="E775" s="4" t="str" cm="1">
        <f t="array" ref="E775">_xlfn.TEXTJOIN(", ", TRUE, IF(COUNTIF(D775, "*"&amp;$BP$2:$BP$79&amp;"*"), $BP$2:$BP$79, ""))</f>
        <v/>
      </c>
      <c r="F775" t="s">
        <v>214</v>
      </c>
      <c r="G775" t="s">
        <v>9</v>
      </c>
      <c r="H775" t="s">
        <v>426</v>
      </c>
      <c r="I775" t="s">
        <v>430</v>
      </c>
      <c r="J775" t="s">
        <v>608</v>
      </c>
      <c r="K775" t="s">
        <v>2796</v>
      </c>
      <c r="L775" t="s">
        <v>2467</v>
      </c>
      <c r="M775" t="s">
        <v>118</v>
      </c>
      <c r="N775" t="s">
        <v>152</v>
      </c>
      <c r="O775" t="s">
        <v>429</v>
      </c>
      <c r="P775" t="s">
        <v>337</v>
      </c>
      <c r="Q775" t="s">
        <v>21</v>
      </c>
      <c r="R775" t="s">
        <v>2788</v>
      </c>
    </row>
    <row r="776" spans="1:24" x14ac:dyDescent="0.35">
      <c r="A776">
        <v>5.3366088819711098E+17</v>
      </c>
      <c r="B776" s="1">
        <v>41958</v>
      </c>
      <c r="C776">
        <v>0</v>
      </c>
      <c r="D776" t="s">
        <v>2797</v>
      </c>
      <c r="E776" s="4" t="str" cm="1">
        <f t="array" ref="E776">_xlfn.TEXTJOIN(", ", TRUE, IF(COUNTIF(D776, "*"&amp;$BP$2:$BP$79&amp;"*"), $BP$2:$BP$79, ""))</f>
        <v/>
      </c>
      <c r="F776" t="s">
        <v>30</v>
      </c>
      <c r="G776" t="s">
        <v>426</v>
      </c>
      <c r="H776" t="s">
        <v>430</v>
      </c>
      <c r="I776" t="s">
        <v>2721</v>
      </c>
      <c r="J776" t="s">
        <v>137</v>
      </c>
      <c r="K776" t="s">
        <v>888</v>
      </c>
      <c r="L776" t="s">
        <v>16</v>
      </c>
      <c r="M776" t="s">
        <v>2798</v>
      </c>
      <c r="N776" t="s">
        <v>28</v>
      </c>
      <c r="O776" t="s">
        <v>124</v>
      </c>
      <c r="P776" t="s">
        <v>2799</v>
      </c>
      <c r="Q776" t="s">
        <v>521</v>
      </c>
      <c r="R776" t="s">
        <v>21</v>
      </c>
      <c r="S776" t="s">
        <v>2793</v>
      </c>
    </row>
    <row r="777" spans="1:24" x14ac:dyDescent="0.35">
      <c r="A777">
        <v>5.3362287094215802E+17</v>
      </c>
      <c r="B777" s="1">
        <v>41958</v>
      </c>
      <c r="C777">
        <v>0</v>
      </c>
      <c r="D777" t="s">
        <v>2800</v>
      </c>
      <c r="E777" s="4" t="str" cm="1">
        <f t="array" ref="E777">_xlfn.TEXTJOIN(", ", TRUE, IF(COUNTIF(D777, "*"&amp;$BP$2:$BP$79&amp;"*"), $BP$2:$BP$79, ""))</f>
        <v/>
      </c>
      <c r="F777" t="s">
        <v>944</v>
      </c>
      <c r="G777" t="s">
        <v>77</v>
      </c>
      <c r="H777" t="s">
        <v>30</v>
      </c>
      <c r="I777" t="s">
        <v>426</v>
      </c>
      <c r="J777" t="s">
        <v>430</v>
      </c>
      <c r="K777" t="s">
        <v>2721</v>
      </c>
      <c r="L777" t="s">
        <v>137</v>
      </c>
      <c r="M777" t="s">
        <v>888</v>
      </c>
      <c r="N777" t="s">
        <v>1072</v>
      </c>
      <c r="O777" t="s">
        <v>21</v>
      </c>
      <c r="P777" t="s">
        <v>2793</v>
      </c>
    </row>
    <row r="778" spans="1:24" x14ac:dyDescent="0.35">
      <c r="A778">
        <v>5.3336476461369299E+17</v>
      </c>
      <c r="B778" s="1">
        <v>41957</v>
      </c>
      <c r="C778">
        <v>0.9</v>
      </c>
      <c r="D778" t="s">
        <v>2801</v>
      </c>
      <c r="E778" s="4" t="str" cm="1">
        <f t="array" ref="E778">_xlfn.TEXTJOIN(", ", TRUE, IF(COUNTIF(D778, "*"&amp;$BP$2:$BP$79&amp;"*"), $BP$2:$BP$79, ""))</f>
        <v/>
      </c>
      <c r="F778" t="s">
        <v>367</v>
      </c>
      <c r="G778" t="s">
        <v>399</v>
      </c>
      <c r="H778" t="s">
        <v>152</v>
      </c>
      <c r="I778" t="s">
        <v>1686</v>
      </c>
      <c r="J778" t="s">
        <v>350</v>
      </c>
      <c r="K778" t="s">
        <v>2802</v>
      </c>
    </row>
    <row r="779" spans="1:24" x14ac:dyDescent="0.35">
      <c r="A779">
        <v>5.3325275058353702E+17</v>
      </c>
      <c r="B779" s="1">
        <v>41957</v>
      </c>
      <c r="C779">
        <v>0</v>
      </c>
      <c r="D779" t="s">
        <v>2803</v>
      </c>
      <c r="E779" s="4" t="str" cm="1">
        <f t="array" ref="E779">_xlfn.TEXTJOIN(", ", TRUE, IF(COUNTIF(D779, "*"&amp;$BP$2:$BP$79&amp;"*"), $BP$2:$BP$79, ""))</f>
        <v/>
      </c>
      <c r="F779" t="s">
        <v>2804</v>
      </c>
      <c r="G779" t="s">
        <v>426</v>
      </c>
      <c r="H779" t="s">
        <v>645</v>
      </c>
      <c r="I779" t="s">
        <v>397</v>
      </c>
      <c r="J779" t="s">
        <v>15</v>
      </c>
      <c r="K779" t="s">
        <v>2805</v>
      </c>
      <c r="L779" t="s">
        <v>100</v>
      </c>
      <c r="M779" t="s">
        <v>2035</v>
      </c>
      <c r="N779" t="s">
        <v>26</v>
      </c>
      <c r="O779" t="s">
        <v>2169</v>
      </c>
      <c r="P779" t="s">
        <v>240</v>
      </c>
      <c r="Q779" t="s">
        <v>291</v>
      </c>
      <c r="R779" t="s">
        <v>21</v>
      </c>
      <c r="S779" t="s">
        <v>2788</v>
      </c>
    </row>
    <row r="780" spans="1:24" x14ac:dyDescent="0.35">
      <c r="A780">
        <v>5.3304172856385101E+17</v>
      </c>
      <c r="B780" s="1">
        <v>41956</v>
      </c>
      <c r="C780">
        <v>0.3</v>
      </c>
      <c r="D780" t="s">
        <v>2806</v>
      </c>
      <c r="E780" s="4" t="str" cm="1">
        <f t="array" ref="E780">_xlfn.TEXTJOIN(", ", TRUE, IF(COUNTIF(D780, "*"&amp;$BP$2:$BP$79&amp;"*"), $BP$2:$BP$79, ""))</f>
        <v/>
      </c>
      <c r="F780" t="s">
        <v>276</v>
      </c>
      <c r="G780" t="s">
        <v>6</v>
      </c>
      <c r="H780" t="s">
        <v>222</v>
      </c>
      <c r="I780" t="s">
        <v>426</v>
      </c>
      <c r="J780" t="s">
        <v>430</v>
      </c>
      <c r="K780" t="s">
        <v>608</v>
      </c>
      <c r="L780" t="s">
        <v>137</v>
      </c>
      <c r="M780" t="s">
        <v>1219</v>
      </c>
      <c r="N780" t="s">
        <v>157</v>
      </c>
      <c r="O780" t="s">
        <v>16</v>
      </c>
      <c r="P780" t="s">
        <v>510</v>
      </c>
      <c r="Q780" t="s">
        <v>124</v>
      </c>
      <c r="R780" t="s">
        <v>244</v>
      </c>
      <c r="S780" t="s">
        <v>21</v>
      </c>
    </row>
    <row r="781" spans="1:24" x14ac:dyDescent="0.35">
      <c r="A781">
        <v>5.3301153879832102E+17</v>
      </c>
      <c r="B781" s="1">
        <v>41956</v>
      </c>
      <c r="C781">
        <v>0</v>
      </c>
      <c r="D781" t="s">
        <v>2807</v>
      </c>
      <c r="E781" s="4" t="str" cm="1">
        <f t="array" ref="E781">_xlfn.TEXTJOIN(", ", TRUE, IF(COUNTIF(D781, "*"&amp;$BP$2:$BP$79&amp;"*"), $BP$2:$BP$79, ""))</f>
        <v/>
      </c>
      <c r="F781" t="s">
        <v>326</v>
      </c>
      <c r="G781" t="s">
        <v>17</v>
      </c>
      <c r="H781" t="s">
        <v>98</v>
      </c>
      <c r="I781" t="s">
        <v>137</v>
      </c>
      <c r="J781" t="s">
        <v>2808</v>
      </c>
      <c r="K781" t="s">
        <v>30</v>
      </c>
      <c r="L781" t="s">
        <v>2273</v>
      </c>
      <c r="M781" t="s">
        <v>9</v>
      </c>
      <c r="N781" t="s">
        <v>945</v>
      </c>
      <c r="O781" t="s">
        <v>2275</v>
      </c>
      <c r="P781" t="s">
        <v>100</v>
      </c>
      <c r="Q781" t="s">
        <v>2809</v>
      </c>
      <c r="R781" t="s">
        <v>115</v>
      </c>
      <c r="S781" t="s">
        <v>2072</v>
      </c>
      <c r="T781" t="s">
        <v>2810</v>
      </c>
      <c r="U781" t="s">
        <v>1596</v>
      </c>
      <c r="V781" t="s">
        <v>21</v>
      </c>
    </row>
    <row r="782" spans="1:24" x14ac:dyDescent="0.35">
      <c r="A782">
        <v>5.3289633328832499E+17</v>
      </c>
      <c r="B782" s="1">
        <v>41956</v>
      </c>
      <c r="C782">
        <v>0</v>
      </c>
      <c r="D782" t="s">
        <v>2811</v>
      </c>
      <c r="E782" s="4" t="str" cm="1">
        <f t="array" ref="E782">_xlfn.TEXTJOIN(", ", TRUE, IF(COUNTIF(D782, "*"&amp;$BP$2:$BP$79&amp;"*"), $BP$2:$BP$79, ""))</f>
        <v/>
      </c>
      <c r="F782" t="s">
        <v>30</v>
      </c>
      <c r="G782" t="s">
        <v>682</v>
      </c>
      <c r="H782" t="s">
        <v>408</v>
      </c>
      <c r="I782" t="s">
        <v>1237</v>
      </c>
      <c r="J782" t="s">
        <v>2812</v>
      </c>
      <c r="K782" t="s">
        <v>218</v>
      </c>
      <c r="L782" t="s">
        <v>219</v>
      </c>
      <c r="M782" t="s">
        <v>211</v>
      </c>
      <c r="N782" t="s">
        <v>9</v>
      </c>
      <c r="O782" t="s">
        <v>231</v>
      </c>
      <c r="P782" t="s">
        <v>46</v>
      </c>
      <c r="Q782" t="s">
        <v>70</v>
      </c>
      <c r="R782" t="s">
        <v>21</v>
      </c>
      <c r="S782" t="s">
        <v>149</v>
      </c>
    </row>
    <row r="783" spans="1:24" x14ac:dyDescent="0.35">
      <c r="A783">
        <v>5.3269923957992602E+17</v>
      </c>
      <c r="B783" s="1">
        <v>41955</v>
      </c>
      <c r="C783">
        <v>0.2</v>
      </c>
      <c r="D783" t="s">
        <v>2813</v>
      </c>
      <c r="E783" s="4" t="str" cm="1">
        <f t="array" ref="E783">_xlfn.TEXTJOIN(", ", TRUE, IF(COUNTIF(D783, "*"&amp;$BP$2:$BP$79&amp;"*"), $BP$2:$BP$79, ""))</f>
        <v/>
      </c>
      <c r="F783" t="s">
        <v>12</v>
      </c>
      <c r="G783" t="s">
        <v>34</v>
      </c>
      <c r="H783" t="s">
        <v>9</v>
      </c>
      <c r="I783" t="s">
        <v>30</v>
      </c>
      <c r="J783" t="s">
        <v>706</v>
      </c>
      <c r="K783" t="s">
        <v>24</v>
      </c>
      <c r="L783" t="s">
        <v>827</v>
      </c>
      <c r="M783" t="s">
        <v>2814</v>
      </c>
      <c r="N783" t="s">
        <v>16</v>
      </c>
      <c r="O783" t="s">
        <v>30</v>
      </c>
      <c r="P783" t="s">
        <v>2072</v>
      </c>
      <c r="Q783" t="s">
        <v>21</v>
      </c>
      <c r="R783" t="s">
        <v>2275</v>
      </c>
    </row>
    <row r="784" spans="1:24" x14ac:dyDescent="0.35">
      <c r="A784">
        <v>5.3267575391822598E+17</v>
      </c>
      <c r="B784" s="1">
        <v>41955</v>
      </c>
      <c r="C784">
        <v>0.6</v>
      </c>
      <c r="D784" t="s">
        <v>2815</v>
      </c>
      <c r="E784" s="4" t="str" cm="1">
        <f t="array" ref="E784">_xlfn.TEXTJOIN(", ", TRUE, IF(COUNTIF(D784, "*"&amp;$BP$2:$BP$79&amp;"*"), $BP$2:$BP$79, ""))</f>
        <v/>
      </c>
      <c r="F784" t="s">
        <v>11</v>
      </c>
      <c r="G784" t="s">
        <v>137</v>
      </c>
      <c r="H784" t="s">
        <v>49</v>
      </c>
      <c r="I784" t="s">
        <v>110</v>
      </c>
      <c r="J784" t="s">
        <v>173</v>
      </c>
      <c r="K784" t="s">
        <v>16</v>
      </c>
      <c r="L784" t="s">
        <v>1158</v>
      </c>
      <c r="M784" t="s">
        <v>731</v>
      </c>
      <c r="N784" t="s">
        <v>157</v>
      </c>
      <c r="O784" t="s">
        <v>9</v>
      </c>
      <c r="P784" t="s">
        <v>149</v>
      </c>
      <c r="Q784" t="s">
        <v>21</v>
      </c>
    </row>
    <row r="785" spans="1:28" x14ac:dyDescent="0.35">
      <c r="A785">
        <v>5.3259543590327501E+17</v>
      </c>
      <c r="B785" s="1">
        <v>41955</v>
      </c>
      <c r="C785">
        <v>0</v>
      </c>
      <c r="D785" t="s">
        <v>2816</v>
      </c>
      <c r="E785" s="4" t="str" cm="1">
        <f t="array" ref="E785">_xlfn.TEXTJOIN(", ", TRUE, IF(COUNTIF(D785, "*"&amp;$BP$2:$BP$79&amp;"*"), $BP$2:$BP$79, ""))</f>
        <v>china</v>
      </c>
      <c r="F785" t="s">
        <v>510</v>
      </c>
      <c r="G785" t="s">
        <v>124</v>
      </c>
      <c r="H785" t="s">
        <v>244</v>
      </c>
      <c r="I785" t="s">
        <v>276</v>
      </c>
      <c r="J785" t="s">
        <v>6</v>
      </c>
      <c r="K785" t="s">
        <v>180</v>
      </c>
      <c r="L785" t="s">
        <v>30</v>
      </c>
      <c r="M785" t="s">
        <v>1257</v>
      </c>
      <c r="N785" t="s">
        <v>309</v>
      </c>
      <c r="O785" t="s">
        <v>633</v>
      </c>
      <c r="P785" t="s">
        <v>39</v>
      </c>
      <c r="Q785" t="s">
        <v>1823</v>
      </c>
      <c r="R785" t="s">
        <v>156</v>
      </c>
      <c r="S785" t="s">
        <v>46</v>
      </c>
      <c r="T785" t="s">
        <v>70</v>
      </c>
      <c r="U785" t="s">
        <v>21</v>
      </c>
      <c r="V785" t="s">
        <v>149</v>
      </c>
    </row>
    <row r="786" spans="1:28" x14ac:dyDescent="0.35">
      <c r="A786">
        <v>5.3253377437519802E+17</v>
      </c>
      <c r="B786" s="1">
        <v>41955</v>
      </c>
      <c r="C786">
        <v>0.26212121212121198</v>
      </c>
      <c r="D786" t="s">
        <v>2817</v>
      </c>
      <c r="E786" s="4" t="str" cm="1">
        <f t="array" ref="E786">_xlfn.TEXTJOIN(", ", TRUE, IF(COUNTIF(D786, "*"&amp;$BP$2:$BP$79&amp;"*"), $BP$2:$BP$79, ""))</f>
        <v>china</v>
      </c>
      <c r="F786" t="s">
        <v>11</v>
      </c>
      <c r="G786" t="s">
        <v>137</v>
      </c>
      <c r="H786" t="s">
        <v>110</v>
      </c>
      <c r="I786" t="s">
        <v>30</v>
      </c>
      <c r="J786" t="s">
        <v>577</v>
      </c>
      <c r="K786" t="s">
        <v>61</v>
      </c>
      <c r="L786" t="s">
        <v>100</v>
      </c>
      <c r="M786" t="s">
        <v>1823</v>
      </c>
      <c r="N786" t="s">
        <v>253</v>
      </c>
      <c r="O786" t="s">
        <v>247</v>
      </c>
      <c r="P786" t="s">
        <v>2818</v>
      </c>
      <c r="Q786" t="s">
        <v>156</v>
      </c>
      <c r="R786" t="s">
        <v>152</v>
      </c>
      <c r="S786" t="s">
        <v>2819</v>
      </c>
      <c r="T786" t="s">
        <v>660</v>
      </c>
      <c r="U786" t="s">
        <v>2820</v>
      </c>
      <c r="V786" t="s">
        <v>337</v>
      </c>
      <c r="W786" t="s">
        <v>9</v>
      </c>
      <c r="X786" t="s">
        <v>486</v>
      </c>
      <c r="Y786" t="s">
        <v>487</v>
      </c>
      <c r="Z786" t="s">
        <v>488</v>
      </c>
      <c r="AA786" t="s">
        <v>21</v>
      </c>
    </row>
    <row r="787" spans="1:28" x14ac:dyDescent="0.35">
      <c r="A787">
        <v>5.3227810680419501E+17</v>
      </c>
      <c r="B787" s="1">
        <v>41954</v>
      </c>
      <c r="C787">
        <v>0</v>
      </c>
      <c r="D787" t="s">
        <v>2821</v>
      </c>
      <c r="E787" s="4" t="str" cm="1">
        <f t="array" ref="E787">_xlfn.TEXTJOIN(", ", TRUE, IF(COUNTIF(D787, "*"&amp;$BP$2:$BP$79&amp;"*"), $BP$2:$BP$79, ""))</f>
        <v/>
      </c>
      <c r="F787" t="s">
        <v>11</v>
      </c>
      <c r="G787" t="s">
        <v>137</v>
      </c>
      <c r="H787" t="s">
        <v>279</v>
      </c>
      <c r="I787" t="s">
        <v>286</v>
      </c>
      <c r="J787" t="s">
        <v>30</v>
      </c>
      <c r="K787" t="s">
        <v>2072</v>
      </c>
      <c r="L787" t="s">
        <v>888</v>
      </c>
      <c r="M787" t="s">
        <v>100</v>
      </c>
      <c r="N787" t="s">
        <v>2822</v>
      </c>
      <c r="O787" t="s">
        <v>30</v>
      </c>
      <c r="P787" t="s">
        <v>2784</v>
      </c>
      <c r="Q787" t="s">
        <v>21</v>
      </c>
      <c r="R787" t="s">
        <v>2275</v>
      </c>
    </row>
    <row r="788" spans="1:28" x14ac:dyDescent="0.35">
      <c r="A788">
        <v>5.3221616588436602E+17</v>
      </c>
      <c r="B788" s="1">
        <v>41954</v>
      </c>
      <c r="C788">
        <v>0</v>
      </c>
      <c r="D788" t="s">
        <v>2823</v>
      </c>
      <c r="E788" s="4" t="str" cm="1">
        <f t="array" ref="E788">_xlfn.TEXTJOIN(", ", TRUE, IF(COUNTIF(D788, "*"&amp;$BP$2:$BP$79&amp;"*"), $BP$2:$BP$79, ""))</f>
        <v/>
      </c>
      <c r="F788" t="s">
        <v>30</v>
      </c>
      <c r="G788" t="s">
        <v>2072</v>
      </c>
      <c r="H788" t="s">
        <v>564</v>
      </c>
      <c r="I788" t="s">
        <v>253</v>
      </c>
      <c r="J788" t="s">
        <v>2824</v>
      </c>
      <c r="K788" t="s">
        <v>510</v>
      </c>
      <c r="L788" t="s">
        <v>124</v>
      </c>
      <c r="M788" t="s">
        <v>244</v>
      </c>
      <c r="N788" t="s">
        <v>276</v>
      </c>
      <c r="O788" t="s">
        <v>6</v>
      </c>
      <c r="P788" t="s">
        <v>277</v>
      </c>
      <c r="Q788" t="s">
        <v>21</v>
      </c>
      <c r="R788" t="s">
        <v>2275</v>
      </c>
    </row>
    <row r="789" spans="1:28" x14ac:dyDescent="0.35">
      <c r="A789">
        <v>5.3219817772247802E+17</v>
      </c>
      <c r="B789" s="1">
        <v>41954</v>
      </c>
      <c r="C789">
        <v>0.8</v>
      </c>
      <c r="D789" t="s">
        <v>2825</v>
      </c>
      <c r="E789" s="4" t="str" cm="1">
        <f t="array" ref="E789">_xlfn.TEXTJOIN(", ", TRUE, IF(COUNTIF(D789, "*"&amp;$BP$2:$BP$79&amp;"*"), $BP$2:$BP$79, ""))</f>
        <v/>
      </c>
      <c r="F789" t="s">
        <v>1629</v>
      </c>
      <c r="G789" t="s">
        <v>253</v>
      </c>
      <c r="H789" t="s">
        <v>124</v>
      </c>
      <c r="I789" t="s">
        <v>2826</v>
      </c>
      <c r="J789" t="s">
        <v>264</v>
      </c>
      <c r="K789" t="s">
        <v>6</v>
      </c>
      <c r="L789" t="s">
        <v>2555</v>
      </c>
      <c r="M789" t="s">
        <v>2205</v>
      </c>
      <c r="N789" t="s">
        <v>17</v>
      </c>
      <c r="O789" t="s">
        <v>98</v>
      </c>
      <c r="P789" t="s">
        <v>101</v>
      </c>
      <c r="Q789" t="s">
        <v>444</v>
      </c>
      <c r="R789" t="s">
        <v>439</v>
      </c>
    </row>
    <row r="790" spans="1:28" x14ac:dyDescent="0.35">
      <c r="A790">
        <v>5.3194944354152E+17</v>
      </c>
      <c r="B790" s="1">
        <v>41953</v>
      </c>
      <c r="C790">
        <v>0.2</v>
      </c>
      <c r="D790" t="s">
        <v>2827</v>
      </c>
      <c r="E790" s="4" t="str" cm="1">
        <f t="array" ref="E790">_xlfn.TEXTJOIN(", ", TRUE, IF(COUNTIF(D790, "*"&amp;$BP$2:$BP$79&amp;"*"), $BP$2:$BP$79, ""))</f>
        <v/>
      </c>
      <c r="F790" t="s">
        <v>17</v>
      </c>
      <c r="G790" t="s">
        <v>98</v>
      </c>
      <c r="H790" t="s">
        <v>377</v>
      </c>
      <c r="I790" t="s">
        <v>49</v>
      </c>
      <c r="J790" t="s">
        <v>168</v>
      </c>
      <c r="K790" t="s">
        <v>9</v>
      </c>
      <c r="L790" t="s">
        <v>141</v>
      </c>
      <c r="M790" t="s">
        <v>30</v>
      </c>
      <c r="N790" t="s">
        <v>2072</v>
      </c>
      <c r="O790" t="s">
        <v>888</v>
      </c>
      <c r="P790" t="s">
        <v>100</v>
      </c>
      <c r="Q790" t="s">
        <v>909</v>
      </c>
      <c r="R790" t="s">
        <v>1230</v>
      </c>
      <c r="S790" t="s">
        <v>30</v>
      </c>
      <c r="T790" t="s">
        <v>2784</v>
      </c>
      <c r="U790" t="s">
        <v>9</v>
      </c>
      <c r="V790" t="s">
        <v>945</v>
      </c>
      <c r="W790" t="s">
        <v>2275</v>
      </c>
      <c r="X790" t="s">
        <v>21</v>
      </c>
    </row>
    <row r="791" spans="1:28" x14ac:dyDescent="0.35">
      <c r="A791">
        <v>5.3191696427322099E+17</v>
      </c>
      <c r="B791" s="1">
        <v>41953</v>
      </c>
      <c r="C791">
        <v>0.2</v>
      </c>
      <c r="D791" t="s">
        <v>2828</v>
      </c>
      <c r="E791" s="4" t="str" cm="1">
        <f t="array" ref="E791">_xlfn.TEXTJOIN(", ", TRUE, IF(COUNTIF(D791, "*"&amp;$BP$2:$BP$79&amp;"*"), $BP$2:$BP$79, ""))</f>
        <v/>
      </c>
      <c r="F791" t="s">
        <v>1230</v>
      </c>
      <c r="G791" t="s">
        <v>11</v>
      </c>
      <c r="H791" t="s">
        <v>2784</v>
      </c>
      <c r="I791" t="s">
        <v>276</v>
      </c>
      <c r="J791" t="s">
        <v>6</v>
      </c>
      <c r="K791" t="s">
        <v>180</v>
      </c>
      <c r="L791" t="s">
        <v>152</v>
      </c>
      <c r="M791" t="s">
        <v>2072</v>
      </c>
      <c r="N791" t="s">
        <v>731</v>
      </c>
      <c r="O791" t="s">
        <v>888</v>
      </c>
      <c r="P791" t="s">
        <v>100</v>
      </c>
      <c r="Q791" t="s">
        <v>909</v>
      </c>
      <c r="R791" t="s">
        <v>21</v>
      </c>
      <c r="S791" t="s">
        <v>2275</v>
      </c>
    </row>
    <row r="792" spans="1:28" x14ac:dyDescent="0.35">
      <c r="A792">
        <v>5.3185955173408698E+17</v>
      </c>
      <c r="B792" s="1">
        <v>41953</v>
      </c>
      <c r="C792">
        <v>0.266666666666666</v>
      </c>
      <c r="D792" t="s">
        <v>2829</v>
      </c>
      <c r="E792" s="4" t="str" cm="1">
        <f t="array" ref="E792">_xlfn.TEXTJOIN(", ", TRUE, IF(COUNTIF(D792, "*"&amp;$BP$2:$BP$79&amp;"*"), $BP$2:$BP$79, ""))</f>
        <v/>
      </c>
      <c r="F792" t="s">
        <v>11</v>
      </c>
      <c r="G792" t="s">
        <v>137</v>
      </c>
      <c r="H792" t="s">
        <v>680</v>
      </c>
      <c r="I792" t="s">
        <v>17</v>
      </c>
      <c r="J792" t="s">
        <v>98</v>
      </c>
      <c r="K792" t="s">
        <v>137</v>
      </c>
      <c r="L792" t="s">
        <v>2808</v>
      </c>
      <c r="M792" t="s">
        <v>30</v>
      </c>
      <c r="N792" t="s">
        <v>2273</v>
      </c>
      <c r="O792" t="s">
        <v>9</v>
      </c>
      <c r="P792" t="s">
        <v>141</v>
      </c>
      <c r="Q792" t="s">
        <v>30</v>
      </c>
      <c r="R792" t="s">
        <v>2072</v>
      </c>
      <c r="S792" t="s">
        <v>888</v>
      </c>
      <c r="T792" t="s">
        <v>100</v>
      </c>
      <c r="U792" t="s">
        <v>909</v>
      </c>
      <c r="V792" t="s">
        <v>21</v>
      </c>
      <c r="W792" t="s">
        <v>2275</v>
      </c>
    </row>
    <row r="793" spans="1:28" x14ac:dyDescent="0.35">
      <c r="A793">
        <v>5.31142037496528E+17</v>
      </c>
      <c r="B793" s="1">
        <v>41951</v>
      </c>
      <c r="C793">
        <v>0.35</v>
      </c>
      <c r="D793" t="s">
        <v>2830</v>
      </c>
      <c r="E793" s="4" t="str" cm="1">
        <f t="array" ref="E793">_xlfn.TEXTJOIN(", ", TRUE, IF(COUNTIF(D793, "*"&amp;$BP$2:$BP$79&amp;"*"), $BP$2:$BP$79, ""))</f>
        <v/>
      </c>
      <c r="F793" t="s">
        <v>17</v>
      </c>
      <c r="G793" t="s">
        <v>98</v>
      </c>
      <c r="H793" t="s">
        <v>11</v>
      </c>
      <c r="I793" t="s">
        <v>444</v>
      </c>
      <c r="J793" t="s">
        <v>2831</v>
      </c>
      <c r="K793" t="s">
        <v>207</v>
      </c>
      <c r="L793" t="s">
        <v>2832</v>
      </c>
      <c r="M793" t="s">
        <v>78</v>
      </c>
      <c r="N793" t="s">
        <v>79</v>
      </c>
      <c r="O793" t="s">
        <v>115</v>
      </c>
      <c r="P793" t="s">
        <v>360</v>
      </c>
      <c r="Q793" t="s">
        <v>444</v>
      </c>
      <c r="R793" t="s">
        <v>476</v>
      </c>
      <c r="S793" t="s">
        <v>328</v>
      </c>
      <c r="T793" t="s">
        <v>595</v>
      </c>
      <c r="U793" t="s">
        <v>238</v>
      </c>
      <c r="V793" t="s">
        <v>2833</v>
      </c>
      <c r="W793" t="s">
        <v>114</v>
      </c>
      <c r="X793" t="s">
        <v>21</v>
      </c>
    </row>
    <row r="794" spans="1:28" x14ac:dyDescent="0.35">
      <c r="A794">
        <v>5.3080400746042502E+17</v>
      </c>
      <c r="B794" s="1">
        <v>41950</v>
      </c>
      <c r="C794">
        <v>-1.6666666666666601E-2</v>
      </c>
      <c r="D794" t="s">
        <v>2834</v>
      </c>
      <c r="E794" s="4" t="str" cm="1">
        <f t="array" ref="E794">_xlfn.TEXTJOIN(", ", TRUE, IF(COUNTIF(D794, "*"&amp;$BP$2:$BP$79&amp;"*"), $BP$2:$BP$79, ""))</f>
        <v/>
      </c>
      <c r="F794" t="s">
        <v>16</v>
      </c>
      <c r="G794" t="s">
        <v>30</v>
      </c>
      <c r="H794" t="s">
        <v>502</v>
      </c>
      <c r="I794" t="s">
        <v>257</v>
      </c>
      <c r="J794" t="s">
        <v>420</v>
      </c>
      <c r="K794" t="s">
        <v>30</v>
      </c>
      <c r="L794" t="s">
        <v>2363</v>
      </c>
      <c r="M794" t="s">
        <v>30</v>
      </c>
      <c r="N794" t="s">
        <v>2359</v>
      </c>
      <c r="O794" t="s">
        <v>2360</v>
      </c>
      <c r="P794" t="s">
        <v>118</v>
      </c>
      <c r="Q794" t="s">
        <v>551</v>
      </c>
      <c r="R794" t="s">
        <v>445</v>
      </c>
      <c r="S794" t="s">
        <v>524</v>
      </c>
      <c r="T794" t="s">
        <v>2835</v>
      </c>
      <c r="U794" t="s">
        <v>544</v>
      </c>
      <c r="V794" t="s">
        <v>16</v>
      </c>
      <c r="W794" t="s">
        <v>1360</v>
      </c>
      <c r="X794" t="s">
        <v>553</v>
      </c>
      <c r="Y794" t="s">
        <v>470</v>
      </c>
      <c r="Z794" t="s">
        <v>2698</v>
      </c>
    </row>
    <row r="795" spans="1:28" x14ac:dyDescent="0.35">
      <c r="A795">
        <v>5.3077098128382701E+17</v>
      </c>
      <c r="B795" s="1">
        <v>41950</v>
      </c>
      <c r="C795">
        <v>0.1</v>
      </c>
      <c r="D795" t="s">
        <v>2836</v>
      </c>
      <c r="E795" s="4" t="str" cm="1">
        <f t="array" ref="E795">_xlfn.TEXTJOIN(", ", TRUE, IF(COUNTIF(D795, "*"&amp;$BP$2:$BP$79&amp;"*"), $BP$2:$BP$79, ""))</f>
        <v/>
      </c>
      <c r="F795" t="s">
        <v>30</v>
      </c>
      <c r="G795" t="s">
        <v>451</v>
      </c>
      <c r="H795" t="s">
        <v>452</v>
      </c>
      <c r="I795" t="s">
        <v>137</v>
      </c>
      <c r="J795" t="s">
        <v>533</v>
      </c>
      <c r="K795" t="s">
        <v>456</v>
      </c>
      <c r="L795" t="s">
        <v>827</v>
      </c>
      <c r="M795" t="s">
        <v>456</v>
      </c>
      <c r="N795" t="s">
        <v>489</v>
      </c>
      <c r="O795" t="s">
        <v>225</v>
      </c>
      <c r="P795" t="s">
        <v>15</v>
      </c>
      <c r="Q795" t="s">
        <v>30</v>
      </c>
      <c r="R795" t="s">
        <v>80</v>
      </c>
      <c r="S795">
        <v>30</v>
      </c>
      <c r="T795" t="s">
        <v>204</v>
      </c>
      <c r="U795" t="s">
        <v>944</v>
      </c>
      <c r="V795" t="s">
        <v>141</v>
      </c>
      <c r="W795" t="s">
        <v>2837</v>
      </c>
      <c r="X795" t="s">
        <v>71</v>
      </c>
      <c r="Y795" t="s">
        <v>142</v>
      </c>
    </row>
    <row r="796" spans="1:28" x14ac:dyDescent="0.35">
      <c r="A796">
        <v>5.3049966866152998E+17</v>
      </c>
      <c r="B796" s="1">
        <v>41949</v>
      </c>
      <c r="C796">
        <v>0</v>
      </c>
      <c r="D796" t="s">
        <v>2838</v>
      </c>
      <c r="E796" s="4" t="str" cm="1">
        <f t="array" ref="E796">_xlfn.TEXTJOIN(", ", TRUE, IF(COUNTIF(D796, "*"&amp;$BP$2:$BP$79&amp;"*"), $BP$2:$BP$79, ""))</f>
        <v/>
      </c>
      <c r="F796" t="s">
        <v>2839</v>
      </c>
      <c r="G796" t="s">
        <v>2840</v>
      </c>
      <c r="H796" t="s">
        <v>2841</v>
      </c>
      <c r="I796" t="s">
        <v>115</v>
      </c>
      <c r="J796" t="s">
        <v>2842</v>
      </c>
      <c r="K796" t="s">
        <v>339</v>
      </c>
      <c r="L796" t="s">
        <v>2843</v>
      </c>
    </row>
    <row r="797" spans="1:28" x14ac:dyDescent="0.35">
      <c r="A797">
        <v>5.3042295735755501E+17</v>
      </c>
      <c r="B797" s="1">
        <v>41949</v>
      </c>
      <c r="C797">
        <v>0</v>
      </c>
      <c r="D797" t="s">
        <v>2844</v>
      </c>
      <c r="E797" s="4" t="str" cm="1">
        <f t="array" ref="E797">_xlfn.TEXTJOIN(", ", TRUE, IF(COUNTIF(D797, "*"&amp;$BP$2:$BP$79&amp;"*"), $BP$2:$BP$79, ""))</f>
        <v/>
      </c>
      <c r="F797" t="s">
        <v>11</v>
      </c>
      <c r="G797" t="s">
        <v>137</v>
      </c>
      <c r="H797" t="s">
        <v>2845</v>
      </c>
      <c r="I797" t="s">
        <v>52</v>
      </c>
      <c r="J797" t="s">
        <v>156</v>
      </c>
      <c r="K797" t="s">
        <v>30</v>
      </c>
      <c r="L797" t="s">
        <v>921</v>
      </c>
      <c r="M797" t="s">
        <v>922</v>
      </c>
      <c r="N797" t="s">
        <v>2846</v>
      </c>
      <c r="O797" t="s">
        <v>9</v>
      </c>
      <c r="P797" t="s">
        <v>30</v>
      </c>
      <c r="Q797" t="s">
        <v>153</v>
      </c>
      <c r="R797" t="s">
        <v>459</v>
      </c>
      <c r="S797" t="s">
        <v>67</v>
      </c>
      <c r="T797" t="s">
        <v>218</v>
      </c>
      <c r="U797" t="s">
        <v>157</v>
      </c>
      <c r="V797" t="s">
        <v>9</v>
      </c>
      <c r="W797" t="s">
        <v>1473</v>
      </c>
    </row>
    <row r="798" spans="1:28" x14ac:dyDescent="0.35">
      <c r="A798">
        <v>5.3011067045321901E+17</v>
      </c>
      <c r="B798" s="1">
        <v>41948</v>
      </c>
      <c r="C798">
        <v>0.16666666666666599</v>
      </c>
      <c r="D798" t="s">
        <v>2847</v>
      </c>
      <c r="E798" s="4" t="str" cm="1">
        <f t="array" ref="E798">_xlfn.TEXTJOIN(", ", TRUE, IF(COUNTIF(D798, "*"&amp;$BP$2:$BP$79&amp;"*"), $BP$2:$BP$79, ""))</f>
        <v/>
      </c>
      <c r="F798" t="s">
        <v>162</v>
      </c>
      <c r="G798" t="s">
        <v>53</v>
      </c>
      <c r="H798" t="s">
        <v>9</v>
      </c>
      <c r="I798" t="s">
        <v>2848</v>
      </c>
      <c r="J798" t="s">
        <v>207</v>
      </c>
      <c r="K798" t="s">
        <v>80</v>
      </c>
      <c r="L798" t="s">
        <v>2849</v>
      </c>
      <c r="M798" t="s">
        <v>24</v>
      </c>
      <c r="N798" t="s">
        <v>1311</v>
      </c>
      <c r="O798" t="s">
        <v>9</v>
      </c>
      <c r="P798" t="s">
        <v>78</v>
      </c>
      <c r="Q798" t="s">
        <v>30</v>
      </c>
      <c r="R798" t="s">
        <v>209</v>
      </c>
      <c r="S798" t="s">
        <v>49</v>
      </c>
      <c r="T798" t="s">
        <v>475</v>
      </c>
      <c r="U798" t="s">
        <v>1585</v>
      </c>
      <c r="V798" t="s">
        <v>29</v>
      </c>
      <c r="W798" t="s">
        <v>1065</v>
      </c>
      <c r="X798" t="s">
        <v>80</v>
      </c>
      <c r="Y798" t="s">
        <v>408</v>
      </c>
      <c r="Z798" t="s">
        <v>204</v>
      </c>
      <c r="AA798" t="s">
        <v>17</v>
      </c>
      <c r="AB798" t="s">
        <v>98</v>
      </c>
    </row>
    <row r="799" spans="1:28" x14ac:dyDescent="0.35">
      <c r="A799">
        <v>5.2856392282853702E+17</v>
      </c>
      <c r="B799" s="1">
        <v>41944</v>
      </c>
      <c r="C799">
        <v>0.31666666666666599</v>
      </c>
      <c r="D799" t="s">
        <v>2850</v>
      </c>
      <c r="E799" s="4" t="str" cm="1">
        <f t="array" ref="E799">_xlfn.TEXTJOIN(", ", TRUE, IF(COUNTIF(D799, "*"&amp;$BP$2:$BP$79&amp;"*"), $BP$2:$BP$79, ""))</f>
        <v/>
      </c>
      <c r="F799" t="s">
        <v>326</v>
      </c>
      <c r="G799" t="s">
        <v>30</v>
      </c>
      <c r="H799" t="s">
        <v>604</v>
      </c>
      <c r="I799" t="s">
        <v>605</v>
      </c>
      <c r="J799" t="s">
        <v>17</v>
      </c>
      <c r="K799" t="s">
        <v>98</v>
      </c>
      <c r="L799" t="s">
        <v>2851</v>
      </c>
      <c r="M799" t="s">
        <v>49</v>
      </c>
      <c r="N799" t="s">
        <v>369</v>
      </c>
      <c r="O799" t="s">
        <v>484</v>
      </c>
      <c r="P799" t="s">
        <v>39</v>
      </c>
      <c r="Q799" t="s">
        <v>1421</v>
      </c>
      <c r="R799" t="s">
        <v>16</v>
      </c>
      <c r="S799" t="s">
        <v>847</v>
      </c>
      <c r="T799" t="s">
        <v>100</v>
      </c>
      <c r="U799" t="s">
        <v>562</v>
      </c>
      <c r="V799" t="s">
        <v>303</v>
      </c>
      <c r="W799" t="s">
        <v>21</v>
      </c>
    </row>
    <row r="800" spans="1:28" x14ac:dyDescent="0.35">
      <c r="A800">
        <v>5.2829980553854899E+17</v>
      </c>
      <c r="B800" s="1">
        <v>41943</v>
      </c>
      <c r="C800">
        <v>0.125</v>
      </c>
      <c r="D800" t="s">
        <v>2852</v>
      </c>
      <c r="E800" s="4" t="str" cm="1">
        <f t="array" ref="E800">_xlfn.TEXTJOIN(", ", TRUE, IF(COUNTIF(D800, "*"&amp;$BP$2:$BP$79&amp;"*"), $BP$2:$BP$79, ""))</f>
        <v/>
      </c>
      <c r="F800" t="s">
        <v>326</v>
      </c>
      <c r="G800" t="s">
        <v>30</v>
      </c>
      <c r="H800" t="s">
        <v>17</v>
      </c>
      <c r="I800" t="s">
        <v>100</v>
      </c>
      <c r="J800" t="s">
        <v>502</v>
      </c>
      <c r="K800" t="s">
        <v>2597</v>
      </c>
      <c r="L800" t="s">
        <v>218</v>
      </c>
      <c r="M800" t="s">
        <v>2853</v>
      </c>
      <c r="N800" t="s">
        <v>612</v>
      </c>
      <c r="O800" t="s">
        <v>9</v>
      </c>
      <c r="P800" t="s">
        <v>30</v>
      </c>
      <c r="Q800" t="s">
        <v>613</v>
      </c>
      <c r="R800" t="s">
        <v>614</v>
      </c>
      <c r="S800" t="s">
        <v>16</v>
      </c>
      <c r="T800" t="s">
        <v>2854</v>
      </c>
      <c r="U800" t="s">
        <v>21</v>
      </c>
      <c r="V800" t="s">
        <v>591</v>
      </c>
    </row>
    <row r="801" spans="1:28" x14ac:dyDescent="0.35">
      <c r="A801">
        <v>5.28279367525224E+17</v>
      </c>
      <c r="B801" s="1">
        <v>41943</v>
      </c>
      <c r="C801">
        <v>0</v>
      </c>
      <c r="D801" t="s">
        <v>2855</v>
      </c>
      <c r="E801" s="4" t="str" cm="1">
        <f t="array" ref="E801">_xlfn.TEXTJOIN(", ", TRUE, IF(COUNTIF(D801, "*"&amp;$BP$2:$BP$79&amp;"*"), $BP$2:$BP$79, ""))</f>
        <v/>
      </c>
      <c r="F801" t="s">
        <v>2856</v>
      </c>
      <c r="G801" t="s">
        <v>2857</v>
      </c>
      <c r="H801" t="s">
        <v>100</v>
      </c>
      <c r="I801" t="s">
        <v>2858</v>
      </c>
      <c r="J801" t="s">
        <v>591</v>
      </c>
    </row>
    <row r="802" spans="1:28" x14ac:dyDescent="0.35">
      <c r="A802">
        <v>5.2826071745599802E+17</v>
      </c>
      <c r="B802" s="1">
        <v>41943</v>
      </c>
      <c r="C802">
        <v>0</v>
      </c>
      <c r="D802" t="s">
        <v>2859</v>
      </c>
      <c r="E802" s="4" t="str" cm="1">
        <f t="array" ref="E802">_xlfn.TEXTJOIN(", ", TRUE, IF(COUNTIF(D802, "*"&amp;$BP$2:$BP$79&amp;"*"), $BP$2:$BP$79, ""))</f>
        <v/>
      </c>
      <c r="F802" t="s">
        <v>7</v>
      </c>
      <c r="G802" t="s">
        <v>123</v>
      </c>
      <c r="H802" t="s">
        <v>2860</v>
      </c>
      <c r="I802" t="s">
        <v>123</v>
      </c>
      <c r="J802" t="s">
        <v>504</v>
      </c>
      <c r="K802" t="s">
        <v>2861</v>
      </c>
    </row>
    <row r="803" spans="1:28" x14ac:dyDescent="0.35">
      <c r="A803">
        <v>5.2821538465922202E+17</v>
      </c>
      <c r="B803" s="1">
        <v>41943</v>
      </c>
      <c r="C803">
        <v>0.8</v>
      </c>
      <c r="D803" t="s">
        <v>2862</v>
      </c>
      <c r="E803" s="4" t="str" cm="1">
        <f t="array" ref="E803">_xlfn.TEXTJOIN(", ", TRUE, IF(COUNTIF(D803, "*"&amp;$BP$2:$BP$79&amp;"*"), $BP$2:$BP$79, ""))</f>
        <v/>
      </c>
      <c r="F803" t="s">
        <v>164</v>
      </c>
      <c r="G803" t="s">
        <v>57</v>
      </c>
      <c r="H803" t="s">
        <v>9</v>
      </c>
      <c r="I803" t="s">
        <v>196</v>
      </c>
      <c r="J803" t="s">
        <v>9</v>
      </c>
      <c r="K803" t="s">
        <v>2462</v>
      </c>
      <c r="L803" t="s">
        <v>30</v>
      </c>
      <c r="M803" t="s">
        <v>2863</v>
      </c>
      <c r="N803" t="s">
        <v>71</v>
      </c>
      <c r="O803" t="s">
        <v>1186</v>
      </c>
      <c r="P803" t="s">
        <v>11</v>
      </c>
      <c r="Q803" t="s">
        <v>208</v>
      </c>
      <c r="R803" t="s">
        <v>120</v>
      </c>
      <c r="S803" t="s">
        <v>17</v>
      </c>
      <c r="T803" t="s">
        <v>98</v>
      </c>
      <c r="U803" t="s">
        <v>2864</v>
      </c>
    </row>
    <row r="804" spans="1:28" x14ac:dyDescent="0.35">
      <c r="A804">
        <v>5.2821451522193402E+17</v>
      </c>
      <c r="B804" s="1">
        <v>41943</v>
      </c>
      <c r="C804">
        <v>0.7</v>
      </c>
      <c r="D804" t="s">
        <v>2865</v>
      </c>
      <c r="E804" s="4" t="str" cm="1">
        <f t="array" ref="E804">_xlfn.TEXTJOIN(", ", TRUE, IF(COUNTIF(D804, "*"&amp;$BP$2:$BP$79&amp;"*"), $BP$2:$BP$79, ""))</f>
        <v/>
      </c>
      <c r="F804" t="s">
        <v>238</v>
      </c>
      <c r="G804" t="s">
        <v>253</v>
      </c>
      <c r="H804" t="s">
        <v>9</v>
      </c>
      <c r="I804" t="s">
        <v>1472</v>
      </c>
      <c r="J804" t="s">
        <v>360</v>
      </c>
      <c r="K804" t="s">
        <v>1030</v>
      </c>
      <c r="L804" t="s">
        <v>9</v>
      </c>
      <c r="M804" t="s">
        <v>239</v>
      </c>
      <c r="N804" t="s">
        <v>71</v>
      </c>
      <c r="O804" t="s">
        <v>847</v>
      </c>
      <c r="P804" t="s">
        <v>123</v>
      </c>
      <c r="Q804" t="s">
        <v>913</v>
      </c>
      <c r="R804" t="s">
        <v>1265</v>
      </c>
      <c r="S804" t="s">
        <v>17</v>
      </c>
      <c r="T804" t="s">
        <v>98</v>
      </c>
      <c r="U804" t="s">
        <v>2864</v>
      </c>
    </row>
    <row r="805" spans="1:28" x14ac:dyDescent="0.35">
      <c r="A805">
        <v>5.2821394240164602E+17</v>
      </c>
      <c r="B805" s="1">
        <v>41943</v>
      </c>
      <c r="C805">
        <v>0.5</v>
      </c>
      <c r="D805" t="s">
        <v>2866</v>
      </c>
      <c r="E805" s="4" t="str" cm="1">
        <f t="array" ref="E805">_xlfn.TEXTJOIN(", ", TRUE, IF(COUNTIF(D805, "*"&amp;$BP$2:$BP$79&amp;"*"), $BP$2:$BP$79, ""))</f>
        <v/>
      </c>
      <c r="F805" t="s">
        <v>17</v>
      </c>
      <c r="G805" t="s">
        <v>98</v>
      </c>
      <c r="H805" t="s">
        <v>944</v>
      </c>
      <c r="I805" t="s">
        <v>2243</v>
      </c>
      <c r="J805" t="s">
        <v>76</v>
      </c>
      <c r="K805" t="s">
        <v>847</v>
      </c>
      <c r="L805" t="s">
        <v>100</v>
      </c>
      <c r="M805" t="s">
        <v>76</v>
      </c>
      <c r="N805" t="s">
        <v>2244</v>
      </c>
      <c r="O805" t="s">
        <v>9</v>
      </c>
      <c r="P805" t="s">
        <v>77</v>
      </c>
      <c r="Q805" t="s">
        <v>140</v>
      </c>
      <c r="R805" t="s">
        <v>2867</v>
      </c>
      <c r="S805" t="s">
        <v>264</v>
      </c>
      <c r="T805" t="s">
        <v>2868</v>
      </c>
      <c r="U805" t="s">
        <v>1850</v>
      </c>
      <c r="V805" t="s">
        <v>100</v>
      </c>
      <c r="W805" t="s">
        <v>2869</v>
      </c>
      <c r="X805" t="s">
        <v>2864</v>
      </c>
    </row>
    <row r="806" spans="1:28" x14ac:dyDescent="0.35">
      <c r="A806">
        <v>5.2821318249862298E+17</v>
      </c>
      <c r="B806" s="1">
        <v>41943</v>
      </c>
      <c r="C806">
        <v>0.35</v>
      </c>
      <c r="D806" t="s">
        <v>2870</v>
      </c>
      <c r="E806" s="4" t="str" cm="1">
        <f t="array" ref="E806">_xlfn.TEXTJOIN(", ", TRUE, IF(COUNTIF(D806, "*"&amp;$BP$2:$BP$79&amp;"*"), $BP$2:$BP$79, ""))</f>
        <v/>
      </c>
      <c r="F806" t="s">
        <v>479</v>
      </c>
      <c r="G806" t="s">
        <v>480</v>
      </c>
      <c r="H806" t="s">
        <v>9</v>
      </c>
      <c r="I806" t="s">
        <v>2871</v>
      </c>
      <c r="J806" t="s">
        <v>57</v>
      </c>
      <c r="K806" t="s">
        <v>9</v>
      </c>
      <c r="L806" t="s">
        <v>30</v>
      </c>
      <c r="M806" t="s">
        <v>2321</v>
      </c>
      <c r="N806" t="s">
        <v>2322</v>
      </c>
      <c r="O806" t="s">
        <v>479</v>
      </c>
      <c r="P806" t="s">
        <v>480</v>
      </c>
      <c r="Q806" t="s">
        <v>9</v>
      </c>
      <c r="R806" t="s">
        <v>630</v>
      </c>
      <c r="S806" t="s">
        <v>49</v>
      </c>
      <c r="T806" t="s">
        <v>1458</v>
      </c>
      <c r="U806" t="s">
        <v>990</v>
      </c>
      <c r="V806" t="s">
        <v>1534</v>
      </c>
      <c r="W806" t="s">
        <v>17</v>
      </c>
      <c r="X806" t="s">
        <v>98</v>
      </c>
      <c r="Y806" t="s">
        <v>2864</v>
      </c>
    </row>
    <row r="807" spans="1:28" x14ac:dyDescent="0.35">
      <c r="A807">
        <v>5.2821257328855802E+17</v>
      </c>
      <c r="B807" s="1">
        <v>41943</v>
      </c>
      <c r="C807">
        <v>0.35</v>
      </c>
      <c r="D807" t="s">
        <v>2872</v>
      </c>
      <c r="E807" s="4" t="str" cm="1">
        <f t="array" ref="E807">_xlfn.TEXTJOIN(", ", TRUE, IF(COUNTIF(D807, "*"&amp;$BP$2:$BP$79&amp;"*"), $BP$2:$BP$79, ""))</f>
        <v/>
      </c>
      <c r="F807" t="s">
        <v>1818</v>
      </c>
      <c r="G807" t="s">
        <v>67</v>
      </c>
      <c r="H807" t="s">
        <v>1479</v>
      </c>
      <c r="I807" t="s">
        <v>88</v>
      </c>
      <c r="J807" t="s">
        <v>257</v>
      </c>
      <c r="K807" t="s">
        <v>15</v>
      </c>
      <c r="L807" t="s">
        <v>234</v>
      </c>
      <c r="M807" t="s">
        <v>741</v>
      </c>
      <c r="N807" t="s">
        <v>64</v>
      </c>
      <c r="O807" t="s">
        <v>1966</v>
      </c>
      <c r="P807" t="s">
        <v>294</v>
      </c>
      <c r="Q807" t="s">
        <v>1349</v>
      </c>
      <c r="R807" t="s">
        <v>2873</v>
      </c>
      <c r="S807" t="s">
        <v>30</v>
      </c>
      <c r="T807" t="s">
        <v>2874</v>
      </c>
      <c r="U807" t="s">
        <v>1476</v>
      </c>
      <c r="V807" t="s">
        <v>17</v>
      </c>
      <c r="W807" t="s">
        <v>98</v>
      </c>
      <c r="X807" t="s">
        <v>1473</v>
      </c>
    </row>
    <row r="808" spans="1:28" x14ac:dyDescent="0.35">
      <c r="A808">
        <v>5.2821175102461498E+17</v>
      </c>
      <c r="B808" s="1">
        <v>41943</v>
      </c>
      <c r="C808">
        <v>0</v>
      </c>
      <c r="D808" t="s">
        <v>2875</v>
      </c>
      <c r="E808" s="4" t="str" cm="1">
        <f t="array" ref="E808">_xlfn.TEXTJOIN(", ", TRUE, IF(COUNTIF(D808, "*"&amp;$BP$2:$BP$79&amp;"*"), $BP$2:$BP$79, ""))</f>
        <v/>
      </c>
      <c r="F808" t="s">
        <v>279</v>
      </c>
      <c r="G808">
        <v>28</v>
      </c>
      <c r="H808" t="s">
        <v>638</v>
      </c>
      <c r="I808" t="s">
        <v>503</v>
      </c>
      <c r="J808" t="s">
        <v>301</v>
      </c>
      <c r="K808" t="s">
        <v>2876</v>
      </c>
      <c r="L808" t="s">
        <v>276</v>
      </c>
      <c r="M808" t="s">
        <v>238</v>
      </c>
      <c r="N808" t="s">
        <v>1071</v>
      </c>
      <c r="O808" t="s">
        <v>30</v>
      </c>
      <c r="P808" t="s">
        <v>921</v>
      </c>
      <c r="Q808" t="s">
        <v>922</v>
      </c>
      <c r="R808" t="s">
        <v>9</v>
      </c>
      <c r="S808">
        <v>1010</v>
      </c>
      <c r="T808" t="s">
        <v>17</v>
      </c>
      <c r="U808" t="s">
        <v>98</v>
      </c>
      <c r="V808" t="s">
        <v>1473</v>
      </c>
    </row>
    <row r="809" spans="1:28" x14ac:dyDescent="0.35">
      <c r="A809">
        <v>5.28210839065464E+17</v>
      </c>
      <c r="B809" s="1">
        <v>41943</v>
      </c>
      <c r="C809">
        <v>0</v>
      </c>
      <c r="D809" t="s">
        <v>2877</v>
      </c>
      <c r="E809" s="4" t="str" cm="1">
        <f t="array" ref="E809">_xlfn.TEXTJOIN(", ", TRUE, IF(COUNTIF(D809, "*"&amp;$BP$2:$BP$79&amp;"*"), $BP$2:$BP$79, ""))</f>
        <v/>
      </c>
      <c r="F809" t="s">
        <v>237</v>
      </c>
      <c r="G809" t="s">
        <v>847</v>
      </c>
      <c r="H809" t="s">
        <v>92</v>
      </c>
      <c r="I809" t="s">
        <v>1629</v>
      </c>
      <c r="J809" t="s">
        <v>97</v>
      </c>
      <c r="K809" t="s">
        <v>1390</v>
      </c>
      <c r="L809" t="s">
        <v>1629</v>
      </c>
      <c r="N809" t="s">
        <v>17</v>
      </c>
      <c r="O809" t="s">
        <v>98</v>
      </c>
      <c r="P809" t="s">
        <v>2864</v>
      </c>
    </row>
    <row r="810" spans="1:28" x14ac:dyDescent="0.35">
      <c r="A810">
        <v>5.28210070509584E+17</v>
      </c>
      <c r="B810" s="1">
        <v>41943</v>
      </c>
      <c r="C810">
        <v>0.17499999999999999</v>
      </c>
      <c r="D810" t="s">
        <v>2878</v>
      </c>
      <c r="E810" s="4" t="str" cm="1">
        <f t="array" ref="E810">_xlfn.TEXTJOIN(", ", TRUE, IF(COUNTIF(D810, "*"&amp;$BP$2:$BP$79&amp;"*"), $BP$2:$BP$79, ""))</f>
        <v/>
      </c>
      <c r="F810" t="s">
        <v>17</v>
      </c>
      <c r="G810" t="s">
        <v>98</v>
      </c>
      <c r="H810" t="s">
        <v>238</v>
      </c>
      <c r="I810" t="s">
        <v>253</v>
      </c>
      <c r="J810" t="s">
        <v>9</v>
      </c>
      <c r="K810" t="s">
        <v>2879</v>
      </c>
      <c r="L810" t="s">
        <v>847</v>
      </c>
      <c r="M810" t="s">
        <v>218</v>
      </c>
      <c r="N810" t="s">
        <v>88</v>
      </c>
      <c r="O810" t="s">
        <v>100</v>
      </c>
      <c r="P810" t="s">
        <v>989</v>
      </c>
      <c r="Q810" t="s">
        <v>2880</v>
      </c>
      <c r="R810" t="s">
        <v>15</v>
      </c>
      <c r="S810" t="s">
        <v>30</v>
      </c>
      <c r="T810" t="s">
        <v>484</v>
      </c>
      <c r="U810" t="s">
        <v>2864</v>
      </c>
    </row>
    <row r="811" spans="1:28" x14ac:dyDescent="0.35">
      <c r="A811">
        <v>5.2820874195123802E+17</v>
      </c>
      <c r="B811" s="1">
        <v>41943</v>
      </c>
      <c r="C811">
        <v>0</v>
      </c>
      <c r="D811" t="s">
        <v>2881</v>
      </c>
      <c r="E811" s="4" t="str" cm="1">
        <f t="array" ref="E811">_xlfn.TEXTJOIN(", ", TRUE, IF(COUNTIF(D811, "*"&amp;$BP$2:$BP$79&amp;"*"), $BP$2:$BP$79, ""))</f>
        <v/>
      </c>
      <c r="F811" t="s">
        <v>2882</v>
      </c>
      <c r="G811" t="s">
        <v>638</v>
      </c>
      <c r="H811" t="s">
        <v>503</v>
      </c>
      <c r="I811" t="s">
        <v>253</v>
      </c>
      <c r="J811" t="s">
        <v>232</v>
      </c>
      <c r="K811" t="s">
        <v>644</v>
      </c>
      <c r="L811" t="s">
        <v>30</v>
      </c>
      <c r="M811" t="s">
        <v>1132</v>
      </c>
      <c r="N811" t="s">
        <v>24</v>
      </c>
      <c r="O811" t="s">
        <v>2312</v>
      </c>
      <c r="P811" t="s">
        <v>24</v>
      </c>
      <c r="Q811" t="s">
        <v>435</v>
      </c>
      <c r="R811" t="s">
        <v>426</v>
      </c>
      <c r="S811" t="s">
        <v>586</v>
      </c>
      <c r="U811" t="s">
        <v>17</v>
      </c>
      <c r="V811" t="s">
        <v>98</v>
      </c>
    </row>
    <row r="812" spans="1:28" x14ac:dyDescent="0.35">
      <c r="A812">
        <v>5.2820828390804998E+17</v>
      </c>
      <c r="B812" s="1">
        <v>41943</v>
      </c>
      <c r="C812">
        <v>0.25</v>
      </c>
      <c r="D812" t="s">
        <v>2883</v>
      </c>
      <c r="E812" s="4" t="str" cm="1">
        <f t="array" ref="E812">_xlfn.TEXTJOIN(", ", TRUE, IF(COUNTIF(D812, "*"&amp;$BP$2:$BP$79&amp;"*"), $BP$2:$BP$79, ""))</f>
        <v/>
      </c>
      <c r="F812" t="s">
        <v>16</v>
      </c>
      <c r="G812" t="s">
        <v>30</v>
      </c>
      <c r="H812" t="s">
        <v>502</v>
      </c>
      <c r="I812" t="s">
        <v>257</v>
      </c>
      <c r="J812" t="s">
        <v>15</v>
      </c>
      <c r="K812" t="s">
        <v>2261</v>
      </c>
      <c r="L812" t="s">
        <v>204</v>
      </c>
      <c r="M812" t="s">
        <v>30</v>
      </c>
      <c r="N812" t="s">
        <v>451</v>
      </c>
      <c r="O812" t="s">
        <v>452</v>
      </c>
      <c r="P812" t="s">
        <v>137</v>
      </c>
      <c r="Q812" t="s">
        <v>574</v>
      </c>
      <c r="R812" t="s">
        <v>2261</v>
      </c>
      <c r="S812" t="s">
        <v>1378</v>
      </c>
      <c r="U812" t="s">
        <v>17</v>
      </c>
      <c r="V812" t="s">
        <v>98</v>
      </c>
    </row>
    <row r="813" spans="1:28" x14ac:dyDescent="0.35">
      <c r="A813">
        <v>5.2820764672198598E+17</v>
      </c>
      <c r="B813" s="1">
        <v>41943</v>
      </c>
      <c r="C813">
        <v>0.8</v>
      </c>
      <c r="D813" t="s">
        <v>2884</v>
      </c>
      <c r="E813" s="4" t="str" cm="1">
        <f t="array" ref="E813">_xlfn.TEXTJOIN(", ", TRUE, IF(COUNTIF(D813, "*"&amp;$BP$2:$BP$79&amp;"*"), $BP$2:$BP$79, ""))</f>
        <v/>
      </c>
      <c r="F813" t="s">
        <v>101</v>
      </c>
      <c r="G813" t="s">
        <v>582</v>
      </c>
      <c r="H813" t="s">
        <v>97</v>
      </c>
      <c r="I813" t="s">
        <v>221</v>
      </c>
      <c r="J813" t="s">
        <v>1150</v>
      </c>
      <c r="K813" t="s">
        <v>49</v>
      </c>
      <c r="L813" t="s">
        <v>1541</v>
      </c>
      <c r="M813" t="s">
        <v>24</v>
      </c>
      <c r="N813" t="s">
        <v>6</v>
      </c>
      <c r="O813" t="s">
        <v>210</v>
      </c>
      <c r="P813" t="s">
        <v>456</v>
      </c>
      <c r="Q813" t="s">
        <v>872</v>
      </c>
      <c r="R813" t="s">
        <v>1862</v>
      </c>
      <c r="T813" t="s">
        <v>17</v>
      </c>
      <c r="U813" t="s">
        <v>98</v>
      </c>
      <c r="V813" t="s">
        <v>445</v>
      </c>
      <c r="W813" t="s">
        <v>2885</v>
      </c>
      <c r="X813" t="s">
        <v>2886</v>
      </c>
      <c r="Y813" t="s">
        <v>872</v>
      </c>
    </row>
    <row r="814" spans="1:28" x14ac:dyDescent="0.35">
      <c r="A814">
        <v>5.2792888106852301E+17</v>
      </c>
      <c r="B814" s="1">
        <v>41942</v>
      </c>
      <c r="C814">
        <v>0</v>
      </c>
      <c r="D814" t="s">
        <v>2887</v>
      </c>
      <c r="E814" s="4" t="str" cm="1">
        <f t="array" ref="E814">_xlfn.TEXTJOIN(", ", TRUE, IF(COUNTIF(D814, "*"&amp;$BP$2:$BP$79&amp;"*"), $BP$2:$BP$79, ""))</f>
        <v/>
      </c>
      <c r="F814" t="s">
        <v>483</v>
      </c>
      <c r="G814" t="s">
        <v>30</v>
      </c>
      <c r="H814" t="s">
        <v>2888</v>
      </c>
      <c r="I814" t="s">
        <v>2889</v>
      </c>
      <c r="J814" t="s">
        <v>614</v>
      </c>
      <c r="K814" t="s">
        <v>137</v>
      </c>
      <c r="L814" t="s">
        <v>34</v>
      </c>
      <c r="M814" t="s">
        <v>2890</v>
      </c>
      <c r="N814" t="s">
        <v>16</v>
      </c>
      <c r="O814" t="s">
        <v>53</v>
      </c>
      <c r="P814" t="s">
        <v>1144</v>
      </c>
      <c r="Q814" t="s">
        <v>426</v>
      </c>
      <c r="R814" t="s">
        <v>586</v>
      </c>
      <c r="S814" t="s">
        <v>2861</v>
      </c>
    </row>
    <row r="815" spans="1:28" x14ac:dyDescent="0.35">
      <c r="A815">
        <v>5.2787934570075699E+17</v>
      </c>
      <c r="B815" s="1">
        <v>41942</v>
      </c>
      <c r="C815">
        <v>0.48888888888888798</v>
      </c>
      <c r="D815" t="s">
        <v>2891</v>
      </c>
      <c r="E815" s="4" t="str" cm="1">
        <f t="array" ref="E815">_xlfn.TEXTJOIN(", ", TRUE, IF(COUNTIF(D815, "*"&amp;$BP$2:$BP$79&amp;"*"), $BP$2:$BP$79, ""))</f>
        <v/>
      </c>
      <c r="F815" t="s">
        <v>2172</v>
      </c>
      <c r="G815" t="s">
        <v>2892</v>
      </c>
      <c r="H815" t="s">
        <v>100</v>
      </c>
      <c r="I815" t="s">
        <v>2893</v>
      </c>
      <c r="J815" t="s">
        <v>369</v>
      </c>
      <c r="K815" t="s">
        <v>2894</v>
      </c>
      <c r="L815" t="s">
        <v>87</v>
      </c>
      <c r="M815" t="s">
        <v>30</v>
      </c>
      <c r="N815" t="s">
        <v>2895</v>
      </c>
      <c r="O815" t="s">
        <v>24</v>
      </c>
      <c r="P815" t="s">
        <v>30</v>
      </c>
      <c r="Q815" t="s">
        <v>2896</v>
      </c>
      <c r="R815" t="s">
        <v>498</v>
      </c>
      <c r="S815" t="s">
        <v>1680</v>
      </c>
      <c r="T815" t="s">
        <v>100</v>
      </c>
      <c r="U815" t="s">
        <v>665</v>
      </c>
      <c r="V815" t="s">
        <v>17</v>
      </c>
      <c r="W815" t="s">
        <v>98</v>
      </c>
      <c r="X815" t="s">
        <v>156</v>
      </c>
      <c r="Y815" t="s">
        <v>30</v>
      </c>
      <c r="Z815" t="s">
        <v>1791</v>
      </c>
      <c r="AA815" t="s">
        <v>2894</v>
      </c>
      <c r="AB815" t="s">
        <v>2897</v>
      </c>
    </row>
    <row r="816" spans="1:28" x14ac:dyDescent="0.35">
      <c r="A816">
        <v>5.2782468369390701E+17</v>
      </c>
      <c r="B816" s="1">
        <v>41942</v>
      </c>
      <c r="C816">
        <v>0</v>
      </c>
      <c r="D816" t="s">
        <v>2898</v>
      </c>
      <c r="E816" s="4" t="str" cm="1">
        <f t="array" ref="E816">_xlfn.TEXTJOIN(", ", TRUE, IF(COUNTIF(D816, "*"&amp;$BP$2:$BP$79&amp;"*"), $BP$2:$BP$79, ""))</f>
        <v/>
      </c>
      <c r="F816" t="s">
        <v>797</v>
      </c>
      <c r="G816" t="s">
        <v>297</v>
      </c>
      <c r="H816" t="s">
        <v>137</v>
      </c>
      <c r="I816" t="s">
        <v>16</v>
      </c>
      <c r="J816" t="s">
        <v>1158</v>
      </c>
      <c r="K816" t="s">
        <v>67</v>
      </c>
      <c r="L816" t="s">
        <v>2899</v>
      </c>
      <c r="M816" t="s">
        <v>115</v>
      </c>
      <c r="N816" t="s">
        <v>503</v>
      </c>
      <c r="O816" t="s">
        <v>1813</v>
      </c>
      <c r="P816" t="s">
        <v>815</v>
      </c>
      <c r="Q816" t="s">
        <v>9</v>
      </c>
      <c r="R816" t="s">
        <v>2149</v>
      </c>
      <c r="S816" t="s">
        <v>429</v>
      </c>
      <c r="T816" t="s">
        <v>426</v>
      </c>
      <c r="U816" t="s">
        <v>430</v>
      </c>
      <c r="V816" t="s">
        <v>21</v>
      </c>
    </row>
    <row r="817" spans="1:27" x14ac:dyDescent="0.35">
      <c r="A817">
        <v>5.2760583013349299E+17</v>
      </c>
      <c r="B817" s="1">
        <v>41941</v>
      </c>
      <c r="C817">
        <v>0.7</v>
      </c>
      <c r="D817" t="s">
        <v>2900</v>
      </c>
      <c r="E817" s="4" t="str" cm="1">
        <f t="array" ref="E817">_xlfn.TEXTJOIN(", ", TRUE, IF(COUNTIF(D817, "*"&amp;$BP$2:$BP$79&amp;"*"), $BP$2:$BP$79, ""))</f>
        <v/>
      </c>
      <c r="F817" t="s">
        <v>389</v>
      </c>
      <c r="G817" t="s">
        <v>118</v>
      </c>
      <c r="H817" t="s">
        <v>119</v>
      </c>
      <c r="I817" t="s">
        <v>49</v>
      </c>
      <c r="J817" t="s">
        <v>949</v>
      </c>
      <c r="K817" t="s">
        <v>1038</v>
      </c>
      <c r="L817" t="s">
        <v>16</v>
      </c>
      <c r="M817" t="s">
        <v>1568</v>
      </c>
      <c r="N817" t="s">
        <v>322</v>
      </c>
      <c r="O817" t="s">
        <v>21</v>
      </c>
      <c r="P817" t="s">
        <v>1727</v>
      </c>
    </row>
    <row r="818" spans="1:27" x14ac:dyDescent="0.35">
      <c r="A818">
        <v>5.275177729478E+17</v>
      </c>
      <c r="B818" s="1">
        <v>41941</v>
      </c>
      <c r="C818">
        <v>-0.125</v>
      </c>
      <c r="D818" t="s">
        <v>2901</v>
      </c>
      <c r="E818" s="4" t="str" cm="1">
        <f t="array" ref="E818">_xlfn.TEXTJOIN(", ", TRUE, IF(COUNTIF(D818, "*"&amp;$BP$2:$BP$79&amp;"*"), $BP$2:$BP$79, ""))</f>
        <v/>
      </c>
      <c r="F818" t="s">
        <v>30</v>
      </c>
      <c r="G818" t="s">
        <v>2902</v>
      </c>
      <c r="H818" t="s">
        <v>24</v>
      </c>
      <c r="I818" t="s">
        <v>2903</v>
      </c>
      <c r="J818" t="s">
        <v>2904</v>
      </c>
      <c r="K818" t="s">
        <v>26</v>
      </c>
      <c r="L818" t="s">
        <v>64</v>
      </c>
      <c r="M818" t="s">
        <v>2905</v>
      </c>
      <c r="N818" t="s">
        <v>164</v>
      </c>
      <c r="O818" t="s">
        <v>257</v>
      </c>
      <c r="P818" t="s">
        <v>9</v>
      </c>
      <c r="Q818" t="s">
        <v>149</v>
      </c>
    </row>
    <row r="819" spans="1:27" x14ac:dyDescent="0.35">
      <c r="A819">
        <v>5.2747578898396698E+17</v>
      </c>
      <c r="B819" s="1">
        <v>41941</v>
      </c>
      <c r="C819">
        <v>0</v>
      </c>
      <c r="D819" t="s">
        <v>2906</v>
      </c>
      <c r="E819" s="4" t="str" cm="1">
        <f t="array" ref="E819">_xlfn.TEXTJOIN(", ", TRUE, IF(COUNTIF(D819, "*"&amp;$BP$2:$BP$79&amp;"*"), $BP$2:$BP$79, ""))</f>
        <v/>
      </c>
      <c r="F819" t="s">
        <v>506</v>
      </c>
      <c r="G819" t="s">
        <v>276</v>
      </c>
      <c r="H819" t="s">
        <v>6</v>
      </c>
      <c r="I819" t="s">
        <v>277</v>
      </c>
      <c r="J819" t="s">
        <v>30</v>
      </c>
      <c r="K819" t="s">
        <v>231</v>
      </c>
      <c r="L819" t="s">
        <v>971</v>
      </c>
      <c r="M819" t="s">
        <v>46</v>
      </c>
      <c r="N819" t="s">
        <v>70</v>
      </c>
      <c r="O819" t="s">
        <v>404</v>
      </c>
      <c r="P819" t="s">
        <v>2907</v>
      </c>
      <c r="Q819" t="s">
        <v>149</v>
      </c>
    </row>
    <row r="820" spans="1:27" x14ac:dyDescent="0.35">
      <c r="A820">
        <v>5.2612312280704198E+17</v>
      </c>
      <c r="B820" s="1">
        <v>41937</v>
      </c>
      <c r="C820">
        <v>0.25</v>
      </c>
      <c r="D820" t="s">
        <v>2908</v>
      </c>
      <c r="E820" s="4" t="str" cm="1">
        <f t="array" ref="E820">_xlfn.TEXTJOIN(", ", TRUE, IF(COUNTIF(D820, "*"&amp;$BP$2:$BP$79&amp;"*"), $BP$2:$BP$79, ""))</f>
        <v/>
      </c>
      <c r="F820" t="s">
        <v>475</v>
      </c>
      <c r="G820" t="s">
        <v>426</v>
      </c>
      <c r="H820" t="s">
        <v>645</v>
      </c>
      <c r="I820" t="s">
        <v>445</v>
      </c>
      <c r="J820" t="s">
        <v>538</v>
      </c>
      <c r="K820" t="s">
        <v>1430</v>
      </c>
      <c r="L820" t="s">
        <v>397</v>
      </c>
      <c r="M820" t="s">
        <v>247</v>
      </c>
      <c r="N820" t="s">
        <v>49</v>
      </c>
      <c r="O820" t="s">
        <v>1664</v>
      </c>
      <c r="P820" t="s">
        <v>2909</v>
      </c>
      <c r="Q820" t="s">
        <v>2910</v>
      </c>
      <c r="R820" t="s">
        <v>713</v>
      </c>
      <c r="S820" t="s">
        <v>21</v>
      </c>
    </row>
    <row r="821" spans="1:27" x14ac:dyDescent="0.35">
      <c r="A821">
        <v>5.2609534495503098E+17</v>
      </c>
      <c r="B821" s="1">
        <v>41937</v>
      </c>
      <c r="C821">
        <v>0</v>
      </c>
      <c r="D821" t="s">
        <v>2911</v>
      </c>
      <c r="E821" s="4" t="str" cm="1">
        <f t="array" ref="E821">_xlfn.TEXTJOIN(", ", TRUE, IF(COUNTIF(D821, "*"&amp;$BP$2:$BP$79&amp;"*"), $BP$2:$BP$79, ""))</f>
        <v/>
      </c>
      <c r="F821" t="s">
        <v>459</v>
      </c>
      <c r="G821" t="s">
        <v>304</v>
      </c>
      <c r="H821" t="s">
        <v>30</v>
      </c>
      <c r="I821" t="s">
        <v>208</v>
      </c>
      <c r="J821" t="s">
        <v>253</v>
      </c>
      <c r="K821" t="s">
        <v>1467</v>
      </c>
      <c r="L821" t="s">
        <v>299</v>
      </c>
      <c r="M821" t="s">
        <v>123</v>
      </c>
      <c r="N821" t="s">
        <v>504</v>
      </c>
      <c r="O821" t="s">
        <v>797</v>
      </c>
      <c r="P821" t="s">
        <v>297</v>
      </c>
      <c r="Q821" t="s">
        <v>273</v>
      </c>
      <c r="R821" t="s">
        <v>6</v>
      </c>
      <c r="S821" t="s">
        <v>21</v>
      </c>
    </row>
    <row r="822" spans="1:27" x14ac:dyDescent="0.35">
      <c r="A822">
        <v>5.2603230130696602E+17</v>
      </c>
      <c r="B822" s="1">
        <v>41937</v>
      </c>
      <c r="C822">
        <v>0</v>
      </c>
      <c r="D822" t="s">
        <v>2912</v>
      </c>
      <c r="E822" s="4" t="str" cm="1">
        <f t="array" ref="E822">_xlfn.TEXTJOIN(", ", TRUE, IF(COUNTIF(D822, "*"&amp;$BP$2:$BP$79&amp;"*"), $BP$2:$BP$79, ""))</f>
        <v/>
      </c>
      <c r="F822" t="s">
        <v>326</v>
      </c>
      <c r="G822" t="s">
        <v>30</v>
      </c>
      <c r="H822" t="s">
        <v>604</v>
      </c>
      <c r="I822" t="s">
        <v>605</v>
      </c>
      <c r="J822" t="s">
        <v>17</v>
      </c>
      <c r="K822" t="s">
        <v>98</v>
      </c>
      <c r="L822" t="s">
        <v>686</v>
      </c>
      <c r="M822" t="s">
        <v>30</v>
      </c>
      <c r="N822" t="s">
        <v>2913</v>
      </c>
      <c r="O822" t="s">
        <v>340</v>
      </c>
      <c r="P822" t="s">
        <v>9</v>
      </c>
      <c r="Q822" t="s">
        <v>2914</v>
      </c>
      <c r="R822" t="s">
        <v>9</v>
      </c>
      <c r="S822" t="s">
        <v>2915</v>
      </c>
      <c r="T822" t="s">
        <v>445</v>
      </c>
      <c r="U822" t="s">
        <v>571</v>
      </c>
      <c r="V822" t="s">
        <v>100</v>
      </c>
      <c r="W822" t="s">
        <v>2916</v>
      </c>
      <c r="X822" t="s">
        <v>21</v>
      </c>
    </row>
    <row r="823" spans="1:27" x14ac:dyDescent="0.35">
      <c r="A823">
        <v>5.2537555887693798E+17</v>
      </c>
      <c r="B823" s="1">
        <v>41935</v>
      </c>
      <c r="C823">
        <v>0</v>
      </c>
      <c r="D823" t="s">
        <v>2917</v>
      </c>
      <c r="E823" s="4" t="str" cm="1">
        <f t="array" ref="E823">_xlfn.TEXTJOIN(", ", TRUE, IF(COUNTIF(D823, "*"&amp;$BP$2:$BP$79&amp;"*"), $BP$2:$BP$79, ""))</f>
        <v/>
      </c>
      <c r="F823" t="s">
        <v>11</v>
      </c>
      <c r="G823" t="s">
        <v>672</v>
      </c>
      <c r="H823" t="s">
        <v>297</v>
      </c>
      <c r="I823" t="s">
        <v>137</v>
      </c>
      <c r="J823" t="s">
        <v>298</v>
      </c>
      <c r="K823" t="s">
        <v>299</v>
      </c>
      <c r="L823" t="s">
        <v>123</v>
      </c>
      <c r="M823" t="s">
        <v>2149</v>
      </c>
      <c r="N823" t="s">
        <v>429</v>
      </c>
      <c r="O823" t="s">
        <v>426</v>
      </c>
      <c r="P823" t="s">
        <v>430</v>
      </c>
      <c r="Q823" t="s">
        <v>21</v>
      </c>
    </row>
    <row r="824" spans="1:27" x14ac:dyDescent="0.35">
      <c r="A824">
        <v>5.24941812536848E+17</v>
      </c>
      <c r="B824" s="1">
        <v>41934</v>
      </c>
      <c r="C824">
        <v>0</v>
      </c>
      <c r="D824" t="s">
        <v>2918</v>
      </c>
      <c r="E824" s="4" t="str" cm="1">
        <f t="array" ref="E824">_xlfn.TEXTJOIN(", ", TRUE, IF(COUNTIF(D824, "*"&amp;$BP$2:$BP$79&amp;"*"), $BP$2:$BP$79, ""))</f>
        <v/>
      </c>
      <c r="F824" t="s">
        <v>2440</v>
      </c>
      <c r="G824" t="s">
        <v>426</v>
      </c>
      <c r="H824" t="s">
        <v>430</v>
      </c>
      <c r="I824" t="s">
        <v>2919</v>
      </c>
      <c r="J824" t="s">
        <v>797</v>
      </c>
      <c r="K824" t="s">
        <v>297</v>
      </c>
      <c r="L824" t="s">
        <v>21</v>
      </c>
    </row>
    <row r="825" spans="1:27" x14ac:dyDescent="0.35">
      <c r="A825">
        <v>5.2469572261710202E+17</v>
      </c>
      <c r="B825" s="1">
        <v>41933</v>
      </c>
      <c r="C825">
        <v>0</v>
      </c>
      <c r="D825" t="s">
        <v>2920</v>
      </c>
      <c r="E825" s="4" t="str" cm="1">
        <f t="array" ref="E825">_xlfn.TEXTJOIN(", ", TRUE, IF(COUNTIF(D825, "*"&amp;$BP$2:$BP$79&amp;"*"), $BP$2:$BP$79, ""))</f>
        <v/>
      </c>
      <c r="F825" t="s">
        <v>30</v>
      </c>
      <c r="G825" t="s">
        <v>2921</v>
      </c>
      <c r="H825" t="s">
        <v>623</v>
      </c>
      <c r="I825" t="s">
        <v>888</v>
      </c>
      <c r="J825" t="s">
        <v>2693</v>
      </c>
      <c r="K825" t="s">
        <v>118</v>
      </c>
      <c r="L825" t="s">
        <v>2922</v>
      </c>
      <c r="M825" t="s">
        <v>2923</v>
      </c>
    </row>
    <row r="826" spans="1:27" x14ac:dyDescent="0.35">
      <c r="A826">
        <v>5.24662728107888E+17</v>
      </c>
      <c r="B826" s="1">
        <v>41933</v>
      </c>
      <c r="C826">
        <v>0.3</v>
      </c>
      <c r="D826" t="s">
        <v>2924</v>
      </c>
      <c r="E826" s="4" t="str" cm="1">
        <f t="array" ref="E826">_xlfn.TEXTJOIN(", ", TRUE, IF(COUNTIF(D826, "*"&amp;$BP$2:$BP$79&amp;"*"), $BP$2:$BP$79, ""))</f>
        <v/>
      </c>
      <c r="F826" t="s">
        <v>297</v>
      </c>
      <c r="G826" t="s">
        <v>137</v>
      </c>
      <c r="H826" t="s">
        <v>2659</v>
      </c>
      <c r="I826" t="s">
        <v>1430</v>
      </c>
      <c r="J826" t="s">
        <v>100</v>
      </c>
      <c r="K826" t="s">
        <v>2925</v>
      </c>
      <c r="L826" t="s">
        <v>815</v>
      </c>
      <c r="M826" t="s">
        <v>9</v>
      </c>
      <c r="N826" t="s">
        <v>426</v>
      </c>
      <c r="O826" t="s">
        <v>430</v>
      </c>
      <c r="P826" t="s">
        <v>16</v>
      </c>
      <c r="Q826" t="s">
        <v>299</v>
      </c>
      <c r="R826" t="s">
        <v>731</v>
      </c>
      <c r="S826" t="s">
        <v>1219</v>
      </c>
      <c r="T826" t="s">
        <v>157</v>
      </c>
      <c r="U826" t="s">
        <v>16</v>
      </c>
      <c r="V826" t="s">
        <v>21</v>
      </c>
    </row>
    <row r="827" spans="1:27" x14ac:dyDescent="0.35">
      <c r="A827">
        <v>5.2426103273516602E+17</v>
      </c>
      <c r="B827" s="1">
        <v>41932</v>
      </c>
      <c r="C827">
        <v>0</v>
      </c>
      <c r="D827" t="s">
        <v>2926</v>
      </c>
      <c r="E827" s="4" t="str" cm="1">
        <f t="array" ref="E827">_xlfn.TEXTJOIN(", ", TRUE, IF(COUNTIF(D827, "*"&amp;$BP$2:$BP$79&amp;"*"), $BP$2:$BP$79, ""))</f>
        <v/>
      </c>
      <c r="F827" t="s">
        <v>510</v>
      </c>
      <c r="G827" t="s">
        <v>124</v>
      </c>
      <c r="H827" t="s">
        <v>244</v>
      </c>
      <c r="I827" t="s">
        <v>21</v>
      </c>
      <c r="J827" t="s">
        <v>474</v>
      </c>
      <c r="K827" t="s">
        <v>2314</v>
      </c>
      <c r="L827" t="s">
        <v>71</v>
      </c>
      <c r="M827" t="s">
        <v>921</v>
      </c>
      <c r="N827" t="s">
        <v>922</v>
      </c>
      <c r="O827" t="s">
        <v>938</v>
      </c>
      <c r="P827" t="s">
        <v>564</v>
      </c>
      <c r="Q827" t="s">
        <v>253</v>
      </c>
      <c r="R827" t="s">
        <v>9</v>
      </c>
      <c r="S827" t="s">
        <v>1472</v>
      </c>
      <c r="T827" t="s">
        <v>49</v>
      </c>
      <c r="U827" t="s">
        <v>880</v>
      </c>
      <c r="V827" t="s">
        <v>15</v>
      </c>
      <c r="W827" t="s">
        <v>2874</v>
      </c>
      <c r="X827" t="s">
        <v>1473</v>
      </c>
    </row>
    <row r="828" spans="1:27" x14ac:dyDescent="0.35">
      <c r="A828">
        <v>5.2423539136516E+17</v>
      </c>
      <c r="B828" s="1">
        <v>41932</v>
      </c>
      <c r="C828">
        <v>0</v>
      </c>
      <c r="D828" t="s">
        <v>2927</v>
      </c>
      <c r="E828" s="4" t="str" cm="1">
        <f t="array" ref="E828">_xlfn.TEXTJOIN(", ", TRUE, IF(COUNTIF(D828, "*"&amp;$BP$2:$BP$79&amp;"*"), $BP$2:$BP$79, ""))</f>
        <v/>
      </c>
      <c r="F828" t="s">
        <v>218</v>
      </c>
      <c r="G828" t="s">
        <v>6</v>
      </c>
      <c r="H828" t="s">
        <v>368</v>
      </c>
      <c r="I828" t="s">
        <v>16</v>
      </c>
      <c r="J828" t="s">
        <v>1044</v>
      </c>
      <c r="K828">
        <v>2</v>
      </c>
      <c r="L828" t="s">
        <v>6</v>
      </c>
      <c r="M828" t="s">
        <v>741</v>
      </c>
      <c r="N828" t="s">
        <v>64</v>
      </c>
      <c r="O828" t="s">
        <v>308</v>
      </c>
      <c r="P828" t="s">
        <v>24</v>
      </c>
      <c r="Q828" t="s">
        <v>11</v>
      </c>
      <c r="R828" t="s">
        <v>21</v>
      </c>
    </row>
    <row r="829" spans="1:27" x14ac:dyDescent="0.35">
      <c r="A829">
        <v>5.2351912914874701E+17</v>
      </c>
      <c r="B829" s="1">
        <v>41930</v>
      </c>
      <c r="C829">
        <v>0</v>
      </c>
      <c r="D829" t="s">
        <v>2928</v>
      </c>
      <c r="E829" s="4" t="str" cm="1">
        <f t="array" ref="E829">_xlfn.TEXTJOIN(", ", TRUE, IF(COUNTIF(D829, "*"&amp;$BP$2:$BP$79&amp;"*"), $BP$2:$BP$79, ""))</f>
        <v/>
      </c>
      <c r="F829" t="s">
        <v>326</v>
      </c>
      <c r="G829" t="s">
        <v>30</v>
      </c>
      <c r="H829" t="s">
        <v>604</v>
      </c>
      <c r="I829" t="s">
        <v>605</v>
      </c>
      <c r="J829" t="s">
        <v>17</v>
      </c>
      <c r="K829" t="s">
        <v>98</v>
      </c>
      <c r="L829" t="s">
        <v>686</v>
      </c>
      <c r="M829" t="s">
        <v>1086</v>
      </c>
      <c r="N829" t="s">
        <v>6</v>
      </c>
      <c r="O829" t="s">
        <v>462</v>
      </c>
      <c r="P829" t="s">
        <v>9</v>
      </c>
      <c r="Q829" t="s">
        <v>476</v>
      </c>
      <c r="R829" t="s">
        <v>279</v>
      </c>
      <c r="S829" t="s">
        <v>2915</v>
      </c>
      <c r="T829" t="s">
        <v>21</v>
      </c>
    </row>
    <row r="830" spans="1:27" x14ac:dyDescent="0.35">
      <c r="A830">
        <v>5.2349796167083597E+17</v>
      </c>
      <c r="B830" s="1">
        <v>41930</v>
      </c>
      <c r="C830">
        <v>0</v>
      </c>
      <c r="D830" t="s">
        <v>2929</v>
      </c>
      <c r="E830" s="4" t="str" cm="1">
        <f t="array" ref="E830">_xlfn.TEXTJOIN(", ", TRUE, IF(COUNTIF(D830, "*"&amp;$BP$2:$BP$79&amp;"*"), $BP$2:$BP$79, ""))</f>
        <v/>
      </c>
      <c r="F830" t="s">
        <v>510</v>
      </c>
      <c r="G830" t="s">
        <v>124</v>
      </c>
      <c r="H830" t="s">
        <v>244</v>
      </c>
      <c r="I830" t="s">
        <v>276</v>
      </c>
      <c r="J830" t="s">
        <v>367</v>
      </c>
      <c r="K830" t="s">
        <v>75</v>
      </c>
      <c r="L830" t="s">
        <v>24</v>
      </c>
      <c r="M830" t="s">
        <v>30</v>
      </c>
      <c r="N830">
        <v>7</v>
      </c>
      <c r="O830" t="s">
        <v>28</v>
      </c>
      <c r="P830" t="s">
        <v>24</v>
      </c>
      <c r="Q830">
        <v>10</v>
      </c>
      <c r="R830" t="s">
        <v>503</v>
      </c>
      <c r="S830" t="s">
        <v>71</v>
      </c>
      <c r="T830" t="s">
        <v>1997</v>
      </c>
      <c r="U830" t="s">
        <v>1966</v>
      </c>
      <c r="V830" t="s">
        <v>30</v>
      </c>
      <c r="W830" t="s">
        <v>921</v>
      </c>
      <c r="X830" t="s">
        <v>922</v>
      </c>
      <c r="Y830" t="s">
        <v>21</v>
      </c>
      <c r="Z830" t="s">
        <v>1473</v>
      </c>
    </row>
    <row r="831" spans="1:27" x14ac:dyDescent="0.35">
      <c r="A831">
        <v>5.23197408457416E+17</v>
      </c>
      <c r="B831" s="1">
        <v>41929</v>
      </c>
      <c r="C831">
        <v>0.1</v>
      </c>
      <c r="D831" t="s">
        <v>2930</v>
      </c>
      <c r="E831" s="4" t="str" cm="1">
        <f t="array" ref="E831">_xlfn.TEXTJOIN(", ", TRUE, IF(COUNTIF(D831, "*"&amp;$BP$2:$BP$79&amp;"*"), $BP$2:$BP$79, ""))</f>
        <v/>
      </c>
      <c r="F831" t="s">
        <v>616</v>
      </c>
      <c r="G831" t="s">
        <v>1966</v>
      </c>
      <c r="H831" t="s">
        <v>30</v>
      </c>
      <c r="I831" t="s">
        <v>921</v>
      </c>
      <c r="J831" t="s">
        <v>922</v>
      </c>
      <c r="K831" t="s">
        <v>301</v>
      </c>
      <c r="L831" t="s">
        <v>2931</v>
      </c>
      <c r="M831" t="s">
        <v>206</v>
      </c>
      <c r="N831" t="s">
        <v>49</v>
      </c>
      <c r="O831" t="s">
        <v>638</v>
      </c>
      <c r="P831" t="s">
        <v>62</v>
      </c>
      <c r="Q831" t="s">
        <v>28</v>
      </c>
      <c r="R831" t="s">
        <v>24</v>
      </c>
      <c r="S831" t="s">
        <v>2874</v>
      </c>
      <c r="T831" t="s">
        <v>944</v>
      </c>
      <c r="U831" t="s">
        <v>123</v>
      </c>
      <c r="V831" t="s">
        <v>240</v>
      </c>
      <c r="W831" t="s">
        <v>2158</v>
      </c>
      <c r="X831" t="s">
        <v>21</v>
      </c>
      <c r="Y831" t="s">
        <v>1473</v>
      </c>
    </row>
    <row r="832" spans="1:27" x14ac:dyDescent="0.35">
      <c r="A832">
        <v>5.23162093378232E+17</v>
      </c>
      <c r="B832" s="1">
        <v>41929</v>
      </c>
      <c r="C832">
        <v>0.16666666666666599</v>
      </c>
      <c r="D832" t="s">
        <v>2932</v>
      </c>
      <c r="E832" s="4" t="str" cm="1">
        <f t="array" ref="E832">_xlfn.TEXTJOIN(", ", TRUE, IF(COUNTIF(D832, "*"&amp;$BP$2:$BP$79&amp;"*"), $BP$2:$BP$79, ""))</f>
        <v/>
      </c>
      <c r="F832" t="s">
        <v>510</v>
      </c>
      <c r="G832" t="s">
        <v>124</v>
      </c>
      <c r="H832" t="s">
        <v>244</v>
      </c>
      <c r="I832" t="s">
        <v>276</v>
      </c>
      <c r="J832" t="s">
        <v>6</v>
      </c>
      <c r="K832" t="s">
        <v>277</v>
      </c>
      <c r="L832" t="s">
        <v>920</v>
      </c>
      <c r="M832" t="s">
        <v>947</v>
      </c>
      <c r="N832" t="s">
        <v>218</v>
      </c>
      <c r="O832" t="s">
        <v>1691</v>
      </c>
      <c r="P832" t="s">
        <v>9</v>
      </c>
      <c r="Q832" t="s">
        <v>49</v>
      </c>
      <c r="R832" t="s">
        <v>1463</v>
      </c>
      <c r="S832" t="s">
        <v>2933</v>
      </c>
      <c r="T832" t="s">
        <v>71</v>
      </c>
      <c r="U832" t="s">
        <v>2648</v>
      </c>
      <c r="V832" t="s">
        <v>39</v>
      </c>
      <c r="W832" t="s">
        <v>49</v>
      </c>
      <c r="X832" t="s">
        <v>920</v>
      </c>
      <c r="Y832" t="s">
        <v>921</v>
      </c>
      <c r="Z832" t="s">
        <v>922</v>
      </c>
      <c r="AA832" t="s">
        <v>21</v>
      </c>
    </row>
    <row r="833" spans="1:26" x14ac:dyDescent="0.35">
      <c r="A833">
        <v>5.2251774448736998E+17</v>
      </c>
      <c r="B833" s="1">
        <v>41927</v>
      </c>
      <c r="C833">
        <v>0</v>
      </c>
      <c r="D833" t="s">
        <v>2934</v>
      </c>
      <c r="E833" s="4" t="str" cm="1">
        <f t="array" ref="E833">_xlfn.TEXTJOIN(", ", TRUE, IF(COUNTIF(D833, "*"&amp;$BP$2:$BP$79&amp;"*"), $BP$2:$BP$79, ""))</f>
        <v/>
      </c>
      <c r="F833" t="s">
        <v>78</v>
      </c>
      <c r="G833" t="s">
        <v>11</v>
      </c>
      <c r="H833" t="s">
        <v>941</v>
      </c>
      <c r="I833" t="s">
        <v>1858</v>
      </c>
      <c r="J833" t="s">
        <v>12</v>
      </c>
      <c r="K833" t="s">
        <v>13</v>
      </c>
      <c r="L833" t="s">
        <v>27</v>
      </c>
      <c r="M833" t="s">
        <v>635</v>
      </c>
      <c r="N833" t="s">
        <v>30</v>
      </c>
      <c r="O833" t="s">
        <v>636</v>
      </c>
      <c r="P833" t="s">
        <v>279</v>
      </c>
      <c r="Q833" t="s">
        <v>426</v>
      </c>
      <c r="R833" t="s">
        <v>430</v>
      </c>
      <c r="S833" t="s">
        <v>2693</v>
      </c>
      <c r="T833" t="s">
        <v>21</v>
      </c>
    </row>
    <row r="834" spans="1:26" x14ac:dyDescent="0.35">
      <c r="A834">
        <v>5.2250234129600102E+17</v>
      </c>
      <c r="B834" s="1">
        <v>41927</v>
      </c>
      <c r="C834">
        <v>0.28571428571428498</v>
      </c>
      <c r="D834" t="s">
        <v>2935</v>
      </c>
      <c r="E834" s="4" t="str" cm="1">
        <f t="array" ref="E834">_xlfn.TEXTJOIN(", ", TRUE, IF(COUNTIF(D834, "*"&amp;$BP$2:$BP$79&amp;"*"), $BP$2:$BP$79, ""))</f>
        <v/>
      </c>
      <c r="F834" t="s">
        <v>379</v>
      </c>
      <c r="G834" t="s">
        <v>451</v>
      </c>
      <c r="H834" t="s">
        <v>137</v>
      </c>
      <c r="I834" t="s">
        <v>156</v>
      </c>
      <c r="J834" t="s">
        <v>30</v>
      </c>
      <c r="K834" t="s">
        <v>2536</v>
      </c>
      <c r="L834" t="s">
        <v>944</v>
      </c>
      <c r="M834" t="s">
        <v>141</v>
      </c>
      <c r="N834" t="s">
        <v>30</v>
      </c>
      <c r="O834" t="s">
        <v>484</v>
      </c>
      <c r="P834" t="s">
        <v>2936</v>
      </c>
      <c r="Q834" t="s">
        <v>15</v>
      </c>
      <c r="R834" t="s">
        <v>30</v>
      </c>
      <c r="S834" t="s">
        <v>1103</v>
      </c>
      <c r="T834" t="s">
        <v>2937</v>
      </c>
      <c r="U834" t="s">
        <v>21</v>
      </c>
      <c r="V834" t="s">
        <v>2698</v>
      </c>
    </row>
    <row r="835" spans="1:26" x14ac:dyDescent="0.35">
      <c r="A835">
        <v>5.2241814249289299E+17</v>
      </c>
      <c r="B835" s="1">
        <v>41927</v>
      </c>
      <c r="C835">
        <v>0.2</v>
      </c>
      <c r="D835" t="s">
        <v>2938</v>
      </c>
      <c r="E835" s="4" t="str" cm="1">
        <f t="array" ref="E835">_xlfn.TEXTJOIN(", ", TRUE, IF(COUNTIF(D835, "*"&amp;$BP$2:$BP$79&amp;"*"), $BP$2:$BP$79, ""))</f>
        <v/>
      </c>
      <c r="F835" t="s">
        <v>6</v>
      </c>
      <c r="G835" t="s">
        <v>368</v>
      </c>
      <c r="H835" t="s">
        <v>2923</v>
      </c>
    </row>
    <row r="836" spans="1:26" x14ac:dyDescent="0.35">
      <c r="A836">
        <v>5.2217720863145498E+17</v>
      </c>
      <c r="B836" s="1">
        <v>41926</v>
      </c>
      <c r="C836">
        <v>-0.3</v>
      </c>
      <c r="D836" t="s">
        <v>2939</v>
      </c>
      <c r="E836" s="4" t="str" cm="1">
        <f t="array" ref="E836">_xlfn.TEXTJOIN(", ", TRUE, IF(COUNTIF(D836, "*"&amp;$BP$2:$BP$79&amp;"*"), $BP$2:$BP$79, ""))</f>
        <v/>
      </c>
      <c r="F836" t="s">
        <v>80</v>
      </c>
      <c r="G836" t="s">
        <v>2316</v>
      </c>
      <c r="H836" t="s">
        <v>510</v>
      </c>
      <c r="I836" t="s">
        <v>124</v>
      </c>
      <c r="J836" t="s">
        <v>244</v>
      </c>
      <c r="K836" t="s">
        <v>37</v>
      </c>
      <c r="L836" t="s">
        <v>9</v>
      </c>
      <c r="M836" t="s">
        <v>474</v>
      </c>
      <c r="N836" t="s">
        <v>30</v>
      </c>
      <c r="O836" t="s">
        <v>2940</v>
      </c>
      <c r="P836" t="s">
        <v>6</v>
      </c>
      <c r="Q836" t="s">
        <v>180</v>
      </c>
      <c r="R836" t="s">
        <v>2941</v>
      </c>
      <c r="S836" t="s">
        <v>487</v>
      </c>
      <c r="T836" t="s">
        <v>488</v>
      </c>
      <c r="U836" t="s">
        <v>21</v>
      </c>
    </row>
    <row r="837" spans="1:26" x14ac:dyDescent="0.35">
      <c r="A837">
        <v>5.2210439348777299E+17</v>
      </c>
      <c r="B837" s="1">
        <v>41926</v>
      </c>
      <c r="C837">
        <v>0</v>
      </c>
      <c r="D837" t="s">
        <v>2942</v>
      </c>
      <c r="E837" s="4" t="str" cm="1">
        <f t="array" ref="E837">_xlfn.TEXTJOIN(", ", TRUE, IF(COUNTIF(D837, "*"&amp;$BP$2:$BP$79&amp;"*"), $BP$2:$BP$79, ""))</f>
        <v/>
      </c>
      <c r="F837" t="s">
        <v>11</v>
      </c>
      <c r="G837" t="s">
        <v>137</v>
      </c>
      <c r="H837" t="s">
        <v>49</v>
      </c>
      <c r="I837" t="s">
        <v>58</v>
      </c>
      <c r="J837" t="s">
        <v>223</v>
      </c>
      <c r="K837" t="s">
        <v>15</v>
      </c>
      <c r="L837" t="s">
        <v>30</v>
      </c>
      <c r="M837" t="s">
        <v>231</v>
      </c>
      <c r="N837" t="s">
        <v>971</v>
      </c>
      <c r="O837" t="s">
        <v>46</v>
      </c>
      <c r="P837" t="s">
        <v>2943</v>
      </c>
      <c r="Q837" t="s">
        <v>240</v>
      </c>
      <c r="R837" t="s">
        <v>9</v>
      </c>
      <c r="S837" t="s">
        <v>46</v>
      </c>
      <c r="T837" t="s">
        <v>70</v>
      </c>
      <c r="U837" t="s">
        <v>373</v>
      </c>
      <c r="V837" t="s">
        <v>191</v>
      </c>
      <c r="W837" t="s">
        <v>2944</v>
      </c>
      <c r="X837" t="s">
        <v>124</v>
      </c>
      <c r="Y837" t="s">
        <v>244</v>
      </c>
      <c r="Z837" t="s">
        <v>21</v>
      </c>
    </row>
    <row r="838" spans="1:26" x14ac:dyDescent="0.35">
      <c r="A838">
        <v>5.2173330484928102E+17</v>
      </c>
      <c r="B838" s="1">
        <v>41925</v>
      </c>
      <c r="C838">
        <v>0.5</v>
      </c>
      <c r="D838" t="s">
        <v>2945</v>
      </c>
      <c r="E838" s="4" t="str" cm="1">
        <f t="array" ref="E838">_xlfn.TEXTJOIN(", ", TRUE, IF(COUNTIF(D838, "*"&amp;$BP$2:$BP$79&amp;"*"), $BP$2:$BP$79, ""))</f>
        <v/>
      </c>
      <c r="F838" t="s">
        <v>11</v>
      </c>
      <c r="G838" t="s">
        <v>137</v>
      </c>
      <c r="H838" t="s">
        <v>75</v>
      </c>
      <c r="I838" t="s">
        <v>546</v>
      </c>
      <c r="J838" t="s">
        <v>290</v>
      </c>
      <c r="K838" t="s">
        <v>6</v>
      </c>
      <c r="L838" t="s">
        <v>26</v>
      </c>
      <c r="M838" t="s">
        <v>231</v>
      </c>
      <c r="N838" t="s">
        <v>46</v>
      </c>
      <c r="O838" t="s">
        <v>70</v>
      </c>
      <c r="P838" t="s">
        <v>232</v>
      </c>
      <c r="Q838" t="s">
        <v>21</v>
      </c>
      <c r="R838" t="s">
        <v>149</v>
      </c>
    </row>
    <row r="839" spans="1:26" x14ac:dyDescent="0.35">
      <c r="A839">
        <v>5.2099480758256E+17</v>
      </c>
      <c r="B839" s="1">
        <v>41923</v>
      </c>
      <c r="C839">
        <v>0.204166666666666</v>
      </c>
      <c r="D839" t="s">
        <v>2946</v>
      </c>
      <c r="E839" s="4" t="str" cm="1">
        <f t="array" ref="E839">_xlfn.TEXTJOIN(", ", TRUE, IF(COUNTIF(D839, "*"&amp;$BP$2:$BP$79&amp;"*"), $BP$2:$BP$79, ""))</f>
        <v/>
      </c>
      <c r="F839" t="s">
        <v>49</v>
      </c>
      <c r="G839" t="s">
        <v>563</v>
      </c>
      <c r="H839" t="s">
        <v>1457</v>
      </c>
      <c r="I839" t="s">
        <v>91</v>
      </c>
      <c r="J839" t="s">
        <v>1336</v>
      </c>
      <c r="K839" t="s">
        <v>49</v>
      </c>
      <c r="L839" t="s">
        <v>1458</v>
      </c>
      <c r="M839" t="s">
        <v>1457</v>
      </c>
      <c r="N839" t="s">
        <v>990</v>
      </c>
      <c r="O839" t="s">
        <v>17</v>
      </c>
      <c r="P839" t="s">
        <v>98</v>
      </c>
      <c r="Q839" t="s">
        <v>21</v>
      </c>
      <c r="R839" t="s">
        <v>1473</v>
      </c>
    </row>
    <row r="840" spans="1:26" x14ac:dyDescent="0.35">
      <c r="A840">
        <v>5.2097074835859002E+17</v>
      </c>
      <c r="B840" s="1">
        <v>41923</v>
      </c>
      <c r="C840">
        <v>-0.6</v>
      </c>
      <c r="D840" t="s">
        <v>2947</v>
      </c>
      <c r="E840" s="4" t="str" cm="1">
        <f t="array" ref="E840">_xlfn.TEXTJOIN(", ", TRUE, IF(COUNTIF(D840, "*"&amp;$BP$2:$BP$79&amp;"*"), $BP$2:$BP$79, ""))</f>
        <v/>
      </c>
      <c r="F840" t="s">
        <v>276</v>
      </c>
      <c r="G840" t="s">
        <v>6</v>
      </c>
      <c r="H840" t="s">
        <v>180</v>
      </c>
      <c r="I840" t="s">
        <v>2941</v>
      </c>
      <c r="J840" t="s">
        <v>487</v>
      </c>
      <c r="K840" t="s">
        <v>488</v>
      </c>
      <c r="L840" t="s">
        <v>382</v>
      </c>
      <c r="M840" t="s">
        <v>30</v>
      </c>
      <c r="N840" t="s">
        <v>652</v>
      </c>
      <c r="O840" t="s">
        <v>510</v>
      </c>
      <c r="P840" t="s">
        <v>124</v>
      </c>
      <c r="Q840" t="s">
        <v>244</v>
      </c>
      <c r="R840" t="s">
        <v>289</v>
      </c>
      <c r="S840" t="s">
        <v>21</v>
      </c>
      <c r="T840" t="s">
        <v>149</v>
      </c>
    </row>
    <row r="841" spans="1:26" x14ac:dyDescent="0.35">
      <c r="A841">
        <v>5.2069813585775398E+17</v>
      </c>
      <c r="B841" s="1">
        <v>41922</v>
      </c>
      <c r="C841">
        <v>0</v>
      </c>
      <c r="D841" t="s">
        <v>2948</v>
      </c>
      <c r="E841" s="4" t="str" cm="1">
        <f t="array" ref="E841">_xlfn.TEXTJOIN(", ", TRUE, IF(COUNTIF(D841, "*"&amp;$BP$2:$BP$79&amp;"*"), $BP$2:$BP$79, ""))</f>
        <v/>
      </c>
      <c r="F841" t="s">
        <v>521</v>
      </c>
      <c r="G841" t="s">
        <v>238</v>
      </c>
      <c r="H841" t="s">
        <v>2194</v>
      </c>
      <c r="I841" t="s">
        <v>2949</v>
      </c>
      <c r="J841" t="s">
        <v>100</v>
      </c>
      <c r="K841" t="s">
        <v>2950</v>
      </c>
      <c r="L841" t="s">
        <v>2951</v>
      </c>
      <c r="M841" t="s">
        <v>17</v>
      </c>
      <c r="N841" t="s">
        <v>98</v>
      </c>
      <c r="O841" t="s">
        <v>156</v>
      </c>
      <c r="P841" t="s">
        <v>30</v>
      </c>
      <c r="Q841" t="s">
        <v>2952</v>
      </c>
      <c r="R841" t="s">
        <v>1132</v>
      </c>
      <c r="S841" t="s">
        <v>2953</v>
      </c>
      <c r="T841" t="s">
        <v>2954</v>
      </c>
    </row>
    <row r="842" spans="1:26" x14ac:dyDescent="0.35">
      <c r="A842">
        <v>5.2061184479736998E+17</v>
      </c>
      <c r="B842" s="1">
        <v>41922</v>
      </c>
      <c r="C842">
        <v>0.35</v>
      </c>
      <c r="D842" t="s">
        <v>2955</v>
      </c>
      <c r="E842" s="4" t="str" cm="1">
        <f t="array" ref="E842">_xlfn.TEXTJOIN(", ", TRUE, IF(COUNTIF(D842, "*"&amp;$BP$2:$BP$79&amp;"*"), $BP$2:$BP$79, ""))</f>
        <v/>
      </c>
      <c r="F842" t="s">
        <v>276</v>
      </c>
      <c r="G842" t="s">
        <v>6</v>
      </c>
      <c r="H842" t="s">
        <v>1690</v>
      </c>
      <c r="I842" t="s">
        <v>34</v>
      </c>
      <c r="J842" t="s">
        <v>75</v>
      </c>
      <c r="K842" t="s">
        <v>67</v>
      </c>
      <c r="L842" t="s">
        <v>1479</v>
      </c>
      <c r="M842" t="s">
        <v>88</v>
      </c>
      <c r="N842" t="s">
        <v>257</v>
      </c>
      <c r="O842" t="s">
        <v>741</v>
      </c>
      <c r="P842" t="s">
        <v>1472</v>
      </c>
      <c r="Q842" t="s">
        <v>49</v>
      </c>
      <c r="R842" t="s">
        <v>880</v>
      </c>
      <c r="S842" t="s">
        <v>15</v>
      </c>
      <c r="T842" t="s">
        <v>2874</v>
      </c>
      <c r="U842" t="s">
        <v>1230</v>
      </c>
      <c r="V842" t="s">
        <v>11</v>
      </c>
      <c r="W842" t="s">
        <v>2784</v>
      </c>
      <c r="X842" t="s">
        <v>21</v>
      </c>
      <c r="Y842" t="s">
        <v>2956</v>
      </c>
    </row>
    <row r="843" spans="1:26" x14ac:dyDescent="0.35">
      <c r="A843">
        <v>5.20585263748104E+17</v>
      </c>
      <c r="B843" s="1">
        <v>41922</v>
      </c>
      <c r="C843">
        <v>-0.15</v>
      </c>
      <c r="D843" t="s">
        <v>2957</v>
      </c>
      <c r="E843" s="4" t="str" cm="1">
        <f t="array" ref="E843">_xlfn.TEXTJOIN(", ", TRUE, IF(COUNTIF(D843, "*"&amp;$BP$2:$BP$79&amp;"*"), $BP$2:$BP$79, ""))</f>
        <v/>
      </c>
      <c r="F843" t="s">
        <v>164</v>
      </c>
      <c r="G843" t="s">
        <v>457</v>
      </c>
      <c r="H843" t="s">
        <v>1509</v>
      </c>
      <c r="I843" t="s">
        <v>257</v>
      </c>
      <c r="J843" t="s">
        <v>16</v>
      </c>
      <c r="K843" t="s">
        <v>196</v>
      </c>
      <c r="L843" t="s">
        <v>9</v>
      </c>
      <c r="M843" t="s">
        <v>1472</v>
      </c>
      <c r="N843" t="s">
        <v>30</v>
      </c>
      <c r="O843" t="s">
        <v>921</v>
      </c>
      <c r="P843" t="s">
        <v>922</v>
      </c>
      <c r="R843" t="s">
        <v>17</v>
      </c>
      <c r="S843" t="s">
        <v>98</v>
      </c>
      <c r="T843" t="s">
        <v>2956</v>
      </c>
      <c r="U843" t="s">
        <v>21</v>
      </c>
    </row>
    <row r="844" spans="1:26" x14ac:dyDescent="0.35">
      <c r="A844">
        <v>5.2056398837216E+17</v>
      </c>
      <c r="B844" s="1">
        <v>41922</v>
      </c>
      <c r="C844">
        <v>0</v>
      </c>
      <c r="D844" t="s">
        <v>2958</v>
      </c>
      <c r="E844" s="4" t="str" cm="1">
        <f t="array" ref="E844">_xlfn.TEXTJOIN(", ", TRUE, IF(COUNTIF(D844, "*"&amp;$BP$2:$BP$79&amp;"*"), $BP$2:$BP$79, ""))</f>
        <v/>
      </c>
      <c r="F844" t="s">
        <v>164</v>
      </c>
      <c r="G844" t="s">
        <v>257</v>
      </c>
      <c r="H844" t="s">
        <v>2956</v>
      </c>
      <c r="I844" t="s">
        <v>2666</v>
      </c>
      <c r="J844" t="s">
        <v>30</v>
      </c>
      <c r="K844" t="s">
        <v>484</v>
      </c>
      <c r="L844" t="s">
        <v>100</v>
      </c>
      <c r="M844" t="s">
        <v>166</v>
      </c>
      <c r="N844" t="s">
        <v>938</v>
      </c>
      <c r="O844" t="s">
        <v>123</v>
      </c>
      <c r="P844" t="s">
        <v>49</v>
      </c>
      <c r="Q844" t="s">
        <v>1302</v>
      </c>
    </row>
    <row r="845" spans="1:26" x14ac:dyDescent="0.35">
      <c r="A845">
        <v>5.1991768769508902E+17</v>
      </c>
      <c r="B845" s="1">
        <v>41920</v>
      </c>
      <c r="C845">
        <v>0</v>
      </c>
      <c r="D845" t="s">
        <v>2959</v>
      </c>
      <c r="E845" s="4" t="str" cm="1">
        <f t="array" ref="E845">_xlfn.TEXTJOIN(", ", TRUE, IF(COUNTIF(D845, "*"&amp;$BP$2:$BP$79&amp;"*"), $BP$2:$BP$79, ""))</f>
        <v/>
      </c>
      <c r="F845" t="s">
        <v>124</v>
      </c>
      <c r="G845" t="s">
        <v>2960</v>
      </c>
      <c r="H845" t="s">
        <v>137</v>
      </c>
      <c r="I845" t="s">
        <v>124</v>
      </c>
      <c r="J845" t="s">
        <v>2961</v>
      </c>
      <c r="K845" t="s">
        <v>240</v>
      </c>
      <c r="L845" t="s">
        <v>9</v>
      </c>
      <c r="M845" t="s">
        <v>180</v>
      </c>
      <c r="N845" t="s">
        <v>1966</v>
      </c>
      <c r="O845" t="s">
        <v>30</v>
      </c>
      <c r="P845" t="s">
        <v>921</v>
      </c>
      <c r="Q845" t="s">
        <v>922</v>
      </c>
      <c r="R845" t="s">
        <v>21</v>
      </c>
      <c r="S845" t="s">
        <v>1473</v>
      </c>
    </row>
    <row r="846" spans="1:26" x14ac:dyDescent="0.35">
      <c r="A846">
        <v>5.1955772073562899E+17</v>
      </c>
      <c r="B846" s="1">
        <v>41919</v>
      </c>
      <c r="C846">
        <v>0.4</v>
      </c>
      <c r="D846" t="s">
        <v>2962</v>
      </c>
      <c r="E846" s="4" t="str" cm="1">
        <f t="array" ref="E846">_xlfn.TEXTJOIN(", ", TRUE, IF(COUNTIF(D846, "*"&amp;$BP$2:$BP$79&amp;"*"), $BP$2:$BP$79, ""))</f>
        <v/>
      </c>
      <c r="F846" t="s">
        <v>450</v>
      </c>
      <c r="G846" t="s">
        <v>1279</v>
      </c>
      <c r="H846" t="s">
        <v>87</v>
      </c>
      <c r="I846" t="s">
        <v>152</v>
      </c>
      <c r="J846" t="s">
        <v>680</v>
      </c>
      <c r="K846" t="s">
        <v>439</v>
      </c>
      <c r="L846" t="s">
        <v>16</v>
      </c>
      <c r="M846" t="s">
        <v>1568</v>
      </c>
      <c r="N846" t="s">
        <v>322</v>
      </c>
      <c r="O846" t="s">
        <v>21</v>
      </c>
      <c r="P846" t="s">
        <v>1727</v>
      </c>
    </row>
    <row r="847" spans="1:26" x14ac:dyDescent="0.35">
      <c r="A847">
        <v>5.1949923056655098E+17</v>
      </c>
      <c r="B847" s="1">
        <v>41919</v>
      </c>
      <c r="C847">
        <v>-0.6</v>
      </c>
      <c r="D847" t="s">
        <v>2963</v>
      </c>
      <c r="E847" s="4" t="str" cm="1">
        <f t="array" ref="E847">_xlfn.TEXTJOIN(", ", TRUE, IF(COUNTIF(D847, "*"&amp;$BP$2:$BP$79&amp;"*"), $BP$2:$BP$79, ""))</f>
        <v/>
      </c>
      <c r="F847" t="s">
        <v>311</v>
      </c>
      <c r="G847" t="s">
        <v>2964</v>
      </c>
      <c r="H847" t="s">
        <v>124</v>
      </c>
      <c r="I847" t="s">
        <v>180</v>
      </c>
      <c r="J847" t="s">
        <v>16</v>
      </c>
      <c r="K847" t="s">
        <v>2941</v>
      </c>
      <c r="L847" t="s">
        <v>487</v>
      </c>
      <c r="M847" t="s">
        <v>488</v>
      </c>
      <c r="N847" t="s">
        <v>21</v>
      </c>
      <c r="O847" t="s">
        <v>149</v>
      </c>
    </row>
    <row r="848" spans="1:26" x14ac:dyDescent="0.35">
      <c r="A848">
        <v>5.1925073389226803E+17</v>
      </c>
      <c r="B848" s="1">
        <v>41918</v>
      </c>
      <c r="C848">
        <v>0.8</v>
      </c>
      <c r="D848" t="s">
        <v>2965</v>
      </c>
      <c r="E848" s="4" t="str" cm="1">
        <f t="array" ref="E848">_xlfn.TEXTJOIN(", ", TRUE, IF(COUNTIF(D848, "*"&amp;$BP$2:$BP$79&amp;"*"), $BP$2:$BP$79, ""))</f>
        <v/>
      </c>
      <c r="F848" t="s">
        <v>506</v>
      </c>
      <c r="G848" t="s">
        <v>276</v>
      </c>
      <c r="H848" t="s">
        <v>367</v>
      </c>
      <c r="I848" t="s">
        <v>49</v>
      </c>
      <c r="J848" t="s">
        <v>1135</v>
      </c>
      <c r="K848" t="s">
        <v>2966</v>
      </c>
      <c r="L848" t="s">
        <v>24</v>
      </c>
      <c r="M848" t="s">
        <v>1568</v>
      </c>
      <c r="N848" t="s">
        <v>322</v>
      </c>
      <c r="O848" t="s">
        <v>1727</v>
      </c>
    </row>
    <row r="849" spans="1:29" x14ac:dyDescent="0.35">
      <c r="A849">
        <v>5.19234317227016E+17</v>
      </c>
      <c r="B849" s="1">
        <v>41918</v>
      </c>
      <c r="C849">
        <v>0.39999999999999902</v>
      </c>
      <c r="D849" t="s">
        <v>2967</v>
      </c>
      <c r="E849" s="4" t="str" cm="1">
        <f t="array" ref="E849">_xlfn.TEXTJOIN(", ", TRUE, IF(COUNTIF(D849, "*"&amp;$BP$2:$BP$79&amp;"*"), $BP$2:$BP$79, ""))</f>
        <v/>
      </c>
      <c r="F849" t="s">
        <v>1065</v>
      </c>
      <c r="G849" t="s">
        <v>1238</v>
      </c>
      <c r="H849" t="s">
        <v>2968</v>
      </c>
      <c r="I849" t="s">
        <v>294</v>
      </c>
      <c r="J849" t="s">
        <v>2969</v>
      </c>
      <c r="K849" t="s">
        <v>9</v>
      </c>
      <c r="L849" t="s">
        <v>64</v>
      </c>
      <c r="M849" t="s">
        <v>1265</v>
      </c>
      <c r="N849" t="s">
        <v>2970</v>
      </c>
      <c r="O849" t="s">
        <v>348</v>
      </c>
      <c r="P849" t="s">
        <v>68</v>
      </c>
      <c r="Q849" t="s">
        <v>377</v>
      </c>
      <c r="R849" t="s">
        <v>47</v>
      </c>
      <c r="S849" t="s">
        <v>1473</v>
      </c>
    </row>
    <row r="850" spans="1:29" x14ac:dyDescent="0.35">
      <c r="A850">
        <v>5.1919067225168602E+17</v>
      </c>
      <c r="B850" s="1">
        <v>41918</v>
      </c>
      <c r="C850">
        <v>0.1</v>
      </c>
      <c r="D850" t="s">
        <v>2971</v>
      </c>
      <c r="E850" s="4" t="str" cm="1">
        <f t="array" ref="E850">_xlfn.TEXTJOIN(", ", TRUE, IF(COUNTIF(D850, "*"&amp;$BP$2:$BP$79&amp;"*"), $BP$2:$BP$79, ""))</f>
        <v/>
      </c>
      <c r="F850" t="s">
        <v>30</v>
      </c>
      <c r="G850" t="s">
        <v>1565</v>
      </c>
      <c r="H850" t="s">
        <v>1599</v>
      </c>
      <c r="I850" t="s">
        <v>247</v>
      </c>
      <c r="J850" t="s">
        <v>2972</v>
      </c>
      <c r="K850" t="s">
        <v>30</v>
      </c>
      <c r="L850" t="s">
        <v>1555</v>
      </c>
      <c r="M850" t="s">
        <v>16</v>
      </c>
      <c r="N850" t="s">
        <v>1568</v>
      </c>
      <c r="O850" t="s">
        <v>322</v>
      </c>
      <c r="P850" t="s">
        <v>15</v>
      </c>
      <c r="Q850" t="s">
        <v>445</v>
      </c>
      <c r="R850" t="s">
        <v>524</v>
      </c>
      <c r="S850" t="s">
        <v>1022</v>
      </c>
      <c r="T850" t="s">
        <v>76</v>
      </c>
      <c r="U850" t="s">
        <v>61</v>
      </c>
      <c r="V850" t="s">
        <v>1727</v>
      </c>
    </row>
    <row r="851" spans="1:29" x14ac:dyDescent="0.35">
      <c r="A851">
        <v>5.18492860690472E+17</v>
      </c>
      <c r="B851" s="1">
        <v>41916</v>
      </c>
      <c r="C851">
        <v>0</v>
      </c>
      <c r="D851" t="s">
        <v>2973</v>
      </c>
      <c r="E851" s="4" t="str" cm="1">
        <f t="array" ref="E851">_xlfn.TEXTJOIN(", ", TRUE, IF(COUNTIF(D851, "*"&amp;$BP$2:$BP$79&amp;"*"), $BP$2:$BP$79, ""))</f>
        <v/>
      </c>
      <c r="F851" t="s">
        <v>30</v>
      </c>
      <c r="G851" t="s">
        <v>1385</v>
      </c>
      <c r="H851" t="s">
        <v>67</v>
      </c>
      <c r="I851" t="s">
        <v>141</v>
      </c>
      <c r="J851" t="s">
        <v>2974</v>
      </c>
      <c r="K851" t="s">
        <v>49</v>
      </c>
      <c r="L851" t="s">
        <v>921</v>
      </c>
      <c r="M851" t="s">
        <v>922</v>
      </c>
      <c r="N851" t="s">
        <v>519</v>
      </c>
      <c r="O851" t="s">
        <v>218</v>
      </c>
      <c r="P851" t="s">
        <v>789</v>
      </c>
      <c r="Q851" t="s">
        <v>28</v>
      </c>
      <c r="R851" t="s">
        <v>24</v>
      </c>
      <c r="S851" t="s">
        <v>365</v>
      </c>
      <c r="T851" t="s">
        <v>17</v>
      </c>
      <c r="U851" t="s">
        <v>98</v>
      </c>
      <c r="V851" t="s">
        <v>21</v>
      </c>
      <c r="W851" t="s">
        <v>1473</v>
      </c>
    </row>
    <row r="852" spans="1:29" x14ac:dyDescent="0.35">
      <c r="A852">
        <v>5.1811081988918797E+17</v>
      </c>
      <c r="B852" s="1">
        <v>41915</v>
      </c>
      <c r="C852">
        <v>0.27500000000000002</v>
      </c>
      <c r="D852" t="s">
        <v>2975</v>
      </c>
      <c r="E852" s="4" t="str" cm="1">
        <f t="array" ref="E852">_xlfn.TEXTJOIN(", ", TRUE, IF(COUNTIF(D852, "*"&amp;$BP$2:$BP$79&amp;"*"), $BP$2:$BP$79, ""))</f>
        <v/>
      </c>
      <c r="F852" t="s">
        <v>90</v>
      </c>
      <c r="G852" t="s">
        <v>119</v>
      </c>
      <c r="H852" t="s">
        <v>120</v>
      </c>
      <c r="I852" t="s">
        <v>52</v>
      </c>
      <c r="J852" t="s">
        <v>29</v>
      </c>
      <c r="K852" t="s">
        <v>30</v>
      </c>
      <c r="L852" t="s">
        <v>1509</v>
      </c>
      <c r="M852">
        <v>55</v>
      </c>
      <c r="N852" t="s">
        <v>2976</v>
      </c>
      <c r="O852" t="s">
        <v>257</v>
      </c>
      <c r="P852" t="s">
        <v>9</v>
      </c>
      <c r="Q852" t="s">
        <v>1473</v>
      </c>
      <c r="R852" t="s">
        <v>9</v>
      </c>
      <c r="S852" t="s">
        <v>27</v>
      </c>
      <c r="T852" t="s">
        <v>141</v>
      </c>
      <c r="U852" t="s">
        <v>30</v>
      </c>
      <c r="V852" t="s">
        <v>484</v>
      </c>
      <c r="W852" t="s">
        <v>485</v>
      </c>
    </row>
    <row r="853" spans="1:29" x14ac:dyDescent="0.35">
      <c r="A853">
        <v>5.1807908050829702E+17</v>
      </c>
      <c r="B853" s="1">
        <v>41915</v>
      </c>
      <c r="C853">
        <v>0</v>
      </c>
      <c r="D853" t="s">
        <v>2977</v>
      </c>
      <c r="E853" s="4" t="str" cm="1">
        <f t="array" ref="E853">_xlfn.TEXTJOIN(", ", TRUE, IF(COUNTIF(D853, "*"&amp;$BP$2:$BP$79&amp;"*"), $BP$2:$BP$79, ""))</f>
        <v/>
      </c>
      <c r="F853" t="s">
        <v>52</v>
      </c>
      <c r="G853" t="s">
        <v>30</v>
      </c>
      <c r="H853" t="s">
        <v>451</v>
      </c>
      <c r="I853" t="s">
        <v>452</v>
      </c>
      <c r="J853" t="s">
        <v>247</v>
      </c>
      <c r="K853" t="s">
        <v>1253</v>
      </c>
      <c r="L853" t="s">
        <v>9</v>
      </c>
      <c r="M853">
        <v>59</v>
      </c>
      <c r="N853" t="s">
        <v>30</v>
      </c>
      <c r="O853" t="s">
        <v>578</v>
      </c>
      <c r="P853" t="s">
        <v>452</v>
      </c>
      <c r="Q853" t="s">
        <v>420</v>
      </c>
      <c r="R853" t="s">
        <v>1037</v>
      </c>
      <c r="S853">
        <v>2008</v>
      </c>
      <c r="T853" t="s">
        <v>2698</v>
      </c>
    </row>
    <row r="854" spans="1:29" x14ac:dyDescent="0.35">
      <c r="A854">
        <v>5.18058855243472E+17</v>
      </c>
      <c r="B854" s="1">
        <v>41915</v>
      </c>
      <c r="C854">
        <v>0.8</v>
      </c>
      <c r="D854" t="s">
        <v>2978</v>
      </c>
      <c r="E854" s="4" t="str" cm="1">
        <f t="array" ref="E854">_xlfn.TEXTJOIN(", ", TRUE, IF(COUNTIF(D854, "*"&amp;$BP$2:$BP$79&amp;"*"), $BP$2:$BP$79, ""))</f>
        <v/>
      </c>
      <c r="F854" t="s">
        <v>120</v>
      </c>
      <c r="G854" t="s">
        <v>1250</v>
      </c>
      <c r="H854" t="s">
        <v>30</v>
      </c>
      <c r="I854" t="s">
        <v>196</v>
      </c>
      <c r="J854" t="s">
        <v>484</v>
      </c>
      <c r="K854" t="s">
        <v>551</v>
      </c>
      <c r="L854">
        <v>248000</v>
      </c>
      <c r="M854" t="s">
        <v>544</v>
      </c>
      <c r="N854" t="s">
        <v>15</v>
      </c>
      <c r="O854" t="s">
        <v>894</v>
      </c>
      <c r="P854" t="s">
        <v>21</v>
      </c>
      <c r="Q854" t="s">
        <v>2698</v>
      </c>
    </row>
    <row r="855" spans="1:29" x14ac:dyDescent="0.35">
      <c r="A855">
        <v>5.1779245432649299E+17</v>
      </c>
      <c r="B855" s="1">
        <v>41914</v>
      </c>
      <c r="C855">
        <v>0.114814814814814</v>
      </c>
      <c r="D855" t="s">
        <v>2979</v>
      </c>
      <c r="E855" s="4" t="str" cm="1">
        <f t="array" ref="E855">_xlfn.TEXTJOIN(", ", TRUE, IF(COUNTIF(D855, "*"&amp;$BP$2:$BP$79&amp;"*"), $BP$2:$BP$79, ""))</f>
        <v/>
      </c>
      <c r="F855" t="s">
        <v>506</v>
      </c>
      <c r="G855" t="s">
        <v>276</v>
      </c>
      <c r="H855" t="s">
        <v>6</v>
      </c>
      <c r="I855" t="s">
        <v>222</v>
      </c>
      <c r="J855" t="s">
        <v>360</v>
      </c>
      <c r="K855" t="s">
        <v>484</v>
      </c>
      <c r="L855" t="s">
        <v>741</v>
      </c>
      <c r="M855" t="s">
        <v>2306</v>
      </c>
      <c r="N855" t="s">
        <v>382</v>
      </c>
      <c r="O855" t="s">
        <v>30</v>
      </c>
      <c r="P855" t="s">
        <v>1482</v>
      </c>
      <c r="Q855" t="s">
        <v>28</v>
      </c>
      <c r="R855" t="s">
        <v>399</v>
      </c>
      <c r="S855" t="s">
        <v>30</v>
      </c>
      <c r="T855" t="s">
        <v>2980</v>
      </c>
      <c r="U855" t="s">
        <v>74</v>
      </c>
      <c r="V855" t="s">
        <v>2409</v>
      </c>
    </row>
    <row r="856" spans="1:29" x14ac:dyDescent="0.35">
      <c r="A856">
        <v>5.1775471947363501E+17</v>
      </c>
      <c r="B856" s="1">
        <v>41914</v>
      </c>
      <c r="C856">
        <v>0</v>
      </c>
      <c r="D856" t="s">
        <v>2981</v>
      </c>
      <c r="E856" s="4" t="str" cm="1">
        <f t="array" ref="E856">_xlfn.TEXTJOIN(", ", TRUE, IF(COUNTIF(D856, "*"&amp;$BP$2:$BP$79&amp;"*"), $BP$2:$BP$79, ""))</f>
        <v/>
      </c>
      <c r="F856" t="s">
        <v>30</v>
      </c>
      <c r="G856" t="s">
        <v>1720</v>
      </c>
      <c r="H856" t="s">
        <v>24</v>
      </c>
      <c r="I856" t="s">
        <v>234</v>
      </c>
      <c r="J856" t="s">
        <v>137</v>
      </c>
      <c r="K856" t="s">
        <v>49</v>
      </c>
      <c r="L856" t="s">
        <v>1720</v>
      </c>
      <c r="M856" t="s">
        <v>24</v>
      </c>
      <c r="N856" t="s">
        <v>52</v>
      </c>
      <c r="O856" t="s">
        <v>17</v>
      </c>
      <c r="P856" t="s">
        <v>98</v>
      </c>
      <c r="Q856" t="s">
        <v>2409</v>
      </c>
    </row>
    <row r="857" spans="1:29" x14ac:dyDescent="0.35">
      <c r="A857">
        <v>5.1775348464995501E+17</v>
      </c>
      <c r="B857" s="1">
        <v>41914</v>
      </c>
      <c r="C857">
        <v>0.233333333333333</v>
      </c>
      <c r="D857" t="s">
        <v>2982</v>
      </c>
      <c r="E857" s="4" t="str" cm="1">
        <f t="array" ref="E857">_xlfn.TEXTJOIN(", ", TRUE, IF(COUNTIF(D857, "*"&amp;$BP$2:$BP$79&amp;"*"), $BP$2:$BP$79, ""))</f>
        <v/>
      </c>
      <c r="F857" t="s">
        <v>339</v>
      </c>
      <c r="G857" t="s">
        <v>1969</v>
      </c>
      <c r="H857" t="s">
        <v>2983</v>
      </c>
      <c r="I857" t="s">
        <v>118</v>
      </c>
      <c r="J857" t="s">
        <v>496</v>
      </c>
      <c r="K857" t="s">
        <v>2984</v>
      </c>
      <c r="L857" t="s">
        <v>382</v>
      </c>
      <c r="M857" t="s">
        <v>30</v>
      </c>
      <c r="N857" t="s">
        <v>2980</v>
      </c>
      <c r="O857" t="s">
        <v>2985</v>
      </c>
      <c r="P857" t="s">
        <v>2986</v>
      </c>
      <c r="Q857" t="s">
        <v>382</v>
      </c>
      <c r="R857" t="s">
        <v>49</v>
      </c>
      <c r="S857" t="s">
        <v>2987</v>
      </c>
      <c r="T857" t="s">
        <v>2988</v>
      </c>
      <c r="U857" t="s">
        <v>1482</v>
      </c>
      <c r="V857" t="s">
        <v>1483</v>
      </c>
      <c r="W857" t="s">
        <v>17</v>
      </c>
      <c r="X857" t="s">
        <v>98</v>
      </c>
    </row>
    <row r="858" spans="1:29" x14ac:dyDescent="0.35">
      <c r="A858">
        <v>5.17752762461736E+17</v>
      </c>
      <c r="B858" s="1">
        <v>41914</v>
      </c>
      <c r="C858">
        <v>0.22500000000000001</v>
      </c>
      <c r="D858" t="s">
        <v>2989</v>
      </c>
      <c r="E858" s="4" t="str" cm="1">
        <f t="array" ref="E858">_xlfn.TEXTJOIN(", ", TRUE, IF(COUNTIF(D858, "*"&amp;$BP$2:$BP$79&amp;"*"), $BP$2:$BP$79, ""))</f>
        <v/>
      </c>
      <c r="F858" t="s">
        <v>17</v>
      </c>
      <c r="G858" t="s">
        <v>98</v>
      </c>
      <c r="H858" t="s">
        <v>1868</v>
      </c>
      <c r="I858" t="s">
        <v>429</v>
      </c>
      <c r="J858" t="s">
        <v>426</v>
      </c>
      <c r="K858" t="s">
        <v>430</v>
      </c>
      <c r="L858" t="s">
        <v>431</v>
      </c>
      <c r="M858" t="s">
        <v>63</v>
      </c>
      <c r="N858" t="s">
        <v>64</v>
      </c>
      <c r="O858" t="s">
        <v>49</v>
      </c>
      <c r="P858" t="s">
        <v>284</v>
      </c>
      <c r="Q858" t="s">
        <v>9</v>
      </c>
      <c r="R858" t="s">
        <v>1500</v>
      </c>
      <c r="S858" t="s">
        <v>156</v>
      </c>
      <c r="T858" t="s">
        <v>2990</v>
      </c>
      <c r="U858" t="s">
        <v>1250</v>
      </c>
      <c r="V858" t="s">
        <v>164</v>
      </c>
      <c r="W858" t="s">
        <v>562</v>
      </c>
      <c r="X858" t="s">
        <v>2991</v>
      </c>
      <c r="Y858" t="s">
        <v>1629</v>
      </c>
      <c r="Z858" t="s">
        <v>15</v>
      </c>
      <c r="AA858" t="s">
        <v>30</v>
      </c>
      <c r="AB858" t="s">
        <v>775</v>
      </c>
      <c r="AC858" t="s">
        <v>209</v>
      </c>
    </row>
    <row r="859" spans="1:29" x14ac:dyDescent="0.35">
      <c r="A859">
        <v>5.1775199623408397E+17</v>
      </c>
      <c r="B859" s="1">
        <v>41914</v>
      </c>
      <c r="C859">
        <v>0</v>
      </c>
      <c r="D859" t="s">
        <v>2992</v>
      </c>
      <c r="E859" s="4" t="str" cm="1">
        <f t="array" ref="E859">_xlfn.TEXTJOIN(", ", TRUE, IF(COUNTIF(D859, "*"&amp;$BP$2:$BP$79&amp;"*"), $BP$2:$BP$79, ""))</f>
        <v/>
      </c>
      <c r="F859" t="s">
        <v>944</v>
      </c>
      <c r="G859" t="s">
        <v>2871</v>
      </c>
      <c r="H859" t="s">
        <v>57</v>
      </c>
      <c r="I859" t="s">
        <v>9</v>
      </c>
      <c r="J859">
        <v>2014</v>
      </c>
      <c r="K859" t="s">
        <v>17</v>
      </c>
      <c r="L859" t="s">
        <v>98</v>
      </c>
      <c r="M859" t="s">
        <v>156</v>
      </c>
      <c r="N859" t="s">
        <v>2993</v>
      </c>
      <c r="O859" t="s">
        <v>16</v>
      </c>
      <c r="P859" t="s">
        <v>847</v>
      </c>
    </row>
    <row r="860" spans="1:29" x14ac:dyDescent="0.35">
      <c r="A860">
        <v>5.1775143632345402E+17</v>
      </c>
      <c r="B860" s="1">
        <v>41914</v>
      </c>
      <c r="C860">
        <v>0.35</v>
      </c>
      <c r="D860" t="s">
        <v>2994</v>
      </c>
      <c r="E860" s="4" t="str" cm="1">
        <f t="array" ref="E860">_xlfn.TEXTJOIN(", ", TRUE, IF(COUNTIF(D860, "*"&amp;$BP$2:$BP$79&amp;"*"), $BP$2:$BP$79, ""))</f>
        <v/>
      </c>
      <c r="F860" t="s">
        <v>944</v>
      </c>
      <c r="G860" t="s">
        <v>277</v>
      </c>
      <c r="H860" t="s">
        <v>71</v>
      </c>
      <c r="I860" t="s">
        <v>34</v>
      </c>
      <c r="J860" t="s">
        <v>75</v>
      </c>
      <c r="K860" t="s">
        <v>67</v>
      </c>
      <c r="L860" t="s">
        <v>1479</v>
      </c>
      <c r="M860" t="s">
        <v>88</v>
      </c>
      <c r="N860" t="s">
        <v>257</v>
      </c>
      <c r="O860" t="s">
        <v>15</v>
      </c>
      <c r="P860" t="s">
        <v>234</v>
      </c>
      <c r="Q860" t="s">
        <v>741</v>
      </c>
      <c r="R860" t="s">
        <v>147</v>
      </c>
      <c r="S860" t="s">
        <v>253</v>
      </c>
      <c r="T860" t="s">
        <v>9</v>
      </c>
      <c r="U860" t="s">
        <v>91</v>
      </c>
      <c r="V860" t="s">
        <v>15</v>
      </c>
      <c r="W860" t="s">
        <v>2874</v>
      </c>
      <c r="X860" t="s">
        <v>17</v>
      </c>
      <c r="Y860" t="s">
        <v>98</v>
      </c>
    </row>
    <row r="861" spans="1:29" x14ac:dyDescent="0.35">
      <c r="A861">
        <v>5.17750693147312E+17</v>
      </c>
      <c r="B861" s="1">
        <v>41914</v>
      </c>
      <c r="C861">
        <v>0.5</v>
      </c>
      <c r="D861" t="s">
        <v>2995</v>
      </c>
      <c r="E861" s="4" t="str" cm="1">
        <f t="array" ref="E861">_xlfn.TEXTJOIN(", ", TRUE, IF(COUNTIF(D861, "*"&amp;$BP$2:$BP$79&amp;"*"), $BP$2:$BP$79, ""))</f>
        <v/>
      </c>
      <c r="F861" t="s">
        <v>276</v>
      </c>
      <c r="G861" t="s">
        <v>238</v>
      </c>
      <c r="H861" t="s">
        <v>1472</v>
      </c>
      <c r="I861" t="s">
        <v>30</v>
      </c>
      <c r="J861" t="s">
        <v>921</v>
      </c>
      <c r="K861" t="s">
        <v>922</v>
      </c>
      <c r="L861" t="s">
        <v>238</v>
      </c>
      <c r="M861" t="s">
        <v>1758</v>
      </c>
      <c r="N861" t="s">
        <v>247</v>
      </c>
      <c r="O861" t="s">
        <v>717</v>
      </c>
      <c r="P861" t="s">
        <v>76</v>
      </c>
      <c r="Q861" t="s">
        <v>2996</v>
      </c>
      <c r="R861" t="s">
        <v>15</v>
      </c>
      <c r="S861" t="s">
        <v>938</v>
      </c>
      <c r="T861" t="s">
        <v>2997</v>
      </c>
      <c r="U861" t="s">
        <v>598</v>
      </c>
      <c r="V861" t="s">
        <v>71</v>
      </c>
      <c r="W861" t="s">
        <v>2996</v>
      </c>
      <c r="X861" t="s">
        <v>17</v>
      </c>
      <c r="Y861" t="s">
        <v>98</v>
      </c>
      <c r="Z861" t="s">
        <v>2409</v>
      </c>
    </row>
    <row r="862" spans="1:29" x14ac:dyDescent="0.35">
      <c r="A862">
        <v>5.1774999657828698E+17</v>
      </c>
      <c r="B862" s="1">
        <v>41914</v>
      </c>
      <c r="C862">
        <v>0.133333333333333</v>
      </c>
      <c r="D862" t="s">
        <v>2998</v>
      </c>
      <c r="E862" s="4" t="str" cm="1">
        <f t="array" ref="E862">_xlfn.TEXTJOIN(", ", TRUE, IF(COUNTIF(D862, "*"&amp;$BP$2:$BP$79&amp;"*"), $BP$2:$BP$79, ""))</f>
        <v/>
      </c>
      <c r="F862" t="s">
        <v>944</v>
      </c>
      <c r="G862" t="s">
        <v>141</v>
      </c>
      <c r="H862" t="s">
        <v>2999</v>
      </c>
      <c r="I862" t="s">
        <v>360</v>
      </c>
      <c r="J862" t="s">
        <v>904</v>
      </c>
      <c r="K862" t="s">
        <v>689</v>
      </c>
      <c r="L862" t="s">
        <v>348</v>
      </c>
      <c r="M862" t="s">
        <v>617</v>
      </c>
      <c r="N862" t="s">
        <v>62</v>
      </c>
      <c r="O862" t="s">
        <v>445</v>
      </c>
      <c r="P862" t="s">
        <v>207</v>
      </c>
      <c r="Q862" t="s">
        <v>579</v>
      </c>
      <c r="R862" t="s">
        <v>253</v>
      </c>
      <c r="S862" t="s">
        <v>30</v>
      </c>
      <c r="T862" t="s">
        <v>1367</v>
      </c>
      <c r="U862" t="s">
        <v>1982</v>
      </c>
      <c r="V862" t="s">
        <v>445</v>
      </c>
      <c r="W862" t="s">
        <v>1692</v>
      </c>
      <c r="X862" t="s">
        <v>17</v>
      </c>
      <c r="Y862" t="s">
        <v>98</v>
      </c>
      <c r="Z862" t="s">
        <v>2409</v>
      </c>
    </row>
    <row r="863" spans="1:29" x14ac:dyDescent="0.35">
      <c r="A863">
        <v>5.1774936122930701E+17</v>
      </c>
      <c r="B863" s="1">
        <v>41914</v>
      </c>
      <c r="C863">
        <v>0.13636363636363599</v>
      </c>
      <c r="D863" t="s">
        <v>3000</v>
      </c>
      <c r="E863" s="4" t="str" cm="1">
        <f t="array" ref="E863">_xlfn.TEXTJOIN(", ", TRUE, IF(COUNTIF(D863, "*"&amp;$BP$2:$BP$79&amp;"*"), $BP$2:$BP$79, ""))</f>
        <v/>
      </c>
      <c r="F863" t="s">
        <v>162</v>
      </c>
      <c r="G863" t="s">
        <v>3001</v>
      </c>
      <c r="H863" t="s">
        <v>49</v>
      </c>
      <c r="I863" t="s">
        <v>660</v>
      </c>
      <c r="J863" t="s">
        <v>1664</v>
      </c>
      <c r="K863" t="s">
        <v>191</v>
      </c>
      <c r="L863" t="s">
        <v>30</v>
      </c>
      <c r="M863" t="s">
        <v>1050</v>
      </c>
      <c r="N863" t="s">
        <v>24</v>
      </c>
      <c r="O863" t="s">
        <v>11</v>
      </c>
      <c r="P863" t="s">
        <v>1190</v>
      </c>
      <c r="Q863" t="s">
        <v>944</v>
      </c>
      <c r="R863" t="s">
        <v>2653</v>
      </c>
      <c r="S863" t="s">
        <v>2261</v>
      </c>
      <c r="T863" t="s">
        <v>638</v>
      </c>
      <c r="U863" t="s">
        <v>612</v>
      </c>
      <c r="V863" t="s">
        <v>15</v>
      </c>
      <c r="W863" t="s">
        <v>3002</v>
      </c>
      <c r="X863" t="s">
        <v>3003</v>
      </c>
      <c r="Y863" t="s">
        <v>17</v>
      </c>
      <c r="Z863" t="s">
        <v>98</v>
      </c>
    </row>
    <row r="864" spans="1:29" x14ac:dyDescent="0.35">
      <c r="A864">
        <v>5.1774793317826099E+17</v>
      </c>
      <c r="B864" s="1">
        <v>41914</v>
      </c>
      <c r="C864">
        <v>0.05</v>
      </c>
      <c r="D864" t="s">
        <v>3004</v>
      </c>
      <c r="E864" s="4" t="str" cm="1">
        <f t="array" ref="E864">_xlfn.TEXTJOIN(", ", TRUE, IF(COUNTIF(D864, "*"&amp;$BP$2:$BP$79&amp;"*"), $BP$2:$BP$79, ""))</f>
        <v/>
      </c>
      <c r="F864" t="s">
        <v>237</v>
      </c>
      <c r="G864" t="s">
        <v>221</v>
      </c>
      <c r="H864" t="s">
        <v>377</v>
      </c>
      <c r="I864" t="s">
        <v>469</v>
      </c>
      <c r="J864" t="s">
        <v>30</v>
      </c>
      <c r="K864" t="s">
        <v>693</v>
      </c>
      <c r="L864" t="s">
        <v>87</v>
      </c>
      <c r="M864" t="s">
        <v>206</v>
      </c>
      <c r="N864">
        <v>10</v>
      </c>
      <c r="O864" t="s">
        <v>1378</v>
      </c>
      <c r="P864" t="s">
        <v>24</v>
      </c>
      <c r="Q864" t="s">
        <v>360</v>
      </c>
      <c r="R864" t="s">
        <v>484</v>
      </c>
      <c r="S864" t="s">
        <v>521</v>
      </c>
      <c r="T864" t="s">
        <v>164</v>
      </c>
      <c r="U864" t="s">
        <v>3005</v>
      </c>
      <c r="V864">
        <v>3</v>
      </c>
      <c r="W864" t="s">
        <v>1378</v>
      </c>
      <c r="X864" t="s">
        <v>17</v>
      </c>
      <c r="Y864" t="s">
        <v>98</v>
      </c>
      <c r="Z864" t="s">
        <v>2409</v>
      </c>
    </row>
    <row r="865" spans="1:26" x14ac:dyDescent="0.35">
      <c r="A865">
        <v>5.1774491977215501E+17</v>
      </c>
      <c r="B865" s="1">
        <v>41914</v>
      </c>
      <c r="C865">
        <v>9.9999999999999895E-2</v>
      </c>
      <c r="D865" t="s">
        <v>3006</v>
      </c>
      <c r="E865" s="4" t="str" cm="1">
        <f t="array" ref="E865">_xlfn.TEXTJOIN(", ", TRUE, IF(COUNTIF(D865, "*"&amp;$BP$2:$BP$79&amp;"*"), $BP$2:$BP$79, ""))</f>
        <v/>
      </c>
      <c r="F865" t="s">
        <v>80</v>
      </c>
      <c r="G865" t="s">
        <v>32</v>
      </c>
      <c r="H865" t="s">
        <v>360</v>
      </c>
      <c r="I865" t="s">
        <v>3007</v>
      </c>
      <c r="J865" t="s">
        <v>100</v>
      </c>
      <c r="K865" t="s">
        <v>1482</v>
      </c>
      <c r="L865" t="s">
        <v>873</v>
      </c>
      <c r="M865" t="s">
        <v>1862</v>
      </c>
      <c r="N865" t="s">
        <v>2555</v>
      </c>
      <c r="O865" t="s">
        <v>30</v>
      </c>
      <c r="P865" t="s">
        <v>3008</v>
      </c>
      <c r="Q865" t="s">
        <v>2869</v>
      </c>
      <c r="R865" t="s">
        <v>100</v>
      </c>
      <c r="S865" t="s">
        <v>3009</v>
      </c>
      <c r="T865" t="s">
        <v>3010</v>
      </c>
      <c r="U865" t="s">
        <v>156</v>
      </c>
      <c r="V865" t="s">
        <v>580</v>
      </c>
      <c r="W865" t="s">
        <v>17</v>
      </c>
      <c r="X865" t="s">
        <v>98</v>
      </c>
      <c r="Y865" t="s">
        <v>2409</v>
      </c>
    </row>
    <row r="866" spans="1:26" x14ac:dyDescent="0.35">
      <c r="A866">
        <v>5.1774293915049101E+17</v>
      </c>
      <c r="B866" s="1">
        <v>41914</v>
      </c>
      <c r="C866">
        <v>0</v>
      </c>
      <c r="D866" t="s">
        <v>3011</v>
      </c>
      <c r="E866" s="4" t="str" cm="1">
        <f t="array" ref="E866">_xlfn.TEXTJOIN(", ", TRUE, IF(COUNTIF(D866, "*"&amp;$BP$2:$BP$79&amp;"*"), $BP$2:$BP$79, ""))</f>
        <v/>
      </c>
      <c r="F866" t="s">
        <v>237</v>
      </c>
      <c r="G866" t="s">
        <v>30</v>
      </c>
      <c r="H866" t="s">
        <v>1482</v>
      </c>
      <c r="I866" t="s">
        <v>1483</v>
      </c>
      <c r="J866" t="s">
        <v>3012</v>
      </c>
      <c r="L866" t="s">
        <v>234</v>
      </c>
      <c r="M866" t="s">
        <v>3012</v>
      </c>
      <c r="N866" t="s">
        <v>237</v>
      </c>
      <c r="O866" t="s">
        <v>240</v>
      </c>
      <c r="P866" t="s">
        <v>833</v>
      </c>
      <c r="Q866" t="s">
        <v>234</v>
      </c>
      <c r="R866" t="s">
        <v>833</v>
      </c>
      <c r="S866" t="s">
        <v>17</v>
      </c>
      <c r="T866" t="s">
        <v>98</v>
      </c>
      <c r="U866" t="s">
        <v>2409</v>
      </c>
    </row>
    <row r="867" spans="1:26" x14ac:dyDescent="0.35">
      <c r="A867">
        <v>5.1774223628123302E+17</v>
      </c>
      <c r="B867" s="1">
        <v>41914</v>
      </c>
      <c r="C867">
        <v>0</v>
      </c>
      <c r="D867" t="s">
        <v>3013</v>
      </c>
      <c r="E867" s="4" t="str" cm="1">
        <f t="array" ref="E867">_xlfn.TEXTJOIN(", ", TRUE, IF(COUNTIF(D867, "*"&amp;$BP$2:$BP$79&amp;"*"), $BP$2:$BP$79, ""))</f>
        <v/>
      </c>
      <c r="F867" t="s">
        <v>11</v>
      </c>
      <c r="G867" t="s">
        <v>137</v>
      </c>
      <c r="H867" t="s">
        <v>30</v>
      </c>
      <c r="I867" t="s">
        <v>864</v>
      </c>
      <c r="J867" t="s">
        <v>3014</v>
      </c>
      <c r="K867" t="s">
        <v>3015</v>
      </c>
      <c r="L867" t="s">
        <v>24</v>
      </c>
      <c r="M867" t="s">
        <v>555</v>
      </c>
      <c r="N867" t="s">
        <v>556</v>
      </c>
      <c r="O867" t="s">
        <v>15</v>
      </c>
      <c r="P867" t="s">
        <v>360</v>
      </c>
      <c r="Q867" t="s">
        <v>1403</v>
      </c>
      <c r="R867" t="s">
        <v>17</v>
      </c>
      <c r="S867" t="s">
        <v>98</v>
      </c>
      <c r="T867" t="s">
        <v>2409</v>
      </c>
    </row>
    <row r="868" spans="1:26" x14ac:dyDescent="0.35">
      <c r="A868">
        <v>5.1741633251063302E+17</v>
      </c>
      <c r="B868" s="1">
        <v>41913</v>
      </c>
      <c r="C868">
        <v>0</v>
      </c>
      <c r="D868" t="s">
        <v>3016</v>
      </c>
      <c r="E868" s="4" t="str" cm="1">
        <f t="array" ref="E868">_xlfn.TEXTJOIN(", ", TRUE, IF(COUNTIF(D868, "*"&amp;$BP$2:$BP$79&amp;"*"), $BP$2:$BP$79, ""))</f>
        <v/>
      </c>
      <c r="F868" t="s">
        <v>6</v>
      </c>
      <c r="G868" t="s">
        <v>232</v>
      </c>
      <c r="H868" t="s">
        <v>253</v>
      </c>
      <c r="I868" t="s">
        <v>912</v>
      </c>
      <c r="J868" t="s">
        <v>1106</v>
      </c>
      <c r="K868" t="s">
        <v>100</v>
      </c>
      <c r="L868" t="s">
        <v>1080</v>
      </c>
      <c r="M868" t="s">
        <v>237</v>
      </c>
      <c r="N868" t="s">
        <v>240</v>
      </c>
      <c r="O868" t="s">
        <v>1794</v>
      </c>
      <c r="P868" t="s">
        <v>9</v>
      </c>
      <c r="Q868" t="s">
        <v>426</v>
      </c>
      <c r="R868" t="s">
        <v>3017</v>
      </c>
      <c r="S868" t="s">
        <v>9</v>
      </c>
      <c r="T868" t="s">
        <v>575</v>
      </c>
      <c r="U868" t="s">
        <v>21</v>
      </c>
    </row>
    <row r="869" spans="1:26" x14ac:dyDescent="0.35">
      <c r="A869">
        <v>5.1737797606612102E+17</v>
      </c>
      <c r="B869" s="1">
        <v>41913</v>
      </c>
      <c r="C869">
        <v>0.5</v>
      </c>
      <c r="D869" t="s">
        <v>3018</v>
      </c>
      <c r="E869" s="4" t="str" cm="1">
        <f t="array" ref="E869">_xlfn.TEXTJOIN(", ", TRUE, IF(COUNTIF(D869, "*"&amp;$BP$2:$BP$79&amp;"*"), $BP$2:$BP$79, ""))</f>
        <v/>
      </c>
      <c r="F869" t="s">
        <v>211</v>
      </c>
      <c r="G869" t="s">
        <v>238</v>
      </c>
      <c r="H869" t="s">
        <v>3019</v>
      </c>
      <c r="I869" t="s">
        <v>360</v>
      </c>
      <c r="J869" t="s">
        <v>1858</v>
      </c>
      <c r="K869" t="s">
        <v>9</v>
      </c>
      <c r="L869" t="s">
        <v>475</v>
      </c>
      <c r="M869" t="s">
        <v>374</v>
      </c>
      <c r="N869" t="s">
        <v>3020</v>
      </c>
      <c r="O869" t="s">
        <v>100</v>
      </c>
      <c r="P869" t="s">
        <v>2809</v>
      </c>
      <c r="Q869" t="s">
        <v>3021</v>
      </c>
      <c r="R869" t="s">
        <v>3022</v>
      </c>
      <c r="S869" t="s">
        <v>17</v>
      </c>
      <c r="T869" t="s">
        <v>98</v>
      </c>
      <c r="U869" t="s">
        <v>156</v>
      </c>
      <c r="V869" t="s">
        <v>3021</v>
      </c>
      <c r="W869" t="s">
        <v>3022</v>
      </c>
      <c r="X869" t="s">
        <v>3023</v>
      </c>
      <c r="Y869" t="s">
        <v>1038</v>
      </c>
    </row>
    <row r="870" spans="1:26" x14ac:dyDescent="0.35">
      <c r="A870">
        <v>5.1734263357676698E+17</v>
      </c>
      <c r="B870" s="1">
        <v>41913</v>
      </c>
      <c r="C870">
        <v>-0.140277777777777</v>
      </c>
      <c r="D870" t="s">
        <v>3024</v>
      </c>
      <c r="E870" s="4" t="str" cm="1">
        <f t="array" ref="E870">_xlfn.TEXTJOIN(", ", TRUE, IF(COUNTIF(D870, "*"&amp;$BP$2:$BP$79&amp;"*"), $BP$2:$BP$79, ""))</f>
        <v/>
      </c>
      <c r="F870" t="s">
        <v>49</v>
      </c>
      <c r="G870" t="s">
        <v>32</v>
      </c>
      <c r="H870" t="s">
        <v>376</v>
      </c>
      <c r="I870" t="s">
        <v>521</v>
      </c>
      <c r="J870" t="s">
        <v>2903</v>
      </c>
      <c r="K870" t="s">
        <v>1030</v>
      </c>
      <c r="L870" t="s">
        <v>15</v>
      </c>
      <c r="M870" t="s">
        <v>272</v>
      </c>
      <c r="N870" t="s">
        <v>3025</v>
      </c>
      <c r="O870" t="s">
        <v>74</v>
      </c>
      <c r="P870" t="s">
        <v>30</v>
      </c>
      <c r="Q870" t="s">
        <v>3026</v>
      </c>
      <c r="R870" t="s">
        <v>129</v>
      </c>
      <c r="S870" t="s">
        <v>75</v>
      </c>
      <c r="T870" t="s">
        <v>161</v>
      </c>
      <c r="U870" t="s">
        <v>671</v>
      </c>
      <c r="V870" t="s">
        <v>68</v>
      </c>
      <c r="W870" t="s">
        <v>1758</v>
      </c>
      <c r="X870" t="s">
        <v>1784</v>
      </c>
      <c r="Y870" t="s">
        <v>1072</v>
      </c>
      <c r="Z870" t="s">
        <v>21</v>
      </c>
    </row>
    <row r="871" spans="1:26" x14ac:dyDescent="0.35">
      <c r="A871">
        <v>5.1698623761418202E+17</v>
      </c>
      <c r="B871" s="1">
        <v>41912</v>
      </c>
      <c r="C871">
        <v>-0.3</v>
      </c>
      <c r="D871" t="s">
        <v>3027</v>
      </c>
      <c r="E871" s="4" t="str" cm="1">
        <f t="array" ref="E871">_xlfn.TEXTJOIN(", ", TRUE, IF(COUNTIF(D871, "*"&amp;$BP$2:$BP$79&amp;"*"), $BP$2:$BP$79, ""))</f>
        <v/>
      </c>
      <c r="F871" t="s">
        <v>510</v>
      </c>
      <c r="G871" t="s">
        <v>124</v>
      </c>
      <c r="H871" t="s">
        <v>244</v>
      </c>
      <c r="I871" t="s">
        <v>276</v>
      </c>
      <c r="J871" t="s">
        <v>6</v>
      </c>
      <c r="K871" t="s">
        <v>3028</v>
      </c>
      <c r="L871" t="s">
        <v>487</v>
      </c>
      <c r="M871" t="s">
        <v>488</v>
      </c>
      <c r="N871" t="s">
        <v>137</v>
      </c>
      <c r="O871" t="s">
        <v>247</v>
      </c>
      <c r="P871" t="s">
        <v>3029</v>
      </c>
      <c r="Q871" t="s">
        <v>1327</v>
      </c>
      <c r="R871" t="s">
        <v>21</v>
      </c>
      <c r="S871" t="s">
        <v>149</v>
      </c>
    </row>
    <row r="872" spans="1:26" x14ac:dyDescent="0.35">
      <c r="A872">
        <v>5.1596628890537498E+17</v>
      </c>
      <c r="B872" s="1">
        <v>41909</v>
      </c>
      <c r="C872">
        <v>0.8</v>
      </c>
      <c r="D872" t="s">
        <v>3030</v>
      </c>
      <c r="E872" s="4" t="str" cm="1">
        <f t="array" ref="E872">_xlfn.TEXTJOIN(", ", TRUE, IF(COUNTIF(D872, "*"&amp;$BP$2:$BP$79&amp;"*"), $BP$2:$BP$79, ""))</f>
        <v/>
      </c>
      <c r="F872" t="s">
        <v>30</v>
      </c>
      <c r="G872" t="s">
        <v>62</v>
      </c>
      <c r="H872" t="s">
        <v>24</v>
      </c>
      <c r="I872" t="s">
        <v>30</v>
      </c>
      <c r="J872" t="s">
        <v>209</v>
      </c>
      <c r="K872" t="s">
        <v>33</v>
      </c>
      <c r="L872" t="s">
        <v>9</v>
      </c>
      <c r="M872" t="s">
        <v>196</v>
      </c>
      <c r="N872" t="s">
        <v>9</v>
      </c>
      <c r="O872" t="s">
        <v>986</v>
      </c>
      <c r="P872" t="s">
        <v>100</v>
      </c>
      <c r="Q872" t="s">
        <v>238</v>
      </c>
      <c r="R872" t="s">
        <v>611</v>
      </c>
      <c r="S872" t="s">
        <v>71</v>
      </c>
      <c r="T872" t="s">
        <v>3031</v>
      </c>
      <c r="U872" t="s">
        <v>17</v>
      </c>
      <c r="V872" t="s">
        <v>98</v>
      </c>
      <c r="W872" t="s">
        <v>21</v>
      </c>
    </row>
    <row r="873" spans="1:26" x14ac:dyDescent="0.35">
      <c r="A873">
        <v>5.1560109682002701E+17</v>
      </c>
      <c r="B873" s="1">
        <v>41908</v>
      </c>
      <c r="C873">
        <v>0</v>
      </c>
      <c r="D873" t="s">
        <v>3032</v>
      </c>
      <c r="E873" s="4" t="str" cm="1">
        <f t="array" ref="E873">_xlfn.TEXTJOIN(", ", TRUE, IF(COUNTIF(D873, "*"&amp;$BP$2:$BP$79&amp;"*"), $BP$2:$BP$79, ""))</f>
        <v/>
      </c>
      <c r="F873" t="s">
        <v>506</v>
      </c>
      <c r="G873" t="s">
        <v>276</v>
      </c>
      <c r="H873" t="s">
        <v>6</v>
      </c>
      <c r="I873" t="s">
        <v>1690</v>
      </c>
      <c r="J873" t="s">
        <v>164</v>
      </c>
      <c r="K873" t="s">
        <v>257</v>
      </c>
      <c r="L873" t="s">
        <v>9</v>
      </c>
      <c r="M873" t="s">
        <v>149</v>
      </c>
      <c r="N873" t="s">
        <v>840</v>
      </c>
      <c r="O873" t="s">
        <v>3033</v>
      </c>
    </row>
    <row r="874" spans="1:26" x14ac:dyDescent="0.35">
      <c r="A874">
        <v>5.1557302604623802E+17</v>
      </c>
      <c r="B874" s="1">
        <v>41908</v>
      </c>
      <c r="C874">
        <v>0.19166666666666601</v>
      </c>
      <c r="D874" t="s">
        <v>3034</v>
      </c>
      <c r="E874" s="4" t="str" cm="1">
        <f t="array" ref="E874">_xlfn.TEXTJOIN(", ", TRUE, IF(COUNTIF(D874, "*"&amp;$BP$2:$BP$79&amp;"*"), $BP$2:$BP$79, ""))</f>
        <v/>
      </c>
      <c r="F874" t="s">
        <v>1969</v>
      </c>
      <c r="G874" t="s">
        <v>556</v>
      </c>
      <c r="H874" t="s">
        <v>15</v>
      </c>
      <c r="I874" t="s">
        <v>30</v>
      </c>
      <c r="J874" t="s">
        <v>3035</v>
      </c>
      <c r="K874" t="s">
        <v>2606</v>
      </c>
      <c r="L874" t="s">
        <v>87</v>
      </c>
      <c r="M874" t="s">
        <v>483</v>
      </c>
      <c r="N874" t="s">
        <v>1463</v>
      </c>
      <c r="O874" t="s">
        <v>251</v>
      </c>
      <c r="P874" t="s">
        <v>3036</v>
      </c>
      <c r="Q874" t="s">
        <v>2041</v>
      </c>
      <c r="R874" t="s">
        <v>21</v>
      </c>
    </row>
    <row r="875" spans="1:26" x14ac:dyDescent="0.35">
      <c r="A875">
        <v>5.1525023606822003E+17</v>
      </c>
      <c r="B875" s="1">
        <v>41907</v>
      </c>
      <c r="C875">
        <v>0.5</v>
      </c>
      <c r="D875" t="s">
        <v>3037</v>
      </c>
      <c r="E875" s="4" t="str" cm="1">
        <f t="array" ref="E875">_xlfn.TEXTJOIN(", ", TRUE, IF(COUNTIF(D875, "*"&amp;$BP$2:$BP$79&amp;"*"), $BP$2:$BP$79, ""))</f>
        <v/>
      </c>
      <c r="F875" t="s">
        <v>17</v>
      </c>
      <c r="G875" t="s">
        <v>98</v>
      </c>
      <c r="H875" t="s">
        <v>247</v>
      </c>
      <c r="I875" t="s">
        <v>3038</v>
      </c>
      <c r="J875" t="s">
        <v>30</v>
      </c>
      <c r="K875" t="s">
        <v>1237</v>
      </c>
      <c r="L875" t="s">
        <v>3039</v>
      </c>
      <c r="M875" t="s">
        <v>3040</v>
      </c>
      <c r="N875" t="s">
        <v>15</v>
      </c>
      <c r="O875" t="s">
        <v>30</v>
      </c>
      <c r="P875" t="s">
        <v>209</v>
      </c>
      <c r="Q875" t="s">
        <v>437</v>
      </c>
      <c r="R875" t="s">
        <v>76</v>
      </c>
      <c r="S875" t="s">
        <v>21</v>
      </c>
      <c r="T875" t="s">
        <v>3041</v>
      </c>
    </row>
    <row r="876" spans="1:26" x14ac:dyDescent="0.35">
      <c r="A876">
        <v>5.1523003039038202E+17</v>
      </c>
      <c r="B876" s="1">
        <v>41907</v>
      </c>
      <c r="C876">
        <v>0</v>
      </c>
      <c r="D876" t="s">
        <v>3042</v>
      </c>
      <c r="E876" s="4" t="str" cm="1">
        <f t="array" ref="E876">_xlfn.TEXTJOIN(", ", TRUE, IF(COUNTIF(D876, "*"&amp;$BP$2:$BP$79&amp;"*"), $BP$2:$BP$79, ""))</f>
        <v/>
      </c>
      <c r="F876" t="s">
        <v>328</v>
      </c>
      <c r="G876" t="s">
        <v>17</v>
      </c>
      <c r="H876" t="s">
        <v>98</v>
      </c>
      <c r="I876" t="s">
        <v>137</v>
      </c>
      <c r="J876" t="s">
        <v>3043</v>
      </c>
      <c r="K876" t="s">
        <v>30</v>
      </c>
      <c r="L876" t="s">
        <v>2316</v>
      </c>
      <c r="M876" t="s">
        <v>9</v>
      </c>
      <c r="N876" t="s">
        <v>149</v>
      </c>
    </row>
    <row r="877" spans="1:26" x14ac:dyDescent="0.35">
      <c r="A877">
        <v>5.1520526817166502E+17</v>
      </c>
      <c r="B877" s="1">
        <v>41907</v>
      </c>
      <c r="C877">
        <v>0.56666666666666599</v>
      </c>
      <c r="D877" t="s">
        <v>3044</v>
      </c>
      <c r="E877" s="4" t="str" cm="1">
        <f t="array" ref="E877">_xlfn.TEXTJOIN(", ", TRUE, IF(COUNTIF(D877, "*"&amp;$BP$2:$BP$79&amp;"*"), $BP$2:$BP$79, ""))</f>
        <v/>
      </c>
      <c r="F877" t="s">
        <v>949</v>
      </c>
      <c r="G877" t="s">
        <v>1250</v>
      </c>
      <c r="H877" t="s">
        <v>76</v>
      </c>
      <c r="I877" t="s">
        <v>3045</v>
      </c>
      <c r="J877" t="s">
        <v>218</v>
      </c>
      <c r="K877" t="s">
        <v>3046</v>
      </c>
      <c r="L877" t="s">
        <v>426</v>
      </c>
      <c r="M877" t="s">
        <v>622</v>
      </c>
      <c r="N877" t="s">
        <v>156</v>
      </c>
      <c r="O877" t="s">
        <v>30</v>
      </c>
      <c r="P877" t="s">
        <v>2721</v>
      </c>
      <c r="Q877" t="s">
        <v>3047</v>
      </c>
      <c r="R877" t="s">
        <v>76</v>
      </c>
      <c r="S877" t="s">
        <v>3048</v>
      </c>
      <c r="T877" t="s">
        <v>16</v>
      </c>
      <c r="U877" t="s">
        <v>539</v>
      </c>
      <c r="V877" t="s">
        <v>21</v>
      </c>
    </row>
    <row r="878" spans="1:26" x14ac:dyDescent="0.35">
      <c r="A878">
        <v>5.1518197640462701E+17</v>
      </c>
      <c r="B878" s="1">
        <v>41907</v>
      </c>
      <c r="C878">
        <v>-0.19999999999999901</v>
      </c>
      <c r="D878" t="s">
        <v>3049</v>
      </c>
      <c r="E878" s="4" t="str" cm="1">
        <f t="array" ref="E878">_xlfn.TEXTJOIN(", ", TRUE, IF(COUNTIF(D878, "*"&amp;$BP$2:$BP$79&amp;"*"), $BP$2:$BP$79, ""))</f>
        <v/>
      </c>
      <c r="F878" t="s">
        <v>567</v>
      </c>
      <c r="G878" t="s">
        <v>3050</v>
      </c>
      <c r="H878" t="s">
        <v>3051</v>
      </c>
      <c r="I878" t="s">
        <v>100</v>
      </c>
      <c r="J878" t="s">
        <v>293</v>
      </c>
      <c r="K878" t="s">
        <v>3052</v>
      </c>
      <c r="L878" t="s">
        <v>30</v>
      </c>
      <c r="M878" t="s">
        <v>513</v>
      </c>
      <c r="N878" t="s">
        <v>24</v>
      </c>
      <c r="O878" t="s">
        <v>3053</v>
      </c>
      <c r="P878" t="s">
        <v>70</v>
      </c>
      <c r="Q878" t="s">
        <v>218</v>
      </c>
      <c r="R878" t="s">
        <v>775</v>
      </c>
      <c r="S878" t="s">
        <v>164</v>
      </c>
      <c r="T878" t="s">
        <v>257</v>
      </c>
      <c r="U878" t="s">
        <v>9</v>
      </c>
      <c r="V878" t="s">
        <v>258</v>
      </c>
      <c r="W878" t="s">
        <v>21</v>
      </c>
    </row>
    <row r="879" spans="1:26" x14ac:dyDescent="0.35">
      <c r="A879">
        <v>5.1490710054450298E+17</v>
      </c>
      <c r="B879" s="1">
        <v>41906</v>
      </c>
      <c r="C879">
        <v>0.7</v>
      </c>
      <c r="D879" t="s">
        <v>3054</v>
      </c>
      <c r="E879" s="4" t="str" cm="1">
        <f t="array" ref="E879">_xlfn.TEXTJOIN(", ", TRUE, IF(COUNTIF(D879, "*"&amp;$BP$2:$BP$79&amp;"*"), $BP$2:$BP$79, ""))</f>
        <v/>
      </c>
      <c r="F879" t="s">
        <v>326</v>
      </c>
      <c r="G879" t="s">
        <v>456</v>
      </c>
      <c r="H879" t="s">
        <v>17</v>
      </c>
      <c r="I879" t="s">
        <v>98</v>
      </c>
      <c r="J879" t="s">
        <v>826</v>
      </c>
      <c r="K879" t="s">
        <v>3055</v>
      </c>
      <c r="L879" t="s">
        <v>883</v>
      </c>
      <c r="M879" t="s">
        <v>49</v>
      </c>
      <c r="N879" t="s">
        <v>949</v>
      </c>
      <c r="O879" t="s">
        <v>32</v>
      </c>
      <c r="P879" t="s">
        <v>9</v>
      </c>
      <c r="Q879" t="s">
        <v>828</v>
      </c>
      <c r="R879" t="s">
        <v>1220</v>
      </c>
      <c r="S879" t="s">
        <v>884</v>
      </c>
      <c r="T879" t="s">
        <v>21</v>
      </c>
    </row>
    <row r="880" spans="1:26" x14ac:dyDescent="0.35">
      <c r="A880">
        <v>5.1488081094904198E+17</v>
      </c>
      <c r="B880" s="1">
        <v>41906</v>
      </c>
      <c r="C880">
        <v>0.1</v>
      </c>
      <c r="D880" t="s">
        <v>3056</v>
      </c>
      <c r="E880" s="4" t="str" cm="1">
        <f t="array" ref="E880">_xlfn.TEXTJOIN(", ", TRUE, IF(COUNTIF(D880, "*"&amp;$BP$2:$BP$79&amp;"*"), $BP$2:$BP$79, ""))</f>
        <v/>
      </c>
      <c r="F880" t="s">
        <v>510</v>
      </c>
      <c r="G880" t="s">
        <v>124</v>
      </c>
      <c r="H880" t="s">
        <v>244</v>
      </c>
      <c r="I880" t="s">
        <v>9</v>
      </c>
      <c r="J880" t="s">
        <v>180</v>
      </c>
      <c r="K880" t="s">
        <v>1185</v>
      </c>
      <c r="L880" t="s">
        <v>47</v>
      </c>
      <c r="M880" t="s">
        <v>156</v>
      </c>
      <c r="N880" t="s">
        <v>46</v>
      </c>
      <c r="O880" t="s">
        <v>70</v>
      </c>
      <c r="P880" t="s">
        <v>21</v>
      </c>
      <c r="Q880" t="s">
        <v>149</v>
      </c>
    </row>
    <row r="881" spans="1:29" x14ac:dyDescent="0.35">
      <c r="A881">
        <v>5.1451445850945101E+17</v>
      </c>
      <c r="B881" s="1">
        <v>41905</v>
      </c>
      <c r="C881">
        <v>0</v>
      </c>
      <c r="D881" t="s">
        <v>3057</v>
      </c>
      <c r="E881" s="4" t="str" cm="1">
        <f t="array" ref="E881">_xlfn.TEXTJOIN(", ", TRUE, IF(COUNTIF(D881, "*"&amp;$BP$2:$BP$79&amp;"*"), $BP$2:$BP$79, ""))</f>
        <v/>
      </c>
      <c r="F881" t="s">
        <v>506</v>
      </c>
      <c r="G881" t="s">
        <v>276</v>
      </c>
      <c r="H881" t="s">
        <v>6</v>
      </c>
      <c r="I881" t="s">
        <v>277</v>
      </c>
      <c r="J881" t="s">
        <v>149</v>
      </c>
    </row>
    <row r="882" spans="1:29" x14ac:dyDescent="0.35">
      <c r="A882">
        <v>5.1449354200233101E+17</v>
      </c>
      <c r="B882" s="1">
        <v>41905</v>
      </c>
      <c r="C882">
        <v>-0.116666666666666</v>
      </c>
      <c r="D882" t="s">
        <v>3058</v>
      </c>
      <c r="E882" s="4" t="str" cm="1">
        <f t="array" ref="E882">_xlfn.TEXTJOIN(", ", TRUE, IF(COUNTIF(D882, "*"&amp;$BP$2:$BP$79&amp;"*"), $BP$2:$BP$79, ""))</f>
        <v/>
      </c>
      <c r="F882" t="s">
        <v>232</v>
      </c>
      <c r="G882" t="s">
        <v>137</v>
      </c>
      <c r="H882" t="s">
        <v>30</v>
      </c>
      <c r="I882" t="s">
        <v>257</v>
      </c>
      <c r="J882" t="s">
        <v>9</v>
      </c>
      <c r="K882" t="s">
        <v>311</v>
      </c>
      <c r="L882" t="s">
        <v>57</v>
      </c>
      <c r="M882" t="s">
        <v>100</v>
      </c>
      <c r="N882" t="s">
        <v>180</v>
      </c>
      <c r="O882" t="s">
        <v>541</v>
      </c>
      <c r="P882" t="s">
        <v>47</v>
      </c>
      <c r="Q882" t="s">
        <v>9</v>
      </c>
      <c r="R882" t="s">
        <v>231</v>
      </c>
      <c r="S882" t="s">
        <v>46</v>
      </c>
      <c r="T882" t="s">
        <v>70</v>
      </c>
      <c r="U882" t="s">
        <v>21</v>
      </c>
      <c r="V882" t="s">
        <v>149</v>
      </c>
    </row>
    <row r="883" spans="1:29" x14ac:dyDescent="0.35">
      <c r="A883">
        <v>5.1447957783012902E+17</v>
      </c>
      <c r="B883" s="1">
        <v>41905</v>
      </c>
      <c r="C883">
        <v>0.45</v>
      </c>
      <c r="D883" t="s">
        <v>3059</v>
      </c>
      <c r="E883" s="4" t="str" cm="1">
        <f t="array" ref="E883">_xlfn.TEXTJOIN(", ", TRUE, IF(COUNTIF(D883, "*"&amp;$BP$2:$BP$79&amp;"*"), $BP$2:$BP$79, ""))</f>
        <v/>
      </c>
      <c r="F883" t="s">
        <v>30</v>
      </c>
      <c r="G883" t="s">
        <v>1104</v>
      </c>
      <c r="H883" t="s">
        <v>680</v>
      </c>
      <c r="I883" t="s">
        <v>3060</v>
      </c>
      <c r="J883" t="s">
        <v>137</v>
      </c>
      <c r="K883" t="s">
        <v>399</v>
      </c>
      <c r="L883" t="s">
        <v>17</v>
      </c>
      <c r="M883" t="s">
        <v>104</v>
      </c>
      <c r="N883" t="s">
        <v>3061</v>
      </c>
      <c r="O883" t="s">
        <v>3062</v>
      </c>
      <c r="P883" t="s">
        <v>89</v>
      </c>
      <c r="Q883" t="s">
        <v>856</v>
      </c>
      <c r="R883" t="s">
        <v>17</v>
      </c>
      <c r="S883" t="s">
        <v>98</v>
      </c>
      <c r="T883" t="s">
        <v>3063</v>
      </c>
    </row>
    <row r="884" spans="1:29" x14ac:dyDescent="0.35">
      <c r="A884">
        <v>5.1446331618637402E+17</v>
      </c>
      <c r="B884" s="1">
        <v>41905</v>
      </c>
      <c r="C884">
        <v>0</v>
      </c>
      <c r="D884" t="s">
        <v>3064</v>
      </c>
      <c r="E884" s="4" t="str" cm="1">
        <f t="array" ref="E884">_xlfn.TEXTJOIN(", ", TRUE, IF(COUNTIF(D884, "*"&amp;$BP$2:$BP$79&amp;"*"), $BP$2:$BP$79, ""))</f>
        <v/>
      </c>
      <c r="F884" t="s">
        <v>221</v>
      </c>
      <c r="G884" t="s">
        <v>2316</v>
      </c>
      <c r="H884" t="s">
        <v>156</v>
      </c>
      <c r="I884" t="s">
        <v>115</v>
      </c>
      <c r="J884" t="s">
        <v>216</v>
      </c>
      <c r="K884" t="s">
        <v>9</v>
      </c>
      <c r="L884" t="s">
        <v>230</v>
      </c>
      <c r="M884" t="s">
        <v>3065</v>
      </c>
      <c r="N884" t="s">
        <v>31</v>
      </c>
      <c r="O884" t="s">
        <v>32</v>
      </c>
      <c r="P884" t="s">
        <v>89</v>
      </c>
      <c r="Q884" t="s">
        <v>232</v>
      </c>
      <c r="R884" t="s">
        <v>17</v>
      </c>
      <c r="S884" t="s">
        <v>98</v>
      </c>
      <c r="T884" t="s">
        <v>149</v>
      </c>
    </row>
    <row r="885" spans="1:29" x14ac:dyDescent="0.35">
      <c r="A885">
        <v>5.14462909749944E+17</v>
      </c>
      <c r="B885" s="1">
        <v>41905</v>
      </c>
      <c r="C885">
        <v>0.17857142857142799</v>
      </c>
      <c r="D885" t="s">
        <v>3066</v>
      </c>
      <c r="E885" s="4" t="str" cm="1">
        <f t="array" ref="E885">_xlfn.TEXTJOIN(", ", TRUE, IF(COUNTIF(D885, "*"&amp;$BP$2:$BP$79&amp;"*"), $BP$2:$BP$79, ""))</f>
        <v/>
      </c>
      <c r="F885" t="s">
        <v>238</v>
      </c>
      <c r="G885" t="s">
        <v>253</v>
      </c>
      <c r="H885" t="s">
        <v>49</v>
      </c>
      <c r="I885" t="s">
        <v>1088</v>
      </c>
      <c r="J885" t="s">
        <v>3031</v>
      </c>
      <c r="K885" t="s">
        <v>9</v>
      </c>
      <c r="L885" t="s">
        <v>986</v>
      </c>
      <c r="M885" t="s">
        <v>731</v>
      </c>
      <c r="N885" t="s">
        <v>1086</v>
      </c>
      <c r="O885" t="s">
        <v>58</v>
      </c>
      <c r="P885" t="s">
        <v>252</v>
      </c>
      <c r="Q885" t="s">
        <v>253</v>
      </c>
      <c r="R885" t="s">
        <v>9</v>
      </c>
      <c r="S885" t="s">
        <v>92</v>
      </c>
      <c r="T885" t="s">
        <v>17</v>
      </c>
      <c r="U885" t="s">
        <v>98</v>
      </c>
      <c r="V885" t="s">
        <v>149</v>
      </c>
    </row>
    <row r="886" spans="1:29" x14ac:dyDescent="0.35">
      <c r="A886">
        <v>5.1446225360560902E+17</v>
      </c>
      <c r="B886" s="1">
        <v>41905</v>
      </c>
      <c r="C886">
        <v>-9.9999999999999895E-2</v>
      </c>
      <c r="D886" t="s">
        <v>3067</v>
      </c>
      <c r="E886" s="4" t="str" cm="1">
        <f t="array" ref="E886">_xlfn.TEXTJOIN(", ", TRUE, IF(COUNTIF(D886, "*"&amp;$BP$2:$BP$79&amp;"*"), $BP$2:$BP$79, ""))</f>
        <v/>
      </c>
      <c r="F886" t="s">
        <v>238</v>
      </c>
      <c r="G886" t="s">
        <v>253</v>
      </c>
      <c r="H886" t="s">
        <v>9</v>
      </c>
      <c r="I886" t="s">
        <v>91</v>
      </c>
      <c r="J886" t="s">
        <v>211</v>
      </c>
      <c r="K886" t="s">
        <v>456</v>
      </c>
      <c r="L886" t="s">
        <v>49</v>
      </c>
      <c r="M886" t="s">
        <v>45</v>
      </c>
      <c r="N886" t="s">
        <v>1880</v>
      </c>
      <c r="O886" t="s">
        <v>9</v>
      </c>
      <c r="P886" t="s">
        <v>331</v>
      </c>
      <c r="Q886" t="s">
        <v>11</v>
      </c>
      <c r="R886" t="s">
        <v>45</v>
      </c>
      <c r="S886" t="s">
        <v>284</v>
      </c>
      <c r="T886" t="s">
        <v>42</v>
      </c>
      <c r="U886" t="s">
        <v>240</v>
      </c>
      <c r="V886" t="s">
        <v>137</v>
      </c>
      <c r="W886" t="s">
        <v>291</v>
      </c>
      <c r="X886" t="s">
        <v>514</v>
      </c>
      <c r="Y886" t="s">
        <v>17</v>
      </c>
      <c r="Z886" t="s">
        <v>98</v>
      </c>
      <c r="AA886" t="s">
        <v>149</v>
      </c>
    </row>
    <row r="887" spans="1:29" x14ac:dyDescent="0.35">
      <c r="A887">
        <v>5.1446185954235098E+17</v>
      </c>
      <c r="B887" s="1">
        <v>41905</v>
      </c>
      <c r="C887">
        <v>0.125</v>
      </c>
      <c r="D887" t="s">
        <v>3068</v>
      </c>
      <c r="E887" s="4" t="str" cm="1">
        <f t="array" ref="E887">_xlfn.TEXTJOIN(", ", TRUE, IF(COUNTIF(D887, "*"&amp;$BP$2:$BP$79&amp;"*"), $BP$2:$BP$79, ""))</f>
        <v/>
      </c>
      <c r="F887" t="s">
        <v>238</v>
      </c>
      <c r="G887" t="s">
        <v>218</v>
      </c>
      <c r="H887" t="s">
        <v>30</v>
      </c>
      <c r="I887" t="s">
        <v>502</v>
      </c>
      <c r="J887" t="s">
        <v>201</v>
      </c>
      <c r="K887" t="s">
        <v>9</v>
      </c>
      <c r="L887" t="s">
        <v>1492</v>
      </c>
      <c r="M887" t="s">
        <v>30</v>
      </c>
      <c r="N887" t="s">
        <v>436</v>
      </c>
      <c r="O887" t="s">
        <v>24</v>
      </c>
      <c r="P887" t="s">
        <v>46</v>
      </c>
      <c r="Q887" t="s">
        <v>70</v>
      </c>
      <c r="R887" t="s">
        <v>100</v>
      </c>
      <c r="S887" t="s">
        <v>30</v>
      </c>
      <c r="T887" t="s">
        <v>80</v>
      </c>
      <c r="U887" t="s">
        <v>201</v>
      </c>
      <c r="V887" t="s">
        <v>67</v>
      </c>
      <c r="W887" t="s">
        <v>26</v>
      </c>
      <c r="X887" t="s">
        <v>92</v>
      </c>
      <c r="Y887" t="s">
        <v>362</v>
      </c>
      <c r="Z887" t="s">
        <v>279</v>
      </c>
      <c r="AA887" t="s">
        <v>240</v>
      </c>
      <c r="AB887" t="s">
        <v>17</v>
      </c>
      <c r="AC887" t="s">
        <v>98</v>
      </c>
    </row>
    <row r="888" spans="1:29" x14ac:dyDescent="0.35">
      <c r="A888">
        <v>5.1446156031649702E+17</v>
      </c>
      <c r="B888" s="1">
        <v>41905</v>
      </c>
      <c r="C888">
        <v>0</v>
      </c>
      <c r="D888" t="s">
        <v>3069</v>
      </c>
      <c r="E888" s="4" t="str" cm="1">
        <f t="array" ref="E888">_xlfn.TEXTJOIN(", ", TRUE, IF(COUNTIF(D888, "*"&amp;$BP$2:$BP$79&amp;"*"), $BP$2:$BP$79, ""))</f>
        <v/>
      </c>
      <c r="F888" t="s">
        <v>238</v>
      </c>
      <c r="G888" t="s">
        <v>802</v>
      </c>
      <c r="H888" t="s">
        <v>3070</v>
      </c>
      <c r="I888" t="s">
        <v>360</v>
      </c>
      <c r="J888" t="s">
        <v>612</v>
      </c>
      <c r="K888" t="s">
        <v>100</v>
      </c>
      <c r="L888" t="s">
        <v>294</v>
      </c>
      <c r="M888" t="s">
        <v>612</v>
      </c>
      <c r="N888" t="s">
        <v>9</v>
      </c>
      <c r="O888" t="s">
        <v>49</v>
      </c>
      <c r="P888" t="s">
        <v>200</v>
      </c>
      <c r="Q888" t="s">
        <v>68</v>
      </c>
      <c r="R888" t="s">
        <v>92</v>
      </c>
      <c r="S888" t="s">
        <v>399</v>
      </c>
      <c r="T888" t="s">
        <v>253</v>
      </c>
      <c r="U888" t="s">
        <v>30</v>
      </c>
      <c r="V888" t="s">
        <v>733</v>
      </c>
      <c r="W888" t="s">
        <v>9</v>
      </c>
      <c r="X888" t="s">
        <v>734</v>
      </c>
      <c r="Y888" t="s">
        <v>17</v>
      </c>
      <c r="Z888" t="s">
        <v>98</v>
      </c>
      <c r="AA888" t="s">
        <v>149</v>
      </c>
    </row>
    <row r="889" spans="1:29" x14ac:dyDescent="0.35">
      <c r="A889">
        <v>5.14149632830488E+17</v>
      </c>
      <c r="B889" s="1">
        <v>41904</v>
      </c>
      <c r="C889">
        <v>0.5</v>
      </c>
      <c r="D889" t="s">
        <v>3071</v>
      </c>
      <c r="E889" s="4" t="str" cm="1">
        <f t="array" ref="E889">_xlfn.TEXTJOIN(", ", TRUE, IF(COUNTIF(D889, "*"&amp;$BP$2:$BP$79&amp;"*"), $BP$2:$BP$79, ""))</f>
        <v/>
      </c>
      <c r="F889" t="s">
        <v>821</v>
      </c>
      <c r="G889" t="s">
        <v>118</v>
      </c>
      <c r="H889" t="s">
        <v>49</v>
      </c>
      <c r="I889" t="s">
        <v>3072</v>
      </c>
      <c r="J889" t="s">
        <v>9</v>
      </c>
      <c r="K889" t="s">
        <v>1980</v>
      </c>
      <c r="L889" t="s">
        <v>15</v>
      </c>
      <c r="M889" t="s">
        <v>3073</v>
      </c>
      <c r="N889" t="s">
        <v>2342</v>
      </c>
      <c r="O889" t="s">
        <v>2343</v>
      </c>
      <c r="P889" t="s">
        <v>2341</v>
      </c>
      <c r="Q889" t="s">
        <v>21</v>
      </c>
    </row>
    <row r="890" spans="1:29" x14ac:dyDescent="0.35">
      <c r="A890">
        <v>5.1412914779942502E+17</v>
      </c>
      <c r="B890" s="1">
        <v>41904</v>
      </c>
      <c r="C890">
        <v>0.6</v>
      </c>
      <c r="D890" t="s">
        <v>3074</v>
      </c>
      <c r="E890" s="4" t="str" cm="1">
        <f t="array" ref="E890">_xlfn.TEXTJOIN(", ", TRUE, IF(COUNTIF(D890, "*"&amp;$BP$2:$BP$79&amp;"*"), $BP$2:$BP$79, ""))</f>
        <v/>
      </c>
      <c r="F890" t="s">
        <v>326</v>
      </c>
      <c r="G890" t="s">
        <v>11</v>
      </c>
      <c r="H890" t="s">
        <v>3075</v>
      </c>
      <c r="I890" t="s">
        <v>279</v>
      </c>
      <c r="J890" t="s">
        <v>30</v>
      </c>
      <c r="K890" t="s">
        <v>3076</v>
      </c>
      <c r="L890" t="s">
        <v>46</v>
      </c>
      <c r="M890" t="s">
        <v>3077</v>
      </c>
      <c r="N890" t="s">
        <v>445</v>
      </c>
      <c r="O890" t="s">
        <v>152</v>
      </c>
      <c r="P890" t="s">
        <v>3078</v>
      </c>
      <c r="Q890" t="s">
        <v>452</v>
      </c>
      <c r="R890" t="s">
        <v>21</v>
      </c>
      <c r="S890" t="s">
        <v>149</v>
      </c>
    </row>
    <row r="891" spans="1:29" x14ac:dyDescent="0.35">
      <c r="A891">
        <v>5.1336899407066701E+17</v>
      </c>
      <c r="B891" s="1">
        <v>41902</v>
      </c>
      <c r="C891">
        <v>0.2</v>
      </c>
      <c r="D891" t="s">
        <v>3079</v>
      </c>
      <c r="E891" s="4" t="str" cm="1">
        <f t="array" ref="E891">_xlfn.TEXTJOIN(", ", TRUE, IF(COUNTIF(D891, "*"&amp;$BP$2:$BP$79&amp;"*"), $BP$2:$BP$79, ""))</f>
        <v/>
      </c>
      <c r="F891" t="s">
        <v>12</v>
      </c>
      <c r="G891" t="s">
        <v>367</v>
      </c>
      <c r="H891" t="s">
        <v>368</v>
      </c>
      <c r="I891" t="s">
        <v>9</v>
      </c>
      <c r="J891" t="s">
        <v>3080</v>
      </c>
      <c r="K891" t="s">
        <v>156</v>
      </c>
      <c r="L891" t="s">
        <v>46</v>
      </c>
      <c r="M891" t="s">
        <v>70</v>
      </c>
    </row>
    <row r="892" spans="1:29" x14ac:dyDescent="0.35">
      <c r="A892">
        <v>5.1304584052162502E+17</v>
      </c>
      <c r="B892" s="1">
        <v>41901</v>
      </c>
      <c r="C892">
        <v>0.5</v>
      </c>
      <c r="D892" t="s">
        <v>3081</v>
      </c>
      <c r="E892" s="4" t="str" cm="1">
        <f t="array" ref="E892">_xlfn.TEXTJOIN(", ", TRUE, IF(COUNTIF(D892, "*"&amp;$BP$2:$BP$79&amp;"*"), $BP$2:$BP$79, ""))</f>
        <v/>
      </c>
      <c r="F892" t="s">
        <v>326</v>
      </c>
      <c r="G892" t="s">
        <v>164</v>
      </c>
      <c r="H892" t="s">
        <v>257</v>
      </c>
      <c r="I892" t="s">
        <v>9</v>
      </c>
      <c r="J892" t="s">
        <v>168</v>
      </c>
      <c r="K892" t="s">
        <v>57</v>
      </c>
      <c r="L892" t="s">
        <v>9</v>
      </c>
      <c r="M892" t="s">
        <v>2342</v>
      </c>
      <c r="N892" t="s">
        <v>2343</v>
      </c>
      <c r="O892" t="s">
        <v>21</v>
      </c>
      <c r="P892" t="s">
        <v>2341</v>
      </c>
    </row>
    <row r="893" spans="1:29" x14ac:dyDescent="0.35">
      <c r="A893">
        <v>5.13007495552712E+17</v>
      </c>
      <c r="B893" s="1">
        <v>41901</v>
      </c>
      <c r="C893">
        <v>0.5</v>
      </c>
      <c r="D893" t="s">
        <v>3082</v>
      </c>
      <c r="E893" s="4" t="str" cm="1">
        <f t="array" ref="E893">_xlfn.TEXTJOIN(", ", TRUE, IF(COUNTIF(D893, "*"&amp;$BP$2:$BP$79&amp;"*"), $BP$2:$BP$79, ""))</f>
        <v/>
      </c>
      <c r="F893" t="s">
        <v>131</v>
      </c>
      <c r="G893" t="s">
        <v>49</v>
      </c>
      <c r="H893" t="s">
        <v>3083</v>
      </c>
      <c r="I893" t="s">
        <v>9</v>
      </c>
      <c r="J893" t="s">
        <v>27</v>
      </c>
      <c r="K893" t="s">
        <v>141</v>
      </c>
      <c r="L893" t="s">
        <v>847</v>
      </c>
      <c r="M893" t="s">
        <v>100</v>
      </c>
      <c r="N893" t="s">
        <v>2639</v>
      </c>
      <c r="O893" t="s">
        <v>287</v>
      </c>
      <c r="P893" t="s">
        <v>382</v>
      </c>
      <c r="Q893" t="s">
        <v>2342</v>
      </c>
      <c r="R893" t="s">
        <v>2343</v>
      </c>
      <c r="S893" t="s">
        <v>17</v>
      </c>
      <c r="T893" t="s">
        <v>98</v>
      </c>
      <c r="U893" t="s">
        <v>2341</v>
      </c>
    </row>
    <row r="894" spans="1:29" x14ac:dyDescent="0.35">
      <c r="A894">
        <v>5.1300517606904602E+17</v>
      </c>
      <c r="B894" s="1">
        <v>41901</v>
      </c>
      <c r="C894">
        <v>0.25</v>
      </c>
      <c r="D894" t="s">
        <v>3084</v>
      </c>
      <c r="E894" s="4" t="str" cm="1">
        <f t="array" ref="E894">_xlfn.TEXTJOIN(", ", TRUE, IF(COUNTIF(D894, "*"&amp;$BP$2:$BP$79&amp;"*"), $BP$2:$BP$79, ""))</f>
        <v/>
      </c>
      <c r="F894" t="s">
        <v>240</v>
      </c>
      <c r="G894" t="s">
        <v>137</v>
      </c>
      <c r="H894" t="s">
        <v>156</v>
      </c>
      <c r="I894" t="s">
        <v>115</v>
      </c>
      <c r="J894" t="s">
        <v>24</v>
      </c>
      <c r="K894" t="s">
        <v>196</v>
      </c>
      <c r="L894" t="s">
        <v>9</v>
      </c>
      <c r="M894" t="s">
        <v>3085</v>
      </c>
      <c r="N894" t="s">
        <v>30</v>
      </c>
      <c r="O894" t="s">
        <v>3086</v>
      </c>
      <c r="P894" t="s">
        <v>3087</v>
      </c>
      <c r="Q894" t="s">
        <v>24</v>
      </c>
      <c r="R894" t="s">
        <v>2342</v>
      </c>
      <c r="S894" t="s">
        <v>2343</v>
      </c>
      <c r="T894" t="s">
        <v>17</v>
      </c>
      <c r="U894" t="s">
        <v>98</v>
      </c>
      <c r="V894" t="s">
        <v>2341</v>
      </c>
    </row>
    <row r="895" spans="1:29" x14ac:dyDescent="0.35">
      <c r="A895">
        <v>5.13003528017936E+17</v>
      </c>
      <c r="B895" s="1">
        <v>41901</v>
      </c>
      <c r="C895">
        <v>0.3</v>
      </c>
      <c r="D895" t="s">
        <v>3088</v>
      </c>
      <c r="E895" s="4" t="str" cm="1">
        <f t="array" ref="E895">_xlfn.TEXTJOIN(", ", TRUE, IF(COUNTIF(D895, "*"&amp;$BP$2:$BP$79&amp;"*"), $BP$2:$BP$79, ""))</f>
        <v/>
      </c>
      <c r="F895" t="s">
        <v>238</v>
      </c>
      <c r="G895" t="s">
        <v>7</v>
      </c>
      <c r="H895" t="s">
        <v>3070</v>
      </c>
      <c r="I895" t="s">
        <v>2342</v>
      </c>
      <c r="J895" t="s">
        <v>2343</v>
      </c>
      <c r="K895" t="s">
        <v>456</v>
      </c>
      <c r="L895" t="s">
        <v>3089</v>
      </c>
      <c r="M895" t="s">
        <v>456</v>
      </c>
      <c r="N895" t="s">
        <v>238</v>
      </c>
      <c r="O895" t="s">
        <v>741</v>
      </c>
      <c r="P895" t="s">
        <v>17</v>
      </c>
      <c r="Q895" t="s">
        <v>98</v>
      </c>
      <c r="R895" t="s">
        <v>2341</v>
      </c>
    </row>
    <row r="896" spans="1:29" x14ac:dyDescent="0.35">
      <c r="A896">
        <v>5.1300293620166598E+17</v>
      </c>
      <c r="B896" s="1">
        <v>41901</v>
      </c>
      <c r="C896">
        <v>0.5</v>
      </c>
      <c r="D896" t="s">
        <v>3090</v>
      </c>
      <c r="E896" s="4" t="str" cm="1">
        <f t="array" ref="E896">_xlfn.TEXTJOIN(", ", TRUE, IF(COUNTIF(D896, "*"&amp;$BP$2:$BP$79&amp;"*"), $BP$2:$BP$79, ""))</f>
        <v/>
      </c>
      <c r="F896" t="s">
        <v>2342</v>
      </c>
      <c r="G896" t="s">
        <v>657</v>
      </c>
      <c r="H896" t="s">
        <v>397</v>
      </c>
      <c r="I896" t="s">
        <v>247</v>
      </c>
      <c r="J896" t="s">
        <v>49</v>
      </c>
      <c r="K896" t="s">
        <v>3091</v>
      </c>
      <c r="L896" t="s">
        <v>49</v>
      </c>
      <c r="M896" t="s">
        <v>3092</v>
      </c>
      <c r="N896" t="s">
        <v>1106</v>
      </c>
      <c r="O896" t="s">
        <v>3093</v>
      </c>
      <c r="P896" t="s">
        <v>17</v>
      </c>
      <c r="Q896" t="s">
        <v>98</v>
      </c>
      <c r="R896" t="s">
        <v>2341</v>
      </c>
    </row>
    <row r="897" spans="1:28" x14ac:dyDescent="0.35">
      <c r="A897">
        <v>5.1300220349449798E+17</v>
      </c>
      <c r="B897" s="1">
        <v>41901</v>
      </c>
      <c r="C897">
        <v>0.5</v>
      </c>
      <c r="D897" t="s">
        <v>3094</v>
      </c>
      <c r="E897" s="4" t="str" cm="1">
        <f t="array" ref="E897">_xlfn.TEXTJOIN(", ", TRUE, IF(COUNTIF(D897, "*"&amp;$BP$2:$BP$79&amp;"*"), $BP$2:$BP$79, ""))</f>
        <v/>
      </c>
      <c r="F897" t="s">
        <v>3095</v>
      </c>
      <c r="G897" t="s">
        <v>2342</v>
      </c>
      <c r="H897" t="s">
        <v>2343</v>
      </c>
      <c r="I897" t="s">
        <v>137</v>
      </c>
      <c r="J897" t="s">
        <v>34</v>
      </c>
      <c r="K897" t="s">
        <v>962</v>
      </c>
      <c r="L897" t="s">
        <v>49</v>
      </c>
      <c r="M897" t="s">
        <v>1503</v>
      </c>
      <c r="N897" t="s">
        <v>71</v>
      </c>
      <c r="O897" t="s">
        <v>238</v>
      </c>
      <c r="P897" t="s">
        <v>456</v>
      </c>
      <c r="Q897" t="s">
        <v>49</v>
      </c>
      <c r="R897" t="s">
        <v>283</v>
      </c>
      <c r="S897" t="s">
        <v>26</v>
      </c>
      <c r="T897" t="s">
        <v>12</v>
      </c>
      <c r="U897" t="s">
        <v>164</v>
      </c>
      <c r="V897" t="s">
        <v>399</v>
      </c>
      <c r="W897" t="s">
        <v>360</v>
      </c>
      <c r="X897" t="s">
        <v>965</v>
      </c>
      <c r="Y897" t="s">
        <v>17</v>
      </c>
      <c r="Z897" t="s">
        <v>98</v>
      </c>
      <c r="AA897" t="s">
        <v>2341</v>
      </c>
    </row>
    <row r="898" spans="1:28" x14ac:dyDescent="0.35">
      <c r="A898">
        <v>5.1300109930202298E+17</v>
      </c>
      <c r="B898" s="1">
        <v>41901</v>
      </c>
      <c r="C898">
        <v>0</v>
      </c>
      <c r="D898" t="s">
        <v>3096</v>
      </c>
      <c r="E898" s="4" t="str" cm="1">
        <f t="array" ref="E898">_xlfn.TEXTJOIN(", ", TRUE, IF(COUNTIF(D898, "*"&amp;$BP$2:$BP$79&amp;"*"), $BP$2:$BP$79, ""))</f>
        <v/>
      </c>
      <c r="F898" t="s">
        <v>11</v>
      </c>
      <c r="G898" t="s">
        <v>137</v>
      </c>
      <c r="H898" t="s">
        <v>399</v>
      </c>
      <c r="I898" t="s">
        <v>124</v>
      </c>
      <c r="J898" t="s">
        <v>231</v>
      </c>
      <c r="K898" t="s">
        <v>1591</v>
      </c>
      <c r="L898" t="s">
        <v>164</v>
      </c>
      <c r="M898" t="s">
        <v>156</v>
      </c>
      <c r="N898" t="s">
        <v>115</v>
      </c>
      <c r="O898" t="s">
        <v>24</v>
      </c>
      <c r="P898" t="s">
        <v>196</v>
      </c>
      <c r="Q898" t="s">
        <v>17</v>
      </c>
      <c r="R898" t="s">
        <v>98</v>
      </c>
      <c r="S898" t="s">
        <v>2341</v>
      </c>
    </row>
    <row r="899" spans="1:28" x14ac:dyDescent="0.35">
      <c r="A899">
        <v>5.1296872096124102E+17</v>
      </c>
      <c r="B899" s="1">
        <v>41901</v>
      </c>
      <c r="C899">
        <v>-0.125</v>
      </c>
      <c r="D899" t="s">
        <v>3097</v>
      </c>
      <c r="E899" s="4" t="str" cm="1">
        <f t="array" ref="E899">_xlfn.TEXTJOIN(", ", TRUE, IF(COUNTIF(D899, "*"&amp;$BP$2:$BP$79&amp;"*"), $BP$2:$BP$79, ""))</f>
        <v/>
      </c>
      <c r="F899" t="s">
        <v>531</v>
      </c>
      <c r="G899" t="s">
        <v>34</v>
      </c>
      <c r="H899" t="s">
        <v>75</v>
      </c>
      <c r="I899" t="s">
        <v>26</v>
      </c>
      <c r="J899" t="s">
        <v>64</v>
      </c>
      <c r="K899" t="s">
        <v>1936</v>
      </c>
      <c r="L899" t="s">
        <v>645</v>
      </c>
      <c r="M899" t="s">
        <v>66</v>
      </c>
      <c r="N899" t="s">
        <v>24</v>
      </c>
      <c r="O899" t="s">
        <v>294</v>
      </c>
      <c r="P899" t="s">
        <v>3098</v>
      </c>
      <c r="Q899" t="s">
        <v>104</v>
      </c>
      <c r="R899" t="s">
        <v>1509</v>
      </c>
      <c r="S899" t="s">
        <v>426</v>
      </c>
      <c r="T899" t="s">
        <v>21</v>
      </c>
      <c r="U899" t="s">
        <v>3099</v>
      </c>
    </row>
    <row r="900" spans="1:28" x14ac:dyDescent="0.35">
      <c r="A900">
        <v>5.1262359809203802E+17</v>
      </c>
      <c r="B900" s="1">
        <v>41900</v>
      </c>
      <c r="C900">
        <v>0.8</v>
      </c>
      <c r="D900" t="s">
        <v>3100</v>
      </c>
      <c r="E900" s="4" t="str" cm="1">
        <f t="array" ref="E900">_xlfn.TEXTJOIN(", ", TRUE, IF(COUNTIF(D900, "*"&amp;$BP$2:$BP$79&amp;"*"), $BP$2:$BP$79, ""))</f>
        <v/>
      </c>
      <c r="F900" t="s">
        <v>7</v>
      </c>
      <c r="G900" t="s">
        <v>372</v>
      </c>
      <c r="H900" t="s">
        <v>641</v>
      </c>
      <c r="I900" t="s">
        <v>173</v>
      </c>
      <c r="J900" t="s">
        <v>21</v>
      </c>
      <c r="K900" t="s">
        <v>3101</v>
      </c>
    </row>
    <row r="901" spans="1:28" x14ac:dyDescent="0.35">
      <c r="A901">
        <v>5.1235840887213197E+17</v>
      </c>
      <c r="B901" s="1">
        <v>41899</v>
      </c>
      <c r="C901">
        <v>0.105555555555555</v>
      </c>
      <c r="D901" t="s">
        <v>3102</v>
      </c>
      <c r="E901" s="4" t="str" cm="1">
        <f t="array" ref="E901">_xlfn.TEXTJOIN(", ", TRUE, IF(COUNTIF(D901, "*"&amp;$BP$2:$BP$79&amp;"*"), $BP$2:$BP$79, ""))</f>
        <v/>
      </c>
      <c r="F901" t="s">
        <v>2154</v>
      </c>
      <c r="G901" t="s">
        <v>335</v>
      </c>
      <c r="H901" t="s">
        <v>1744</v>
      </c>
      <c r="I901" t="s">
        <v>1745</v>
      </c>
      <c r="J901" t="s">
        <v>137</v>
      </c>
      <c r="K901" t="s">
        <v>3029</v>
      </c>
      <c r="L901" t="s">
        <v>1327</v>
      </c>
      <c r="M901" t="s">
        <v>21</v>
      </c>
      <c r="N901" t="s">
        <v>3101</v>
      </c>
    </row>
    <row r="902" spans="1:28" x14ac:dyDescent="0.35">
      <c r="A902">
        <v>5.1233642717080698E+17</v>
      </c>
      <c r="B902" s="1">
        <v>41899</v>
      </c>
      <c r="C902">
        <v>0.5</v>
      </c>
      <c r="D902" t="s">
        <v>3103</v>
      </c>
      <c r="E902" s="4" t="str" cm="1">
        <f t="array" ref="E902">_xlfn.TEXTJOIN(", ", TRUE, IF(COUNTIF(D902, "*"&amp;$BP$2:$BP$79&amp;"*"), $BP$2:$BP$79, ""))</f>
        <v/>
      </c>
      <c r="F902" t="s">
        <v>16</v>
      </c>
      <c r="G902" t="s">
        <v>76</v>
      </c>
      <c r="H902" t="s">
        <v>251</v>
      </c>
      <c r="I902" t="s">
        <v>408</v>
      </c>
      <c r="J902" t="s">
        <v>3104</v>
      </c>
      <c r="K902" t="s">
        <v>360</v>
      </c>
      <c r="L902" t="s">
        <v>3105</v>
      </c>
      <c r="M902" t="s">
        <v>3106</v>
      </c>
      <c r="N902" t="s">
        <v>118</v>
      </c>
      <c r="O902" t="s">
        <v>3107</v>
      </c>
      <c r="P902" t="s">
        <v>360</v>
      </c>
      <c r="Q902" t="s">
        <v>52</v>
      </c>
      <c r="R902" t="s">
        <v>100</v>
      </c>
      <c r="S902" t="s">
        <v>3108</v>
      </c>
      <c r="T902" t="s">
        <v>196</v>
      </c>
      <c r="U902" t="s">
        <v>456</v>
      </c>
      <c r="V902" t="s">
        <v>49</v>
      </c>
      <c r="W902" t="s">
        <v>62</v>
      </c>
      <c r="X902" t="s">
        <v>17</v>
      </c>
      <c r="Y902" t="s">
        <v>98</v>
      </c>
      <c r="Z902" t="s">
        <v>156</v>
      </c>
      <c r="AA902" t="s">
        <v>1601</v>
      </c>
      <c r="AB902" t="s">
        <v>439</v>
      </c>
    </row>
    <row r="903" spans="1:28" x14ac:dyDescent="0.35">
      <c r="A903">
        <v>5.1230010241358598E+17</v>
      </c>
      <c r="B903" s="1">
        <v>41899</v>
      </c>
      <c r="C903">
        <v>0.58333333333333304</v>
      </c>
      <c r="D903" t="s">
        <v>3109</v>
      </c>
      <c r="E903" s="4" t="str" cm="1">
        <f t="array" ref="E903">_xlfn.TEXTJOIN(", ", TRUE, IF(COUNTIF(D903, "*"&amp;$BP$2:$BP$79&amp;"*"), $BP$2:$BP$79, ""))</f>
        <v/>
      </c>
      <c r="F903" t="s">
        <v>11</v>
      </c>
      <c r="G903" t="s">
        <v>564</v>
      </c>
      <c r="H903" t="s">
        <v>64</v>
      </c>
      <c r="I903" t="s">
        <v>991</v>
      </c>
      <c r="J903" t="s">
        <v>286</v>
      </c>
      <c r="K903" t="s">
        <v>503</v>
      </c>
      <c r="L903" t="s">
        <v>1744</v>
      </c>
      <c r="M903" t="s">
        <v>1745</v>
      </c>
      <c r="N903" t="s">
        <v>287</v>
      </c>
      <c r="O903" t="s">
        <v>137</v>
      </c>
      <c r="P903" t="s">
        <v>49</v>
      </c>
      <c r="Q903" t="s">
        <v>949</v>
      </c>
      <c r="R903" t="s">
        <v>1503</v>
      </c>
      <c r="S903" t="s">
        <v>21</v>
      </c>
      <c r="T903" t="s">
        <v>3101</v>
      </c>
    </row>
    <row r="904" spans="1:28" x14ac:dyDescent="0.35">
      <c r="A904">
        <v>5.1199813772498899E+17</v>
      </c>
      <c r="B904" s="1">
        <v>41898</v>
      </c>
      <c r="C904">
        <v>0.8</v>
      </c>
      <c r="D904" t="s">
        <v>3110</v>
      </c>
      <c r="E904" s="4" t="str" cm="1">
        <f t="array" ref="E904">_xlfn.TEXTJOIN(", ", TRUE, IF(COUNTIF(D904, "*"&amp;$BP$2:$BP$79&amp;"*"), $BP$2:$BP$79, ""))</f>
        <v/>
      </c>
      <c r="F904" t="s">
        <v>30</v>
      </c>
      <c r="G904" t="s">
        <v>3111</v>
      </c>
      <c r="H904" t="s">
        <v>24</v>
      </c>
      <c r="I904" t="s">
        <v>3112</v>
      </c>
      <c r="J904" t="s">
        <v>3113</v>
      </c>
      <c r="K904" t="s">
        <v>1633</v>
      </c>
      <c r="L904" t="s">
        <v>137</v>
      </c>
      <c r="M904" t="s">
        <v>291</v>
      </c>
      <c r="N904" t="s">
        <v>120</v>
      </c>
      <c r="O904" t="s">
        <v>276</v>
      </c>
      <c r="P904" t="s">
        <v>6</v>
      </c>
      <c r="Q904" t="s">
        <v>277</v>
      </c>
      <c r="R904" t="s">
        <v>77</v>
      </c>
      <c r="S904" t="s">
        <v>3114</v>
      </c>
      <c r="T904" t="s">
        <v>21</v>
      </c>
    </row>
    <row r="905" spans="1:28" x14ac:dyDescent="0.35">
      <c r="A905">
        <v>5.1189025534812902E+17</v>
      </c>
      <c r="B905" s="1">
        <v>41898</v>
      </c>
      <c r="C905">
        <v>0</v>
      </c>
      <c r="D905" t="s">
        <v>3115</v>
      </c>
      <c r="E905" s="4" t="str" cm="1">
        <f t="array" ref="E905">_xlfn.TEXTJOIN(", ", TRUE, IF(COUNTIF(D905, "*"&amp;$BP$2:$BP$79&amp;"*"), $BP$2:$BP$79, ""))</f>
        <v/>
      </c>
      <c r="F905" t="s">
        <v>11</v>
      </c>
      <c r="G905" t="s">
        <v>1240</v>
      </c>
      <c r="H905" t="s">
        <v>3116</v>
      </c>
      <c r="I905" t="s">
        <v>71</v>
      </c>
      <c r="J905" t="s">
        <v>34</v>
      </c>
      <c r="K905" t="s">
        <v>75</v>
      </c>
      <c r="L905" t="s">
        <v>118</v>
      </c>
      <c r="M905" t="s">
        <v>9</v>
      </c>
      <c r="N905" t="s">
        <v>1964</v>
      </c>
      <c r="O905" t="s">
        <v>567</v>
      </c>
      <c r="P905" t="s">
        <v>157</v>
      </c>
      <c r="Q905" t="s">
        <v>46</v>
      </c>
      <c r="R905" t="s">
        <v>70</v>
      </c>
      <c r="S905" t="s">
        <v>100</v>
      </c>
      <c r="T905" t="s">
        <v>485</v>
      </c>
      <c r="U905" t="s">
        <v>30</v>
      </c>
      <c r="V905" t="s">
        <v>484</v>
      </c>
      <c r="W905" t="s">
        <v>21</v>
      </c>
      <c r="X905" t="s">
        <v>149</v>
      </c>
    </row>
    <row r="906" spans="1:28" x14ac:dyDescent="0.35">
      <c r="A906">
        <v>5.1162290883830099E+17</v>
      </c>
      <c r="B906" s="1">
        <v>41897</v>
      </c>
      <c r="C906">
        <v>0</v>
      </c>
      <c r="D906" t="s">
        <v>3117</v>
      </c>
      <c r="E906" s="4" t="str" cm="1">
        <f t="array" ref="E906">_xlfn.TEXTJOIN(", ", TRUE, IF(COUNTIF(D906, "*"&amp;$BP$2:$BP$79&amp;"*"), $BP$2:$BP$79, ""))</f>
        <v/>
      </c>
      <c r="F906" t="s">
        <v>276</v>
      </c>
      <c r="G906" t="s">
        <v>6</v>
      </c>
      <c r="H906" t="s">
        <v>277</v>
      </c>
      <c r="I906" t="s">
        <v>847</v>
      </c>
      <c r="J906" t="s">
        <v>741</v>
      </c>
      <c r="K906" t="s">
        <v>2452</v>
      </c>
      <c r="L906" t="s">
        <v>2993</v>
      </c>
      <c r="M906" t="s">
        <v>16</v>
      </c>
      <c r="N906" t="s">
        <v>989</v>
      </c>
      <c r="O906" t="s">
        <v>91</v>
      </c>
      <c r="P906" t="s">
        <v>123</v>
      </c>
      <c r="Q906" t="s">
        <v>124</v>
      </c>
      <c r="R906" t="s">
        <v>244</v>
      </c>
      <c r="S906" t="s">
        <v>3114</v>
      </c>
      <c r="T906" t="s">
        <v>21</v>
      </c>
    </row>
    <row r="907" spans="1:28" x14ac:dyDescent="0.35">
      <c r="A907">
        <v>5.1053472611370502E+17</v>
      </c>
      <c r="B907" s="1">
        <v>41894</v>
      </c>
      <c r="C907">
        <v>0.1</v>
      </c>
      <c r="D907" t="s">
        <v>3118</v>
      </c>
      <c r="E907" s="4" t="str" cm="1">
        <f t="array" ref="E907">_xlfn.TEXTJOIN(", ", TRUE, IF(COUNTIF(D907, "*"&amp;$BP$2:$BP$79&amp;"*"), $BP$2:$BP$79, ""))</f>
        <v/>
      </c>
      <c r="F907" t="s">
        <v>3112</v>
      </c>
      <c r="G907" t="s">
        <v>3113</v>
      </c>
      <c r="H907" t="s">
        <v>1633</v>
      </c>
      <c r="I907" t="s">
        <v>137</v>
      </c>
      <c r="J907" t="s">
        <v>399</v>
      </c>
      <c r="K907" t="s">
        <v>247</v>
      </c>
      <c r="L907" t="s">
        <v>49</v>
      </c>
      <c r="M907" t="s">
        <v>617</v>
      </c>
      <c r="N907" t="s">
        <v>3119</v>
      </c>
      <c r="O907" t="s">
        <v>965</v>
      </c>
      <c r="P907" t="s">
        <v>21</v>
      </c>
      <c r="Q907" t="s">
        <v>3120</v>
      </c>
    </row>
    <row r="908" spans="1:28" x14ac:dyDescent="0.35">
      <c r="A908">
        <v>5.1046280876958899E+17</v>
      </c>
      <c r="B908" s="1">
        <v>41894</v>
      </c>
      <c r="C908">
        <v>0.5</v>
      </c>
      <c r="D908" t="s">
        <v>3121</v>
      </c>
      <c r="E908" s="4" t="str" cm="1">
        <f t="array" ref="E908">_xlfn.TEXTJOIN(", ", TRUE, IF(COUNTIF(D908, "*"&amp;$BP$2:$BP$79&amp;"*"), $BP$2:$BP$79, ""))</f>
        <v/>
      </c>
      <c r="F908" t="s">
        <v>62</v>
      </c>
      <c r="G908" t="s">
        <v>67</v>
      </c>
      <c r="H908" t="s">
        <v>69</v>
      </c>
      <c r="I908" t="s">
        <v>294</v>
      </c>
      <c r="J908" t="s">
        <v>208</v>
      </c>
      <c r="K908" t="s">
        <v>26</v>
      </c>
      <c r="L908" t="s">
        <v>70</v>
      </c>
      <c r="M908" t="s">
        <v>240</v>
      </c>
      <c r="O908" t="s">
        <v>71</v>
      </c>
      <c r="P908" t="s">
        <v>137</v>
      </c>
      <c r="Q908" t="s">
        <v>30</v>
      </c>
      <c r="R908" t="s">
        <v>1785</v>
      </c>
      <c r="S908" t="s">
        <v>24</v>
      </c>
      <c r="T908" t="s">
        <v>3122</v>
      </c>
      <c r="U908" t="s">
        <v>17</v>
      </c>
      <c r="V908" t="s">
        <v>98</v>
      </c>
      <c r="W908" t="s">
        <v>3123</v>
      </c>
    </row>
    <row r="909" spans="1:28" x14ac:dyDescent="0.35">
      <c r="A909">
        <v>5.1044362967319302E+17</v>
      </c>
      <c r="B909" s="1">
        <v>41894</v>
      </c>
      <c r="C909">
        <v>0.8</v>
      </c>
      <c r="D909" t="s">
        <v>3124</v>
      </c>
      <c r="E909" s="4" t="str" cm="1">
        <f t="array" ref="E909">_xlfn.TEXTJOIN(", ", TRUE, IF(COUNTIF(D909, "*"&amp;$BP$2:$BP$79&amp;"*"), $BP$2:$BP$79, ""))</f>
        <v/>
      </c>
      <c r="F909" t="s">
        <v>101</v>
      </c>
      <c r="G909" t="s">
        <v>384</v>
      </c>
      <c r="H909" t="s">
        <v>9</v>
      </c>
      <c r="I909" t="s">
        <v>3122</v>
      </c>
      <c r="J909" t="s">
        <v>1498</v>
      </c>
      <c r="K909" t="s">
        <v>118</v>
      </c>
      <c r="L909" t="s">
        <v>119</v>
      </c>
      <c r="M909" t="s">
        <v>3125</v>
      </c>
      <c r="N909" t="s">
        <v>16</v>
      </c>
      <c r="O909">
        <v>20</v>
      </c>
      <c r="P909" t="s">
        <v>204</v>
      </c>
      <c r="Q909" t="s">
        <v>21</v>
      </c>
      <c r="R909" t="s">
        <v>3123</v>
      </c>
    </row>
    <row r="910" spans="1:28" x14ac:dyDescent="0.35">
      <c r="A910">
        <v>5.1018155777288102E+17</v>
      </c>
      <c r="B910" s="1">
        <v>41893</v>
      </c>
      <c r="C910">
        <v>0</v>
      </c>
      <c r="D910" t="s">
        <v>3126</v>
      </c>
      <c r="E910" s="4" t="str" cm="1">
        <f t="array" ref="E910">_xlfn.TEXTJOIN(", ", TRUE, IF(COUNTIF(D910, "*"&amp;$BP$2:$BP$79&amp;"*"), $BP$2:$BP$79, ""))</f>
        <v/>
      </c>
      <c r="F910" t="s">
        <v>326</v>
      </c>
      <c r="G910" t="s">
        <v>80</v>
      </c>
      <c r="H910" t="s">
        <v>1802</v>
      </c>
      <c r="I910" t="s">
        <v>17</v>
      </c>
      <c r="J910" t="s">
        <v>98</v>
      </c>
      <c r="K910" t="s">
        <v>3127</v>
      </c>
      <c r="L910" t="s">
        <v>30</v>
      </c>
      <c r="M910" t="s">
        <v>283</v>
      </c>
      <c r="N910" t="s">
        <v>279</v>
      </c>
      <c r="O910" t="s">
        <v>30</v>
      </c>
      <c r="P910" t="s">
        <v>284</v>
      </c>
      <c r="Q910" t="s">
        <v>382</v>
      </c>
      <c r="R910" t="s">
        <v>3128</v>
      </c>
      <c r="S910" t="s">
        <v>21</v>
      </c>
    </row>
    <row r="911" spans="1:28" x14ac:dyDescent="0.35">
      <c r="A911">
        <v>5.1008220013436102E+17</v>
      </c>
      <c r="B911" s="1">
        <v>41893</v>
      </c>
      <c r="C911">
        <v>-0.25</v>
      </c>
      <c r="D911" t="s">
        <v>3129</v>
      </c>
      <c r="E911" s="4" t="str" cm="1">
        <f t="array" ref="E911">_xlfn.TEXTJOIN(", ", TRUE, IF(COUNTIF(D911, "*"&amp;$BP$2:$BP$79&amp;"*"), $BP$2:$BP$79, ""))</f>
        <v/>
      </c>
      <c r="F911" t="s">
        <v>3130</v>
      </c>
      <c r="G911" t="s">
        <v>204</v>
      </c>
      <c r="H911" t="s">
        <v>203</v>
      </c>
      <c r="I911" t="s">
        <v>105</v>
      </c>
      <c r="J911" t="s">
        <v>100</v>
      </c>
      <c r="K911" t="s">
        <v>3131</v>
      </c>
      <c r="L911" t="s">
        <v>2513</v>
      </c>
      <c r="M911" t="s">
        <v>3132</v>
      </c>
      <c r="N911" t="s">
        <v>9</v>
      </c>
      <c r="O911" t="s">
        <v>3133</v>
      </c>
      <c r="P911" t="s">
        <v>196</v>
      </c>
      <c r="Q911" t="s">
        <v>234</v>
      </c>
      <c r="R911" t="s">
        <v>3134</v>
      </c>
      <c r="S911" t="s">
        <v>3135</v>
      </c>
      <c r="T911" t="s">
        <v>17</v>
      </c>
      <c r="U911" t="s">
        <v>98</v>
      </c>
      <c r="V911" t="s">
        <v>3136</v>
      </c>
    </row>
    <row r="912" spans="1:28" x14ac:dyDescent="0.35">
      <c r="A912">
        <v>5.0989014545439501E+17</v>
      </c>
      <c r="B912" s="1">
        <v>41892</v>
      </c>
      <c r="C912">
        <v>0.35</v>
      </c>
      <c r="D912" t="s">
        <v>3137</v>
      </c>
      <c r="E912" s="4" t="str" cm="1">
        <f t="array" ref="E912">_xlfn.TEXTJOIN(", ", TRUE, IF(COUNTIF(D912, "*"&amp;$BP$2:$BP$79&amp;"*"), $BP$2:$BP$79, ""))</f>
        <v/>
      </c>
      <c r="F912" t="s">
        <v>450</v>
      </c>
      <c r="G912" t="s">
        <v>326</v>
      </c>
      <c r="H912" t="s">
        <v>30</v>
      </c>
      <c r="I912" t="s">
        <v>88</v>
      </c>
      <c r="J912" t="s">
        <v>3138</v>
      </c>
      <c r="K912" t="s">
        <v>382</v>
      </c>
      <c r="L912" t="s">
        <v>17</v>
      </c>
      <c r="M912" t="s">
        <v>18</v>
      </c>
      <c r="N912" t="s">
        <v>605</v>
      </c>
      <c r="O912" t="s">
        <v>9</v>
      </c>
      <c r="P912" t="s">
        <v>30</v>
      </c>
      <c r="Q912" t="s">
        <v>283</v>
      </c>
      <c r="R912" t="s">
        <v>37</v>
      </c>
      <c r="S912" t="s">
        <v>21</v>
      </c>
    </row>
    <row r="913" spans="1:27" x14ac:dyDescent="0.35">
      <c r="A913">
        <v>5.0986945436556403E+17</v>
      </c>
      <c r="B913" s="1">
        <v>41892</v>
      </c>
      <c r="C913">
        <v>0</v>
      </c>
      <c r="D913" t="s">
        <v>3139</v>
      </c>
      <c r="E913" s="4" t="str" cm="1">
        <f t="array" ref="E913">_xlfn.TEXTJOIN(", ", TRUE, IF(COUNTIF(D913, "*"&amp;$BP$2:$BP$79&amp;"*"), $BP$2:$BP$79, ""))</f>
        <v/>
      </c>
      <c r="F913" t="s">
        <v>713</v>
      </c>
      <c r="G913" t="s">
        <v>232</v>
      </c>
      <c r="H913" t="s">
        <v>17</v>
      </c>
      <c r="I913" t="s">
        <v>98</v>
      </c>
      <c r="J913" t="s">
        <v>137</v>
      </c>
      <c r="K913" t="s">
        <v>282</v>
      </c>
      <c r="L913" t="s">
        <v>30</v>
      </c>
      <c r="M913" t="s">
        <v>283</v>
      </c>
      <c r="N913" t="s">
        <v>326</v>
      </c>
      <c r="O913" t="s">
        <v>289</v>
      </c>
      <c r="P913" t="s">
        <v>21</v>
      </c>
    </row>
    <row r="914" spans="1:27" x14ac:dyDescent="0.35">
      <c r="A914">
        <v>5.0981393855742701E+17</v>
      </c>
      <c r="B914" s="1">
        <v>41892</v>
      </c>
      <c r="C914">
        <v>0</v>
      </c>
      <c r="D914" t="s">
        <v>3140</v>
      </c>
      <c r="E914" s="4" t="str" cm="1">
        <f t="array" ref="E914">_xlfn.TEXTJOIN(", ", TRUE, IF(COUNTIF(D914, "*"&amp;$BP$2:$BP$79&amp;"*"), $BP$2:$BP$79, ""))</f>
        <v/>
      </c>
      <c r="F914" t="s">
        <v>17</v>
      </c>
      <c r="G914" t="s">
        <v>98</v>
      </c>
      <c r="H914" t="s">
        <v>144</v>
      </c>
      <c r="I914" t="s">
        <v>605</v>
      </c>
      <c r="J914" t="s">
        <v>30</v>
      </c>
      <c r="K914" t="s">
        <v>283</v>
      </c>
      <c r="L914" t="s">
        <v>445</v>
      </c>
      <c r="M914">
        <v>900</v>
      </c>
      <c r="N914" t="s">
        <v>1899</v>
      </c>
      <c r="O914" t="s">
        <v>1900</v>
      </c>
      <c r="P914" t="s">
        <v>279</v>
      </c>
      <c r="Q914" t="s">
        <v>30</v>
      </c>
      <c r="R914" t="s">
        <v>284</v>
      </c>
      <c r="S914" t="s">
        <v>3141</v>
      </c>
      <c r="T914" t="s">
        <v>191</v>
      </c>
      <c r="U914" t="s">
        <v>3128</v>
      </c>
      <c r="V914" t="s">
        <v>326</v>
      </c>
      <c r="W914" t="s">
        <v>21</v>
      </c>
    </row>
    <row r="915" spans="1:27" x14ac:dyDescent="0.35">
      <c r="A915">
        <v>5.0973244932085702E+17</v>
      </c>
      <c r="B915" s="1">
        <v>41892</v>
      </c>
      <c r="C915">
        <v>3.3333333333333298E-2</v>
      </c>
      <c r="D915" t="s">
        <v>3142</v>
      </c>
      <c r="E915" s="4" t="str" cm="1">
        <f t="array" ref="E915">_xlfn.TEXTJOIN(", ", TRUE, IF(COUNTIF(D915, "*"&amp;$BP$2:$BP$79&amp;"*"), $BP$2:$BP$79, ""))</f>
        <v/>
      </c>
      <c r="F915" t="s">
        <v>1966</v>
      </c>
      <c r="G915" t="s">
        <v>30</v>
      </c>
      <c r="H915" t="s">
        <v>922</v>
      </c>
      <c r="I915" t="s">
        <v>989</v>
      </c>
      <c r="J915" t="s">
        <v>990</v>
      </c>
      <c r="K915" t="s">
        <v>16</v>
      </c>
      <c r="L915" t="s">
        <v>989</v>
      </c>
      <c r="M915" t="s">
        <v>91</v>
      </c>
      <c r="N915" t="s">
        <v>3143</v>
      </c>
      <c r="O915" t="s">
        <v>15</v>
      </c>
      <c r="P915" t="s">
        <v>3112</v>
      </c>
      <c r="Q915" t="s">
        <v>3113</v>
      </c>
      <c r="R915" t="s">
        <v>3144</v>
      </c>
      <c r="S915" t="s">
        <v>3114</v>
      </c>
      <c r="T915" t="s">
        <v>15</v>
      </c>
      <c r="U915" t="s">
        <v>180</v>
      </c>
      <c r="V915" t="s">
        <v>24</v>
      </c>
      <c r="W915" t="s">
        <v>47</v>
      </c>
      <c r="X915" t="s">
        <v>21</v>
      </c>
    </row>
    <row r="916" spans="1:27" x14ac:dyDescent="0.35">
      <c r="A916">
        <v>5.09452439070576E+17</v>
      </c>
      <c r="B916" s="1">
        <v>41891</v>
      </c>
      <c r="C916">
        <v>6.6666666666666596E-2</v>
      </c>
      <c r="D916" t="s">
        <v>3145</v>
      </c>
      <c r="E916" s="4" t="str" cm="1">
        <f t="array" ref="E916">_xlfn.TEXTJOIN(", ", TRUE, IF(COUNTIF(D916, "*"&amp;$BP$2:$BP$79&amp;"*"), $BP$2:$BP$79, ""))</f>
        <v/>
      </c>
      <c r="F916" t="s">
        <v>30</v>
      </c>
      <c r="G916" t="s">
        <v>487</v>
      </c>
      <c r="H916" t="s">
        <v>488</v>
      </c>
      <c r="I916" t="s">
        <v>3146</v>
      </c>
      <c r="J916" t="s">
        <v>15</v>
      </c>
      <c r="K916" t="s">
        <v>30</v>
      </c>
      <c r="L916" t="s">
        <v>1832</v>
      </c>
      <c r="M916" t="s">
        <v>3147</v>
      </c>
      <c r="N916" t="s">
        <v>445</v>
      </c>
      <c r="O916" t="s">
        <v>49</v>
      </c>
      <c r="P916" t="s">
        <v>3148</v>
      </c>
      <c r="Q916" t="s">
        <v>452</v>
      </c>
      <c r="R916" t="s">
        <v>80</v>
      </c>
      <c r="S916" t="s">
        <v>32</v>
      </c>
      <c r="T916" t="s">
        <v>164</v>
      </c>
      <c r="U916" t="s">
        <v>423</v>
      </c>
      <c r="V916" t="s">
        <v>9</v>
      </c>
      <c r="W916" t="s">
        <v>149</v>
      </c>
      <c r="X916" t="s">
        <v>21</v>
      </c>
    </row>
    <row r="917" spans="1:27" x14ac:dyDescent="0.35">
      <c r="A917">
        <v>5.0939261484020499E+17</v>
      </c>
      <c r="B917" s="1">
        <v>41891</v>
      </c>
      <c r="C917">
        <v>0.13714285714285701</v>
      </c>
      <c r="D917" t="s">
        <v>3149</v>
      </c>
      <c r="E917" s="4" t="str" cm="1">
        <f t="array" ref="E917">_xlfn.TEXTJOIN(", ", TRUE, IF(COUNTIF(D917, "*"&amp;$BP$2:$BP$79&amp;"*"), $BP$2:$BP$79, ""))</f>
        <v/>
      </c>
      <c r="F917" t="s">
        <v>238</v>
      </c>
      <c r="G917" t="s">
        <v>3150</v>
      </c>
      <c r="H917" t="s">
        <v>30</v>
      </c>
      <c r="I917" t="s">
        <v>912</v>
      </c>
      <c r="J917" t="s">
        <v>1269</v>
      </c>
      <c r="K917" t="s">
        <v>1103</v>
      </c>
      <c r="L917" t="s">
        <v>9</v>
      </c>
      <c r="M917" t="s">
        <v>64</v>
      </c>
      <c r="N917" t="s">
        <v>909</v>
      </c>
      <c r="O917" t="s">
        <v>382</v>
      </c>
      <c r="P917" t="s">
        <v>657</v>
      </c>
      <c r="Q917" t="s">
        <v>100</v>
      </c>
      <c r="R917" t="s">
        <v>3151</v>
      </c>
      <c r="S917" t="s">
        <v>98</v>
      </c>
      <c r="T917" t="s">
        <v>156</v>
      </c>
      <c r="U917" t="s">
        <v>30</v>
      </c>
      <c r="V917" t="s">
        <v>657</v>
      </c>
      <c r="W917" t="s">
        <v>971</v>
      </c>
      <c r="X917" t="s">
        <v>847</v>
      </c>
      <c r="Y917" t="s">
        <v>3152</v>
      </c>
      <c r="Z917" t="s">
        <v>3153</v>
      </c>
      <c r="AA917" t="s">
        <v>1112</v>
      </c>
    </row>
    <row r="918" spans="1:27" x14ac:dyDescent="0.35">
      <c r="A918">
        <v>5.0937178532259002E+17</v>
      </c>
      <c r="B918" s="1">
        <v>41891</v>
      </c>
      <c r="C918">
        <v>0.5</v>
      </c>
      <c r="D918" t="s">
        <v>3154</v>
      </c>
      <c r="E918" s="4" t="str" cm="1">
        <f t="array" ref="E918">_xlfn.TEXTJOIN(", ", TRUE, IF(COUNTIF(D918, "*"&amp;$BP$2:$BP$79&amp;"*"), $BP$2:$BP$79, ""))</f>
        <v/>
      </c>
      <c r="F918" t="s">
        <v>90</v>
      </c>
      <c r="G918" t="s">
        <v>34</v>
      </c>
      <c r="H918" t="s">
        <v>2051</v>
      </c>
      <c r="I918">
        <v>97</v>
      </c>
      <c r="J918" t="s">
        <v>930</v>
      </c>
      <c r="K918" t="s">
        <v>3155</v>
      </c>
      <c r="L918" t="s">
        <v>30</v>
      </c>
      <c r="M918" t="s">
        <v>3156</v>
      </c>
      <c r="N918" t="s">
        <v>3157</v>
      </c>
      <c r="O918" t="s">
        <v>156</v>
      </c>
      <c r="P918" t="s">
        <v>46</v>
      </c>
      <c r="Q918" t="s">
        <v>70</v>
      </c>
      <c r="R918" t="s">
        <v>76</v>
      </c>
      <c r="S918" t="s">
        <v>382</v>
      </c>
      <c r="T918" t="s">
        <v>3158</v>
      </c>
      <c r="U918" t="s">
        <v>21</v>
      </c>
      <c r="V918" t="s">
        <v>149</v>
      </c>
    </row>
    <row r="919" spans="1:27" x14ac:dyDescent="0.35">
      <c r="A919">
        <v>5.0906366448201702E+17</v>
      </c>
      <c r="B919" s="1">
        <v>41890</v>
      </c>
      <c r="C919">
        <v>0</v>
      </c>
      <c r="D919" t="s">
        <v>3159</v>
      </c>
      <c r="E919" s="4" t="str" cm="1">
        <f t="array" ref="E919">_xlfn.TEXTJOIN(", ", TRUE, IF(COUNTIF(D919, "*"&amp;$BP$2:$BP$79&amp;"*"), $BP$2:$BP$79, ""))</f>
        <v/>
      </c>
      <c r="F919" t="s">
        <v>164</v>
      </c>
      <c r="G919" t="s">
        <v>119</v>
      </c>
      <c r="H919" t="s">
        <v>76</v>
      </c>
      <c r="I919" t="s">
        <v>251</v>
      </c>
      <c r="J919" t="s">
        <v>1022</v>
      </c>
      <c r="K919" t="s">
        <v>204</v>
      </c>
      <c r="L919" t="s">
        <v>420</v>
      </c>
      <c r="M919" t="s">
        <v>30</v>
      </c>
      <c r="N919" t="s">
        <v>447</v>
      </c>
      <c r="O919" t="s">
        <v>921</v>
      </c>
      <c r="P919" t="s">
        <v>922</v>
      </c>
      <c r="Q919" t="s">
        <v>87</v>
      </c>
      <c r="R919" t="s">
        <v>1071</v>
      </c>
      <c r="S919" t="s">
        <v>731</v>
      </c>
      <c r="T919" t="s">
        <v>478</v>
      </c>
      <c r="U919" t="s">
        <v>21</v>
      </c>
      <c r="V919" t="s">
        <v>1473</v>
      </c>
    </row>
    <row r="920" spans="1:27" x14ac:dyDescent="0.35">
      <c r="A920">
        <v>5.0830678049424102E+17</v>
      </c>
      <c r="B920" s="1">
        <v>41888</v>
      </c>
      <c r="C920">
        <v>0.1</v>
      </c>
      <c r="D920" t="s">
        <v>3160</v>
      </c>
      <c r="E920" s="4" t="str" cm="1">
        <f t="array" ref="E920">_xlfn.TEXTJOIN(", ", TRUE, IF(COUNTIF(D920, "*"&amp;$BP$2:$BP$79&amp;"*"), $BP$2:$BP$79, ""))</f>
        <v/>
      </c>
      <c r="F920" t="s">
        <v>115</v>
      </c>
      <c r="G920" t="s">
        <v>30</v>
      </c>
      <c r="H920" t="s">
        <v>1482</v>
      </c>
      <c r="I920" t="s">
        <v>1483</v>
      </c>
      <c r="J920" t="s">
        <v>15</v>
      </c>
      <c r="K920" t="s">
        <v>11</v>
      </c>
      <c r="L920" t="s">
        <v>208</v>
      </c>
      <c r="M920" t="s">
        <v>2851</v>
      </c>
      <c r="N920" t="s">
        <v>137</v>
      </c>
      <c r="O920" t="s">
        <v>49</v>
      </c>
      <c r="P920" t="s">
        <v>130</v>
      </c>
      <c r="Q920" t="s">
        <v>34</v>
      </c>
      <c r="R920" t="s">
        <v>2454</v>
      </c>
      <c r="S920" t="s">
        <v>247</v>
      </c>
      <c r="T920" t="s">
        <v>49</v>
      </c>
      <c r="U920" t="s">
        <v>130</v>
      </c>
      <c r="V920" t="s">
        <v>385</v>
      </c>
      <c r="W920" t="s">
        <v>1993</v>
      </c>
      <c r="X920" t="s">
        <v>1676</v>
      </c>
      <c r="Y920" t="s">
        <v>21</v>
      </c>
    </row>
    <row r="921" spans="1:27" x14ac:dyDescent="0.35">
      <c r="A921">
        <v>5.0827093414353299E+17</v>
      </c>
      <c r="B921" s="1">
        <v>41888</v>
      </c>
      <c r="C921">
        <v>-0.3</v>
      </c>
      <c r="D921" t="s">
        <v>3161</v>
      </c>
      <c r="E921" s="4" t="str" cm="1">
        <f t="array" ref="E921">_xlfn.TEXTJOIN(", ", TRUE, IF(COUNTIF(D921, "*"&amp;$BP$2:$BP$79&amp;"*"), $BP$2:$BP$79, ""))</f>
        <v/>
      </c>
      <c r="F921" t="s">
        <v>272</v>
      </c>
      <c r="G921" t="s">
        <v>3162</v>
      </c>
      <c r="H921" t="s">
        <v>356</v>
      </c>
      <c r="I921" t="s">
        <v>9</v>
      </c>
      <c r="J921" t="s">
        <v>3163</v>
      </c>
      <c r="K921" t="s">
        <v>11</v>
      </c>
      <c r="L921" t="s">
        <v>3164</v>
      </c>
      <c r="M921" t="s">
        <v>137</v>
      </c>
      <c r="N921" t="s">
        <v>399</v>
      </c>
      <c r="O921" t="s">
        <v>30</v>
      </c>
      <c r="P921" t="s">
        <v>257</v>
      </c>
      <c r="Q921" t="s">
        <v>9</v>
      </c>
      <c r="R921" t="s">
        <v>64</v>
      </c>
      <c r="S921" t="s">
        <v>3165</v>
      </c>
      <c r="T921" t="s">
        <v>279</v>
      </c>
      <c r="U921" t="s">
        <v>1086</v>
      </c>
      <c r="V921" t="s">
        <v>68</v>
      </c>
      <c r="W921" t="s">
        <v>26</v>
      </c>
      <c r="X921" t="s">
        <v>3166</v>
      </c>
    </row>
    <row r="922" spans="1:27" x14ac:dyDescent="0.35">
      <c r="A922">
        <v>5.0800870123269702E+17</v>
      </c>
      <c r="B922" s="1">
        <v>41887</v>
      </c>
      <c r="C922">
        <v>0.3</v>
      </c>
      <c r="D922" t="s">
        <v>3167</v>
      </c>
      <c r="E922" s="4" t="str" cm="1">
        <f t="array" ref="E922">_xlfn.TEXTJOIN(", ", TRUE, IF(COUNTIF(D922, "*"&amp;$BP$2:$BP$79&amp;"*"), $BP$2:$BP$79, ""))</f>
        <v/>
      </c>
      <c r="F922" t="s">
        <v>90</v>
      </c>
      <c r="G922" t="s">
        <v>76</v>
      </c>
      <c r="H922" t="s">
        <v>9</v>
      </c>
      <c r="I922" t="s">
        <v>92</v>
      </c>
      <c r="J922" t="s">
        <v>89</v>
      </c>
      <c r="K922" t="s">
        <v>11</v>
      </c>
      <c r="L922" t="s">
        <v>137</v>
      </c>
      <c r="M922" t="s">
        <v>775</v>
      </c>
      <c r="N922" t="s">
        <v>52</v>
      </c>
      <c r="O922" t="s">
        <v>3168</v>
      </c>
      <c r="P922" t="s">
        <v>554</v>
      </c>
      <c r="Q922" t="s">
        <v>544</v>
      </c>
      <c r="R922" t="s">
        <v>253</v>
      </c>
      <c r="S922" t="s">
        <v>119</v>
      </c>
      <c r="T922" t="s">
        <v>551</v>
      </c>
      <c r="U922" t="s">
        <v>29</v>
      </c>
      <c r="V922">
        <v>54</v>
      </c>
      <c r="W922" t="s">
        <v>747</v>
      </c>
      <c r="X922" t="s">
        <v>470</v>
      </c>
      <c r="Y922" t="s">
        <v>21</v>
      </c>
    </row>
    <row r="923" spans="1:27" x14ac:dyDescent="0.35">
      <c r="A923">
        <v>5.0797695034304102E+17</v>
      </c>
      <c r="B923" s="1">
        <v>41887</v>
      </c>
      <c r="C923">
        <v>0</v>
      </c>
      <c r="D923" t="s">
        <v>3169</v>
      </c>
      <c r="E923" s="4" t="str" cm="1">
        <f t="array" ref="E923">_xlfn.TEXTJOIN(", ", TRUE, IF(COUNTIF(D923, "*"&amp;$BP$2:$BP$79&amp;"*"), $BP$2:$BP$79, ""))</f>
        <v/>
      </c>
      <c r="F923" t="s">
        <v>12</v>
      </c>
      <c r="G923" t="s">
        <v>34</v>
      </c>
      <c r="H923" t="s">
        <v>9</v>
      </c>
      <c r="I923" t="s">
        <v>2221</v>
      </c>
      <c r="J923" t="s">
        <v>21</v>
      </c>
    </row>
    <row r="924" spans="1:27" x14ac:dyDescent="0.35">
      <c r="A924">
        <v>5.0795901923204301E+17</v>
      </c>
      <c r="B924" s="1">
        <v>41887</v>
      </c>
      <c r="C924">
        <v>0.35</v>
      </c>
      <c r="D924" t="s">
        <v>3170</v>
      </c>
      <c r="E924" s="4" t="str" cm="1">
        <f t="array" ref="E924">_xlfn.TEXTJOIN(", ", TRUE, IF(COUNTIF(D924, "*"&amp;$BP$2:$BP$79&amp;"*"), $BP$2:$BP$79, ""))</f>
        <v/>
      </c>
      <c r="F924" t="s">
        <v>15</v>
      </c>
      <c r="G924">
        <v>54</v>
      </c>
      <c r="H924" t="s">
        <v>747</v>
      </c>
      <c r="I924" t="s">
        <v>470</v>
      </c>
      <c r="J924" t="s">
        <v>24</v>
      </c>
      <c r="K924" t="s">
        <v>555</v>
      </c>
      <c r="L924" t="s">
        <v>556</v>
      </c>
      <c r="M924" t="s">
        <v>30</v>
      </c>
      <c r="N924" t="s">
        <v>484</v>
      </c>
      <c r="O924" t="s">
        <v>118</v>
      </c>
      <c r="P924" t="s">
        <v>551</v>
      </c>
      <c r="Q924">
        <v>10</v>
      </c>
      <c r="R924" t="s">
        <v>638</v>
      </c>
      <c r="S924" t="s">
        <v>554</v>
      </c>
      <c r="T924" t="s">
        <v>544</v>
      </c>
      <c r="U924" t="s">
        <v>90</v>
      </c>
      <c r="V924" t="s">
        <v>63</v>
      </c>
      <c r="W924" t="s">
        <v>76</v>
      </c>
      <c r="X924" t="s">
        <v>9</v>
      </c>
      <c r="Y924" t="s">
        <v>92</v>
      </c>
    </row>
    <row r="925" spans="1:27" x14ac:dyDescent="0.35">
      <c r="A925">
        <v>5.0759854305850099E+17</v>
      </c>
      <c r="B925" s="1">
        <v>41886</v>
      </c>
      <c r="C925">
        <v>-4.9999999999999899E-2</v>
      </c>
      <c r="D925" t="s">
        <v>3171</v>
      </c>
      <c r="E925" s="4" t="str" cm="1">
        <f t="array" ref="E925">_xlfn.TEXTJOIN(", ", TRUE, IF(COUNTIF(D925, "*"&amp;$BP$2:$BP$79&amp;"*"), $BP$2:$BP$79, ""))</f>
        <v/>
      </c>
      <c r="F925" t="s">
        <v>66</v>
      </c>
      <c r="G925" t="s">
        <v>963</v>
      </c>
      <c r="H925" t="s">
        <v>218</v>
      </c>
      <c r="I925" t="s">
        <v>219</v>
      </c>
      <c r="J925" t="s">
        <v>15</v>
      </c>
      <c r="K925" t="s">
        <v>30</v>
      </c>
      <c r="L925" t="s">
        <v>290</v>
      </c>
      <c r="M925" t="s">
        <v>11</v>
      </c>
      <c r="N925" t="s">
        <v>118</v>
      </c>
      <c r="O925" t="s">
        <v>119</v>
      </c>
      <c r="P925" t="s">
        <v>30</v>
      </c>
      <c r="Q925" t="s">
        <v>524</v>
      </c>
      <c r="R925" t="s">
        <v>3172</v>
      </c>
      <c r="S925" t="s">
        <v>272</v>
      </c>
      <c r="T925" t="s">
        <v>15</v>
      </c>
      <c r="U925" t="s">
        <v>2069</v>
      </c>
      <c r="V925" t="s">
        <v>1403</v>
      </c>
      <c r="W925" t="s">
        <v>239</v>
      </c>
      <c r="X925" t="s">
        <v>475</v>
      </c>
      <c r="Y925" t="s">
        <v>21</v>
      </c>
    </row>
    <row r="926" spans="1:27" x14ac:dyDescent="0.35">
      <c r="A926">
        <v>5.0721329517915302E+17</v>
      </c>
      <c r="B926" s="1">
        <v>41885</v>
      </c>
      <c r="C926">
        <v>-0.19999999999999901</v>
      </c>
      <c r="D926" t="s">
        <v>3173</v>
      </c>
      <c r="E926" s="4" t="str" cm="1">
        <f t="array" ref="E926">_xlfn.TEXTJOIN(", ", TRUE, IF(COUNTIF(D926, "*"&amp;$BP$2:$BP$79&amp;"*"), $BP$2:$BP$79, ""))</f>
        <v/>
      </c>
      <c r="F926" t="s">
        <v>272</v>
      </c>
      <c r="G926" t="s">
        <v>137</v>
      </c>
      <c r="H926" t="s">
        <v>915</v>
      </c>
      <c r="I926" t="s">
        <v>356</v>
      </c>
      <c r="J926" t="s">
        <v>9</v>
      </c>
      <c r="K926" t="s">
        <v>3163</v>
      </c>
      <c r="L926" t="s">
        <v>31</v>
      </c>
      <c r="M926" t="s">
        <v>808</v>
      </c>
      <c r="N926" t="s">
        <v>728</v>
      </c>
      <c r="O926" t="s">
        <v>9</v>
      </c>
      <c r="P926" t="s">
        <v>64</v>
      </c>
      <c r="Q926" t="s">
        <v>3165</v>
      </c>
      <c r="R926" t="s">
        <v>279</v>
      </c>
      <c r="S926" t="s">
        <v>1086</v>
      </c>
      <c r="T926" t="s">
        <v>68</v>
      </c>
      <c r="U926" t="s">
        <v>26</v>
      </c>
      <c r="V926" t="s">
        <v>123</v>
      </c>
      <c r="W926" t="s">
        <v>2158</v>
      </c>
    </row>
    <row r="927" spans="1:27" x14ac:dyDescent="0.35">
      <c r="A927">
        <v>5.0718214841187098E+17</v>
      </c>
      <c r="B927" s="1">
        <v>41885</v>
      </c>
      <c r="C927">
        <v>0</v>
      </c>
      <c r="D927" t="s">
        <v>3174</v>
      </c>
      <c r="E927" s="4" t="str" cm="1">
        <f t="array" ref="E927">_xlfn.TEXTJOIN(", ", TRUE, IF(COUNTIF(D927, "*"&amp;$BP$2:$BP$79&amp;"*"), $BP$2:$BP$79, ""))</f>
        <v/>
      </c>
      <c r="F927" t="s">
        <v>506</v>
      </c>
      <c r="G927" t="s">
        <v>276</v>
      </c>
      <c r="H927" t="s">
        <v>6</v>
      </c>
      <c r="I927" t="s">
        <v>1690</v>
      </c>
      <c r="J927" t="s">
        <v>272</v>
      </c>
      <c r="K927" t="s">
        <v>741</v>
      </c>
      <c r="L927" t="s">
        <v>27</v>
      </c>
      <c r="M927" t="s">
        <v>3175</v>
      </c>
      <c r="N927" t="s">
        <v>15</v>
      </c>
      <c r="O927" t="s">
        <v>30</v>
      </c>
      <c r="P927" t="s">
        <v>3111</v>
      </c>
      <c r="Q927" t="s">
        <v>24</v>
      </c>
      <c r="R927" t="s">
        <v>3112</v>
      </c>
      <c r="S927" t="s">
        <v>3113</v>
      </c>
      <c r="T927" t="s">
        <v>1633</v>
      </c>
      <c r="U927" t="s">
        <v>3120</v>
      </c>
    </row>
    <row r="928" spans="1:27" x14ac:dyDescent="0.35">
      <c r="A928">
        <v>5.0645020468682701E+17</v>
      </c>
      <c r="B928" s="1">
        <v>41883</v>
      </c>
      <c r="C928">
        <v>0.10922619047619</v>
      </c>
      <c r="D928" t="s">
        <v>3176</v>
      </c>
      <c r="E928" s="4" t="str" cm="1">
        <f t="array" ref="E928">_xlfn.TEXTJOIN(", ", TRUE, IF(COUNTIF(D928, "*"&amp;$BP$2:$BP$79&amp;"*"), $BP$2:$BP$79, ""))</f>
        <v/>
      </c>
      <c r="F928" t="s">
        <v>9</v>
      </c>
      <c r="G928" t="s">
        <v>207</v>
      </c>
      <c r="H928" t="s">
        <v>166</v>
      </c>
      <c r="I928" t="s">
        <v>562</v>
      </c>
      <c r="J928" t="s">
        <v>563</v>
      </c>
      <c r="K928" t="s">
        <v>751</v>
      </c>
      <c r="L928" t="s">
        <v>100</v>
      </c>
      <c r="M928" t="s">
        <v>207</v>
      </c>
      <c r="N928" t="s">
        <v>1082</v>
      </c>
      <c r="O928" t="s">
        <v>439</v>
      </c>
      <c r="P928" t="s">
        <v>101</v>
      </c>
      <c r="Q928" t="s">
        <v>935</v>
      </c>
    </row>
    <row r="929" spans="1:28" x14ac:dyDescent="0.35">
      <c r="A929">
        <v>5.0583537560532102E+17</v>
      </c>
      <c r="B929" s="1">
        <v>41881</v>
      </c>
      <c r="C929">
        <v>0</v>
      </c>
      <c r="D929" t="s">
        <v>3177</v>
      </c>
      <c r="E929" s="4" t="str" cm="1">
        <f t="array" ref="E929">_xlfn.TEXTJOIN(", ", TRUE, IF(COUNTIF(D929, "*"&amp;$BP$2:$BP$79&amp;"*"), $BP$2:$BP$79, ""))</f>
        <v/>
      </c>
      <c r="F929" t="s">
        <v>17</v>
      </c>
      <c r="G929" t="s">
        <v>98</v>
      </c>
      <c r="H929" t="s">
        <v>164</v>
      </c>
      <c r="I929" t="s">
        <v>257</v>
      </c>
      <c r="J929" t="s">
        <v>9</v>
      </c>
      <c r="K929" t="s">
        <v>1472</v>
      </c>
      <c r="L929" t="s">
        <v>30</v>
      </c>
      <c r="M929" t="s">
        <v>921</v>
      </c>
      <c r="N929" t="s">
        <v>922</v>
      </c>
      <c r="O929" t="s">
        <v>326</v>
      </c>
      <c r="P929" t="s">
        <v>30</v>
      </c>
      <c r="Q929" t="s">
        <v>604</v>
      </c>
      <c r="R929" t="s">
        <v>605</v>
      </c>
      <c r="S929" t="s">
        <v>21</v>
      </c>
    </row>
    <row r="930" spans="1:28" x14ac:dyDescent="0.35">
      <c r="A930">
        <v>5.0577176555002598E+17</v>
      </c>
      <c r="B930" s="1">
        <v>41881</v>
      </c>
      <c r="C930">
        <v>0</v>
      </c>
      <c r="D930" t="s">
        <v>3178</v>
      </c>
      <c r="E930" s="4" t="str" cm="1">
        <f t="array" ref="E930">_xlfn.TEXTJOIN(", ", TRUE, IF(COUNTIF(D930, "*"&amp;$BP$2:$BP$79&amp;"*"), $BP$2:$BP$79, ""))</f>
        <v/>
      </c>
      <c r="F930" t="s">
        <v>15</v>
      </c>
      <c r="G930" t="s">
        <v>234</v>
      </c>
      <c r="H930" t="s">
        <v>34</v>
      </c>
      <c r="I930" t="s">
        <v>75</v>
      </c>
      <c r="J930" t="s">
        <v>67</v>
      </c>
      <c r="K930" t="s">
        <v>1479</v>
      </c>
      <c r="L930" t="s">
        <v>1061</v>
      </c>
      <c r="M930" t="s">
        <v>741</v>
      </c>
      <c r="N930" t="s">
        <v>147</v>
      </c>
      <c r="O930" t="s">
        <v>253</v>
      </c>
      <c r="P930" t="s">
        <v>9</v>
      </c>
      <c r="Q930" t="s">
        <v>1472</v>
      </c>
      <c r="R930" t="s">
        <v>49</v>
      </c>
      <c r="S930" t="s">
        <v>880</v>
      </c>
      <c r="T930" t="s">
        <v>15</v>
      </c>
      <c r="U930" t="s">
        <v>2874</v>
      </c>
      <c r="V930" t="s">
        <v>17</v>
      </c>
      <c r="W930" t="s">
        <v>98</v>
      </c>
      <c r="X930" t="s">
        <v>21</v>
      </c>
    </row>
    <row r="931" spans="1:28" x14ac:dyDescent="0.35">
      <c r="A931">
        <v>5.0538455416596E+17</v>
      </c>
      <c r="B931" s="1">
        <v>41880</v>
      </c>
      <c r="C931">
        <v>0</v>
      </c>
      <c r="D931" t="s">
        <v>3179</v>
      </c>
      <c r="E931" s="4" t="str" cm="1">
        <f t="array" ref="E931">_xlfn.TEXTJOIN(", ", TRUE, IF(COUNTIF(D931, "*"&amp;$BP$2:$BP$79&amp;"*"), $BP$2:$BP$79, ""))</f>
        <v/>
      </c>
      <c r="F931" t="s">
        <v>11</v>
      </c>
      <c r="G931" t="s">
        <v>137</v>
      </c>
      <c r="H931" t="s">
        <v>1086</v>
      </c>
      <c r="I931" t="s">
        <v>30</v>
      </c>
      <c r="J931" t="s">
        <v>3180</v>
      </c>
      <c r="K931" t="s">
        <v>990</v>
      </c>
      <c r="L931" t="s">
        <v>3181</v>
      </c>
      <c r="M931" t="s">
        <v>3182</v>
      </c>
      <c r="N931" t="s">
        <v>264</v>
      </c>
      <c r="O931" t="s">
        <v>16</v>
      </c>
      <c r="P931" t="s">
        <v>847</v>
      </c>
      <c r="Q931" t="s">
        <v>247</v>
      </c>
      <c r="R931" t="s">
        <v>1254</v>
      </c>
      <c r="S931" t="s">
        <v>204</v>
      </c>
      <c r="T931" t="s">
        <v>203</v>
      </c>
      <c r="U931" t="s">
        <v>872</v>
      </c>
      <c r="V931" t="s">
        <v>1486</v>
      </c>
      <c r="W931" t="s">
        <v>21</v>
      </c>
      <c r="X931" t="s">
        <v>3120</v>
      </c>
    </row>
    <row r="932" spans="1:28" x14ac:dyDescent="0.35">
      <c r="A932">
        <v>5.0511137256520902E+17</v>
      </c>
      <c r="B932" s="1">
        <v>41879</v>
      </c>
      <c r="C932">
        <v>0.375</v>
      </c>
      <c r="D932" t="s">
        <v>3183</v>
      </c>
      <c r="E932" s="4" t="str" cm="1">
        <f t="array" ref="E932">_xlfn.TEXTJOIN(", ", TRUE, IF(COUNTIF(D932, "*"&amp;$BP$2:$BP$79&amp;"*"), $BP$2:$BP$79, ""))</f>
        <v/>
      </c>
      <c r="F932" t="s">
        <v>120</v>
      </c>
      <c r="G932" t="s">
        <v>1250</v>
      </c>
      <c r="H932" t="s">
        <v>1969</v>
      </c>
      <c r="I932" t="s">
        <v>556</v>
      </c>
      <c r="J932" t="s">
        <v>15</v>
      </c>
      <c r="K932" t="s">
        <v>30</v>
      </c>
      <c r="L932" t="s">
        <v>3035</v>
      </c>
      <c r="M932" t="s">
        <v>2606</v>
      </c>
      <c r="N932" t="s">
        <v>87</v>
      </c>
      <c r="O932" t="s">
        <v>483</v>
      </c>
      <c r="P932" t="s">
        <v>475</v>
      </c>
      <c r="Q932" t="s">
        <v>251</v>
      </c>
      <c r="R932" t="s">
        <v>3184</v>
      </c>
      <c r="S932" t="s">
        <v>21</v>
      </c>
    </row>
    <row r="933" spans="1:28" x14ac:dyDescent="0.35">
      <c r="A933">
        <v>5.0507210269355597E+17</v>
      </c>
      <c r="B933" s="1">
        <v>41879</v>
      </c>
      <c r="C933">
        <v>0</v>
      </c>
      <c r="D933" t="s">
        <v>3185</v>
      </c>
      <c r="E933" s="4" t="str" cm="1">
        <f t="array" ref="E933">_xlfn.TEXTJOIN(", ", TRUE, IF(COUNTIF(D933, "*"&amp;$BP$2:$BP$79&amp;"*"), $BP$2:$BP$79, ""))</f>
        <v/>
      </c>
      <c r="F933" t="s">
        <v>164</v>
      </c>
      <c r="G933" t="s">
        <v>257</v>
      </c>
      <c r="H933" t="s">
        <v>9</v>
      </c>
      <c r="I933" t="s">
        <v>274</v>
      </c>
      <c r="J933" t="s">
        <v>30</v>
      </c>
      <c r="K933" t="s">
        <v>990</v>
      </c>
      <c r="L933" t="s">
        <v>3181</v>
      </c>
      <c r="M933" t="s">
        <v>567</v>
      </c>
      <c r="N933" t="s">
        <v>2639</v>
      </c>
      <c r="O933" t="s">
        <v>100</v>
      </c>
      <c r="P933" t="s">
        <v>847</v>
      </c>
      <c r="Q933" t="s">
        <v>3120</v>
      </c>
    </row>
    <row r="934" spans="1:28" x14ac:dyDescent="0.35">
      <c r="A934">
        <v>5.0503753673803699E+17</v>
      </c>
      <c r="B934" s="1">
        <v>41879</v>
      </c>
      <c r="C934">
        <v>0</v>
      </c>
      <c r="D934" t="s">
        <v>3186</v>
      </c>
      <c r="E934" s="4" t="str" cm="1">
        <f t="array" ref="E934">_xlfn.TEXTJOIN(", ", TRUE, IF(COUNTIF(D934, "*"&amp;$BP$2:$BP$79&amp;"*"), $BP$2:$BP$79, ""))</f>
        <v/>
      </c>
      <c r="F934" t="s">
        <v>506</v>
      </c>
      <c r="G934" t="s">
        <v>276</v>
      </c>
      <c r="H934" t="s">
        <v>6</v>
      </c>
      <c r="I934" t="s">
        <v>1690</v>
      </c>
      <c r="J934" t="s">
        <v>1065</v>
      </c>
      <c r="K934">
        <v>28</v>
      </c>
      <c r="L934" t="s">
        <v>638</v>
      </c>
      <c r="M934" t="s">
        <v>503</v>
      </c>
      <c r="N934" t="s">
        <v>1813</v>
      </c>
      <c r="O934" t="s">
        <v>49</v>
      </c>
      <c r="P934" t="s">
        <v>1472</v>
      </c>
      <c r="Q934" t="s">
        <v>3120</v>
      </c>
    </row>
    <row r="935" spans="1:28" x14ac:dyDescent="0.35">
      <c r="A935">
        <v>5.0464715752618298E+17</v>
      </c>
      <c r="B935" s="1">
        <v>41878</v>
      </c>
      <c r="C935">
        <v>0.5</v>
      </c>
      <c r="D935" t="s">
        <v>3187</v>
      </c>
      <c r="E935" s="4" t="str" cm="1">
        <f t="array" ref="E935">_xlfn.TEXTJOIN(", ", TRUE, IF(COUNTIF(D935, "*"&amp;$BP$2:$BP$79&amp;"*"), $BP$2:$BP$79, ""))</f>
        <v/>
      </c>
      <c r="F935" t="s">
        <v>49</v>
      </c>
      <c r="G935" t="s">
        <v>46</v>
      </c>
      <c r="H935" t="s">
        <v>16</v>
      </c>
      <c r="I935" t="s">
        <v>70</v>
      </c>
      <c r="J935" t="s">
        <v>234</v>
      </c>
      <c r="K935" t="s">
        <v>741</v>
      </c>
      <c r="L935" t="s">
        <v>399</v>
      </c>
      <c r="M935" t="s">
        <v>2907</v>
      </c>
      <c r="N935" t="s">
        <v>1868</v>
      </c>
      <c r="O935" t="s">
        <v>30</v>
      </c>
      <c r="P935" t="s">
        <v>209</v>
      </c>
      <c r="Q935" t="s">
        <v>3188</v>
      </c>
      <c r="R935" t="s">
        <v>76</v>
      </c>
      <c r="S935" t="s">
        <v>382</v>
      </c>
      <c r="T935" t="s">
        <v>841</v>
      </c>
      <c r="U935" t="s">
        <v>21</v>
      </c>
      <c r="V935" t="s">
        <v>149</v>
      </c>
    </row>
    <row r="936" spans="1:28" x14ac:dyDescent="0.35">
      <c r="A936">
        <v>5.0437864440005798E+17</v>
      </c>
      <c r="B936" s="1">
        <v>41877</v>
      </c>
      <c r="C936">
        <v>0</v>
      </c>
      <c r="D936" t="s">
        <v>3189</v>
      </c>
      <c r="E936" s="4" t="str" cm="1">
        <f t="array" ref="E936">_xlfn.TEXTJOIN(", ", TRUE, IF(COUNTIF(D936, "*"&amp;$BP$2:$BP$79&amp;"*"), $BP$2:$BP$79, ""))</f>
        <v/>
      </c>
      <c r="F936" t="s">
        <v>506</v>
      </c>
      <c r="G936" t="s">
        <v>276</v>
      </c>
      <c r="H936" t="s">
        <v>6</v>
      </c>
      <c r="I936" t="s">
        <v>277</v>
      </c>
      <c r="J936" t="s">
        <v>71</v>
      </c>
      <c r="K936" t="s">
        <v>847</v>
      </c>
      <c r="L936" t="s">
        <v>1813</v>
      </c>
      <c r="M936" t="s">
        <v>989</v>
      </c>
      <c r="N936" t="s">
        <v>990</v>
      </c>
      <c r="O936" t="s">
        <v>16</v>
      </c>
      <c r="P936" t="s">
        <v>989</v>
      </c>
      <c r="Q936" t="s">
        <v>91</v>
      </c>
      <c r="R936" t="s">
        <v>3120</v>
      </c>
    </row>
    <row r="937" spans="1:28" x14ac:dyDescent="0.35">
      <c r="A937">
        <v>5.0435544996645197E+17</v>
      </c>
      <c r="B937" s="1">
        <v>41877</v>
      </c>
      <c r="C937">
        <v>0.2</v>
      </c>
      <c r="D937" t="s">
        <v>3190</v>
      </c>
      <c r="E937" s="4" t="str" cm="1">
        <f t="array" ref="E937">_xlfn.TEXTJOIN(", ", TRUE, IF(COUNTIF(D937, "*"&amp;$BP$2:$BP$79&amp;"*"), $BP$2:$BP$79, ""))</f>
        <v/>
      </c>
      <c r="F937" t="s">
        <v>326</v>
      </c>
      <c r="G937" t="s">
        <v>1673</v>
      </c>
      <c r="H937" t="s">
        <v>608</v>
      </c>
      <c r="I937" t="s">
        <v>1966</v>
      </c>
      <c r="J937" t="s">
        <v>30</v>
      </c>
      <c r="K937" t="s">
        <v>921</v>
      </c>
      <c r="L937" t="s">
        <v>922</v>
      </c>
      <c r="M937" t="s">
        <v>872</v>
      </c>
      <c r="N937" t="s">
        <v>3191</v>
      </c>
      <c r="O937" t="s">
        <v>257</v>
      </c>
      <c r="P937" t="s">
        <v>16</v>
      </c>
      <c r="Q937" t="s">
        <v>1969</v>
      </c>
      <c r="R937" t="s">
        <v>3120</v>
      </c>
      <c r="S937" t="s">
        <v>21</v>
      </c>
    </row>
    <row r="938" spans="1:28" x14ac:dyDescent="0.35">
      <c r="A938">
        <v>5.04315795757744E+17</v>
      </c>
      <c r="B938" s="1">
        <v>41877</v>
      </c>
      <c r="C938">
        <v>0.5</v>
      </c>
      <c r="D938" t="s">
        <v>3192</v>
      </c>
      <c r="E938" s="4" t="str" cm="1">
        <f t="array" ref="E938">_xlfn.TEXTJOIN(", ", TRUE, IF(COUNTIF(D938, "*"&amp;$BP$2:$BP$79&amp;"*"), $BP$2:$BP$79, ""))</f>
        <v/>
      </c>
      <c r="F938" t="s">
        <v>164</v>
      </c>
      <c r="G938" t="s">
        <v>257</v>
      </c>
      <c r="H938" t="s">
        <v>9</v>
      </c>
      <c r="I938" t="s">
        <v>78</v>
      </c>
      <c r="J938" t="s">
        <v>30</v>
      </c>
      <c r="K938" t="s">
        <v>990</v>
      </c>
      <c r="L938" t="s">
        <v>3181</v>
      </c>
      <c r="M938" t="s">
        <v>49</v>
      </c>
      <c r="N938" t="s">
        <v>1503</v>
      </c>
      <c r="O938" t="s">
        <v>24</v>
      </c>
      <c r="P938" t="s">
        <v>30</v>
      </c>
      <c r="Q938" t="s">
        <v>3193</v>
      </c>
      <c r="R938" t="s">
        <v>847</v>
      </c>
      <c r="S938" t="s">
        <v>1813</v>
      </c>
      <c r="T938" t="s">
        <v>475</v>
      </c>
      <c r="U938" t="s">
        <v>3194</v>
      </c>
    </row>
    <row r="939" spans="1:28" x14ac:dyDescent="0.35">
      <c r="A939">
        <v>5.0430901878588998E+17</v>
      </c>
      <c r="B939" s="1">
        <v>41877</v>
      </c>
      <c r="C939">
        <v>0</v>
      </c>
      <c r="D939" t="s">
        <v>3195</v>
      </c>
      <c r="E939" s="4" t="str" cm="1">
        <f t="array" ref="E939">_xlfn.TEXTJOIN(", ", TRUE, IF(COUNTIF(D939, "*"&amp;$BP$2:$BP$79&amp;"*"), $BP$2:$BP$79, ""))</f>
        <v/>
      </c>
      <c r="F939" t="s">
        <v>276</v>
      </c>
      <c r="G939" t="s">
        <v>6</v>
      </c>
      <c r="H939" t="s">
        <v>8</v>
      </c>
      <c r="I939" t="s">
        <v>3196</v>
      </c>
      <c r="J939" t="s">
        <v>67</v>
      </c>
      <c r="K939" t="s">
        <v>1305</v>
      </c>
      <c r="L939" t="s">
        <v>328</v>
      </c>
      <c r="M939" t="s">
        <v>9</v>
      </c>
      <c r="N939" t="s">
        <v>123</v>
      </c>
      <c r="O939" t="s">
        <v>30</v>
      </c>
      <c r="P939" t="s">
        <v>555</v>
      </c>
      <c r="Q939" t="s">
        <v>2158</v>
      </c>
      <c r="R939" t="s">
        <v>34</v>
      </c>
      <c r="S939" t="s">
        <v>359</v>
      </c>
      <c r="T939" t="s">
        <v>30</v>
      </c>
      <c r="U939" t="s">
        <v>3197</v>
      </c>
      <c r="V939" t="s">
        <v>1273</v>
      </c>
      <c r="W939" t="s">
        <v>49</v>
      </c>
      <c r="X939" t="s">
        <v>2436</v>
      </c>
      <c r="Y939" t="s">
        <v>17</v>
      </c>
      <c r="Z939" t="s">
        <v>98</v>
      </c>
      <c r="AA939" t="s">
        <v>445</v>
      </c>
      <c r="AB939" t="s">
        <v>3198</v>
      </c>
    </row>
    <row r="940" spans="1:28" x14ac:dyDescent="0.35">
      <c r="A940">
        <v>5.0430671873023098E+17</v>
      </c>
      <c r="B940" s="1">
        <v>41877</v>
      </c>
      <c r="C940">
        <v>1.21212121212121E-2</v>
      </c>
      <c r="D940" t="s">
        <v>3199</v>
      </c>
      <c r="E940" s="4" t="str" cm="1">
        <f t="array" ref="E940">_xlfn.TEXTJOIN(", ", TRUE, IF(COUNTIF(D940, "*"&amp;$BP$2:$BP$79&amp;"*"), $BP$2:$BP$79, ""))</f>
        <v/>
      </c>
      <c r="F940" t="s">
        <v>162</v>
      </c>
      <c r="G940" t="s">
        <v>1011</v>
      </c>
      <c r="H940">
        <v>19</v>
      </c>
      <c r="I940" t="s">
        <v>660</v>
      </c>
      <c r="J940" t="s">
        <v>1261</v>
      </c>
      <c r="K940" t="s">
        <v>1951</v>
      </c>
      <c r="L940" t="s">
        <v>9</v>
      </c>
      <c r="M940" t="s">
        <v>424</v>
      </c>
      <c r="N940" t="s">
        <v>3200</v>
      </c>
      <c r="O940" t="s">
        <v>426</v>
      </c>
      <c r="P940" t="s">
        <v>430</v>
      </c>
      <c r="Q940" t="s">
        <v>16</v>
      </c>
      <c r="R940" t="s">
        <v>828</v>
      </c>
      <c r="S940" t="s">
        <v>166</v>
      </c>
      <c r="T940" t="s">
        <v>3201</v>
      </c>
      <c r="U940" t="s">
        <v>100</v>
      </c>
      <c r="V940" t="s">
        <v>294</v>
      </c>
      <c r="W940" t="s">
        <v>303</v>
      </c>
      <c r="X940" t="s">
        <v>17</v>
      </c>
      <c r="Y940" t="s">
        <v>98</v>
      </c>
    </row>
    <row r="941" spans="1:28" x14ac:dyDescent="0.35">
      <c r="A941">
        <v>5.0430538783564499E+17</v>
      </c>
      <c r="B941" s="1">
        <v>41877</v>
      </c>
      <c r="C941">
        <v>0</v>
      </c>
      <c r="D941" t="s">
        <v>3202</v>
      </c>
      <c r="E941" s="4" t="str" cm="1">
        <f t="array" ref="E941">_xlfn.TEXTJOIN(", ", TRUE, IF(COUNTIF(D941, "*"&amp;$BP$2:$BP$79&amp;"*"), $BP$2:$BP$79, ""))</f>
        <v/>
      </c>
      <c r="F941" t="s">
        <v>3203</v>
      </c>
      <c r="G941" t="s">
        <v>360</v>
      </c>
      <c r="H941" t="s">
        <v>3204</v>
      </c>
      <c r="I941" t="s">
        <v>39</v>
      </c>
      <c r="J941" t="s">
        <v>360</v>
      </c>
      <c r="K941" t="s">
        <v>444</v>
      </c>
      <c r="L941" t="s">
        <v>137</v>
      </c>
      <c r="M941" t="s">
        <v>399</v>
      </c>
      <c r="N941" t="s">
        <v>247</v>
      </c>
      <c r="O941" t="s">
        <v>49</v>
      </c>
      <c r="P941" t="s">
        <v>359</v>
      </c>
      <c r="Q941" t="s">
        <v>24</v>
      </c>
      <c r="R941" t="s">
        <v>3205</v>
      </c>
      <c r="S941" t="s">
        <v>49</v>
      </c>
      <c r="T941" t="s">
        <v>2667</v>
      </c>
      <c r="U941" t="s">
        <v>3206</v>
      </c>
      <c r="V941" t="s">
        <v>17</v>
      </c>
      <c r="W941" t="s">
        <v>98</v>
      </c>
      <c r="X941" t="s">
        <v>445</v>
      </c>
      <c r="Y941" t="s">
        <v>3198</v>
      </c>
    </row>
    <row r="942" spans="1:28" x14ac:dyDescent="0.35">
      <c r="A942">
        <v>5.0403226474160499E+17</v>
      </c>
      <c r="B942" s="1">
        <v>41876</v>
      </c>
      <c r="C942">
        <v>0.1</v>
      </c>
      <c r="D942" t="s">
        <v>3207</v>
      </c>
      <c r="E942" s="4" t="str" cm="1">
        <f t="array" ref="E942">_xlfn.TEXTJOIN(", ", TRUE, IF(COUNTIF(D942, "*"&amp;$BP$2:$BP$79&amp;"*"), $BP$2:$BP$79, ""))</f>
        <v/>
      </c>
      <c r="F942" t="s">
        <v>816</v>
      </c>
      <c r="G942" t="s">
        <v>3208</v>
      </c>
      <c r="H942" t="s">
        <v>153</v>
      </c>
      <c r="I942" t="s">
        <v>506</v>
      </c>
      <c r="J942" t="s">
        <v>276</v>
      </c>
      <c r="K942" t="s">
        <v>6</v>
      </c>
      <c r="L942" t="s">
        <v>277</v>
      </c>
      <c r="M942" t="s">
        <v>11</v>
      </c>
      <c r="N942" t="s">
        <v>137</v>
      </c>
      <c r="O942" t="s">
        <v>3209</v>
      </c>
      <c r="P942" t="s">
        <v>3210</v>
      </c>
    </row>
    <row r="943" spans="1:28" x14ac:dyDescent="0.35">
      <c r="A943">
        <v>5.04012980703752E+17</v>
      </c>
      <c r="B943" s="1">
        <v>41876</v>
      </c>
      <c r="C943">
        <v>0.35</v>
      </c>
      <c r="D943" t="s">
        <v>3211</v>
      </c>
      <c r="E943" s="4" t="str" cm="1">
        <f t="array" ref="E943">_xlfn.TEXTJOIN(", ", TRUE, IF(COUNTIF(D943, "*"&amp;$BP$2:$BP$79&amp;"*"), $BP$2:$BP$79, ""))</f>
        <v/>
      </c>
      <c r="F943" t="s">
        <v>90</v>
      </c>
      <c r="G943" t="s">
        <v>119</v>
      </c>
      <c r="H943" t="s">
        <v>52</v>
      </c>
      <c r="I943" t="s">
        <v>15</v>
      </c>
      <c r="J943" t="s">
        <v>555</v>
      </c>
      <c r="K943" t="s">
        <v>2103</v>
      </c>
      <c r="L943" t="s">
        <v>100</v>
      </c>
      <c r="M943" t="s">
        <v>1969</v>
      </c>
      <c r="N943" t="s">
        <v>556</v>
      </c>
      <c r="O943" t="s">
        <v>89</v>
      </c>
      <c r="P943" t="s">
        <v>272</v>
      </c>
      <c r="Q943" t="s">
        <v>26</v>
      </c>
      <c r="R943" t="s">
        <v>92</v>
      </c>
      <c r="S943" t="s">
        <v>76</v>
      </c>
      <c r="T943" t="s">
        <v>9</v>
      </c>
      <c r="U943" t="s">
        <v>27</v>
      </c>
      <c r="V943" t="s">
        <v>30</v>
      </c>
      <c r="W943" t="s">
        <v>484</v>
      </c>
      <c r="X943" t="s">
        <v>3212</v>
      </c>
      <c r="Y943" t="s">
        <v>21</v>
      </c>
    </row>
    <row r="944" spans="1:28" x14ac:dyDescent="0.35">
      <c r="A944">
        <v>5.0366296079204301E+17</v>
      </c>
      <c r="B944" s="1">
        <v>41875</v>
      </c>
      <c r="C944">
        <v>0.7</v>
      </c>
      <c r="D944" t="s">
        <v>3213</v>
      </c>
      <c r="E944" s="4" t="str" cm="1">
        <f t="array" ref="E944">_xlfn.TEXTJOIN(", ", TRUE, IF(COUNTIF(D944, "*"&amp;$BP$2:$BP$79&amp;"*"), $BP$2:$BP$79, ""))</f>
        <v/>
      </c>
      <c r="F944" t="s">
        <v>3214</v>
      </c>
      <c r="G944" t="s">
        <v>28</v>
      </c>
      <c r="H944" t="s">
        <v>9</v>
      </c>
      <c r="I944" t="s">
        <v>3215</v>
      </c>
      <c r="J944" t="s">
        <v>196</v>
      </c>
      <c r="K944" t="s">
        <v>2843</v>
      </c>
      <c r="L944" t="s">
        <v>3216</v>
      </c>
      <c r="M944" t="s">
        <v>1337</v>
      </c>
      <c r="N944" t="s">
        <v>2839</v>
      </c>
      <c r="O944" t="s">
        <v>2840</v>
      </c>
      <c r="P944" t="s">
        <v>2841</v>
      </c>
      <c r="Q944" t="s">
        <v>3217</v>
      </c>
      <c r="R944" t="s">
        <v>6</v>
      </c>
      <c r="S944" t="s">
        <v>1186</v>
      </c>
      <c r="T944" t="s">
        <v>124</v>
      </c>
      <c r="U944" t="s">
        <v>2896</v>
      </c>
      <c r="V944" t="s">
        <v>100</v>
      </c>
      <c r="W944" t="s">
        <v>208</v>
      </c>
      <c r="X944" t="s">
        <v>1135</v>
      </c>
    </row>
    <row r="945" spans="1:30" x14ac:dyDescent="0.35">
      <c r="A945">
        <v>5.0329806618389702E+17</v>
      </c>
      <c r="B945" s="1">
        <v>41874</v>
      </c>
      <c r="C945">
        <v>0.2</v>
      </c>
      <c r="D945" t="s">
        <v>3218</v>
      </c>
      <c r="E945" s="4" t="str" cm="1">
        <f t="array" ref="E945">_xlfn.TEXTJOIN(", ", TRUE, IF(COUNTIF(D945, "*"&amp;$BP$2:$BP$79&amp;"*"), $BP$2:$BP$79, ""))</f>
        <v/>
      </c>
      <c r="F945" t="s">
        <v>214</v>
      </c>
      <c r="G945" t="s">
        <v>9</v>
      </c>
      <c r="H945" t="s">
        <v>30</v>
      </c>
      <c r="I945" t="s">
        <v>3219</v>
      </c>
      <c r="J945" t="s">
        <v>238</v>
      </c>
      <c r="K945" t="s">
        <v>1186</v>
      </c>
      <c r="L945" t="s">
        <v>9</v>
      </c>
      <c r="M945" t="s">
        <v>3220</v>
      </c>
      <c r="N945" t="s">
        <v>100</v>
      </c>
      <c r="O945" t="s">
        <v>3221</v>
      </c>
      <c r="P945" t="s">
        <v>360</v>
      </c>
      <c r="Q945" t="s">
        <v>484</v>
      </c>
      <c r="S945" t="s">
        <v>234</v>
      </c>
      <c r="T945" t="s">
        <v>137</v>
      </c>
      <c r="U945" t="s">
        <v>927</v>
      </c>
      <c r="V945" t="s">
        <v>1072</v>
      </c>
      <c r="W945" t="s">
        <v>17</v>
      </c>
      <c r="X945" t="s">
        <v>98</v>
      </c>
      <c r="Y945" t="s">
        <v>21</v>
      </c>
    </row>
    <row r="946" spans="1:30" x14ac:dyDescent="0.35">
      <c r="A946">
        <v>5.0257652105244998E+17</v>
      </c>
      <c r="B946" s="1">
        <v>41872</v>
      </c>
      <c r="C946">
        <v>0.6</v>
      </c>
      <c r="D946" t="s">
        <v>3222</v>
      </c>
      <c r="E946" s="4" t="str" cm="1">
        <f t="array" ref="E946">_xlfn.TEXTJOIN(", ", TRUE, IF(COUNTIF(D946, "*"&amp;$BP$2:$BP$79&amp;"*"), $BP$2:$BP$79, ""))</f>
        <v/>
      </c>
      <c r="F946" t="s">
        <v>76</v>
      </c>
      <c r="G946" t="s">
        <v>949</v>
      </c>
      <c r="H946" t="s">
        <v>1250</v>
      </c>
      <c r="I946" t="s">
        <v>279</v>
      </c>
      <c r="J946" t="s">
        <v>30</v>
      </c>
      <c r="K946" t="s">
        <v>484</v>
      </c>
      <c r="L946" t="s">
        <v>2547</v>
      </c>
      <c r="M946" t="s">
        <v>3223</v>
      </c>
      <c r="N946" t="s">
        <v>445</v>
      </c>
      <c r="O946" t="s">
        <v>164</v>
      </c>
      <c r="P946" t="s">
        <v>3008</v>
      </c>
      <c r="Q946" t="s">
        <v>452</v>
      </c>
      <c r="R946" t="s">
        <v>420</v>
      </c>
      <c r="S946">
        <v>2002</v>
      </c>
      <c r="T946" t="s">
        <v>21</v>
      </c>
      <c r="U946" t="s">
        <v>2698</v>
      </c>
    </row>
    <row r="947" spans="1:30" x14ac:dyDescent="0.35">
      <c r="A947">
        <v>5.0247094055573901E+17</v>
      </c>
      <c r="B947" s="1">
        <v>41872</v>
      </c>
      <c r="C947">
        <v>0.114814814814814</v>
      </c>
      <c r="D947" t="s">
        <v>3224</v>
      </c>
      <c r="E947" s="4" t="str" cm="1">
        <f t="array" ref="E947">_xlfn.TEXTJOIN(", ", TRUE, IF(COUNTIF(D947, "*"&amp;$BP$2:$BP$79&amp;"*"), $BP$2:$BP$79, ""))</f>
        <v/>
      </c>
      <c r="F947" t="s">
        <v>30</v>
      </c>
      <c r="G947" t="s">
        <v>484</v>
      </c>
      <c r="H947" t="s">
        <v>741</v>
      </c>
      <c r="I947" t="s">
        <v>2306</v>
      </c>
      <c r="J947" t="s">
        <v>382</v>
      </c>
      <c r="K947" t="s">
        <v>30</v>
      </c>
      <c r="L947" t="s">
        <v>1482</v>
      </c>
      <c r="M947" t="s">
        <v>28</v>
      </c>
      <c r="N947" t="s">
        <v>399</v>
      </c>
      <c r="O947" t="s">
        <v>30</v>
      </c>
      <c r="P947" t="s">
        <v>2980</v>
      </c>
      <c r="Q947" t="s">
        <v>74</v>
      </c>
      <c r="R947" t="s">
        <v>510</v>
      </c>
      <c r="S947" t="s">
        <v>124</v>
      </c>
      <c r="T947" t="s">
        <v>244</v>
      </c>
      <c r="U947" t="s">
        <v>276</v>
      </c>
      <c r="V947" t="s">
        <v>6</v>
      </c>
      <c r="W947" t="s">
        <v>277</v>
      </c>
      <c r="X947" t="s">
        <v>21</v>
      </c>
      <c r="Y947" t="s">
        <v>3120</v>
      </c>
    </row>
    <row r="948" spans="1:30" x14ac:dyDescent="0.35">
      <c r="A948">
        <v>5.0221524540681798E+17</v>
      </c>
      <c r="B948" s="1">
        <v>41871</v>
      </c>
      <c r="C948">
        <v>0.5</v>
      </c>
      <c r="D948" t="s">
        <v>3225</v>
      </c>
      <c r="E948" s="4" t="str" cm="1">
        <f t="array" ref="E948">_xlfn.TEXTJOIN(", ", TRUE, IF(COUNTIF(D948, "*"&amp;$BP$2:$BP$79&amp;"*"), $BP$2:$BP$79, ""))</f>
        <v/>
      </c>
      <c r="F948" t="s">
        <v>30</v>
      </c>
      <c r="G948" t="s">
        <v>484</v>
      </c>
      <c r="H948" t="s">
        <v>137</v>
      </c>
      <c r="I948" t="s">
        <v>3226</v>
      </c>
      <c r="J948" t="s">
        <v>90</v>
      </c>
      <c r="K948" t="s">
        <v>63</v>
      </c>
      <c r="L948" t="s">
        <v>76</v>
      </c>
      <c r="M948" t="s">
        <v>91</v>
      </c>
      <c r="N948" t="s">
        <v>9</v>
      </c>
      <c r="O948" t="s">
        <v>92</v>
      </c>
      <c r="P948" t="s">
        <v>21</v>
      </c>
      <c r="Q948" t="s">
        <v>3120</v>
      </c>
    </row>
    <row r="949" spans="1:30" x14ac:dyDescent="0.35">
      <c r="A949">
        <v>5.0180777105111398E+17</v>
      </c>
      <c r="B949" s="1">
        <v>41870</v>
      </c>
      <c r="C949">
        <v>0.43</v>
      </c>
      <c r="D949" t="s">
        <v>3227</v>
      </c>
      <c r="E949" s="4" t="str" cm="1">
        <f t="array" ref="E949">_xlfn.TEXTJOIN(", ", TRUE, IF(COUNTIF(D949, "*"&amp;$BP$2:$BP$79&amp;"*"), $BP$2:$BP$79, ""))</f>
        <v/>
      </c>
      <c r="F949" t="s">
        <v>949</v>
      </c>
      <c r="G949" t="s">
        <v>1250</v>
      </c>
      <c r="H949" t="s">
        <v>30</v>
      </c>
      <c r="I949" t="s">
        <v>160</v>
      </c>
      <c r="J949" t="s">
        <v>24</v>
      </c>
      <c r="K949" t="s">
        <v>555</v>
      </c>
      <c r="L949" t="s">
        <v>3228</v>
      </c>
      <c r="M949" t="s">
        <v>247</v>
      </c>
      <c r="N949" t="s">
        <v>1833</v>
      </c>
      <c r="O949" t="s">
        <v>49</v>
      </c>
      <c r="P949" t="s">
        <v>3229</v>
      </c>
      <c r="Q949" t="s">
        <v>190</v>
      </c>
      <c r="R949" t="s">
        <v>21</v>
      </c>
      <c r="S949" t="s">
        <v>2698</v>
      </c>
    </row>
    <row r="950" spans="1:30" x14ac:dyDescent="0.35">
      <c r="A950">
        <v>5.0146543964680602E+17</v>
      </c>
      <c r="B950" s="1">
        <v>41869</v>
      </c>
      <c r="C950">
        <v>0</v>
      </c>
      <c r="D950" t="s">
        <v>3230</v>
      </c>
      <c r="E950" s="4" t="str" cm="1">
        <f t="array" ref="E950">_xlfn.TEXTJOIN(", ", TRUE, IF(COUNTIF(D950, "*"&amp;$BP$2:$BP$79&amp;"*"), $BP$2:$BP$79, ""))</f>
        <v>iraq</v>
      </c>
      <c r="F950" t="s">
        <v>713</v>
      </c>
      <c r="G950" t="s">
        <v>232</v>
      </c>
      <c r="H950" t="s">
        <v>30</v>
      </c>
      <c r="I950" t="s">
        <v>17</v>
      </c>
      <c r="J950" t="s">
        <v>2627</v>
      </c>
      <c r="K950" t="s">
        <v>49</v>
      </c>
      <c r="L950" t="s">
        <v>1564</v>
      </c>
      <c r="M950" t="s">
        <v>156</v>
      </c>
      <c r="N950" t="s">
        <v>1194</v>
      </c>
      <c r="O950" t="s">
        <v>100</v>
      </c>
      <c r="P950" t="s">
        <v>30</v>
      </c>
      <c r="Q950" t="s">
        <v>3231</v>
      </c>
      <c r="R950" t="s">
        <v>15</v>
      </c>
      <c r="S950" t="s">
        <v>3232</v>
      </c>
      <c r="T950" t="s">
        <v>21</v>
      </c>
    </row>
    <row r="951" spans="1:30" x14ac:dyDescent="0.35">
      <c r="A951">
        <v>5.0075097382100499E+17</v>
      </c>
      <c r="B951" s="1">
        <v>41867</v>
      </c>
      <c r="C951">
        <v>0</v>
      </c>
      <c r="D951" t="s">
        <v>3233</v>
      </c>
      <c r="E951" s="4" t="str" cm="1">
        <f t="array" ref="E951">_xlfn.TEXTJOIN(", ", TRUE, IF(COUNTIF(D951, "*"&amp;$BP$2:$BP$79&amp;"*"), $BP$2:$BP$79, ""))</f>
        <v/>
      </c>
      <c r="F951" t="s">
        <v>1230</v>
      </c>
      <c r="G951" t="s">
        <v>30</v>
      </c>
      <c r="H951" t="s">
        <v>2784</v>
      </c>
      <c r="I951" t="s">
        <v>21</v>
      </c>
      <c r="J951" t="s">
        <v>164</v>
      </c>
      <c r="K951" t="s">
        <v>257</v>
      </c>
      <c r="L951" t="s">
        <v>9</v>
      </c>
      <c r="M951" t="s">
        <v>1472</v>
      </c>
      <c r="N951" t="s">
        <v>30</v>
      </c>
      <c r="O951" t="s">
        <v>921</v>
      </c>
      <c r="P951" t="s">
        <v>922</v>
      </c>
      <c r="Q951" t="s">
        <v>1473</v>
      </c>
    </row>
    <row r="952" spans="1:30" x14ac:dyDescent="0.35">
      <c r="A952">
        <v>5.0064702002220998E+17</v>
      </c>
      <c r="B952" s="1">
        <v>41867</v>
      </c>
      <c r="C952">
        <v>0.25</v>
      </c>
      <c r="D952" t="s">
        <v>3234</v>
      </c>
      <c r="E952" s="4" t="str" cm="1">
        <f t="array" ref="E952">_xlfn.TEXTJOIN(", ", TRUE, IF(COUNTIF(D952, "*"&amp;$BP$2:$BP$79&amp;"*"), $BP$2:$BP$79, ""))</f>
        <v/>
      </c>
      <c r="F952" t="s">
        <v>15</v>
      </c>
      <c r="G952" t="s">
        <v>30</v>
      </c>
      <c r="H952" t="s">
        <v>604</v>
      </c>
      <c r="I952" t="s">
        <v>605</v>
      </c>
      <c r="J952" t="s">
        <v>17</v>
      </c>
      <c r="K952" t="s">
        <v>98</v>
      </c>
      <c r="L952" t="s">
        <v>686</v>
      </c>
      <c r="M952" t="s">
        <v>30</v>
      </c>
      <c r="N952" t="s">
        <v>3235</v>
      </c>
      <c r="O952" t="s">
        <v>24</v>
      </c>
      <c r="P952" t="s">
        <v>429</v>
      </c>
      <c r="Q952" t="s">
        <v>920</v>
      </c>
      <c r="R952" t="s">
        <v>904</v>
      </c>
      <c r="S952" t="s">
        <v>21</v>
      </c>
      <c r="T952" t="s">
        <v>907</v>
      </c>
    </row>
    <row r="953" spans="1:30" x14ac:dyDescent="0.35">
      <c r="A953">
        <v>5.0037545589184902E+17</v>
      </c>
      <c r="B953" s="1">
        <v>41866</v>
      </c>
      <c r="C953">
        <v>-0.3125</v>
      </c>
      <c r="D953" t="s">
        <v>3236</v>
      </c>
      <c r="E953" s="4" t="str" cm="1">
        <f t="array" ref="E953">_xlfn.TEXTJOIN(", ", TRUE, IF(COUNTIF(D953, "*"&amp;$BP$2:$BP$79&amp;"*"), $BP$2:$BP$79, ""))</f>
        <v/>
      </c>
      <c r="F953" t="s">
        <v>3237</v>
      </c>
      <c r="G953" t="s">
        <v>30</v>
      </c>
      <c r="H953" t="s">
        <v>921</v>
      </c>
      <c r="I953" t="s">
        <v>922</v>
      </c>
      <c r="J953" t="s">
        <v>1868</v>
      </c>
      <c r="K953" t="s">
        <v>1966</v>
      </c>
      <c r="L953" t="s">
        <v>49</v>
      </c>
      <c r="M953" t="s">
        <v>880</v>
      </c>
      <c r="N953" t="s">
        <v>564</v>
      </c>
      <c r="O953" t="s">
        <v>565</v>
      </c>
      <c r="P953" t="s">
        <v>1057</v>
      </c>
      <c r="Q953" t="s">
        <v>15</v>
      </c>
      <c r="R953" t="s">
        <v>2874</v>
      </c>
      <c r="S953" t="s">
        <v>164</v>
      </c>
      <c r="T953" t="s">
        <v>257</v>
      </c>
      <c r="U953" t="s">
        <v>9</v>
      </c>
      <c r="V953" t="s">
        <v>1473</v>
      </c>
      <c r="W953" t="s">
        <v>21</v>
      </c>
    </row>
    <row r="954" spans="1:30" x14ac:dyDescent="0.35">
      <c r="A954">
        <v>5.00341844878704E+17</v>
      </c>
      <c r="B954" s="1">
        <v>41866</v>
      </c>
      <c r="C954">
        <v>0</v>
      </c>
      <c r="D954" t="s">
        <v>3238</v>
      </c>
      <c r="E954" s="4" t="str" cm="1">
        <f t="array" ref="E954">_xlfn.TEXTJOIN(", ", TRUE, IF(COUNTIF(D954, "*"&amp;$BP$2:$BP$79&amp;"*"), $BP$2:$BP$79, ""))</f>
        <v/>
      </c>
      <c r="F954" t="s">
        <v>531</v>
      </c>
      <c r="G954">
        <v>97</v>
      </c>
      <c r="H954" t="s">
        <v>24</v>
      </c>
      <c r="I954" t="s">
        <v>928</v>
      </c>
      <c r="J954" t="s">
        <v>100</v>
      </c>
      <c r="K954" t="s">
        <v>1807</v>
      </c>
      <c r="L954" t="s">
        <v>3239</v>
      </c>
      <c r="M954" t="s">
        <v>30</v>
      </c>
      <c r="N954" t="s">
        <v>1850</v>
      </c>
      <c r="O954" t="s">
        <v>24</v>
      </c>
      <c r="P954" t="s">
        <v>46</v>
      </c>
      <c r="Q954" t="s">
        <v>70</v>
      </c>
      <c r="R954" t="s">
        <v>149</v>
      </c>
    </row>
    <row r="955" spans="1:30" x14ac:dyDescent="0.35">
      <c r="A955">
        <v>5.0029974875919501E+17</v>
      </c>
      <c r="B955" s="1">
        <v>41866</v>
      </c>
      <c r="C955">
        <v>-0.33333333333333298</v>
      </c>
      <c r="D955" t="s">
        <v>3240</v>
      </c>
      <c r="E955" s="4" t="str" cm="1">
        <f t="array" ref="E955">_xlfn.TEXTJOIN(", ", TRUE, IF(COUNTIF(D955, "*"&amp;$BP$2:$BP$79&amp;"*"), $BP$2:$BP$79, ""))</f>
        <v/>
      </c>
      <c r="F955" t="s">
        <v>164</v>
      </c>
      <c r="G955" t="s">
        <v>257</v>
      </c>
      <c r="H955" t="s">
        <v>9</v>
      </c>
      <c r="I955" t="s">
        <v>123</v>
      </c>
      <c r="J955" t="s">
        <v>541</v>
      </c>
      <c r="K955" t="s">
        <v>100</v>
      </c>
      <c r="L955" t="s">
        <v>149</v>
      </c>
    </row>
    <row r="956" spans="1:30" x14ac:dyDescent="0.35">
      <c r="A956">
        <v>4.9996117980495002E+17</v>
      </c>
      <c r="B956" s="1">
        <v>41865</v>
      </c>
      <c r="C956">
        <v>0</v>
      </c>
      <c r="D956" t="s">
        <v>3241</v>
      </c>
      <c r="E956" s="4" t="str" cm="1">
        <f t="array" ref="E956">_xlfn.TEXTJOIN(", ", TRUE, IF(COUNTIF(D956, "*"&amp;$BP$2:$BP$79&amp;"*"), $BP$2:$BP$79, ""))</f>
        <v/>
      </c>
      <c r="F956" t="s">
        <v>713</v>
      </c>
      <c r="G956" t="s">
        <v>232</v>
      </c>
      <c r="H956" t="s">
        <v>17</v>
      </c>
      <c r="I956" t="s">
        <v>98</v>
      </c>
      <c r="J956" t="s">
        <v>137</v>
      </c>
      <c r="K956" t="s">
        <v>1644</v>
      </c>
      <c r="L956" t="s">
        <v>49</v>
      </c>
      <c r="M956" t="s">
        <v>1564</v>
      </c>
      <c r="N956" t="s">
        <v>14</v>
      </c>
      <c r="O956" t="s">
        <v>15</v>
      </c>
      <c r="P956" t="s">
        <v>21</v>
      </c>
    </row>
    <row r="957" spans="1:30" x14ac:dyDescent="0.35">
      <c r="A957">
        <v>4.9968646935976301E+17</v>
      </c>
      <c r="B957" s="1">
        <v>41864</v>
      </c>
      <c r="C957">
        <v>-0.6</v>
      </c>
      <c r="D957" t="s">
        <v>3242</v>
      </c>
      <c r="E957" s="4" t="str" cm="1">
        <f t="array" ref="E957">_xlfn.TEXTJOIN(", ", TRUE, IF(COUNTIF(D957, "*"&amp;$BP$2:$BP$79&amp;"*"), $BP$2:$BP$79, ""))</f>
        <v/>
      </c>
      <c r="F957" t="s">
        <v>506</v>
      </c>
      <c r="G957" t="s">
        <v>276</v>
      </c>
      <c r="H957" t="s">
        <v>6</v>
      </c>
      <c r="I957" t="s">
        <v>180</v>
      </c>
      <c r="J957" t="s">
        <v>2941</v>
      </c>
      <c r="K957" t="s">
        <v>293</v>
      </c>
      <c r="L957" t="s">
        <v>487</v>
      </c>
      <c r="M957" t="s">
        <v>488</v>
      </c>
    </row>
    <row r="958" spans="1:30" x14ac:dyDescent="0.35">
      <c r="A958">
        <v>4.99602352639184E+17</v>
      </c>
      <c r="B958" s="1">
        <v>41864</v>
      </c>
      <c r="C958">
        <v>-7.4999999999999997E-2</v>
      </c>
      <c r="D958" t="s">
        <v>3243</v>
      </c>
      <c r="E958" s="4" t="str" cm="1">
        <f t="array" ref="E958">_xlfn.TEXTJOIN(", ", TRUE, IF(COUNTIF(D958, "*"&amp;$BP$2:$BP$79&amp;"*"), $BP$2:$BP$79, ""))</f>
        <v/>
      </c>
      <c r="F958" t="s">
        <v>46</v>
      </c>
      <c r="G958" t="s">
        <v>70</v>
      </c>
      <c r="H958" t="s">
        <v>144</v>
      </c>
      <c r="I958" t="s">
        <v>78</v>
      </c>
      <c r="J958" t="s">
        <v>30</v>
      </c>
      <c r="K958" t="s">
        <v>3244</v>
      </c>
      <c r="L958" t="s">
        <v>3050</v>
      </c>
      <c r="M958" t="s">
        <v>304</v>
      </c>
      <c r="N958" t="s">
        <v>30</v>
      </c>
      <c r="O958" t="s">
        <v>2841</v>
      </c>
      <c r="P958" t="s">
        <v>483</v>
      </c>
      <c r="Q958" t="s">
        <v>76</v>
      </c>
      <c r="R958" t="s">
        <v>2903</v>
      </c>
      <c r="S958" t="s">
        <v>100</v>
      </c>
      <c r="T958" t="s">
        <v>293</v>
      </c>
      <c r="U958" t="s">
        <v>21</v>
      </c>
      <c r="V958" t="s">
        <v>149</v>
      </c>
    </row>
    <row r="959" spans="1:30" x14ac:dyDescent="0.35">
      <c r="A959">
        <v>4.9930550474559398E+17</v>
      </c>
      <c r="B959" s="1">
        <v>41863</v>
      </c>
      <c r="C959">
        <v>0.35</v>
      </c>
      <c r="D959" t="s">
        <v>3245</v>
      </c>
      <c r="E959" s="4" t="str" cm="1">
        <f t="array" ref="E959">_xlfn.TEXTJOIN(", ", TRUE, IF(COUNTIF(D959, "*"&amp;$BP$2:$BP$79&amp;"*"), $BP$2:$BP$79, ""))</f>
        <v/>
      </c>
      <c r="F959" t="s">
        <v>30</v>
      </c>
      <c r="G959" t="s">
        <v>3246</v>
      </c>
      <c r="H959" t="s">
        <v>24</v>
      </c>
      <c r="I959" t="s">
        <v>3247</v>
      </c>
      <c r="J959" t="s">
        <v>3248</v>
      </c>
      <c r="K959" t="s">
        <v>137</v>
      </c>
      <c r="L959" t="s">
        <v>2905</v>
      </c>
      <c r="M959" t="s">
        <v>17</v>
      </c>
      <c r="N959" t="s">
        <v>98</v>
      </c>
      <c r="O959" t="s">
        <v>437</v>
      </c>
      <c r="P959" t="s">
        <v>30</v>
      </c>
      <c r="Q959" t="s">
        <v>88</v>
      </c>
      <c r="R959" t="s">
        <v>1564</v>
      </c>
      <c r="S959" t="s">
        <v>21</v>
      </c>
    </row>
    <row r="960" spans="1:30" x14ac:dyDescent="0.35">
      <c r="A960">
        <v>4.9900297157398099E+17</v>
      </c>
      <c r="B960" s="1">
        <v>41862</v>
      </c>
      <c r="C960">
        <v>0.6</v>
      </c>
      <c r="D960" t="s">
        <v>3249</v>
      </c>
      <c r="E960" s="4" t="str" cm="1">
        <f t="array" ref="E960">_xlfn.TEXTJOIN(", ", TRUE, IF(COUNTIF(D960, "*"&amp;$BP$2:$BP$79&amp;"*"), $BP$2:$BP$79, ""))</f>
        <v/>
      </c>
      <c r="F960" t="s">
        <v>3250</v>
      </c>
      <c r="G960" t="s">
        <v>3251</v>
      </c>
      <c r="H960" t="s">
        <v>87</v>
      </c>
      <c r="I960" t="s">
        <v>152</v>
      </c>
      <c r="J960" t="s">
        <v>3252</v>
      </c>
      <c r="K960" t="s">
        <v>49</v>
      </c>
      <c r="L960" t="s">
        <v>3253</v>
      </c>
      <c r="M960" t="s">
        <v>49</v>
      </c>
      <c r="N960" t="s">
        <v>3254</v>
      </c>
      <c r="O960" t="s">
        <v>49</v>
      </c>
      <c r="P960" t="s">
        <v>3255</v>
      </c>
      <c r="R960" t="s">
        <v>100</v>
      </c>
      <c r="S960" t="s">
        <v>1672</v>
      </c>
      <c r="T960" t="s">
        <v>15</v>
      </c>
      <c r="U960" t="s">
        <v>567</v>
      </c>
      <c r="V960" t="s">
        <v>89</v>
      </c>
      <c r="W960" t="s">
        <v>498</v>
      </c>
      <c r="X960" t="s">
        <v>87</v>
      </c>
      <c r="Y960" t="s">
        <v>75</v>
      </c>
      <c r="Z960" t="s">
        <v>24</v>
      </c>
      <c r="AA960" t="s">
        <v>49</v>
      </c>
      <c r="AB960" t="s">
        <v>3256</v>
      </c>
      <c r="AC960" t="s">
        <v>17</v>
      </c>
      <c r="AD960" t="s">
        <v>98</v>
      </c>
    </row>
    <row r="961" spans="1:31" x14ac:dyDescent="0.35">
      <c r="A961">
        <v>4.9755561933576602E+17</v>
      </c>
      <c r="B961" s="1">
        <v>41858</v>
      </c>
      <c r="C961">
        <v>0</v>
      </c>
      <c r="D961" t="s">
        <v>3257</v>
      </c>
      <c r="E961" s="4" t="str" cm="1">
        <f t="array" ref="E961">_xlfn.TEXTJOIN(", ", TRUE, IF(COUNTIF(D961, "*"&amp;$BP$2:$BP$79&amp;"*"), $BP$2:$BP$79, ""))</f>
        <v>iraq</v>
      </c>
      <c r="F961" t="s">
        <v>713</v>
      </c>
      <c r="G961" t="s">
        <v>232</v>
      </c>
      <c r="H961" t="s">
        <v>17</v>
      </c>
      <c r="I961" t="s">
        <v>98</v>
      </c>
      <c r="J961" t="s">
        <v>2627</v>
      </c>
      <c r="K961" t="s">
        <v>49</v>
      </c>
      <c r="L961" t="s">
        <v>1564</v>
      </c>
      <c r="M961" t="s">
        <v>156</v>
      </c>
      <c r="N961" t="s">
        <v>30</v>
      </c>
      <c r="O961" t="s">
        <v>3231</v>
      </c>
      <c r="P961" t="s">
        <v>15</v>
      </c>
      <c r="Q961" t="s">
        <v>1194</v>
      </c>
      <c r="R961" t="s">
        <v>21</v>
      </c>
    </row>
    <row r="962" spans="1:31" x14ac:dyDescent="0.35">
      <c r="A962">
        <v>4.9702634305883302E+17</v>
      </c>
      <c r="B962" s="1">
        <v>41857</v>
      </c>
      <c r="C962">
        <v>0</v>
      </c>
      <c r="D962" t="s">
        <v>3258</v>
      </c>
      <c r="E962" s="4" t="str" cm="1">
        <f t="array" ref="E962">_xlfn.TEXTJOIN(", ", TRUE, IF(COUNTIF(D962, "*"&amp;$BP$2:$BP$79&amp;"*"), $BP$2:$BP$79, ""))</f>
        <v/>
      </c>
      <c r="F962">
        <v>725</v>
      </c>
      <c r="G962" t="s">
        <v>152</v>
      </c>
      <c r="H962" t="s">
        <v>3259</v>
      </c>
      <c r="I962" t="s">
        <v>247</v>
      </c>
      <c r="J962" t="s">
        <v>397</v>
      </c>
      <c r="K962" t="s">
        <v>723</v>
      </c>
      <c r="L962" t="s">
        <v>164</v>
      </c>
      <c r="M962" t="s">
        <v>257</v>
      </c>
      <c r="N962" t="s">
        <v>9</v>
      </c>
      <c r="O962" t="s">
        <v>1473</v>
      </c>
      <c r="P962" t="s">
        <v>21</v>
      </c>
    </row>
    <row r="963" spans="1:31" x14ac:dyDescent="0.35">
      <c r="A963">
        <v>4.9643259112629402E+17</v>
      </c>
      <c r="B963" s="1">
        <v>41855</v>
      </c>
      <c r="C963">
        <v>0</v>
      </c>
      <c r="D963" t="s">
        <v>3260</v>
      </c>
      <c r="E963" s="4" t="str" cm="1">
        <f t="array" ref="E963">_xlfn.TEXTJOIN(", ", TRUE, IF(COUNTIF(D963, "*"&amp;$BP$2:$BP$79&amp;"*"), $BP$2:$BP$79, ""))</f>
        <v/>
      </c>
      <c r="F963" t="s">
        <v>7</v>
      </c>
      <c r="G963" t="s">
        <v>354</v>
      </c>
      <c r="H963" t="s">
        <v>9</v>
      </c>
      <c r="I963" t="s">
        <v>729</v>
      </c>
      <c r="J963" t="s">
        <v>49</v>
      </c>
      <c r="K963" t="s">
        <v>3261</v>
      </c>
      <c r="L963" t="s">
        <v>2379</v>
      </c>
      <c r="M963" t="s">
        <v>16</v>
      </c>
      <c r="N963" t="s">
        <v>17</v>
      </c>
      <c r="O963" t="s">
        <v>18</v>
      </c>
      <c r="P963" t="s">
        <v>384</v>
      </c>
      <c r="Q963" t="s">
        <v>521</v>
      </c>
      <c r="R963" t="s">
        <v>21</v>
      </c>
    </row>
    <row r="964" spans="1:31" x14ac:dyDescent="0.35">
      <c r="A964">
        <v>4.9641365520267597E+17</v>
      </c>
      <c r="B964" s="1">
        <v>41855</v>
      </c>
      <c r="C964">
        <v>0</v>
      </c>
      <c r="D964" t="s">
        <v>3262</v>
      </c>
      <c r="E964" s="4" t="str" cm="1">
        <f t="array" ref="E964">_xlfn.TEXTJOIN(", ", TRUE, IF(COUNTIF(D964, "*"&amp;$BP$2:$BP$79&amp;"*"), $BP$2:$BP$79, ""))</f>
        <v/>
      </c>
      <c r="F964" t="s">
        <v>963</v>
      </c>
      <c r="G964" t="s">
        <v>62</v>
      </c>
      <c r="H964" t="s">
        <v>3263</v>
      </c>
      <c r="I964" t="s">
        <v>3264</v>
      </c>
      <c r="J964" t="s">
        <v>221</v>
      </c>
      <c r="K964" t="s">
        <v>264</v>
      </c>
      <c r="L964" t="s">
        <v>3265</v>
      </c>
      <c r="M964" t="s">
        <v>17</v>
      </c>
      <c r="N964" t="s">
        <v>98</v>
      </c>
      <c r="O964" t="s">
        <v>21</v>
      </c>
    </row>
    <row r="965" spans="1:31" x14ac:dyDescent="0.35">
      <c r="A965">
        <v>4.9639683520097402E+17</v>
      </c>
      <c r="B965" s="1">
        <v>41855</v>
      </c>
      <c r="C965">
        <v>0</v>
      </c>
      <c r="D965" t="s">
        <v>3266</v>
      </c>
      <c r="E965" s="4" t="str" cm="1">
        <f t="array" ref="E965">_xlfn.TEXTJOIN(", ", TRUE, IF(COUNTIF(D965, "*"&amp;$BP$2:$BP$79&amp;"*"), $BP$2:$BP$79, ""))</f>
        <v/>
      </c>
      <c r="F965" t="s">
        <v>17</v>
      </c>
      <c r="G965" t="s">
        <v>98</v>
      </c>
      <c r="H965" t="s">
        <v>824</v>
      </c>
      <c r="I965" t="s">
        <v>100</v>
      </c>
      <c r="J965" t="s">
        <v>221</v>
      </c>
      <c r="K965" t="s">
        <v>2450</v>
      </c>
      <c r="L965" t="s">
        <v>360</v>
      </c>
      <c r="M965" t="s">
        <v>3267</v>
      </c>
      <c r="N965" t="s">
        <v>3268</v>
      </c>
      <c r="O965" t="s">
        <v>9</v>
      </c>
      <c r="P965" t="s">
        <v>30</v>
      </c>
      <c r="Q965" t="s">
        <v>880</v>
      </c>
      <c r="R965" t="s">
        <v>24</v>
      </c>
      <c r="S965" t="s">
        <v>3269</v>
      </c>
      <c r="T965" t="s">
        <v>613</v>
      </c>
      <c r="U965" t="s">
        <v>614</v>
      </c>
      <c r="V965" t="s">
        <v>3270</v>
      </c>
      <c r="W965" t="s">
        <v>3271</v>
      </c>
      <c r="X965" t="s">
        <v>3272</v>
      </c>
      <c r="Y965" t="s">
        <v>3273</v>
      </c>
      <c r="Z965" t="s">
        <v>156</v>
      </c>
      <c r="AA965" t="s">
        <v>875</v>
      </c>
      <c r="AB965" t="s">
        <v>1791</v>
      </c>
    </row>
    <row r="966" spans="1:31" x14ac:dyDescent="0.35">
      <c r="A966">
        <v>4.9633390463510899E+17</v>
      </c>
      <c r="B966" s="1">
        <v>41855</v>
      </c>
      <c r="C966">
        <v>0.5</v>
      </c>
      <c r="D966" t="s">
        <v>3274</v>
      </c>
      <c r="E966" s="4" t="str" cm="1">
        <f t="array" ref="E966">_xlfn.TEXTJOIN(", ", TRUE, IF(COUNTIF(D966, "*"&amp;$BP$2:$BP$79&amp;"*"), $BP$2:$BP$79, ""))</f>
        <v/>
      </c>
      <c r="F966" t="s">
        <v>2450</v>
      </c>
      <c r="G966" t="s">
        <v>17</v>
      </c>
      <c r="H966" t="s">
        <v>98</v>
      </c>
      <c r="I966" t="s">
        <v>963</v>
      </c>
      <c r="J966" t="s">
        <v>69</v>
      </c>
      <c r="K966" t="s">
        <v>16</v>
      </c>
      <c r="L966" t="s">
        <v>875</v>
      </c>
      <c r="M966" t="s">
        <v>384</v>
      </c>
      <c r="N966" t="s">
        <v>21</v>
      </c>
    </row>
    <row r="967" spans="1:31" x14ac:dyDescent="0.35">
      <c r="A967">
        <v>4.96304858845048E+17</v>
      </c>
      <c r="B967" s="1">
        <v>41855</v>
      </c>
      <c r="C967">
        <v>0.8</v>
      </c>
      <c r="D967" t="s">
        <v>3275</v>
      </c>
      <c r="E967" s="4" t="str" cm="1">
        <f t="array" ref="E967">_xlfn.TEXTJOIN(", ", TRUE, IF(COUNTIF(D967, "*"&amp;$BP$2:$BP$79&amp;"*"), $BP$2:$BP$79, ""))</f>
        <v/>
      </c>
      <c r="F967" t="s">
        <v>506</v>
      </c>
      <c r="G967" t="s">
        <v>9</v>
      </c>
      <c r="H967" t="s">
        <v>1710</v>
      </c>
      <c r="I967" t="s">
        <v>49</v>
      </c>
      <c r="J967" t="s">
        <v>101</v>
      </c>
      <c r="K967" t="s">
        <v>2297</v>
      </c>
      <c r="L967" t="s">
        <v>279</v>
      </c>
      <c r="M967" t="s">
        <v>426</v>
      </c>
      <c r="N967" t="s">
        <v>430</v>
      </c>
      <c r="O967" t="s">
        <v>608</v>
      </c>
    </row>
    <row r="968" spans="1:31" x14ac:dyDescent="0.35">
      <c r="A968">
        <v>4.9627850667511802E+17</v>
      </c>
      <c r="B968" s="1">
        <v>41855</v>
      </c>
      <c r="C968">
        <v>0.5</v>
      </c>
      <c r="D968" t="s">
        <v>3276</v>
      </c>
      <c r="E968" s="4" t="str" cm="1">
        <f t="array" ref="E968">_xlfn.TEXTJOIN(", ", TRUE, IF(COUNTIF(D968, "*"&amp;$BP$2:$BP$79&amp;"*"), $BP$2:$BP$79, ""))</f>
        <v/>
      </c>
      <c r="F968" t="s">
        <v>521</v>
      </c>
      <c r="G968" t="s">
        <v>137</v>
      </c>
      <c r="H968" t="s">
        <v>17</v>
      </c>
      <c r="I968" t="s">
        <v>18</v>
      </c>
      <c r="J968" t="s">
        <v>3277</v>
      </c>
      <c r="K968" t="s">
        <v>79</v>
      </c>
      <c r="L968" t="s">
        <v>6</v>
      </c>
      <c r="M968" t="s">
        <v>1230</v>
      </c>
      <c r="N968" t="s">
        <v>3278</v>
      </c>
      <c r="O968" t="s">
        <v>1228</v>
      </c>
      <c r="P968" t="s">
        <v>21</v>
      </c>
    </row>
    <row r="969" spans="1:31" x14ac:dyDescent="0.35">
      <c r="A969">
        <v>4.96034661291032E+17</v>
      </c>
      <c r="B969" s="1">
        <v>41854</v>
      </c>
      <c r="C969">
        <v>0.3</v>
      </c>
      <c r="D969" t="s">
        <v>3279</v>
      </c>
      <c r="E969" s="4" t="str" cm="1">
        <f t="array" ref="E969">_xlfn.TEXTJOIN(", ", TRUE, IF(COUNTIF(D969, "*"&amp;$BP$2:$BP$79&amp;"*"), $BP$2:$BP$79, ""))</f>
        <v/>
      </c>
      <c r="F969" t="s">
        <v>27</v>
      </c>
      <c r="G969" t="s">
        <v>717</v>
      </c>
      <c r="H969" t="s">
        <v>49</v>
      </c>
      <c r="I969" t="s">
        <v>3280</v>
      </c>
      <c r="J969" t="s">
        <v>156</v>
      </c>
      <c r="K969" t="s">
        <v>30</v>
      </c>
      <c r="L969" t="s">
        <v>1257</v>
      </c>
      <c r="M969" t="s">
        <v>3281</v>
      </c>
      <c r="N969" t="s">
        <v>1230</v>
      </c>
      <c r="O969" t="s">
        <v>1227</v>
      </c>
      <c r="P969" t="s">
        <v>384</v>
      </c>
      <c r="Q969" t="s">
        <v>1228</v>
      </c>
      <c r="R969" t="s">
        <v>21</v>
      </c>
    </row>
    <row r="970" spans="1:31" x14ac:dyDescent="0.35">
      <c r="A970">
        <v>4.95641644105224E+17</v>
      </c>
      <c r="B970" s="1">
        <v>41853</v>
      </c>
      <c r="C970">
        <v>-0.155555555555555</v>
      </c>
      <c r="D970" t="s">
        <v>3282</v>
      </c>
      <c r="E970" s="4" t="str" cm="1">
        <f t="array" ref="E970">_xlfn.TEXTJOIN(", ", TRUE, IF(COUNTIF(D970, "*"&amp;$BP$2:$BP$79&amp;"*"), $BP$2:$BP$79, ""))</f>
        <v/>
      </c>
      <c r="F970" t="s">
        <v>30</v>
      </c>
      <c r="G970" t="s">
        <v>1475</v>
      </c>
      <c r="H970" t="s">
        <v>1476</v>
      </c>
      <c r="I970" t="s">
        <v>137</v>
      </c>
      <c r="J970" t="s">
        <v>11</v>
      </c>
      <c r="K970" t="s">
        <v>479</v>
      </c>
      <c r="L970" t="s">
        <v>38</v>
      </c>
      <c r="M970" t="s">
        <v>49</v>
      </c>
      <c r="N970" t="s">
        <v>457</v>
      </c>
      <c r="O970" t="s">
        <v>290</v>
      </c>
      <c r="P970" t="s">
        <v>1065</v>
      </c>
      <c r="Q970" t="s">
        <v>1509</v>
      </c>
      <c r="R970" t="s">
        <v>1022</v>
      </c>
      <c r="S970" t="s">
        <v>100</v>
      </c>
      <c r="T970" t="s">
        <v>49</v>
      </c>
      <c r="U970" t="s">
        <v>3283</v>
      </c>
      <c r="V970" t="s">
        <v>3284</v>
      </c>
      <c r="W970" t="s">
        <v>98</v>
      </c>
      <c r="X970" t="s">
        <v>21</v>
      </c>
      <c r="Y970" t="s">
        <v>3120</v>
      </c>
    </row>
    <row r="971" spans="1:31" x14ac:dyDescent="0.35">
      <c r="A971">
        <v>4.9531323052526298E+17</v>
      </c>
      <c r="B971" s="1">
        <v>41852</v>
      </c>
      <c r="C971">
        <v>-0.125</v>
      </c>
      <c r="D971" t="s">
        <v>3285</v>
      </c>
      <c r="E971" s="4" t="str" cm="1">
        <f t="array" ref="E971">_xlfn.TEXTJOIN(", ", TRUE, IF(COUNTIF(D971, "*"&amp;$BP$2:$BP$79&amp;"*"), $BP$2:$BP$79, ""))</f>
        <v/>
      </c>
      <c r="F971" t="s">
        <v>531</v>
      </c>
      <c r="G971">
        <v>99</v>
      </c>
      <c r="H971" t="s">
        <v>638</v>
      </c>
      <c r="I971" t="s">
        <v>2359</v>
      </c>
      <c r="J971" t="s">
        <v>2360</v>
      </c>
      <c r="K971" t="s">
        <v>544</v>
      </c>
      <c r="L971" t="s">
        <v>253</v>
      </c>
      <c r="M971" t="s">
        <v>119</v>
      </c>
      <c r="N971" t="s">
        <v>551</v>
      </c>
      <c r="O971" t="s">
        <v>29</v>
      </c>
      <c r="P971" t="s">
        <v>30</v>
      </c>
      <c r="Q971" t="s">
        <v>1509</v>
      </c>
      <c r="R971">
        <v>53</v>
      </c>
      <c r="S971" t="s">
        <v>470</v>
      </c>
      <c r="T971" t="s">
        <v>2698</v>
      </c>
    </row>
    <row r="972" spans="1:31" x14ac:dyDescent="0.35">
      <c r="A972">
        <v>4.9530691935183603E+17</v>
      </c>
      <c r="B972" s="1">
        <v>41852</v>
      </c>
      <c r="C972">
        <v>0.1</v>
      </c>
      <c r="D972" t="s">
        <v>3286</v>
      </c>
      <c r="E972" s="4" t="str" cm="1">
        <f t="array" ref="E972">_xlfn.TEXTJOIN(", ", TRUE, IF(COUNTIF(D972, "*"&amp;$BP$2:$BP$79&amp;"*"), $BP$2:$BP$79, ""))</f>
        <v/>
      </c>
      <c r="F972" t="s">
        <v>164</v>
      </c>
      <c r="G972" t="s">
        <v>119</v>
      </c>
      <c r="H972">
        <v>53</v>
      </c>
      <c r="I972" t="s">
        <v>747</v>
      </c>
      <c r="J972" t="s">
        <v>470</v>
      </c>
      <c r="K972" t="s">
        <v>24</v>
      </c>
      <c r="L972" t="s">
        <v>2359</v>
      </c>
      <c r="M972" t="s">
        <v>2360</v>
      </c>
      <c r="N972" t="s">
        <v>555</v>
      </c>
      <c r="O972" t="s">
        <v>3287</v>
      </c>
      <c r="P972" t="s">
        <v>30</v>
      </c>
      <c r="Q972" t="s">
        <v>864</v>
      </c>
      <c r="R972" t="s">
        <v>865</v>
      </c>
      <c r="S972" t="s">
        <v>156</v>
      </c>
      <c r="T972" t="s">
        <v>580</v>
      </c>
      <c r="U972" t="s">
        <v>2698</v>
      </c>
    </row>
    <row r="973" spans="1:31" x14ac:dyDescent="0.35">
      <c r="A973">
        <v>4.9528435731398598E+17</v>
      </c>
      <c r="B973" s="1">
        <v>41852</v>
      </c>
      <c r="C973">
        <v>0.3</v>
      </c>
      <c r="D973" t="s">
        <v>3288</v>
      </c>
      <c r="E973" s="4" t="str" cm="1">
        <f t="array" ref="E973">_xlfn.TEXTJOIN(", ", TRUE, IF(COUNTIF(D973, "*"&amp;$BP$2:$BP$79&amp;"*"), $BP$2:$BP$79, ""))</f>
        <v/>
      </c>
      <c r="F973" t="s">
        <v>203</v>
      </c>
      <c r="G973" t="s">
        <v>115</v>
      </c>
      <c r="H973" t="s">
        <v>71</v>
      </c>
      <c r="I973" t="s">
        <v>479</v>
      </c>
      <c r="J973" t="s">
        <v>2555</v>
      </c>
      <c r="K973" t="s">
        <v>9</v>
      </c>
      <c r="L973" t="s">
        <v>3289</v>
      </c>
      <c r="M973" t="s">
        <v>360</v>
      </c>
      <c r="N973" t="s">
        <v>272</v>
      </c>
      <c r="O973" t="s">
        <v>741</v>
      </c>
      <c r="P973" t="s">
        <v>742</v>
      </c>
      <c r="Q973" t="s">
        <v>219</v>
      </c>
      <c r="R973" t="s">
        <v>15</v>
      </c>
      <c r="S973" t="s">
        <v>30</v>
      </c>
      <c r="T973" t="s">
        <v>290</v>
      </c>
      <c r="U973" t="s">
        <v>24</v>
      </c>
      <c r="V973" t="s">
        <v>360</v>
      </c>
      <c r="W973" t="s">
        <v>3290</v>
      </c>
      <c r="X973" t="s">
        <v>1692</v>
      </c>
      <c r="Y973" t="s">
        <v>17</v>
      </c>
      <c r="Z973" t="s">
        <v>98</v>
      </c>
    </row>
    <row r="974" spans="1:31" x14ac:dyDescent="0.35">
      <c r="A974">
        <v>4.9528226086664602E+17</v>
      </c>
      <c r="B974" s="1">
        <v>41852</v>
      </c>
      <c r="C974">
        <v>0</v>
      </c>
      <c r="D974" t="s">
        <v>3291</v>
      </c>
      <c r="E974" s="4" t="str" cm="1">
        <f t="array" ref="E974">_xlfn.TEXTJOIN(", ", TRUE, IF(COUNTIF(D974, "*"&amp;$BP$2:$BP$79&amp;"*"), $BP$2:$BP$79, ""))</f>
        <v/>
      </c>
      <c r="F974" t="s">
        <v>30</v>
      </c>
      <c r="G974" t="s">
        <v>531</v>
      </c>
      <c r="H974" t="s">
        <v>137</v>
      </c>
      <c r="I974" t="s">
        <v>238</v>
      </c>
      <c r="J974" t="s">
        <v>228</v>
      </c>
      <c r="K974" t="s">
        <v>64</v>
      </c>
      <c r="L974" t="s">
        <v>595</v>
      </c>
      <c r="M974" t="s">
        <v>35</v>
      </c>
      <c r="N974" t="s">
        <v>3212</v>
      </c>
      <c r="P974" t="s">
        <v>276</v>
      </c>
      <c r="Q974" t="s">
        <v>272</v>
      </c>
      <c r="R974" t="s">
        <v>301</v>
      </c>
      <c r="S974" t="s">
        <v>92</v>
      </c>
      <c r="T974" t="s">
        <v>30</v>
      </c>
      <c r="U974" t="s">
        <v>555</v>
      </c>
      <c r="V974" t="s">
        <v>71</v>
      </c>
      <c r="W974" t="s">
        <v>30</v>
      </c>
      <c r="X974" t="s">
        <v>62</v>
      </c>
      <c r="Y974" t="s">
        <v>2171</v>
      </c>
      <c r="Z974" t="s">
        <v>114</v>
      </c>
      <c r="AA974" t="s">
        <v>289</v>
      </c>
      <c r="AB974" t="s">
        <v>9</v>
      </c>
      <c r="AC974" t="s">
        <v>92</v>
      </c>
      <c r="AD974" t="s">
        <v>17</v>
      </c>
      <c r="AE974" t="s">
        <v>98</v>
      </c>
    </row>
    <row r="975" spans="1:31" x14ac:dyDescent="0.35">
      <c r="A975">
        <v>4.9528135197774202E+17</v>
      </c>
      <c r="B975" s="1">
        <v>41852</v>
      </c>
      <c r="C975">
        <v>0.1</v>
      </c>
      <c r="D975" t="s">
        <v>3292</v>
      </c>
      <c r="E975" s="4" t="str" cm="1">
        <f t="array" ref="E975">_xlfn.TEXTJOIN(", ", TRUE, IF(COUNTIF(D975, "*"&amp;$BP$2:$BP$79&amp;"*"), $BP$2:$BP$79, ""))</f>
        <v/>
      </c>
      <c r="F975" t="s">
        <v>731</v>
      </c>
      <c r="G975" t="s">
        <v>30</v>
      </c>
      <c r="H975" t="s">
        <v>864</v>
      </c>
      <c r="I975" t="s">
        <v>865</v>
      </c>
      <c r="J975" t="s">
        <v>24</v>
      </c>
      <c r="K975" t="s">
        <v>2359</v>
      </c>
      <c r="L975" t="s">
        <v>2360</v>
      </c>
      <c r="M975" t="s">
        <v>555</v>
      </c>
      <c r="N975" t="s">
        <v>2103</v>
      </c>
      <c r="O975" t="s">
        <v>15</v>
      </c>
      <c r="P975" t="s">
        <v>360</v>
      </c>
      <c r="Q975" t="s">
        <v>3293</v>
      </c>
      <c r="R975" t="s">
        <v>98</v>
      </c>
      <c r="S975" t="s">
        <v>156</v>
      </c>
      <c r="T975">
        <v>53</v>
      </c>
      <c r="U975" t="s">
        <v>747</v>
      </c>
      <c r="V975" t="s">
        <v>470</v>
      </c>
      <c r="W975" t="s">
        <v>24</v>
      </c>
      <c r="X975" t="s">
        <v>544</v>
      </c>
      <c r="Y975" t="s">
        <v>2103</v>
      </c>
      <c r="Z975" t="s">
        <v>2698</v>
      </c>
    </row>
    <row r="976" spans="1:31" x14ac:dyDescent="0.35">
      <c r="A976">
        <v>4.9522188193536397E+17</v>
      </c>
      <c r="B976" s="1">
        <v>41852</v>
      </c>
      <c r="C976">
        <v>0.35714285714285698</v>
      </c>
      <c r="D976" t="s">
        <v>3294</v>
      </c>
      <c r="E976" s="4" t="str" cm="1">
        <f t="array" ref="E976">_xlfn.TEXTJOIN(", ", TRUE, IF(COUNTIF(D976, "*"&amp;$BP$2:$BP$79&amp;"*"), $BP$2:$BP$79, ""))</f>
        <v/>
      </c>
      <c r="F976" t="s">
        <v>78</v>
      </c>
      <c r="G976" t="s">
        <v>3295</v>
      </c>
      <c r="H976" t="s">
        <v>1088</v>
      </c>
      <c r="I976" t="s">
        <v>16</v>
      </c>
      <c r="J976" t="s">
        <v>1214</v>
      </c>
      <c r="K976" t="s">
        <v>21</v>
      </c>
    </row>
    <row r="977" spans="1:29" x14ac:dyDescent="0.35">
      <c r="A977">
        <v>4.9490524290379699E+17</v>
      </c>
      <c r="B977" s="1">
        <v>41851</v>
      </c>
      <c r="C977">
        <v>-0.36249999999999999</v>
      </c>
      <c r="D977" t="s">
        <v>3296</v>
      </c>
      <c r="E977" s="4" t="str" cm="1">
        <f t="array" ref="E977">_xlfn.TEXTJOIN(", ", TRUE, IF(COUNTIF(D977, "*"&amp;$BP$2:$BP$79&amp;"*"), $BP$2:$BP$79, ""))</f>
        <v/>
      </c>
      <c r="F977" t="s">
        <v>17</v>
      </c>
      <c r="G977" t="s">
        <v>98</v>
      </c>
      <c r="H977" t="s">
        <v>276</v>
      </c>
      <c r="I977" t="s">
        <v>49</v>
      </c>
      <c r="J977" t="s">
        <v>3297</v>
      </c>
      <c r="K977" t="s">
        <v>397</v>
      </c>
      <c r="L977" t="s">
        <v>1328</v>
      </c>
      <c r="M977" t="s">
        <v>164</v>
      </c>
      <c r="N977" t="s">
        <v>938</v>
      </c>
      <c r="O977" t="s">
        <v>39</v>
      </c>
      <c r="P977" t="s">
        <v>3298</v>
      </c>
      <c r="Q977" t="s">
        <v>2037</v>
      </c>
      <c r="R977" t="s">
        <v>477</v>
      </c>
      <c r="S977" t="s">
        <v>3299</v>
      </c>
      <c r="T977" t="s">
        <v>2941</v>
      </c>
      <c r="U977" t="s">
        <v>3300</v>
      </c>
      <c r="V977" t="s">
        <v>15</v>
      </c>
      <c r="W977" t="s">
        <v>490</v>
      </c>
      <c r="X977" t="s">
        <v>3301</v>
      </c>
      <c r="Y977" t="s">
        <v>291</v>
      </c>
    </row>
    <row r="978" spans="1:29" x14ac:dyDescent="0.35">
      <c r="A978">
        <v>4.9490437144904E+17</v>
      </c>
      <c r="B978" s="1">
        <v>41851</v>
      </c>
      <c r="C978">
        <v>-0.2</v>
      </c>
      <c r="D978" t="s">
        <v>3302</v>
      </c>
      <c r="E978" s="4" t="str" cm="1">
        <f t="array" ref="E978">_xlfn.TEXTJOIN(", ", TRUE, IF(COUNTIF(D978, "*"&amp;$BP$2:$BP$79&amp;"*"), $BP$2:$BP$79, ""))</f>
        <v/>
      </c>
      <c r="F978" t="s">
        <v>240</v>
      </c>
      <c r="G978" t="s">
        <v>3303</v>
      </c>
      <c r="H978" t="s">
        <v>339</v>
      </c>
      <c r="I978" t="s">
        <v>257</v>
      </c>
      <c r="K978" t="s">
        <v>6</v>
      </c>
      <c r="L978" t="s">
        <v>1907</v>
      </c>
      <c r="M978" t="s">
        <v>218</v>
      </c>
      <c r="N978" t="s">
        <v>115</v>
      </c>
      <c r="O978" t="s">
        <v>3304</v>
      </c>
      <c r="P978" t="s">
        <v>16</v>
      </c>
      <c r="Q978" t="s">
        <v>240</v>
      </c>
      <c r="R978" t="s">
        <v>456</v>
      </c>
      <c r="S978" t="s">
        <v>3305</v>
      </c>
      <c r="T978" t="s">
        <v>98</v>
      </c>
      <c r="U978" t="s">
        <v>156</v>
      </c>
      <c r="V978" t="s">
        <v>614</v>
      </c>
      <c r="W978" t="s">
        <v>3306</v>
      </c>
      <c r="X978" t="s">
        <v>3307</v>
      </c>
    </row>
    <row r="979" spans="1:29" x14ac:dyDescent="0.35">
      <c r="A979">
        <v>4.9490342420744998E+17</v>
      </c>
      <c r="B979" s="1">
        <v>41851</v>
      </c>
      <c r="C979">
        <v>0.5</v>
      </c>
      <c r="D979" t="s">
        <v>3308</v>
      </c>
      <c r="E979" s="4" t="str" cm="1">
        <f t="array" ref="E979">_xlfn.TEXTJOIN(", ", TRUE, IF(COUNTIF(D979, "*"&amp;$BP$2:$BP$79&amp;"*"), $BP$2:$BP$79, ""))</f>
        <v/>
      </c>
      <c r="F979" t="s">
        <v>6</v>
      </c>
      <c r="G979" t="s">
        <v>564</v>
      </c>
      <c r="H979" t="s">
        <v>64</v>
      </c>
      <c r="I979" t="s">
        <v>65</v>
      </c>
      <c r="J979" t="s">
        <v>66</v>
      </c>
      <c r="K979" t="s">
        <v>24</v>
      </c>
      <c r="L979" t="s">
        <v>67</v>
      </c>
      <c r="M979" t="s">
        <v>6</v>
      </c>
      <c r="N979" t="s">
        <v>69</v>
      </c>
      <c r="O979" t="s">
        <v>17</v>
      </c>
      <c r="P979" t="s">
        <v>98</v>
      </c>
      <c r="Q979" t="s">
        <v>3309</v>
      </c>
    </row>
    <row r="980" spans="1:29" x14ac:dyDescent="0.35">
      <c r="A980">
        <v>4.9488253700553498E+17</v>
      </c>
      <c r="B980" s="1">
        <v>41851</v>
      </c>
      <c r="C980">
        <v>0</v>
      </c>
      <c r="D980" t="s">
        <v>3310</v>
      </c>
      <c r="E980" s="4" t="str" cm="1">
        <f t="array" ref="E980">_xlfn.TEXTJOIN(", ", TRUE, IF(COUNTIF(D980, "*"&amp;$BP$2:$BP$79&amp;"*"), $BP$2:$BP$79, ""))</f>
        <v/>
      </c>
      <c r="F980" t="s">
        <v>3311</v>
      </c>
      <c r="G980" t="s">
        <v>57</v>
      </c>
      <c r="H980" t="s">
        <v>474</v>
      </c>
      <c r="I980" t="s">
        <v>614</v>
      </c>
      <c r="J980" t="s">
        <v>1128</v>
      </c>
      <c r="K980" t="s">
        <v>9</v>
      </c>
      <c r="L980" t="s">
        <v>3312</v>
      </c>
      <c r="M980" t="s">
        <v>100</v>
      </c>
      <c r="N980" t="s">
        <v>27</v>
      </c>
      <c r="O980" t="s">
        <v>1454</v>
      </c>
      <c r="P980" t="s">
        <v>503</v>
      </c>
      <c r="Q980" t="s">
        <v>21</v>
      </c>
    </row>
    <row r="981" spans="1:29" x14ac:dyDescent="0.35">
      <c r="A981">
        <v>4.9456059318182701E+17</v>
      </c>
      <c r="B981" s="1">
        <v>41850</v>
      </c>
      <c r="C981">
        <v>1</v>
      </c>
      <c r="D981" t="s">
        <v>3313</v>
      </c>
      <c r="E981" s="4" t="str" cm="1">
        <f t="array" ref="E981">_xlfn.TEXTJOIN(", ", TRUE, IF(COUNTIF(D981, "*"&amp;$BP$2:$BP$79&amp;"*"), $BP$2:$BP$79, ""))</f>
        <v/>
      </c>
      <c r="F981" t="s">
        <v>2450</v>
      </c>
      <c r="G981" t="s">
        <v>124</v>
      </c>
      <c r="H981" t="s">
        <v>777</v>
      </c>
      <c r="I981" t="s">
        <v>826</v>
      </c>
      <c r="J981" t="s">
        <v>16</v>
      </c>
      <c r="K981" t="s">
        <v>17</v>
      </c>
      <c r="L981" t="s">
        <v>18</v>
      </c>
      <c r="M981" t="s">
        <v>384</v>
      </c>
      <c r="N981" t="s">
        <v>21</v>
      </c>
    </row>
    <row r="982" spans="1:29" x14ac:dyDescent="0.35">
      <c r="A982">
        <v>4.9454598997843501E+17</v>
      </c>
      <c r="B982" s="1">
        <v>41850</v>
      </c>
      <c r="C982">
        <v>0.4</v>
      </c>
      <c r="D982" t="s">
        <v>3314</v>
      </c>
      <c r="E982" s="4" t="str" cm="1">
        <f t="array" ref="E982">_xlfn.TEXTJOIN(", ", TRUE, IF(COUNTIF(D982, "*"&amp;$BP$2:$BP$79&amp;"*"), $BP$2:$BP$79, ""))</f>
        <v/>
      </c>
      <c r="F982" t="s">
        <v>120</v>
      </c>
      <c r="G982" t="s">
        <v>1250</v>
      </c>
      <c r="H982" t="s">
        <v>30</v>
      </c>
      <c r="I982" t="s">
        <v>196</v>
      </c>
      <c r="J982" t="s">
        <v>484</v>
      </c>
      <c r="K982" t="s">
        <v>2607</v>
      </c>
      <c r="L982" t="s">
        <v>445</v>
      </c>
      <c r="M982" t="s">
        <v>49</v>
      </c>
      <c r="N982">
        <v>4</v>
      </c>
      <c r="O982" t="s">
        <v>452</v>
      </c>
      <c r="P982" t="s">
        <v>15</v>
      </c>
      <c r="Q982" t="s">
        <v>30</v>
      </c>
      <c r="R982" t="s">
        <v>3035</v>
      </c>
      <c r="S982" t="s">
        <v>2606</v>
      </c>
      <c r="T982" t="s">
        <v>24</v>
      </c>
      <c r="U982">
        <v>2014</v>
      </c>
      <c r="V982" t="s">
        <v>437</v>
      </c>
      <c r="W982" t="s">
        <v>76</v>
      </c>
      <c r="X982" t="s">
        <v>21</v>
      </c>
    </row>
    <row r="983" spans="1:29" x14ac:dyDescent="0.35">
      <c r="A983">
        <v>4.9452529688472698E+17</v>
      </c>
      <c r="B983" s="1">
        <v>41850</v>
      </c>
      <c r="C983">
        <v>0</v>
      </c>
      <c r="D983" t="s">
        <v>3315</v>
      </c>
      <c r="E983" s="4" t="str" cm="1">
        <f t="array" ref="E983">_xlfn.TEXTJOIN(", ", TRUE, IF(COUNTIF(D983, "*"&amp;$BP$2:$BP$79&amp;"*"), $BP$2:$BP$79, ""))</f>
        <v/>
      </c>
      <c r="F983" t="s">
        <v>221</v>
      </c>
      <c r="G983" t="s">
        <v>222</v>
      </c>
      <c r="H983" t="s">
        <v>15</v>
      </c>
      <c r="I983" t="s">
        <v>152</v>
      </c>
      <c r="J983" t="s">
        <v>163</v>
      </c>
      <c r="K983" t="s">
        <v>234</v>
      </c>
      <c r="L983" t="s">
        <v>71</v>
      </c>
      <c r="M983" t="s">
        <v>137</v>
      </c>
      <c r="N983" t="s">
        <v>1029</v>
      </c>
      <c r="O983" t="s">
        <v>52</v>
      </c>
      <c r="P983" t="s">
        <v>17</v>
      </c>
      <c r="Q983" t="s">
        <v>98</v>
      </c>
      <c r="R983" t="s">
        <v>3120</v>
      </c>
    </row>
    <row r="984" spans="1:29" x14ac:dyDescent="0.35">
      <c r="A984">
        <v>4.9452314571849299E+17</v>
      </c>
      <c r="B984" s="1">
        <v>41850</v>
      </c>
      <c r="C984">
        <v>0.42499999999999999</v>
      </c>
      <c r="D984" t="s">
        <v>3316</v>
      </c>
      <c r="E984" s="4" t="str" cm="1">
        <f t="array" ref="E984">_xlfn.TEXTJOIN(", ", TRUE, IF(COUNTIF(D984, "*"&amp;$BP$2:$BP$79&amp;"*"), $BP$2:$BP$79, ""))</f>
        <v/>
      </c>
      <c r="F984" t="s">
        <v>944</v>
      </c>
      <c r="G984" t="s">
        <v>78</v>
      </c>
      <c r="H984" t="s">
        <v>79</v>
      </c>
      <c r="I984" t="s">
        <v>1158</v>
      </c>
      <c r="J984" t="s">
        <v>67</v>
      </c>
      <c r="K984" t="s">
        <v>137</v>
      </c>
      <c r="L984" t="s">
        <v>562</v>
      </c>
      <c r="M984" t="s">
        <v>88</v>
      </c>
      <c r="N984" t="s">
        <v>257</v>
      </c>
      <c r="O984" t="s">
        <v>397</v>
      </c>
      <c r="P984" t="s">
        <v>1057</v>
      </c>
      <c r="Q984" t="s">
        <v>15</v>
      </c>
      <c r="R984" t="s">
        <v>2874</v>
      </c>
      <c r="S984" t="s">
        <v>17</v>
      </c>
      <c r="T984" t="s">
        <v>98</v>
      </c>
      <c r="U984" t="s">
        <v>3120</v>
      </c>
      <c r="V984" t="s">
        <v>1473</v>
      </c>
    </row>
    <row r="985" spans="1:29" x14ac:dyDescent="0.35">
      <c r="A985">
        <v>4.9452233848274502E+17</v>
      </c>
      <c r="B985" s="1">
        <v>41850</v>
      </c>
      <c r="C985">
        <v>0.25</v>
      </c>
      <c r="D985" t="s">
        <v>3317</v>
      </c>
      <c r="E985" s="4" t="str" cm="1">
        <f t="array" ref="E985">_xlfn.TEXTJOIN(", ", TRUE, IF(COUNTIF(D985, "*"&amp;$BP$2:$BP$79&amp;"*"), $BP$2:$BP$79, ""))</f>
        <v/>
      </c>
      <c r="F985" t="s">
        <v>221</v>
      </c>
      <c r="G985" t="s">
        <v>8</v>
      </c>
      <c r="H985" t="s">
        <v>272</v>
      </c>
      <c r="I985" t="s">
        <v>9</v>
      </c>
      <c r="J985" t="s">
        <v>92</v>
      </c>
      <c r="K985" t="s">
        <v>164</v>
      </c>
      <c r="L985" t="s">
        <v>555</v>
      </c>
      <c r="M985" t="s">
        <v>9</v>
      </c>
      <c r="N985" t="s">
        <v>78</v>
      </c>
      <c r="O985" t="s">
        <v>1422</v>
      </c>
      <c r="P985" t="s">
        <v>1012</v>
      </c>
      <c r="Q985" t="s">
        <v>16</v>
      </c>
      <c r="R985" t="s">
        <v>503</v>
      </c>
      <c r="S985" t="s">
        <v>67</v>
      </c>
      <c r="T985" t="s">
        <v>717</v>
      </c>
      <c r="U985" t="s">
        <v>114</v>
      </c>
      <c r="V985" t="s">
        <v>637</v>
      </c>
      <c r="W985" t="s">
        <v>15</v>
      </c>
      <c r="X985" t="s">
        <v>30</v>
      </c>
      <c r="Y985" t="s">
        <v>502</v>
      </c>
      <c r="Z985" t="s">
        <v>1585</v>
      </c>
      <c r="AA985" t="s">
        <v>17</v>
      </c>
      <c r="AB985" t="s">
        <v>98</v>
      </c>
      <c r="AC985" t="s">
        <v>3120</v>
      </c>
    </row>
    <row r="986" spans="1:29" x14ac:dyDescent="0.35">
      <c r="A986">
        <v>4.9452064777136902E+17</v>
      </c>
      <c r="B986" s="1">
        <v>41850</v>
      </c>
      <c r="C986">
        <v>0.25</v>
      </c>
      <c r="D986" t="s">
        <v>3318</v>
      </c>
      <c r="E986" s="4" t="str" cm="1">
        <f t="array" ref="E986">_xlfn.TEXTJOIN(", ", TRUE, IF(COUNTIF(D986, "*"&amp;$BP$2:$BP$79&amp;"*"), $BP$2:$BP$79, ""))</f>
        <v/>
      </c>
      <c r="F986" t="s">
        <v>30</v>
      </c>
      <c r="G986" t="s">
        <v>61</v>
      </c>
      <c r="H986" t="s">
        <v>71</v>
      </c>
      <c r="I986" t="s">
        <v>253</v>
      </c>
      <c r="J986" t="s">
        <v>3319</v>
      </c>
      <c r="K986" t="s">
        <v>294</v>
      </c>
      <c r="L986" t="s">
        <v>921</v>
      </c>
      <c r="M986" t="s">
        <v>922</v>
      </c>
      <c r="N986" t="s">
        <v>11</v>
      </c>
      <c r="O986" t="s">
        <v>32</v>
      </c>
      <c r="P986" t="s">
        <v>253</v>
      </c>
      <c r="Q986" t="s">
        <v>863</v>
      </c>
      <c r="R986" t="s">
        <v>920</v>
      </c>
      <c r="S986" t="s">
        <v>555</v>
      </c>
      <c r="T986" t="s">
        <v>556</v>
      </c>
      <c r="U986" t="s">
        <v>251</v>
      </c>
      <c r="V986" t="s">
        <v>30</v>
      </c>
      <c r="W986" t="s">
        <v>61</v>
      </c>
      <c r="X986" t="s">
        <v>71</v>
      </c>
      <c r="Y986" t="s">
        <v>1836</v>
      </c>
      <c r="Z986" t="s">
        <v>17</v>
      </c>
      <c r="AA986" t="s">
        <v>98</v>
      </c>
    </row>
    <row r="987" spans="1:29" x14ac:dyDescent="0.35">
      <c r="A987">
        <v>4.9451996619697702E+17</v>
      </c>
      <c r="B987" s="1">
        <v>41850</v>
      </c>
      <c r="C987">
        <v>0</v>
      </c>
      <c r="D987" t="s">
        <v>3320</v>
      </c>
      <c r="E987" s="4" t="str" cm="1">
        <f t="array" ref="E987">_xlfn.TEXTJOIN(", ", TRUE, IF(COUNTIF(D987, "*"&amp;$BP$2:$BP$79&amp;"*"), $BP$2:$BP$79, ""))</f>
        <v/>
      </c>
      <c r="F987" t="s">
        <v>221</v>
      </c>
      <c r="G987" t="s">
        <v>8</v>
      </c>
      <c r="H987" t="s">
        <v>879</v>
      </c>
      <c r="I987" t="s">
        <v>3321</v>
      </c>
      <c r="J987" t="s">
        <v>913</v>
      </c>
      <c r="K987" t="s">
        <v>30</v>
      </c>
      <c r="L987" t="s">
        <v>1367</v>
      </c>
      <c r="M987" t="s">
        <v>456</v>
      </c>
      <c r="N987" t="s">
        <v>124</v>
      </c>
      <c r="O987" t="s">
        <v>3322</v>
      </c>
      <c r="P987" t="s">
        <v>16</v>
      </c>
      <c r="Q987" t="s">
        <v>1671</v>
      </c>
      <c r="R987" t="s">
        <v>30</v>
      </c>
      <c r="S987" t="s">
        <v>1367</v>
      </c>
      <c r="T987" t="s">
        <v>544</v>
      </c>
      <c r="U987" t="s">
        <v>17</v>
      </c>
      <c r="V987" t="s">
        <v>98</v>
      </c>
      <c r="W987" t="s">
        <v>3120</v>
      </c>
      <c r="X987" t="s">
        <v>992</v>
      </c>
    </row>
    <row r="988" spans="1:29" x14ac:dyDescent="0.35">
      <c r="A988">
        <v>4.9451929353546099E+17</v>
      </c>
      <c r="B988" s="1">
        <v>41850</v>
      </c>
      <c r="C988">
        <v>0</v>
      </c>
      <c r="D988" t="s">
        <v>3323</v>
      </c>
      <c r="E988" s="4" t="str" cm="1">
        <f t="array" ref="E988">_xlfn.TEXTJOIN(", ", TRUE, IF(COUNTIF(D988, "*"&amp;$BP$2:$BP$79&amp;"*"), $BP$2:$BP$79, ""))</f>
        <v/>
      </c>
      <c r="F988" t="s">
        <v>367</v>
      </c>
      <c r="G988" t="s">
        <v>1671</v>
      </c>
      <c r="H988" t="s">
        <v>124</v>
      </c>
      <c r="I988" t="s">
        <v>555</v>
      </c>
      <c r="J988" t="s">
        <v>3324</v>
      </c>
      <c r="K988" t="s">
        <v>328</v>
      </c>
      <c r="L988" t="s">
        <v>595</v>
      </c>
      <c r="M988" t="s">
        <v>35</v>
      </c>
      <c r="N988" t="s">
        <v>3212</v>
      </c>
      <c r="O988" t="s">
        <v>3325</v>
      </c>
      <c r="P988" t="s">
        <v>64</v>
      </c>
      <c r="Q988" t="s">
        <v>276</v>
      </c>
      <c r="R988" t="s">
        <v>272</v>
      </c>
      <c r="S988" t="s">
        <v>87</v>
      </c>
      <c r="T988" t="s">
        <v>1671</v>
      </c>
      <c r="U988" t="s">
        <v>164</v>
      </c>
      <c r="V988" t="s">
        <v>555</v>
      </c>
      <c r="W988" t="s">
        <v>291</v>
      </c>
      <c r="X988" t="s">
        <v>17</v>
      </c>
      <c r="Y988" t="s">
        <v>98</v>
      </c>
      <c r="Z988" t="s">
        <v>3120</v>
      </c>
    </row>
    <row r="989" spans="1:29" x14ac:dyDescent="0.35">
      <c r="A989">
        <v>4.9451794360712301E+17</v>
      </c>
      <c r="B989" s="1">
        <v>41850</v>
      </c>
      <c r="C989">
        <v>0</v>
      </c>
      <c r="D989" t="s">
        <v>3326</v>
      </c>
      <c r="E989" s="4" t="str" cm="1">
        <f t="array" ref="E989">_xlfn.TEXTJOIN(", ", TRUE, IF(COUNTIF(D989, "*"&amp;$BP$2:$BP$79&amp;"*"), $BP$2:$BP$79, ""))</f>
        <v/>
      </c>
      <c r="F989" t="s">
        <v>30</v>
      </c>
      <c r="G989" t="s">
        <v>451</v>
      </c>
      <c r="H989" t="s">
        <v>452</v>
      </c>
      <c r="I989" t="s">
        <v>137</v>
      </c>
      <c r="J989" t="s">
        <v>445</v>
      </c>
      <c r="K989" t="s">
        <v>164</v>
      </c>
      <c r="L989" t="s">
        <v>578</v>
      </c>
      <c r="M989" t="s">
        <v>420</v>
      </c>
      <c r="N989" t="s">
        <v>894</v>
      </c>
      <c r="O989" t="s">
        <v>24</v>
      </c>
      <c r="P989">
        <v>2008</v>
      </c>
      <c r="Q989" t="s">
        <v>17</v>
      </c>
      <c r="R989" t="s">
        <v>98</v>
      </c>
      <c r="S989" t="s">
        <v>3120</v>
      </c>
    </row>
    <row r="990" spans="1:29" x14ac:dyDescent="0.35">
      <c r="A990">
        <v>4.9422717527327501E+17</v>
      </c>
      <c r="B990" s="1">
        <v>41849</v>
      </c>
      <c r="C990">
        <v>0</v>
      </c>
      <c r="D990" t="s">
        <v>3327</v>
      </c>
      <c r="E990" s="4" t="str" cm="1">
        <f t="array" ref="E990">_xlfn.TEXTJOIN(", ", TRUE, IF(COUNTIF(D990, "*"&amp;$BP$2:$BP$79&amp;"*"), $BP$2:$BP$79, ""))</f>
        <v/>
      </c>
      <c r="F990" t="s">
        <v>124</v>
      </c>
      <c r="G990" t="s">
        <v>244</v>
      </c>
      <c r="H990" t="s">
        <v>3328</v>
      </c>
      <c r="I990" t="s">
        <v>156</v>
      </c>
      <c r="J990" t="s">
        <v>30</v>
      </c>
      <c r="K990" t="s">
        <v>1473</v>
      </c>
      <c r="L990" t="s">
        <v>2784</v>
      </c>
      <c r="M990" t="s">
        <v>21</v>
      </c>
    </row>
    <row r="991" spans="1:29" x14ac:dyDescent="0.35">
      <c r="A991">
        <v>4.9417378823839302E+17</v>
      </c>
      <c r="B991" s="1">
        <v>41849</v>
      </c>
      <c r="C991">
        <v>0.1</v>
      </c>
      <c r="D991" t="s">
        <v>3329</v>
      </c>
      <c r="E991" s="4" t="str" cm="1">
        <f t="array" ref="E991">_xlfn.TEXTJOIN(", ", TRUE, IF(COUNTIF(D991, "*"&amp;$BP$2:$BP$79&amp;"*"), $BP$2:$BP$79, ""))</f>
        <v/>
      </c>
      <c r="F991" t="s">
        <v>3330</v>
      </c>
      <c r="G991" t="s">
        <v>47</v>
      </c>
      <c r="H991" t="s">
        <v>144</v>
      </c>
      <c r="I991" t="s">
        <v>519</v>
      </c>
      <c r="J991" t="s">
        <v>30</v>
      </c>
      <c r="K991" t="s">
        <v>1430</v>
      </c>
      <c r="L991" t="s">
        <v>24</v>
      </c>
      <c r="M991" t="s">
        <v>46</v>
      </c>
      <c r="N991" t="s">
        <v>70</v>
      </c>
      <c r="O991" t="s">
        <v>164</v>
      </c>
      <c r="P991" t="s">
        <v>257</v>
      </c>
      <c r="Q991" t="s">
        <v>9</v>
      </c>
      <c r="R991" t="s">
        <v>258</v>
      </c>
      <c r="S991" t="s">
        <v>21</v>
      </c>
      <c r="T991" t="s">
        <v>149</v>
      </c>
    </row>
    <row r="992" spans="1:29" x14ac:dyDescent="0.35">
      <c r="A992">
        <v>4.9386807400597901E+17</v>
      </c>
      <c r="B992" s="1">
        <v>41848</v>
      </c>
      <c r="C992">
        <v>0.25</v>
      </c>
      <c r="D992" t="s">
        <v>3331</v>
      </c>
      <c r="E992" s="4" t="str" cm="1">
        <f t="array" ref="E992">_xlfn.TEXTJOIN(", ", TRUE, IF(COUNTIF(D992, "*"&amp;$BP$2:$BP$79&amp;"*"), $BP$2:$BP$79, ""))</f>
        <v/>
      </c>
      <c r="F992" t="s">
        <v>164</v>
      </c>
      <c r="G992" t="s">
        <v>257</v>
      </c>
      <c r="H992" t="s">
        <v>9</v>
      </c>
      <c r="I992" t="s">
        <v>274</v>
      </c>
      <c r="J992" t="s">
        <v>3332</v>
      </c>
      <c r="K992" t="s">
        <v>3333</v>
      </c>
      <c r="L992" t="s">
        <v>348</v>
      </c>
      <c r="M992" t="s">
        <v>115</v>
      </c>
      <c r="N992" t="s">
        <v>2710</v>
      </c>
      <c r="O992" t="s">
        <v>1980</v>
      </c>
      <c r="P992" t="s">
        <v>191</v>
      </c>
      <c r="Q992" t="s">
        <v>30</v>
      </c>
      <c r="R992" t="s">
        <v>1367</v>
      </c>
      <c r="S992" t="s">
        <v>977</v>
      </c>
      <c r="T992" t="s">
        <v>76</v>
      </c>
      <c r="U992" t="s">
        <v>382</v>
      </c>
      <c r="V992" t="s">
        <v>3334</v>
      </c>
      <c r="W992" t="s">
        <v>3271</v>
      </c>
      <c r="X992" t="s">
        <v>3335</v>
      </c>
      <c r="Y992" t="s">
        <v>3336</v>
      </c>
      <c r="Z992" t="s">
        <v>21</v>
      </c>
    </row>
    <row r="993" spans="1:27" x14ac:dyDescent="0.35">
      <c r="A993">
        <v>4.9384538449027802E+17</v>
      </c>
      <c r="B993" s="1">
        <v>41848</v>
      </c>
      <c r="C993">
        <v>6.8181818181818094E-2</v>
      </c>
      <c r="D993" t="s">
        <v>3337</v>
      </c>
      <c r="E993" s="4" t="str" cm="1">
        <f t="array" ref="E993">_xlfn.TEXTJOIN(", ", TRUE, IF(COUNTIF(D993, "*"&amp;$BP$2:$BP$79&amp;"*"), $BP$2:$BP$79, ""))</f>
        <v/>
      </c>
      <c r="F993" t="s">
        <v>3269</v>
      </c>
      <c r="G993" t="s">
        <v>3338</v>
      </c>
      <c r="H993" t="s">
        <v>3339</v>
      </c>
      <c r="I993" t="s">
        <v>3340</v>
      </c>
      <c r="J993" t="s">
        <v>377</v>
      </c>
      <c r="K993" t="s">
        <v>30</v>
      </c>
      <c r="L993" t="s">
        <v>3341</v>
      </c>
      <c r="M993" t="s">
        <v>1000</v>
      </c>
      <c r="N993" t="s">
        <v>221</v>
      </c>
      <c r="O993" t="s">
        <v>3342</v>
      </c>
      <c r="P993" t="s">
        <v>9</v>
      </c>
      <c r="Q993" t="s">
        <v>281</v>
      </c>
      <c r="R993" t="s">
        <v>156</v>
      </c>
      <c r="S993" t="s">
        <v>921</v>
      </c>
      <c r="T993" t="s">
        <v>922</v>
      </c>
      <c r="U993" t="s">
        <v>16</v>
      </c>
      <c r="V993" t="s">
        <v>49</v>
      </c>
      <c r="W993" t="s">
        <v>808</v>
      </c>
      <c r="X993" t="s">
        <v>21</v>
      </c>
    </row>
    <row r="994" spans="1:27" x14ac:dyDescent="0.35">
      <c r="A994">
        <v>4.9382741498503501E+17</v>
      </c>
      <c r="B994" s="1">
        <v>41848</v>
      </c>
      <c r="C994">
        <v>0.2</v>
      </c>
      <c r="D994" t="s">
        <v>3343</v>
      </c>
      <c r="E994" s="4" t="str" cm="1">
        <f t="array" ref="E994">_xlfn.TEXTJOIN(", ", TRUE, IF(COUNTIF(D994, "*"&amp;$BP$2:$BP$79&amp;"*"), $BP$2:$BP$79, ""))</f>
        <v/>
      </c>
      <c r="F994" t="s">
        <v>49</v>
      </c>
      <c r="G994" t="s">
        <v>3344</v>
      </c>
      <c r="H994" t="s">
        <v>1281</v>
      </c>
      <c r="I994" t="s">
        <v>1758</v>
      </c>
      <c r="J994" t="s">
        <v>3133</v>
      </c>
      <c r="K994" t="s">
        <v>124</v>
      </c>
      <c r="L994" t="s">
        <v>3345</v>
      </c>
      <c r="M994" t="s">
        <v>1781</v>
      </c>
      <c r="N994" t="s">
        <v>214</v>
      </c>
      <c r="O994" t="s">
        <v>9</v>
      </c>
      <c r="P994" t="s">
        <v>30</v>
      </c>
      <c r="Q994" t="s">
        <v>429</v>
      </c>
      <c r="R994" t="s">
        <v>430</v>
      </c>
      <c r="S994" t="s">
        <v>258</v>
      </c>
    </row>
    <row r="995" spans="1:27" x14ac:dyDescent="0.35">
      <c r="A995">
        <v>4.9351032369382099E+17</v>
      </c>
      <c r="B995" s="1">
        <v>41847</v>
      </c>
      <c r="C995">
        <v>0</v>
      </c>
      <c r="D995" t="s">
        <v>3346</v>
      </c>
      <c r="E995" s="4" t="str" cm="1">
        <f t="array" ref="E995">_xlfn.TEXTJOIN(", ", TRUE, IF(COUNTIF(D995, "*"&amp;$BP$2:$BP$79&amp;"*"), $BP$2:$BP$79, ""))</f>
        <v/>
      </c>
      <c r="F995" t="s">
        <v>131</v>
      </c>
      <c r="G995" t="s">
        <v>49</v>
      </c>
      <c r="H995" t="s">
        <v>223</v>
      </c>
      <c r="I995" t="s">
        <v>9</v>
      </c>
      <c r="J995" t="s">
        <v>1230</v>
      </c>
      <c r="K995" t="s">
        <v>11</v>
      </c>
      <c r="L995" t="s">
        <v>1473</v>
      </c>
      <c r="M995" t="s">
        <v>2784</v>
      </c>
      <c r="N995" t="s">
        <v>21</v>
      </c>
    </row>
    <row r="996" spans="1:27" x14ac:dyDescent="0.35">
      <c r="A996">
        <v>4.9312702252977299E+17</v>
      </c>
      <c r="B996" s="1">
        <v>41846</v>
      </c>
      <c r="C996">
        <v>0</v>
      </c>
      <c r="D996" t="s">
        <v>3347</v>
      </c>
      <c r="E996" s="4" t="str" cm="1">
        <f t="array" ref="E996">_xlfn.TEXTJOIN(", ", TRUE, IF(COUNTIF(D996, "*"&amp;$BP$2:$BP$79&amp;"*"), $BP$2:$BP$79, ""))</f>
        <v/>
      </c>
      <c r="F996" t="s">
        <v>276</v>
      </c>
      <c r="G996" t="s">
        <v>6</v>
      </c>
      <c r="H996" t="s">
        <v>168</v>
      </c>
      <c r="I996" t="s">
        <v>16</v>
      </c>
      <c r="J996" t="s">
        <v>1966</v>
      </c>
      <c r="K996" t="s">
        <v>30</v>
      </c>
      <c r="L996" t="s">
        <v>921</v>
      </c>
      <c r="M996" t="s">
        <v>922</v>
      </c>
      <c r="N996" t="s">
        <v>124</v>
      </c>
      <c r="O996" t="s">
        <v>244</v>
      </c>
      <c r="P996" t="s">
        <v>3328</v>
      </c>
      <c r="Q996" t="s">
        <v>156</v>
      </c>
      <c r="R996" t="s">
        <v>11</v>
      </c>
      <c r="S996" t="s">
        <v>2784</v>
      </c>
      <c r="T996" t="s">
        <v>21</v>
      </c>
      <c r="U996" t="s">
        <v>1473</v>
      </c>
    </row>
    <row r="997" spans="1:27" x14ac:dyDescent="0.35">
      <c r="A997">
        <v>4.9309251983273101E+17</v>
      </c>
      <c r="B997" s="1">
        <v>41846</v>
      </c>
      <c r="C997">
        <v>0.2</v>
      </c>
      <c r="D997" t="s">
        <v>3348</v>
      </c>
      <c r="E997" s="4" t="str" cm="1">
        <f t="array" ref="E997">_xlfn.TEXTJOIN(", ", TRUE, IF(COUNTIF(D997, "*"&amp;$BP$2:$BP$79&amp;"*"), $BP$2:$BP$79, ""))</f>
        <v/>
      </c>
      <c r="F997" t="s">
        <v>944</v>
      </c>
      <c r="G997" t="s">
        <v>1953</v>
      </c>
      <c r="H997" t="s">
        <v>152</v>
      </c>
      <c r="I997" t="s">
        <v>1969</v>
      </c>
      <c r="J997" t="s">
        <v>2230</v>
      </c>
      <c r="K997" t="s">
        <v>71</v>
      </c>
      <c r="L997" t="s">
        <v>1941</v>
      </c>
      <c r="M997" t="s">
        <v>238</v>
      </c>
      <c r="N997" t="s">
        <v>3349</v>
      </c>
      <c r="O997" t="s">
        <v>104</v>
      </c>
      <c r="P997" t="s">
        <v>769</v>
      </c>
      <c r="Q997" t="s">
        <v>211</v>
      </c>
      <c r="R997" t="s">
        <v>456</v>
      </c>
      <c r="S997" t="s">
        <v>75</v>
      </c>
      <c r="T997" t="s">
        <v>283</v>
      </c>
      <c r="U997" t="s">
        <v>17</v>
      </c>
      <c r="V997" t="s">
        <v>98</v>
      </c>
      <c r="W997" t="s">
        <v>21</v>
      </c>
    </row>
    <row r="998" spans="1:27" x14ac:dyDescent="0.35">
      <c r="A998">
        <v>4.92411030182432E+17</v>
      </c>
      <c r="B998" s="1">
        <v>41844</v>
      </c>
      <c r="C998">
        <v>0</v>
      </c>
      <c r="D998" t="s">
        <v>3350</v>
      </c>
      <c r="E998" s="4" t="str" cm="1">
        <f t="array" ref="E998">_xlfn.TEXTJOIN(", ", TRUE, IF(COUNTIF(D998, "*"&amp;$BP$2:$BP$79&amp;"*"), $BP$2:$BP$79, ""))</f>
        <v/>
      </c>
      <c r="F998" t="s">
        <v>276</v>
      </c>
      <c r="G998" t="s">
        <v>238</v>
      </c>
      <c r="H998" t="s">
        <v>26</v>
      </c>
      <c r="I998" t="s">
        <v>91</v>
      </c>
      <c r="J998" t="s">
        <v>211</v>
      </c>
      <c r="K998" t="s">
        <v>221</v>
      </c>
      <c r="L998" t="s">
        <v>1785</v>
      </c>
      <c r="M998" t="s">
        <v>6</v>
      </c>
      <c r="N998" t="s">
        <v>637</v>
      </c>
      <c r="O998" t="s">
        <v>137</v>
      </c>
      <c r="P998" t="s">
        <v>34</v>
      </c>
      <c r="Q998" t="s">
        <v>1829</v>
      </c>
      <c r="R998" t="s">
        <v>234</v>
      </c>
      <c r="S998" t="s">
        <v>356</v>
      </c>
      <c r="T998" t="s">
        <v>17</v>
      </c>
      <c r="U998" t="s">
        <v>98</v>
      </c>
      <c r="V998" t="s">
        <v>3120</v>
      </c>
    </row>
    <row r="999" spans="1:27" x14ac:dyDescent="0.35">
      <c r="A999">
        <v>4.9240987805328102E+17</v>
      </c>
      <c r="B999" s="1">
        <v>41844</v>
      </c>
      <c r="C999">
        <v>0</v>
      </c>
      <c r="D999" t="s">
        <v>3351</v>
      </c>
      <c r="E999" s="4" t="str" cm="1">
        <f t="array" ref="E999">_xlfn.TEXTJOIN(", ", TRUE, IF(COUNTIF(D999, "*"&amp;$BP$2:$BP$79&amp;"*"), $BP$2:$BP$79, ""))</f>
        <v/>
      </c>
      <c r="F999" t="s">
        <v>30</v>
      </c>
      <c r="G999" t="s">
        <v>3352</v>
      </c>
      <c r="H999" t="s">
        <v>1503</v>
      </c>
      <c r="I999" t="s">
        <v>15</v>
      </c>
      <c r="J999" t="s">
        <v>718</v>
      </c>
      <c r="K999" t="s">
        <v>137</v>
      </c>
      <c r="L999" t="s">
        <v>9</v>
      </c>
      <c r="M999" t="s">
        <v>70</v>
      </c>
      <c r="N999" t="s">
        <v>49</v>
      </c>
      <c r="O999" t="s">
        <v>3353</v>
      </c>
      <c r="P999" t="s">
        <v>3354</v>
      </c>
      <c r="Q999" t="s">
        <v>3355</v>
      </c>
      <c r="R999" t="s">
        <v>17</v>
      </c>
      <c r="S999" t="s">
        <v>98</v>
      </c>
      <c r="T999" t="s">
        <v>3120</v>
      </c>
    </row>
    <row r="1000" spans="1:27" x14ac:dyDescent="0.35">
      <c r="A1000">
        <v>4.92409334882504E+17</v>
      </c>
      <c r="B1000" s="1">
        <v>41844</v>
      </c>
      <c r="C1000">
        <v>0.44999999999999901</v>
      </c>
      <c r="D1000" t="s">
        <v>3356</v>
      </c>
      <c r="E1000" s="4" t="str" cm="1">
        <f t="array" ref="E1000">_xlfn.TEXTJOIN(", ", TRUE, IF(COUNTIF(D1000, "*"&amp;$BP$2:$BP$79&amp;"*"), $BP$2:$BP$79, ""))</f>
        <v/>
      </c>
      <c r="F1000" t="s">
        <v>1969</v>
      </c>
      <c r="G1000" t="s">
        <v>2230</v>
      </c>
      <c r="H1000" t="s">
        <v>1941</v>
      </c>
      <c r="I1000" t="s">
        <v>164</v>
      </c>
      <c r="J1000" t="s">
        <v>49</v>
      </c>
      <c r="K1000" t="s">
        <v>949</v>
      </c>
      <c r="L1000" t="s">
        <v>1503</v>
      </c>
      <c r="M1000" t="s">
        <v>237</v>
      </c>
      <c r="N1000" t="s">
        <v>238</v>
      </c>
      <c r="O1000" t="s">
        <v>274</v>
      </c>
      <c r="P1000" t="s">
        <v>3357</v>
      </c>
      <c r="Q1000" t="s">
        <v>3332</v>
      </c>
      <c r="R1000" t="s">
        <v>3333</v>
      </c>
      <c r="S1000" t="s">
        <v>100</v>
      </c>
      <c r="T1000" t="s">
        <v>1341</v>
      </c>
      <c r="U1000" t="s">
        <v>15</v>
      </c>
      <c r="V1000" t="s">
        <v>904</v>
      </c>
      <c r="W1000" t="s">
        <v>17</v>
      </c>
      <c r="X1000" t="s">
        <v>98</v>
      </c>
    </row>
    <row r="1001" spans="1:27" x14ac:dyDescent="0.35">
      <c r="A1001">
        <v>4.9240866438107098E+17</v>
      </c>
      <c r="B1001" s="1">
        <v>41844</v>
      </c>
      <c r="C1001">
        <v>0.7</v>
      </c>
      <c r="D1001" t="s">
        <v>3358</v>
      </c>
      <c r="E1001" s="4" t="str" cm="1">
        <f t="array" ref="E1001">_xlfn.TEXTJOIN(", ", TRUE, IF(COUNTIF(D1001, "*"&amp;$BP$2:$BP$79&amp;"*"), $BP$2:$BP$79, ""))</f>
        <v/>
      </c>
      <c r="F1001" t="s">
        <v>238</v>
      </c>
      <c r="G1001" t="s">
        <v>462</v>
      </c>
      <c r="H1001" t="s">
        <v>9</v>
      </c>
      <c r="I1001" t="s">
        <v>742</v>
      </c>
      <c r="J1001" t="s">
        <v>2710</v>
      </c>
      <c r="K1001" t="s">
        <v>382</v>
      </c>
      <c r="L1001" t="s">
        <v>3359</v>
      </c>
      <c r="M1001" t="s">
        <v>294</v>
      </c>
      <c r="N1001" t="s">
        <v>1054</v>
      </c>
      <c r="O1001" t="s">
        <v>247</v>
      </c>
      <c r="P1001" t="s">
        <v>9</v>
      </c>
      <c r="Q1001" t="s">
        <v>123</v>
      </c>
      <c r="R1001" t="s">
        <v>28</v>
      </c>
      <c r="S1001" t="s">
        <v>24</v>
      </c>
      <c r="T1001" t="s">
        <v>3304</v>
      </c>
      <c r="U1001" t="s">
        <v>294</v>
      </c>
      <c r="V1001" t="s">
        <v>1458</v>
      </c>
      <c r="W1001" t="s">
        <v>1710</v>
      </c>
      <c r="X1001" t="s">
        <v>24</v>
      </c>
      <c r="Y1001" t="s">
        <v>3360</v>
      </c>
      <c r="Z1001" t="s">
        <v>17</v>
      </c>
      <c r="AA1001" t="s">
        <v>98</v>
      </c>
    </row>
    <row r="1002" spans="1:27" x14ac:dyDescent="0.35">
      <c r="A1002">
        <v>4.9240793730686899E+17</v>
      </c>
      <c r="B1002" s="1">
        <v>41844</v>
      </c>
      <c r="C1002">
        <v>0.25</v>
      </c>
      <c r="D1002" t="s">
        <v>3361</v>
      </c>
      <c r="E1002" s="4" t="str" cm="1">
        <f t="array" ref="E1002">_xlfn.TEXTJOIN(", ", TRUE, IF(COUNTIF(D1002, "*"&amp;$BP$2:$BP$79&amp;"*"), $BP$2:$BP$79, ""))</f>
        <v/>
      </c>
      <c r="F1002" t="s">
        <v>61</v>
      </c>
      <c r="G1002" t="s">
        <v>71</v>
      </c>
      <c r="H1002" t="s">
        <v>253</v>
      </c>
      <c r="I1002" t="s">
        <v>3319</v>
      </c>
      <c r="J1002" t="s">
        <v>30</v>
      </c>
      <c r="K1002" t="s">
        <v>921</v>
      </c>
      <c r="L1002" t="s">
        <v>922</v>
      </c>
      <c r="M1002" t="s">
        <v>11</v>
      </c>
      <c r="N1002" t="s">
        <v>32</v>
      </c>
      <c r="O1002" t="s">
        <v>253</v>
      </c>
      <c r="P1002" t="s">
        <v>863</v>
      </c>
      <c r="Q1002" t="s">
        <v>920</v>
      </c>
      <c r="R1002" t="s">
        <v>555</v>
      </c>
      <c r="S1002" t="s">
        <v>556</v>
      </c>
      <c r="T1002" t="s">
        <v>251</v>
      </c>
      <c r="U1002" t="s">
        <v>828</v>
      </c>
      <c r="V1002" t="s">
        <v>71</v>
      </c>
      <c r="W1002" t="s">
        <v>1836</v>
      </c>
      <c r="X1002" t="s">
        <v>17</v>
      </c>
      <c r="Y1002" t="s">
        <v>98</v>
      </c>
      <c r="Z1002" t="s">
        <v>1473</v>
      </c>
    </row>
    <row r="1003" spans="1:27" x14ac:dyDescent="0.35">
      <c r="A1003">
        <v>4.9240613960341901E+17</v>
      </c>
      <c r="B1003" s="1">
        <v>41844</v>
      </c>
      <c r="C1003">
        <v>0.25</v>
      </c>
      <c r="D1003" t="s">
        <v>3362</v>
      </c>
      <c r="E1003" s="4" t="str" cm="1">
        <f t="array" ref="E1003">_xlfn.TEXTJOIN(", ", TRUE, IF(COUNTIF(D1003, "*"&amp;$BP$2:$BP$79&amp;"*"), $BP$2:$BP$79, ""))</f>
        <v/>
      </c>
      <c r="F1003" t="s">
        <v>162</v>
      </c>
      <c r="G1003" t="s">
        <v>2559</v>
      </c>
      <c r="H1003" t="s">
        <v>3363</v>
      </c>
      <c r="I1003" t="s">
        <v>191</v>
      </c>
      <c r="J1003" t="s">
        <v>1385</v>
      </c>
      <c r="K1003" t="s">
        <v>67</v>
      </c>
      <c r="L1003" t="s">
        <v>253</v>
      </c>
      <c r="M1003" t="s">
        <v>2555</v>
      </c>
      <c r="N1003" t="s">
        <v>30</v>
      </c>
      <c r="O1003" t="s">
        <v>1724</v>
      </c>
      <c r="P1003" t="s">
        <v>9</v>
      </c>
      <c r="Q1003" t="s">
        <v>77</v>
      </c>
      <c r="R1003" t="s">
        <v>356</v>
      </c>
      <c r="S1003" t="s">
        <v>9</v>
      </c>
      <c r="T1003" t="s">
        <v>873</v>
      </c>
      <c r="U1003" t="s">
        <v>3364</v>
      </c>
      <c r="V1003" t="s">
        <v>828</v>
      </c>
      <c r="W1003" t="s">
        <v>315</v>
      </c>
      <c r="X1003" t="s">
        <v>15</v>
      </c>
      <c r="Y1003" t="s">
        <v>1422</v>
      </c>
      <c r="Z1003" t="s">
        <v>17</v>
      </c>
      <c r="AA1003" t="s">
        <v>98</v>
      </c>
    </row>
    <row r="1004" spans="1:27" x14ac:dyDescent="0.35">
      <c r="A1004">
        <v>4.9240398496807302E+17</v>
      </c>
      <c r="B1004" s="1">
        <v>41844</v>
      </c>
      <c r="C1004">
        <v>0</v>
      </c>
      <c r="D1004" t="s">
        <v>3365</v>
      </c>
      <c r="E1004" s="4" t="str" cm="1">
        <f t="array" ref="E1004">_xlfn.TEXTJOIN(", ", TRUE, IF(COUNTIF(D1004, "*"&amp;$BP$2:$BP$79&amp;"*"), $BP$2:$BP$79, ""))</f>
        <v/>
      </c>
      <c r="F1004" t="s">
        <v>162</v>
      </c>
      <c r="G1004" t="s">
        <v>289</v>
      </c>
      <c r="H1004" t="s">
        <v>66</v>
      </c>
      <c r="I1004" t="s">
        <v>221</v>
      </c>
      <c r="J1004" t="s">
        <v>1408</v>
      </c>
      <c r="K1004" t="s">
        <v>3366</v>
      </c>
      <c r="M1004" t="s">
        <v>162</v>
      </c>
      <c r="N1004" t="s">
        <v>3366</v>
      </c>
      <c r="O1004" t="s">
        <v>9</v>
      </c>
      <c r="P1004" t="s">
        <v>503</v>
      </c>
      <c r="Q1004" t="s">
        <v>115</v>
      </c>
      <c r="R1004" t="s">
        <v>304</v>
      </c>
      <c r="S1004" t="s">
        <v>30</v>
      </c>
      <c r="T1004" t="s">
        <v>208</v>
      </c>
      <c r="U1004" t="s">
        <v>17</v>
      </c>
      <c r="V1004" t="s">
        <v>98</v>
      </c>
      <c r="W1004" t="s">
        <v>3120</v>
      </c>
    </row>
    <row r="1005" spans="1:27" x14ac:dyDescent="0.35">
      <c r="A1005">
        <v>4.9235644152140998E+17</v>
      </c>
      <c r="B1005" s="1">
        <v>41844</v>
      </c>
      <c r="C1005">
        <v>0</v>
      </c>
      <c r="D1005" t="s">
        <v>3367</v>
      </c>
      <c r="E1005" s="4" t="str" cm="1">
        <f t="array" ref="E1005">_xlfn.TEXTJOIN(", ", TRUE, IF(COUNTIF(D1005, "*"&amp;$BP$2:$BP$79&amp;"*"), $BP$2:$BP$79, ""))</f>
        <v/>
      </c>
      <c r="F1005" t="s">
        <v>49</v>
      </c>
      <c r="G1005" t="s">
        <v>1541</v>
      </c>
      <c r="H1005" t="s">
        <v>118</v>
      </c>
      <c r="I1005" t="s">
        <v>1978</v>
      </c>
      <c r="J1005" t="s">
        <v>15</v>
      </c>
      <c r="K1005" t="s">
        <v>1022</v>
      </c>
      <c r="L1005" t="s">
        <v>3368</v>
      </c>
      <c r="M1005" t="s">
        <v>30</v>
      </c>
      <c r="N1005" t="s">
        <v>921</v>
      </c>
      <c r="O1005" t="s">
        <v>922</v>
      </c>
      <c r="P1005" t="s">
        <v>118</v>
      </c>
      <c r="Q1005" t="s">
        <v>3369</v>
      </c>
      <c r="R1005" t="s">
        <v>30</v>
      </c>
      <c r="S1005" t="s">
        <v>1367</v>
      </c>
      <c r="T1005" t="s">
        <v>1839</v>
      </c>
      <c r="U1005" t="s">
        <v>3341</v>
      </c>
    </row>
    <row r="1006" spans="1:27" x14ac:dyDescent="0.35">
      <c r="A1006">
        <v>4.9233726293635002E+17</v>
      </c>
      <c r="B1006" s="1">
        <v>41844</v>
      </c>
      <c r="C1006">
        <v>-0.05</v>
      </c>
      <c r="D1006" t="s">
        <v>3370</v>
      </c>
      <c r="E1006" s="4" t="str" cm="1">
        <f t="array" ref="E1006">_xlfn.TEXTJOIN(", ", TRUE, IF(COUNTIF(D1006, "*"&amp;$BP$2:$BP$79&amp;"*"), $BP$2:$BP$79, ""))</f>
        <v/>
      </c>
      <c r="F1006" t="s">
        <v>506</v>
      </c>
      <c r="G1006" t="s">
        <v>276</v>
      </c>
      <c r="H1006" t="s">
        <v>6</v>
      </c>
      <c r="I1006" t="s">
        <v>277</v>
      </c>
      <c r="J1006" t="s">
        <v>1022</v>
      </c>
      <c r="K1006" t="s">
        <v>204</v>
      </c>
      <c r="L1006" t="s">
        <v>1144</v>
      </c>
      <c r="M1006" t="s">
        <v>1966</v>
      </c>
      <c r="N1006" t="s">
        <v>30</v>
      </c>
      <c r="O1006" t="s">
        <v>921</v>
      </c>
      <c r="P1006" t="s">
        <v>922</v>
      </c>
      <c r="Q1006" t="s">
        <v>137</v>
      </c>
      <c r="R1006" t="s">
        <v>291</v>
      </c>
      <c r="S1006" t="s">
        <v>457</v>
      </c>
      <c r="T1006" t="s">
        <v>3341</v>
      </c>
    </row>
    <row r="1007" spans="1:27" x14ac:dyDescent="0.35">
      <c r="A1007">
        <v>4.9231997956012403E+17</v>
      </c>
      <c r="B1007" s="1">
        <v>41844</v>
      </c>
      <c r="C1007">
        <v>0</v>
      </c>
      <c r="D1007" t="s">
        <v>3371</v>
      </c>
      <c r="E1007" s="4" t="str" cm="1">
        <f t="array" ref="E1007">_xlfn.TEXTJOIN(", ", TRUE, IF(COUNTIF(D1007, "*"&amp;$BP$2:$BP$79&amp;"*"), $BP$2:$BP$79, ""))</f>
        <v/>
      </c>
      <c r="F1007" t="s">
        <v>30</v>
      </c>
      <c r="G1007" t="s">
        <v>80</v>
      </c>
      <c r="H1007" t="s">
        <v>257</v>
      </c>
      <c r="I1007" t="s">
        <v>30</v>
      </c>
      <c r="J1007" t="s">
        <v>661</v>
      </c>
      <c r="K1007" t="s">
        <v>921</v>
      </c>
      <c r="L1007" t="s">
        <v>922</v>
      </c>
      <c r="M1007" t="s">
        <v>87</v>
      </c>
      <c r="N1007" t="s">
        <v>1071</v>
      </c>
      <c r="O1007" t="s">
        <v>87</v>
      </c>
      <c r="P1007" t="s">
        <v>1022</v>
      </c>
      <c r="Q1007" t="s">
        <v>204</v>
      </c>
      <c r="R1007" t="s">
        <v>376</v>
      </c>
      <c r="S1007" t="s">
        <v>521</v>
      </c>
      <c r="T1007" t="s">
        <v>1839</v>
      </c>
      <c r="U1007" t="s">
        <v>3341</v>
      </c>
    </row>
    <row r="1008" spans="1:27" x14ac:dyDescent="0.35">
      <c r="A1008">
        <v>4.9167396655400902E+17</v>
      </c>
      <c r="B1008" s="1">
        <v>41842</v>
      </c>
      <c r="C1008">
        <v>0</v>
      </c>
      <c r="D1008" t="s">
        <v>3372</v>
      </c>
      <c r="E1008" s="4" t="str" cm="1">
        <f t="array" ref="E1008">_xlfn.TEXTJOIN(", ", TRUE, IF(COUNTIF(D1008, "*"&amp;$BP$2:$BP$79&amp;"*"), $BP$2:$BP$79, ""))</f>
        <v/>
      </c>
      <c r="F1008" t="s">
        <v>1230</v>
      </c>
      <c r="G1008" t="s">
        <v>11</v>
      </c>
      <c r="H1008" t="s">
        <v>2784</v>
      </c>
      <c r="I1008" t="s">
        <v>21</v>
      </c>
      <c r="J1008" t="s">
        <v>124</v>
      </c>
      <c r="K1008" t="s">
        <v>973</v>
      </c>
      <c r="L1008" t="s">
        <v>672</v>
      </c>
      <c r="M1008" t="s">
        <v>1473</v>
      </c>
    </row>
    <row r="1009" spans="1:28" x14ac:dyDescent="0.35">
      <c r="A1009">
        <v>4.9162775226968397E+17</v>
      </c>
      <c r="B1009" s="1">
        <v>41842</v>
      </c>
      <c r="C1009">
        <v>-3.5714285714285698E-2</v>
      </c>
      <c r="D1009" t="s">
        <v>3373</v>
      </c>
      <c r="E1009" s="4" t="str" cm="1">
        <f t="array" ref="E1009">_xlfn.TEXTJOIN(", ", TRUE, IF(COUNTIF(D1009, "*"&amp;$BP$2:$BP$79&amp;"*"), $BP$2:$BP$79, ""))</f>
        <v/>
      </c>
      <c r="F1009" t="s">
        <v>944</v>
      </c>
      <c r="G1009" t="s">
        <v>123</v>
      </c>
      <c r="H1009" t="s">
        <v>211</v>
      </c>
      <c r="I1009" t="s">
        <v>91</v>
      </c>
      <c r="J1009" t="s">
        <v>211</v>
      </c>
      <c r="K1009" t="s">
        <v>9</v>
      </c>
      <c r="L1009" t="s">
        <v>2462</v>
      </c>
      <c r="M1009" t="s">
        <v>1311</v>
      </c>
      <c r="N1009" t="s">
        <v>16</v>
      </c>
      <c r="O1009" t="s">
        <v>207</v>
      </c>
      <c r="P1009" t="s">
        <v>1082</v>
      </c>
      <c r="Q1009" t="s">
        <v>166</v>
      </c>
      <c r="R1009" t="s">
        <v>17</v>
      </c>
      <c r="S1009" t="s">
        <v>98</v>
      </c>
      <c r="T1009" t="s">
        <v>3374</v>
      </c>
    </row>
    <row r="1010" spans="1:28" x14ac:dyDescent="0.35">
      <c r="A1010">
        <v>4.91627056086544E+17</v>
      </c>
      <c r="B1010" s="1">
        <v>41842</v>
      </c>
      <c r="C1010">
        <v>0.39285714285714202</v>
      </c>
      <c r="D1010" t="s">
        <v>3375</v>
      </c>
      <c r="E1010" s="4" t="str" cm="1">
        <f t="array" ref="E1010">_xlfn.TEXTJOIN(", ", TRUE, IF(COUNTIF(D1010, "*"&amp;$BP$2:$BP$79&amp;"*"), $BP$2:$BP$79, ""))</f>
        <v/>
      </c>
      <c r="F1010" t="s">
        <v>2506</v>
      </c>
      <c r="G1010" t="s">
        <v>24</v>
      </c>
      <c r="H1010" t="s">
        <v>1965</v>
      </c>
      <c r="I1010" t="s">
        <v>2710</v>
      </c>
      <c r="J1010" t="s">
        <v>16</v>
      </c>
      <c r="K1010" t="s">
        <v>516</v>
      </c>
      <c r="L1010" t="s">
        <v>544</v>
      </c>
      <c r="M1010" t="s">
        <v>3376</v>
      </c>
      <c r="N1010" t="s">
        <v>944</v>
      </c>
      <c r="O1010" t="s">
        <v>543</v>
      </c>
      <c r="P1010" t="s">
        <v>544</v>
      </c>
      <c r="Q1010" t="s">
        <v>1103</v>
      </c>
      <c r="R1010" t="s">
        <v>289</v>
      </c>
      <c r="S1010" t="s">
        <v>15</v>
      </c>
      <c r="T1010" t="s">
        <v>234</v>
      </c>
      <c r="U1010" t="s">
        <v>17</v>
      </c>
      <c r="V1010" t="s">
        <v>98</v>
      </c>
      <c r="W1010" t="s">
        <v>3374</v>
      </c>
    </row>
    <row r="1011" spans="1:28" x14ac:dyDescent="0.35">
      <c r="A1011">
        <v>4.9162650904023398E+17</v>
      </c>
      <c r="B1011" s="1">
        <v>41842</v>
      </c>
      <c r="C1011">
        <v>0.47499999999999998</v>
      </c>
      <c r="D1011" t="s">
        <v>3377</v>
      </c>
      <c r="E1011" s="4" t="str" cm="1">
        <f t="array" ref="E1011">_xlfn.TEXTJOIN(", ", TRUE, IF(COUNTIF(D1011, "*"&amp;$BP$2:$BP$79&amp;"*"), $BP$2:$BP$79, ""))</f>
        <v/>
      </c>
      <c r="F1011" t="s">
        <v>944</v>
      </c>
      <c r="G1011" t="s">
        <v>78</v>
      </c>
      <c r="H1011" t="s">
        <v>79</v>
      </c>
      <c r="I1011" t="s">
        <v>30</v>
      </c>
      <c r="J1011" t="s">
        <v>31</v>
      </c>
      <c r="K1011" t="s">
        <v>201</v>
      </c>
      <c r="L1011" t="s">
        <v>24</v>
      </c>
      <c r="M1011" t="s">
        <v>847</v>
      </c>
      <c r="N1011" t="s">
        <v>218</v>
      </c>
      <c r="O1011" t="s">
        <v>709</v>
      </c>
      <c r="P1011" t="s">
        <v>49</v>
      </c>
      <c r="Q1011" t="s">
        <v>1458</v>
      </c>
      <c r="R1011" t="s">
        <v>413</v>
      </c>
      <c r="S1011" t="s">
        <v>17</v>
      </c>
      <c r="T1011" t="s">
        <v>98</v>
      </c>
      <c r="U1011" t="s">
        <v>156</v>
      </c>
      <c r="V1011" t="s">
        <v>1458</v>
      </c>
      <c r="W1011" t="s">
        <v>990</v>
      </c>
      <c r="X1011" t="s">
        <v>992</v>
      </c>
      <c r="Y1011" t="s">
        <v>3374</v>
      </c>
    </row>
    <row r="1012" spans="1:28" x14ac:dyDescent="0.35">
      <c r="A1012">
        <v>4.9162580143180102E+17</v>
      </c>
      <c r="B1012" s="1">
        <v>41842</v>
      </c>
      <c r="C1012">
        <v>0.6</v>
      </c>
      <c r="D1012" t="s">
        <v>3378</v>
      </c>
      <c r="E1012" s="4" t="str" cm="1">
        <f t="array" ref="E1012">_xlfn.TEXTJOIN(", ", TRUE, IF(COUNTIF(D1012, "*"&amp;$BP$2:$BP$79&amp;"*"), $BP$2:$BP$79, ""))</f>
        <v/>
      </c>
      <c r="F1012" t="s">
        <v>207</v>
      </c>
      <c r="G1012" t="s">
        <v>555</v>
      </c>
      <c r="H1012" t="s">
        <v>3379</v>
      </c>
      <c r="I1012" t="s">
        <v>741</v>
      </c>
      <c r="J1012" t="s">
        <v>253</v>
      </c>
      <c r="K1012" t="s">
        <v>30</v>
      </c>
      <c r="L1012" t="s">
        <v>3380</v>
      </c>
      <c r="M1012" t="s">
        <v>68</v>
      </c>
      <c r="N1012" t="s">
        <v>462</v>
      </c>
      <c r="O1012" t="s">
        <v>9</v>
      </c>
      <c r="P1012" t="s">
        <v>131</v>
      </c>
      <c r="Q1012" t="s">
        <v>294</v>
      </c>
      <c r="R1012" t="s">
        <v>3381</v>
      </c>
      <c r="S1012" t="s">
        <v>15</v>
      </c>
      <c r="T1012" t="s">
        <v>294</v>
      </c>
      <c r="U1012" t="s">
        <v>1337</v>
      </c>
      <c r="V1012" t="s">
        <v>295</v>
      </c>
      <c r="W1012" t="s">
        <v>17</v>
      </c>
      <c r="X1012" t="s">
        <v>98</v>
      </c>
      <c r="Y1012" t="s">
        <v>3374</v>
      </c>
    </row>
    <row r="1013" spans="1:28" x14ac:dyDescent="0.35">
      <c r="A1013">
        <v>4.9162516933339501E+17</v>
      </c>
      <c r="B1013" s="1">
        <v>41842</v>
      </c>
      <c r="C1013">
        <v>0.10416666666666601</v>
      </c>
      <c r="D1013" t="s">
        <v>3382</v>
      </c>
      <c r="E1013" s="4" t="str" cm="1">
        <f t="array" ref="E1013">_xlfn.TEXTJOIN(", ", TRUE, IF(COUNTIF(D1013, "*"&amp;$BP$2:$BP$79&amp;"*"), $BP$2:$BP$79, ""))</f>
        <v/>
      </c>
      <c r="F1013" t="s">
        <v>17</v>
      </c>
      <c r="G1013" t="s">
        <v>98</v>
      </c>
      <c r="H1013" t="s">
        <v>276</v>
      </c>
      <c r="I1013" t="s">
        <v>367</v>
      </c>
      <c r="J1013" t="s">
        <v>562</v>
      </c>
      <c r="K1013" t="s">
        <v>563</v>
      </c>
      <c r="L1013" t="s">
        <v>6</v>
      </c>
      <c r="M1013" t="s">
        <v>741</v>
      </c>
      <c r="N1013" t="s">
        <v>64</v>
      </c>
      <c r="O1013" t="s">
        <v>619</v>
      </c>
      <c r="P1013" t="s">
        <v>9</v>
      </c>
      <c r="Q1013" t="s">
        <v>123</v>
      </c>
      <c r="R1013" t="s">
        <v>49</v>
      </c>
      <c r="S1013" t="s">
        <v>555</v>
      </c>
      <c r="T1013" t="s">
        <v>71</v>
      </c>
      <c r="U1013" t="s">
        <v>3383</v>
      </c>
      <c r="V1013" t="s">
        <v>1629</v>
      </c>
      <c r="W1013" t="s">
        <v>100</v>
      </c>
      <c r="X1013" t="s">
        <v>33</v>
      </c>
      <c r="Y1013" t="s">
        <v>203</v>
      </c>
      <c r="Z1013" t="s">
        <v>124</v>
      </c>
      <c r="AA1013" t="s">
        <v>880</v>
      </c>
      <c r="AB1013" t="s">
        <v>3374</v>
      </c>
    </row>
    <row r="1014" spans="1:28" x14ac:dyDescent="0.35">
      <c r="A1014">
        <v>4.9162456357942003E+17</v>
      </c>
      <c r="B1014" s="1">
        <v>41842</v>
      </c>
      <c r="C1014">
        <v>0.22499999999999901</v>
      </c>
      <c r="D1014" t="s">
        <v>3384</v>
      </c>
      <c r="E1014" s="4" t="str" cm="1">
        <f t="array" ref="E1014">_xlfn.TEXTJOIN(", ", TRUE, IF(COUNTIF(D1014, "*"&amp;$BP$2:$BP$79&amp;"*"), $BP$2:$BP$79, ""))</f>
        <v/>
      </c>
      <c r="F1014" t="s">
        <v>30</v>
      </c>
      <c r="G1014" t="s">
        <v>949</v>
      </c>
      <c r="H1014" t="s">
        <v>1250</v>
      </c>
      <c r="I1014" t="s">
        <v>137</v>
      </c>
      <c r="J1014" t="s">
        <v>521</v>
      </c>
      <c r="L1014" t="s">
        <v>360</v>
      </c>
      <c r="M1014" t="s">
        <v>1238</v>
      </c>
      <c r="N1014" t="s">
        <v>253</v>
      </c>
      <c r="O1014" t="s">
        <v>551</v>
      </c>
      <c r="P1014" t="s">
        <v>29</v>
      </c>
      <c r="Q1014">
        <v>10</v>
      </c>
      <c r="R1014" t="s">
        <v>638</v>
      </c>
      <c r="S1014" t="s">
        <v>544</v>
      </c>
      <c r="T1014" t="s">
        <v>15</v>
      </c>
      <c r="U1014" t="s">
        <v>30</v>
      </c>
      <c r="V1014" t="s">
        <v>1509</v>
      </c>
      <c r="W1014">
        <v>52</v>
      </c>
      <c r="X1014" t="s">
        <v>470</v>
      </c>
      <c r="Y1014" t="s">
        <v>17</v>
      </c>
      <c r="Z1014" t="s">
        <v>98</v>
      </c>
      <c r="AA1014" t="s">
        <v>3374</v>
      </c>
    </row>
    <row r="1015" spans="1:28" x14ac:dyDescent="0.35">
      <c r="A1015">
        <v>4.9162377578847398E+17</v>
      </c>
      <c r="B1015" s="1">
        <v>41842</v>
      </c>
      <c r="C1015">
        <v>0</v>
      </c>
      <c r="D1015" t="s">
        <v>3385</v>
      </c>
      <c r="E1015" s="4" t="str" cm="1">
        <f t="array" ref="E1015">_xlfn.TEXTJOIN(", ", TRUE, IF(COUNTIF(D1015, "*"&amp;$BP$2:$BP$79&amp;"*"), $BP$2:$BP$79, ""))</f>
        <v/>
      </c>
      <c r="F1015" t="s">
        <v>30</v>
      </c>
      <c r="G1015" t="s">
        <v>451</v>
      </c>
      <c r="H1015" t="s">
        <v>452</v>
      </c>
      <c r="I1015" t="s">
        <v>137</v>
      </c>
      <c r="J1015" t="s">
        <v>445</v>
      </c>
      <c r="K1015" t="s">
        <v>164</v>
      </c>
      <c r="L1015" t="s">
        <v>578</v>
      </c>
      <c r="M1015" t="s">
        <v>420</v>
      </c>
      <c r="N1015" t="s">
        <v>894</v>
      </c>
      <c r="O1015">
        <v>2008</v>
      </c>
      <c r="P1015" t="s">
        <v>17</v>
      </c>
      <c r="Q1015" t="s">
        <v>98</v>
      </c>
      <c r="R1015" t="s">
        <v>3374</v>
      </c>
    </row>
    <row r="1016" spans="1:28" x14ac:dyDescent="0.35">
      <c r="A1016">
        <v>4.9131043420165702E+17</v>
      </c>
      <c r="B1016" s="1">
        <v>41841</v>
      </c>
      <c r="C1016">
        <v>0.1</v>
      </c>
      <c r="D1016" t="s">
        <v>3386</v>
      </c>
      <c r="E1016" s="4" t="str" cm="1">
        <f t="array" ref="E1016">_xlfn.TEXTJOIN(", ", TRUE, IF(COUNTIF(D1016, "*"&amp;$BP$2:$BP$79&amp;"*"), $BP$2:$BP$79, ""))</f>
        <v/>
      </c>
      <c r="F1016" t="s">
        <v>17</v>
      </c>
      <c r="G1016" t="s">
        <v>98</v>
      </c>
      <c r="H1016" t="s">
        <v>377</v>
      </c>
      <c r="I1016" t="s">
        <v>47</v>
      </c>
      <c r="J1016" t="s">
        <v>521</v>
      </c>
      <c r="K1016" t="s">
        <v>971</v>
      </c>
      <c r="L1016" t="s">
        <v>3387</v>
      </c>
      <c r="M1016" t="s">
        <v>2086</v>
      </c>
      <c r="N1016" t="s">
        <v>437</v>
      </c>
      <c r="O1016" t="s">
        <v>76</v>
      </c>
      <c r="P1016" t="s">
        <v>21</v>
      </c>
    </row>
    <row r="1017" spans="1:28" x14ac:dyDescent="0.35">
      <c r="A1017">
        <v>4.9123068505555302E+17</v>
      </c>
      <c r="B1017" s="1">
        <v>41841</v>
      </c>
      <c r="C1017">
        <v>0.118181818181818</v>
      </c>
      <c r="D1017" t="s">
        <v>3388</v>
      </c>
      <c r="E1017" s="4" t="str" cm="1">
        <f t="array" ref="E1017">_xlfn.TEXTJOIN(", ", TRUE, IF(COUNTIF(D1017, "*"&amp;$BP$2:$BP$79&amp;"*"), $BP$2:$BP$79, ""))</f>
        <v/>
      </c>
      <c r="F1017" t="s">
        <v>281</v>
      </c>
      <c r="G1017" t="s">
        <v>30</v>
      </c>
      <c r="H1017" t="s">
        <v>17</v>
      </c>
      <c r="I1017" t="s">
        <v>137</v>
      </c>
      <c r="J1017" t="s">
        <v>1185</v>
      </c>
      <c r="K1017" t="s">
        <v>47</v>
      </c>
      <c r="L1017" t="s">
        <v>9</v>
      </c>
      <c r="M1017" t="s">
        <v>945</v>
      </c>
      <c r="N1017" t="s">
        <v>1699</v>
      </c>
      <c r="O1017" t="s">
        <v>2969</v>
      </c>
      <c r="P1017" t="s">
        <v>382</v>
      </c>
      <c r="Q1017" t="s">
        <v>1777</v>
      </c>
      <c r="R1017" t="s">
        <v>2086</v>
      </c>
      <c r="S1017" t="s">
        <v>21</v>
      </c>
    </row>
    <row r="1018" spans="1:28" x14ac:dyDescent="0.35">
      <c r="A1018">
        <v>4.9016232099199699E+17</v>
      </c>
      <c r="B1018" s="1">
        <v>41838</v>
      </c>
      <c r="C1018">
        <v>0</v>
      </c>
      <c r="D1018" t="s">
        <v>3389</v>
      </c>
      <c r="E1018" s="4" t="str" cm="1">
        <f t="array" ref="E1018">_xlfn.TEXTJOIN(", ", TRUE, IF(COUNTIF(D1018, "*"&amp;$BP$2:$BP$79&amp;"*"), $BP$2:$BP$79, ""))</f>
        <v>ukraine</v>
      </c>
      <c r="F1018" t="s">
        <v>713</v>
      </c>
      <c r="G1018" t="s">
        <v>232</v>
      </c>
      <c r="H1018" t="s">
        <v>17</v>
      </c>
      <c r="I1018" t="s">
        <v>98</v>
      </c>
      <c r="J1018" t="s">
        <v>2627</v>
      </c>
      <c r="K1018" t="s">
        <v>49</v>
      </c>
      <c r="L1018" t="s">
        <v>1564</v>
      </c>
      <c r="M1018" t="s">
        <v>156</v>
      </c>
      <c r="N1018" t="s">
        <v>30</v>
      </c>
      <c r="O1018" t="s">
        <v>3231</v>
      </c>
      <c r="P1018" t="s">
        <v>15</v>
      </c>
      <c r="Q1018" t="s">
        <v>3390</v>
      </c>
      <c r="R1018" t="s">
        <v>21</v>
      </c>
    </row>
    <row r="1019" spans="1:28" x14ac:dyDescent="0.35">
      <c r="A1019">
        <v>4.8984002477583898E+17</v>
      </c>
      <c r="B1019" s="1">
        <v>41837</v>
      </c>
      <c r="C1019">
        <v>0</v>
      </c>
      <c r="D1019" t="s">
        <v>3391</v>
      </c>
      <c r="E1019" s="4" t="str" cm="1">
        <f t="array" ref="E1019">_xlfn.TEXTJOIN(", ", TRUE, IF(COUNTIF(D1019, "*"&amp;$BP$2:$BP$79&amp;"*"), $BP$2:$BP$79, ""))</f>
        <v/>
      </c>
      <c r="F1019" t="s">
        <v>3392</v>
      </c>
      <c r="G1019" t="s">
        <v>100</v>
      </c>
      <c r="H1019" t="s">
        <v>3393</v>
      </c>
      <c r="I1019" t="s">
        <v>221</v>
      </c>
      <c r="J1019" t="s">
        <v>253</v>
      </c>
      <c r="K1019" t="s">
        <v>49</v>
      </c>
      <c r="L1019" t="s">
        <v>130</v>
      </c>
      <c r="M1019" t="s">
        <v>9</v>
      </c>
      <c r="N1019" t="s">
        <v>27</v>
      </c>
      <c r="O1019" t="s">
        <v>303</v>
      </c>
      <c r="P1019" t="s">
        <v>264</v>
      </c>
      <c r="Q1019" t="s">
        <v>881</v>
      </c>
      <c r="R1019" t="s">
        <v>162</v>
      </c>
      <c r="S1019" t="s">
        <v>53</v>
      </c>
      <c r="T1019" t="s">
        <v>9</v>
      </c>
      <c r="U1019" t="s">
        <v>92</v>
      </c>
      <c r="V1019" t="s">
        <v>240</v>
      </c>
      <c r="W1019" t="s">
        <v>17</v>
      </c>
      <c r="X1019" t="s">
        <v>98</v>
      </c>
      <c r="Y1019" t="s">
        <v>3394</v>
      </c>
    </row>
    <row r="1020" spans="1:28" x14ac:dyDescent="0.35">
      <c r="A1020">
        <v>4.8983931348060902E+17</v>
      </c>
      <c r="B1020" s="1">
        <v>41837</v>
      </c>
      <c r="C1020">
        <v>0.15277777777777701</v>
      </c>
      <c r="D1020" t="s">
        <v>3395</v>
      </c>
      <c r="E1020" s="4" t="str" cm="1">
        <f t="array" ref="E1020">_xlfn.TEXTJOIN(", ", TRUE, IF(COUNTIF(D1020, "*"&amp;$BP$2:$BP$79&amp;"*"), $BP$2:$BP$79, ""))</f>
        <v/>
      </c>
      <c r="F1020" t="s">
        <v>238</v>
      </c>
      <c r="G1020" t="s">
        <v>741</v>
      </c>
      <c r="H1020" t="s">
        <v>64</v>
      </c>
      <c r="I1020" t="s">
        <v>1029</v>
      </c>
      <c r="J1020" t="s">
        <v>79</v>
      </c>
      <c r="K1020" t="s">
        <v>71</v>
      </c>
      <c r="L1020" t="s">
        <v>563</v>
      </c>
      <c r="M1020" t="s">
        <v>91</v>
      </c>
      <c r="N1020" t="s">
        <v>3383</v>
      </c>
      <c r="O1020" t="s">
        <v>1233</v>
      </c>
      <c r="P1020" t="s">
        <v>39</v>
      </c>
      <c r="Q1020" t="s">
        <v>49</v>
      </c>
      <c r="R1020" t="s">
        <v>920</v>
      </c>
      <c r="S1020" t="s">
        <v>921</v>
      </c>
      <c r="T1020" t="s">
        <v>922</v>
      </c>
      <c r="U1020" t="s">
        <v>17</v>
      </c>
      <c r="V1020" t="s">
        <v>98</v>
      </c>
      <c r="W1020" t="s">
        <v>1473</v>
      </c>
    </row>
    <row r="1021" spans="1:28" x14ac:dyDescent="0.35">
      <c r="A1021">
        <v>4.89835733080088E+17</v>
      </c>
      <c r="B1021" s="1">
        <v>41837</v>
      </c>
      <c r="C1021">
        <v>0.8</v>
      </c>
      <c r="D1021" t="s">
        <v>3396</v>
      </c>
      <c r="E1021" s="4" t="str" cm="1">
        <f t="array" ref="E1021">_xlfn.TEXTJOIN(", ", TRUE, IF(COUNTIF(D1021, "*"&amp;$BP$2:$BP$79&amp;"*"), $BP$2:$BP$79, ""))</f>
        <v/>
      </c>
      <c r="F1021" t="s">
        <v>240</v>
      </c>
      <c r="G1021" t="s">
        <v>137</v>
      </c>
      <c r="H1021" t="s">
        <v>120</v>
      </c>
      <c r="I1021" t="s">
        <v>9</v>
      </c>
      <c r="J1021" t="s">
        <v>64</v>
      </c>
      <c r="K1021" t="s">
        <v>15</v>
      </c>
      <c r="L1021" t="s">
        <v>30</v>
      </c>
      <c r="M1021" t="s">
        <v>84</v>
      </c>
      <c r="N1021" t="s">
        <v>71</v>
      </c>
      <c r="O1021" t="s">
        <v>1751</v>
      </c>
      <c r="P1021" t="s">
        <v>196</v>
      </c>
      <c r="Q1021" t="s">
        <v>1993</v>
      </c>
      <c r="R1021" t="s">
        <v>1676</v>
      </c>
      <c r="S1021" t="s">
        <v>17</v>
      </c>
      <c r="T1021" t="s">
        <v>98</v>
      </c>
    </row>
    <row r="1022" spans="1:28" x14ac:dyDescent="0.35">
      <c r="A1022">
        <v>4.8977522862169702E+17</v>
      </c>
      <c r="B1022" s="1">
        <v>41837</v>
      </c>
      <c r="C1022">
        <v>0.1</v>
      </c>
      <c r="D1022" t="s">
        <v>3397</v>
      </c>
      <c r="E1022" s="4" t="str" cm="1">
        <f t="array" ref="E1022">_xlfn.TEXTJOIN(", ", TRUE, IF(COUNTIF(D1022, "*"&amp;$BP$2:$BP$79&amp;"*"), $BP$2:$BP$79, ""))</f>
        <v/>
      </c>
      <c r="F1022" t="s">
        <v>46</v>
      </c>
      <c r="G1022" t="s">
        <v>70</v>
      </c>
      <c r="H1022" t="s">
        <v>1001</v>
      </c>
      <c r="I1022" t="s">
        <v>49</v>
      </c>
      <c r="J1022" t="s">
        <v>3398</v>
      </c>
      <c r="K1022" t="s">
        <v>284</v>
      </c>
      <c r="L1022" t="s">
        <v>9</v>
      </c>
      <c r="M1022" t="s">
        <v>30</v>
      </c>
      <c r="N1022" t="s">
        <v>3399</v>
      </c>
      <c r="O1022" t="s">
        <v>24</v>
      </c>
      <c r="P1022" t="s">
        <v>234</v>
      </c>
      <c r="Q1022" t="s">
        <v>17</v>
      </c>
      <c r="R1022" t="s">
        <v>98</v>
      </c>
      <c r="S1022" t="s">
        <v>21</v>
      </c>
      <c r="T1022" t="s">
        <v>149</v>
      </c>
    </row>
    <row r="1023" spans="1:28" x14ac:dyDescent="0.35">
      <c r="A1023">
        <v>4.8947348380267302E+17</v>
      </c>
      <c r="B1023" s="1">
        <v>41836</v>
      </c>
      <c r="C1023">
        <v>0.2</v>
      </c>
      <c r="D1023" t="s">
        <v>3400</v>
      </c>
      <c r="E1023" s="4" t="str" cm="1">
        <f t="array" ref="E1023">_xlfn.TEXTJOIN(", ", TRUE, IF(COUNTIF(D1023, "*"&amp;$BP$2:$BP$79&amp;"*"), $BP$2:$BP$79, ""))</f>
        <v/>
      </c>
      <c r="F1023" t="s">
        <v>214</v>
      </c>
      <c r="G1023" t="s">
        <v>9</v>
      </c>
      <c r="H1023" t="s">
        <v>426</v>
      </c>
      <c r="I1023" t="s">
        <v>430</v>
      </c>
      <c r="J1023" t="s">
        <v>608</v>
      </c>
      <c r="K1023" t="s">
        <v>3401</v>
      </c>
      <c r="L1023" t="s">
        <v>303</v>
      </c>
      <c r="M1023" t="s">
        <v>253</v>
      </c>
      <c r="N1023" t="s">
        <v>30</v>
      </c>
      <c r="O1023" t="s">
        <v>3402</v>
      </c>
      <c r="P1023" t="s">
        <v>68</v>
      </c>
      <c r="Q1023" t="s">
        <v>1813</v>
      </c>
    </row>
    <row r="1024" spans="1:28" x14ac:dyDescent="0.35">
      <c r="A1024">
        <v>4.8941149279028E+17</v>
      </c>
      <c r="B1024" s="1">
        <v>41836</v>
      </c>
      <c r="C1024">
        <v>0</v>
      </c>
      <c r="D1024" t="s">
        <v>3403</v>
      </c>
      <c r="E1024" s="4" t="str" cm="1">
        <f t="array" ref="E1024">_xlfn.TEXTJOIN(", ", TRUE, IF(COUNTIF(D1024, "*"&amp;$BP$2:$BP$79&amp;"*"), $BP$2:$BP$79, ""))</f>
        <v/>
      </c>
      <c r="F1024" t="s">
        <v>1230</v>
      </c>
      <c r="G1024" t="s">
        <v>11</v>
      </c>
      <c r="H1024" t="s">
        <v>2784</v>
      </c>
      <c r="I1024" t="s">
        <v>124</v>
      </c>
      <c r="J1024" t="s">
        <v>973</v>
      </c>
      <c r="K1024" t="s">
        <v>672</v>
      </c>
      <c r="L1024" t="s">
        <v>15</v>
      </c>
      <c r="M1024" t="s">
        <v>30</v>
      </c>
      <c r="N1024" t="s">
        <v>231</v>
      </c>
      <c r="O1024" t="s">
        <v>9</v>
      </c>
      <c r="P1024" t="s">
        <v>1472</v>
      </c>
      <c r="Q1024" t="s">
        <v>30</v>
      </c>
      <c r="R1024" t="s">
        <v>921</v>
      </c>
      <c r="S1024" t="s">
        <v>922</v>
      </c>
      <c r="T1024" t="s">
        <v>21</v>
      </c>
      <c r="U1024" t="s">
        <v>1473</v>
      </c>
    </row>
    <row r="1025" spans="1:25" x14ac:dyDescent="0.35">
      <c r="A1025">
        <v>4.8917762534502797E+17</v>
      </c>
      <c r="B1025" s="1">
        <v>41835</v>
      </c>
      <c r="C1025">
        <v>0.38124999999999998</v>
      </c>
      <c r="D1025" t="s">
        <v>3404</v>
      </c>
      <c r="E1025" s="4" t="str" cm="1">
        <f t="array" ref="E1025">_xlfn.TEXTJOIN(", ", TRUE, IF(COUNTIF(D1025, "*"&amp;$BP$2:$BP$79&amp;"*"), $BP$2:$BP$79, ""))</f>
        <v/>
      </c>
      <c r="F1025" t="s">
        <v>75</v>
      </c>
      <c r="G1025" t="s">
        <v>161</v>
      </c>
      <c r="H1025" t="s">
        <v>164</v>
      </c>
      <c r="I1025" t="s">
        <v>257</v>
      </c>
      <c r="J1025" t="s">
        <v>9</v>
      </c>
      <c r="K1025" t="s">
        <v>3394</v>
      </c>
      <c r="L1025">
        <v>65</v>
      </c>
      <c r="M1025" t="s">
        <v>24</v>
      </c>
      <c r="N1025" t="s">
        <v>339</v>
      </c>
      <c r="O1025" t="s">
        <v>2040</v>
      </c>
      <c r="P1025" t="s">
        <v>2067</v>
      </c>
      <c r="Q1025" t="s">
        <v>3405</v>
      </c>
      <c r="R1025" t="s">
        <v>137</v>
      </c>
      <c r="S1025" t="s">
        <v>3406</v>
      </c>
      <c r="T1025" t="s">
        <v>538</v>
      </c>
      <c r="U1025" t="s">
        <v>251</v>
      </c>
      <c r="V1025" t="s">
        <v>949</v>
      </c>
    </row>
    <row r="1026" spans="1:25" x14ac:dyDescent="0.35">
      <c r="A1026">
        <v>4.89146791627984E+17</v>
      </c>
      <c r="B1026" s="1">
        <v>41835</v>
      </c>
      <c r="C1026">
        <v>0.3</v>
      </c>
      <c r="D1026" t="s">
        <v>3407</v>
      </c>
      <c r="E1026" s="4" t="str" cm="1">
        <f t="array" ref="E1026">_xlfn.TEXTJOIN(", ", TRUE, IF(COUNTIF(D1026, "*"&amp;$BP$2:$BP$79&amp;"*"), $BP$2:$BP$79, ""))</f>
        <v/>
      </c>
      <c r="F1026" t="s">
        <v>531</v>
      </c>
      <c r="G1026" t="s">
        <v>206</v>
      </c>
      <c r="H1026">
        <v>70</v>
      </c>
      <c r="I1026" t="s">
        <v>24</v>
      </c>
      <c r="J1026" t="s">
        <v>503</v>
      </c>
      <c r="K1026" t="s">
        <v>277</v>
      </c>
      <c r="L1026" t="s">
        <v>71</v>
      </c>
      <c r="M1026" t="s">
        <v>3408</v>
      </c>
      <c r="N1026" t="s">
        <v>1336</v>
      </c>
      <c r="O1026" t="s">
        <v>76</v>
      </c>
      <c r="P1026" t="s">
        <v>661</v>
      </c>
      <c r="Q1026" t="s">
        <v>2266</v>
      </c>
      <c r="R1026" t="s">
        <v>3394</v>
      </c>
    </row>
    <row r="1027" spans="1:25" x14ac:dyDescent="0.35">
      <c r="A1027">
        <v>4.89080324979048E+17</v>
      </c>
      <c r="B1027" s="1">
        <v>41835</v>
      </c>
      <c r="C1027">
        <v>0.14285714285714199</v>
      </c>
      <c r="D1027" t="s">
        <v>3409</v>
      </c>
      <c r="E1027" s="4" t="str" cm="1">
        <f t="array" ref="E1027">_xlfn.TEXTJOIN(", ", TRUE, IF(COUNTIF(D1027, "*"&amp;$BP$2:$BP$79&amp;"*"), $BP$2:$BP$79, ""))</f>
        <v/>
      </c>
      <c r="F1027" t="s">
        <v>92</v>
      </c>
      <c r="G1027" t="s">
        <v>362</v>
      </c>
      <c r="H1027" t="s">
        <v>731</v>
      </c>
      <c r="I1027" t="s">
        <v>879</v>
      </c>
      <c r="J1027" t="s">
        <v>58</v>
      </c>
      <c r="K1027" t="s">
        <v>3410</v>
      </c>
      <c r="L1027" t="s">
        <v>16</v>
      </c>
      <c r="M1027" t="s">
        <v>272</v>
      </c>
      <c r="N1027" t="s">
        <v>1103</v>
      </c>
      <c r="O1027" t="s">
        <v>232</v>
      </c>
      <c r="P1027" t="s">
        <v>17</v>
      </c>
      <c r="Q1027" t="s">
        <v>98</v>
      </c>
      <c r="R1027" t="s">
        <v>3394</v>
      </c>
    </row>
    <row r="1028" spans="1:25" x14ac:dyDescent="0.35">
      <c r="A1028">
        <v>4.8907959351380698E+17</v>
      </c>
      <c r="B1028" s="1">
        <v>41835</v>
      </c>
      <c r="C1028">
        <v>0</v>
      </c>
      <c r="D1028" t="s">
        <v>3411</v>
      </c>
      <c r="E1028" s="4" t="str" cm="1">
        <f t="array" ref="E1028">_xlfn.TEXTJOIN(", ", TRUE, IF(COUNTIF(D1028, "*"&amp;$BP$2:$BP$79&amp;"*"), $BP$2:$BP$79, ""))</f>
        <v/>
      </c>
      <c r="F1028" t="s">
        <v>30</v>
      </c>
      <c r="G1028" t="s">
        <v>166</v>
      </c>
      <c r="H1028" t="s">
        <v>62</v>
      </c>
      <c r="I1028" t="s">
        <v>253</v>
      </c>
      <c r="J1028" t="s">
        <v>9</v>
      </c>
      <c r="K1028" t="s">
        <v>239</v>
      </c>
      <c r="L1028" t="s">
        <v>71</v>
      </c>
      <c r="M1028" t="s">
        <v>30</v>
      </c>
      <c r="N1028" t="s">
        <v>1385</v>
      </c>
      <c r="O1028" t="s">
        <v>15</v>
      </c>
      <c r="P1028" t="s">
        <v>3163</v>
      </c>
      <c r="Q1028" t="s">
        <v>92</v>
      </c>
      <c r="R1028" t="s">
        <v>294</v>
      </c>
      <c r="S1028" t="s">
        <v>555</v>
      </c>
      <c r="T1028" t="s">
        <v>17</v>
      </c>
      <c r="U1028" t="s">
        <v>98</v>
      </c>
      <c r="V1028" t="s">
        <v>3394</v>
      </c>
    </row>
    <row r="1029" spans="1:25" x14ac:dyDescent="0.35">
      <c r="A1029">
        <v>4.8907891162024698E+17</v>
      </c>
      <c r="B1029" s="1">
        <v>41835</v>
      </c>
      <c r="C1029">
        <v>0.35</v>
      </c>
      <c r="D1029" t="s">
        <v>3412</v>
      </c>
      <c r="E1029" s="4" t="str" cm="1">
        <f t="array" ref="E1029">_xlfn.TEXTJOIN(", ", TRUE, IF(COUNTIF(D1029, "*"&amp;$BP$2:$BP$79&amp;"*"), $BP$2:$BP$79, ""))</f>
        <v/>
      </c>
      <c r="F1029" t="s">
        <v>238</v>
      </c>
      <c r="G1029" t="s">
        <v>228</v>
      </c>
      <c r="H1029" t="s">
        <v>92</v>
      </c>
      <c r="I1029" t="s">
        <v>348</v>
      </c>
      <c r="J1029" t="s">
        <v>595</v>
      </c>
      <c r="K1029" t="s">
        <v>76</v>
      </c>
      <c r="L1029" t="s">
        <v>276</v>
      </c>
      <c r="M1029" t="s">
        <v>238</v>
      </c>
      <c r="N1029" t="s">
        <v>247</v>
      </c>
      <c r="O1029" t="s">
        <v>3413</v>
      </c>
      <c r="P1029" t="s">
        <v>217</v>
      </c>
      <c r="Q1029" t="s">
        <v>49</v>
      </c>
      <c r="R1029" t="s">
        <v>1327</v>
      </c>
      <c r="S1029" t="s">
        <v>24</v>
      </c>
      <c r="T1029" t="s">
        <v>1969</v>
      </c>
      <c r="U1029" t="s">
        <v>2230</v>
      </c>
      <c r="V1029" t="s">
        <v>17</v>
      </c>
      <c r="W1029" t="s">
        <v>98</v>
      </c>
      <c r="X1029" t="s">
        <v>3394</v>
      </c>
    </row>
    <row r="1030" spans="1:25" x14ac:dyDescent="0.35">
      <c r="A1030">
        <v>4.8907803067377203E+17</v>
      </c>
      <c r="B1030" s="1">
        <v>41835</v>
      </c>
      <c r="C1030">
        <v>-0.4</v>
      </c>
      <c r="D1030" t="s">
        <v>3414</v>
      </c>
      <c r="E1030" s="4" t="str" cm="1">
        <f t="array" ref="E1030">_xlfn.TEXTJOIN(", ", TRUE, IF(COUNTIF(D1030, "*"&amp;$BP$2:$BP$79&amp;"*"), $BP$2:$BP$79, ""))</f>
        <v/>
      </c>
      <c r="F1030" t="s">
        <v>237</v>
      </c>
      <c r="G1030" t="s">
        <v>6</v>
      </c>
      <c r="H1030" t="s">
        <v>218</v>
      </c>
      <c r="I1030" t="s">
        <v>15</v>
      </c>
      <c r="J1030" t="s">
        <v>2810</v>
      </c>
      <c r="K1030" t="s">
        <v>3415</v>
      </c>
      <c r="L1030" t="s">
        <v>66</v>
      </c>
      <c r="M1030" t="s">
        <v>24</v>
      </c>
      <c r="N1030" t="s">
        <v>3416</v>
      </c>
      <c r="O1030" t="s">
        <v>3417</v>
      </c>
      <c r="P1030" t="s">
        <v>100</v>
      </c>
      <c r="Q1030" t="s">
        <v>3399</v>
      </c>
      <c r="R1030" t="s">
        <v>731</v>
      </c>
      <c r="S1030" t="s">
        <v>49</v>
      </c>
      <c r="T1030" t="s">
        <v>1552</v>
      </c>
      <c r="U1030" t="s">
        <v>9</v>
      </c>
      <c r="V1030" t="s">
        <v>6</v>
      </c>
      <c r="W1030" t="s">
        <v>17</v>
      </c>
      <c r="X1030" t="s">
        <v>98</v>
      </c>
      <c r="Y1030" t="s">
        <v>3394</v>
      </c>
    </row>
    <row r="1031" spans="1:25" x14ac:dyDescent="0.35">
      <c r="A1031">
        <v>4.8875634688015098E+17</v>
      </c>
      <c r="B1031" s="1">
        <v>41834</v>
      </c>
      <c r="C1031">
        <v>0.25</v>
      </c>
      <c r="D1031" t="s">
        <v>3418</v>
      </c>
      <c r="E1031" s="4" t="str" cm="1">
        <f t="array" ref="E1031">_xlfn.TEXTJOIN(", ", TRUE, IF(COUNTIF(D1031, "*"&amp;$BP$2:$BP$79&amp;"*"), $BP$2:$BP$79, ""))</f>
        <v/>
      </c>
      <c r="F1031" t="s">
        <v>3419</v>
      </c>
      <c r="G1031" t="s">
        <v>503</v>
      </c>
      <c r="H1031" t="s">
        <v>1813</v>
      </c>
      <c r="I1031" t="s">
        <v>475</v>
      </c>
      <c r="J1031" t="s">
        <v>251</v>
      </c>
      <c r="K1031" t="s">
        <v>30</v>
      </c>
      <c r="L1031" t="s">
        <v>3098</v>
      </c>
      <c r="M1031" t="s">
        <v>921</v>
      </c>
      <c r="N1031" t="s">
        <v>922</v>
      </c>
      <c r="O1031" t="s">
        <v>164</v>
      </c>
      <c r="P1031" t="s">
        <v>257</v>
      </c>
      <c r="Q1031" t="s">
        <v>16</v>
      </c>
      <c r="R1031" t="s">
        <v>49</v>
      </c>
      <c r="S1031" t="s">
        <v>70</v>
      </c>
      <c r="T1031" t="s">
        <v>21</v>
      </c>
      <c r="U1031" t="s">
        <v>1473</v>
      </c>
    </row>
    <row r="1032" spans="1:25" x14ac:dyDescent="0.35">
      <c r="A1032">
        <v>4.8869257808303302E+17</v>
      </c>
      <c r="B1032" s="1">
        <v>41834</v>
      </c>
      <c r="C1032">
        <v>0</v>
      </c>
      <c r="D1032" t="s">
        <v>3420</v>
      </c>
      <c r="E1032" s="4" t="str" cm="1">
        <f t="array" ref="E1032">_xlfn.TEXTJOIN(", ", TRUE, IF(COUNTIF(D1032, "*"&amp;$BP$2:$BP$79&amp;"*"), $BP$2:$BP$79, ""))</f>
        <v/>
      </c>
      <c r="F1032" t="s">
        <v>506</v>
      </c>
      <c r="G1032" t="s">
        <v>276</v>
      </c>
      <c r="H1032" t="s">
        <v>6</v>
      </c>
      <c r="I1032" t="s">
        <v>1690</v>
      </c>
      <c r="J1032" t="s">
        <v>3419</v>
      </c>
      <c r="K1032" t="s">
        <v>503</v>
      </c>
      <c r="L1032" t="s">
        <v>1813</v>
      </c>
      <c r="M1032" t="s">
        <v>49</v>
      </c>
      <c r="N1032" t="s">
        <v>1472</v>
      </c>
      <c r="O1032" t="s">
        <v>1473</v>
      </c>
    </row>
    <row r="1033" spans="1:25" x14ac:dyDescent="0.35">
      <c r="A1033">
        <v>4.8807148311821901E+17</v>
      </c>
      <c r="B1033" s="1">
        <v>41832</v>
      </c>
      <c r="C1033">
        <v>0</v>
      </c>
      <c r="D1033" t="s">
        <v>3421</v>
      </c>
      <c r="E1033" s="4" t="str" cm="1">
        <f t="array" ref="E1033">_xlfn.TEXTJOIN(", ", TRUE, IF(COUNTIF(D1033, "*"&amp;$BP$2:$BP$79&amp;"*"), $BP$2:$BP$79, ""))</f>
        <v/>
      </c>
      <c r="F1033" t="s">
        <v>92</v>
      </c>
      <c r="G1033" t="s">
        <v>362</v>
      </c>
      <c r="H1033" t="s">
        <v>272</v>
      </c>
      <c r="I1033" t="s">
        <v>92</v>
      </c>
      <c r="J1033" t="s">
        <v>1971</v>
      </c>
      <c r="K1033" t="s">
        <v>9</v>
      </c>
      <c r="L1033" t="s">
        <v>27</v>
      </c>
      <c r="M1033" t="s">
        <v>562</v>
      </c>
      <c r="N1033" t="s">
        <v>503</v>
      </c>
      <c r="O1033" t="s">
        <v>326</v>
      </c>
      <c r="P1033" t="s">
        <v>30</v>
      </c>
      <c r="Q1033" t="s">
        <v>604</v>
      </c>
      <c r="R1033" t="s">
        <v>605</v>
      </c>
      <c r="S1033" t="s">
        <v>21</v>
      </c>
      <c r="T1033" t="s">
        <v>3120</v>
      </c>
    </row>
    <row r="1034" spans="1:25" x14ac:dyDescent="0.35">
      <c r="A1034">
        <v>4.8801704861040602E+17</v>
      </c>
      <c r="B1034" s="1">
        <v>41832</v>
      </c>
      <c r="C1034">
        <v>0.5</v>
      </c>
      <c r="D1034" t="s">
        <v>3422</v>
      </c>
      <c r="E1034" s="4" t="str" cm="1">
        <f t="array" ref="E1034">_xlfn.TEXTJOIN(", ", TRUE, IF(COUNTIF(D1034, "*"&amp;$BP$2:$BP$79&amp;"*"), $BP$2:$BP$79, ""))</f>
        <v/>
      </c>
      <c r="F1034" t="s">
        <v>11</v>
      </c>
      <c r="G1034" t="s">
        <v>921</v>
      </c>
      <c r="H1034" t="s">
        <v>922</v>
      </c>
      <c r="I1034" t="s">
        <v>2784</v>
      </c>
      <c r="J1034" t="s">
        <v>137</v>
      </c>
      <c r="K1034" t="s">
        <v>279</v>
      </c>
      <c r="L1034" t="s">
        <v>1029</v>
      </c>
      <c r="M1034" t="s">
        <v>79</v>
      </c>
      <c r="N1034" t="s">
        <v>124</v>
      </c>
      <c r="O1034" t="s">
        <v>973</v>
      </c>
      <c r="P1034" t="s">
        <v>137</v>
      </c>
      <c r="Q1034" t="s">
        <v>974</v>
      </c>
      <c r="R1034" t="s">
        <v>21</v>
      </c>
      <c r="S1034" t="s">
        <v>1473</v>
      </c>
    </row>
    <row r="1035" spans="1:25" x14ac:dyDescent="0.35">
      <c r="A1035">
        <v>4.8771560134792301E+17</v>
      </c>
      <c r="B1035" s="1">
        <v>41831</v>
      </c>
      <c r="C1035">
        <v>0</v>
      </c>
      <c r="D1035" t="s">
        <v>3423</v>
      </c>
      <c r="E1035" s="4" t="str" cm="1">
        <f t="array" ref="E1035">_xlfn.TEXTJOIN(", ", TRUE, IF(COUNTIF(D1035, "*"&amp;$BP$2:$BP$79&amp;"*"), $BP$2:$BP$79, ""))</f>
        <v/>
      </c>
      <c r="F1035" t="s">
        <v>531</v>
      </c>
      <c r="G1035" t="s">
        <v>3424</v>
      </c>
      <c r="H1035" t="s">
        <v>556</v>
      </c>
      <c r="I1035" t="s">
        <v>15</v>
      </c>
      <c r="J1035">
        <v>2014</v>
      </c>
      <c r="K1035" t="s">
        <v>118</v>
      </c>
      <c r="L1035" t="s">
        <v>119</v>
      </c>
      <c r="M1035" t="s">
        <v>1448</v>
      </c>
      <c r="N1035" t="s">
        <v>15</v>
      </c>
      <c r="O1035" t="s">
        <v>61</v>
      </c>
      <c r="P1035" t="s">
        <v>71</v>
      </c>
      <c r="Q1035" t="s">
        <v>1071</v>
      </c>
      <c r="R1035" t="s">
        <v>30</v>
      </c>
      <c r="S1035" t="s">
        <v>921</v>
      </c>
      <c r="T1035" t="s">
        <v>922</v>
      </c>
      <c r="U1035" t="s">
        <v>21</v>
      </c>
      <c r="V1035" t="s">
        <v>1473</v>
      </c>
    </row>
    <row r="1036" spans="1:25" x14ac:dyDescent="0.35">
      <c r="A1036">
        <v>4.8762895839802899E+17</v>
      </c>
      <c r="B1036" s="1">
        <v>41831</v>
      </c>
      <c r="C1036">
        <v>0.2</v>
      </c>
      <c r="D1036" t="s">
        <v>3425</v>
      </c>
      <c r="E1036" s="4" t="str" cm="1">
        <f t="array" ref="E1036">_xlfn.TEXTJOIN(", ", TRUE, IF(COUNTIF(D1036, "*"&amp;$BP$2:$BP$79&amp;"*"), $BP$2:$BP$79, ""))</f>
        <v/>
      </c>
      <c r="F1036" t="s">
        <v>506</v>
      </c>
      <c r="G1036" t="s">
        <v>276</v>
      </c>
      <c r="H1036" t="s">
        <v>367</v>
      </c>
      <c r="I1036" t="s">
        <v>368</v>
      </c>
      <c r="J1036" t="s">
        <v>9</v>
      </c>
      <c r="K1036" t="s">
        <v>149</v>
      </c>
    </row>
    <row r="1037" spans="1:25" x14ac:dyDescent="0.35">
      <c r="A1037">
        <v>4.8732978425955098E+17</v>
      </c>
      <c r="B1037" s="1">
        <v>41830</v>
      </c>
      <c r="C1037">
        <v>0</v>
      </c>
      <c r="D1037" t="s">
        <v>3426</v>
      </c>
      <c r="E1037" s="4" t="str" cm="1">
        <f t="array" ref="E1037">_xlfn.TEXTJOIN(", ", TRUE, IF(COUNTIF(D1037, "*"&amp;$BP$2:$BP$79&amp;"*"), $BP$2:$BP$79, ""))</f>
        <v/>
      </c>
      <c r="F1037" t="s">
        <v>61</v>
      </c>
      <c r="G1037" t="s">
        <v>71</v>
      </c>
      <c r="H1037" t="s">
        <v>1071</v>
      </c>
      <c r="I1037" t="s">
        <v>30</v>
      </c>
      <c r="J1037" t="s">
        <v>921</v>
      </c>
      <c r="K1037" t="s">
        <v>922</v>
      </c>
      <c r="L1037" t="s">
        <v>218</v>
      </c>
      <c r="M1037" t="s">
        <v>1098</v>
      </c>
      <c r="N1037" t="s">
        <v>1463</v>
      </c>
      <c r="O1037" t="s">
        <v>555</v>
      </c>
      <c r="P1037" t="s">
        <v>556</v>
      </c>
      <c r="Q1037" t="s">
        <v>21</v>
      </c>
      <c r="R1037" t="s">
        <v>1473</v>
      </c>
    </row>
    <row r="1038" spans="1:25" x14ac:dyDescent="0.35">
      <c r="A1038">
        <v>4.8730467156898598E+17</v>
      </c>
      <c r="B1038" s="1">
        <v>41830</v>
      </c>
      <c r="C1038">
        <v>0</v>
      </c>
      <c r="D1038" t="s">
        <v>3427</v>
      </c>
      <c r="E1038" s="4" t="str" cm="1">
        <f t="array" ref="E1038">_xlfn.TEXTJOIN(", ", TRUE, IF(COUNTIF(D1038, "*"&amp;$BP$2:$BP$79&amp;"*"), $BP$2:$BP$79, ""))</f>
        <v/>
      </c>
      <c r="F1038" t="s">
        <v>100</v>
      </c>
      <c r="G1038" t="s">
        <v>164</v>
      </c>
      <c r="H1038" t="s">
        <v>124</v>
      </c>
      <c r="I1038" t="s">
        <v>973</v>
      </c>
      <c r="J1038" t="s">
        <v>731</v>
      </c>
      <c r="K1038" t="s">
        <v>53</v>
      </c>
      <c r="L1038" t="s">
        <v>9</v>
      </c>
      <c r="M1038" t="s">
        <v>70</v>
      </c>
      <c r="N1038" t="s">
        <v>11</v>
      </c>
      <c r="O1038" t="s">
        <v>208</v>
      </c>
      <c r="P1038" t="s">
        <v>17</v>
      </c>
      <c r="Q1038" t="s">
        <v>98</v>
      </c>
      <c r="R1038" t="s">
        <v>3120</v>
      </c>
    </row>
    <row r="1039" spans="1:25" x14ac:dyDescent="0.35">
      <c r="A1039">
        <v>4.8730230004239898E+17</v>
      </c>
      <c r="B1039" s="1">
        <v>41830</v>
      </c>
      <c r="C1039">
        <v>-9.9999999999999895E-2</v>
      </c>
      <c r="D1039" t="s">
        <v>3428</v>
      </c>
      <c r="E1039" s="4" t="str" cm="1">
        <f t="array" ref="E1039">_xlfn.TEXTJOIN(", ", TRUE, IF(COUNTIF(D1039, "*"&amp;$BP$2:$BP$79&amp;"*"), $BP$2:$BP$79, ""))</f>
        <v/>
      </c>
      <c r="F1039" t="s">
        <v>164</v>
      </c>
      <c r="G1039" t="s">
        <v>3429</v>
      </c>
      <c r="H1039" t="s">
        <v>1671</v>
      </c>
      <c r="I1039" t="s">
        <v>91</v>
      </c>
      <c r="J1039" t="s">
        <v>115</v>
      </c>
      <c r="K1039" t="s">
        <v>191</v>
      </c>
      <c r="L1039" t="s">
        <v>3430</v>
      </c>
      <c r="M1039" t="s">
        <v>17</v>
      </c>
      <c r="N1039" t="s">
        <v>98</v>
      </c>
      <c r="O1039" t="s">
        <v>9</v>
      </c>
      <c r="P1039" t="s">
        <v>614</v>
      </c>
      <c r="Q1039" t="s">
        <v>215</v>
      </c>
      <c r="R1039" t="s">
        <v>3120</v>
      </c>
    </row>
    <row r="1040" spans="1:25" x14ac:dyDescent="0.35">
      <c r="A1040">
        <v>4.8730097330017402E+17</v>
      </c>
      <c r="B1040" s="1">
        <v>41830</v>
      </c>
      <c r="C1040">
        <v>0</v>
      </c>
      <c r="D1040" t="s">
        <v>3431</v>
      </c>
      <c r="E1040" s="4" t="str" cm="1">
        <f t="array" ref="E1040">_xlfn.TEXTJOIN(", ", TRUE, IF(COUNTIF(D1040, "*"&amp;$BP$2:$BP$79&amp;"*"), $BP$2:$BP$79, ""))</f>
        <v/>
      </c>
      <c r="F1040" t="s">
        <v>221</v>
      </c>
      <c r="G1040" t="s">
        <v>7</v>
      </c>
      <c r="H1040" t="s">
        <v>8</v>
      </c>
      <c r="I1040" t="s">
        <v>360</v>
      </c>
      <c r="J1040" t="s">
        <v>200</v>
      </c>
      <c r="K1040" t="s">
        <v>1128</v>
      </c>
      <c r="L1040" t="s">
        <v>3432</v>
      </c>
      <c r="M1040" t="s">
        <v>15</v>
      </c>
      <c r="N1040" t="s">
        <v>1633</v>
      </c>
      <c r="O1040" t="s">
        <v>42</v>
      </c>
      <c r="P1040" t="s">
        <v>68</v>
      </c>
      <c r="Q1040" t="s">
        <v>2408</v>
      </c>
      <c r="R1040" t="s">
        <v>28</v>
      </c>
      <c r="S1040" t="s">
        <v>15</v>
      </c>
      <c r="T1040" t="s">
        <v>1422</v>
      </c>
      <c r="U1040" t="s">
        <v>17</v>
      </c>
      <c r="V1040" t="s">
        <v>98</v>
      </c>
      <c r="W1040" t="s">
        <v>3120</v>
      </c>
    </row>
    <row r="1041" spans="1:30" x14ac:dyDescent="0.35">
      <c r="A1041">
        <v>4.8729911953103603E+17</v>
      </c>
      <c r="B1041" s="1">
        <v>41830</v>
      </c>
      <c r="C1041">
        <v>0.5</v>
      </c>
      <c r="D1041" t="s">
        <v>3433</v>
      </c>
      <c r="E1041" s="4" t="str" cm="1">
        <f t="array" ref="E1041">_xlfn.TEXTJOIN(", ", TRUE, IF(COUNTIF(D1041, "*"&amp;$BP$2:$BP$79&amp;"*"), $BP$2:$BP$79, ""))</f>
        <v/>
      </c>
      <c r="F1041" t="s">
        <v>191</v>
      </c>
      <c r="G1041" t="s">
        <v>246</v>
      </c>
      <c r="H1041" t="s">
        <v>207</v>
      </c>
      <c r="I1041" t="s">
        <v>3434</v>
      </c>
      <c r="J1041" t="s">
        <v>238</v>
      </c>
      <c r="K1041" t="s">
        <v>218</v>
      </c>
      <c r="L1041" t="s">
        <v>475</v>
      </c>
      <c r="M1041" t="s">
        <v>1233</v>
      </c>
      <c r="N1041" t="s">
        <v>232</v>
      </c>
      <c r="O1041" t="s">
        <v>251</v>
      </c>
      <c r="P1041" t="s">
        <v>237</v>
      </c>
      <c r="Q1041" t="s">
        <v>221</v>
      </c>
      <c r="R1041" t="s">
        <v>377</v>
      </c>
      <c r="S1041" t="s">
        <v>3435</v>
      </c>
      <c r="T1041" t="s">
        <v>98</v>
      </c>
      <c r="U1041" t="s">
        <v>3120</v>
      </c>
    </row>
    <row r="1042" spans="1:30" x14ac:dyDescent="0.35">
      <c r="A1042">
        <v>4.8729830443515898E+17</v>
      </c>
      <c r="B1042" s="1">
        <v>41830</v>
      </c>
      <c r="C1042">
        <v>0.249999999999999</v>
      </c>
      <c r="D1042" t="s">
        <v>3436</v>
      </c>
      <c r="E1042" s="4" t="str" cm="1">
        <f t="array" ref="E1042">_xlfn.TEXTJOIN(", ", TRUE, IF(COUNTIF(D1042, "*"&amp;$BP$2:$BP$79&amp;"*"), $BP$2:$BP$79, ""))</f>
        <v/>
      </c>
      <c r="F1042" t="s">
        <v>11</v>
      </c>
      <c r="G1042" t="s">
        <v>208</v>
      </c>
      <c r="H1042" t="s">
        <v>137</v>
      </c>
      <c r="I1042" t="s">
        <v>399</v>
      </c>
      <c r="J1042" t="s">
        <v>53</v>
      </c>
      <c r="K1042" t="s">
        <v>9</v>
      </c>
      <c r="L1042" t="s">
        <v>994</v>
      </c>
      <c r="M1042" t="s">
        <v>276</v>
      </c>
      <c r="N1042" t="s">
        <v>247</v>
      </c>
      <c r="O1042" t="s">
        <v>49</v>
      </c>
      <c r="P1042" t="s">
        <v>958</v>
      </c>
      <c r="Q1042" t="s">
        <v>218</v>
      </c>
      <c r="R1042" t="s">
        <v>1671</v>
      </c>
      <c r="S1042" t="s">
        <v>1629</v>
      </c>
      <c r="T1042" t="s">
        <v>11</v>
      </c>
      <c r="U1042" t="s">
        <v>208</v>
      </c>
      <c r="V1042" t="s">
        <v>995</v>
      </c>
      <c r="W1042" t="s">
        <v>237</v>
      </c>
      <c r="X1042" t="s">
        <v>1855</v>
      </c>
      <c r="Y1042" t="s">
        <v>480</v>
      </c>
      <c r="Z1042" t="s">
        <v>49</v>
      </c>
      <c r="AA1042" t="s">
        <v>1982</v>
      </c>
      <c r="AB1042" t="s">
        <v>17</v>
      </c>
      <c r="AC1042" t="s">
        <v>98</v>
      </c>
    </row>
    <row r="1043" spans="1:30" x14ac:dyDescent="0.35">
      <c r="A1043">
        <v>4.87296517569384E+17</v>
      </c>
      <c r="B1043" s="1">
        <v>41830</v>
      </c>
      <c r="C1043">
        <v>0.3</v>
      </c>
      <c r="D1043" t="s">
        <v>3437</v>
      </c>
      <c r="E1043" s="4" t="str" cm="1">
        <f t="array" ref="E1043">_xlfn.TEXTJOIN(", ", TRUE, IF(COUNTIF(D1043, "*"&amp;$BP$2:$BP$79&amp;"*"), $BP$2:$BP$79, ""))</f>
        <v/>
      </c>
      <c r="F1043" t="s">
        <v>76</v>
      </c>
      <c r="G1043" t="s">
        <v>617</v>
      </c>
      <c r="H1043" t="s">
        <v>62</v>
      </c>
      <c r="I1043" t="s">
        <v>218</v>
      </c>
      <c r="J1043" t="s">
        <v>2478</v>
      </c>
      <c r="K1043" t="s">
        <v>382</v>
      </c>
      <c r="L1043" t="s">
        <v>872</v>
      </c>
      <c r="M1043" t="s">
        <v>251</v>
      </c>
      <c r="N1043" t="s">
        <v>147</v>
      </c>
      <c r="O1043" t="s">
        <v>42</v>
      </c>
      <c r="P1043" t="s">
        <v>17</v>
      </c>
      <c r="Q1043" t="s">
        <v>98</v>
      </c>
      <c r="R1043" t="s">
        <v>3120</v>
      </c>
    </row>
    <row r="1044" spans="1:30" x14ac:dyDescent="0.35">
      <c r="A1044">
        <v>4.87293460743864E+17</v>
      </c>
      <c r="B1044" s="1">
        <v>41830</v>
      </c>
      <c r="C1044">
        <v>0.5</v>
      </c>
      <c r="D1044" t="s">
        <v>3438</v>
      </c>
      <c r="E1044" s="4" t="str" cm="1">
        <f t="array" ref="E1044">_xlfn.TEXTJOIN(", ", TRUE, IF(COUNTIF(D1044, "*"&amp;$BP$2:$BP$79&amp;"*"), $BP$2:$BP$79, ""))</f>
        <v/>
      </c>
      <c r="F1044" t="s">
        <v>97</v>
      </c>
      <c r="G1044" t="s">
        <v>1305</v>
      </c>
      <c r="H1044" t="s">
        <v>221</v>
      </c>
      <c r="I1044" t="s">
        <v>69</v>
      </c>
      <c r="J1044" t="s">
        <v>3439</v>
      </c>
      <c r="K1044" t="s">
        <v>3440</v>
      </c>
      <c r="L1044" t="s">
        <v>17</v>
      </c>
      <c r="M1044" t="s">
        <v>98</v>
      </c>
    </row>
    <row r="1045" spans="1:30" x14ac:dyDescent="0.35">
      <c r="A1045">
        <v>4.8691945217314803E+17</v>
      </c>
      <c r="B1045" s="1">
        <v>41829</v>
      </c>
      <c r="C1045">
        <v>0</v>
      </c>
      <c r="D1045" t="s">
        <v>3441</v>
      </c>
      <c r="E1045" s="4" t="str" cm="1">
        <f t="array" ref="E1045">_xlfn.TEXTJOIN(", ", TRUE, IF(COUNTIF(D1045, "*"&amp;$BP$2:$BP$79&amp;"*"), $BP$2:$BP$79, ""))</f>
        <v/>
      </c>
      <c r="F1045" t="s">
        <v>124</v>
      </c>
      <c r="G1045" t="s">
        <v>973</v>
      </c>
      <c r="H1045" t="s">
        <v>431</v>
      </c>
      <c r="I1045" t="s">
        <v>1292</v>
      </c>
      <c r="J1045" t="s">
        <v>2411</v>
      </c>
      <c r="K1045" t="s">
        <v>1275</v>
      </c>
      <c r="L1045" t="s">
        <v>9</v>
      </c>
      <c r="M1045" t="s">
        <v>70</v>
      </c>
      <c r="N1045" t="s">
        <v>1086</v>
      </c>
      <c r="O1045" t="s">
        <v>273</v>
      </c>
      <c r="P1045" t="s">
        <v>3077</v>
      </c>
      <c r="Q1045" t="s">
        <v>17</v>
      </c>
      <c r="R1045" t="s">
        <v>98</v>
      </c>
      <c r="S1045" t="s">
        <v>3120</v>
      </c>
    </row>
    <row r="1046" spans="1:30" x14ac:dyDescent="0.35">
      <c r="A1046">
        <v>4.8691879898580902E+17</v>
      </c>
      <c r="B1046" s="1">
        <v>41829</v>
      </c>
      <c r="C1046">
        <v>0</v>
      </c>
      <c r="D1046" t="s">
        <v>3442</v>
      </c>
      <c r="E1046" s="4" t="str" cm="1">
        <f t="array" ref="E1046">_xlfn.TEXTJOIN(", ", TRUE, IF(COUNTIF(D1046, "*"&amp;$BP$2:$BP$79&amp;"*"), $BP$2:$BP$79, ""))</f>
        <v/>
      </c>
      <c r="F1046" t="s">
        <v>30</v>
      </c>
      <c r="G1046" t="s">
        <v>3352</v>
      </c>
      <c r="H1046" t="s">
        <v>1503</v>
      </c>
      <c r="I1046" t="s">
        <v>9</v>
      </c>
      <c r="J1046" t="s">
        <v>70</v>
      </c>
      <c r="K1046" t="s">
        <v>15</v>
      </c>
      <c r="L1046" t="s">
        <v>718</v>
      </c>
      <c r="M1046" t="s">
        <v>137</v>
      </c>
      <c r="N1046" t="s">
        <v>49</v>
      </c>
      <c r="O1046" t="s">
        <v>3353</v>
      </c>
      <c r="P1046" t="s">
        <v>3354</v>
      </c>
      <c r="Q1046" t="s">
        <v>3355</v>
      </c>
      <c r="R1046" t="s">
        <v>17</v>
      </c>
      <c r="S1046" t="s">
        <v>98</v>
      </c>
      <c r="T1046" t="s">
        <v>3120</v>
      </c>
    </row>
    <row r="1047" spans="1:30" x14ac:dyDescent="0.35">
      <c r="A1047">
        <v>4.8691813991802803E+17</v>
      </c>
      <c r="B1047" s="1">
        <v>41829</v>
      </c>
      <c r="C1047">
        <v>0</v>
      </c>
      <c r="D1047" t="s">
        <v>3443</v>
      </c>
      <c r="E1047" s="4" t="str" cm="1">
        <f t="array" ref="E1047">_xlfn.TEXTJOIN(", ", TRUE, IF(COUNTIF(D1047, "*"&amp;$BP$2:$BP$79&amp;"*"), $BP$2:$BP$79, ""))</f>
        <v/>
      </c>
      <c r="F1047" t="s">
        <v>238</v>
      </c>
      <c r="G1047" t="s">
        <v>769</v>
      </c>
      <c r="H1047" t="s">
        <v>100</v>
      </c>
      <c r="I1047" t="s">
        <v>238</v>
      </c>
      <c r="J1047" t="s">
        <v>3349</v>
      </c>
      <c r="K1047" t="s">
        <v>456</v>
      </c>
      <c r="L1047" t="s">
        <v>75</v>
      </c>
      <c r="M1047" t="s">
        <v>3444</v>
      </c>
      <c r="N1047" t="s">
        <v>75</v>
      </c>
      <c r="O1047" t="s">
        <v>62</v>
      </c>
      <c r="P1047" t="s">
        <v>17</v>
      </c>
      <c r="Q1047" t="s">
        <v>98</v>
      </c>
      <c r="R1047" t="s">
        <v>3120</v>
      </c>
    </row>
    <row r="1048" spans="1:30" x14ac:dyDescent="0.35">
      <c r="A1048">
        <v>4.8691708273951501E+17</v>
      </c>
      <c r="B1048" s="1">
        <v>41829</v>
      </c>
      <c r="C1048">
        <v>0.2</v>
      </c>
      <c r="D1048" t="s">
        <v>3445</v>
      </c>
      <c r="E1048" s="4" t="str" cm="1">
        <f t="array" ref="E1048">_xlfn.TEXTJOIN(", ", TRUE, IF(COUNTIF(D1048, "*"&amp;$BP$2:$BP$79&amp;"*"), $BP$2:$BP$79, ""))</f>
        <v/>
      </c>
      <c r="F1048" t="s">
        <v>3393</v>
      </c>
      <c r="G1048" t="s">
        <v>221</v>
      </c>
      <c r="H1048" t="s">
        <v>26</v>
      </c>
      <c r="I1048" t="s">
        <v>77</v>
      </c>
      <c r="J1048" t="s">
        <v>139</v>
      </c>
      <c r="K1048" t="s">
        <v>100</v>
      </c>
      <c r="L1048" t="s">
        <v>27</v>
      </c>
      <c r="M1048" t="s">
        <v>303</v>
      </c>
      <c r="N1048" t="s">
        <v>264</v>
      </c>
      <c r="O1048" t="s">
        <v>881</v>
      </c>
      <c r="P1048" t="s">
        <v>100</v>
      </c>
      <c r="Q1048" t="s">
        <v>253</v>
      </c>
      <c r="R1048" t="s">
        <v>30</v>
      </c>
      <c r="S1048" t="s">
        <v>3446</v>
      </c>
      <c r="T1048" t="s">
        <v>2732</v>
      </c>
      <c r="U1048" t="s">
        <v>9</v>
      </c>
      <c r="V1048" t="s">
        <v>92</v>
      </c>
      <c r="W1048" t="s">
        <v>240</v>
      </c>
      <c r="X1048" t="s">
        <v>162</v>
      </c>
      <c r="Y1048" t="s">
        <v>53</v>
      </c>
      <c r="Z1048" t="s">
        <v>9</v>
      </c>
      <c r="AA1048" t="s">
        <v>92</v>
      </c>
      <c r="AB1048" t="s">
        <v>240</v>
      </c>
      <c r="AC1048" t="s">
        <v>17</v>
      </c>
      <c r="AD1048" t="s">
        <v>98</v>
      </c>
    </row>
    <row r="1049" spans="1:30" x14ac:dyDescent="0.35">
      <c r="A1049">
        <v>4.8667325309702899E+17</v>
      </c>
      <c r="B1049" s="1">
        <v>41828</v>
      </c>
      <c r="C1049">
        <v>0</v>
      </c>
      <c r="D1049" t="s">
        <v>3447</v>
      </c>
      <c r="E1049" s="4" t="str" cm="1">
        <f t="array" ref="E1049">_xlfn.TEXTJOIN(", ", TRUE, IF(COUNTIF(D1049, "*"&amp;$BP$2:$BP$79&amp;"*"), $BP$2:$BP$79, ""))</f>
        <v/>
      </c>
      <c r="F1049" t="s">
        <v>17</v>
      </c>
      <c r="G1049" t="s">
        <v>98</v>
      </c>
      <c r="H1049" t="s">
        <v>137</v>
      </c>
      <c r="I1049" t="s">
        <v>3448</v>
      </c>
      <c r="J1049" t="s">
        <v>30</v>
      </c>
      <c r="K1049" t="s">
        <v>744</v>
      </c>
      <c r="L1049" t="s">
        <v>11</v>
      </c>
      <c r="M1049" t="s">
        <v>3449</v>
      </c>
      <c r="N1049" t="s">
        <v>9</v>
      </c>
      <c r="O1049" t="s">
        <v>759</v>
      </c>
      <c r="P1049" t="s">
        <v>503</v>
      </c>
      <c r="Q1049" t="s">
        <v>67</v>
      </c>
      <c r="R1049" t="s">
        <v>3450</v>
      </c>
      <c r="S1049" t="s">
        <v>1197</v>
      </c>
      <c r="T1049" t="s">
        <v>49</v>
      </c>
      <c r="U1049" t="s">
        <v>2038</v>
      </c>
      <c r="V1049" t="s">
        <v>437</v>
      </c>
      <c r="W1049" t="s">
        <v>76</v>
      </c>
      <c r="X1049" t="s">
        <v>21</v>
      </c>
    </row>
    <row r="1050" spans="1:30" x14ac:dyDescent="0.35">
      <c r="A1050">
        <v>4.8661503723923398E+17</v>
      </c>
      <c r="B1050" s="1">
        <v>41828</v>
      </c>
      <c r="C1050">
        <v>0</v>
      </c>
      <c r="D1050" t="s">
        <v>3451</v>
      </c>
      <c r="E1050" s="4" t="str" cm="1">
        <f t="array" ref="E1050">_xlfn.TEXTJOIN(", ", TRUE, IF(COUNTIF(D1050, "*"&amp;$BP$2:$BP$79&amp;"*"), $BP$2:$BP$79, ""))</f>
        <v/>
      </c>
      <c r="F1050" t="s">
        <v>1230</v>
      </c>
      <c r="G1050" t="s">
        <v>11</v>
      </c>
      <c r="H1050" t="s">
        <v>2784</v>
      </c>
      <c r="I1050" t="s">
        <v>100</v>
      </c>
      <c r="J1050" t="s">
        <v>78</v>
      </c>
      <c r="K1050" t="s">
        <v>124</v>
      </c>
      <c r="L1050" t="s">
        <v>973</v>
      </c>
      <c r="M1050" t="s">
        <v>974</v>
      </c>
      <c r="N1050" t="s">
        <v>21</v>
      </c>
      <c r="O1050" t="s">
        <v>1473</v>
      </c>
    </row>
    <row r="1051" spans="1:30" x14ac:dyDescent="0.35">
      <c r="A1051">
        <v>4.8654973733241997E+17</v>
      </c>
      <c r="B1051" s="1">
        <v>41828</v>
      </c>
      <c r="C1051">
        <v>0</v>
      </c>
      <c r="D1051" t="s">
        <v>3452</v>
      </c>
      <c r="E1051" s="4" t="str" cm="1">
        <f t="array" ref="E1051">_xlfn.TEXTJOIN(", ", TRUE, IF(COUNTIF(D1051, "*"&amp;$BP$2:$BP$79&amp;"*"), $BP$2:$BP$79, ""))</f>
        <v/>
      </c>
      <c r="F1051" t="s">
        <v>510</v>
      </c>
      <c r="G1051" t="s">
        <v>124</v>
      </c>
      <c r="H1051" t="s">
        <v>244</v>
      </c>
      <c r="I1051" t="s">
        <v>276</v>
      </c>
      <c r="J1051" t="s">
        <v>6</v>
      </c>
      <c r="K1051" t="s">
        <v>1690</v>
      </c>
      <c r="L1051" t="s">
        <v>562</v>
      </c>
      <c r="M1051" t="s">
        <v>1061</v>
      </c>
      <c r="N1051" t="s">
        <v>16</v>
      </c>
      <c r="O1051">
        <v>14500</v>
      </c>
      <c r="P1051" t="s">
        <v>49</v>
      </c>
      <c r="Q1051" t="s">
        <v>32</v>
      </c>
      <c r="R1051" t="s">
        <v>397</v>
      </c>
      <c r="S1051" t="s">
        <v>723</v>
      </c>
      <c r="T1051" t="s">
        <v>21</v>
      </c>
      <c r="U1051" t="s">
        <v>1473</v>
      </c>
    </row>
    <row r="1052" spans="1:30" x14ac:dyDescent="0.35">
      <c r="A1052">
        <v>4.85837542143832E+17</v>
      </c>
      <c r="B1052" s="1">
        <v>41826</v>
      </c>
      <c r="C1052">
        <v>0.35</v>
      </c>
      <c r="D1052" t="s">
        <v>3453</v>
      </c>
      <c r="E1052" s="4" t="str" cm="1">
        <f t="array" ref="E1052">_xlfn.TEXTJOIN(", ", TRUE, IF(COUNTIF(D1052, "*"&amp;$BP$2:$BP$79&amp;"*"), $BP$2:$BP$79, ""))</f>
        <v/>
      </c>
      <c r="F1052" t="s">
        <v>949</v>
      </c>
      <c r="G1052" t="s">
        <v>1250</v>
      </c>
      <c r="H1052" t="s">
        <v>30</v>
      </c>
      <c r="I1052" t="s">
        <v>921</v>
      </c>
      <c r="J1052" t="s">
        <v>922</v>
      </c>
      <c r="K1052" t="s">
        <v>137</v>
      </c>
      <c r="L1052" t="s">
        <v>156</v>
      </c>
      <c r="M1052" t="s">
        <v>30</v>
      </c>
      <c r="N1052" t="s">
        <v>3349</v>
      </c>
      <c r="O1052" t="s">
        <v>15</v>
      </c>
      <c r="P1052" t="s">
        <v>3454</v>
      </c>
      <c r="Q1052" t="s">
        <v>61</v>
      </c>
      <c r="R1052" t="s">
        <v>100</v>
      </c>
      <c r="S1052" t="s">
        <v>559</v>
      </c>
      <c r="T1052" t="s">
        <v>304</v>
      </c>
      <c r="U1052" t="s">
        <v>30</v>
      </c>
      <c r="V1052" t="s">
        <v>208</v>
      </c>
      <c r="W1052" t="s">
        <v>21</v>
      </c>
      <c r="X1052" t="s">
        <v>1473</v>
      </c>
    </row>
    <row r="1053" spans="1:30" x14ac:dyDescent="0.35">
      <c r="A1053">
        <v>4.8544132631887802E+17</v>
      </c>
      <c r="B1053" s="1">
        <v>41825</v>
      </c>
      <c r="C1053">
        <v>0</v>
      </c>
      <c r="D1053" t="s">
        <v>3455</v>
      </c>
      <c r="E1053" s="4" t="str" cm="1">
        <f t="array" ref="E1053">_xlfn.TEXTJOIN(", ", TRUE, IF(COUNTIF(D1053, "*"&amp;$BP$2:$BP$79&amp;"*"), $BP$2:$BP$79, ""))</f>
        <v/>
      </c>
      <c r="F1053" t="s">
        <v>129</v>
      </c>
      <c r="G1053" t="s">
        <v>49</v>
      </c>
      <c r="H1053" t="s">
        <v>1727</v>
      </c>
      <c r="I1053" t="s">
        <v>52</v>
      </c>
      <c r="J1053" t="s">
        <v>1090</v>
      </c>
      <c r="K1053" t="s">
        <v>71</v>
      </c>
      <c r="L1053" t="s">
        <v>144</v>
      </c>
      <c r="M1053" t="s">
        <v>78</v>
      </c>
      <c r="N1053" t="s">
        <v>6</v>
      </c>
      <c r="O1053" t="s">
        <v>3280</v>
      </c>
      <c r="P1053" t="s">
        <v>21</v>
      </c>
    </row>
    <row r="1054" spans="1:30" x14ac:dyDescent="0.35">
      <c r="A1054">
        <v>4.8507829281148902E+17</v>
      </c>
      <c r="B1054" s="1">
        <v>41824</v>
      </c>
      <c r="C1054">
        <v>0</v>
      </c>
      <c r="D1054" t="s">
        <v>3456</v>
      </c>
      <c r="E1054" s="4" t="str" cm="1">
        <f t="array" ref="E1054">_xlfn.TEXTJOIN(", ", TRUE, IF(COUNTIF(D1054, "*"&amp;$BP$2:$BP$79&amp;"*"), $BP$2:$BP$79, ""))</f>
        <v/>
      </c>
      <c r="F1054" t="s">
        <v>156</v>
      </c>
      <c r="G1054" t="s">
        <v>3457</v>
      </c>
      <c r="H1054" t="s">
        <v>3458</v>
      </c>
      <c r="I1054" t="s">
        <v>30</v>
      </c>
      <c r="J1054" t="s">
        <v>2842</v>
      </c>
      <c r="K1054" t="s">
        <v>100</v>
      </c>
      <c r="L1054" t="s">
        <v>3459</v>
      </c>
      <c r="M1054" t="s">
        <v>39</v>
      </c>
      <c r="N1054" t="s">
        <v>1729</v>
      </c>
    </row>
    <row r="1055" spans="1:30" x14ac:dyDescent="0.35">
      <c r="A1055">
        <v>4.8475639205029402E+17</v>
      </c>
      <c r="B1055" s="1">
        <v>41823</v>
      </c>
      <c r="C1055">
        <v>0</v>
      </c>
      <c r="D1055" t="s">
        <v>3460</v>
      </c>
      <c r="E1055" s="4" t="str" cm="1">
        <f t="array" ref="E1055">_xlfn.TEXTJOIN(", ", TRUE, IF(COUNTIF(D1055, "*"&amp;$BP$2:$BP$79&amp;"*"), $BP$2:$BP$79, ""))</f>
        <v/>
      </c>
      <c r="F1055" t="s">
        <v>52</v>
      </c>
      <c r="G1055" t="s">
        <v>15</v>
      </c>
      <c r="H1055" t="s">
        <v>3461</v>
      </c>
      <c r="I1055" t="s">
        <v>30</v>
      </c>
      <c r="J1055" t="s">
        <v>2359</v>
      </c>
      <c r="K1055" t="s">
        <v>2360</v>
      </c>
      <c r="L1055" t="s">
        <v>551</v>
      </c>
      <c r="M1055">
        <v>262000</v>
      </c>
      <c r="N1055" t="s">
        <v>544</v>
      </c>
      <c r="O1055" t="s">
        <v>2698</v>
      </c>
    </row>
    <row r="1056" spans="1:30" x14ac:dyDescent="0.35">
      <c r="A1056">
        <v>4.8472224068496499E+17</v>
      </c>
      <c r="B1056" s="1">
        <v>41823</v>
      </c>
      <c r="C1056">
        <v>0.3</v>
      </c>
      <c r="D1056" t="s">
        <v>3462</v>
      </c>
      <c r="E1056" s="4" t="str" cm="1">
        <f t="array" ref="E1056">_xlfn.TEXTJOIN(", ", TRUE, IF(COUNTIF(D1056, "*"&amp;$BP$2:$BP$79&amp;"*"), $BP$2:$BP$79, ""))</f>
        <v/>
      </c>
      <c r="F1056" t="s">
        <v>3463</v>
      </c>
      <c r="G1056" t="s">
        <v>9</v>
      </c>
      <c r="H1056" t="s">
        <v>80</v>
      </c>
      <c r="I1056" t="s">
        <v>808</v>
      </c>
      <c r="J1056" t="s">
        <v>237</v>
      </c>
      <c r="K1056" t="s">
        <v>49</v>
      </c>
      <c r="L1056" t="s">
        <v>3464</v>
      </c>
      <c r="M1056" t="s">
        <v>2741</v>
      </c>
      <c r="N1056" t="s">
        <v>3465</v>
      </c>
      <c r="O1056" t="s">
        <v>2741</v>
      </c>
      <c r="P1056" t="s">
        <v>1337</v>
      </c>
      <c r="Q1056" t="s">
        <v>3219</v>
      </c>
      <c r="R1056" t="s">
        <v>279</v>
      </c>
      <c r="S1056" t="s">
        <v>2741</v>
      </c>
      <c r="T1056" t="s">
        <v>426</v>
      </c>
      <c r="U1056" t="s">
        <v>430</v>
      </c>
      <c r="V1056" t="s">
        <v>1839</v>
      </c>
    </row>
    <row r="1057" spans="1:29" x14ac:dyDescent="0.35">
      <c r="A1057">
        <v>4.8471451940752102E+17</v>
      </c>
      <c r="B1057" s="1">
        <v>41823</v>
      </c>
      <c r="C1057">
        <v>0.14583333333333301</v>
      </c>
      <c r="D1057" t="s">
        <v>3466</v>
      </c>
      <c r="E1057" s="4" t="str" cm="1">
        <f t="array" ref="E1057">_xlfn.TEXTJOIN(", ", TRUE, IF(COUNTIF(D1057, "*"&amp;$BP$2:$BP$79&amp;"*"), $BP$2:$BP$79, ""))</f>
        <v/>
      </c>
      <c r="F1057" t="s">
        <v>15</v>
      </c>
      <c r="G1057">
        <v>2014</v>
      </c>
      <c r="H1057" t="s">
        <v>30</v>
      </c>
      <c r="I1057" t="s">
        <v>2359</v>
      </c>
      <c r="J1057" t="s">
        <v>2360</v>
      </c>
      <c r="K1057" t="s">
        <v>118</v>
      </c>
      <c r="L1057" t="s">
        <v>551</v>
      </c>
      <c r="M1057">
        <v>14</v>
      </c>
      <c r="N1057" t="s">
        <v>638</v>
      </c>
      <c r="O1057" t="s">
        <v>1511</v>
      </c>
      <c r="P1057" t="s">
        <v>1104</v>
      </c>
      <c r="Q1057" t="s">
        <v>15</v>
      </c>
      <c r="R1057" t="s">
        <v>489</v>
      </c>
      <c r="S1057" t="s">
        <v>502</v>
      </c>
      <c r="T1057" t="s">
        <v>3283</v>
      </c>
      <c r="U1057" t="s">
        <v>24</v>
      </c>
      <c r="V1057" t="s">
        <v>49</v>
      </c>
      <c r="W1057" t="s">
        <v>32</v>
      </c>
      <c r="X1057" t="s">
        <v>420</v>
      </c>
      <c r="Y1057">
        <v>1999</v>
      </c>
      <c r="Z1057" t="s">
        <v>21</v>
      </c>
      <c r="AA1057" t="s">
        <v>2698</v>
      </c>
    </row>
    <row r="1058" spans="1:29" x14ac:dyDescent="0.35">
      <c r="A1058">
        <v>4.8446190388891597E+17</v>
      </c>
      <c r="B1058" s="1">
        <v>41822</v>
      </c>
      <c r="C1058">
        <v>0</v>
      </c>
      <c r="D1058" t="s">
        <v>3467</v>
      </c>
      <c r="E1058" s="4" t="str" cm="1">
        <f t="array" ref="E1058">_xlfn.TEXTJOIN(", ", TRUE, IF(COUNTIF(D1058, "*"&amp;$BP$2:$BP$79&amp;"*"), $BP$2:$BP$79, ""))</f>
        <v/>
      </c>
      <c r="F1058" t="s">
        <v>506</v>
      </c>
      <c r="G1058" t="s">
        <v>276</v>
      </c>
      <c r="H1058" t="s">
        <v>6</v>
      </c>
      <c r="I1058" t="s">
        <v>277</v>
      </c>
      <c r="J1058" t="s">
        <v>164</v>
      </c>
      <c r="K1058" t="s">
        <v>257</v>
      </c>
      <c r="L1058" t="s">
        <v>30</v>
      </c>
      <c r="M1058">
        <v>24</v>
      </c>
      <c r="N1058" t="s">
        <v>61</v>
      </c>
      <c r="O1058" t="s">
        <v>2974</v>
      </c>
      <c r="P1058" t="s">
        <v>1097</v>
      </c>
      <c r="Q1058" t="s">
        <v>815</v>
      </c>
      <c r="R1058" t="s">
        <v>16</v>
      </c>
      <c r="S1058">
        <v>57</v>
      </c>
      <c r="T1058" t="s">
        <v>638</v>
      </c>
      <c r="U1058" t="s">
        <v>503</v>
      </c>
      <c r="V1058" t="s">
        <v>717</v>
      </c>
      <c r="W1058" t="s">
        <v>3468</v>
      </c>
    </row>
    <row r="1059" spans="1:29" x14ac:dyDescent="0.35">
      <c r="A1059">
        <v>4.8444006252060198E+17</v>
      </c>
      <c r="B1059" s="1">
        <v>41822</v>
      </c>
      <c r="C1059">
        <v>0.5</v>
      </c>
      <c r="D1059" t="s">
        <v>3469</v>
      </c>
      <c r="E1059" s="4" t="str" cm="1">
        <f t="array" ref="E1059">_xlfn.TEXTJOIN(", ", TRUE, IF(COUNTIF(D1059, "*"&amp;$BP$2:$BP$79&amp;"*"), $BP$2:$BP$79, ""))</f>
        <v/>
      </c>
      <c r="F1059" t="s">
        <v>531</v>
      </c>
      <c r="G1059" t="s">
        <v>276</v>
      </c>
      <c r="H1059">
        <v>24</v>
      </c>
      <c r="I1059" t="s">
        <v>61</v>
      </c>
      <c r="J1059" t="s">
        <v>1373</v>
      </c>
      <c r="K1059" t="s">
        <v>2974</v>
      </c>
      <c r="L1059" t="s">
        <v>1097</v>
      </c>
      <c r="M1059">
        <v>57</v>
      </c>
      <c r="N1059" t="s">
        <v>638</v>
      </c>
      <c r="O1059" t="s">
        <v>76</v>
      </c>
      <c r="P1059" t="s">
        <v>62</v>
      </c>
      <c r="Q1059" t="s">
        <v>301</v>
      </c>
      <c r="R1059" t="s">
        <v>64</v>
      </c>
      <c r="S1059" t="s">
        <v>639</v>
      </c>
      <c r="T1059" t="s">
        <v>16</v>
      </c>
      <c r="U1059" t="s">
        <v>429</v>
      </c>
      <c r="V1059" t="s">
        <v>426</v>
      </c>
      <c r="W1059" t="s">
        <v>586</v>
      </c>
      <c r="X1059" t="s">
        <v>3468</v>
      </c>
    </row>
    <row r="1060" spans="1:29" x14ac:dyDescent="0.35">
      <c r="A1060">
        <v>4.8406345086836698E+17</v>
      </c>
      <c r="B1060" s="1">
        <v>41821</v>
      </c>
      <c r="C1060">
        <v>0</v>
      </c>
      <c r="D1060" t="s">
        <v>3470</v>
      </c>
      <c r="E1060" s="4" t="str" cm="1">
        <f t="array" ref="E1060">_xlfn.TEXTJOIN(", ", TRUE, IF(COUNTIF(D1060, "*"&amp;$BP$2:$BP$79&amp;"*"), $BP$2:$BP$79, ""))</f>
        <v/>
      </c>
      <c r="F1060" t="s">
        <v>77</v>
      </c>
      <c r="G1060" t="s">
        <v>797</v>
      </c>
      <c r="H1060" t="s">
        <v>3471</v>
      </c>
      <c r="I1060" t="s">
        <v>17</v>
      </c>
      <c r="J1060" t="s">
        <v>98</v>
      </c>
      <c r="K1060" t="s">
        <v>3472</v>
      </c>
    </row>
    <row r="1061" spans="1:29" x14ac:dyDescent="0.35">
      <c r="A1061">
        <v>4.8404584836851302E+17</v>
      </c>
      <c r="B1061" s="1">
        <v>41821</v>
      </c>
      <c r="C1061">
        <v>0.214285714285714</v>
      </c>
      <c r="D1061" t="s">
        <v>3473</v>
      </c>
      <c r="E1061" s="4" t="str" cm="1">
        <f t="array" ref="E1061">_xlfn.TEXTJOIN(", ", TRUE, IF(COUNTIF(D1061, "*"&amp;$BP$2:$BP$79&amp;"*"), $BP$2:$BP$79, ""))</f>
        <v/>
      </c>
      <c r="F1061" t="s">
        <v>276</v>
      </c>
      <c r="G1061" t="s">
        <v>115</v>
      </c>
      <c r="H1061" t="s">
        <v>24</v>
      </c>
      <c r="I1061" t="s">
        <v>6</v>
      </c>
      <c r="J1061" t="s">
        <v>218</v>
      </c>
      <c r="K1061" t="s">
        <v>157</v>
      </c>
      <c r="L1061" t="s">
        <v>3474</v>
      </c>
      <c r="M1061" t="s">
        <v>458</v>
      </c>
      <c r="N1061" t="s">
        <v>207</v>
      </c>
      <c r="O1061" t="s">
        <v>1082</v>
      </c>
      <c r="P1061" t="s">
        <v>439</v>
      </c>
      <c r="Q1061" t="s">
        <v>736</v>
      </c>
      <c r="R1061" t="s">
        <v>2037</v>
      </c>
      <c r="S1061" t="s">
        <v>1446</v>
      </c>
      <c r="T1061" t="s">
        <v>53</v>
      </c>
      <c r="U1061" t="s">
        <v>9</v>
      </c>
      <c r="V1061" t="s">
        <v>78</v>
      </c>
      <c r="W1061" t="s">
        <v>234</v>
      </c>
      <c r="X1061" t="s">
        <v>475</v>
      </c>
      <c r="Y1061" t="s">
        <v>251</v>
      </c>
      <c r="Z1061" t="s">
        <v>147</v>
      </c>
      <c r="AA1061" t="s">
        <v>17</v>
      </c>
      <c r="AB1061" t="s">
        <v>98</v>
      </c>
    </row>
    <row r="1062" spans="1:29" x14ac:dyDescent="0.35">
      <c r="A1062">
        <v>4.8404440294424902E+17</v>
      </c>
      <c r="B1062" s="1">
        <v>41821</v>
      </c>
      <c r="C1062">
        <v>-4.5833333333333302E-2</v>
      </c>
      <c r="D1062" t="s">
        <v>3475</v>
      </c>
      <c r="E1062" s="4" t="str" cm="1">
        <f t="array" ref="E1062">_xlfn.TEXTJOIN(", ", TRUE, IF(COUNTIF(D1062, "*"&amp;$BP$2:$BP$79&amp;"*"), $BP$2:$BP$79, ""))</f>
        <v/>
      </c>
      <c r="F1062" t="s">
        <v>276</v>
      </c>
      <c r="G1062" t="s">
        <v>6</v>
      </c>
      <c r="H1062" t="s">
        <v>91</v>
      </c>
      <c r="I1062" t="s">
        <v>563</v>
      </c>
      <c r="J1062" t="s">
        <v>276</v>
      </c>
      <c r="K1062" t="s">
        <v>367</v>
      </c>
      <c r="L1062" t="s">
        <v>631</v>
      </c>
      <c r="M1062" t="s">
        <v>6</v>
      </c>
      <c r="N1062" t="s">
        <v>26</v>
      </c>
      <c r="O1062" t="s">
        <v>78</v>
      </c>
      <c r="P1062" t="s">
        <v>240</v>
      </c>
      <c r="Q1062" t="s">
        <v>289</v>
      </c>
      <c r="R1062" t="s">
        <v>15</v>
      </c>
      <c r="S1062" t="s">
        <v>234</v>
      </c>
      <c r="T1062" t="s">
        <v>17</v>
      </c>
      <c r="U1062" t="s">
        <v>98</v>
      </c>
      <c r="V1062" t="s">
        <v>3394</v>
      </c>
    </row>
    <row r="1063" spans="1:29" x14ac:dyDescent="0.35">
      <c r="A1063">
        <v>4.8404370005900902E+17</v>
      </c>
      <c r="B1063" s="1">
        <v>41821</v>
      </c>
      <c r="C1063">
        <v>0.114814814814814</v>
      </c>
      <c r="D1063" t="s">
        <v>3476</v>
      </c>
      <c r="E1063" s="4" t="str" cm="1">
        <f t="array" ref="E1063">_xlfn.TEXTJOIN(", ", TRUE, IF(COUNTIF(D1063, "*"&amp;$BP$2:$BP$79&amp;"*"), $BP$2:$BP$79, ""))</f>
        <v/>
      </c>
      <c r="F1063" t="s">
        <v>238</v>
      </c>
      <c r="G1063" t="s">
        <v>476</v>
      </c>
      <c r="H1063" t="s">
        <v>382</v>
      </c>
      <c r="I1063" t="s">
        <v>360</v>
      </c>
      <c r="J1063" t="s">
        <v>1403</v>
      </c>
      <c r="K1063" t="s">
        <v>360</v>
      </c>
      <c r="L1063" t="s">
        <v>484</v>
      </c>
      <c r="M1063" t="s">
        <v>833</v>
      </c>
      <c r="N1063" t="s">
        <v>2306</v>
      </c>
      <c r="O1063" t="s">
        <v>382</v>
      </c>
      <c r="P1063" t="s">
        <v>30</v>
      </c>
      <c r="Q1063" t="s">
        <v>2980</v>
      </c>
      <c r="R1063" t="s">
        <v>74</v>
      </c>
      <c r="S1063" t="s">
        <v>240</v>
      </c>
      <c r="T1063" t="s">
        <v>2986</v>
      </c>
      <c r="U1063" t="s">
        <v>382</v>
      </c>
      <c r="V1063" t="s">
        <v>30</v>
      </c>
      <c r="W1063" t="s">
        <v>1482</v>
      </c>
      <c r="X1063" t="s">
        <v>28</v>
      </c>
      <c r="Y1063" t="s">
        <v>17</v>
      </c>
      <c r="Z1063" t="s">
        <v>98</v>
      </c>
      <c r="AA1063" t="s">
        <v>3394</v>
      </c>
    </row>
    <row r="1064" spans="1:29" x14ac:dyDescent="0.35">
      <c r="A1064">
        <v>4.8404314539546598E+17</v>
      </c>
      <c r="B1064" s="1">
        <v>41821</v>
      </c>
      <c r="C1064">
        <v>-0.05</v>
      </c>
      <c r="D1064" t="s">
        <v>3477</v>
      </c>
      <c r="E1064" s="4" t="str" cm="1">
        <f t="array" ref="E1064">_xlfn.TEXTJOIN(", ", TRUE, IF(COUNTIF(D1064, "*"&amp;$BP$2:$BP$79&amp;"*"), $BP$2:$BP$79, ""))</f>
        <v/>
      </c>
      <c r="F1064" t="s">
        <v>456</v>
      </c>
      <c r="G1064" t="s">
        <v>457</v>
      </c>
      <c r="H1064" t="s">
        <v>456</v>
      </c>
      <c r="I1064" t="s">
        <v>68</v>
      </c>
      <c r="J1064" t="s">
        <v>92</v>
      </c>
      <c r="K1064" t="s">
        <v>843</v>
      </c>
      <c r="L1064" t="s">
        <v>162</v>
      </c>
      <c r="M1064" t="s">
        <v>399</v>
      </c>
      <c r="N1064" t="s">
        <v>53</v>
      </c>
      <c r="O1064" t="s">
        <v>9</v>
      </c>
      <c r="P1064" t="s">
        <v>3478</v>
      </c>
      <c r="Q1064" t="s">
        <v>16</v>
      </c>
      <c r="R1064" t="s">
        <v>1671</v>
      </c>
      <c r="S1064" t="s">
        <v>362</v>
      </c>
      <c r="T1064" t="s">
        <v>17</v>
      </c>
      <c r="U1064" t="s">
        <v>98</v>
      </c>
      <c r="V1064" t="s">
        <v>156</v>
      </c>
      <c r="W1064" t="s">
        <v>614</v>
      </c>
      <c r="X1064" t="s">
        <v>215</v>
      </c>
      <c r="Y1064" t="s">
        <v>3394</v>
      </c>
    </row>
    <row r="1065" spans="1:29" x14ac:dyDescent="0.35">
      <c r="A1065">
        <v>4.8404235856500301E+17</v>
      </c>
      <c r="B1065" s="1">
        <v>41821</v>
      </c>
      <c r="C1065">
        <v>0.3</v>
      </c>
      <c r="D1065" t="s">
        <v>3479</v>
      </c>
      <c r="E1065" s="4" t="str" cm="1">
        <f t="array" ref="E1065">_xlfn.TEXTJOIN(", ", TRUE, IF(COUNTIF(D1065, "*"&amp;$BP$2:$BP$79&amp;"*"), $BP$2:$BP$79, ""))</f>
        <v/>
      </c>
      <c r="F1065" t="s">
        <v>162</v>
      </c>
      <c r="G1065" t="s">
        <v>53</v>
      </c>
      <c r="H1065" t="s">
        <v>9</v>
      </c>
      <c r="I1065" t="s">
        <v>141</v>
      </c>
      <c r="J1065" t="s">
        <v>1185</v>
      </c>
      <c r="K1065" t="s">
        <v>1951</v>
      </c>
      <c r="L1065" t="s">
        <v>156</v>
      </c>
      <c r="M1065" t="s">
        <v>879</v>
      </c>
      <c r="N1065" t="s">
        <v>1337</v>
      </c>
      <c r="O1065" t="s">
        <v>71</v>
      </c>
      <c r="P1065" t="s">
        <v>26</v>
      </c>
      <c r="Q1065" t="s">
        <v>27</v>
      </c>
      <c r="R1065" t="s">
        <v>30</v>
      </c>
      <c r="S1065" t="s">
        <v>1482</v>
      </c>
      <c r="T1065" t="s">
        <v>1483</v>
      </c>
      <c r="U1065" t="s">
        <v>17</v>
      </c>
      <c r="V1065" t="s">
        <v>98</v>
      </c>
      <c r="W1065" t="s">
        <v>3394</v>
      </c>
    </row>
    <row r="1066" spans="1:29" x14ac:dyDescent="0.35">
      <c r="A1066">
        <v>4.8372771441987898E+17</v>
      </c>
      <c r="B1066" s="1">
        <v>41820</v>
      </c>
      <c r="C1066">
        <v>0</v>
      </c>
      <c r="D1066" t="s">
        <v>3480</v>
      </c>
      <c r="E1066" s="4" t="str" cm="1">
        <f t="array" ref="E1066">_xlfn.TEXTJOIN(", ", TRUE, IF(COUNTIF(D1066, "*"&amp;$BP$2:$BP$79&amp;"*"), $BP$2:$BP$79, ""))</f>
        <v/>
      </c>
      <c r="F1066" t="s">
        <v>124</v>
      </c>
      <c r="G1066" t="s">
        <v>973</v>
      </c>
      <c r="H1066" t="s">
        <v>672</v>
      </c>
      <c r="I1066" t="s">
        <v>15</v>
      </c>
      <c r="J1066" t="s">
        <v>11</v>
      </c>
      <c r="K1066" t="s">
        <v>510</v>
      </c>
      <c r="L1066" t="s">
        <v>124</v>
      </c>
      <c r="M1066" t="s">
        <v>244</v>
      </c>
      <c r="N1066" t="s">
        <v>521</v>
      </c>
      <c r="O1066" t="s">
        <v>276</v>
      </c>
      <c r="P1066" t="s">
        <v>6</v>
      </c>
      <c r="Q1066" t="s">
        <v>992</v>
      </c>
      <c r="R1066" t="s">
        <v>21</v>
      </c>
    </row>
    <row r="1067" spans="1:29" x14ac:dyDescent="0.35">
      <c r="A1067">
        <v>4.8369610267624198E+17</v>
      </c>
      <c r="B1067" s="1">
        <v>41820</v>
      </c>
      <c r="C1067">
        <v>0.8</v>
      </c>
      <c r="D1067" t="s">
        <v>3481</v>
      </c>
      <c r="E1067" s="4" t="str" cm="1">
        <f t="array" ref="E1067">_xlfn.TEXTJOIN(", ", TRUE, IF(COUNTIF(D1067, "*"&amp;$BP$2:$BP$79&amp;"*"), $BP$2:$BP$79, ""))</f>
        <v/>
      </c>
      <c r="F1067" t="s">
        <v>75</v>
      </c>
      <c r="G1067" t="s">
        <v>24</v>
      </c>
      <c r="H1067" t="s">
        <v>30</v>
      </c>
      <c r="I1067" t="s">
        <v>850</v>
      </c>
      <c r="J1067" t="s">
        <v>71</v>
      </c>
      <c r="K1067" t="s">
        <v>1087</v>
      </c>
      <c r="L1067" t="s">
        <v>11</v>
      </c>
      <c r="M1067" t="s">
        <v>208</v>
      </c>
      <c r="N1067" t="s">
        <v>120</v>
      </c>
      <c r="O1067" t="s">
        <v>137</v>
      </c>
      <c r="P1067" t="s">
        <v>71</v>
      </c>
      <c r="Q1067" t="s">
        <v>238</v>
      </c>
      <c r="R1067" t="s">
        <v>218</v>
      </c>
      <c r="S1067" t="s">
        <v>49</v>
      </c>
      <c r="T1067" t="s">
        <v>283</v>
      </c>
      <c r="U1067" t="s">
        <v>24</v>
      </c>
      <c r="V1067" t="s">
        <v>1056</v>
      </c>
      <c r="W1067" t="s">
        <v>17</v>
      </c>
      <c r="X1067" t="s">
        <v>98</v>
      </c>
    </row>
    <row r="1068" spans="1:29" x14ac:dyDescent="0.35">
      <c r="A1068">
        <v>4.8369438415663898E+17</v>
      </c>
      <c r="B1068" s="1">
        <v>41820</v>
      </c>
      <c r="C1068">
        <v>0</v>
      </c>
      <c r="D1068" t="s">
        <v>3482</v>
      </c>
      <c r="E1068" s="4" t="str" cm="1">
        <f t="array" ref="E1068">_xlfn.TEXTJOIN(", ", TRUE, IF(COUNTIF(D1068, "*"&amp;$BP$2:$BP$79&amp;"*"), $BP$2:$BP$79, ""))</f>
        <v/>
      </c>
      <c r="F1068" t="s">
        <v>238</v>
      </c>
      <c r="G1068" t="s">
        <v>3483</v>
      </c>
      <c r="H1068" t="s">
        <v>11</v>
      </c>
      <c r="I1068" t="s">
        <v>3290</v>
      </c>
      <c r="J1068" t="s">
        <v>1500</v>
      </c>
      <c r="K1068" t="s">
        <v>211</v>
      </c>
      <c r="L1068" t="s">
        <v>238</v>
      </c>
      <c r="M1068" t="s">
        <v>3484</v>
      </c>
      <c r="N1068" t="s">
        <v>11</v>
      </c>
      <c r="O1068" t="s">
        <v>208</v>
      </c>
      <c r="P1068" t="s">
        <v>211</v>
      </c>
      <c r="Q1068" t="s">
        <v>238</v>
      </c>
      <c r="R1068" t="s">
        <v>3485</v>
      </c>
      <c r="S1068" t="s">
        <v>11</v>
      </c>
      <c r="T1068" t="s">
        <v>208</v>
      </c>
      <c r="U1068" t="s">
        <v>211</v>
      </c>
      <c r="V1068" t="s">
        <v>17</v>
      </c>
      <c r="W1068" t="s">
        <v>98</v>
      </c>
      <c r="X1068" t="s">
        <v>3486</v>
      </c>
    </row>
    <row r="1069" spans="1:29" x14ac:dyDescent="0.35">
      <c r="A1069">
        <v>4.8369367544510003E+17</v>
      </c>
      <c r="B1069" s="1">
        <v>41820</v>
      </c>
      <c r="C1069">
        <v>0</v>
      </c>
      <c r="D1069" t="s">
        <v>3487</v>
      </c>
      <c r="E1069" s="4" t="str" cm="1">
        <f t="array" ref="E1069">_xlfn.TEXTJOIN(", ", TRUE, IF(COUNTIF(D1069, "*"&amp;$BP$2:$BP$79&amp;"*"), $BP$2:$BP$79, ""))</f>
        <v/>
      </c>
      <c r="F1069" t="s">
        <v>630</v>
      </c>
      <c r="G1069" t="s">
        <v>49</v>
      </c>
      <c r="H1069" t="s">
        <v>1554</v>
      </c>
      <c r="I1069" t="s">
        <v>1925</v>
      </c>
      <c r="J1069" t="s">
        <v>49</v>
      </c>
      <c r="K1069" t="s">
        <v>965</v>
      </c>
      <c r="L1069" t="s">
        <v>7</v>
      </c>
      <c r="M1069" t="s">
        <v>247</v>
      </c>
      <c r="N1069" t="s">
        <v>12</v>
      </c>
      <c r="O1069" t="s">
        <v>34</v>
      </c>
      <c r="P1069" t="s">
        <v>156</v>
      </c>
      <c r="Q1069" t="s">
        <v>362</v>
      </c>
      <c r="R1069" t="s">
        <v>71</v>
      </c>
      <c r="S1069" t="s">
        <v>97</v>
      </c>
      <c r="T1069" t="s">
        <v>806</v>
      </c>
      <c r="U1069" t="s">
        <v>273</v>
      </c>
      <c r="V1069" t="s">
        <v>9</v>
      </c>
      <c r="W1069" t="s">
        <v>64</v>
      </c>
      <c r="X1069" t="s">
        <v>2158</v>
      </c>
      <c r="Y1069" t="s">
        <v>17</v>
      </c>
      <c r="Z1069" t="s">
        <v>98</v>
      </c>
      <c r="AA1069" t="s">
        <v>9</v>
      </c>
      <c r="AB1069" t="s">
        <v>614</v>
      </c>
      <c r="AC1069" t="s">
        <v>215</v>
      </c>
    </row>
    <row r="1070" spans="1:29" x14ac:dyDescent="0.35">
      <c r="A1070">
        <v>4.8369265923654003E+17</v>
      </c>
      <c r="B1070" s="1">
        <v>41820</v>
      </c>
      <c r="C1070">
        <v>-0.3</v>
      </c>
      <c r="D1070" t="s">
        <v>3488</v>
      </c>
      <c r="E1070" s="4" t="str" cm="1">
        <f t="array" ref="E1070">_xlfn.TEXTJOIN(", ", TRUE, IF(COUNTIF(D1070, "*"&amp;$BP$2:$BP$79&amp;"*"), $BP$2:$BP$79, ""))</f>
        <v/>
      </c>
      <c r="F1070" t="s">
        <v>276</v>
      </c>
      <c r="G1070" t="s">
        <v>272</v>
      </c>
      <c r="H1070" t="s">
        <v>144</v>
      </c>
      <c r="I1070" t="s">
        <v>399</v>
      </c>
      <c r="J1070" t="s">
        <v>92</v>
      </c>
      <c r="K1070" t="s">
        <v>294</v>
      </c>
      <c r="L1070" t="s">
        <v>555</v>
      </c>
      <c r="M1070" t="s">
        <v>445</v>
      </c>
      <c r="N1070" t="s">
        <v>524</v>
      </c>
      <c r="O1070" t="s">
        <v>238</v>
      </c>
      <c r="P1070" t="s">
        <v>26</v>
      </c>
      <c r="Q1070" t="s">
        <v>92</v>
      </c>
      <c r="R1070" t="s">
        <v>2205</v>
      </c>
      <c r="S1070" t="s">
        <v>17</v>
      </c>
      <c r="T1070" t="s">
        <v>98</v>
      </c>
      <c r="U1070" t="s">
        <v>3486</v>
      </c>
    </row>
    <row r="1071" spans="1:29" x14ac:dyDescent="0.35">
      <c r="A1071">
        <v>4.8369209194017101E+17</v>
      </c>
      <c r="B1071" s="1">
        <v>41820</v>
      </c>
      <c r="C1071">
        <v>0</v>
      </c>
      <c r="D1071" t="s">
        <v>3489</v>
      </c>
      <c r="E1071" s="4" t="str" cm="1">
        <f t="array" ref="E1071">_xlfn.TEXTJOIN(", ", TRUE, IF(COUNTIF(D1071, "*"&amp;$BP$2:$BP$79&amp;"*"), $BP$2:$BP$79, ""))</f>
        <v/>
      </c>
      <c r="F1071" t="s">
        <v>234</v>
      </c>
      <c r="G1071" t="s">
        <v>802</v>
      </c>
      <c r="H1071" t="s">
        <v>2907</v>
      </c>
      <c r="I1071" t="s">
        <v>3490</v>
      </c>
      <c r="J1071" t="s">
        <v>16</v>
      </c>
      <c r="K1071" t="s">
        <v>114</v>
      </c>
      <c r="L1071" t="s">
        <v>9</v>
      </c>
      <c r="M1071" t="s">
        <v>258</v>
      </c>
      <c r="N1071" t="s">
        <v>17</v>
      </c>
      <c r="O1071" t="s">
        <v>98</v>
      </c>
      <c r="P1071" t="s">
        <v>156</v>
      </c>
      <c r="Q1071" t="s">
        <v>614</v>
      </c>
      <c r="R1071" t="s">
        <v>628</v>
      </c>
      <c r="S1071" t="s">
        <v>3486</v>
      </c>
    </row>
    <row r="1072" spans="1:29" x14ac:dyDescent="0.35">
      <c r="A1072">
        <v>4.8369140044204E+17</v>
      </c>
      <c r="B1072" s="1">
        <v>41820</v>
      </c>
      <c r="C1072">
        <v>-7.7777777777777696E-2</v>
      </c>
      <c r="D1072" t="s">
        <v>3491</v>
      </c>
      <c r="E1072" s="4" t="str" cm="1">
        <f t="array" ref="E1072">_xlfn.TEXTJOIN(", ", TRUE, IF(COUNTIF(D1072, "*"&amp;$BP$2:$BP$79&amp;"*"), $BP$2:$BP$79, ""))</f>
        <v/>
      </c>
      <c r="F1072" t="s">
        <v>221</v>
      </c>
      <c r="G1072" t="s">
        <v>131</v>
      </c>
      <c r="H1072" t="s">
        <v>1261</v>
      </c>
      <c r="I1072" t="s">
        <v>47</v>
      </c>
      <c r="J1072" t="s">
        <v>236</v>
      </c>
      <c r="K1072" t="s">
        <v>237</v>
      </c>
      <c r="L1072" t="s">
        <v>238</v>
      </c>
      <c r="M1072" t="s">
        <v>253</v>
      </c>
      <c r="N1072" t="s">
        <v>49</v>
      </c>
      <c r="O1072" t="s">
        <v>541</v>
      </c>
      <c r="P1072" t="s">
        <v>965</v>
      </c>
      <c r="Q1072" t="s">
        <v>736</v>
      </c>
      <c r="R1072" t="s">
        <v>100</v>
      </c>
      <c r="S1072" t="s">
        <v>272</v>
      </c>
      <c r="T1072" t="s">
        <v>3492</v>
      </c>
      <c r="U1072" t="s">
        <v>9</v>
      </c>
      <c r="V1072" t="s">
        <v>92</v>
      </c>
      <c r="W1072" t="s">
        <v>843</v>
      </c>
      <c r="X1072" t="s">
        <v>17</v>
      </c>
      <c r="Y1072" t="s">
        <v>98</v>
      </c>
      <c r="Z1072" t="s">
        <v>3486</v>
      </c>
    </row>
    <row r="1073" spans="1:26" x14ac:dyDescent="0.35">
      <c r="A1073">
        <v>4.8369080743037702E+17</v>
      </c>
      <c r="B1073" s="1">
        <v>41820</v>
      </c>
      <c r="C1073">
        <v>0</v>
      </c>
      <c r="D1073" t="s">
        <v>3493</v>
      </c>
      <c r="E1073" s="4" t="str" cm="1">
        <f t="array" ref="E1073">_xlfn.TEXTJOIN(", ", TRUE, IF(COUNTIF(D1073, "*"&amp;$BP$2:$BP$79&amp;"*"), $BP$2:$BP$79, ""))</f>
        <v/>
      </c>
      <c r="F1073" t="s">
        <v>360</v>
      </c>
      <c r="G1073" t="s">
        <v>208</v>
      </c>
      <c r="H1073" t="s">
        <v>100</v>
      </c>
      <c r="I1073" t="s">
        <v>360</v>
      </c>
      <c r="J1073" t="s">
        <v>484</v>
      </c>
      <c r="K1073" t="s">
        <v>301</v>
      </c>
      <c r="L1073" t="s">
        <v>64</v>
      </c>
      <c r="M1073" t="s">
        <v>1463</v>
      </c>
      <c r="N1073" t="s">
        <v>521</v>
      </c>
      <c r="O1073" t="s">
        <v>276</v>
      </c>
      <c r="P1073" t="s">
        <v>614</v>
      </c>
      <c r="Q1073" t="s">
        <v>628</v>
      </c>
      <c r="R1073" t="s">
        <v>2555</v>
      </c>
      <c r="S1073" t="s">
        <v>3494</v>
      </c>
      <c r="T1073" t="s">
        <v>49</v>
      </c>
      <c r="U1073" t="s">
        <v>941</v>
      </c>
      <c r="V1073" t="s">
        <v>3495</v>
      </c>
      <c r="W1073" t="s">
        <v>899</v>
      </c>
      <c r="X1073" t="s">
        <v>17</v>
      </c>
      <c r="Y1073" t="s">
        <v>98</v>
      </c>
      <c r="Z1073" t="s">
        <v>3486</v>
      </c>
    </row>
    <row r="1074" spans="1:26" x14ac:dyDescent="0.35">
      <c r="A1074">
        <v>4.8367428223331098E+17</v>
      </c>
      <c r="B1074" s="1">
        <v>41820</v>
      </c>
      <c r="C1074">
        <v>0.55000000000000004</v>
      </c>
      <c r="D1074" t="s">
        <v>3496</v>
      </c>
      <c r="E1074" s="4" t="str" cm="1">
        <f t="array" ref="E1074">_xlfn.TEXTJOIN(", ", TRUE, IF(COUNTIF(D1074, "*"&amp;$BP$2:$BP$79&amp;"*"), $BP$2:$BP$79, ""))</f>
        <v/>
      </c>
      <c r="F1074" t="s">
        <v>276</v>
      </c>
      <c r="G1074" t="s">
        <v>6</v>
      </c>
      <c r="H1074" t="s">
        <v>277</v>
      </c>
      <c r="I1074" t="s">
        <v>71</v>
      </c>
      <c r="J1074" t="s">
        <v>847</v>
      </c>
      <c r="K1074" t="s">
        <v>741</v>
      </c>
      <c r="L1074" t="s">
        <v>64</v>
      </c>
      <c r="M1074" t="s">
        <v>619</v>
      </c>
      <c r="N1074" t="s">
        <v>9</v>
      </c>
      <c r="O1074" t="s">
        <v>78</v>
      </c>
      <c r="P1074" t="s">
        <v>294</v>
      </c>
      <c r="Q1074" t="s">
        <v>1337</v>
      </c>
      <c r="R1074" t="s">
        <v>426</v>
      </c>
      <c r="S1074" t="s">
        <v>3219</v>
      </c>
      <c r="T1074" t="s">
        <v>231</v>
      </c>
      <c r="U1074" t="s">
        <v>16</v>
      </c>
      <c r="V1074" t="s">
        <v>240</v>
      </c>
      <c r="W1074" t="s">
        <v>21</v>
      </c>
      <c r="X1074" t="s">
        <v>992</v>
      </c>
    </row>
    <row r="1075" spans="1:26" x14ac:dyDescent="0.35">
      <c r="A1075">
        <v>4.8341176449186202E+17</v>
      </c>
      <c r="B1075" s="1">
        <v>41819</v>
      </c>
      <c r="C1075">
        <v>0.5</v>
      </c>
      <c r="D1075" t="s">
        <v>3497</v>
      </c>
      <c r="E1075" s="4" t="str" cm="1">
        <f t="array" ref="E1075">_xlfn.TEXTJOIN(", ", TRUE, IF(COUNTIF(D1075, "*"&amp;$BP$2:$BP$79&amp;"*"), $BP$2:$BP$79, ""))</f>
        <v/>
      </c>
      <c r="F1075" t="s">
        <v>164</v>
      </c>
      <c r="G1075" t="s">
        <v>257</v>
      </c>
      <c r="H1075" t="s">
        <v>9</v>
      </c>
      <c r="I1075" t="s">
        <v>1292</v>
      </c>
      <c r="J1075" t="s">
        <v>312</v>
      </c>
      <c r="K1075" t="s">
        <v>156</v>
      </c>
      <c r="L1075" t="s">
        <v>30</v>
      </c>
      <c r="M1075" t="s">
        <v>799</v>
      </c>
      <c r="N1075" t="s">
        <v>71</v>
      </c>
      <c r="O1075" t="s">
        <v>359</v>
      </c>
      <c r="P1075" t="s">
        <v>1104</v>
      </c>
      <c r="Q1075" t="s">
        <v>39</v>
      </c>
      <c r="R1075" t="s">
        <v>104</v>
      </c>
      <c r="S1075" t="s">
        <v>1144</v>
      </c>
      <c r="T1075" t="s">
        <v>272</v>
      </c>
      <c r="U1075" t="s">
        <v>21</v>
      </c>
    </row>
    <row r="1076" spans="1:26" x14ac:dyDescent="0.35">
      <c r="A1076">
        <v>4.8336483655929798E+17</v>
      </c>
      <c r="B1076" s="1">
        <v>41819</v>
      </c>
      <c r="C1076">
        <v>0</v>
      </c>
      <c r="D1076" t="s">
        <v>3498</v>
      </c>
      <c r="E1076" s="4" t="str" cm="1">
        <f t="array" ref="E1076">_xlfn.TEXTJOIN(", ", TRUE, IF(COUNTIF(D1076, "*"&amp;$BP$2:$BP$79&amp;"*"), $BP$2:$BP$79, ""))</f>
        <v/>
      </c>
      <c r="F1076" t="s">
        <v>963</v>
      </c>
      <c r="G1076" t="s">
        <v>2748</v>
      </c>
      <c r="H1076" t="s">
        <v>24</v>
      </c>
      <c r="I1076" t="s">
        <v>272</v>
      </c>
      <c r="J1076" t="s">
        <v>63</v>
      </c>
      <c r="K1076" t="s">
        <v>1758</v>
      </c>
      <c r="L1076" t="s">
        <v>3239</v>
      </c>
      <c r="M1076" t="s">
        <v>30</v>
      </c>
      <c r="N1076" t="s">
        <v>1850</v>
      </c>
      <c r="O1076" t="s">
        <v>24</v>
      </c>
      <c r="P1076" t="s">
        <v>46</v>
      </c>
      <c r="Q1076" t="s">
        <v>70</v>
      </c>
      <c r="R1076" t="s">
        <v>27</v>
      </c>
      <c r="S1076" t="s">
        <v>2316</v>
      </c>
      <c r="T1076" t="s">
        <v>114</v>
      </c>
      <c r="U1076" t="s">
        <v>28</v>
      </c>
      <c r="V1076" t="s">
        <v>21</v>
      </c>
      <c r="W1076" t="s">
        <v>149</v>
      </c>
    </row>
    <row r="1077" spans="1:26" x14ac:dyDescent="0.35">
      <c r="A1077">
        <v>4.8330959260117402E+17</v>
      </c>
      <c r="B1077" s="1">
        <v>41819</v>
      </c>
      <c r="C1077">
        <v>0</v>
      </c>
      <c r="D1077" t="s">
        <v>3499</v>
      </c>
      <c r="E1077" s="4" t="str" cm="1">
        <f t="array" ref="E1077">_xlfn.TEXTJOIN(", ", TRUE, IF(COUNTIF(D1077, "*"&amp;$BP$2:$BP$79&amp;"*"), $BP$2:$BP$79, ""))</f>
        <v/>
      </c>
      <c r="F1077" t="s">
        <v>64</v>
      </c>
      <c r="G1077" t="s">
        <v>308</v>
      </c>
      <c r="H1077" t="s">
        <v>24</v>
      </c>
      <c r="I1077" t="s">
        <v>11</v>
      </c>
      <c r="J1077" t="s">
        <v>135</v>
      </c>
      <c r="K1077" t="s">
        <v>136</v>
      </c>
      <c r="L1077" t="s">
        <v>21</v>
      </c>
    </row>
    <row r="1078" spans="1:26" x14ac:dyDescent="0.35">
      <c r="A1078">
        <v>4.8303283320876998E+17</v>
      </c>
      <c r="B1078" s="1">
        <v>41818</v>
      </c>
      <c r="C1078">
        <v>0</v>
      </c>
      <c r="D1078" t="s">
        <v>3500</v>
      </c>
      <c r="E1078" s="4" t="str" cm="1">
        <f t="array" ref="E1078">_xlfn.TEXTJOIN(", ", TRUE, IF(COUNTIF(D1078, "*"&amp;$BP$2:$BP$79&amp;"*"), $BP$2:$BP$79, ""))</f>
        <v/>
      </c>
      <c r="F1078" t="s">
        <v>180</v>
      </c>
      <c r="G1078" t="s">
        <v>153</v>
      </c>
      <c r="H1078" t="s">
        <v>521</v>
      </c>
      <c r="I1078" t="s">
        <v>100</v>
      </c>
      <c r="J1078" t="s">
        <v>141</v>
      </c>
      <c r="K1078" t="s">
        <v>157</v>
      </c>
      <c r="L1078" t="s">
        <v>16</v>
      </c>
      <c r="M1078" t="s">
        <v>70</v>
      </c>
      <c r="N1078" t="s">
        <v>21</v>
      </c>
    </row>
    <row r="1079" spans="1:26" x14ac:dyDescent="0.35">
      <c r="A1079">
        <v>4.8300776657167098E+17</v>
      </c>
      <c r="B1079" s="1">
        <v>41818</v>
      </c>
      <c r="C1079">
        <v>0</v>
      </c>
      <c r="D1079" t="s">
        <v>3501</v>
      </c>
      <c r="E1079" s="4" t="str" cm="1">
        <f t="array" ref="E1079">_xlfn.TEXTJOIN(", ", TRUE, IF(COUNTIF(D1079, "*"&amp;$BP$2:$BP$79&amp;"*"), $BP$2:$BP$79, ""))</f>
        <v/>
      </c>
      <c r="F1079" t="s">
        <v>3502</v>
      </c>
      <c r="G1079" t="s">
        <v>3503</v>
      </c>
      <c r="H1079" t="s">
        <v>3472</v>
      </c>
    </row>
    <row r="1080" spans="1:26" x14ac:dyDescent="0.35">
      <c r="A1080">
        <v>4.8296702729272499E+17</v>
      </c>
      <c r="B1080" s="1">
        <v>41818</v>
      </c>
      <c r="C1080">
        <v>0.85</v>
      </c>
      <c r="D1080" t="s">
        <v>3504</v>
      </c>
      <c r="E1080" s="4" t="str" cm="1">
        <f t="array" ref="E1080">_xlfn.TEXTJOIN(", ", TRUE, IF(COUNTIF(D1080, "*"&amp;$BP$2:$BP$79&amp;"*"), $BP$2:$BP$79, ""))</f>
        <v/>
      </c>
      <c r="F1080" t="s">
        <v>129</v>
      </c>
      <c r="G1080" t="s">
        <v>124</v>
      </c>
      <c r="H1080" t="s">
        <v>130</v>
      </c>
      <c r="I1080" t="s">
        <v>9</v>
      </c>
      <c r="J1080" t="s">
        <v>1150</v>
      </c>
      <c r="K1080" t="s">
        <v>30</v>
      </c>
      <c r="L1080" t="s">
        <v>107</v>
      </c>
      <c r="M1080" t="s">
        <v>3505</v>
      </c>
      <c r="N1080" t="s">
        <v>3506</v>
      </c>
      <c r="O1080" t="s">
        <v>16</v>
      </c>
      <c r="P1080" t="s">
        <v>133</v>
      </c>
      <c r="Q1080" t="s">
        <v>11</v>
      </c>
      <c r="R1080" t="s">
        <v>3449</v>
      </c>
      <c r="S1080" t="s">
        <v>21</v>
      </c>
    </row>
    <row r="1081" spans="1:26" x14ac:dyDescent="0.35">
      <c r="A1081">
        <v>4.8263889611563398E+17</v>
      </c>
      <c r="B1081" s="1">
        <v>41817</v>
      </c>
      <c r="C1081">
        <v>0</v>
      </c>
      <c r="D1081" t="s">
        <v>3507</v>
      </c>
      <c r="E1081" s="4" t="str" cm="1">
        <f t="array" ref="E1081">_xlfn.TEXTJOIN(", ", TRUE, IF(COUNTIF(D1081, "*"&amp;$BP$2:$BP$79&amp;"*"), $BP$2:$BP$79, ""))</f>
        <v/>
      </c>
      <c r="F1081" t="s">
        <v>92</v>
      </c>
      <c r="G1081" t="s">
        <v>124</v>
      </c>
      <c r="H1081" t="s">
        <v>308</v>
      </c>
      <c r="I1081" t="s">
        <v>9</v>
      </c>
      <c r="J1081" t="s">
        <v>78</v>
      </c>
      <c r="K1081" t="s">
        <v>70</v>
      </c>
      <c r="L1081" t="s">
        <v>2235</v>
      </c>
      <c r="M1081" t="s">
        <v>21</v>
      </c>
    </row>
    <row r="1082" spans="1:26" x14ac:dyDescent="0.35">
      <c r="A1082">
        <v>4.8258965593876E+17</v>
      </c>
      <c r="B1082" s="1">
        <v>41817</v>
      </c>
      <c r="C1082">
        <v>0</v>
      </c>
      <c r="D1082" t="s">
        <v>3508</v>
      </c>
      <c r="E1082" s="4" t="str" cm="1">
        <f t="array" ref="E1082">_xlfn.TEXTJOIN(", ", TRUE, IF(COUNTIF(D1082, "*"&amp;$BP$2:$BP$79&amp;"*"), $BP$2:$BP$79, ""))</f>
        <v/>
      </c>
      <c r="F1082" t="s">
        <v>506</v>
      </c>
      <c r="G1082" t="s">
        <v>276</v>
      </c>
      <c r="H1082" t="s">
        <v>6</v>
      </c>
      <c r="I1082" t="s">
        <v>277</v>
      </c>
      <c r="J1082" t="s">
        <v>39</v>
      </c>
      <c r="K1082" t="s">
        <v>30</v>
      </c>
      <c r="L1082" t="s">
        <v>676</v>
      </c>
      <c r="M1082" t="s">
        <v>24</v>
      </c>
      <c r="N1082" t="s">
        <v>503</v>
      </c>
      <c r="O1082" t="s">
        <v>67</v>
      </c>
      <c r="P1082" t="s">
        <v>180</v>
      </c>
      <c r="Q1082" t="s">
        <v>1546</v>
      </c>
      <c r="R1082" t="s">
        <v>1673</v>
      </c>
      <c r="S1082" t="s">
        <v>608</v>
      </c>
      <c r="T1082" t="s">
        <v>3509</v>
      </c>
    </row>
    <row r="1083" spans="1:26" x14ac:dyDescent="0.35">
      <c r="A1083">
        <v>4.8255258939791699E+17</v>
      </c>
      <c r="B1083" s="1">
        <v>41817</v>
      </c>
      <c r="C1083">
        <v>0</v>
      </c>
      <c r="D1083" t="s">
        <v>3510</v>
      </c>
      <c r="E1083" s="4" t="str" cm="1">
        <f t="array" ref="E1083">_xlfn.TEXTJOIN(", ", TRUE, IF(COUNTIF(D1083, "*"&amp;$BP$2:$BP$79&amp;"*"), $BP$2:$BP$79, ""))</f>
        <v/>
      </c>
      <c r="F1083" t="s">
        <v>221</v>
      </c>
      <c r="G1083" t="s">
        <v>1408</v>
      </c>
      <c r="H1083" t="s">
        <v>2559</v>
      </c>
      <c r="I1083" t="s">
        <v>53</v>
      </c>
      <c r="J1083" t="s">
        <v>9</v>
      </c>
      <c r="K1083" t="s">
        <v>141</v>
      </c>
      <c r="L1083" t="s">
        <v>3366</v>
      </c>
      <c r="M1083" t="s">
        <v>100</v>
      </c>
      <c r="N1083" t="s">
        <v>221</v>
      </c>
      <c r="O1083" t="s">
        <v>1408</v>
      </c>
      <c r="P1083" t="s">
        <v>2559</v>
      </c>
      <c r="Q1083" t="s">
        <v>53</v>
      </c>
      <c r="R1083" t="s">
        <v>9</v>
      </c>
      <c r="S1083" t="s">
        <v>141</v>
      </c>
      <c r="T1083" t="s">
        <v>3511</v>
      </c>
      <c r="U1083" t="s">
        <v>98</v>
      </c>
      <c r="V1083" t="s">
        <v>3120</v>
      </c>
    </row>
    <row r="1084" spans="1:26" x14ac:dyDescent="0.35">
      <c r="A1084">
        <v>4.8255167006521299E+17</v>
      </c>
      <c r="B1084" s="1">
        <v>41817</v>
      </c>
      <c r="C1084">
        <v>0</v>
      </c>
      <c r="D1084" t="s">
        <v>3512</v>
      </c>
      <c r="E1084" s="4" t="str" cm="1">
        <f t="array" ref="E1084">_xlfn.TEXTJOIN(", ", TRUE, IF(COUNTIF(D1084, "*"&amp;$BP$2:$BP$79&amp;"*"), $BP$2:$BP$79, ""))</f>
        <v/>
      </c>
      <c r="F1084" t="s">
        <v>360</v>
      </c>
      <c r="G1084" t="s">
        <v>208</v>
      </c>
      <c r="H1084" t="s">
        <v>137</v>
      </c>
      <c r="I1084" t="s">
        <v>1463</v>
      </c>
      <c r="J1084" t="s">
        <v>237</v>
      </c>
      <c r="K1084" t="s">
        <v>207</v>
      </c>
      <c r="L1084" t="s">
        <v>166</v>
      </c>
      <c r="M1084" t="s">
        <v>26</v>
      </c>
      <c r="N1084" t="s">
        <v>3513</v>
      </c>
      <c r="O1084" t="s">
        <v>156</v>
      </c>
      <c r="P1084" t="s">
        <v>429</v>
      </c>
      <c r="Q1084" t="s">
        <v>426</v>
      </c>
      <c r="R1084" t="s">
        <v>586</v>
      </c>
      <c r="S1084" t="s">
        <v>17</v>
      </c>
      <c r="T1084" t="s">
        <v>98</v>
      </c>
    </row>
    <row r="1085" spans="1:26" x14ac:dyDescent="0.35">
      <c r="A1085">
        <v>4.8254780055135002E+17</v>
      </c>
      <c r="B1085" s="1">
        <v>41817</v>
      </c>
      <c r="C1085">
        <v>0</v>
      </c>
      <c r="D1085" t="s">
        <v>3514</v>
      </c>
      <c r="E1085" s="4" t="str" cm="1">
        <f t="array" ref="E1085">_xlfn.TEXTJOIN(", ", TRUE, IF(COUNTIF(D1085, "*"&amp;$BP$2:$BP$79&amp;"*"), $BP$2:$BP$79, ""))</f>
        <v/>
      </c>
      <c r="F1085" t="s">
        <v>238</v>
      </c>
      <c r="G1085" t="s">
        <v>218</v>
      </c>
      <c r="H1085" t="s">
        <v>157</v>
      </c>
      <c r="I1085" t="s">
        <v>348</v>
      </c>
      <c r="J1085" t="s">
        <v>97</v>
      </c>
      <c r="K1085" t="s">
        <v>118</v>
      </c>
      <c r="L1085" t="s">
        <v>49</v>
      </c>
      <c r="M1085" t="s">
        <v>130</v>
      </c>
      <c r="N1085" t="s">
        <v>17</v>
      </c>
      <c r="O1085" t="s">
        <v>98</v>
      </c>
      <c r="P1085" t="s">
        <v>3120</v>
      </c>
    </row>
    <row r="1086" spans="1:26" x14ac:dyDescent="0.35">
      <c r="A1086">
        <v>4.8253618387277402E+17</v>
      </c>
      <c r="B1086" s="1">
        <v>41817</v>
      </c>
      <c r="C1086">
        <v>-0.5</v>
      </c>
      <c r="D1086" t="s">
        <v>3515</v>
      </c>
      <c r="E1086" s="4" t="str" cm="1">
        <f t="array" ref="E1086">_xlfn.TEXTJOIN(", ", TRUE, IF(COUNTIF(D1086, "*"&amp;$BP$2:$BP$79&amp;"*"), $BP$2:$BP$79, ""))</f>
        <v/>
      </c>
      <c r="F1086" t="s">
        <v>75</v>
      </c>
      <c r="G1086" t="s">
        <v>32</v>
      </c>
      <c r="H1086" t="s">
        <v>376</v>
      </c>
      <c r="I1086" t="s">
        <v>521</v>
      </c>
      <c r="J1086" t="s">
        <v>30</v>
      </c>
      <c r="K1086" t="s">
        <v>2113</v>
      </c>
      <c r="L1086" t="s">
        <v>3516</v>
      </c>
      <c r="M1086" t="s">
        <v>49</v>
      </c>
      <c r="N1086" t="s">
        <v>2265</v>
      </c>
      <c r="O1086" t="s">
        <v>1673</v>
      </c>
      <c r="P1086" t="s">
        <v>608</v>
      </c>
      <c r="Q1086" t="s">
        <v>1554</v>
      </c>
      <c r="R1086" t="s">
        <v>1128</v>
      </c>
      <c r="S1086" t="s">
        <v>15</v>
      </c>
      <c r="T1086" t="s">
        <v>30</v>
      </c>
      <c r="U1086" t="s">
        <v>614</v>
      </c>
      <c r="V1086" t="s">
        <v>253</v>
      </c>
      <c r="W1086" t="s">
        <v>2127</v>
      </c>
      <c r="X1086" t="s">
        <v>9</v>
      </c>
      <c r="Y1086" t="s">
        <v>258</v>
      </c>
      <c r="Z1086" t="s">
        <v>3509</v>
      </c>
    </row>
    <row r="1087" spans="1:26" x14ac:dyDescent="0.35">
      <c r="A1087">
        <v>4.8228237645881702E+17</v>
      </c>
      <c r="B1087" s="1">
        <v>41816</v>
      </c>
      <c r="C1087">
        <v>-0.155555555555555</v>
      </c>
      <c r="D1087" t="s">
        <v>3517</v>
      </c>
      <c r="E1087" s="4" t="str" cm="1">
        <f t="array" ref="E1087">_xlfn.TEXTJOIN(", ", TRUE, IF(COUNTIF(D1087, "*"&amp;$BP$2:$BP$79&amp;"*"), $BP$2:$BP$79, ""))</f>
        <v/>
      </c>
      <c r="F1087" t="s">
        <v>75</v>
      </c>
      <c r="G1087" t="s">
        <v>32</v>
      </c>
      <c r="H1087" t="s">
        <v>376</v>
      </c>
      <c r="I1087" t="s">
        <v>3518</v>
      </c>
      <c r="J1087" t="s">
        <v>87</v>
      </c>
      <c r="K1087" t="s">
        <v>3519</v>
      </c>
      <c r="L1087" t="s">
        <v>74</v>
      </c>
      <c r="M1087" t="s">
        <v>1727</v>
      </c>
    </row>
    <row r="1088" spans="1:26" x14ac:dyDescent="0.35">
      <c r="A1088">
        <v>4.8222734141896198E+17</v>
      </c>
      <c r="B1088" s="1">
        <v>41816</v>
      </c>
      <c r="C1088">
        <v>0</v>
      </c>
      <c r="D1088" t="s">
        <v>3520</v>
      </c>
      <c r="E1088" s="4" t="str" cm="1">
        <f t="array" ref="E1088">_xlfn.TEXTJOIN(", ", TRUE, IF(COUNTIF(D1088, "*"&amp;$BP$2:$BP$79&amp;"*"), $BP$2:$BP$79, ""))</f>
        <v/>
      </c>
      <c r="F1088" t="s">
        <v>11</v>
      </c>
      <c r="G1088" t="s">
        <v>137</v>
      </c>
      <c r="H1088" t="s">
        <v>1086</v>
      </c>
      <c r="I1088" t="s">
        <v>1568</v>
      </c>
      <c r="J1088" t="s">
        <v>1711</v>
      </c>
      <c r="K1088" t="s">
        <v>9</v>
      </c>
      <c r="L1088" t="s">
        <v>828</v>
      </c>
      <c r="M1088" t="s">
        <v>67</v>
      </c>
      <c r="N1088" t="s">
        <v>253</v>
      </c>
      <c r="O1088" t="s">
        <v>2555</v>
      </c>
      <c r="P1088" t="s">
        <v>30</v>
      </c>
      <c r="Q1088" t="s">
        <v>130</v>
      </c>
      <c r="R1088" t="s">
        <v>9</v>
      </c>
      <c r="S1088" t="s">
        <v>12</v>
      </c>
      <c r="T1088" t="s">
        <v>221</v>
      </c>
      <c r="U1088" t="s">
        <v>92</v>
      </c>
      <c r="V1088" t="s">
        <v>21</v>
      </c>
      <c r="W1088" t="s">
        <v>1727</v>
      </c>
    </row>
    <row r="1089" spans="1:32" x14ac:dyDescent="0.35">
      <c r="A1089">
        <v>4.8219361153504E+17</v>
      </c>
      <c r="B1089" s="1">
        <v>41816</v>
      </c>
      <c r="C1089">
        <v>0.2</v>
      </c>
      <c r="D1089" t="s">
        <v>3521</v>
      </c>
      <c r="E1089" s="4" t="str" cm="1">
        <f t="array" ref="E1089">_xlfn.TEXTJOIN(", ", TRUE, IF(COUNTIF(D1089, "*"&amp;$BP$2:$BP$79&amp;"*"), $BP$2:$BP$79, ""))</f>
        <v/>
      </c>
      <c r="F1089" t="s">
        <v>368</v>
      </c>
      <c r="G1089" t="s">
        <v>3522</v>
      </c>
      <c r="H1089" t="s">
        <v>3523</v>
      </c>
    </row>
    <row r="1090" spans="1:32" x14ac:dyDescent="0.35">
      <c r="A1090">
        <v>4.8190873483097702E+17</v>
      </c>
      <c r="B1090" s="1">
        <v>41815</v>
      </c>
      <c r="C1090">
        <v>0</v>
      </c>
      <c r="D1090" t="s">
        <v>3524</v>
      </c>
      <c r="E1090" s="4" t="str" cm="1">
        <f t="array" ref="E1090">_xlfn.TEXTJOIN(", ", TRUE, IF(COUNTIF(D1090, "*"&amp;$BP$2:$BP$79&amp;"*"), $BP$2:$BP$79, ""))</f>
        <v/>
      </c>
      <c r="F1090" t="s">
        <v>55</v>
      </c>
      <c r="G1090" t="s">
        <v>15</v>
      </c>
      <c r="H1090" t="s">
        <v>521</v>
      </c>
      <c r="I1090" t="s">
        <v>9</v>
      </c>
      <c r="J1090" t="s">
        <v>27</v>
      </c>
      <c r="K1090" t="s">
        <v>180</v>
      </c>
      <c r="L1090" t="s">
        <v>30</v>
      </c>
      <c r="M1090" t="s">
        <v>136</v>
      </c>
      <c r="N1090" t="s">
        <v>731</v>
      </c>
      <c r="O1090" t="s">
        <v>1029</v>
      </c>
      <c r="P1090" t="s">
        <v>52</v>
      </c>
      <c r="Q1090" t="s">
        <v>1419</v>
      </c>
      <c r="R1090" t="s">
        <v>240</v>
      </c>
      <c r="S1090" t="s">
        <v>3525</v>
      </c>
      <c r="T1090" t="s">
        <v>21</v>
      </c>
    </row>
    <row r="1091" spans="1:32" x14ac:dyDescent="0.35">
      <c r="A1091">
        <v>4.8155855462979501E+17</v>
      </c>
      <c r="B1091" s="1">
        <v>41814</v>
      </c>
      <c r="C1091">
        <v>0</v>
      </c>
      <c r="D1091" t="s">
        <v>3526</v>
      </c>
      <c r="E1091" s="4" t="str" cm="1">
        <f t="array" ref="E1091">_xlfn.TEXTJOIN(", ", TRUE, IF(COUNTIF(D1091, "*"&amp;$BP$2:$BP$79&amp;"*"), $BP$2:$BP$79, ""))</f>
        <v/>
      </c>
      <c r="F1091" t="s">
        <v>1150</v>
      </c>
      <c r="G1091" t="s">
        <v>671</v>
      </c>
      <c r="H1091" t="s">
        <v>1065</v>
      </c>
      <c r="I1091" t="s">
        <v>503</v>
      </c>
      <c r="J1091" t="s">
        <v>222</v>
      </c>
      <c r="K1091" t="s">
        <v>15</v>
      </c>
      <c r="L1091" t="s">
        <v>1966</v>
      </c>
      <c r="M1091" t="s">
        <v>30</v>
      </c>
      <c r="N1091" t="s">
        <v>921</v>
      </c>
      <c r="O1091" t="s">
        <v>922</v>
      </c>
      <c r="P1091" t="s">
        <v>21</v>
      </c>
      <c r="Q1091" t="s">
        <v>3527</v>
      </c>
    </row>
    <row r="1092" spans="1:32" x14ac:dyDescent="0.35">
      <c r="A1092">
        <v>4.8153683188936698E+17</v>
      </c>
      <c r="B1092" s="1">
        <v>41814</v>
      </c>
      <c r="C1092">
        <v>0</v>
      </c>
      <c r="D1092" t="s">
        <v>3528</v>
      </c>
      <c r="E1092" s="4" t="str" cm="1">
        <f t="array" ref="E1092">_xlfn.TEXTJOIN(", ", TRUE, IF(COUNTIF(D1092, "*"&amp;$BP$2:$BP$79&amp;"*"), $BP$2:$BP$79, ""))</f>
        <v/>
      </c>
      <c r="F1092" t="s">
        <v>1230</v>
      </c>
      <c r="G1092" t="s">
        <v>11</v>
      </c>
      <c r="H1092" t="s">
        <v>2784</v>
      </c>
      <c r="I1092" t="s">
        <v>164</v>
      </c>
      <c r="J1092" t="s">
        <v>257</v>
      </c>
      <c r="K1092" t="s">
        <v>9</v>
      </c>
      <c r="L1092" t="s">
        <v>1472</v>
      </c>
      <c r="M1092" t="s">
        <v>30</v>
      </c>
      <c r="N1092" t="s">
        <v>921</v>
      </c>
      <c r="O1092" t="s">
        <v>922</v>
      </c>
      <c r="P1092" t="s">
        <v>21</v>
      </c>
      <c r="Q1092" t="s">
        <v>3527</v>
      </c>
    </row>
    <row r="1093" spans="1:32" x14ac:dyDescent="0.35">
      <c r="A1093">
        <v>4.8149152497942099E+17</v>
      </c>
      <c r="B1093" s="1">
        <v>41814</v>
      </c>
      <c r="C1093">
        <v>0</v>
      </c>
      <c r="D1093" t="s">
        <v>3529</v>
      </c>
      <c r="E1093" s="4" t="str" cm="1">
        <f t="array" ref="E1093">_xlfn.TEXTJOIN(", ", TRUE, IF(COUNTIF(D1093, "*"&amp;$BP$2:$BP$79&amp;"*"), $BP$2:$BP$79, ""))</f>
        <v/>
      </c>
      <c r="F1093" t="s">
        <v>11</v>
      </c>
      <c r="G1093" t="s">
        <v>672</v>
      </c>
    </row>
    <row r="1094" spans="1:32" x14ac:dyDescent="0.35">
      <c r="A1094">
        <v>4.8146809450673702E+17</v>
      </c>
      <c r="B1094" s="1">
        <v>41814</v>
      </c>
      <c r="C1094">
        <v>0</v>
      </c>
      <c r="D1094" t="s">
        <v>3530</v>
      </c>
      <c r="E1094" s="4" t="str" cm="1">
        <f t="array" ref="E1094">_xlfn.TEXTJOIN(", ", TRUE, IF(COUNTIF(D1094, "*"&amp;$BP$2:$BP$79&amp;"*"), $BP$2:$BP$79, ""))</f>
        <v/>
      </c>
      <c r="F1094" t="s">
        <v>1061</v>
      </c>
      <c r="G1094" t="s">
        <v>938</v>
      </c>
      <c r="H1094" t="s">
        <v>3237</v>
      </c>
      <c r="I1094" t="s">
        <v>30</v>
      </c>
      <c r="J1094" t="s">
        <v>447</v>
      </c>
      <c r="K1094" t="s">
        <v>921</v>
      </c>
      <c r="L1094" t="s">
        <v>922</v>
      </c>
      <c r="M1094" t="s">
        <v>78</v>
      </c>
      <c r="N1094" t="s">
        <v>236</v>
      </c>
      <c r="O1094">
        <v>14500</v>
      </c>
      <c r="P1094" t="s">
        <v>49</v>
      </c>
      <c r="Q1094" t="s">
        <v>32</v>
      </c>
      <c r="R1094" t="s">
        <v>731</v>
      </c>
      <c r="S1094" t="s">
        <v>399</v>
      </c>
      <c r="T1094" t="s">
        <v>723</v>
      </c>
      <c r="U1094" t="s">
        <v>21</v>
      </c>
      <c r="V1094" t="s">
        <v>3527</v>
      </c>
    </row>
    <row r="1095" spans="1:32" x14ac:dyDescent="0.35">
      <c r="A1095">
        <v>4.8117254438954099E+17</v>
      </c>
      <c r="B1095" s="1">
        <v>41813</v>
      </c>
      <c r="C1095">
        <v>0.16666666666666599</v>
      </c>
      <c r="D1095" t="s">
        <v>3531</v>
      </c>
      <c r="E1095" s="4" t="str" cm="1">
        <f t="array" ref="E1095">_xlfn.TEXTJOIN(", ", TRUE, IF(COUNTIF(D1095, "*"&amp;$BP$2:$BP$79&amp;"*"), $BP$2:$BP$79, ""))</f>
        <v/>
      </c>
      <c r="F1095" t="s">
        <v>531</v>
      </c>
      <c r="G1095" t="s">
        <v>847</v>
      </c>
      <c r="H1095" t="s">
        <v>218</v>
      </c>
      <c r="I1095" t="s">
        <v>232</v>
      </c>
      <c r="J1095" t="s">
        <v>30</v>
      </c>
      <c r="K1095" t="s">
        <v>3532</v>
      </c>
      <c r="L1095" t="s">
        <v>104</v>
      </c>
      <c r="M1095" t="s">
        <v>3533</v>
      </c>
      <c r="N1095" t="s">
        <v>15</v>
      </c>
      <c r="O1095" t="s">
        <v>206</v>
      </c>
      <c r="P1095" t="s">
        <v>868</v>
      </c>
      <c r="Q1095" t="s">
        <v>24</v>
      </c>
      <c r="R1095" t="s">
        <v>166</v>
      </c>
      <c r="S1095" t="s">
        <v>303</v>
      </c>
      <c r="T1095" t="s">
        <v>3534</v>
      </c>
    </row>
    <row r="1096" spans="1:32" x14ac:dyDescent="0.35">
      <c r="A1096">
        <v>4.8114387370443501E+17</v>
      </c>
      <c r="B1096" s="1">
        <v>41813</v>
      </c>
      <c r="C1096">
        <v>0</v>
      </c>
      <c r="D1096" t="s">
        <v>3535</v>
      </c>
      <c r="E1096" s="4" t="str" cm="1">
        <f t="array" ref="E1096">_xlfn.TEXTJOIN(", ", TRUE, IF(COUNTIF(D1096, "*"&amp;$BP$2:$BP$79&amp;"*"), $BP$2:$BP$79, ""))</f>
        <v/>
      </c>
      <c r="F1096" t="s">
        <v>34</v>
      </c>
      <c r="G1096" t="s">
        <v>359</v>
      </c>
      <c r="H1096" t="s">
        <v>1086</v>
      </c>
      <c r="I1096" t="s">
        <v>6</v>
      </c>
      <c r="J1096" t="s">
        <v>33</v>
      </c>
      <c r="K1096" t="s">
        <v>264</v>
      </c>
      <c r="L1096" t="s">
        <v>104</v>
      </c>
      <c r="M1096" t="s">
        <v>1419</v>
      </c>
      <c r="N1096" t="s">
        <v>6</v>
      </c>
      <c r="O1096" t="s">
        <v>38</v>
      </c>
      <c r="P1096" t="s">
        <v>382</v>
      </c>
      <c r="Q1096" t="s">
        <v>289</v>
      </c>
      <c r="R1096" t="s">
        <v>15</v>
      </c>
      <c r="S1096" t="s">
        <v>234</v>
      </c>
      <c r="T1096" t="s">
        <v>6</v>
      </c>
      <c r="U1096" t="s">
        <v>26</v>
      </c>
      <c r="V1096" t="s">
        <v>78</v>
      </c>
      <c r="W1096" t="s">
        <v>240</v>
      </c>
      <c r="Y1096" t="s">
        <v>17</v>
      </c>
      <c r="Z1096" t="s">
        <v>98</v>
      </c>
    </row>
    <row r="1097" spans="1:32" x14ac:dyDescent="0.35">
      <c r="A1097">
        <v>4.8114319979302502E+17</v>
      </c>
      <c r="B1097" s="1">
        <v>41813</v>
      </c>
      <c r="C1097">
        <v>0.45</v>
      </c>
      <c r="D1097" t="s">
        <v>3536</v>
      </c>
      <c r="E1097" s="4" t="str" cm="1">
        <f t="array" ref="E1097">_xlfn.TEXTJOIN(", ", TRUE, IF(COUNTIF(D1097, "*"&amp;$BP$2:$BP$79&amp;"*"), $BP$2:$BP$79, ""))</f>
        <v/>
      </c>
      <c r="F1097" t="s">
        <v>221</v>
      </c>
      <c r="G1097" t="s">
        <v>131</v>
      </c>
      <c r="H1097" t="s">
        <v>11</v>
      </c>
      <c r="I1097" t="s">
        <v>3537</v>
      </c>
      <c r="J1097" t="s">
        <v>66</v>
      </c>
      <c r="K1097" t="s">
        <v>162</v>
      </c>
      <c r="L1097" t="s">
        <v>30</v>
      </c>
      <c r="M1097" t="s">
        <v>3538</v>
      </c>
      <c r="N1097" t="s">
        <v>24</v>
      </c>
      <c r="O1097" t="s">
        <v>49</v>
      </c>
      <c r="P1097" t="s">
        <v>3539</v>
      </c>
      <c r="Q1097" t="s">
        <v>1891</v>
      </c>
      <c r="R1097" t="s">
        <v>67</v>
      </c>
      <c r="S1097" t="s">
        <v>3540</v>
      </c>
      <c r="T1097" t="s">
        <v>9</v>
      </c>
      <c r="U1097" t="s">
        <v>3541</v>
      </c>
      <c r="V1097" t="s">
        <v>91</v>
      </c>
      <c r="W1097" t="s">
        <v>100</v>
      </c>
      <c r="X1097" t="s">
        <v>1472</v>
      </c>
      <c r="Y1097" t="s">
        <v>360</v>
      </c>
      <c r="Z1097" t="s">
        <v>2244</v>
      </c>
      <c r="AA1097" t="s">
        <v>17</v>
      </c>
      <c r="AB1097" t="s">
        <v>98</v>
      </c>
    </row>
    <row r="1098" spans="1:32" x14ac:dyDescent="0.35">
      <c r="A1098">
        <v>4.8114250252774099E+17</v>
      </c>
      <c r="B1098" s="1">
        <v>41813</v>
      </c>
      <c r="C1098">
        <v>2.3412698412698298E-2</v>
      </c>
      <c r="D1098" t="s">
        <v>3542</v>
      </c>
      <c r="E1098" s="4" t="str" cm="1">
        <f t="array" ref="E1098">_xlfn.TEXTJOIN(", ", TRUE, IF(COUNTIF(D1098, "*"&amp;$BP$2:$BP$79&amp;"*"), $BP$2:$BP$79, ""))</f>
        <v/>
      </c>
      <c r="F1098" t="s">
        <v>221</v>
      </c>
      <c r="G1098" t="s">
        <v>87</v>
      </c>
      <c r="H1098" t="s">
        <v>1071</v>
      </c>
      <c r="I1098" t="s">
        <v>191</v>
      </c>
      <c r="J1098" t="s">
        <v>369</v>
      </c>
      <c r="K1098" t="s">
        <v>847</v>
      </c>
      <c r="L1098" t="s">
        <v>67</v>
      </c>
      <c r="M1098" t="s">
        <v>2432</v>
      </c>
      <c r="N1098" t="s">
        <v>563</v>
      </c>
      <c r="O1098" t="s">
        <v>9</v>
      </c>
      <c r="P1098" t="s">
        <v>180</v>
      </c>
      <c r="Q1098" t="s">
        <v>879</v>
      </c>
      <c r="R1098" t="s">
        <v>3543</v>
      </c>
      <c r="S1098" t="s">
        <v>100</v>
      </c>
      <c r="T1098" t="s">
        <v>458</v>
      </c>
      <c r="U1098" t="s">
        <v>221</v>
      </c>
      <c r="V1098" t="s">
        <v>2511</v>
      </c>
      <c r="W1098" t="s">
        <v>1086</v>
      </c>
      <c r="X1098" t="s">
        <v>240</v>
      </c>
      <c r="Y1098" t="s">
        <v>87</v>
      </c>
      <c r="Z1098" t="s">
        <v>264</v>
      </c>
      <c r="AA1098" t="s">
        <v>16</v>
      </c>
      <c r="AB1098" t="s">
        <v>49</v>
      </c>
      <c r="AC1098" t="s">
        <v>1082</v>
      </c>
      <c r="AD1098" t="s">
        <v>3544</v>
      </c>
      <c r="AE1098" t="s">
        <v>17</v>
      </c>
      <c r="AF1098" t="s">
        <v>98</v>
      </c>
    </row>
    <row r="1099" spans="1:32" x14ac:dyDescent="0.35">
      <c r="A1099">
        <v>4.81141194294968E+17</v>
      </c>
      <c r="B1099" s="1">
        <v>41813</v>
      </c>
      <c r="C1099">
        <v>0</v>
      </c>
      <c r="D1099" t="s">
        <v>3545</v>
      </c>
      <c r="E1099" s="4" t="str" cm="1">
        <f t="array" ref="E1099">_xlfn.TEXTJOIN(", ", TRUE, IF(COUNTIF(D1099, "*"&amp;$BP$2:$BP$79&amp;"*"), $BP$2:$BP$79, ""))</f>
        <v/>
      </c>
      <c r="F1099" t="s">
        <v>483</v>
      </c>
      <c r="G1099" t="s">
        <v>276</v>
      </c>
      <c r="H1099" t="s">
        <v>628</v>
      </c>
      <c r="I1099" t="s">
        <v>15</v>
      </c>
      <c r="J1099" t="s">
        <v>272</v>
      </c>
      <c r="K1099" t="s">
        <v>728</v>
      </c>
      <c r="L1099" t="s">
        <v>9</v>
      </c>
      <c r="M1099" t="s">
        <v>3546</v>
      </c>
      <c r="N1099" t="s">
        <v>156</v>
      </c>
      <c r="O1099" t="s">
        <v>11</v>
      </c>
      <c r="P1099" t="s">
        <v>801</v>
      </c>
      <c r="Q1099" t="s">
        <v>11</v>
      </c>
      <c r="R1099" t="s">
        <v>32</v>
      </c>
      <c r="S1099" t="s">
        <v>821</v>
      </c>
      <c r="T1099" t="s">
        <v>1305</v>
      </c>
      <c r="U1099" t="s">
        <v>234</v>
      </c>
      <c r="V1099" t="s">
        <v>1336</v>
      </c>
      <c r="W1099" t="s">
        <v>49</v>
      </c>
      <c r="X1099" t="s">
        <v>1472</v>
      </c>
      <c r="Y1099" t="s">
        <v>17</v>
      </c>
      <c r="Z1099" t="s">
        <v>98</v>
      </c>
    </row>
    <row r="1100" spans="1:32" x14ac:dyDescent="0.35">
      <c r="A1100">
        <v>4.8114060786414701E+17</v>
      </c>
      <c r="B1100" s="1">
        <v>41813</v>
      </c>
      <c r="C1100">
        <v>0.1</v>
      </c>
      <c r="D1100" t="s">
        <v>3547</v>
      </c>
      <c r="E1100" s="4" t="str" cm="1">
        <f t="array" ref="E1100">_xlfn.TEXTJOIN(", ", TRUE, IF(COUNTIF(D1100, "*"&amp;$BP$2:$BP$79&amp;"*"), $BP$2:$BP$79, ""))</f>
        <v/>
      </c>
      <c r="F1100" t="s">
        <v>221</v>
      </c>
      <c r="G1100" t="s">
        <v>1785</v>
      </c>
      <c r="H1100" t="s">
        <v>6</v>
      </c>
      <c r="I1100" t="s">
        <v>6</v>
      </c>
      <c r="J1100" t="s">
        <v>253</v>
      </c>
      <c r="K1100" t="s">
        <v>49</v>
      </c>
      <c r="L1100" t="s">
        <v>17</v>
      </c>
      <c r="M1100" t="s">
        <v>67</v>
      </c>
      <c r="N1100" t="s">
        <v>144</v>
      </c>
      <c r="O1100" t="s">
        <v>131</v>
      </c>
      <c r="P1100" t="s">
        <v>47</v>
      </c>
      <c r="Q1100" t="s">
        <v>9</v>
      </c>
      <c r="R1100" t="s">
        <v>180</v>
      </c>
      <c r="S1100" t="s">
        <v>562</v>
      </c>
      <c r="T1100" t="s">
        <v>303</v>
      </c>
      <c r="U1100" t="s">
        <v>17</v>
      </c>
      <c r="V1100" t="s">
        <v>98</v>
      </c>
      <c r="W1100" t="s">
        <v>3534</v>
      </c>
    </row>
    <row r="1101" spans="1:32" x14ac:dyDescent="0.35">
      <c r="A1101">
        <v>4.8113948076240397E+17</v>
      </c>
      <c r="B1101" s="1">
        <v>41813</v>
      </c>
      <c r="C1101">
        <v>0.31666666666666599</v>
      </c>
      <c r="D1101" t="s">
        <v>3548</v>
      </c>
      <c r="E1101" s="4" t="str" cm="1">
        <f t="array" ref="E1101">_xlfn.TEXTJOIN(", ", TRUE, IF(COUNTIF(D1101, "*"&amp;$BP$2:$BP$79&amp;"*"), $BP$2:$BP$79, ""))</f>
        <v/>
      </c>
      <c r="F1101" t="s">
        <v>49</v>
      </c>
      <c r="G1101" t="s">
        <v>1433</v>
      </c>
      <c r="H1101" t="s">
        <v>1541</v>
      </c>
      <c r="I1101" t="s">
        <v>24</v>
      </c>
      <c r="J1101" t="s">
        <v>1358</v>
      </c>
      <c r="K1101" t="s">
        <v>301</v>
      </c>
      <c r="L1101" t="s">
        <v>69</v>
      </c>
      <c r="M1101" t="s">
        <v>9</v>
      </c>
      <c r="N1101" t="s">
        <v>64</v>
      </c>
      <c r="O1101" t="s">
        <v>571</v>
      </c>
      <c r="P1101" t="s">
        <v>16</v>
      </c>
      <c r="Q1101" t="s">
        <v>294</v>
      </c>
      <c r="R1101" t="s">
        <v>3549</v>
      </c>
      <c r="S1101" t="s">
        <v>502</v>
      </c>
      <c r="T1101" t="s">
        <v>409</v>
      </c>
      <c r="U1101" t="s">
        <v>15</v>
      </c>
      <c r="V1101" t="s">
        <v>30</v>
      </c>
      <c r="W1101" t="s">
        <v>209</v>
      </c>
      <c r="X1101" t="s">
        <v>17</v>
      </c>
      <c r="Y1101" t="s">
        <v>98</v>
      </c>
      <c r="Z1101" t="s">
        <v>3534</v>
      </c>
    </row>
    <row r="1102" spans="1:32" x14ac:dyDescent="0.35">
      <c r="A1102">
        <v>4.8113876925745498E+17</v>
      </c>
      <c r="B1102" s="1">
        <v>41813</v>
      </c>
      <c r="C1102">
        <v>-0.1</v>
      </c>
      <c r="D1102" t="s">
        <v>3550</v>
      </c>
      <c r="E1102" s="4" t="str" cm="1">
        <f t="array" ref="E1102">_xlfn.TEXTJOIN(", ", TRUE, IF(COUNTIF(D1102, "*"&amp;$BP$2:$BP$79&amp;"*"), $BP$2:$BP$79, ""))</f>
        <v/>
      </c>
      <c r="F1102" t="s">
        <v>1971</v>
      </c>
      <c r="G1102" t="s">
        <v>71</v>
      </c>
      <c r="H1102" t="s">
        <v>1087</v>
      </c>
      <c r="I1102" t="s">
        <v>1422</v>
      </c>
      <c r="J1102" t="s">
        <v>1461</v>
      </c>
      <c r="K1102" t="s">
        <v>16</v>
      </c>
      <c r="L1102" t="s">
        <v>847</v>
      </c>
      <c r="M1102" t="s">
        <v>1087</v>
      </c>
      <c r="N1102" t="s">
        <v>1422</v>
      </c>
      <c r="O1102" t="s">
        <v>1461</v>
      </c>
      <c r="P1102" t="s">
        <v>16</v>
      </c>
      <c r="Q1102" t="s">
        <v>303</v>
      </c>
      <c r="R1102" t="s">
        <v>17</v>
      </c>
      <c r="S1102" t="s">
        <v>98</v>
      </c>
      <c r="T1102" t="s">
        <v>3534</v>
      </c>
    </row>
    <row r="1103" spans="1:32" x14ac:dyDescent="0.35">
      <c r="A1103">
        <v>4.8113816066393702E+17</v>
      </c>
      <c r="B1103" s="1">
        <v>41813</v>
      </c>
      <c r="C1103">
        <v>0.17499999999999999</v>
      </c>
      <c r="D1103" t="s">
        <v>3551</v>
      </c>
      <c r="E1103" s="4" t="str" cm="1">
        <f t="array" ref="E1103">_xlfn.TEXTJOIN(", ", TRUE, IF(COUNTIF(D1103, "*"&amp;$BP$2:$BP$79&amp;"*"), $BP$2:$BP$79, ""))</f>
        <v/>
      </c>
      <c r="F1103" t="s">
        <v>621</v>
      </c>
      <c r="G1103" t="s">
        <v>67</v>
      </c>
      <c r="H1103" t="s">
        <v>91</v>
      </c>
      <c r="I1103" t="s">
        <v>88</v>
      </c>
      <c r="J1103" t="s">
        <v>257</v>
      </c>
      <c r="K1103" t="s">
        <v>741</v>
      </c>
      <c r="L1103" t="s">
        <v>2452</v>
      </c>
      <c r="M1103" t="s">
        <v>723</v>
      </c>
      <c r="N1103" t="s">
        <v>9</v>
      </c>
      <c r="O1103" t="s">
        <v>990</v>
      </c>
      <c r="P1103" t="s">
        <v>30</v>
      </c>
      <c r="Q1103" t="s">
        <v>3552</v>
      </c>
      <c r="R1103" t="s">
        <v>17</v>
      </c>
      <c r="S1103" t="s">
        <v>98</v>
      </c>
      <c r="T1103" t="s">
        <v>3534</v>
      </c>
    </row>
    <row r="1104" spans="1:32" x14ac:dyDescent="0.35">
      <c r="A1104">
        <v>4.8113753811178202E+17</v>
      </c>
      <c r="B1104" s="1">
        <v>41813</v>
      </c>
      <c r="C1104">
        <v>0.1</v>
      </c>
      <c r="D1104" t="s">
        <v>3553</v>
      </c>
      <c r="E1104" s="4" t="str" cm="1">
        <f t="array" ref="E1104">_xlfn.TEXTJOIN(", ", TRUE, IF(COUNTIF(D1104, "*"&amp;$BP$2:$BP$79&amp;"*"), $BP$2:$BP$79, ""))</f>
        <v/>
      </c>
      <c r="F1104" t="s">
        <v>206</v>
      </c>
      <c r="G1104">
        <v>28</v>
      </c>
      <c r="H1104" t="s">
        <v>638</v>
      </c>
      <c r="I1104" t="s">
        <v>503</v>
      </c>
      <c r="J1104" t="s">
        <v>301</v>
      </c>
      <c r="K1104" t="s">
        <v>2876</v>
      </c>
      <c r="L1104" t="s">
        <v>276</v>
      </c>
      <c r="M1104" t="s">
        <v>238</v>
      </c>
      <c r="N1104" t="s">
        <v>1071</v>
      </c>
      <c r="O1104" t="s">
        <v>30</v>
      </c>
      <c r="P1104" t="s">
        <v>922</v>
      </c>
      <c r="Q1104" t="s">
        <v>9</v>
      </c>
      <c r="R1104">
        <v>1010</v>
      </c>
      <c r="S1104" t="s">
        <v>152</v>
      </c>
      <c r="T1104" t="s">
        <v>3259</v>
      </c>
      <c r="U1104" t="s">
        <v>17</v>
      </c>
      <c r="V1104" t="s">
        <v>98</v>
      </c>
      <c r="W1104" t="s">
        <v>3534</v>
      </c>
      <c r="X1104" t="s">
        <v>1473</v>
      </c>
    </row>
    <row r="1105" spans="1:29" x14ac:dyDescent="0.35">
      <c r="A1105">
        <v>4.8113687073510099E+17</v>
      </c>
      <c r="B1105" s="1">
        <v>41813</v>
      </c>
      <c r="C1105">
        <v>0.33333333333333298</v>
      </c>
      <c r="D1105" t="s">
        <v>3554</v>
      </c>
      <c r="E1105" s="4" t="str" cm="1">
        <f t="array" ref="E1105">_xlfn.TEXTJOIN(", ", TRUE, IF(COUNTIF(D1105, "*"&amp;$BP$2:$BP$79&amp;"*"), $BP$2:$BP$79, ""))</f>
        <v/>
      </c>
      <c r="F1105" t="s">
        <v>15</v>
      </c>
      <c r="G1105">
        <v>31</v>
      </c>
      <c r="H1105" t="s">
        <v>61</v>
      </c>
      <c r="I1105" t="s">
        <v>3555</v>
      </c>
      <c r="J1105" t="s">
        <v>1335</v>
      </c>
      <c r="K1105" t="s">
        <v>430</v>
      </c>
      <c r="L1105" t="s">
        <v>1430</v>
      </c>
      <c r="M1105" t="s">
        <v>76</v>
      </c>
      <c r="N1105" t="s">
        <v>251</v>
      </c>
      <c r="O1105" t="s">
        <v>872</v>
      </c>
      <c r="P1105" t="s">
        <v>3556</v>
      </c>
      <c r="Q1105" t="s">
        <v>17</v>
      </c>
      <c r="R1105" t="s">
        <v>98</v>
      </c>
      <c r="S1105" t="s">
        <v>3534</v>
      </c>
    </row>
    <row r="1106" spans="1:29" x14ac:dyDescent="0.35">
      <c r="A1106">
        <v>4.8113630753655098E+17</v>
      </c>
      <c r="B1106" s="1">
        <v>41813</v>
      </c>
      <c r="C1106">
        <v>0.25</v>
      </c>
      <c r="D1106" t="s">
        <v>3557</v>
      </c>
      <c r="E1106" s="4" t="str" cm="1">
        <f t="array" ref="E1106">_xlfn.TEXTJOIN(", ", TRUE, IF(COUNTIF(D1106, "*"&amp;$BP$2:$BP$79&amp;"*"), $BP$2:$BP$79, ""))</f>
        <v/>
      </c>
      <c r="F1106" t="s">
        <v>349</v>
      </c>
      <c r="G1106" t="s">
        <v>847</v>
      </c>
      <c r="H1106" t="s">
        <v>404</v>
      </c>
      <c r="I1106" t="s">
        <v>483</v>
      </c>
      <c r="J1106" t="s">
        <v>123</v>
      </c>
      <c r="K1106" t="s">
        <v>49</v>
      </c>
      <c r="L1106" t="s">
        <v>913</v>
      </c>
      <c r="M1106" t="s">
        <v>439</v>
      </c>
      <c r="N1106" t="s">
        <v>1233</v>
      </c>
      <c r="O1106" t="s">
        <v>9</v>
      </c>
      <c r="P1106" t="s">
        <v>355</v>
      </c>
      <c r="Q1106" t="s">
        <v>3558</v>
      </c>
      <c r="R1106" t="s">
        <v>3559</v>
      </c>
      <c r="S1106" t="s">
        <v>1690</v>
      </c>
      <c r="T1106" t="s">
        <v>71</v>
      </c>
      <c r="U1106" t="s">
        <v>301</v>
      </c>
      <c r="V1106" t="s">
        <v>64</v>
      </c>
      <c r="W1106" t="s">
        <v>49</v>
      </c>
      <c r="X1106" t="s">
        <v>2991</v>
      </c>
      <c r="Y1106" t="s">
        <v>454</v>
      </c>
      <c r="Z1106" t="s">
        <v>3560</v>
      </c>
      <c r="AA1106" t="s">
        <v>17</v>
      </c>
      <c r="AB1106" t="s">
        <v>98</v>
      </c>
      <c r="AC1106" t="s">
        <v>3534</v>
      </c>
    </row>
    <row r="1107" spans="1:29" x14ac:dyDescent="0.35">
      <c r="A1107">
        <v>4.8113529943975898E+17</v>
      </c>
      <c r="B1107" s="1">
        <v>41813</v>
      </c>
      <c r="C1107">
        <v>0.4</v>
      </c>
      <c r="D1107" t="s">
        <v>3561</v>
      </c>
      <c r="E1107" s="4" t="str" cm="1">
        <f t="array" ref="E1107">_xlfn.TEXTJOIN(", ", TRUE, IF(COUNTIF(D1107, "*"&amp;$BP$2:$BP$79&amp;"*"), $BP$2:$BP$79, ""))</f>
        <v/>
      </c>
      <c r="F1107" t="s">
        <v>91</v>
      </c>
      <c r="G1107" t="s">
        <v>195</v>
      </c>
      <c r="H1107" t="s">
        <v>196</v>
      </c>
      <c r="I1107" t="s">
        <v>49</v>
      </c>
      <c r="J1107" t="s">
        <v>1585</v>
      </c>
      <c r="K1107" t="s">
        <v>24</v>
      </c>
      <c r="L1107" t="s">
        <v>2212</v>
      </c>
      <c r="M1107" t="s">
        <v>100</v>
      </c>
      <c r="N1107" t="s">
        <v>1910</v>
      </c>
      <c r="O1107" t="s">
        <v>100</v>
      </c>
      <c r="P1107" t="s">
        <v>137</v>
      </c>
      <c r="Q1107" t="s">
        <v>680</v>
      </c>
      <c r="R1107" t="s">
        <v>89</v>
      </c>
      <c r="S1107" t="s">
        <v>303</v>
      </c>
      <c r="T1107" t="s">
        <v>218</v>
      </c>
      <c r="U1107" t="s">
        <v>30</v>
      </c>
      <c r="V1107" t="s">
        <v>3562</v>
      </c>
      <c r="W1107" t="s">
        <v>24</v>
      </c>
      <c r="X1107" t="s">
        <v>360</v>
      </c>
      <c r="Y1107" t="s">
        <v>3563</v>
      </c>
      <c r="Z1107" t="s">
        <v>98</v>
      </c>
      <c r="AA1107" t="s">
        <v>3534</v>
      </c>
    </row>
    <row r="1108" spans="1:29" x14ac:dyDescent="0.35">
      <c r="A1108">
        <v>4.8111720848805798E+17</v>
      </c>
      <c r="B1108" s="1">
        <v>41813</v>
      </c>
      <c r="C1108">
        <v>0.7</v>
      </c>
      <c r="D1108" t="s">
        <v>3564</v>
      </c>
      <c r="E1108" s="4" t="str" cm="1">
        <f t="array" ref="E1108">_xlfn.TEXTJOIN(", ", TRUE, IF(COUNTIF(D1108, "*"&amp;$BP$2:$BP$79&amp;"*"), $BP$2:$BP$79, ""))</f>
        <v/>
      </c>
      <c r="F1108" t="s">
        <v>506</v>
      </c>
      <c r="G1108" t="s">
        <v>276</v>
      </c>
      <c r="H1108" t="s">
        <v>6</v>
      </c>
      <c r="I1108" t="s">
        <v>277</v>
      </c>
      <c r="J1108" t="s">
        <v>360</v>
      </c>
      <c r="K1108" t="s">
        <v>484</v>
      </c>
      <c r="L1108" t="s">
        <v>995</v>
      </c>
      <c r="M1108" t="s">
        <v>237</v>
      </c>
      <c r="N1108" t="s">
        <v>3534</v>
      </c>
    </row>
    <row r="1109" spans="1:29" x14ac:dyDescent="0.35">
      <c r="A1109">
        <v>4.80467211904368E+17</v>
      </c>
      <c r="B1109" s="1">
        <v>41811</v>
      </c>
      <c r="C1109">
        <v>0</v>
      </c>
      <c r="D1109" t="s">
        <v>3565</v>
      </c>
      <c r="E1109" s="4" t="str" cm="1">
        <f t="array" ref="E1109">_xlfn.TEXTJOIN(", ", TRUE, IF(COUNTIF(D1109, "*"&amp;$BP$2:$BP$79&amp;"*"), $BP$2:$BP$79, ""))</f>
        <v/>
      </c>
      <c r="F1109" t="s">
        <v>880</v>
      </c>
      <c r="G1109" t="s">
        <v>729</v>
      </c>
      <c r="H1109" t="s">
        <v>3566</v>
      </c>
      <c r="I1109" t="s">
        <v>3567</v>
      </c>
      <c r="J1109" t="s">
        <v>1065</v>
      </c>
      <c r="K1109" t="s">
        <v>3568</v>
      </c>
      <c r="L1109" t="s">
        <v>3569</v>
      </c>
      <c r="M1109" t="s">
        <v>912</v>
      </c>
      <c r="N1109" t="s">
        <v>273</v>
      </c>
      <c r="O1109" t="s">
        <v>326</v>
      </c>
      <c r="P1109" t="s">
        <v>30</v>
      </c>
      <c r="Q1109" t="s">
        <v>604</v>
      </c>
      <c r="R1109" t="s">
        <v>605</v>
      </c>
      <c r="S1109" t="s">
        <v>21</v>
      </c>
    </row>
    <row r="1110" spans="1:29" x14ac:dyDescent="0.35">
      <c r="A1110">
        <v>4.8040515259230598E+17</v>
      </c>
      <c r="B1110" s="1">
        <v>41811</v>
      </c>
      <c r="C1110">
        <v>0.49166666666666597</v>
      </c>
      <c r="D1110" t="s">
        <v>3570</v>
      </c>
      <c r="E1110" s="4" t="str" cm="1">
        <f t="array" ref="E1110">_xlfn.TEXTJOIN(", ", TRUE, IF(COUNTIF(D1110, "*"&amp;$BP$2:$BP$79&amp;"*"), $BP$2:$BP$79, ""))</f>
        <v/>
      </c>
      <c r="F1110" t="s">
        <v>418</v>
      </c>
      <c r="G1110" t="s">
        <v>419</v>
      </c>
      <c r="H1110" t="s">
        <v>137</v>
      </c>
      <c r="I1110" t="s">
        <v>76</v>
      </c>
      <c r="J1110" t="s">
        <v>3571</v>
      </c>
      <c r="K1110" t="s">
        <v>251</v>
      </c>
      <c r="L1110" t="s">
        <v>6</v>
      </c>
      <c r="M1110" t="s">
        <v>1690</v>
      </c>
      <c r="N1110" t="s">
        <v>149</v>
      </c>
      <c r="O1110" t="s">
        <v>15</v>
      </c>
      <c r="P1110" t="s">
        <v>124</v>
      </c>
      <c r="Q1110" t="s">
        <v>1337</v>
      </c>
      <c r="R1110" t="s">
        <v>1880</v>
      </c>
      <c r="S1110" t="s">
        <v>1637</v>
      </c>
    </row>
    <row r="1111" spans="1:29" x14ac:dyDescent="0.35">
      <c r="A1111">
        <v>4.8010344504348998E+17</v>
      </c>
      <c r="B1111" s="1">
        <v>41810</v>
      </c>
      <c r="C1111">
        <v>0.5</v>
      </c>
      <c r="D1111" t="s">
        <v>3572</v>
      </c>
      <c r="E1111" s="4" t="str" cm="1">
        <f t="array" ref="E1111">_xlfn.TEXTJOIN(", ", TRUE, IF(COUNTIF(D1111, "*"&amp;$BP$2:$BP$79&amp;"*"), $BP$2:$BP$79, ""))</f>
        <v/>
      </c>
      <c r="F1111" t="s">
        <v>1104</v>
      </c>
      <c r="G1111" t="s">
        <v>503</v>
      </c>
      <c r="H1111" t="s">
        <v>180</v>
      </c>
      <c r="I1111" t="s">
        <v>3573</v>
      </c>
      <c r="J1111" t="s">
        <v>1699</v>
      </c>
      <c r="K1111" t="s">
        <v>503</v>
      </c>
      <c r="L1111" t="s">
        <v>382</v>
      </c>
      <c r="M1111" t="s">
        <v>1777</v>
      </c>
      <c r="N1111" t="s">
        <v>2086</v>
      </c>
      <c r="O1111" t="s">
        <v>12</v>
      </c>
      <c r="P1111" t="s">
        <v>367</v>
      </c>
      <c r="Q1111" t="s">
        <v>75</v>
      </c>
      <c r="R1111" t="s">
        <v>24</v>
      </c>
      <c r="S1111" t="s">
        <v>114</v>
      </c>
      <c r="T1111" t="s">
        <v>21</v>
      </c>
    </row>
    <row r="1112" spans="1:29" x14ac:dyDescent="0.35">
      <c r="A1112">
        <v>4.8004253719790298E+17</v>
      </c>
      <c r="B1112" s="1">
        <v>41810</v>
      </c>
      <c r="C1112">
        <v>0</v>
      </c>
      <c r="D1112" t="s">
        <v>3574</v>
      </c>
      <c r="E1112" s="4" t="str" cm="1">
        <f t="array" ref="E1112">_xlfn.TEXTJOIN(", ", TRUE, IF(COUNTIF(D1112, "*"&amp;$BP$2:$BP$79&amp;"*"), $BP$2:$BP$79, ""))</f>
        <v/>
      </c>
      <c r="F1112" t="s">
        <v>549</v>
      </c>
      <c r="G1112" t="s">
        <v>900</v>
      </c>
      <c r="H1112" t="s">
        <v>16</v>
      </c>
      <c r="I1112" t="s">
        <v>322</v>
      </c>
      <c r="J1112" t="s">
        <v>21</v>
      </c>
      <c r="K1112" t="s">
        <v>1727</v>
      </c>
    </row>
    <row r="1113" spans="1:29" x14ac:dyDescent="0.35">
      <c r="A1113">
        <v>4.8000376696853197E+17</v>
      </c>
      <c r="B1113" s="1">
        <v>41810</v>
      </c>
      <c r="C1113">
        <v>0.1</v>
      </c>
      <c r="D1113" t="s">
        <v>3575</v>
      </c>
      <c r="E1113" s="4" t="str" cm="1">
        <f t="array" ref="E1113">_xlfn.TEXTJOIN(", ", TRUE, IF(COUNTIF(D1113, "*"&amp;$BP$2:$BP$79&amp;"*"), $BP$2:$BP$79, ""))</f>
        <v/>
      </c>
      <c r="F1113" t="s">
        <v>221</v>
      </c>
      <c r="G1113" t="s">
        <v>3576</v>
      </c>
      <c r="H1113" t="s">
        <v>30</v>
      </c>
      <c r="I1113" t="s">
        <v>3577</v>
      </c>
      <c r="J1113" t="s">
        <v>3578</v>
      </c>
      <c r="K1113" t="s">
        <v>16</v>
      </c>
      <c r="M1113" t="s">
        <v>1185</v>
      </c>
      <c r="N1113" t="s">
        <v>47</v>
      </c>
      <c r="O1113" t="s">
        <v>916</v>
      </c>
      <c r="P1113" t="s">
        <v>1966</v>
      </c>
      <c r="Q1113" t="s">
        <v>30</v>
      </c>
      <c r="R1113" t="s">
        <v>61</v>
      </c>
      <c r="S1113" t="s">
        <v>921</v>
      </c>
      <c r="T1113" t="s">
        <v>922</v>
      </c>
      <c r="U1113" t="s">
        <v>17</v>
      </c>
      <c r="V1113" t="s">
        <v>98</v>
      </c>
    </row>
    <row r="1114" spans="1:29" x14ac:dyDescent="0.35">
      <c r="A1114">
        <v>4.7963529581024E+17</v>
      </c>
      <c r="B1114" s="1">
        <v>41809</v>
      </c>
      <c r="C1114">
        <v>0.22500000000000001</v>
      </c>
      <c r="D1114" t="s">
        <v>3579</v>
      </c>
      <c r="E1114" s="4" t="str" cm="1">
        <f t="array" ref="E1114">_xlfn.TEXTJOIN(", ", TRUE, IF(COUNTIF(D1114, "*"&amp;$BP$2:$BP$79&amp;"*"), $BP$2:$BP$79, ""))</f>
        <v/>
      </c>
      <c r="F1114" t="s">
        <v>164</v>
      </c>
      <c r="G1114" t="s">
        <v>3580</v>
      </c>
      <c r="H1114" t="s">
        <v>3581</v>
      </c>
      <c r="I1114" t="s">
        <v>3582</v>
      </c>
      <c r="J1114" t="s">
        <v>228</v>
      </c>
      <c r="K1114" t="s">
        <v>64</v>
      </c>
      <c r="L1114" t="s">
        <v>65</v>
      </c>
      <c r="M1114" t="s">
        <v>66</v>
      </c>
      <c r="N1114" t="s">
        <v>24</v>
      </c>
      <c r="O1114" t="s">
        <v>67</v>
      </c>
      <c r="P1114" t="s">
        <v>68</v>
      </c>
      <c r="Q1114" t="s">
        <v>218</v>
      </c>
      <c r="R1114" t="s">
        <v>104</v>
      </c>
      <c r="S1114" t="s">
        <v>1717</v>
      </c>
      <c r="T1114" t="s">
        <v>68</v>
      </c>
      <c r="U1114" t="s">
        <v>69</v>
      </c>
      <c r="V1114" t="s">
        <v>21</v>
      </c>
      <c r="W1114" t="s">
        <v>3387</v>
      </c>
    </row>
    <row r="1115" spans="1:29" x14ac:dyDescent="0.35">
      <c r="A1115">
        <v>4.7929947455291302E+17</v>
      </c>
      <c r="B1115" s="1">
        <v>41808</v>
      </c>
      <c r="C1115">
        <v>0.47499999999999998</v>
      </c>
      <c r="D1115" t="s">
        <v>3583</v>
      </c>
      <c r="E1115" s="4" t="str" cm="1">
        <f t="array" ref="E1115">_xlfn.TEXTJOIN(", ", TRUE, IF(COUNTIF(D1115, "*"&amp;$BP$2:$BP$79&amp;"*"), $BP$2:$BP$79, ""))</f>
        <v/>
      </c>
      <c r="F1115" t="s">
        <v>276</v>
      </c>
      <c r="G1115" t="s">
        <v>6</v>
      </c>
      <c r="H1115" t="s">
        <v>26</v>
      </c>
      <c r="I1115" t="s">
        <v>3324</v>
      </c>
      <c r="J1115" t="s">
        <v>240</v>
      </c>
      <c r="K1115" t="s">
        <v>2037</v>
      </c>
      <c r="L1115" t="s">
        <v>6</v>
      </c>
      <c r="M1115" t="s">
        <v>26</v>
      </c>
      <c r="N1115" t="s">
        <v>92</v>
      </c>
      <c r="O1115" t="s">
        <v>240</v>
      </c>
      <c r="Q1115" t="s">
        <v>731</v>
      </c>
      <c r="R1115" t="s">
        <v>49</v>
      </c>
      <c r="S1115" t="s">
        <v>2991</v>
      </c>
      <c r="T1115" t="s">
        <v>949</v>
      </c>
      <c r="U1115" t="s">
        <v>3410</v>
      </c>
      <c r="V1115" t="s">
        <v>16</v>
      </c>
      <c r="W1115" t="s">
        <v>234</v>
      </c>
      <c r="X1115" t="s">
        <v>17</v>
      </c>
      <c r="Y1115" t="s">
        <v>98</v>
      </c>
      <c r="Z1115" t="s">
        <v>3584</v>
      </c>
    </row>
    <row r="1116" spans="1:29" x14ac:dyDescent="0.35">
      <c r="A1116">
        <v>4.7900061409425798E+17</v>
      </c>
      <c r="B1116" s="1">
        <v>41807</v>
      </c>
      <c r="C1116">
        <v>0</v>
      </c>
      <c r="D1116" t="s">
        <v>3585</v>
      </c>
      <c r="E1116" s="4" t="str" cm="1">
        <f t="array" ref="E1116">_xlfn.TEXTJOIN(", ", TRUE, IF(COUNTIF(D1116, "*"&amp;$BP$2:$BP$79&amp;"*"), $BP$2:$BP$79, ""))</f>
        <v/>
      </c>
      <c r="F1116" t="s">
        <v>230</v>
      </c>
      <c r="G1116" t="s">
        <v>30</v>
      </c>
      <c r="H1116" t="s">
        <v>231</v>
      </c>
      <c r="I1116" t="s">
        <v>971</v>
      </c>
      <c r="J1116" t="s">
        <v>1699</v>
      </c>
      <c r="K1116" t="s">
        <v>2086</v>
      </c>
      <c r="L1116" t="s">
        <v>21</v>
      </c>
    </row>
    <row r="1117" spans="1:29" x14ac:dyDescent="0.35">
      <c r="A1117">
        <v>4.7897721281393798E+17</v>
      </c>
      <c r="B1117" s="1">
        <v>41807</v>
      </c>
      <c r="C1117">
        <v>0</v>
      </c>
      <c r="D1117" t="s">
        <v>3586</v>
      </c>
      <c r="E1117" s="4" t="str" cm="1">
        <f t="array" ref="E1117">_xlfn.TEXTJOIN(", ", TRUE, IF(COUNTIF(D1117, "*"&amp;$BP$2:$BP$79&amp;"*"), $BP$2:$BP$79, ""))</f>
        <v/>
      </c>
      <c r="F1117" t="s">
        <v>510</v>
      </c>
      <c r="G1117" t="s">
        <v>124</v>
      </c>
      <c r="H1117" t="s">
        <v>244</v>
      </c>
      <c r="I1117" t="s">
        <v>164</v>
      </c>
      <c r="J1117" t="s">
        <v>257</v>
      </c>
      <c r="K1117" t="s">
        <v>9</v>
      </c>
      <c r="L1117" t="s">
        <v>1050</v>
      </c>
      <c r="M1117" t="s">
        <v>1777</v>
      </c>
      <c r="N1117" t="s">
        <v>2086</v>
      </c>
      <c r="O1117" t="s">
        <v>971</v>
      </c>
      <c r="P1117" t="s">
        <v>1699</v>
      </c>
      <c r="Q1117" t="s">
        <v>503</v>
      </c>
      <c r="R1117" t="s">
        <v>21</v>
      </c>
    </row>
    <row r="1118" spans="1:29" x14ac:dyDescent="0.35">
      <c r="A1118">
        <v>4.7865450102954803E+17</v>
      </c>
      <c r="B1118" s="1">
        <v>41806</v>
      </c>
      <c r="C1118">
        <v>0.5</v>
      </c>
      <c r="D1118" t="s">
        <v>3587</v>
      </c>
      <c r="E1118" s="4" t="str" cm="1">
        <f t="array" ref="E1118">_xlfn.TEXTJOIN(", ", TRUE, IF(COUNTIF(D1118, "*"&amp;$BP$2:$BP$79&amp;"*"), $BP$2:$BP$79, ""))</f>
        <v/>
      </c>
      <c r="F1118">
        <v>11</v>
      </c>
      <c r="G1118" t="s">
        <v>156</v>
      </c>
      <c r="H1118" t="s">
        <v>30</v>
      </c>
      <c r="I1118" t="s">
        <v>1817</v>
      </c>
      <c r="J1118" t="s">
        <v>76</v>
      </c>
      <c r="K1118" t="s">
        <v>251</v>
      </c>
      <c r="L1118">
        <v>300</v>
      </c>
      <c r="M1118" t="s">
        <v>638</v>
      </c>
      <c r="N1118" t="s">
        <v>3588</v>
      </c>
      <c r="O1118" t="s">
        <v>114</v>
      </c>
      <c r="P1118" t="s">
        <v>156</v>
      </c>
      <c r="Q1118" t="s">
        <v>3523</v>
      </c>
      <c r="R1118" t="s">
        <v>3472</v>
      </c>
    </row>
    <row r="1119" spans="1:29" x14ac:dyDescent="0.35">
      <c r="A1119">
        <v>4.7864472954274202E+17</v>
      </c>
      <c r="B1119" s="1">
        <v>41806</v>
      </c>
      <c r="C1119">
        <v>0.25</v>
      </c>
      <c r="D1119" t="s">
        <v>3589</v>
      </c>
      <c r="E1119" s="4" t="str" cm="1">
        <f t="array" ref="E1119">_xlfn.TEXTJOIN(", ", TRUE, IF(COUNTIF(D1119, "*"&amp;$BP$2:$BP$79&amp;"*"), $BP$2:$BP$79, ""))</f>
        <v/>
      </c>
      <c r="F1119" t="s">
        <v>506</v>
      </c>
      <c r="G1119" t="s">
        <v>276</v>
      </c>
      <c r="H1119" t="s">
        <v>6</v>
      </c>
      <c r="I1119" t="s">
        <v>1690</v>
      </c>
      <c r="J1119" t="s">
        <v>207</v>
      </c>
      <c r="K1119" t="s">
        <v>166</v>
      </c>
      <c r="L1119" t="s">
        <v>741</v>
      </c>
      <c r="M1119" t="s">
        <v>64</v>
      </c>
      <c r="N1119" t="s">
        <v>1593</v>
      </c>
      <c r="O1119" t="s">
        <v>39</v>
      </c>
      <c r="P1119" t="s">
        <v>3590</v>
      </c>
      <c r="Q1119" t="s">
        <v>24</v>
      </c>
      <c r="R1119" t="s">
        <v>294</v>
      </c>
      <c r="S1119" t="s">
        <v>2342</v>
      </c>
      <c r="T1119" t="s">
        <v>3591</v>
      </c>
      <c r="U1119" t="s">
        <v>104</v>
      </c>
      <c r="V1119" t="s">
        <v>3180</v>
      </c>
      <c r="W1119" t="s">
        <v>3592</v>
      </c>
    </row>
    <row r="1120" spans="1:29" x14ac:dyDescent="0.35">
      <c r="A1120">
        <v>4.7862830495865997E+17</v>
      </c>
      <c r="B1120" s="1">
        <v>41806</v>
      </c>
      <c r="C1120">
        <v>0</v>
      </c>
      <c r="D1120" t="s">
        <v>3593</v>
      </c>
      <c r="E1120" s="4" t="str" cm="1">
        <f t="array" ref="E1120">_xlfn.TEXTJOIN(", ", TRUE, IF(COUNTIF(D1120, "*"&amp;$BP$2:$BP$79&amp;"*"), $BP$2:$BP$79, ""))</f>
        <v/>
      </c>
      <c r="F1120" t="s">
        <v>58</v>
      </c>
      <c r="G1120" t="s">
        <v>1250</v>
      </c>
      <c r="H1120" t="s">
        <v>15</v>
      </c>
      <c r="I1120" t="s">
        <v>30</v>
      </c>
      <c r="J1120" t="s">
        <v>231</v>
      </c>
      <c r="K1120" t="s">
        <v>16</v>
      </c>
      <c r="L1120" t="s">
        <v>3387</v>
      </c>
      <c r="M1120" t="s">
        <v>322</v>
      </c>
      <c r="N1120" t="s">
        <v>21</v>
      </c>
    </row>
    <row r="1121" spans="1:26" x14ac:dyDescent="0.35">
      <c r="A1121">
        <v>4.7860615906710298E+17</v>
      </c>
      <c r="B1121" s="1">
        <v>41806</v>
      </c>
      <c r="C1121">
        <v>0.45</v>
      </c>
      <c r="D1121" t="s">
        <v>3594</v>
      </c>
      <c r="E1121" s="4" t="str" cm="1">
        <f t="array" ref="E1121">_xlfn.TEXTJOIN(", ", TRUE, IF(COUNTIF(D1121, "*"&amp;$BP$2:$BP$79&amp;"*"), $BP$2:$BP$79, ""))</f>
        <v/>
      </c>
      <c r="F1121" t="s">
        <v>11</v>
      </c>
      <c r="G1121" t="s">
        <v>137</v>
      </c>
      <c r="H1121" t="s">
        <v>110</v>
      </c>
      <c r="I1121" t="s">
        <v>17</v>
      </c>
      <c r="J1121" t="s">
        <v>98</v>
      </c>
      <c r="K1121" t="s">
        <v>144</v>
      </c>
      <c r="L1121" t="s">
        <v>3595</v>
      </c>
      <c r="M1121" t="s">
        <v>661</v>
      </c>
      <c r="N1121" t="s">
        <v>3596</v>
      </c>
      <c r="O1121" t="s">
        <v>382</v>
      </c>
      <c r="P1121" t="s">
        <v>3597</v>
      </c>
      <c r="Q1121" t="s">
        <v>3598</v>
      </c>
      <c r="R1121" t="s">
        <v>156</v>
      </c>
      <c r="S1121" t="s">
        <v>2342</v>
      </c>
      <c r="T1121" t="s">
        <v>3591</v>
      </c>
      <c r="U1121" t="s">
        <v>104</v>
      </c>
      <c r="V1121" t="s">
        <v>3180</v>
      </c>
      <c r="W1121" t="s">
        <v>3592</v>
      </c>
    </row>
    <row r="1122" spans="1:26" x14ac:dyDescent="0.35">
      <c r="A1122">
        <v>4.7856169907978202E+17</v>
      </c>
      <c r="B1122" s="1">
        <v>41806</v>
      </c>
      <c r="C1122">
        <v>0.2</v>
      </c>
      <c r="D1122" t="s">
        <v>3599</v>
      </c>
      <c r="E1122" s="4" t="str" cm="1">
        <f t="array" ref="E1122">_xlfn.TEXTJOIN(", ", TRUE, IF(COUNTIF(D1122, "*"&amp;$BP$2:$BP$79&amp;"*"), $BP$2:$BP$79, ""))</f>
        <v/>
      </c>
      <c r="F1122" t="s">
        <v>214</v>
      </c>
      <c r="G1122" t="s">
        <v>9</v>
      </c>
      <c r="H1122" t="s">
        <v>30</v>
      </c>
      <c r="I1122" t="s">
        <v>429</v>
      </c>
      <c r="J1122" t="s">
        <v>430</v>
      </c>
      <c r="K1122" t="s">
        <v>258</v>
      </c>
      <c r="L1122" t="s">
        <v>709</v>
      </c>
      <c r="M1122" t="s">
        <v>504</v>
      </c>
      <c r="N1122" t="s">
        <v>1711</v>
      </c>
      <c r="O1122" t="s">
        <v>49</v>
      </c>
      <c r="P1122" t="s">
        <v>426</v>
      </c>
      <c r="Q1122" t="s">
        <v>3600</v>
      </c>
      <c r="R1122" t="s">
        <v>1758</v>
      </c>
      <c r="S1122" t="s">
        <v>3133</v>
      </c>
      <c r="T1122" t="s">
        <v>124</v>
      </c>
      <c r="U1122" t="s">
        <v>3345</v>
      </c>
    </row>
    <row r="1123" spans="1:26" x14ac:dyDescent="0.35">
      <c r="A1123">
        <v>4.7817756169735302E+17</v>
      </c>
      <c r="B1123" s="1">
        <v>41805</v>
      </c>
      <c r="C1123">
        <v>0.8</v>
      </c>
      <c r="D1123" t="s">
        <v>3601</v>
      </c>
      <c r="E1123" s="4" t="str" cm="1">
        <f t="array" ref="E1123">_xlfn.TEXTJOIN(", ", TRUE, IF(COUNTIF(D1123, "*"&amp;$BP$2:$BP$79&amp;"*"), $BP$2:$BP$79, ""))</f>
        <v/>
      </c>
      <c r="F1123" t="s">
        <v>2858</v>
      </c>
      <c r="G1123" t="s">
        <v>16</v>
      </c>
      <c r="H1123" t="s">
        <v>3602</v>
      </c>
      <c r="I1123" t="s">
        <v>101</v>
      </c>
      <c r="J1123" t="s">
        <v>1358</v>
      </c>
      <c r="K1123" t="s">
        <v>439</v>
      </c>
    </row>
    <row r="1124" spans="1:26" x14ac:dyDescent="0.35">
      <c r="A1124">
        <v>4.7720871286866701E+17</v>
      </c>
      <c r="B1124" s="1">
        <v>41802</v>
      </c>
      <c r="C1124">
        <v>0</v>
      </c>
      <c r="D1124" t="s">
        <v>3603</v>
      </c>
      <c r="E1124" s="4" t="str" cm="1">
        <f t="array" ref="E1124">_xlfn.TEXTJOIN(", ", TRUE, IF(COUNTIF(D1124, "*"&amp;$BP$2:$BP$79&amp;"*"), $BP$2:$BP$79, ""))</f>
        <v/>
      </c>
      <c r="F1124" t="s">
        <v>506</v>
      </c>
      <c r="G1124" t="s">
        <v>276</v>
      </c>
      <c r="H1124" t="s">
        <v>6</v>
      </c>
      <c r="I1124" t="s">
        <v>1690</v>
      </c>
      <c r="J1124" t="s">
        <v>164</v>
      </c>
      <c r="K1124" t="s">
        <v>257</v>
      </c>
      <c r="L1124" t="s">
        <v>9</v>
      </c>
      <c r="M1124" t="s">
        <v>258</v>
      </c>
      <c r="N1124" t="s">
        <v>156</v>
      </c>
      <c r="O1124" t="s">
        <v>30</v>
      </c>
      <c r="P1124" t="s">
        <v>3112</v>
      </c>
      <c r="Q1124" t="s">
        <v>3113</v>
      </c>
      <c r="R1124" t="s">
        <v>1633</v>
      </c>
      <c r="S1124" t="s">
        <v>2482</v>
      </c>
      <c r="T1124" t="s">
        <v>3604</v>
      </c>
    </row>
    <row r="1125" spans="1:26" x14ac:dyDescent="0.35">
      <c r="A1125">
        <v>4.7715313338300403E+17</v>
      </c>
      <c r="B1125" s="1">
        <v>41802</v>
      </c>
      <c r="C1125">
        <v>0.8</v>
      </c>
      <c r="D1125" t="s">
        <v>3605</v>
      </c>
      <c r="E1125" s="4" t="str" cm="1">
        <f t="array" ref="E1125">_xlfn.TEXTJOIN(", ", TRUE, IF(COUNTIF(D1125, "*"&amp;$BP$2:$BP$79&amp;"*"), $BP$2:$BP$79, ""))</f>
        <v/>
      </c>
      <c r="F1125" t="s">
        <v>521</v>
      </c>
      <c r="G1125" t="s">
        <v>17</v>
      </c>
      <c r="H1125" t="s">
        <v>3606</v>
      </c>
      <c r="I1125" t="s">
        <v>2234</v>
      </c>
      <c r="J1125" t="s">
        <v>3607</v>
      </c>
      <c r="K1125" t="s">
        <v>1072</v>
      </c>
      <c r="L1125" t="s">
        <v>3608</v>
      </c>
      <c r="M1125" t="s">
        <v>137</v>
      </c>
      <c r="N1125" t="s">
        <v>16</v>
      </c>
      <c r="O1125" t="s">
        <v>115</v>
      </c>
      <c r="P1125" t="s">
        <v>3609</v>
      </c>
      <c r="Q1125" t="s">
        <v>101</v>
      </c>
      <c r="R1125" t="s">
        <v>384</v>
      </c>
      <c r="S1125" t="s">
        <v>3610</v>
      </c>
    </row>
    <row r="1126" spans="1:26" x14ac:dyDescent="0.35">
      <c r="A1126">
        <v>4.7713798327595002E+17</v>
      </c>
      <c r="B1126" s="1">
        <v>41802</v>
      </c>
      <c r="C1126">
        <v>0</v>
      </c>
      <c r="D1126" t="s">
        <v>3611</v>
      </c>
      <c r="E1126" s="4" t="str" cm="1">
        <f t="array" ref="E1126">_xlfn.TEXTJOIN(", ", TRUE, IF(COUNTIF(D1126, "*"&amp;$BP$2:$BP$79&amp;"*"), $BP$2:$BP$79, ""))</f>
        <v/>
      </c>
      <c r="F1126" t="s">
        <v>510</v>
      </c>
      <c r="G1126" t="s">
        <v>124</v>
      </c>
      <c r="H1126" t="s">
        <v>244</v>
      </c>
      <c r="I1126" t="s">
        <v>3112</v>
      </c>
      <c r="J1126" t="s">
        <v>3113</v>
      </c>
      <c r="K1126" t="s">
        <v>1633</v>
      </c>
      <c r="L1126" t="s">
        <v>137</v>
      </c>
      <c r="M1126" t="s">
        <v>28</v>
      </c>
      <c r="N1126" t="s">
        <v>24</v>
      </c>
      <c r="O1126" t="s">
        <v>3612</v>
      </c>
      <c r="P1126" t="s">
        <v>164</v>
      </c>
      <c r="Q1126" t="s">
        <v>257</v>
      </c>
      <c r="R1126" t="s">
        <v>9</v>
      </c>
      <c r="S1126" t="s">
        <v>258</v>
      </c>
      <c r="T1126" t="s">
        <v>21</v>
      </c>
      <c r="U1126" t="s">
        <v>3604</v>
      </c>
    </row>
    <row r="1127" spans="1:26" x14ac:dyDescent="0.35">
      <c r="A1127">
        <v>4.7690324513970502E+17</v>
      </c>
      <c r="B1127" s="1">
        <v>41801</v>
      </c>
      <c r="C1127">
        <v>0</v>
      </c>
      <c r="D1127" t="s">
        <v>3613</v>
      </c>
      <c r="E1127" s="4" t="str" cm="1">
        <f t="array" ref="E1127">_xlfn.TEXTJOIN(", ", TRUE, IF(COUNTIF(D1127, "*"&amp;$BP$2:$BP$79&amp;"*"), $BP$2:$BP$79, ""))</f>
        <v/>
      </c>
      <c r="F1127" t="s">
        <v>506</v>
      </c>
      <c r="G1127" t="s">
        <v>276</v>
      </c>
      <c r="H1127" t="s">
        <v>6</v>
      </c>
      <c r="I1127" t="s">
        <v>277</v>
      </c>
      <c r="J1127" t="s">
        <v>39</v>
      </c>
      <c r="K1127" t="s">
        <v>30</v>
      </c>
      <c r="L1127" t="s">
        <v>17</v>
      </c>
    </row>
    <row r="1128" spans="1:26" x14ac:dyDescent="0.35">
      <c r="A1128">
        <v>4.7686189077825498E+17</v>
      </c>
      <c r="B1128" s="1">
        <v>41801</v>
      </c>
      <c r="C1128">
        <v>-0.34583333333333299</v>
      </c>
      <c r="D1128" t="s">
        <v>3614</v>
      </c>
      <c r="E1128" s="4" t="str" cm="1">
        <f t="array" ref="E1128">_xlfn.TEXTJOIN(", ", TRUE, IF(COUNTIF(D1128, "*"&amp;$BP$2:$BP$79&amp;"*"), $BP$2:$BP$79, ""))</f>
        <v/>
      </c>
      <c r="F1128" t="s">
        <v>164</v>
      </c>
      <c r="G1128" t="s">
        <v>3615</v>
      </c>
      <c r="H1128" t="s">
        <v>16</v>
      </c>
      <c r="I1128" t="s">
        <v>1862</v>
      </c>
      <c r="J1128" t="s">
        <v>67</v>
      </c>
      <c r="K1128" t="s">
        <v>218</v>
      </c>
      <c r="L1128" t="s">
        <v>562</v>
      </c>
      <c r="M1128" t="s">
        <v>3616</v>
      </c>
      <c r="N1128" t="s">
        <v>98</v>
      </c>
      <c r="O1128" t="s">
        <v>156</v>
      </c>
      <c r="P1128" t="s">
        <v>30</v>
      </c>
      <c r="Q1128" t="s">
        <v>1554</v>
      </c>
      <c r="R1128" t="s">
        <v>9</v>
      </c>
      <c r="S1128" t="s">
        <v>1248</v>
      </c>
      <c r="T1128" t="s">
        <v>3112</v>
      </c>
      <c r="U1128" t="s">
        <v>1633</v>
      </c>
      <c r="V1128" t="s">
        <v>3617</v>
      </c>
      <c r="W1128" t="s">
        <v>191</v>
      </c>
      <c r="X1128" t="s">
        <v>963</v>
      </c>
      <c r="Y1128" t="s">
        <v>2113</v>
      </c>
      <c r="Z1128" t="s">
        <v>628</v>
      </c>
    </row>
    <row r="1129" spans="1:26" x14ac:dyDescent="0.35">
      <c r="A1129">
        <v>4.7648562173354298E+17</v>
      </c>
      <c r="B1129" s="1">
        <v>41800</v>
      </c>
      <c r="C1129">
        <v>0.27857142857142803</v>
      </c>
      <c r="D1129" t="s">
        <v>3618</v>
      </c>
      <c r="E1129" s="4" t="str" cm="1">
        <f t="array" ref="E1129">_xlfn.TEXTJOIN(", ", TRUE, IF(COUNTIF(D1129, "*"&amp;$BP$2:$BP$79&amp;"*"), $BP$2:$BP$79, ""))</f>
        <v/>
      </c>
      <c r="F1129" t="s">
        <v>240</v>
      </c>
      <c r="G1129" t="s">
        <v>3619</v>
      </c>
      <c r="H1129" t="s">
        <v>9</v>
      </c>
      <c r="I1129" t="s">
        <v>64</v>
      </c>
      <c r="J1129" t="s">
        <v>49</v>
      </c>
      <c r="K1129" t="s">
        <v>1575</v>
      </c>
      <c r="L1129" t="s">
        <v>1356</v>
      </c>
      <c r="M1129" t="s">
        <v>1934</v>
      </c>
      <c r="N1129" t="s">
        <v>9</v>
      </c>
      <c r="O1129" t="s">
        <v>77</v>
      </c>
      <c r="P1129" t="s">
        <v>9</v>
      </c>
      <c r="Q1129" t="s">
        <v>872</v>
      </c>
      <c r="R1129" t="s">
        <v>17</v>
      </c>
      <c r="S1129" t="s">
        <v>98</v>
      </c>
      <c r="T1129" t="s">
        <v>907</v>
      </c>
    </row>
    <row r="1130" spans="1:26" x14ac:dyDescent="0.35">
      <c r="A1130">
        <v>4.76432158668496E+17</v>
      </c>
      <c r="B1130" s="1">
        <v>41800</v>
      </c>
      <c r="C1130">
        <v>0</v>
      </c>
      <c r="D1130" t="s">
        <v>3620</v>
      </c>
      <c r="E1130" s="4" t="str" cm="1">
        <f t="array" ref="E1130">_xlfn.TEXTJOIN(", ", TRUE, IF(COUNTIF(D1130, "*"&amp;$BP$2:$BP$79&amp;"*"), $BP$2:$BP$79, ""))</f>
        <v/>
      </c>
      <c r="F1130" t="s">
        <v>506</v>
      </c>
      <c r="G1130" t="s">
        <v>276</v>
      </c>
      <c r="H1130" t="s">
        <v>6</v>
      </c>
      <c r="I1130" t="s">
        <v>277</v>
      </c>
      <c r="J1130">
        <v>51</v>
      </c>
      <c r="K1130" t="s">
        <v>204</v>
      </c>
      <c r="L1130" t="s">
        <v>203</v>
      </c>
      <c r="M1130" t="s">
        <v>30</v>
      </c>
      <c r="N1130" t="s">
        <v>989</v>
      </c>
      <c r="O1130" t="s">
        <v>990</v>
      </c>
      <c r="P1130" t="s">
        <v>258</v>
      </c>
      <c r="Q1130" t="s">
        <v>164</v>
      </c>
      <c r="R1130" t="s">
        <v>3621</v>
      </c>
      <c r="S1130" t="s">
        <v>156</v>
      </c>
      <c r="T1130" t="s">
        <v>989</v>
      </c>
      <c r="U1130" t="s">
        <v>990</v>
      </c>
    </row>
    <row r="1131" spans="1:26" x14ac:dyDescent="0.35">
      <c r="A1131">
        <v>4.7637297525229101E+17</v>
      </c>
      <c r="B1131" s="1">
        <v>41800</v>
      </c>
      <c r="C1131">
        <v>0</v>
      </c>
      <c r="D1131" t="s">
        <v>3622</v>
      </c>
      <c r="E1131" s="4" t="str" cm="1">
        <f t="array" ref="E1131">_xlfn.TEXTJOIN(", ", TRUE, IF(COUNTIF(D1131, "*"&amp;$BP$2:$BP$79&amp;"*"), $BP$2:$BP$79, ""))</f>
        <v/>
      </c>
      <c r="F1131" t="s">
        <v>164</v>
      </c>
      <c r="G1131" t="s">
        <v>119</v>
      </c>
      <c r="H1131">
        <v>51</v>
      </c>
      <c r="I1131" t="s">
        <v>204</v>
      </c>
      <c r="J1131" t="s">
        <v>420</v>
      </c>
      <c r="K1131" t="s">
        <v>30</v>
      </c>
      <c r="L1131" t="s">
        <v>989</v>
      </c>
      <c r="M1131" t="s">
        <v>990</v>
      </c>
      <c r="N1131" t="s">
        <v>258</v>
      </c>
      <c r="O1131" t="s">
        <v>87</v>
      </c>
      <c r="P1131" t="s">
        <v>248</v>
      </c>
      <c r="Q1131" t="s">
        <v>89</v>
      </c>
      <c r="R1131" t="s">
        <v>847</v>
      </c>
      <c r="S1131" t="s">
        <v>63</v>
      </c>
      <c r="T1131" t="s">
        <v>7</v>
      </c>
      <c r="U1131" t="s">
        <v>253</v>
      </c>
      <c r="V1131" t="s">
        <v>989</v>
      </c>
      <c r="W1131" t="s">
        <v>990</v>
      </c>
      <c r="X1131" t="s">
        <v>3621</v>
      </c>
    </row>
    <row r="1132" spans="1:26" x14ac:dyDescent="0.35">
      <c r="A1132">
        <v>4.7610700001984102E+17</v>
      </c>
      <c r="B1132" s="1">
        <v>41799</v>
      </c>
      <c r="C1132">
        <v>0.1</v>
      </c>
      <c r="D1132" t="s">
        <v>3623</v>
      </c>
      <c r="E1132" s="4" t="str" cm="1">
        <f t="array" ref="E1132">_xlfn.TEXTJOIN(", ", TRUE, IF(COUNTIF(D1132, "*"&amp;$BP$2:$BP$79&amp;"*"), $BP$2:$BP$79, ""))</f>
        <v/>
      </c>
      <c r="F1132" t="s">
        <v>521</v>
      </c>
      <c r="G1132" t="s">
        <v>17</v>
      </c>
      <c r="H1132" t="s">
        <v>98</v>
      </c>
      <c r="I1132" t="s">
        <v>377</v>
      </c>
      <c r="J1132" t="s">
        <v>47</v>
      </c>
      <c r="K1132" t="s">
        <v>9</v>
      </c>
      <c r="L1132" t="s">
        <v>27</v>
      </c>
      <c r="M1132" t="s">
        <v>299</v>
      </c>
      <c r="N1132" t="s">
        <v>24</v>
      </c>
      <c r="O1132" t="s">
        <v>3624</v>
      </c>
      <c r="P1132" t="s">
        <v>2169</v>
      </c>
      <c r="Q1132" t="s">
        <v>294</v>
      </c>
      <c r="R1132" t="s">
        <v>3112</v>
      </c>
      <c r="S1132" t="s">
        <v>3113</v>
      </c>
      <c r="T1132" t="s">
        <v>3625</v>
      </c>
      <c r="U1132" t="s">
        <v>907</v>
      </c>
    </row>
    <row r="1133" spans="1:26" x14ac:dyDescent="0.35">
      <c r="A1133">
        <v>4.7606640686623898E+17</v>
      </c>
      <c r="B1133" s="1">
        <v>41799</v>
      </c>
      <c r="C1133">
        <v>0</v>
      </c>
      <c r="D1133" t="s">
        <v>3626</v>
      </c>
      <c r="E1133" s="4" t="str" cm="1">
        <f t="array" ref="E1133">_xlfn.TEXTJOIN(", ", TRUE, IF(COUNTIF(D1133, "*"&amp;$BP$2:$BP$79&amp;"*"), $BP$2:$BP$79, ""))</f>
        <v/>
      </c>
      <c r="F1133" t="s">
        <v>11</v>
      </c>
      <c r="G1133" t="s">
        <v>741</v>
      </c>
      <c r="H1133" t="s">
        <v>64</v>
      </c>
      <c r="I1133" t="s">
        <v>49</v>
      </c>
      <c r="J1133" t="s">
        <v>34</v>
      </c>
      <c r="K1133" t="s">
        <v>3627</v>
      </c>
      <c r="L1133" t="s">
        <v>17</v>
      </c>
      <c r="M1133" t="s">
        <v>98</v>
      </c>
      <c r="N1133" t="s">
        <v>156</v>
      </c>
      <c r="O1133" t="s">
        <v>2659</v>
      </c>
      <c r="P1133" t="s">
        <v>30</v>
      </c>
      <c r="Q1133" t="s">
        <v>3111</v>
      </c>
      <c r="R1133" t="s">
        <v>24</v>
      </c>
      <c r="S1133" t="s">
        <v>3112</v>
      </c>
      <c r="T1133" t="s">
        <v>3113</v>
      </c>
      <c r="U1133" t="s">
        <v>1633</v>
      </c>
      <c r="V1133" t="s">
        <v>907</v>
      </c>
    </row>
    <row r="1134" spans="1:26" x14ac:dyDescent="0.35">
      <c r="A1134">
        <v>4.76064981968896E+17</v>
      </c>
      <c r="B1134" s="1">
        <v>41799</v>
      </c>
      <c r="C1134">
        <v>0.1</v>
      </c>
      <c r="D1134" t="s">
        <v>3628</v>
      </c>
      <c r="E1134" s="4" t="str" cm="1">
        <f t="array" ref="E1134">_xlfn.TEXTJOIN(", ", TRUE, IF(COUNTIF(D1134, "*"&amp;$BP$2:$BP$79&amp;"*"), $BP$2:$BP$79, ""))</f>
        <v/>
      </c>
      <c r="F1134" t="s">
        <v>238</v>
      </c>
      <c r="G1134" t="s">
        <v>8</v>
      </c>
      <c r="H1134" t="s">
        <v>617</v>
      </c>
      <c r="I1134" t="s">
        <v>62</v>
      </c>
      <c r="J1134" t="s">
        <v>9</v>
      </c>
      <c r="K1134" t="s">
        <v>64</v>
      </c>
      <c r="L1134" t="s">
        <v>15</v>
      </c>
      <c r="M1134" t="s">
        <v>49</v>
      </c>
      <c r="N1134" t="s">
        <v>3629</v>
      </c>
      <c r="O1134" t="s">
        <v>9</v>
      </c>
      <c r="P1134" t="s">
        <v>3630</v>
      </c>
      <c r="Q1134" t="s">
        <v>294</v>
      </c>
      <c r="R1134" t="s">
        <v>3631</v>
      </c>
      <c r="S1134" t="s">
        <v>17</v>
      </c>
      <c r="T1134" t="s">
        <v>98</v>
      </c>
      <c r="U1134" t="s">
        <v>907</v>
      </c>
    </row>
    <row r="1135" spans="1:26" x14ac:dyDescent="0.35">
      <c r="A1135">
        <v>4.7606407324776397E+17</v>
      </c>
      <c r="B1135" s="1">
        <v>41799</v>
      </c>
      <c r="C1135">
        <v>0.46666666666666601</v>
      </c>
      <c r="D1135" t="s">
        <v>3632</v>
      </c>
      <c r="E1135" s="4" t="str" cm="1">
        <f t="array" ref="E1135">_xlfn.TEXTJOIN(", ", TRUE, IF(COUNTIF(D1135, "*"&amp;$BP$2:$BP$79&amp;"*"), $BP$2:$BP$79, ""))</f>
        <v/>
      </c>
      <c r="F1135" t="s">
        <v>76</v>
      </c>
      <c r="G1135" t="s">
        <v>617</v>
      </c>
      <c r="H1135" t="s">
        <v>62</v>
      </c>
      <c r="I1135" t="s">
        <v>253</v>
      </c>
      <c r="J1135" t="s">
        <v>119</v>
      </c>
      <c r="K1135" t="s">
        <v>3237</v>
      </c>
      <c r="L1135" t="s">
        <v>872</v>
      </c>
      <c r="M1135" t="s">
        <v>3633</v>
      </c>
      <c r="N1135" t="s">
        <v>251</v>
      </c>
      <c r="O1135" t="s">
        <v>147</v>
      </c>
      <c r="P1135" t="s">
        <v>42</v>
      </c>
      <c r="Q1135" t="s">
        <v>731</v>
      </c>
      <c r="R1135" t="s">
        <v>362</v>
      </c>
      <c r="S1135" t="s">
        <v>238</v>
      </c>
      <c r="T1135" t="s">
        <v>741</v>
      </c>
      <c r="U1135" t="s">
        <v>64</v>
      </c>
      <c r="V1135" t="s">
        <v>1135</v>
      </c>
      <c r="W1135" t="s">
        <v>24</v>
      </c>
      <c r="X1135" t="s">
        <v>17</v>
      </c>
      <c r="Y1135" t="s">
        <v>98</v>
      </c>
    </row>
    <row r="1136" spans="1:26" x14ac:dyDescent="0.35">
      <c r="A1136">
        <v>4.76063330310696E+17</v>
      </c>
      <c r="B1136" s="1">
        <v>41799</v>
      </c>
      <c r="C1136">
        <v>-0.05</v>
      </c>
      <c r="D1136" t="s">
        <v>3634</v>
      </c>
      <c r="E1136" s="4" t="str" cm="1">
        <f t="array" ref="E1136">_xlfn.TEXTJOIN(", ", TRUE, IF(COUNTIF(D1136, "*"&amp;$BP$2:$BP$79&amp;"*"), $BP$2:$BP$79, ""))</f>
        <v/>
      </c>
      <c r="F1136" t="s">
        <v>456</v>
      </c>
      <c r="G1136" t="s">
        <v>457</v>
      </c>
      <c r="H1136" t="s">
        <v>456</v>
      </c>
      <c r="I1136" t="s">
        <v>872</v>
      </c>
      <c r="J1136" t="s">
        <v>1430</v>
      </c>
      <c r="K1136" t="s">
        <v>141</v>
      </c>
      <c r="L1136" t="s">
        <v>3635</v>
      </c>
      <c r="M1136" t="s">
        <v>238</v>
      </c>
      <c r="N1136" t="s">
        <v>404</v>
      </c>
      <c r="O1136" t="s">
        <v>247</v>
      </c>
      <c r="P1136" t="s">
        <v>141</v>
      </c>
      <c r="Q1136" t="s">
        <v>3636</v>
      </c>
      <c r="R1136" t="s">
        <v>2996</v>
      </c>
      <c r="S1136" t="s">
        <v>445</v>
      </c>
      <c r="T1136" t="s">
        <v>30</v>
      </c>
      <c r="U1136" t="s">
        <v>965</v>
      </c>
      <c r="V1136" t="s">
        <v>17</v>
      </c>
      <c r="W1136" t="s">
        <v>98</v>
      </c>
      <c r="X1136" t="s">
        <v>907</v>
      </c>
    </row>
    <row r="1137" spans="1:30" x14ac:dyDescent="0.35">
      <c r="A1137">
        <v>4.7606265126545402E+17</v>
      </c>
      <c r="B1137" s="1">
        <v>41799</v>
      </c>
      <c r="C1137">
        <v>0</v>
      </c>
      <c r="D1137" t="s">
        <v>3637</v>
      </c>
      <c r="E1137" s="4" t="str" cm="1">
        <f t="array" ref="E1137">_xlfn.TEXTJOIN(", ", TRUE, IF(COUNTIF(D1137, "*"&amp;$BP$2:$BP$79&amp;"*"), $BP$2:$BP$79, ""))</f>
        <v/>
      </c>
      <c r="F1137" t="s">
        <v>162</v>
      </c>
      <c r="G1137" t="s">
        <v>236</v>
      </c>
      <c r="H1137" t="s">
        <v>289</v>
      </c>
      <c r="I1137" t="s">
        <v>66</v>
      </c>
      <c r="J1137" t="s">
        <v>11</v>
      </c>
      <c r="K1137" t="s">
        <v>208</v>
      </c>
      <c r="L1137" t="s">
        <v>1751</v>
      </c>
      <c r="M1137" t="s">
        <v>458</v>
      </c>
      <c r="N1137" t="s">
        <v>49</v>
      </c>
      <c r="O1137" t="s">
        <v>130</v>
      </c>
      <c r="P1137" t="s">
        <v>2413</v>
      </c>
      <c r="Q1137" t="s">
        <v>904</v>
      </c>
      <c r="R1137" t="s">
        <v>17</v>
      </c>
      <c r="S1137" t="s">
        <v>98</v>
      </c>
      <c r="T1137" t="s">
        <v>907</v>
      </c>
    </row>
    <row r="1138" spans="1:30" x14ac:dyDescent="0.35">
      <c r="A1138">
        <v>4.7606187413224602E+17</v>
      </c>
      <c r="B1138" s="1">
        <v>41799</v>
      </c>
      <c r="C1138">
        <v>0.22999999999999901</v>
      </c>
      <c r="D1138" t="s">
        <v>3638</v>
      </c>
      <c r="E1138" s="4" t="str" cm="1">
        <f t="array" ref="E1138">_xlfn.TEXTJOIN(", ", TRUE, IF(COUNTIF(D1138, "*"&amp;$BP$2:$BP$79&amp;"*"), $BP$2:$BP$79, ""))</f>
        <v/>
      </c>
      <c r="F1138" t="s">
        <v>17</v>
      </c>
      <c r="G1138" t="s">
        <v>98</v>
      </c>
      <c r="H1138" t="s">
        <v>445</v>
      </c>
      <c r="I1138" t="s">
        <v>49</v>
      </c>
      <c r="J1138" t="s">
        <v>257</v>
      </c>
      <c r="K1138" t="s">
        <v>237</v>
      </c>
      <c r="L1138" t="s">
        <v>920</v>
      </c>
      <c r="M1138" t="s">
        <v>904</v>
      </c>
      <c r="N1138" t="s">
        <v>118</v>
      </c>
      <c r="O1138" t="s">
        <v>496</v>
      </c>
      <c r="P1138" t="s">
        <v>119</v>
      </c>
      <c r="Q1138" t="s">
        <v>76</v>
      </c>
      <c r="R1138" t="s">
        <v>680</v>
      </c>
      <c r="S1138" t="s">
        <v>164</v>
      </c>
      <c r="T1138" t="s">
        <v>2059</v>
      </c>
      <c r="U1138" t="s">
        <v>496</v>
      </c>
      <c r="V1138" t="s">
        <v>119</v>
      </c>
      <c r="W1138" t="s">
        <v>76</v>
      </c>
      <c r="X1138" t="s">
        <v>2334</v>
      </c>
      <c r="Y1138" t="s">
        <v>907</v>
      </c>
    </row>
    <row r="1139" spans="1:30" x14ac:dyDescent="0.35">
      <c r="A1139">
        <v>4.7606124720542899E+17</v>
      </c>
      <c r="B1139" s="1">
        <v>41799</v>
      </c>
      <c r="C1139">
        <v>0.25</v>
      </c>
      <c r="D1139" t="s">
        <v>3639</v>
      </c>
      <c r="E1139" s="4" t="str" cm="1">
        <f t="array" ref="E1139">_xlfn.TEXTJOIN(", ", TRUE, IF(COUNTIF(D1139, "*"&amp;$BP$2:$BP$79&amp;"*"), $BP$2:$BP$79, ""))</f>
        <v/>
      </c>
      <c r="F1139" t="s">
        <v>15</v>
      </c>
      <c r="G1139" t="s">
        <v>234</v>
      </c>
      <c r="H1139" t="s">
        <v>920</v>
      </c>
      <c r="I1139" t="s">
        <v>904</v>
      </c>
      <c r="J1139" t="s">
        <v>3640</v>
      </c>
      <c r="K1139" t="s">
        <v>30</v>
      </c>
      <c r="L1139" t="s">
        <v>3641</v>
      </c>
      <c r="M1139" t="s">
        <v>9</v>
      </c>
      <c r="N1139" t="s">
        <v>1311</v>
      </c>
      <c r="O1139" t="s">
        <v>16</v>
      </c>
      <c r="P1139" t="s">
        <v>115</v>
      </c>
      <c r="Q1139" t="s">
        <v>17</v>
      </c>
      <c r="R1139" t="s">
        <v>98</v>
      </c>
      <c r="S1139" t="s">
        <v>907</v>
      </c>
    </row>
    <row r="1140" spans="1:30" x14ac:dyDescent="0.35">
      <c r="A1140">
        <v>4.7606059356508902E+17</v>
      </c>
      <c r="B1140" s="1">
        <v>41799</v>
      </c>
      <c r="C1140">
        <v>0.4</v>
      </c>
      <c r="D1140" t="s">
        <v>3642</v>
      </c>
      <c r="E1140" s="4" t="str" cm="1">
        <f t="array" ref="E1140">_xlfn.TEXTJOIN(", ", TRUE, IF(COUNTIF(D1140, "*"&amp;$BP$2:$BP$79&amp;"*"), $BP$2:$BP$79, ""))</f>
        <v/>
      </c>
      <c r="F1140" t="s">
        <v>11</v>
      </c>
      <c r="G1140" t="s">
        <v>137</v>
      </c>
      <c r="H1140" t="s">
        <v>49</v>
      </c>
      <c r="I1140" t="s">
        <v>208</v>
      </c>
      <c r="J1140" t="s">
        <v>1419</v>
      </c>
      <c r="K1140" t="s">
        <v>1311</v>
      </c>
      <c r="L1140" t="s">
        <v>741</v>
      </c>
      <c r="M1140" t="s">
        <v>64</v>
      </c>
      <c r="N1140" t="s">
        <v>905</v>
      </c>
      <c r="O1140" t="s">
        <v>9</v>
      </c>
      <c r="P1140" t="s">
        <v>2188</v>
      </c>
      <c r="Q1140" t="s">
        <v>17</v>
      </c>
      <c r="R1140" t="s">
        <v>98</v>
      </c>
      <c r="S1140" t="s">
        <v>907</v>
      </c>
    </row>
    <row r="1141" spans="1:30" x14ac:dyDescent="0.35">
      <c r="A1141">
        <v>4.7605991958237101E+17</v>
      </c>
      <c r="B1141" s="1">
        <v>41799</v>
      </c>
      <c r="C1141">
        <v>0.23571428571428499</v>
      </c>
      <c r="D1141" t="s">
        <v>3643</v>
      </c>
      <c r="E1141" s="4" t="str" cm="1">
        <f t="array" ref="E1141">_xlfn.TEXTJOIN(", ", TRUE, IF(COUNTIF(D1141, "*"&amp;$BP$2:$BP$79&amp;"*"), $BP$2:$BP$79, ""))</f>
        <v/>
      </c>
      <c r="F1141" t="s">
        <v>238</v>
      </c>
      <c r="G1141" t="s">
        <v>3644</v>
      </c>
      <c r="H1141" t="s">
        <v>24</v>
      </c>
      <c r="I1141" t="s">
        <v>6</v>
      </c>
      <c r="J1141" t="s">
        <v>3645</v>
      </c>
      <c r="K1141" t="s">
        <v>15</v>
      </c>
      <c r="L1141" t="s">
        <v>49</v>
      </c>
      <c r="M1141" t="s">
        <v>2321</v>
      </c>
      <c r="N1141" t="s">
        <v>2322</v>
      </c>
      <c r="O1141" t="s">
        <v>484</v>
      </c>
      <c r="P1141" t="s">
        <v>920</v>
      </c>
      <c r="Q1141" t="s">
        <v>904</v>
      </c>
      <c r="R1141" t="s">
        <v>137</v>
      </c>
      <c r="S1141" t="s">
        <v>30</v>
      </c>
      <c r="T1141" t="s">
        <v>1082</v>
      </c>
      <c r="U1141" t="s">
        <v>777</v>
      </c>
      <c r="V1141" t="s">
        <v>1934</v>
      </c>
      <c r="W1141" t="s">
        <v>15</v>
      </c>
      <c r="X1141" t="s">
        <v>124</v>
      </c>
      <c r="Y1141" t="s">
        <v>200</v>
      </c>
      <c r="Z1141" t="s">
        <v>17</v>
      </c>
      <c r="AA1141" t="s">
        <v>98</v>
      </c>
    </row>
    <row r="1142" spans="1:30" x14ac:dyDescent="0.35">
      <c r="A1142">
        <v>4.7605881991974003E+17</v>
      </c>
      <c r="B1142" s="1">
        <v>41799</v>
      </c>
      <c r="C1142">
        <v>0.118181818181818</v>
      </c>
      <c r="D1142" t="s">
        <v>3646</v>
      </c>
      <c r="E1142" s="4" t="str" cm="1">
        <f t="array" ref="E1142">_xlfn.TEXTJOIN(", ", TRUE, IF(COUNTIF(D1142, "*"&amp;$BP$2:$BP$79&amp;"*"), $BP$2:$BP$79, ""))</f>
        <v/>
      </c>
      <c r="F1142" t="s">
        <v>281</v>
      </c>
      <c r="G1142" t="s">
        <v>17</v>
      </c>
      <c r="H1142" t="s">
        <v>98</v>
      </c>
      <c r="I1142" t="s">
        <v>137</v>
      </c>
      <c r="J1142" t="s">
        <v>1185</v>
      </c>
      <c r="K1142" t="s">
        <v>47</v>
      </c>
      <c r="L1142" t="s">
        <v>9</v>
      </c>
      <c r="M1142" t="s">
        <v>1248</v>
      </c>
      <c r="N1142" t="s">
        <v>30</v>
      </c>
      <c r="O1142" t="s">
        <v>3111</v>
      </c>
      <c r="P1142" t="s">
        <v>24</v>
      </c>
      <c r="Q1142" t="s">
        <v>3112</v>
      </c>
      <c r="R1142" t="s">
        <v>3113</v>
      </c>
      <c r="S1142" t="s">
        <v>1633</v>
      </c>
      <c r="T1142" t="s">
        <v>21</v>
      </c>
      <c r="U1142" t="s">
        <v>907</v>
      </c>
    </row>
    <row r="1143" spans="1:30" x14ac:dyDescent="0.35">
      <c r="A1143">
        <v>4.7573346047335603E+17</v>
      </c>
      <c r="B1143" s="1">
        <v>41798</v>
      </c>
      <c r="C1143">
        <v>0</v>
      </c>
      <c r="D1143" t="s">
        <v>3647</v>
      </c>
      <c r="E1143" s="4" t="str" cm="1">
        <f t="array" ref="E1143">_xlfn.TEXTJOIN(", ", TRUE, IF(COUNTIF(D1143, "*"&amp;$BP$2:$BP$79&amp;"*"), $BP$2:$BP$79, ""))</f>
        <v/>
      </c>
      <c r="F1143" t="s">
        <v>115</v>
      </c>
      <c r="G1143" t="s">
        <v>3648</v>
      </c>
    </row>
    <row r="1144" spans="1:30" x14ac:dyDescent="0.35">
      <c r="A1144">
        <v>4.7565025345117702E+17</v>
      </c>
      <c r="B1144" s="1">
        <v>41798</v>
      </c>
      <c r="C1144">
        <v>0.17857142857142799</v>
      </c>
      <c r="D1144" t="s">
        <v>3649</v>
      </c>
      <c r="E1144" s="4" t="str" cm="1">
        <f t="array" ref="E1144">_xlfn.TEXTJOIN(", ", TRUE, IF(COUNTIF(D1144, "*"&amp;$BP$2:$BP$79&amp;"*"), $BP$2:$BP$79, ""))</f>
        <v/>
      </c>
      <c r="F1144" t="s">
        <v>6</v>
      </c>
      <c r="G1144" t="s">
        <v>26</v>
      </c>
      <c r="H1144" t="s">
        <v>231</v>
      </c>
      <c r="I1144" t="s">
        <v>356</v>
      </c>
      <c r="J1144" t="s">
        <v>971</v>
      </c>
      <c r="K1144" t="s">
        <v>30</v>
      </c>
      <c r="L1144" t="s">
        <v>641</v>
      </c>
      <c r="M1144" t="s">
        <v>100</v>
      </c>
      <c r="N1144" t="s">
        <v>1088</v>
      </c>
      <c r="O1144" t="s">
        <v>3650</v>
      </c>
      <c r="P1144" t="s">
        <v>3651</v>
      </c>
      <c r="Q1144" t="s">
        <v>129</v>
      </c>
      <c r="R1144" t="s">
        <v>328</v>
      </c>
      <c r="S1144" t="s">
        <v>21</v>
      </c>
      <c r="T1144" t="s">
        <v>149</v>
      </c>
    </row>
    <row r="1145" spans="1:30" x14ac:dyDescent="0.35">
      <c r="A1145">
        <v>4.7532835651520102E+17</v>
      </c>
      <c r="B1145" s="1">
        <v>41797</v>
      </c>
      <c r="C1145">
        <v>0.15</v>
      </c>
      <c r="D1145" t="s">
        <v>3652</v>
      </c>
      <c r="E1145" s="4" t="str" cm="1">
        <f t="array" ref="E1145">_xlfn.TEXTJOIN(", ", TRUE, IF(COUNTIF(D1145, "*"&amp;$BP$2:$BP$79&amp;"*"), $BP$2:$BP$79, ""))</f>
        <v/>
      </c>
      <c r="F1145" t="s">
        <v>221</v>
      </c>
      <c r="G1145" t="s">
        <v>144</v>
      </c>
      <c r="H1145" t="s">
        <v>141</v>
      </c>
      <c r="I1145" t="s">
        <v>1671</v>
      </c>
      <c r="J1145" t="s">
        <v>3653</v>
      </c>
      <c r="K1145" t="s">
        <v>221</v>
      </c>
      <c r="L1145" t="s">
        <v>26</v>
      </c>
      <c r="M1145" t="s">
        <v>1144</v>
      </c>
      <c r="N1145" t="s">
        <v>272</v>
      </c>
      <c r="O1145" t="s">
        <v>9</v>
      </c>
      <c r="P1145" t="s">
        <v>27</v>
      </c>
      <c r="Q1145" t="s">
        <v>631</v>
      </c>
      <c r="R1145" t="s">
        <v>617</v>
      </c>
      <c r="S1145" t="s">
        <v>62</v>
      </c>
      <c r="T1145" t="s">
        <v>990</v>
      </c>
      <c r="U1145" t="s">
        <v>1233</v>
      </c>
      <c r="V1145" t="s">
        <v>294</v>
      </c>
      <c r="W1145" t="s">
        <v>2176</v>
      </c>
      <c r="X1145" t="s">
        <v>17</v>
      </c>
      <c r="Y1145" t="s">
        <v>98</v>
      </c>
      <c r="Z1145" t="s">
        <v>3654</v>
      </c>
    </row>
    <row r="1146" spans="1:30" x14ac:dyDescent="0.35">
      <c r="A1146">
        <v>4.7530786903464698E+17</v>
      </c>
      <c r="B1146" s="1">
        <v>41797</v>
      </c>
      <c r="C1146">
        <v>0</v>
      </c>
      <c r="D1146" t="s">
        <v>3655</v>
      </c>
      <c r="E1146" s="4" t="str" cm="1">
        <f t="array" ref="E1146">_xlfn.TEXTJOIN(", ", TRUE, IF(COUNTIF(D1146, "*"&amp;$BP$2:$BP$79&amp;"*"), $BP$2:$BP$79, ""))</f>
        <v/>
      </c>
      <c r="F1146" t="s">
        <v>17</v>
      </c>
      <c r="G1146" t="s">
        <v>98</v>
      </c>
      <c r="H1146" t="s">
        <v>686</v>
      </c>
      <c r="I1146" t="s">
        <v>30</v>
      </c>
      <c r="J1146" t="s">
        <v>3235</v>
      </c>
      <c r="K1146" t="s">
        <v>24</v>
      </c>
      <c r="L1146" t="s">
        <v>298</v>
      </c>
      <c r="M1146" t="s">
        <v>2931</v>
      </c>
      <c r="N1146" t="s">
        <v>30</v>
      </c>
      <c r="O1146" t="s">
        <v>3111</v>
      </c>
      <c r="P1146" t="s">
        <v>24</v>
      </c>
      <c r="Q1146" t="s">
        <v>3112</v>
      </c>
      <c r="R1146" t="s">
        <v>3113</v>
      </c>
      <c r="S1146" t="s">
        <v>1633</v>
      </c>
      <c r="T1146" t="s">
        <v>21</v>
      </c>
      <c r="U1146" t="s">
        <v>3654</v>
      </c>
    </row>
    <row r="1147" spans="1:30" x14ac:dyDescent="0.35">
      <c r="A1147">
        <v>4.7501415779679002E+17</v>
      </c>
      <c r="B1147" s="1">
        <v>41796</v>
      </c>
      <c r="C1147">
        <v>0.35</v>
      </c>
      <c r="D1147" t="s">
        <v>3656</v>
      </c>
      <c r="E1147" s="4" t="str" cm="1">
        <f t="array" ref="E1147">_xlfn.TEXTJOIN(", ", TRUE, IF(COUNTIF(D1147, "*"&amp;$BP$2:$BP$79&amp;"*"), $BP$2:$BP$79, ""))</f>
        <v/>
      </c>
      <c r="F1147" t="s">
        <v>949</v>
      </c>
      <c r="G1147" t="s">
        <v>1250</v>
      </c>
      <c r="H1147" t="s">
        <v>30</v>
      </c>
      <c r="I1147" t="s">
        <v>484</v>
      </c>
      <c r="J1147" t="s">
        <v>551</v>
      </c>
      <c r="K1147">
        <v>216000</v>
      </c>
      <c r="L1147" t="s">
        <v>2359</v>
      </c>
      <c r="M1147" t="s">
        <v>2360</v>
      </c>
      <c r="N1147" t="s">
        <v>544</v>
      </c>
      <c r="O1147" t="s">
        <v>15</v>
      </c>
      <c r="P1147" t="s">
        <v>467</v>
      </c>
      <c r="Q1147" t="s">
        <v>2698</v>
      </c>
    </row>
    <row r="1148" spans="1:30" x14ac:dyDescent="0.35">
      <c r="A1148">
        <v>4.7498433704192E+17</v>
      </c>
      <c r="B1148" s="1">
        <v>41796</v>
      </c>
      <c r="C1148">
        <v>0.2</v>
      </c>
      <c r="D1148" t="s">
        <v>3657</v>
      </c>
      <c r="E1148" s="4" t="str" cm="1">
        <f t="array" ref="E1148">_xlfn.TEXTJOIN(", ", TRUE, IF(COUNTIF(D1148, "*"&amp;$BP$2:$BP$79&amp;"*"), $BP$2:$BP$79, ""))</f>
        <v/>
      </c>
      <c r="F1148" t="s">
        <v>238</v>
      </c>
      <c r="G1148" t="s">
        <v>38</v>
      </c>
      <c r="H1148" t="s">
        <v>9</v>
      </c>
      <c r="I1148" t="s">
        <v>316</v>
      </c>
      <c r="J1148" t="s">
        <v>671</v>
      </c>
      <c r="K1148" t="s">
        <v>234</v>
      </c>
      <c r="L1148" t="s">
        <v>100</v>
      </c>
      <c r="M1148" t="s">
        <v>360</v>
      </c>
      <c r="N1148" t="s">
        <v>3658</v>
      </c>
      <c r="O1148" t="s">
        <v>1751</v>
      </c>
      <c r="P1148" t="s">
        <v>348</v>
      </c>
      <c r="Q1148" t="s">
        <v>595</v>
      </c>
      <c r="R1148" t="s">
        <v>16</v>
      </c>
      <c r="S1148" t="s">
        <v>30</v>
      </c>
      <c r="T1148" t="s">
        <v>3659</v>
      </c>
      <c r="U1148" t="s">
        <v>24</v>
      </c>
      <c r="V1148" t="s">
        <v>2740</v>
      </c>
      <c r="W1148" t="s">
        <v>17</v>
      </c>
      <c r="X1148" t="s">
        <v>98</v>
      </c>
      <c r="Y1148" t="s">
        <v>156</v>
      </c>
      <c r="Z1148" t="s">
        <v>30</v>
      </c>
      <c r="AA1148" t="s">
        <v>3660</v>
      </c>
      <c r="AB1148" t="s">
        <v>1112</v>
      </c>
      <c r="AC1148" t="s">
        <v>24</v>
      </c>
      <c r="AD1148" t="s">
        <v>3661</v>
      </c>
    </row>
    <row r="1149" spans="1:30" x14ac:dyDescent="0.35">
      <c r="A1149">
        <v>4.7468062219646099E+17</v>
      </c>
      <c r="B1149" s="1">
        <v>41795</v>
      </c>
      <c r="C1149">
        <v>0</v>
      </c>
      <c r="D1149" t="s">
        <v>3662</v>
      </c>
      <c r="E1149" s="4" t="str" cm="1">
        <f t="array" ref="E1149">_xlfn.TEXTJOIN(", ", TRUE, IF(COUNTIF(D1149, "*"&amp;$BP$2:$BP$79&amp;"*"), $BP$2:$BP$79, ""))</f>
        <v/>
      </c>
      <c r="F1149" t="s">
        <v>506</v>
      </c>
      <c r="G1149" t="s">
        <v>276</v>
      </c>
      <c r="H1149" t="s">
        <v>6</v>
      </c>
      <c r="I1149" t="s">
        <v>277</v>
      </c>
      <c r="J1149" t="s">
        <v>71</v>
      </c>
      <c r="K1149" t="s">
        <v>562</v>
      </c>
      <c r="L1149" t="s">
        <v>1061</v>
      </c>
      <c r="M1149" t="s">
        <v>16</v>
      </c>
      <c r="N1149" t="s">
        <v>236</v>
      </c>
      <c r="O1149">
        <v>14500</v>
      </c>
      <c r="P1149" t="s">
        <v>49</v>
      </c>
      <c r="Q1149" t="s">
        <v>32</v>
      </c>
      <c r="R1149" t="s">
        <v>397</v>
      </c>
      <c r="S1149" t="s">
        <v>723</v>
      </c>
    </row>
    <row r="1150" spans="1:30" x14ac:dyDescent="0.35">
      <c r="A1150">
        <v>4.7419730549552698E+17</v>
      </c>
      <c r="B1150" s="1">
        <v>41794</v>
      </c>
      <c r="C1150">
        <v>0</v>
      </c>
      <c r="D1150" t="s">
        <v>3663</v>
      </c>
      <c r="E1150" s="4" t="str" cm="1">
        <f t="array" ref="E1150">_xlfn.TEXTJOIN(", ", TRUE, IF(COUNTIF(D1150, "*"&amp;$BP$2:$BP$79&amp;"*"), $BP$2:$BP$79, ""))</f>
        <v/>
      </c>
      <c r="F1150" t="s">
        <v>487</v>
      </c>
      <c r="G1150" t="s">
        <v>488</v>
      </c>
      <c r="H1150" t="s">
        <v>137</v>
      </c>
      <c r="I1150" t="s">
        <v>49</v>
      </c>
      <c r="J1150" t="s">
        <v>775</v>
      </c>
      <c r="K1150" t="s">
        <v>425</v>
      </c>
      <c r="L1150" t="s">
        <v>426</v>
      </c>
      <c r="M1150" t="s">
        <v>284</v>
      </c>
      <c r="N1150" t="s">
        <v>510</v>
      </c>
      <c r="O1150" t="s">
        <v>124</v>
      </c>
      <c r="P1150" t="s">
        <v>244</v>
      </c>
      <c r="Q1150" t="s">
        <v>9</v>
      </c>
      <c r="R1150" t="s">
        <v>180</v>
      </c>
      <c r="S1150" t="s">
        <v>651</v>
      </c>
      <c r="T1150" t="s">
        <v>652</v>
      </c>
      <c r="U1150" t="s">
        <v>21</v>
      </c>
      <c r="V1150" t="s">
        <v>149</v>
      </c>
    </row>
    <row r="1151" spans="1:30" x14ac:dyDescent="0.35">
      <c r="A1151">
        <v>4.7393853774248698E+17</v>
      </c>
      <c r="B1151" s="1">
        <v>41793</v>
      </c>
      <c r="C1151">
        <v>0.266666666666666</v>
      </c>
      <c r="D1151" t="s">
        <v>3664</v>
      </c>
      <c r="E1151" s="4" t="str" cm="1">
        <f t="array" ref="E1151">_xlfn.TEXTJOIN(", ", TRUE, IF(COUNTIF(D1151, "*"&amp;$BP$2:$BP$79&amp;"*"), $BP$2:$BP$79, ""))</f>
        <v/>
      </c>
      <c r="F1151" t="s">
        <v>506</v>
      </c>
      <c r="G1151" t="s">
        <v>276</v>
      </c>
      <c r="H1151" t="s">
        <v>6</v>
      </c>
      <c r="I1151" t="s">
        <v>180</v>
      </c>
      <c r="J1151" t="s">
        <v>30</v>
      </c>
      <c r="K1151" t="s">
        <v>1257</v>
      </c>
      <c r="L1151" t="s">
        <v>369</v>
      </c>
      <c r="M1151" t="s">
        <v>47</v>
      </c>
      <c r="N1151" t="s">
        <v>971</v>
      </c>
      <c r="O1151" t="s">
        <v>487</v>
      </c>
      <c r="P1151" t="s">
        <v>488</v>
      </c>
      <c r="Q1151" t="s">
        <v>149</v>
      </c>
    </row>
    <row r="1152" spans="1:30" x14ac:dyDescent="0.35">
      <c r="A1152">
        <v>4.7392164847144902E+17</v>
      </c>
      <c r="B1152" s="1">
        <v>41793</v>
      </c>
      <c r="C1152">
        <v>0.4</v>
      </c>
      <c r="D1152" t="s">
        <v>3665</v>
      </c>
      <c r="E1152" s="4" t="str" cm="1">
        <f t="array" ref="E1152">_xlfn.TEXTJOIN(", ", TRUE, IF(COUNTIF(D1152, "*"&amp;$BP$2:$BP$79&amp;"*"), $BP$2:$BP$79, ""))</f>
        <v/>
      </c>
      <c r="F1152" t="s">
        <v>11</v>
      </c>
      <c r="G1152" t="s">
        <v>137</v>
      </c>
      <c r="H1152" t="s">
        <v>110</v>
      </c>
      <c r="I1152" t="s">
        <v>17</v>
      </c>
      <c r="J1152" t="s">
        <v>98</v>
      </c>
      <c r="K1152" t="s">
        <v>2133</v>
      </c>
      <c r="L1152" t="s">
        <v>30</v>
      </c>
      <c r="M1152" t="s">
        <v>3666</v>
      </c>
      <c r="N1152" t="s">
        <v>447</v>
      </c>
      <c r="O1152" t="s">
        <v>662</v>
      </c>
      <c r="P1152" t="s">
        <v>156</v>
      </c>
      <c r="Q1152" t="s">
        <v>487</v>
      </c>
      <c r="R1152" t="s">
        <v>488</v>
      </c>
      <c r="S1152" t="s">
        <v>382</v>
      </c>
      <c r="T1152" t="s">
        <v>3667</v>
      </c>
      <c r="U1152" t="s">
        <v>336</v>
      </c>
      <c r="V1152" t="s">
        <v>2711</v>
      </c>
    </row>
    <row r="1153" spans="1:26" x14ac:dyDescent="0.35">
      <c r="A1153">
        <v>4.7354061348943398E+17</v>
      </c>
      <c r="B1153" s="1">
        <v>41792</v>
      </c>
      <c r="C1153">
        <v>0.2</v>
      </c>
      <c r="D1153" t="s">
        <v>3668</v>
      </c>
      <c r="E1153" s="4" t="str" cm="1">
        <f t="array" ref="E1153">_xlfn.TEXTJOIN(", ", TRUE, IF(COUNTIF(D1153, "*"&amp;$BP$2:$BP$79&amp;"*"), $BP$2:$BP$79, ""))</f>
        <v/>
      </c>
      <c r="F1153" t="s">
        <v>336</v>
      </c>
      <c r="G1153" t="s">
        <v>2711</v>
      </c>
      <c r="H1153" t="s">
        <v>218</v>
      </c>
      <c r="I1153" t="s">
        <v>631</v>
      </c>
      <c r="J1153" t="s">
        <v>16</v>
      </c>
      <c r="K1153" t="s">
        <v>279</v>
      </c>
      <c r="L1153">
        <v>40</v>
      </c>
      <c r="M1153" t="s">
        <v>24</v>
      </c>
      <c r="N1153" t="s">
        <v>339</v>
      </c>
      <c r="O1153" t="s">
        <v>487</v>
      </c>
      <c r="P1153" t="s">
        <v>488</v>
      </c>
      <c r="Q1153" t="s">
        <v>17</v>
      </c>
      <c r="R1153" t="s">
        <v>98</v>
      </c>
      <c r="S1153" t="s">
        <v>149</v>
      </c>
    </row>
    <row r="1154" spans="1:26" x14ac:dyDescent="0.35">
      <c r="A1154">
        <v>4.73493965870624E+17</v>
      </c>
      <c r="B1154" s="1">
        <v>41792</v>
      </c>
      <c r="C1154">
        <v>0.1</v>
      </c>
      <c r="D1154" t="s">
        <v>3669</v>
      </c>
      <c r="E1154" s="4" t="str" cm="1">
        <f t="array" ref="E1154">_xlfn.TEXTJOIN(", ", TRUE, IF(COUNTIF(D1154, "*"&amp;$BP$2:$BP$79&amp;"*"), $BP$2:$BP$79, ""))</f>
        <v/>
      </c>
      <c r="F1154" t="s">
        <v>510</v>
      </c>
      <c r="G1154" t="s">
        <v>124</v>
      </c>
      <c r="H1154" t="s">
        <v>244</v>
      </c>
      <c r="I1154" t="s">
        <v>276</v>
      </c>
      <c r="J1154" t="s">
        <v>6</v>
      </c>
      <c r="K1154" t="s">
        <v>168</v>
      </c>
      <c r="L1154" t="s">
        <v>39</v>
      </c>
      <c r="M1154" t="s">
        <v>17</v>
      </c>
      <c r="N1154" t="s">
        <v>98</v>
      </c>
      <c r="O1154" t="s">
        <v>100</v>
      </c>
      <c r="P1154" t="s">
        <v>3670</v>
      </c>
      <c r="Q1154" t="s">
        <v>47</v>
      </c>
      <c r="R1154" t="s">
        <v>156</v>
      </c>
      <c r="S1154" t="s">
        <v>46</v>
      </c>
      <c r="T1154" t="s">
        <v>70</v>
      </c>
      <c r="U1154" t="s">
        <v>21</v>
      </c>
    </row>
    <row r="1155" spans="1:26" x14ac:dyDescent="0.35">
      <c r="A1155">
        <v>4.7281872767603002E+17</v>
      </c>
      <c r="B1155" s="1">
        <v>41790</v>
      </c>
      <c r="C1155">
        <v>0.4</v>
      </c>
      <c r="D1155" t="s">
        <v>3671</v>
      </c>
      <c r="E1155" s="4" t="str" cm="1">
        <f t="array" ref="E1155">_xlfn.TEXTJOIN(", ", TRUE, IF(COUNTIF(D1155, "*"&amp;$BP$2:$BP$79&amp;"*"), $BP$2:$BP$79, ""))</f>
        <v/>
      </c>
      <c r="F1155" t="s">
        <v>49</v>
      </c>
      <c r="G1155" t="s">
        <v>173</v>
      </c>
      <c r="H1155" t="s">
        <v>16</v>
      </c>
      <c r="I1155" t="s">
        <v>425</v>
      </c>
      <c r="J1155" t="s">
        <v>426</v>
      </c>
      <c r="K1155" t="s">
        <v>30</v>
      </c>
      <c r="L1155" t="s">
        <v>3666</v>
      </c>
      <c r="M1155" t="s">
        <v>447</v>
      </c>
      <c r="N1155" t="s">
        <v>662</v>
      </c>
      <c r="O1155" t="s">
        <v>156</v>
      </c>
      <c r="P1155" t="s">
        <v>487</v>
      </c>
      <c r="Q1155" t="s">
        <v>488</v>
      </c>
      <c r="R1155" t="s">
        <v>382</v>
      </c>
      <c r="S1155" t="s">
        <v>3667</v>
      </c>
      <c r="T1155" t="s">
        <v>336</v>
      </c>
      <c r="U1155" t="s">
        <v>2711</v>
      </c>
    </row>
    <row r="1156" spans="1:26" x14ac:dyDescent="0.35">
      <c r="A1156">
        <v>4.7280182648478099E+17</v>
      </c>
      <c r="B1156" s="1">
        <v>41790</v>
      </c>
      <c r="C1156">
        <v>0.5</v>
      </c>
      <c r="D1156" t="s">
        <v>3672</v>
      </c>
      <c r="E1156" s="4" t="str" cm="1">
        <f t="array" ref="E1156">_xlfn.TEXTJOIN(", ", TRUE, IF(COUNTIF(D1156, "*"&amp;$BP$2:$BP$79&amp;"*"), $BP$2:$BP$79, ""))</f>
        <v/>
      </c>
      <c r="F1156" t="s">
        <v>16</v>
      </c>
      <c r="G1156" t="s">
        <v>30</v>
      </c>
      <c r="H1156" t="s">
        <v>2348</v>
      </c>
      <c r="I1156" t="s">
        <v>24</v>
      </c>
      <c r="J1156" t="s">
        <v>360</v>
      </c>
      <c r="K1156" t="s">
        <v>612</v>
      </c>
      <c r="L1156" t="s">
        <v>238</v>
      </c>
      <c r="M1156" t="s">
        <v>253</v>
      </c>
      <c r="N1156" t="s">
        <v>9</v>
      </c>
      <c r="O1156" t="s">
        <v>92</v>
      </c>
      <c r="P1156" t="s">
        <v>76</v>
      </c>
      <c r="Q1156" t="s">
        <v>17</v>
      </c>
      <c r="R1156" t="s">
        <v>98</v>
      </c>
      <c r="S1156" t="s">
        <v>21</v>
      </c>
      <c r="T1156" t="s">
        <v>149</v>
      </c>
    </row>
    <row r="1157" spans="1:26" x14ac:dyDescent="0.35">
      <c r="A1157">
        <v>4.7245937839455002E+17</v>
      </c>
      <c r="B1157" s="1">
        <v>41789</v>
      </c>
      <c r="C1157">
        <v>0.25</v>
      </c>
      <c r="D1157" t="s">
        <v>3673</v>
      </c>
      <c r="E1157" s="4" t="str" cm="1">
        <f t="array" ref="E1157">_xlfn.TEXTJOIN(", ", TRUE, IF(COUNTIF(D1157, "*"&amp;$BP$2:$BP$79&amp;"*"), $BP$2:$BP$79, ""))</f>
        <v/>
      </c>
      <c r="F1157" t="s">
        <v>1230</v>
      </c>
      <c r="G1157" t="s">
        <v>11</v>
      </c>
      <c r="H1157" t="s">
        <v>2784</v>
      </c>
      <c r="I1157" t="s">
        <v>276</v>
      </c>
      <c r="J1157" t="s">
        <v>6</v>
      </c>
      <c r="K1157" t="s">
        <v>222</v>
      </c>
      <c r="L1157" t="s">
        <v>164</v>
      </c>
      <c r="M1157" t="s">
        <v>257</v>
      </c>
      <c r="N1157" t="s">
        <v>16</v>
      </c>
      <c r="O1157" t="s">
        <v>49</v>
      </c>
      <c r="P1157" t="s">
        <v>920</v>
      </c>
      <c r="Q1157" t="s">
        <v>921</v>
      </c>
      <c r="R1157" t="s">
        <v>922</v>
      </c>
      <c r="S1157" t="s">
        <v>21</v>
      </c>
      <c r="T1157" t="s">
        <v>1473</v>
      </c>
    </row>
    <row r="1158" spans="1:26" x14ac:dyDescent="0.35">
      <c r="A1158">
        <v>4.7212574992774298E+17</v>
      </c>
      <c r="B1158" s="1">
        <v>41788</v>
      </c>
      <c r="C1158">
        <v>0.6</v>
      </c>
      <c r="D1158" t="s">
        <v>3674</v>
      </c>
      <c r="E1158" s="4" t="str" cm="1">
        <f t="array" ref="E1158">_xlfn.TEXTJOIN(", ", TRUE, IF(COUNTIF(D1158, "*"&amp;$BP$2:$BP$79&amp;"*"), $BP$2:$BP$79, ""))</f>
        <v/>
      </c>
      <c r="F1158" t="s">
        <v>949</v>
      </c>
      <c r="G1158" t="s">
        <v>1250</v>
      </c>
      <c r="H1158" t="s">
        <v>426</v>
      </c>
      <c r="I1158" t="s">
        <v>430</v>
      </c>
      <c r="J1158" t="s">
        <v>1430</v>
      </c>
      <c r="K1158" t="s">
        <v>218</v>
      </c>
      <c r="L1158" t="s">
        <v>485</v>
      </c>
      <c r="M1158" t="s">
        <v>445</v>
      </c>
      <c r="N1158" t="s">
        <v>30</v>
      </c>
      <c r="O1158" t="s">
        <v>3675</v>
      </c>
      <c r="P1158" t="s">
        <v>452</v>
      </c>
      <c r="Q1158" t="s">
        <v>15</v>
      </c>
      <c r="R1158">
        <v>50</v>
      </c>
      <c r="S1158" t="s">
        <v>204</v>
      </c>
      <c r="T1158" t="s">
        <v>76</v>
      </c>
      <c r="U1158" t="s">
        <v>382</v>
      </c>
      <c r="V1158" t="s">
        <v>3676</v>
      </c>
      <c r="W1158" t="s">
        <v>21</v>
      </c>
    </row>
    <row r="1159" spans="1:26" x14ac:dyDescent="0.35">
      <c r="A1159">
        <v>4.7173097575221197E+17</v>
      </c>
      <c r="B1159" s="1">
        <v>41787</v>
      </c>
      <c r="C1159">
        <v>0</v>
      </c>
      <c r="D1159" t="s">
        <v>3677</v>
      </c>
      <c r="E1159" s="4" t="str" cm="1">
        <f t="array" ref="E1159">_xlfn.TEXTJOIN(", ", TRUE, IF(COUNTIF(D1159, "*"&amp;$BP$2:$BP$79&amp;"*"), $BP$2:$BP$79, ""))</f>
        <v/>
      </c>
      <c r="F1159" t="s">
        <v>510</v>
      </c>
      <c r="G1159" t="s">
        <v>124</v>
      </c>
      <c r="H1159" t="s">
        <v>244</v>
      </c>
      <c r="I1159" t="s">
        <v>276</v>
      </c>
      <c r="J1159" t="s">
        <v>6</v>
      </c>
      <c r="K1159" t="s">
        <v>1690</v>
      </c>
      <c r="L1159" t="s">
        <v>1128</v>
      </c>
      <c r="M1159" t="s">
        <v>15</v>
      </c>
      <c r="N1159" t="s">
        <v>1065</v>
      </c>
      <c r="O1159" t="s">
        <v>61</v>
      </c>
      <c r="P1159" t="s">
        <v>462</v>
      </c>
      <c r="Q1159" t="s">
        <v>9</v>
      </c>
      <c r="R1159" t="s">
        <v>742</v>
      </c>
      <c r="S1159" t="s">
        <v>2974</v>
      </c>
      <c r="T1159" t="s">
        <v>1097</v>
      </c>
      <c r="U1159" t="s">
        <v>3678</v>
      </c>
      <c r="V1159" t="s">
        <v>21</v>
      </c>
    </row>
    <row r="1160" spans="1:26" x14ac:dyDescent="0.35">
      <c r="A1160">
        <v>4.7171970434035699E+17</v>
      </c>
      <c r="B1160" s="1">
        <v>41787</v>
      </c>
      <c r="C1160">
        <v>0.25</v>
      </c>
      <c r="D1160" t="s">
        <v>3679</v>
      </c>
      <c r="E1160" s="4" t="str" cm="1">
        <f t="array" ref="E1160">_xlfn.TEXTJOIN(", ", TRUE, IF(COUNTIF(D1160, "*"&amp;$BP$2:$BP$79&amp;"*"), $BP$2:$BP$79, ""))</f>
        <v/>
      </c>
      <c r="F1160" t="s">
        <v>843</v>
      </c>
      <c r="G1160" t="s">
        <v>26</v>
      </c>
      <c r="H1160" t="s">
        <v>3680</v>
      </c>
      <c r="I1160" t="s">
        <v>30</v>
      </c>
      <c r="J1160" t="s">
        <v>2743</v>
      </c>
      <c r="K1160" t="s">
        <v>1498</v>
      </c>
      <c r="L1160" t="s">
        <v>3681</v>
      </c>
      <c r="M1160" t="s">
        <v>382</v>
      </c>
      <c r="N1160" t="s">
        <v>1854</v>
      </c>
      <c r="O1160" t="s">
        <v>3682</v>
      </c>
      <c r="P1160" t="s">
        <v>3683</v>
      </c>
    </row>
    <row r="1161" spans="1:26" x14ac:dyDescent="0.35">
      <c r="A1161">
        <v>4.7170095773923699E+17</v>
      </c>
      <c r="B1161" s="1">
        <v>41787</v>
      </c>
      <c r="C1161">
        <v>0.67500000000000004</v>
      </c>
      <c r="D1161" t="s">
        <v>3684</v>
      </c>
      <c r="E1161" s="4" t="str" cm="1">
        <f t="array" ref="E1161">_xlfn.TEXTJOIN(", ", TRUE, IF(COUNTIF(D1161, "*"&amp;$BP$2:$BP$79&amp;"*"), $BP$2:$BP$79, ""))</f>
        <v/>
      </c>
      <c r="F1161" t="s">
        <v>2741</v>
      </c>
      <c r="G1161" t="s">
        <v>1947</v>
      </c>
      <c r="H1161" t="s">
        <v>3685</v>
      </c>
      <c r="I1161" t="s">
        <v>1446</v>
      </c>
      <c r="J1161" t="b">
        <v>1</v>
      </c>
      <c r="K1161" t="s">
        <v>17</v>
      </c>
      <c r="L1161" t="s">
        <v>98</v>
      </c>
      <c r="M1161" t="s">
        <v>156</v>
      </c>
      <c r="N1161" t="s">
        <v>3682</v>
      </c>
      <c r="O1161" t="s">
        <v>3683</v>
      </c>
    </row>
    <row r="1162" spans="1:26" x14ac:dyDescent="0.35">
      <c r="A1162">
        <v>4.7168239888355302E+17</v>
      </c>
      <c r="B1162" s="1">
        <v>41787</v>
      </c>
      <c r="C1162">
        <v>0</v>
      </c>
      <c r="D1162" t="s">
        <v>3686</v>
      </c>
      <c r="E1162" s="4" t="str" cm="1">
        <f t="array" ref="E1162">_xlfn.TEXTJOIN(", ", TRUE, IF(COUNTIF(D1162, "*"&amp;$BP$2:$BP$79&amp;"*"), $BP$2:$BP$79, ""))</f>
        <v/>
      </c>
      <c r="F1162" t="s">
        <v>506</v>
      </c>
      <c r="G1162" t="s">
        <v>276</v>
      </c>
      <c r="H1162" t="s">
        <v>6</v>
      </c>
      <c r="I1162" t="s">
        <v>277</v>
      </c>
      <c r="J1162" t="s">
        <v>84</v>
      </c>
      <c r="K1162" t="s">
        <v>1128</v>
      </c>
      <c r="L1162" t="s">
        <v>741</v>
      </c>
      <c r="M1162" t="s">
        <v>717</v>
      </c>
      <c r="N1162" t="s">
        <v>3468</v>
      </c>
      <c r="O1162" t="s">
        <v>100</v>
      </c>
      <c r="P1162" t="s">
        <v>742</v>
      </c>
      <c r="Q1162" t="s">
        <v>2974</v>
      </c>
      <c r="R1162" t="s">
        <v>1097</v>
      </c>
      <c r="S1162" t="s">
        <v>3678</v>
      </c>
    </row>
    <row r="1163" spans="1:26" x14ac:dyDescent="0.35">
      <c r="A1163">
        <v>4.7140776916615098E+17</v>
      </c>
      <c r="B1163" s="1">
        <v>41786</v>
      </c>
      <c r="C1163">
        <v>-0.5</v>
      </c>
      <c r="D1163" t="s">
        <v>3687</v>
      </c>
      <c r="E1163" s="4" t="str" cm="1">
        <f t="array" ref="E1163">_xlfn.TEXTJOIN(", ", TRUE, IF(COUNTIF(D1163, "*"&amp;$BP$2:$BP$79&amp;"*"), $BP$2:$BP$79, ""))</f>
        <v/>
      </c>
      <c r="F1163" t="s">
        <v>11</v>
      </c>
      <c r="G1163" t="s">
        <v>137</v>
      </c>
      <c r="H1163" t="s">
        <v>478</v>
      </c>
      <c r="I1163" t="s">
        <v>15</v>
      </c>
      <c r="J1163">
        <v>24</v>
      </c>
      <c r="K1163" t="s">
        <v>61</v>
      </c>
      <c r="L1163" t="s">
        <v>1128</v>
      </c>
      <c r="M1163" t="s">
        <v>218</v>
      </c>
      <c r="N1163" t="s">
        <v>2974</v>
      </c>
      <c r="O1163" t="s">
        <v>1097</v>
      </c>
      <c r="P1163" t="s">
        <v>3678</v>
      </c>
      <c r="Q1163" t="s">
        <v>16</v>
      </c>
      <c r="R1163" t="s">
        <v>299</v>
      </c>
      <c r="S1163" t="s">
        <v>24</v>
      </c>
      <c r="T1163" t="s">
        <v>503</v>
      </c>
      <c r="U1163" t="s">
        <v>21</v>
      </c>
      <c r="V1163" t="s">
        <v>3468</v>
      </c>
    </row>
    <row r="1164" spans="1:26" x14ac:dyDescent="0.35">
      <c r="A1164">
        <v>4.7094053788149299E+17</v>
      </c>
      <c r="B1164" s="1">
        <v>41785</v>
      </c>
      <c r="C1164">
        <v>0.33333333333333298</v>
      </c>
      <c r="D1164" t="s">
        <v>3688</v>
      </c>
      <c r="E1164" s="4" t="str" cm="1">
        <f t="array" ref="E1164">_xlfn.TEXTJOIN(", ", TRUE, IF(COUNTIF(D1164, "*"&amp;$BP$2:$BP$79&amp;"*"), $BP$2:$BP$79, ""))</f>
        <v/>
      </c>
      <c r="F1164" t="s">
        <v>372</v>
      </c>
      <c r="G1164" t="s">
        <v>196</v>
      </c>
      <c r="H1164" t="s">
        <v>496</v>
      </c>
      <c r="I1164" t="s">
        <v>354</v>
      </c>
      <c r="J1164" t="s">
        <v>294</v>
      </c>
      <c r="K1164" t="s">
        <v>1932</v>
      </c>
      <c r="L1164" t="s">
        <v>100</v>
      </c>
      <c r="M1164" t="s">
        <v>2559</v>
      </c>
      <c r="N1164" t="s">
        <v>64</v>
      </c>
      <c r="O1164" t="s">
        <v>3689</v>
      </c>
      <c r="P1164" t="s">
        <v>24</v>
      </c>
      <c r="Q1164" t="s">
        <v>30</v>
      </c>
      <c r="R1164" t="s">
        <v>1762</v>
      </c>
      <c r="S1164" t="s">
        <v>1186</v>
      </c>
      <c r="T1164" t="s">
        <v>15</v>
      </c>
      <c r="U1164" t="s">
        <v>360</v>
      </c>
      <c r="V1164" t="s">
        <v>244</v>
      </c>
      <c r="W1164" t="s">
        <v>17</v>
      </c>
      <c r="X1164" t="s">
        <v>98</v>
      </c>
      <c r="Y1164" t="s">
        <v>3690</v>
      </c>
    </row>
    <row r="1165" spans="1:26" x14ac:dyDescent="0.35">
      <c r="A1165">
        <v>4.7057130337704698E+17</v>
      </c>
      <c r="B1165" s="1">
        <v>41784</v>
      </c>
      <c r="C1165">
        <v>0</v>
      </c>
      <c r="D1165" t="s">
        <v>3691</v>
      </c>
      <c r="E1165" s="4" t="str" cm="1">
        <f t="array" ref="E1165">_xlfn.TEXTJOIN(", ", TRUE, IF(COUNTIF(D1165, "*"&amp;$BP$2:$BP$79&amp;"*"), $BP$2:$BP$79, ""))</f>
        <v/>
      </c>
      <c r="F1165" t="s">
        <v>78</v>
      </c>
      <c r="G1165" t="s">
        <v>124</v>
      </c>
      <c r="H1165" t="s">
        <v>973</v>
      </c>
      <c r="I1165" t="s">
        <v>974</v>
      </c>
      <c r="J1165" t="s">
        <v>1230</v>
      </c>
      <c r="K1165" t="s">
        <v>11</v>
      </c>
      <c r="L1165" t="s">
        <v>2784</v>
      </c>
      <c r="M1165" t="s">
        <v>156</v>
      </c>
      <c r="N1165" t="s">
        <v>1966</v>
      </c>
      <c r="O1165" t="s">
        <v>30</v>
      </c>
      <c r="P1165" t="s">
        <v>921</v>
      </c>
      <c r="Q1165" t="s">
        <v>922</v>
      </c>
      <c r="R1165" t="s">
        <v>21</v>
      </c>
      <c r="S1165" t="s">
        <v>1473</v>
      </c>
    </row>
    <row r="1166" spans="1:26" x14ac:dyDescent="0.35">
      <c r="A1166">
        <v>4.7028594517489203E+17</v>
      </c>
      <c r="B1166" s="1">
        <v>41783</v>
      </c>
      <c r="C1166">
        <v>0</v>
      </c>
      <c r="D1166" t="s">
        <v>3692</v>
      </c>
      <c r="E1166" s="4" t="str" cm="1">
        <f t="array" ref="E1166">_xlfn.TEXTJOIN(", ", TRUE, IF(COUNTIF(D1166, "*"&amp;$BP$2:$BP$79&amp;"*"), $BP$2:$BP$79, ""))</f>
        <v/>
      </c>
      <c r="F1166" t="s">
        <v>360</v>
      </c>
      <c r="G1166" t="s">
        <v>1403</v>
      </c>
      <c r="H1166" t="s">
        <v>3681</v>
      </c>
      <c r="I1166" t="s">
        <v>39</v>
      </c>
      <c r="J1166" t="s">
        <v>3693</v>
      </c>
      <c r="K1166" t="s">
        <v>67</v>
      </c>
      <c r="L1166" t="s">
        <v>3694</v>
      </c>
      <c r="M1166" t="s">
        <v>30</v>
      </c>
      <c r="N1166" t="s">
        <v>2316</v>
      </c>
      <c r="O1166" t="s">
        <v>9</v>
      </c>
      <c r="P1166" t="s">
        <v>2643</v>
      </c>
      <c r="Q1166" t="s">
        <v>17</v>
      </c>
      <c r="R1166" t="s">
        <v>98</v>
      </c>
      <c r="S1166" t="s">
        <v>21</v>
      </c>
      <c r="T1166" t="s">
        <v>3690</v>
      </c>
    </row>
    <row r="1167" spans="1:26" x14ac:dyDescent="0.35">
      <c r="A1167">
        <v>4.7023353209095302E+17</v>
      </c>
      <c r="B1167" s="1">
        <v>41783</v>
      </c>
      <c r="C1167">
        <v>0.8</v>
      </c>
      <c r="D1167" t="s">
        <v>3695</v>
      </c>
      <c r="E1167" s="4" t="str" cm="1">
        <f t="array" ref="E1167">_xlfn.TEXTJOIN(", ", TRUE, IF(COUNTIF(D1167, "*"&amp;$BP$2:$BP$79&amp;"*"), $BP$2:$BP$79, ""))</f>
        <v/>
      </c>
      <c r="F1167" t="s">
        <v>15</v>
      </c>
      <c r="G1167" t="s">
        <v>875</v>
      </c>
      <c r="H1167" t="s">
        <v>604</v>
      </c>
      <c r="I1167" t="s">
        <v>605</v>
      </c>
      <c r="J1167" t="s">
        <v>17</v>
      </c>
      <c r="K1167" t="s">
        <v>98</v>
      </c>
      <c r="L1167" t="s">
        <v>3696</v>
      </c>
      <c r="M1167" t="s">
        <v>30</v>
      </c>
      <c r="N1167" t="s">
        <v>3697</v>
      </c>
      <c r="O1167" t="s">
        <v>2639</v>
      </c>
      <c r="P1167" t="s">
        <v>100</v>
      </c>
      <c r="Q1167" t="s">
        <v>847</v>
      </c>
      <c r="R1167" t="s">
        <v>15</v>
      </c>
      <c r="S1167" t="s">
        <v>2640</v>
      </c>
      <c r="T1167" t="s">
        <v>67</v>
      </c>
      <c r="U1167" t="s">
        <v>1751</v>
      </c>
      <c r="V1167" t="s">
        <v>294</v>
      </c>
      <c r="W1167" t="s">
        <v>1306</v>
      </c>
      <c r="X1167" t="s">
        <v>16</v>
      </c>
      <c r="Y1167" t="s">
        <v>234</v>
      </c>
      <c r="Z1167" t="s">
        <v>21</v>
      </c>
    </row>
    <row r="1168" spans="1:26" x14ac:dyDescent="0.35">
      <c r="A1168">
        <v>4.6985071402641402E+17</v>
      </c>
      <c r="B1168" s="1">
        <v>41782</v>
      </c>
      <c r="C1168">
        <v>0</v>
      </c>
      <c r="D1168" t="s">
        <v>3698</v>
      </c>
      <c r="E1168" s="4" t="str" cm="1">
        <f t="array" ref="E1168">_xlfn.TEXTJOIN(", ", TRUE, IF(COUNTIF(D1168, "*"&amp;$BP$2:$BP$79&amp;"*"), $BP$2:$BP$79, ""))</f>
        <v/>
      </c>
      <c r="F1168" t="s">
        <v>821</v>
      </c>
      <c r="G1168" t="s">
        <v>1336</v>
      </c>
      <c r="H1168" t="s">
        <v>815</v>
      </c>
      <c r="I1168" t="s">
        <v>9</v>
      </c>
      <c r="J1168" t="s">
        <v>429</v>
      </c>
      <c r="K1168" t="s">
        <v>426</v>
      </c>
      <c r="L1168" t="s">
        <v>430</v>
      </c>
      <c r="M1168" t="s">
        <v>168</v>
      </c>
      <c r="N1168" t="s">
        <v>57</v>
      </c>
      <c r="O1168" t="s">
        <v>9</v>
      </c>
      <c r="P1168" t="s">
        <v>84</v>
      </c>
      <c r="Q1168" t="s">
        <v>1128</v>
      </c>
      <c r="R1168" t="s">
        <v>67</v>
      </c>
      <c r="S1168" t="s">
        <v>7</v>
      </c>
      <c r="T1168" t="s">
        <v>717</v>
      </c>
      <c r="U1168" t="s">
        <v>3468</v>
      </c>
      <c r="V1168" t="s">
        <v>21</v>
      </c>
    </row>
    <row r="1169" spans="1:29" x14ac:dyDescent="0.35">
      <c r="A1169">
        <v>4.6958970831477498E+17</v>
      </c>
      <c r="B1169" s="1">
        <v>41781</v>
      </c>
      <c r="C1169">
        <v>-0.25</v>
      </c>
      <c r="D1169" t="s">
        <v>3699</v>
      </c>
      <c r="E1169" s="4" t="str" cm="1">
        <f t="array" ref="E1169">_xlfn.TEXTJOIN(", ", TRUE, IF(COUNTIF(D1169, "*"&amp;$BP$2:$BP$79&amp;"*"), $BP$2:$BP$79, ""))</f>
        <v/>
      </c>
      <c r="F1169" t="s">
        <v>3700</v>
      </c>
      <c r="G1169">
        <v>24</v>
      </c>
      <c r="H1169" t="s">
        <v>61</v>
      </c>
      <c r="I1169" t="s">
        <v>218</v>
      </c>
      <c r="J1169" t="s">
        <v>2974</v>
      </c>
      <c r="K1169" t="s">
        <v>1097</v>
      </c>
      <c r="L1169" t="s">
        <v>3678</v>
      </c>
      <c r="M1169" t="s">
        <v>16</v>
      </c>
      <c r="N1169">
        <v>57</v>
      </c>
      <c r="O1169" t="s">
        <v>638</v>
      </c>
      <c r="P1169" t="s">
        <v>503</v>
      </c>
      <c r="Q1169" t="s">
        <v>731</v>
      </c>
      <c r="R1169" t="s">
        <v>478</v>
      </c>
      <c r="S1169" t="s">
        <v>21</v>
      </c>
      <c r="T1169" t="s">
        <v>3468</v>
      </c>
    </row>
    <row r="1170" spans="1:29" x14ac:dyDescent="0.35">
      <c r="A1170">
        <v>4.69491066224144E+17</v>
      </c>
      <c r="B1170" s="1">
        <v>41781</v>
      </c>
      <c r="C1170">
        <v>0.08</v>
      </c>
      <c r="D1170" t="s">
        <v>3701</v>
      </c>
      <c r="E1170" s="4" t="str" cm="1">
        <f t="array" ref="E1170">_xlfn.TEXTJOIN(", ", TRUE, IF(COUNTIF(D1170, "*"&amp;$BP$2:$BP$79&amp;"*"), $BP$2:$BP$79, ""))</f>
        <v/>
      </c>
      <c r="F1170" t="s">
        <v>166</v>
      </c>
      <c r="G1170" t="s">
        <v>180</v>
      </c>
      <c r="H1170" t="s">
        <v>16</v>
      </c>
      <c r="I1170" t="s">
        <v>1568</v>
      </c>
      <c r="J1170" t="s">
        <v>322</v>
      </c>
      <c r="K1170" t="s">
        <v>137</v>
      </c>
      <c r="L1170" t="s">
        <v>445</v>
      </c>
      <c r="M1170" t="s">
        <v>49</v>
      </c>
      <c r="N1170" t="s">
        <v>580</v>
      </c>
      <c r="O1170" t="s">
        <v>190</v>
      </c>
      <c r="P1170" t="s">
        <v>21</v>
      </c>
      <c r="Q1170" t="s">
        <v>1727</v>
      </c>
    </row>
    <row r="1171" spans="1:29" x14ac:dyDescent="0.35">
      <c r="A1171">
        <v>4.6924286679593702E+17</v>
      </c>
      <c r="B1171" s="1">
        <v>41780</v>
      </c>
      <c r="C1171">
        <v>0</v>
      </c>
      <c r="D1171" t="s">
        <v>3702</v>
      </c>
      <c r="E1171" s="4" t="str" cm="1">
        <f t="array" ref="E1171">_xlfn.TEXTJOIN(", ", TRUE, IF(COUNTIF(D1171, "*"&amp;$BP$2:$BP$79&amp;"*"), $BP$2:$BP$79, ""))</f>
        <v/>
      </c>
      <c r="F1171" t="s">
        <v>80</v>
      </c>
      <c r="G1171" t="s">
        <v>2594</v>
      </c>
      <c r="H1171" t="s">
        <v>30</v>
      </c>
      <c r="I1171" t="s">
        <v>3703</v>
      </c>
      <c r="J1171" t="s">
        <v>1042</v>
      </c>
      <c r="K1171" t="s">
        <v>49</v>
      </c>
      <c r="L1171" t="s">
        <v>580</v>
      </c>
      <c r="M1171" t="s">
        <v>399</v>
      </c>
      <c r="N1171" t="s">
        <v>3607</v>
      </c>
      <c r="O1171" t="s">
        <v>89</v>
      </c>
      <c r="P1171" t="s">
        <v>1344</v>
      </c>
      <c r="Q1171" t="s">
        <v>16</v>
      </c>
      <c r="R1171" t="s">
        <v>30</v>
      </c>
      <c r="S1171" t="s">
        <v>3704</v>
      </c>
      <c r="T1171" t="s">
        <v>3705</v>
      </c>
      <c r="U1171" t="s">
        <v>3706</v>
      </c>
      <c r="V1171" t="s">
        <v>15</v>
      </c>
      <c r="W1171" t="s">
        <v>1403</v>
      </c>
      <c r="X1171" t="s">
        <v>17</v>
      </c>
      <c r="Y1171" t="s">
        <v>98</v>
      </c>
      <c r="Z1171" t="s">
        <v>156</v>
      </c>
      <c r="AA1171" t="s">
        <v>30</v>
      </c>
      <c r="AB1171" t="s">
        <v>3707</v>
      </c>
      <c r="AC1171" t="s">
        <v>3708</v>
      </c>
    </row>
    <row r="1172" spans="1:29" x14ac:dyDescent="0.35">
      <c r="A1172">
        <v>4.6876342685283501E+17</v>
      </c>
      <c r="B1172" s="1">
        <v>41779</v>
      </c>
      <c r="C1172">
        <v>0</v>
      </c>
      <c r="D1172" t="s">
        <v>3709</v>
      </c>
      <c r="E1172" s="4" t="str" cm="1">
        <f t="array" ref="E1172">_xlfn.TEXTJOIN(", ", TRUE, IF(COUNTIF(D1172, "*"&amp;$BP$2:$BP$79&amp;"*"), $BP$2:$BP$79, ""))</f>
        <v/>
      </c>
      <c r="F1172" t="s">
        <v>510</v>
      </c>
      <c r="G1172" t="s">
        <v>124</v>
      </c>
      <c r="H1172" t="s">
        <v>244</v>
      </c>
      <c r="I1172" t="s">
        <v>276</v>
      </c>
      <c r="J1172" t="s">
        <v>6</v>
      </c>
      <c r="K1172" t="s">
        <v>277</v>
      </c>
      <c r="L1172" t="s">
        <v>71</v>
      </c>
      <c r="M1172">
        <v>14500</v>
      </c>
      <c r="N1172" t="s">
        <v>49</v>
      </c>
      <c r="O1172" t="s">
        <v>32</v>
      </c>
      <c r="P1172" t="s">
        <v>397</v>
      </c>
      <c r="Q1172" t="s">
        <v>723</v>
      </c>
      <c r="R1172" t="s">
        <v>21</v>
      </c>
      <c r="S1172" t="s">
        <v>1473</v>
      </c>
    </row>
    <row r="1173" spans="1:29" x14ac:dyDescent="0.35">
      <c r="A1173">
        <v>4.6850851175256397E+17</v>
      </c>
      <c r="B1173" s="1">
        <v>41778</v>
      </c>
      <c r="C1173">
        <v>0</v>
      </c>
      <c r="D1173" t="s">
        <v>3710</v>
      </c>
      <c r="E1173" s="4" t="str" cm="1">
        <f t="array" ref="E1173">_xlfn.TEXTJOIN(", ", TRUE, IF(COUNTIF(D1173, "*"&amp;$BP$2:$BP$79&amp;"*"), $BP$2:$BP$79, ""))</f>
        <v/>
      </c>
      <c r="F1173" t="s">
        <v>276</v>
      </c>
      <c r="G1173" t="s">
        <v>6</v>
      </c>
      <c r="H1173" t="s">
        <v>1690</v>
      </c>
      <c r="I1173">
        <v>14500</v>
      </c>
      <c r="J1173" t="s">
        <v>49</v>
      </c>
      <c r="K1173" t="s">
        <v>32</v>
      </c>
      <c r="L1173" t="s">
        <v>137</v>
      </c>
      <c r="M1173" t="s">
        <v>399</v>
      </c>
      <c r="N1173" t="s">
        <v>723</v>
      </c>
      <c r="O1173" t="s">
        <v>1230</v>
      </c>
      <c r="P1173" t="s">
        <v>11</v>
      </c>
      <c r="Q1173" t="s">
        <v>2784</v>
      </c>
      <c r="R1173" t="s">
        <v>21</v>
      </c>
      <c r="S1173" t="s">
        <v>1473</v>
      </c>
    </row>
    <row r="1174" spans="1:29" x14ac:dyDescent="0.35">
      <c r="A1174">
        <v>4.6848512152845498E+17</v>
      </c>
      <c r="B1174" s="1">
        <v>41778</v>
      </c>
      <c r="C1174">
        <v>0.5</v>
      </c>
      <c r="D1174" t="s">
        <v>3711</v>
      </c>
      <c r="E1174" s="4" t="str" cm="1">
        <f t="array" ref="E1174">_xlfn.TEXTJOIN(", ", TRUE, IF(COUNTIF(D1174, "*"&amp;$BP$2:$BP$79&amp;"*"), $BP$2:$BP$79, ""))</f>
        <v/>
      </c>
      <c r="F1174" t="s">
        <v>11</v>
      </c>
      <c r="G1174" t="s">
        <v>137</v>
      </c>
      <c r="H1174" t="s">
        <v>52</v>
      </c>
      <c r="I1174" t="s">
        <v>76</v>
      </c>
      <c r="J1174" t="s">
        <v>61</v>
      </c>
      <c r="K1174" t="s">
        <v>100</v>
      </c>
      <c r="L1174" t="s">
        <v>559</v>
      </c>
      <c r="M1174" t="s">
        <v>218</v>
      </c>
      <c r="N1174" t="s">
        <v>1966</v>
      </c>
      <c r="O1174" t="s">
        <v>30</v>
      </c>
      <c r="P1174" t="s">
        <v>921</v>
      </c>
      <c r="Q1174" t="s">
        <v>922</v>
      </c>
      <c r="R1174" t="s">
        <v>89</v>
      </c>
      <c r="S1174" t="s">
        <v>90</v>
      </c>
      <c r="T1174" t="s">
        <v>63</v>
      </c>
      <c r="U1174" t="s">
        <v>91</v>
      </c>
      <c r="V1174" t="s">
        <v>9</v>
      </c>
      <c r="W1174" t="s">
        <v>92</v>
      </c>
      <c r="X1174" t="s">
        <v>21</v>
      </c>
      <c r="Y1174" t="s">
        <v>1473</v>
      </c>
    </row>
    <row r="1175" spans="1:29" x14ac:dyDescent="0.35">
      <c r="A1175">
        <v>4.6846112195584397E+17</v>
      </c>
      <c r="B1175" s="1">
        <v>41778</v>
      </c>
      <c r="C1175">
        <v>0.1</v>
      </c>
      <c r="D1175" t="s">
        <v>3712</v>
      </c>
      <c r="E1175" s="4" t="str" cm="1">
        <f t="array" ref="E1175">_xlfn.TEXTJOIN(", ", TRUE, IF(COUNTIF(D1175, "*"&amp;$BP$2:$BP$79&amp;"*"), $BP$2:$BP$79, ""))</f>
        <v/>
      </c>
      <c r="F1175" t="s">
        <v>206</v>
      </c>
      <c r="G1175" t="s">
        <v>868</v>
      </c>
      <c r="H1175" t="s">
        <v>24</v>
      </c>
      <c r="I1175" t="s">
        <v>921</v>
      </c>
      <c r="J1175" t="s">
        <v>922</v>
      </c>
      <c r="K1175" t="s">
        <v>938</v>
      </c>
      <c r="L1175" t="s">
        <v>218</v>
      </c>
      <c r="M1175" t="s">
        <v>3713</v>
      </c>
      <c r="N1175" t="s">
        <v>68</v>
      </c>
      <c r="O1175" t="s">
        <v>462</v>
      </c>
      <c r="P1175" t="s">
        <v>49</v>
      </c>
      <c r="Q1175" t="s">
        <v>1472</v>
      </c>
      <c r="R1175" t="s">
        <v>510</v>
      </c>
      <c r="S1175" t="s">
        <v>124</v>
      </c>
      <c r="T1175" t="s">
        <v>973</v>
      </c>
      <c r="U1175" t="s">
        <v>21</v>
      </c>
    </row>
    <row r="1176" spans="1:29" x14ac:dyDescent="0.35">
      <c r="A1176">
        <v>4.6844036641312698E+17</v>
      </c>
      <c r="B1176" s="1">
        <v>41778</v>
      </c>
      <c r="C1176">
        <v>0</v>
      </c>
      <c r="D1176" t="s">
        <v>3714</v>
      </c>
      <c r="E1176" s="4" t="str" cm="1">
        <f t="array" ref="E1176">_xlfn.TEXTJOIN(", ", TRUE, IF(COUNTIF(D1176, "*"&amp;$BP$2:$BP$79&amp;"*"), $BP$2:$BP$79, ""))</f>
        <v/>
      </c>
      <c r="F1176" t="s">
        <v>1833</v>
      </c>
      <c r="G1176" t="s">
        <v>30</v>
      </c>
      <c r="H1176" t="s">
        <v>808</v>
      </c>
      <c r="I1176" t="s">
        <v>789</v>
      </c>
    </row>
    <row r="1177" spans="1:29" x14ac:dyDescent="0.35">
      <c r="A1177">
        <v>4.6839704502836E+17</v>
      </c>
      <c r="B1177" s="1">
        <v>41778</v>
      </c>
      <c r="C1177">
        <v>0</v>
      </c>
      <c r="D1177" t="s">
        <v>3715</v>
      </c>
      <c r="E1177" s="4" t="str" cm="1">
        <f t="array" ref="E1177">_xlfn.TEXTJOIN(", ", TRUE, IF(COUNTIF(D1177, "*"&amp;$BP$2:$BP$79&amp;"*"), $BP$2:$BP$79, ""))</f>
        <v/>
      </c>
      <c r="F1177" t="s">
        <v>506</v>
      </c>
      <c r="G1177" t="s">
        <v>276</v>
      </c>
      <c r="H1177" t="s">
        <v>6</v>
      </c>
      <c r="I1177" t="s">
        <v>1690</v>
      </c>
      <c r="J1177" t="s">
        <v>3419</v>
      </c>
      <c r="K1177" t="s">
        <v>503</v>
      </c>
      <c r="L1177" t="s">
        <v>3237</v>
      </c>
      <c r="M1177" t="s">
        <v>30</v>
      </c>
      <c r="N1177" t="s">
        <v>921</v>
      </c>
      <c r="O1177" t="s">
        <v>922</v>
      </c>
      <c r="P1177" t="s">
        <v>1813</v>
      </c>
      <c r="Q1177" t="s">
        <v>49</v>
      </c>
      <c r="R1177" t="s">
        <v>1472</v>
      </c>
      <c r="S1177" t="s">
        <v>1473</v>
      </c>
    </row>
    <row r="1178" spans="1:29" x14ac:dyDescent="0.35">
      <c r="A1178">
        <v>4.6806750271964698E+17</v>
      </c>
      <c r="B1178" s="1">
        <v>41777</v>
      </c>
      <c r="C1178">
        <v>0</v>
      </c>
      <c r="D1178" t="s">
        <v>3716</v>
      </c>
      <c r="E1178" s="4" t="str" cm="1">
        <f t="array" ref="E1178">_xlfn.TEXTJOIN(", ", TRUE, IF(COUNTIF(D1178, "*"&amp;$BP$2:$BP$79&amp;"*"), $BP$2:$BP$79, ""))</f>
        <v/>
      </c>
      <c r="F1178" t="s">
        <v>326</v>
      </c>
      <c r="G1178" t="s">
        <v>3717</v>
      </c>
      <c r="H1178" t="s">
        <v>2036</v>
      </c>
      <c r="I1178" t="s">
        <v>15</v>
      </c>
      <c r="J1178" t="s">
        <v>30</v>
      </c>
      <c r="K1178" t="s">
        <v>166</v>
      </c>
      <c r="L1178" t="s">
        <v>2439</v>
      </c>
      <c r="M1178" t="s">
        <v>21</v>
      </c>
    </row>
    <row r="1179" spans="1:29" x14ac:dyDescent="0.35">
      <c r="A1179">
        <v>4.6775718408054701E+17</v>
      </c>
      <c r="B1179" s="1">
        <v>41776</v>
      </c>
      <c r="C1179">
        <v>0.1</v>
      </c>
      <c r="D1179" t="s">
        <v>3718</v>
      </c>
      <c r="E1179" s="4" t="str" cm="1">
        <f t="array" ref="E1179">_xlfn.TEXTJOIN(", ", TRUE, IF(COUNTIF(D1179, "*"&amp;$BP$2:$BP$79&amp;"*"), $BP$2:$BP$79, ""))</f>
        <v/>
      </c>
      <c r="F1179" t="s">
        <v>3248</v>
      </c>
      <c r="G1179" t="s">
        <v>3719</v>
      </c>
      <c r="H1179" t="s">
        <v>2168</v>
      </c>
      <c r="I1179" t="s">
        <v>24</v>
      </c>
      <c r="J1179" t="s">
        <v>904</v>
      </c>
      <c r="K1179" t="s">
        <v>3720</v>
      </c>
      <c r="L1179" t="s">
        <v>30</v>
      </c>
      <c r="M1179" t="s">
        <v>3446</v>
      </c>
      <c r="N1179" t="s">
        <v>100</v>
      </c>
      <c r="O1179" t="s">
        <v>2667</v>
      </c>
      <c r="P1179" t="s">
        <v>3721</v>
      </c>
      <c r="Q1179" t="s">
        <v>24</v>
      </c>
      <c r="R1179" t="s">
        <v>360</v>
      </c>
      <c r="S1179" t="s">
        <v>283</v>
      </c>
      <c r="T1179" t="s">
        <v>17</v>
      </c>
      <c r="U1179" t="s">
        <v>98</v>
      </c>
      <c r="V1179" t="s">
        <v>156</v>
      </c>
      <c r="W1179" t="s">
        <v>30</v>
      </c>
      <c r="X1179" t="s">
        <v>3219</v>
      </c>
      <c r="Y1179" t="s">
        <v>3722</v>
      </c>
      <c r="Z1179" t="s">
        <v>1112</v>
      </c>
    </row>
    <row r="1180" spans="1:29" x14ac:dyDescent="0.35">
      <c r="A1180">
        <v>4.6774604104796102E+17</v>
      </c>
      <c r="B1180" s="1">
        <v>41776</v>
      </c>
      <c r="C1180">
        <v>0.5</v>
      </c>
      <c r="D1180" t="s">
        <v>3723</v>
      </c>
      <c r="E1180" s="4" t="str" cm="1">
        <f t="array" ref="E1180">_xlfn.TEXTJOIN(", ", TRUE, IF(COUNTIF(D1180, "*"&amp;$BP$2:$BP$79&amp;"*"), $BP$2:$BP$79, ""))</f>
        <v/>
      </c>
      <c r="F1180" t="s">
        <v>531</v>
      </c>
      <c r="G1180">
        <v>57</v>
      </c>
      <c r="H1180" t="s">
        <v>638</v>
      </c>
      <c r="I1180" t="s">
        <v>76</v>
      </c>
      <c r="J1180" t="s">
        <v>62</v>
      </c>
      <c r="K1180" t="s">
        <v>144</v>
      </c>
      <c r="L1180" t="s">
        <v>253</v>
      </c>
      <c r="M1180" t="s">
        <v>645</v>
      </c>
      <c r="N1180" t="s">
        <v>276</v>
      </c>
      <c r="O1180" t="s">
        <v>1097</v>
      </c>
      <c r="P1180" t="s">
        <v>137</v>
      </c>
      <c r="Q1180" t="s">
        <v>1096</v>
      </c>
      <c r="R1180" t="s">
        <v>15</v>
      </c>
      <c r="S1180" t="s">
        <v>115</v>
      </c>
      <c r="T1180">
        <v>50</v>
      </c>
      <c r="U1180" t="s">
        <v>61</v>
      </c>
      <c r="V1180" t="s">
        <v>3468</v>
      </c>
    </row>
    <row r="1181" spans="1:29" x14ac:dyDescent="0.35">
      <c r="A1181">
        <v>4.6773566157161203E+17</v>
      </c>
      <c r="B1181" s="1">
        <v>41776</v>
      </c>
      <c r="C1181">
        <v>0.5</v>
      </c>
      <c r="D1181" t="s">
        <v>3724</v>
      </c>
      <c r="E1181" s="4" t="str" cm="1">
        <f t="array" ref="E1181">_xlfn.TEXTJOIN(", ", TRUE, IF(COUNTIF(D1181, "*"&amp;$BP$2:$BP$79&amp;"*"), $BP$2:$BP$79, ""))</f>
        <v/>
      </c>
      <c r="F1181" t="s">
        <v>34</v>
      </c>
      <c r="G1181" t="s">
        <v>75</v>
      </c>
      <c r="H1181" t="s">
        <v>741</v>
      </c>
      <c r="I1181" t="s">
        <v>3281</v>
      </c>
      <c r="J1181" t="s">
        <v>657</v>
      </c>
      <c r="K1181" t="s">
        <v>104</v>
      </c>
      <c r="L1181" t="s">
        <v>3725</v>
      </c>
      <c r="M1181" t="s">
        <v>359</v>
      </c>
      <c r="N1181" t="s">
        <v>67</v>
      </c>
      <c r="O1181" t="s">
        <v>68</v>
      </c>
      <c r="P1181" t="s">
        <v>218</v>
      </c>
      <c r="Q1181" t="s">
        <v>104</v>
      </c>
      <c r="R1181" t="s">
        <v>1717</v>
      </c>
      <c r="S1181" t="s">
        <v>68</v>
      </c>
      <c r="T1181" t="s">
        <v>69</v>
      </c>
      <c r="U1181" t="s">
        <v>17</v>
      </c>
      <c r="V1181" t="s">
        <v>98</v>
      </c>
      <c r="W1181" t="s">
        <v>3726</v>
      </c>
    </row>
    <row r="1182" spans="1:29" x14ac:dyDescent="0.35">
      <c r="A1182">
        <v>4.6772323507778701E+17</v>
      </c>
      <c r="B1182" s="1">
        <v>41776</v>
      </c>
      <c r="C1182">
        <v>0.6</v>
      </c>
      <c r="D1182" t="s">
        <v>3727</v>
      </c>
      <c r="E1182" s="4" t="str" cm="1">
        <f t="array" ref="E1182">_xlfn.TEXTJOIN(", ", TRUE, IF(COUNTIF(D1182, "*"&amp;$BP$2:$BP$79&amp;"*"), $BP$2:$BP$79, ""))</f>
        <v/>
      </c>
      <c r="F1182" t="s">
        <v>1868</v>
      </c>
      <c r="G1182" t="s">
        <v>272</v>
      </c>
      <c r="H1182" t="s">
        <v>3728</v>
      </c>
      <c r="I1182" t="s">
        <v>1086</v>
      </c>
      <c r="J1182" t="s">
        <v>164</v>
      </c>
      <c r="K1182" t="s">
        <v>53</v>
      </c>
      <c r="L1182" t="s">
        <v>9</v>
      </c>
      <c r="M1182" t="s">
        <v>92</v>
      </c>
      <c r="N1182" t="s">
        <v>3729</v>
      </c>
      <c r="O1182" t="s">
        <v>141</v>
      </c>
      <c r="P1182" t="s">
        <v>1671</v>
      </c>
      <c r="Q1182" t="s">
        <v>1086</v>
      </c>
      <c r="R1182" t="s">
        <v>221</v>
      </c>
      <c r="S1182" t="s">
        <v>26</v>
      </c>
      <c r="T1182" t="s">
        <v>156</v>
      </c>
      <c r="U1182" t="s">
        <v>879</v>
      </c>
      <c r="V1182" t="s">
        <v>1337</v>
      </c>
      <c r="W1182" t="s">
        <v>17</v>
      </c>
      <c r="X1182" t="s">
        <v>98</v>
      </c>
      <c r="Y1182" t="s">
        <v>21</v>
      </c>
    </row>
    <row r="1183" spans="1:29" x14ac:dyDescent="0.35">
      <c r="A1183">
        <v>4.6769997122804499E+17</v>
      </c>
      <c r="B1183" s="1">
        <v>41776</v>
      </c>
      <c r="C1183">
        <v>0</v>
      </c>
      <c r="D1183" t="s">
        <v>3730</v>
      </c>
      <c r="E1183" s="4" t="str" cm="1">
        <f t="array" ref="E1183">_xlfn.TEXTJOIN(", ", TRUE, IF(COUNTIF(D1183, "*"&amp;$BP$2:$BP$79&amp;"*"), $BP$2:$BP$79, ""))</f>
        <v/>
      </c>
      <c r="F1183" t="s">
        <v>506</v>
      </c>
      <c r="G1183" t="s">
        <v>276</v>
      </c>
      <c r="H1183" t="s">
        <v>6</v>
      </c>
      <c r="I1183" t="s">
        <v>1690</v>
      </c>
      <c r="J1183" t="s">
        <v>30</v>
      </c>
      <c r="K1183">
        <v>24</v>
      </c>
      <c r="L1183" t="s">
        <v>61</v>
      </c>
      <c r="M1183" t="s">
        <v>2974</v>
      </c>
      <c r="N1183" t="s">
        <v>1097</v>
      </c>
      <c r="O1183" t="s">
        <v>3678</v>
      </c>
      <c r="P1183" t="s">
        <v>462</v>
      </c>
      <c r="Q1183" t="s">
        <v>9</v>
      </c>
      <c r="R1183" t="s">
        <v>717</v>
      </c>
      <c r="S1183" t="s">
        <v>3468</v>
      </c>
    </row>
    <row r="1184" spans="1:29" x14ac:dyDescent="0.35">
      <c r="A1184">
        <v>4.6739112428217101E+17</v>
      </c>
      <c r="B1184" s="1">
        <v>41775</v>
      </c>
      <c r="C1184">
        <v>0</v>
      </c>
      <c r="D1184" t="s">
        <v>3731</v>
      </c>
      <c r="E1184" s="4" t="str" cm="1">
        <f t="array" ref="E1184">_xlfn.TEXTJOIN(", ", TRUE, IF(COUNTIF(D1184, "*"&amp;$BP$2:$BP$79&amp;"*"), $BP$2:$BP$79, ""))</f>
        <v/>
      </c>
      <c r="F1184" t="s">
        <v>426</v>
      </c>
      <c r="G1184" t="s">
        <v>430</v>
      </c>
      <c r="H1184" t="s">
        <v>608</v>
      </c>
      <c r="I1184" t="s">
        <v>3732</v>
      </c>
      <c r="J1184" t="s">
        <v>815</v>
      </c>
      <c r="K1184" t="s">
        <v>9</v>
      </c>
      <c r="L1184" t="s">
        <v>429</v>
      </c>
      <c r="M1184" t="s">
        <v>430</v>
      </c>
      <c r="N1184" t="s">
        <v>9</v>
      </c>
      <c r="O1184" t="s">
        <v>299</v>
      </c>
      <c r="P1184" t="s">
        <v>3733</v>
      </c>
      <c r="Q1184" t="s">
        <v>8</v>
      </c>
      <c r="R1184" t="s">
        <v>9</v>
      </c>
      <c r="S1184" t="s">
        <v>131</v>
      </c>
      <c r="T1184" t="s">
        <v>71</v>
      </c>
      <c r="U1184" t="s">
        <v>813</v>
      </c>
      <c r="V1184" t="s">
        <v>3734</v>
      </c>
    </row>
    <row r="1185" spans="1:27" x14ac:dyDescent="0.35">
      <c r="A1185">
        <v>4.6733630661211302E+17</v>
      </c>
      <c r="B1185" s="1">
        <v>41775</v>
      </c>
      <c r="C1185">
        <v>0</v>
      </c>
      <c r="D1185" t="s">
        <v>3735</v>
      </c>
      <c r="E1185" s="4" t="str" cm="1">
        <f t="array" ref="E1185">_xlfn.TEXTJOIN(", ", TRUE, IF(COUNTIF(D1185, "*"&amp;$BP$2:$BP$79&amp;"*"), $BP$2:$BP$79, ""))</f>
        <v/>
      </c>
      <c r="F1185" t="s">
        <v>506</v>
      </c>
      <c r="G1185" t="s">
        <v>276</v>
      </c>
      <c r="H1185" t="s">
        <v>6</v>
      </c>
      <c r="I1185" t="s">
        <v>277</v>
      </c>
      <c r="J1185" t="s">
        <v>3736</v>
      </c>
      <c r="K1185" t="s">
        <v>1711</v>
      </c>
      <c r="L1185" t="s">
        <v>1185</v>
      </c>
      <c r="M1185" t="s">
        <v>426</v>
      </c>
      <c r="N1185" t="s">
        <v>430</v>
      </c>
      <c r="O1185" t="s">
        <v>813</v>
      </c>
      <c r="P1185" t="s">
        <v>382</v>
      </c>
      <c r="Q1185" t="s">
        <v>299</v>
      </c>
      <c r="R1185" t="s">
        <v>24</v>
      </c>
      <c r="S1185" t="s">
        <v>62</v>
      </c>
      <c r="T1185" t="s">
        <v>238</v>
      </c>
      <c r="U1185" t="s">
        <v>404</v>
      </c>
      <c r="V1185" t="s">
        <v>77</v>
      </c>
      <c r="W1185" t="s">
        <v>356</v>
      </c>
      <c r="X1185" t="s">
        <v>3734</v>
      </c>
    </row>
    <row r="1186" spans="1:27" x14ac:dyDescent="0.35">
      <c r="A1186">
        <v>4.6709493094324602E+17</v>
      </c>
      <c r="B1186" s="1">
        <v>41774</v>
      </c>
      <c r="C1186">
        <v>0.4</v>
      </c>
      <c r="D1186" t="s">
        <v>3737</v>
      </c>
      <c r="E1186" s="4" t="str" cm="1">
        <f t="array" ref="E1186">_xlfn.TEXTJOIN(", ", TRUE, IF(COUNTIF(D1186, "*"&amp;$BP$2:$BP$79&amp;"*"), $BP$2:$BP$79, ""))</f>
        <v/>
      </c>
      <c r="F1186" t="s">
        <v>101</v>
      </c>
      <c r="G1186" t="s">
        <v>333</v>
      </c>
      <c r="H1186" t="s">
        <v>439</v>
      </c>
      <c r="I1186" t="s">
        <v>24</v>
      </c>
      <c r="J1186" t="s">
        <v>303</v>
      </c>
    </row>
    <row r="1187" spans="1:27" x14ac:dyDescent="0.35">
      <c r="A1187">
        <v>4.6699866178049997E+17</v>
      </c>
      <c r="B1187" s="1">
        <v>41774</v>
      </c>
      <c r="C1187">
        <v>0.8</v>
      </c>
      <c r="D1187" t="s">
        <v>3738</v>
      </c>
      <c r="E1187" s="4" t="str" cm="1">
        <f t="array" ref="E1187">_xlfn.TEXTJOIN(", ", TRUE, IF(COUNTIF(D1187, "*"&amp;$BP$2:$BP$79&amp;"*"), $BP$2:$BP$79, ""))</f>
        <v/>
      </c>
      <c r="F1187" t="s">
        <v>101</v>
      </c>
      <c r="G1187" t="s">
        <v>384</v>
      </c>
      <c r="H1187" t="s">
        <v>3271</v>
      </c>
      <c r="I1187" t="s">
        <v>3739</v>
      </c>
      <c r="J1187" t="s">
        <v>3740</v>
      </c>
    </row>
    <row r="1188" spans="1:27" x14ac:dyDescent="0.35">
      <c r="A1188">
        <v>4.66980640210944E+17</v>
      </c>
      <c r="B1188" s="1">
        <v>41774</v>
      </c>
      <c r="C1188">
        <v>0.55000000000000004</v>
      </c>
      <c r="D1188" t="s">
        <v>3741</v>
      </c>
      <c r="E1188" s="4" t="str" cm="1">
        <f t="array" ref="E1188">_xlfn.TEXTJOIN(", ", TRUE, IF(COUNTIF(D1188, "*"&amp;$BP$2:$BP$79&amp;"*"), $BP$2:$BP$79, ""))</f>
        <v/>
      </c>
      <c r="F1188" t="s">
        <v>11</v>
      </c>
      <c r="G1188" t="s">
        <v>397</v>
      </c>
      <c r="H1188" t="s">
        <v>991</v>
      </c>
      <c r="I1188" t="s">
        <v>164</v>
      </c>
      <c r="J1188" t="s">
        <v>257</v>
      </c>
      <c r="K1188" t="s">
        <v>9</v>
      </c>
      <c r="L1188" t="s">
        <v>717</v>
      </c>
      <c r="M1188" t="s">
        <v>3468</v>
      </c>
      <c r="N1188" t="s">
        <v>100</v>
      </c>
      <c r="O1188" t="s">
        <v>3742</v>
      </c>
      <c r="P1188" t="s">
        <v>1097</v>
      </c>
      <c r="Q1188" t="s">
        <v>16</v>
      </c>
      <c r="R1188" t="s">
        <v>503</v>
      </c>
      <c r="S1188" t="s">
        <v>15</v>
      </c>
      <c r="T1188" t="s">
        <v>115</v>
      </c>
      <c r="U1188">
        <v>50</v>
      </c>
      <c r="V1188" t="s">
        <v>61</v>
      </c>
    </row>
    <row r="1189" spans="1:27" x14ac:dyDescent="0.35">
      <c r="A1189">
        <v>4.66949159673528E+17</v>
      </c>
      <c r="B1189" s="1">
        <v>41774</v>
      </c>
      <c r="C1189">
        <v>0.13636363636363599</v>
      </c>
      <c r="D1189" t="s">
        <v>3743</v>
      </c>
      <c r="E1189" s="4" t="str" cm="1">
        <f t="array" ref="E1189">_xlfn.TEXTJOIN(", ", TRUE, IF(COUNTIF(D1189, "*"&amp;$BP$2:$BP$79&amp;"*"), $BP$2:$BP$79, ""))</f>
        <v/>
      </c>
      <c r="F1189" t="s">
        <v>828</v>
      </c>
      <c r="G1189" t="s">
        <v>238</v>
      </c>
      <c r="H1189" t="s">
        <v>1526</v>
      </c>
      <c r="I1189" t="s">
        <v>281</v>
      </c>
      <c r="J1189" t="s">
        <v>156</v>
      </c>
      <c r="K1189" t="s">
        <v>15</v>
      </c>
      <c r="L1189" t="s">
        <v>196</v>
      </c>
      <c r="M1189" t="s">
        <v>17</v>
      </c>
      <c r="N1189" t="s">
        <v>98</v>
      </c>
      <c r="O1189" t="s">
        <v>445</v>
      </c>
      <c r="P1189" t="s">
        <v>30</v>
      </c>
      <c r="Q1189">
        <v>911</v>
      </c>
      <c r="R1189" t="s">
        <v>3744</v>
      </c>
    </row>
    <row r="1190" spans="1:27" x14ac:dyDescent="0.35">
      <c r="A1190">
        <v>4.6694795503588902E+17</v>
      </c>
      <c r="B1190" s="1">
        <v>41774</v>
      </c>
      <c r="C1190">
        <v>0</v>
      </c>
      <c r="D1190" t="s">
        <v>3745</v>
      </c>
      <c r="E1190" s="4" t="str" cm="1">
        <f t="array" ref="E1190">_xlfn.TEXTJOIN(", ", TRUE, IF(COUNTIF(D1190, "*"&amp;$BP$2:$BP$79&amp;"*"), $BP$2:$BP$79, ""))</f>
        <v/>
      </c>
      <c r="F1190" t="s">
        <v>843</v>
      </c>
      <c r="G1190" t="s">
        <v>26</v>
      </c>
      <c r="H1190" t="s">
        <v>147</v>
      </c>
      <c r="I1190" t="s">
        <v>3133</v>
      </c>
      <c r="J1190" t="s">
        <v>196</v>
      </c>
      <c r="K1190" t="s">
        <v>843</v>
      </c>
      <c r="L1190" t="s">
        <v>26</v>
      </c>
      <c r="M1190" t="s">
        <v>70</v>
      </c>
      <c r="N1190" t="s">
        <v>67</v>
      </c>
      <c r="O1190" t="s">
        <v>238</v>
      </c>
      <c r="P1190" t="s">
        <v>218</v>
      </c>
      <c r="Q1190" t="s">
        <v>456</v>
      </c>
      <c r="R1190" t="s">
        <v>503</v>
      </c>
      <c r="S1190" t="s">
        <v>17</v>
      </c>
      <c r="T1190" t="s">
        <v>98</v>
      </c>
    </row>
    <row r="1191" spans="1:27" x14ac:dyDescent="0.35">
      <c r="A1191">
        <v>4.6694702983951098E+17</v>
      </c>
      <c r="B1191" s="1">
        <v>41774</v>
      </c>
      <c r="C1191">
        <v>0</v>
      </c>
      <c r="D1191" t="s">
        <v>3746</v>
      </c>
      <c r="E1191" s="4" t="str" cm="1">
        <f t="array" ref="E1191">_xlfn.TEXTJOIN(", ", TRUE, IF(COUNTIF(D1191, "*"&amp;$BP$2:$BP$79&amp;"*"), $BP$2:$BP$79, ""))</f>
        <v/>
      </c>
      <c r="F1191" t="s">
        <v>238</v>
      </c>
      <c r="G1191" t="s">
        <v>474</v>
      </c>
      <c r="H1191" t="s">
        <v>294</v>
      </c>
      <c r="I1191" t="s">
        <v>1720</v>
      </c>
      <c r="J1191" t="s">
        <v>348</v>
      </c>
      <c r="K1191" t="s">
        <v>71</v>
      </c>
      <c r="L1191" t="s">
        <v>2415</v>
      </c>
      <c r="M1191" t="s">
        <v>2231</v>
      </c>
      <c r="N1191" t="s">
        <v>3747</v>
      </c>
      <c r="O1191" t="s">
        <v>144</v>
      </c>
      <c r="P1191" t="s">
        <v>496</v>
      </c>
      <c r="Q1191" t="s">
        <v>354</v>
      </c>
      <c r="R1191" t="s">
        <v>17</v>
      </c>
      <c r="S1191" t="s">
        <v>98</v>
      </c>
      <c r="T1191" t="s">
        <v>445</v>
      </c>
      <c r="U1191" t="s">
        <v>30</v>
      </c>
      <c r="V1191" t="s">
        <v>447</v>
      </c>
      <c r="W1191" t="s">
        <v>894</v>
      </c>
      <c r="X1191">
        <v>11</v>
      </c>
      <c r="Y1191" t="s">
        <v>3744</v>
      </c>
      <c r="Z1191" t="s">
        <v>100</v>
      </c>
      <c r="AA1191" t="s">
        <v>3748</v>
      </c>
    </row>
    <row r="1192" spans="1:27" x14ac:dyDescent="0.35">
      <c r="A1192">
        <v>4.6669820723464102E+17</v>
      </c>
      <c r="B1192" s="1">
        <v>41773</v>
      </c>
      <c r="C1192">
        <v>0</v>
      </c>
      <c r="D1192" t="s">
        <v>3749</v>
      </c>
      <c r="E1192" s="4" t="str" cm="1">
        <f t="array" ref="E1192">_xlfn.TEXTJOIN(", ", TRUE, IF(COUNTIF(D1192, "*"&amp;$BP$2:$BP$79&amp;"*"), $BP$2:$BP$79, ""))</f>
        <v/>
      </c>
      <c r="F1192" t="s">
        <v>506</v>
      </c>
      <c r="G1192" t="s">
        <v>276</v>
      </c>
      <c r="H1192" t="s">
        <v>6</v>
      </c>
      <c r="I1192" t="s">
        <v>1690</v>
      </c>
      <c r="J1192" t="s">
        <v>426</v>
      </c>
      <c r="K1192" t="s">
        <v>430</v>
      </c>
      <c r="L1192" t="s">
        <v>3733</v>
      </c>
      <c r="M1192" t="s">
        <v>462</v>
      </c>
      <c r="N1192" t="s">
        <v>9</v>
      </c>
      <c r="O1192" t="s">
        <v>742</v>
      </c>
      <c r="P1192" t="s">
        <v>812</v>
      </c>
      <c r="Q1192" t="s">
        <v>9</v>
      </c>
      <c r="R1192" t="s">
        <v>131</v>
      </c>
      <c r="S1192" t="s">
        <v>426</v>
      </c>
      <c r="T1192" t="s">
        <v>430</v>
      </c>
      <c r="U1192" t="s">
        <v>1626</v>
      </c>
      <c r="V1192" t="s">
        <v>813</v>
      </c>
      <c r="W1192" t="s">
        <v>382</v>
      </c>
      <c r="X1192" t="s">
        <v>299</v>
      </c>
      <c r="Y1192" t="s">
        <v>3734</v>
      </c>
    </row>
    <row r="1193" spans="1:27" x14ac:dyDescent="0.35">
      <c r="A1193">
        <v>4.6667067407795398E+17</v>
      </c>
      <c r="B1193" s="1">
        <v>41773</v>
      </c>
      <c r="C1193">
        <v>0</v>
      </c>
      <c r="D1193" t="s">
        <v>3750</v>
      </c>
      <c r="E1193" s="4" t="str" cm="1">
        <f t="array" ref="E1193">_xlfn.TEXTJOIN(", ", TRUE, IF(COUNTIF(D1193, "*"&amp;$BP$2:$BP$79&amp;"*"), $BP$2:$BP$79, ""))</f>
        <v/>
      </c>
      <c r="F1193" t="s">
        <v>234</v>
      </c>
      <c r="G1193" t="s">
        <v>833</v>
      </c>
      <c r="H1193" t="s">
        <v>168</v>
      </c>
      <c r="I1193" t="s">
        <v>63</v>
      </c>
      <c r="J1193" t="s">
        <v>637</v>
      </c>
      <c r="K1193" t="s">
        <v>137</v>
      </c>
      <c r="L1193" t="s">
        <v>91</v>
      </c>
      <c r="M1193" t="s">
        <v>9</v>
      </c>
      <c r="N1193" t="s">
        <v>64</v>
      </c>
      <c r="O1193" t="s">
        <v>2158</v>
      </c>
      <c r="P1193" t="s">
        <v>17</v>
      </c>
      <c r="Q1193" t="s">
        <v>98</v>
      </c>
      <c r="R1193" t="s">
        <v>3394</v>
      </c>
    </row>
    <row r="1194" spans="1:27" x14ac:dyDescent="0.35">
      <c r="A1194">
        <v>4.6625268127985997E+17</v>
      </c>
      <c r="B1194" s="1">
        <v>41772</v>
      </c>
      <c r="C1194">
        <v>0</v>
      </c>
      <c r="D1194" t="s">
        <v>3751</v>
      </c>
      <c r="E1194" s="4" t="str" cm="1">
        <f t="array" ref="E1194">_xlfn.TEXTJOIN(", ", TRUE, IF(COUNTIF(D1194, "*"&amp;$BP$2:$BP$79&amp;"*"), $BP$2:$BP$79, ""))</f>
        <v/>
      </c>
      <c r="F1194" t="s">
        <v>2314</v>
      </c>
      <c r="G1194" t="s">
        <v>15</v>
      </c>
      <c r="H1194">
        <v>24</v>
      </c>
      <c r="I1194" t="s">
        <v>61</v>
      </c>
      <c r="J1194" t="s">
        <v>218</v>
      </c>
      <c r="K1194" t="s">
        <v>2974</v>
      </c>
      <c r="L1194" t="s">
        <v>1097</v>
      </c>
      <c r="M1194" t="s">
        <v>3678</v>
      </c>
      <c r="N1194" t="s">
        <v>71</v>
      </c>
      <c r="O1194" t="s">
        <v>301</v>
      </c>
      <c r="P1194" t="s">
        <v>355</v>
      </c>
      <c r="Q1194" t="s">
        <v>299</v>
      </c>
      <c r="R1194" t="s">
        <v>645</v>
      </c>
      <c r="S1194" t="s">
        <v>164</v>
      </c>
      <c r="T1194" t="s">
        <v>257</v>
      </c>
      <c r="U1194" t="s">
        <v>9</v>
      </c>
      <c r="V1194" t="s">
        <v>717</v>
      </c>
      <c r="W1194" t="s">
        <v>3468</v>
      </c>
    </row>
    <row r="1195" spans="1:27" x14ac:dyDescent="0.35">
      <c r="A1195">
        <v>4.6622413978772602E+17</v>
      </c>
      <c r="B1195" s="1">
        <v>41772</v>
      </c>
      <c r="C1195">
        <v>0.1</v>
      </c>
      <c r="D1195" t="s">
        <v>3752</v>
      </c>
      <c r="E1195" s="4" t="str" cm="1">
        <f t="array" ref="E1195">_xlfn.TEXTJOIN(", ", TRUE, IF(COUNTIF(D1195, "*"&amp;$BP$2:$BP$79&amp;"*"), $BP$2:$BP$79, ""))</f>
        <v/>
      </c>
      <c r="F1195" t="s">
        <v>17</v>
      </c>
      <c r="G1195" t="s">
        <v>98</v>
      </c>
      <c r="H1195" t="s">
        <v>156</v>
      </c>
      <c r="I1195" t="s">
        <v>3753</v>
      </c>
      <c r="J1195" t="s">
        <v>238</v>
      </c>
      <c r="K1195" t="s">
        <v>3019</v>
      </c>
      <c r="L1195" t="s">
        <v>360</v>
      </c>
      <c r="M1195" t="s">
        <v>1858</v>
      </c>
      <c r="N1195" t="s">
        <v>9</v>
      </c>
      <c r="O1195" t="s">
        <v>298</v>
      </c>
      <c r="P1195" t="s">
        <v>1065</v>
      </c>
      <c r="Q1195" t="s">
        <v>423</v>
      </c>
      <c r="R1195" t="s">
        <v>3754</v>
      </c>
      <c r="S1195" t="s">
        <v>3755</v>
      </c>
    </row>
    <row r="1196" spans="1:27" x14ac:dyDescent="0.35">
      <c r="A1196">
        <v>4.6595122662318003E+17</v>
      </c>
      <c r="B1196" s="1">
        <v>41771</v>
      </c>
      <c r="C1196">
        <v>0.125</v>
      </c>
      <c r="D1196" t="s">
        <v>3756</v>
      </c>
      <c r="E1196" s="4" t="str" cm="1">
        <f t="array" ref="E1196">_xlfn.TEXTJOIN(", ", TRUE, IF(COUNTIF(D1196, "*"&amp;$BP$2:$BP$79&amp;"*"), $BP$2:$BP$79, ""))</f>
        <v/>
      </c>
      <c r="F1196" t="s">
        <v>1029</v>
      </c>
      <c r="G1196">
        <v>725</v>
      </c>
      <c r="H1196" t="s">
        <v>152</v>
      </c>
      <c r="I1196" t="s">
        <v>3259</v>
      </c>
      <c r="J1196" t="s">
        <v>247</v>
      </c>
      <c r="K1196" t="s">
        <v>397</v>
      </c>
      <c r="L1196" t="s">
        <v>723</v>
      </c>
      <c r="M1196" t="s">
        <v>1230</v>
      </c>
      <c r="N1196" t="s">
        <v>30</v>
      </c>
      <c r="O1196" t="s">
        <v>2784</v>
      </c>
      <c r="P1196" t="s">
        <v>16</v>
      </c>
      <c r="Q1196" t="s">
        <v>49</v>
      </c>
      <c r="R1196" t="s">
        <v>920</v>
      </c>
      <c r="S1196" t="s">
        <v>921</v>
      </c>
      <c r="T1196" t="s">
        <v>922</v>
      </c>
      <c r="U1196" t="s">
        <v>21</v>
      </c>
      <c r="V1196" t="s">
        <v>1473</v>
      </c>
    </row>
    <row r="1197" spans="1:27" x14ac:dyDescent="0.35">
      <c r="A1197">
        <v>4.6590176966753402E+17</v>
      </c>
      <c r="B1197" s="1">
        <v>41771</v>
      </c>
      <c r="C1197">
        <v>0</v>
      </c>
      <c r="D1197" t="s">
        <v>3757</v>
      </c>
      <c r="E1197" s="4" t="str" cm="1">
        <f t="array" ref="E1197">_xlfn.TEXTJOIN(", ", TRUE, IF(COUNTIF(D1197, "*"&amp;$BP$2:$BP$79&amp;"*"), $BP$2:$BP$79, ""))</f>
        <v/>
      </c>
      <c r="F1197" t="s">
        <v>506</v>
      </c>
      <c r="G1197" t="s">
        <v>9</v>
      </c>
      <c r="H1197" t="s">
        <v>179</v>
      </c>
      <c r="I1197" t="s">
        <v>124</v>
      </c>
      <c r="J1197" t="s">
        <v>180</v>
      </c>
      <c r="K1197" t="s">
        <v>16</v>
      </c>
      <c r="L1197" t="s">
        <v>3758</v>
      </c>
    </row>
    <row r="1198" spans="1:27" x14ac:dyDescent="0.35">
      <c r="A1198">
        <v>4.6550675153447302E+17</v>
      </c>
      <c r="B1198" s="1">
        <v>41770</v>
      </c>
      <c r="C1198">
        <v>0.65</v>
      </c>
      <c r="D1198" t="s">
        <v>3759</v>
      </c>
      <c r="E1198" s="4" t="str" cm="1">
        <f t="array" ref="E1198">_xlfn.TEXTJOIN(", ", TRUE, IF(COUNTIF(D1198, "*"&amp;$BP$2:$BP$79&amp;"*"), $BP$2:$BP$79, ""))</f>
        <v/>
      </c>
      <c r="F1198" t="s">
        <v>253</v>
      </c>
      <c r="G1198" t="s">
        <v>49</v>
      </c>
      <c r="H1198" t="s">
        <v>101</v>
      </c>
      <c r="I1198" t="s">
        <v>1811</v>
      </c>
      <c r="J1198" t="s">
        <v>439</v>
      </c>
      <c r="K1198" t="s">
        <v>232</v>
      </c>
      <c r="L1198" t="s">
        <v>77</v>
      </c>
      <c r="M1198" t="s">
        <v>355</v>
      </c>
      <c r="N1198" t="s">
        <v>124</v>
      </c>
      <c r="O1198" t="s">
        <v>3760</v>
      </c>
      <c r="P1198" t="s">
        <v>3761</v>
      </c>
      <c r="Q1198" t="s">
        <v>963</v>
      </c>
      <c r="R1198" t="s">
        <v>2858</v>
      </c>
    </row>
    <row r="1199" spans="1:27" x14ac:dyDescent="0.35">
      <c r="A1199">
        <v>4.6518023811303398E+17</v>
      </c>
      <c r="B1199" s="1">
        <v>41769</v>
      </c>
      <c r="C1199">
        <v>0</v>
      </c>
      <c r="D1199" t="s">
        <v>3762</v>
      </c>
      <c r="E1199" s="4" t="str" cm="1">
        <f t="array" ref="E1199">_xlfn.TEXTJOIN(", ", TRUE, IF(COUNTIF(D1199, "*"&amp;$BP$2:$BP$79&amp;"*"), $BP$2:$BP$79, ""))</f>
        <v/>
      </c>
      <c r="F1199" t="s">
        <v>531</v>
      </c>
      <c r="G1199" t="s">
        <v>420</v>
      </c>
      <c r="H1199" t="s">
        <v>17</v>
      </c>
      <c r="I1199" t="s">
        <v>98</v>
      </c>
      <c r="J1199" t="s">
        <v>377</v>
      </c>
      <c r="K1199" t="s">
        <v>469</v>
      </c>
      <c r="L1199" t="s">
        <v>234</v>
      </c>
      <c r="M1199" t="s">
        <v>118</v>
      </c>
      <c r="N1199" t="s">
        <v>416</v>
      </c>
      <c r="O1199" t="s">
        <v>1665</v>
      </c>
      <c r="P1199" t="s">
        <v>3223</v>
      </c>
      <c r="Q1199" t="s">
        <v>382</v>
      </c>
      <c r="R1199" t="s">
        <v>417</v>
      </c>
      <c r="S1199" t="s">
        <v>336</v>
      </c>
      <c r="T1199" t="s">
        <v>149</v>
      </c>
    </row>
    <row r="1200" spans="1:27" x14ac:dyDescent="0.35">
      <c r="A1200">
        <v>4.6514776066925702E+17</v>
      </c>
      <c r="B1200" s="1">
        <v>41769</v>
      </c>
      <c r="C1200">
        <v>0.4</v>
      </c>
      <c r="D1200" t="s">
        <v>3763</v>
      </c>
      <c r="E1200" s="4" t="str" cm="1">
        <f t="array" ref="E1200">_xlfn.TEXTJOIN(", ", TRUE, IF(COUNTIF(D1200, "*"&amp;$BP$2:$BP$79&amp;"*"), $BP$2:$BP$79, ""))</f>
        <v/>
      </c>
      <c r="F1200" t="s">
        <v>11</v>
      </c>
      <c r="G1200" t="s">
        <v>137</v>
      </c>
      <c r="H1200" t="s">
        <v>680</v>
      </c>
      <c r="I1200" t="s">
        <v>164</v>
      </c>
      <c r="J1200" t="s">
        <v>257</v>
      </c>
      <c r="K1200" t="s">
        <v>9</v>
      </c>
      <c r="L1200" t="s">
        <v>355</v>
      </c>
      <c r="M1200">
        <v>28</v>
      </c>
      <c r="N1200" t="s">
        <v>638</v>
      </c>
      <c r="O1200" t="s">
        <v>938</v>
      </c>
      <c r="P1200" t="s">
        <v>49</v>
      </c>
      <c r="Q1200" t="s">
        <v>1472</v>
      </c>
      <c r="R1200" t="s">
        <v>21</v>
      </c>
      <c r="S1200" t="s">
        <v>1473</v>
      </c>
    </row>
    <row r="1201" spans="1:29" x14ac:dyDescent="0.35">
      <c r="A1201">
        <v>4.6486698446356403E+17</v>
      </c>
      <c r="B1201" s="1">
        <v>41768</v>
      </c>
      <c r="C1201">
        <v>0</v>
      </c>
      <c r="D1201" t="s">
        <v>3764</v>
      </c>
      <c r="E1201" s="4" t="str" cm="1">
        <f t="array" ref="E1201">_xlfn.TEXTJOIN(", ", TRUE, IF(COUNTIF(D1201, "*"&amp;$BP$2:$BP$79&amp;"*"), $BP$2:$BP$79, ""))</f>
        <v/>
      </c>
      <c r="F1201" t="s">
        <v>531</v>
      </c>
      <c r="G1201" t="s">
        <v>420</v>
      </c>
      <c r="H1201" t="s">
        <v>17</v>
      </c>
      <c r="I1201" t="s">
        <v>98</v>
      </c>
      <c r="J1201" t="s">
        <v>377</v>
      </c>
      <c r="K1201" t="s">
        <v>469</v>
      </c>
      <c r="L1201" t="s">
        <v>234</v>
      </c>
      <c r="M1201" t="s">
        <v>118</v>
      </c>
      <c r="N1201" t="s">
        <v>3319</v>
      </c>
      <c r="O1201" t="s">
        <v>164</v>
      </c>
      <c r="P1201" t="s">
        <v>1665</v>
      </c>
      <c r="Q1201" t="s">
        <v>201</v>
      </c>
      <c r="R1201" t="s">
        <v>382</v>
      </c>
      <c r="S1201" t="s">
        <v>3765</v>
      </c>
      <c r="T1201" t="s">
        <v>251</v>
      </c>
      <c r="U1201" t="s">
        <v>3766</v>
      </c>
    </row>
    <row r="1202" spans="1:29" x14ac:dyDescent="0.35">
      <c r="A1202">
        <v>4.6485350505265101E+17</v>
      </c>
      <c r="B1202" s="1">
        <v>41768</v>
      </c>
      <c r="C1202">
        <v>0.6</v>
      </c>
      <c r="D1202" t="s">
        <v>3767</v>
      </c>
      <c r="E1202" s="4" t="str" cm="1">
        <f t="array" ref="E1202">_xlfn.TEXTJOIN(", ", TRUE, IF(COUNTIF(D1202, "*"&amp;$BP$2:$BP$79&amp;"*"), $BP$2:$BP$79, ""))</f>
        <v/>
      </c>
      <c r="F1202" t="s">
        <v>3768</v>
      </c>
      <c r="G1202" t="s">
        <v>57</v>
      </c>
    </row>
    <row r="1203" spans="1:29" x14ac:dyDescent="0.35">
      <c r="A1203">
        <v>4.6481523254456301E+17</v>
      </c>
      <c r="B1203" s="1">
        <v>41768</v>
      </c>
      <c r="C1203">
        <v>0.33333333333333298</v>
      </c>
      <c r="D1203" t="s">
        <v>3769</v>
      </c>
      <c r="E1203" s="4" t="str" cm="1">
        <f t="array" ref="E1203">_xlfn.TEXTJOIN(", ", TRUE, IF(COUNTIF(D1203, "*"&amp;$BP$2:$BP$79&amp;"*"), $BP$2:$BP$79, ""))</f>
        <v/>
      </c>
      <c r="F1203" t="s">
        <v>238</v>
      </c>
      <c r="G1203" t="s">
        <v>144</v>
      </c>
      <c r="H1203" t="s">
        <v>729</v>
      </c>
      <c r="I1203" t="s">
        <v>360</v>
      </c>
      <c r="J1203" t="s">
        <v>612</v>
      </c>
      <c r="K1203" t="s">
        <v>39</v>
      </c>
      <c r="L1203" t="s">
        <v>49</v>
      </c>
      <c r="M1203" t="s">
        <v>475</v>
      </c>
      <c r="N1203" t="s">
        <v>200</v>
      </c>
      <c r="O1203" t="s">
        <v>100</v>
      </c>
      <c r="P1203" t="s">
        <v>49</v>
      </c>
      <c r="Q1203" t="s">
        <v>475</v>
      </c>
      <c r="R1203" t="s">
        <v>234</v>
      </c>
      <c r="S1203" t="s">
        <v>17</v>
      </c>
      <c r="T1203" t="s">
        <v>98</v>
      </c>
      <c r="U1203" t="s">
        <v>149</v>
      </c>
    </row>
    <row r="1204" spans="1:29" x14ac:dyDescent="0.35">
      <c r="A1204">
        <v>4.64814535359344E+17</v>
      </c>
      <c r="B1204" s="1">
        <v>41768</v>
      </c>
      <c r="C1204">
        <v>0.2</v>
      </c>
      <c r="D1204" t="s">
        <v>3770</v>
      </c>
      <c r="E1204" s="4" t="str" cm="1">
        <f t="array" ref="E1204">_xlfn.TEXTJOIN(", ", TRUE, IF(COUNTIF(D1204, "*"&amp;$BP$2:$BP$79&amp;"*"), $BP$2:$BP$79, ""))</f>
        <v/>
      </c>
      <c r="F1204" t="s">
        <v>46</v>
      </c>
      <c r="G1204" t="s">
        <v>70</v>
      </c>
      <c r="H1204" t="s">
        <v>137</v>
      </c>
      <c r="I1204" t="s">
        <v>775</v>
      </c>
      <c r="J1204" t="s">
        <v>100</v>
      </c>
      <c r="K1204" t="s">
        <v>238</v>
      </c>
      <c r="L1204" t="s">
        <v>253</v>
      </c>
      <c r="M1204" t="s">
        <v>9</v>
      </c>
      <c r="N1204" t="s">
        <v>258</v>
      </c>
      <c r="O1204" t="s">
        <v>232</v>
      </c>
      <c r="P1204" t="s">
        <v>17</v>
      </c>
      <c r="Q1204" t="s">
        <v>98</v>
      </c>
      <c r="R1204" t="s">
        <v>149</v>
      </c>
    </row>
    <row r="1205" spans="1:29" x14ac:dyDescent="0.35">
      <c r="A1205">
        <v>4.6452399498555802E+17</v>
      </c>
      <c r="B1205" s="1">
        <v>41767</v>
      </c>
      <c r="C1205">
        <v>0.5</v>
      </c>
      <c r="D1205" t="s">
        <v>3771</v>
      </c>
      <c r="E1205" s="4" t="str" cm="1">
        <f t="array" ref="E1205">_xlfn.TEXTJOIN(", ", TRUE, IF(COUNTIF(D1205, "*"&amp;$BP$2:$BP$79&amp;"*"), $BP$2:$BP$79, ""))</f>
        <v/>
      </c>
      <c r="F1205" t="s">
        <v>531</v>
      </c>
      <c r="G1205" t="s">
        <v>76</v>
      </c>
      <c r="H1205" t="s">
        <v>251</v>
      </c>
      <c r="I1205">
        <v>28</v>
      </c>
      <c r="J1205" t="s">
        <v>638</v>
      </c>
      <c r="K1205" t="s">
        <v>503</v>
      </c>
      <c r="L1205" t="s">
        <v>301</v>
      </c>
      <c r="M1205" t="s">
        <v>2876</v>
      </c>
      <c r="N1205" t="s">
        <v>382</v>
      </c>
      <c r="O1205" t="s">
        <v>1966</v>
      </c>
      <c r="P1205" t="s">
        <v>30</v>
      </c>
      <c r="Q1205" t="s">
        <v>921</v>
      </c>
      <c r="R1205" t="s">
        <v>922</v>
      </c>
      <c r="S1205" t="s">
        <v>21</v>
      </c>
    </row>
    <row r="1206" spans="1:29" x14ac:dyDescent="0.35">
      <c r="A1206">
        <v>4.6451584591004403E+17</v>
      </c>
      <c r="B1206" s="1">
        <v>41767</v>
      </c>
      <c r="C1206">
        <v>0.2</v>
      </c>
      <c r="D1206" t="s">
        <v>3772</v>
      </c>
      <c r="E1206" s="4" t="str" cm="1">
        <f t="array" ref="E1206">_xlfn.TEXTJOIN(", ", TRUE, IF(COUNTIF(D1206, "*"&amp;$BP$2:$BP$79&amp;"*"), $BP$2:$BP$79, ""))</f>
        <v/>
      </c>
      <c r="F1206" t="s">
        <v>7</v>
      </c>
      <c r="G1206" t="s">
        <v>354</v>
      </c>
      <c r="H1206" t="s">
        <v>1530</v>
      </c>
      <c r="I1206" t="s">
        <v>430</v>
      </c>
      <c r="J1206" t="s">
        <v>137</v>
      </c>
      <c r="K1206" t="s">
        <v>232</v>
      </c>
      <c r="L1206" t="s">
        <v>504</v>
      </c>
      <c r="M1206" t="s">
        <v>214</v>
      </c>
      <c r="N1206" t="s">
        <v>9</v>
      </c>
      <c r="O1206" t="s">
        <v>30</v>
      </c>
      <c r="P1206" t="s">
        <v>429</v>
      </c>
      <c r="Q1206" t="s">
        <v>430</v>
      </c>
      <c r="R1206" t="s">
        <v>258</v>
      </c>
    </row>
    <row r="1207" spans="1:29" x14ac:dyDescent="0.35">
      <c r="A1207">
        <v>4.6449236105823802E+17</v>
      </c>
      <c r="B1207" s="1">
        <v>41767</v>
      </c>
      <c r="C1207">
        <v>0</v>
      </c>
      <c r="D1207" t="s">
        <v>3773</v>
      </c>
      <c r="E1207" s="4" t="str" cm="1">
        <f t="array" ref="E1207">_xlfn.TEXTJOIN(", ", TRUE, IF(COUNTIF(D1207, "*"&amp;$BP$2:$BP$79&amp;"*"), $BP$2:$BP$79, ""))</f>
        <v/>
      </c>
      <c r="F1207" t="s">
        <v>46</v>
      </c>
      <c r="G1207" t="s">
        <v>70</v>
      </c>
      <c r="H1207" t="s">
        <v>137</v>
      </c>
      <c r="I1207" t="s">
        <v>839</v>
      </c>
      <c r="J1207" t="s">
        <v>164</v>
      </c>
      <c r="K1207" t="s">
        <v>513</v>
      </c>
      <c r="L1207" t="s">
        <v>218</v>
      </c>
      <c r="M1207" t="s">
        <v>415</v>
      </c>
      <c r="N1207" t="s">
        <v>1170</v>
      </c>
      <c r="O1207" t="s">
        <v>3774</v>
      </c>
      <c r="P1207" t="s">
        <v>164</v>
      </c>
      <c r="Q1207" t="s">
        <v>257</v>
      </c>
      <c r="R1207" t="s">
        <v>9</v>
      </c>
      <c r="S1207" t="s">
        <v>149</v>
      </c>
    </row>
    <row r="1208" spans="1:29" x14ac:dyDescent="0.35">
      <c r="A1208">
        <v>4.6447180147341702E+17</v>
      </c>
      <c r="B1208" s="1">
        <v>41767</v>
      </c>
      <c r="C1208">
        <v>0.35</v>
      </c>
      <c r="D1208" t="s">
        <v>3775</v>
      </c>
      <c r="E1208" s="4" t="str" cm="1">
        <f t="array" ref="E1208">_xlfn.TEXTJOIN(", ", TRUE, IF(COUNTIF(D1208, "*"&amp;$BP$2:$BP$79&amp;"*"), $BP$2:$BP$79, ""))</f>
        <v/>
      </c>
      <c r="F1208" t="s">
        <v>237</v>
      </c>
      <c r="G1208" t="s">
        <v>115</v>
      </c>
      <c r="H1208" t="s">
        <v>503</v>
      </c>
      <c r="I1208" t="s">
        <v>218</v>
      </c>
      <c r="J1208" t="s">
        <v>1593</v>
      </c>
      <c r="K1208" t="s">
        <v>456</v>
      </c>
      <c r="L1208" t="s">
        <v>989</v>
      </c>
      <c r="M1208" t="s">
        <v>34</v>
      </c>
      <c r="N1208" t="s">
        <v>359</v>
      </c>
      <c r="O1208" t="s">
        <v>67</v>
      </c>
      <c r="P1208" t="s">
        <v>68</v>
      </c>
      <c r="Q1208" t="s">
        <v>218</v>
      </c>
      <c r="R1208" t="s">
        <v>104</v>
      </c>
      <c r="S1208" t="s">
        <v>1717</v>
      </c>
      <c r="T1208" t="s">
        <v>68</v>
      </c>
      <c r="U1208" t="s">
        <v>69</v>
      </c>
      <c r="V1208" t="s">
        <v>238</v>
      </c>
      <c r="W1208" t="s">
        <v>218</v>
      </c>
      <c r="X1208" t="s">
        <v>115</v>
      </c>
      <c r="Y1208" t="s">
        <v>76</v>
      </c>
      <c r="Z1208" t="s">
        <v>909</v>
      </c>
      <c r="AA1208" t="s">
        <v>17</v>
      </c>
      <c r="AB1208" t="s">
        <v>98</v>
      </c>
      <c r="AC1208" t="s">
        <v>1727</v>
      </c>
    </row>
    <row r="1209" spans="1:29" x14ac:dyDescent="0.35">
      <c r="A1209">
        <v>4.6404200789613702E+17</v>
      </c>
      <c r="B1209" s="1">
        <v>41766</v>
      </c>
      <c r="C1209">
        <v>0</v>
      </c>
      <c r="D1209" t="s">
        <v>3776</v>
      </c>
      <c r="E1209" s="4" t="str" cm="1">
        <f t="array" ref="E1209">_xlfn.TEXTJOIN(", ", TRUE, IF(COUNTIF(D1209, "*"&amp;$BP$2:$BP$79&amp;"*"), $BP$2:$BP$79, ""))</f>
        <v/>
      </c>
      <c r="F1209" t="s">
        <v>326</v>
      </c>
      <c r="G1209" t="s">
        <v>3717</v>
      </c>
      <c r="H1209" t="s">
        <v>3777</v>
      </c>
      <c r="I1209" t="s">
        <v>58</v>
      </c>
      <c r="J1209" t="s">
        <v>237</v>
      </c>
      <c r="K1209" t="s">
        <v>498</v>
      </c>
      <c r="L1209" t="s">
        <v>3778</v>
      </c>
      <c r="M1209" t="s">
        <v>9</v>
      </c>
      <c r="N1209" t="s">
        <v>30</v>
      </c>
      <c r="O1209" t="s">
        <v>196</v>
      </c>
      <c r="P1209" t="s">
        <v>232</v>
      </c>
      <c r="Q1209" t="s">
        <v>2776</v>
      </c>
      <c r="R1209" t="s">
        <v>157</v>
      </c>
      <c r="S1209" t="s">
        <v>16</v>
      </c>
      <c r="T1209" t="s">
        <v>1673</v>
      </c>
      <c r="U1209" t="s">
        <v>608</v>
      </c>
      <c r="V1209" t="s">
        <v>348</v>
      </c>
      <c r="W1209" t="s">
        <v>3779</v>
      </c>
      <c r="X1209" t="s">
        <v>26</v>
      </c>
      <c r="Y1209" t="s">
        <v>291</v>
      </c>
      <c r="Z1209" t="s">
        <v>21</v>
      </c>
    </row>
    <row r="1210" spans="1:29" x14ac:dyDescent="0.35">
      <c r="A1210">
        <v>4.6379212681211398E+17</v>
      </c>
      <c r="B1210" s="1">
        <v>41765</v>
      </c>
      <c r="C1210">
        <v>0</v>
      </c>
      <c r="D1210" t="s">
        <v>3780</v>
      </c>
      <c r="E1210" s="4" t="str" cm="1">
        <f t="array" ref="E1210">_xlfn.TEXTJOIN(", ", TRUE, IF(COUNTIF(D1210, "*"&amp;$BP$2:$BP$79&amp;"*"), $BP$2:$BP$79, ""))</f>
        <v/>
      </c>
      <c r="F1210" t="s">
        <v>1230</v>
      </c>
      <c r="G1210" t="s">
        <v>11</v>
      </c>
      <c r="H1210" t="s">
        <v>2784</v>
      </c>
      <c r="I1210" t="s">
        <v>276</v>
      </c>
      <c r="J1210" t="s">
        <v>6</v>
      </c>
      <c r="K1210" t="s">
        <v>168</v>
      </c>
      <c r="L1210" t="s">
        <v>16</v>
      </c>
      <c r="M1210" t="s">
        <v>1966</v>
      </c>
      <c r="N1210" t="s">
        <v>30</v>
      </c>
      <c r="O1210" t="s">
        <v>921</v>
      </c>
      <c r="P1210" t="s">
        <v>922</v>
      </c>
      <c r="Q1210" t="s">
        <v>21</v>
      </c>
      <c r="R1210" t="s">
        <v>1473</v>
      </c>
    </row>
    <row r="1211" spans="1:29" x14ac:dyDescent="0.35">
      <c r="A1211">
        <v>4.6373965242842298E+17</v>
      </c>
      <c r="B1211" s="1">
        <v>41765</v>
      </c>
      <c r="C1211">
        <v>0</v>
      </c>
      <c r="D1211" t="s">
        <v>3781</v>
      </c>
      <c r="E1211" s="4" t="str" cm="1">
        <f t="array" ref="E1211">_xlfn.TEXTJOIN(", ", TRUE, IF(COUNTIF(D1211, "*"&amp;$BP$2:$BP$79&amp;"*"), $BP$2:$BP$79, ""))</f>
        <v/>
      </c>
      <c r="F1211" t="s">
        <v>17</v>
      </c>
      <c r="G1211" t="s">
        <v>98</v>
      </c>
      <c r="H1211" t="s">
        <v>9</v>
      </c>
      <c r="I1211" t="s">
        <v>1489</v>
      </c>
      <c r="J1211" t="s">
        <v>440</v>
      </c>
      <c r="K1211" t="s">
        <v>6</v>
      </c>
      <c r="L1211" t="s">
        <v>16</v>
      </c>
      <c r="M1211" t="s">
        <v>1086</v>
      </c>
      <c r="N1211" t="s">
        <v>367</v>
      </c>
      <c r="O1211" t="s">
        <v>3782</v>
      </c>
      <c r="P1211" t="s">
        <v>360</v>
      </c>
      <c r="Q1211" t="s">
        <v>612</v>
      </c>
      <c r="R1211" t="s">
        <v>100</v>
      </c>
      <c r="S1211" t="s">
        <v>1086</v>
      </c>
      <c r="T1211" t="s">
        <v>367</v>
      </c>
      <c r="U1211" t="s">
        <v>3782</v>
      </c>
      <c r="V1211" t="s">
        <v>360</v>
      </c>
      <c r="W1211" t="s">
        <v>283</v>
      </c>
      <c r="X1211" t="s">
        <v>3783</v>
      </c>
    </row>
    <row r="1212" spans="1:29" x14ac:dyDescent="0.35">
      <c r="A1212">
        <v>4.6332640301903398E+17</v>
      </c>
      <c r="B1212" s="1">
        <v>41764</v>
      </c>
      <c r="C1212">
        <v>0</v>
      </c>
      <c r="D1212" t="s">
        <v>3784</v>
      </c>
      <c r="E1212" s="4" t="str" cm="1">
        <f t="array" ref="E1212">_xlfn.TEXTJOIN(", ", TRUE, IF(COUNTIF(D1212, "*"&amp;$BP$2:$BP$79&amp;"*"), $BP$2:$BP$79, ""))</f>
        <v/>
      </c>
      <c r="F1212" t="s">
        <v>1868</v>
      </c>
      <c r="G1212" t="s">
        <v>46</v>
      </c>
      <c r="H1212" t="s">
        <v>70</v>
      </c>
      <c r="I1212" t="s">
        <v>373</v>
      </c>
      <c r="J1212" t="s">
        <v>15</v>
      </c>
      <c r="K1212" t="s">
        <v>272</v>
      </c>
      <c r="L1212" t="s">
        <v>218</v>
      </c>
      <c r="M1212" t="s">
        <v>3785</v>
      </c>
      <c r="N1212" t="s">
        <v>6</v>
      </c>
      <c r="O1212" t="s">
        <v>26</v>
      </c>
      <c r="P1212" t="s">
        <v>258</v>
      </c>
      <c r="Q1212" t="s">
        <v>21</v>
      </c>
    </row>
    <row r="1213" spans="1:29" x14ac:dyDescent="0.35">
      <c r="A1213">
        <v>4.6297429922194202E+17</v>
      </c>
      <c r="B1213" s="1">
        <v>41763</v>
      </c>
      <c r="C1213">
        <v>0.28571428571428498</v>
      </c>
      <c r="D1213" t="s">
        <v>3786</v>
      </c>
      <c r="E1213" s="4" t="str" cm="1">
        <f t="array" ref="E1213">_xlfn.TEXTJOIN(", ", TRUE, IF(COUNTIF(D1213, "*"&amp;$BP$2:$BP$79&amp;"*"), $BP$2:$BP$79, ""))</f>
        <v/>
      </c>
      <c r="F1213" t="s">
        <v>1103</v>
      </c>
      <c r="G1213" t="s">
        <v>232</v>
      </c>
      <c r="H1213" t="s">
        <v>15</v>
      </c>
      <c r="I1213" t="s">
        <v>234</v>
      </c>
      <c r="J1213" t="s">
        <v>1061</v>
      </c>
      <c r="K1213" t="s">
        <v>938</v>
      </c>
      <c r="L1213" t="s">
        <v>218</v>
      </c>
      <c r="M1213" t="s">
        <v>1057</v>
      </c>
      <c r="N1213" t="s">
        <v>2873</v>
      </c>
      <c r="O1213" t="s">
        <v>30</v>
      </c>
      <c r="P1213" t="s">
        <v>2874</v>
      </c>
      <c r="Q1213" t="s">
        <v>1476</v>
      </c>
      <c r="R1213" t="s">
        <v>1230</v>
      </c>
      <c r="S1213" t="s">
        <v>30</v>
      </c>
      <c r="T1213" t="s">
        <v>2784</v>
      </c>
      <c r="U1213" t="s">
        <v>9</v>
      </c>
      <c r="V1213" t="s">
        <v>70</v>
      </c>
      <c r="W1213" t="s">
        <v>71</v>
      </c>
      <c r="X1213" t="s">
        <v>21</v>
      </c>
    </row>
    <row r="1214" spans="1:29" x14ac:dyDescent="0.35">
      <c r="A1214">
        <v>4.6267995297901299E+17</v>
      </c>
      <c r="B1214" s="1">
        <v>41762</v>
      </c>
      <c r="C1214">
        <v>0.1</v>
      </c>
      <c r="D1214" t="s">
        <v>3787</v>
      </c>
      <c r="E1214" s="4" t="str" cm="1">
        <f t="array" ref="E1214">_xlfn.TEXTJOIN(", ", TRUE, IF(COUNTIF(D1214, "*"&amp;$BP$2:$BP$79&amp;"*"), $BP$2:$BP$79, ""))</f>
        <v/>
      </c>
      <c r="F1214" t="s">
        <v>123</v>
      </c>
      <c r="G1214" t="s">
        <v>368</v>
      </c>
      <c r="H1214" t="s">
        <v>164</v>
      </c>
      <c r="I1214" t="s">
        <v>257</v>
      </c>
      <c r="J1214" t="s">
        <v>16</v>
      </c>
      <c r="K1214" t="s">
        <v>30</v>
      </c>
      <c r="L1214" t="s">
        <v>613</v>
      </c>
      <c r="M1214" t="s">
        <v>614</v>
      </c>
      <c r="N1214" t="s">
        <v>1893</v>
      </c>
      <c r="O1214" t="s">
        <v>1894</v>
      </c>
      <c r="P1214" t="s">
        <v>14</v>
      </c>
      <c r="Q1214" t="s">
        <v>15</v>
      </c>
      <c r="R1214" t="s">
        <v>445</v>
      </c>
      <c r="S1214">
        <v>600</v>
      </c>
      <c r="T1214" t="s">
        <v>1899</v>
      </c>
      <c r="U1214" t="s">
        <v>1900</v>
      </c>
      <c r="V1214" t="s">
        <v>21</v>
      </c>
    </row>
    <row r="1215" spans="1:29" x14ac:dyDescent="0.35">
      <c r="A1215">
        <v>4.6264144703693197E+17</v>
      </c>
      <c r="B1215" s="1">
        <v>41762</v>
      </c>
      <c r="C1215">
        <v>0.6</v>
      </c>
      <c r="D1215" t="s">
        <v>3788</v>
      </c>
      <c r="E1215" s="4" t="str" cm="1">
        <f t="array" ref="E1215">_xlfn.TEXTJOIN(", ", TRUE, IF(COUNTIF(D1215, "*"&amp;$BP$2:$BP$79&amp;"*"), $BP$2:$BP$79, ""))</f>
        <v/>
      </c>
      <c r="F1215" t="s">
        <v>238</v>
      </c>
      <c r="G1215" t="s">
        <v>462</v>
      </c>
      <c r="H1215" t="s">
        <v>9</v>
      </c>
      <c r="I1215" t="s">
        <v>141</v>
      </c>
      <c r="J1215" t="s">
        <v>3789</v>
      </c>
      <c r="K1215" t="s">
        <v>543</v>
      </c>
      <c r="L1215" t="s">
        <v>76</v>
      </c>
      <c r="M1215" t="s">
        <v>949</v>
      </c>
      <c r="N1215" t="s">
        <v>544</v>
      </c>
      <c r="O1215" t="s">
        <v>100</v>
      </c>
      <c r="P1215" t="s">
        <v>355</v>
      </c>
      <c r="Q1215" t="s">
        <v>1454</v>
      </c>
      <c r="R1215" t="s">
        <v>303</v>
      </c>
      <c r="S1215" t="s">
        <v>49</v>
      </c>
      <c r="T1215" t="s">
        <v>1327</v>
      </c>
      <c r="U1215" t="s">
        <v>24</v>
      </c>
      <c r="V1215" t="s">
        <v>428</v>
      </c>
      <c r="W1215" t="s">
        <v>17</v>
      </c>
      <c r="X1215" t="s">
        <v>98</v>
      </c>
      <c r="Y1215" t="s">
        <v>21</v>
      </c>
    </row>
    <row r="1216" spans="1:29" x14ac:dyDescent="0.35">
      <c r="A1216">
        <v>4.6234582147675302E+17</v>
      </c>
      <c r="B1216" s="1">
        <v>41761</v>
      </c>
      <c r="C1216">
        <v>0.6</v>
      </c>
      <c r="D1216" t="s">
        <v>3790</v>
      </c>
      <c r="E1216" s="4" t="str" cm="1">
        <f t="array" ref="E1216">_xlfn.TEXTJOIN(", ", TRUE, IF(COUNTIF(D1216, "*"&amp;$BP$2:$BP$79&amp;"*"), $BP$2:$BP$79, ""))</f>
        <v/>
      </c>
      <c r="F1216" t="s">
        <v>11</v>
      </c>
      <c r="G1216" t="s">
        <v>137</v>
      </c>
      <c r="H1216" t="s">
        <v>949</v>
      </c>
      <c r="I1216" t="s">
        <v>121</v>
      </c>
      <c r="J1216" t="s">
        <v>90</v>
      </c>
      <c r="K1216" t="s">
        <v>76</v>
      </c>
      <c r="L1216" t="s">
        <v>9</v>
      </c>
      <c r="M1216" t="s">
        <v>92</v>
      </c>
      <c r="N1216" t="s">
        <v>2698</v>
      </c>
    </row>
    <row r="1217" spans="1:30" x14ac:dyDescent="0.35">
      <c r="A1217">
        <v>4.6197173872979501E+17</v>
      </c>
      <c r="B1217" s="1">
        <v>41760</v>
      </c>
      <c r="C1217">
        <v>0</v>
      </c>
      <c r="D1217" t="s">
        <v>3791</v>
      </c>
      <c r="E1217" s="4" t="str" cm="1">
        <f t="array" ref="E1217">_xlfn.TEXTJOIN(", ", TRUE, IF(COUNTIF(D1217, "*"&amp;$BP$2:$BP$79&amp;"*"), $BP$2:$BP$79, ""))</f>
        <v/>
      </c>
      <c r="F1217" t="s">
        <v>131</v>
      </c>
      <c r="G1217" t="s">
        <v>49</v>
      </c>
      <c r="H1217" t="s">
        <v>168</v>
      </c>
      <c r="I1217" t="s">
        <v>16</v>
      </c>
      <c r="J1217" t="s">
        <v>989</v>
      </c>
      <c r="K1217" t="s">
        <v>990</v>
      </c>
      <c r="L1217" t="s">
        <v>16</v>
      </c>
      <c r="M1217" t="s">
        <v>847</v>
      </c>
      <c r="N1217" t="s">
        <v>21</v>
      </c>
    </row>
    <row r="1218" spans="1:30" x14ac:dyDescent="0.35">
      <c r="A1218">
        <v>4.6195260664735302E+17</v>
      </c>
      <c r="B1218" s="1">
        <v>41760</v>
      </c>
      <c r="C1218">
        <v>0.10416666666666601</v>
      </c>
      <c r="D1218" t="s">
        <v>3792</v>
      </c>
      <c r="E1218" s="4" t="str" cm="1">
        <f t="array" ref="E1218">_xlfn.TEXTJOIN(", ", TRUE, IF(COUNTIF(D1218, "*"&amp;$BP$2:$BP$79&amp;"*"), $BP$2:$BP$79, ""))</f>
        <v/>
      </c>
      <c r="F1218" t="s">
        <v>563</v>
      </c>
      <c r="G1218" t="s">
        <v>91</v>
      </c>
      <c r="H1218" t="s">
        <v>1336</v>
      </c>
      <c r="I1218" t="s">
        <v>76</v>
      </c>
      <c r="J1218" t="s">
        <v>251</v>
      </c>
      <c r="K1218">
        <v>725</v>
      </c>
      <c r="L1218" t="s">
        <v>3793</v>
      </c>
      <c r="M1218" t="s">
        <v>3259</v>
      </c>
      <c r="N1218" t="s">
        <v>230</v>
      </c>
      <c r="O1218" t="s">
        <v>30</v>
      </c>
      <c r="P1218" t="s">
        <v>231</v>
      </c>
      <c r="Q1218" t="s">
        <v>9</v>
      </c>
      <c r="R1218" t="s">
        <v>1473</v>
      </c>
      <c r="S1218" t="s">
        <v>232</v>
      </c>
      <c r="T1218" t="s">
        <v>21</v>
      </c>
    </row>
    <row r="1219" spans="1:30" x14ac:dyDescent="0.35">
      <c r="A1219">
        <v>4.6192188592489203E+17</v>
      </c>
      <c r="B1219" s="1">
        <v>41760</v>
      </c>
      <c r="C1219">
        <v>0.55000000000000004</v>
      </c>
      <c r="D1219" t="s">
        <v>3794</v>
      </c>
      <c r="E1219" s="4" t="str" cm="1">
        <f t="array" ref="E1219">_xlfn.TEXTJOIN(", ", TRUE, IF(COUNTIF(D1219, "*"&amp;$BP$2:$BP$79&amp;"*"), $BP$2:$BP$79, ""))</f>
        <v/>
      </c>
      <c r="F1219" t="s">
        <v>211</v>
      </c>
      <c r="G1219" t="s">
        <v>238</v>
      </c>
      <c r="H1219" t="s">
        <v>26</v>
      </c>
      <c r="I1219" t="s">
        <v>1325</v>
      </c>
      <c r="J1219" t="s">
        <v>30</v>
      </c>
      <c r="K1219" t="s">
        <v>439</v>
      </c>
      <c r="L1219" t="s">
        <v>1419</v>
      </c>
      <c r="M1219" t="s">
        <v>207</v>
      </c>
      <c r="N1219" t="s">
        <v>1335</v>
      </c>
      <c r="O1219" t="s">
        <v>118</v>
      </c>
      <c r="P1219" t="s">
        <v>49</v>
      </c>
      <c r="Q1219" t="s">
        <v>287</v>
      </c>
      <c r="R1219" t="s">
        <v>3795</v>
      </c>
      <c r="S1219" t="s">
        <v>100</v>
      </c>
      <c r="T1219" t="s">
        <v>895</v>
      </c>
      <c r="U1219" t="s">
        <v>571</v>
      </c>
      <c r="V1219" t="s">
        <v>17</v>
      </c>
      <c r="W1219" t="s">
        <v>98</v>
      </c>
      <c r="X1219" t="s">
        <v>3796</v>
      </c>
    </row>
    <row r="1220" spans="1:30" x14ac:dyDescent="0.35">
      <c r="A1220">
        <v>4.6190139263484301E+17</v>
      </c>
      <c r="B1220" s="1">
        <v>41760</v>
      </c>
      <c r="C1220">
        <v>0</v>
      </c>
      <c r="D1220" t="s">
        <v>3797</v>
      </c>
      <c r="E1220" s="4" t="str" cm="1">
        <f t="array" ref="E1220">_xlfn.TEXTJOIN(", ", TRUE, IF(COUNTIF(D1220, "*"&amp;$BP$2:$BP$79&amp;"*"), $BP$2:$BP$79, ""))</f>
        <v/>
      </c>
      <c r="F1220" t="s">
        <v>49</v>
      </c>
      <c r="G1220" t="s">
        <v>1061</v>
      </c>
      <c r="H1220" t="s">
        <v>2451</v>
      </c>
      <c r="I1220" t="s">
        <v>3237</v>
      </c>
      <c r="J1220" t="s">
        <v>921</v>
      </c>
      <c r="K1220" t="s">
        <v>922</v>
      </c>
      <c r="L1220" t="s">
        <v>1087</v>
      </c>
      <c r="M1220" t="s">
        <v>247</v>
      </c>
      <c r="N1220">
        <v>14500</v>
      </c>
      <c r="O1220" t="s">
        <v>49</v>
      </c>
      <c r="P1220" t="s">
        <v>32</v>
      </c>
      <c r="Q1220" t="s">
        <v>1230</v>
      </c>
      <c r="R1220" t="s">
        <v>30</v>
      </c>
      <c r="S1220" t="s">
        <v>2784</v>
      </c>
      <c r="T1220" t="s">
        <v>9</v>
      </c>
      <c r="U1220" t="s">
        <v>1472</v>
      </c>
      <c r="V1220" t="s">
        <v>30</v>
      </c>
      <c r="W1220" t="s">
        <v>922</v>
      </c>
      <c r="X1220" t="s">
        <v>21</v>
      </c>
      <c r="Y1220" t="s">
        <v>1473</v>
      </c>
    </row>
    <row r="1221" spans="1:30" x14ac:dyDescent="0.35">
      <c r="A1221">
        <v>4.6187777469778298E+17</v>
      </c>
      <c r="B1221" s="1">
        <v>41760</v>
      </c>
      <c r="C1221">
        <v>0.25</v>
      </c>
      <c r="D1221" t="s">
        <v>3798</v>
      </c>
      <c r="E1221" s="4" t="str" cm="1">
        <f t="array" ref="E1221">_xlfn.TEXTJOIN(", ", TRUE, IF(COUNTIF(D1221, "*"&amp;$BP$2:$BP$79&amp;"*"), $BP$2:$BP$79, ""))</f>
        <v/>
      </c>
      <c r="F1221" t="s">
        <v>1230</v>
      </c>
      <c r="G1221" t="s">
        <v>30</v>
      </c>
      <c r="H1221" t="s">
        <v>2784</v>
      </c>
      <c r="I1221" t="s">
        <v>16</v>
      </c>
      <c r="J1221" t="s">
        <v>49</v>
      </c>
      <c r="K1221" t="s">
        <v>920</v>
      </c>
      <c r="L1221" t="s">
        <v>921</v>
      </c>
      <c r="M1221" t="s">
        <v>922</v>
      </c>
      <c r="N1221" t="s">
        <v>21</v>
      </c>
      <c r="O1221" t="s">
        <v>1473</v>
      </c>
    </row>
    <row r="1222" spans="1:30" x14ac:dyDescent="0.35">
      <c r="A1222">
        <v>4.6162451975795002E+17</v>
      </c>
      <c r="B1222" s="1">
        <v>41759</v>
      </c>
      <c r="C1222">
        <v>0</v>
      </c>
      <c r="D1222" t="s">
        <v>3799</v>
      </c>
      <c r="E1222" s="4" t="str" cm="1">
        <f t="array" ref="E1222">_xlfn.TEXTJOIN(", ", TRUE, IF(COUNTIF(D1222, "*"&amp;$BP$2:$BP$79&amp;"*"), $BP$2:$BP$79, ""))</f>
        <v/>
      </c>
      <c r="F1222" t="s">
        <v>1065</v>
      </c>
      <c r="G1222" t="s">
        <v>2402</v>
      </c>
      <c r="H1222" t="s">
        <v>1217</v>
      </c>
      <c r="I1222" t="s">
        <v>294</v>
      </c>
      <c r="J1222" t="s">
        <v>3800</v>
      </c>
      <c r="K1222" t="s">
        <v>156</v>
      </c>
      <c r="L1222" t="s">
        <v>562</v>
      </c>
      <c r="M1222" t="s">
        <v>303</v>
      </c>
      <c r="N1222" t="s">
        <v>521</v>
      </c>
      <c r="O1222" t="s">
        <v>21</v>
      </c>
      <c r="P1222" t="s">
        <v>1473</v>
      </c>
    </row>
    <row r="1223" spans="1:30" x14ac:dyDescent="0.35">
      <c r="A1223">
        <v>4.6160674561420403E+17</v>
      </c>
      <c r="B1223" s="1">
        <v>41759</v>
      </c>
      <c r="C1223">
        <v>0</v>
      </c>
      <c r="D1223" t="s">
        <v>3801</v>
      </c>
      <c r="E1223" s="4" t="str" cm="1">
        <f t="array" ref="E1223">_xlfn.TEXTJOIN(", ", TRUE, IF(COUNTIF(D1223, "*"&amp;$BP$2:$BP$79&amp;"*"), $BP$2:$BP$79, ""))</f>
        <v/>
      </c>
      <c r="F1223" t="s">
        <v>1230</v>
      </c>
      <c r="G1223" t="s">
        <v>30</v>
      </c>
      <c r="H1223" t="s">
        <v>2784</v>
      </c>
      <c r="I1223" t="s">
        <v>64</v>
      </c>
      <c r="J1223" t="s">
        <v>49</v>
      </c>
      <c r="K1223" t="s">
        <v>308</v>
      </c>
      <c r="L1223" t="s">
        <v>24</v>
      </c>
      <c r="M1223" t="s">
        <v>30</v>
      </c>
      <c r="N1223" t="s">
        <v>231</v>
      </c>
      <c r="O1223" t="s">
        <v>9</v>
      </c>
      <c r="P1223" t="s">
        <v>1472</v>
      </c>
      <c r="Q1223" t="s">
        <v>30</v>
      </c>
      <c r="R1223" t="s">
        <v>661</v>
      </c>
      <c r="S1223" t="s">
        <v>921</v>
      </c>
      <c r="T1223" t="s">
        <v>922</v>
      </c>
      <c r="U1223" t="s">
        <v>21</v>
      </c>
      <c r="V1223" t="s">
        <v>1473</v>
      </c>
    </row>
    <row r="1224" spans="1:30" x14ac:dyDescent="0.35">
      <c r="A1224">
        <v>4.6159095466820403E+17</v>
      </c>
      <c r="B1224" s="1">
        <v>41759</v>
      </c>
      <c r="C1224">
        <v>0.35</v>
      </c>
      <c r="D1224" t="s">
        <v>3802</v>
      </c>
      <c r="E1224" s="4" t="str" cm="1">
        <f t="array" ref="E1224">_xlfn.TEXTJOIN(", ", TRUE, IF(COUNTIF(D1224, "*"&amp;$BP$2:$BP$79&amp;"*"), $BP$2:$BP$79, ""))</f>
        <v/>
      </c>
      <c r="F1224" t="s">
        <v>1966</v>
      </c>
      <c r="G1224" t="s">
        <v>30</v>
      </c>
      <c r="H1224" t="s">
        <v>921</v>
      </c>
      <c r="I1224" t="s">
        <v>922</v>
      </c>
      <c r="J1224" t="s">
        <v>144</v>
      </c>
      <c r="K1224" t="s">
        <v>64</v>
      </c>
      <c r="L1224" t="s">
        <v>949</v>
      </c>
      <c r="M1224" t="s">
        <v>16</v>
      </c>
      <c r="N1224" t="s">
        <v>166</v>
      </c>
      <c r="O1224" t="s">
        <v>303</v>
      </c>
      <c r="P1224" t="s">
        <v>1230</v>
      </c>
      <c r="Q1224" t="s">
        <v>30</v>
      </c>
      <c r="R1224" t="s">
        <v>2784</v>
      </c>
      <c r="S1224" t="s">
        <v>521</v>
      </c>
      <c r="T1224" t="s">
        <v>21</v>
      </c>
      <c r="U1224" t="s">
        <v>1473</v>
      </c>
    </row>
    <row r="1225" spans="1:30" x14ac:dyDescent="0.35">
      <c r="A1225">
        <v>4.6158618230103603E+17</v>
      </c>
      <c r="B1225" s="1">
        <v>41759</v>
      </c>
      <c r="C1225">
        <v>0</v>
      </c>
      <c r="D1225" t="s">
        <v>3803</v>
      </c>
      <c r="E1225" s="4" t="str" cm="1">
        <f t="array" ref="E1225">_xlfn.TEXTJOIN(", ", TRUE, IF(COUNTIF(D1225, "*"&amp;$BP$2:$BP$79&amp;"*"), $BP$2:$BP$79, ""))</f>
        <v/>
      </c>
      <c r="F1225" t="s">
        <v>276</v>
      </c>
      <c r="G1225" t="s">
        <v>124</v>
      </c>
      <c r="H1225" t="s">
        <v>3804</v>
      </c>
      <c r="I1225" t="s">
        <v>24</v>
      </c>
      <c r="J1225" t="s">
        <v>272</v>
      </c>
      <c r="K1225" t="s">
        <v>1390</v>
      </c>
      <c r="L1225" t="s">
        <v>399</v>
      </c>
      <c r="M1225" t="s">
        <v>180</v>
      </c>
      <c r="N1225" t="s">
        <v>1966</v>
      </c>
      <c r="O1225" t="s">
        <v>30</v>
      </c>
      <c r="P1225" t="s">
        <v>921</v>
      </c>
      <c r="Q1225" t="s">
        <v>922</v>
      </c>
      <c r="R1225" t="s">
        <v>6</v>
      </c>
      <c r="S1225" t="s">
        <v>462</v>
      </c>
      <c r="T1225" t="s">
        <v>9</v>
      </c>
      <c r="U1225" t="s">
        <v>372</v>
      </c>
      <c r="V1225" t="s">
        <v>114</v>
      </c>
      <c r="W1225" t="s">
        <v>476</v>
      </c>
      <c r="X1225" t="s">
        <v>477</v>
      </c>
      <c r="Y1225" t="s">
        <v>28</v>
      </c>
      <c r="Z1225" t="s">
        <v>24</v>
      </c>
      <c r="AA1225" t="s">
        <v>311</v>
      </c>
      <c r="AB1225" t="s">
        <v>17</v>
      </c>
      <c r="AC1225" t="s">
        <v>98</v>
      </c>
    </row>
    <row r="1226" spans="1:30" x14ac:dyDescent="0.35">
      <c r="A1226">
        <v>4.6158527265257798E+17</v>
      </c>
      <c r="B1226" s="1">
        <v>41759</v>
      </c>
      <c r="C1226">
        <v>0</v>
      </c>
      <c r="D1226" t="s">
        <v>3805</v>
      </c>
      <c r="E1226" s="4" t="str" cm="1">
        <f t="array" ref="E1226">_xlfn.TEXTJOIN(", ", TRUE, IF(COUNTIF(D1226, "*"&amp;$BP$2:$BP$79&amp;"*"), $BP$2:$BP$79, ""))</f>
        <v/>
      </c>
      <c r="F1226" t="s">
        <v>879</v>
      </c>
      <c r="G1226" t="s">
        <v>1126</v>
      </c>
      <c r="H1226" t="s">
        <v>9</v>
      </c>
      <c r="I1226" t="s">
        <v>30</v>
      </c>
      <c r="J1226" t="s">
        <v>166</v>
      </c>
      <c r="K1226" t="s">
        <v>62</v>
      </c>
      <c r="L1226" t="s">
        <v>137</v>
      </c>
      <c r="M1226" t="s">
        <v>11</v>
      </c>
      <c r="N1226" t="s">
        <v>7</v>
      </c>
      <c r="O1226" t="s">
        <v>123</v>
      </c>
      <c r="P1226" t="s">
        <v>3806</v>
      </c>
      <c r="Q1226" t="s">
        <v>191</v>
      </c>
      <c r="R1226" t="s">
        <v>49</v>
      </c>
      <c r="S1226" t="s">
        <v>899</v>
      </c>
      <c r="T1226" t="s">
        <v>264</v>
      </c>
      <c r="U1226" t="s">
        <v>30</v>
      </c>
      <c r="V1226" t="s">
        <v>75</v>
      </c>
      <c r="W1226" t="s">
        <v>238</v>
      </c>
      <c r="X1226" t="s">
        <v>2511</v>
      </c>
      <c r="Y1226" t="s">
        <v>11</v>
      </c>
      <c r="Z1226" t="s">
        <v>629</v>
      </c>
      <c r="AA1226" t="s">
        <v>123</v>
      </c>
      <c r="AB1226" t="s">
        <v>65</v>
      </c>
      <c r="AC1226" t="s">
        <v>3807</v>
      </c>
      <c r="AD1226" t="s">
        <v>98</v>
      </c>
    </row>
    <row r="1227" spans="1:30" x14ac:dyDescent="0.35">
      <c r="A1227">
        <v>4.6158455079188E+17</v>
      </c>
      <c r="B1227" s="1">
        <v>41759</v>
      </c>
      <c r="C1227">
        <v>0</v>
      </c>
      <c r="D1227" t="s">
        <v>3808</v>
      </c>
      <c r="E1227" s="4" t="str" cm="1">
        <f t="array" ref="E1227">_xlfn.TEXTJOIN(", ", TRUE, IF(COUNTIF(D1227, "*"&amp;$BP$2:$BP$79&amp;"*"), $BP$2:$BP$79, ""))</f>
        <v/>
      </c>
      <c r="F1227" t="s">
        <v>164</v>
      </c>
      <c r="G1227" t="s">
        <v>49</v>
      </c>
      <c r="H1227" t="s">
        <v>1575</v>
      </c>
      <c r="I1227" t="s">
        <v>941</v>
      </c>
      <c r="J1227" t="s">
        <v>801</v>
      </c>
      <c r="K1227" t="s">
        <v>3809</v>
      </c>
      <c r="L1227" t="s">
        <v>367</v>
      </c>
      <c r="M1227" t="s">
        <v>15</v>
      </c>
      <c r="N1227" t="s">
        <v>1052</v>
      </c>
      <c r="O1227" t="s">
        <v>24</v>
      </c>
      <c r="P1227" t="s">
        <v>1966</v>
      </c>
      <c r="Q1227" t="s">
        <v>947</v>
      </c>
      <c r="R1227" t="s">
        <v>16</v>
      </c>
      <c r="S1227" t="s">
        <v>3419</v>
      </c>
      <c r="T1227" t="s">
        <v>503</v>
      </c>
      <c r="U1227" t="s">
        <v>104</v>
      </c>
      <c r="V1227" t="s">
        <v>367</v>
      </c>
      <c r="W1227" t="s">
        <v>399</v>
      </c>
      <c r="X1227" t="s">
        <v>17</v>
      </c>
      <c r="Y1227" t="s">
        <v>98</v>
      </c>
      <c r="Z1227" t="s">
        <v>1473</v>
      </c>
    </row>
    <row r="1228" spans="1:30" x14ac:dyDescent="0.35">
      <c r="A1228">
        <v>4.6158375154628998E+17</v>
      </c>
      <c r="B1228" s="1">
        <v>41759</v>
      </c>
      <c r="C1228">
        <v>0</v>
      </c>
      <c r="D1228" t="s">
        <v>3810</v>
      </c>
      <c r="E1228" s="4" t="str" cm="1">
        <f t="array" ref="E1228">_xlfn.TEXTJOIN(", ", TRUE, IF(COUNTIF(D1228, "*"&amp;$BP$2:$BP$79&amp;"*"), $BP$2:$BP$79, ""))</f>
        <v/>
      </c>
      <c r="F1228" t="s">
        <v>234</v>
      </c>
      <c r="G1228" t="s">
        <v>1336</v>
      </c>
      <c r="H1228" t="s">
        <v>49</v>
      </c>
      <c r="I1228" t="s">
        <v>1472</v>
      </c>
      <c r="J1228" t="s">
        <v>17</v>
      </c>
      <c r="K1228" t="s">
        <v>98</v>
      </c>
      <c r="L1228" t="s">
        <v>1473</v>
      </c>
    </row>
    <row r="1229" spans="1:30" x14ac:dyDescent="0.35">
      <c r="A1229">
        <v>4.6155203400133402E+17</v>
      </c>
      <c r="B1229" s="1">
        <v>41759</v>
      </c>
      <c r="C1229">
        <v>0</v>
      </c>
      <c r="D1229" t="s">
        <v>3811</v>
      </c>
      <c r="E1229" s="4" t="str" cm="1">
        <f t="array" ref="E1229">_xlfn.TEXTJOIN(", ", TRUE, IF(COUNTIF(D1229, "*"&amp;$BP$2:$BP$79&amp;"*"), $BP$2:$BP$79, ""))</f>
        <v/>
      </c>
      <c r="F1229" t="s">
        <v>6</v>
      </c>
      <c r="G1229" t="s">
        <v>26</v>
      </c>
      <c r="H1229" t="s">
        <v>78</v>
      </c>
      <c r="I1229" t="s">
        <v>49</v>
      </c>
      <c r="J1229" t="s">
        <v>3812</v>
      </c>
      <c r="K1229" t="s">
        <v>230</v>
      </c>
      <c r="L1229" t="s">
        <v>30</v>
      </c>
      <c r="M1229" t="s">
        <v>231</v>
      </c>
      <c r="N1229" t="s">
        <v>16</v>
      </c>
      <c r="O1229" t="s">
        <v>1568</v>
      </c>
      <c r="P1229" t="s">
        <v>322</v>
      </c>
      <c r="Q1229" t="s">
        <v>521</v>
      </c>
      <c r="R1229" t="s">
        <v>21</v>
      </c>
    </row>
    <row r="1230" spans="1:30" x14ac:dyDescent="0.35">
      <c r="A1230">
        <v>4.6151609609318797E+17</v>
      </c>
      <c r="B1230" s="1">
        <v>41759</v>
      </c>
      <c r="C1230">
        <v>0</v>
      </c>
      <c r="D1230" t="s">
        <v>3813</v>
      </c>
      <c r="E1230" s="4" t="str" cm="1">
        <f t="array" ref="E1230">_xlfn.TEXTJOIN(", ", TRUE, IF(COUNTIF(D1230, "*"&amp;$BP$2:$BP$79&amp;"*"), $BP$2:$BP$79, ""))</f>
        <v/>
      </c>
      <c r="F1230" t="s">
        <v>11</v>
      </c>
      <c r="G1230" t="s">
        <v>137</v>
      </c>
      <c r="H1230" t="s">
        <v>1086</v>
      </c>
      <c r="I1230" t="s">
        <v>3814</v>
      </c>
    </row>
    <row r="1231" spans="1:30" x14ac:dyDescent="0.35">
      <c r="A1231">
        <v>4.6089410779194502E+17</v>
      </c>
      <c r="B1231" s="1">
        <v>41757</v>
      </c>
      <c r="C1231">
        <v>0</v>
      </c>
      <c r="D1231" t="s">
        <v>3815</v>
      </c>
      <c r="E1231" s="4" t="str" cm="1">
        <f t="array" ref="E1231">_xlfn.TEXTJOIN(", ", TRUE, IF(COUNTIF(D1231, "*"&amp;$BP$2:$BP$79&amp;"*"), $BP$2:$BP$79, ""))</f>
        <v/>
      </c>
      <c r="F1231" t="s">
        <v>616</v>
      </c>
      <c r="G1231" t="s">
        <v>2435</v>
      </c>
      <c r="H1231" t="s">
        <v>562</v>
      </c>
      <c r="I1231" t="s">
        <v>1061</v>
      </c>
      <c r="J1231" t="s">
        <v>445</v>
      </c>
      <c r="K1231" t="s">
        <v>30</v>
      </c>
      <c r="L1231" t="s">
        <v>3098</v>
      </c>
      <c r="M1231" t="s">
        <v>661</v>
      </c>
      <c r="N1231" t="s">
        <v>921</v>
      </c>
      <c r="O1231" t="s">
        <v>922</v>
      </c>
      <c r="P1231" t="s">
        <v>1087</v>
      </c>
      <c r="Q1231" t="s">
        <v>236</v>
      </c>
      <c r="R1231">
        <v>14500</v>
      </c>
      <c r="S1231" t="s">
        <v>49</v>
      </c>
      <c r="T1231" t="s">
        <v>32</v>
      </c>
      <c r="U1231" t="s">
        <v>257</v>
      </c>
      <c r="V1231" t="s">
        <v>9</v>
      </c>
      <c r="W1231" t="s">
        <v>1473</v>
      </c>
    </row>
    <row r="1232" spans="1:30" x14ac:dyDescent="0.35">
      <c r="A1232">
        <v>4.6083557573015501E+17</v>
      </c>
      <c r="B1232" s="1">
        <v>41757</v>
      </c>
      <c r="C1232">
        <v>0</v>
      </c>
      <c r="D1232" t="s">
        <v>3816</v>
      </c>
      <c r="E1232" s="4" t="str" cm="1">
        <f t="array" ref="E1232">_xlfn.TEXTJOIN(", ", TRUE, IF(COUNTIF(D1232, "*"&amp;$BP$2:$BP$79&amp;"*"), $BP$2:$BP$79, ""))</f>
        <v/>
      </c>
      <c r="F1232" t="s">
        <v>824</v>
      </c>
      <c r="G1232" t="s">
        <v>100</v>
      </c>
      <c r="H1232" t="s">
        <v>221</v>
      </c>
      <c r="I1232" t="s">
        <v>230</v>
      </c>
      <c r="J1232" t="s">
        <v>3817</v>
      </c>
      <c r="K1232" t="s">
        <v>217</v>
      </c>
      <c r="L1232" t="s">
        <v>30</v>
      </c>
      <c r="M1232" t="s">
        <v>209</v>
      </c>
      <c r="N1232" t="s">
        <v>15</v>
      </c>
      <c r="O1232" t="s">
        <v>1220</v>
      </c>
      <c r="P1232" t="s">
        <v>30</v>
      </c>
      <c r="Q1232" t="s">
        <v>3818</v>
      </c>
      <c r="R1232" t="s">
        <v>24</v>
      </c>
      <c r="S1232" t="s">
        <v>3819</v>
      </c>
      <c r="T1232" t="s">
        <v>1739</v>
      </c>
      <c r="U1232" t="s">
        <v>3820</v>
      </c>
      <c r="V1232" t="s">
        <v>100</v>
      </c>
      <c r="W1232" t="s">
        <v>3819</v>
      </c>
      <c r="X1232" t="s">
        <v>1739</v>
      </c>
      <c r="Y1232" t="s">
        <v>3821</v>
      </c>
      <c r="Z1232" t="s">
        <v>3822</v>
      </c>
      <c r="AA1232" t="s">
        <v>17</v>
      </c>
      <c r="AB1232" t="s">
        <v>98</v>
      </c>
    </row>
    <row r="1233" spans="1:23" x14ac:dyDescent="0.35">
      <c r="A1233">
        <v>4.6078820075609702E+17</v>
      </c>
      <c r="B1233" s="1">
        <v>41757</v>
      </c>
      <c r="C1233">
        <v>0</v>
      </c>
      <c r="D1233" t="s">
        <v>3823</v>
      </c>
      <c r="E1233" s="4" t="str" cm="1">
        <f t="array" ref="E1233">_xlfn.TEXTJOIN(", ", TRUE, IF(COUNTIF(D1233, "*"&amp;$BP$2:$BP$79&amp;"*"), $BP$2:$BP$79, ""))</f>
        <v/>
      </c>
      <c r="F1233" t="s">
        <v>211</v>
      </c>
      <c r="G1233" t="s">
        <v>238</v>
      </c>
      <c r="H1233" t="s">
        <v>2196</v>
      </c>
      <c r="I1233" t="s">
        <v>355</v>
      </c>
      <c r="J1233" t="s">
        <v>3824</v>
      </c>
      <c r="K1233" t="s">
        <v>3047</v>
      </c>
      <c r="L1233" t="s">
        <v>9</v>
      </c>
      <c r="M1233" t="s">
        <v>30</v>
      </c>
      <c r="N1233" t="s">
        <v>1685</v>
      </c>
      <c r="O1233" t="s">
        <v>496</v>
      </c>
      <c r="P1233" t="s">
        <v>1072</v>
      </c>
      <c r="Q1233" t="s">
        <v>17</v>
      </c>
      <c r="R1233" t="s">
        <v>98</v>
      </c>
      <c r="S1233" t="s">
        <v>156</v>
      </c>
      <c r="T1233" t="s">
        <v>830</v>
      </c>
      <c r="U1233" t="s">
        <v>3825</v>
      </c>
    </row>
    <row r="1234" spans="1:23" x14ac:dyDescent="0.35">
      <c r="A1234">
        <v>4.6047478677938502E+17</v>
      </c>
      <c r="B1234" s="1">
        <v>41756</v>
      </c>
      <c r="C1234">
        <v>0</v>
      </c>
      <c r="D1234" t="s">
        <v>3826</v>
      </c>
      <c r="E1234" s="4" t="str" cm="1">
        <f t="array" ref="E1234">_xlfn.TEXTJOIN(", ", TRUE, IF(COUNTIF(D1234, "*"&amp;$BP$2:$BP$79&amp;"*"), $BP$2:$BP$79, ""))</f>
        <v/>
      </c>
      <c r="F1234" t="s">
        <v>1673</v>
      </c>
      <c r="G1234" t="s">
        <v>3827</v>
      </c>
      <c r="H1234" t="s">
        <v>360</v>
      </c>
      <c r="I1234" t="s">
        <v>303</v>
      </c>
      <c r="J1234" t="s">
        <v>16</v>
      </c>
      <c r="K1234" t="s">
        <v>360</v>
      </c>
      <c r="L1234" t="s">
        <v>283</v>
      </c>
      <c r="M1234" t="s">
        <v>131</v>
      </c>
      <c r="N1234" t="s">
        <v>49</v>
      </c>
      <c r="O1234" t="s">
        <v>168</v>
      </c>
      <c r="P1234" t="s">
        <v>21</v>
      </c>
    </row>
    <row r="1235" spans="1:23" x14ac:dyDescent="0.35">
      <c r="A1235">
        <v>4.6015985004800397E+17</v>
      </c>
      <c r="B1235" s="1">
        <v>41755</v>
      </c>
      <c r="C1235">
        <v>0</v>
      </c>
      <c r="D1235" t="s">
        <v>3828</v>
      </c>
      <c r="E1235" s="4" t="str" cm="1">
        <f t="array" ref="E1235">_xlfn.TEXTJOIN(", ", TRUE, IF(COUNTIF(D1235, "*"&amp;$BP$2:$BP$79&amp;"*"), $BP$2:$BP$79, ""))</f>
        <v/>
      </c>
      <c r="F1235" t="s">
        <v>164</v>
      </c>
      <c r="G1235" t="s">
        <v>257</v>
      </c>
      <c r="H1235" t="s">
        <v>16</v>
      </c>
      <c r="I1235">
        <v>1010</v>
      </c>
      <c r="J1235" t="s">
        <v>164</v>
      </c>
      <c r="K1235" t="s">
        <v>257</v>
      </c>
      <c r="L1235" t="s">
        <v>9</v>
      </c>
      <c r="M1235" t="s">
        <v>355</v>
      </c>
      <c r="N1235" t="s">
        <v>234</v>
      </c>
      <c r="O1235" t="s">
        <v>49</v>
      </c>
      <c r="P1235" t="s">
        <v>1472</v>
      </c>
      <c r="Q1235" t="s">
        <v>17</v>
      </c>
      <c r="R1235" t="s">
        <v>98</v>
      </c>
      <c r="S1235" t="s">
        <v>21</v>
      </c>
      <c r="T1235" t="s">
        <v>1473</v>
      </c>
    </row>
    <row r="1236" spans="1:23" x14ac:dyDescent="0.35">
      <c r="A1236">
        <v>4.5981961820320902E+17</v>
      </c>
      <c r="B1236" s="1">
        <v>41754</v>
      </c>
      <c r="C1236">
        <v>0</v>
      </c>
      <c r="D1236" t="s">
        <v>3829</v>
      </c>
      <c r="E1236" s="4" t="str" cm="1">
        <f t="array" ref="E1236">_xlfn.TEXTJOIN(", ", TRUE, IF(COUNTIF(D1236, "*"&amp;$BP$2:$BP$79&amp;"*"), $BP$2:$BP$79, ""))</f>
        <v/>
      </c>
      <c r="F1236" t="s">
        <v>30</v>
      </c>
      <c r="G1236" t="s">
        <v>429</v>
      </c>
      <c r="H1236" t="s">
        <v>430</v>
      </c>
      <c r="I1236" t="s">
        <v>258</v>
      </c>
      <c r="J1236" t="s">
        <v>118</v>
      </c>
      <c r="K1236" t="s">
        <v>717</v>
      </c>
      <c r="L1236" t="s">
        <v>2149</v>
      </c>
      <c r="M1236" t="s">
        <v>426</v>
      </c>
      <c r="N1236" t="s">
        <v>430</v>
      </c>
      <c r="O1236" t="s">
        <v>1854</v>
      </c>
      <c r="P1236" t="s">
        <v>1325</v>
      </c>
      <c r="Q1236" t="s">
        <v>16</v>
      </c>
      <c r="R1236" t="s">
        <v>299</v>
      </c>
    </row>
    <row r="1237" spans="1:23" x14ac:dyDescent="0.35">
      <c r="A1237">
        <v>4.5979422630623603E+17</v>
      </c>
      <c r="B1237" s="1">
        <v>41754</v>
      </c>
      <c r="C1237">
        <v>-3.4391534391534397E-2</v>
      </c>
      <c r="D1237" t="s">
        <v>3830</v>
      </c>
      <c r="E1237" s="4" t="str" cm="1">
        <f t="array" ref="E1237">_xlfn.TEXTJOIN(", ", TRUE, IF(COUNTIF(D1237, "*"&amp;$BP$2:$BP$79&amp;"*"), $BP$2:$BP$79, ""))</f>
        <v/>
      </c>
      <c r="F1237" t="s">
        <v>15</v>
      </c>
      <c r="G1237" t="s">
        <v>1763</v>
      </c>
      <c r="H1237" t="s">
        <v>788</v>
      </c>
      <c r="I1237" t="s">
        <v>238</v>
      </c>
      <c r="J1237" t="s">
        <v>7</v>
      </c>
      <c r="K1237" t="s">
        <v>3831</v>
      </c>
      <c r="L1237" t="s">
        <v>166</v>
      </c>
      <c r="M1237" t="s">
        <v>303</v>
      </c>
      <c r="N1237" t="s">
        <v>474</v>
      </c>
      <c r="O1237" t="s">
        <v>272</v>
      </c>
      <c r="P1237" t="s">
        <v>9</v>
      </c>
      <c r="Q1237" t="s">
        <v>78</v>
      </c>
      <c r="R1237" t="s">
        <v>240</v>
      </c>
      <c r="S1237" t="s">
        <v>1103</v>
      </c>
      <c r="T1237" t="s">
        <v>21</v>
      </c>
      <c r="U1237" t="s">
        <v>3832</v>
      </c>
    </row>
    <row r="1238" spans="1:23" x14ac:dyDescent="0.35">
      <c r="A1238">
        <v>4.5942552254443501E+17</v>
      </c>
      <c r="B1238" s="1">
        <v>41753</v>
      </c>
      <c r="C1238">
        <v>0</v>
      </c>
      <c r="D1238" t="s">
        <v>3833</v>
      </c>
      <c r="E1238" s="4" t="str" cm="1">
        <f t="array" ref="E1238">_xlfn.TEXTJOIN(", ", TRUE, IF(COUNTIF(D1238, "*"&amp;$BP$2:$BP$79&amp;"*"), $BP$2:$BP$79, ""))</f>
        <v/>
      </c>
      <c r="F1238" t="s">
        <v>64</v>
      </c>
      <c r="G1238" t="s">
        <v>49</v>
      </c>
      <c r="H1238" t="s">
        <v>308</v>
      </c>
      <c r="I1238" t="s">
        <v>24</v>
      </c>
      <c r="J1238" t="s">
        <v>11</v>
      </c>
      <c r="K1238" t="s">
        <v>21</v>
      </c>
      <c r="L1238" t="s">
        <v>1727</v>
      </c>
    </row>
    <row r="1239" spans="1:23" x14ac:dyDescent="0.35">
      <c r="A1239">
        <v>4.59402803509616E+17</v>
      </c>
      <c r="B1239" s="1">
        <v>41753</v>
      </c>
      <c r="C1239">
        <v>0</v>
      </c>
      <c r="D1239" t="s">
        <v>3834</v>
      </c>
      <c r="E1239" s="4" t="str" cm="1">
        <f t="array" ref="E1239">_xlfn.TEXTJOIN(", ", TRUE, IF(COUNTIF(D1239, "*"&amp;$BP$2:$BP$79&amp;"*"), $BP$2:$BP$79, ""))</f>
        <v/>
      </c>
      <c r="F1239" t="s">
        <v>49</v>
      </c>
      <c r="G1239" t="s">
        <v>298</v>
      </c>
      <c r="H1239" t="s">
        <v>1302</v>
      </c>
    </row>
    <row r="1240" spans="1:23" x14ac:dyDescent="0.35">
      <c r="A1240">
        <v>4.5909065002610202E+17</v>
      </c>
      <c r="B1240" s="1">
        <v>41752</v>
      </c>
      <c r="C1240">
        <v>0</v>
      </c>
      <c r="D1240" t="s">
        <v>3835</v>
      </c>
      <c r="E1240" s="4" t="str" cm="1">
        <f t="array" ref="E1240">_xlfn.TEXTJOIN(", ", TRUE, IF(COUNTIF(D1240, "*"&amp;$BP$2:$BP$79&amp;"*"), $BP$2:$BP$79, ""))</f>
        <v/>
      </c>
      <c r="F1240" t="s">
        <v>42</v>
      </c>
      <c r="G1240" t="s">
        <v>30</v>
      </c>
      <c r="H1240" t="s">
        <v>429</v>
      </c>
      <c r="I1240" t="s">
        <v>430</v>
      </c>
      <c r="J1240" t="s">
        <v>258</v>
      </c>
      <c r="K1240" t="s">
        <v>3836</v>
      </c>
      <c r="L1240" t="s">
        <v>1833</v>
      </c>
      <c r="M1240" t="s">
        <v>875</v>
      </c>
      <c r="N1240" t="s">
        <v>3837</v>
      </c>
      <c r="O1240" t="s">
        <v>645</v>
      </c>
      <c r="P1240" t="s">
        <v>3838</v>
      </c>
      <c r="Q1240" t="s">
        <v>15</v>
      </c>
      <c r="R1240" t="s">
        <v>49</v>
      </c>
      <c r="S1240" t="s">
        <v>32</v>
      </c>
      <c r="T1240" t="s">
        <v>3734</v>
      </c>
    </row>
    <row r="1241" spans="1:23" x14ac:dyDescent="0.35">
      <c r="A1241">
        <v>4.5906365607694701E+17</v>
      </c>
      <c r="B1241" s="1">
        <v>41752</v>
      </c>
      <c r="C1241">
        <v>0</v>
      </c>
      <c r="D1241" t="s">
        <v>3839</v>
      </c>
      <c r="E1241" s="4" t="str" cm="1">
        <f t="array" ref="E1241">_xlfn.TEXTJOIN(", ", TRUE, IF(COUNTIF(D1241, "*"&amp;$BP$2:$BP$79&amp;"*"), $BP$2:$BP$79, ""))</f>
        <v/>
      </c>
      <c r="F1241" t="s">
        <v>1065</v>
      </c>
      <c r="G1241" t="s">
        <v>62</v>
      </c>
      <c r="H1241" t="s">
        <v>253</v>
      </c>
      <c r="I1241" t="s">
        <v>30</v>
      </c>
      <c r="J1241" t="s">
        <v>428</v>
      </c>
      <c r="K1241" t="s">
        <v>24</v>
      </c>
      <c r="L1241" t="s">
        <v>426</v>
      </c>
      <c r="M1241" t="s">
        <v>3840</v>
      </c>
      <c r="N1241" t="s">
        <v>963</v>
      </c>
      <c r="O1241" t="s">
        <v>2748</v>
      </c>
      <c r="P1241" t="s">
        <v>24</v>
      </c>
      <c r="Q1241" t="s">
        <v>272</v>
      </c>
      <c r="R1241" t="s">
        <v>63</v>
      </c>
      <c r="S1241" t="s">
        <v>8</v>
      </c>
      <c r="T1241" t="s">
        <v>9</v>
      </c>
      <c r="U1241" t="s">
        <v>131</v>
      </c>
      <c r="V1241" t="s">
        <v>240</v>
      </c>
      <c r="W1241" t="s">
        <v>813</v>
      </c>
    </row>
    <row r="1242" spans="1:23" x14ac:dyDescent="0.35">
      <c r="A1242">
        <v>4.5904095831984902E+17</v>
      </c>
      <c r="B1242" s="1">
        <v>41752</v>
      </c>
      <c r="C1242">
        <v>0.2</v>
      </c>
      <c r="D1242" t="s">
        <v>3841</v>
      </c>
      <c r="E1242" s="4" t="str" cm="1">
        <f t="array" ref="E1242">_xlfn.TEXTJOIN(", ", TRUE, IF(COUNTIF(D1242, "*"&amp;$BP$2:$BP$79&amp;"*"), $BP$2:$BP$79, ""))</f>
        <v/>
      </c>
      <c r="F1242" t="s">
        <v>30</v>
      </c>
      <c r="G1242" t="s">
        <v>429</v>
      </c>
      <c r="H1242" t="s">
        <v>430</v>
      </c>
      <c r="I1242" t="s">
        <v>258</v>
      </c>
      <c r="J1242" t="s">
        <v>1087</v>
      </c>
      <c r="K1242" t="s">
        <v>3842</v>
      </c>
      <c r="L1242" t="s">
        <v>2577</v>
      </c>
      <c r="M1242" t="s">
        <v>1012</v>
      </c>
      <c r="N1242" t="s">
        <v>3736</v>
      </c>
      <c r="O1242" t="s">
        <v>301</v>
      </c>
      <c r="P1242" t="s">
        <v>78</v>
      </c>
      <c r="Q1242" t="s">
        <v>240</v>
      </c>
      <c r="R1242" t="s">
        <v>1461</v>
      </c>
      <c r="S1242" t="s">
        <v>3734</v>
      </c>
    </row>
    <row r="1243" spans="1:23" x14ac:dyDescent="0.35">
      <c r="A1243">
        <v>4.5902768831371597E+17</v>
      </c>
      <c r="B1243" s="1">
        <v>41752</v>
      </c>
      <c r="C1243">
        <v>-0.3125</v>
      </c>
      <c r="D1243" t="s">
        <v>3843</v>
      </c>
      <c r="E1243" s="4" t="str" cm="1">
        <f t="array" ref="E1243">_xlfn.TEXTJOIN(", ", TRUE, IF(COUNTIF(D1243, "*"&amp;$BP$2:$BP$79&amp;"*"), $BP$2:$BP$79, ""))</f>
        <v/>
      </c>
      <c r="F1243" t="s">
        <v>11</v>
      </c>
      <c r="G1243" t="s">
        <v>137</v>
      </c>
      <c r="H1243" t="s">
        <v>1086</v>
      </c>
      <c r="I1243" t="s">
        <v>300</v>
      </c>
      <c r="J1243" t="s">
        <v>30</v>
      </c>
      <c r="K1243" t="s">
        <v>429</v>
      </c>
      <c r="L1243" t="s">
        <v>430</v>
      </c>
      <c r="M1243" t="s">
        <v>258</v>
      </c>
      <c r="N1243" t="s">
        <v>228</v>
      </c>
      <c r="O1243" t="s">
        <v>565</v>
      </c>
      <c r="P1243" t="s">
        <v>16</v>
      </c>
      <c r="Q1243" t="s">
        <v>11</v>
      </c>
      <c r="R1243" t="s">
        <v>3022</v>
      </c>
      <c r="S1243" t="s">
        <v>2043</v>
      </c>
      <c r="T1243" t="s">
        <v>3734</v>
      </c>
    </row>
    <row r="1244" spans="1:23" x14ac:dyDescent="0.35">
      <c r="A1244">
        <v>4.5901025495338502E+17</v>
      </c>
      <c r="B1244" s="1">
        <v>41752</v>
      </c>
      <c r="C1244">
        <v>-0.71428571428571397</v>
      </c>
      <c r="D1244" t="s">
        <v>3844</v>
      </c>
      <c r="E1244" s="4" t="str" cm="1">
        <f t="array" ref="E1244">_xlfn.TEXTJOIN(", ", TRUE, IF(COUNTIF(D1244, "*"&amp;$BP$2:$BP$79&amp;"*"), $BP$2:$BP$79, ""))</f>
        <v/>
      </c>
      <c r="F1244" t="s">
        <v>34</v>
      </c>
      <c r="G1244" t="s">
        <v>75</v>
      </c>
      <c r="H1244" t="s">
        <v>741</v>
      </c>
      <c r="I1244" t="s">
        <v>253</v>
      </c>
      <c r="J1244" t="s">
        <v>9</v>
      </c>
      <c r="K1244" t="s">
        <v>1169</v>
      </c>
      <c r="L1244" t="s">
        <v>279</v>
      </c>
      <c r="M1244" t="s">
        <v>3448</v>
      </c>
      <c r="N1244" t="s">
        <v>49</v>
      </c>
      <c r="O1244" t="s">
        <v>3837</v>
      </c>
      <c r="P1244" t="s">
        <v>645</v>
      </c>
      <c r="Q1244" t="s">
        <v>3838</v>
      </c>
      <c r="R1244" t="s">
        <v>276</v>
      </c>
      <c r="S1244" t="s">
        <v>68</v>
      </c>
      <c r="T1244" t="s">
        <v>123</v>
      </c>
      <c r="U1244" t="s">
        <v>569</v>
      </c>
      <c r="V1244" t="s">
        <v>3734</v>
      </c>
    </row>
    <row r="1245" spans="1:23" x14ac:dyDescent="0.35">
      <c r="A1245">
        <v>4.5899408886008602E+17</v>
      </c>
      <c r="B1245" s="1">
        <v>41752</v>
      </c>
      <c r="C1245">
        <v>0</v>
      </c>
      <c r="D1245" t="s">
        <v>3845</v>
      </c>
      <c r="E1245" s="4" t="str" cm="1">
        <f t="array" ref="E1245">_xlfn.TEXTJOIN(", ", TRUE, IF(COUNTIF(D1245, "*"&amp;$BP$2:$BP$79&amp;"*"), $BP$2:$BP$79, ""))</f>
        <v/>
      </c>
      <c r="F1245" t="s">
        <v>11</v>
      </c>
      <c r="G1245" t="s">
        <v>137</v>
      </c>
      <c r="H1245" t="s">
        <v>1086</v>
      </c>
      <c r="I1245" t="s">
        <v>3846</v>
      </c>
      <c r="J1245" t="s">
        <v>671</v>
      </c>
      <c r="K1245" t="s">
        <v>238</v>
      </c>
      <c r="L1245" t="s">
        <v>404</v>
      </c>
      <c r="M1245" t="s">
        <v>77</v>
      </c>
      <c r="N1245" t="s">
        <v>356</v>
      </c>
    </row>
    <row r="1246" spans="1:23" x14ac:dyDescent="0.35">
      <c r="A1246">
        <v>4.58977157318848E+17</v>
      </c>
      <c r="B1246" s="1">
        <v>41752</v>
      </c>
      <c r="C1246">
        <v>0</v>
      </c>
      <c r="D1246" t="s">
        <v>3847</v>
      </c>
      <c r="E1246" s="4" t="str" cm="1">
        <f t="array" ref="E1246">_xlfn.TEXTJOIN(", ", TRUE, IF(COUNTIF(D1246, "*"&amp;$BP$2:$BP$79&amp;"*"), $BP$2:$BP$79, ""))</f>
        <v/>
      </c>
      <c r="F1246" t="s">
        <v>300</v>
      </c>
      <c r="G1246" t="s">
        <v>30</v>
      </c>
      <c r="H1246" t="s">
        <v>429</v>
      </c>
      <c r="I1246" t="s">
        <v>430</v>
      </c>
      <c r="J1246" t="s">
        <v>258</v>
      </c>
      <c r="K1246" t="s">
        <v>301</v>
      </c>
      <c r="L1246" t="s">
        <v>3848</v>
      </c>
      <c r="M1246" t="s">
        <v>299</v>
      </c>
      <c r="N1246" t="s">
        <v>24</v>
      </c>
      <c r="O1246" t="s">
        <v>503</v>
      </c>
      <c r="P1246" t="s">
        <v>3734</v>
      </c>
    </row>
    <row r="1247" spans="1:23" x14ac:dyDescent="0.35">
      <c r="A1247">
        <v>4.5868007957360602E+17</v>
      </c>
      <c r="B1247" s="1">
        <v>41751</v>
      </c>
      <c r="C1247">
        <v>0</v>
      </c>
      <c r="D1247" t="s">
        <v>3849</v>
      </c>
      <c r="E1247" s="4" t="str" cm="1">
        <f t="array" ref="E1247">_xlfn.TEXTJOIN(", ", TRUE, IF(COUNTIF(D1247, "*"&amp;$BP$2:$BP$79&amp;"*"), $BP$2:$BP$79, ""))</f>
        <v/>
      </c>
      <c r="F1247" t="s">
        <v>3850</v>
      </c>
      <c r="G1247" t="s">
        <v>16</v>
      </c>
      <c r="H1247" t="s">
        <v>360</v>
      </c>
      <c r="I1247" t="s">
        <v>730</v>
      </c>
      <c r="J1247" t="s">
        <v>2219</v>
      </c>
      <c r="K1247" t="s">
        <v>1858</v>
      </c>
      <c r="L1247" t="s">
        <v>382</v>
      </c>
      <c r="M1247" t="s">
        <v>115</v>
      </c>
      <c r="N1247" t="s">
        <v>24</v>
      </c>
      <c r="O1247" t="s">
        <v>196</v>
      </c>
      <c r="P1247" t="s">
        <v>17</v>
      </c>
      <c r="Q1247" t="s">
        <v>98</v>
      </c>
      <c r="R1247" t="s">
        <v>3851</v>
      </c>
    </row>
    <row r="1248" spans="1:23" x14ac:dyDescent="0.35">
      <c r="A1248">
        <v>4.5836990465614202E+17</v>
      </c>
      <c r="B1248" s="1">
        <v>41750</v>
      </c>
      <c r="C1248">
        <v>0.55000000000000004</v>
      </c>
      <c r="D1248" t="s">
        <v>3852</v>
      </c>
      <c r="E1248" s="4" t="str" cm="1">
        <f t="array" ref="E1248">_xlfn.TEXTJOIN(", ", TRUE, IF(COUNTIF(D1248, "*"&amp;$BP$2:$BP$79&amp;"*"), $BP$2:$BP$79, ""))</f>
        <v/>
      </c>
      <c r="F1248" t="s">
        <v>17</v>
      </c>
      <c r="G1248" t="s">
        <v>3853</v>
      </c>
      <c r="H1248" t="s">
        <v>3854</v>
      </c>
      <c r="I1248" t="s">
        <v>71</v>
      </c>
      <c r="J1248" t="s">
        <v>360</v>
      </c>
      <c r="K1248" t="s">
        <v>1275</v>
      </c>
      <c r="L1248" t="s">
        <v>1813</v>
      </c>
      <c r="M1248" t="s">
        <v>30</v>
      </c>
      <c r="N1248" t="s">
        <v>1311</v>
      </c>
      <c r="O1248" t="s">
        <v>9</v>
      </c>
      <c r="P1248" t="s">
        <v>3855</v>
      </c>
      <c r="Q1248" t="s">
        <v>100</v>
      </c>
      <c r="R1248" t="s">
        <v>3856</v>
      </c>
      <c r="S1248" t="s">
        <v>949</v>
      </c>
      <c r="T1248" t="s">
        <v>426</v>
      </c>
      <c r="U1248" t="s">
        <v>21</v>
      </c>
    </row>
    <row r="1249" spans="1:28" x14ac:dyDescent="0.35">
      <c r="A1249">
        <v>4.5834009861910099E+17</v>
      </c>
      <c r="B1249" s="1">
        <v>41750</v>
      </c>
      <c r="C1249">
        <v>0</v>
      </c>
      <c r="D1249" t="s">
        <v>3857</v>
      </c>
      <c r="E1249" s="4" t="str" cm="1">
        <f t="array" ref="E1249">_xlfn.TEXTJOIN(", ", TRUE, IF(COUNTIF(D1249, "*"&amp;$BP$2:$BP$79&amp;"*"), $BP$2:$BP$79, ""))</f>
        <v/>
      </c>
      <c r="F1249" t="s">
        <v>1411</v>
      </c>
      <c r="G1249" t="s">
        <v>9</v>
      </c>
      <c r="H1249" t="s">
        <v>115</v>
      </c>
      <c r="I1249" t="s">
        <v>30</v>
      </c>
      <c r="J1249" t="s">
        <v>2893</v>
      </c>
      <c r="K1249" t="s">
        <v>3858</v>
      </c>
      <c r="L1249" t="s">
        <v>3859</v>
      </c>
      <c r="M1249" t="s">
        <v>3860</v>
      </c>
    </row>
    <row r="1250" spans="1:28" x14ac:dyDescent="0.35">
      <c r="A1250">
        <v>4.5799603652749299E+17</v>
      </c>
      <c r="B1250" s="1">
        <v>41749</v>
      </c>
      <c r="C1250">
        <v>0</v>
      </c>
      <c r="D1250" t="s">
        <v>3861</v>
      </c>
      <c r="E1250" s="4" t="str" cm="1">
        <f t="array" ref="E1250">_xlfn.TEXTJOIN(", ", TRUE, IF(COUNTIF(D1250, "*"&amp;$BP$2:$BP$79&amp;"*"), $BP$2:$BP$79, ""))</f>
        <v/>
      </c>
      <c r="F1250" t="s">
        <v>58</v>
      </c>
      <c r="G1250" t="s">
        <v>52</v>
      </c>
      <c r="H1250" t="s">
        <v>137</v>
      </c>
      <c r="I1250" t="s">
        <v>713</v>
      </c>
      <c r="J1250" t="s">
        <v>445</v>
      </c>
      <c r="K1250" t="s">
        <v>207</v>
      </c>
      <c r="L1250" t="s">
        <v>579</v>
      </c>
      <c r="M1250" t="s">
        <v>9</v>
      </c>
      <c r="N1250" t="s">
        <v>1472</v>
      </c>
      <c r="O1250" t="s">
        <v>30</v>
      </c>
      <c r="P1250" t="s">
        <v>921</v>
      </c>
      <c r="Q1250" t="s">
        <v>3862</v>
      </c>
      <c r="R1250" t="s">
        <v>15</v>
      </c>
      <c r="S1250" t="s">
        <v>272</v>
      </c>
      <c r="T1250" t="s">
        <v>21</v>
      </c>
    </row>
    <row r="1251" spans="1:28" x14ac:dyDescent="0.35">
      <c r="A1251">
        <v>4.5797534561903002E+17</v>
      </c>
      <c r="B1251" s="1">
        <v>41749</v>
      </c>
      <c r="C1251">
        <v>0.8</v>
      </c>
      <c r="D1251" t="s">
        <v>3863</v>
      </c>
      <c r="E1251" s="4" t="str" cm="1">
        <f t="array" ref="E1251">_xlfn.TEXTJOIN(", ", TRUE, IF(COUNTIF(D1251, "*"&amp;$BP$2:$BP$79&amp;"*"), $BP$2:$BP$79, ""))</f>
        <v/>
      </c>
      <c r="F1251" t="s">
        <v>101</v>
      </c>
      <c r="G1251" t="s">
        <v>3864</v>
      </c>
    </row>
    <row r="1252" spans="1:28" x14ac:dyDescent="0.35">
      <c r="A1252">
        <v>4.5759665893973101E+17</v>
      </c>
      <c r="B1252" s="1">
        <v>41748</v>
      </c>
      <c r="C1252">
        <v>0</v>
      </c>
      <c r="D1252" t="s">
        <v>3865</v>
      </c>
      <c r="E1252" s="4" t="str" cm="1">
        <f t="array" ref="E1252">_xlfn.TEXTJOIN(", ", TRUE, IF(COUNTIF(D1252, "*"&amp;$BP$2:$BP$79&amp;"*"), $BP$2:$BP$79, ""))</f>
        <v/>
      </c>
      <c r="F1252" t="s">
        <v>80</v>
      </c>
      <c r="G1252" t="s">
        <v>808</v>
      </c>
      <c r="H1252">
        <v>44</v>
      </c>
      <c r="I1252" t="s">
        <v>2402</v>
      </c>
      <c r="J1252" t="s">
        <v>2274</v>
      </c>
      <c r="K1252" t="s">
        <v>971</v>
      </c>
      <c r="L1252" t="s">
        <v>49</v>
      </c>
      <c r="M1252" t="s">
        <v>1554</v>
      </c>
      <c r="N1252" t="s">
        <v>71</v>
      </c>
      <c r="O1252" t="s">
        <v>301</v>
      </c>
      <c r="P1252" t="s">
        <v>27</v>
      </c>
      <c r="Q1252" t="s">
        <v>274</v>
      </c>
      <c r="R1252" t="s">
        <v>30</v>
      </c>
      <c r="S1252" t="s">
        <v>990</v>
      </c>
      <c r="T1252" t="s">
        <v>3181</v>
      </c>
      <c r="U1252" t="s">
        <v>567</v>
      </c>
      <c r="V1252" t="s">
        <v>847</v>
      </c>
      <c r="W1252" t="s">
        <v>100</v>
      </c>
      <c r="X1252" t="s">
        <v>2639</v>
      </c>
      <c r="Y1252" t="s">
        <v>21</v>
      </c>
    </row>
    <row r="1253" spans="1:28" x14ac:dyDescent="0.35">
      <c r="A1253">
        <v>4.5758065096748198E+17</v>
      </c>
      <c r="B1253" s="1">
        <v>41748</v>
      </c>
      <c r="C1253">
        <v>0.8</v>
      </c>
      <c r="D1253" t="s">
        <v>3866</v>
      </c>
      <c r="E1253" s="4" t="str" cm="1">
        <f t="array" ref="E1253">_xlfn.TEXTJOIN(", ", TRUE, IF(COUNTIF(D1253, "*"&amp;$BP$2:$BP$79&amp;"*"), $BP$2:$BP$79, ""))</f>
        <v/>
      </c>
      <c r="F1253" t="s">
        <v>382</v>
      </c>
      <c r="G1253" t="s">
        <v>879</v>
      </c>
      <c r="H1253" t="s">
        <v>880</v>
      </c>
      <c r="I1253" t="s">
        <v>9</v>
      </c>
      <c r="J1253" t="s">
        <v>881</v>
      </c>
      <c r="K1253" t="s">
        <v>101</v>
      </c>
      <c r="L1253" t="s">
        <v>3864</v>
      </c>
      <c r="M1253" t="s">
        <v>17</v>
      </c>
      <c r="N1253" t="s">
        <v>98</v>
      </c>
      <c r="O1253" t="s">
        <v>15</v>
      </c>
      <c r="P1253" t="s">
        <v>30</v>
      </c>
      <c r="Q1253" t="s">
        <v>604</v>
      </c>
      <c r="R1253" t="s">
        <v>605</v>
      </c>
      <c r="S1253" t="s">
        <v>21</v>
      </c>
    </row>
    <row r="1254" spans="1:28" x14ac:dyDescent="0.35">
      <c r="A1254">
        <v>4.5727405301995898E+17</v>
      </c>
      <c r="B1254" s="1">
        <v>41747</v>
      </c>
      <c r="C1254">
        <v>0.7</v>
      </c>
      <c r="D1254" t="s">
        <v>3867</v>
      </c>
      <c r="E1254" s="4" t="str" cm="1">
        <f t="array" ref="E1254">_xlfn.TEXTJOIN(", ", TRUE, IF(COUNTIF(D1254, "*"&amp;$BP$2:$BP$79&amp;"*"), $BP$2:$BP$79, ""))</f>
        <v/>
      </c>
      <c r="F1254" t="s">
        <v>11</v>
      </c>
      <c r="G1254" t="s">
        <v>3868</v>
      </c>
      <c r="H1254" t="s">
        <v>824</v>
      </c>
      <c r="I1254" t="s">
        <v>100</v>
      </c>
      <c r="J1254" t="s">
        <v>221</v>
      </c>
      <c r="K1254" t="s">
        <v>230</v>
      </c>
      <c r="L1254" t="s">
        <v>360</v>
      </c>
      <c r="M1254" t="s">
        <v>2411</v>
      </c>
      <c r="N1254" t="s">
        <v>3869</v>
      </c>
      <c r="O1254" t="s">
        <v>15</v>
      </c>
      <c r="P1254" t="s">
        <v>3870</v>
      </c>
      <c r="Q1254" t="s">
        <v>949</v>
      </c>
      <c r="R1254" t="s">
        <v>3871</v>
      </c>
      <c r="S1254" t="s">
        <v>100</v>
      </c>
      <c r="T1254" t="s">
        <v>1220</v>
      </c>
      <c r="U1254" t="s">
        <v>3864</v>
      </c>
      <c r="V1254" t="s">
        <v>17</v>
      </c>
      <c r="W1254" t="s">
        <v>98</v>
      </c>
    </row>
    <row r="1255" spans="1:28" x14ac:dyDescent="0.35">
      <c r="A1255">
        <v>4.5689644952808998E+17</v>
      </c>
      <c r="B1255" s="1">
        <v>41746</v>
      </c>
      <c r="C1255">
        <v>0</v>
      </c>
      <c r="D1255" t="s">
        <v>3872</v>
      </c>
      <c r="E1255" s="4" t="str" cm="1">
        <f t="array" ref="E1255">_xlfn.TEXTJOIN(", ", TRUE, IF(COUNTIF(D1255, "*"&amp;$BP$2:$BP$79&amp;"*"), $BP$2:$BP$79, ""))</f>
        <v/>
      </c>
      <c r="F1255" t="s">
        <v>30</v>
      </c>
      <c r="G1255" t="s">
        <v>429</v>
      </c>
      <c r="H1255" t="s">
        <v>430</v>
      </c>
      <c r="I1255" t="s">
        <v>258</v>
      </c>
      <c r="J1255" t="s">
        <v>137</v>
      </c>
      <c r="K1255" t="s">
        <v>3873</v>
      </c>
      <c r="L1255" t="s">
        <v>299</v>
      </c>
      <c r="M1255" t="s">
        <v>24</v>
      </c>
      <c r="N1255" t="s">
        <v>503</v>
      </c>
    </row>
    <row r="1256" spans="1:28" x14ac:dyDescent="0.35">
      <c r="A1256">
        <v>4.56885983804272E+17</v>
      </c>
      <c r="B1256" s="1">
        <v>41746</v>
      </c>
      <c r="C1256">
        <v>0</v>
      </c>
      <c r="D1256" t="s">
        <v>3874</v>
      </c>
      <c r="E1256" s="4" t="str" cm="1">
        <f t="array" ref="E1256">_xlfn.TEXTJOIN(", ", TRUE, IF(COUNTIF(D1256, "*"&amp;$BP$2:$BP$79&amp;"*"), $BP$2:$BP$79, ""))</f>
        <v/>
      </c>
      <c r="F1256" t="s">
        <v>11</v>
      </c>
      <c r="G1256" t="s">
        <v>1503</v>
      </c>
      <c r="H1256" t="s">
        <v>137</v>
      </c>
      <c r="I1256" t="s">
        <v>562</v>
      </c>
      <c r="J1256" t="s">
        <v>17</v>
      </c>
      <c r="K1256" t="s">
        <v>98</v>
      </c>
      <c r="L1256" t="s">
        <v>575</v>
      </c>
      <c r="M1256" t="s">
        <v>3875</v>
      </c>
    </row>
    <row r="1257" spans="1:28" x14ac:dyDescent="0.35">
      <c r="A1257">
        <v>4.56881605781368E+17</v>
      </c>
      <c r="B1257" s="1">
        <v>41746</v>
      </c>
      <c r="C1257">
        <v>0</v>
      </c>
      <c r="D1257" t="s">
        <v>3876</v>
      </c>
      <c r="E1257" s="4" t="str" cm="1">
        <f t="array" ref="E1257">_xlfn.TEXTJOIN(", ", TRUE, IF(COUNTIF(D1257, "*"&amp;$BP$2:$BP$79&amp;"*"), $BP$2:$BP$79, ""))</f>
        <v/>
      </c>
      <c r="F1257" t="s">
        <v>299</v>
      </c>
      <c r="G1257" t="s">
        <v>24</v>
      </c>
      <c r="H1257" t="s">
        <v>503</v>
      </c>
      <c r="I1257" t="s">
        <v>67</v>
      </c>
      <c r="J1257" t="s">
        <v>1446</v>
      </c>
      <c r="K1257" t="s">
        <v>576</v>
      </c>
      <c r="L1257" t="s">
        <v>232</v>
      </c>
      <c r="M1257" t="s">
        <v>253</v>
      </c>
      <c r="N1257" t="s">
        <v>645</v>
      </c>
      <c r="O1257" t="s">
        <v>17</v>
      </c>
      <c r="P1257" t="s">
        <v>98</v>
      </c>
    </row>
    <row r="1258" spans="1:28" x14ac:dyDescent="0.35">
      <c r="A1258">
        <v>4.5685911216940998E+17</v>
      </c>
      <c r="B1258" s="1">
        <v>41746</v>
      </c>
      <c r="C1258">
        <v>0.5</v>
      </c>
      <c r="D1258" t="s">
        <v>3877</v>
      </c>
      <c r="E1258" s="4" t="str" cm="1">
        <f t="array" ref="E1258">_xlfn.TEXTJOIN(", ", TRUE, IF(COUNTIF(D1258, "*"&amp;$BP$2:$BP$79&amp;"*"), $BP$2:$BP$79, ""))</f>
        <v/>
      </c>
      <c r="F1258" t="s">
        <v>57</v>
      </c>
      <c r="G1258" t="s">
        <v>2980</v>
      </c>
      <c r="H1258" t="s">
        <v>1985</v>
      </c>
    </row>
    <row r="1259" spans="1:28" x14ac:dyDescent="0.35">
      <c r="A1259">
        <v>4.5653120141558099E+17</v>
      </c>
      <c r="B1259" s="1">
        <v>41745</v>
      </c>
      <c r="C1259">
        <v>-0.29166666666666602</v>
      </c>
      <c r="D1259" t="s">
        <v>3878</v>
      </c>
      <c r="E1259" s="4" t="str" cm="1">
        <f t="array" ref="E1259">_xlfn.TEXTJOIN(", ", TRUE, IF(COUNTIF(D1259, "*"&amp;$BP$2:$BP$79&amp;"*"), $BP$2:$BP$79, ""))</f>
        <v/>
      </c>
      <c r="F1259" t="s">
        <v>97</v>
      </c>
      <c r="G1259" t="s">
        <v>67</v>
      </c>
      <c r="H1259" t="s">
        <v>1479</v>
      </c>
      <c r="I1259" t="s">
        <v>563</v>
      </c>
      <c r="J1259" t="s">
        <v>100</v>
      </c>
      <c r="K1259" t="s">
        <v>1723</v>
      </c>
      <c r="L1259" t="s">
        <v>3031</v>
      </c>
      <c r="M1259" t="s">
        <v>1336</v>
      </c>
      <c r="N1259" t="s">
        <v>30</v>
      </c>
      <c r="O1259" t="s">
        <v>130</v>
      </c>
      <c r="P1259" t="s">
        <v>9</v>
      </c>
      <c r="Q1259" t="s">
        <v>123</v>
      </c>
      <c r="R1259" t="s">
        <v>139</v>
      </c>
      <c r="S1259" t="s">
        <v>17</v>
      </c>
      <c r="T1259" t="s">
        <v>98</v>
      </c>
    </row>
    <row r="1260" spans="1:28" x14ac:dyDescent="0.35">
      <c r="A1260">
        <v>4.56529033300168E+17</v>
      </c>
      <c r="B1260" s="1">
        <v>41745</v>
      </c>
      <c r="C1260">
        <v>0</v>
      </c>
      <c r="D1260" t="s">
        <v>3879</v>
      </c>
      <c r="E1260" s="4" t="str" cm="1">
        <f t="array" ref="E1260">_xlfn.TEXTJOIN(", ", TRUE, IF(COUNTIF(D1260, "*"&amp;$BP$2:$BP$79&amp;"*"), $BP$2:$BP$79, ""))</f>
        <v/>
      </c>
      <c r="F1260" t="s">
        <v>506</v>
      </c>
      <c r="G1260" t="s">
        <v>276</v>
      </c>
      <c r="H1260" t="s">
        <v>6</v>
      </c>
      <c r="I1260" t="s">
        <v>277</v>
      </c>
      <c r="J1260" t="s">
        <v>238</v>
      </c>
      <c r="K1260" t="s">
        <v>462</v>
      </c>
      <c r="L1260" t="s">
        <v>9</v>
      </c>
      <c r="M1260" t="s">
        <v>2017</v>
      </c>
      <c r="N1260" t="s">
        <v>503</v>
      </c>
      <c r="O1260" t="s">
        <v>39</v>
      </c>
      <c r="P1260" t="s">
        <v>30</v>
      </c>
      <c r="Q1260" t="s">
        <v>3502</v>
      </c>
      <c r="R1260" t="s">
        <v>3880</v>
      </c>
      <c r="S1260" t="s">
        <v>462</v>
      </c>
      <c r="T1260" t="s">
        <v>2698</v>
      </c>
    </row>
    <row r="1261" spans="1:28" x14ac:dyDescent="0.35">
      <c r="A1261">
        <v>4.5652851103799699E+17</v>
      </c>
      <c r="B1261" s="1">
        <v>41745</v>
      </c>
      <c r="C1261">
        <v>0.33333333333333298</v>
      </c>
      <c r="D1261" t="s">
        <v>3881</v>
      </c>
      <c r="E1261" s="4" t="str" cm="1">
        <f t="array" ref="E1261">_xlfn.TEXTJOIN(", ", TRUE, IF(COUNTIF(D1261, "*"&amp;$BP$2:$BP$79&amp;"*"), $BP$2:$BP$79, ""))</f>
        <v/>
      </c>
      <c r="F1261" t="s">
        <v>479</v>
      </c>
      <c r="G1261" t="s">
        <v>480</v>
      </c>
      <c r="H1261" t="s">
        <v>9</v>
      </c>
      <c r="I1261" t="s">
        <v>78</v>
      </c>
      <c r="J1261" t="s">
        <v>79</v>
      </c>
      <c r="K1261" t="s">
        <v>207</v>
      </c>
      <c r="L1261" t="s">
        <v>555</v>
      </c>
      <c r="M1261" t="s">
        <v>3383</v>
      </c>
      <c r="N1261" t="s">
        <v>49</v>
      </c>
      <c r="O1261" t="s">
        <v>3555</v>
      </c>
      <c r="P1261" t="s">
        <v>922</v>
      </c>
      <c r="Q1261" t="s">
        <v>17</v>
      </c>
      <c r="R1261" t="s">
        <v>98</v>
      </c>
      <c r="S1261" t="s">
        <v>1473</v>
      </c>
    </row>
    <row r="1262" spans="1:28" x14ac:dyDescent="0.35">
      <c r="A1262">
        <v>4.5652752897948403E+17</v>
      </c>
      <c r="B1262" s="1">
        <v>41745</v>
      </c>
      <c r="C1262">
        <v>0</v>
      </c>
      <c r="D1262" t="s">
        <v>3882</v>
      </c>
      <c r="E1262" s="4" t="str" cm="1">
        <f t="array" ref="E1262">_xlfn.TEXTJOIN(", ", TRUE, IF(COUNTIF(D1262, "*"&amp;$BP$2:$BP$79&amp;"*"), $BP$2:$BP$79, ""))</f>
        <v/>
      </c>
      <c r="F1262" t="s">
        <v>97</v>
      </c>
      <c r="G1262" t="s">
        <v>118</v>
      </c>
      <c r="H1262" t="s">
        <v>49</v>
      </c>
      <c r="I1262" t="s">
        <v>3883</v>
      </c>
      <c r="J1262" t="s">
        <v>30</v>
      </c>
      <c r="K1262" t="s">
        <v>706</v>
      </c>
      <c r="L1262" t="s">
        <v>24</v>
      </c>
      <c r="M1262" t="s">
        <v>234</v>
      </c>
      <c r="N1262" t="s">
        <v>17</v>
      </c>
      <c r="O1262" t="s">
        <v>98</v>
      </c>
    </row>
    <row r="1263" spans="1:28" x14ac:dyDescent="0.35">
      <c r="A1263">
        <v>4.5652721579917299E+17</v>
      </c>
      <c r="B1263" s="1">
        <v>41745</v>
      </c>
      <c r="C1263">
        <v>0.12666666666666601</v>
      </c>
      <c r="D1263" t="s">
        <v>3884</v>
      </c>
      <c r="E1263" s="4" t="str" cm="1">
        <f t="array" ref="E1263">_xlfn.TEXTJOIN(", ", TRUE, IF(COUNTIF(D1263, "*"&amp;$BP$2:$BP$79&amp;"*"), $BP$2:$BP$79, ""))</f>
        <v/>
      </c>
      <c r="F1263" t="s">
        <v>291</v>
      </c>
      <c r="G1263" t="s">
        <v>349</v>
      </c>
      <c r="H1263" t="s">
        <v>503</v>
      </c>
      <c r="I1263" t="s">
        <v>276</v>
      </c>
      <c r="J1263" t="s">
        <v>68</v>
      </c>
      <c r="K1263" t="s">
        <v>218</v>
      </c>
      <c r="L1263" t="s">
        <v>3885</v>
      </c>
      <c r="M1263" t="s">
        <v>723</v>
      </c>
      <c r="N1263" t="s">
        <v>9</v>
      </c>
      <c r="O1263" t="s">
        <v>253</v>
      </c>
      <c r="P1263" t="s">
        <v>49</v>
      </c>
      <c r="Q1263" t="s">
        <v>555</v>
      </c>
      <c r="R1263" t="s">
        <v>218</v>
      </c>
      <c r="S1263" t="s">
        <v>562</v>
      </c>
      <c r="T1263" t="s">
        <v>1461</v>
      </c>
      <c r="U1263" t="s">
        <v>100</v>
      </c>
      <c r="V1263" t="s">
        <v>1461</v>
      </c>
      <c r="W1263" t="s">
        <v>247</v>
      </c>
      <c r="X1263" t="s">
        <v>9</v>
      </c>
      <c r="Y1263" t="s">
        <v>123</v>
      </c>
      <c r="Z1263" t="s">
        <v>191</v>
      </c>
      <c r="AA1263" t="s">
        <v>17</v>
      </c>
      <c r="AB1263" t="s">
        <v>98</v>
      </c>
    </row>
    <row r="1264" spans="1:28" x14ac:dyDescent="0.35">
      <c r="A1264">
        <v>4.5648765630247302E+17</v>
      </c>
      <c r="B1264" s="1">
        <v>41745</v>
      </c>
      <c r="C1264">
        <v>-4.9999999999999899E-2</v>
      </c>
      <c r="D1264" t="s">
        <v>3886</v>
      </c>
      <c r="E1264" s="4" t="str" cm="1">
        <f t="array" ref="E1264">_xlfn.TEXTJOIN(", ", TRUE, IF(COUNTIF(D1264, "*"&amp;$BP$2:$BP$79&amp;"*"), $BP$2:$BP$79, ""))</f>
        <v/>
      </c>
      <c r="F1264" t="s">
        <v>46</v>
      </c>
      <c r="G1264" t="s">
        <v>70</v>
      </c>
      <c r="H1264" t="s">
        <v>137</v>
      </c>
      <c r="I1264" t="s">
        <v>279</v>
      </c>
      <c r="J1264" t="s">
        <v>76</v>
      </c>
      <c r="K1264" t="s">
        <v>251</v>
      </c>
      <c r="L1264" t="s">
        <v>889</v>
      </c>
      <c r="M1264" t="s">
        <v>164</v>
      </c>
      <c r="N1264" t="s">
        <v>279</v>
      </c>
      <c r="O1264" t="s">
        <v>62</v>
      </c>
      <c r="P1264" t="s">
        <v>326</v>
      </c>
      <c r="Q1264" t="s">
        <v>30</v>
      </c>
      <c r="R1264" t="s">
        <v>3887</v>
      </c>
      <c r="S1264" t="s">
        <v>16</v>
      </c>
      <c r="T1264" t="s">
        <v>204</v>
      </c>
      <c r="U1264" t="s">
        <v>24</v>
      </c>
      <c r="V1264" t="s">
        <v>1057</v>
      </c>
      <c r="W1264" t="s">
        <v>3888</v>
      </c>
      <c r="X1264" t="s">
        <v>21</v>
      </c>
    </row>
    <row r="1265" spans="1:26" x14ac:dyDescent="0.35">
      <c r="A1265">
        <v>4.5617803739492301E+17</v>
      </c>
      <c r="B1265" s="1">
        <v>41744</v>
      </c>
      <c r="C1265">
        <v>0</v>
      </c>
      <c r="D1265" t="s">
        <v>3889</v>
      </c>
      <c r="E1265" s="4" t="str" cm="1">
        <f t="array" ref="E1265">_xlfn.TEXTJOIN(", ", TRUE, IF(COUNTIF(D1265, "*"&amp;$BP$2:$BP$79&amp;"*"), $BP$2:$BP$79, ""))</f>
        <v/>
      </c>
      <c r="F1265" t="s">
        <v>34</v>
      </c>
      <c r="G1265">
        <v>42</v>
      </c>
      <c r="H1265" t="s">
        <v>498</v>
      </c>
      <c r="I1265" t="s">
        <v>1833</v>
      </c>
      <c r="J1265" t="s">
        <v>240</v>
      </c>
      <c r="K1265" t="s">
        <v>28</v>
      </c>
      <c r="L1265" t="s">
        <v>24</v>
      </c>
      <c r="M1265" t="s">
        <v>30</v>
      </c>
      <c r="N1265" t="s">
        <v>1931</v>
      </c>
      <c r="O1265" t="s">
        <v>3890</v>
      </c>
    </row>
    <row r="1266" spans="1:26" x14ac:dyDescent="0.35">
      <c r="A1266">
        <v>4.5608809940818298E+17</v>
      </c>
      <c r="B1266" s="1">
        <v>41744</v>
      </c>
      <c r="C1266">
        <v>0.7</v>
      </c>
      <c r="D1266" t="s">
        <v>3891</v>
      </c>
      <c r="E1266" s="4" t="str" cm="1">
        <f t="array" ref="E1266">_xlfn.TEXTJOIN(", ", TRUE, IF(COUNTIF(D1266, "*"&amp;$BP$2:$BP$79&amp;"*"), $BP$2:$BP$79, ""))</f>
        <v/>
      </c>
      <c r="F1266" t="s">
        <v>521</v>
      </c>
      <c r="G1266" t="s">
        <v>238</v>
      </c>
      <c r="H1266" t="s">
        <v>1334</v>
      </c>
      <c r="I1266" t="s">
        <v>30</v>
      </c>
      <c r="J1266" t="s">
        <v>1686</v>
      </c>
      <c r="K1266" t="s">
        <v>1724</v>
      </c>
      <c r="L1266" t="s">
        <v>100</v>
      </c>
      <c r="M1266" t="s">
        <v>215</v>
      </c>
      <c r="N1266" t="s">
        <v>24</v>
      </c>
      <c r="O1266" t="s">
        <v>348</v>
      </c>
      <c r="P1266" t="s">
        <v>349</v>
      </c>
      <c r="Q1266" t="s">
        <v>3892</v>
      </c>
      <c r="R1266" t="s">
        <v>15</v>
      </c>
      <c r="S1266" t="s">
        <v>30</v>
      </c>
      <c r="T1266" t="s">
        <v>3893</v>
      </c>
      <c r="U1266" t="s">
        <v>24</v>
      </c>
      <c r="V1266" t="s">
        <v>3894</v>
      </c>
      <c r="W1266" t="s">
        <v>3895</v>
      </c>
      <c r="X1266" t="s">
        <v>17</v>
      </c>
      <c r="Y1266" t="s">
        <v>98</v>
      </c>
    </row>
    <row r="1267" spans="1:26" x14ac:dyDescent="0.35">
      <c r="A1267">
        <v>4.5587235531141901E+17</v>
      </c>
      <c r="B1267" s="1">
        <v>41743</v>
      </c>
      <c r="C1267">
        <v>0.8</v>
      </c>
      <c r="D1267" t="s">
        <v>3896</v>
      </c>
      <c r="E1267" s="4" t="str" cm="1">
        <f t="array" ref="E1267">_xlfn.TEXTJOIN(", ", TRUE, IF(COUNTIF(D1267, "*"&amp;$BP$2:$BP$79&amp;"*"), $BP$2:$BP$79, ""))</f>
        <v/>
      </c>
      <c r="F1267" t="s">
        <v>101</v>
      </c>
      <c r="G1267" t="s">
        <v>3897</v>
      </c>
    </row>
    <row r="1268" spans="1:26" x14ac:dyDescent="0.35">
      <c r="A1268">
        <v>4.5577987346255802E+17</v>
      </c>
      <c r="B1268" s="1">
        <v>41743</v>
      </c>
      <c r="C1268">
        <v>0</v>
      </c>
      <c r="D1268" t="s">
        <v>3898</v>
      </c>
      <c r="E1268" s="4" t="str" cm="1">
        <f t="array" ref="E1268">_xlfn.TEXTJOIN(", ", TRUE, IF(COUNTIF(D1268, "*"&amp;$BP$2:$BP$79&amp;"*"), $BP$2:$BP$79, ""))</f>
        <v/>
      </c>
      <c r="F1268" t="s">
        <v>510</v>
      </c>
      <c r="G1268" t="s">
        <v>124</v>
      </c>
      <c r="H1268" t="s">
        <v>973</v>
      </c>
      <c r="I1268" t="s">
        <v>276</v>
      </c>
      <c r="J1268" t="s">
        <v>6</v>
      </c>
      <c r="K1268" t="s">
        <v>222</v>
      </c>
      <c r="L1268" t="s">
        <v>847</v>
      </c>
      <c r="M1268" t="s">
        <v>1813</v>
      </c>
      <c r="N1268" t="s">
        <v>989</v>
      </c>
      <c r="O1268" t="s">
        <v>990</v>
      </c>
      <c r="P1268" t="s">
        <v>16</v>
      </c>
      <c r="Q1268" t="s">
        <v>989</v>
      </c>
      <c r="R1268" t="s">
        <v>91</v>
      </c>
      <c r="S1268" t="s">
        <v>21</v>
      </c>
    </row>
    <row r="1269" spans="1:26" x14ac:dyDescent="0.35">
      <c r="A1269">
        <v>4.5540619481580698E+17</v>
      </c>
      <c r="B1269" s="1">
        <v>41742</v>
      </c>
      <c r="C1269">
        <v>0</v>
      </c>
      <c r="D1269" t="s">
        <v>3899</v>
      </c>
      <c r="E1269" s="4" t="str" cm="1">
        <f t="array" ref="E1269">_xlfn.TEXTJOIN(", ", TRUE, IF(COUNTIF(D1269, "*"&amp;$BP$2:$BP$79&amp;"*"), $BP$2:$BP$79, ""))</f>
        <v/>
      </c>
      <c r="F1269" t="s">
        <v>30</v>
      </c>
      <c r="G1269" t="s">
        <v>3253</v>
      </c>
      <c r="H1269" t="s">
        <v>137</v>
      </c>
      <c r="I1269" t="s">
        <v>15</v>
      </c>
    </row>
    <row r="1270" spans="1:26" x14ac:dyDescent="0.35">
      <c r="A1270">
        <v>4.5537313172554502E+17</v>
      </c>
      <c r="B1270" s="1">
        <v>41742</v>
      </c>
      <c r="C1270">
        <v>1.6666666666666601E-2</v>
      </c>
      <c r="D1270" t="s">
        <v>3900</v>
      </c>
      <c r="E1270" s="4" t="str" cm="1">
        <f t="array" ref="E1270">_xlfn.TEXTJOIN(", ", TRUE, IF(COUNTIF(D1270, "*"&amp;$BP$2:$BP$79&amp;"*"), $BP$2:$BP$79, ""))</f>
        <v/>
      </c>
      <c r="F1270" t="s">
        <v>326</v>
      </c>
      <c r="G1270" t="s">
        <v>30</v>
      </c>
      <c r="H1270" t="s">
        <v>502</v>
      </c>
      <c r="I1270" t="s">
        <v>3901</v>
      </c>
      <c r="J1270" t="s">
        <v>24</v>
      </c>
      <c r="K1270" t="s">
        <v>204</v>
      </c>
      <c r="L1270" t="s">
        <v>24</v>
      </c>
      <c r="M1270" t="s">
        <v>1057</v>
      </c>
      <c r="N1270" t="s">
        <v>3888</v>
      </c>
      <c r="O1270" t="s">
        <v>16</v>
      </c>
      <c r="P1270" t="s">
        <v>909</v>
      </c>
      <c r="Q1270" t="s">
        <v>2522</v>
      </c>
      <c r="R1270" t="s">
        <v>21</v>
      </c>
      <c r="S1270" t="s">
        <v>149</v>
      </c>
    </row>
    <row r="1271" spans="1:26" x14ac:dyDescent="0.35">
      <c r="A1271">
        <v>4.5507308968912E+17</v>
      </c>
      <c r="B1271" s="1">
        <v>41741</v>
      </c>
      <c r="C1271">
        <v>0</v>
      </c>
      <c r="D1271" t="s">
        <v>3902</v>
      </c>
      <c r="E1271" s="4" t="str" cm="1">
        <f t="array" ref="E1271">_xlfn.TEXTJOIN(", ", TRUE, IF(COUNTIF(D1271, "*"&amp;$BP$2:$BP$79&amp;"*"), $BP$2:$BP$79, ""))</f>
        <v/>
      </c>
      <c r="F1271" t="s">
        <v>506</v>
      </c>
      <c r="G1271" t="s">
        <v>276</v>
      </c>
      <c r="H1271" t="s">
        <v>6</v>
      </c>
      <c r="I1271" t="s">
        <v>1690</v>
      </c>
      <c r="J1271" t="s">
        <v>164</v>
      </c>
      <c r="K1271" t="s">
        <v>257</v>
      </c>
      <c r="L1271" t="s">
        <v>30</v>
      </c>
      <c r="M1271" t="s">
        <v>614</v>
      </c>
      <c r="N1271" t="s">
        <v>2274</v>
      </c>
      <c r="O1271" t="s">
        <v>156</v>
      </c>
      <c r="P1271" t="s">
        <v>1673</v>
      </c>
      <c r="Q1271" t="s">
        <v>608</v>
      </c>
      <c r="R1271" t="s">
        <v>3903</v>
      </c>
    </row>
    <row r="1272" spans="1:26" x14ac:dyDescent="0.35">
      <c r="A1272">
        <v>4.5506131346760397E+17</v>
      </c>
      <c r="B1272" s="1">
        <v>41741</v>
      </c>
      <c r="C1272">
        <v>-9.9999999999999895E-2</v>
      </c>
      <c r="D1272" t="s">
        <v>3904</v>
      </c>
      <c r="E1272" s="4" t="str" cm="1">
        <f t="array" ref="E1272">_xlfn.TEXTJOIN(", ", TRUE, IF(COUNTIF(D1272, "*"&amp;$BP$2:$BP$79&amp;"*"), $BP$2:$BP$79, ""))</f>
        <v/>
      </c>
      <c r="F1272" t="s">
        <v>671</v>
      </c>
      <c r="G1272" t="s">
        <v>137</v>
      </c>
      <c r="H1272" t="s">
        <v>240</v>
      </c>
      <c r="I1272" t="s">
        <v>680</v>
      </c>
      <c r="J1272" t="s">
        <v>9</v>
      </c>
      <c r="K1272" t="s">
        <v>149</v>
      </c>
      <c r="L1272" t="s">
        <v>9</v>
      </c>
      <c r="M1272" t="s">
        <v>945</v>
      </c>
      <c r="N1272" t="s">
        <v>62</v>
      </c>
      <c r="O1272" t="s">
        <v>326</v>
      </c>
      <c r="P1272" t="s">
        <v>30</v>
      </c>
      <c r="Q1272" t="s">
        <v>3887</v>
      </c>
      <c r="R1272" t="s">
        <v>9</v>
      </c>
      <c r="S1272" t="s">
        <v>204</v>
      </c>
      <c r="T1272" t="s">
        <v>24</v>
      </c>
      <c r="U1272" t="s">
        <v>1057</v>
      </c>
      <c r="V1272" t="s">
        <v>3888</v>
      </c>
      <c r="W1272" t="s">
        <v>21</v>
      </c>
    </row>
    <row r="1273" spans="1:26" x14ac:dyDescent="0.35">
      <c r="A1273">
        <v>4.5504562793245901E+17</v>
      </c>
      <c r="B1273" s="1">
        <v>41741</v>
      </c>
      <c r="C1273">
        <v>0.7</v>
      </c>
      <c r="D1273" t="s">
        <v>3905</v>
      </c>
      <c r="E1273" s="4" t="str" cm="1">
        <f t="array" ref="E1273">_xlfn.TEXTJOIN(", ", TRUE, IF(COUNTIF(D1273, "*"&amp;$BP$2:$BP$79&amp;"*"), $BP$2:$BP$79, ""))</f>
        <v/>
      </c>
      <c r="F1273" t="s">
        <v>1975</v>
      </c>
      <c r="G1273" t="s">
        <v>71</v>
      </c>
      <c r="H1273" t="s">
        <v>847</v>
      </c>
      <c r="I1273" t="s">
        <v>218</v>
      </c>
      <c r="J1273" t="s">
        <v>913</v>
      </c>
      <c r="K1273" t="s">
        <v>1265</v>
      </c>
      <c r="L1273" t="s">
        <v>137</v>
      </c>
      <c r="M1273" t="s">
        <v>49</v>
      </c>
      <c r="N1273" t="s">
        <v>3906</v>
      </c>
      <c r="O1273" t="s">
        <v>311</v>
      </c>
      <c r="P1273" t="s">
        <v>9</v>
      </c>
      <c r="Q1273" t="s">
        <v>2306</v>
      </c>
      <c r="R1273" t="s">
        <v>360</v>
      </c>
      <c r="S1273" t="s">
        <v>484</v>
      </c>
      <c r="T1273" t="s">
        <v>17</v>
      </c>
      <c r="U1273" t="s">
        <v>98</v>
      </c>
      <c r="V1273" t="s">
        <v>21</v>
      </c>
      <c r="W1273" t="s">
        <v>992</v>
      </c>
    </row>
    <row r="1274" spans="1:26" x14ac:dyDescent="0.35">
      <c r="A1274">
        <v>4.5471837989164998E+17</v>
      </c>
      <c r="B1274" s="1">
        <v>41740</v>
      </c>
      <c r="C1274">
        <v>0.14285714285714199</v>
      </c>
      <c r="D1274" t="s">
        <v>3907</v>
      </c>
      <c r="E1274" s="4" t="str" cm="1">
        <f t="array" ref="E1274">_xlfn.TEXTJOIN(", ", TRUE, IF(COUNTIF(D1274, "*"&amp;$BP$2:$BP$79&amp;"*"), $BP$2:$BP$79, ""))</f>
        <v/>
      </c>
      <c r="F1274" t="s">
        <v>30</v>
      </c>
      <c r="G1274" t="s">
        <v>1103</v>
      </c>
      <c r="H1274" t="s">
        <v>9</v>
      </c>
      <c r="I1274" t="s">
        <v>899</v>
      </c>
      <c r="J1274" t="s">
        <v>137</v>
      </c>
      <c r="K1274" t="s">
        <v>362</v>
      </c>
      <c r="L1274" t="s">
        <v>1954</v>
      </c>
      <c r="M1274" t="s">
        <v>191</v>
      </c>
      <c r="N1274" t="s">
        <v>207</v>
      </c>
      <c r="O1274" t="s">
        <v>166</v>
      </c>
      <c r="P1274" t="s">
        <v>17</v>
      </c>
      <c r="Q1274" t="s">
        <v>98</v>
      </c>
    </row>
    <row r="1275" spans="1:26" x14ac:dyDescent="0.35">
      <c r="A1275">
        <v>4.5471707712783098E+17</v>
      </c>
      <c r="B1275" s="1">
        <v>41740</v>
      </c>
      <c r="C1275">
        <v>0</v>
      </c>
      <c r="D1275" t="s">
        <v>3908</v>
      </c>
      <c r="E1275" s="4" t="str" cm="1">
        <f t="array" ref="E1275">_xlfn.TEXTJOIN(", ", TRUE, IF(COUNTIF(D1275, "*"&amp;$BP$2:$BP$79&amp;"*"), $BP$2:$BP$79, ""))</f>
        <v/>
      </c>
      <c r="F1275" t="s">
        <v>1446</v>
      </c>
      <c r="G1275" t="s">
        <v>399</v>
      </c>
      <c r="H1275" t="s">
        <v>53</v>
      </c>
      <c r="I1275" t="s">
        <v>9</v>
      </c>
      <c r="J1275" t="s">
        <v>372</v>
      </c>
      <c r="K1275" t="s">
        <v>3909</v>
      </c>
      <c r="L1275" t="s">
        <v>3910</v>
      </c>
      <c r="M1275" t="s">
        <v>77</v>
      </c>
      <c r="N1275" t="s">
        <v>3911</v>
      </c>
      <c r="O1275" t="s">
        <v>17</v>
      </c>
      <c r="P1275" t="s">
        <v>98</v>
      </c>
    </row>
    <row r="1276" spans="1:26" x14ac:dyDescent="0.35">
      <c r="A1276">
        <v>4.5471552208162803E+17</v>
      </c>
      <c r="B1276" s="1">
        <v>41740</v>
      </c>
      <c r="C1276">
        <v>0.28571428571428498</v>
      </c>
      <c r="D1276" t="s">
        <v>3912</v>
      </c>
      <c r="E1276" s="4" t="str" cm="1">
        <f t="array" ref="E1276">_xlfn.TEXTJOIN(", ", TRUE, IF(COUNTIF(D1276, "*"&amp;$BP$2:$BP$79&amp;"*"), $BP$2:$BP$79, ""))</f>
        <v/>
      </c>
      <c r="F1276" t="s">
        <v>321</v>
      </c>
      <c r="G1276" t="s">
        <v>2219</v>
      </c>
      <c r="H1276" t="s">
        <v>30</v>
      </c>
      <c r="I1276" t="s">
        <v>1103</v>
      </c>
      <c r="J1276" t="s">
        <v>9</v>
      </c>
      <c r="K1276" t="s">
        <v>3913</v>
      </c>
      <c r="L1276" t="s">
        <v>98</v>
      </c>
    </row>
    <row r="1277" spans="1:26" x14ac:dyDescent="0.35">
      <c r="A1277">
        <v>4.5471383826951302E+17</v>
      </c>
      <c r="B1277" s="1">
        <v>41740</v>
      </c>
      <c r="C1277">
        <v>0.13636363636363599</v>
      </c>
      <c r="D1277" t="s">
        <v>3914</v>
      </c>
      <c r="E1277" s="4" t="str" cm="1">
        <f t="array" ref="E1277">_xlfn.TEXTJOIN(", ", TRUE, IF(COUNTIF(D1277, "*"&amp;$BP$2:$BP$79&amp;"*"), $BP$2:$BP$79, ""))</f>
        <v/>
      </c>
      <c r="F1277" t="s">
        <v>1311</v>
      </c>
      <c r="G1277" t="s">
        <v>1711</v>
      </c>
      <c r="H1277" t="s">
        <v>1029</v>
      </c>
      <c r="I1277" t="s">
        <v>30</v>
      </c>
      <c r="J1277" t="s">
        <v>921</v>
      </c>
      <c r="K1277" t="s">
        <v>922</v>
      </c>
      <c r="L1277" t="s">
        <v>49</v>
      </c>
      <c r="M1277" t="s">
        <v>922</v>
      </c>
      <c r="N1277" t="s">
        <v>6</v>
      </c>
      <c r="O1277" t="s">
        <v>26</v>
      </c>
      <c r="P1277" t="s">
        <v>281</v>
      </c>
      <c r="Q1277" t="s">
        <v>3915</v>
      </c>
      <c r="R1277" t="s">
        <v>98</v>
      </c>
      <c r="S1277" t="s">
        <v>1473</v>
      </c>
    </row>
    <row r="1278" spans="1:26" x14ac:dyDescent="0.35">
      <c r="A1278">
        <v>4.5467513407106598E+17</v>
      </c>
      <c r="B1278" s="1">
        <v>41740</v>
      </c>
      <c r="C1278">
        <v>0</v>
      </c>
      <c r="D1278" t="s">
        <v>3916</v>
      </c>
      <c r="E1278" s="4" t="str" cm="1">
        <f t="array" ref="E1278">_xlfn.TEXTJOIN(", ", TRUE, IF(COUNTIF(D1278, "*"&amp;$BP$2:$BP$79&amp;"*"), $BP$2:$BP$79, ""))</f>
        <v/>
      </c>
      <c r="F1278" t="s">
        <v>221</v>
      </c>
      <c r="G1278" t="s">
        <v>3917</v>
      </c>
      <c r="H1278" t="s">
        <v>272</v>
      </c>
      <c r="I1278" t="s">
        <v>9</v>
      </c>
      <c r="J1278" t="s">
        <v>3918</v>
      </c>
      <c r="K1278" t="s">
        <v>3919</v>
      </c>
      <c r="L1278" t="s">
        <v>986</v>
      </c>
      <c r="M1278" t="s">
        <v>1472</v>
      </c>
      <c r="N1278" t="s">
        <v>30</v>
      </c>
      <c r="O1278" t="s">
        <v>661</v>
      </c>
      <c r="P1278" t="s">
        <v>921</v>
      </c>
      <c r="Q1278" t="s">
        <v>922</v>
      </c>
      <c r="R1278" t="s">
        <v>100</v>
      </c>
      <c r="S1278" t="s">
        <v>2931</v>
      </c>
      <c r="T1278" t="s">
        <v>947</v>
      </c>
      <c r="U1278" t="s">
        <v>16</v>
      </c>
      <c r="V1278">
        <v>28</v>
      </c>
      <c r="W1278" t="s">
        <v>638</v>
      </c>
      <c r="X1278" t="s">
        <v>503</v>
      </c>
      <c r="Y1278" t="s">
        <v>17</v>
      </c>
      <c r="Z1278" t="s">
        <v>98</v>
      </c>
    </row>
    <row r="1279" spans="1:26" x14ac:dyDescent="0.35">
      <c r="A1279">
        <v>4.5442633743690502E+17</v>
      </c>
      <c r="B1279" s="1">
        <v>41739</v>
      </c>
      <c r="C1279">
        <v>0</v>
      </c>
      <c r="D1279" t="s">
        <v>3920</v>
      </c>
      <c r="E1279" s="4" t="str" cm="1">
        <f t="array" ref="E1279">_xlfn.TEXTJOIN(", ", TRUE, IF(COUNTIF(D1279, "*"&amp;$BP$2:$BP$79&amp;"*"), $BP$2:$BP$79, ""))</f>
        <v/>
      </c>
      <c r="F1279" t="s">
        <v>92</v>
      </c>
      <c r="G1279" t="s">
        <v>30</v>
      </c>
      <c r="H1279" t="s">
        <v>2869</v>
      </c>
      <c r="I1279">
        <v>77</v>
      </c>
      <c r="J1279" t="s">
        <v>1390</v>
      </c>
      <c r="K1279" t="s">
        <v>399</v>
      </c>
      <c r="L1279" t="s">
        <v>989</v>
      </c>
      <c r="M1279">
        <v>100</v>
      </c>
      <c r="N1279" t="s">
        <v>21</v>
      </c>
      <c r="O1279" t="s">
        <v>3921</v>
      </c>
    </row>
    <row r="1280" spans="1:26" x14ac:dyDescent="0.35">
      <c r="A1280">
        <v>4.5439115475552602E+17</v>
      </c>
      <c r="B1280" s="1">
        <v>41739</v>
      </c>
      <c r="C1280">
        <v>-0.19999999999999901</v>
      </c>
      <c r="D1280" t="s">
        <v>3922</v>
      </c>
      <c r="E1280" s="4" t="str" cm="1">
        <f t="array" ref="E1280">_xlfn.TEXTJOIN(", ", TRUE, IF(COUNTIF(D1280, "*"&amp;$BP$2:$BP$79&amp;"*"), $BP$2:$BP$79, ""))</f>
        <v/>
      </c>
      <c r="F1280" t="s">
        <v>30</v>
      </c>
      <c r="G1280" t="s">
        <v>775</v>
      </c>
      <c r="H1280" t="s">
        <v>3923</v>
      </c>
      <c r="I1280" t="s">
        <v>24</v>
      </c>
      <c r="J1280" t="s">
        <v>46</v>
      </c>
      <c r="K1280" t="s">
        <v>70</v>
      </c>
      <c r="L1280" t="s">
        <v>62</v>
      </c>
      <c r="M1280" t="s">
        <v>326</v>
      </c>
      <c r="N1280" t="s">
        <v>30</v>
      </c>
      <c r="O1280" t="s">
        <v>3887</v>
      </c>
      <c r="P1280" t="s">
        <v>16</v>
      </c>
      <c r="Q1280" t="s">
        <v>204</v>
      </c>
      <c r="R1280" t="s">
        <v>24</v>
      </c>
      <c r="S1280" t="s">
        <v>1057</v>
      </c>
      <c r="T1280" t="s">
        <v>3888</v>
      </c>
      <c r="U1280" t="s">
        <v>21</v>
      </c>
      <c r="V1280" t="s">
        <v>149</v>
      </c>
    </row>
    <row r="1281" spans="1:32" x14ac:dyDescent="0.35">
      <c r="A1281">
        <v>4.5436007213552E+17</v>
      </c>
      <c r="B1281" s="1">
        <v>41739</v>
      </c>
      <c r="C1281">
        <v>-0.15</v>
      </c>
      <c r="D1281" t="s">
        <v>3924</v>
      </c>
      <c r="E1281" s="4" t="str" cm="1">
        <f t="array" ref="E1281">_xlfn.TEXTJOIN(", ", TRUE, IF(COUNTIF(D1281, "*"&amp;$BP$2:$BP$79&amp;"*"), $BP$2:$BP$79, ""))</f>
        <v/>
      </c>
      <c r="F1281" t="s">
        <v>156</v>
      </c>
      <c r="G1281" t="s">
        <v>2535</v>
      </c>
      <c r="H1281" t="s">
        <v>847</v>
      </c>
      <c r="I1281" t="s">
        <v>15</v>
      </c>
      <c r="J1281" t="s">
        <v>234</v>
      </c>
      <c r="K1281" t="s">
        <v>78</v>
      </c>
      <c r="L1281" t="s">
        <v>247</v>
      </c>
      <c r="M1281">
        <v>77</v>
      </c>
      <c r="N1281" t="s">
        <v>3925</v>
      </c>
      <c r="O1281" t="s">
        <v>16</v>
      </c>
      <c r="P1281" t="s">
        <v>207</v>
      </c>
      <c r="Q1281" t="s">
        <v>1340</v>
      </c>
      <c r="R1281" t="s">
        <v>49</v>
      </c>
      <c r="S1281" t="s">
        <v>1678</v>
      </c>
      <c r="T1281" t="s">
        <v>1087</v>
      </c>
      <c r="U1281" t="s">
        <v>164</v>
      </c>
      <c r="V1281" t="s">
        <v>3921</v>
      </c>
      <c r="W1281" t="s">
        <v>21</v>
      </c>
    </row>
    <row r="1282" spans="1:32" x14ac:dyDescent="0.35">
      <c r="A1282">
        <v>4.5426484072323802E+17</v>
      </c>
      <c r="B1282" s="1">
        <v>41739</v>
      </c>
      <c r="C1282">
        <v>-0.32500000000000001</v>
      </c>
      <c r="D1282" t="s">
        <v>3926</v>
      </c>
      <c r="E1282" s="4" t="str" cm="1">
        <f t="array" ref="E1282">_xlfn.TEXTJOIN(", ", TRUE, IF(COUNTIF(D1282, "*"&amp;$BP$2:$BP$79&amp;"*"), $BP$2:$BP$79, ""))</f>
        <v/>
      </c>
      <c r="F1282" t="s">
        <v>3927</v>
      </c>
      <c r="G1282" t="s">
        <v>531</v>
      </c>
      <c r="H1282" t="s">
        <v>156</v>
      </c>
      <c r="I1282" t="s">
        <v>2535</v>
      </c>
      <c r="J1282" t="s">
        <v>49</v>
      </c>
      <c r="K1282" t="s">
        <v>1061</v>
      </c>
      <c r="L1282" t="s">
        <v>562</v>
      </c>
      <c r="M1282" t="s">
        <v>1891</v>
      </c>
      <c r="N1282" t="s">
        <v>3928</v>
      </c>
      <c r="O1282" t="s">
        <v>247</v>
      </c>
      <c r="P1282">
        <v>77</v>
      </c>
      <c r="Q1282" t="s">
        <v>16</v>
      </c>
      <c r="R1282" t="s">
        <v>207</v>
      </c>
      <c r="S1282">
        <v>1</v>
      </c>
      <c r="T1282" t="s">
        <v>71</v>
      </c>
      <c r="U1282" t="s">
        <v>49</v>
      </c>
      <c r="V1282" t="s">
        <v>1678</v>
      </c>
      <c r="W1282" t="s">
        <v>3928</v>
      </c>
      <c r="X1282" t="s">
        <v>21</v>
      </c>
      <c r="Y1282" t="s">
        <v>3921</v>
      </c>
    </row>
    <row r="1283" spans="1:32" x14ac:dyDescent="0.35">
      <c r="A1283">
        <v>4.5367926208871603E+17</v>
      </c>
      <c r="B1283" s="1">
        <v>41737</v>
      </c>
      <c r="C1283">
        <v>-0.15833333333333299</v>
      </c>
      <c r="D1283" t="s">
        <v>3929</v>
      </c>
      <c r="E1283" s="4" t="str" cm="1">
        <f t="array" ref="E1283">_xlfn.TEXTJOIN(", ", TRUE, IF(COUNTIF(D1283, "*"&amp;$BP$2:$BP$79&amp;"*"), $BP$2:$BP$79, ""))</f>
        <v/>
      </c>
      <c r="F1283" t="s">
        <v>847</v>
      </c>
      <c r="G1283" t="s">
        <v>218</v>
      </c>
      <c r="H1283" t="s">
        <v>30</v>
      </c>
      <c r="I1283" t="s">
        <v>3930</v>
      </c>
      <c r="J1283" t="s">
        <v>15</v>
      </c>
      <c r="K1283">
        <v>40</v>
      </c>
      <c r="L1283" t="s">
        <v>24</v>
      </c>
      <c r="M1283" t="s">
        <v>196</v>
      </c>
      <c r="N1283" t="s">
        <v>3931</v>
      </c>
      <c r="O1283" t="s">
        <v>89</v>
      </c>
      <c r="P1283" t="s">
        <v>156</v>
      </c>
      <c r="Q1283" t="s">
        <v>2535</v>
      </c>
      <c r="R1283" t="s">
        <v>78</v>
      </c>
      <c r="S1283">
        <v>23</v>
      </c>
      <c r="T1283" t="s">
        <v>528</v>
      </c>
      <c r="U1283" t="s">
        <v>251</v>
      </c>
      <c r="V1283" t="s">
        <v>2639</v>
      </c>
      <c r="W1283" t="s">
        <v>21</v>
      </c>
      <c r="X1283" t="s">
        <v>3932</v>
      </c>
    </row>
    <row r="1284" spans="1:32" x14ac:dyDescent="0.35">
      <c r="A1284">
        <v>4.5367005697136602E+17</v>
      </c>
      <c r="B1284" s="1">
        <v>41737</v>
      </c>
      <c r="C1284">
        <v>-0.105555555555555</v>
      </c>
      <c r="D1284" t="s">
        <v>3933</v>
      </c>
      <c r="E1284" s="4" t="str" cm="1">
        <f t="array" ref="E1284">_xlfn.TEXTJOIN(", ", TRUE, IF(COUNTIF(D1284, "*"&amp;$BP$2:$BP$79&amp;"*"), $BP$2:$BP$79, ""))</f>
        <v/>
      </c>
      <c r="F1284" t="s">
        <v>847</v>
      </c>
      <c r="G1284" t="s">
        <v>78</v>
      </c>
      <c r="H1284" t="s">
        <v>57</v>
      </c>
      <c r="I1284" t="s">
        <v>206</v>
      </c>
      <c r="J1284" t="s">
        <v>3283</v>
      </c>
      <c r="K1284" t="s">
        <v>24</v>
      </c>
      <c r="L1284" t="s">
        <v>30</v>
      </c>
      <c r="M1284" t="s">
        <v>2020</v>
      </c>
      <c r="N1284" t="s">
        <v>89</v>
      </c>
      <c r="O1284" t="s">
        <v>156</v>
      </c>
      <c r="P1284" t="s">
        <v>2535</v>
      </c>
      <c r="Q1284" t="s">
        <v>78</v>
      </c>
      <c r="R1284" t="s">
        <v>236</v>
      </c>
      <c r="S1284">
        <v>77</v>
      </c>
      <c r="T1284" t="s">
        <v>3925</v>
      </c>
      <c r="U1284" t="s">
        <v>9</v>
      </c>
      <c r="V1284" t="s">
        <v>30</v>
      </c>
      <c r="W1284" t="s">
        <v>1340</v>
      </c>
      <c r="X1284" t="s">
        <v>24</v>
      </c>
      <c r="Y1284" t="s">
        <v>49</v>
      </c>
      <c r="Z1284" t="s">
        <v>1678</v>
      </c>
      <c r="AA1284" t="s">
        <v>3932</v>
      </c>
    </row>
    <row r="1285" spans="1:32" x14ac:dyDescent="0.35">
      <c r="A1285">
        <v>4.5365585298181702E+17</v>
      </c>
      <c r="B1285" s="1">
        <v>41737</v>
      </c>
      <c r="C1285">
        <v>0.7</v>
      </c>
      <c r="D1285" t="s">
        <v>3934</v>
      </c>
      <c r="E1285" s="4" t="str" cm="1">
        <f t="array" ref="E1285">_xlfn.TEXTJOIN(", ", TRUE, IF(COUNTIF(D1285, "*"&amp;$BP$2:$BP$79&amp;"*"), $BP$2:$BP$79, ""))</f>
        <v/>
      </c>
      <c r="F1285" t="s">
        <v>1458</v>
      </c>
      <c r="G1285" t="s">
        <v>990</v>
      </c>
      <c r="H1285" t="s">
        <v>3935</v>
      </c>
      <c r="I1285" t="s">
        <v>115</v>
      </c>
      <c r="J1285" t="s">
        <v>24</v>
      </c>
      <c r="K1285" t="s">
        <v>339</v>
      </c>
      <c r="L1285" t="s">
        <v>3321</v>
      </c>
    </row>
    <row r="1286" spans="1:32" x14ac:dyDescent="0.35">
      <c r="A1286">
        <v>4.5364905885947898E+17</v>
      </c>
      <c r="B1286" s="1">
        <v>41737</v>
      </c>
      <c r="C1286">
        <v>0.3</v>
      </c>
      <c r="D1286" t="s">
        <v>3936</v>
      </c>
      <c r="E1286" s="4" t="str" cm="1">
        <f t="array" ref="E1286">_xlfn.TEXTJOIN(", ", TRUE, IF(COUNTIF(D1286, "*"&amp;$BP$2:$BP$79&amp;"*"), $BP$2:$BP$79, ""))</f>
        <v/>
      </c>
      <c r="F1286" t="s">
        <v>1086</v>
      </c>
      <c r="G1286" t="s">
        <v>1420</v>
      </c>
      <c r="H1286" t="s">
        <v>1692</v>
      </c>
      <c r="I1286" t="s">
        <v>741</v>
      </c>
      <c r="J1286" t="s">
        <v>399</v>
      </c>
      <c r="K1286" t="s">
        <v>64</v>
      </c>
      <c r="L1286" t="s">
        <v>360</v>
      </c>
      <c r="M1286" t="s">
        <v>3180</v>
      </c>
      <c r="N1286" t="s">
        <v>89</v>
      </c>
      <c r="O1286" t="s">
        <v>2292</v>
      </c>
      <c r="P1286" t="s">
        <v>360</v>
      </c>
      <c r="Q1286" t="s">
        <v>3937</v>
      </c>
      <c r="R1286" t="s">
        <v>17</v>
      </c>
      <c r="S1286" t="s">
        <v>98</v>
      </c>
      <c r="T1286" t="s">
        <v>21</v>
      </c>
      <c r="U1286" t="s">
        <v>3932</v>
      </c>
    </row>
    <row r="1287" spans="1:32" x14ac:dyDescent="0.35">
      <c r="A1287">
        <v>4.5359106655848397E+17</v>
      </c>
      <c r="B1287" s="1">
        <v>41737</v>
      </c>
      <c r="C1287">
        <v>-8.3333333333333301E-2</v>
      </c>
      <c r="D1287" t="s">
        <v>3938</v>
      </c>
      <c r="E1287" s="4" t="str" cm="1">
        <f t="array" ref="E1287">_xlfn.TEXTJOIN(", ", TRUE, IF(COUNTIF(D1287, "*"&amp;$BP$2:$BP$79&amp;"*"), $BP$2:$BP$79, ""))</f>
        <v/>
      </c>
      <c r="F1287" t="s">
        <v>34</v>
      </c>
      <c r="G1287" t="s">
        <v>877</v>
      </c>
      <c r="H1287" t="s">
        <v>741</v>
      </c>
      <c r="I1287" t="s">
        <v>64</v>
      </c>
      <c r="J1287" t="s">
        <v>913</v>
      </c>
      <c r="K1287" t="s">
        <v>528</v>
      </c>
      <c r="L1287" t="s">
        <v>251</v>
      </c>
      <c r="M1287" t="s">
        <v>3196</v>
      </c>
      <c r="N1287" t="s">
        <v>3939</v>
      </c>
      <c r="O1287" t="s">
        <v>3940</v>
      </c>
      <c r="P1287" t="s">
        <v>16</v>
      </c>
      <c r="Q1287" t="s">
        <v>30</v>
      </c>
      <c r="R1287" t="s">
        <v>1367</v>
      </c>
      <c r="S1287" t="s">
        <v>91</v>
      </c>
      <c r="T1287" t="s">
        <v>21</v>
      </c>
      <c r="U1287" t="s">
        <v>3932</v>
      </c>
    </row>
    <row r="1288" spans="1:32" x14ac:dyDescent="0.35">
      <c r="A1288">
        <v>4.5357259793907302E+17</v>
      </c>
      <c r="B1288" s="1">
        <v>41737</v>
      </c>
      <c r="C1288">
        <v>0.28571428571428498</v>
      </c>
      <c r="D1288" t="s">
        <v>3941</v>
      </c>
      <c r="E1288" s="4" t="str" cm="1">
        <f t="array" ref="E1288">_xlfn.TEXTJOIN(", ", TRUE, IF(COUNTIF(D1288, "*"&amp;$BP$2:$BP$79&amp;"*"), $BP$2:$BP$79, ""))</f>
        <v/>
      </c>
      <c r="F1288" t="s">
        <v>2569</v>
      </c>
      <c r="G1288" t="s">
        <v>30</v>
      </c>
      <c r="H1288" t="s">
        <v>2113</v>
      </c>
      <c r="I1288" t="s">
        <v>118</v>
      </c>
      <c r="J1288" t="s">
        <v>30</v>
      </c>
      <c r="K1288" t="s">
        <v>130</v>
      </c>
      <c r="L1288" t="s">
        <v>9</v>
      </c>
      <c r="M1288" t="s">
        <v>2408</v>
      </c>
      <c r="N1288" t="s">
        <v>1029</v>
      </c>
      <c r="O1288" t="s">
        <v>11</v>
      </c>
      <c r="P1288" t="s">
        <v>1103</v>
      </c>
      <c r="Q1288" t="s">
        <v>191</v>
      </c>
      <c r="R1288" t="s">
        <v>1791</v>
      </c>
      <c r="S1288" t="s">
        <v>49</v>
      </c>
      <c r="T1288" t="s">
        <v>1554</v>
      </c>
      <c r="U1288" t="s">
        <v>3942</v>
      </c>
      <c r="V1288" t="s">
        <v>30</v>
      </c>
      <c r="W1288" t="s">
        <v>568</v>
      </c>
      <c r="X1288" t="s">
        <v>1460</v>
      </c>
      <c r="Y1288" t="s">
        <v>258</v>
      </c>
      <c r="Z1288" t="s">
        <v>98</v>
      </c>
      <c r="AA1288" t="s">
        <v>156</v>
      </c>
      <c r="AB1288" t="s">
        <v>2993</v>
      </c>
    </row>
    <row r="1289" spans="1:32" x14ac:dyDescent="0.35">
      <c r="A1289">
        <v>4.5356978179106803E+17</v>
      </c>
      <c r="B1289" s="1">
        <v>41737</v>
      </c>
      <c r="C1289">
        <v>0</v>
      </c>
      <c r="D1289" t="s">
        <v>3943</v>
      </c>
      <c r="E1289" s="4" t="str" cm="1">
        <f t="array" ref="E1289">_xlfn.TEXTJOIN(", ", TRUE, IF(COUNTIF(D1289, "*"&amp;$BP$2:$BP$79&amp;"*"), $BP$2:$BP$79, ""))</f>
        <v/>
      </c>
      <c r="F1289" t="s">
        <v>11</v>
      </c>
      <c r="G1289" t="s">
        <v>137</v>
      </c>
      <c r="H1289" t="s">
        <v>3261</v>
      </c>
      <c r="I1289" t="s">
        <v>16</v>
      </c>
      <c r="J1289" t="s">
        <v>458</v>
      </c>
      <c r="K1289" t="s">
        <v>1525</v>
      </c>
      <c r="L1289" t="s">
        <v>480</v>
      </c>
      <c r="M1289" t="s">
        <v>408</v>
      </c>
      <c r="N1289" t="s">
        <v>3321</v>
      </c>
      <c r="O1289" t="s">
        <v>100</v>
      </c>
      <c r="P1289" t="s">
        <v>221</v>
      </c>
      <c r="Q1289" t="s">
        <v>3944</v>
      </c>
      <c r="R1289" t="s">
        <v>114</v>
      </c>
      <c r="S1289" t="s">
        <v>9</v>
      </c>
      <c r="T1289" t="s">
        <v>64</v>
      </c>
      <c r="U1289" t="s">
        <v>1593</v>
      </c>
      <c r="V1289" t="s">
        <v>247</v>
      </c>
      <c r="W1289" t="s">
        <v>264</v>
      </c>
      <c r="X1289" t="s">
        <v>3945</v>
      </c>
      <c r="Y1289" t="s">
        <v>3322</v>
      </c>
      <c r="Z1289" t="s">
        <v>17</v>
      </c>
      <c r="AA1289" t="s">
        <v>98</v>
      </c>
      <c r="AB1289" t="s">
        <v>3932</v>
      </c>
    </row>
    <row r="1290" spans="1:32" x14ac:dyDescent="0.35">
      <c r="A1290">
        <v>4.5356916573209299E+17</v>
      </c>
      <c r="B1290" s="1">
        <v>41737</v>
      </c>
      <c r="C1290">
        <v>0</v>
      </c>
      <c r="D1290" t="s">
        <v>3946</v>
      </c>
      <c r="E1290" s="4" t="str" cm="1">
        <f t="array" ref="E1290">_xlfn.TEXTJOIN(", ", TRUE, IF(COUNTIF(D1290, "*"&amp;$BP$2:$BP$79&amp;"*"), $BP$2:$BP$79, ""))</f>
        <v/>
      </c>
      <c r="F1290" t="s">
        <v>234</v>
      </c>
      <c r="G1290" t="s">
        <v>1336</v>
      </c>
      <c r="H1290" t="s">
        <v>989</v>
      </c>
      <c r="I1290" t="s">
        <v>990</v>
      </c>
      <c r="J1290" t="s">
        <v>16</v>
      </c>
      <c r="K1290" t="s">
        <v>989</v>
      </c>
      <c r="L1290" t="s">
        <v>91</v>
      </c>
      <c r="M1290" t="s">
        <v>17</v>
      </c>
      <c r="N1290" t="s">
        <v>98</v>
      </c>
      <c r="O1290" t="s">
        <v>3932</v>
      </c>
    </row>
    <row r="1291" spans="1:32" x14ac:dyDescent="0.35">
      <c r="A1291">
        <v>4.5356858837737402E+17</v>
      </c>
      <c r="B1291" s="1">
        <v>41737</v>
      </c>
      <c r="C1291">
        <v>0</v>
      </c>
      <c r="D1291" t="s">
        <v>3947</v>
      </c>
      <c r="E1291" s="4" t="str" cm="1">
        <f t="array" ref="E1291">_xlfn.TEXTJOIN(", ", TRUE, IF(COUNTIF(D1291, "*"&amp;$BP$2:$BP$79&amp;"*"), $BP$2:$BP$79, ""))</f>
        <v/>
      </c>
      <c r="F1291" t="s">
        <v>637</v>
      </c>
      <c r="G1291" t="s">
        <v>218</v>
      </c>
      <c r="H1291" t="s">
        <v>3948</v>
      </c>
      <c r="I1291" t="s">
        <v>28</v>
      </c>
      <c r="J1291" t="s">
        <v>637</v>
      </c>
      <c r="K1291" t="s">
        <v>3949</v>
      </c>
      <c r="L1291" t="s">
        <v>71</v>
      </c>
      <c r="M1291" t="s">
        <v>30</v>
      </c>
      <c r="N1291" t="s">
        <v>990</v>
      </c>
      <c r="O1291" t="s">
        <v>3181</v>
      </c>
      <c r="P1291" t="s">
        <v>833</v>
      </c>
      <c r="Q1291" t="s">
        <v>483</v>
      </c>
      <c r="R1291" t="s">
        <v>3950</v>
      </c>
      <c r="S1291" t="s">
        <v>164</v>
      </c>
      <c r="T1291" t="s">
        <v>399</v>
      </c>
      <c r="U1291" t="s">
        <v>49</v>
      </c>
      <c r="V1291" t="s">
        <v>3951</v>
      </c>
      <c r="W1291" t="s">
        <v>164</v>
      </c>
      <c r="X1291" t="s">
        <v>2869</v>
      </c>
      <c r="Y1291" t="s">
        <v>17</v>
      </c>
      <c r="Z1291" t="s">
        <v>98</v>
      </c>
      <c r="AA1291" t="s">
        <v>3932</v>
      </c>
    </row>
    <row r="1292" spans="1:32" x14ac:dyDescent="0.35">
      <c r="A1292">
        <v>4.5356658258191098E+17</v>
      </c>
      <c r="B1292" s="1">
        <v>41737</v>
      </c>
      <c r="C1292">
        <v>0.7</v>
      </c>
      <c r="D1292" t="s">
        <v>3952</v>
      </c>
      <c r="E1292" s="4" t="str" cm="1">
        <f t="array" ref="E1292">_xlfn.TEXTJOIN(", ", TRUE, IF(COUNTIF(D1292, "*"&amp;$BP$2:$BP$79&amp;"*"), $BP$2:$BP$79, ""))</f>
        <v/>
      </c>
      <c r="F1292" t="s">
        <v>506</v>
      </c>
      <c r="G1292" t="s">
        <v>276</v>
      </c>
      <c r="H1292" t="s">
        <v>6</v>
      </c>
      <c r="I1292" t="s">
        <v>277</v>
      </c>
      <c r="J1292" t="s">
        <v>71</v>
      </c>
      <c r="K1292" t="s">
        <v>237</v>
      </c>
      <c r="L1292" t="s">
        <v>847</v>
      </c>
      <c r="M1292" t="s">
        <v>994</v>
      </c>
      <c r="N1292" t="s">
        <v>234</v>
      </c>
      <c r="O1292" t="s">
        <v>995</v>
      </c>
      <c r="P1292" t="s">
        <v>3932</v>
      </c>
    </row>
    <row r="1293" spans="1:32" x14ac:dyDescent="0.35">
      <c r="A1293">
        <v>4.5356539531663699E+17</v>
      </c>
      <c r="B1293" s="1">
        <v>41737</v>
      </c>
      <c r="C1293">
        <v>0.5</v>
      </c>
      <c r="D1293" t="s">
        <v>3953</v>
      </c>
      <c r="E1293" s="4" t="str" cm="1">
        <f t="array" ref="E1293">_xlfn.TEXTJOIN(", ", TRUE, IF(COUNTIF(D1293, "*"&amp;$BP$2:$BP$79&amp;"*"), $BP$2:$BP$79, ""))</f>
        <v/>
      </c>
      <c r="F1293" t="s">
        <v>479</v>
      </c>
      <c r="G1293" t="s">
        <v>480</v>
      </c>
      <c r="H1293" t="s">
        <v>9</v>
      </c>
      <c r="I1293" t="s">
        <v>329</v>
      </c>
      <c r="J1293" t="s">
        <v>152</v>
      </c>
      <c r="K1293" t="s">
        <v>484</v>
      </c>
      <c r="L1293" t="s">
        <v>71</v>
      </c>
      <c r="M1293" t="s">
        <v>1479</v>
      </c>
      <c r="N1293" t="s">
        <v>16</v>
      </c>
      <c r="O1293" t="s">
        <v>97</v>
      </c>
      <c r="P1293" t="s">
        <v>399</v>
      </c>
      <c r="Q1293" t="s">
        <v>247</v>
      </c>
      <c r="R1293" t="s">
        <v>828</v>
      </c>
      <c r="S1293" t="s">
        <v>445</v>
      </c>
      <c r="T1293" t="s">
        <v>30</v>
      </c>
      <c r="U1293" t="s">
        <v>2980</v>
      </c>
      <c r="V1293" t="s">
        <v>17</v>
      </c>
      <c r="W1293" t="s">
        <v>98</v>
      </c>
    </row>
    <row r="1294" spans="1:32" x14ac:dyDescent="0.35">
      <c r="A1294">
        <v>4.5356481656141402E+17</v>
      </c>
      <c r="B1294" s="1">
        <v>41737</v>
      </c>
      <c r="C1294">
        <v>0.05</v>
      </c>
      <c r="D1294" t="s">
        <v>3954</v>
      </c>
      <c r="E1294" s="4" t="str" cm="1">
        <f t="array" ref="E1294">_xlfn.TEXTJOIN(", ", TRUE, IF(COUNTIF(D1294, "*"&amp;$BP$2:$BP$79&amp;"*"), $BP$2:$BP$79, ""))</f>
        <v/>
      </c>
      <c r="F1294" t="s">
        <v>989</v>
      </c>
      <c r="G1294" t="s">
        <v>990</v>
      </c>
      <c r="H1294" t="s">
        <v>439</v>
      </c>
      <c r="I1294" t="s">
        <v>1711</v>
      </c>
      <c r="J1294" t="s">
        <v>71</v>
      </c>
      <c r="K1294" t="s">
        <v>49</v>
      </c>
      <c r="L1294" t="s">
        <v>1891</v>
      </c>
      <c r="M1294" t="s">
        <v>118</v>
      </c>
      <c r="N1294" t="s">
        <v>9</v>
      </c>
      <c r="O1294" t="s">
        <v>91</v>
      </c>
      <c r="P1294" t="s">
        <v>279</v>
      </c>
      <c r="Q1294" t="s">
        <v>11</v>
      </c>
      <c r="R1294" t="s">
        <v>1387</v>
      </c>
      <c r="S1294" t="s">
        <v>140</v>
      </c>
      <c r="T1294">
        <v>2014</v>
      </c>
      <c r="U1294" t="s">
        <v>15</v>
      </c>
      <c r="V1294" t="s">
        <v>1262</v>
      </c>
      <c r="W1294" t="s">
        <v>9</v>
      </c>
      <c r="X1294" t="s">
        <v>2452</v>
      </c>
      <c r="Y1294" t="s">
        <v>1086</v>
      </c>
      <c r="Z1294" t="s">
        <v>49</v>
      </c>
      <c r="AA1294" t="s">
        <v>1678</v>
      </c>
      <c r="AB1294" t="s">
        <v>3955</v>
      </c>
      <c r="AC1294" t="s">
        <v>15</v>
      </c>
      <c r="AD1294">
        <v>2013</v>
      </c>
      <c r="AE1294" t="s">
        <v>17</v>
      </c>
      <c r="AF1294" t="s">
        <v>98</v>
      </c>
    </row>
    <row r="1295" spans="1:32" x14ac:dyDescent="0.35">
      <c r="A1295">
        <v>4.5354218663079501E+17</v>
      </c>
      <c r="B1295" s="1">
        <v>41737</v>
      </c>
      <c r="C1295">
        <v>0</v>
      </c>
      <c r="D1295" t="s">
        <v>3956</v>
      </c>
      <c r="E1295" s="4" t="str" cm="1">
        <f t="array" ref="E1295">_xlfn.TEXTJOIN(", ", TRUE, IF(COUNTIF(D1295, "*"&amp;$BP$2:$BP$79&amp;"*"), $BP$2:$BP$79, ""))</f>
        <v/>
      </c>
      <c r="F1295" t="s">
        <v>506</v>
      </c>
      <c r="G1295" t="s">
        <v>276</v>
      </c>
      <c r="H1295" t="s">
        <v>6</v>
      </c>
      <c r="I1295" t="s">
        <v>222</v>
      </c>
      <c r="J1295" t="s">
        <v>847</v>
      </c>
      <c r="K1295" t="s">
        <v>1813</v>
      </c>
      <c r="L1295" t="s">
        <v>30</v>
      </c>
      <c r="M1295" t="s">
        <v>1367</v>
      </c>
      <c r="N1295" t="s">
        <v>990</v>
      </c>
      <c r="O1295" t="s">
        <v>456</v>
      </c>
      <c r="P1295" t="s">
        <v>2639</v>
      </c>
      <c r="Q1295" t="s">
        <v>16</v>
      </c>
      <c r="R1295" t="s">
        <v>30</v>
      </c>
      <c r="S1295" t="s">
        <v>1367</v>
      </c>
      <c r="T1295" t="s">
        <v>91</v>
      </c>
      <c r="U1295" t="s">
        <v>3932</v>
      </c>
    </row>
    <row r="1296" spans="1:32" x14ac:dyDescent="0.35">
      <c r="A1296">
        <v>4.5329807167836902E+17</v>
      </c>
      <c r="B1296" s="1">
        <v>41736</v>
      </c>
      <c r="C1296">
        <v>0.3</v>
      </c>
      <c r="D1296" t="s">
        <v>3957</v>
      </c>
      <c r="E1296" s="4" t="str" cm="1">
        <f t="array" ref="E1296">_xlfn.TEXTJOIN(", ", TRUE, IF(COUNTIF(D1296, "*"&amp;$BP$2:$BP$79&amp;"*"), $BP$2:$BP$79, ""))</f>
        <v/>
      </c>
      <c r="F1296" t="s">
        <v>30</v>
      </c>
      <c r="G1296" t="s">
        <v>2113</v>
      </c>
      <c r="H1296" t="s">
        <v>247</v>
      </c>
      <c r="I1296" t="s">
        <v>377</v>
      </c>
      <c r="J1296" t="s">
        <v>47</v>
      </c>
      <c r="K1296" t="s">
        <v>156</v>
      </c>
      <c r="L1296" t="s">
        <v>49</v>
      </c>
      <c r="M1296" t="s">
        <v>2265</v>
      </c>
      <c r="N1296" t="s">
        <v>1554</v>
      </c>
      <c r="O1296" t="s">
        <v>9</v>
      </c>
      <c r="P1296" t="s">
        <v>3832</v>
      </c>
      <c r="Q1296" t="s">
        <v>16</v>
      </c>
      <c r="R1296" t="s">
        <v>76</v>
      </c>
      <c r="S1296" t="s">
        <v>251</v>
      </c>
      <c r="T1296">
        <v>2</v>
      </c>
      <c r="U1296" t="s">
        <v>638</v>
      </c>
      <c r="V1296" t="s">
        <v>503</v>
      </c>
      <c r="W1296" t="s">
        <v>164</v>
      </c>
      <c r="X1296" t="s">
        <v>57</v>
      </c>
      <c r="Y1296" t="s">
        <v>9</v>
      </c>
      <c r="Z1296" t="s">
        <v>30</v>
      </c>
      <c r="AA1296" t="s">
        <v>614</v>
      </c>
      <c r="AB1296" t="s">
        <v>9</v>
      </c>
      <c r="AC1296" t="s">
        <v>3918</v>
      </c>
      <c r="AD1296" t="s">
        <v>82</v>
      </c>
    </row>
    <row r="1297" spans="1:27" x14ac:dyDescent="0.35">
      <c r="A1297">
        <v>4.53242277084008E+17</v>
      </c>
      <c r="B1297" s="1">
        <v>41736</v>
      </c>
      <c r="C1297">
        <v>0.28571428571428498</v>
      </c>
      <c r="D1297" t="s">
        <v>3958</v>
      </c>
      <c r="E1297" s="4" t="str" cm="1">
        <f t="array" ref="E1297">_xlfn.TEXTJOIN(", ", TRUE, IF(COUNTIF(D1297, "*"&amp;$BP$2:$BP$79&amp;"*"), $BP$2:$BP$79, ""))</f>
        <v/>
      </c>
      <c r="F1297" t="s">
        <v>30</v>
      </c>
      <c r="G1297" t="s">
        <v>3959</v>
      </c>
      <c r="H1297" t="s">
        <v>3578</v>
      </c>
      <c r="I1297" t="s">
        <v>2143</v>
      </c>
      <c r="J1297" t="s">
        <v>30</v>
      </c>
      <c r="K1297" t="s">
        <v>1103</v>
      </c>
      <c r="L1297" t="s">
        <v>1503</v>
      </c>
      <c r="M1297" t="s">
        <v>16</v>
      </c>
      <c r="N1297" t="s">
        <v>164</v>
      </c>
      <c r="O1297" t="s">
        <v>938</v>
      </c>
      <c r="P1297" t="s">
        <v>521</v>
      </c>
      <c r="Q1297" t="s">
        <v>191</v>
      </c>
      <c r="R1297" t="s">
        <v>1942</v>
      </c>
      <c r="S1297" t="s">
        <v>30</v>
      </c>
      <c r="T1297" t="s">
        <v>84</v>
      </c>
      <c r="U1297" t="s">
        <v>921</v>
      </c>
      <c r="V1297" t="s">
        <v>922</v>
      </c>
      <c r="W1297" t="s">
        <v>9</v>
      </c>
      <c r="X1297">
        <v>1010</v>
      </c>
      <c r="Y1297" t="s">
        <v>152</v>
      </c>
      <c r="Z1297" t="s">
        <v>3960</v>
      </c>
      <c r="AA1297" t="s">
        <v>98</v>
      </c>
    </row>
    <row r="1298" spans="1:27" x14ac:dyDescent="0.35">
      <c r="A1298">
        <v>4.5320205547444602E+17</v>
      </c>
      <c r="B1298" s="1">
        <v>41736</v>
      </c>
      <c r="C1298">
        <v>0.39999999999999902</v>
      </c>
      <c r="D1298" t="s">
        <v>3961</v>
      </c>
      <c r="E1298" s="4" t="str" cm="1">
        <f t="array" ref="E1298">_xlfn.TEXTJOIN(", ", TRUE, IF(COUNTIF(D1298, "*"&amp;$BP$2:$BP$79&amp;"*"), $BP$2:$BP$79, ""))</f>
        <v/>
      </c>
      <c r="F1298" t="s">
        <v>207</v>
      </c>
      <c r="G1298" t="s">
        <v>617</v>
      </c>
      <c r="H1298" t="s">
        <v>1304</v>
      </c>
      <c r="I1298" t="s">
        <v>1336</v>
      </c>
      <c r="J1298" t="s">
        <v>49</v>
      </c>
      <c r="K1298" t="s">
        <v>1458</v>
      </c>
      <c r="L1298" t="s">
        <v>1982</v>
      </c>
      <c r="M1298" t="s">
        <v>17</v>
      </c>
      <c r="N1298" t="s">
        <v>98</v>
      </c>
      <c r="O1298" t="s">
        <v>907</v>
      </c>
    </row>
    <row r="1299" spans="1:27" x14ac:dyDescent="0.35">
      <c r="A1299">
        <v>4.5319979241636198E+17</v>
      </c>
      <c r="B1299" s="1">
        <v>41736</v>
      </c>
      <c r="C1299">
        <v>0</v>
      </c>
      <c r="D1299" t="s">
        <v>3962</v>
      </c>
      <c r="E1299" s="4" t="str" cm="1">
        <f t="array" ref="E1299">_xlfn.TEXTJOIN(", ", TRUE, IF(COUNTIF(D1299, "*"&amp;$BP$2:$BP$79&amp;"*"), $BP$2:$BP$79, ""))</f>
        <v/>
      </c>
      <c r="F1299" t="s">
        <v>238</v>
      </c>
      <c r="G1299" t="s">
        <v>8</v>
      </c>
      <c r="H1299" t="s">
        <v>904</v>
      </c>
      <c r="I1299" t="s">
        <v>71</v>
      </c>
      <c r="J1299" t="s">
        <v>3963</v>
      </c>
      <c r="K1299" t="s">
        <v>6</v>
      </c>
      <c r="L1299" t="s">
        <v>17</v>
      </c>
      <c r="M1299" t="s">
        <v>98</v>
      </c>
      <c r="N1299" t="s">
        <v>907</v>
      </c>
    </row>
    <row r="1300" spans="1:27" x14ac:dyDescent="0.35">
      <c r="A1300">
        <v>4.5319839594382899E+17</v>
      </c>
      <c r="B1300" s="1">
        <v>41736</v>
      </c>
      <c r="C1300">
        <v>0</v>
      </c>
      <c r="D1300" t="s">
        <v>3964</v>
      </c>
      <c r="E1300" s="4" t="str" cm="1">
        <f t="array" ref="E1300">_xlfn.TEXTJOIN(", ", TRUE, IF(COUNTIF(D1300, "*"&amp;$BP$2:$BP$79&amp;"*"), $BP$2:$BP$79, ""))</f>
        <v/>
      </c>
      <c r="F1300" t="s">
        <v>238</v>
      </c>
      <c r="G1300" t="s">
        <v>8</v>
      </c>
      <c r="H1300" t="s">
        <v>9</v>
      </c>
      <c r="I1300" t="s">
        <v>1341</v>
      </c>
      <c r="J1300" t="s">
        <v>15</v>
      </c>
      <c r="K1300" t="s">
        <v>124</v>
      </c>
      <c r="L1300" t="s">
        <v>200</v>
      </c>
      <c r="M1300" t="s">
        <v>17</v>
      </c>
      <c r="N1300" t="s">
        <v>98</v>
      </c>
      <c r="O1300" t="s">
        <v>907</v>
      </c>
    </row>
    <row r="1301" spans="1:27" x14ac:dyDescent="0.35">
      <c r="A1301">
        <v>4.5282496464776301E+17</v>
      </c>
      <c r="B1301" s="1">
        <v>41735</v>
      </c>
      <c r="C1301">
        <v>0.22500000000000001</v>
      </c>
      <c r="D1301" t="s">
        <v>3965</v>
      </c>
      <c r="E1301" s="4" t="str" cm="1">
        <f t="array" ref="E1301">_xlfn.TEXTJOIN(", ", TRUE, IF(COUNTIF(D1301, "*"&amp;$BP$2:$BP$79&amp;"*"), $BP$2:$BP$79, ""))</f>
        <v/>
      </c>
      <c r="F1301" t="s">
        <v>291</v>
      </c>
      <c r="G1301" t="s">
        <v>349</v>
      </c>
      <c r="H1301" t="s">
        <v>503</v>
      </c>
      <c r="I1301" t="s">
        <v>253</v>
      </c>
      <c r="J1301" t="s">
        <v>1615</v>
      </c>
      <c r="K1301" t="s">
        <v>1144</v>
      </c>
      <c r="L1301" t="s">
        <v>451</v>
      </c>
      <c r="M1301" t="s">
        <v>586</v>
      </c>
      <c r="N1301" t="s">
        <v>16</v>
      </c>
      <c r="O1301" t="s">
        <v>291</v>
      </c>
      <c r="P1301" t="s">
        <v>457</v>
      </c>
      <c r="Q1301" t="s">
        <v>21</v>
      </c>
      <c r="R1301" t="s">
        <v>3832</v>
      </c>
    </row>
    <row r="1302" spans="1:27" x14ac:dyDescent="0.35">
      <c r="A1302">
        <v>4.5218031345247002E+17</v>
      </c>
      <c r="B1302" s="1">
        <v>41733</v>
      </c>
      <c r="C1302">
        <v>0.5</v>
      </c>
      <c r="D1302" t="s">
        <v>3966</v>
      </c>
      <c r="E1302" s="4" t="str" cm="1">
        <f t="array" ref="E1302">_xlfn.TEXTJOIN(", ", TRUE, IF(COUNTIF(D1302, "*"&amp;$BP$2:$BP$79&amp;"*"), $BP$2:$BP$79, ""))</f>
        <v/>
      </c>
      <c r="F1302" t="s">
        <v>276</v>
      </c>
      <c r="G1302" t="s">
        <v>367</v>
      </c>
      <c r="H1302" t="s">
        <v>1135</v>
      </c>
      <c r="I1302" t="s">
        <v>24</v>
      </c>
      <c r="J1302" t="s">
        <v>1086</v>
      </c>
      <c r="K1302" t="s">
        <v>426</v>
      </c>
      <c r="L1302" t="s">
        <v>430</v>
      </c>
      <c r="M1302" t="s">
        <v>608</v>
      </c>
      <c r="N1302" t="s">
        <v>118</v>
      </c>
      <c r="O1302" t="s">
        <v>2093</v>
      </c>
      <c r="P1302" t="s">
        <v>717</v>
      </c>
      <c r="Q1302" t="s">
        <v>124</v>
      </c>
      <c r="R1302" t="s">
        <v>244</v>
      </c>
      <c r="S1302" t="s">
        <v>156</v>
      </c>
      <c r="T1302" t="s">
        <v>11</v>
      </c>
      <c r="U1302" t="s">
        <v>183</v>
      </c>
      <c r="V1302" t="s">
        <v>21</v>
      </c>
    </row>
    <row r="1303" spans="1:27" x14ac:dyDescent="0.35">
      <c r="A1303">
        <v>4.5213308033814502E+17</v>
      </c>
      <c r="B1303" s="1">
        <v>41733</v>
      </c>
      <c r="C1303">
        <v>0.2</v>
      </c>
      <c r="D1303" t="s">
        <v>3967</v>
      </c>
      <c r="E1303" s="4" t="str" cm="1">
        <f t="array" ref="E1303">_xlfn.TEXTJOIN(", ", TRUE, IF(COUNTIF(D1303, "*"&amp;$BP$2:$BP$79&amp;"*"), $BP$2:$BP$79, ""))</f>
        <v/>
      </c>
      <c r="F1303" t="s">
        <v>506</v>
      </c>
      <c r="G1303" t="s">
        <v>276</v>
      </c>
      <c r="H1303" t="s">
        <v>367</v>
      </c>
      <c r="I1303" t="s">
        <v>368</v>
      </c>
      <c r="J1303" t="s">
        <v>9</v>
      </c>
      <c r="K1303" t="s">
        <v>355</v>
      </c>
      <c r="L1303" t="s">
        <v>1065</v>
      </c>
      <c r="M1303" t="s">
        <v>847</v>
      </c>
      <c r="N1303" t="s">
        <v>49</v>
      </c>
      <c r="O1303" t="s">
        <v>1472</v>
      </c>
      <c r="P1303" t="s">
        <v>1473</v>
      </c>
    </row>
    <row r="1304" spans="1:27" x14ac:dyDescent="0.35">
      <c r="A1304">
        <v>4.5184264092162803E+17</v>
      </c>
      <c r="B1304" s="1">
        <v>41732</v>
      </c>
      <c r="C1304">
        <v>0.5</v>
      </c>
      <c r="D1304" t="s">
        <v>3968</v>
      </c>
      <c r="E1304" s="4" t="str" cm="1">
        <f t="array" ref="E1304">_xlfn.TEXTJOIN(", ", TRUE, IF(COUNTIF(D1304, "*"&amp;$BP$2:$BP$79&amp;"*"), $BP$2:$BP$79, ""))</f>
        <v/>
      </c>
      <c r="F1304" t="s">
        <v>637</v>
      </c>
      <c r="G1304" t="s">
        <v>218</v>
      </c>
      <c r="H1304" t="s">
        <v>76</v>
      </c>
      <c r="I1304" t="s">
        <v>251</v>
      </c>
      <c r="J1304">
        <v>10</v>
      </c>
      <c r="K1304" t="s">
        <v>3969</v>
      </c>
      <c r="L1304" t="s">
        <v>3970</v>
      </c>
      <c r="M1304" t="s">
        <v>144</v>
      </c>
      <c r="N1304" t="s">
        <v>64</v>
      </c>
      <c r="O1304" t="s">
        <v>3971</v>
      </c>
    </row>
    <row r="1305" spans="1:27" x14ac:dyDescent="0.35">
      <c r="A1305">
        <v>4.5145988709325197E+17</v>
      </c>
      <c r="B1305" s="1">
        <v>41731</v>
      </c>
      <c r="C1305">
        <v>-2.4999999999999901E-2</v>
      </c>
      <c r="D1305" t="s">
        <v>3972</v>
      </c>
      <c r="E1305" s="4" t="str" cm="1">
        <f t="array" ref="E1305">_xlfn.TEXTJOIN(", ", TRUE, IF(COUNTIF(D1305, "*"&amp;$BP$2:$BP$79&amp;"*"), $BP$2:$BP$79, ""))</f>
        <v/>
      </c>
      <c r="F1305" t="s">
        <v>34</v>
      </c>
      <c r="G1305" t="s">
        <v>76</v>
      </c>
      <c r="H1305" t="s">
        <v>3785</v>
      </c>
      <c r="I1305" t="s">
        <v>46</v>
      </c>
      <c r="J1305" t="s">
        <v>70</v>
      </c>
      <c r="K1305" t="s">
        <v>373</v>
      </c>
      <c r="L1305" t="s">
        <v>462</v>
      </c>
      <c r="M1305" t="s">
        <v>9</v>
      </c>
      <c r="N1305" t="s">
        <v>3973</v>
      </c>
      <c r="O1305" t="s">
        <v>232</v>
      </c>
      <c r="P1305" t="s">
        <v>71</v>
      </c>
      <c r="Q1305" t="s">
        <v>11</v>
      </c>
      <c r="R1305" t="s">
        <v>137</v>
      </c>
      <c r="S1305" t="s">
        <v>49</v>
      </c>
      <c r="T1305" t="s">
        <v>775</v>
      </c>
      <c r="U1305" t="s">
        <v>284</v>
      </c>
      <c r="V1305" t="s">
        <v>21</v>
      </c>
      <c r="W1305" t="s">
        <v>149</v>
      </c>
    </row>
    <row r="1306" spans="1:27" x14ac:dyDescent="0.35">
      <c r="A1306">
        <v>4.5144597386130202E+17</v>
      </c>
      <c r="B1306" s="1">
        <v>41731</v>
      </c>
      <c r="C1306">
        <v>0</v>
      </c>
      <c r="D1306" t="s">
        <v>3974</v>
      </c>
      <c r="E1306" s="4" t="str" cm="1">
        <f t="array" ref="E1306">_xlfn.TEXTJOIN(", ", TRUE, IF(COUNTIF(D1306, "*"&amp;$BP$2:$BP$79&amp;"*"), $BP$2:$BP$79, ""))</f>
        <v/>
      </c>
      <c r="F1306" t="s">
        <v>234</v>
      </c>
      <c r="G1306" t="s">
        <v>137</v>
      </c>
      <c r="H1306" t="s">
        <v>49</v>
      </c>
      <c r="I1306" t="s">
        <v>1585</v>
      </c>
      <c r="J1306" t="s">
        <v>16</v>
      </c>
      <c r="K1306" t="s">
        <v>3975</v>
      </c>
      <c r="L1306" t="s">
        <v>1086</v>
      </c>
      <c r="M1306" t="s">
        <v>1446</v>
      </c>
      <c r="N1306" t="s">
        <v>157</v>
      </c>
      <c r="O1306" t="s">
        <v>16</v>
      </c>
      <c r="P1306" t="s">
        <v>17</v>
      </c>
      <c r="Q1306" t="s">
        <v>98</v>
      </c>
    </row>
    <row r="1307" spans="1:27" x14ac:dyDescent="0.35">
      <c r="A1307">
        <v>4.5144506889406797E+17</v>
      </c>
      <c r="B1307" s="1">
        <v>41731</v>
      </c>
      <c r="C1307">
        <v>0</v>
      </c>
      <c r="D1307" t="s">
        <v>3976</v>
      </c>
      <c r="E1307" s="4" t="str" cm="1">
        <f t="array" ref="E1307">_xlfn.TEXTJOIN(", ", TRUE, IF(COUNTIF(D1307, "*"&amp;$BP$2:$BP$79&amp;"*"), $BP$2:$BP$79, ""))</f>
        <v/>
      </c>
      <c r="F1307" t="s">
        <v>164</v>
      </c>
      <c r="G1307" t="s">
        <v>257</v>
      </c>
      <c r="H1307" t="s">
        <v>16</v>
      </c>
      <c r="I1307" t="s">
        <v>3977</v>
      </c>
      <c r="J1307" t="s">
        <v>164</v>
      </c>
      <c r="K1307" t="s">
        <v>257</v>
      </c>
      <c r="L1307" t="s">
        <v>9</v>
      </c>
      <c r="M1307" t="s">
        <v>355</v>
      </c>
      <c r="N1307" t="s">
        <v>234</v>
      </c>
      <c r="O1307" t="s">
        <v>49</v>
      </c>
      <c r="P1307" t="s">
        <v>1472</v>
      </c>
      <c r="Q1307" t="s">
        <v>17</v>
      </c>
      <c r="R1307" t="s">
        <v>98</v>
      </c>
      <c r="S1307" t="s">
        <v>1473</v>
      </c>
      <c r="T1307" t="s">
        <v>9</v>
      </c>
      <c r="U1307">
        <v>1010</v>
      </c>
    </row>
    <row r="1308" spans="1:27" x14ac:dyDescent="0.35">
      <c r="A1308">
        <v>4.5144287047858502E+17</v>
      </c>
      <c r="B1308" s="1">
        <v>41731</v>
      </c>
      <c r="C1308">
        <v>-0.125</v>
      </c>
      <c r="D1308" t="s">
        <v>3978</v>
      </c>
      <c r="E1308" s="4" t="str" cm="1">
        <f t="array" ref="E1308">_xlfn.TEXTJOIN(", ", TRUE, IF(COUNTIF(D1308, "*"&amp;$BP$2:$BP$79&amp;"*"), $BP$2:$BP$79, ""))</f>
        <v/>
      </c>
      <c r="F1308" t="s">
        <v>164</v>
      </c>
      <c r="G1308" t="s">
        <v>264</v>
      </c>
      <c r="H1308" t="s">
        <v>71</v>
      </c>
      <c r="I1308" t="s">
        <v>3979</v>
      </c>
      <c r="J1308" t="s">
        <v>3980</v>
      </c>
      <c r="K1308" t="s">
        <v>3981</v>
      </c>
      <c r="L1308" t="s">
        <v>164</v>
      </c>
      <c r="M1308" t="s">
        <v>399</v>
      </c>
      <c r="N1308" t="s">
        <v>3982</v>
      </c>
      <c r="O1308" t="s">
        <v>17</v>
      </c>
      <c r="P1308" t="s">
        <v>98</v>
      </c>
      <c r="Q1308" t="s">
        <v>156</v>
      </c>
      <c r="R1308" t="s">
        <v>30</v>
      </c>
      <c r="S1308" t="s">
        <v>3983</v>
      </c>
      <c r="T1308" t="s">
        <v>9</v>
      </c>
      <c r="U1308" t="s">
        <v>3984</v>
      </c>
      <c r="V1308" t="s">
        <v>297</v>
      </c>
    </row>
    <row r="1309" spans="1:27" x14ac:dyDescent="0.35">
      <c r="A1309">
        <v>4.5144228739903002E+17</v>
      </c>
      <c r="B1309" s="1">
        <v>41731</v>
      </c>
      <c r="C1309">
        <v>0</v>
      </c>
      <c r="D1309" t="s">
        <v>3985</v>
      </c>
      <c r="E1309" s="4" t="str" cm="1">
        <f t="array" ref="E1309">_xlfn.TEXTJOIN(", ", TRUE, IF(COUNTIF(D1309, "*"&amp;$BP$2:$BP$79&amp;"*"), $BP$2:$BP$79, ""))</f>
        <v/>
      </c>
      <c r="F1309" t="s">
        <v>531</v>
      </c>
      <c r="G1309" t="s">
        <v>30</v>
      </c>
      <c r="H1309" t="s">
        <v>676</v>
      </c>
      <c r="I1309" t="s">
        <v>24</v>
      </c>
      <c r="J1309" t="s">
        <v>921</v>
      </c>
      <c r="K1309" t="s">
        <v>922</v>
      </c>
      <c r="L1309" t="s">
        <v>544</v>
      </c>
      <c r="M1309" t="s">
        <v>218</v>
      </c>
      <c r="N1309" t="s">
        <v>3494</v>
      </c>
      <c r="O1309" t="s">
        <v>191</v>
      </c>
      <c r="P1309" t="s">
        <v>847</v>
      </c>
      <c r="Q1309" t="s">
        <v>1473</v>
      </c>
    </row>
    <row r="1310" spans="1:27" x14ac:dyDescent="0.35">
      <c r="A1310">
        <v>4.5144059078207002E+17</v>
      </c>
      <c r="B1310" s="1">
        <v>41731</v>
      </c>
      <c r="C1310">
        <v>0.1</v>
      </c>
      <c r="D1310" t="s">
        <v>3986</v>
      </c>
      <c r="E1310" s="4" t="str" cm="1">
        <f t="array" ref="E1310">_xlfn.TEXTJOIN(", ", TRUE, IF(COUNTIF(D1310, "*"&amp;$BP$2:$BP$79&amp;"*"), $BP$2:$BP$79, ""))</f>
        <v/>
      </c>
      <c r="F1310" t="s">
        <v>206</v>
      </c>
      <c r="G1310">
        <v>3</v>
      </c>
      <c r="H1310" t="s">
        <v>15</v>
      </c>
      <c r="I1310">
        <v>4</v>
      </c>
      <c r="J1310" t="s">
        <v>503</v>
      </c>
      <c r="K1310" t="s">
        <v>180</v>
      </c>
      <c r="L1310" t="s">
        <v>1966</v>
      </c>
      <c r="M1310" t="s">
        <v>30</v>
      </c>
      <c r="N1310" t="s">
        <v>921</v>
      </c>
      <c r="O1310" t="s">
        <v>922</v>
      </c>
      <c r="P1310" t="s">
        <v>17</v>
      </c>
      <c r="Q1310" t="s">
        <v>98</v>
      </c>
      <c r="R1310" t="s">
        <v>1473</v>
      </c>
    </row>
    <row r="1311" spans="1:27" x14ac:dyDescent="0.35">
      <c r="A1311">
        <v>4.5143842618186899E+17</v>
      </c>
      <c r="B1311" s="1">
        <v>41731</v>
      </c>
      <c r="C1311">
        <v>-8.3333333333333301E-2</v>
      </c>
      <c r="D1311" t="s">
        <v>3987</v>
      </c>
      <c r="E1311" s="4" t="str" cm="1">
        <f t="array" ref="E1311">_xlfn.TEXTJOIN(", ", TRUE, IF(COUNTIF(D1311, "*"&amp;$BP$2:$BP$79&amp;"*"), $BP$2:$BP$79, ""))</f>
        <v/>
      </c>
      <c r="F1311" t="s">
        <v>221</v>
      </c>
      <c r="G1311" t="s">
        <v>7</v>
      </c>
      <c r="H1311" t="s">
        <v>8</v>
      </c>
      <c r="I1311" t="s">
        <v>879</v>
      </c>
      <c r="J1311" t="s">
        <v>3321</v>
      </c>
      <c r="K1311" t="s">
        <v>709</v>
      </c>
      <c r="L1311" t="s">
        <v>913</v>
      </c>
      <c r="M1311" t="s">
        <v>528</v>
      </c>
      <c r="N1311" t="s">
        <v>251</v>
      </c>
      <c r="O1311" t="s">
        <v>2435</v>
      </c>
      <c r="P1311" t="s">
        <v>3939</v>
      </c>
      <c r="Q1311" t="s">
        <v>3322</v>
      </c>
      <c r="R1311" t="s">
        <v>16</v>
      </c>
      <c r="S1311" t="s">
        <v>30</v>
      </c>
      <c r="T1311" t="s">
        <v>1367</v>
      </c>
      <c r="U1311" t="s">
        <v>555</v>
      </c>
      <c r="V1311" t="s">
        <v>17</v>
      </c>
      <c r="W1311" t="s">
        <v>98</v>
      </c>
      <c r="X1311" t="s">
        <v>992</v>
      </c>
    </row>
    <row r="1312" spans="1:27" x14ac:dyDescent="0.35">
      <c r="A1312">
        <v>4.5143784946926701E+17</v>
      </c>
      <c r="B1312" s="1">
        <v>41731</v>
      </c>
      <c r="C1312">
        <v>0.43333333333333302</v>
      </c>
      <c r="D1312" t="s">
        <v>3988</v>
      </c>
      <c r="E1312" s="4" t="str" cm="1">
        <f t="array" ref="E1312">_xlfn.TEXTJOIN(", ", TRUE, IF(COUNTIF(D1312, "*"&amp;$BP$2:$BP$79&amp;"*"), $BP$2:$BP$79, ""))</f>
        <v/>
      </c>
      <c r="F1312" t="s">
        <v>30</v>
      </c>
      <c r="G1312" t="s">
        <v>949</v>
      </c>
      <c r="H1312" t="s">
        <v>1250</v>
      </c>
      <c r="I1312" t="s">
        <v>137</v>
      </c>
      <c r="J1312" t="s">
        <v>76</v>
      </c>
      <c r="K1312" t="s">
        <v>617</v>
      </c>
      <c r="L1312" t="s">
        <v>62</v>
      </c>
      <c r="M1312" t="s">
        <v>218</v>
      </c>
      <c r="N1312" t="s">
        <v>3237</v>
      </c>
      <c r="O1312" t="s">
        <v>872</v>
      </c>
      <c r="P1312" t="s">
        <v>3633</v>
      </c>
      <c r="Q1312" t="s">
        <v>251</v>
      </c>
      <c r="R1312" t="s">
        <v>147</v>
      </c>
      <c r="S1312" t="s">
        <v>42</v>
      </c>
      <c r="T1312" t="s">
        <v>17</v>
      </c>
      <c r="U1312" t="s">
        <v>98</v>
      </c>
    </row>
    <row r="1313" spans="1:29" x14ac:dyDescent="0.35">
      <c r="A1313">
        <v>4.5143698039650298E+17</v>
      </c>
      <c r="B1313" s="1">
        <v>41731</v>
      </c>
      <c r="C1313">
        <v>0.3</v>
      </c>
      <c r="D1313" t="s">
        <v>3989</v>
      </c>
      <c r="E1313" s="4" t="str" cm="1">
        <f t="array" ref="E1313">_xlfn.TEXTJOIN(", ", TRUE, IF(COUNTIF(D1313, "*"&amp;$BP$2:$BP$79&amp;"*"), $BP$2:$BP$79, ""))</f>
        <v/>
      </c>
      <c r="F1313" t="s">
        <v>15</v>
      </c>
      <c r="G1313" t="s">
        <v>234</v>
      </c>
      <c r="H1313" t="s">
        <v>238</v>
      </c>
      <c r="I1313" t="s">
        <v>92</v>
      </c>
      <c r="J1313" t="s">
        <v>399</v>
      </c>
      <c r="K1313" t="s">
        <v>222</v>
      </c>
      <c r="L1313" t="s">
        <v>15</v>
      </c>
      <c r="M1313" t="s">
        <v>1311</v>
      </c>
      <c r="N1313" t="s">
        <v>247</v>
      </c>
      <c r="O1313" t="s">
        <v>16</v>
      </c>
      <c r="P1313" t="s">
        <v>30</v>
      </c>
      <c r="Q1313" t="s">
        <v>3990</v>
      </c>
      <c r="R1313" t="s">
        <v>222</v>
      </c>
      <c r="S1313" t="s">
        <v>71</v>
      </c>
      <c r="T1313" t="s">
        <v>97</v>
      </c>
      <c r="U1313" t="s">
        <v>741</v>
      </c>
      <c r="V1313" t="s">
        <v>253</v>
      </c>
      <c r="W1313" t="s">
        <v>49</v>
      </c>
      <c r="X1313" t="s">
        <v>130</v>
      </c>
      <c r="Y1313" t="s">
        <v>445</v>
      </c>
      <c r="Z1313" t="s">
        <v>1692</v>
      </c>
      <c r="AA1313" t="s">
        <v>17</v>
      </c>
      <c r="AB1313" t="s">
        <v>98</v>
      </c>
    </row>
    <row r="1314" spans="1:29" x14ac:dyDescent="0.35">
      <c r="A1314">
        <v>4.5143637357718701E+17</v>
      </c>
      <c r="B1314" s="1">
        <v>41731</v>
      </c>
      <c r="C1314">
        <v>2.4999999999999901E-2</v>
      </c>
      <c r="D1314" t="s">
        <v>3991</v>
      </c>
      <c r="E1314" s="4" t="str" cm="1">
        <f t="array" ref="E1314">_xlfn.TEXTJOIN(", ", TRUE, IF(COUNTIF(D1314, "*"&amp;$BP$2:$BP$79&amp;"*"), $BP$2:$BP$79, ""))</f>
        <v>iraq, afghanistan</v>
      </c>
      <c r="F1314" t="s">
        <v>238</v>
      </c>
      <c r="G1314" t="s">
        <v>247</v>
      </c>
      <c r="H1314" t="s">
        <v>3992</v>
      </c>
      <c r="I1314" t="s">
        <v>2413</v>
      </c>
      <c r="J1314" t="s">
        <v>30</v>
      </c>
      <c r="K1314" t="s">
        <v>502</v>
      </c>
      <c r="L1314" t="s">
        <v>1038</v>
      </c>
      <c r="M1314" t="s">
        <v>420</v>
      </c>
      <c r="N1314">
        <v>2003</v>
      </c>
      <c r="O1314" t="s">
        <v>1419</v>
      </c>
      <c r="P1314" t="s">
        <v>34</v>
      </c>
      <c r="Q1314" t="s">
        <v>196</v>
      </c>
      <c r="R1314" t="s">
        <v>3993</v>
      </c>
      <c r="S1314" t="s">
        <v>87</v>
      </c>
      <c r="T1314" t="s">
        <v>3994</v>
      </c>
      <c r="U1314" t="s">
        <v>15</v>
      </c>
      <c r="V1314" t="s">
        <v>3809</v>
      </c>
      <c r="W1314" t="s">
        <v>3995</v>
      </c>
      <c r="X1314" t="s">
        <v>104</v>
      </c>
      <c r="Y1314" t="s">
        <v>1194</v>
      </c>
      <c r="Z1314" t="s">
        <v>17</v>
      </c>
      <c r="AA1314" t="s">
        <v>98</v>
      </c>
    </row>
    <row r="1315" spans="1:29" x14ac:dyDescent="0.35">
      <c r="A1315">
        <v>4.51435781643448E+17</v>
      </c>
      <c r="B1315" s="1">
        <v>41731</v>
      </c>
      <c r="C1315">
        <v>0</v>
      </c>
      <c r="D1315" t="s">
        <v>3996</v>
      </c>
      <c r="E1315" s="4" t="str" cm="1">
        <f t="array" ref="E1315">_xlfn.TEXTJOIN(", ", TRUE, IF(COUNTIF(D1315, "*"&amp;$BP$2:$BP$79&amp;"*"), $BP$2:$BP$79, ""))</f>
        <v/>
      </c>
      <c r="F1315">
        <v>71</v>
      </c>
      <c r="G1315" t="s">
        <v>638</v>
      </c>
      <c r="H1315" t="s">
        <v>503</v>
      </c>
      <c r="I1315" t="s">
        <v>253</v>
      </c>
      <c r="J1315" t="s">
        <v>232</v>
      </c>
      <c r="K1315" t="s">
        <v>248</v>
      </c>
      <c r="L1315" t="s">
        <v>57</v>
      </c>
      <c r="M1315" t="s">
        <v>16</v>
      </c>
      <c r="N1315" t="s">
        <v>645</v>
      </c>
      <c r="P1315" t="s">
        <v>731</v>
      </c>
      <c r="Q1315" t="s">
        <v>723</v>
      </c>
      <c r="R1315" t="s">
        <v>9</v>
      </c>
      <c r="S1315" t="s">
        <v>3997</v>
      </c>
      <c r="T1315" t="s">
        <v>57</v>
      </c>
      <c r="U1315" t="s">
        <v>30</v>
      </c>
      <c r="V1315" t="s">
        <v>58</v>
      </c>
      <c r="W1315" t="s">
        <v>614</v>
      </c>
      <c r="X1315">
        <v>65</v>
      </c>
      <c r="Y1315" t="s">
        <v>788</v>
      </c>
      <c r="Z1315" t="s">
        <v>17</v>
      </c>
      <c r="AA1315" t="s">
        <v>98</v>
      </c>
      <c r="AB1315" t="s">
        <v>9</v>
      </c>
      <c r="AC1315" t="s">
        <v>3998</v>
      </c>
    </row>
    <row r="1316" spans="1:29" x14ac:dyDescent="0.35">
      <c r="A1316">
        <v>4.5141888571606202E+17</v>
      </c>
      <c r="B1316" s="1">
        <v>41731</v>
      </c>
      <c r="C1316">
        <v>0.2</v>
      </c>
      <c r="D1316" t="s">
        <v>3999</v>
      </c>
      <c r="E1316" s="4" t="str" cm="1">
        <f t="array" ref="E1316">_xlfn.TEXTJOIN(", ", TRUE, IF(COUNTIF(D1316, "*"&amp;$BP$2:$BP$79&amp;"*"), $BP$2:$BP$79, ""))</f>
        <v/>
      </c>
      <c r="F1316" t="s">
        <v>17</v>
      </c>
      <c r="G1316" t="s">
        <v>98</v>
      </c>
      <c r="H1316" t="s">
        <v>2851</v>
      </c>
      <c r="I1316" t="s">
        <v>9</v>
      </c>
      <c r="J1316" t="s">
        <v>355</v>
      </c>
      <c r="K1316" t="s">
        <v>234</v>
      </c>
      <c r="L1316" t="s">
        <v>49</v>
      </c>
      <c r="M1316" t="s">
        <v>1472</v>
      </c>
      <c r="N1316" t="s">
        <v>326</v>
      </c>
      <c r="O1316" t="s">
        <v>1197</v>
      </c>
      <c r="P1316" t="s">
        <v>327</v>
      </c>
      <c r="Q1316" t="s">
        <v>30</v>
      </c>
      <c r="R1316" t="s">
        <v>921</v>
      </c>
      <c r="S1316" t="s">
        <v>922</v>
      </c>
      <c r="T1316" t="s">
        <v>445</v>
      </c>
      <c r="U1316" t="s">
        <v>3998</v>
      </c>
      <c r="V1316" t="s">
        <v>445</v>
      </c>
      <c r="W1316">
        <v>300</v>
      </c>
      <c r="X1316" t="s">
        <v>1899</v>
      </c>
      <c r="Y1316" t="s">
        <v>1900</v>
      </c>
      <c r="Z1316" t="s">
        <v>21</v>
      </c>
    </row>
    <row r="1317" spans="1:29" x14ac:dyDescent="0.35">
      <c r="A1317">
        <v>4.5140019091880698E+17</v>
      </c>
      <c r="B1317" s="1">
        <v>41731</v>
      </c>
      <c r="C1317">
        <v>0.2</v>
      </c>
      <c r="D1317" t="s">
        <v>4000</v>
      </c>
      <c r="E1317" s="4" t="str" cm="1">
        <f t="array" ref="E1317">_xlfn.TEXTJOIN(", ", TRUE, IF(COUNTIF(D1317, "*"&amp;$BP$2:$BP$79&amp;"*"), $BP$2:$BP$79, ""))</f>
        <v/>
      </c>
      <c r="F1317" t="s">
        <v>214</v>
      </c>
      <c r="G1317" t="s">
        <v>9</v>
      </c>
      <c r="H1317" t="s">
        <v>30</v>
      </c>
      <c r="I1317" t="s">
        <v>429</v>
      </c>
      <c r="J1317" t="s">
        <v>430</v>
      </c>
      <c r="K1317" t="s">
        <v>258</v>
      </c>
      <c r="L1317" t="s">
        <v>3045</v>
      </c>
      <c r="M1317" t="s">
        <v>26</v>
      </c>
      <c r="N1317" t="s">
        <v>34</v>
      </c>
      <c r="O1317" t="s">
        <v>962</v>
      </c>
      <c r="P1317" t="s">
        <v>2315</v>
      </c>
      <c r="Q1317" t="s">
        <v>426</v>
      </c>
      <c r="R1317" t="s">
        <v>645</v>
      </c>
      <c r="S1317" t="s">
        <v>9</v>
      </c>
      <c r="T1317" t="s">
        <v>62</v>
      </c>
      <c r="U1317" t="s">
        <v>66</v>
      </c>
      <c r="V1317" t="s">
        <v>68</v>
      </c>
      <c r="W1317" t="s">
        <v>253</v>
      </c>
      <c r="X1317" t="s">
        <v>4001</v>
      </c>
      <c r="Y1317" t="s">
        <v>4002</v>
      </c>
    </row>
    <row r="1318" spans="1:29" x14ac:dyDescent="0.35">
      <c r="A1318">
        <v>4.5138501313770701E+17</v>
      </c>
      <c r="B1318" s="1">
        <v>41731</v>
      </c>
      <c r="C1318">
        <v>0</v>
      </c>
      <c r="D1318" t="s">
        <v>4003</v>
      </c>
      <c r="E1318" s="4" t="str" cm="1">
        <f t="array" ref="E1318">_xlfn.TEXTJOIN(", ", TRUE, IF(COUNTIF(D1318, "*"&amp;$BP$2:$BP$79&amp;"*"), $BP$2:$BP$79, ""))</f>
        <v/>
      </c>
      <c r="F1318" t="s">
        <v>156</v>
      </c>
      <c r="G1318" t="s">
        <v>209</v>
      </c>
      <c r="H1318" t="s">
        <v>4001</v>
      </c>
      <c r="I1318" t="s">
        <v>3023</v>
      </c>
      <c r="J1318" t="s">
        <v>439</v>
      </c>
      <c r="K1318" t="s">
        <v>238</v>
      </c>
      <c r="L1318" t="s">
        <v>1960</v>
      </c>
      <c r="M1318" t="s">
        <v>360</v>
      </c>
      <c r="N1318" t="s">
        <v>180</v>
      </c>
      <c r="O1318" t="s">
        <v>100</v>
      </c>
      <c r="P1318" t="s">
        <v>2207</v>
      </c>
      <c r="Q1318" t="s">
        <v>9</v>
      </c>
      <c r="R1318" t="s">
        <v>115</v>
      </c>
      <c r="S1318" t="s">
        <v>828</v>
      </c>
      <c r="T1318" t="s">
        <v>156</v>
      </c>
      <c r="U1318" t="s">
        <v>30</v>
      </c>
      <c r="V1318" t="s">
        <v>4001</v>
      </c>
      <c r="W1318" t="s">
        <v>4004</v>
      </c>
      <c r="X1318" t="s">
        <v>17</v>
      </c>
      <c r="Y1318" t="s">
        <v>98</v>
      </c>
    </row>
    <row r="1319" spans="1:29" x14ac:dyDescent="0.35">
      <c r="A1319">
        <v>4.5136830220011098E+17</v>
      </c>
      <c r="B1319" s="1">
        <v>41731</v>
      </c>
      <c r="C1319">
        <v>0</v>
      </c>
      <c r="D1319" t="s">
        <v>4005</v>
      </c>
      <c r="E1319" s="4" t="str" cm="1">
        <f t="array" ref="E1319">_xlfn.TEXTJOIN(", ", TRUE, IF(COUNTIF(D1319, "*"&amp;$BP$2:$BP$79&amp;"*"), $BP$2:$BP$79, ""))</f>
        <v/>
      </c>
      <c r="F1319" t="s">
        <v>129</v>
      </c>
      <c r="G1319" t="s">
        <v>1086</v>
      </c>
      <c r="H1319" t="s">
        <v>1065</v>
      </c>
      <c r="I1319" t="s">
        <v>62</v>
      </c>
      <c r="J1319" t="s">
        <v>253</v>
      </c>
      <c r="K1319" t="s">
        <v>9</v>
      </c>
      <c r="L1319" t="s">
        <v>12</v>
      </c>
      <c r="M1319" t="s">
        <v>279</v>
      </c>
      <c r="N1319" t="s">
        <v>426</v>
      </c>
      <c r="O1319" t="s">
        <v>430</v>
      </c>
      <c r="P1319" t="s">
        <v>608</v>
      </c>
      <c r="Q1319" t="s">
        <v>2788</v>
      </c>
    </row>
    <row r="1320" spans="1:29" x14ac:dyDescent="0.35">
      <c r="A1320">
        <v>4.5110819229074202E+17</v>
      </c>
      <c r="B1320" s="1">
        <v>41730</v>
      </c>
      <c r="C1320">
        <v>0.3</v>
      </c>
      <c r="D1320" t="s">
        <v>4006</v>
      </c>
      <c r="E1320" s="4" t="str" cm="1">
        <f t="array" ref="E1320">_xlfn.TEXTJOIN(", ", TRUE, IF(COUNTIF(D1320, "*"&amp;$BP$2:$BP$79&amp;"*"), $BP$2:$BP$79, ""))</f>
        <v/>
      </c>
      <c r="F1320" t="s">
        <v>11</v>
      </c>
      <c r="G1320" t="s">
        <v>137</v>
      </c>
      <c r="H1320" t="s">
        <v>1219</v>
      </c>
      <c r="I1320" t="s">
        <v>1220</v>
      </c>
      <c r="J1320" t="s">
        <v>4007</v>
      </c>
    </row>
    <row r="1321" spans="1:29" x14ac:dyDescent="0.35">
      <c r="A1321">
        <v>4.5109852122396198E+17</v>
      </c>
      <c r="B1321" s="1">
        <v>41730</v>
      </c>
      <c r="C1321">
        <v>-0.29166666666666602</v>
      </c>
      <c r="D1321" t="s">
        <v>4008</v>
      </c>
      <c r="E1321" s="4" t="str" cm="1">
        <f t="array" ref="E1321">_xlfn.TEXTJOIN(", ", TRUE, IF(COUNTIF(D1321, "*"&amp;$BP$2:$BP$79&amp;"*"), $BP$2:$BP$79, ""))</f>
        <v/>
      </c>
      <c r="F1321" t="s">
        <v>221</v>
      </c>
      <c r="G1321" t="s">
        <v>8</v>
      </c>
      <c r="H1321" t="s">
        <v>9</v>
      </c>
      <c r="I1321" t="s">
        <v>440</v>
      </c>
      <c r="J1321" t="s">
        <v>97</v>
      </c>
      <c r="K1321" t="s">
        <v>71</v>
      </c>
      <c r="L1321" t="s">
        <v>2432</v>
      </c>
      <c r="M1321" t="s">
        <v>348</v>
      </c>
      <c r="N1321" t="s">
        <v>563</v>
      </c>
      <c r="O1321" t="s">
        <v>9</v>
      </c>
      <c r="P1321" t="s">
        <v>2879</v>
      </c>
      <c r="Q1321" t="s">
        <v>71</v>
      </c>
      <c r="R1321" t="s">
        <v>238</v>
      </c>
      <c r="S1321" t="s">
        <v>4009</v>
      </c>
      <c r="T1321" t="s">
        <v>445</v>
      </c>
      <c r="U1321" t="s">
        <v>11</v>
      </c>
      <c r="V1321" t="s">
        <v>225</v>
      </c>
      <c r="W1321" t="s">
        <v>521</v>
      </c>
      <c r="X1321" t="s">
        <v>17</v>
      </c>
      <c r="Y1321" t="s">
        <v>98</v>
      </c>
      <c r="Z1321" t="s">
        <v>4007</v>
      </c>
    </row>
    <row r="1322" spans="1:29" x14ac:dyDescent="0.35">
      <c r="A1322">
        <v>4.5109752006456499E+17</v>
      </c>
      <c r="B1322" s="1">
        <v>41730</v>
      </c>
      <c r="C1322">
        <v>0.15</v>
      </c>
      <c r="D1322" t="s">
        <v>4010</v>
      </c>
      <c r="E1322" s="4" t="str" cm="1">
        <f t="array" ref="E1322">_xlfn.TEXTJOIN(", ", TRUE, IF(COUNTIF(D1322, "*"&amp;$BP$2:$BP$79&amp;"*"), $BP$2:$BP$79, ""))</f>
        <v/>
      </c>
      <c r="F1322" t="s">
        <v>17</v>
      </c>
      <c r="G1322" t="s">
        <v>98</v>
      </c>
      <c r="H1322" t="s">
        <v>456</v>
      </c>
      <c r="I1322" t="s">
        <v>4011</v>
      </c>
      <c r="J1322" t="s">
        <v>456</v>
      </c>
      <c r="K1322" t="s">
        <v>164</v>
      </c>
      <c r="L1322" t="s">
        <v>119</v>
      </c>
      <c r="M1322" t="s">
        <v>4012</v>
      </c>
      <c r="N1322" t="s">
        <v>30</v>
      </c>
      <c r="O1322" t="s">
        <v>429</v>
      </c>
      <c r="P1322" t="s">
        <v>430</v>
      </c>
      <c r="Q1322" t="s">
        <v>258</v>
      </c>
      <c r="R1322" t="s">
        <v>137</v>
      </c>
      <c r="S1322" t="s">
        <v>4013</v>
      </c>
      <c r="T1322" t="s">
        <v>1029</v>
      </c>
      <c r="U1322" t="s">
        <v>79</v>
      </c>
      <c r="V1322" t="s">
        <v>821</v>
      </c>
      <c r="W1322" t="s">
        <v>118</v>
      </c>
      <c r="X1322" t="s">
        <v>426</v>
      </c>
      <c r="Y1322" t="s">
        <v>430</v>
      </c>
    </row>
    <row r="1323" spans="1:29" x14ac:dyDescent="0.35">
      <c r="A1323">
        <v>4.5109677877168102E+17</v>
      </c>
      <c r="B1323" s="1">
        <v>41730</v>
      </c>
      <c r="C1323">
        <v>0</v>
      </c>
      <c r="D1323" t="s">
        <v>4014</v>
      </c>
      <c r="E1323" s="4" t="str" cm="1">
        <f t="array" ref="E1323">_xlfn.TEXTJOIN(", ", TRUE, IF(COUNTIF(D1323, "*"&amp;$BP$2:$BP$79&amp;"*"), $BP$2:$BP$79, ""))</f>
        <v/>
      </c>
      <c r="F1323" t="s">
        <v>30</v>
      </c>
      <c r="G1323" t="s">
        <v>2051</v>
      </c>
      <c r="H1323" t="s">
        <v>29</v>
      </c>
      <c r="I1323" t="s">
        <v>300</v>
      </c>
      <c r="J1323" t="s">
        <v>11</v>
      </c>
      <c r="K1323" t="s">
        <v>1534</v>
      </c>
      <c r="L1323" t="s">
        <v>137</v>
      </c>
      <c r="M1323" t="s">
        <v>29</v>
      </c>
      <c r="N1323" t="s">
        <v>30</v>
      </c>
      <c r="O1323" t="s">
        <v>429</v>
      </c>
      <c r="P1323" t="s">
        <v>430</v>
      </c>
      <c r="Q1323" t="s">
        <v>258</v>
      </c>
      <c r="R1323" t="s">
        <v>137</v>
      </c>
      <c r="S1323" t="s">
        <v>289</v>
      </c>
      <c r="T1323" t="s">
        <v>9</v>
      </c>
      <c r="U1323" t="s">
        <v>463</v>
      </c>
      <c r="V1323" t="s">
        <v>17</v>
      </c>
      <c r="W1323" t="s">
        <v>98</v>
      </c>
      <c r="X1323" t="s">
        <v>4007</v>
      </c>
    </row>
    <row r="1324" spans="1:29" x14ac:dyDescent="0.35">
      <c r="A1324">
        <v>4.5109595866778803E+17</v>
      </c>
      <c r="B1324" s="1">
        <v>41730</v>
      </c>
      <c r="C1324">
        <v>0</v>
      </c>
      <c r="D1324" t="s">
        <v>4015</v>
      </c>
      <c r="E1324" s="4" t="str" cm="1">
        <f t="array" ref="E1324">_xlfn.TEXTJOIN(", ", TRUE, IF(COUNTIF(D1324, "*"&amp;$BP$2:$BP$79&amp;"*"), $BP$2:$BP$79, ""))</f>
        <v/>
      </c>
      <c r="F1324" t="s">
        <v>11</v>
      </c>
      <c r="G1324" t="s">
        <v>1534</v>
      </c>
      <c r="H1324" t="s">
        <v>137</v>
      </c>
      <c r="I1324" t="s">
        <v>1671</v>
      </c>
      <c r="J1324" t="s">
        <v>1086</v>
      </c>
      <c r="K1324" t="s">
        <v>164</v>
      </c>
      <c r="L1324" t="s">
        <v>2298</v>
      </c>
      <c r="M1324" t="s">
        <v>9</v>
      </c>
      <c r="N1324" t="s">
        <v>92</v>
      </c>
      <c r="O1324" t="s">
        <v>164</v>
      </c>
      <c r="P1324" t="s">
        <v>562</v>
      </c>
      <c r="Q1324" t="s">
        <v>164</v>
      </c>
      <c r="R1324" t="s">
        <v>298</v>
      </c>
      <c r="S1324" t="s">
        <v>62</v>
      </c>
      <c r="T1324" t="s">
        <v>382</v>
      </c>
      <c r="U1324" t="s">
        <v>4016</v>
      </c>
      <c r="V1324" t="s">
        <v>9</v>
      </c>
      <c r="W1324" t="s">
        <v>4016</v>
      </c>
      <c r="X1324" t="s">
        <v>17</v>
      </c>
      <c r="Y1324" t="s">
        <v>98</v>
      </c>
      <c r="Z1324" t="s">
        <v>4007</v>
      </c>
    </row>
    <row r="1325" spans="1:29" x14ac:dyDescent="0.35">
      <c r="A1325">
        <v>4.5109519884904E+17</v>
      </c>
      <c r="B1325" s="1">
        <v>41730</v>
      </c>
      <c r="C1325">
        <v>-7.1428571428571704E-3</v>
      </c>
      <c r="D1325" t="s">
        <v>4017</v>
      </c>
      <c r="E1325" s="4" t="str" cm="1">
        <f t="array" ref="E1325">_xlfn.TEXTJOIN(", ", TRUE, IF(COUNTIF(D1325, "*"&amp;$BP$2:$BP$79&amp;"*"), $BP$2:$BP$79, ""))</f>
        <v/>
      </c>
      <c r="F1325" t="s">
        <v>847</v>
      </c>
      <c r="G1325" t="s">
        <v>30</v>
      </c>
      <c r="H1325" t="s">
        <v>569</v>
      </c>
      <c r="I1325" t="s">
        <v>4018</v>
      </c>
      <c r="J1325" t="s">
        <v>1813</v>
      </c>
      <c r="K1325" t="s">
        <v>1458</v>
      </c>
      <c r="L1325" t="s">
        <v>2386</v>
      </c>
      <c r="M1325" t="s">
        <v>15</v>
      </c>
      <c r="N1325" t="s">
        <v>360</v>
      </c>
      <c r="O1325" t="s">
        <v>426</v>
      </c>
      <c r="P1325" t="s">
        <v>430</v>
      </c>
      <c r="Q1325" t="s">
        <v>689</v>
      </c>
      <c r="R1325" t="s">
        <v>17</v>
      </c>
      <c r="S1325" t="s">
        <v>98</v>
      </c>
      <c r="T1325" t="s">
        <v>4007</v>
      </c>
    </row>
    <row r="1326" spans="1:29" x14ac:dyDescent="0.35">
      <c r="A1326">
        <v>4.5109461228362099E+17</v>
      </c>
      <c r="B1326" s="1">
        <v>41730</v>
      </c>
      <c r="C1326">
        <v>0.5</v>
      </c>
      <c r="D1326" t="s">
        <v>4019</v>
      </c>
      <c r="E1326" s="4" t="str" cm="1">
        <f t="array" ref="E1326">_xlfn.TEXTJOIN(", ", TRUE, IF(COUNTIF(D1326, "*"&amp;$BP$2:$BP$79&amp;"*"), $BP$2:$BP$79, ""))</f>
        <v/>
      </c>
      <c r="F1326" t="s">
        <v>506</v>
      </c>
      <c r="G1326" t="s">
        <v>276</v>
      </c>
      <c r="H1326" t="s">
        <v>6</v>
      </c>
      <c r="I1326" t="s">
        <v>277</v>
      </c>
      <c r="J1326" t="s">
        <v>1629</v>
      </c>
      <c r="K1326" t="s">
        <v>91</v>
      </c>
      <c r="L1326" t="s">
        <v>9</v>
      </c>
      <c r="M1326" t="s">
        <v>123</v>
      </c>
      <c r="N1326" t="s">
        <v>76</v>
      </c>
      <c r="O1326" t="s">
        <v>503</v>
      </c>
      <c r="P1326" t="s">
        <v>504</v>
      </c>
      <c r="Q1326" t="s">
        <v>39</v>
      </c>
      <c r="R1326" t="s">
        <v>751</v>
      </c>
      <c r="S1326" t="s">
        <v>1791</v>
      </c>
      <c r="T1326" t="s">
        <v>32</v>
      </c>
      <c r="U1326" t="s">
        <v>4007</v>
      </c>
    </row>
    <row r="1327" spans="1:29" x14ac:dyDescent="0.35">
      <c r="A1327">
        <v>4.51094198675312E+17</v>
      </c>
      <c r="B1327" s="1">
        <v>41730</v>
      </c>
      <c r="C1327">
        <v>0</v>
      </c>
      <c r="D1327" t="s">
        <v>4020</v>
      </c>
      <c r="E1327" s="4" t="str" cm="1">
        <f t="array" ref="E1327">_xlfn.TEXTJOIN(", ", TRUE, IF(COUNTIF(D1327, "*"&amp;$BP$2:$BP$79&amp;"*"), $BP$2:$BP$79, ""))</f>
        <v/>
      </c>
      <c r="F1327" t="s">
        <v>66</v>
      </c>
      <c r="G1327" t="s">
        <v>24</v>
      </c>
      <c r="H1327" t="s">
        <v>11</v>
      </c>
      <c r="I1327" t="s">
        <v>1534</v>
      </c>
      <c r="J1327" t="s">
        <v>299</v>
      </c>
      <c r="K1327" t="s">
        <v>24</v>
      </c>
      <c r="L1327" t="s">
        <v>360</v>
      </c>
      <c r="M1327" t="s">
        <v>2411</v>
      </c>
      <c r="N1327" t="s">
        <v>1275</v>
      </c>
      <c r="O1327" t="s">
        <v>476</v>
      </c>
      <c r="P1327" t="s">
        <v>30</v>
      </c>
      <c r="Q1327" t="s">
        <v>428</v>
      </c>
      <c r="R1327" t="s">
        <v>24</v>
      </c>
      <c r="S1327" t="s">
        <v>426</v>
      </c>
      <c r="T1327" t="s">
        <v>586</v>
      </c>
      <c r="U1327" t="s">
        <v>17</v>
      </c>
      <c r="V1327" t="s">
        <v>98</v>
      </c>
      <c r="W1327" t="s">
        <v>4007</v>
      </c>
    </row>
    <row r="1328" spans="1:29" x14ac:dyDescent="0.35">
      <c r="A1328">
        <v>4.5109367732334099E+17</v>
      </c>
      <c r="B1328" s="1">
        <v>41730</v>
      </c>
      <c r="C1328">
        <v>0</v>
      </c>
      <c r="D1328" t="s">
        <v>4021</v>
      </c>
      <c r="E1328" s="4" t="str" cm="1">
        <f t="array" ref="E1328">_xlfn.TEXTJOIN(", ", TRUE, IF(COUNTIF(D1328, "*"&amp;$BP$2:$BP$79&amp;"*"), $BP$2:$BP$79, ""))</f>
        <v/>
      </c>
      <c r="F1328" t="s">
        <v>6</v>
      </c>
      <c r="G1328" t="s">
        <v>26</v>
      </c>
      <c r="H1328" t="s">
        <v>232</v>
      </c>
      <c r="I1328" t="s">
        <v>77</v>
      </c>
      <c r="J1328" t="s">
        <v>9</v>
      </c>
      <c r="K1328" t="s">
        <v>21</v>
      </c>
      <c r="L1328" t="s">
        <v>4022</v>
      </c>
      <c r="M1328" t="s">
        <v>9</v>
      </c>
      <c r="N1328" t="s">
        <v>2653</v>
      </c>
      <c r="O1328" t="s">
        <v>237</v>
      </c>
      <c r="P1328" t="s">
        <v>361</v>
      </c>
      <c r="Q1328" t="s">
        <v>15</v>
      </c>
      <c r="R1328" t="s">
        <v>124</v>
      </c>
      <c r="S1328" t="s">
        <v>1422</v>
      </c>
      <c r="T1328" t="s">
        <v>70</v>
      </c>
      <c r="U1328" t="s">
        <v>17</v>
      </c>
      <c r="V1328" t="s">
        <v>98</v>
      </c>
    </row>
    <row r="1329" spans="1:25" x14ac:dyDescent="0.35">
      <c r="A1329">
        <v>4.5109227774661798E+17</v>
      </c>
      <c r="B1329" s="1">
        <v>41730</v>
      </c>
      <c r="C1329">
        <v>0</v>
      </c>
      <c r="D1329" t="s">
        <v>4023</v>
      </c>
      <c r="E1329" s="4" t="str" cm="1">
        <f t="array" ref="E1329">_xlfn.TEXTJOIN(", ", TRUE, IF(COUNTIF(D1329, "*"&amp;$BP$2:$BP$79&amp;"*"), $BP$2:$BP$79, ""))</f>
        <v/>
      </c>
      <c r="F1329">
        <v>71</v>
      </c>
      <c r="G1329" t="s">
        <v>638</v>
      </c>
      <c r="H1329" t="s">
        <v>62</v>
      </c>
      <c r="I1329" t="s">
        <v>253</v>
      </c>
      <c r="J1329" t="s">
        <v>232</v>
      </c>
      <c r="K1329" t="s">
        <v>248</v>
      </c>
      <c r="L1329" t="s">
        <v>57</v>
      </c>
      <c r="M1329" t="s">
        <v>16</v>
      </c>
      <c r="N1329" t="s">
        <v>2359</v>
      </c>
      <c r="O1329" t="s">
        <v>586</v>
      </c>
      <c r="P1329" t="s">
        <v>622</v>
      </c>
      <c r="Q1329" t="s">
        <v>17</v>
      </c>
      <c r="R1329" t="s">
        <v>98</v>
      </c>
      <c r="S1329" t="s">
        <v>4007</v>
      </c>
    </row>
    <row r="1330" spans="1:25" x14ac:dyDescent="0.35">
      <c r="A1330">
        <v>4.5106165900025402E+17</v>
      </c>
      <c r="B1330" s="1">
        <v>41730</v>
      </c>
      <c r="C1330">
        <v>0.27878787878787797</v>
      </c>
      <c r="D1330" t="s">
        <v>4024</v>
      </c>
      <c r="E1330" s="4" t="str" cm="1">
        <f t="array" ref="E1330">_xlfn.TEXTJOIN(", ", TRUE, IF(COUNTIF(D1330, "*"&amp;$BP$2:$BP$79&amp;"*"), $BP$2:$BP$79, ""))</f>
        <v/>
      </c>
      <c r="F1330" t="s">
        <v>521</v>
      </c>
      <c r="G1330" t="s">
        <v>637</v>
      </c>
      <c r="H1330" t="s">
        <v>218</v>
      </c>
      <c r="I1330" t="s">
        <v>76</v>
      </c>
      <c r="J1330" t="s">
        <v>251</v>
      </c>
      <c r="K1330">
        <v>7</v>
      </c>
      <c r="L1330" t="s">
        <v>638</v>
      </c>
      <c r="M1330" t="s">
        <v>660</v>
      </c>
      <c r="N1330" t="s">
        <v>3969</v>
      </c>
      <c r="O1330" t="s">
        <v>671</v>
      </c>
      <c r="P1330" t="s">
        <v>426</v>
      </c>
      <c r="Q1330" t="s">
        <v>430</v>
      </c>
      <c r="R1330" t="s">
        <v>608</v>
      </c>
      <c r="S1330" t="s">
        <v>672</v>
      </c>
      <c r="T1330" t="s">
        <v>214</v>
      </c>
      <c r="U1330" t="s">
        <v>16</v>
      </c>
      <c r="V1330" t="s">
        <v>157</v>
      </c>
      <c r="W1330" t="s">
        <v>16</v>
      </c>
      <c r="X1330" t="s">
        <v>240</v>
      </c>
      <c r="Y1330" t="s">
        <v>21</v>
      </c>
    </row>
    <row r="1331" spans="1:25" x14ac:dyDescent="0.35">
      <c r="A1331">
        <v>4.5103961667862899E+17</v>
      </c>
      <c r="B1331" s="1">
        <v>41730</v>
      </c>
      <c r="C1331">
        <v>0</v>
      </c>
      <c r="D1331" t="s">
        <v>4025</v>
      </c>
      <c r="E1331" s="4" t="str" cm="1">
        <f t="array" ref="E1331">_xlfn.TEXTJOIN(", ", TRUE, IF(COUNTIF(D1331, "*"&amp;$BP$2:$BP$79&amp;"*"), $BP$2:$BP$79, ""))</f>
        <v/>
      </c>
      <c r="F1331" t="s">
        <v>15</v>
      </c>
      <c r="G1331" t="s">
        <v>879</v>
      </c>
      <c r="H1331" t="s">
        <v>4026</v>
      </c>
      <c r="I1331" t="s">
        <v>297</v>
      </c>
      <c r="J1331" t="s">
        <v>4027</v>
      </c>
      <c r="K1331" t="s">
        <v>4028</v>
      </c>
      <c r="L1331" t="s">
        <v>879</v>
      </c>
      <c r="M1331" t="s">
        <v>1422</v>
      </c>
      <c r="N1331" t="s">
        <v>2788</v>
      </c>
      <c r="O1331" t="s">
        <v>4029</v>
      </c>
      <c r="P1331" t="s">
        <v>137</v>
      </c>
      <c r="Q1331" t="s">
        <v>352</v>
      </c>
      <c r="R1331" t="s">
        <v>16</v>
      </c>
      <c r="S1331" t="s">
        <v>426</v>
      </c>
      <c r="T1331" t="s">
        <v>430</v>
      </c>
      <c r="U1331" t="s">
        <v>608</v>
      </c>
      <c r="V1331" t="s">
        <v>21</v>
      </c>
    </row>
    <row r="1332" spans="1:25" x14ac:dyDescent="0.35">
      <c r="A1332">
        <v>4.5101776725306099E+17</v>
      </c>
      <c r="B1332" s="1">
        <v>41730</v>
      </c>
      <c r="C1332">
        <v>0</v>
      </c>
      <c r="D1332" t="s">
        <v>4030</v>
      </c>
      <c r="E1332" s="4" t="str" cm="1">
        <f t="array" ref="E1332">_xlfn.TEXTJOIN(", ", TRUE, IF(COUNTIF(D1332, "*"&amp;$BP$2:$BP$79&amp;"*"), $BP$2:$BP$79, ""))</f>
        <v/>
      </c>
      <c r="F1332" t="s">
        <v>30</v>
      </c>
      <c r="G1332" t="s">
        <v>4031</v>
      </c>
      <c r="H1332" t="s">
        <v>1090</v>
      </c>
      <c r="I1332" t="s">
        <v>4032</v>
      </c>
      <c r="J1332" t="s">
        <v>279</v>
      </c>
      <c r="K1332" t="s">
        <v>30</v>
      </c>
      <c r="L1332" t="s">
        <v>2902</v>
      </c>
      <c r="M1332" t="s">
        <v>24</v>
      </c>
      <c r="N1332" t="s">
        <v>46</v>
      </c>
      <c r="O1332" t="s">
        <v>70</v>
      </c>
      <c r="P1332" t="s">
        <v>474</v>
      </c>
      <c r="Q1332" t="s">
        <v>124</v>
      </c>
      <c r="R1332" t="s">
        <v>3804</v>
      </c>
      <c r="S1332" t="s">
        <v>24</v>
      </c>
      <c r="T1332" t="s">
        <v>272</v>
      </c>
      <c r="U1332" t="s">
        <v>7</v>
      </c>
      <c r="V1332" t="s">
        <v>64</v>
      </c>
      <c r="W1332" t="s">
        <v>49</v>
      </c>
      <c r="X1332" t="s">
        <v>4033</v>
      </c>
      <c r="Y1332" t="s">
        <v>21</v>
      </c>
    </row>
    <row r="1333" spans="1:25" x14ac:dyDescent="0.35">
      <c r="A1333">
        <v>4.50819162508496E+17</v>
      </c>
      <c r="B1333" s="1">
        <v>41729</v>
      </c>
      <c r="C1333">
        <v>0</v>
      </c>
      <c r="D1333" t="s">
        <v>4034</v>
      </c>
      <c r="E1333" s="4" t="str" cm="1">
        <f t="array" ref="E1333">_xlfn.TEXTJOIN(", ", TRUE, IF(COUNTIF(D1333, "*"&amp;$BP$2:$BP$79&amp;"*"), $BP$2:$BP$79, ""))</f>
        <v/>
      </c>
      <c r="F1333" t="s">
        <v>19</v>
      </c>
      <c r="G1333" t="s">
        <v>2262</v>
      </c>
      <c r="H1333" t="s">
        <v>164</v>
      </c>
      <c r="I1333" t="s">
        <v>30</v>
      </c>
      <c r="J1333" t="s">
        <v>80</v>
      </c>
      <c r="K1333" t="s">
        <v>2316</v>
      </c>
      <c r="L1333" t="s">
        <v>16</v>
      </c>
      <c r="M1333" t="s">
        <v>426</v>
      </c>
      <c r="N1333" t="s">
        <v>645</v>
      </c>
      <c r="O1333" t="s">
        <v>15</v>
      </c>
      <c r="P1333">
        <v>2014</v>
      </c>
      <c r="Q1333" t="s">
        <v>21</v>
      </c>
      <c r="R1333" t="s">
        <v>4035</v>
      </c>
    </row>
    <row r="1334" spans="1:25" x14ac:dyDescent="0.35">
      <c r="A1334">
        <v>4.5072471819512602E+17</v>
      </c>
      <c r="B1334" s="1">
        <v>41729</v>
      </c>
      <c r="C1334">
        <v>0</v>
      </c>
      <c r="D1334" t="s">
        <v>4036</v>
      </c>
      <c r="E1334" s="4" t="str" cm="1">
        <f t="array" ref="E1334">_xlfn.TEXTJOIN(", ", TRUE, IF(COUNTIF(D1334, "*"&amp;$BP$2:$BP$79&amp;"*"), $BP$2:$BP$79, ""))</f>
        <v/>
      </c>
      <c r="F1334" t="s">
        <v>1980</v>
      </c>
      <c r="G1334" t="s">
        <v>2579</v>
      </c>
    </row>
    <row r="1335" spans="1:25" x14ac:dyDescent="0.35">
      <c r="A1335">
        <v>4.5071261673470298E+17</v>
      </c>
      <c r="B1335" s="1">
        <v>41729</v>
      </c>
      <c r="C1335">
        <v>-6.25E-2</v>
      </c>
      <c r="D1335" t="s">
        <v>4037</v>
      </c>
      <c r="E1335" s="4" t="str" cm="1">
        <f t="array" ref="E1335">_xlfn.TEXTJOIN(", ", TRUE, IF(COUNTIF(D1335, "*"&amp;$BP$2:$BP$79&amp;"*"), $BP$2:$BP$79, ""))</f>
        <v/>
      </c>
      <c r="F1335" t="s">
        <v>231</v>
      </c>
      <c r="G1335" t="s">
        <v>356</v>
      </c>
      <c r="H1335" t="s">
        <v>971</v>
      </c>
      <c r="I1335" t="s">
        <v>30</v>
      </c>
      <c r="J1335" t="s">
        <v>490</v>
      </c>
      <c r="K1335" t="s">
        <v>4038</v>
      </c>
      <c r="L1335" t="s">
        <v>4039</v>
      </c>
      <c r="M1335" t="s">
        <v>4040</v>
      </c>
      <c r="N1335" t="s">
        <v>21</v>
      </c>
    </row>
    <row r="1336" spans="1:25" x14ac:dyDescent="0.35">
      <c r="A1336">
        <v>4.5070039595890598E+17</v>
      </c>
      <c r="B1336" s="1">
        <v>41729</v>
      </c>
      <c r="C1336">
        <v>-0.3</v>
      </c>
      <c r="D1336" t="s">
        <v>4041</v>
      </c>
      <c r="E1336" s="4" t="str" cm="1">
        <f t="array" ref="E1336">_xlfn.TEXTJOIN(", ", TRUE, IF(COUNTIF(D1336, "*"&amp;$BP$2:$BP$79&amp;"*"), $BP$2:$BP$79, ""))</f>
        <v/>
      </c>
      <c r="F1336" t="s">
        <v>6</v>
      </c>
      <c r="G1336" t="s">
        <v>63</v>
      </c>
      <c r="H1336" t="s">
        <v>253</v>
      </c>
      <c r="I1336" t="s">
        <v>49</v>
      </c>
      <c r="J1336" t="s">
        <v>130</v>
      </c>
      <c r="K1336" t="s">
        <v>9</v>
      </c>
      <c r="L1336" t="s">
        <v>4042</v>
      </c>
      <c r="M1336" t="s">
        <v>2653</v>
      </c>
      <c r="N1336" t="s">
        <v>232</v>
      </c>
      <c r="O1336" t="s">
        <v>42</v>
      </c>
      <c r="P1336" t="s">
        <v>164</v>
      </c>
      <c r="Q1336" t="s">
        <v>291</v>
      </c>
      <c r="R1336" t="s">
        <v>514</v>
      </c>
      <c r="S1336" t="s">
        <v>21</v>
      </c>
    </row>
    <row r="1337" spans="1:25" x14ac:dyDescent="0.35">
      <c r="A1337">
        <v>4.5066983192344499E+17</v>
      </c>
      <c r="B1337" s="1">
        <v>41729</v>
      </c>
      <c r="C1337">
        <v>0</v>
      </c>
      <c r="D1337" t="s">
        <v>4043</v>
      </c>
      <c r="E1337" s="4" t="str" cm="1">
        <f t="array" ref="E1337">_xlfn.TEXTJOIN(", ", TRUE, IF(COUNTIF(D1337, "*"&amp;$BP$2:$BP$79&amp;"*"), $BP$2:$BP$79, ""))</f>
        <v/>
      </c>
      <c r="F1337" t="s">
        <v>506</v>
      </c>
      <c r="G1337" t="s">
        <v>348</v>
      </c>
      <c r="H1337" t="s">
        <v>62</v>
      </c>
      <c r="I1337" t="s">
        <v>476</v>
      </c>
      <c r="J1337" t="s">
        <v>90</v>
      </c>
      <c r="K1337" t="s">
        <v>63</v>
      </c>
      <c r="L1337" t="s">
        <v>257</v>
      </c>
      <c r="M1337" t="s">
        <v>9</v>
      </c>
      <c r="N1337" t="s">
        <v>4042</v>
      </c>
      <c r="O1337" t="s">
        <v>100</v>
      </c>
      <c r="P1337" t="s">
        <v>123</v>
      </c>
      <c r="Q1337" t="s">
        <v>504</v>
      </c>
      <c r="R1337" t="s">
        <v>42</v>
      </c>
      <c r="S1337" t="s">
        <v>798</v>
      </c>
      <c r="T1337" t="s">
        <v>43</v>
      </c>
      <c r="U1337" t="s">
        <v>21</v>
      </c>
    </row>
    <row r="1338" spans="1:25" x14ac:dyDescent="0.35">
      <c r="A1338">
        <v>4.5061856831749702E+17</v>
      </c>
      <c r="B1338" s="1">
        <v>41729</v>
      </c>
      <c r="C1338">
        <v>0</v>
      </c>
      <c r="D1338" t="s">
        <v>4044</v>
      </c>
      <c r="E1338" s="4" t="str" cm="1">
        <f t="array" ref="E1338">_xlfn.TEXTJOIN(", ", TRUE, IF(COUNTIF(D1338, "*"&amp;$BP$2:$BP$79&amp;"*"), $BP$2:$BP$79, ""))</f>
        <v/>
      </c>
      <c r="F1338" t="s">
        <v>521</v>
      </c>
      <c r="G1338" t="s">
        <v>137</v>
      </c>
      <c r="H1338" t="s">
        <v>30</v>
      </c>
      <c r="I1338" t="s">
        <v>80</v>
      </c>
      <c r="J1338" t="s">
        <v>439</v>
      </c>
      <c r="K1338" t="s">
        <v>7</v>
      </c>
      <c r="L1338" t="s">
        <v>10</v>
      </c>
      <c r="M1338" t="s">
        <v>11</v>
      </c>
      <c r="N1338" t="s">
        <v>130</v>
      </c>
      <c r="O1338" t="s">
        <v>21</v>
      </c>
      <c r="P1338" t="s">
        <v>4035</v>
      </c>
    </row>
    <row r="1339" spans="1:25" x14ac:dyDescent="0.35">
      <c r="A1339">
        <v>4.5044037453679398E+17</v>
      </c>
      <c r="B1339" s="1">
        <v>41728</v>
      </c>
      <c r="C1339">
        <v>0</v>
      </c>
      <c r="D1339" t="s">
        <v>4045</v>
      </c>
      <c r="E1339" s="4" t="str" cm="1">
        <f t="array" ref="E1339">_xlfn.TEXTJOIN(", ", TRUE, IF(COUNTIF(D1339, "*"&amp;$BP$2:$BP$79&amp;"*"), $BP$2:$BP$79, ""))</f>
        <v/>
      </c>
      <c r="F1339" t="s">
        <v>7</v>
      </c>
      <c r="G1339" t="s">
        <v>10</v>
      </c>
      <c r="H1339" t="s">
        <v>124</v>
      </c>
      <c r="I1339" t="s">
        <v>1982</v>
      </c>
      <c r="J1339" t="s">
        <v>9</v>
      </c>
      <c r="K1339" t="s">
        <v>55</v>
      </c>
      <c r="L1339" t="s">
        <v>15</v>
      </c>
      <c r="M1339" t="s">
        <v>21</v>
      </c>
    </row>
    <row r="1340" spans="1:25" x14ac:dyDescent="0.35">
      <c r="A1340">
        <v>4.5041932081260102E+17</v>
      </c>
      <c r="B1340" s="1">
        <v>41728</v>
      </c>
      <c r="C1340">
        <v>0</v>
      </c>
      <c r="D1340" t="s">
        <v>4046</v>
      </c>
      <c r="E1340" s="4" t="str" cm="1">
        <f t="array" ref="E1340">_xlfn.TEXTJOIN(", ", TRUE, IF(COUNTIF(D1340, "*"&amp;$BP$2:$BP$79&amp;"*"), $BP$2:$BP$79, ""))</f>
        <v/>
      </c>
      <c r="F1340" t="s">
        <v>963</v>
      </c>
      <c r="G1340" t="s">
        <v>2748</v>
      </c>
      <c r="H1340" t="s">
        <v>24</v>
      </c>
      <c r="I1340" t="s">
        <v>272</v>
      </c>
      <c r="J1340" t="s">
        <v>63</v>
      </c>
      <c r="K1340" t="s">
        <v>7</v>
      </c>
      <c r="L1340" t="s">
        <v>8</v>
      </c>
      <c r="M1340" t="s">
        <v>9</v>
      </c>
      <c r="N1340" t="s">
        <v>2613</v>
      </c>
      <c r="O1340" t="s">
        <v>279</v>
      </c>
      <c r="P1340" t="s">
        <v>46</v>
      </c>
      <c r="Q1340" t="s">
        <v>70</v>
      </c>
      <c r="R1340" t="s">
        <v>27</v>
      </c>
      <c r="S1340" t="s">
        <v>70</v>
      </c>
      <c r="T1340" t="s">
        <v>30</v>
      </c>
      <c r="U1340" t="s">
        <v>307</v>
      </c>
      <c r="V1340" t="s">
        <v>21</v>
      </c>
    </row>
    <row r="1341" spans="1:25" x14ac:dyDescent="0.35">
      <c r="A1341">
        <v>4.5040093831104102E+17</v>
      </c>
      <c r="B1341" s="1">
        <v>41728</v>
      </c>
      <c r="C1341">
        <v>0</v>
      </c>
      <c r="D1341" t="s">
        <v>4047</v>
      </c>
      <c r="E1341" s="4" t="str" cm="1">
        <f t="array" ref="E1341">_xlfn.TEXTJOIN(", ", TRUE, IF(COUNTIF(D1341, "*"&amp;$BP$2:$BP$79&amp;"*"), $BP$2:$BP$79, ""))</f>
        <v/>
      </c>
      <c r="F1341" t="s">
        <v>7</v>
      </c>
      <c r="G1341" t="s">
        <v>717</v>
      </c>
      <c r="H1341" t="s">
        <v>240</v>
      </c>
      <c r="I1341" t="s">
        <v>1233</v>
      </c>
      <c r="J1341" t="s">
        <v>489</v>
      </c>
      <c r="K1341" t="s">
        <v>962</v>
      </c>
      <c r="L1341" t="s">
        <v>4035</v>
      </c>
      <c r="M1341" t="s">
        <v>21</v>
      </c>
      <c r="N1341" t="s">
        <v>30</v>
      </c>
      <c r="O1341" t="s">
        <v>43</v>
      </c>
      <c r="P1341" t="s">
        <v>137</v>
      </c>
      <c r="Q1341" t="s">
        <v>2025</v>
      </c>
      <c r="R1341" t="s">
        <v>4048</v>
      </c>
    </row>
    <row r="1342" spans="1:25" x14ac:dyDescent="0.35">
      <c r="A1342">
        <v>4.5032776895420403E+17</v>
      </c>
      <c r="B1342" s="1">
        <v>41728</v>
      </c>
      <c r="C1342">
        <v>0</v>
      </c>
      <c r="D1342" t="s">
        <v>4049</v>
      </c>
      <c r="E1342" s="4" t="str" cm="1">
        <f t="array" ref="E1342">_xlfn.TEXTJOIN(", ", TRUE, IF(COUNTIF(D1342, "*"&amp;$BP$2:$BP$79&amp;"*"), $BP$2:$BP$79, ""))</f>
        <v/>
      </c>
      <c r="F1342" t="s">
        <v>63</v>
      </c>
      <c r="G1342" t="s">
        <v>4050</v>
      </c>
      <c r="H1342" t="s">
        <v>4051</v>
      </c>
      <c r="I1342" t="s">
        <v>426</v>
      </c>
      <c r="J1342" t="s">
        <v>586</v>
      </c>
      <c r="K1342" t="s">
        <v>6</v>
      </c>
      <c r="L1342" t="s">
        <v>236</v>
      </c>
      <c r="M1342" t="s">
        <v>253</v>
      </c>
      <c r="N1342" t="s">
        <v>623</v>
      </c>
      <c r="O1342" t="s">
        <v>2025</v>
      </c>
      <c r="P1342" t="s">
        <v>4048</v>
      </c>
      <c r="Q1342" t="s">
        <v>21</v>
      </c>
      <c r="R1342" t="s">
        <v>4035</v>
      </c>
    </row>
    <row r="1343" spans="1:25" x14ac:dyDescent="0.35">
      <c r="A1343">
        <v>4.50309209058312E+17</v>
      </c>
      <c r="B1343" s="1">
        <v>41728</v>
      </c>
      <c r="C1343">
        <v>-6.25E-2</v>
      </c>
      <c r="D1343" t="s">
        <v>4052</v>
      </c>
      <c r="E1343" s="4" t="str" cm="1">
        <f t="array" ref="E1343">_xlfn.TEXTJOIN(", ", TRUE, IF(COUNTIF(D1343, "*"&amp;$BP$2:$BP$79&amp;"*"), $BP$2:$BP$79, ""))</f>
        <v/>
      </c>
      <c r="F1343" t="s">
        <v>30</v>
      </c>
      <c r="G1343" t="s">
        <v>490</v>
      </c>
      <c r="H1343" t="s">
        <v>1726</v>
      </c>
      <c r="I1343" t="s">
        <v>137</v>
      </c>
      <c r="J1343" t="s">
        <v>63</v>
      </c>
      <c r="K1343" t="s">
        <v>4053</v>
      </c>
      <c r="L1343" t="s">
        <v>299</v>
      </c>
      <c r="M1343" t="s">
        <v>9</v>
      </c>
      <c r="N1343" t="s">
        <v>635</v>
      </c>
      <c r="O1343" t="s">
        <v>4039</v>
      </c>
      <c r="P1343" t="s">
        <v>4040</v>
      </c>
      <c r="Q1343" t="s">
        <v>231</v>
      </c>
      <c r="R1343" t="s">
        <v>356</v>
      </c>
      <c r="S1343" t="s">
        <v>21</v>
      </c>
    </row>
    <row r="1344" spans="1:25" x14ac:dyDescent="0.35">
      <c r="A1344">
        <v>4.5000626779313299E+17</v>
      </c>
      <c r="B1344" s="1">
        <v>41727</v>
      </c>
      <c r="C1344">
        <v>0.5</v>
      </c>
      <c r="D1344" t="s">
        <v>4054</v>
      </c>
      <c r="E1344" s="4" t="str" cm="1">
        <f t="array" ref="E1344">_xlfn.TEXTJOIN(", ", TRUE, IF(COUNTIF(D1344, "*"&amp;$BP$2:$BP$79&amp;"*"), $BP$2:$BP$79, ""))</f>
        <v/>
      </c>
      <c r="F1344" t="s">
        <v>30</v>
      </c>
      <c r="G1344" t="s">
        <v>3903</v>
      </c>
      <c r="H1344" t="s">
        <v>156</v>
      </c>
      <c r="I1344" t="s">
        <v>1673</v>
      </c>
      <c r="J1344" t="s">
        <v>608</v>
      </c>
      <c r="K1344" t="s">
        <v>76</v>
      </c>
      <c r="L1344" t="s">
        <v>251</v>
      </c>
      <c r="M1344">
        <v>10</v>
      </c>
      <c r="N1344" t="s">
        <v>599</v>
      </c>
      <c r="O1344" t="s">
        <v>21</v>
      </c>
    </row>
    <row r="1345" spans="1:25" x14ac:dyDescent="0.35">
      <c r="A1345">
        <v>4.4995264893906099E+17</v>
      </c>
      <c r="B1345" s="1">
        <v>41727</v>
      </c>
      <c r="C1345">
        <v>0.15</v>
      </c>
      <c r="D1345" t="s">
        <v>4055</v>
      </c>
      <c r="E1345" s="4" t="str" cm="1">
        <f t="array" ref="E1345">_xlfn.TEXTJOIN(", ", TRUE, IF(COUNTIF(D1345, "*"&amp;$BP$2:$BP$79&amp;"*"), $BP$2:$BP$79, ""))</f>
        <v/>
      </c>
      <c r="F1345" t="s">
        <v>4056</v>
      </c>
      <c r="G1345" t="s">
        <v>1695</v>
      </c>
      <c r="H1345" t="s">
        <v>24</v>
      </c>
      <c r="I1345" t="s">
        <v>601</v>
      </c>
      <c r="J1345" t="s">
        <v>1219</v>
      </c>
      <c r="K1345" t="s">
        <v>24</v>
      </c>
      <c r="L1345" t="s">
        <v>4057</v>
      </c>
      <c r="M1345" t="s">
        <v>3552</v>
      </c>
      <c r="N1345" t="s">
        <v>4035</v>
      </c>
      <c r="O1345" t="s">
        <v>21</v>
      </c>
    </row>
    <row r="1346" spans="1:25" x14ac:dyDescent="0.35">
      <c r="A1346">
        <v>4.4967959520660998E+17</v>
      </c>
      <c r="B1346" s="1">
        <v>41726</v>
      </c>
      <c r="C1346">
        <v>0.5</v>
      </c>
      <c r="D1346" t="s">
        <v>4058</v>
      </c>
      <c r="E1346" s="4" t="str" cm="1">
        <f t="array" ref="E1346">_xlfn.TEXTJOIN(", ", TRUE, IF(COUNTIF(D1346, "*"&amp;$BP$2:$BP$79&amp;"*"), $BP$2:$BP$79, ""))</f>
        <v/>
      </c>
      <c r="F1346" t="s">
        <v>8</v>
      </c>
      <c r="G1346" t="s">
        <v>9</v>
      </c>
      <c r="H1346" t="s">
        <v>78</v>
      </c>
      <c r="I1346" t="s">
        <v>79</v>
      </c>
      <c r="J1346" t="s">
        <v>1572</v>
      </c>
      <c r="K1346" t="s">
        <v>100</v>
      </c>
      <c r="L1346" t="s">
        <v>880</v>
      </c>
      <c r="M1346" t="s">
        <v>123</v>
      </c>
      <c r="N1346" t="s">
        <v>586</v>
      </c>
      <c r="O1346" t="s">
        <v>42</v>
      </c>
      <c r="P1346" t="s">
        <v>30</v>
      </c>
      <c r="Q1346" t="s">
        <v>43</v>
      </c>
      <c r="R1346" t="s">
        <v>289</v>
      </c>
      <c r="S1346" t="s">
        <v>218</v>
      </c>
      <c r="T1346" t="s">
        <v>963</v>
      </c>
      <c r="U1346" t="s">
        <v>4059</v>
      </c>
      <c r="V1346" t="s">
        <v>9</v>
      </c>
      <c r="W1346" t="s">
        <v>27</v>
      </c>
      <c r="X1346" t="s">
        <v>21</v>
      </c>
      <c r="Y1346" t="s">
        <v>4035</v>
      </c>
    </row>
    <row r="1347" spans="1:25" x14ac:dyDescent="0.35">
      <c r="A1347">
        <v>4.4966014868902701E+17</v>
      </c>
      <c r="B1347" s="1">
        <v>41726</v>
      </c>
      <c r="C1347">
        <v>0</v>
      </c>
      <c r="D1347" t="s">
        <v>4060</v>
      </c>
      <c r="E1347" s="4" t="str" cm="1">
        <f t="array" ref="E1347">_xlfn.TEXTJOIN(", ", TRUE, IF(COUNTIF(D1347, "*"&amp;$BP$2:$BP$79&amp;"*"), $BP$2:$BP$79, ""))</f>
        <v/>
      </c>
      <c r="F1347" t="s">
        <v>221</v>
      </c>
      <c r="G1347" t="s">
        <v>253</v>
      </c>
      <c r="H1347" t="s">
        <v>9</v>
      </c>
      <c r="I1347" t="s">
        <v>440</v>
      </c>
      <c r="J1347" t="s">
        <v>297</v>
      </c>
      <c r="K1347" t="s">
        <v>16</v>
      </c>
      <c r="L1347" t="s">
        <v>1427</v>
      </c>
      <c r="M1347" t="s">
        <v>879</v>
      </c>
      <c r="N1347" t="s">
        <v>1422</v>
      </c>
      <c r="O1347" t="s">
        <v>437</v>
      </c>
      <c r="P1347" t="s">
        <v>1065</v>
      </c>
      <c r="Q1347" t="s">
        <v>1022</v>
      </c>
      <c r="R1347" t="s">
        <v>3685</v>
      </c>
      <c r="S1347" t="s">
        <v>279</v>
      </c>
      <c r="T1347" t="s">
        <v>671</v>
      </c>
      <c r="U1347" t="s">
        <v>62</v>
      </c>
      <c r="V1347" t="s">
        <v>218</v>
      </c>
      <c r="W1347" t="s">
        <v>709</v>
      </c>
      <c r="X1347" t="s">
        <v>504</v>
      </c>
      <c r="Y1347" t="s">
        <v>21</v>
      </c>
    </row>
    <row r="1348" spans="1:25" x14ac:dyDescent="0.35">
      <c r="A1348">
        <v>4.4964988706004902E+17</v>
      </c>
      <c r="B1348" s="1">
        <v>41726</v>
      </c>
      <c r="C1348">
        <v>0.2</v>
      </c>
      <c r="D1348" t="s">
        <v>4061</v>
      </c>
      <c r="E1348" s="4" t="str" cm="1">
        <f t="array" ref="E1348">_xlfn.TEXTJOIN(", ", TRUE, IF(COUNTIF(D1348, "*"&amp;$BP$2:$BP$79&amp;"*"), $BP$2:$BP$79, ""))</f>
        <v/>
      </c>
      <c r="F1348" t="s">
        <v>46</v>
      </c>
      <c r="G1348" t="s">
        <v>70</v>
      </c>
      <c r="H1348" t="s">
        <v>137</v>
      </c>
      <c r="I1348" t="s">
        <v>49</v>
      </c>
      <c r="J1348" t="s">
        <v>775</v>
      </c>
      <c r="K1348" t="s">
        <v>100</v>
      </c>
      <c r="L1348" t="s">
        <v>434</v>
      </c>
      <c r="M1348" t="s">
        <v>4062</v>
      </c>
      <c r="N1348" t="s">
        <v>49</v>
      </c>
      <c r="O1348" t="s">
        <v>308</v>
      </c>
      <c r="P1348" t="s">
        <v>24</v>
      </c>
      <c r="Q1348" t="s">
        <v>30</v>
      </c>
      <c r="R1348" t="s">
        <v>1138</v>
      </c>
      <c r="S1348" t="s">
        <v>21</v>
      </c>
      <c r="T1348" t="s">
        <v>149</v>
      </c>
    </row>
    <row r="1349" spans="1:25" x14ac:dyDescent="0.35">
      <c r="A1349">
        <v>4.4963698551096499E+17</v>
      </c>
      <c r="B1349" s="1">
        <v>41726</v>
      </c>
      <c r="C1349">
        <v>-0.4</v>
      </c>
      <c r="D1349" t="s">
        <v>4063</v>
      </c>
      <c r="E1349" s="4" t="str" cm="1">
        <f t="array" ref="E1349">_xlfn.TEXTJOIN(", ", TRUE, IF(COUNTIF(D1349, "*"&amp;$BP$2:$BP$79&amp;"*"), $BP$2:$BP$79, ""))</f>
        <v/>
      </c>
      <c r="F1349" t="s">
        <v>49</v>
      </c>
      <c r="G1349" t="s">
        <v>1547</v>
      </c>
      <c r="H1349" t="s">
        <v>4064</v>
      </c>
      <c r="I1349" t="s">
        <v>228</v>
      </c>
      <c r="J1349" t="s">
        <v>1552</v>
      </c>
      <c r="K1349">
        <v>7000</v>
      </c>
      <c r="L1349" t="s">
        <v>1144</v>
      </c>
      <c r="M1349" t="s">
        <v>586</v>
      </c>
      <c r="N1349" t="s">
        <v>7</v>
      </c>
      <c r="O1349" t="s">
        <v>131</v>
      </c>
      <c r="P1349" t="s">
        <v>71</v>
      </c>
      <c r="Q1349" t="s">
        <v>130</v>
      </c>
      <c r="R1349" t="s">
        <v>21</v>
      </c>
      <c r="S1349" t="s">
        <v>4035</v>
      </c>
    </row>
    <row r="1350" spans="1:25" x14ac:dyDescent="0.35">
      <c r="A1350">
        <v>4.4961689829284602E+17</v>
      </c>
      <c r="B1350" s="1">
        <v>41726</v>
      </c>
      <c r="C1350">
        <v>0</v>
      </c>
      <c r="D1350" t="s">
        <v>4065</v>
      </c>
      <c r="E1350" s="4" t="str" cm="1">
        <f t="array" ref="E1350">_xlfn.TEXTJOIN(", ", TRUE, IF(COUNTIF(D1350, "*"&amp;$BP$2:$BP$79&amp;"*"), $BP$2:$BP$79, ""))</f>
        <v/>
      </c>
      <c r="F1350" t="s">
        <v>1572</v>
      </c>
      <c r="G1350" t="s">
        <v>7</v>
      </c>
      <c r="H1350" t="s">
        <v>372</v>
      </c>
      <c r="I1350" t="s">
        <v>1572</v>
      </c>
      <c r="J1350" t="s">
        <v>10</v>
      </c>
      <c r="K1350" t="s">
        <v>30</v>
      </c>
      <c r="L1350" t="s">
        <v>43</v>
      </c>
      <c r="M1350" t="s">
        <v>16</v>
      </c>
      <c r="N1350" t="s">
        <v>426</v>
      </c>
      <c r="O1350" t="s">
        <v>586</v>
      </c>
      <c r="P1350" t="s">
        <v>2693</v>
      </c>
      <c r="Q1350" t="s">
        <v>635</v>
      </c>
      <c r="R1350" t="s">
        <v>30</v>
      </c>
      <c r="S1350" t="s">
        <v>636</v>
      </c>
      <c r="T1350" t="s">
        <v>4035</v>
      </c>
      <c r="U1350" t="s">
        <v>21</v>
      </c>
    </row>
    <row r="1351" spans="1:25" x14ac:dyDescent="0.35">
      <c r="A1351">
        <v>4.4959120649055398E+17</v>
      </c>
      <c r="B1351" s="1">
        <v>41726</v>
      </c>
      <c r="C1351">
        <v>0</v>
      </c>
      <c r="D1351" t="s">
        <v>4066</v>
      </c>
      <c r="E1351" s="4" t="str" cm="1">
        <f t="array" ref="E1351">_xlfn.TEXTJOIN(", ", TRUE, IF(COUNTIF(D1351, "*"&amp;$BP$2:$BP$79&amp;"*"), $BP$2:$BP$79, ""))</f>
        <v/>
      </c>
      <c r="F1351" t="s">
        <v>4067</v>
      </c>
      <c r="G1351" t="s">
        <v>137</v>
      </c>
      <c r="H1351" t="s">
        <v>2837</v>
      </c>
      <c r="I1351" t="s">
        <v>4068</v>
      </c>
      <c r="J1351" t="s">
        <v>367</v>
      </c>
      <c r="K1351" t="s">
        <v>53</v>
      </c>
      <c r="L1351" t="s">
        <v>9</v>
      </c>
      <c r="M1351" t="s">
        <v>8</v>
      </c>
      <c r="N1351" t="s">
        <v>9</v>
      </c>
      <c r="O1351" t="s">
        <v>64</v>
      </c>
      <c r="P1351" t="s">
        <v>49</v>
      </c>
      <c r="Q1351" t="s">
        <v>308</v>
      </c>
      <c r="R1351" t="s">
        <v>24</v>
      </c>
      <c r="S1351" t="s">
        <v>240</v>
      </c>
      <c r="T1351" t="s">
        <v>21</v>
      </c>
    </row>
    <row r="1352" spans="1:25" x14ac:dyDescent="0.35">
      <c r="A1352">
        <v>4.4957290589075002E+17</v>
      </c>
      <c r="B1352" s="1">
        <v>41726</v>
      </c>
      <c r="C1352">
        <v>0</v>
      </c>
      <c r="D1352" t="s">
        <v>4069</v>
      </c>
      <c r="E1352" s="4" t="str" cm="1">
        <f t="array" ref="E1352">_xlfn.TEXTJOIN(", ", TRUE, IF(COUNTIF(D1352, "*"&amp;$BP$2:$BP$79&amp;"*"), $BP$2:$BP$79, ""))</f>
        <v/>
      </c>
      <c r="F1352" t="s">
        <v>43</v>
      </c>
      <c r="G1352" t="s">
        <v>236</v>
      </c>
      <c r="H1352" t="s">
        <v>1066</v>
      </c>
      <c r="I1352" t="s">
        <v>1457</v>
      </c>
      <c r="J1352" t="s">
        <v>803</v>
      </c>
      <c r="K1352" t="s">
        <v>4035</v>
      </c>
      <c r="L1352" t="s">
        <v>21</v>
      </c>
    </row>
    <row r="1353" spans="1:25" x14ac:dyDescent="0.35">
      <c r="A1353">
        <v>4.4930634842637498E+17</v>
      </c>
      <c r="B1353" s="1">
        <v>41725</v>
      </c>
      <c r="C1353">
        <v>0</v>
      </c>
      <c r="D1353" t="s">
        <v>4070</v>
      </c>
      <c r="E1353" s="4" t="str" cm="1">
        <f t="array" ref="E1353">_xlfn.TEXTJOIN(", ", TRUE, IF(COUNTIF(D1353, "*"&amp;$BP$2:$BP$79&amp;"*"), $BP$2:$BP$79, ""))</f>
        <v/>
      </c>
      <c r="F1353" t="s">
        <v>637</v>
      </c>
      <c r="G1353" t="s">
        <v>218</v>
      </c>
      <c r="H1353" t="s">
        <v>236</v>
      </c>
      <c r="I1353">
        <v>4</v>
      </c>
      <c r="J1353" t="s">
        <v>1457</v>
      </c>
      <c r="K1353" t="s">
        <v>803</v>
      </c>
      <c r="L1353" t="s">
        <v>9</v>
      </c>
      <c r="M1353" t="s">
        <v>474</v>
      </c>
      <c r="N1353" t="s">
        <v>124</v>
      </c>
      <c r="O1353" t="s">
        <v>1572</v>
      </c>
      <c r="P1353" t="s">
        <v>100</v>
      </c>
      <c r="Q1353" t="s">
        <v>880</v>
      </c>
      <c r="R1353" t="s">
        <v>671</v>
      </c>
      <c r="S1353" t="s">
        <v>68</v>
      </c>
      <c r="T1353" t="s">
        <v>741</v>
      </c>
      <c r="U1353" t="s">
        <v>4035</v>
      </c>
      <c r="V1353" t="s">
        <v>21</v>
      </c>
    </row>
    <row r="1354" spans="1:25" x14ac:dyDescent="0.35">
      <c r="A1354">
        <v>4.4926017090054899E+17</v>
      </c>
      <c r="B1354" s="1">
        <v>41725</v>
      </c>
      <c r="C1354">
        <v>0</v>
      </c>
      <c r="D1354" t="s">
        <v>4071</v>
      </c>
      <c r="E1354" s="4" t="str" cm="1">
        <f t="array" ref="E1354">_xlfn.TEXTJOIN(", ", TRUE, IF(COUNTIF(D1354, "*"&amp;$BP$2:$BP$79&amp;"*"), $BP$2:$BP$79, ""))</f>
        <v/>
      </c>
      <c r="F1354" t="s">
        <v>2261</v>
      </c>
      <c r="G1354" t="s">
        <v>638</v>
      </c>
      <c r="H1354" t="s">
        <v>503</v>
      </c>
      <c r="I1354" t="s">
        <v>100</v>
      </c>
      <c r="J1354" t="s">
        <v>1008</v>
      </c>
      <c r="K1354" t="s">
        <v>4035</v>
      </c>
    </row>
    <row r="1355" spans="1:25" x14ac:dyDescent="0.35">
      <c r="A1355">
        <v>4.4924622864818099E+17</v>
      </c>
      <c r="B1355" s="1">
        <v>41725</v>
      </c>
      <c r="C1355">
        <v>-3.3333333333333298E-2</v>
      </c>
      <c r="D1355" t="s">
        <v>4072</v>
      </c>
      <c r="E1355" s="4" t="str" cm="1">
        <f t="array" ref="E1355">_xlfn.TEXTJOIN(", ", TRUE, IF(COUNTIF(D1355, "*"&amp;$BP$2:$BP$79&amp;"*"), $BP$2:$BP$79, ""))</f>
        <v/>
      </c>
      <c r="F1355" t="s">
        <v>531</v>
      </c>
      <c r="G1355" t="s">
        <v>206</v>
      </c>
      <c r="H1355">
        <v>6</v>
      </c>
      <c r="I1355" t="s">
        <v>15</v>
      </c>
      <c r="J1355">
        <v>10</v>
      </c>
      <c r="K1355" t="s">
        <v>576</v>
      </c>
      <c r="L1355" t="s">
        <v>503</v>
      </c>
      <c r="M1355" t="s">
        <v>228</v>
      </c>
      <c r="N1355" t="s">
        <v>123</v>
      </c>
      <c r="O1355" t="s">
        <v>586</v>
      </c>
      <c r="P1355" t="s">
        <v>16</v>
      </c>
      <c r="Q1355">
        <v>100</v>
      </c>
      <c r="R1355" t="s">
        <v>104</v>
      </c>
      <c r="S1355" t="s">
        <v>528</v>
      </c>
      <c r="T1355" t="s">
        <v>49</v>
      </c>
      <c r="U1355" t="s">
        <v>1038</v>
      </c>
      <c r="V1355" t="s">
        <v>1520</v>
      </c>
      <c r="W1355" t="s">
        <v>4035</v>
      </c>
    </row>
    <row r="1356" spans="1:25" x14ac:dyDescent="0.35">
      <c r="A1356">
        <v>4.4923437457200301E+17</v>
      </c>
      <c r="B1356" s="1">
        <v>41725</v>
      </c>
      <c r="C1356">
        <v>0</v>
      </c>
      <c r="D1356" t="s">
        <v>4073</v>
      </c>
      <c r="E1356" s="4" t="str" cm="1">
        <f t="array" ref="E1356">_xlfn.TEXTJOIN(", ", TRUE, IF(COUNTIF(D1356, "*"&amp;$BP$2:$BP$79&amp;"*"), $BP$2:$BP$79, ""))</f>
        <v/>
      </c>
      <c r="F1356" t="s">
        <v>426</v>
      </c>
      <c r="G1356" t="s">
        <v>586</v>
      </c>
      <c r="H1356" t="s">
        <v>26</v>
      </c>
      <c r="I1356" t="s">
        <v>1343</v>
      </c>
      <c r="J1356" t="s">
        <v>6</v>
      </c>
      <c r="K1356" t="s">
        <v>1695</v>
      </c>
      <c r="L1356" t="s">
        <v>24</v>
      </c>
      <c r="M1356" t="s">
        <v>601</v>
      </c>
      <c r="N1356" t="s">
        <v>15</v>
      </c>
      <c r="O1356" t="s">
        <v>4057</v>
      </c>
      <c r="P1356" t="s">
        <v>3552</v>
      </c>
      <c r="Q1356" t="s">
        <v>21</v>
      </c>
      <c r="R1356" t="s">
        <v>4035</v>
      </c>
    </row>
    <row r="1357" spans="1:25" x14ac:dyDescent="0.35">
      <c r="A1357">
        <v>4.49225262987624E+17</v>
      </c>
      <c r="B1357" s="1">
        <v>41725</v>
      </c>
      <c r="C1357">
        <v>-0.60714285714285698</v>
      </c>
      <c r="D1357" t="s">
        <v>4074</v>
      </c>
      <c r="E1357" s="4" t="str" cm="1">
        <f t="array" ref="E1357">_xlfn.TEXTJOIN(", ", TRUE, IF(COUNTIF(D1357, "*"&amp;$BP$2:$BP$79&amp;"*"), $BP$2:$BP$79, ""))</f>
        <v/>
      </c>
      <c r="F1357" t="s">
        <v>1170</v>
      </c>
      <c r="G1357" t="s">
        <v>569</v>
      </c>
      <c r="H1357" t="s">
        <v>137</v>
      </c>
      <c r="I1357" t="s">
        <v>399</v>
      </c>
      <c r="J1357" t="s">
        <v>1671</v>
      </c>
      <c r="K1357" t="s">
        <v>362</v>
      </c>
      <c r="L1357" t="s">
        <v>478</v>
      </c>
      <c r="M1357" t="s">
        <v>821</v>
      </c>
      <c r="N1357" t="s">
        <v>1336</v>
      </c>
      <c r="O1357" t="s">
        <v>426</v>
      </c>
      <c r="P1357" t="s">
        <v>430</v>
      </c>
      <c r="Q1357" t="s">
        <v>21</v>
      </c>
      <c r="R1357" t="s">
        <v>2788</v>
      </c>
      <c r="S1357" t="s">
        <v>4035</v>
      </c>
    </row>
    <row r="1358" spans="1:25" x14ac:dyDescent="0.35">
      <c r="A1358">
        <v>4.4921444188882502E+17</v>
      </c>
      <c r="B1358" s="1">
        <v>41725</v>
      </c>
      <c r="C1358">
        <v>0</v>
      </c>
      <c r="D1358" t="s">
        <v>4075</v>
      </c>
      <c r="E1358" s="4" t="str" cm="1">
        <f t="array" ref="E1358">_xlfn.TEXTJOIN(", ", TRUE, IF(COUNTIF(D1358, "*"&amp;$BP$2:$BP$79&amp;"*"), $BP$2:$BP$79, ""))</f>
        <v/>
      </c>
      <c r="F1358" t="s">
        <v>506</v>
      </c>
      <c r="G1358" t="s">
        <v>9</v>
      </c>
      <c r="H1358" t="s">
        <v>372</v>
      </c>
      <c r="I1358" t="s">
        <v>124</v>
      </c>
      <c r="J1358" t="s">
        <v>1572</v>
      </c>
      <c r="K1358" t="s">
        <v>100</v>
      </c>
      <c r="L1358" t="s">
        <v>303</v>
      </c>
      <c r="M1358" t="s">
        <v>476</v>
      </c>
      <c r="N1358" t="s">
        <v>30</v>
      </c>
      <c r="O1358" t="s">
        <v>2025</v>
      </c>
      <c r="P1358" t="s">
        <v>4048</v>
      </c>
      <c r="Q1358" t="s">
        <v>43</v>
      </c>
      <c r="R1358" t="s">
        <v>137</v>
      </c>
      <c r="S1358" t="s">
        <v>1212</v>
      </c>
      <c r="T1358" t="s">
        <v>4035</v>
      </c>
    </row>
    <row r="1359" spans="1:25" x14ac:dyDescent="0.35">
      <c r="A1359">
        <v>4.48936862594248E+17</v>
      </c>
      <c r="B1359" s="1">
        <v>41724</v>
      </c>
      <c r="C1359">
        <v>0.44545454545454499</v>
      </c>
      <c r="D1359" t="s">
        <v>4076</v>
      </c>
      <c r="E1359" s="4" t="str" cm="1">
        <f t="array" ref="E1359">_xlfn.TEXTJOIN(", ", TRUE, IF(COUNTIF(D1359, "*"&amp;$BP$2:$BP$79&amp;"*"), $BP$2:$BP$79, ""))</f>
        <v/>
      </c>
      <c r="F1359" t="s">
        <v>367</v>
      </c>
      <c r="G1359" t="s">
        <v>4077</v>
      </c>
      <c r="H1359" t="s">
        <v>281</v>
      </c>
      <c r="I1359" t="s">
        <v>264</v>
      </c>
      <c r="J1359" t="s">
        <v>240</v>
      </c>
      <c r="K1359" t="s">
        <v>214</v>
      </c>
      <c r="L1359" t="s">
        <v>16</v>
      </c>
      <c r="M1359" t="s">
        <v>4078</v>
      </c>
      <c r="N1359" t="s">
        <v>196</v>
      </c>
      <c r="O1359" t="s">
        <v>4079</v>
      </c>
      <c r="P1359" t="s">
        <v>4080</v>
      </c>
      <c r="Q1359" t="s">
        <v>21</v>
      </c>
    </row>
    <row r="1360" spans="1:25" x14ac:dyDescent="0.35">
      <c r="A1360">
        <v>4.4890278670960998E+17</v>
      </c>
      <c r="B1360" s="1">
        <v>41724</v>
      </c>
      <c r="C1360">
        <v>0</v>
      </c>
      <c r="D1360" t="s">
        <v>4081</v>
      </c>
      <c r="E1360" s="4" t="str" cm="1">
        <f t="array" ref="E1360">_xlfn.TEXTJOIN(", ", TRUE, IF(COUNTIF(D1360, "*"&amp;$BP$2:$BP$79&amp;"*"), $BP$2:$BP$79, ""))</f>
        <v/>
      </c>
      <c r="F1360" t="s">
        <v>437</v>
      </c>
      <c r="G1360" t="s">
        <v>11</v>
      </c>
      <c r="H1360" t="s">
        <v>30</v>
      </c>
      <c r="I1360" t="s">
        <v>429</v>
      </c>
      <c r="J1360" t="s">
        <v>430</v>
      </c>
      <c r="K1360" t="s">
        <v>258</v>
      </c>
      <c r="L1360" t="s">
        <v>137</v>
      </c>
      <c r="M1360" t="s">
        <v>562</v>
      </c>
      <c r="N1360" t="s">
        <v>21</v>
      </c>
      <c r="O1360" t="s">
        <v>4035</v>
      </c>
    </row>
    <row r="1361" spans="1:27" x14ac:dyDescent="0.35">
      <c r="A1361">
        <v>4.4886233187156301E+17</v>
      </c>
      <c r="B1361" s="1">
        <v>41724</v>
      </c>
      <c r="C1361">
        <v>0</v>
      </c>
      <c r="D1361" t="s">
        <v>4082</v>
      </c>
      <c r="E1361" s="4" t="str" cm="1">
        <f t="array" ref="E1361">_xlfn.TEXTJOIN(", ", TRUE, IF(COUNTIF(D1361, "*"&amp;$BP$2:$BP$79&amp;"*"), $BP$2:$BP$79, ""))</f>
        <v/>
      </c>
      <c r="F1361" t="s">
        <v>521</v>
      </c>
      <c r="G1361" t="s">
        <v>221</v>
      </c>
      <c r="H1361" t="s">
        <v>626</v>
      </c>
      <c r="I1361" t="s">
        <v>30</v>
      </c>
      <c r="J1361" t="s">
        <v>370</v>
      </c>
      <c r="K1361" t="s">
        <v>24</v>
      </c>
      <c r="L1361" t="s">
        <v>627</v>
      </c>
      <c r="M1361" t="s">
        <v>15</v>
      </c>
      <c r="N1361" t="s">
        <v>30</v>
      </c>
      <c r="O1361" t="s">
        <v>614</v>
      </c>
      <c r="P1361" t="s">
        <v>9</v>
      </c>
      <c r="Q1361" t="s">
        <v>355</v>
      </c>
      <c r="R1361" t="s">
        <v>1673</v>
      </c>
      <c r="S1361" t="s">
        <v>608</v>
      </c>
      <c r="T1361" t="s">
        <v>30</v>
      </c>
      <c r="U1361" t="s">
        <v>3495</v>
      </c>
      <c r="V1361" t="s">
        <v>899</v>
      </c>
      <c r="W1361" t="s">
        <v>240</v>
      </c>
      <c r="X1361" t="s">
        <v>1336</v>
      </c>
      <c r="Y1361" t="s">
        <v>17</v>
      </c>
      <c r="Z1361" t="s">
        <v>98</v>
      </c>
    </row>
    <row r="1362" spans="1:27" x14ac:dyDescent="0.35">
      <c r="A1362">
        <v>4.4885912173165299E+17</v>
      </c>
      <c r="B1362" s="1">
        <v>41724</v>
      </c>
      <c r="C1362">
        <v>0</v>
      </c>
      <c r="D1362" t="s">
        <v>4083</v>
      </c>
      <c r="E1362" s="4" t="str" cm="1">
        <f t="array" ref="E1362">_xlfn.TEXTJOIN(", ", TRUE, IF(COUNTIF(D1362, "*"&amp;$BP$2:$BP$79&amp;"*"), $BP$2:$BP$79, ""))</f>
        <v/>
      </c>
      <c r="F1362" t="s">
        <v>43</v>
      </c>
      <c r="G1362" t="s">
        <v>2025</v>
      </c>
      <c r="H1362" t="s">
        <v>4048</v>
      </c>
      <c r="I1362" t="s">
        <v>21</v>
      </c>
      <c r="J1362" t="s">
        <v>4035</v>
      </c>
    </row>
    <row r="1363" spans="1:27" x14ac:dyDescent="0.35">
      <c r="A1363">
        <v>4.4858237519137901E+17</v>
      </c>
      <c r="B1363" s="1">
        <v>41723</v>
      </c>
      <c r="C1363">
        <v>0</v>
      </c>
      <c r="D1363" t="s">
        <v>4084</v>
      </c>
      <c r="E1363" s="4" t="str" cm="1">
        <f t="array" ref="E1363">_xlfn.TEXTJOIN(", ", TRUE, IF(COUNTIF(D1363, "*"&amp;$BP$2:$BP$79&amp;"*"), $BP$2:$BP$79, ""))</f>
        <v/>
      </c>
      <c r="F1363" t="s">
        <v>6</v>
      </c>
      <c r="G1363" t="s">
        <v>26</v>
      </c>
      <c r="H1363" t="s">
        <v>27</v>
      </c>
      <c r="I1363" t="s">
        <v>78</v>
      </c>
      <c r="J1363" t="s">
        <v>49</v>
      </c>
      <c r="K1363" t="s">
        <v>3812</v>
      </c>
      <c r="L1363" t="s">
        <v>156</v>
      </c>
      <c r="M1363" t="s">
        <v>30</v>
      </c>
      <c r="N1363" t="s">
        <v>799</v>
      </c>
      <c r="O1363" t="s">
        <v>71</v>
      </c>
      <c r="P1363" t="s">
        <v>359</v>
      </c>
      <c r="Q1363" t="s">
        <v>9</v>
      </c>
      <c r="R1363" t="s">
        <v>6</v>
      </c>
      <c r="S1363" t="s">
        <v>21</v>
      </c>
    </row>
    <row r="1364" spans="1:27" x14ac:dyDescent="0.35">
      <c r="A1364">
        <v>4.4820420529606202E+17</v>
      </c>
      <c r="B1364" s="1">
        <v>41722</v>
      </c>
      <c r="C1364">
        <v>-3.3333333333333298E-2</v>
      </c>
      <c r="D1364" t="s">
        <v>4085</v>
      </c>
      <c r="E1364" s="4" t="str" cm="1">
        <f t="array" ref="E1364">_xlfn.TEXTJOIN(", ", TRUE, IF(COUNTIF(D1364, "*"&amp;$BP$2:$BP$79&amp;"*"), $BP$2:$BP$79, ""))</f>
        <v/>
      </c>
      <c r="F1364" t="s">
        <v>206</v>
      </c>
      <c r="G1364">
        <v>60</v>
      </c>
      <c r="H1364" t="s">
        <v>24</v>
      </c>
      <c r="I1364" t="s">
        <v>576</v>
      </c>
      <c r="J1364" t="s">
        <v>503</v>
      </c>
      <c r="K1364" t="s">
        <v>228</v>
      </c>
      <c r="L1364" t="s">
        <v>123</v>
      </c>
      <c r="M1364" t="s">
        <v>504</v>
      </c>
      <c r="N1364" t="s">
        <v>16</v>
      </c>
      <c r="O1364" t="s">
        <v>4086</v>
      </c>
      <c r="P1364" t="s">
        <v>104</v>
      </c>
      <c r="Q1364" t="s">
        <v>528</v>
      </c>
      <c r="R1364" t="s">
        <v>21</v>
      </c>
      <c r="S1364" t="s">
        <v>4087</v>
      </c>
    </row>
    <row r="1365" spans="1:27" x14ac:dyDescent="0.35">
      <c r="A1365">
        <v>4.4785623368114502E+17</v>
      </c>
      <c r="B1365" s="1">
        <v>41721</v>
      </c>
      <c r="C1365">
        <v>0</v>
      </c>
      <c r="D1365" t="s">
        <v>4088</v>
      </c>
      <c r="E1365" s="4" t="str" cm="1">
        <f t="array" ref="E1365">_xlfn.TEXTJOIN(", ", TRUE, IF(COUNTIF(D1365, "*"&amp;$BP$2:$BP$79&amp;"*"), $BP$2:$BP$79, ""))</f>
        <v/>
      </c>
      <c r="F1365" t="s">
        <v>1254</v>
      </c>
      <c r="G1365" t="s">
        <v>204</v>
      </c>
      <c r="H1365" t="s">
        <v>315</v>
      </c>
    </row>
    <row r="1366" spans="1:27" x14ac:dyDescent="0.35">
      <c r="A1366">
        <v>4.4775624471178803E+17</v>
      </c>
      <c r="B1366" s="1">
        <v>41721</v>
      </c>
      <c r="C1366">
        <v>0</v>
      </c>
      <c r="D1366" t="s">
        <v>4089</v>
      </c>
      <c r="E1366" s="4" t="str" cm="1">
        <f t="array" ref="E1366">_xlfn.TEXTJOIN(", ", TRUE, IF(COUNTIF(D1366, "*"&amp;$BP$2:$BP$79&amp;"*"), $BP$2:$BP$79, ""))</f>
        <v/>
      </c>
      <c r="F1366" t="s">
        <v>4090</v>
      </c>
      <c r="G1366" t="s">
        <v>30</v>
      </c>
      <c r="H1366" t="s">
        <v>4091</v>
      </c>
      <c r="I1366" t="s">
        <v>246</v>
      </c>
      <c r="J1366" t="s">
        <v>289</v>
      </c>
      <c r="K1366" t="s">
        <v>21</v>
      </c>
      <c r="L1366" t="s">
        <v>4035</v>
      </c>
    </row>
    <row r="1367" spans="1:27" x14ac:dyDescent="0.35">
      <c r="A1367">
        <v>4.4746478578580998E+17</v>
      </c>
      <c r="B1367" s="1">
        <v>41720</v>
      </c>
      <c r="C1367">
        <v>0.5</v>
      </c>
      <c r="D1367" t="s">
        <v>4092</v>
      </c>
      <c r="E1367" s="4" t="str" cm="1">
        <f t="array" ref="E1367">_xlfn.TEXTJOIN(", ", TRUE, IF(COUNTIF(D1367, "*"&amp;$BP$2:$BP$79&amp;"*"), $BP$2:$BP$79, ""))</f>
        <v/>
      </c>
      <c r="F1367" t="s">
        <v>78</v>
      </c>
      <c r="G1367" t="s">
        <v>79</v>
      </c>
      <c r="H1367" t="s">
        <v>367</v>
      </c>
      <c r="I1367" t="s">
        <v>504</v>
      </c>
      <c r="J1367" t="s">
        <v>15</v>
      </c>
      <c r="K1367">
        <v>2014</v>
      </c>
      <c r="L1367" t="s">
        <v>956</v>
      </c>
      <c r="M1367" t="s">
        <v>28</v>
      </c>
      <c r="N1367" t="s">
        <v>124</v>
      </c>
      <c r="O1367" t="s">
        <v>2799</v>
      </c>
      <c r="P1367" t="s">
        <v>521</v>
      </c>
      <c r="Q1367" t="s">
        <v>21</v>
      </c>
      <c r="R1367" t="s">
        <v>4093</v>
      </c>
    </row>
    <row r="1368" spans="1:27" x14ac:dyDescent="0.35">
      <c r="A1368">
        <v>4.4741029373215501E+17</v>
      </c>
      <c r="B1368" s="1">
        <v>41720</v>
      </c>
      <c r="C1368">
        <v>0</v>
      </c>
      <c r="D1368" t="s">
        <v>4094</v>
      </c>
      <c r="E1368" s="4" t="str" cm="1">
        <f t="array" ref="E1368">_xlfn.TEXTJOIN(", ", TRUE, IF(COUNTIF(D1368, "*"&amp;$BP$2:$BP$79&amp;"*"), $BP$2:$BP$79, ""))</f>
        <v/>
      </c>
      <c r="F1368" t="s">
        <v>17</v>
      </c>
      <c r="G1368" t="s">
        <v>98</v>
      </c>
      <c r="H1368" t="s">
        <v>15</v>
      </c>
      <c r="I1368" t="s">
        <v>875</v>
      </c>
      <c r="J1368" t="s">
        <v>604</v>
      </c>
      <c r="K1368" t="s">
        <v>605</v>
      </c>
      <c r="L1368" t="s">
        <v>49</v>
      </c>
      <c r="M1368" t="s">
        <v>1891</v>
      </c>
      <c r="N1368" t="s">
        <v>1336</v>
      </c>
      <c r="O1368" t="s">
        <v>9</v>
      </c>
      <c r="P1368" t="s">
        <v>2452</v>
      </c>
      <c r="Q1368" t="s">
        <v>989</v>
      </c>
      <c r="R1368" t="s">
        <v>990</v>
      </c>
      <c r="S1368" t="s">
        <v>16</v>
      </c>
      <c r="T1368" t="s">
        <v>989</v>
      </c>
      <c r="U1368" t="s">
        <v>91</v>
      </c>
      <c r="V1368" t="s">
        <v>21</v>
      </c>
    </row>
    <row r="1369" spans="1:27" x14ac:dyDescent="0.35">
      <c r="A1369">
        <v>4.4739592074154298E+17</v>
      </c>
      <c r="B1369" s="1">
        <v>41720</v>
      </c>
      <c r="C1369">
        <v>0</v>
      </c>
      <c r="D1369" t="s">
        <v>4095</v>
      </c>
      <c r="E1369" s="4" t="str" cm="1">
        <f t="array" ref="E1369">_xlfn.TEXTJOIN(", ", TRUE, IF(COUNTIF(D1369, "*"&amp;$BP$2:$BP$79&amp;"*"), $BP$2:$BP$79, ""))</f>
        <v/>
      </c>
      <c r="F1369" t="s">
        <v>326</v>
      </c>
      <c r="G1369" t="s">
        <v>15</v>
      </c>
      <c r="H1369" t="s">
        <v>875</v>
      </c>
      <c r="I1369" t="s">
        <v>604</v>
      </c>
      <c r="J1369" t="s">
        <v>605</v>
      </c>
      <c r="K1369" t="s">
        <v>17</v>
      </c>
      <c r="L1369" t="s">
        <v>98</v>
      </c>
      <c r="M1369" t="s">
        <v>686</v>
      </c>
      <c r="N1369" t="s">
        <v>328</v>
      </c>
      <c r="O1369" t="s">
        <v>1966</v>
      </c>
      <c r="P1369" t="s">
        <v>30</v>
      </c>
      <c r="Q1369" t="s">
        <v>921</v>
      </c>
      <c r="R1369" t="s">
        <v>922</v>
      </c>
      <c r="S1369" t="s">
        <v>144</v>
      </c>
      <c r="T1369" t="s">
        <v>960</v>
      </c>
      <c r="U1369" t="s">
        <v>166</v>
      </c>
      <c r="V1369" t="s">
        <v>847</v>
      </c>
      <c r="W1369" t="s">
        <v>21</v>
      </c>
    </row>
    <row r="1370" spans="1:27" x14ac:dyDescent="0.35">
      <c r="A1370">
        <v>4.4701657149226099E+17</v>
      </c>
      <c r="B1370" s="1">
        <v>41719</v>
      </c>
      <c r="C1370">
        <v>0</v>
      </c>
      <c r="D1370" t="s">
        <v>4096</v>
      </c>
      <c r="E1370" s="4" t="str" cm="1">
        <f t="array" ref="E1370">_xlfn.TEXTJOIN(", ", TRUE, IF(COUNTIF(D1370, "*"&amp;$BP$2:$BP$79&amp;"*"), $BP$2:$BP$79, ""))</f>
        <v/>
      </c>
      <c r="F1370" t="s">
        <v>7</v>
      </c>
      <c r="G1370" t="s">
        <v>4097</v>
      </c>
      <c r="H1370" t="s">
        <v>30</v>
      </c>
      <c r="I1370" t="s">
        <v>43</v>
      </c>
      <c r="J1370" t="s">
        <v>137</v>
      </c>
      <c r="K1370" t="s">
        <v>1212</v>
      </c>
      <c r="L1370" t="s">
        <v>57</v>
      </c>
      <c r="M1370" t="s">
        <v>21</v>
      </c>
    </row>
    <row r="1371" spans="1:27" x14ac:dyDescent="0.35">
      <c r="A1371">
        <v>4.4673032783514803E+17</v>
      </c>
      <c r="B1371" s="1">
        <v>41718</v>
      </c>
      <c r="C1371">
        <v>-8.9285714285714204E-2</v>
      </c>
      <c r="D1371" t="s">
        <v>4098</v>
      </c>
      <c r="E1371" s="4" t="str" cm="1">
        <f t="array" ref="E1371">_xlfn.TEXTJOIN(", ", TRUE, IF(COUNTIF(D1371, "*"&amp;$BP$2:$BP$79&amp;"*"), $BP$2:$BP$79, ""))</f>
        <v/>
      </c>
      <c r="F1371" t="s">
        <v>34</v>
      </c>
      <c r="G1371" t="s">
        <v>1891</v>
      </c>
      <c r="H1371" t="s">
        <v>741</v>
      </c>
      <c r="I1371" t="s">
        <v>253</v>
      </c>
      <c r="J1371" t="s">
        <v>9</v>
      </c>
      <c r="K1371" t="s">
        <v>717</v>
      </c>
      <c r="L1371" t="s">
        <v>1233</v>
      </c>
      <c r="M1371" t="s">
        <v>4099</v>
      </c>
      <c r="N1371" t="s">
        <v>4100</v>
      </c>
      <c r="O1371" t="s">
        <v>430</v>
      </c>
      <c r="P1371" t="s">
        <v>66</v>
      </c>
      <c r="Q1371" t="s">
        <v>2996</v>
      </c>
      <c r="R1371" t="s">
        <v>137</v>
      </c>
      <c r="S1371" t="s">
        <v>4101</v>
      </c>
      <c r="T1371" t="s">
        <v>17</v>
      </c>
      <c r="U1371" t="s">
        <v>98</v>
      </c>
      <c r="V1371" t="s">
        <v>2864</v>
      </c>
    </row>
    <row r="1372" spans="1:27" x14ac:dyDescent="0.35">
      <c r="A1372">
        <v>4.4672950490890598E+17</v>
      </c>
      <c r="B1372" s="1">
        <v>41718</v>
      </c>
      <c r="C1372">
        <v>0.63333333333333297</v>
      </c>
      <c r="D1372" t="s">
        <v>4102</v>
      </c>
      <c r="E1372" s="4" t="str" cm="1">
        <f t="array" ref="E1372">_xlfn.TEXTJOIN(", ", TRUE, IF(COUNTIF(D1372, "*"&amp;$BP$2:$BP$79&amp;"*"), $BP$2:$BP$79, ""))</f>
        <v/>
      </c>
      <c r="F1372" t="s">
        <v>479</v>
      </c>
      <c r="G1372" t="s">
        <v>480</v>
      </c>
      <c r="H1372" t="s">
        <v>9</v>
      </c>
      <c r="I1372" t="s">
        <v>78</v>
      </c>
      <c r="J1372" t="s">
        <v>79</v>
      </c>
      <c r="K1372" t="s">
        <v>71</v>
      </c>
      <c r="L1372" t="s">
        <v>207</v>
      </c>
      <c r="M1372" t="s">
        <v>1891</v>
      </c>
      <c r="N1372" t="s">
        <v>118</v>
      </c>
      <c r="O1372" t="s">
        <v>30</v>
      </c>
      <c r="P1372" t="s">
        <v>1421</v>
      </c>
      <c r="Q1372" t="s">
        <v>71</v>
      </c>
      <c r="R1372" t="s">
        <v>2035</v>
      </c>
      <c r="S1372" t="s">
        <v>1336</v>
      </c>
      <c r="T1372" t="s">
        <v>237</v>
      </c>
      <c r="U1372" t="s">
        <v>49</v>
      </c>
      <c r="V1372" t="s">
        <v>1891</v>
      </c>
      <c r="W1372" t="s">
        <v>995</v>
      </c>
      <c r="X1372" t="s">
        <v>234</v>
      </c>
      <c r="Y1372" t="s">
        <v>995</v>
      </c>
      <c r="Z1372" t="s">
        <v>17</v>
      </c>
      <c r="AA1372" t="s">
        <v>98</v>
      </c>
    </row>
    <row r="1373" spans="1:27" x14ac:dyDescent="0.35">
      <c r="A1373">
        <v>4.4672844209704902E+17</v>
      </c>
      <c r="B1373" s="1">
        <v>41718</v>
      </c>
      <c r="C1373">
        <v>0.16666666666666599</v>
      </c>
      <c r="D1373" t="s">
        <v>4103</v>
      </c>
      <c r="E1373" s="4" t="str" cm="1">
        <f t="array" ref="E1373">_xlfn.TEXTJOIN(", ", TRUE, IF(COUNTIF(D1373, "*"&amp;$BP$2:$BP$79&amp;"*"), $BP$2:$BP$79, ""))</f>
        <v/>
      </c>
      <c r="F1373" t="s">
        <v>17</v>
      </c>
      <c r="G1373" t="s">
        <v>98</v>
      </c>
      <c r="H1373" t="s">
        <v>521</v>
      </c>
      <c r="I1373" t="s">
        <v>76</v>
      </c>
      <c r="J1373" t="s">
        <v>847</v>
      </c>
      <c r="K1373" t="s">
        <v>218</v>
      </c>
      <c r="L1373" t="s">
        <v>4104</v>
      </c>
      <c r="M1373" t="s">
        <v>4105</v>
      </c>
      <c r="N1373" t="s">
        <v>251</v>
      </c>
      <c r="O1373" t="s">
        <v>147</v>
      </c>
      <c r="P1373" t="s">
        <v>42</v>
      </c>
      <c r="Q1373" t="s">
        <v>89</v>
      </c>
      <c r="R1373" t="s">
        <v>68</v>
      </c>
      <c r="S1373" t="s">
        <v>218</v>
      </c>
      <c r="T1373" t="s">
        <v>63</v>
      </c>
      <c r="U1373" t="s">
        <v>1029</v>
      </c>
      <c r="V1373" t="s">
        <v>528</v>
      </c>
      <c r="W1373" t="s">
        <v>251</v>
      </c>
      <c r="X1373" t="s">
        <v>2639</v>
      </c>
      <c r="Y1373" t="s">
        <v>2864</v>
      </c>
    </row>
    <row r="1374" spans="1:27" x14ac:dyDescent="0.35">
      <c r="A1374">
        <v>4.4672775838776499E+17</v>
      </c>
      <c r="B1374" s="1">
        <v>41718</v>
      </c>
      <c r="C1374">
        <v>0.6</v>
      </c>
      <c r="D1374" t="s">
        <v>4106</v>
      </c>
      <c r="E1374" s="4" t="str" cm="1">
        <f t="array" ref="E1374">_xlfn.TEXTJOIN(", ", TRUE, IF(COUNTIF(D1374, "*"&amp;$BP$2:$BP$79&amp;"*"), $BP$2:$BP$79, ""))</f>
        <v/>
      </c>
      <c r="F1374" t="s">
        <v>11</v>
      </c>
      <c r="G1374" t="s">
        <v>137</v>
      </c>
      <c r="H1374" t="s">
        <v>49</v>
      </c>
      <c r="I1374" t="s">
        <v>880</v>
      </c>
      <c r="J1374" t="s">
        <v>4107</v>
      </c>
      <c r="K1374" t="s">
        <v>89</v>
      </c>
      <c r="L1374" t="s">
        <v>240</v>
      </c>
      <c r="M1374" t="s">
        <v>2648</v>
      </c>
      <c r="N1374" t="s">
        <v>39</v>
      </c>
      <c r="O1374" t="s">
        <v>1029</v>
      </c>
      <c r="P1374" t="s">
        <v>79</v>
      </c>
      <c r="Q1374" t="s">
        <v>207</v>
      </c>
      <c r="R1374" t="s">
        <v>1891</v>
      </c>
      <c r="S1374" t="s">
        <v>137</v>
      </c>
      <c r="T1374" t="s">
        <v>709</v>
      </c>
      <c r="U1374" t="s">
        <v>49</v>
      </c>
      <c r="V1374" t="s">
        <v>1458</v>
      </c>
      <c r="W1374" t="s">
        <v>1982</v>
      </c>
      <c r="X1374" t="s">
        <v>17</v>
      </c>
      <c r="Y1374" t="s">
        <v>98</v>
      </c>
      <c r="Z1374" t="s">
        <v>2864</v>
      </c>
    </row>
    <row r="1375" spans="1:27" x14ac:dyDescent="0.35">
      <c r="A1375">
        <v>4.4672696982083898E+17</v>
      </c>
      <c r="B1375" s="1">
        <v>41718</v>
      </c>
      <c r="C1375">
        <v>-0.16666666666666599</v>
      </c>
      <c r="D1375" t="s">
        <v>4108</v>
      </c>
      <c r="E1375" s="4" t="str" cm="1">
        <f t="array" ref="E1375">_xlfn.TEXTJOIN(", ", TRUE, IF(COUNTIF(D1375, "*"&amp;$BP$2:$BP$79&amp;"*"), $BP$2:$BP$79, ""))</f>
        <v/>
      </c>
      <c r="F1375" t="s">
        <v>237</v>
      </c>
      <c r="G1375" t="s">
        <v>847</v>
      </c>
      <c r="H1375" t="s">
        <v>78</v>
      </c>
      <c r="I1375" t="s">
        <v>528</v>
      </c>
      <c r="J1375" t="s">
        <v>251</v>
      </c>
      <c r="K1375" t="s">
        <v>2639</v>
      </c>
      <c r="L1375" t="s">
        <v>71</v>
      </c>
      <c r="M1375" t="s">
        <v>4109</v>
      </c>
      <c r="N1375" t="s">
        <v>294</v>
      </c>
      <c r="O1375" t="s">
        <v>303</v>
      </c>
      <c r="P1375" t="s">
        <v>17</v>
      </c>
      <c r="Q1375" t="s">
        <v>98</v>
      </c>
      <c r="R1375" t="s">
        <v>2864</v>
      </c>
    </row>
    <row r="1376" spans="1:27" x14ac:dyDescent="0.35">
      <c r="A1376">
        <v>4.4672619797662899E+17</v>
      </c>
      <c r="B1376" s="1">
        <v>41718</v>
      </c>
      <c r="C1376">
        <v>0.1</v>
      </c>
      <c r="D1376" t="s">
        <v>4110</v>
      </c>
      <c r="E1376" s="4" t="str" cm="1">
        <f t="array" ref="E1376">_xlfn.TEXTJOIN(", ", TRUE, IF(COUNTIF(D1376, "*"&amp;$BP$2:$BP$79&amp;"*"), $BP$2:$BP$79, ""))</f>
        <v/>
      </c>
      <c r="F1376" t="s">
        <v>1446</v>
      </c>
      <c r="G1376" t="s">
        <v>656</v>
      </c>
      <c r="H1376" t="s">
        <v>11</v>
      </c>
      <c r="I1376" t="s">
        <v>49</v>
      </c>
      <c r="J1376" t="s">
        <v>32</v>
      </c>
      <c r="K1376" t="s">
        <v>24</v>
      </c>
      <c r="L1376" t="s">
        <v>47</v>
      </c>
      <c r="N1376" t="s">
        <v>162</v>
      </c>
      <c r="O1376" t="s">
        <v>399</v>
      </c>
      <c r="P1376" t="s">
        <v>53</v>
      </c>
      <c r="Q1376" t="s">
        <v>9</v>
      </c>
      <c r="R1376" t="s">
        <v>2907</v>
      </c>
      <c r="S1376" t="s">
        <v>16</v>
      </c>
      <c r="T1376" t="s">
        <v>272</v>
      </c>
      <c r="V1376" t="s">
        <v>17</v>
      </c>
      <c r="W1376" t="s">
        <v>98</v>
      </c>
    </row>
    <row r="1377" spans="1:24" x14ac:dyDescent="0.35">
      <c r="A1377">
        <v>4.4672533471337203E+17</v>
      </c>
      <c r="B1377" s="1">
        <v>41718</v>
      </c>
      <c r="C1377">
        <v>-0.2</v>
      </c>
      <c r="D1377" t="s">
        <v>4111</v>
      </c>
      <c r="E1377" s="4" t="str" cm="1">
        <f t="array" ref="E1377">_xlfn.TEXTJOIN(", ", TRUE, IF(COUNTIF(D1377, "*"&amp;$BP$2:$BP$79&amp;"*"), $BP$2:$BP$79, ""))</f>
        <v/>
      </c>
      <c r="F1377" t="s">
        <v>479</v>
      </c>
      <c r="G1377" t="s">
        <v>480</v>
      </c>
      <c r="H1377" t="s">
        <v>9</v>
      </c>
      <c r="I1377" t="s">
        <v>329</v>
      </c>
      <c r="J1377" t="s">
        <v>152</v>
      </c>
      <c r="K1377" t="s">
        <v>484</v>
      </c>
      <c r="L1377" t="s">
        <v>71</v>
      </c>
      <c r="M1377" t="s">
        <v>1479</v>
      </c>
      <c r="N1377" t="s">
        <v>16</v>
      </c>
      <c r="O1377" t="s">
        <v>97</v>
      </c>
      <c r="P1377" t="s">
        <v>399</v>
      </c>
      <c r="Q1377" t="s">
        <v>247</v>
      </c>
      <c r="R1377" t="s">
        <v>16</v>
      </c>
      <c r="S1377" t="s">
        <v>49</v>
      </c>
      <c r="T1377" t="s">
        <v>958</v>
      </c>
      <c r="V1377" t="s">
        <v>17</v>
      </c>
      <c r="W1377" t="s">
        <v>98</v>
      </c>
      <c r="X1377" t="s">
        <v>3120</v>
      </c>
    </row>
    <row r="1378" spans="1:24" x14ac:dyDescent="0.35">
      <c r="A1378">
        <v>4.4672464794223802E+17</v>
      </c>
      <c r="B1378" s="1">
        <v>41718</v>
      </c>
      <c r="C1378">
        <v>-4.1666666666666602E-2</v>
      </c>
      <c r="D1378" t="s">
        <v>4112</v>
      </c>
      <c r="E1378" s="4" t="str" cm="1">
        <f t="array" ref="E1378">_xlfn.TEXTJOIN(", ", TRUE, IF(COUNTIF(D1378, "*"&amp;$BP$2:$BP$79&amp;"*"), $BP$2:$BP$79, ""))</f>
        <v/>
      </c>
      <c r="F1378" t="s">
        <v>6</v>
      </c>
      <c r="G1378" t="s">
        <v>26</v>
      </c>
      <c r="H1378" t="s">
        <v>236</v>
      </c>
      <c r="I1378" t="s">
        <v>2609</v>
      </c>
      <c r="J1378" t="s">
        <v>75</v>
      </c>
      <c r="K1378" t="s">
        <v>4113</v>
      </c>
      <c r="L1378" t="s">
        <v>4114</v>
      </c>
      <c r="M1378" t="s">
        <v>253</v>
      </c>
      <c r="N1378">
        <v>63</v>
      </c>
      <c r="O1378" t="s">
        <v>4115</v>
      </c>
      <c r="P1378" t="s">
        <v>1775</v>
      </c>
      <c r="Q1378" t="s">
        <v>445</v>
      </c>
      <c r="R1378" t="s">
        <v>458</v>
      </c>
      <c r="T1378" t="s">
        <v>17</v>
      </c>
      <c r="U1378" t="s">
        <v>98</v>
      </c>
      <c r="V1378" t="s">
        <v>156</v>
      </c>
      <c r="W1378" t="s">
        <v>4116</v>
      </c>
    </row>
    <row r="1379" spans="1:24" x14ac:dyDescent="0.35">
      <c r="A1379">
        <v>4.4642701576833798E+17</v>
      </c>
      <c r="B1379" s="1">
        <v>41717</v>
      </c>
      <c r="C1379">
        <v>0.6</v>
      </c>
      <c r="D1379" t="s">
        <v>4117</v>
      </c>
      <c r="E1379" s="4" t="str" cm="1">
        <f t="array" ref="E1379">_xlfn.TEXTJOIN(", ", TRUE, IF(COUNTIF(D1379, "*"&amp;$BP$2:$BP$79&amp;"*"), $BP$2:$BP$79, ""))</f>
        <v/>
      </c>
      <c r="F1379" t="s">
        <v>2569</v>
      </c>
      <c r="G1379" t="s">
        <v>1710</v>
      </c>
      <c r="H1379" t="s">
        <v>124</v>
      </c>
      <c r="I1379" t="s">
        <v>1337</v>
      </c>
      <c r="J1379" t="s">
        <v>1839</v>
      </c>
      <c r="K1379" t="s">
        <v>1422</v>
      </c>
      <c r="L1379" t="s">
        <v>2163</v>
      </c>
      <c r="M1379" t="s">
        <v>4118</v>
      </c>
      <c r="N1379" t="s">
        <v>474</v>
      </c>
      <c r="O1379" t="s">
        <v>62</v>
      </c>
      <c r="P1379" t="s">
        <v>9</v>
      </c>
      <c r="Q1379" t="s">
        <v>4035</v>
      </c>
    </row>
    <row r="1380" spans="1:24" x14ac:dyDescent="0.35">
      <c r="A1380">
        <v>4.4642348006651898E+17</v>
      </c>
      <c r="B1380" s="1">
        <v>41717</v>
      </c>
      <c r="C1380">
        <v>0</v>
      </c>
      <c r="D1380" t="s">
        <v>4119</v>
      </c>
      <c r="E1380" s="4" t="str" cm="1">
        <f t="array" ref="E1380">_xlfn.TEXTJOIN(", ", TRUE, IF(COUNTIF(D1380, "*"&amp;$BP$2:$BP$79&amp;"*"), $BP$2:$BP$79, ""))</f>
        <v/>
      </c>
      <c r="F1380" t="s">
        <v>2559</v>
      </c>
      <c r="G1380" t="s">
        <v>9</v>
      </c>
      <c r="H1380" t="s">
        <v>30</v>
      </c>
      <c r="I1380" t="s">
        <v>225</v>
      </c>
      <c r="J1380" t="s">
        <v>4120</v>
      </c>
      <c r="K1380" t="s">
        <v>4121</v>
      </c>
      <c r="L1380" t="s">
        <v>66</v>
      </c>
      <c r="M1380" t="s">
        <v>4122</v>
      </c>
      <c r="N1380" t="s">
        <v>4035</v>
      </c>
      <c r="O1380" t="s">
        <v>43</v>
      </c>
      <c r="P1380" t="s">
        <v>137</v>
      </c>
      <c r="Q1380">
        <v>331</v>
      </c>
    </row>
    <row r="1381" spans="1:24" x14ac:dyDescent="0.35">
      <c r="A1381">
        <v>4.4641391001536902E+17</v>
      </c>
      <c r="B1381" s="1">
        <v>41717</v>
      </c>
      <c r="C1381">
        <v>0</v>
      </c>
      <c r="D1381" t="s">
        <v>4123</v>
      </c>
      <c r="E1381" s="4" t="str" cm="1">
        <f t="array" ref="E1381">_xlfn.TEXTJOIN(", ", TRUE, IF(COUNTIF(D1381, "*"&amp;$BP$2:$BP$79&amp;"*"), $BP$2:$BP$79, ""))</f>
        <v/>
      </c>
      <c r="F1381" t="s">
        <v>4124</v>
      </c>
      <c r="G1381" t="s">
        <v>17</v>
      </c>
      <c r="H1381" t="s">
        <v>98</v>
      </c>
      <c r="I1381" t="s">
        <v>1305</v>
      </c>
      <c r="J1381" t="s">
        <v>875</v>
      </c>
      <c r="K1381" t="s">
        <v>4125</v>
      </c>
      <c r="L1381" t="s">
        <v>21</v>
      </c>
      <c r="M1381" t="s">
        <v>4116</v>
      </c>
    </row>
    <row r="1382" spans="1:24" x14ac:dyDescent="0.35">
      <c r="A1382">
        <v>4.4630296030624499E+17</v>
      </c>
      <c r="B1382" s="1">
        <v>41717</v>
      </c>
      <c r="C1382">
        <v>0</v>
      </c>
      <c r="D1382" t="s">
        <v>4126</v>
      </c>
      <c r="E1382" s="4" t="str" cm="1">
        <f t="array" ref="E1382">_xlfn.TEXTJOIN(", ", TRUE, IF(COUNTIF(D1382, "*"&amp;$BP$2:$BP$79&amp;"*"), $BP$2:$BP$79, ""))</f>
        <v/>
      </c>
      <c r="F1382" t="s">
        <v>7</v>
      </c>
      <c r="G1382" t="s">
        <v>372</v>
      </c>
      <c r="H1382" t="s">
        <v>4127</v>
      </c>
      <c r="I1382" t="s">
        <v>2149</v>
      </c>
      <c r="J1382" t="s">
        <v>429</v>
      </c>
      <c r="K1382" t="s">
        <v>426</v>
      </c>
      <c r="L1382" t="s">
        <v>4128</v>
      </c>
      <c r="M1382" t="s">
        <v>6</v>
      </c>
      <c r="N1382" t="s">
        <v>191</v>
      </c>
      <c r="O1382" t="s">
        <v>21</v>
      </c>
      <c r="P1382" t="s">
        <v>4093</v>
      </c>
    </row>
    <row r="1383" spans="1:24" x14ac:dyDescent="0.35">
      <c r="A1383">
        <v>4.4601442822849702E+17</v>
      </c>
      <c r="B1383" s="1">
        <v>41716</v>
      </c>
      <c r="C1383">
        <v>0.1</v>
      </c>
      <c r="D1383" t="s">
        <v>4129</v>
      </c>
      <c r="E1383" s="4" t="str" cm="1">
        <f t="array" ref="E1383">_xlfn.TEXTJOIN(", ", TRUE, IF(COUNTIF(D1383, "*"&amp;$BP$2:$BP$79&amp;"*"), $BP$2:$BP$79, ""))</f>
        <v/>
      </c>
      <c r="F1383" t="s">
        <v>30</v>
      </c>
      <c r="G1383" t="s">
        <v>682</v>
      </c>
      <c r="H1383" t="s">
        <v>928</v>
      </c>
      <c r="I1383" t="s">
        <v>218</v>
      </c>
      <c r="J1383" t="s">
        <v>4130</v>
      </c>
      <c r="K1383" t="s">
        <v>100</v>
      </c>
      <c r="L1383" t="s">
        <v>886</v>
      </c>
      <c r="M1383" t="s">
        <v>164</v>
      </c>
      <c r="N1383" t="s">
        <v>257</v>
      </c>
      <c r="O1383" t="s">
        <v>9</v>
      </c>
      <c r="P1383" t="s">
        <v>870</v>
      </c>
      <c r="Q1383" t="s">
        <v>21</v>
      </c>
      <c r="R1383" t="s">
        <v>149</v>
      </c>
    </row>
    <row r="1384" spans="1:24" x14ac:dyDescent="0.35">
      <c r="A1384">
        <v>4.4599698041080998E+17</v>
      </c>
      <c r="B1384" s="1">
        <v>41716</v>
      </c>
      <c r="C1384">
        <v>-0.125</v>
      </c>
      <c r="D1384" t="s">
        <v>4131</v>
      </c>
      <c r="E1384" s="4" t="str" cm="1">
        <f t="array" ref="E1384">_xlfn.TEXTJOIN(", ", TRUE, IF(COUNTIF(D1384, "*"&amp;$BP$2:$BP$79&amp;"*"), $BP$2:$BP$79, ""))</f>
        <v/>
      </c>
      <c r="F1384" t="s">
        <v>6</v>
      </c>
      <c r="G1384" t="s">
        <v>404</v>
      </c>
      <c r="H1384" t="s">
        <v>64</v>
      </c>
      <c r="I1384" t="s">
        <v>1936</v>
      </c>
      <c r="J1384" t="s">
        <v>645</v>
      </c>
      <c r="K1384" t="s">
        <v>1597</v>
      </c>
      <c r="L1384" t="s">
        <v>24</v>
      </c>
      <c r="M1384" t="s">
        <v>124</v>
      </c>
      <c r="N1384" t="s">
        <v>1509</v>
      </c>
      <c r="O1384" t="s">
        <v>104</v>
      </c>
      <c r="P1384" t="s">
        <v>3098</v>
      </c>
      <c r="Q1384" t="s">
        <v>426</v>
      </c>
      <c r="R1384" t="s">
        <v>4035</v>
      </c>
      <c r="S1384" t="s">
        <v>21</v>
      </c>
    </row>
    <row r="1385" spans="1:24" x14ac:dyDescent="0.35">
      <c r="A1385">
        <v>4.4595497582318298E+17</v>
      </c>
      <c r="B1385" s="1">
        <v>41716</v>
      </c>
      <c r="C1385">
        <v>0</v>
      </c>
      <c r="D1385" t="s">
        <v>4132</v>
      </c>
      <c r="E1385" s="4" t="str" cm="1">
        <f t="array" ref="E1385">_xlfn.TEXTJOIN(", ", TRUE, IF(COUNTIF(D1385, "*"&amp;$BP$2:$BP$79&amp;"*"), $BP$2:$BP$79, ""))</f>
        <v/>
      </c>
      <c r="F1385" t="s">
        <v>1022</v>
      </c>
      <c r="G1385" t="s">
        <v>638</v>
      </c>
      <c r="H1385" t="s">
        <v>100</v>
      </c>
      <c r="I1385" t="s">
        <v>1008</v>
      </c>
    </row>
    <row r="1386" spans="1:24" x14ac:dyDescent="0.35">
      <c r="A1386">
        <v>4.4592864302636998E+17</v>
      </c>
      <c r="B1386" s="1">
        <v>41716</v>
      </c>
      <c r="C1386">
        <v>-0.71428571428571397</v>
      </c>
      <c r="D1386" t="s">
        <v>4133</v>
      </c>
      <c r="E1386" s="4" t="str" cm="1">
        <f t="array" ref="E1386">_xlfn.TEXTJOIN(", ", TRUE, IF(COUNTIF(D1386, "*"&amp;$BP$2:$BP$79&amp;"*"), $BP$2:$BP$79, ""))</f>
        <v/>
      </c>
      <c r="F1386" t="s">
        <v>2149</v>
      </c>
      <c r="G1386" t="s">
        <v>426</v>
      </c>
      <c r="H1386" t="s">
        <v>645</v>
      </c>
      <c r="I1386" t="s">
        <v>26</v>
      </c>
      <c r="J1386" t="s">
        <v>27</v>
      </c>
      <c r="K1386" t="s">
        <v>141</v>
      </c>
      <c r="L1386" t="s">
        <v>6</v>
      </c>
      <c r="M1386" t="s">
        <v>4134</v>
      </c>
      <c r="N1386" t="s">
        <v>137</v>
      </c>
      <c r="O1386" t="s">
        <v>637</v>
      </c>
      <c r="P1386" t="s">
        <v>16</v>
      </c>
      <c r="Q1386" t="s">
        <v>6</v>
      </c>
      <c r="R1386" t="s">
        <v>237</v>
      </c>
      <c r="S1386" t="s">
        <v>367</v>
      </c>
      <c r="T1386" t="s">
        <v>569</v>
      </c>
      <c r="U1386" t="s">
        <v>21</v>
      </c>
    </row>
    <row r="1387" spans="1:24" x14ac:dyDescent="0.35">
      <c r="A1387">
        <v>4.4573553520242598E+17</v>
      </c>
      <c r="B1387" s="1">
        <v>41715</v>
      </c>
      <c r="C1387">
        <v>0.5</v>
      </c>
      <c r="D1387" t="s">
        <v>4135</v>
      </c>
      <c r="E1387" s="4" t="str" cm="1">
        <f t="array" ref="E1387">_xlfn.TEXTJOIN(", ", TRUE, IF(COUNTIF(D1387, "*"&amp;$BP$2:$BP$79&amp;"*"), $BP$2:$BP$79, ""))</f>
        <v/>
      </c>
      <c r="F1387" t="s">
        <v>27</v>
      </c>
      <c r="G1387" t="s">
        <v>78</v>
      </c>
      <c r="H1387" t="s">
        <v>79</v>
      </c>
      <c r="I1387" t="s">
        <v>1385</v>
      </c>
      <c r="J1387" t="s">
        <v>253</v>
      </c>
      <c r="K1387" t="s">
        <v>30</v>
      </c>
      <c r="L1387" t="s">
        <v>4136</v>
      </c>
      <c r="M1387" t="s">
        <v>68</v>
      </c>
      <c r="N1387" t="s">
        <v>462</v>
      </c>
      <c r="O1387" t="s">
        <v>9</v>
      </c>
      <c r="P1387" t="s">
        <v>123</v>
      </c>
      <c r="Q1387" t="s">
        <v>504</v>
      </c>
      <c r="R1387" t="s">
        <v>15</v>
      </c>
      <c r="S1387">
        <v>2014</v>
      </c>
      <c r="T1387" t="s">
        <v>21</v>
      </c>
      <c r="U1387" t="s">
        <v>4093</v>
      </c>
    </row>
    <row r="1388" spans="1:24" x14ac:dyDescent="0.35">
      <c r="A1388">
        <v>4.4571823286373901E+17</v>
      </c>
      <c r="B1388" s="1">
        <v>41715</v>
      </c>
      <c r="C1388">
        <v>0</v>
      </c>
      <c r="D1388" t="s">
        <v>4137</v>
      </c>
      <c r="E1388" s="4" t="str" cm="1">
        <f t="array" ref="E1388">_xlfn.TEXTJOIN(", ", TRUE, IF(COUNTIF(D1388, "*"&amp;$BP$2:$BP$79&amp;"*"), $BP$2:$BP$79, ""))</f>
        <v/>
      </c>
      <c r="F1388" t="s">
        <v>257</v>
      </c>
      <c r="G1388" t="s">
        <v>137</v>
      </c>
      <c r="H1388" t="s">
        <v>789</v>
      </c>
      <c r="I1388" t="s">
        <v>28</v>
      </c>
      <c r="J1388" t="s">
        <v>9</v>
      </c>
      <c r="K1388" t="s">
        <v>123</v>
      </c>
      <c r="L1388" t="s">
        <v>504</v>
      </c>
      <c r="M1388" t="s">
        <v>11</v>
      </c>
      <c r="N1388" t="s">
        <v>32</v>
      </c>
      <c r="O1388" t="s">
        <v>89</v>
      </c>
      <c r="P1388" t="s">
        <v>6</v>
      </c>
      <c r="Q1388" t="s">
        <v>26</v>
      </c>
      <c r="R1388" t="s">
        <v>63</v>
      </c>
      <c r="S1388" t="s">
        <v>27</v>
      </c>
      <c r="T1388" t="s">
        <v>635</v>
      </c>
      <c r="U1388" t="s">
        <v>30</v>
      </c>
      <c r="V1388" t="s">
        <v>636</v>
      </c>
      <c r="W1388" t="s">
        <v>21</v>
      </c>
      <c r="X1388" t="s">
        <v>4093</v>
      </c>
    </row>
    <row r="1389" spans="1:24" x14ac:dyDescent="0.35">
      <c r="A1389">
        <v>4.4570220778292E+17</v>
      </c>
      <c r="B1389" s="1">
        <v>41715</v>
      </c>
      <c r="C1389">
        <v>0</v>
      </c>
      <c r="D1389" t="s">
        <v>4138</v>
      </c>
      <c r="E1389" s="4" t="str" cm="1">
        <f t="array" ref="E1389">_xlfn.TEXTJOIN(", ", TRUE, IF(COUNTIF(D1389, "*"&amp;$BP$2:$BP$79&amp;"*"), $BP$2:$BP$79, ""))</f>
        <v/>
      </c>
      <c r="F1389" t="s">
        <v>164</v>
      </c>
      <c r="G1389" t="s">
        <v>115</v>
      </c>
      <c r="H1389" t="s">
        <v>295</v>
      </c>
      <c r="I1389" t="s">
        <v>156</v>
      </c>
      <c r="J1389" t="s">
        <v>169</v>
      </c>
      <c r="K1389" t="s">
        <v>42</v>
      </c>
      <c r="L1389" t="s">
        <v>2025</v>
      </c>
      <c r="M1389" t="s">
        <v>4048</v>
      </c>
      <c r="N1389" t="s">
        <v>27</v>
      </c>
      <c r="O1389" t="s">
        <v>4139</v>
      </c>
      <c r="P1389" t="s">
        <v>11</v>
      </c>
      <c r="Q1389" t="s">
        <v>231</v>
      </c>
      <c r="R1389" t="s">
        <v>21</v>
      </c>
      <c r="S1389" t="s">
        <v>4093</v>
      </c>
    </row>
    <row r="1390" spans="1:24" x14ac:dyDescent="0.35">
      <c r="A1390">
        <v>4.45653819167232E+17</v>
      </c>
      <c r="B1390" s="1">
        <v>41715</v>
      </c>
      <c r="C1390">
        <v>0</v>
      </c>
      <c r="D1390" t="s">
        <v>4140</v>
      </c>
      <c r="E1390" s="4" t="str" cm="1">
        <f t="array" ref="E1390">_xlfn.TEXTJOIN(", ", TRUE, IF(COUNTIF(D1390, "*"&amp;$BP$2:$BP$79&amp;"*"), $BP$2:$BP$79, ""))</f>
        <v/>
      </c>
      <c r="F1390" t="s">
        <v>123</v>
      </c>
      <c r="G1390" t="s">
        <v>4141</v>
      </c>
      <c r="H1390" t="s">
        <v>372</v>
      </c>
      <c r="I1390" t="s">
        <v>62</v>
      </c>
      <c r="J1390" t="s">
        <v>476</v>
      </c>
      <c r="K1390" t="s">
        <v>68</v>
      </c>
      <c r="L1390" t="s">
        <v>236</v>
      </c>
      <c r="M1390" t="s">
        <v>253</v>
      </c>
      <c r="N1390" t="s">
        <v>4142</v>
      </c>
      <c r="O1390" t="s">
        <v>9</v>
      </c>
      <c r="P1390" t="s">
        <v>123</v>
      </c>
      <c r="Q1390" t="s">
        <v>504</v>
      </c>
      <c r="R1390" t="s">
        <v>15</v>
      </c>
      <c r="S1390">
        <v>2014</v>
      </c>
      <c r="T1390" t="s">
        <v>21</v>
      </c>
    </row>
    <row r="1391" spans="1:24" x14ac:dyDescent="0.35">
      <c r="A1391">
        <v>4.4560420799579699E+17</v>
      </c>
      <c r="B1391" s="1">
        <v>41715</v>
      </c>
      <c r="C1391">
        <v>0</v>
      </c>
      <c r="D1391" t="s">
        <v>4143</v>
      </c>
      <c r="E1391" s="4" t="str" cm="1">
        <f t="array" ref="E1391">_xlfn.TEXTJOIN(", ", TRUE, IF(COUNTIF(D1391, "*"&amp;$BP$2:$BP$79&amp;"*"), $BP$2:$BP$79, ""))</f>
        <v/>
      </c>
      <c r="F1391" t="s">
        <v>506</v>
      </c>
      <c r="G1391" t="s">
        <v>9</v>
      </c>
      <c r="H1391" t="s">
        <v>635</v>
      </c>
      <c r="I1391" t="s">
        <v>30</v>
      </c>
      <c r="J1391" t="s">
        <v>636</v>
      </c>
      <c r="K1391" t="s">
        <v>637</v>
      </c>
      <c r="L1391" t="s">
        <v>218</v>
      </c>
      <c r="M1391" t="s">
        <v>236</v>
      </c>
      <c r="N1391" t="s">
        <v>4142</v>
      </c>
      <c r="O1391" t="s">
        <v>9</v>
      </c>
      <c r="P1391" t="s">
        <v>123</v>
      </c>
      <c r="Q1391" t="s">
        <v>504</v>
      </c>
      <c r="R1391" t="s">
        <v>15</v>
      </c>
      <c r="S1391">
        <v>2014</v>
      </c>
    </row>
    <row r="1392" spans="1:24" x14ac:dyDescent="0.35">
      <c r="A1392">
        <v>4.4557161659314899E+17</v>
      </c>
      <c r="B1392" s="1">
        <v>41715</v>
      </c>
      <c r="C1392">
        <v>0.13636363636363599</v>
      </c>
      <c r="D1392" t="s">
        <v>4144</v>
      </c>
      <c r="E1392" s="4" t="str" cm="1">
        <f t="array" ref="E1392">_xlfn.TEXTJOIN(", ", TRUE, IF(COUNTIF(D1392, "*"&amp;$BP$2:$BP$79&amp;"*"), $BP$2:$BP$79, ""))</f>
        <v>ukraine</v>
      </c>
      <c r="F1392" t="s">
        <v>281</v>
      </c>
      <c r="G1392" t="s">
        <v>17</v>
      </c>
      <c r="H1392" t="s">
        <v>98</v>
      </c>
      <c r="I1392" t="s">
        <v>137</v>
      </c>
      <c r="J1392" t="s">
        <v>1644</v>
      </c>
      <c r="K1392" t="s">
        <v>49</v>
      </c>
      <c r="L1392" t="s">
        <v>1564</v>
      </c>
      <c r="M1392" t="s">
        <v>156</v>
      </c>
      <c r="N1392" t="s">
        <v>3390</v>
      </c>
      <c r="O1392" t="s">
        <v>21</v>
      </c>
    </row>
    <row r="1393" spans="1:26" x14ac:dyDescent="0.35">
      <c r="A1393">
        <v>4.4498413428108902E+17</v>
      </c>
      <c r="B1393" s="1">
        <v>41713</v>
      </c>
      <c r="C1393">
        <v>0</v>
      </c>
      <c r="D1393" t="s">
        <v>4145</v>
      </c>
      <c r="E1393" s="4" t="str" cm="1">
        <f t="array" ref="E1393">_xlfn.TEXTJOIN(", ", TRUE, IF(COUNTIF(D1393, "*"&amp;$BP$2:$BP$79&amp;"*"), $BP$2:$BP$79, ""))</f>
        <v/>
      </c>
      <c r="F1393" t="s">
        <v>12</v>
      </c>
      <c r="G1393" t="s">
        <v>6</v>
      </c>
      <c r="H1393" t="s">
        <v>1446</v>
      </c>
      <c r="I1393" t="s">
        <v>49</v>
      </c>
      <c r="J1393" t="s">
        <v>308</v>
      </c>
      <c r="K1393" t="s">
        <v>24</v>
      </c>
      <c r="L1393" t="s">
        <v>30</v>
      </c>
      <c r="M1393" t="s">
        <v>19</v>
      </c>
      <c r="N1393" t="s">
        <v>4146</v>
      </c>
      <c r="O1393" t="s">
        <v>9</v>
      </c>
      <c r="P1393" t="s">
        <v>27</v>
      </c>
      <c r="Q1393" t="s">
        <v>503</v>
      </c>
      <c r="R1393" t="s">
        <v>123</v>
      </c>
      <c r="S1393" t="s">
        <v>504</v>
      </c>
      <c r="T1393" t="s">
        <v>21</v>
      </c>
      <c r="U1393" t="s">
        <v>4093</v>
      </c>
    </row>
    <row r="1394" spans="1:26" x14ac:dyDescent="0.35">
      <c r="A1394">
        <v>4.4486323588878701E+17</v>
      </c>
      <c r="B1394" s="1">
        <v>41713</v>
      </c>
      <c r="C1394">
        <v>0.10416666666666601</v>
      </c>
      <c r="D1394" t="s">
        <v>4147</v>
      </c>
      <c r="E1394" s="4" t="str" cm="1">
        <f t="array" ref="E1394">_xlfn.TEXTJOIN(", ", TRUE, IF(COUNTIF(D1394, "*"&amp;$BP$2:$BP$79&amp;"*"), $BP$2:$BP$79, ""))</f>
        <v/>
      </c>
      <c r="F1394" t="s">
        <v>15</v>
      </c>
      <c r="G1394" t="s">
        <v>30</v>
      </c>
      <c r="H1394" t="s">
        <v>604</v>
      </c>
      <c r="I1394" t="s">
        <v>605</v>
      </c>
      <c r="J1394" t="s">
        <v>17</v>
      </c>
      <c r="K1394" t="s">
        <v>98</v>
      </c>
      <c r="L1394" t="s">
        <v>1995</v>
      </c>
      <c r="M1394" t="s">
        <v>279</v>
      </c>
      <c r="N1394" t="s">
        <v>1965</v>
      </c>
      <c r="O1394" t="s">
        <v>563</v>
      </c>
      <c r="P1394" t="s">
        <v>91</v>
      </c>
      <c r="Q1394" t="s">
        <v>191</v>
      </c>
      <c r="R1394" t="s">
        <v>4148</v>
      </c>
      <c r="S1394" t="s">
        <v>976</v>
      </c>
      <c r="T1394" t="s">
        <v>990</v>
      </c>
      <c r="U1394" t="s">
        <v>1080</v>
      </c>
      <c r="V1394" t="s">
        <v>21</v>
      </c>
    </row>
    <row r="1395" spans="1:26" x14ac:dyDescent="0.35">
      <c r="A1395">
        <v>4.4482823326388998E+17</v>
      </c>
      <c r="B1395" s="1">
        <v>41713</v>
      </c>
      <c r="C1395">
        <v>0</v>
      </c>
      <c r="D1395" t="s">
        <v>4149</v>
      </c>
      <c r="E1395" s="4" t="str" cm="1">
        <f t="array" ref="E1395">_xlfn.TEXTJOIN(", ", TRUE, IF(COUNTIF(D1395, "*"&amp;$BP$2:$BP$79&amp;"*"), $BP$2:$BP$79, ""))</f>
        <v/>
      </c>
      <c r="F1395" t="s">
        <v>7</v>
      </c>
      <c r="G1395" t="s">
        <v>131</v>
      </c>
      <c r="H1395" t="s">
        <v>4150</v>
      </c>
      <c r="I1395" t="s">
        <v>39</v>
      </c>
      <c r="J1395" t="s">
        <v>124</v>
      </c>
      <c r="K1395" t="s">
        <v>426</v>
      </c>
      <c r="L1395" t="s">
        <v>4035</v>
      </c>
      <c r="M1395" t="s">
        <v>21</v>
      </c>
    </row>
    <row r="1396" spans="1:26" x14ac:dyDescent="0.35">
      <c r="A1396">
        <v>4.4458381612485402E+17</v>
      </c>
      <c r="B1396" s="1">
        <v>41712</v>
      </c>
      <c r="C1396">
        <v>0.8</v>
      </c>
      <c r="D1396" t="s">
        <v>4151</v>
      </c>
      <c r="E1396" s="4" t="str" cm="1">
        <f t="array" ref="E1396">_xlfn.TEXTJOIN(", ", TRUE, IF(COUNTIF(D1396, "*"&amp;$BP$2:$BP$79&amp;"*"), $BP$2:$BP$79, ""))</f>
        <v/>
      </c>
      <c r="F1396" t="s">
        <v>101</v>
      </c>
      <c r="G1396" t="s">
        <v>4152</v>
      </c>
      <c r="H1396" t="s">
        <v>439</v>
      </c>
      <c r="I1396" t="s">
        <v>4153</v>
      </c>
      <c r="J1396" t="s">
        <v>49</v>
      </c>
      <c r="K1396" t="s">
        <v>4154</v>
      </c>
    </row>
    <row r="1397" spans="1:26" x14ac:dyDescent="0.35">
      <c r="A1397">
        <v>4.4418150972588E+17</v>
      </c>
      <c r="B1397" s="1">
        <v>41711</v>
      </c>
      <c r="C1397">
        <v>-0.29166666666666602</v>
      </c>
      <c r="D1397" t="s">
        <v>4155</v>
      </c>
      <c r="E1397" s="4" t="str" cm="1">
        <f t="array" ref="E1397">_xlfn.TEXTJOIN(", ", TRUE, IF(COUNTIF(D1397, "*"&amp;$BP$2:$BP$79&amp;"*"), $BP$2:$BP$79, ""))</f>
        <v/>
      </c>
      <c r="F1397" t="s">
        <v>17</v>
      </c>
      <c r="G1397" t="s">
        <v>98</v>
      </c>
      <c r="H1397" t="s">
        <v>162</v>
      </c>
      <c r="I1397" t="s">
        <v>53</v>
      </c>
      <c r="J1397" t="s">
        <v>9</v>
      </c>
      <c r="K1397" t="s">
        <v>92</v>
      </c>
      <c r="L1397" t="s">
        <v>1086</v>
      </c>
      <c r="M1397" t="s">
        <v>221</v>
      </c>
      <c r="N1397" t="s">
        <v>26</v>
      </c>
      <c r="O1397" t="s">
        <v>9</v>
      </c>
      <c r="P1397" t="s">
        <v>1472</v>
      </c>
      <c r="Q1397" t="s">
        <v>947</v>
      </c>
      <c r="R1397" t="s">
        <v>16</v>
      </c>
      <c r="S1397" t="s">
        <v>563</v>
      </c>
      <c r="T1397" t="s">
        <v>562</v>
      </c>
      <c r="U1397" t="s">
        <v>503</v>
      </c>
      <c r="V1397" t="s">
        <v>3120</v>
      </c>
    </row>
    <row r="1398" spans="1:26" x14ac:dyDescent="0.35">
      <c r="A1398">
        <v>4.4418095755836198E+17</v>
      </c>
      <c r="B1398" s="1">
        <v>41711</v>
      </c>
      <c r="C1398">
        <v>5.2777777777777701E-2</v>
      </c>
      <c r="D1398" t="s">
        <v>4156</v>
      </c>
      <c r="E1398" s="4" t="str" cm="1">
        <f t="array" ref="E1398">_xlfn.TEXTJOIN(", ", TRUE, IF(COUNTIF(D1398, "*"&amp;$BP$2:$BP$79&amp;"*"), $BP$2:$BP$79, ""))</f>
        <v/>
      </c>
      <c r="F1398" t="s">
        <v>15</v>
      </c>
      <c r="G1398" t="s">
        <v>234</v>
      </c>
      <c r="H1398" t="s">
        <v>240</v>
      </c>
      <c r="I1398" t="s">
        <v>833</v>
      </c>
      <c r="J1398" t="s">
        <v>359</v>
      </c>
      <c r="K1398" t="s">
        <v>1419</v>
      </c>
      <c r="L1398" t="s">
        <v>6</v>
      </c>
      <c r="M1398" t="s">
        <v>4157</v>
      </c>
      <c r="N1398" t="s">
        <v>367</v>
      </c>
      <c r="O1398" t="s">
        <v>906</v>
      </c>
      <c r="P1398" t="s">
        <v>9</v>
      </c>
      <c r="Q1398" t="s">
        <v>91</v>
      </c>
      <c r="R1398" t="s">
        <v>563</v>
      </c>
      <c r="S1398" t="s">
        <v>100</v>
      </c>
      <c r="T1398" t="s">
        <v>258</v>
      </c>
      <c r="U1398" t="s">
        <v>4158</v>
      </c>
      <c r="V1398" t="s">
        <v>6</v>
      </c>
      <c r="W1398" t="s">
        <v>26</v>
      </c>
      <c r="X1398" t="s">
        <v>123</v>
      </c>
      <c r="Y1398" t="s">
        <v>4159</v>
      </c>
      <c r="Z1398" t="s">
        <v>98</v>
      </c>
    </row>
    <row r="1399" spans="1:26" x14ac:dyDescent="0.35">
      <c r="A1399">
        <v>4.4418078787777299E+17</v>
      </c>
      <c r="B1399" s="1">
        <v>41711</v>
      </c>
      <c r="C1399">
        <v>-0.2</v>
      </c>
      <c r="D1399" t="s">
        <v>4160</v>
      </c>
      <c r="E1399" s="4" t="str" cm="1">
        <f t="array" ref="E1399">_xlfn.TEXTJOIN(", ", TRUE, IF(COUNTIF(D1399, "*"&amp;$BP$2:$BP$79&amp;"*"), $BP$2:$BP$79, ""))</f>
        <v/>
      </c>
      <c r="F1399" t="s">
        <v>479</v>
      </c>
      <c r="G1399" t="s">
        <v>480</v>
      </c>
      <c r="H1399" t="s">
        <v>9</v>
      </c>
      <c r="I1399" t="s">
        <v>329</v>
      </c>
      <c r="J1399" t="s">
        <v>152</v>
      </c>
      <c r="K1399" t="s">
        <v>484</v>
      </c>
      <c r="L1399" t="s">
        <v>71</v>
      </c>
      <c r="M1399" t="s">
        <v>1479</v>
      </c>
      <c r="N1399" t="s">
        <v>16</v>
      </c>
      <c r="O1399" t="s">
        <v>97</v>
      </c>
      <c r="P1399" t="s">
        <v>399</v>
      </c>
      <c r="Q1399" t="s">
        <v>16</v>
      </c>
      <c r="R1399" t="s">
        <v>49</v>
      </c>
      <c r="S1399" t="s">
        <v>958</v>
      </c>
      <c r="T1399" t="s">
        <v>17</v>
      </c>
      <c r="U1399" t="s">
        <v>98</v>
      </c>
      <c r="V1399" t="s">
        <v>3120</v>
      </c>
    </row>
    <row r="1400" spans="1:26" x14ac:dyDescent="0.35">
      <c r="A1400">
        <v>4.4418056099529901E+17</v>
      </c>
      <c r="B1400" s="1">
        <v>41711</v>
      </c>
      <c r="C1400">
        <v>0.22500000000000001</v>
      </c>
      <c r="D1400" t="s">
        <v>4161</v>
      </c>
      <c r="E1400" s="4" t="str" cm="1">
        <f t="array" ref="E1400">_xlfn.TEXTJOIN(", ", TRUE, IF(COUNTIF(D1400, "*"&amp;$BP$2:$BP$79&amp;"*"), $BP$2:$BP$79, ""))</f>
        <v/>
      </c>
      <c r="F1400" t="s">
        <v>828</v>
      </c>
      <c r="G1400" t="s">
        <v>445</v>
      </c>
      <c r="H1400" t="s">
        <v>30</v>
      </c>
      <c r="I1400" t="s">
        <v>2980</v>
      </c>
      <c r="J1400" t="s">
        <v>218</v>
      </c>
      <c r="K1400" t="s">
        <v>1671</v>
      </c>
      <c r="L1400" t="s">
        <v>475</v>
      </c>
      <c r="M1400" t="s">
        <v>251</v>
      </c>
      <c r="N1400" t="s">
        <v>147</v>
      </c>
      <c r="O1400" t="s">
        <v>89</v>
      </c>
      <c r="P1400" t="s">
        <v>16</v>
      </c>
      <c r="Q1400" t="s">
        <v>30</v>
      </c>
      <c r="R1400" t="s">
        <v>2535</v>
      </c>
      <c r="S1400" t="s">
        <v>880</v>
      </c>
      <c r="T1400" t="s">
        <v>947</v>
      </c>
      <c r="U1400" t="s">
        <v>253</v>
      </c>
      <c r="V1400" t="s">
        <v>4162</v>
      </c>
      <c r="W1400" t="s">
        <v>4163</v>
      </c>
      <c r="X1400" t="s">
        <v>17</v>
      </c>
      <c r="Y1400" t="s">
        <v>98</v>
      </c>
      <c r="Z1400" t="s">
        <v>3120</v>
      </c>
    </row>
    <row r="1401" spans="1:26" x14ac:dyDescent="0.35">
      <c r="A1401">
        <v>4.4414688232801798E+17</v>
      </c>
      <c r="B1401" s="1">
        <v>41711</v>
      </c>
      <c r="C1401">
        <v>0</v>
      </c>
      <c r="D1401" t="s">
        <v>4164</v>
      </c>
      <c r="E1401" s="4" t="str" cm="1">
        <f t="array" ref="E1401">_xlfn.TEXTJOIN(", ", TRUE, IF(COUNTIF(D1401, "*"&amp;$BP$2:$BP$79&amp;"*"), $BP$2:$BP$79, ""))</f>
        <v/>
      </c>
      <c r="F1401" t="s">
        <v>218</v>
      </c>
      <c r="G1401" t="s">
        <v>6</v>
      </c>
      <c r="H1401" t="s">
        <v>4165</v>
      </c>
      <c r="I1401" t="s">
        <v>523</v>
      </c>
      <c r="J1401" t="s">
        <v>28</v>
      </c>
    </row>
    <row r="1402" spans="1:26" x14ac:dyDescent="0.35">
      <c r="A1402">
        <v>4.4387488517391501E+17</v>
      </c>
      <c r="B1402" s="1">
        <v>41710</v>
      </c>
      <c r="C1402">
        <v>0</v>
      </c>
      <c r="D1402" t="s">
        <v>4166</v>
      </c>
      <c r="E1402" s="4" t="str" cm="1">
        <f t="array" ref="E1402">_xlfn.TEXTJOIN(", ", TRUE, IF(COUNTIF(D1402, "*"&amp;$BP$2:$BP$79&amp;"*"), $BP$2:$BP$79, ""))</f>
        <v/>
      </c>
      <c r="F1402" t="s">
        <v>92</v>
      </c>
      <c r="G1402" t="s">
        <v>124</v>
      </c>
      <c r="H1402" t="s">
        <v>308</v>
      </c>
      <c r="I1402" t="s">
        <v>232</v>
      </c>
      <c r="J1402" t="s">
        <v>9</v>
      </c>
      <c r="K1402" t="s">
        <v>180</v>
      </c>
      <c r="L1402" t="s">
        <v>30</v>
      </c>
      <c r="M1402" t="s">
        <v>19</v>
      </c>
      <c r="N1402" t="s">
        <v>4146</v>
      </c>
      <c r="O1402" t="s">
        <v>16</v>
      </c>
      <c r="P1402" t="s">
        <v>426</v>
      </c>
      <c r="Q1402" t="s">
        <v>430</v>
      </c>
      <c r="R1402" t="s">
        <v>15</v>
      </c>
      <c r="S1402">
        <v>2014</v>
      </c>
      <c r="T1402" t="s">
        <v>21</v>
      </c>
    </row>
    <row r="1403" spans="1:26" x14ac:dyDescent="0.35">
      <c r="A1403">
        <v>4.4347780543597702E+17</v>
      </c>
      <c r="B1403" s="1">
        <v>41709</v>
      </c>
      <c r="C1403">
        <v>0.133333333333333</v>
      </c>
      <c r="D1403" t="s">
        <v>4167</v>
      </c>
      <c r="E1403" s="4" t="str" cm="1">
        <f t="array" ref="E1403">_xlfn.TEXTJOIN(", ", TRUE, IF(COUNTIF(D1403, "*"&amp;$BP$2:$BP$79&amp;"*"), $BP$2:$BP$79, ""))</f>
        <v/>
      </c>
      <c r="F1403" t="s">
        <v>531</v>
      </c>
      <c r="G1403">
        <v>100</v>
      </c>
      <c r="H1403" t="s">
        <v>49</v>
      </c>
      <c r="I1403" t="s">
        <v>1038</v>
      </c>
      <c r="J1403" t="s">
        <v>16</v>
      </c>
      <c r="K1403" t="s">
        <v>426</v>
      </c>
      <c r="L1403" t="s">
        <v>430</v>
      </c>
      <c r="M1403" t="s">
        <v>137</v>
      </c>
      <c r="N1403" t="s">
        <v>232</v>
      </c>
      <c r="O1403" t="s">
        <v>49</v>
      </c>
      <c r="P1403" t="s">
        <v>4168</v>
      </c>
      <c r="Q1403" t="s">
        <v>4169</v>
      </c>
      <c r="R1403" t="s">
        <v>16</v>
      </c>
      <c r="S1403" t="s">
        <v>206</v>
      </c>
      <c r="T1403" t="s">
        <v>2261</v>
      </c>
      <c r="U1403" t="s">
        <v>15</v>
      </c>
      <c r="V1403">
        <v>10</v>
      </c>
      <c r="W1403" t="s">
        <v>576</v>
      </c>
      <c r="X1403" t="s">
        <v>503</v>
      </c>
      <c r="Y1403" t="s">
        <v>21</v>
      </c>
      <c r="Z1403" t="s">
        <v>4093</v>
      </c>
    </row>
    <row r="1404" spans="1:26" x14ac:dyDescent="0.35">
      <c r="A1404">
        <v>4.4342464359290803E+17</v>
      </c>
      <c r="B1404" s="1">
        <v>41709</v>
      </c>
      <c r="C1404">
        <v>0</v>
      </c>
      <c r="D1404" t="s">
        <v>4170</v>
      </c>
      <c r="E1404" s="4" t="str" cm="1">
        <f t="array" ref="E1404">_xlfn.TEXTJOIN(", ", TRUE, IF(COUNTIF(D1404, "*"&amp;$BP$2:$BP$79&amp;"*"), $BP$2:$BP$79, ""))</f>
        <v/>
      </c>
      <c r="F1404" t="s">
        <v>497</v>
      </c>
      <c r="G1404" t="s">
        <v>6</v>
      </c>
      <c r="H1404" t="s">
        <v>21</v>
      </c>
      <c r="I1404" t="s">
        <v>4093</v>
      </c>
    </row>
    <row r="1405" spans="1:26" x14ac:dyDescent="0.35">
      <c r="A1405">
        <v>4.4340648567494202E+17</v>
      </c>
      <c r="B1405" s="1">
        <v>41709</v>
      </c>
      <c r="C1405">
        <v>-0.155555555555555</v>
      </c>
      <c r="D1405" t="s">
        <v>4171</v>
      </c>
      <c r="E1405" s="4" t="str" cm="1">
        <f t="array" ref="E1405">_xlfn.TEXTJOIN(", ", TRUE, IF(COUNTIF(D1405, "*"&amp;$BP$2:$BP$79&amp;"*"), $BP$2:$BP$79, ""))</f>
        <v/>
      </c>
      <c r="F1405" t="s">
        <v>17</v>
      </c>
      <c r="G1405" t="s">
        <v>98</v>
      </c>
      <c r="H1405" t="s">
        <v>4172</v>
      </c>
      <c r="I1405" t="s">
        <v>74</v>
      </c>
      <c r="J1405" t="s">
        <v>16</v>
      </c>
      <c r="K1405" t="s">
        <v>152</v>
      </c>
      <c r="L1405" t="s">
        <v>780</v>
      </c>
      <c r="M1405" t="s">
        <v>39</v>
      </c>
      <c r="N1405" t="s">
        <v>4173</v>
      </c>
      <c r="O1405" t="s">
        <v>21</v>
      </c>
      <c r="P1405" t="s">
        <v>4174</v>
      </c>
    </row>
    <row r="1406" spans="1:26" x14ac:dyDescent="0.35">
      <c r="A1406">
        <v>4.4317659389718899E+17</v>
      </c>
      <c r="B1406" s="1">
        <v>41708</v>
      </c>
      <c r="C1406">
        <v>0.15</v>
      </c>
      <c r="D1406" t="s">
        <v>4175</v>
      </c>
      <c r="E1406" s="4" t="str" cm="1">
        <f t="array" ref="E1406">_xlfn.TEXTJOIN(", ", TRUE, IF(COUNTIF(D1406, "*"&amp;$BP$2:$BP$79&amp;"*"), $BP$2:$BP$79, ""))</f>
        <v/>
      </c>
      <c r="F1406" t="s">
        <v>46</v>
      </c>
      <c r="G1406" t="s">
        <v>70</v>
      </c>
      <c r="H1406" t="s">
        <v>137</v>
      </c>
      <c r="I1406" t="s">
        <v>775</v>
      </c>
      <c r="J1406" t="s">
        <v>1065</v>
      </c>
      <c r="K1406" t="s">
        <v>2402</v>
      </c>
      <c r="L1406" t="s">
        <v>218</v>
      </c>
      <c r="M1406" t="s">
        <v>4176</v>
      </c>
      <c r="N1406" t="s">
        <v>47</v>
      </c>
      <c r="O1406" t="s">
        <v>21</v>
      </c>
      <c r="P1406" t="s">
        <v>4177</v>
      </c>
    </row>
    <row r="1407" spans="1:26" x14ac:dyDescent="0.35">
      <c r="A1407">
        <v>4.4315208567293101E+17</v>
      </c>
      <c r="B1407" s="1">
        <v>41708</v>
      </c>
      <c r="C1407">
        <v>0</v>
      </c>
      <c r="D1407" t="s">
        <v>4178</v>
      </c>
      <c r="E1407" s="4" t="str" cm="1">
        <f t="array" ref="E1407">_xlfn.TEXTJOIN(", ", TRUE, IF(COUNTIF(D1407, "*"&amp;$BP$2:$BP$79&amp;"*"), $BP$2:$BP$79, ""))</f>
        <v/>
      </c>
      <c r="F1407">
        <v>30</v>
      </c>
      <c r="G1407" t="s">
        <v>2402</v>
      </c>
      <c r="H1407" t="s">
        <v>218</v>
      </c>
      <c r="I1407" t="s">
        <v>3842</v>
      </c>
      <c r="J1407" t="s">
        <v>4177</v>
      </c>
      <c r="K1407" t="s">
        <v>39</v>
      </c>
      <c r="L1407" t="s">
        <v>4179</v>
      </c>
      <c r="M1407" t="s">
        <v>4180</v>
      </c>
      <c r="N1407" t="s">
        <v>156</v>
      </c>
      <c r="O1407" t="s">
        <v>30</v>
      </c>
      <c r="P1407" t="s">
        <v>2113</v>
      </c>
      <c r="Q1407" t="s">
        <v>4181</v>
      </c>
      <c r="R1407" t="s">
        <v>37</v>
      </c>
      <c r="S1407" t="s">
        <v>21</v>
      </c>
    </row>
    <row r="1408" spans="1:26" x14ac:dyDescent="0.35">
      <c r="A1408">
        <v>4.4307092943509901E+17</v>
      </c>
      <c r="B1408" s="1">
        <v>41708</v>
      </c>
      <c r="C1408">
        <v>0</v>
      </c>
      <c r="D1408" t="s">
        <v>4182</v>
      </c>
      <c r="E1408" s="4" t="str" cm="1">
        <f t="array" ref="E1408">_xlfn.TEXTJOIN(", ", TRUE, IF(COUNTIF(D1408, "*"&amp;$BP$2:$BP$79&amp;"*"), $BP$2:$BP$79, ""))</f>
        <v/>
      </c>
      <c r="F1408" t="s">
        <v>506</v>
      </c>
      <c r="G1408" t="s">
        <v>9</v>
      </c>
      <c r="H1408" t="s">
        <v>635</v>
      </c>
      <c r="I1408" t="s">
        <v>30</v>
      </c>
      <c r="J1408" t="s">
        <v>636</v>
      </c>
      <c r="K1408" t="s">
        <v>637</v>
      </c>
      <c r="L1408" t="s">
        <v>218</v>
      </c>
      <c r="M1408" t="s">
        <v>1066</v>
      </c>
      <c r="N1408" t="s">
        <v>409</v>
      </c>
      <c r="O1408" t="s">
        <v>803</v>
      </c>
      <c r="P1408" t="s">
        <v>9</v>
      </c>
      <c r="Q1408" t="s">
        <v>350</v>
      </c>
      <c r="R1408" t="s">
        <v>39</v>
      </c>
      <c r="S1408" t="s">
        <v>4183</v>
      </c>
      <c r="T1408" t="s">
        <v>7</v>
      </c>
      <c r="U1408" t="s">
        <v>10</v>
      </c>
      <c r="V1408" t="s">
        <v>11</v>
      </c>
      <c r="W1408" t="s">
        <v>130</v>
      </c>
    </row>
    <row r="1409" spans="1:31" x14ac:dyDescent="0.35">
      <c r="A1409">
        <v>4.4267571348991501E+17</v>
      </c>
      <c r="B1409" s="1">
        <v>41707</v>
      </c>
      <c r="C1409">
        <v>0</v>
      </c>
      <c r="D1409" t="s">
        <v>4184</v>
      </c>
      <c r="E1409" s="4" t="str" cm="1">
        <f t="array" ref="E1409">_xlfn.TEXTJOIN(", ", TRUE, IF(COUNTIF(D1409, "*"&amp;$BP$2:$BP$79&amp;"*"), $BP$2:$BP$79, ""))</f>
        <v/>
      </c>
      <c r="F1409" t="s">
        <v>80</v>
      </c>
      <c r="G1409" t="s">
        <v>2316</v>
      </c>
      <c r="H1409" t="s">
        <v>16</v>
      </c>
      <c r="I1409" t="s">
        <v>426</v>
      </c>
      <c r="J1409" t="s">
        <v>586</v>
      </c>
      <c r="K1409" t="s">
        <v>71</v>
      </c>
      <c r="L1409" t="s">
        <v>2648</v>
      </c>
      <c r="M1409" t="s">
        <v>15</v>
      </c>
      <c r="N1409">
        <v>2014</v>
      </c>
      <c r="O1409" t="s">
        <v>21</v>
      </c>
      <c r="P1409" t="s">
        <v>4093</v>
      </c>
    </row>
    <row r="1410" spans="1:31" x14ac:dyDescent="0.35">
      <c r="A1410">
        <v>4.4239802841916998E+17</v>
      </c>
      <c r="B1410" s="1">
        <v>41706</v>
      </c>
      <c r="C1410">
        <v>0</v>
      </c>
      <c r="D1410" t="s">
        <v>4185</v>
      </c>
      <c r="E1410" s="4" t="str" cm="1">
        <f t="array" ref="E1410">_xlfn.TEXTJOIN(", ", TRUE, IF(COUNTIF(D1410, "*"&amp;$BP$2:$BP$79&amp;"*"), $BP$2:$BP$79, ""))</f>
        <v/>
      </c>
      <c r="F1410">
        <v>35</v>
      </c>
      <c r="G1410" t="s">
        <v>16</v>
      </c>
      <c r="H1410" t="s">
        <v>426</v>
      </c>
      <c r="I1410" t="s">
        <v>586</v>
      </c>
      <c r="J1410" t="s">
        <v>4186</v>
      </c>
      <c r="K1410" t="s">
        <v>4187</v>
      </c>
      <c r="L1410" t="s">
        <v>140</v>
      </c>
      <c r="M1410" t="s">
        <v>4188</v>
      </c>
      <c r="N1410" t="s">
        <v>632</v>
      </c>
      <c r="O1410" t="s">
        <v>21</v>
      </c>
    </row>
    <row r="1411" spans="1:31" x14ac:dyDescent="0.35">
      <c r="A1411">
        <v>4.4236047414370298E+17</v>
      </c>
      <c r="B1411" s="1">
        <v>41706</v>
      </c>
      <c r="C1411">
        <v>0.22083333333333299</v>
      </c>
      <c r="D1411" t="s">
        <v>4189</v>
      </c>
      <c r="E1411" s="4" t="str" cm="1">
        <f t="array" ref="E1411">_xlfn.TEXTJOIN(", ", TRUE, IF(COUNTIF(D1411, "*"&amp;$BP$2:$BP$79&amp;"*"), $BP$2:$BP$79, ""))</f>
        <v/>
      </c>
      <c r="F1411" t="s">
        <v>2331</v>
      </c>
      <c r="G1411" t="s">
        <v>247</v>
      </c>
      <c r="H1411" t="s">
        <v>4051</v>
      </c>
      <c r="I1411" t="s">
        <v>875</v>
      </c>
      <c r="J1411" t="s">
        <v>1337</v>
      </c>
      <c r="K1411" t="s">
        <v>426</v>
      </c>
      <c r="L1411" t="s">
        <v>586</v>
      </c>
      <c r="M1411" t="s">
        <v>16</v>
      </c>
      <c r="N1411" t="s">
        <v>30</v>
      </c>
      <c r="O1411" t="s">
        <v>502</v>
      </c>
      <c r="P1411" t="s">
        <v>257</v>
      </c>
      <c r="Q1411" t="s">
        <v>1211</v>
      </c>
      <c r="R1411" t="s">
        <v>328</v>
      </c>
      <c r="S1411" t="s">
        <v>1583</v>
      </c>
      <c r="T1411" t="s">
        <v>2776</v>
      </c>
      <c r="U1411" t="s">
        <v>3304</v>
      </c>
      <c r="V1411" t="s">
        <v>21</v>
      </c>
    </row>
    <row r="1412" spans="1:31" x14ac:dyDescent="0.35">
      <c r="A1412">
        <v>4.4234698461190502E+17</v>
      </c>
      <c r="B1412" s="1">
        <v>41706</v>
      </c>
      <c r="C1412">
        <v>0.1</v>
      </c>
      <c r="D1412" t="s">
        <v>4190</v>
      </c>
      <c r="E1412" s="4" t="str" cm="1">
        <f t="array" ref="E1412">_xlfn.TEXTJOIN(", ", TRUE, IF(COUNTIF(D1412, "*"&amp;$BP$2:$BP$79&amp;"*"), $BP$2:$BP$79, ""))</f>
        <v/>
      </c>
      <c r="F1412" t="s">
        <v>49</v>
      </c>
      <c r="G1412" t="s">
        <v>886</v>
      </c>
      <c r="H1412" t="s">
        <v>676</v>
      </c>
      <c r="I1412" t="s">
        <v>24</v>
      </c>
      <c r="J1412" t="s">
        <v>503</v>
      </c>
      <c r="K1412" t="s">
        <v>180</v>
      </c>
      <c r="L1412" t="s">
        <v>1966</v>
      </c>
      <c r="M1412" t="s">
        <v>30</v>
      </c>
      <c r="N1412" t="s">
        <v>921</v>
      </c>
      <c r="O1412" t="s">
        <v>922</v>
      </c>
      <c r="P1412" t="s">
        <v>17</v>
      </c>
      <c r="Q1412" t="s">
        <v>98</v>
      </c>
      <c r="R1412" t="s">
        <v>21</v>
      </c>
      <c r="S1412" t="s">
        <v>1473</v>
      </c>
    </row>
    <row r="1413" spans="1:31" x14ac:dyDescent="0.35">
      <c r="A1413">
        <v>4.4232764215538803E+17</v>
      </c>
      <c r="B1413" s="1">
        <v>41706</v>
      </c>
      <c r="C1413">
        <v>0</v>
      </c>
      <c r="D1413" t="s">
        <v>4191</v>
      </c>
      <c r="E1413" s="4" t="str" cm="1">
        <f t="array" ref="E1413">_xlfn.TEXTJOIN(", ", TRUE, IF(COUNTIF(D1413, "*"&amp;$BP$2:$BP$79&amp;"*"), $BP$2:$BP$79, ""))</f>
        <v/>
      </c>
      <c r="F1413" t="s">
        <v>15</v>
      </c>
      <c r="G1413" t="s">
        <v>875</v>
      </c>
      <c r="H1413" t="s">
        <v>604</v>
      </c>
      <c r="I1413" t="s">
        <v>605</v>
      </c>
      <c r="J1413" t="s">
        <v>17</v>
      </c>
      <c r="K1413" t="s">
        <v>98</v>
      </c>
      <c r="L1413" t="s">
        <v>606</v>
      </c>
      <c r="M1413" t="s">
        <v>156</v>
      </c>
      <c r="N1413" t="s">
        <v>272</v>
      </c>
      <c r="O1413" t="s">
        <v>9</v>
      </c>
      <c r="P1413" t="s">
        <v>870</v>
      </c>
      <c r="Q1413" t="s">
        <v>9</v>
      </c>
      <c r="R1413" t="s">
        <v>30</v>
      </c>
      <c r="S1413" t="s">
        <v>166</v>
      </c>
      <c r="T1413" t="s">
        <v>62</v>
      </c>
      <c r="U1413" t="s">
        <v>100</v>
      </c>
      <c r="V1413" t="s">
        <v>1472</v>
      </c>
      <c r="W1413" t="s">
        <v>30</v>
      </c>
      <c r="X1413" t="s">
        <v>921</v>
      </c>
      <c r="Y1413" t="s">
        <v>922</v>
      </c>
      <c r="Z1413" t="s">
        <v>21</v>
      </c>
    </row>
    <row r="1414" spans="1:31" x14ac:dyDescent="0.35">
      <c r="A1414">
        <v>4.4206987242020403E+17</v>
      </c>
      <c r="B1414" s="1">
        <v>41705</v>
      </c>
      <c r="C1414">
        <v>0</v>
      </c>
      <c r="D1414" t="s">
        <v>4192</v>
      </c>
      <c r="E1414" s="4" t="str" cm="1">
        <f t="array" ref="E1414">_xlfn.TEXTJOIN(", ", TRUE, IF(COUNTIF(D1414, "*"&amp;$BP$2:$BP$79&amp;"*"), $BP$2:$BP$79, ""))</f>
        <v/>
      </c>
      <c r="F1414" t="s">
        <v>294</v>
      </c>
      <c r="G1414" t="s">
        <v>1951</v>
      </c>
      <c r="H1414" t="s">
        <v>1467</v>
      </c>
      <c r="I1414" t="s">
        <v>1042</v>
      </c>
      <c r="J1414" t="s">
        <v>152</v>
      </c>
      <c r="K1414" t="s">
        <v>666</v>
      </c>
      <c r="L1414" t="s">
        <v>16</v>
      </c>
      <c r="M1414" t="s">
        <v>49</v>
      </c>
      <c r="N1414" t="s">
        <v>201</v>
      </c>
      <c r="O1414" t="s">
        <v>17</v>
      </c>
      <c r="P1414" t="s">
        <v>98</v>
      </c>
      <c r="Q1414" t="s">
        <v>156</v>
      </c>
      <c r="R1414" t="s">
        <v>30</v>
      </c>
      <c r="S1414" t="s">
        <v>3697</v>
      </c>
      <c r="T1414" t="s">
        <v>2639</v>
      </c>
      <c r="U1414" t="s">
        <v>100</v>
      </c>
      <c r="V1414" t="s">
        <v>847</v>
      </c>
      <c r="W1414" t="s">
        <v>67</v>
      </c>
      <c r="X1414" t="s">
        <v>4193</v>
      </c>
      <c r="Y1414" t="s">
        <v>156</v>
      </c>
      <c r="Z1414" t="s">
        <v>4194</v>
      </c>
      <c r="AA1414" t="s">
        <v>4195</v>
      </c>
      <c r="AB1414" t="s">
        <v>15</v>
      </c>
      <c r="AC1414">
        <v>1955</v>
      </c>
    </row>
    <row r="1415" spans="1:31" x14ac:dyDescent="0.35">
      <c r="A1415">
        <v>4.4203516899216902E+17</v>
      </c>
      <c r="B1415" s="1">
        <v>41705</v>
      </c>
      <c r="C1415">
        <v>0.75</v>
      </c>
      <c r="D1415" t="s">
        <v>4196</v>
      </c>
      <c r="E1415" s="4" t="str" cm="1">
        <f t="array" ref="E1415">_xlfn.TEXTJOIN(", ", TRUE, IF(COUNTIF(D1415, "*"&amp;$BP$2:$BP$79&amp;"*"), $BP$2:$BP$79, ""))</f>
        <v/>
      </c>
      <c r="F1415" t="s">
        <v>221</v>
      </c>
      <c r="G1415" t="s">
        <v>8</v>
      </c>
      <c r="H1415" t="s">
        <v>196</v>
      </c>
      <c r="I1415" t="s">
        <v>9</v>
      </c>
      <c r="J1415" t="s">
        <v>253</v>
      </c>
      <c r="K1415" t="s">
        <v>30</v>
      </c>
      <c r="L1415" t="s">
        <v>777</v>
      </c>
      <c r="M1415" t="s">
        <v>4197</v>
      </c>
      <c r="N1415" t="s">
        <v>2020</v>
      </c>
      <c r="O1415" t="s">
        <v>15</v>
      </c>
      <c r="P1415" t="s">
        <v>234</v>
      </c>
      <c r="Q1415" t="s">
        <v>100</v>
      </c>
      <c r="R1415" t="s">
        <v>221</v>
      </c>
      <c r="S1415" t="s">
        <v>8</v>
      </c>
      <c r="T1415" t="s">
        <v>240</v>
      </c>
      <c r="U1415" t="s">
        <v>9</v>
      </c>
      <c r="V1415" t="s">
        <v>64</v>
      </c>
      <c r="W1415" t="s">
        <v>30</v>
      </c>
      <c r="X1415" t="s">
        <v>1104</v>
      </c>
      <c r="Y1415" t="s">
        <v>4198</v>
      </c>
      <c r="Z1415" t="s">
        <v>2020</v>
      </c>
      <c r="AA1415" t="s">
        <v>15</v>
      </c>
      <c r="AB1415" t="s">
        <v>30</v>
      </c>
      <c r="AC1415" t="s">
        <v>209</v>
      </c>
      <c r="AD1415" t="s">
        <v>17</v>
      </c>
      <c r="AE1415" t="s">
        <v>98</v>
      </c>
    </row>
    <row r="1416" spans="1:31" x14ac:dyDescent="0.35">
      <c r="A1416">
        <v>4.42035017724592E+17</v>
      </c>
      <c r="B1416" s="1">
        <v>41705</v>
      </c>
      <c r="C1416">
        <v>0.53333333333333299</v>
      </c>
      <c r="D1416" t="s">
        <v>4199</v>
      </c>
      <c r="E1416" s="4" t="str" cm="1">
        <f t="array" ref="E1416">_xlfn.TEXTJOIN(", ", TRUE, IF(COUNTIF(D1416, "*"&amp;$BP$2:$BP$79&amp;"*"), $BP$2:$BP$79, ""))</f>
        <v/>
      </c>
      <c r="F1416" t="s">
        <v>17</v>
      </c>
      <c r="G1416" t="s">
        <v>98</v>
      </c>
      <c r="H1416" t="s">
        <v>276</v>
      </c>
      <c r="I1416" t="s">
        <v>6</v>
      </c>
      <c r="J1416" t="s">
        <v>7</v>
      </c>
      <c r="K1416" t="s">
        <v>372</v>
      </c>
      <c r="L1416" t="s">
        <v>1158</v>
      </c>
      <c r="M1416" t="s">
        <v>474</v>
      </c>
      <c r="N1416" t="s">
        <v>6</v>
      </c>
      <c r="O1416" t="s">
        <v>362</v>
      </c>
      <c r="P1416" t="s">
        <v>137</v>
      </c>
      <c r="Q1416" t="s">
        <v>28</v>
      </c>
      <c r="R1416" t="s">
        <v>24</v>
      </c>
      <c r="S1416" t="s">
        <v>124</v>
      </c>
      <c r="T1416" t="s">
        <v>1325</v>
      </c>
      <c r="U1416" t="s">
        <v>399</v>
      </c>
      <c r="V1416" t="s">
        <v>236</v>
      </c>
      <c r="W1416" t="s">
        <v>144</v>
      </c>
      <c r="X1416" t="s">
        <v>6</v>
      </c>
      <c r="Y1416" t="s">
        <v>64</v>
      </c>
      <c r="Z1416" t="s">
        <v>120</v>
      </c>
      <c r="AA1416" t="s">
        <v>11</v>
      </c>
      <c r="AB1416" t="s">
        <v>208</v>
      </c>
      <c r="AC1416" t="s">
        <v>144</v>
      </c>
      <c r="AD1416" t="s">
        <v>64</v>
      </c>
      <c r="AE1416" t="s">
        <v>120</v>
      </c>
    </row>
    <row r="1417" spans="1:31" x14ac:dyDescent="0.35">
      <c r="A1417">
        <v>4.4203458993494797E+17</v>
      </c>
      <c r="B1417" s="1">
        <v>41705</v>
      </c>
      <c r="C1417">
        <v>0.33</v>
      </c>
      <c r="D1417" t="s">
        <v>4200</v>
      </c>
      <c r="E1417" s="4" t="str" cm="1">
        <f t="array" ref="E1417">_xlfn.TEXTJOIN(", ", TRUE, IF(COUNTIF(D1417, "*"&amp;$BP$2:$BP$79&amp;"*"), $BP$2:$BP$79, ""))</f>
        <v/>
      </c>
      <c r="F1417" t="s">
        <v>17</v>
      </c>
      <c r="G1417" t="s">
        <v>98</v>
      </c>
      <c r="H1417" t="s">
        <v>879</v>
      </c>
      <c r="I1417" t="s">
        <v>632</v>
      </c>
      <c r="J1417" t="s">
        <v>4201</v>
      </c>
      <c r="K1417" t="s">
        <v>156</v>
      </c>
      <c r="L1417" t="s">
        <v>4202</v>
      </c>
      <c r="M1417" t="s">
        <v>16</v>
      </c>
      <c r="N1417" t="s">
        <v>115</v>
      </c>
      <c r="O1417" t="s">
        <v>100</v>
      </c>
      <c r="P1417" t="s">
        <v>2925</v>
      </c>
      <c r="Q1417" t="s">
        <v>190</v>
      </c>
      <c r="R1417" t="s">
        <v>873</v>
      </c>
      <c r="S1417" t="s">
        <v>4203</v>
      </c>
      <c r="T1417" t="s">
        <v>9</v>
      </c>
      <c r="U1417" t="s">
        <v>475</v>
      </c>
      <c r="V1417" t="s">
        <v>4204</v>
      </c>
      <c r="W1417" t="s">
        <v>1862</v>
      </c>
      <c r="X1417" t="s">
        <v>16</v>
      </c>
      <c r="Y1417" t="s">
        <v>544</v>
      </c>
    </row>
    <row r="1418" spans="1:31" x14ac:dyDescent="0.35">
      <c r="A1418">
        <v>4.4203336287073402E+17</v>
      </c>
      <c r="B1418" s="1">
        <v>41705</v>
      </c>
      <c r="C1418">
        <v>0.16</v>
      </c>
      <c r="D1418" t="s">
        <v>4205</v>
      </c>
      <c r="E1418" s="4" t="str" cm="1">
        <f t="array" ref="E1418">_xlfn.TEXTJOIN(", ", TRUE, IF(COUNTIF(D1418, "*"&amp;$BP$2:$BP$79&amp;"*"), $BP$2:$BP$79, ""))</f>
        <v/>
      </c>
      <c r="F1418" t="s">
        <v>4206</v>
      </c>
      <c r="G1418" t="s">
        <v>29</v>
      </c>
      <c r="H1418">
        <v>1</v>
      </c>
      <c r="I1418" t="s">
        <v>638</v>
      </c>
      <c r="J1418" t="s">
        <v>190</v>
      </c>
      <c r="K1418" t="s">
        <v>873</v>
      </c>
      <c r="L1418" t="s">
        <v>1862</v>
      </c>
      <c r="M1418" t="s">
        <v>2143</v>
      </c>
      <c r="N1418" t="s">
        <v>399</v>
      </c>
      <c r="O1418" t="s">
        <v>3997</v>
      </c>
      <c r="P1418" t="s">
        <v>28</v>
      </c>
      <c r="Q1418" t="s">
        <v>30</v>
      </c>
      <c r="R1418" t="s">
        <v>4207</v>
      </c>
      <c r="S1418" t="s">
        <v>2229</v>
      </c>
      <c r="U1418" t="s">
        <v>3997</v>
      </c>
      <c r="V1418" t="s">
        <v>28</v>
      </c>
      <c r="W1418" t="s">
        <v>30</v>
      </c>
      <c r="X1418" t="s">
        <v>2229</v>
      </c>
      <c r="Y1418" t="s">
        <v>17</v>
      </c>
      <c r="Z1418" t="s">
        <v>98</v>
      </c>
      <c r="AA1418" t="s">
        <v>907</v>
      </c>
    </row>
    <row r="1419" spans="1:31" x14ac:dyDescent="0.35">
      <c r="A1419">
        <v>4.4203276371862701E+17</v>
      </c>
      <c r="B1419" s="1">
        <v>41705</v>
      </c>
      <c r="C1419">
        <v>0.15</v>
      </c>
      <c r="D1419" t="s">
        <v>4208</v>
      </c>
      <c r="E1419" s="4" t="str" cm="1">
        <f t="array" ref="E1419">_xlfn.TEXTJOIN(", ", TRUE, IF(COUNTIF(D1419, "*"&amp;$BP$2:$BP$79&amp;"*"), $BP$2:$BP$79, ""))</f>
        <v/>
      </c>
      <c r="F1419" t="s">
        <v>238</v>
      </c>
      <c r="G1419" t="s">
        <v>462</v>
      </c>
      <c r="H1419" t="s">
        <v>9</v>
      </c>
      <c r="I1419" t="s">
        <v>92</v>
      </c>
      <c r="J1419" t="s">
        <v>76</v>
      </c>
      <c r="K1419" t="s">
        <v>9</v>
      </c>
      <c r="L1419" t="s">
        <v>27</v>
      </c>
      <c r="M1419" t="s">
        <v>503</v>
      </c>
      <c r="N1419" t="s">
        <v>67</v>
      </c>
      <c r="O1419" t="s">
        <v>1492</v>
      </c>
      <c r="P1419" t="s">
        <v>4209</v>
      </c>
      <c r="Q1419" t="s">
        <v>191</v>
      </c>
      <c r="R1419" t="s">
        <v>3112</v>
      </c>
      <c r="S1419" t="s">
        <v>3113</v>
      </c>
      <c r="T1419" t="s">
        <v>1633</v>
      </c>
      <c r="U1419" t="s">
        <v>17</v>
      </c>
      <c r="V1419" t="s">
        <v>98</v>
      </c>
      <c r="W1419" t="s">
        <v>907</v>
      </c>
    </row>
    <row r="1420" spans="1:31" x14ac:dyDescent="0.35">
      <c r="A1420">
        <v>4.4203264407190701E+17</v>
      </c>
      <c r="B1420" s="1">
        <v>41705</v>
      </c>
      <c r="C1420">
        <v>0.46666666666666601</v>
      </c>
      <c r="D1420" t="s">
        <v>4210</v>
      </c>
      <c r="E1420" s="4" t="str" cm="1">
        <f t="array" ref="E1420">_xlfn.TEXTJOIN(", ", TRUE, IF(COUNTIF(D1420, "*"&amp;$BP$2:$BP$79&amp;"*"), $BP$2:$BP$79, ""))</f>
        <v/>
      </c>
      <c r="F1420" t="s">
        <v>521</v>
      </c>
      <c r="G1420" t="s">
        <v>76</v>
      </c>
      <c r="H1420" t="s">
        <v>617</v>
      </c>
      <c r="I1420" t="s">
        <v>62</v>
      </c>
      <c r="J1420" t="s">
        <v>218</v>
      </c>
      <c r="K1420" t="s">
        <v>3237</v>
      </c>
      <c r="L1420" t="s">
        <v>872</v>
      </c>
      <c r="M1420" t="s">
        <v>3633</v>
      </c>
      <c r="N1420" t="s">
        <v>251</v>
      </c>
      <c r="O1420" t="s">
        <v>147</v>
      </c>
      <c r="P1420" t="s">
        <v>42</v>
      </c>
      <c r="Q1420" t="s">
        <v>731</v>
      </c>
      <c r="R1420" t="s">
        <v>49</v>
      </c>
      <c r="S1420" t="s">
        <v>120</v>
      </c>
      <c r="T1420" t="s">
        <v>1503</v>
      </c>
      <c r="U1420" t="s">
        <v>17</v>
      </c>
      <c r="V1420" t="s">
        <v>98</v>
      </c>
      <c r="W1420" t="s">
        <v>907</v>
      </c>
    </row>
    <row r="1421" spans="1:31" x14ac:dyDescent="0.35">
      <c r="A1421">
        <v>4.4203195852509101E+17</v>
      </c>
      <c r="B1421" s="1">
        <v>41705</v>
      </c>
      <c r="C1421">
        <v>0</v>
      </c>
      <c r="D1421" t="s">
        <v>4211</v>
      </c>
      <c r="E1421" s="4" t="str" cm="1">
        <f t="array" ref="E1421">_xlfn.TEXTJOIN(", ", TRUE, IF(COUNTIF(D1421, "*"&amp;$BP$2:$BP$79&amp;"*"), $BP$2:$BP$79, ""))</f>
        <v/>
      </c>
      <c r="F1421" t="s">
        <v>506</v>
      </c>
      <c r="G1421" t="s">
        <v>276</v>
      </c>
      <c r="H1421" t="s">
        <v>6</v>
      </c>
      <c r="I1421" t="s">
        <v>277</v>
      </c>
      <c r="J1421" t="s">
        <v>207</v>
      </c>
      <c r="K1421" t="s">
        <v>1335</v>
      </c>
      <c r="L1421" t="s">
        <v>15</v>
      </c>
      <c r="M1421" t="s">
        <v>234</v>
      </c>
      <c r="N1421" t="s">
        <v>741</v>
      </c>
      <c r="O1421" t="s">
        <v>253</v>
      </c>
      <c r="P1421" t="s">
        <v>815</v>
      </c>
      <c r="Q1421" t="s">
        <v>9</v>
      </c>
      <c r="R1421" t="s">
        <v>49</v>
      </c>
      <c r="S1421" t="s">
        <v>209</v>
      </c>
      <c r="T1421" t="s">
        <v>1483</v>
      </c>
      <c r="U1421" t="s">
        <v>904</v>
      </c>
      <c r="V1421" t="s">
        <v>907</v>
      </c>
    </row>
    <row r="1422" spans="1:31" x14ac:dyDescent="0.35">
      <c r="A1422">
        <v>4.4203175100352102E+17</v>
      </c>
      <c r="B1422" s="1">
        <v>41705</v>
      </c>
      <c r="C1422">
        <v>0.5</v>
      </c>
      <c r="D1422" t="s">
        <v>4212</v>
      </c>
      <c r="E1422" s="4" t="str" cm="1">
        <f t="array" ref="E1422">_xlfn.TEXTJOIN(", ", TRUE, IF(COUNTIF(D1422, "*"&amp;$BP$2:$BP$79&amp;"*"), $BP$2:$BP$79, ""))</f>
        <v/>
      </c>
      <c r="F1422" t="s">
        <v>1311</v>
      </c>
      <c r="G1422" t="s">
        <v>137</v>
      </c>
      <c r="H1422" t="s">
        <v>1086</v>
      </c>
      <c r="I1422" t="s">
        <v>4213</v>
      </c>
      <c r="J1422" t="s">
        <v>349</v>
      </c>
      <c r="K1422" t="s">
        <v>24</v>
      </c>
      <c r="L1422" t="s">
        <v>124</v>
      </c>
      <c r="M1422" t="s">
        <v>621</v>
      </c>
      <c r="N1422" t="s">
        <v>100</v>
      </c>
      <c r="O1422" t="s">
        <v>4214</v>
      </c>
      <c r="P1422" t="s">
        <v>9</v>
      </c>
      <c r="Q1422" t="s">
        <v>234</v>
      </c>
      <c r="R1422" t="s">
        <v>479</v>
      </c>
      <c r="S1422" t="s">
        <v>480</v>
      </c>
      <c r="T1422" t="s">
        <v>9</v>
      </c>
      <c r="U1422" t="s">
        <v>2462</v>
      </c>
      <c r="V1422" t="s">
        <v>71</v>
      </c>
      <c r="W1422" t="s">
        <v>16</v>
      </c>
      <c r="X1422" t="s">
        <v>124</v>
      </c>
      <c r="Y1422" t="s">
        <v>201</v>
      </c>
      <c r="Z1422" t="s">
        <v>17</v>
      </c>
      <c r="AA1422" t="s">
        <v>98</v>
      </c>
    </row>
    <row r="1423" spans="1:31" x14ac:dyDescent="0.35">
      <c r="A1423">
        <v>4.4203146363538598E+17</v>
      </c>
      <c r="B1423" s="1">
        <v>41705</v>
      </c>
      <c r="C1423">
        <v>0.2</v>
      </c>
      <c r="D1423" t="s">
        <v>4215</v>
      </c>
      <c r="E1423" s="4" t="str" cm="1">
        <f t="array" ref="E1423">_xlfn.TEXTJOIN(", ", TRUE, IF(COUNTIF(D1423, "*"&amp;$BP$2:$BP$79&amp;"*"), $BP$2:$BP$79, ""))</f>
        <v/>
      </c>
      <c r="F1423" t="s">
        <v>276</v>
      </c>
      <c r="G1423" t="s">
        <v>6</v>
      </c>
      <c r="H1423" t="s">
        <v>218</v>
      </c>
      <c r="I1423" t="s">
        <v>631</v>
      </c>
      <c r="J1423" t="s">
        <v>100</v>
      </c>
      <c r="K1423" t="s">
        <v>717</v>
      </c>
      <c r="L1423" t="s">
        <v>15</v>
      </c>
      <c r="M1423" t="s">
        <v>30</v>
      </c>
      <c r="N1423" t="s">
        <v>205</v>
      </c>
      <c r="O1423" t="s">
        <v>6</v>
      </c>
      <c r="P1423" t="s">
        <v>26</v>
      </c>
      <c r="Q1423" t="s">
        <v>4216</v>
      </c>
      <c r="R1423" t="s">
        <v>137</v>
      </c>
      <c r="S1423" t="s">
        <v>34</v>
      </c>
      <c r="T1423" t="s">
        <v>3838</v>
      </c>
      <c r="U1423" t="s">
        <v>9</v>
      </c>
      <c r="V1423" t="s">
        <v>1086</v>
      </c>
      <c r="W1423" t="s">
        <v>6</v>
      </c>
      <c r="X1423" t="s">
        <v>26</v>
      </c>
      <c r="Y1423" t="s">
        <v>92</v>
      </c>
      <c r="Z1423" t="s">
        <v>17</v>
      </c>
      <c r="AA1423" t="s">
        <v>98</v>
      </c>
      <c r="AB1423" t="s">
        <v>907</v>
      </c>
    </row>
    <row r="1424" spans="1:31" x14ac:dyDescent="0.35">
      <c r="A1424">
        <v>4.4203118783890202E+17</v>
      </c>
      <c r="B1424" s="1">
        <v>41705</v>
      </c>
      <c r="C1424">
        <v>0.25</v>
      </c>
      <c r="D1424" t="s">
        <v>4217</v>
      </c>
      <c r="E1424" s="4" t="str" cm="1">
        <f t="array" ref="E1424">_xlfn.TEXTJOIN(", ", TRUE, IF(COUNTIF(D1424, "*"&amp;$BP$2:$BP$79&amp;"*"), $BP$2:$BP$79, ""))</f>
        <v/>
      </c>
      <c r="F1424" t="s">
        <v>4218</v>
      </c>
      <c r="G1424" t="s">
        <v>221</v>
      </c>
      <c r="H1424" t="s">
        <v>4219</v>
      </c>
      <c r="I1424" t="s">
        <v>2035</v>
      </c>
      <c r="J1424" t="s">
        <v>87</v>
      </c>
      <c r="K1424" t="s">
        <v>4220</v>
      </c>
      <c r="L1424" t="s">
        <v>497</v>
      </c>
      <c r="M1424" t="s">
        <v>17</v>
      </c>
      <c r="N1424" t="s">
        <v>98</v>
      </c>
      <c r="O1424" t="s">
        <v>156</v>
      </c>
      <c r="P1424" t="s">
        <v>771</v>
      </c>
      <c r="Q1424" t="s">
        <v>502</v>
      </c>
      <c r="R1424" t="s">
        <v>2597</v>
      </c>
      <c r="S1424" t="s">
        <v>4221</v>
      </c>
    </row>
    <row r="1425" spans="1:30" x14ac:dyDescent="0.35">
      <c r="A1425">
        <v>4.4203088690560602E+17</v>
      </c>
      <c r="B1425" s="1">
        <v>41705</v>
      </c>
      <c r="C1425">
        <v>0.113095238095238</v>
      </c>
      <c r="D1425" t="s">
        <v>4222</v>
      </c>
      <c r="E1425" s="4" t="str" cm="1">
        <f t="array" ref="E1425">_xlfn.TEXTJOIN(", ", TRUE, IF(COUNTIF(D1425, "*"&amp;$BP$2:$BP$79&amp;"*"), $BP$2:$BP$79, ""))</f>
        <v/>
      </c>
      <c r="F1425" t="s">
        <v>191</v>
      </c>
      <c r="G1425" t="s">
        <v>562</v>
      </c>
      <c r="H1425" t="s">
        <v>563</v>
      </c>
      <c r="I1425" t="s">
        <v>207</v>
      </c>
      <c r="J1425" t="s">
        <v>1082</v>
      </c>
      <c r="K1425" t="s">
        <v>4223</v>
      </c>
      <c r="L1425" t="s">
        <v>1082</v>
      </c>
      <c r="M1425" t="s">
        <v>4224</v>
      </c>
      <c r="N1425" t="s">
        <v>218</v>
      </c>
      <c r="O1425" t="s">
        <v>1029</v>
      </c>
      <c r="P1425" t="s">
        <v>30</v>
      </c>
      <c r="Q1425" t="s">
        <v>777</v>
      </c>
      <c r="R1425" t="s">
        <v>1934</v>
      </c>
      <c r="S1425" t="s">
        <v>637</v>
      </c>
      <c r="T1425" t="s">
        <v>137</v>
      </c>
      <c r="U1425" t="s">
        <v>15</v>
      </c>
      <c r="V1425" t="s">
        <v>124</v>
      </c>
      <c r="W1425" t="s">
        <v>200</v>
      </c>
      <c r="X1425" t="s">
        <v>17</v>
      </c>
      <c r="Y1425" t="s">
        <v>98</v>
      </c>
    </row>
    <row r="1426" spans="1:30" x14ac:dyDescent="0.35">
      <c r="A1426">
        <v>4.4166806130146502E+17</v>
      </c>
      <c r="B1426" s="1">
        <v>41704</v>
      </c>
      <c r="C1426">
        <v>0</v>
      </c>
      <c r="D1426" t="s">
        <v>4225</v>
      </c>
      <c r="E1426" s="4" t="str" cm="1">
        <f t="array" ref="E1426">_xlfn.TEXTJOIN(", ", TRUE, IF(COUNTIF(D1426, "*"&amp;$BP$2:$BP$79&amp;"*"), $BP$2:$BP$79, ""))</f>
        <v/>
      </c>
      <c r="F1426" t="s">
        <v>506</v>
      </c>
      <c r="G1426" t="s">
        <v>276</v>
      </c>
      <c r="H1426" t="s">
        <v>6</v>
      </c>
      <c r="I1426" t="s">
        <v>277</v>
      </c>
      <c r="J1426" t="s">
        <v>71</v>
      </c>
      <c r="K1426" t="s">
        <v>847</v>
      </c>
      <c r="L1426" t="s">
        <v>15</v>
      </c>
      <c r="M1426" t="s">
        <v>234</v>
      </c>
      <c r="N1426" t="s">
        <v>1813</v>
      </c>
      <c r="O1426" t="s">
        <v>49</v>
      </c>
      <c r="P1426" t="s">
        <v>4226</v>
      </c>
    </row>
    <row r="1427" spans="1:30" x14ac:dyDescent="0.35">
      <c r="A1427">
        <v>4.4162716143518899E+17</v>
      </c>
      <c r="B1427" s="1">
        <v>41704</v>
      </c>
      <c r="C1427">
        <v>0</v>
      </c>
      <c r="D1427" t="s">
        <v>4227</v>
      </c>
      <c r="E1427" s="4" t="str" cm="1">
        <f t="array" ref="E1427">_xlfn.TEXTJOIN(", ", TRUE, IF(COUNTIF(D1427, "*"&amp;$BP$2:$BP$79&amp;"*"), $BP$2:$BP$79, ""))</f>
        <v/>
      </c>
      <c r="F1427" t="s">
        <v>6</v>
      </c>
      <c r="G1427" t="s">
        <v>7</v>
      </c>
      <c r="H1427" t="s">
        <v>4228</v>
      </c>
      <c r="I1427" t="s">
        <v>458</v>
      </c>
      <c r="J1427" t="s">
        <v>191</v>
      </c>
      <c r="K1427" t="s">
        <v>399</v>
      </c>
      <c r="L1427" t="s">
        <v>4229</v>
      </c>
      <c r="M1427" t="s">
        <v>57</v>
      </c>
      <c r="N1427" t="s">
        <v>16</v>
      </c>
      <c r="O1427" t="s">
        <v>426</v>
      </c>
      <c r="P1427" t="s">
        <v>4230</v>
      </c>
      <c r="Q1427" t="s">
        <v>4231</v>
      </c>
      <c r="R1427" t="s">
        <v>133</v>
      </c>
      <c r="S1427" t="s">
        <v>104</v>
      </c>
      <c r="T1427" t="s">
        <v>124</v>
      </c>
      <c r="U1427" t="s">
        <v>880</v>
      </c>
      <c r="V1427" t="s">
        <v>17</v>
      </c>
      <c r="W1427" t="s">
        <v>98</v>
      </c>
      <c r="X1427" t="s">
        <v>4232</v>
      </c>
    </row>
    <row r="1428" spans="1:30" x14ac:dyDescent="0.35">
      <c r="A1428">
        <v>4.4161924206074202E+17</v>
      </c>
      <c r="B1428" s="1">
        <v>41704</v>
      </c>
      <c r="C1428">
        <v>-0.20476190476190401</v>
      </c>
      <c r="D1428" t="s">
        <v>4233</v>
      </c>
      <c r="E1428" s="4" t="str" cm="1">
        <f t="array" ref="E1428">_xlfn.TEXTJOIN(", ", TRUE, IF(COUNTIF(D1428, "*"&amp;$BP$2:$BP$79&amp;"*"), $BP$2:$BP$79, ""))</f>
        <v/>
      </c>
      <c r="F1428" t="s">
        <v>221</v>
      </c>
      <c r="G1428" t="s">
        <v>7</v>
      </c>
      <c r="H1428" t="s">
        <v>8</v>
      </c>
      <c r="I1428" t="s">
        <v>49</v>
      </c>
      <c r="J1428" t="s">
        <v>617</v>
      </c>
      <c r="K1428" t="s">
        <v>1304</v>
      </c>
      <c r="L1428" t="s">
        <v>28</v>
      </c>
      <c r="M1428" t="s">
        <v>637</v>
      </c>
      <c r="N1428" t="s">
        <v>9</v>
      </c>
      <c r="O1428" t="s">
        <v>123</v>
      </c>
      <c r="P1428" t="s">
        <v>569</v>
      </c>
      <c r="R1428" t="s">
        <v>100</v>
      </c>
      <c r="S1428" t="s">
        <v>4234</v>
      </c>
      <c r="T1428" t="s">
        <v>477</v>
      </c>
      <c r="U1428" t="s">
        <v>15</v>
      </c>
      <c r="V1428" t="s">
        <v>49</v>
      </c>
      <c r="W1428" t="s">
        <v>3629</v>
      </c>
      <c r="X1428" t="s">
        <v>9</v>
      </c>
      <c r="Y1428" t="s">
        <v>2337</v>
      </c>
      <c r="Z1428" t="s">
        <v>1672</v>
      </c>
      <c r="AA1428" t="s">
        <v>68</v>
      </c>
      <c r="AB1428" t="s">
        <v>253</v>
      </c>
      <c r="AC1428" t="s">
        <v>17</v>
      </c>
      <c r="AD1428" t="s">
        <v>98</v>
      </c>
    </row>
    <row r="1429" spans="1:30" x14ac:dyDescent="0.35">
      <c r="A1429">
        <v>4.4130493940329997E+17</v>
      </c>
      <c r="B1429" s="1">
        <v>41703</v>
      </c>
      <c r="C1429">
        <v>0</v>
      </c>
      <c r="D1429" t="s">
        <v>4235</v>
      </c>
      <c r="E1429" s="4" t="str" cm="1">
        <f t="array" ref="E1429">_xlfn.TEXTJOIN(", ", TRUE, IF(COUNTIF(D1429, "*"&amp;$BP$2:$BP$79&amp;"*"), $BP$2:$BP$79, ""))</f>
        <v/>
      </c>
      <c r="F1429" t="s">
        <v>944</v>
      </c>
      <c r="G1429" t="s">
        <v>1292</v>
      </c>
      <c r="H1429" t="s">
        <v>11</v>
      </c>
      <c r="I1429" t="s">
        <v>208</v>
      </c>
      <c r="J1429" t="s">
        <v>312</v>
      </c>
      <c r="K1429" t="s">
        <v>944</v>
      </c>
      <c r="L1429" t="s">
        <v>1292</v>
      </c>
      <c r="M1429" t="s">
        <v>240</v>
      </c>
      <c r="N1429" t="s">
        <v>57</v>
      </c>
      <c r="O1429" t="s">
        <v>17</v>
      </c>
      <c r="P1429" t="s">
        <v>98</v>
      </c>
      <c r="Q1429" t="s">
        <v>1473</v>
      </c>
      <c r="R1429" t="s">
        <v>3120</v>
      </c>
    </row>
    <row r="1430" spans="1:30" x14ac:dyDescent="0.35">
      <c r="A1430">
        <v>4.4130403213760102E+17</v>
      </c>
      <c r="B1430" s="1">
        <v>41703</v>
      </c>
      <c r="C1430">
        <v>-0.3</v>
      </c>
      <c r="D1430" t="s">
        <v>4236</v>
      </c>
      <c r="E1430" s="4" t="str" cm="1">
        <f t="array" ref="E1430">_xlfn.TEXTJOIN(", ", TRUE, IF(COUNTIF(D1430, "*"&amp;$BP$2:$BP$79&amp;"*"), $BP$2:$BP$79, ""))</f>
        <v/>
      </c>
      <c r="F1430" t="s">
        <v>11</v>
      </c>
      <c r="G1430" t="s">
        <v>137</v>
      </c>
      <c r="H1430" t="s">
        <v>399</v>
      </c>
      <c r="I1430" t="s">
        <v>279</v>
      </c>
      <c r="J1430" t="s">
        <v>718</v>
      </c>
      <c r="K1430" t="s">
        <v>164</v>
      </c>
      <c r="L1430" t="s">
        <v>279</v>
      </c>
      <c r="M1430" t="s">
        <v>3029</v>
      </c>
      <c r="N1430" t="s">
        <v>1327</v>
      </c>
      <c r="O1430" t="s">
        <v>17</v>
      </c>
      <c r="P1430" t="s">
        <v>98</v>
      </c>
      <c r="Q1430" t="s">
        <v>1473</v>
      </c>
      <c r="R1430" t="s">
        <v>3120</v>
      </c>
    </row>
    <row r="1431" spans="1:30" x14ac:dyDescent="0.35">
      <c r="A1431">
        <v>4.4130304041538298E+17</v>
      </c>
      <c r="B1431" s="1">
        <v>41703</v>
      </c>
      <c r="C1431">
        <v>0</v>
      </c>
      <c r="D1431" t="s">
        <v>4237</v>
      </c>
      <c r="E1431" s="4" t="str" cm="1">
        <f t="array" ref="E1431">_xlfn.TEXTJOIN(", ", TRUE, IF(COUNTIF(D1431, "*"&amp;$BP$2:$BP$79&amp;"*"), $BP$2:$BP$79, ""))</f>
        <v/>
      </c>
      <c r="F1431" t="s">
        <v>17</v>
      </c>
      <c r="G1431" t="s">
        <v>98</v>
      </c>
      <c r="H1431" t="s">
        <v>6</v>
      </c>
      <c r="I1431" t="s">
        <v>1813</v>
      </c>
      <c r="J1431" t="s">
        <v>9</v>
      </c>
      <c r="K1431" t="s">
        <v>476</v>
      </c>
      <c r="L1431" t="s">
        <v>1419</v>
      </c>
      <c r="M1431" t="s">
        <v>124</v>
      </c>
      <c r="N1431" t="s">
        <v>1827</v>
      </c>
      <c r="O1431" t="s">
        <v>1828</v>
      </c>
      <c r="P1431" t="s">
        <v>168</v>
      </c>
      <c r="Q1431" t="s">
        <v>4238</v>
      </c>
      <c r="R1431" t="s">
        <v>114</v>
      </c>
      <c r="S1431" t="s">
        <v>92</v>
      </c>
      <c r="T1431" t="s">
        <v>6</v>
      </c>
      <c r="U1431" t="s">
        <v>180</v>
      </c>
      <c r="V1431" t="s">
        <v>1966</v>
      </c>
      <c r="W1431" t="s">
        <v>30</v>
      </c>
      <c r="X1431" t="s">
        <v>921</v>
      </c>
      <c r="Y1431" t="s">
        <v>922</v>
      </c>
      <c r="Z1431" t="s">
        <v>9</v>
      </c>
      <c r="AA1431">
        <v>1010</v>
      </c>
    </row>
    <row r="1432" spans="1:30" x14ac:dyDescent="0.35">
      <c r="A1432">
        <v>4.4130074283437197E+17</v>
      </c>
      <c r="B1432" s="1">
        <v>41703</v>
      </c>
      <c r="C1432">
        <v>4.1666666666666602E-2</v>
      </c>
      <c r="D1432" t="s">
        <v>4239</v>
      </c>
      <c r="E1432" s="4" t="str" cm="1">
        <f t="array" ref="E1432">_xlfn.TEXTJOIN(", ", TRUE, IF(COUNTIF(D1432, "*"&amp;$BP$2:$BP$79&amp;"*"), $BP$2:$BP$79, ""))</f>
        <v/>
      </c>
      <c r="F1432" t="s">
        <v>0</v>
      </c>
      <c r="G1432" t="s">
        <v>264</v>
      </c>
      <c r="H1432" t="s">
        <v>9</v>
      </c>
      <c r="I1432" t="s">
        <v>1150</v>
      </c>
      <c r="J1432" t="s">
        <v>114</v>
      </c>
      <c r="K1432" t="s">
        <v>2154</v>
      </c>
      <c r="L1432" t="s">
        <v>49</v>
      </c>
      <c r="M1432" t="s">
        <v>880</v>
      </c>
      <c r="N1432" t="s">
        <v>1029</v>
      </c>
      <c r="O1432" t="s">
        <v>528</v>
      </c>
      <c r="P1432" t="s">
        <v>251</v>
      </c>
      <c r="Q1432">
        <v>15000</v>
      </c>
      <c r="R1432" t="s">
        <v>49</v>
      </c>
      <c r="S1432" t="s">
        <v>32</v>
      </c>
      <c r="T1432" t="s">
        <v>17</v>
      </c>
      <c r="U1432" t="s">
        <v>98</v>
      </c>
      <c r="V1432" t="s">
        <v>9</v>
      </c>
      <c r="W1432" t="s">
        <v>828</v>
      </c>
      <c r="X1432" t="s">
        <v>67</v>
      </c>
      <c r="Y1432" t="s">
        <v>2587</v>
      </c>
      <c r="Z1432" t="s">
        <v>1966</v>
      </c>
      <c r="AA1432" t="s">
        <v>30</v>
      </c>
      <c r="AB1432" t="s">
        <v>921</v>
      </c>
      <c r="AC1432" t="s">
        <v>922</v>
      </c>
    </row>
    <row r="1433" spans="1:30" x14ac:dyDescent="0.35">
      <c r="A1433">
        <v>4.4129996936276301E+17</v>
      </c>
      <c r="B1433" s="1">
        <v>41703</v>
      </c>
      <c r="C1433">
        <v>-3.3333333333333298E-2</v>
      </c>
      <c r="D1433" t="s">
        <v>4240</v>
      </c>
      <c r="E1433" s="4" t="str" cm="1">
        <f t="array" ref="E1433">_xlfn.TEXTJOIN(", ", TRUE, IF(COUNTIF(D1433, "*"&amp;$BP$2:$BP$79&amp;"*"), $BP$2:$BP$79, ""))</f>
        <v/>
      </c>
      <c r="F1433" t="s">
        <v>206</v>
      </c>
      <c r="G1433">
        <v>3</v>
      </c>
      <c r="H1433" t="s">
        <v>15</v>
      </c>
      <c r="I1433">
        <v>4</v>
      </c>
      <c r="J1433" t="s">
        <v>4241</v>
      </c>
      <c r="K1433" t="s">
        <v>3283</v>
      </c>
      <c r="L1433" t="s">
        <v>24</v>
      </c>
      <c r="M1433" t="s">
        <v>115</v>
      </c>
      <c r="N1433" t="s">
        <v>4242</v>
      </c>
      <c r="O1433" t="s">
        <v>1966</v>
      </c>
      <c r="P1433" t="s">
        <v>30</v>
      </c>
      <c r="Q1433" t="s">
        <v>921</v>
      </c>
      <c r="R1433" t="s">
        <v>922</v>
      </c>
      <c r="S1433" t="s">
        <v>17</v>
      </c>
      <c r="T1433" t="s">
        <v>98</v>
      </c>
      <c r="U1433" t="s">
        <v>1473</v>
      </c>
      <c r="V1433" t="s">
        <v>3120</v>
      </c>
    </row>
    <row r="1434" spans="1:30" x14ac:dyDescent="0.35">
      <c r="A1434">
        <v>4.4129791367985498E+17</v>
      </c>
      <c r="B1434" s="1">
        <v>41703</v>
      </c>
      <c r="C1434">
        <v>0</v>
      </c>
      <c r="D1434" t="s">
        <v>4243</v>
      </c>
      <c r="E1434" s="4" t="str" cm="1">
        <f t="array" ref="E1434">_xlfn.TEXTJOIN(", ", TRUE, IF(COUNTIF(D1434, "*"&amp;$BP$2:$BP$79&amp;"*"), $BP$2:$BP$79, ""))</f>
        <v/>
      </c>
      <c r="F1434" t="s">
        <v>506</v>
      </c>
      <c r="G1434" t="s">
        <v>276</v>
      </c>
      <c r="H1434" t="s">
        <v>6</v>
      </c>
      <c r="I1434" t="s">
        <v>277</v>
      </c>
      <c r="J1434" t="s">
        <v>232</v>
      </c>
      <c r="K1434" t="s">
        <v>137</v>
      </c>
      <c r="L1434" t="s">
        <v>30</v>
      </c>
      <c r="M1434" t="s">
        <v>257</v>
      </c>
      <c r="N1434" t="s">
        <v>9</v>
      </c>
      <c r="O1434" t="s">
        <v>355</v>
      </c>
      <c r="P1434" t="s">
        <v>234</v>
      </c>
      <c r="Q1434" t="s">
        <v>49</v>
      </c>
      <c r="R1434" t="s">
        <v>1472</v>
      </c>
      <c r="S1434" t="s">
        <v>3120</v>
      </c>
      <c r="T1434" t="s">
        <v>1473</v>
      </c>
    </row>
    <row r="1435" spans="1:30" x14ac:dyDescent="0.35">
      <c r="A1435">
        <v>4.4129726060994502E+17</v>
      </c>
      <c r="B1435" s="1">
        <v>41703</v>
      </c>
      <c r="C1435">
        <v>0.16666666666666599</v>
      </c>
      <c r="D1435" t="s">
        <v>4244</v>
      </c>
      <c r="E1435" s="4" t="str" cm="1">
        <f t="array" ref="E1435">_xlfn.TEXTJOIN(", ", TRUE, IF(COUNTIF(D1435, "*"&amp;$BP$2:$BP$79&amp;"*"), $BP$2:$BP$79, ""))</f>
        <v/>
      </c>
      <c r="F1435" t="s">
        <v>17</v>
      </c>
      <c r="G1435" t="s">
        <v>98</v>
      </c>
      <c r="H1435" t="s">
        <v>944</v>
      </c>
      <c r="I1435" t="s">
        <v>78</v>
      </c>
      <c r="J1435" t="s">
        <v>79</v>
      </c>
      <c r="K1435" t="s">
        <v>847</v>
      </c>
      <c r="L1435" t="s">
        <v>123</v>
      </c>
      <c r="M1435" t="s">
        <v>989</v>
      </c>
      <c r="N1435" t="s">
        <v>990</v>
      </c>
      <c r="O1435" t="s">
        <v>16</v>
      </c>
      <c r="P1435" t="s">
        <v>989</v>
      </c>
      <c r="Q1435" t="s">
        <v>91</v>
      </c>
      <c r="R1435" t="s">
        <v>992</v>
      </c>
    </row>
    <row r="1436" spans="1:30" x14ac:dyDescent="0.35">
      <c r="A1436">
        <v>4.4129657021490701E+17</v>
      </c>
      <c r="B1436" s="1">
        <v>41703</v>
      </c>
      <c r="C1436">
        <v>0.1</v>
      </c>
      <c r="D1436" t="s">
        <v>4245</v>
      </c>
      <c r="E1436" s="4" t="str" cm="1">
        <f t="array" ref="E1436">_xlfn.TEXTJOIN(", ", TRUE, IF(COUNTIF(D1436, "*"&amp;$BP$2:$BP$79&amp;"*"), $BP$2:$BP$79, ""))</f>
        <v/>
      </c>
      <c r="F1436" t="s">
        <v>276</v>
      </c>
      <c r="G1436" t="s">
        <v>489</v>
      </c>
      <c r="H1436" t="s">
        <v>24</v>
      </c>
      <c r="I1436" t="s">
        <v>6</v>
      </c>
      <c r="J1436" t="s">
        <v>476</v>
      </c>
      <c r="K1436" t="s">
        <v>49</v>
      </c>
      <c r="L1436" t="s">
        <v>617</v>
      </c>
      <c r="M1436" t="s">
        <v>1304</v>
      </c>
      <c r="N1436" t="s">
        <v>67</v>
      </c>
      <c r="O1436" t="s">
        <v>137</v>
      </c>
      <c r="P1436" t="s">
        <v>576</v>
      </c>
      <c r="Q1436" t="s">
        <v>27</v>
      </c>
      <c r="R1436" t="s">
        <v>114</v>
      </c>
      <c r="S1436" t="s">
        <v>123</v>
      </c>
      <c r="T1436" t="s">
        <v>504</v>
      </c>
      <c r="U1436" t="s">
        <v>4246</v>
      </c>
      <c r="V1436" t="s">
        <v>480</v>
      </c>
      <c r="W1436" t="s">
        <v>623</v>
      </c>
      <c r="X1436" t="s">
        <v>2025</v>
      </c>
      <c r="Y1436" t="s">
        <v>4048</v>
      </c>
      <c r="Z1436" t="s">
        <v>9</v>
      </c>
      <c r="AA1436" t="s">
        <v>1230</v>
      </c>
      <c r="AB1436" t="s">
        <v>57</v>
      </c>
      <c r="AC1436" t="s">
        <v>17</v>
      </c>
      <c r="AD1436" t="s">
        <v>98</v>
      </c>
    </row>
    <row r="1437" spans="1:30" x14ac:dyDescent="0.35">
      <c r="A1437">
        <v>4.4129586151174899E+17</v>
      </c>
      <c r="B1437" s="1">
        <v>41703</v>
      </c>
      <c r="C1437">
        <v>0.3</v>
      </c>
      <c r="D1437" t="s">
        <v>4247</v>
      </c>
      <c r="E1437" s="4" t="str" cm="1">
        <f t="array" ref="E1437">_xlfn.TEXTJOIN(", ", TRUE, IF(COUNTIF(D1437, "*"&amp;$BP$2:$BP$79&amp;"*"), $BP$2:$BP$79, ""))</f>
        <v/>
      </c>
      <c r="F1437" t="s">
        <v>76</v>
      </c>
      <c r="G1437" t="s">
        <v>617</v>
      </c>
      <c r="H1437" t="s">
        <v>62</v>
      </c>
      <c r="I1437" t="s">
        <v>218</v>
      </c>
      <c r="J1437" t="s">
        <v>3237</v>
      </c>
      <c r="K1437" t="s">
        <v>872</v>
      </c>
      <c r="L1437" t="s">
        <v>3633</v>
      </c>
      <c r="M1437" t="s">
        <v>251</v>
      </c>
      <c r="N1437" t="s">
        <v>147</v>
      </c>
      <c r="O1437" t="s">
        <v>42</v>
      </c>
      <c r="P1437" t="s">
        <v>17</v>
      </c>
      <c r="Q1437" t="s">
        <v>98</v>
      </c>
    </row>
    <row r="1438" spans="1:30" x14ac:dyDescent="0.35">
      <c r="A1438">
        <v>4.41279826364624E+17</v>
      </c>
      <c r="B1438" s="1">
        <v>41703</v>
      </c>
      <c r="C1438">
        <v>0</v>
      </c>
      <c r="D1438" t="s">
        <v>4248</v>
      </c>
      <c r="E1438" s="4" t="str" cm="1">
        <f t="array" ref="E1438">_xlfn.TEXTJOIN(", ", TRUE, IF(COUNTIF(D1438, "*"&amp;$BP$2:$BP$79&amp;"*"), $BP$2:$BP$79, ""))</f>
        <v/>
      </c>
      <c r="F1438" t="s">
        <v>521</v>
      </c>
      <c r="G1438" t="s">
        <v>824</v>
      </c>
      <c r="H1438" t="s">
        <v>100</v>
      </c>
      <c r="I1438" t="s">
        <v>221</v>
      </c>
      <c r="J1438" t="s">
        <v>230</v>
      </c>
      <c r="K1438" t="s">
        <v>360</v>
      </c>
      <c r="L1438" t="s">
        <v>2411</v>
      </c>
      <c r="M1438" t="s">
        <v>3869</v>
      </c>
      <c r="N1438" t="s">
        <v>15</v>
      </c>
      <c r="O1438" t="s">
        <v>30</v>
      </c>
      <c r="P1438" t="s">
        <v>577</v>
      </c>
      <c r="Q1438" t="s">
        <v>61</v>
      </c>
      <c r="R1438" t="s">
        <v>100</v>
      </c>
      <c r="S1438" t="s">
        <v>217</v>
      </c>
      <c r="T1438" t="s">
        <v>30</v>
      </c>
      <c r="U1438" t="s">
        <v>209</v>
      </c>
      <c r="V1438" t="s">
        <v>15</v>
      </c>
      <c r="W1438" t="s">
        <v>3870</v>
      </c>
      <c r="X1438" t="s">
        <v>4249</v>
      </c>
      <c r="Y1438" t="s">
        <v>4250</v>
      </c>
      <c r="Z1438" t="s">
        <v>17</v>
      </c>
      <c r="AA1438" t="s">
        <v>98</v>
      </c>
    </row>
    <row r="1439" spans="1:30" x14ac:dyDescent="0.35">
      <c r="A1439">
        <v>4.4096171360138803E+17</v>
      </c>
      <c r="B1439" s="1">
        <v>41702</v>
      </c>
      <c r="C1439">
        <v>0</v>
      </c>
      <c r="D1439" t="s">
        <v>4251</v>
      </c>
      <c r="E1439" s="4" t="str" cm="1">
        <f t="array" ref="E1439">_xlfn.TEXTJOIN(", ", TRUE, IF(COUNTIF(D1439, "*"&amp;$BP$2:$BP$79&amp;"*"), $BP$2:$BP$79, ""))</f>
        <v/>
      </c>
      <c r="F1439" t="s">
        <v>164</v>
      </c>
      <c r="G1439" t="s">
        <v>2258</v>
      </c>
      <c r="H1439" t="s">
        <v>179</v>
      </c>
      <c r="I1439" t="s">
        <v>124</v>
      </c>
      <c r="J1439" t="s">
        <v>180</v>
      </c>
      <c r="K1439" t="s">
        <v>100</v>
      </c>
      <c r="L1439" t="s">
        <v>992</v>
      </c>
    </row>
    <row r="1440" spans="1:30" x14ac:dyDescent="0.35">
      <c r="A1440">
        <v>4.4061482544648602E+17</v>
      </c>
      <c r="B1440" s="1">
        <v>41701</v>
      </c>
      <c r="C1440">
        <v>0.1</v>
      </c>
      <c r="D1440" t="s">
        <v>4252</v>
      </c>
      <c r="E1440" s="4" t="str" cm="1">
        <f t="array" ref="E1440">_xlfn.TEXTJOIN(", ", TRUE, IF(COUNTIF(D1440, "*"&amp;$BP$2:$BP$79&amp;"*"), $BP$2:$BP$79, ""))</f>
        <v/>
      </c>
      <c r="F1440" t="s">
        <v>17</v>
      </c>
      <c r="G1440" t="s">
        <v>98</v>
      </c>
      <c r="H1440" t="s">
        <v>156</v>
      </c>
      <c r="I1440" t="s">
        <v>4253</v>
      </c>
      <c r="J1440" t="s">
        <v>439</v>
      </c>
      <c r="K1440" t="s">
        <v>521</v>
      </c>
      <c r="L1440" t="s">
        <v>503</v>
      </c>
      <c r="M1440" t="s">
        <v>617</v>
      </c>
      <c r="N1440" t="s">
        <v>100</v>
      </c>
      <c r="O1440" t="s">
        <v>1218</v>
      </c>
      <c r="P1440" t="s">
        <v>144</v>
      </c>
      <c r="Q1440" t="s">
        <v>131</v>
      </c>
      <c r="R1440" t="s">
        <v>257</v>
      </c>
      <c r="S1440" t="s">
        <v>9</v>
      </c>
      <c r="T1440" t="s">
        <v>123</v>
      </c>
      <c r="U1440" t="s">
        <v>1526</v>
      </c>
      <c r="V1440" t="s">
        <v>15</v>
      </c>
      <c r="W1440" t="s">
        <v>49</v>
      </c>
      <c r="X1440" t="s">
        <v>1720</v>
      </c>
    </row>
    <row r="1441" spans="1:32" x14ac:dyDescent="0.35">
      <c r="A1441">
        <v>4.40541429425664E+17</v>
      </c>
      <c r="B1441" s="1">
        <v>41701</v>
      </c>
      <c r="C1441">
        <v>0</v>
      </c>
      <c r="D1441" t="s">
        <v>4254</v>
      </c>
      <c r="E1441" s="4" t="str" cm="1">
        <f t="array" ref="E1441">_xlfn.TEXTJOIN(", ", TRUE, IF(COUNTIF(D1441, "*"&amp;$BP$2:$BP$79&amp;"*"), $BP$2:$BP$79, ""))</f>
        <v/>
      </c>
      <c r="F1441" t="s">
        <v>506</v>
      </c>
      <c r="G1441" t="s">
        <v>9</v>
      </c>
      <c r="H1441" t="s">
        <v>123</v>
      </c>
      <c r="I1441" t="s">
        <v>30</v>
      </c>
      <c r="J1441" t="s">
        <v>636</v>
      </c>
      <c r="K1441" t="s">
        <v>28</v>
      </c>
      <c r="L1441" t="s">
        <v>164</v>
      </c>
      <c r="M1441" t="s">
        <v>4255</v>
      </c>
    </row>
    <row r="1442" spans="1:32" x14ac:dyDescent="0.35">
      <c r="A1442">
        <v>4.3985428983015002E+17</v>
      </c>
      <c r="B1442" s="1">
        <v>41699</v>
      </c>
      <c r="C1442">
        <v>0</v>
      </c>
      <c r="D1442" t="s">
        <v>4256</v>
      </c>
      <c r="E1442" s="4" t="str" cm="1">
        <f t="array" ref="E1442">_xlfn.TEXTJOIN(", ", TRUE, IF(COUNTIF(D1442, "*"&amp;$BP$2:$BP$79&amp;"*"), $BP$2:$BP$79, ""))</f>
        <v/>
      </c>
      <c r="F1442" t="s">
        <v>3247</v>
      </c>
      <c r="G1442" t="s">
        <v>1305</v>
      </c>
      <c r="H1442" t="s">
        <v>71</v>
      </c>
      <c r="I1442" t="s">
        <v>1170</v>
      </c>
      <c r="J1442" t="s">
        <v>576</v>
      </c>
      <c r="K1442" t="s">
        <v>137</v>
      </c>
      <c r="L1442" t="s">
        <v>4257</v>
      </c>
      <c r="M1442" t="s">
        <v>359</v>
      </c>
      <c r="N1442" t="s">
        <v>1419</v>
      </c>
      <c r="O1442" t="s">
        <v>6</v>
      </c>
      <c r="P1442" t="s">
        <v>218</v>
      </c>
      <c r="Q1442" t="s">
        <v>15</v>
      </c>
      <c r="R1442" t="s">
        <v>1422</v>
      </c>
      <c r="S1442" t="s">
        <v>21</v>
      </c>
    </row>
    <row r="1443" spans="1:32" x14ac:dyDescent="0.35">
      <c r="A1443">
        <v>4.39512370944016E+17</v>
      </c>
      <c r="B1443" s="1">
        <v>41698</v>
      </c>
      <c r="C1443">
        <v>0.1</v>
      </c>
      <c r="D1443" t="s">
        <v>4258</v>
      </c>
      <c r="E1443" s="4" t="str" cm="1">
        <f t="array" ref="E1443">_xlfn.TEXTJOIN(", ", TRUE, IF(COUNTIF(D1443, "*"&amp;$BP$2:$BP$79&amp;"*"), $BP$2:$BP$79, ""))</f>
        <v/>
      </c>
      <c r="F1443" t="s">
        <v>164</v>
      </c>
      <c r="G1443" t="s">
        <v>124</v>
      </c>
      <c r="H1443" t="s">
        <v>2182</v>
      </c>
      <c r="I1443" t="s">
        <v>100</v>
      </c>
      <c r="J1443" t="s">
        <v>124</v>
      </c>
      <c r="K1443" t="s">
        <v>4259</v>
      </c>
      <c r="L1443" t="s">
        <v>100</v>
      </c>
      <c r="M1443" t="s">
        <v>124</v>
      </c>
      <c r="N1443" t="s">
        <v>3631</v>
      </c>
      <c r="O1443" t="s">
        <v>71</v>
      </c>
      <c r="P1443" t="s">
        <v>144</v>
      </c>
      <c r="Q1443" t="s">
        <v>27</v>
      </c>
      <c r="R1443" t="s">
        <v>11</v>
      </c>
      <c r="S1443" t="s">
        <v>208</v>
      </c>
      <c r="T1443" t="s">
        <v>1292</v>
      </c>
      <c r="U1443" t="s">
        <v>312</v>
      </c>
      <c r="V1443" t="s">
        <v>17</v>
      </c>
      <c r="W1443" t="s">
        <v>98</v>
      </c>
      <c r="X1443" t="s">
        <v>9</v>
      </c>
      <c r="Y1443" t="s">
        <v>617</v>
      </c>
      <c r="Z1443" t="s">
        <v>4260</v>
      </c>
    </row>
    <row r="1444" spans="1:32" x14ac:dyDescent="0.35">
      <c r="A1444">
        <v>4.39512271358664E+17</v>
      </c>
      <c r="B1444" s="1">
        <v>41698</v>
      </c>
      <c r="C1444">
        <v>0.35</v>
      </c>
      <c r="D1444" t="s">
        <v>4261</v>
      </c>
      <c r="E1444" s="4" t="str" cm="1">
        <f t="array" ref="E1444">_xlfn.TEXTJOIN(", ", TRUE, IF(COUNTIF(D1444, "*"&amp;$BP$2:$BP$79&amp;"*"), $BP$2:$BP$79, ""))</f>
        <v/>
      </c>
      <c r="F1444" t="s">
        <v>17</v>
      </c>
      <c r="G1444" t="s">
        <v>98</v>
      </c>
      <c r="H1444" t="s">
        <v>214</v>
      </c>
      <c r="I1444" t="s">
        <v>9</v>
      </c>
      <c r="J1444" t="s">
        <v>4262</v>
      </c>
      <c r="K1444" t="s">
        <v>1399</v>
      </c>
      <c r="L1444" t="s">
        <v>1489</v>
      </c>
      <c r="M1444" t="s">
        <v>100</v>
      </c>
      <c r="N1444" t="s">
        <v>1862</v>
      </c>
      <c r="O1444" t="s">
        <v>264</v>
      </c>
      <c r="P1444" t="s">
        <v>4263</v>
      </c>
      <c r="Q1444" t="s">
        <v>476</v>
      </c>
      <c r="R1444" t="s">
        <v>1086</v>
      </c>
      <c r="S1444" t="s">
        <v>873</v>
      </c>
      <c r="T1444" t="s">
        <v>431</v>
      </c>
      <c r="U1444" t="s">
        <v>33</v>
      </c>
      <c r="V1444" t="s">
        <v>264</v>
      </c>
      <c r="W1444" t="s">
        <v>15</v>
      </c>
      <c r="X1444" t="s">
        <v>30</v>
      </c>
      <c r="Y1444" t="s">
        <v>2322</v>
      </c>
      <c r="Z1444" t="s">
        <v>139</v>
      </c>
    </row>
    <row r="1445" spans="1:32" x14ac:dyDescent="0.35">
      <c r="A1445">
        <v>4.3950945483739098E+17</v>
      </c>
      <c r="B1445" s="1">
        <v>41698</v>
      </c>
      <c r="C1445">
        <v>0</v>
      </c>
      <c r="D1445" t="s">
        <v>4264</v>
      </c>
      <c r="E1445" s="4" t="str" cm="1">
        <f t="array" ref="E1445">_xlfn.TEXTJOIN(", ", TRUE, IF(COUNTIF(D1445, "*"&amp;$BP$2:$BP$79&amp;"*"), $BP$2:$BP$79, ""))</f>
        <v/>
      </c>
      <c r="F1445" t="s">
        <v>207</v>
      </c>
      <c r="G1445" t="s">
        <v>1335</v>
      </c>
      <c r="H1445" t="s">
        <v>15</v>
      </c>
      <c r="I1445" t="s">
        <v>234</v>
      </c>
      <c r="J1445" t="s">
        <v>1336</v>
      </c>
      <c r="K1445" t="s">
        <v>49</v>
      </c>
      <c r="L1445" t="s">
        <v>209</v>
      </c>
      <c r="M1445" t="s">
        <v>1483</v>
      </c>
      <c r="N1445" t="s">
        <v>904</v>
      </c>
      <c r="O1445" t="s">
        <v>17</v>
      </c>
      <c r="P1445" t="s">
        <v>98</v>
      </c>
      <c r="Q1445" t="s">
        <v>2117</v>
      </c>
    </row>
    <row r="1446" spans="1:32" x14ac:dyDescent="0.35">
      <c r="A1446">
        <v>4.3914803349500698E+17</v>
      </c>
      <c r="B1446" s="1">
        <v>41697</v>
      </c>
      <c r="C1446">
        <v>0.17499999999999999</v>
      </c>
      <c r="D1446" t="s">
        <v>4265</v>
      </c>
      <c r="E1446" s="4" t="str" cm="1">
        <f t="array" ref="E1446">_xlfn.TEXTJOIN(", ", TRUE, IF(COUNTIF(D1446, "*"&amp;$BP$2:$BP$79&amp;"*"), $BP$2:$BP$79, ""))</f>
        <v/>
      </c>
      <c r="F1446" t="s">
        <v>238</v>
      </c>
      <c r="G1446" t="s">
        <v>144</v>
      </c>
      <c r="H1446" t="s">
        <v>784</v>
      </c>
      <c r="I1446" t="s">
        <v>30</v>
      </c>
      <c r="J1446" t="s">
        <v>2403</v>
      </c>
      <c r="K1446" t="s">
        <v>238</v>
      </c>
      <c r="L1446" t="s">
        <v>462</v>
      </c>
      <c r="M1446" t="s">
        <v>9</v>
      </c>
      <c r="N1446" t="s">
        <v>355</v>
      </c>
      <c r="O1446" t="s">
        <v>207</v>
      </c>
      <c r="P1446" t="s">
        <v>1335</v>
      </c>
      <c r="R1446" t="s">
        <v>30</v>
      </c>
      <c r="S1446" t="s">
        <v>130</v>
      </c>
      <c r="T1446" t="s">
        <v>9</v>
      </c>
      <c r="U1446" t="s">
        <v>1325</v>
      </c>
      <c r="V1446" t="s">
        <v>294</v>
      </c>
      <c r="W1446" t="s">
        <v>88</v>
      </c>
      <c r="X1446" t="s">
        <v>2116</v>
      </c>
      <c r="Y1446" t="s">
        <v>17</v>
      </c>
      <c r="Z1446" t="s">
        <v>98</v>
      </c>
      <c r="AA1446" t="s">
        <v>4266</v>
      </c>
    </row>
    <row r="1447" spans="1:32" x14ac:dyDescent="0.35">
      <c r="A1447">
        <v>4.3914791192273702E+17</v>
      </c>
      <c r="B1447" s="1">
        <v>41697</v>
      </c>
      <c r="C1447">
        <v>-0.14444444444444399</v>
      </c>
      <c r="D1447" t="s">
        <v>4267</v>
      </c>
      <c r="E1447" s="4" t="str" cm="1">
        <f t="array" ref="E1447">_xlfn.TEXTJOIN(", ", TRUE, IF(COUNTIF(D1447, "*"&amp;$BP$2:$BP$79&amp;"*"), $BP$2:$BP$79, ""))</f>
        <v/>
      </c>
      <c r="F1447" t="s">
        <v>843</v>
      </c>
      <c r="G1447" t="s">
        <v>144</v>
      </c>
      <c r="H1447" t="s">
        <v>64</v>
      </c>
      <c r="I1447" t="s">
        <v>2203</v>
      </c>
      <c r="J1447" t="s">
        <v>9</v>
      </c>
      <c r="K1447" t="s">
        <v>6</v>
      </c>
      <c r="L1447" t="s">
        <v>30</v>
      </c>
      <c r="M1447" t="s">
        <v>209</v>
      </c>
      <c r="N1447" t="s">
        <v>137</v>
      </c>
      <c r="O1447" t="s">
        <v>1763</v>
      </c>
      <c r="P1447" t="s">
        <v>28</v>
      </c>
      <c r="Q1447" t="s">
        <v>637</v>
      </c>
      <c r="S1447" t="s">
        <v>89</v>
      </c>
      <c r="T1447" t="s">
        <v>221</v>
      </c>
      <c r="U1447" t="s">
        <v>476</v>
      </c>
      <c r="V1447" t="s">
        <v>6</v>
      </c>
      <c r="W1447" t="s">
        <v>1907</v>
      </c>
      <c r="X1447" t="s">
        <v>26</v>
      </c>
      <c r="Y1447" t="s">
        <v>994</v>
      </c>
      <c r="Z1447" t="s">
        <v>17</v>
      </c>
      <c r="AA1447" t="s">
        <v>98</v>
      </c>
      <c r="AB1447" t="s">
        <v>9</v>
      </c>
      <c r="AC1447" t="s">
        <v>617</v>
      </c>
      <c r="AD1447" t="s">
        <v>2639</v>
      </c>
      <c r="AE1447" t="s">
        <v>24</v>
      </c>
      <c r="AF1447" t="s">
        <v>1371</v>
      </c>
    </row>
    <row r="1448" spans="1:32" x14ac:dyDescent="0.35">
      <c r="A1448">
        <v>4.3914734707200397E+17</v>
      </c>
      <c r="B1448" s="1">
        <v>41697</v>
      </c>
      <c r="C1448">
        <v>0.22500000000000001</v>
      </c>
      <c r="D1448" t="s">
        <v>4268</v>
      </c>
      <c r="E1448" s="4" t="str" cm="1">
        <f t="array" ref="E1448">_xlfn.TEXTJOIN(", ", TRUE, IF(COUNTIF(D1448, "*"&amp;$BP$2:$BP$79&amp;"*"), $BP$2:$BP$79, ""))</f>
        <v/>
      </c>
      <c r="F1448" t="s">
        <v>221</v>
      </c>
      <c r="G1448" t="s">
        <v>476</v>
      </c>
      <c r="H1448" t="s">
        <v>6</v>
      </c>
      <c r="I1448" t="s">
        <v>26</v>
      </c>
      <c r="J1448" t="s">
        <v>759</v>
      </c>
      <c r="K1448" t="s">
        <v>30</v>
      </c>
      <c r="L1448" t="s">
        <v>1000</v>
      </c>
      <c r="M1448" t="s">
        <v>349</v>
      </c>
      <c r="N1448" t="s">
        <v>24</v>
      </c>
      <c r="O1448" t="s">
        <v>6</v>
      </c>
      <c r="P1448" t="s">
        <v>415</v>
      </c>
      <c r="Q1448" t="s">
        <v>218</v>
      </c>
      <c r="R1448" t="s">
        <v>456</v>
      </c>
      <c r="S1448" t="s">
        <v>457</v>
      </c>
      <c r="T1448" t="s">
        <v>456</v>
      </c>
      <c r="U1448" t="s">
        <v>6</v>
      </c>
      <c r="V1448" t="s">
        <v>78</v>
      </c>
      <c r="W1448" t="s">
        <v>30</v>
      </c>
      <c r="X1448" t="s">
        <v>205</v>
      </c>
      <c r="Y1448" t="s">
        <v>17</v>
      </c>
      <c r="Z1448" t="s">
        <v>98</v>
      </c>
      <c r="AA1448" t="s">
        <v>4266</v>
      </c>
    </row>
    <row r="1449" spans="1:32" x14ac:dyDescent="0.35">
      <c r="A1449">
        <v>4.3914624859635699E+17</v>
      </c>
      <c r="B1449" s="1">
        <v>41697</v>
      </c>
      <c r="C1449">
        <v>0.266666666666666</v>
      </c>
      <c r="D1449" t="s">
        <v>4269</v>
      </c>
      <c r="E1449" s="4" t="str" cm="1">
        <f t="array" ref="E1449">_xlfn.TEXTJOIN(", ", TRUE, IF(COUNTIF(D1449, "*"&amp;$BP$2:$BP$79&amp;"*"), $BP$2:$BP$79, ""))</f>
        <v/>
      </c>
      <c r="F1449" t="s">
        <v>489</v>
      </c>
      <c r="G1449" t="s">
        <v>4270</v>
      </c>
      <c r="H1449" t="s">
        <v>67</v>
      </c>
      <c r="I1449" t="s">
        <v>4271</v>
      </c>
      <c r="J1449" t="s">
        <v>26</v>
      </c>
      <c r="K1449" t="s">
        <v>78</v>
      </c>
      <c r="L1449" t="s">
        <v>49</v>
      </c>
      <c r="M1449" t="s">
        <v>3812</v>
      </c>
      <c r="O1449" t="s">
        <v>240</v>
      </c>
      <c r="P1449" t="s">
        <v>833</v>
      </c>
      <c r="Q1449" t="s">
        <v>131</v>
      </c>
      <c r="R1449" t="s">
        <v>71</v>
      </c>
      <c r="S1449" t="s">
        <v>595</v>
      </c>
      <c r="T1449" t="s">
        <v>89</v>
      </c>
      <c r="U1449" t="s">
        <v>240</v>
      </c>
      <c r="V1449" t="s">
        <v>1723</v>
      </c>
      <c r="W1449" t="s">
        <v>76</v>
      </c>
      <c r="X1449" t="s">
        <v>251</v>
      </c>
      <c r="Y1449" t="s">
        <v>1446</v>
      </c>
      <c r="Z1449" t="s">
        <v>1671</v>
      </c>
      <c r="AA1449" t="s">
        <v>232</v>
      </c>
      <c r="AB1449" t="s">
        <v>17</v>
      </c>
      <c r="AC1449" t="s">
        <v>98</v>
      </c>
    </row>
    <row r="1450" spans="1:32" x14ac:dyDescent="0.35">
      <c r="A1450">
        <v>4.3914546016367398E+17</v>
      </c>
      <c r="B1450" s="1">
        <v>41697</v>
      </c>
      <c r="C1450">
        <v>0.5</v>
      </c>
      <c r="D1450" t="s">
        <v>4272</v>
      </c>
      <c r="E1450" s="4" t="str" cm="1">
        <f t="array" ref="E1450">_xlfn.TEXTJOIN(", ", TRUE, IF(COUNTIF(D1450, "*"&amp;$BP$2:$BP$79&amp;"*"), $BP$2:$BP$79, ""))</f>
        <v/>
      </c>
      <c r="F1450" t="s">
        <v>191</v>
      </c>
      <c r="G1450" t="s">
        <v>860</v>
      </c>
      <c r="H1450" t="s">
        <v>3009</v>
      </c>
      <c r="I1450" t="s">
        <v>3146</v>
      </c>
      <c r="J1450" t="s">
        <v>238</v>
      </c>
      <c r="K1450" t="s">
        <v>26</v>
      </c>
      <c r="L1450" t="s">
        <v>27</v>
      </c>
      <c r="M1450" t="s">
        <v>76</v>
      </c>
      <c r="N1450" t="s">
        <v>24</v>
      </c>
      <c r="O1450" t="s">
        <v>360</v>
      </c>
      <c r="P1450" t="s">
        <v>1349</v>
      </c>
      <c r="Q1450" t="s">
        <v>78</v>
      </c>
      <c r="R1450" t="s">
        <v>30</v>
      </c>
      <c r="S1450" t="s">
        <v>4273</v>
      </c>
      <c r="T1450" t="s">
        <v>17</v>
      </c>
      <c r="U1450" t="s">
        <v>98</v>
      </c>
      <c r="V1450" t="s">
        <v>4266</v>
      </c>
    </row>
    <row r="1451" spans="1:32" x14ac:dyDescent="0.35">
      <c r="A1451">
        <v>4.3914431380168698E+17</v>
      </c>
      <c r="B1451" s="1">
        <v>41697</v>
      </c>
      <c r="C1451">
        <v>0</v>
      </c>
      <c r="D1451" t="s">
        <v>4274</v>
      </c>
      <c r="E1451" s="4" t="str" cm="1">
        <f t="array" ref="E1451">_xlfn.TEXTJOIN(", ", TRUE, IF(COUNTIF(D1451, "*"&amp;$BP$2:$BP$79&amp;"*"), $BP$2:$BP$79, ""))</f>
        <v/>
      </c>
      <c r="F1451" t="s">
        <v>506</v>
      </c>
      <c r="G1451" t="s">
        <v>276</v>
      </c>
      <c r="H1451" t="s">
        <v>6</v>
      </c>
      <c r="I1451" t="s">
        <v>277</v>
      </c>
      <c r="J1451" t="s">
        <v>3782</v>
      </c>
      <c r="K1451" t="s">
        <v>97</v>
      </c>
      <c r="L1451" t="s">
        <v>30</v>
      </c>
      <c r="M1451" t="s">
        <v>130</v>
      </c>
      <c r="N1451" t="s">
        <v>9</v>
      </c>
      <c r="O1451" t="s">
        <v>994</v>
      </c>
      <c r="P1451" t="s">
        <v>741</v>
      </c>
      <c r="Q1451" t="s">
        <v>399</v>
      </c>
      <c r="R1451" t="s">
        <v>64</v>
      </c>
      <c r="S1451" t="s">
        <v>49</v>
      </c>
      <c r="T1451" t="s">
        <v>1701</v>
      </c>
      <c r="U1451" t="s">
        <v>801</v>
      </c>
      <c r="V1451" t="s">
        <v>4266</v>
      </c>
    </row>
    <row r="1452" spans="1:32" x14ac:dyDescent="0.35">
      <c r="A1452">
        <v>4.3914374018029101E+17</v>
      </c>
      <c r="B1452" s="1">
        <v>41697</v>
      </c>
      <c r="C1452">
        <v>-4.1666666666666602E-2</v>
      </c>
      <c r="D1452" t="s">
        <v>4275</v>
      </c>
      <c r="E1452" s="4" t="str" cm="1">
        <f t="array" ref="E1452">_xlfn.TEXTJOIN(", ", TRUE, IF(COUNTIF(D1452, "*"&amp;$BP$2:$BP$79&amp;"*"), $BP$2:$BP$79, ""))</f>
        <v/>
      </c>
      <c r="F1452" t="s">
        <v>238</v>
      </c>
      <c r="G1452" t="s">
        <v>115</v>
      </c>
      <c r="H1452" t="s">
        <v>253</v>
      </c>
      <c r="I1452" t="s">
        <v>49</v>
      </c>
      <c r="J1452" t="s">
        <v>555</v>
      </c>
      <c r="K1452" t="s">
        <v>9</v>
      </c>
      <c r="L1452" t="s">
        <v>92</v>
      </c>
      <c r="M1452" t="s">
        <v>100</v>
      </c>
      <c r="N1452" t="s">
        <v>238</v>
      </c>
      <c r="O1452" t="s">
        <v>26</v>
      </c>
      <c r="P1452" t="s">
        <v>92</v>
      </c>
      <c r="Q1452" t="s">
        <v>240</v>
      </c>
      <c r="R1452" t="s">
        <v>211</v>
      </c>
      <c r="S1452" t="s">
        <v>4276</v>
      </c>
      <c r="T1452" t="s">
        <v>100</v>
      </c>
      <c r="U1452" t="s">
        <v>613</v>
      </c>
      <c r="V1452" t="s">
        <v>4277</v>
      </c>
      <c r="W1452" t="s">
        <v>100</v>
      </c>
      <c r="X1452" t="s">
        <v>4278</v>
      </c>
      <c r="Y1452" t="s">
        <v>4279</v>
      </c>
      <c r="Z1452" t="s">
        <v>100</v>
      </c>
      <c r="AA1452" t="s">
        <v>4280</v>
      </c>
      <c r="AB1452" t="s">
        <v>17</v>
      </c>
      <c r="AC1452" t="s">
        <v>98</v>
      </c>
    </row>
    <row r="1453" spans="1:32" x14ac:dyDescent="0.35">
      <c r="A1453">
        <v>4.3914354778757498E+17</v>
      </c>
      <c r="B1453" s="1">
        <v>41697</v>
      </c>
      <c r="C1453">
        <v>-0.16666666666666599</v>
      </c>
      <c r="D1453" t="s">
        <v>4281</v>
      </c>
      <c r="E1453" s="4" t="str" cm="1">
        <f t="array" ref="E1453">_xlfn.TEXTJOIN(", ", TRUE, IF(COUNTIF(D1453, "*"&amp;$BP$2:$BP$79&amp;"*"), $BP$2:$BP$79, ""))</f>
        <v/>
      </c>
      <c r="F1453" t="s">
        <v>843</v>
      </c>
      <c r="G1453" t="s">
        <v>390</v>
      </c>
      <c r="H1453" t="s">
        <v>49</v>
      </c>
      <c r="I1453" t="s">
        <v>1335</v>
      </c>
      <c r="J1453" t="s">
        <v>28</v>
      </c>
      <c r="K1453" t="s">
        <v>24</v>
      </c>
      <c r="L1453" t="s">
        <v>4282</v>
      </c>
      <c r="M1453" t="s">
        <v>264</v>
      </c>
      <c r="N1453" t="s">
        <v>49</v>
      </c>
      <c r="O1453" t="s">
        <v>4283</v>
      </c>
      <c r="P1453" t="s">
        <v>67</v>
      </c>
      <c r="Q1453" t="s">
        <v>4284</v>
      </c>
      <c r="R1453" t="s">
        <v>152</v>
      </c>
      <c r="S1453" t="s">
        <v>465</v>
      </c>
      <c r="T1453" t="s">
        <v>3072</v>
      </c>
      <c r="U1453" t="s">
        <v>15</v>
      </c>
      <c r="V1453" t="s">
        <v>875</v>
      </c>
      <c r="W1453" t="s">
        <v>4285</v>
      </c>
      <c r="X1453" t="s">
        <v>1422</v>
      </c>
      <c r="Y1453" t="s">
        <v>17</v>
      </c>
      <c r="Z1453" t="s">
        <v>98</v>
      </c>
      <c r="AA1453" t="s">
        <v>4266</v>
      </c>
    </row>
    <row r="1454" spans="1:32" x14ac:dyDescent="0.35">
      <c r="A1454">
        <v>4.3914256008349197E+17</v>
      </c>
      <c r="B1454" s="1">
        <v>41697</v>
      </c>
      <c r="C1454">
        <v>-0.6</v>
      </c>
      <c r="D1454" t="s">
        <v>4286</v>
      </c>
      <c r="E1454" s="4" t="str" cm="1">
        <f t="array" ref="E1454">_xlfn.TEXTJOIN(", ", TRUE, IF(COUNTIF(D1454, "*"&amp;$BP$2:$BP$79&amp;"*"), $BP$2:$BP$79, ""))</f>
        <v/>
      </c>
      <c r="F1454" t="s">
        <v>17</v>
      </c>
      <c r="G1454" t="s">
        <v>98</v>
      </c>
      <c r="H1454" t="s">
        <v>237</v>
      </c>
      <c r="I1454" t="s">
        <v>201</v>
      </c>
      <c r="J1454" t="s">
        <v>203</v>
      </c>
      <c r="K1454" t="s">
        <v>201</v>
      </c>
      <c r="L1454" t="s">
        <v>24</v>
      </c>
      <c r="M1454" t="s">
        <v>4287</v>
      </c>
      <c r="N1454" t="s">
        <v>612</v>
      </c>
      <c r="O1454" t="s">
        <v>4288</v>
      </c>
      <c r="P1454" t="s">
        <v>360</v>
      </c>
      <c r="Q1454" t="s">
        <v>208</v>
      </c>
      <c r="R1454" t="s">
        <v>4289</v>
      </c>
      <c r="S1454" t="s">
        <v>4266</v>
      </c>
    </row>
    <row r="1455" spans="1:32" x14ac:dyDescent="0.35">
      <c r="A1455">
        <v>4.3914173349524198E+17</v>
      </c>
      <c r="B1455" s="1">
        <v>41697</v>
      </c>
      <c r="C1455">
        <v>9.9999999999999895E-2</v>
      </c>
      <c r="D1455" t="s">
        <v>4290</v>
      </c>
      <c r="E1455" s="4" t="str" cm="1">
        <f t="array" ref="E1455">_xlfn.TEXTJOIN(", ", TRUE, IF(COUNTIF(D1455, "*"&amp;$BP$2:$BP$79&amp;"*"), $BP$2:$BP$79, ""))</f>
        <v/>
      </c>
      <c r="F1455" t="s">
        <v>445</v>
      </c>
      <c r="G1455" t="s">
        <v>49</v>
      </c>
      <c r="H1455" t="s">
        <v>257</v>
      </c>
      <c r="I1455" t="s">
        <v>237</v>
      </c>
      <c r="J1455" t="s">
        <v>30</v>
      </c>
      <c r="K1455" t="s">
        <v>484</v>
      </c>
      <c r="L1455" t="s">
        <v>137</v>
      </c>
      <c r="M1455" t="s">
        <v>485</v>
      </c>
      <c r="N1455" t="s">
        <v>479</v>
      </c>
      <c r="O1455" t="s">
        <v>480</v>
      </c>
      <c r="P1455" t="s">
        <v>9</v>
      </c>
      <c r="Q1455" t="s">
        <v>78</v>
      </c>
      <c r="R1455" t="s">
        <v>79</v>
      </c>
      <c r="S1455" t="s">
        <v>71</v>
      </c>
      <c r="T1455" t="s">
        <v>207</v>
      </c>
      <c r="U1455" t="s">
        <v>166</v>
      </c>
      <c r="V1455" t="s">
        <v>4291</v>
      </c>
      <c r="W1455" t="s">
        <v>15</v>
      </c>
      <c r="X1455" t="s">
        <v>71</v>
      </c>
      <c r="Y1455" t="s">
        <v>556</v>
      </c>
      <c r="Z1455" t="s">
        <v>399</v>
      </c>
      <c r="AA1455" t="s">
        <v>247</v>
      </c>
      <c r="AB1455" t="s">
        <v>49</v>
      </c>
      <c r="AC1455" t="s">
        <v>958</v>
      </c>
      <c r="AD1455" t="s">
        <v>17</v>
      </c>
      <c r="AE1455" t="s">
        <v>98</v>
      </c>
    </row>
    <row r="1456" spans="1:32" x14ac:dyDescent="0.35">
      <c r="A1456">
        <v>4.3914151184724301E+17</v>
      </c>
      <c r="B1456" s="1">
        <v>41697</v>
      </c>
      <c r="C1456">
        <v>0</v>
      </c>
      <c r="D1456" t="s">
        <v>4292</v>
      </c>
      <c r="E1456" s="4" t="str" cm="1">
        <f t="array" ref="E1456">_xlfn.TEXTJOIN(", ", TRUE, IF(COUNTIF(D1456, "*"&amp;$BP$2:$BP$79&amp;"*"), $BP$2:$BP$79, ""))</f>
        <v/>
      </c>
      <c r="F1456" t="s">
        <v>68</v>
      </c>
      <c r="G1456" t="s">
        <v>496</v>
      </c>
      <c r="H1456" t="s">
        <v>1751</v>
      </c>
      <c r="I1456" t="s">
        <v>57</v>
      </c>
      <c r="J1456" t="s">
        <v>156</v>
      </c>
      <c r="K1456" t="s">
        <v>458</v>
      </c>
      <c r="L1456" t="s">
        <v>100</v>
      </c>
      <c r="M1456" t="s">
        <v>348</v>
      </c>
      <c r="N1456" t="s">
        <v>221</v>
      </c>
      <c r="O1456" t="s">
        <v>1836</v>
      </c>
      <c r="P1456" t="s">
        <v>355</v>
      </c>
      <c r="Q1456" t="s">
        <v>57</v>
      </c>
      <c r="R1456" t="s">
        <v>156</v>
      </c>
      <c r="S1456" t="s">
        <v>3430</v>
      </c>
      <c r="T1456" t="s">
        <v>17</v>
      </c>
      <c r="U1456" t="s">
        <v>98</v>
      </c>
      <c r="V1456" t="s">
        <v>156</v>
      </c>
      <c r="W1456" t="s">
        <v>875</v>
      </c>
      <c r="X1456" t="s">
        <v>180</v>
      </c>
      <c r="Y1456" t="s">
        <v>689</v>
      </c>
      <c r="Z1456" t="s">
        <v>485</v>
      </c>
      <c r="AA1456" t="s">
        <v>57</v>
      </c>
      <c r="AB1456" t="s">
        <v>4266</v>
      </c>
    </row>
    <row r="1457" spans="1:32" x14ac:dyDescent="0.35">
      <c r="A1457">
        <v>4.3914122304844499E+17</v>
      </c>
      <c r="B1457" s="1">
        <v>41697</v>
      </c>
      <c r="C1457">
        <v>0.10312499999999999</v>
      </c>
      <c r="D1457" t="s">
        <v>4293</v>
      </c>
      <c r="E1457" s="4" t="str" cm="1">
        <f t="array" ref="E1457">_xlfn.TEXTJOIN(", ", TRUE, IF(COUNTIF(D1457, "*"&amp;$BP$2:$BP$79&amp;"*"), $BP$2:$BP$79, ""))</f>
        <v/>
      </c>
      <c r="F1457" t="s">
        <v>17</v>
      </c>
      <c r="G1457" t="s">
        <v>98</v>
      </c>
      <c r="H1457" t="s">
        <v>221</v>
      </c>
      <c r="I1457" t="s">
        <v>26</v>
      </c>
      <c r="J1457" t="s">
        <v>1150</v>
      </c>
      <c r="K1457" t="s">
        <v>3430</v>
      </c>
      <c r="L1457" t="s">
        <v>15</v>
      </c>
      <c r="M1457" t="s">
        <v>1065</v>
      </c>
      <c r="N1457" t="s">
        <v>617</v>
      </c>
      <c r="O1457" t="s">
        <v>4294</v>
      </c>
      <c r="P1457" t="s">
        <v>236</v>
      </c>
      <c r="Q1457" t="s">
        <v>3812</v>
      </c>
      <c r="R1457" t="s">
        <v>137</v>
      </c>
      <c r="S1457" t="s">
        <v>221</v>
      </c>
      <c r="T1457" t="s">
        <v>2607</v>
      </c>
      <c r="U1457" t="s">
        <v>57</v>
      </c>
      <c r="V1457" t="s">
        <v>15</v>
      </c>
      <c r="W1457" t="s">
        <v>152</v>
      </c>
      <c r="X1457" t="s">
        <v>4295</v>
      </c>
      <c r="Y1457" t="s">
        <v>71</v>
      </c>
      <c r="Z1457" t="s">
        <v>87</v>
      </c>
      <c r="AA1457" t="s">
        <v>49</v>
      </c>
      <c r="AB1457" t="s">
        <v>1583</v>
      </c>
      <c r="AC1457" t="s">
        <v>76</v>
      </c>
      <c r="AD1457" t="s">
        <v>4296</v>
      </c>
    </row>
    <row r="1458" spans="1:32" x14ac:dyDescent="0.35">
      <c r="A1458">
        <v>4.3913874518363302E+17</v>
      </c>
      <c r="B1458" s="1">
        <v>41697</v>
      </c>
      <c r="C1458">
        <v>0.124242424242424</v>
      </c>
      <c r="D1458" t="s">
        <v>4297</v>
      </c>
      <c r="E1458" s="4" t="str" cm="1">
        <f t="array" ref="E1458">_xlfn.TEXTJOIN(", ", TRUE, IF(COUNTIF(D1458, "*"&amp;$BP$2:$BP$79&amp;"*"), $BP$2:$BP$79, ""))</f>
        <v/>
      </c>
      <c r="F1458" t="s">
        <v>281</v>
      </c>
      <c r="G1458" t="s">
        <v>17</v>
      </c>
      <c r="H1458" t="s">
        <v>98</v>
      </c>
      <c r="I1458" t="s">
        <v>137</v>
      </c>
      <c r="J1458" t="s">
        <v>1011</v>
      </c>
      <c r="K1458" t="s">
        <v>49</v>
      </c>
      <c r="L1458" t="s">
        <v>660</v>
      </c>
      <c r="M1458" t="s">
        <v>2016</v>
      </c>
      <c r="N1458" t="s">
        <v>3942</v>
      </c>
      <c r="O1458" t="s">
        <v>879</v>
      </c>
      <c r="P1458" t="s">
        <v>2060</v>
      </c>
      <c r="Q1458" t="s">
        <v>2061</v>
      </c>
      <c r="R1458" t="s">
        <v>16</v>
      </c>
      <c r="S1458" t="s">
        <v>617</v>
      </c>
      <c r="T1458" t="s">
        <v>2639</v>
      </c>
      <c r="U1458" t="s">
        <v>24</v>
      </c>
      <c r="V1458" t="s">
        <v>1371</v>
      </c>
      <c r="W1458" t="s">
        <v>326</v>
      </c>
      <c r="X1458" t="s">
        <v>289</v>
      </c>
      <c r="Y1458" t="s">
        <v>21</v>
      </c>
    </row>
    <row r="1459" spans="1:32" x14ac:dyDescent="0.35">
      <c r="A1459">
        <v>4.3906048383270502E+17</v>
      </c>
      <c r="B1459" s="1">
        <v>41697</v>
      </c>
      <c r="C1459">
        <v>0</v>
      </c>
      <c r="D1459" t="s">
        <v>4298</v>
      </c>
      <c r="E1459" s="4" t="str" cm="1">
        <f t="array" ref="E1459">_xlfn.TEXTJOIN(", ", TRUE, IF(COUNTIF(D1459, "*"&amp;$BP$2:$BP$79&amp;"*"), $BP$2:$BP$79, ""))</f>
        <v/>
      </c>
      <c r="F1459" t="s">
        <v>58</v>
      </c>
      <c r="G1459" t="s">
        <v>1250</v>
      </c>
      <c r="H1459" t="s">
        <v>1446</v>
      </c>
      <c r="I1459" t="s">
        <v>1029</v>
      </c>
      <c r="J1459" t="s">
        <v>58</v>
      </c>
      <c r="K1459" t="s">
        <v>52</v>
      </c>
    </row>
    <row r="1460" spans="1:32" x14ac:dyDescent="0.35">
      <c r="A1460">
        <v>4.3882997971589498E+17</v>
      </c>
      <c r="B1460" s="1">
        <v>41696</v>
      </c>
      <c r="C1460">
        <v>0.26818181818181802</v>
      </c>
      <c r="D1460" t="s">
        <v>4299</v>
      </c>
      <c r="E1460" s="4" t="str" cm="1">
        <f t="array" ref="E1460">_xlfn.TEXTJOIN(", ", TRUE, IF(COUNTIF(D1460, "*"&amp;$BP$2:$BP$79&amp;"*"), $BP$2:$BP$79, ""))</f>
        <v/>
      </c>
      <c r="F1460" t="s">
        <v>17</v>
      </c>
      <c r="G1460" t="s">
        <v>18</v>
      </c>
      <c r="H1460" t="s">
        <v>2636</v>
      </c>
      <c r="I1460" t="s">
        <v>24</v>
      </c>
      <c r="J1460" t="s">
        <v>3919</v>
      </c>
      <c r="K1460" t="s">
        <v>660</v>
      </c>
      <c r="L1460" t="s">
        <v>4300</v>
      </c>
      <c r="M1460" t="s">
        <v>1476</v>
      </c>
      <c r="N1460" t="s">
        <v>4301</v>
      </c>
    </row>
    <row r="1461" spans="1:32" x14ac:dyDescent="0.35">
      <c r="A1461">
        <v>4.3878203458912198E+17</v>
      </c>
      <c r="B1461" s="1">
        <v>41696</v>
      </c>
      <c r="C1461">
        <v>0.25</v>
      </c>
      <c r="D1461" t="s">
        <v>4302</v>
      </c>
      <c r="E1461" s="4" t="str" cm="1">
        <f t="array" ref="E1461">_xlfn.TEXTJOIN(", ", TRUE, IF(COUNTIF(D1461, "*"&amp;$BP$2:$BP$79&amp;"*"), $BP$2:$BP$79, ""))</f>
        <v/>
      </c>
      <c r="F1461" t="s">
        <v>1868</v>
      </c>
      <c r="G1461" t="s">
        <v>272</v>
      </c>
      <c r="H1461" t="s">
        <v>137</v>
      </c>
      <c r="I1461" t="s">
        <v>4303</v>
      </c>
      <c r="J1461" t="s">
        <v>1086</v>
      </c>
      <c r="K1461" t="s">
        <v>164</v>
      </c>
      <c r="L1461" t="s">
        <v>53</v>
      </c>
      <c r="M1461" t="s">
        <v>9</v>
      </c>
      <c r="N1461" t="s">
        <v>92</v>
      </c>
      <c r="O1461" t="s">
        <v>31</v>
      </c>
      <c r="P1461" t="s">
        <v>162</v>
      </c>
      <c r="Q1461" t="s">
        <v>247</v>
      </c>
      <c r="R1461" t="s">
        <v>53</v>
      </c>
      <c r="S1461" t="s">
        <v>9</v>
      </c>
      <c r="T1461" t="s">
        <v>77</v>
      </c>
      <c r="U1461" t="s">
        <v>139</v>
      </c>
      <c r="V1461" t="s">
        <v>100</v>
      </c>
      <c r="W1461" t="s">
        <v>92</v>
      </c>
      <c r="X1461" t="s">
        <v>1086</v>
      </c>
      <c r="Y1461" t="s">
        <v>221</v>
      </c>
      <c r="Z1461" t="s">
        <v>26</v>
      </c>
      <c r="AA1461" t="s">
        <v>9</v>
      </c>
      <c r="AB1461" t="s">
        <v>543</v>
      </c>
      <c r="AC1461" t="s">
        <v>76</v>
      </c>
      <c r="AD1461" t="s">
        <v>544</v>
      </c>
      <c r="AE1461" t="s">
        <v>17</v>
      </c>
      <c r="AF1461" t="s">
        <v>98</v>
      </c>
    </row>
    <row r="1462" spans="1:32" x14ac:dyDescent="0.35">
      <c r="A1462">
        <v>4.3878053812899002E+17</v>
      </c>
      <c r="B1462" s="1">
        <v>41696</v>
      </c>
      <c r="C1462">
        <v>0.1</v>
      </c>
      <c r="D1462" t="s">
        <v>4304</v>
      </c>
      <c r="E1462" s="4" t="str" cm="1">
        <f t="array" ref="E1462">_xlfn.TEXTJOIN(", ", TRUE, IF(COUNTIF(D1462, "*"&amp;$BP$2:$BP$79&amp;"*"), $BP$2:$BP$79, ""))</f>
        <v/>
      </c>
      <c r="F1462" t="s">
        <v>4305</v>
      </c>
      <c r="G1462" t="s">
        <v>360</v>
      </c>
      <c r="H1462" t="s">
        <v>3399</v>
      </c>
      <c r="I1462" t="s">
        <v>137</v>
      </c>
      <c r="J1462" t="s">
        <v>423</v>
      </c>
      <c r="K1462" t="s">
        <v>16</v>
      </c>
      <c r="L1462" t="s">
        <v>1027</v>
      </c>
      <c r="M1462" t="s">
        <v>17</v>
      </c>
      <c r="N1462" t="s">
        <v>98</v>
      </c>
      <c r="O1462" t="s">
        <v>3394</v>
      </c>
    </row>
    <row r="1463" spans="1:32" x14ac:dyDescent="0.35">
      <c r="A1463">
        <v>4.3877994799838797E+17</v>
      </c>
      <c r="B1463" s="1">
        <v>41696</v>
      </c>
      <c r="C1463">
        <v>1</v>
      </c>
      <c r="D1463" t="s">
        <v>4306</v>
      </c>
      <c r="E1463" s="4" t="str" cm="1">
        <f t="array" ref="E1463">_xlfn.TEXTJOIN(", ", TRUE, IF(COUNTIF(D1463, "*"&amp;$BP$2:$BP$79&amp;"*"), $BP$2:$BP$79, ""))</f>
        <v/>
      </c>
      <c r="F1463" t="s">
        <v>506</v>
      </c>
      <c r="G1463" t="s">
        <v>276</v>
      </c>
      <c r="H1463" t="s">
        <v>6</v>
      </c>
      <c r="I1463" t="s">
        <v>277</v>
      </c>
      <c r="J1463" t="s">
        <v>71</v>
      </c>
      <c r="K1463" t="s">
        <v>234</v>
      </c>
      <c r="L1463" t="s">
        <v>741</v>
      </c>
      <c r="M1463" t="s">
        <v>253</v>
      </c>
      <c r="N1463" t="s">
        <v>30</v>
      </c>
      <c r="O1463" t="s">
        <v>777</v>
      </c>
      <c r="P1463" t="s">
        <v>4307</v>
      </c>
      <c r="Q1463" t="s">
        <v>30</v>
      </c>
      <c r="R1463" t="s">
        <v>777</v>
      </c>
      <c r="S1463" t="s">
        <v>2067</v>
      </c>
      <c r="T1463" t="s">
        <v>100</v>
      </c>
      <c r="U1463" t="s">
        <v>30</v>
      </c>
      <c r="V1463" t="s">
        <v>777</v>
      </c>
      <c r="W1463" t="s">
        <v>2071</v>
      </c>
      <c r="X1463" t="s">
        <v>15</v>
      </c>
      <c r="Y1463" t="s">
        <v>30</v>
      </c>
      <c r="Z1463" t="s">
        <v>209</v>
      </c>
    </row>
    <row r="1464" spans="1:32" x14ac:dyDescent="0.35">
      <c r="A1464">
        <v>4.3877918095287501E+17</v>
      </c>
      <c r="B1464" s="1">
        <v>41696</v>
      </c>
      <c r="C1464">
        <v>6.8181818181818094E-2</v>
      </c>
      <c r="D1464" t="s">
        <v>4308</v>
      </c>
      <c r="E1464" s="4" t="str" cm="1">
        <f t="array" ref="E1464">_xlfn.TEXTJOIN(", ", TRUE, IF(COUNTIF(D1464, "*"&amp;$BP$2:$BP$79&amp;"*"), $BP$2:$BP$79, ""))</f>
        <v/>
      </c>
      <c r="F1464" t="s">
        <v>162</v>
      </c>
      <c r="G1464" t="s">
        <v>289</v>
      </c>
      <c r="H1464" t="s">
        <v>9</v>
      </c>
      <c r="I1464" t="s">
        <v>4309</v>
      </c>
      <c r="J1464" t="s">
        <v>49</v>
      </c>
      <c r="K1464" t="s">
        <v>660</v>
      </c>
      <c r="L1464" t="s">
        <v>4310</v>
      </c>
      <c r="M1464" t="s">
        <v>16</v>
      </c>
      <c r="N1464" t="s">
        <v>2321</v>
      </c>
      <c r="O1464" t="s">
        <v>2322</v>
      </c>
      <c r="P1464" t="s">
        <v>3399</v>
      </c>
      <c r="Q1464" t="s">
        <v>100</v>
      </c>
      <c r="R1464" t="s">
        <v>30</v>
      </c>
      <c r="S1464" t="s">
        <v>544</v>
      </c>
      <c r="T1464" t="s">
        <v>71</v>
      </c>
      <c r="U1464" t="s">
        <v>38</v>
      </c>
      <c r="V1464" t="s">
        <v>39</v>
      </c>
      <c r="W1464" t="s">
        <v>240</v>
      </c>
      <c r="X1464" t="s">
        <v>17</v>
      </c>
      <c r="Y1464" t="s">
        <v>98</v>
      </c>
      <c r="Z1464" t="s">
        <v>3394</v>
      </c>
    </row>
    <row r="1465" spans="1:32" x14ac:dyDescent="0.35">
      <c r="A1465">
        <v>4.3877854648008698E+17</v>
      </c>
      <c r="B1465" s="1">
        <v>41696</v>
      </c>
      <c r="C1465">
        <v>0</v>
      </c>
      <c r="D1465" t="s">
        <v>4311</v>
      </c>
      <c r="E1465" s="4" t="str" cm="1">
        <f t="array" ref="E1465">_xlfn.TEXTJOIN(", ", TRUE, IF(COUNTIF(D1465, "*"&amp;$BP$2:$BP$79&amp;"*"), $BP$2:$BP$79, ""))</f>
        <v/>
      </c>
      <c r="F1465" t="s">
        <v>124</v>
      </c>
      <c r="G1465" t="s">
        <v>84</v>
      </c>
      <c r="H1465" t="s">
        <v>3578</v>
      </c>
      <c r="I1465" t="s">
        <v>137</v>
      </c>
      <c r="J1465" t="s">
        <v>4312</v>
      </c>
      <c r="K1465" t="s">
        <v>9</v>
      </c>
      <c r="L1465" t="s">
        <v>1472</v>
      </c>
      <c r="M1465" t="s">
        <v>30</v>
      </c>
      <c r="N1465" t="s">
        <v>921</v>
      </c>
      <c r="O1465" t="s">
        <v>922</v>
      </c>
      <c r="P1465" t="s">
        <v>11</v>
      </c>
      <c r="Q1465" t="s">
        <v>32</v>
      </c>
      <c r="R1465" t="s">
        <v>17</v>
      </c>
      <c r="S1465" t="s">
        <v>98</v>
      </c>
      <c r="T1465" t="s">
        <v>9</v>
      </c>
      <c r="U1465" t="s">
        <v>4313</v>
      </c>
    </row>
    <row r="1466" spans="1:32" x14ac:dyDescent="0.35">
      <c r="A1466">
        <v>4.3877786315287302E+17</v>
      </c>
      <c r="B1466" s="1">
        <v>41696</v>
      </c>
      <c r="C1466">
        <v>0</v>
      </c>
      <c r="D1466" t="s">
        <v>4314</v>
      </c>
      <c r="E1466" s="4" t="str" cm="1">
        <f t="array" ref="E1466">_xlfn.TEXTJOIN(", ", TRUE, IF(COUNTIF(D1466, "*"&amp;$BP$2:$BP$79&amp;"*"), $BP$2:$BP$79, ""))</f>
        <v/>
      </c>
      <c r="F1466" t="s">
        <v>479</v>
      </c>
      <c r="G1466" t="s">
        <v>480</v>
      </c>
      <c r="H1466" t="s">
        <v>9</v>
      </c>
      <c r="I1466" t="s">
        <v>2462</v>
      </c>
      <c r="J1466" t="s">
        <v>1311</v>
      </c>
      <c r="K1466" t="s">
        <v>16</v>
      </c>
      <c r="L1466" t="s">
        <v>821</v>
      </c>
      <c r="M1466" t="s">
        <v>17</v>
      </c>
      <c r="N1466" t="s">
        <v>98</v>
      </c>
      <c r="O1466" t="s">
        <v>3394</v>
      </c>
    </row>
    <row r="1467" spans="1:32" x14ac:dyDescent="0.35">
      <c r="A1467">
        <v>4.3846149691462797E+17</v>
      </c>
      <c r="B1467" s="1">
        <v>41695</v>
      </c>
      <c r="C1467">
        <v>-0.14583333333333301</v>
      </c>
      <c r="D1467" t="s">
        <v>4315</v>
      </c>
      <c r="E1467" s="4" t="str" cm="1">
        <f t="array" ref="E1467">_xlfn.TEXTJOIN(", ", TRUE, IF(COUNTIF(D1467, "*"&amp;$BP$2:$BP$79&amp;"*"), $BP$2:$BP$79, ""))</f>
        <v/>
      </c>
      <c r="F1467" t="s">
        <v>52</v>
      </c>
      <c r="G1467" t="s">
        <v>137</v>
      </c>
      <c r="H1467" t="s">
        <v>563</v>
      </c>
      <c r="I1467" t="s">
        <v>89</v>
      </c>
      <c r="J1467" t="s">
        <v>52</v>
      </c>
      <c r="K1467" t="s">
        <v>137</v>
      </c>
      <c r="L1467" t="s">
        <v>2235</v>
      </c>
      <c r="M1467" t="s">
        <v>66</v>
      </c>
      <c r="N1467" t="s">
        <v>24</v>
      </c>
      <c r="O1467" t="s">
        <v>4316</v>
      </c>
      <c r="P1467" t="s">
        <v>731</v>
      </c>
      <c r="Q1467" t="s">
        <v>671</v>
      </c>
      <c r="R1467" t="s">
        <v>221</v>
      </c>
      <c r="S1467" t="s">
        <v>4317</v>
      </c>
      <c r="T1467" t="s">
        <v>64</v>
      </c>
      <c r="U1467" t="s">
        <v>4318</v>
      </c>
      <c r="V1467" t="s">
        <v>17</v>
      </c>
      <c r="W1467" t="s">
        <v>98</v>
      </c>
      <c r="X1467" t="s">
        <v>9</v>
      </c>
      <c r="Y1467" t="s">
        <v>153</v>
      </c>
      <c r="Z1467" t="s">
        <v>4319</v>
      </c>
    </row>
    <row r="1468" spans="1:32" x14ac:dyDescent="0.35">
      <c r="A1468">
        <v>4.3845857144590701E+17</v>
      </c>
      <c r="B1468" s="1">
        <v>41695</v>
      </c>
      <c r="C1468">
        <v>0</v>
      </c>
      <c r="D1468" t="s">
        <v>4320</v>
      </c>
      <c r="E1468" s="4" t="str" cm="1">
        <f t="array" ref="E1468">_xlfn.TEXTJOIN(", ", TRUE, IF(COUNTIF(D1468, "*"&amp;$BP$2:$BP$79&amp;"*"), $BP$2:$BP$79, ""))</f>
        <v/>
      </c>
      <c r="F1468" t="s">
        <v>238</v>
      </c>
      <c r="G1468" t="s">
        <v>232</v>
      </c>
      <c r="H1468" t="s">
        <v>253</v>
      </c>
      <c r="I1468">
        <v>4</v>
      </c>
      <c r="J1468" t="s">
        <v>638</v>
      </c>
      <c r="K1468" t="s">
        <v>503</v>
      </c>
      <c r="L1468" t="s">
        <v>67</v>
      </c>
      <c r="M1468" t="s">
        <v>253</v>
      </c>
      <c r="N1468" t="s">
        <v>248</v>
      </c>
      <c r="O1468" t="s">
        <v>57</v>
      </c>
      <c r="P1468" t="s">
        <v>16</v>
      </c>
      <c r="Q1468" t="s">
        <v>2149</v>
      </c>
      <c r="R1468" t="s">
        <v>2359</v>
      </c>
      <c r="S1468" t="s">
        <v>426</v>
      </c>
      <c r="T1468" t="s">
        <v>586</v>
      </c>
      <c r="U1468" t="s">
        <v>2413</v>
      </c>
      <c r="V1468" t="s">
        <v>30</v>
      </c>
      <c r="W1468" t="s">
        <v>2721</v>
      </c>
      <c r="X1468" t="s">
        <v>17</v>
      </c>
      <c r="Y1468" t="s">
        <v>98</v>
      </c>
    </row>
    <row r="1469" spans="1:32" x14ac:dyDescent="0.35">
      <c r="A1469">
        <v>4.3845798626079501E+17</v>
      </c>
      <c r="B1469" s="1">
        <v>41695</v>
      </c>
      <c r="C1469">
        <v>0</v>
      </c>
      <c r="D1469" t="s">
        <v>4321</v>
      </c>
      <c r="E1469" s="4" t="str" cm="1">
        <f t="array" ref="E1469">_xlfn.TEXTJOIN(", ", TRUE, IF(COUNTIF(D1469, "*"&amp;$BP$2:$BP$79&amp;"*"), $BP$2:$BP$79, ""))</f>
        <v/>
      </c>
      <c r="F1469" t="s">
        <v>221</v>
      </c>
      <c r="G1469" t="s">
        <v>228</v>
      </c>
      <c r="H1469" t="s">
        <v>399</v>
      </c>
      <c r="I1469" t="s">
        <v>64</v>
      </c>
      <c r="J1469" t="s">
        <v>4318</v>
      </c>
      <c r="K1469" t="s">
        <v>24</v>
      </c>
      <c r="L1469" t="s">
        <v>30</v>
      </c>
      <c r="M1469" t="s">
        <v>91</v>
      </c>
      <c r="N1469" t="s">
        <v>1119</v>
      </c>
      <c r="O1469" t="s">
        <v>2158</v>
      </c>
      <c r="P1469" t="s">
        <v>9</v>
      </c>
      <c r="Q1469" t="s">
        <v>27</v>
      </c>
      <c r="R1469" t="s">
        <v>234</v>
      </c>
      <c r="S1469" t="s">
        <v>123</v>
      </c>
      <c r="T1469" t="s">
        <v>504</v>
      </c>
      <c r="U1469" t="s">
        <v>17</v>
      </c>
      <c r="V1469" t="s">
        <v>98</v>
      </c>
      <c r="W1469" t="s">
        <v>4319</v>
      </c>
    </row>
    <row r="1470" spans="1:32" x14ac:dyDescent="0.35">
      <c r="A1470">
        <v>4.3845740657065101E+17</v>
      </c>
      <c r="B1470" s="1">
        <v>41695</v>
      </c>
      <c r="C1470">
        <v>0</v>
      </c>
      <c r="D1470" t="s">
        <v>4322</v>
      </c>
      <c r="E1470" s="4" t="str" cm="1">
        <f t="array" ref="E1470">_xlfn.TEXTJOIN(", ", TRUE, IF(COUNTIF(D1470, "*"&amp;$BP$2:$BP$79&amp;"*"), $BP$2:$BP$79, ""))</f>
        <v/>
      </c>
      <c r="F1470" t="s">
        <v>506</v>
      </c>
      <c r="G1470" t="s">
        <v>276</v>
      </c>
      <c r="H1470" t="s">
        <v>367</v>
      </c>
      <c r="I1470" t="s">
        <v>308</v>
      </c>
      <c r="J1470" t="s">
        <v>24</v>
      </c>
      <c r="K1470" t="s">
        <v>30</v>
      </c>
      <c r="L1470">
        <v>34</v>
      </c>
      <c r="M1470" t="s">
        <v>24</v>
      </c>
      <c r="N1470" t="s">
        <v>503</v>
      </c>
      <c r="O1470" t="s">
        <v>67</v>
      </c>
      <c r="P1470" t="s">
        <v>180</v>
      </c>
      <c r="Q1470" t="s">
        <v>1966</v>
      </c>
      <c r="R1470" t="s">
        <v>30</v>
      </c>
      <c r="S1470" t="s">
        <v>921</v>
      </c>
      <c r="T1470" t="s">
        <v>922</v>
      </c>
      <c r="U1470" t="s">
        <v>4319</v>
      </c>
    </row>
    <row r="1471" spans="1:32" x14ac:dyDescent="0.35">
      <c r="A1471">
        <v>4.3845660807961798E+17</v>
      </c>
      <c r="B1471" s="1">
        <v>41695</v>
      </c>
      <c r="C1471">
        <v>0</v>
      </c>
      <c r="D1471" t="s">
        <v>4323</v>
      </c>
      <c r="E1471" s="4" t="str" cm="1">
        <f t="array" ref="E1471">_xlfn.TEXTJOIN(", ", TRUE, IF(COUNTIF(D1471, "*"&amp;$BP$2:$BP$79&amp;"*"), $BP$2:$BP$79, ""))</f>
        <v/>
      </c>
      <c r="F1471" t="s">
        <v>276</v>
      </c>
      <c r="G1471" t="s">
        <v>6</v>
      </c>
      <c r="H1471" t="s">
        <v>8</v>
      </c>
      <c r="I1471" t="s">
        <v>49</v>
      </c>
      <c r="J1471" t="s">
        <v>4324</v>
      </c>
      <c r="K1471" t="s">
        <v>39</v>
      </c>
      <c r="L1471" t="s">
        <v>30</v>
      </c>
      <c r="M1471" t="s">
        <v>661</v>
      </c>
      <c r="N1471" t="s">
        <v>845</v>
      </c>
      <c r="O1471" t="s">
        <v>1119</v>
      </c>
      <c r="P1471" t="s">
        <v>480</v>
      </c>
      <c r="Q1471" t="s">
        <v>9</v>
      </c>
      <c r="R1471" t="s">
        <v>990</v>
      </c>
      <c r="S1471" t="s">
        <v>124</v>
      </c>
      <c r="T1471" t="s">
        <v>938</v>
      </c>
      <c r="U1471">
        <v>1010</v>
      </c>
      <c r="V1471" t="s">
        <v>152</v>
      </c>
      <c r="W1471" t="s">
        <v>3259</v>
      </c>
      <c r="X1471" t="s">
        <v>17</v>
      </c>
      <c r="Y1471" t="s">
        <v>98</v>
      </c>
      <c r="Z1471" t="s">
        <v>4319</v>
      </c>
    </row>
    <row r="1472" spans="1:32" x14ac:dyDescent="0.35">
      <c r="A1472">
        <v>4.3845597733179802E+17</v>
      </c>
      <c r="B1472" s="1">
        <v>41695</v>
      </c>
      <c r="C1472">
        <v>0.1</v>
      </c>
      <c r="D1472" t="s">
        <v>4325</v>
      </c>
      <c r="E1472" s="4" t="str" cm="1">
        <f t="array" ref="E1472">_xlfn.TEXTJOIN(", ", TRUE, IF(COUNTIF(D1472, "*"&amp;$BP$2:$BP$79&amp;"*"), $BP$2:$BP$79, ""))</f>
        <v/>
      </c>
      <c r="F1472" t="s">
        <v>11</v>
      </c>
      <c r="G1472" t="s">
        <v>137</v>
      </c>
      <c r="H1472" t="s">
        <v>53</v>
      </c>
      <c r="I1472" t="s">
        <v>9</v>
      </c>
      <c r="J1472" t="s">
        <v>64</v>
      </c>
      <c r="K1472" t="s">
        <v>49</v>
      </c>
      <c r="L1472" t="s">
        <v>32</v>
      </c>
      <c r="M1472" t="s">
        <v>24</v>
      </c>
      <c r="N1472" t="s">
        <v>47</v>
      </c>
      <c r="O1472" t="s">
        <v>348</v>
      </c>
      <c r="P1472" t="s">
        <v>162</v>
      </c>
      <c r="Q1472" t="s">
        <v>399</v>
      </c>
      <c r="R1472" t="s">
        <v>53</v>
      </c>
      <c r="S1472" t="s">
        <v>9</v>
      </c>
      <c r="T1472" t="s">
        <v>2907</v>
      </c>
      <c r="U1472" t="s">
        <v>17</v>
      </c>
      <c r="V1472" t="s">
        <v>98</v>
      </c>
      <c r="W1472" t="s">
        <v>4319</v>
      </c>
    </row>
    <row r="1473" spans="1:30" x14ac:dyDescent="0.35">
      <c r="A1473">
        <v>4.3845535418404E+17</v>
      </c>
      <c r="B1473" s="1">
        <v>41695</v>
      </c>
      <c r="C1473">
        <v>0.33333333333333298</v>
      </c>
      <c r="D1473" t="s">
        <v>4326</v>
      </c>
      <c r="E1473" s="4" t="str" cm="1">
        <f t="array" ref="E1473">_xlfn.TEXTJOIN(", ", TRUE, IF(COUNTIF(D1473, "*"&amp;$BP$2:$BP$79&amp;"*"), $BP$2:$BP$79, ""))</f>
        <v/>
      </c>
      <c r="F1473" t="s">
        <v>637</v>
      </c>
      <c r="G1473" t="s">
        <v>137</v>
      </c>
      <c r="H1473" t="s">
        <v>34</v>
      </c>
      <c r="I1473" t="s">
        <v>208</v>
      </c>
      <c r="J1473" t="s">
        <v>71</v>
      </c>
      <c r="K1473" t="s">
        <v>137</v>
      </c>
      <c r="L1473" t="s">
        <v>475</v>
      </c>
      <c r="M1473" t="s">
        <v>4327</v>
      </c>
      <c r="N1473" t="s">
        <v>9</v>
      </c>
      <c r="O1473" t="s">
        <v>131</v>
      </c>
      <c r="P1473" t="s">
        <v>1245</v>
      </c>
      <c r="Q1473" t="s">
        <v>24</v>
      </c>
      <c r="R1473" t="s">
        <v>30</v>
      </c>
      <c r="S1473" t="s">
        <v>200</v>
      </c>
      <c r="T1473" t="s">
        <v>475</v>
      </c>
      <c r="U1473" t="s">
        <v>251</v>
      </c>
      <c r="V1473" t="s">
        <v>196</v>
      </c>
      <c r="W1473" t="s">
        <v>17</v>
      </c>
      <c r="X1473" t="s">
        <v>98</v>
      </c>
      <c r="Y1473" t="s">
        <v>4319</v>
      </c>
    </row>
    <row r="1474" spans="1:30" x14ac:dyDescent="0.35">
      <c r="A1474">
        <v>4.38416869767536E+17</v>
      </c>
      <c r="B1474" s="1">
        <v>41695</v>
      </c>
      <c r="C1474">
        <v>0.5</v>
      </c>
      <c r="D1474" t="s">
        <v>4328</v>
      </c>
      <c r="E1474" s="4" t="str" cm="1">
        <f t="array" ref="E1474">_xlfn.TEXTJOIN(", ", TRUE, IF(COUNTIF(D1474, "*"&amp;$BP$2:$BP$79&amp;"*"), $BP$2:$BP$79, ""))</f>
        <v/>
      </c>
      <c r="F1474" t="s">
        <v>1629</v>
      </c>
      <c r="G1474" t="s">
        <v>78</v>
      </c>
      <c r="H1474" t="s">
        <v>79</v>
      </c>
      <c r="I1474" t="s">
        <v>71</v>
      </c>
      <c r="J1474" t="s">
        <v>1311</v>
      </c>
      <c r="K1474" t="s">
        <v>16</v>
      </c>
      <c r="L1474" t="s">
        <v>115</v>
      </c>
      <c r="M1474" t="s">
        <v>137</v>
      </c>
      <c r="N1474" t="s">
        <v>362</v>
      </c>
      <c r="O1474" t="s">
        <v>71</v>
      </c>
      <c r="P1474" t="s">
        <v>87</v>
      </c>
      <c r="Q1474" t="s">
        <v>1186</v>
      </c>
      <c r="R1474" t="s">
        <v>15</v>
      </c>
      <c r="S1474" t="s">
        <v>30</v>
      </c>
      <c r="T1474" t="s">
        <v>3471</v>
      </c>
      <c r="U1474" t="s">
        <v>17</v>
      </c>
      <c r="V1474" t="s">
        <v>98</v>
      </c>
      <c r="W1474" t="s">
        <v>2698</v>
      </c>
    </row>
    <row r="1475" spans="1:30" x14ac:dyDescent="0.35">
      <c r="A1475">
        <v>4.3841444460417402E+17</v>
      </c>
      <c r="B1475" s="1">
        <v>41695</v>
      </c>
      <c r="C1475">
        <v>0</v>
      </c>
      <c r="D1475" t="s">
        <v>4329</v>
      </c>
      <c r="E1475" s="4" t="str" cm="1">
        <f t="array" ref="E1475">_xlfn.TEXTJOIN(", ", TRUE, IF(COUNTIF(D1475, "*"&amp;$BP$2:$BP$79&amp;"*"), $BP$2:$BP$79, ""))</f>
        <v>china, japan, germany</v>
      </c>
      <c r="F1475" t="s">
        <v>17</v>
      </c>
      <c r="G1475" t="s">
        <v>98</v>
      </c>
      <c r="H1475" t="s">
        <v>221</v>
      </c>
      <c r="I1475" t="s">
        <v>7</v>
      </c>
      <c r="J1475" t="s">
        <v>8</v>
      </c>
      <c r="K1475" t="s">
        <v>30</v>
      </c>
      <c r="L1475" t="s">
        <v>31</v>
      </c>
      <c r="M1475" t="s">
        <v>58</v>
      </c>
      <c r="N1475" t="s">
        <v>4330</v>
      </c>
      <c r="O1475" t="s">
        <v>4331</v>
      </c>
      <c r="P1475" t="s">
        <v>9</v>
      </c>
      <c r="Q1475" t="s">
        <v>38</v>
      </c>
      <c r="R1475" t="s">
        <v>382</v>
      </c>
      <c r="S1475" t="s">
        <v>4332</v>
      </c>
      <c r="T1475" t="s">
        <v>1823</v>
      </c>
      <c r="U1475" t="s">
        <v>104</v>
      </c>
      <c r="V1475" t="s">
        <v>4333</v>
      </c>
      <c r="W1475" t="s">
        <v>221</v>
      </c>
      <c r="X1475" t="s">
        <v>8</v>
      </c>
      <c r="Y1475" t="s">
        <v>240</v>
      </c>
      <c r="Z1475" t="s">
        <v>9</v>
      </c>
      <c r="AA1475" t="s">
        <v>64</v>
      </c>
      <c r="AB1475" t="s">
        <v>1186</v>
      </c>
      <c r="AC1475" t="s">
        <v>15</v>
      </c>
      <c r="AD1475" t="s">
        <v>234</v>
      </c>
    </row>
    <row r="1476" spans="1:30" x14ac:dyDescent="0.35">
      <c r="A1476">
        <v>4.3841169687327501E+17</v>
      </c>
      <c r="B1476" s="1">
        <v>41695</v>
      </c>
      <c r="C1476">
        <v>0.1</v>
      </c>
      <c r="D1476" t="s">
        <v>4334</v>
      </c>
      <c r="E1476" s="4" t="str" cm="1">
        <f t="array" ref="E1476">_xlfn.TEXTJOIN(", ", TRUE, IF(COUNTIF(D1476, "*"&amp;$BP$2:$BP$79&amp;"*"), $BP$2:$BP$79, ""))</f>
        <v/>
      </c>
      <c r="F1476" t="s">
        <v>479</v>
      </c>
      <c r="G1476" t="s">
        <v>480</v>
      </c>
      <c r="H1476" t="s">
        <v>9</v>
      </c>
      <c r="I1476" t="s">
        <v>329</v>
      </c>
      <c r="J1476" t="s">
        <v>152</v>
      </c>
      <c r="K1476" t="s">
        <v>484</v>
      </c>
      <c r="L1476" t="s">
        <v>71</v>
      </c>
      <c r="M1476" t="s">
        <v>1479</v>
      </c>
      <c r="N1476" t="s">
        <v>16</v>
      </c>
      <c r="O1476" t="s">
        <v>821</v>
      </c>
      <c r="P1476" t="s">
        <v>399</v>
      </c>
      <c r="Q1476" t="s">
        <v>247</v>
      </c>
      <c r="R1476" t="s">
        <v>16</v>
      </c>
      <c r="S1476" t="s">
        <v>49</v>
      </c>
      <c r="T1476" t="s">
        <v>4335</v>
      </c>
      <c r="U1476" t="s">
        <v>958</v>
      </c>
      <c r="V1476" t="s">
        <v>17</v>
      </c>
      <c r="W1476" t="s">
        <v>98</v>
      </c>
      <c r="X1476" t="s">
        <v>3120</v>
      </c>
    </row>
    <row r="1477" spans="1:30" x14ac:dyDescent="0.35">
      <c r="A1477">
        <v>4.3841101979098701E+17</v>
      </c>
      <c r="B1477" s="1">
        <v>41695</v>
      </c>
      <c r="C1477">
        <v>-5.6818181818181802E-2</v>
      </c>
      <c r="D1477" t="s">
        <v>4336</v>
      </c>
      <c r="E1477" s="4" t="str" cm="1">
        <f t="array" ref="E1477">_xlfn.TEXTJOIN(", ", TRUE, IF(COUNTIF(D1477, "*"&amp;$BP$2:$BP$79&amp;"*"), $BP$2:$BP$79, ""))</f>
        <v/>
      </c>
      <c r="F1477" t="s">
        <v>11</v>
      </c>
      <c r="G1477" t="s">
        <v>137</v>
      </c>
      <c r="H1477" t="s">
        <v>49</v>
      </c>
      <c r="I1477" t="s">
        <v>223</v>
      </c>
      <c r="J1477" t="s">
        <v>237</v>
      </c>
      <c r="K1477" t="s">
        <v>360</v>
      </c>
      <c r="L1477" t="s">
        <v>484</v>
      </c>
      <c r="M1477" t="s">
        <v>137</v>
      </c>
      <c r="N1477" t="s">
        <v>485</v>
      </c>
      <c r="P1477" t="s">
        <v>360</v>
      </c>
      <c r="Q1477" t="s">
        <v>1238</v>
      </c>
      <c r="R1477" t="s">
        <v>253</v>
      </c>
      <c r="S1477" t="s">
        <v>1510</v>
      </c>
      <c r="T1477" t="s">
        <v>279</v>
      </c>
      <c r="U1477" t="s">
        <v>4337</v>
      </c>
      <c r="V1477" t="s">
        <v>660</v>
      </c>
      <c r="W1477" t="s">
        <v>544</v>
      </c>
      <c r="X1477" t="s">
        <v>29</v>
      </c>
      <c r="Y1477" t="s">
        <v>30</v>
      </c>
      <c r="Z1477" t="s">
        <v>1509</v>
      </c>
      <c r="AA1477">
        <v>4</v>
      </c>
      <c r="AB1477" t="s">
        <v>204</v>
      </c>
      <c r="AC1477" t="s">
        <v>17</v>
      </c>
      <c r="AD1477" t="s">
        <v>98</v>
      </c>
    </row>
    <row r="1478" spans="1:30" x14ac:dyDescent="0.35">
      <c r="A1478">
        <v>4.3841046086264397E+17</v>
      </c>
      <c r="B1478" s="1">
        <v>41695</v>
      </c>
      <c r="C1478">
        <v>0.45</v>
      </c>
      <c r="D1478" t="s">
        <v>4338</v>
      </c>
      <c r="E1478" s="4" t="str" cm="1">
        <f t="array" ref="E1478">_xlfn.TEXTJOIN(", ", TRUE, IF(COUNTIF(D1478, "*"&amp;$BP$2:$BP$79&amp;"*"), $BP$2:$BP$79, ""))</f>
        <v/>
      </c>
      <c r="F1478" t="s">
        <v>521</v>
      </c>
      <c r="G1478" t="s">
        <v>221</v>
      </c>
      <c r="H1478" t="s">
        <v>1408</v>
      </c>
      <c r="I1478" t="s">
        <v>4339</v>
      </c>
      <c r="J1478" t="s">
        <v>191</v>
      </c>
      <c r="K1478" t="s">
        <v>4340</v>
      </c>
      <c r="L1478" t="s">
        <v>67</v>
      </c>
      <c r="M1478" t="s">
        <v>4341</v>
      </c>
      <c r="N1478" t="s">
        <v>963</v>
      </c>
      <c r="O1478" t="s">
        <v>24</v>
      </c>
      <c r="P1478" t="s">
        <v>30</v>
      </c>
      <c r="Q1478" t="s">
        <v>1104</v>
      </c>
      <c r="R1478" t="s">
        <v>491</v>
      </c>
      <c r="S1478" t="s">
        <v>4342</v>
      </c>
      <c r="T1478" t="s">
        <v>156</v>
      </c>
      <c r="U1478" t="s">
        <v>30</v>
      </c>
      <c r="V1478" t="s">
        <v>730</v>
      </c>
      <c r="W1478" t="s">
        <v>17</v>
      </c>
      <c r="X1478" t="s">
        <v>98</v>
      </c>
    </row>
    <row r="1479" spans="1:30" x14ac:dyDescent="0.35">
      <c r="A1479">
        <v>4.3839498406501101E+17</v>
      </c>
      <c r="B1479" s="1">
        <v>41695</v>
      </c>
      <c r="C1479">
        <v>0.13636363636363599</v>
      </c>
      <c r="D1479" t="s">
        <v>4343</v>
      </c>
      <c r="E1479" s="4" t="str" cm="1">
        <f t="array" ref="E1479">_xlfn.TEXTJOIN(", ", TRUE, IF(COUNTIF(D1479, "*"&amp;$BP$2:$BP$79&amp;"*"), $BP$2:$BP$79, ""))</f>
        <v/>
      </c>
      <c r="F1479" t="s">
        <v>326</v>
      </c>
      <c r="G1479" t="s">
        <v>30</v>
      </c>
      <c r="H1479" t="s">
        <v>17</v>
      </c>
      <c r="I1479" t="s">
        <v>2775</v>
      </c>
      <c r="J1479" t="s">
        <v>660</v>
      </c>
      <c r="K1479" t="s">
        <v>687</v>
      </c>
      <c r="L1479" t="s">
        <v>9</v>
      </c>
      <c r="M1479" t="s">
        <v>4344</v>
      </c>
      <c r="N1479" t="s">
        <v>3002</v>
      </c>
      <c r="O1479" t="s">
        <v>1454</v>
      </c>
      <c r="P1479" t="s">
        <v>544</v>
      </c>
      <c r="Q1479" t="s">
        <v>445</v>
      </c>
      <c r="R1479">
        <v>305</v>
      </c>
      <c r="S1479" t="s">
        <v>1899</v>
      </c>
      <c r="T1479" t="s">
        <v>1900</v>
      </c>
      <c r="U1479" t="s">
        <v>21</v>
      </c>
    </row>
    <row r="1480" spans="1:30" x14ac:dyDescent="0.35">
      <c r="A1480">
        <v>4.3811374389383098E+17</v>
      </c>
      <c r="B1480" s="1">
        <v>41694</v>
      </c>
      <c r="C1480">
        <v>0</v>
      </c>
      <c r="D1480" t="s">
        <v>4345</v>
      </c>
      <c r="E1480" s="4" t="str" cm="1">
        <f t="array" ref="E1480">_xlfn.TEXTJOIN(", ", TRUE, IF(COUNTIF(D1480, "*"&amp;$BP$2:$BP$79&amp;"*"), $BP$2:$BP$79, ""))</f>
        <v/>
      </c>
      <c r="F1480" t="s">
        <v>326</v>
      </c>
      <c r="G1480" t="s">
        <v>385</v>
      </c>
      <c r="H1480" t="s">
        <v>1676</v>
      </c>
      <c r="I1480" t="s">
        <v>156</v>
      </c>
      <c r="J1480" t="s">
        <v>4346</v>
      </c>
      <c r="K1480" t="s">
        <v>4347</v>
      </c>
      <c r="L1480" t="s">
        <v>179</v>
      </c>
      <c r="M1480" t="s">
        <v>37</v>
      </c>
    </row>
    <row r="1481" spans="1:30" x14ac:dyDescent="0.35">
      <c r="A1481">
        <v>4.38083270396624E+17</v>
      </c>
      <c r="B1481" s="1">
        <v>41694</v>
      </c>
      <c r="C1481">
        <v>-0.05</v>
      </c>
      <c r="D1481" t="s">
        <v>4348</v>
      </c>
      <c r="E1481" s="4" t="str" cm="1">
        <f t="array" ref="E1481">_xlfn.TEXTJOIN(", ", TRUE, IF(COUNTIF(D1481, "*"&amp;$BP$2:$BP$79&amp;"*"), $BP$2:$BP$79, ""))</f>
        <v/>
      </c>
      <c r="F1481" t="s">
        <v>218</v>
      </c>
      <c r="G1481" t="s">
        <v>6</v>
      </c>
      <c r="H1481" t="s">
        <v>2251</v>
      </c>
      <c r="I1481" t="s">
        <v>279</v>
      </c>
      <c r="J1481" t="s">
        <v>1098</v>
      </c>
      <c r="K1481" t="s">
        <v>30</v>
      </c>
      <c r="L1481" t="s">
        <v>429</v>
      </c>
      <c r="M1481" t="s">
        <v>430</v>
      </c>
      <c r="N1481" t="s">
        <v>258</v>
      </c>
      <c r="O1481" t="s">
        <v>994</v>
      </c>
      <c r="P1481" t="s">
        <v>230</v>
      </c>
      <c r="Q1481" t="s">
        <v>11</v>
      </c>
      <c r="R1481" t="s">
        <v>797</v>
      </c>
      <c r="S1481" t="s">
        <v>21</v>
      </c>
    </row>
    <row r="1482" spans="1:30" x14ac:dyDescent="0.35">
      <c r="A1482">
        <v>4.38012203807952E+17</v>
      </c>
      <c r="B1482" s="1">
        <v>41694</v>
      </c>
      <c r="C1482">
        <v>0.5</v>
      </c>
      <c r="D1482" t="s">
        <v>4349</v>
      </c>
      <c r="E1482" s="4" t="str" cm="1">
        <f t="array" ref="E1482">_xlfn.TEXTJOIN(", ", TRUE, IF(COUNTIF(D1482, "*"&amp;$BP$2:$BP$79&amp;"*"), $BP$2:$BP$79, ""))</f>
        <v/>
      </c>
      <c r="F1482" t="s">
        <v>30</v>
      </c>
      <c r="G1482" t="s">
        <v>2721</v>
      </c>
      <c r="H1482" t="s">
        <v>1751</v>
      </c>
      <c r="I1482" t="s">
        <v>4350</v>
      </c>
      <c r="J1482" t="s">
        <v>2799</v>
      </c>
      <c r="K1482" t="s">
        <v>2035</v>
      </c>
      <c r="L1482" t="s">
        <v>1836</v>
      </c>
      <c r="M1482" t="s">
        <v>476</v>
      </c>
      <c r="N1482" t="s">
        <v>1446</v>
      </c>
      <c r="O1482" t="s">
        <v>2442</v>
      </c>
      <c r="P1482" t="s">
        <v>4351</v>
      </c>
      <c r="Q1482" t="s">
        <v>24</v>
      </c>
      <c r="R1482" t="s">
        <v>76</v>
      </c>
      <c r="S1482" t="s">
        <v>251</v>
      </c>
      <c r="T1482">
        <v>600</v>
      </c>
      <c r="U1482" t="s">
        <v>49</v>
      </c>
      <c r="V1482" t="s">
        <v>1038</v>
      </c>
      <c r="W1482" t="s">
        <v>21</v>
      </c>
      <c r="X1482" t="s">
        <v>2788</v>
      </c>
    </row>
    <row r="1483" spans="1:30" x14ac:dyDescent="0.35">
      <c r="A1483">
        <v>4.3798799024193498E+17</v>
      </c>
      <c r="B1483" s="1">
        <v>41694</v>
      </c>
      <c r="C1483">
        <v>0.125</v>
      </c>
      <c r="D1483" t="s">
        <v>4352</v>
      </c>
      <c r="E1483" s="4" t="str" cm="1">
        <f t="array" ref="E1483">_xlfn.TEXTJOIN(", ", TRUE, IF(COUNTIF(D1483, "*"&amp;$BP$2:$BP$79&amp;"*"), $BP$2:$BP$79, ""))</f>
        <v/>
      </c>
      <c r="F1483" t="s">
        <v>16</v>
      </c>
      <c r="G1483" t="s">
        <v>30</v>
      </c>
      <c r="H1483" t="s">
        <v>502</v>
      </c>
      <c r="I1483" t="s">
        <v>257</v>
      </c>
      <c r="J1483" t="s">
        <v>80</v>
      </c>
      <c r="K1483" t="s">
        <v>32</v>
      </c>
      <c r="M1483" t="s">
        <v>209</v>
      </c>
      <c r="N1483" t="s">
        <v>4353</v>
      </c>
      <c r="O1483" t="s">
        <v>232</v>
      </c>
      <c r="P1483" t="s">
        <v>1150</v>
      </c>
      <c r="Q1483" t="s">
        <v>234</v>
      </c>
      <c r="R1483" t="s">
        <v>456</v>
      </c>
      <c r="S1483" t="s">
        <v>30</v>
      </c>
      <c r="T1483" t="s">
        <v>160</v>
      </c>
      <c r="U1483" t="s">
        <v>75</v>
      </c>
      <c r="V1483" t="s">
        <v>1585</v>
      </c>
      <c r="W1483" t="s">
        <v>9</v>
      </c>
      <c r="X1483" t="s">
        <v>92</v>
      </c>
      <c r="Y1483" t="s">
        <v>1027</v>
      </c>
      <c r="Z1483" t="s">
        <v>17</v>
      </c>
      <c r="AA1483" t="s">
        <v>98</v>
      </c>
    </row>
    <row r="1484" spans="1:30" x14ac:dyDescent="0.35">
      <c r="A1484">
        <v>4.3798708600872102E+17</v>
      </c>
      <c r="B1484" s="1">
        <v>41694</v>
      </c>
      <c r="C1484">
        <v>0.1</v>
      </c>
      <c r="D1484" t="s">
        <v>4354</v>
      </c>
      <c r="E1484" s="4" t="str" cm="1">
        <f t="array" ref="E1484">_xlfn.TEXTJOIN(", ", TRUE, IF(COUNTIF(D1484, "*"&amp;$BP$2:$BP$79&amp;"*"), $BP$2:$BP$79, ""))</f>
        <v/>
      </c>
      <c r="F1484" t="s">
        <v>11</v>
      </c>
      <c r="G1484" t="s">
        <v>118</v>
      </c>
      <c r="H1484" t="s">
        <v>9</v>
      </c>
      <c r="I1484" t="s">
        <v>64</v>
      </c>
      <c r="J1484" t="s">
        <v>49</v>
      </c>
      <c r="K1484" t="s">
        <v>32</v>
      </c>
      <c r="L1484" t="s">
        <v>24</v>
      </c>
      <c r="M1484" t="s">
        <v>47</v>
      </c>
      <c r="N1484" t="s">
        <v>162</v>
      </c>
      <c r="O1484" t="s">
        <v>4355</v>
      </c>
      <c r="P1484" t="s">
        <v>9</v>
      </c>
      <c r="Q1484" t="s">
        <v>91</v>
      </c>
      <c r="R1484" t="s">
        <v>39</v>
      </c>
      <c r="S1484" t="s">
        <v>272</v>
      </c>
      <c r="T1484" t="s">
        <v>3392</v>
      </c>
      <c r="U1484" t="s">
        <v>221</v>
      </c>
      <c r="V1484" t="s">
        <v>26</v>
      </c>
      <c r="W1484" t="s">
        <v>17</v>
      </c>
      <c r="X1484" t="s">
        <v>98</v>
      </c>
    </row>
    <row r="1485" spans="1:30" x14ac:dyDescent="0.35">
      <c r="A1485">
        <v>4.3798626056970598E+17</v>
      </c>
      <c r="B1485" s="1">
        <v>41694</v>
      </c>
      <c r="C1485">
        <v>0</v>
      </c>
      <c r="D1485" t="s">
        <v>4356</v>
      </c>
      <c r="E1485" s="4" t="str" cm="1">
        <f t="array" ref="E1485">_xlfn.TEXTJOIN(", ", TRUE, IF(COUNTIF(D1485, "*"&amp;$BP$2:$BP$79&amp;"*"), $BP$2:$BP$79, ""))</f>
        <v/>
      </c>
      <c r="F1485" t="s">
        <v>17</v>
      </c>
      <c r="G1485" t="s">
        <v>98</v>
      </c>
      <c r="H1485" t="s">
        <v>1446</v>
      </c>
      <c r="I1485" t="s">
        <v>445</v>
      </c>
      <c r="J1485" t="s">
        <v>49</v>
      </c>
      <c r="K1485" t="s">
        <v>223</v>
      </c>
      <c r="L1485" t="s">
        <v>237</v>
      </c>
      <c r="M1485" t="s">
        <v>360</v>
      </c>
      <c r="N1485" t="s">
        <v>484</v>
      </c>
      <c r="O1485" t="s">
        <v>137</v>
      </c>
      <c r="P1485" t="s">
        <v>485</v>
      </c>
      <c r="Q1485" t="s">
        <v>89</v>
      </c>
      <c r="R1485" t="s">
        <v>4357</v>
      </c>
      <c r="S1485" t="s">
        <v>71</v>
      </c>
      <c r="T1485" t="s">
        <v>253</v>
      </c>
      <c r="U1485" t="s">
        <v>4358</v>
      </c>
      <c r="V1485" t="s">
        <v>30</v>
      </c>
      <c r="W1485" t="s">
        <v>1482</v>
      </c>
      <c r="X1485" t="s">
        <v>1483</v>
      </c>
      <c r="Y1485" t="s">
        <v>63</v>
      </c>
      <c r="Z1485" t="s">
        <v>253</v>
      </c>
      <c r="AA1485" t="s">
        <v>9</v>
      </c>
      <c r="AB1485" t="s">
        <v>64</v>
      </c>
      <c r="AC1485" t="s">
        <v>3127</v>
      </c>
    </row>
    <row r="1486" spans="1:30" x14ac:dyDescent="0.35">
      <c r="A1486">
        <v>4.37642356532064E+17</v>
      </c>
      <c r="B1486" s="1">
        <v>41693</v>
      </c>
      <c r="C1486">
        <v>0.35714285714285698</v>
      </c>
      <c r="D1486" t="s">
        <v>4359</v>
      </c>
      <c r="E1486" s="4" t="str" cm="1">
        <f t="array" ref="E1486">_xlfn.TEXTJOIN(", ", TRUE, IF(COUNTIF(D1486, "*"&amp;$BP$2:$BP$79&amp;"*"), $BP$2:$BP$79, ""))</f>
        <v/>
      </c>
      <c r="F1486" t="s">
        <v>326</v>
      </c>
      <c r="G1486" t="s">
        <v>30</v>
      </c>
      <c r="H1486" t="s">
        <v>17</v>
      </c>
      <c r="I1486" t="s">
        <v>118</v>
      </c>
      <c r="J1486" t="s">
        <v>49</v>
      </c>
      <c r="K1486" t="s">
        <v>1088</v>
      </c>
      <c r="L1486" t="s">
        <v>1126</v>
      </c>
      <c r="M1486" t="s">
        <v>16</v>
      </c>
      <c r="N1486" t="s">
        <v>6</v>
      </c>
      <c r="O1486" t="s">
        <v>21</v>
      </c>
      <c r="P1486" t="s">
        <v>350</v>
      </c>
    </row>
    <row r="1487" spans="1:30" x14ac:dyDescent="0.35">
      <c r="A1487">
        <v>4.3728275254767603E+17</v>
      </c>
      <c r="B1487" s="1">
        <v>41692</v>
      </c>
      <c r="C1487">
        <v>0.1</v>
      </c>
      <c r="D1487" t="s">
        <v>4360</v>
      </c>
      <c r="E1487" s="4" t="str" cm="1">
        <f t="array" ref="E1487">_xlfn.TEXTJOIN(", ", TRUE, IF(COUNTIF(D1487, "*"&amp;$BP$2:$BP$79&amp;"*"), $BP$2:$BP$79, ""))</f>
        <v/>
      </c>
      <c r="F1487" t="s">
        <v>4361</v>
      </c>
      <c r="G1487" t="s">
        <v>30</v>
      </c>
      <c r="H1487" t="s">
        <v>706</v>
      </c>
      <c r="I1487" t="s">
        <v>24</v>
      </c>
      <c r="J1487" t="s">
        <v>1311</v>
      </c>
      <c r="K1487" t="s">
        <v>16</v>
      </c>
      <c r="L1487" t="s">
        <v>115</v>
      </c>
      <c r="M1487" t="s">
        <v>2219</v>
      </c>
      <c r="N1487" t="s">
        <v>49</v>
      </c>
      <c r="O1487" t="s">
        <v>32</v>
      </c>
      <c r="P1487" t="s">
        <v>24</v>
      </c>
      <c r="Q1487" t="s">
        <v>47</v>
      </c>
      <c r="R1487" t="s">
        <v>382</v>
      </c>
      <c r="S1487" t="s">
        <v>115</v>
      </c>
      <c r="T1487" t="s">
        <v>24</v>
      </c>
      <c r="U1487" t="s">
        <v>196</v>
      </c>
      <c r="V1487" t="s">
        <v>17</v>
      </c>
      <c r="W1487" t="s">
        <v>98</v>
      </c>
      <c r="X1487" t="s">
        <v>21</v>
      </c>
      <c r="Y1487" t="s">
        <v>1473</v>
      </c>
    </row>
    <row r="1488" spans="1:30" x14ac:dyDescent="0.35">
      <c r="A1488">
        <v>4.3726095465331002E+17</v>
      </c>
      <c r="B1488" s="1">
        <v>41692</v>
      </c>
      <c r="C1488">
        <v>0</v>
      </c>
      <c r="D1488" t="s">
        <v>4362</v>
      </c>
      <c r="E1488" s="4" t="str" cm="1">
        <f t="array" ref="E1488">_xlfn.TEXTJOIN(", ", TRUE, IF(COUNTIF(D1488, "*"&amp;$BP$2:$BP$79&amp;"*"), $BP$2:$BP$79, ""))</f>
        <v/>
      </c>
      <c r="F1488" t="s">
        <v>326</v>
      </c>
      <c r="G1488" t="s">
        <v>15</v>
      </c>
      <c r="H1488" t="s">
        <v>875</v>
      </c>
      <c r="I1488" t="s">
        <v>604</v>
      </c>
      <c r="J1488" t="s">
        <v>605</v>
      </c>
      <c r="K1488" t="s">
        <v>17</v>
      </c>
      <c r="L1488" t="s">
        <v>98</v>
      </c>
      <c r="M1488" t="s">
        <v>606</v>
      </c>
      <c r="N1488" t="s">
        <v>156</v>
      </c>
      <c r="O1488" t="s">
        <v>272</v>
      </c>
      <c r="P1488" t="s">
        <v>9</v>
      </c>
      <c r="Q1488" t="s">
        <v>355</v>
      </c>
      <c r="R1488" t="s">
        <v>234</v>
      </c>
      <c r="S1488" t="s">
        <v>49</v>
      </c>
      <c r="T1488" t="s">
        <v>1472</v>
      </c>
      <c r="U1488" t="s">
        <v>21</v>
      </c>
    </row>
    <row r="1489" spans="1:27" x14ac:dyDescent="0.35">
      <c r="A1489">
        <v>4.3664631447486797E+17</v>
      </c>
      <c r="B1489" s="1">
        <v>41690</v>
      </c>
      <c r="C1489">
        <v>0</v>
      </c>
      <c r="D1489" t="s">
        <v>4363</v>
      </c>
      <c r="E1489" s="4" t="str" cm="1">
        <f t="array" ref="E1489">_xlfn.TEXTJOIN(", ", TRUE, IF(COUNTIF(D1489, "*"&amp;$BP$2:$BP$79&amp;"*"), $BP$2:$BP$79, ""))</f>
        <v/>
      </c>
      <c r="F1489" t="s">
        <v>64</v>
      </c>
      <c r="G1489" t="s">
        <v>2724</v>
      </c>
      <c r="H1489" t="s">
        <v>4364</v>
      </c>
      <c r="I1489" t="s">
        <v>26</v>
      </c>
      <c r="J1489" t="s">
        <v>468</v>
      </c>
      <c r="K1489" t="s">
        <v>2741</v>
      </c>
      <c r="L1489" t="s">
        <v>1337</v>
      </c>
    </row>
    <row r="1490" spans="1:27" x14ac:dyDescent="0.35">
      <c r="A1490">
        <v>4.3660956708282298E+17</v>
      </c>
      <c r="B1490" s="1">
        <v>41690</v>
      </c>
      <c r="C1490">
        <v>0.41666666666666602</v>
      </c>
      <c r="D1490" t="s">
        <v>4365</v>
      </c>
      <c r="E1490" s="4" t="str" cm="1">
        <f t="array" ref="E1490">_xlfn.TEXTJOIN(", ", TRUE, IF(COUNTIF(D1490, "*"&amp;$BP$2:$BP$79&amp;"*"), $BP$2:$BP$79, ""))</f>
        <v/>
      </c>
      <c r="F1490" t="s">
        <v>4366</v>
      </c>
      <c r="G1490" t="s">
        <v>4367</v>
      </c>
      <c r="H1490" t="s">
        <v>2309</v>
      </c>
    </row>
    <row r="1491" spans="1:27" x14ac:dyDescent="0.35">
      <c r="A1491">
        <v>4.3652465591071501E+17</v>
      </c>
      <c r="B1491" s="1">
        <v>41690</v>
      </c>
      <c r="C1491">
        <v>0.2</v>
      </c>
      <c r="D1491" t="s">
        <v>4368</v>
      </c>
      <c r="E1491" s="4" t="str" cm="1">
        <f t="array" ref="E1491">_xlfn.TEXTJOIN(", ", TRUE, IF(COUNTIF(D1491, "*"&amp;$BP$2:$BP$79&amp;"*"), $BP$2:$BP$79, ""))</f>
        <v/>
      </c>
      <c r="F1491" t="s">
        <v>506</v>
      </c>
      <c r="G1491" t="s">
        <v>276</v>
      </c>
      <c r="H1491" t="s">
        <v>367</v>
      </c>
      <c r="I1491" t="s">
        <v>368</v>
      </c>
      <c r="J1491" t="s">
        <v>16</v>
      </c>
      <c r="K1491" t="s">
        <v>272</v>
      </c>
      <c r="L1491" t="s">
        <v>9</v>
      </c>
      <c r="M1491" t="s">
        <v>3239</v>
      </c>
      <c r="N1491" t="s">
        <v>30</v>
      </c>
      <c r="O1491" t="s">
        <v>1850</v>
      </c>
      <c r="P1491" t="s">
        <v>100</v>
      </c>
      <c r="Q1491" t="s">
        <v>149</v>
      </c>
    </row>
    <row r="1492" spans="1:27" x14ac:dyDescent="0.35">
      <c r="A1492">
        <v>4.36283651102224E+17</v>
      </c>
      <c r="B1492" s="1">
        <v>41689</v>
      </c>
      <c r="C1492">
        <v>0.5</v>
      </c>
      <c r="D1492" t="s">
        <v>4369</v>
      </c>
      <c r="E1492" s="4" t="str" cm="1">
        <f t="array" ref="E1492">_xlfn.TEXTJOIN(", ", TRUE, IF(COUNTIF(D1492, "*"&amp;$BP$2:$BP$79&amp;"*"), $BP$2:$BP$79, ""))</f>
        <v/>
      </c>
      <c r="F1492" t="s">
        <v>426</v>
      </c>
      <c r="G1492" t="s">
        <v>586</v>
      </c>
      <c r="H1492" t="s">
        <v>228</v>
      </c>
      <c r="I1492" t="s">
        <v>64</v>
      </c>
      <c r="J1492" t="s">
        <v>76</v>
      </c>
      <c r="K1492" t="s">
        <v>429</v>
      </c>
      <c r="L1492" t="s">
        <v>251</v>
      </c>
      <c r="M1492" t="s">
        <v>6</v>
      </c>
      <c r="N1492" t="s">
        <v>1690</v>
      </c>
      <c r="O1492" t="s">
        <v>21</v>
      </c>
    </row>
    <row r="1493" spans="1:27" x14ac:dyDescent="0.35">
      <c r="A1493">
        <v>4.3627162784459098E+17</v>
      </c>
      <c r="B1493" s="1">
        <v>41689</v>
      </c>
      <c r="C1493">
        <v>0</v>
      </c>
      <c r="D1493" t="s">
        <v>4370</v>
      </c>
      <c r="E1493" s="4" t="str" cm="1">
        <f t="array" ref="E1493">_xlfn.TEXTJOIN(", ", TRUE, IF(COUNTIF(D1493, "*"&amp;$BP$2:$BP$79&amp;"*"), $BP$2:$BP$79, ""))</f>
        <v/>
      </c>
      <c r="F1493" t="s">
        <v>944</v>
      </c>
      <c r="G1493" t="s">
        <v>123</v>
      </c>
      <c r="H1493" t="s">
        <v>240</v>
      </c>
      <c r="I1493" t="s">
        <v>2158</v>
      </c>
      <c r="J1493" t="s">
        <v>1473</v>
      </c>
    </row>
    <row r="1494" spans="1:27" x14ac:dyDescent="0.35">
      <c r="A1494">
        <v>4.3625895473827398E+17</v>
      </c>
      <c r="B1494" s="1">
        <v>41689</v>
      </c>
      <c r="C1494">
        <v>0</v>
      </c>
      <c r="D1494" t="s">
        <v>4371</v>
      </c>
      <c r="E1494" s="4" t="str" cm="1">
        <f t="array" ref="E1494">_xlfn.TEXTJOIN(", ", TRUE, IF(COUNTIF(D1494, "*"&amp;$BP$2:$BP$79&amp;"*"), $BP$2:$BP$79, ""))</f>
        <v/>
      </c>
      <c r="F1494" t="s">
        <v>15</v>
      </c>
      <c r="G1494" t="s">
        <v>879</v>
      </c>
      <c r="H1494" t="s">
        <v>4026</v>
      </c>
      <c r="I1494" t="s">
        <v>297</v>
      </c>
      <c r="J1494" t="s">
        <v>4027</v>
      </c>
      <c r="K1494" t="s">
        <v>4028</v>
      </c>
      <c r="L1494" t="s">
        <v>879</v>
      </c>
      <c r="M1494" t="s">
        <v>1422</v>
      </c>
      <c r="N1494" t="s">
        <v>759</v>
      </c>
      <c r="O1494" t="s">
        <v>4029</v>
      </c>
      <c r="P1494" t="s">
        <v>21</v>
      </c>
      <c r="Q1494" t="s">
        <v>2788</v>
      </c>
    </row>
    <row r="1495" spans="1:27" x14ac:dyDescent="0.35">
      <c r="A1495">
        <v>4.3623877209177203E+17</v>
      </c>
      <c r="B1495" s="1">
        <v>41689</v>
      </c>
      <c r="C1495">
        <v>0</v>
      </c>
      <c r="D1495" t="s">
        <v>4372</v>
      </c>
      <c r="E1495" s="4" t="str" cm="1">
        <f t="array" ref="E1495">_xlfn.TEXTJOIN(", ", TRUE, IF(COUNTIF(D1495, "*"&amp;$BP$2:$BP$79&amp;"*"), $BP$2:$BP$79, ""))</f>
        <v/>
      </c>
      <c r="F1495" t="s">
        <v>506</v>
      </c>
      <c r="G1495" t="s">
        <v>276</v>
      </c>
      <c r="H1495" t="s">
        <v>6</v>
      </c>
      <c r="I1495" t="s">
        <v>222</v>
      </c>
      <c r="J1495" t="s">
        <v>234</v>
      </c>
      <c r="K1495" t="s">
        <v>1336</v>
      </c>
      <c r="L1495" t="s">
        <v>49</v>
      </c>
      <c r="M1495" t="s">
        <v>1472</v>
      </c>
      <c r="N1495" t="s">
        <v>1473</v>
      </c>
    </row>
    <row r="1496" spans="1:27" x14ac:dyDescent="0.35">
      <c r="A1496">
        <v>4.3621874682771398E+17</v>
      </c>
      <c r="B1496" s="1">
        <v>41689</v>
      </c>
      <c r="C1496">
        <v>0</v>
      </c>
      <c r="D1496" t="s">
        <v>4373</v>
      </c>
      <c r="E1496" s="4" t="str" cm="1">
        <f t="array" ref="E1496">_xlfn.TEXTJOIN(", ", TRUE, IF(COUNTIF(D1496, "*"&amp;$BP$2:$BP$79&amp;"*"), $BP$2:$BP$79, ""))</f>
        <v/>
      </c>
      <c r="F1496" t="s">
        <v>4374</v>
      </c>
      <c r="G1496" t="s">
        <v>273</v>
      </c>
      <c r="H1496" t="s">
        <v>272</v>
      </c>
      <c r="I1496" t="s">
        <v>9</v>
      </c>
      <c r="J1496" t="s">
        <v>258</v>
      </c>
      <c r="K1496" t="s">
        <v>156</v>
      </c>
      <c r="L1496" t="s">
        <v>451</v>
      </c>
      <c r="M1496" t="s">
        <v>4375</v>
      </c>
      <c r="N1496" t="s">
        <v>4376</v>
      </c>
      <c r="O1496" t="s">
        <v>399</v>
      </c>
      <c r="P1496" t="s">
        <v>30</v>
      </c>
      <c r="Q1496" t="s">
        <v>236</v>
      </c>
      <c r="R1496" t="s">
        <v>75</v>
      </c>
      <c r="S1496" t="s">
        <v>21</v>
      </c>
      <c r="T1496" t="s">
        <v>3832</v>
      </c>
    </row>
    <row r="1497" spans="1:27" x14ac:dyDescent="0.35">
      <c r="A1497">
        <v>4.3619762141411699E+17</v>
      </c>
      <c r="B1497" s="1">
        <v>41689</v>
      </c>
      <c r="C1497">
        <v>0</v>
      </c>
      <c r="D1497" t="s">
        <v>4377</v>
      </c>
      <c r="E1497" s="4" t="str" cm="1">
        <f t="array" ref="E1497">_xlfn.TEXTJOIN(", ", TRUE, IF(COUNTIF(D1497, "*"&amp;$BP$2:$BP$79&amp;"*"), $BP$2:$BP$79, ""))</f>
        <v/>
      </c>
      <c r="F1497" t="s">
        <v>230</v>
      </c>
      <c r="G1497" t="s">
        <v>153</v>
      </c>
      <c r="H1497" t="s">
        <v>459</v>
      </c>
      <c r="I1497" t="s">
        <v>67</v>
      </c>
      <c r="J1497" t="s">
        <v>218</v>
      </c>
      <c r="K1497" t="s">
        <v>656</v>
      </c>
      <c r="L1497" t="s">
        <v>156</v>
      </c>
      <c r="M1497" t="s">
        <v>272</v>
      </c>
      <c r="N1497" t="s">
        <v>9</v>
      </c>
      <c r="O1497" t="s">
        <v>1473</v>
      </c>
      <c r="P1497" t="s">
        <v>21</v>
      </c>
    </row>
    <row r="1498" spans="1:27" x14ac:dyDescent="0.35">
      <c r="A1498">
        <v>4.3616298288035002E+17</v>
      </c>
      <c r="B1498" s="1">
        <v>41689</v>
      </c>
      <c r="C1498">
        <v>0.35</v>
      </c>
      <c r="D1498" t="s">
        <v>4378</v>
      </c>
      <c r="E1498" s="4" t="str" cm="1">
        <f t="array" ref="E1498">_xlfn.TEXTJOIN(", ", TRUE, IF(COUNTIF(D1498, "*"&amp;$BP$2:$BP$79&amp;"*"), $BP$2:$BP$79, ""))</f>
        <v/>
      </c>
      <c r="F1498" t="s">
        <v>34</v>
      </c>
      <c r="G1498" t="s">
        <v>75</v>
      </c>
      <c r="H1498" t="s">
        <v>67</v>
      </c>
      <c r="I1498" t="s">
        <v>1479</v>
      </c>
      <c r="J1498" t="s">
        <v>88</v>
      </c>
      <c r="K1498" t="s">
        <v>257</v>
      </c>
      <c r="L1498" t="s">
        <v>15</v>
      </c>
      <c r="M1498" t="s">
        <v>234</v>
      </c>
      <c r="N1498" t="s">
        <v>741</v>
      </c>
      <c r="O1498" t="s">
        <v>253</v>
      </c>
      <c r="P1498" t="s">
        <v>9</v>
      </c>
      <c r="Q1498" t="s">
        <v>1472</v>
      </c>
      <c r="R1498" t="s">
        <v>49</v>
      </c>
      <c r="S1498" t="s">
        <v>880</v>
      </c>
      <c r="T1498" t="s">
        <v>15</v>
      </c>
      <c r="U1498" t="s">
        <v>2874</v>
      </c>
      <c r="V1498" t="s">
        <v>474</v>
      </c>
      <c r="W1498" t="s">
        <v>272</v>
      </c>
      <c r="X1498" t="s">
        <v>9</v>
      </c>
      <c r="Y1498" t="s">
        <v>1473</v>
      </c>
      <c r="Z1498" t="s">
        <v>21</v>
      </c>
    </row>
    <row r="1499" spans="1:27" x14ac:dyDescent="0.35">
      <c r="A1499">
        <v>4.3587725653612902E+17</v>
      </c>
      <c r="B1499" s="1">
        <v>41688</v>
      </c>
      <c r="C1499">
        <v>0</v>
      </c>
      <c r="D1499" t="s">
        <v>4379</v>
      </c>
      <c r="E1499" s="4" t="str" cm="1">
        <f t="array" ref="E1499">_xlfn.TEXTJOIN(", ", TRUE, IF(COUNTIF(D1499, "*"&amp;$BP$2:$BP$79&amp;"*"), $BP$2:$BP$79, ""))</f>
        <v/>
      </c>
      <c r="F1499" t="s">
        <v>3281</v>
      </c>
      <c r="G1499" t="s">
        <v>257</v>
      </c>
    </row>
    <row r="1500" spans="1:27" x14ac:dyDescent="0.35">
      <c r="A1500">
        <v>4.3581932036334298E+17</v>
      </c>
      <c r="B1500" s="1">
        <v>41688</v>
      </c>
      <c r="C1500">
        <v>6.4814814814814797E-2</v>
      </c>
      <c r="D1500" t="s">
        <v>4380</v>
      </c>
      <c r="E1500" s="4" t="str" cm="1">
        <f t="array" ref="E1500">_xlfn.TEXTJOIN(", ", TRUE, IF(COUNTIF(D1500, "*"&amp;$BP$2:$BP$79&amp;"*"), $BP$2:$BP$79, ""))</f>
        <v/>
      </c>
      <c r="F1500" t="s">
        <v>276</v>
      </c>
      <c r="G1500" t="s">
        <v>238</v>
      </c>
      <c r="H1500" t="s">
        <v>141</v>
      </c>
      <c r="I1500" t="s">
        <v>53</v>
      </c>
      <c r="J1500" t="s">
        <v>74</v>
      </c>
      <c r="K1500" t="s">
        <v>11</v>
      </c>
      <c r="L1500" t="s">
        <v>744</v>
      </c>
      <c r="M1500" t="s">
        <v>2037</v>
      </c>
      <c r="N1500" t="s">
        <v>1446</v>
      </c>
      <c r="O1500" t="s">
        <v>53</v>
      </c>
      <c r="P1500" t="s">
        <v>9</v>
      </c>
      <c r="Q1500" t="s">
        <v>253</v>
      </c>
      <c r="R1500" t="s">
        <v>49</v>
      </c>
      <c r="S1500" t="s">
        <v>200</v>
      </c>
      <c r="T1500" t="s">
        <v>88</v>
      </c>
      <c r="U1500" t="s">
        <v>24</v>
      </c>
      <c r="V1500" t="s">
        <v>2307</v>
      </c>
      <c r="W1500" t="s">
        <v>544</v>
      </c>
      <c r="X1500" t="s">
        <v>17</v>
      </c>
      <c r="Y1500" t="s">
        <v>98</v>
      </c>
      <c r="Z1500" t="s">
        <v>149</v>
      </c>
    </row>
    <row r="1501" spans="1:27" x14ac:dyDescent="0.35">
      <c r="A1501">
        <v>4.3581743640779501E+17</v>
      </c>
      <c r="B1501" s="1">
        <v>41688</v>
      </c>
      <c r="C1501">
        <v>0.16666666666666599</v>
      </c>
      <c r="D1501" t="s">
        <v>4381</v>
      </c>
      <c r="E1501" s="4" t="str" cm="1">
        <f t="array" ref="E1501">_xlfn.TEXTJOIN(", ", TRUE, IF(COUNTIF(D1501, "*"&amp;$BP$2:$BP$79&amp;"*"), $BP$2:$BP$79, ""))</f>
        <v/>
      </c>
      <c r="F1501" t="s">
        <v>30</v>
      </c>
      <c r="G1501" t="s">
        <v>166</v>
      </c>
      <c r="H1501" t="s">
        <v>4382</v>
      </c>
      <c r="I1501" t="s">
        <v>1652</v>
      </c>
      <c r="J1501" t="s">
        <v>4383</v>
      </c>
      <c r="K1501" t="s">
        <v>76</v>
      </c>
      <c r="L1501" t="s">
        <v>4384</v>
      </c>
      <c r="M1501" t="s">
        <v>80</v>
      </c>
      <c r="N1501" t="s">
        <v>32</v>
      </c>
      <c r="O1501" t="s">
        <v>251</v>
      </c>
      <c r="P1501" t="s">
        <v>489</v>
      </c>
      <c r="Q1501" t="s">
        <v>257</v>
      </c>
      <c r="R1501" t="s">
        <v>420</v>
      </c>
      <c r="S1501">
        <v>2007</v>
      </c>
      <c r="T1501" t="s">
        <v>17</v>
      </c>
      <c r="U1501" t="s">
        <v>98</v>
      </c>
      <c r="V1501" t="s">
        <v>2541</v>
      </c>
    </row>
    <row r="1502" spans="1:27" x14ac:dyDescent="0.35">
      <c r="A1502">
        <v>4.3581670744195002E+17</v>
      </c>
      <c r="B1502" s="1">
        <v>41688</v>
      </c>
      <c r="C1502">
        <v>0.2</v>
      </c>
      <c r="D1502" t="s">
        <v>4385</v>
      </c>
      <c r="E1502" s="4" t="str" cm="1">
        <f t="array" ref="E1502">_xlfn.TEXTJOIN(", ", TRUE, IF(COUNTIF(D1502, "*"&amp;$BP$2:$BP$79&amp;"*"), $BP$2:$BP$79, ""))</f>
        <v/>
      </c>
      <c r="F1502" t="s">
        <v>1446</v>
      </c>
      <c r="G1502" t="s">
        <v>53</v>
      </c>
      <c r="H1502" t="s">
        <v>9</v>
      </c>
      <c r="I1502" t="s">
        <v>1381</v>
      </c>
      <c r="J1502" t="s">
        <v>30</v>
      </c>
      <c r="K1502" t="s">
        <v>4386</v>
      </c>
      <c r="L1502" t="s">
        <v>360</v>
      </c>
      <c r="M1502" t="s">
        <v>4384</v>
      </c>
      <c r="N1502" t="s">
        <v>100</v>
      </c>
      <c r="O1502" t="s">
        <v>2743</v>
      </c>
      <c r="P1502" t="s">
        <v>4387</v>
      </c>
      <c r="Q1502" t="s">
        <v>26</v>
      </c>
      <c r="R1502" t="s">
        <v>77</v>
      </c>
      <c r="S1502" t="s">
        <v>156</v>
      </c>
      <c r="T1502" t="s">
        <v>49</v>
      </c>
      <c r="U1502" t="s">
        <v>529</v>
      </c>
      <c r="V1502" t="s">
        <v>24</v>
      </c>
      <c r="W1502" t="s">
        <v>525</v>
      </c>
      <c r="X1502" t="s">
        <v>191</v>
      </c>
      <c r="Y1502">
        <v>2025</v>
      </c>
      <c r="Z1502" t="s">
        <v>17</v>
      </c>
      <c r="AA1502" t="s">
        <v>98</v>
      </c>
    </row>
    <row r="1503" spans="1:27" x14ac:dyDescent="0.35">
      <c r="A1503">
        <v>4.3581497766486797E+17</v>
      </c>
      <c r="B1503" s="1">
        <v>41688</v>
      </c>
      <c r="C1503">
        <v>0</v>
      </c>
      <c r="D1503" t="s">
        <v>4388</v>
      </c>
      <c r="E1503" s="4" t="str" cm="1">
        <f t="array" ref="E1503">_xlfn.TEXTJOIN(", ", TRUE, IF(COUNTIF(D1503, "*"&amp;$BP$2:$BP$79&amp;"*"), $BP$2:$BP$79, ""))</f>
        <v/>
      </c>
      <c r="F1503" t="s">
        <v>1311</v>
      </c>
      <c r="G1503" t="s">
        <v>16</v>
      </c>
      <c r="H1503" t="s">
        <v>115</v>
      </c>
      <c r="I1503" t="s">
        <v>731</v>
      </c>
      <c r="J1503" t="s">
        <v>30</v>
      </c>
      <c r="K1503" t="s">
        <v>4389</v>
      </c>
      <c r="L1503" t="s">
        <v>24</v>
      </c>
      <c r="M1503" t="s">
        <v>234</v>
      </c>
      <c r="N1503" t="s">
        <v>17</v>
      </c>
      <c r="O1503" t="s">
        <v>98</v>
      </c>
    </row>
    <row r="1504" spans="1:27" x14ac:dyDescent="0.35">
      <c r="A1504">
        <v>4.3554544664825798E+17</v>
      </c>
      <c r="B1504" s="1">
        <v>41687</v>
      </c>
      <c r="C1504">
        <v>0</v>
      </c>
      <c r="D1504" t="s">
        <v>4390</v>
      </c>
      <c r="E1504" s="4" t="str" cm="1">
        <f t="array" ref="E1504">_xlfn.TEXTJOIN(", ", TRUE, IF(COUNTIF(D1504, "*"&amp;$BP$2:$BP$79&amp;"*"), $BP$2:$BP$79, ""))</f>
        <v/>
      </c>
      <c r="F1504" t="s">
        <v>510</v>
      </c>
      <c r="G1504" t="s">
        <v>124</v>
      </c>
      <c r="H1504" t="s">
        <v>244</v>
      </c>
      <c r="I1504" t="s">
        <v>9</v>
      </c>
      <c r="J1504" t="s">
        <v>180</v>
      </c>
      <c r="K1504" t="s">
        <v>2925</v>
      </c>
      <c r="L1504" t="s">
        <v>360</v>
      </c>
      <c r="M1504" t="s">
        <v>484</v>
      </c>
      <c r="N1504" t="s">
        <v>100</v>
      </c>
      <c r="O1504" t="s">
        <v>2485</v>
      </c>
      <c r="P1504" t="s">
        <v>4391</v>
      </c>
      <c r="Q1504" t="s">
        <v>24</v>
      </c>
      <c r="R1504" t="s">
        <v>1695</v>
      </c>
      <c r="S1504" t="s">
        <v>24</v>
      </c>
      <c r="T1504" t="s">
        <v>544</v>
      </c>
      <c r="U1504" t="s">
        <v>21</v>
      </c>
    </row>
    <row r="1505" spans="1:30" x14ac:dyDescent="0.35">
      <c r="A1505">
        <v>4.3518540297915501E+17</v>
      </c>
      <c r="B1505" s="1">
        <v>41686</v>
      </c>
      <c r="C1505">
        <v>0.3</v>
      </c>
      <c r="D1505" t="s">
        <v>4392</v>
      </c>
      <c r="E1505" s="4" t="str" cm="1">
        <f t="array" ref="E1505">_xlfn.TEXTJOIN(", ", TRUE, IF(COUNTIF(D1505, "*"&amp;$BP$2:$BP$79&amp;"*"), $BP$2:$BP$79, ""))</f>
        <v/>
      </c>
      <c r="F1505" t="s">
        <v>30</v>
      </c>
      <c r="G1505" t="s">
        <v>1850</v>
      </c>
      <c r="H1505" t="s">
        <v>24</v>
      </c>
      <c r="I1505" t="s">
        <v>46</v>
      </c>
      <c r="J1505" t="s">
        <v>70</v>
      </c>
      <c r="K1505" t="s">
        <v>137</v>
      </c>
      <c r="L1505" t="s">
        <v>4393</v>
      </c>
      <c r="M1505" t="s">
        <v>28</v>
      </c>
      <c r="N1505" t="s">
        <v>445</v>
      </c>
      <c r="O1505" t="s">
        <v>196</v>
      </c>
      <c r="P1505" t="s">
        <v>264</v>
      </c>
      <c r="Q1505" t="s">
        <v>49</v>
      </c>
      <c r="R1505" t="s">
        <v>4394</v>
      </c>
      <c r="S1505" t="s">
        <v>382</v>
      </c>
      <c r="T1505" t="s">
        <v>49</v>
      </c>
      <c r="U1505" t="s">
        <v>4395</v>
      </c>
      <c r="V1505" t="s">
        <v>3979</v>
      </c>
      <c r="X1505" t="s">
        <v>164</v>
      </c>
      <c r="Y1505" t="s">
        <v>4396</v>
      </c>
      <c r="Z1505" t="s">
        <v>196</v>
      </c>
      <c r="AA1505" t="s">
        <v>9</v>
      </c>
      <c r="AB1505" t="s">
        <v>258</v>
      </c>
      <c r="AC1505" t="s">
        <v>3271</v>
      </c>
      <c r="AD1505" t="s">
        <v>4397</v>
      </c>
    </row>
    <row r="1506" spans="1:30" x14ac:dyDescent="0.35">
      <c r="A1506">
        <v>4.3512374332555597E+17</v>
      </c>
      <c r="B1506" s="1">
        <v>41686</v>
      </c>
      <c r="C1506">
        <v>0</v>
      </c>
      <c r="D1506" t="s">
        <v>4398</v>
      </c>
      <c r="E1506" s="4" t="str" cm="1">
        <f t="array" ref="E1506">_xlfn.TEXTJOIN(", ", TRUE, IF(COUNTIF(D1506, "*"&amp;$BP$2:$BP$79&amp;"*"), $BP$2:$BP$79, ""))</f>
        <v/>
      </c>
      <c r="F1506" t="s">
        <v>207</v>
      </c>
      <c r="G1506" t="s">
        <v>1335</v>
      </c>
      <c r="H1506" t="s">
        <v>741</v>
      </c>
      <c r="I1506" t="s">
        <v>253</v>
      </c>
      <c r="J1506" t="s">
        <v>30</v>
      </c>
      <c r="K1506" t="s">
        <v>130</v>
      </c>
      <c r="L1506" t="s">
        <v>9</v>
      </c>
      <c r="M1506" t="s">
        <v>4399</v>
      </c>
      <c r="N1506" t="s">
        <v>294</v>
      </c>
      <c r="O1506" t="s">
        <v>2116</v>
      </c>
      <c r="P1506" t="s">
        <v>3120</v>
      </c>
    </row>
    <row r="1507" spans="1:30" x14ac:dyDescent="0.35">
      <c r="A1507">
        <v>4.3508611769237901E+17</v>
      </c>
      <c r="B1507" s="1">
        <v>41686</v>
      </c>
      <c r="C1507">
        <v>0</v>
      </c>
      <c r="D1507" t="s">
        <v>4400</v>
      </c>
      <c r="E1507" s="4" t="str" cm="1">
        <f t="array" ref="E1507">_xlfn.TEXTJOIN(", ", TRUE, IF(COUNTIF(D1507, "*"&amp;$BP$2:$BP$79&amp;"*"), $BP$2:$BP$79, ""))</f>
        <v/>
      </c>
      <c r="F1507" t="s">
        <v>15</v>
      </c>
      <c r="G1507" t="s">
        <v>30</v>
      </c>
      <c r="H1507" t="s">
        <v>604</v>
      </c>
      <c r="I1507" t="s">
        <v>605</v>
      </c>
      <c r="J1507" t="s">
        <v>17</v>
      </c>
      <c r="K1507" t="s">
        <v>98</v>
      </c>
      <c r="L1507" t="s">
        <v>782</v>
      </c>
      <c r="M1507" t="s">
        <v>28</v>
      </c>
      <c r="N1507" t="s">
        <v>875</v>
      </c>
      <c r="O1507" t="s">
        <v>337</v>
      </c>
      <c r="P1507" t="s">
        <v>9</v>
      </c>
      <c r="Q1507" t="s">
        <v>355</v>
      </c>
      <c r="R1507" t="s">
        <v>234</v>
      </c>
      <c r="S1507" t="s">
        <v>49</v>
      </c>
      <c r="T1507" t="s">
        <v>1472</v>
      </c>
      <c r="U1507" t="s">
        <v>326</v>
      </c>
      <c r="V1507" t="s">
        <v>21</v>
      </c>
      <c r="W1507" t="s">
        <v>1473</v>
      </c>
    </row>
    <row r="1508" spans="1:30" x14ac:dyDescent="0.35">
      <c r="A1508">
        <v>4.3449684792771699E+17</v>
      </c>
      <c r="B1508" s="1">
        <v>41684</v>
      </c>
      <c r="C1508">
        <v>0.35</v>
      </c>
      <c r="D1508" t="s">
        <v>4401</v>
      </c>
      <c r="E1508" s="4" t="str" cm="1">
        <f t="array" ref="E1508">_xlfn.TEXTJOIN(", ", TRUE, IF(COUNTIF(D1508, "*"&amp;$BP$2:$BP$79&amp;"*"), $BP$2:$BP$79, ""))</f>
        <v/>
      </c>
      <c r="F1508" t="s">
        <v>11</v>
      </c>
      <c r="G1508" t="s">
        <v>137</v>
      </c>
      <c r="H1508" t="s">
        <v>362</v>
      </c>
      <c r="I1508" t="s">
        <v>71</v>
      </c>
      <c r="J1508" t="s">
        <v>162</v>
      </c>
      <c r="K1508" t="s">
        <v>1575</v>
      </c>
      <c r="L1508" t="s">
        <v>254</v>
      </c>
      <c r="M1508" t="s">
        <v>9</v>
      </c>
      <c r="N1508" t="s">
        <v>1446</v>
      </c>
      <c r="O1508" t="s">
        <v>53</v>
      </c>
      <c r="P1508" t="s">
        <v>9</v>
      </c>
      <c r="Q1508" t="s">
        <v>78</v>
      </c>
      <c r="R1508" t="s">
        <v>79</v>
      </c>
      <c r="S1508" t="s">
        <v>9</v>
      </c>
      <c r="T1508" t="s">
        <v>123</v>
      </c>
      <c r="U1508" t="s">
        <v>240</v>
      </c>
      <c r="V1508" t="s">
        <v>2158</v>
      </c>
      <c r="W1508" t="s">
        <v>562</v>
      </c>
      <c r="X1508" t="s">
        <v>211</v>
      </c>
      <c r="Y1508" t="s">
        <v>17</v>
      </c>
      <c r="Z1508" t="s">
        <v>98</v>
      </c>
      <c r="AA1508" t="s">
        <v>149</v>
      </c>
    </row>
    <row r="1509" spans="1:30" x14ac:dyDescent="0.35">
      <c r="A1509">
        <v>4.3449372344807398E+17</v>
      </c>
      <c r="B1509" s="1">
        <v>41684</v>
      </c>
      <c r="C1509">
        <v>0</v>
      </c>
      <c r="D1509" t="s">
        <v>4402</v>
      </c>
      <c r="E1509" s="4" t="str" cm="1">
        <f t="array" ref="E1509">_xlfn.TEXTJOIN(", ", TRUE, IF(COUNTIF(D1509, "*"&amp;$BP$2:$BP$79&amp;"*"), $BP$2:$BP$79, ""))</f>
        <v/>
      </c>
      <c r="F1509" t="s">
        <v>75</v>
      </c>
      <c r="G1509" t="s">
        <v>1503</v>
      </c>
      <c r="H1509" t="s">
        <v>71</v>
      </c>
      <c r="I1509" t="s">
        <v>137</v>
      </c>
      <c r="J1509" t="s">
        <v>2845</v>
      </c>
      <c r="K1509" t="s">
        <v>137</v>
      </c>
      <c r="L1509" t="s">
        <v>71</v>
      </c>
      <c r="M1509" t="s">
        <v>3077</v>
      </c>
      <c r="N1509" t="s">
        <v>388</v>
      </c>
      <c r="O1509" t="s">
        <v>1861</v>
      </c>
      <c r="P1509" t="s">
        <v>4403</v>
      </c>
      <c r="Q1509" t="s">
        <v>17</v>
      </c>
      <c r="R1509" t="s">
        <v>98</v>
      </c>
      <c r="S1509" t="s">
        <v>4404</v>
      </c>
    </row>
    <row r="1510" spans="1:30" x14ac:dyDescent="0.35">
      <c r="A1510">
        <v>4.3449284583190899E+17</v>
      </c>
      <c r="B1510" s="1">
        <v>41684</v>
      </c>
      <c r="C1510">
        <v>4.3386243386243299E-2</v>
      </c>
      <c r="D1510" t="s">
        <v>4405</v>
      </c>
      <c r="E1510" s="4" t="str" cm="1">
        <f t="array" ref="E1510">_xlfn.TEXTJOIN(", ", TRUE, IF(COUNTIF(D1510, "*"&amp;$BP$2:$BP$79&amp;"*"), $BP$2:$BP$79, ""))</f>
        <v/>
      </c>
      <c r="F1510" t="s">
        <v>1086</v>
      </c>
      <c r="G1510" t="s">
        <v>2163</v>
      </c>
      <c r="H1510" t="s">
        <v>289</v>
      </c>
      <c r="I1510" t="s">
        <v>672</v>
      </c>
      <c r="J1510" t="s">
        <v>9</v>
      </c>
      <c r="K1510" t="s">
        <v>207</v>
      </c>
      <c r="L1510" t="s">
        <v>562</v>
      </c>
      <c r="M1510" t="s">
        <v>166</v>
      </c>
      <c r="N1510" t="s">
        <v>1103</v>
      </c>
      <c r="O1510" t="s">
        <v>74</v>
      </c>
      <c r="P1510" t="s">
        <v>9</v>
      </c>
      <c r="Q1510" t="s">
        <v>30</v>
      </c>
      <c r="R1510" t="s">
        <v>4406</v>
      </c>
      <c r="S1510" t="s">
        <v>71</v>
      </c>
      <c r="T1510" t="s">
        <v>6</v>
      </c>
      <c r="U1510" t="s">
        <v>717</v>
      </c>
      <c r="V1510" t="s">
        <v>156</v>
      </c>
      <c r="W1510" t="s">
        <v>124</v>
      </c>
      <c r="X1510" t="s">
        <v>4407</v>
      </c>
      <c r="Y1510" t="s">
        <v>17</v>
      </c>
      <c r="Z1510" t="s">
        <v>98</v>
      </c>
    </row>
    <row r="1511" spans="1:30" x14ac:dyDescent="0.35">
      <c r="A1511">
        <v>4.3449220462767699E+17</v>
      </c>
      <c r="B1511" s="1">
        <v>41684</v>
      </c>
      <c r="C1511">
        <v>0</v>
      </c>
      <c r="D1511" t="s">
        <v>4408</v>
      </c>
      <c r="E1511" s="4" t="str" cm="1">
        <f t="array" ref="E1511">_xlfn.TEXTJOIN(", ", TRUE, IF(COUNTIF(D1511, "*"&amp;$BP$2:$BP$79&amp;"*"), $BP$2:$BP$79, ""))</f>
        <v/>
      </c>
      <c r="F1511" t="s">
        <v>4409</v>
      </c>
      <c r="G1511" t="s">
        <v>137</v>
      </c>
      <c r="H1511" t="s">
        <v>1057</v>
      </c>
      <c r="I1511" t="s">
        <v>2413</v>
      </c>
      <c r="J1511" t="s">
        <v>963</v>
      </c>
      <c r="K1511" t="s">
        <v>24</v>
      </c>
      <c r="L1511" t="s">
        <v>164</v>
      </c>
      <c r="M1511" t="s">
        <v>4410</v>
      </c>
      <c r="N1511" t="s">
        <v>204</v>
      </c>
      <c r="O1511" t="s">
        <v>15</v>
      </c>
      <c r="P1511" t="s">
        <v>49</v>
      </c>
      <c r="Q1511" t="s">
        <v>2322</v>
      </c>
      <c r="R1511" t="s">
        <v>17</v>
      </c>
      <c r="S1511" t="s">
        <v>98</v>
      </c>
    </row>
    <row r="1512" spans="1:30" x14ac:dyDescent="0.35">
      <c r="A1512">
        <v>4.3444187980799501E+17</v>
      </c>
      <c r="B1512" s="1">
        <v>41684</v>
      </c>
      <c r="C1512">
        <v>0.31818181818181801</v>
      </c>
      <c r="D1512" t="s">
        <v>4411</v>
      </c>
      <c r="E1512" s="4" t="str" cm="1">
        <f t="array" ref="E1512">_xlfn.TEXTJOIN(", ", TRUE, IF(COUNTIF(D1512, "*"&amp;$BP$2:$BP$79&amp;"*"), $BP$2:$BP$79, ""))</f>
        <v/>
      </c>
      <c r="F1512" t="s">
        <v>16</v>
      </c>
      <c r="G1512" t="s">
        <v>4412</v>
      </c>
      <c r="H1512" t="s">
        <v>439</v>
      </c>
      <c r="I1512" t="s">
        <v>1678</v>
      </c>
      <c r="J1512" t="s">
        <v>39</v>
      </c>
      <c r="K1512" t="s">
        <v>49</v>
      </c>
      <c r="L1512" t="s">
        <v>660</v>
      </c>
      <c r="M1512" t="s">
        <v>2577</v>
      </c>
      <c r="N1512" t="s">
        <v>4413</v>
      </c>
      <c r="O1512" t="s">
        <v>1941</v>
      </c>
      <c r="P1512" t="s">
        <v>297</v>
      </c>
      <c r="Q1512" t="s">
        <v>4028</v>
      </c>
      <c r="R1512" t="s">
        <v>875</v>
      </c>
      <c r="S1512" t="s">
        <v>1422</v>
      </c>
      <c r="T1512" t="s">
        <v>21</v>
      </c>
      <c r="U1512" t="s">
        <v>350</v>
      </c>
    </row>
    <row r="1513" spans="1:30" x14ac:dyDescent="0.35">
      <c r="A1513">
        <v>4.3440316261560301E+17</v>
      </c>
      <c r="B1513" s="1">
        <v>41684</v>
      </c>
      <c r="C1513">
        <v>0</v>
      </c>
      <c r="D1513" t="s">
        <v>4414</v>
      </c>
      <c r="E1513" s="4" t="str" cm="1">
        <f t="array" ref="E1513">_xlfn.TEXTJOIN(", ", TRUE, IF(COUNTIF(D1513, "*"&amp;$BP$2:$BP$79&amp;"*"), $BP$2:$BP$79, ""))</f>
        <v/>
      </c>
      <c r="F1513" t="s">
        <v>240</v>
      </c>
      <c r="G1513" t="s">
        <v>397</v>
      </c>
      <c r="H1513" t="s">
        <v>49</v>
      </c>
      <c r="I1513" t="s">
        <v>4279</v>
      </c>
      <c r="J1513" t="s">
        <v>104</v>
      </c>
      <c r="K1513" t="s">
        <v>4280</v>
      </c>
      <c r="L1513" t="s">
        <v>801</v>
      </c>
      <c r="N1513" t="s">
        <v>164</v>
      </c>
      <c r="O1513" t="s">
        <v>49</v>
      </c>
      <c r="P1513" t="s">
        <v>426</v>
      </c>
      <c r="Q1513" t="s">
        <v>430</v>
      </c>
      <c r="R1513" t="s">
        <v>801</v>
      </c>
      <c r="S1513" t="s">
        <v>180</v>
      </c>
      <c r="T1513" t="s">
        <v>16</v>
      </c>
      <c r="U1513" t="s">
        <v>426</v>
      </c>
      <c r="V1513" t="s">
        <v>430</v>
      </c>
      <c r="W1513" t="s">
        <v>608</v>
      </c>
      <c r="X1513" t="s">
        <v>137</v>
      </c>
      <c r="Y1513" t="s">
        <v>2265</v>
      </c>
      <c r="Z1513" t="s">
        <v>21</v>
      </c>
    </row>
    <row r="1514" spans="1:30" x14ac:dyDescent="0.35">
      <c r="A1514">
        <v>4.3437160465132698E+17</v>
      </c>
      <c r="B1514" s="1">
        <v>41684</v>
      </c>
      <c r="C1514">
        <v>1</v>
      </c>
      <c r="D1514" t="s">
        <v>4415</v>
      </c>
      <c r="E1514" s="4" t="str" cm="1">
        <f t="array" ref="E1514">_xlfn.TEXTJOIN(", ", TRUE, IF(COUNTIF(D1514, "*"&amp;$BP$2:$BP$79&amp;"*"), $BP$2:$BP$79, ""))</f>
        <v/>
      </c>
      <c r="F1514" t="s">
        <v>129</v>
      </c>
      <c r="G1514" t="s">
        <v>30</v>
      </c>
      <c r="H1514" t="s">
        <v>4416</v>
      </c>
      <c r="I1514" t="s">
        <v>4221</v>
      </c>
      <c r="J1514" t="s">
        <v>137</v>
      </c>
      <c r="K1514" t="s">
        <v>63</v>
      </c>
      <c r="L1514" t="s">
        <v>30</v>
      </c>
      <c r="M1514" t="s">
        <v>777</v>
      </c>
      <c r="N1514" t="s">
        <v>4417</v>
      </c>
    </row>
    <row r="1515" spans="1:30" x14ac:dyDescent="0.35">
      <c r="A1515">
        <v>4.3435487867294899E+17</v>
      </c>
      <c r="B1515" s="1">
        <v>41684</v>
      </c>
      <c r="C1515">
        <v>0.7</v>
      </c>
      <c r="D1515" t="s">
        <v>4418</v>
      </c>
      <c r="E1515" s="4" t="str" cm="1">
        <f t="array" ref="E1515">_xlfn.TEXTJOIN(", ", TRUE, IF(COUNTIF(D1515, "*"&amp;$BP$2:$BP$79&amp;"*"), $BP$2:$BP$79, ""))</f>
        <v/>
      </c>
      <c r="F1515" t="s">
        <v>237</v>
      </c>
      <c r="G1515" t="s">
        <v>847</v>
      </c>
      <c r="H1515" t="s">
        <v>994</v>
      </c>
      <c r="I1515" t="s">
        <v>234</v>
      </c>
      <c r="J1515" t="s">
        <v>995</v>
      </c>
      <c r="K1515" t="s">
        <v>17</v>
      </c>
      <c r="L1515" t="s">
        <v>98</v>
      </c>
    </row>
    <row r="1516" spans="1:30" x14ac:dyDescent="0.35">
      <c r="A1516">
        <v>4.34354063941976E+17</v>
      </c>
      <c r="B1516" s="1">
        <v>41684</v>
      </c>
      <c r="C1516">
        <v>0.2</v>
      </c>
      <c r="D1516" t="s">
        <v>4419</v>
      </c>
      <c r="E1516" s="4" t="str" cm="1">
        <f t="array" ref="E1516">_xlfn.TEXTJOIN(", ", TRUE, IF(COUNTIF(D1516, "*"&amp;$BP$2:$BP$79&amp;"*"), $BP$2:$BP$79, ""))</f>
        <v/>
      </c>
      <c r="F1516" t="s">
        <v>90</v>
      </c>
      <c r="G1516" t="s">
        <v>291</v>
      </c>
      <c r="H1516" t="s">
        <v>595</v>
      </c>
      <c r="I1516" t="s">
        <v>9</v>
      </c>
      <c r="J1516" t="s">
        <v>92</v>
      </c>
      <c r="K1516" t="s">
        <v>100</v>
      </c>
      <c r="L1516" t="s">
        <v>234</v>
      </c>
      <c r="M1516" t="s">
        <v>1390</v>
      </c>
      <c r="N1516" t="s">
        <v>399</v>
      </c>
      <c r="O1516" t="s">
        <v>222</v>
      </c>
      <c r="P1516" t="s">
        <v>15</v>
      </c>
      <c r="Q1516" t="s">
        <v>219</v>
      </c>
      <c r="R1516" t="s">
        <v>63</v>
      </c>
      <c r="S1516" t="s">
        <v>17</v>
      </c>
      <c r="T1516" t="s">
        <v>98</v>
      </c>
    </row>
    <row r="1517" spans="1:30" x14ac:dyDescent="0.35">
      <c r="A1517">
        <v>4.3435355663251398E+17</v>
      </c>
      <c r="B1517" s="1">
        <v>41684</v>
      </c>
      <c r="C1517">
        <v>0.251428571428571</v>
      </c>
      <c r="D1517" t="s">
        <v>4420</v>
      </c>
      <c r="E1517" s="4" t="str" cm="1">
        <f t="array" ref="E1517">_xlfn.TEXTJOIN(", ", TRUE, IF(COUNTIF(D1517, "*"&amp;$BP$2:$BP$79&amp;"*"), $BP$2:$BP$79, ""))</f>
        <v/>
      </c>
      <c r="F1517" t="s">
        <v>30</v>
      </c>
      <c r="G1517" t="s">
        <v>1082</v>
      </c>
      <c r="H1517" t="s">
        <v>1104</v>
      </c>
      <c r="I1517" t="s">
        <v>680</v>
      </c>
      <c r="J1517" t="s">
        <v>1503</v>
      </c>
      <c r="K1517" t="s">
        <v>71</v>
      </c>
      <c r="L1517" t="s">
        <v>238</v>
      </c>
      <c r="M1517" t="s">
        <v>253</v>
      </c>
      <c r="N1517" t="s">
        <v>9</v>
      </c>
      <c r="O1517" t="s">
        <v>92</v>
      </c>
      <c r="Q1517" t="s">
        <v>137</v>
      </c>
      <c r="R1517" t="s">
        <v>78</v>
      </c>
      <c r="S1517" t="s">
        <v>79</v>
      </c>
      <c r="T1517" t="s">
        <v>71</v>
      </c>
      <c r="U1517" t="s">
        <v>637</v>
      </c>
      <c r="V1517" t="s">
        <v>137</v>
      </c>
      <c r="W1517" t="s">
        <v>1311</v>
      </c>
      <c r="X1517" t="s">
        <v>16</v>
      </c>
      <c r="Y1517" t="s">
        <v>207</v>
      </c>
      <c r="Z1517" t="s">
        <v>1082</v>
      </c>
      <c r="AA1517" t="s">
        <v>1304</v>
      </c>
      <c r="AB1517" t="s">
        <v>17</v>
      </c>
      <c r="AC1517" t="s">
        <v>98</v>
      </c>
    </row>
    <row r="1518" spans="1:30" x14ac:dyDescent="0.35">
      <c r="A1518">
        <v>4.3434942463911098E+17</v>
      </c>
      <c r="B1518" s="1">
        <v>41684</v>
      </c>
      <c r="C1518">
        <v>0.3</v>
      </c>
      <c r="D1518" t="s">
        <v>4421</v>
      </c>
      <c r="E1518" s="4" t="str" cm="1">
        <f t="array" ref="E1518">_xlfn.TEXTJOIN(", ", TRUE, IF(COUNTIF(D1518, "*"&amp;$BP$2:$BP$79&amp;"*"), $BP$2:$BP$79, ""))</f>
        <v/>
      </c>
      <c r="F1518" t="s">
        <v>963</v>
      </c>
      <c r="G1518" t="s">
        <v>1703</v>
      </c>
      <c r="H1518" t="s">
        <v>16</v>
      </c>
      <c r="I1518" t="s">
        <v>124</v>
      </c>
      <c r="J1518" t="s">
        <v>4412</v>
      </c>
      <c r="K1518" t="s">
        <v>439</v>
      </c>
      <c r="L1518" t="s">
        <v>4422</v>
      </c>
      <c r="M1518" t="s">
        <v>4423</v>
      </c>
      <c r="N1518" t="s">
        <v>21</v>
      </c>
    </row>
    <row r="1519" spans="1:30" x14ac:dyDescent="0.35">
      <c r="A1519">
        <v>4.3410810378979302E+17</v>
      </c>
      <c r="B1519" s="1">
        <v>41683</v>
      </c>
      <c r="C1519">
        <v>0</v>
      </c>
      <c r="D1519" t="s">
        <v>4424</v>
      </c>
      <c r="E1519" s="4" t="str" cm="1">
        <f t="array" ref="E1519">_xlfn.TEXTJOIN(", ", TRUE, IF(COUNTIF(D1519, "*"&amp;$BP$2:$BP$79&amp;"*"), $BP$2:$BP$79, ""))</f>
        <v/>
      </c>
      <c r="F1519" t="s">
        <v>2569</v>
      </c>
      <c r="G1519" t="s">
        <v>4425</v>
      </c>
      <c r="H1519" t="s">
        <v>34</v>
      </c>
      <c r="I1519" t="s">
        <v>4426</v>
      </c>
      <c r="J1519" t="s">
        <v>4427</v>
      </c>
    </row>
    <row r="1520" spans="1:30" x14ac:dyDescent="0.35">
      <c r="A1520">
        <v>4.33787578433536E+17</v>
      </c>
      <c r="B1520" s="1">
        <v>41682</v>
      </c>
      <c r="C1520">
        <v>0</v>
      </c>
      <c r="D1520" t="s">
        <v>4428</v>
      </c>
      <c r="E1520" s="4" t="str" cm="1">
        <f t="array" ref="E1520">_xlfn.TEXTJOIN(", ", TRUE, IF(COUNTIF(D1520, "*"&amp;$BP$2:$BP$79&amp;"*"), $BP$2:$BP$79, ""))</f>
        <v/>
      </c>
      <c r="F1520" t="s">
        <v>30</v>
      </c>
      <c r="G1520" t="s">
        <v>43</v>
      </c>
      <c r="H1520" t="s">
        <v>9</v>
      </c>
      <c r="I1520" t="s">
        <v>172</v>
      </c>
      <c r="J1520" t="s">
        <v>137</v>
      </c>
      <c r="K1520" t="s">
        <v>521</v>
      </c>
      <c r="L1520" t="s">
        <v>11</v>
      </c>
      <c r="M1520" t="s">
        <v>137</v>
      </c>
      <c r="N1520" t="s">
        <v>124</v>
      </c>
      <c r="O1520" t="s">
        <v>130</v>
      </c>
      <c r="P1520" t="s">
        <v>21</v>
      </c>
    </row>
    <row r="1521" spans="1:28" x14ac:dyDescent="0.35">
      <c r="A1521">
        <v>4.3376365910635302E+17</v>
      </c>
      <c r="B1521" s="1">
        <v>41682</v>
      </c>
      <c r="C1521">
        <v>0.8</v>
      </c>
      <c r="D1521" t="s">
        <v>4429</v>
      </c>
      <c r="E1521" s="4" t="str" cm="1">
        <f t="array" ref="E1521">_xlfn.TEXTJOIN(", ", TRUE, IF(COUNTIF(D1521, "*"&amp;$BP$2:$BP$79&amp;"*"), $BP$2:$BP$79, ""))</f>
        <v/>
      </c>
      <c r="F1521" t="s">
        <v>101</v>
      </c>
      <c r="G1521" t="s">
        <v>384</v>
      </c>
      <c r="H1521" t="s">
        <v>4430</v>
      </c>
    </row>
    <row r="1522" spans="1:28" x14ac:dyDescent="0.35">
      <c r="A1522">
        <v>4.3368958008505101E+17</v>
      </c>
      <c r="B1522" s="1">
        <v>41682</v>
      </c>
      <c r="C1522">
        <v>0.19285714285714201</v>
      </c>
      <c r="D1522" t="s">
        <v>4431</v>
      </c>
      <c r="E1522" s="4" t="str" cm="1">
        <f t="array" ref="E1522">_xlfn.TEXTJOIN(", ", TRUE, IF(COUNTIF(D1522, "*"&amp;$BP$2:$BP$79&amp;"*"), $BP$2:$BP$79, ""))</f>
        <v/>
      </c>
      <c r="F1522" t="s">
        <v>944</v>
      </c>
      <c r="G1522" t="s">
        <v>355</v>
      </c>
      <c r="H1522" t="s">
        <v>503</v>
      </c>
      <c r="I1522" t="s">
        <v>49</v>
      </c>
      <c r="J1522" t="s">
        <v>1472</v>
      </c>
      <c r="K1522" t="s">
        <v>1103</v>
      </c>
      <c r="L1522" t="s">
        <v>4432</v>
      </c>
      <c r="M1522" t="s">
        <v>53</v>
      </c>
      <c r="N1522" t="s">
        <v>9</v>
      </c>
      <c r="O1522" t="s">
        <v>1230</v>
      </c>
      <c r="P1522" t="s">
        <v>11</v>
      </c>
      <c r="Q1522" t="s">
        <v>17</v>
      </c>
      <c r="R1522" t="s">
        <v>98</v>
      </c>
      <c r="S1522" t="s">
        <v>156</v>
      </c>
      <c r="T1522" t="s">
        <v>1261</v>
      </c>
      <c r="U1522" t="s">
        <v>47</v>
      </c>
      <c r="V1522" t="s">
        <v>9</v>
      </c>
      <c r="W1522" t="s">
        <v>1473</v>
      </c>
      <c r="X1522" t="s">
        <v>16</v>
      </c>
      <c r="Y1522" t="s">
        <v>661</v>
      </c>
      <c r="Z1522" t="s">
        <v>938</v>
      </c>
    </row>
    <row r="1523" spans="1:28" x14ac:dyDescent="0.35">
      <c r="A1523">
        <v>4.3368808729452102E+17</v>
      </c>
      <c r="B1523" s="1">
        <v>41682</v>
      </c>
      <c r="C1523">
        <v>0</v>
      </c>
      <c r="D1523" t="s">
        <v>4433</v>
      </c>
      <c r="E1523" s="4" t="str" cm="1">
        <f t="array" ref="E1523">_xlfn.TEXTJOIN(", ", TRUE, IF(COUNTIF(D1523, "*"&amp;$BP$2:$BP$79&amp;"*"), $BP$2:$BP$79, ""))</f>
        <v/>
      </c>
      <c r="F1523" t="s">
        <v>4238</v>
      </c>
      <c r="G1523" t="s">
        <v>124</v>
      </c>
      <c r="H1523" t="s">
        <v>4434</v>
      </c>
      <c r="I1523" t="s">
        <v>15</v>
      </c>
      <c r="J1523" t="s">
        <v>272</v>
      </c>
      <c r="K1523" t="s">
        <v>92</v>
      </c>
      <c r="L1523" t="s">
        <v>6</v>
      </c>
      <c r="M1523" t="s">
        <v>180</v>
      </c>
      <c r="N1523" t="s">
        <v>1966</v>
      </c>
      <c r="O1523" t="s">
        <v>30</v>
      </c>
      <c r="P1523" t="s">
        <v>921</v>
      </c>
      <c r="Q1523" t="s">
        <v>922</v>
      </c>
      <c r="R1523" t="s">
        <v>9</v>
      </c>
      <c r="S1523">
        <v>1010</v>
      </c>
      <c r="T1523" t="s">
        <v>152</v>
      </c>
      <c r="U1523" t="s">
        <v>3259</v>
      </c>
      <c r="V1523" t="s">
        <v>17</v>
      </c>
      <c r="W1523" t="s">
        <v>98</v>
      </c>
      <c r="X1523" t="s">
        <v>1473</v>
      </c>
    </row>
    <row r="1524" spans="1:28" x14ac:dyDescent="0.35">
      <c r="A1524">
        <v>4.3368684840197299E+17</v>
      </c>
      <c r="B1524" s="1">
        <v>41682</v>
      </c>
      <c r="C1524">
        <v>0.32857142857142801</v>
      </c>
      <c r="D1524" t="s">
        <v>4435</v>
      </c>
      <c r="E1524" s="4" t="str" cm="1">
        <f t="array" ref="E1524">_xlfn.TEXTJOIN(", ", TRUE, IF(COUNTIF(D1524, "*"&amp;$BP$2:$BP$79&amp;"*"), $BP$2:$BP$79, ""))</f>
        <v/>
      </c>
      <c r="F1524" t="s">
        <v>399</v>
      </c>
      <c r="G1524" t="s">
        <v>236</v>
      </c>
      <c r="H1524" t="s">
        <v>137</v>
      </c>
      <c r="I1524" t="s">
        <v>240</v>
      </c>
      <c r="J1524" t="s">
        <v>949</v>
      </c>
      <c r="K1524" t="s">
        <v>16</v>
      </c>
      <c r="L1524" t="s">
        <v>30</v>
      </c>
      <c r="M1524" t="s">
        <v>484</v>
      </c>
      <c r="N1524" t="s">
        <v>164</v>
      </c>
      <c r="O1524" t="s">
        <v>30</v>
      </c>
      <c r="P1524" t="s">
        <v>1103</v>
      </c>
      <c r="Q1524" t="s">
        <v>1503</v>
      </c>
      <c r="R1524" t="s">
        <v>9</v>
      </c>
      <c r="S1524" t="s">
        <v>92</v>
      </c>
      <c r="T1524" t="s">
        <v>17</v>
      </c>
      <c r="U1524" t="s">
        <v>98</v>
      </c>
      <c r="V1524" t="s">
        <v>1473</v>
      </c>
    </row>
    <row r="1525" spans="1:28" x14ac:dyDescent="0.35">
      <c r="A1525">
        <v>4.3368652544897402E+17</v>
      </c>
      <c r="B1525" s="1">
        <v>41682</v>
      </c>
      <c r="C1525">
        <v>0.69999999999999896</v>
      </c>
      <c r="D1525" t="s">
        <v>4436</v>
      </c>
      <c r="E1525" s="4" t="str" cm="1">
        <f t="array" ref="E1525">_xlfn.TEXTJOIN(", ", TRUE, IF(COUNTIF(D1525, "*"&amp;$BP$2:$BP$79&amp;"*"), $BP$2:$BP$79, ""))</f>
        <v/>
      </c>
      <c r="F1525" t="s">
        <v>1966</v>
      </c>
      <c r="G1525" t="s">
        <v>30</v>
      </c>
      <c r="H1525" t="s">
        <v>921</v>
      </c>
      <c r="I1525" t="s">
        <v>922</v>
      </c>
      <c r="J1525" t="s">
        <v>137</v>
      </c>
      <c r="K1525" t="s">
        <v>949</v>
      </c>
      <c r="L1525" t="s">
        <v>16</v>
      </c>
      <c r="M1525" t="s">
        <v>1027</v>
      </c>
      <c r="N1525" t="s">
        <v>164</v>
      </c>
      <c r="O1525" t="s">
        <v>949</v>
      </c>
      <c r="P1525" t="s">
        <v>16</v>
      </c>
      <c r="Q1525" t="s">
        <v>938</v>
      </c>
      <c r="R1525" t="s">
        <v>164</v>
      </c>
      <c r="S1525" t="s">
        <v>949</v>
      </c>
      <c r="T1525" t="s">
        <v>16</v>
      </c>
      <c r="U1525" t="s">
        <v>30</v>
      </c>
      <c r="V1525" t="s">
        <v>484</v>
      </c>
      <c r="W1525" t="s">
        <v>17</v>
      </c>
      <c r="X1525" t="s">
        <v>98</v>
      </c>
    </row>
    <row r="1526" spans="1:28" x14ac:dyDescent="0.35">
      <c r="A1526">
        <v>4.3368592480785203E+17</v>
      </c>
      <c r="B1526" s="1">
        <v>41682</v>
      </c>
      <c r="C1526">
        <v>0.47499999999999998</v>
      </c>
      <c r="D1526" t="s">
        <v>4437</v>
      </c>
      <c r="E1526" s="4" t="str" cm="1">
        <f t="array" ref="E1526">_xlfn.TEXTJOIN(", ", TRUE, IF(COUNTIF(D1526, "*"&amp;$BP$2:$BP$79&amp;"*"), $BP$2:$BP$79, ""))</f>
        <v/>
      </c>
      <c r="F1526" t="s">
        <v>1458</v>
      </c>
      <c r="G1526" t="s">
        <v>947</v>
      </c>
      <c r="H1526" t="s">
        <v>100</v>
      </c>
      <c r="I1526" t="s">
        <v>920</v>
      </c>
      <c r="J1526" t="s">
        <v>4438</v>
      </c>
      <c r="K1526" t="s">
        <v>77</v>
      </c>
      <c r="L1526" t="s">
        <v>1302</v>
      </c>
      <c r="M1526" t="s">
        <v>15</v>
      </c>
      <c r="N1526" t="s">
        <v>1302</v>
      </c>
      <c r="O1526" t="s">
        <v>17</v>
      </c>
      <c r="P1526" t="s">
        <v>98</v>
      </c>
      <c r="Q1526" t="s">
        <v>1473</v>
      </c>
    </row>
    <row r="1527" spans="1:28" x14ac:dyDescent="0.35">
      <c r="A1527">
        <v>4.3368535255378701E+17</v>
      </c>
      <c r="B1527" s="1">
        <v>41682</v>
      </c>
      <c r="C1527">
        <v>0.25</v>
      </c>
      <c r="D1527" t="s">
        <v>4439</v>
      </c>
      <c r="E1527" s="4" t="str" cm="1">
        <f t="array" ref="E1527">_xlfn.TEXTJOIN(", ", TRUE, IF(COUNTIF(D1527, "*"&amp;$BP$2:$BP$79&amp;"*"), $BP$2:$BP$79, ""))</f>
        <v/>
      </c>
      <c r="F1527" t="s">
        <v>15</v>
      </c>
      <c r="G1527" t="s">
        <v>30</v>
      </c>
      <c r="H1527" t="s">
        <v>32</v>
      </c>
      <c r="I1527" t="s">
        <v>420</v>
      </c>
      <c r="J1527" t="s">
        <v>221</v>
      </c>
      <c r="K1527" t="s">
        <v>502</v>
      </c>
      <c r="L1527" t="s">
        <v>4440</v>
      </c>
      <c r="M1527" t="s">
        <v>272</v>
      </c>
      <c r="N1527" t="s">
        <v>9</v>
      </c>
      <c r="O1527" t="s">
        <v>1472</v>
      </c>
      <c r="P1527" t="s">
        <v>30</v>
      </c>
      <c r="Q1527" t="s">
        <v>921</v>
      </c>
      <c r="R1527" t="s">
        <v>922</v>
      </c>
      <c r="S1527" t="s">
        <v>2261</v>
      </c>
      <c r="T1527" t="s">
        <v>61</v>
      </c>
      <c r="U1527" t="s">
        <v>253</v>
      </c>
      <c r="V1527" t="s">
        <v>1615</v>
      </c>
      <c r="W1527" t="s">
        <v>139</v>
      </c>
      <c r="X1527" t="s">
        <v>100</v>
      </c>
      <c r="Y1527" t="s">
        <v>1071</v>
      </c>
      <c r="Z1527" t="s">
        <v>4441</v>
      </c>
      <c r="AA1527" t="s">
        <v>17</v>
      </c>
      <c r="AB1527" t="s">
        <v>98</v>
      </c>
    </row>
    <row r="1528" spans="1:28" x14ac:dyDescent="0.35">
      <c r="A1528">
        <v>4.3368463609115398E+17</v>
      </c>
      <c r="B1528" s="1">
        <v>41682</v>
      </c>
      <c r="C1528">
        <v>0.243181818181818</v>
      </c>
      <c r="D1528" t="s">
        <v>4442</v>
      </c>
      <c r="E1528" s="4" t="str" cm="1">
        <f t="array" ref="E1528">_xlfn.TEXTJOIN(", ", TRUE, IF(COUNTIF(D1528, "*"&amp;$BP$2:$BP$79&amp;"*"), $BP$2:$BP$79, ""))</f>
        <v/>
      </c>
      <c r="F1528" t="s">
        <v>1818</v>
      </c>
      <c r="G1528" t="s">
        <v>67</v>
      </c>
      <c r="H1528" t="s">
        <v>1479</v>
      </c>
      <c r="I1528" t="s">
        <v>88</v>
      </c>
      <c r="J1528" t="s">
        <v>257</v>
      </c>
      <c r="K1528" t="s">
        <v>741</v>
      </c>
      <c r="L1528" t="s">
        <v>253</v>
      </c>
      <c r="M1528" t="s">
        <v>9</v>
      </c>
      <c r="N1528" t="s">
        <v>281</v>
      </c>
      <c r="O1528" t="s">
        <v>15</v>
      </c>
      <c r="P1528" t="s">
        <v>2874</v>
      </c>
      <c r="Q1528" t="s">
        <v>1818</v>
      </c>
      <c r="R1528" t="s">
        <v>399</v>
      </c>
      <c r="S1528" t="s">
        <v>289</v>
      </c>
      <c r="T1528" t="s">
        <v>15</v>
      </c>
      <c r="U1528" t="s">
        <v>234</v>
      </c>
      <c r="V1528" t="s">
        <v>17</v>
      </c>
      <c r="W1528" t="s">
        <v>98</v>
      </c>
      <c r="X1528" t="s">
        <v>1473</v>
      </c>
    </row>
    <row r="1529" spans="1:28" x14ac:dyDescent="0.35">
      <c r="A1529">
        <v>4.3368389955879302E+17</v>
      </c>
      <c r="B1529" s="1">
        <v>41682</v>
      </c>
      <c r="C1529">
        <v>0</v>
      </c>
      <c r="D1529" t="s">
        <v>4443</v>
      </c>
      <c r="E1529" s="4" t="str" cm="1">
        <f t="array" ref="E1529">_xlfn.TEXTJOIN(", ", TRUE, IF(COUNTIF(D1529, "*"&amp;$BP$2:$BP$79&amp;"*"), $BP$2:$BP$79, ""))</f>
        <v/>
      </c>
      <c r="F1529" t="s">
        <v>479</v>
      </c>
      <c r="G1529" t="s">
        <v>480</v>
      </c>
      <c r="H1529" t="s">
        <v>9</v>
      </c>
      <c r="I1529" t="s">
        <v>329</v>
      </c>
      <c r="J1529" t="s">
        <v>152</v>
      </c>
      <c r="K1529" t="s">
        <v>484</v>
      </c>
      <c r="L1529" t="s">
        <v>71</v>
      </c>
      <c r="M1529" t="s">
        <v>1479</v>
      </c>
      <c r="N1529" t="s">
        <v>16</v>
      </c>
      <c r="O1529" t="s">
        <v>97</v>
      </c>
      <c r="P1529" t="s">
        <v>17</v>
      </c>
      <c r="Q1529" t="s">
        <v>98</v>
      </c>
      <c r="R1529" t="s">
        <v>3120</v>
      </c>
    </row>
    <row r="1530" spans="1:28" x14ac:dyDescent="0.35">
      <c r="A1530">
        <v>4.3368289938925498E+17</v>
      </c>
      <c r="B1530" s="1">
        <v>41682</v>
      </c>
      <c r="C1530">
        <v>0.1</v>
      </c>
      <c r="D1530" t="s">
        <v>4444</v>
      </c>
      <c r="E1530" s="4" t="str" cm="1">
        <f t="array" ref="E1530">_xlfn.TEXTJOIN(", ", TRUE, IF(COUNTIF(D1530, "*"&amp;$BP$2:$BP$79&amp;"*"), $BP$2:$BP$79, ""))</f>
        <v/>
      </c>
      <c r="F1530" t="s">
        <v>221</v>
      </c>
      <c r="G1530" t="s">
        <v>4445</v>
      </c>
      <c r="H1530" t="s">
        <v>11</v>
      </c>
      <c r="I1530" t="s">
        <v>32</v>
      </c>
      <c r="J1530" t="s">
        <v>301</v>
      </c>
      <c r="K1530" t="s">
        <v>64</v>
      </c>
      <c r="L1530" t="s">
        <v>49</v>
      </c>
      <c r="M1530" t="s">
        <v>32</v>
      </c>
      <c r="N1530" t="s">
        <v>24</v>
      </c>
      <c r="O1530" t="s">
        <v>47</v>
      </c>
      <c r="P1530" t="s">
        <v>100</v>
      </c>
      <c r="Q1530" t="s">
        <v>221</v>
      </c>
      <c r="R1530" t="s">
        <v>1904</v>
      </c>
      <c r="S1530" t="s">
        <v>240</v>
      </c>
      <c r="T1530" t="s">
        <v>17</v>
      </c>
      <c r="U1530" t="s">
        <v>98</v>
      </c>
      <c r="V1530" t="s">
        <v>3120</v>
      </c>
    </row>
    <row r="1531" spans="1:28" x14ac:dyDescent="0.35">
      <c r="A1531">
        <v>4.3367399922716998E+17</v>
      </c>
      <c r="B1531" s="1">
        <v>41682</v>
      </c>
      <c r="C1531">
        <v>0</v>
      </c>
      <c r="D1531" t="s">
        <v>4446</v>
      </c>
      <c r="E1531" s="4" t="str" cm="1">
        <f t="array" ref="E1531">_xlfn.TEXTJOIN(", ", TRUE, IF(COUNTIF(D1531, "*"&amp;$BP$2:$BP$79&amp;"*"), $BP$2:$BP$79, ""))</f>
        <v/>
      </c>
      <c r="F1531" t="s">
        <v>11</v>
      </c>
      <c r="G1531" t="s">
        <v>137</v>
      </c>
      <c r="H1531" t="s">
        <v>49</v>
      </c>
      <c r="I1531" t="s">
        <v>58</v>
      </c>
      <c r="J1531" t="s">
        <v>413</v>
      </c>
      <c r="K1531" t="s">
        <v>521</v>
      </c>
      <c r="L1531" t="s">
        <v>17</v>
      </c>
      <c r="M1531" t="s">
        <v>98</v>
      </c>
      <c r="N1531" t="s">
        <v>144</v>
      </c>
      <c r="O1531" t="s">
        <v>1472</v>
      </c>
      <c r="P1531" t="s">
        <v>30</v>
      </c>
      <c r="Q1531" t="s">
        <v>921</v>
      </c>
      <c r="R1531" t="s">
        <v>922</v>
      </c>
      <c r="S1531" t="s">
        <v>9</v>
      </c>
      <c r="T1531">
        <v>1010</v>
      </c>
      <c r="U1531" t="s">
        <v>16</v>
      </c>
      <c r="V1531" t="s">
        <v>938</v>
      </c>
      <c r="W1531" t="s">
        <v>574</v>
      </c>
      <c r="X1531" t="s">
        <v>661</v>
      </c>
      <c r="Y1531" t="s">
        <v>4447</v>
      </c>
      <c r="Z1531" t="s">
        <v>21</v>
      </c>
    </row>
    <row r="1532" spans="1:28" x14ac:dyDescent="0.35">
      <c r="A1532">
        <v>4.3363985871668403E+17</v>
      </c>
      <c r="B1532" s="1">
        <v>41682</v>
      </c>
      <c r="C1532">
        <v>0.4</v>
      </c>
      <c r="D1532" t="s">
        <v>4448</v>
      </c>
      <c r="E1532" s="4" t="str" cm="1">
        <f t="array" ref="E1532">_xlfn.TEXTJOIN(", ", TRUE, IF(COUNTIF(D1532, "*"&amp;$BP$2:$BP$79&amp;"*"), $BP$2:$BP$79, ""))</f>
        <v/>
      </c>
      <c r="F1532" t="s">
        <v>164</v>
      </c>
      <c r="G1532" t="s">
        <v>289</v>
      </c>
      <c r="H1532" t="s">
        <v>124</v>
      </c>
      <c r="I1532" t="s">
        <v>130</v>
      </c>
      <c r="J1532" t="s">
        <v>445</v>
      </c>
      <c r="K1532" t="s">
        <v>49</v>
      </c>
      <c r="L1532" t="s">
        <v>909</v>
      </c>
      <c r="M1532" t="s">
        <v>227</v>
      </c>
      <c r="N1532" t="s">
        <v>9</v>
      </c>
      <c r="O1532" t="s">
        <v>2078</v>
      </c>
      <c r="P1532" t="s">
        <v>9</v>
      </c>
      <c r="Q1532" t="s">
        <v>759</v>
      </c>
      <c r="R1532" t="s">
        <v>30</v>
      </c>
      <c r="S1532" t="s">
        <v>17</v>
      </c>
      <c r="T1532" t="s">
        <v>4449</v>
      </c>
      <c r="U1532" t="s">
        <v>21</v>
      </c>
    </row>
    <row r="1533" spans="1:28" x14ac:dyDescent="0.35">
      <c r="A1533">
        <v>4.3338219058851802E+17</v>
      </c>
      <c r="B1533" s="1">
        <v>41681</v>
      </c>
      <c r="C1533">
        <v>1</v>
      </c>
      <c r="D1533" t="s">
        <v>4450</v>
      </c>
      <c r="E1533" s="4" t="str" cm="1">
        <f t="array" ref="E1533">_xlfn.TEXTJOIN(", ", TRUE, IF(COUNTIF(D1533, "*"&amp;$BP$2:$BP$79&amp;"*"), $BP$2:$BP$79, ""))</f>
        <v/>
      </c>
      <c r="F1533" t="s">
        <v>16</v>
      </c>
      <c r="G1533" t="s">
        <v>4451</v>
      </c>
      <c r="H1533" t="s">
        <v>30</v>
      </c>
      <c r="I1533" t="s">
        <v>4452</v>
      </c>
      <c r="J1533" t="s">
        <v>24</v>
      </c>
      <c r="K1533" t="s">
        <v>4453</v>
      </c>
      <c r="L1533" t="s">
        <v>4376</v>
      </c>
      <c r="M1533" t="s">
        <v>504</v>
      </c>
      <c r="N1533" t="s">
        <v>137</v>
      </c>
      <c r="O1533" t="s">
        <v>4454</v>
      </c>
      <c r="P1533" t="s">
        <v>21</v>
      </c>
      <c r="Q1533" t="s">
        <v>2788</v>
      </c>
    </row>
    <row r="1534" spans="1:28" x14ac:dyDescent="0.35">
      <c r="A1534">
        <v>4.33318074800816E+17</v>
      </c>
      <c r="B1534" s="1">
        <v>41681</v>
      </c>
      <c r="C1534">
        <v>0</v>
      </c>
      <c r="D1534" t="s">
        <v>4455</v>
      </c>
      <c r="E1534" s="4" t="str" cm="1">
        <f t="array" ref="E1534">_xlfn.TEXTJOIN(", ", TRUE, IF(COUNTIF(D1534, "*"&amp;$BP$2:$BP$79&amp;"*"), $BP$2:$BP$79, ""))</f>
        <v/>
      </c>
      <c r="F1534" t="s">
        <v>635</v>
      </c>
      <c r="G1534" t="s">
        <v>30</v>
      </c>
      <c r="H1534" t="s">
        <v>636</v>
      </c>
      <c r="I1534" t="s">
        <v>16</v>
      </c>
      <c r="J1534" t="s">
        <v>49</v>
      </c>
      <c r="K1534" t="s">
        <v>130</v>
      </c>
      <c r="L1534" t="s">
        <v>9</v>
      </c>
      <c r="M1534" t="s">
        <v>759</v>
      </c>
      <c r="N1534" t="s">
        <v>30</v>
      </c>
      <c r="O1534" t="s">
        <v>17</v>
      </c>
      <c r="P1534" t="s">
        <v>21</v>
      </c>
      <c r="Q1534" t="s">
        <v>4456</v>
      </c>
    </row>
    <row r="1535" spans="1:28" x14ac:dyDescent="0.35">
      <c r="A1535">
        <v>4.3328122263924301E+17</v>
      </c>
      <c r="B1535" s="1">
        <v>41681</v>
      </c>
      <c r="C1535">
        <v>0</v>
      </c>
      <c r="D1535" t="s">
        <v>4457</v>
      </c>
      <c r="E1535" s="4" t="str" cm="1">
        <f t="array" ref="E1535">_xlfn.TEXTJOIN(", ", TRUE, IF(COUNTIF(D1535, "*"&amp;$BP$2:$BP$79&amp;"*"), $BP$2:$BP$79, ""))</f>
        <v/>
      </c>
      <c r="F1535" t="s">
        <v>506</v>
      </c>
      <c r="G1535" t="s">
        <v>9</v>
      </c>
      <c r="H1535" t="s">
        <v>372</v>
      </c>
      <c r="I1535" t="s">
        <v>62</v>
      </c>
      <c r="J1535" t="s">
        <v>476</v>
      </c>
      <c r="K1535" t="s">
        <v>164</v>
      </c>
      <c r="L1535" t="s">
        <v>257</v>
      </c>
      <c r="M1535" t="s">
        <v>9</v>
      </c>
      <c r="N1535" t="s">
        <v>4456</v>
      </c>
    </row>
    <row r="1536" spans="1:28" x14ac:dyDescent="0.35">
      <c r="A1536">
        <v>4.3302652457323302E+17</v>
      </c>
      <c r="B1536" s="1">
        <v>41680</v>
      </c>
      <c r="C1536">
        <v>0</v>
      </c>
      <c r="D1536" t="s">
        <v>4458</v>
      </c>
      <c r="E1536" s="4" t="str" cm="1">
        <f t="array" ref="E1536">_xlfn.TEXTJOIN(", ", TRUE, IF(COUNTIF(D1536, "*"&amp;$BP$2:$BP$79&amp;"*"), $BP$2:$BP$79, ""))</f>
        <v/>
      </c>
      <c r="F1536" t="s">
        <v>7</v>
      </c>
      <c r="G1536" t="s">
        <v>10</v>
      </c>
      <c r="H1536" t="s">
        <v>28</v>
      </c>
      <c r="I1536" t="s">
        <v>21</v>
      </c>
    </row>
    <row r="1537" spans="1:27" x14ac:dyDescent="0.35">
      <c r="A1537">
        <v>4.3298819222079398E+17</v>
      </c>
      <c r="B1537" s="1">
        <v>41680</v>
      </c>
      <c r="C1537">
        <v>0.3</v>
      </c>
      <c r="D1537" t="s">
        <v>4459</v>
      </c>
      <c r="E1537" s="4" t="str" cm="1">
        <f t="array" ref="E1537">_xlfn.TEXTJOIN(", ", TRUE, IF(COUNTIF(D1537, "*"&amp;$BP$2:$BP$79&amp;"*"), $BP$2:$BP$79, ""))</f>
        <v/>
      </c>
      <c r="F1537" t="s">
        <v>4460</v>
      </c>
      <c r="G1537" t="s">
        <v>1339</v>
      </c>
      <c r="H1537" t="s">
        <v>2741</v>
      </c>
      <c r="I1537" t="s">
        <v>4461</v>
      </c>
      <c r="J1537" t="s">
        <v>2186</v>
      </c>
      <c r="K1537" t="s">
        <v>21</v>
      </c>
      <c r="L1537" t="s">
        <v>2788</v>
      </c>
    </row>
    <row r="1538" spans="1:27" x14ac:dyDescent="0.35">
      <c r="A1538">
        <v>4.3296127209139398E+17</v>
      </c>
      <c r="B1538" s="1">
        <v>41680</v>
      </c>
      <c r="C1538">
        <v>0.2</v>
      </c>
      <c r="D1538" t="s">
        <v>4462</v>
      </c>
      <c r="E1538" s="4" t="str" cm="1">
        <f t="array" ref="E1538">_xlfn.TEXTJOIN(", ", TRUE, IF(COUNTIF(D1538, "*"&amp;$BP$2:$BP$79&amp;"*"), $BP$2:$BP$79, ""))</f>
        <v/>
      </c>
      <c r="F1538" t="s">
        <v>1411</v>
      </c>
      <c r="G1538" t="s">
        <v>156</v>
      </c>
      <c r="H1538" t="s">
        <v>927</v>
      </c>
      <c r="I1538" t="s">
        <v>30</v>
      </c>
      <c r="J1538" t="s">
        <v>290</v>
      </c>
      <c r="K1538" t="s">
        <v>4463</v>
      </c>
      <c r="L1538" t="s">
        <v>731</v>
      </c>
      <c r="M1538" t="s">
        <v>775</v>
      </c>
      <c r="N1538" t="s">
        <v>4464</v>
      </c>
    </row>
    <row r="1539" spans="1:27" x14ac:dyDescent="0.35">
      <c r="A1539">
        <v>4.3294341232553498E+17</v>
      </c>
      <c r="B1539" s="1">
        <v>41680</v>
      </c>
      <c r="C1539">
        <v>-0.4</v>
      </c>
      <c r="D1539" t="s">
        <v>4465</v>
      </c>
      <c r="E1539" s="4" t="str" cm="1">
        <f t="array" ref="E1539">_xlfn.TEXTJOIN(", ", TRUE, IF(COUNTIF(D1539, "*"&amp;$BP$2:$BP$79&amp;"*"), $BP$2:$BP$79, ""))</f>
        <v/>
      </c>
      <c r="F1539" t="s">
        <v>26</v>
      </c>
      <c r="G1539" t="s">
        <v>6</v>
      </c>
      <c r="H1539" t="s">
        <v>141</v>
      </c>
      <c r="I1539" t="s">
        <v>49</v>
      </c>
      <c r="J1539" t="s">
        <v>4466</v>
      </c>
      <c r="K1539" t="s">
        <v>11</v>
      </c>
      <c r="L1539" t="s">
        <v>228</v>
      </c>
      <c r="M1539" t="s">
        <v>64</v>
      </c>
      <c r="N1539" t="s">
        <v>124</v>
      </c>
      <c r="O1539" t="s">
        <v>130</v>
      </c>
      <c r="P1539" t="s">
        <v>9</v>
      </c>
      <c r="Q1539" t="s">
        <v>759</v>
      </c>
      <c r="R1539" t="s">
        <v>30</v>
      </c>
      <c r="S1539" t="s">
        <v>17</v>
      </c>
      <c r="T1539" t="s">
        <v>21</v>
      </c>
    </row>
    <row r="1540" spans="1:27" x14ac:dyDescent="0.35">
      <c r="A1540">
        <v>4.3292988778808102E+17</v>
      </c>
      <c r="B1540" s="1">
        <v>41680</v>
      </c>
      <c r="C1540">
        <v>0</v>
      </c>
      <c r="D1540" t="s">
        <v>4467</v>
      </c>
      <c r="E1540" s="4" t="str" cm="1">
        <f t="array" ref="E1540">_xlfn.TEXTJOIN(", ", TRUE, IF(COUNTIF(D1540, "*"&amp;$BP$2:$BP$79&amp;"*"), $BP$2:$BP$79, ""))</f>
        <v/>
      </c>
      <c r="F1540" t="s">
        <v>630</v>
      </c>
      <c r="G1540" t="s">
        <v>240</v>
      </c>
      <c r="H1540" t="s">
        <v>156</v>
      </c>
      <c r="I1540" t="s">
        <v>21</v>
      </c>
    </row>
    <row r="1541" spans="1:27" x14ac:dyDescent="0.35">
      <c r="A1541">
        <v>4.3289751341092403E+17</v>
      </c>
      <c r="B1541" s="1">
        <v>41680</v>
      </c>
      <c r="C1541">
        <v>0.2</v>
      </c>
      <c r="D1541" t="s">
        <v>4468</v>
      </c>
      <c r="E1541" s="4" t="str" cm="1">
        <f t="array" ref="E1541">_xlfn.TEXTJOIN(", ", TRUE, IF(COUNTIF(D1541, "*"&amp;$BP$2:$BP$79&amp;"*"), $BP$2:$BP$79, ""))</f>
        <v/>
      </c>
      <c r="F1541" t="s">
        <v>123</v>
      </c>
      <c r="G1541" t="s">
        <v>368</v>
      </c>
      <c r="H1541" t="s">
        <v>21</v>
      </c>
    </row>
    <row r="1542" spans="1:27" x14ac:dyDescent="0.35">
      <c r="A1542">
        <v>4.3271271587053498E+17</v>
      </c>
      <c r="B1542" s="1">
        <v>41679</v>
      </c>
      <c r="C1542">
        <v>0.43409090909090903</v>
      </c>
      <c r="D1542" t="s">
        <v>4469</v>
      </c>
      <c r="E1542" s="4" t="str" cm="1">
        <f t="array" ref="E1542">_xlfn.TEXTJOIN(", ", TRUE, IF(COUNTIF(D1542, "*"&amp;$BP$2:$BP$79&amp;"*"), $BP$2:$BP$79, ""))</f>
        <v/>
      </c>
      <c r="F1542" t="s">
        <v>49</v>
      </c>
      <c r="G1542" t="s">
        <v>3768</v>
      </c>
      <c r="H1542" t="s">
        <v>611</v>
      </c>
      <c r="I1542" t="s">
        <v>9</v>
      </c>
      <c r="J1542" t="s">
        <v>30</v>
      </c>
      <c r="K1542">
        <v>1751</v>
      </c>
      <c r="L1542" t="s">
        <v>660</v>
      </c>
      <c r="M1542" t="s">
        <v>4470</v>
      </c>
      <c r="N1542" t="s">
        <v>214</v>
      </c>
      <c r="O1542" t="s">
        <v>16</v>
      </c>
      <c r="P1542" t="s">
        <v>4471</v>
      </c>
      <c r="Q1542" t="s">
        <v>30</v>
      </c>
      <c r="R1542" t="s">
        <v>231</v>
      </c>
      <c r="S1542" t="s">
        <v>9</v>
      </c>
      <c r="T1542" t="s">
        <v>78</v>
      </c>
      <c r="U1542" t="s">
        <v>70</v>
      </c>
      <c r="V1542" t="s">
        <v>851</v>
      </c>
    </row>
    <row r="1543" spans="1:27" x14ac:dyDescent="0.35">
      <c r="A1543">
        <v>4.3260369422007002E+17</v>
      </c>
      <c r="B1543" s="1">
        <v>41679</v>
      </c>
      <c r="C1543">
        <v>0.2</v>
      </c>
      <c r="D1543" t="s">
        <v>4472</v>
      </c>
      <c r="E1543" s="4" t="str" cm="1">
        <f t="array" ref="E1543">_xlfn.TEXTJOIN(", ", TRUE, IF(COUNTIF(D1543, "*"&amp;$BP$2:$BP$79&amp;"*"), $BP$2:$BP$79, ""))</f>
        <v/>
      </c>
      <c r="F1543" t="s">
        <v>437</v>
      </c>
      <c r="G1543" t="s">
        <v>2261</v>
      </c>
      <c r="H1543" t="s">
        <v>1969</v>
      </c>
      <c r="I1543" t="s">
        <v>1626</v>
      </c>
      <c r="J1543" t="s">
        <v>24</v>
      </c>
      <c r="K1543" t="s">
        <v>30</v>
      </c>
      <c r="L1543" t="s">
        <v>429</v>
      </c>
      <c r="M1543" t="s">
        <v>430</v>
      </c>
      <c r="N1543" t="s">
        <v>258</v>
      </c>
      <c r="O1543" t="s">
        <v>21</v>
      </c>
    </row>
    <row r="1544" spans="1:27" x14ac:dyDescent="0.35">
      <c r="A1544">
        <v>4.3256482255983802E+17</v>
      </c>
      <c r="B1544" s="1">
        <v>41679</v>
      </c>
      <c r="C1544">
        <v>0</v>
      </c>
      <c r="D1544" t="s">
        <v>4473</v>
      </c>
      <c r="E1544" s="4" t="str" cm="1">
        <f t="array" ref="E1544">_xlfn.TEXTJOIN(", ", TRUE, IF(COUNTIF(D1544, "*"&amp;$BP$2:$BP$79&amp;"*"), $BP$2:$BP$79, ""))</f>
        <v/>
      </c>
      <c r="F1544" t="s">
        <v>218</v>
      </c>
      <c r="G1544" t="s">
        <v>6</v>
      </c>
      <c r="H1544" t="s">
        <v>15</v>
      </c>
      <c r="I1544" t="s">
        <v>21</v>
      </c>
    </row>
    <row r="1545" spans="1:27" x14ac:dyDescent="0.35">
      <c r="A1545">
        <v>4.3226495785017299E+17</v>
      </c>
      <c r="B1545" s="1">
        <v>41678</v>
      </c>
      <c r="C1545">
        <v>0</v>
      </c>
      <c r="D1545" t="s">
        <v>4474</v>
      </c>
      <c r="E1545" s="4" t="str" cm="1">
        <f t="array" ref="E1545">_xlfn.TEXTJOIN(", ", TRUE, IF(COUNTIF(D1545, "*"&amp;$BP$2:$BP$79&amp;"*"), $BP$2:$BP$79, ""))</f>
        <v/>
      </c>
      <c r="F1545" t="s">
        <v>12</v>
      </c>
      <c r="G1545" t="s">
        <v>13</v>
      </c>
      <c r="H1545" t="s">
        <v>27</v>
      </c>
      <c r="I1545" t="s">
        <v>15</v>
      </c>
      <c r="J1545" t="s">
        <v>30</v>
      </c>
      <c r="K1545" t="s">
        <v>19</v>
      </c>
      <c r="L1545" t="s">
        <v>4146</v>
      </c>
      <c r="M1545" t="s">
        <v>16</v>
      </c>
      <c r="N1545" t="s">
        <v>426</v>
      </c>
      <c r="O1545" t="s">
        <v>430</v>
      </c>
      <c r="P1545" t="s">
        <v>100</v>
      </c>
      <c r="Q1545" t="s">
        <v>13</v>
      </c>
      <c r="R1545" t="s">
        <v>64</v>
      </c>
      <c r="S1545" t="s">
        <v>2077</v>
      </c>
      <c r="T1545" t="s">
        <v>16</v>
      </c>
      <c r="U1545" t="s">
        <v>49</v>
      </c>
      <c r="V1545" t="s">
        <v>130</v>
      </c>
      <c r="W1545" t="s">
        <v>9</v>
      </c>
      <c r="X1545" t="s">
        <v>759</v>
      </c>
      <c r="Y1545" t="s">
        <v>30</v>
      </c>
      <c r="Z1545" t="s">
        <v>17</v>
      </c>
      <c r="AA1545" t="s">
        <v>21</v>
      </c>
    </row>
    <row r="1546" spans="1:27" x14ac:dyDescent="0.35">
      <c r="A1546">
        <v>4.3224282705810202E+17</v>
      </c>
      <c r="B1546" s="1">
        <v>41678</v>
      </c>
      <c r="C1546">
        <v>0</v>
      </c>
      <c r="D1546" t="s">
        <v>4475</v>
      </c>
      <c r="E1546" s="4" t="str" cm="1">
        <f t="array" ref="E1546">_xlfn.TEXTJOIN(", ", TRUE, IF(COUNTIF(D1546, "*"&amp;$BP$2:$BP$79&amp;"*"), $BP$2:$BP$79, ""))</f>
        <v/>
      </c>
      <c r="F1546" t="s">
        <v>253</v>
      </c>
      <c r="G1546" t="s">
        <v>6</v>
      </c>
      <c r="H1546" t="s">
        <v>974</v>
      </c>
      <c r="I1546" t="s">
        <v>21</v>
      </c>
    </row>
    <row r="1547" spans="1:27" x14ac:dyDescent="0.35">
      <c r="A1547">
        <v>4.3222771871791898E+17</v>
      </c>
      <c r="B1547" s="1">
        <v>41678</v>
      </c>
      <c r="C1547">
        <v>0.1</v>
      </c>
      <c r="D1547" t="s">
        <v>4476</v>
      </c>
      <c r="E1547" s="4" t="str" cm="1">
        <f t="array" ref="E1547">_xlfn.TEXTJOIN(", ", TRUE, IF(COUNTIF(D1547, "*"&amp;$BP$2:$BP$79&amp;"*"), $BP$2:$BP$79, ""))</f>
        <v/>
      </c>
      <c r="F1547" t="s">
        <v>479</v>
      </c>
      <c r="G1547" t="s">
        <v>480</v>
      </c>
      <c r="H1547" t="s">
        <v>9</v>
      </c>
      <c r="I1547" t="s">
        <v>329</v>
      </c>
      <c r="J1547" t="s">
        <v>152</v>
      </c>
      <c r="K1547" t="s">
        <v>484</v>
      </c>
      <c r="L1547" t="s">
        <v>71</v>
      </c>
      <c r="M1547" t="s">
        <v>1479</v>
      </c>
      <c r="N1547" t="s">
        <v>16</v>
      </c>
      <c r="O1547" t="s">
        <v>821</v>
      </c>
      <c r="P1547" t="s">
        <v>399</v>
      </c>
      <c r="Q1547" t="s">
        <v>247</v>
      </c>
      <c r="R1547" t="s">
        <v>49</v>
      </c>
      <c r="S1547" t="s">
        <v>4335</v>
      </c>
      <c r="T1547" t="s">
        <v>958</v>
      </c>
      <c r="U1547" t="s">
        <v>17</v>
      </c>
      <c r="V1547" t="s">
        <v>98</v>
      </c>
      <c r="W1547" t="s">
        <v>21</v>
      </c>
    </row>
    <row r="1548" spans="1:27" x14ac:dyDescent="0.35">
      <c r="A1548">
        <v>4.3190289518154099E+17</v>
      </c>
      <c r="B1548" s="1">
        <v>41677</v>
      </c>
      <c r="C1548">
        <v>-1.6666666666666601E-2</v>
      </c>
      <c r="D1548" t="s">
        <v>4477</v>
      </c>
      <c r="E1548" s="4" t="str" cm="1">
        <f t="array" ref="E1548">_xlfn.TEXTJOIN(", ", TRUE, IF(COUNTIF(D1548, "*"&amp;$BP$2:$BP$79&amp;"*"), $BP$2:$BP$79, ""))</f>
        <v/>
      </c>
      <c r="F1548" t="s">
        <v>450</v>
      </c>
      <c r="G1548" t="s">
        <v>1279</v>
      </c>
      <c r="H1548" t="s">
        <v>4280</v>
      </c>
      <c r="I1548" t="s">
        <v>2402</v>
      </c>
      <c r="J1548" t="s">
        <v>4478</v>
      </c>
      <c r="K1548" t="s">
        <v>9</v>
      </c>
      <c r="L1548" t="s">
        <v>3832</v>
      </c>
      <c r="M1548" t="s">
        <v>328</v>
      </c>
      <c r="N1548" t="s">
        <v>457</v>
      </c>
      <c r="O1548" t="s">
        <v>144</v>
      </c>
      <c r="P1548" t="s">
        <v>166</v>
      </c>
      <c r="Q1548" t="s">
        <v>303</v>
      </c>
      <c r="R1548" t="s">
        <v>64</v>
      </c>
      <c r="S1548" t="s">
        <v>803</v>
      </c>
      <c r="T1548" t="s">
        <v>28</v>
      </c>
      <c r="U1548" t="s">
        <v>15</v>
      </c>
      <c r="V1548" t="s">
        <v>30</v>
      </c>
      <c r="W1548" t="s">
        <v>4479</v>
      </c>
    </row>
    <row r="1549" spans="1:27" x14ac:dyDescent="0.35">
      <c r="A1549">
        <v>4.3158742582809299E+17</v>
      </c>
      <c r="B1549" s="1">
        <v>41676</v>
      </c>
      <c r="C1549">
        <v>-0.25</v>
      </c>
      <c r="D1549" t="s">
        <v>4480</v>
      </c>
      <c r="E1549" s="4" t="str" cm="1">
        <f t="array" ref="E1549">_xlfn.TEXTJOIN(", ", TRUE, IF(COUNTIF(D1549, "*"&amp;$BP$2:$BP$79&amp;"*"), $BP$2:$BP$79, ""))</f>
        <v/>
      </c>
      <c r="F1549" t="s">
        <v>4481</v>
      </c>
      <c r="G1549" t="s">
        <v>57</v>
      </c>
      <c r="H1549" t="s">
        <v>156</v>
      </c>
      <c r="I1549" t="s">
        <v>124</v>
      </c>
      <c r="J1549" t="s">
        <v>105</v>
      </c>
      <c r="K1549" t="s">
        <v>2613</v>
      </c>
      <c r="L1549" t="s">
        <v>78</v>
      </c>
      <c r="M1549" t="s">
        <v>30</v>
      </c>
      <c r="N1549" t="s">
        <v>3083</v>
      </c>
      <c r="O1549" t="s">
        <v>9</v>
      </c>
      <c r="P1549" t="s">
        <v>64</v>
      </c>
      <c r="Q1549" t="s">
        <v>2077</v>
      </c>
      <c r="R1549" t="s">
        <v>16</v>
      </c>
      <c r="S1549" t="s">
        <v>49</v>
      </c>
      <c r="T1549" t="s">
        <v>130</v>
      </c>
      <c r="U1549" t="s">
        <v>9</v>
      </c>
      <c r="V1549" t="s">
        <v>759</v>
      </c>
      <c r="W1549" t="s">
        <v>30</v>
      </c>
      <c r="X1549" t="s">
        <v>17</v>
      </c>
      <c r="Y1549" t="s">
        <v>21</v>
      </c>
    </row>
    <row r="1550" spans="1:27" x14ac:dyDescent="0.35">
      <c r="A1550">
        <v>4.3157089640317702E+17</v>
      </c>
      <c r="B1550" s="1">
        <v>41676</v>
      </c>
      <c r="C1550">
        <v>0</v>
      </c>
      <c r="D1550" t="s">
        <v>4482</v>
      </c>
      <c r="E1550" s="4" t="str" cm="1">
        <f t="array" ref="E1550">_xlfn.TEXTJOIN(", ", TRUE, IF(COUNTIF(D1550, "*"&amp;$BP$2:$BP$79&amp;"*"), $BP$2:$BP$79, ""))</f>
        <v/>
      </c>
      <c r="F1550" t="s">
        <v>521</v>
      </c>
      <c r="G1550">
        <v>39</v>
      </c>
      <c r="H1550" t="s">
        <v>2113</v>
      </c>
      <c r="I1550" t="s">
        <v>628</v>
      </c>
      <c r="J1550" t="s">
        <v>803</v>
      </c>
      <c r="K1550">
        <v>17</v>
      </c>
      <c r="L1550" t="s">
        <v>638</v>
      </c>
      <c r="M1550" t="s">
        <v>4483</v>
      </c>
      <c r="N1550" t="s">
        <v>100</v>
      </c>
      <c r="O1550" t="s">
        <v>294</v>
      </c>
      <c r="P1550" t="s">
        <v>303</v>
      </c>
      <c r="Q1550" t="s">
        <v>4484</v>
      </c>
      <c r="R1550" t="s">
        <v>191</v>
      </c>
      <c r="S1550" t="s">
        <v>399</v>
      </c>
      <c r="T1550" t="s">
        <v>4485</v>
      </c>
      <c r="U1550" t="s">
        <v>451</v>
      </c>
      <c r="V1550" t="s">
        <v>586</v>
      </c>
    </row>
    <row r="1551" spans="1:27" x14ac:dyDescent="0.35">
      <c r="A1551">
        <v>4.3150276779484301E+17</v>
      </c>
      <c r="B1551" s="1">
        <v>41676</v>
      </c>
      <c r="C1551">
        <v>0.39285714285714202</v>
      </c>
      <c r="D1551" t="s">
        <v>4486</v>
      </c>
      <c r="E1551" s="4" t="str" cm="1">
        <f t="array" ref="E1551">_xlfn.TEXTJOIN(", ", TRUE, IF(COUNTIF(D1551, "*"&amp;$BP$2:$BP$79&amp;"*"), $BP$2:$BP$79, ""))</f>
        <v/>
      </c>
      <c r="F1551" t="s">
        <v>272</v>
      </c>
      <c r="G1551" t="s">
        <v>76</v>
      </c>
      <c r="H1551" t="s">
        <v>251</v>
      </c>
      <c r="I1551" t="s">
        <v>49</v>
      </c>
      <c r="J1551" t="s">
        <v>638</v>
      </c>
      <c r="K1551" t="s">
        <v>503</v>
      </c>
      <c r="L1551" t="s">
        <v>218</v>
      </c>
      <c r="M1551" t="s">
        <v>63</v>
      </c>
      <c r="N1551" t="s">
        <v>1144</v>
      </c>
      <c r="O1551" t="s">
        <v>451</v>
      </c>
      <c r="P1551" t="s">
        <v>586</v>
      </c>
      <c r="Q1551" t="s">
        <v>92</v>
      </c>
      <c r="R1551" t="s">
        <v>30</v>
      </c>
      <c r="S1551" t="s">
        <v>1103</v>
      </c>
      <c r="T1551" t="s">
        <v>1503</v>
      </c>
      <c r="U1551" t="s">
        <v>100</v>
      </c>
      <c r="V1551" t="s">
        <v>3832</v>
      </c>
    </row>
    <row r="1552" spans="1:27" x14ac:dyDescent="0.35">
      <c r="A1552">
        <v>4.3114422642476198E+17</v>
      </c>
      <c r="B1552" s="1">
        <v>41675</v>
      </c>
      <c r="C1552">
        <v>0</v>
      </c>
      <c r="D1552" t="s">
        <v>4487</v>
      </c>
      <c r="E1552" s="4" t="str" cm="1">
        <f t="array" ref="E1552">_xlfn.TEXTJOIN(", ", TRUE, IF(COUNTIF(D1552, "*"&amp;$BP$2:$BP$79&amp;"*"), $BP$2:$BP$79, ""))</f>
        <v/>
      </c>
      <c r="F1552" t="s">
        <v>474</v>
      </c>
      <c r="G1552" t="s">
        <v>49</v>
      </c>
      <c r="H1552" t="s">
        <v>1705</v>
      </c>
      <c r="I1552" t="s">
        <v>474</v>
      </c>
      <c r="J1552" t="s">
        <v>49</v>
      </c>
      <c r="K1552" t="s">
        <v>880</v>
      </c>
      <c r="L1552" t="s">
        <v>3804</v>
      </c>
      <c r="M1552" t="s">
        <v>474</v>
      </c>
      <c r="N1552" t="s">
        <v>49</v>
      </c>
      <c r="O1552" t="s">
        <v>4488</v>
      </c>
      <c r="P1552" t="s">
        <v>350</v>
      </c>
      <c r="Q1552" t="s">
        <v>21</v>
      </c>
    </row>
    <row r="1553" spans="1:25" x14ac:dyDescent="0.35">
      <c r="A1553">
        <v>4.3112284231526797E+17</v>
      </c>
      <c r="B1553" s="1">
        <v>41675</v>
      </c>
      <c r="C1553">
        <v>0</v>
      </c>
      <c r="D1553" t="s">
        <v>4489</v>
      </c>
      <c r="E1553" s="4" t="str" cm="1">
        <f t="array" ref="E1553">_xlfn.TEXTJOIN(", ", TRUE, IF(COUNTIF(D1553, "*"&amp;$BP$2:$BP$79&amp;"*"), $BP$2:$BP$79, ""))</f>
        <v/>
      </c>
      <c r="F1553" t="s">
        <v>164</v>
      </c>
      <c r="G1553" t="s">
        <v>257</v>
      </c>
      <c r="H1553" t="s">
        <v>16</v>
      </c>
      <c r="I1553" t="s">
        <v>272</v>
      </c>
      <c r="J1553" t="s">
        <v>9</v>
      </c>
      <c r="K1553" t="s">
        <v>3486</v>
      </c>
      <c r="L1553" t="s">
        <v>131</v>
      </c>
      <c r="M1553" t="s">
        <v>49</v>
      </c>
      <c r="N1553" t="s">
        <v>168</v>
      </c>
      <c r="O1553" t="s">
        <v>21</v>
      </c>
    </row>
    <row r="1554" spans="1:25" x14ac:dyDescent="0.35">
      <c r="A1554">
        <v>4.3085148805151098E+17</v>
      </c>
      <c r="B1554" s="1">
        <v>41674</v>
      </c>
      <c r="C1554">
        <v>0.25</v>
      </c>
      <c r="D1554" t="s">
        <v>4490</v>
      </c>
      <c r="E1554" s="4" t="str" cm="1">
        <f t="array" ref="E1554">_xlfn.TEXTJOIN(", ", TRUE, IF(COUNTIF(D1554, "*"&amp;$BP$2:$BP$79&amp;"*"), $BP$2:$BP$79, ""))</f>
        <v/>
      </c>
      <c r="F1554">
        <v>225</v>
      </c>
      <c r="G1554" t="s">
        <v>204</v>
      </c>
      <c r="H1554" t="s">
        <v>376</v>
      </c>
      <c r="I1554" t="s">
        <v>521</v>
      </c>
      <c r="J1554" t="s">
        <v>4491</v>
      </c>
      <c r="K1554" t="s">
        <v>3163</v>
      </c>
      <c r="L1554" t="s">
        <v>87</v>
      </c>
      <c r="M1554" t="s">
        <v>1827</v>
      </c>
      <c r="N1554" t="s">
        <v>9</v>
      </c>
      <c r="O1554" t="s">
        <v>64</v>
      </c>
      <c r="P1554" t="s">
        <v>30</v>
      </c>
      <c r="Q1554" t="s">
        <v>502</v>
      </c>
      <c r="R1554" t="s">
        <v>17</v>
      </c>
      <c r="S1554" t="s">
        <v>24</v>
      </c>
      <c r="T1554" t="s">
        <v>30</v>
      </c>
      <c r="U1554" t="s">
        <v>577</v>
      </c>
      <c r="V1554" t="s">
        <v>61</v>
      </c>
    </row>
    <row r="1555" spans="1:25" x14ac:dyDescent="0.35">
      <c r="A1555">
        <v>4.3078023206942701E+17</v>
      </c>
      <c r="B1555" s="1">
        <v>41674</v>
      </c>
      <c r="C1555">
        <v>0.2</v>
      </c>
      <c r="D1555" t="s">
        <v>4492</v>
      </c>
      <c r="E1555" s="4" t="str" cm="1">
        <f t="array" ref="E1555">_xlfn.TEXTJOIN(", ", TRUE, IF(COUNTIF(D1555, "*"&amp;$BP$2:$BP$79&amp;"*"), $BP$2:$BP$79, ""))</f>
        <v/>
      </c>
      <c r="F1555" t="s">
        <v>474</v>
      </c>
      <c r="G1555" t="s">
        <v>272</v>
      </c>
      <c r="H1555" t="s">
        <v>9</v>
      </c>
      <c r="I1555" t="s">
        <v>742</v>
      </c>
      <c r="J1555" t="s">
        <v>4493</v>
      </c>
      <c r="K1555" t="s">
        <v>152</v>
      </c>
      <c r="L1555" t="s">
        <v>1969</v>
      </c>
      <c r="M1555" t="s">
        <v>1076</v>
      </c>
      <c r="N1555" t="s">
        <v>382</v>
      </c>
      <c r="O1555" t="s">
        <v>555</v>
      </c>
      <c r="P1555" t="s">
        <v>4494</v>
      </c>
      <c r="Q1555" t="s">
        <v>3832</v>
      </c>
      <c r="R1555" t="s">
        <v>521</v>
      </c>
      <c r="S1555" t="s">
        <v>21</v>
      </c>
    </row>
    <row r="1556" spans="1:25" x14ac:dyDescent="0.35">
      <c r="A1556">
        <v>4.3076282623631302E+17</v>
      </c>
      <c r="B1556" s="1">
        <v>41674</v>
      </c>
      <c r="C1556">
        <v>-0.125</v>
      </c>
      <c r="D1556" t="s">
        <v>4495</v>
      </c>
      <c r="E1556" s="4" t="str" cm="1">
        <f t="array" ref="E1556">_xlfn.TEXTJOIN(", ", TRUE, IF(COUNTIF(D1556, "*"&amp;$BP$2:$BP$79&amp;"*"), $BP$2:$BP$79, ""))</f>
        <v/>
      </c>
      <c r="F1556" t="s">
        <v>4496</v>
      </c>
      <c r="G1556" t="s">
        <v>87</v>
      </c>
      <c r="H1556" t="s">
        <v>4497</v>
      </c>
      <c r="I1556" t="s">
        <v>279</v>
      </c>
      <c r="J1556" t="s">
        <v>4057</v>
      </c>
      <c r="K1556" t="s">
        <v>3552</v>
      </c>
      <c r="L1556" t="s">
        <v>42</v>
      </c>
      <c r="M1556" t="s">
        <v>399</v>
      </c>
      <c r="N1556" t="s">
        <v>4498</v>
      </c>
      <c r="O1556" t="s">
        <v>21</v>
      </c>
      <c r="P1556" t="s">
        <v>2788</v>
      </c>
    </row>
    <row r="1557" spans="1:25" x14ac:dyDescent="0.35">
      <c r="A1557">
        <v>4.3047914549189402E+17</v>
      </c>
      <c r="B1557" s="1">
        <v>41673</v>
      </c>
      <c r="C1557">
        <v>-0.1</v>
      </c>
      <c r="D1557" t="s">
        <v>4499</v>
      </c>
      <c r="E1557" s="4" t="str" cm="1">
        <f t="array" ref="E1557">_xlfn.TEXTJOIN(", ", TRUE, IF(COUNTIF(D1557, "*"&amp;$BP$2:$BP$79&amp;"*"), $BP$2:$BP$79, ""))</f>
        <v/>
      </c>
      <c r="F1557" t="s">
        <v>16</v>
      </c>
      <c r="G1557" t="s">
        <v>963</v>
      </c>
      <c r="H1557" t="s">
        <v>164</v>
      </c>
      <c r="I1557" t="s">
        <v>63</v>
      </c>
      <c r="J1557" t="s">
        <v>1461</v>
      </c>
      <c r="K1557" t="s">
        <v>251</v>
      </c>
      <c r="L1557" t="s">
        <v>240</v>
      </c>
      <c r="M1557" t="s">
        <v>741</v>
      </c>
      <c r="N1557" t="s">
        <v>64</v>
      </c>
      <c r="O1557" t="s">
        <v>9</v>
      </c>
      <c r="P1557" t="s">
        <v>180</v>
      </c>
      <c r="Q1557" t="s">
        <v>49</v>
      </c>
      <c r="R1557" t="s">
        <v>880</v>
      </c>
      <c r="S1557" t="s">
        <v>15</v>
      </c>
      <c r="T1557" t="s">
        <v>234</v>
      </c>
      <c r="U1557" t="s">
        <v>474</v>
      </c>
      <c r="V1557" t="s">
        <v>272</v>
      </c>
      <c r="W1557" t="s">
        <v>9</v>
      </c>
      <c r="X1557" t="s">
        <v>1473</v>
      </c>
      <c r="Y1557" t="s">
        <v>21</v>
      </c>
    </row>
    <row r="1558" spans="1:25" x14ac:dyDescent="0.35">
      <c r="A1558">
        <v>4.3038952310978899E+17</v>
      </c>
      <c r="B1558" s="1">
        <v>41673</v>
      </c>
      <c r="C1558">
        <v>0</v>
      </c>
      <c r="D1558" t="s">
        <v>4500</v>
      </c>
      <c r="E1558" s="4" t="str" cm="1">
        <f t="array" ref="E1558">_xlfn.TEXTJOIN(", ", TRUE, IF(COUNTIF(D1558, "*"&amp;$BP$2:$BP$79&amp;"*"), $BP$2:$BP$79, ""))</f>
        <v/>
      </c>
      <c r="F1558" t="s">
        <v>326</v>
      </c>
      <c r="G1558" t="s">
        <v>17</v>
      </c>
      <c r="H1558" t="s">
        <v>98</v>
      </c>
      <c r="I1558" t="s">
        <v>137</v>
      </c>
      <c r="J1558" t="s">
        <v>2808</v>
      </c>
      <c r="K1558" t="s">
        <v>272</v>
      </c>
      <c r="L1558" t="s">
        <v>9</v>
      </c>
      <c r="M1558" t="s">
        <v>355</v>
      </c>
      <c r="N1558" t="s">
        <v>234</v>
      </c>
      <c r="O1558" t="s">
        <v>49</v>
      </c>
      <c r="P1558" t="s">
        <v>1472</v>
      </c>
      <c r="Q1558" t="s">
        <v>21</v>
      </c>
      <c r="R1558" t="s">
        <v>1473</v>
      </c>
    </row>
    <row r="1559" spans="1:25" x14ac:dyDescent="0.35">
      <c r="A1559">
        <v>4.30362988797632E+17</v>
      </c>
      <c r="B1559" s="1">
        <v>41673</v>
      </c>
      <c r="C1559">
        <v>0.31818181818181801</v>
      </c>
      <c r="D1559" t="s">
        <v>4501</v>
      </c>
      <c r="E1559" s="4" t="str" cm="1">
        <f t="array" ref="E1559">_xlfn.TEXTJOIN(", ", TRUE, IF(COUNTIF(D1559, "*"&amp;$BP$2:$BP$79&amp;"*"), $BP$2:$BP$79, ""))</f>
        <v/>
      </c>
      <c r="F1559" t="s">
        <v>78</v>
      </c>
      <c r="G1559" t="s">
        <v>49</v>
      </c>
      <c r="H1559" t="s">
        <v>2577</v>
      </c>
      <c r="I1559" t="s">
        <v>4502</v>
      </c>
      <c r="J1559" t="s">
        <v>15</v>
      </c>
      <c r="K1559" t="s">
        <v>49</v>
      </c>
      <c r="L1559" t="s">
        <v>660</v>
      </c>
      <c r="M1559" t="s">
        <v>426</v>
      </c>
      <c r="N1559" t="s">
        <v>430</v>
      </c>
      <c r="O1559" t="s">
        <v>337</v>
      </c>
      <c r="P1559" t="s">
        <v>521</v>
      </c>
      <c r="Q1559" t="s">
        <v>21</v>
      </c>
    </row>
    <row r="1560" spans="1:25" x14ac:dyDescent="0.35">
      <c r="A1560">
        <v>4.3010393675464698E+17</v>
      </c>
      <c r="B1560" s="1">
        <v>41672</v>
      </c>
      <c r="C1560">
        <v>0</v>
      </c>
      <c r="D1560" t="s">
        <v>4503</v>
      </c>
      <c r="E1560" s="4" t="str" cm="1">
        <f t="array" ref="E1560">_xlfn.TEXTJOIN(", ", TRUE, IF(COUNTIF(D1560, "*"&amp;$BP$2:$BP$79&amp;"*"), $BP$2:$BP$79, ""))</f>
        <v/>
      </c>
      <c r="F1560" t="s">
        <v>4504</v>
      </c>
      <c r="G1560" t="s">
        <v>104</v>
      </c>
      <c r="H1560" t="s">
        <v>4505</v>
      </c>
    </row>
    <row r="1561" spans="1:25" x14ac:dyDescent="0.35">
      <c r="A1561">
        <v>4.3004726168321997E+17</v>
      </c>
      <c r="B1561" s="1">
        <v>41672</v>
      </c>
      <c r="C1561">
        <v>0</v>
      </c>
      <c r="D1561" t="s">
        <v>4506</v>
      </c>
      <c r="E1561" s="4" t="str" cm="1">
        <f t="array" ref="E1561">_xlfn.TEXTJOIN(", ", TRUE, IF(COUNTIF(D1561, "*"&amp;$BP$2:$BP$79&amp;"*"), $BP$2:$BP$79, ""))</f>
        <v/>
      </c>
      <c r="F1561" t="s">
        <v>4507</v>
      </c>
      <c r="G1561" t="s">
        <v>100</v>
      </c>
      <c r="H1561" t="s">
        <v>4508</v>
      </c>
      <c r="I1561" t="s">
        <v>27</v>
      </c>
      <c r="J1561" t="s">
        <v>2017</v>
      </c>
      <c r="K1561" t="s">
        <v>30</v>
      </c>
      <c r="L1561" t="s">
        <v>4509</v>
      </c>
      <c r="M1561" t="s">
        <v>4510</v>
      </c>
      <c r="N1561" t="s">
        <v>445</v>
      </c>
      <c r="O1561">
        <v>300</v>
      </c>
      <c r="P1561" t="s">
        <v>1899</v>
      </c>
      <c r="Q1561" t="s">
        <v>1900</v>
      </c>
      <c r="R1561" t="s">
        <v>4511</v>
      </c>
      <c r="S1561" t="s">
        <v>840</v>
      </c>
      <c r="T1561" t="s">
        <v>4512</v>
      </c>
    </row>
    <row r="1562" spans="1:25" x14ac:dyDescent="0.35">
      <c r="A1562">
        <v>4.3002185796670202E+17</v>
      </c>
      <c r="B1562" s="1">
        <v>41672</v>
      </c>
      <c r="C1562">
        <v>0.5</v>
      </c>
      <c r="D1562" t="s">
        <v>4513</v>
      </c>
      <c r="E1562" s="4" t="str" cm="1">
        <f t="array" ref="E1562">_xlfn.TEXTJOIN(", ", TRUE, IF(COUNTIF(D1562, "*"&amp;$BP$2:$BP$79&amp;"*"), $BP$2:$BP$79, ""))</f>
        <v/>
      </c>
      <c r="F1562" t="s">
        <v>4514</v>
      </c>
      <c r="G1562" t="s">
        <v>1941</v>
      </c>
      <c r="H1562" t="s">
        <v>90</v>
      </c>
      <c r="I1562" t="s">
        <v>76</v>
      </c>
      <c r="J1562" t="s">
        <v>4515</v>
      </c>
      <c r="K1562" t="s">
        <v>4516</v>
      </c>
      <c r="L1562" t="s">
        <v>79</v>
      </c>
      <c r="M1562" t="s">
        <v>6</v>
      </c>
      <c r="N1562" t="s">
        <v>123</v>
      </c>
      <c r="O1562" t="s">
        <v>504</v>
      </c>
      <c r="P1562" t="s">
        <v>21</v>
      </c>
      <c r="Q1562" t="s">
        <v>4517</v>
      </c>
    </row>
    <row r="1563" spans="1:25" x14ac:dyDescent="0.35">
      <c r="A1563">
        <v>4.2970474005884102E+17</v>
      </c>
      <c r="B1563" s="1">
        <v>41671</v>
      </c>
      <c r="C1563">
        <v>0</v>
      </c>
      <c r="D1563" t="s">
        <v>4518</v>
      </c>
      <c r="E1563" s="4" t="str" cm="1">
        <f t="array" ref="E1563">_xlfn.TEXTJOIN(", ", TRUE, IF(COUNTIF(D1563, "*"&amp;$BP$2:$BP$79&amp;"*"), $BP$2:$BP$79, ""))</f>
        <v/>
      </c>
      <c r="F1563" t="s">
        <v>4519</v>
      </c>
      <c r="G1563" t="s">
        <v>467</v>
      </c>
      <c r="H1563" t="s">
        <v>64</v>
      </c>
      <c r="I1563" t="s">
        <v>30</v>
      </c>
      <c r="J1563" t="s">
        <v>31</v>
      </c>
      <c r="K1563" t="s">
        <v>84</v>
      </c>
      <c r="L1563" t="s">
        <v>15</v>
      </c>
      <c r="M1563" t="s">
        <v>30</v>
      </c>
      <c r="N1563" t="s">
        <v>2025</v>
      </c>
      <c r="O1563" t="s">
        <v>916</v>
      </c>
      <c r="P1563" t="s">
        <v>1568</v>
      </c>
      <c r="Q1563" t="s">
        <v>322</v>
      </c>
      <c r="R1563" t="s">
        <v>129</v>
      </c>
      <c r="S1563" t="s">
        <v>328</v>
      </c>
      <c r="T1563" t="s">
        <v>21</v>
      </c>
      <c r="U1563" t="s">
        <v>1727</v>
      </c>
    </row>
    <row r="1564" spans="1:25" x14ac:dyDescent="0.35">
      <c r="A1564">
        <v>4.2964890457801901E+17</v>
      </c>
      <c r="B1564" s="1">
        <v>41671</v>
      </c>
      <c r="C1564">
        <v>0</v>
      </c>
      <c r="D1564" t="s">
        <v>4520</v>
      </c>
      <c r="E1564" s="4" t="str" cm="1">
        <f t="array" ref="E1564">_xlfn.TEXTJOIN(", ", TRUE, IF(COUNTIF(D1564, "*"&amp;$BP$2:$BP$79&amp;"*"), $BP$2:$BP$79, ""))</f>
        <v/>
      </c>
      <c r="F1564" t="s">
        <v>164</v>
      </c>
      <c r="G1564" t="s">
        <v>257</v>
      </c>
      <c r="H1564" t="s">
        <v>9</v>
      </c>
      <c r="I1564" t="s">
        <v>2462</v>
      </c>
      <c r="J1564" t="s">
        <v>1311</v>
      </c>
      <c r="K1564" t="s">
        <v>16</v>
      </c>
      <c r="L1564" t="s">
        <v>115</v>
      </c>
      <c r="M1564" t="s">
        <v>62</v>
      </c>
      <c r="N1564" t="s">
        <v>17</v>
      </c>
      <c r="O1564" t="s">
        <v>98</v>
      </c>
      <c r="P1564" t="s">
        <v>15</v>
      </c>
      <c r="Q1564" t="s">
        <v>30</v>
      </c>
      <c r="R1564" t="s">
        <v>604</v>
      </c>
      <c r="S1564" t="s">
        <v>605</v>
      </c>
      <c r="T1564" t="s">
        <v>21</v>
      </c>
    </row>
    <row r="1565" spans="1:25" x14ac:dyDescent="0.35">
      <c r="A1565">
        <v>4.2938296451061299E+17</v>
      </c>
      <c r="B1565" s="1">
        <v>41670</v>
      </c>
      <c r="C1565">
        <v>0.375</v>
      </c>
      <c r="D1565" t="s">
        <v>4521</v>
      </c>
      <c r="E1565" s="4" t="str" cm="1">
        <f t="array" ref="E1565">_xlfn.TEXTJOIN(", ", TRUE, IF(COUNTIF(D1565, "*"&amp;$BP$2:$BP$79&amp;"*"), $BP$2:$BP$79, ""))</f>
        <v/>
      </c>
      <c r="F1565" t="s">
        <v>218</v>
      </c>
      <c r="G1565" t="s">
        <v>6</v>
      </c>
      <c r="H1565" t="s">
        <v>11</v>
      </c>
      <c r="I1565" t="s">
        <v>4522</v>
      </c>
      <c r="J1565" t="s">
        <v>16</v>
      </c>
      <c r="K1565" t="s">
        <v>30</v>
      </c>
      <c r="L1565" t="s">
        <v>4509</v>
      </c>
      <c r="M1565" t="s">
        <v>21</v>
      </c>
      <c r="N1565" t="s">
        <v>4511</v>
      </c>
      <c r="O1565" t="s">
        <v>21</v>
      </c>
    </row>
    <row r="1566" spans="1:25" x14ac:dyDescent="0.35">
      <c r="A1566">
        <v>4.2929798607865798E+17</v>
      </c>
      <c r="B1566" s="1">
        <v>41670</v>
      </c>
      <c r="C1566">
        <v>0.4</v>
      </c>
      <c r="D1566" t="s">
        <v>4523</v>
      </c>
      <c r="E1566" s="4" t="str" cm="1">
        <f t="array" ref="E1566">_xlfn.TEXTJOIN(", ", TRUE, IF(COUNTIF(D1566, "*"&amp;$BP$2:$BP$79&amp;"*"), $BP$2:$BP$79, ""))</f>
        <v/>
      </c>
      <c r="F1566" t="s">
        <v>6</v>
      </c>
      <c r="G1566" t="s">
        <v>496</v>
      </c>
      <c r="H1566" t="s">
        <v>476</v>
      </c>
      <c r="I1566" t="s">
        <v>67</v>
      </c>
      <c r="J1566" t="s">
        <v>137</v>
      </c>
      <c r="K1566" t="s">
        <v>53</v>
      </c>
      <c r="L1566" t="s">
        <v>9</v>
      </c>
      <c r="M1566" t="s">
        <v>253</v>
      </c>
      <c r="N1566" t="s">
        <v>30</v>
      </c>
      <c r="O1566" t="s">
        <v>31</v>
      </c>
      <c r="P1566" t="s">
        <v>120</v>
      </c>
      <c r="Q1566" t="s">
        <v>706</v>
      </c>
      <c r="R1566" t="s">
        <v>9</v>
      </c>
      <c r="S1566" t="s">
        <v>2306</v>
      </c>
      <c r="T1566" t="s">
        <v>124</v>
      </c>
      <c r="U1566" t="s">
        <v>1027</v>
      </c>
      <c r="V1566" t="s">
        <v>17</v>
      </c>
      <c r="W1566" t="s">
        <v>98</v>
      </c>
      <c r="X1566" t="s">
        <v>3120</v>
      </c>
    </row>
    <row r="1567" spans="1:25" x14ac:dyDescent="0.35">
      <c r="A1567">
        <v>4.2929676831281101E+17</v>
      </c>
      <c r="B1567" s="1">
        <v>41670</v>
      </c>
      <c r="C1567">
        <v>0</v>
      </c>
      <c r="D1567" t="s">
        <v>4524</v>
      </c>
      <c r="E1567" s="4" t="str" cm="1">
        <f t="array" ref="E1567">_xlfn.TEXTJOIN(", ", TRUE, IF(COUNTIF(D1567, "*"&amp;$BP$2:$BP$79&amp;"*"), $BP$2:$BP$79, ""))</f>
        <v/>
      </c>
      <c r="F1567" t="s">
        <v>17</v>
      </c>
      <c r="G1567" t="s">
        <v>98</v>
      </c>
      <c r="H1567" t="s">
        <v>451</v>
      </c>
      <c r="I1567" t="s">
        <v>586</v>
      </c>
      <c r="J1567" t="s">
        <v>1092</v>
      </c>
      <c r="K1567" t="s">
        <v>428</v>
      </c>
      <c r="L1567" t="s">
        <v>348</v>
      </c>
      <c r="M1567" t="s">
        <v>71</v>
      </c>
      <c r="N1567" t="s">
        <v>4525</v>
      </c>
      <c r="O1567" t="s">
        <v>124</v>
      </c>
      <c r="P1567" t="s">
        <v>555</v>
      </c>
      <c r="Q1567" t="s">
        <v>833</v>
      </c>
      <c r="R1567" t="s">
        <v>1552</v>
      </c>
      <c r="S1567" t="s">
        <v>6</v>
      </c>
      <c r="T1567" t="s">
        <v>1672</v>
      </c>
      <c r="U1567" t="s">
        <v>1119</v>
      </c>
      <c r="V1567" t="s">
        <v>2432</v>
      </c>
      <c r="W1567" t="s">
        <v>16</v>
      </c>
      <c r="X1567" t="s">
        <v>3832</v>
      </c>
    </row>
    <row r="1568" spans="1:25" x14ac:dyDescent="0.35">
      <c r="A1568">
        <v>4.2929559693180102E+17</v>
      </c>
      <c r="B1568" s="1">
        <v>41670</v>
      </c>
      <c r="C1568">
        <v>0.25</v>
      </c>
      <c r="D1568" t="s">
        <v>4526</v>
      </c>
      <c r="E1568" s="4" t="str" cm="1">
        <f t="array" ref="E1568">_xlfn.TEXTJOIN(", ", TRUE, IF(COUNTIF(D1568, "*"&amp;$BP$2:$BP$79&amp;"*"), $BP$2:$BP$79, ""))</f>
        <v/>
      </c>
      <c r="F1568" t="s">
        <v>709</v>
      </c>
      <c r="G1568" t="s">
        <v>62</v>
      </c>
      <c r="H1568" t="s">
        <v>356</v>
      </c>
      <c r="I1568" t="s">
        <v>156</v>
      </c>
      <c r="J1568" t="s">
        <v>30</v>
      </c>
      <c r="K1568" t="s">
        <v>555</v>
      </c>
      <c r="L1568" t="s">
        <v>1448</v>
      </c>
      <c r="M1568" t="s">
        <v>137</v>
      </c>
      <c r="N1568" t="s">
        <v>75</v>
      </c>
      <c r="O1568" t="s">
        <v>24</v>
      </c>
      <c r="P1568" t="s">
        <v>360</v>
      </c>
      <c r="Q1568" t="s">
        <v>2980</v>
      </c>
      <c r="R1568" t="s">
        <v>1987</v>
      </c>
      <c r="S1568" t="s">
        <v>17</v>
      </c>
      <c r="T1568" t="s">
        <v>98</v>
      </c>
      <c r="U1568" t="s">
        <v>3120</v>
      </c>
    </row>
    <row r="1569" spans="1:27" x14ac:dyDescent="0.35">
      <c r="A1569">
        <v>4.2929406637993498E+17</v>
      </c>
      <c r="B1569" s="1">
        <v>41670</v>
      </c>
      <c r="C1569">
        <v>0.25</v>
      </c>
      <c r="D1569" t="s">
        <v>4527</v>
      </c>
      <c r="E1569" s="4" t="str" cm="1">
        <f t="array" ref="E1569">_xlfn.TEXTJOIN(", ", TRUE, IF(COUNTIF(D1569, "*"&amp;$BP$2:$BP$79&amp;"*"), $BP$2:$BP$79, ""))</f>
        <v/>
      </c>
      <c r="F1569" t="s">
        <v>479</v>
      </c>
      <c r="G1569" t="s">
        <v>480</v>
      </c>
      <c r="H1569" t="s">
        <v>9</v>
      </c>
      <c r="I1569" t="s">
        <v>92</v>
      </c>
      <c r="J1569" t="s">
        <v>76</v>
      </c>
      <c r="K1569" t="s">
        <v>9</v>
      </c>
      <c r="L1569" t="s">
        <v>2462</v>
      </c>
      <c r="M1569" t="s">
        <v>1311</v>
      </c>
      <c r="N1569" t="s">
        <v>16</v>
      </c>
      <c r="O1569" t="s">
        <v>207</v>
      </c>
      <c r="P1569" t="s">
        <v>166</v>
      </c>
      <c r="Q1569" t="s">
        <v>17</v>
      </c>
      <c r="R1569" t="s">
        <v>98</v>
      </c>
      <c r="S1569" t="s">
        <v>3120</v>
      </c>
    </row>
    <row r="1570" spans="1:27" x14ac:dyDescent="0.35">
      <c r="A1570">
        <v>4.29077824008232E+17</v>
      </c>
      <c r="B1570" s="1">
        <v>41669</v>
      </c>
      <c r="C1570">
        <v>0.5</v>
      </c>
      <c r="D1570" t="s">
        <v>4528</v>
      </c>
      <c r="E1570" s="4" t="str" cm="1">
        <f t="array" ref="E1570">_xlfn.TEXTJOIN(", ", TRUE, IF(COUNTIF(D1570, "*"&amp;$BP$2:$BP$79&amp;"*"), $BP$2:$BP$79, ""))</f>
        <v/>
      </c>
      <c r="F1570" t="s">
        <v>440</v>
      </c>
      <c r="G1570" t="s">
        <v>6</v>
      </c>
      <c r="H1570" t="s">
        <v>4529</v>
      </c>
      <c r="I1570" t="s">
        <v>16</v>
      </c>
      <c r="J1570">
        <v>40</v>
      </c>
      <c r="K1570" t="s">
        <v>204</v>
      </c>
      <c r="L1570" t="s">
        <v>24</v>
      </c>
      <c r="M1570" t="s">
        <v>4530</v>
      </c>
      <c r="N1570" t="s">
        <v>425</v>
      </c>
      <c r="O1570" t="s">
        <v>1932</v>
      </c>
      <c r="P1570" t="s">
        <v>100</v>
      </c>
      <c r="Q1570" t="s">
        <v>215</v>
      </c>
      <c r="R1570" t="s">
        <v>15</v>
      </c>
      <c r="S1570" t="s">
        <v>30</v>
      </c>
      <c r="T1570" t="s">
        <v>4146</v>
      </c>
      <c r="U1570" t="s">
        <v>9</v>
      </c>
      <c r="V1570" t="s">
        <v>149</v>
      </c>
    </row>
    <row r="1571" spans="1:27" x14ac:dyDescent="0.35">
      <c r="A1571">
        <v>4.2903454292233798E+17</v>
      </c>
      <c r="B1571" s="1">
        <v>41669</v>
      </c>
      <c r="C1571">
        <v>0.45</v>
      </c>
      <c r="D1571" t="s">
        <v>4531</v>
      </c>
      <c r="E1571" s="4" t="str" cm="1">
        <f t="array" ref="E1571">_xlfn.TEXTJOIN(", ", TRUE, IF(COUNTIF(D1571, "*"&amp;$BP$2:$BP$79&amp;"*"), $BP$2:$BP$79, ""))</f>
        <v/>
      </c>
      <c r="F1571" t="s">
        <v>1934</v>
      </c>
      <c r="G1571" t="s">
        <v>15</v>
      </c>
      <c r="H1571" t="s">
        <v>360</v>
      </c>
      <c r="I1571" t="s">
        <v>4532</v>
      </c>
      <c r="J1571" t="s">
        <v>137</v>
      </c>
      <c r="K1571" t="s">
        <v>76</v>
      </c>
      <c r="L1571" t="s">
        <v>680</v>
      </c>
      <c r="M1571" t="s">
        <v>17</v>
      </c>
      <c r="N1571" t="s">
        <v>98</v>
      </c>
      <c r="O1571" t="s">
        <v>3120</v>
      </c>
    </row>
    <row r="1572" spans="1:27" x14ac:dyDescent="0.35">
      <c r="A1572">
        <v>4.2903112369217101E+17</v>
      </c>
      <c r="B1572" s="1">
        <v>41669</v>
      </c>
      <c r="C1572">
        <v>0.66666666666666596</v>
      </c>
      <c r="D1572" t="s">
        <v>4533</v>
      </c>
      <c r="E1572" s="4" t="str" cm="1">
        <f t="array" ref="E1572">_xlfn.TEXTJOIN(", ", TRUE, IF(COUNTIF(D1572, "*"&amp;$BP$2:$BP$79&amp;"*"), $BP$2:$BP$79, ""))</f>
        <v/>
      </c>
      <c r="F1572" t="s">
        <v>276</v>
      </c>
      <c r="G1572" t="s">
        <v>207</v>
      </c>
      <c r="H1572" t="s">
        <v>1335</v>
      </c>
      <c r="I1572" t="s">
        <v>137</v>
      </c>
      <c r="J1572" t="s">
        <v>4534</v>
      </c>
      <c r="L1572" t="s">
        <v>2037</v>
      </c>
      <c r="M1572" t="s">
        <v>30</v>
      </c>
      <c r="N1572" t="s">
        <v>234</v>
      </c>
      <c r="O1572" t="s">
        <v>879</v>
      </c>
      <c r="P1572" t="s">
        <v>1335</v>
      </c>
      <c r="Q1572" t="s">
        <v>2986</v>
      </c>
      <c r="R1572" t="s">
        <v>57</v>
      </c>
      <c r="S1572" t="s">
        <v>15</v>
      </c>
      <c r="T1572" t="s">
        <v>144</v>
      </c>
      <c r="U1572" t="s">
        <v>64</v>
      </c>
      <c r="V1572" t="s">
        <v>76</v>
      </c>
      <c r="W1572" t="s">
        <v>4534</v>
      </c>
      <c r="X1572" t="s">
        <v>17</v>
      </c>
      <c r="Y1572" t="s">
        <v>98</v>
      </c>
      <c r="Z1572" t="s">
        <v>3120</v>
      </c>
    </row>
    <row r="1573" spans="1:27" x14ac:dyDescent="0.35">
      <c r="A1573">
        <v>4.2902989540701702E+17</v>
      </c>
      <c r="B1573" s="1">
        <v>41669</v>
      </c>
      <c r="C1573">
        <v>0.255</v>
      </c>
      <c r="D1573" t="s">
        <v>4535</v>
      </c>
      <c r="E1573" s="4" t="str" cm="1">
        <f t="array" ref="E1573">_xlfn.TEXTJOIN(", ", TRUE, IF(COUNTIF(D1573, "*"&amp;$BP$2:$BP$79&amp;"*"), $BP$2:$BP$79, ""))</f>
        <v/>
      </c>
      <c r="F1573" t="s">
        <v>30</v>
      </c>
      <c r="G1573" t="s">
        <v>706</v>
      </c>
      <c r="H1573" t="s">
        <v>137</v>
      </c>
      <c r="I1573" t="s">
        <v>941</v>
      </c>
      <c r="J1573" t="s">
        <v>89</v>
      </c>
      <c r="K1573" t="s">
        <v>4536</v>
      </c>
      <c r="L1573" t="s">
        <v>617</v>
      </c>
      <c r="M1573" t="s">
        <v>62</v>
      </c>
      <c r="N1573" t="s">
        <v>218</v>
      </c>
      <c r="O1573" t="s">
        <v>53</v>
      </c>
      <c r="P1573" t="s">
        <v>9</v>
      </c>
      <c r="Q1573" t="s">
        <v>92</v>
      </c>
      <c r="R1573" t="s">
        <v>475</v>
      </c>
      <c r="S1573" t="s">
        <v>237</v>
      </c>
      <c r="T1573" t="s">
        <v>68</v>
      </c>
      <c r="U1573" t="s">
        <v>218</v>
      </c>
      <c r="V1573" t="s">
        <v>4522</v>
      </c>
      <c r="W1573" t="s">
        <v>279</v>
      </c>
      <c r="X1573" t="s">
        <v>4537</v>
      </c>
      <c r="Y1573" t="s">
        <v>17</v>
      </c>
      <c r="Z1573" t="s">
        <v>98</v>
      </c>
    </row>
    <row r="1574" spans="1:27" x14ac:dyDescent="0.35">
      <c r="A1574">
        <v>4.2902820606720397E+17</v>
      </c>
      <c r="B1574" s="1">
        <v>41669</v>
      </c>
      <c r="C1574">
        <v>0</v>
      </c>
      <c r="D1574" t="s">
        <v>4538</v>
      </c>
      <c r="E1574" s="4" t="str" cm="1">
        <f t="array" ref="E1574">_xlfn.TEXTJOIN(", ", TRUE, IF(COUNTIF(D1574, "*"&amp;$BP$2:$BP$79&amp;"*"), $BP$2:$BP$79, ""))</f>
        <v/>
      </c>
      <c r="F1574" t="s">
        <v>90</v>
      </c>
      <c r="G1574" t="s">
        <v>34</v>
      </c>
      <c r="H1574" t="s">
        <v>1335</v>
      </c>
      <c r="I1574" t="s">
        <v>71</v>
      </c>
      <c r="J1574" t="s">
        <v>238</v>
      </c>
      <c r="K1574" t="s">
        <v>741</v>
      </c>
      <c r="L1574" t="s">
        <v>372</v>
      </c>
      <c r="M1574" t="s">
        <v>4539</v>
      </c>
      <c r="N1574" t="s">
        <v>4540</v>
      </c>
      <c r="O1574" t="s">
        <v>66</v>
      </c>
      <c r="P1574" t="s">
        <v>24</v>
      </c>
      <c r="Q1574" t="s">
        <v>718</v>
      </c>
      <c r="R1574" t="s">
        <v>104</v>
      </c>
      <c r="S1574" t="s">
        <v>66</v>
      </c>
      <c r="T1574" t="s">
        <v>618</v>
      </c>
      <c r="U1574" t="s">
        <v>404</v>
      </c>
      <c r="V1574" t="s">
        <v>123</v>
      </c>
      <c r="W1574" t="s">
        <v>294</v>
      </c>
      <c r="X1574" t="s">
        <v>258</v>
      </c>
      <c r="Y1574" t="s">
        <v>211</v>
      </c>
      <c r="Z1574" t="s">
        <v>17</v>
      </c>
      <c r="AA1574" t="s">
        <v>98</v>
      </c>
    </row>
    <row r="1575" spans="1:27" x14ac:dyDescent="0.35">
      <c r="A1575">
        <v>4.2902687674127898E+17</v>
      </c>
      <c r="B1575" s="1">
        <v>41669</v>
      </c>
      <c r="C1575">
        <v>0</v>
      </c>
      <c r="D1575" t="s">
        <v>4541</v>
      </c>
      <c r="E1575" s="4" t="str" cm="1">
        <f t="array" ref="E1575">_xlfn.TEXTJOIN(", ", TRUE, IF(COUNTIF(D1575, "*"&amp;$BP$2:$BP$79&amp;"*"), $BP$2:$BP$79, ""))</f>
        <v/>
      </c>
      <c r="F1575" t="s">
        <v>124</v>
      </c>
      <c r="G1575" t="s">
        <v>2186</v>
      </c>
      <c r="H1575" t="s">
        <v>137</v>
      </c>
      <c r="I1575" t="s">
        <v>152</v>
      </c>
      <c r="J1575" t="s">
        <v>904</v>
      </c>
      <c r="K1575" t="s">
        <v>17</v>
      </c>
      <c r="L1575" t="s">
        <v>98</v>
      </c>
      <c r="M1575" t="s">
        <v>907</v>
      </c>
    </row>
    <row r="1576" spans="1:27" x14ac:dyDescent="0.35">
      <c r="A1576">
        <v>4.2894936683380698E+17</v>
      </c>
      <c r="B1576" s="1">
        <v>41669</v>
      </c>
      <c r="C1576">
        <v>0</v>
      </c>
      <c r="D1576" t="s">
        <v>4542</v>
      </c>
      <c r="E1576" s="4" t="str" cm="1">
        <f t="array" ref="E1576">_xlfn.TEXTJOIN(", ", TRUE, IF(COUNTIF(D1576, "*"&amp;$BP$2:$BP$79&amp;"*"), $BP$2:$BP$79, ""))</f>
        <v/>
      </c>
      <c r="F1576" t="s">
        <v>506</v>
      </c>
      <c r="G1576" t="s">
        <v>276</v>
      </c>
      <c r="H1576" t="s">
        <v>6</v>
      </c>
      <c r="I1576" t="s">
        <v>277</v>
      </c>
      <c r="J1576" t="s">
        <v>847</v>
      </c>
      <c r="K1576" t="s">
        <v>1813</v>
      </c>
      <c r="L1576" t="s">
        <v>989</v>
      </c>
      <c r="M1576" t="s">
        <v>990</v>
      </c>
      <c r="N1576" t="s">
        <v>16</v>
      </c>
      <c r="O1576" t="s">
        <v>989</v>
      </c>
      <c r="P1576" t="s">
        <v>91</v>
      </c>
      <c r="Q1576" t="s">
        <v>992</v>
      </c>
      <c r="R1576" t="s">
        <v>3120</v>
      </c>
    </row>
    <row r="1577" spans="1:27" x14ac:dyDescent="0.35">
      <c r="A1577">
        <v>4.2870417677683501E+17</v>
      </c>
      <c r="B1577" s="1">
        <v>41668</v>
      </c>
      <c r="C1577">
        <v>0.7</v>
      </c>
      <c r="D1577" t="s">
        <v>4543</v>
      </c>
      <c r="E1577" s="4" t="str" cm="1">
        <f t="array" ref="E1577">_xlfn.TEXTJOIN(", ", TRUE, IF(COUNTIF(D1577, "*"&amp;$BP$2:$BP$79&amp;"*"), $BP$2:$BP$79, ""))</f>
        <v/>
      </c>
      <c r="F1577" t="s">
        <v>101</v>
      </c>
      <c r="G1577" t="s">
        <v>384</v>
      </c>
      <c r="H1577" t="s">
        <v>9</v>
      </c>
      <c r="I1577" t="s">
        <v>30</v>
      </c>
      <c r="J1577" t="s">
        <v>2101</v>
      </c>
      <c r="K1577" t="s">
        <v>4544</v>
      </c>
      <c r="L1577" t="s">
        <v>4545</v>
      </c>
    </row>
    <row r="1578" spans="1:27" x14ac:dyDescent="0.35">
      <c r="A1578">
        <v>4.2866019812783302E+17</v>
      </c>
      <c r="B1578" s="1">
        <v>41668</v>
      </c>
      <c r="C1578">
        <v>0.1</v>
      </c>
      <c r="D1578" t="s">
        <v>4546</v>
      </c>
      <c r="E1578" s="4" t="str" cm="1">
        <f t="array" ref="E1578">_xlfn.TEXTJOIN(", ", TRUE, IF(COUNTIF(D1578, "*"&amp;$BP$2:$BP$79&amp;"*"), $BP$2:$BP$79, ""))</f>
        <v/>
      </c>
      <c r="F1578" t="s">
        <v>276</v>
      </c>
      <c r="G1578" t="s">
        <v>4547</v>
      </c>
      <c r="H1578" t="s">
        <v>2432</v>
      </c>
      <c r="I1578" t="s">
        <v>521</v>
      </c>
      <c r="J1578" t="s">
        <v>2035</v>
      </c>
      <c r="K1578" t="s">
        <v>63</v>
      </c>
      <c r="L1578" t="s">
        <v>4548</v>
      </c>
      <c r="M1578" t="s">
        <v>78</v>
      </c>
      <c r="N1578" t="s">
        <v>456</v>
      </c>
      <c r="O1578" t="s">
        <v>595</v>
      </c>
      <c r="P1578" t="s">
        <v>456</v>
      </c>
      <c r="Q1578" t="s">
        <v>2741</v>
      </c>
      <c r="R1578" t="s">
        <v>4549</v>
      </c>
      <c r="S1578" t="s">
        <v>4550</v>
      </c>
      <c r="T1578" t="s">
        <v>992</v>
      </c>
    </row>
    <row r="1579" spans="1:27" x14ac:dyDescent="0.35">
      <c r="A1579">
        <v>4.2863664691795501E+17</v>
      </c>
      <c r="B1579" s="1">
        <v>41668</v>
      </c>
      <c r="C1579">
        <v>-0.29166666666666602</v>
      </c>
      <c r="D1579" t="s">
        <v>4551</v>
      </c>
      <c r="E1579" s="4" t="str" cm="1">
        <f t="array" ref="E1579">_xlfn.TEXTJOIN(", ", TRUE, IF(COUNTIF(D1579, "*"&amp;$BP$2:$BP$79&amp;"*"), $BP$2:$BP$79, ""))</f>
        <v/>
      </c>
      <c r="F1579" t="s">
        <v>456</v>
      </c>
      <c r="G1579" t="s">
        <v>503</v>
      </c>
      <c r="H1579" t="s">
        <v>238</v>
      </c>
      <c r="I1579" t="s">
        <v>222</v>
      </c>
      <c r="J1579" t="s">
        <v>71</v>
      </c>
      <c r="K1579" t="s">
        <v>821</v>
      </c>
      <c r="L1579" t="s">
        <v>67</v>
      </c>
      <c r="M1579" t="s">
        <v>1479</v>
      </c>
      <c r="N1579" t="s">
        <v>563</v>
      </c>
      <c r="O1579" t="s">
        <v>1336</v>
      </c>
      <c r="P1579" t="s">
        <v>49</v>
      </c>
      <c r="Q1579" t="s">
        <v>130</v>
      </c>
      <c r="R1579" t="s">
        <v>445</v>
      </c>
      <c r="S1579" t="s">
        <v>1311</v>
      </c>
      <c r="T1579" t="s">
        <v>17</v>
      </c>
      <c r="U1579" t="s">
        <v>98</v>
      </c>
      <c r="V1579" t="s">
        <v>3120</v>
      </c>
    </row>
    <row r="1580" spans="1:27" x14ac:dyDescent="0.35">
      <c r="A1580">
        <v>4.2860980399730598E+17</v>
      </c>
      <c r="B1580" s="1">
        <v>41668</v>
      </c>
      <c r="C1580">
        <v>5.4166666666666599E-2</v>
      </c>
      <c r="D1580" t="s">
        <v>4552</v>
      </c>
      <c r="E1580" s="4" t="str" cm="1">
        <f t="array" ref="E1580">_xlfn.TEXTJOIN(", ", TRUE, IF(COUNTIF(D1580, "*"&amp;$BP$2:$BP$79&amp;"*"), $BP$2:$BP$79, ""))</f>
        <v/>
      </c>
      <c r="F1580" t="s">
        <v>276</v>
      </c>
      <c r="G1580" t="s">
        <v>1119</v>
      </c>
      <c r="H1580" t="s">
        <v>2432</v>
      </c>
      <c r="I1580" t="s">
        <v>563</v>
      </c>
      <c r="J1580" t="s">
        <v>115</v>
      </c>
      <c r="K1580" t="s">
        <v>124</v>
      </c>
      <c r="L1580" t="s">
        <v>1422</v>
      </c>
      <c r="M1580" t="s">
        <v>6</v>
      </c>
      <c r="N1580" t="s">
        <v>1813</v>
      </c>
      <c r="O1580" t="s">
        <v>49</v>
      </c>
      <c r="P1580" t="s">
        <v>197</v>
      </c>
      <c r="Q1580" t="s">
        <v>1847</v>
      </c>
      <c r="R1580" t="s">
        <v>17</v>
      </c>
      <c r="S1580" t="s">
        <v>98</v>
      </c>
      <c r="T1580" t="s">
        <v>3120</v>
      </c>
    </row>
    <row r="1581" spans="1:27" x14ac:dyDescent="0.35">
      <c r="A1581">
        <v>4.2860841914298298E+17</v>
      </c>
      <c r="B1581" s="1">
        <v>41668</v>
      </c>
      <c r="C1581">
        <v>0</v>
      </c>
      <c r="D1581" t="s">
        <v>4553</v>
      </c>
      <c r="E1581" s="4" t="str" cm="1">
        <f t="array" ref="E1581">_xlfn.TEXTJOIN(", ", TRUE, IF(COUNTIF(D1581, "*"&amp;$BP$2:$BP$79&amp;"*"), $BP$2:$BP$79, ""))</f>
        <v/>
      </c>
      <c r="F1581" t="s">
        <v>479</v>
      </c>
      <c r="G1581" t="s">
        <v>480</v>
      </c>
      <c r="H1581" t="s">
        <v>9</v>
      </c>
      <c r="I1581" t="s">
        <v>355</v>
      </c>
      <c r="J1581" t="s">
        <v>207</v>
      </c>
      <c r="K1581" t="s">
        <v>1891</v>
      </c>
      <c r="L1581" t="s">
        <v>30</v>
      </c>
      <c r="M1581" t="s">
        <v>1311</v>
      </c>
      <c r="N1581" t="s">
        <v>2035</v>
      </c>
      <c r="O1581" t="s">
        <v>1336</v>
      </c>
      <c r="P1581" t="s">
        <v>17</v>
      </c>
      <c r="Q1581" t="s">
        <v>98</v>
      </c>
      <c r="R1581" t="s">
        <v>992</v>
      </c>
      <c r="S1581" t="s">
        <v>3120</v>
      </c>
    </row>
    <row r="1582" spans="1:27" x14ac:dyDescent="0.35">
      <c r="A1582">
        <v>4.2855293297217498E+17</v>
      </c>
      <c r="B1582" s="1">
        <v>41668</v>
      </c>
      <c r="C1582">
        <v>0.204166666666666</v>
      </c>
      <c r="D1582" t="s">
        <v>4554</v>
      </c>
      <c r="E1582" s="4" t="str" cm="1">
        <f t="array" ref="E1582">_xlfn.TEXTJOIN(", ", TRUE, IF(COUNTIF(D1582, "*"&amp;$BP$2:$BP$79&amp;"*"), $BP$2:$BP$79, ""))</f>
        <v/>
      </c>
      <c r="F1582" t="s">
        <v>506</v>
      </c>
      <c r="G1582" t="s">
        <v>276</v>
      </c>
      <c r="H1582" t="s">
        <v>6</v>
      </c>
      <c r="I1582" t="s">
        <v>277</v>
      </c>
      <c r="J1582" t="s">
        <v>276</v>
      </c>
      <c r="K1582" t="s">
        <v>6</v>
      </c>
      <c r="L1582" t="s">
        <v>717</v>
      </c>
      <c r="M1582" t="s">
        <v>15</v>
      </c>
      <c r="N1582" t="s">
        <v>49</v>
      </c>
      <c r="O1582" t="s">
        <v>563</v>
      </c>
      <c r="P1582" t="s">
        <v>1457</v>
      </c>
      <c r="Q1582" t="s">
        <v>91</v>
      </c>
      <c r="R1582" t="s">
        <v>6</v>
      </c>
      <c r="S1582" t="s">
        <v>1813</v>
      </c>
      <c r="T1582" t="s">
        <v>49</v>
      </c>
      <c r="U1582" t="s">
        <v>1458</v>
      </c>
      <c r="V1582" t="s">
        <v>568</v>
      </c>
      <c r="W1582" t="s">
        <v>16</v>
      </c>
      <c r="X1582" t="s">
        <v>240</v>
      </c>
      <c r="Y1582" t="s">
        <v>1473</v>
      </c>
      <c r="Z1582" t="s">
        <v>3120</v>
      </c>
    </row>
    <row r="1583" spans="1:27" x14ac:dyDescent="0.35">
      <c r="A1583">
        <v>4.28552074670776E+17</v>
      </c>
      <c r="B1583" s="1">
        <v>41668</v>
      </c>
      <c r="C1583">
        <v>0.10416666666666601</v>
      </c>
      <c r="D1583" t="s">
        <v>4555</v>
      </c>
      <c r="E1583" s="4" t="str" cm="1">
        <f t="array" ref="E1583">_xlfn.TEXTJOIN(", ", TRUE, IF(COUNTIF(D1583, "*"&amp;$BP$2:$BP$79&amp;"*"), $BP$2:$BP$79, ""))</f>
        <v/>
      </c>
      <c r="F1583" t="s">
        <v>276</v>
      </c>
      <c r="G1583" t="s">
        <v>6</v>
      </c>
      <c r="H1583" t="s">
        <v>91</v>
      </c>
      <c r="I1583" t="s">
        <v>563</v>
      </c>
      <c r="J1583" t="s">
        <v>6</v>
      </c>
      <c r="K1583" t="s">
        <v>741</v>
      </c>
      <c r="L1583" t="s">
        <v>64</v>
      </c>
      <c r="M1583" t="s">
        <v>619</v>
      </c>
      <c r="N1583" t="s">
        <v>9</v>
      </c>
      <c r="O1583" t="s">
        <v>990</v>
      </c>
      <c r="P1583" t="s">
        <v>124</v>
      </c>
      <c r="Q1583" t="s">
        <v>4556</v>
      </c>
      <c r="R1583" t="s">
        <v>4557</v>
      </c>
      <c r="S1583" t="s">
        <v>124</v>
      </c>
      <c r="T1583" t="s">
        <v>4558</v>
      </c>
      <c r="U1583" t="s">
        <v>33</v>
      </c>
      <c r="V1583" t="s">
        <v>203</v>
      </c>
      <c r="W1583" t="s">
        <v>124</v>
      </c>
      <c r="X1583" t="s">
        <v>1349</v>
      </c>
      <c r="Y1583" t="s">
        <v>17</v>
      </c>
      <c r="Z1583" t="s">
        <v>98</v>
      </c>
      <c r="AA1583" t="s">
        <v>1473</v>
      </c>
    </row>
    <row r="1584" spans="1:27" x14ac:dyDescent="0.35">
      <c r="A1584">
        <v>4.2855116684722502E+17</v>
      </c>
      <c r="B1584" s="1">
        <v>41668</v>
      </c>
      <c r="C1584">
        <v>0.05</v>
      </c>
      <c r="D1584" t="s">
        <v>4559</v>
      </c>
      <c r="E1584" s="4" t="str" cm="1">
        <f t="array" ref="E1584">_xlfn.TEXTJOIN(", ", TRUE, IF(COUNTIF(D1584, "*"&amp;$BP$2:$BP$79&amp;"*"), $BP$2:$BP$79, ""))</f>
        <v/>
      </c>
      <c r="F1584" t="s">
        <v>521</v>
      </c>
      <c r="G1584" t="s">
        <v>30</v>
      </c>
      <c r="H1584" t="s">
        <v>661</v>
      </c>
      <c r="I1584" t="s">
        <v>921</v>
      </c>
      <c r="J1584" t="s">
        <v>922</v>
      </c>
      <c r="K1584" t="s">
        <v>833</v>
      </c>
      <c r="L1584" t="s">
        <v>483</v>
      </c>
      <c r="M1584" t="s">
        <v>77</v>
      </c>
      <c r="N1584" t="s">
        <v>456</v>
      </c>
      <c r="O1584" t="s">
        <v>1387</v>
      </c>
      <c r="P1584" t="s">
        <v>456</v>
      </c>
      <c r="Q1584" t="s">
        <v>240</v>
      </c>
      <c r="R1584" t="s">
        <v>2143</v>
      </c>
      <c r="S1584" t="s">
        <v>356</v>
      </c>
      <c r="T1584" t="s">
        <v>15</v>
      </c>
      <c r="U1584" t="s">
        <v>30</v>
      </c>
      <c r="V1584" t="s">
        <v>4560</v>
      </c>
      <c r="W1584" t="s">
        <v>17</v>
      </c>
      <c r="X1584" t="s">
        <v>98</v>
      </c>
      <c r="Y1584" t="s">
        <v>1473</v>
      </c>
      <c r="Z1584" t="s">
        <v>3120</v>
      </c>
    </row>
    <row r="1585" spans="1:28" x14ac:dyDescent="0.35">
      <c r="A1585">
        <v>4.2854991651683898E+17</v>
      </c>
      <c r="B1585" s="1">
        <v>41668</v>
      </c>
      <c r="C1585">
        <v>0</v>
      </c>
      <c r="D1585" t="s">
        <v>4561</v>
      </c>
      <c r="E1585" s="4" t="str" cm="1">
        <f t="array" ref="E1585">_xlfn.TEXTJOIN(", ", TRUE, IF(COUNTIF(D1585, "*"&amp;$BP$2:$BP$79&amp;"*"), $BP$2:$BP$79, ""))</f>
        <v/>
      </c>
      <c r="F1585" t="s">
        <v>221</v>
      </c>
      <c r="G1585" t="s">
        <v>222</v>
      </c>
      <c r="H1585" t="s">
        <v>164</v>
      </c>
      <c r="I1585" t="s">
        <v>257</v>
      </c>
      <c r="J1585" t="s">
        <v>9</v>
      </c>
      <c r="K1585" t="s">
        <v>355</v>
      </c>
      <c r="L1585" t="s">
        <v>234</v>
      </c>
      <c r="M1585" t="s">
        <v>49</v>
      </c>
      <c r="N1585" t="s">
        <v>1472</v>
      </c>
      <c r="O1585" t="s">
        <v>17</v>
      </c>
      <c r="P1585" t="s">
        <v>98</v>
      </c>
      <c r="Q1585" t="s">
        <v>1473</v>
      </c>
    </row>
    <row r="1586" spans="1:28" x14ac:dyDescent="0.35">
      <c r="A1586">
        <v>4.2837707721814797E+17</v>
      </c>
      <c r="B1586" s="1">
        <v>41667</v>
      </c>
      <c r="C1586">
        <v>0</v>
      </c>
      <c r="D1586" t="s">
        <v>4562</v>
      </c>
      <c r="E1586" s="4" t="str" cm="1">
        <f t="array" ref="E1586">_xlfn.TEXTJOIN(", ", TRUE, IF(COUNTIF(D1586, "*"&amp;$BP$2:$BP$79&amp;"*"), $BP$2:$BP$79, ""))</f>
        <v/>
      </c>
      <c r="F1586" t="s">
        <v>506</v>
      </c>
      <c r="G1586" t="s">
        <v>276</v>
      </c>
      <c r="H1586" t="s">
        <v>6</v>
      </c>
      <c r="I1586" t="s">
        <v>222</v>
      </c>
      <c r="J1586" t="s">
        <v>15</v>
      </c>
      <c r="K1586" t="s">
        <v>3120</v>
      </c>
      <c r="L1586" t="s">
        <v>20</v>
      </c>
    </row>
    <row r="1587" spans="1:28" x14ac:dyDescent="0.35">
      <c r="A1587">
        <v>4.2836778321931802E+17</v>
      </c>
      <c r="B1587" s="1">
        <v>41667</v>
      </c>
      <c r="C1587">
        <v>0</v>
      </c>
      <c r="D1587" t="s">
        <v>4563</v>
      </c>
      <c r="E1587" s="4" t="str" cm="1">
        <f t="array" ref="E1587">_xlfn.TEXTJOIN(", ", TRUE, IF(COUNTIF(D1587, "*"&amp;$BP$2:$BP$79&amp;"*"), $BP$2:$BP$79, ""))</f>
        <v/>
      </c>
      <c r="F1587" t="s">
        <v>221</v>
      </c>
      <c r="G1587" t="s">
        <v>476</v>
      </c>
      <c r="H1587" t="s">
        <v>164</v>
      </c>
      <c r="I1587" t="s">
        <v>1854</v>
      </c>
      <c r="J1587" t="s">
        <v>360</v>
      </c>
      <c r="K1587" t="s">
        <v>1325</v>
      </c>
      <c r="L1587" t="s">
        <v>222</v>
      </c>
      <c r="M1587" t="s">
        <v>240</v>
      </c>
      <c r="N1587" t="s">
        <v>17</v>
      </c>
      <c r="O1587" t="s">
        <v>98</v>
      </c>
      <c r="P1587" t="s">
        <v>20</v>
      </c>
      <c r="Q1587" t="s">
        <v>3120</v>
      </c>
    </row>
    <row r="1588" spans="1:28" x14ac:dyDescent="0.35">
      <c r="A1588">
        <v>4.2836719208667898E+17</v>
      </c>
      <c r="B1588" s="1">
        <v>41667</v>
      </c>
      <c r="C1588">
        <v>0.25</v>
      </c>
      <c r="D1588" t="s">
        <v>4564</v>
      </c>
      <c r="E1588" s="4" t="str" cm="1">
        <f t="array" ref="E1588">_xlfn.TEXTJOIN(", ", TRUE, IF(COUNTIF(D1588, "*"&amp;$BP$2:$BP$79&amp;"*"), $BP$2:$BP$79, ""))</f>
        <v/>
      </c>
      <c r="F1588" t="s">
        <v>4565</v>
      </c>
      <c r="G1588" t="s">
        <v>502</v>
      </c>
      <c r="H1588" t="s">
        <v>1483</v>
      </c>
      <c r="I1588" t="s">
        <v>4566</v>
      </c>
      <c r="J1588" t="s">
        <v>4567</v>
      </c>
      <c r="K1588" t="s">
        <v>496</v>
      </c>
      <c r="L1588" t="s">
        <v>195</v>
      </c>
      <c r="M1588" t="s">
        <v>57</v>
      </c>
      <c r="N1588" t="s">
        <v>100</v>
      </c>
      <c r="O1588" t="s">
        <v>498</v>
      </c>
      <c r="P1588" t="s">
        <v>1390</v>
      </c>
      <c r="Q1588" t="s">
        <v>399</v>
      </c>
      <c r="R1588" t="s">
        <v>4568</v>
      </c>
      <c r="S1588" t="s">
        <v>17</v>
      </c>
      <c r="T1588" t="s">
        <v>98</v>
      </c>
      <c r="U1588" t="s">
        <v>20</v>
      </c>
    </row>
    <row r="1589" spans="1:28" x14ac:dyDescent="0.35">
      <c r="A1589">
        <v>4.2836629410298202E+17</v>
      </c>
      <c r="B1589" s="1">
        <v>41667</v>
      </c>
      <c r="C1589">
        <v>0</v>
      </c>
      <c r="D1589" t="s">
        <v>4569</v>
      </c>
      <c r="E1589" s="4" t="str" cm="1">
        <f t="array" ref="E1589">_xlfn.TEXTJOIN(", ", TRUE, IF(COUNTIF(D1589, "*"&amp;$BP$2:$BP$79&amp;"*"), $BP$2:$BP$79, ""))</f>
        <v/>
      </c>
      <c r="F1589" t="s">
        <v>1629</v>
      </c>
      <c r="G1589" t="s">
        <v>141</v>
      </c>
      <c r="H1589" t="s">
        <v>562</v>
      </c>
      <c r="I1589" t="s">
        <v>9</v>
      </c>
      <c r="J1589" t="s">
        <v>27</v>
      </c>
      <c r="K1589" t="s">
        <v>115</v>
      </c>
      <c r="L1589" t="s">
        <v>360</v>
      </c>
      <c r="M1589" t="s">
        <v>444</v>
      </c>
      <c r="N1589" t="s">
        <v>4570</v>
      </c>
      <c r="O1589" t="s">
        <v>294</v>
      </c>
      <c r="P1589" t="s">
        <v>3502</v>
      </c>
      <c r="Q1589" t="s">
        <v>100</v>
      </c>
      <c r="R1589" t="s">
        <v>215</v>
      </c>
      <c r="S1589" t="s">
        <v>140</v>
      </c>
      <c r="T1589" t="s">
        <v>544</v>
      </c>
      <c r="U1589" t="s">
        <v>289</v>
      </c>
      <c r="V1589" t="s">
        <v>445</v>
      </c>
      <c r="W1589" t="s">
        <v>571</v>
      </c>
      <c r="X1589" t="s">
        <v>17</v>
      </c>
      <c r="Y1589" t="s">
        <v>98</v>
      </c>
      <c r="Z1589" t="s">
        <v>20</v>
      </c>
    </row>
    <row r="1590" spans="1:28" x14ac:dyDescent="0.35">
      <c r="A1590">
        <v>4.2836567649170598E+17</v>
      </c>
      <c r="B1590" s="1">
        <v>41667</v>
      </c>
      <c r="C1590">
        <v>0</v>
      </c>
      <c r="D1590" t="s">
        <v>4571</v>
      </c>
      <c r="E1590" s="4" t="str" cm="1">
        <f t="array" ref="E1590">_xlfn.TEXTJOIN(", ", TRUE, IF(COUNTIF(D1590, "*"&amp;$BP$2:$BP$79&amp;"*"), $BP$2:$BP$79, ""))</f>
        <v/>
      </c>
      <c r="F1590" t="s">
        <v>474</v>
      </c>
      <c r="G1590" t="s">
        <v>124</v>
      </c>
      <c r="H1590" t="s">
        <v>1572</v>
      </c>
      <c r="I1590" t="s">
        <v>880</v>
      </c>
      <c r="J1590" t="s">
        <v>100</v>
      </c>
      <c r="K1590" t="s">
        <v>4572</v>
      </c>
      <c r="L1590" t="s">
        <v>350</v>
      </c>
      <c r="M1590" t="s">
        <v>21</v>
      </c>
    </row>
    <row r="1591" spans="1:28" x14ac:dyDescent="0.35">
      <c r="A1591">
        <v>4.2836404564146899E+17</v>
      </c>
      <c r="B1591" s="1">
        <v>41667</v>
      </c>
      <c r="C1591">
        <v>0.15</v>
      </c>
      <c r="D1591" t="s">
        <v>4573</v>
      </c>
      <c r="E1591" s="4" t="str" cm="1">
        <f t="array" ref="E1591">_xlfn.TEXTJOIN(", ", TRUE, IF(COUNTIF(D1591, "*"&amp;$BP$2:$BP$79&amp;"*"), $BP$2:$BP$79, ""))</f>
        <v/>
      </c>
      <c r="F1591" t="s">
        <v>958</v>
      </c>
      <c r="G1591" t="s">
        <v>503</v>
      </c>
      <c r="H1591" t="s">
        <v>355</v>
      </c>
      <c r="I1591" t="s">
        <v>76</v>
      </c>
      <c r="J1591" t="s">
        <v>9</v>
      </c>
      <c r="K1591" t="s">
        <v>294</v>
      </c>
      <c r="L1591" t="s">
        <v>208</v>
      </c>
      <c r="M1591" t="s">
        <v>251</v>
      </c>
      <c r="N1591" t="s">
        <v>360</v>
      </c>
      <c r="O1591" t="s">
        <v>4574</v>
      </c>
      <c r="P1591" t="s">
        <v>100</v>
      </c>
      <c r="Q1591" t="s">
        <v>30</v>
      </c>
      <c r="R1591" t="s">
        <v>2639</v>
      </c>
      <c r="S1591" t="s">
        <v>100</v>
      </c>
      <c r="T1591" t="s">
        <v>847</v>
      </c>
      <c r="U1591" t="s">
        <v>24</v>
      </c>
      <c r="V1591" t="s">
        <v>30</v>
      </c>
      <c r="W1591" t="s">
        <v>577</v>
      </c>
      <c r="X1591" t="s">
        <v>61</v>
      </c>
      <c r="Y1591" t="s">
        <v>4575</v>
      </c>
      <c r="Z1591" t="s">
        <v>4576</v>
      </c>
      <c r="AA1591" t="s">
        <v>17</v>
      </c>
      <c r="AB1591" t="s">
        <v>98</v>
      </c>
    </row>
    <row r="1592" spans="1:28" x14ac:dyDescent="0.35">
      <c r="A1592">
        <v>4.2836350060423898E+17</v>
      </c>
      <c r="B1592" s="1">
        <v>41667</v>
      </c>
      <c r="C1592">
        <v>0</v>
      </c>
      <c r="D1592" t="s">
        <v>4577</v>
      </c>
      <c r="E1592" s="4" t="str" cm="1">
        <f t="array" ref="E1592">_xlfn.TEXTJOIN(", ", TRUE, IF(COUNTIF(D1592, "*"&amp;$BP$2:$BP$79&amp;"*"), $BP$2:$BP$79, ""))</f>
        <v/>
      </c>
      <c r="F1592" t="s">
        <v>1054</v>
      </c>
      <c r="G1592" t="s">
        <v>1711</v>
      </c>
      <c r="H1592" t="s">
        <v>219</v>
      </c>
      <c r="I1592" t="s">
        <v>57</v>
      </c>
      <c r="J1592" t="s">
        <v>16</v>
      </c>
      <c r="K1592" t="s">
        <v>30</v>
      </c>
      <c r="L1592" t="s">
        <v>1306</v>
      </c>
      <c r="M1592" t="s">
        <v>71</v>
      </c>
      <c r="N1592" t="s">
        <v>261</v>
      </c>
      <c r="O1592" t="s">
        <v>657</v>
      </c>
      <c r="P1592" t="s">
        <v>4578</v>
      </c>
      <c r="Q1592" t="s">
        <v>382</v>
      </c>
      <c r="R1592" t="s">
        <v>196</v>
      </c>
      <c r="S1592" t="s">
        <v>751</v>
      </c>
      <c r="T1592" t="s">
        <v>439</v>
      </c>
      <c r="U1592" t="s">
        <v>17</v>
      </c>
      <c r="V1592" t="s">
        <v>98</v>
      </c>
      <c r="W1592" t="s">
        <v>20</v>
      </c>
    </row>
    <row r="1593" spans="1:28" x14ac:dyDescent="0.35">
      <c r="A1593">
        <v>4.2836308994832301E+17</v>
      </c>
      <c r="B1593" s="1">
        <v>41667</v>
      </c>
      <c r="C1593">
        <v>0.28571428571428498</v>
      </c>
      <c r="D1593" t="s">
        <v>4579</v>
      </c>
      <c r="E1593" s="4" t="str" cm="1">
        <f t="array" ref="E1593">_xlfn.TEXTJOIN(", ", TRUE, IF(COUNTIF(D1593, "*"&amp;$BP$2:$BP$79&amp;"*"), $BP$2:$BP$79, ""))</f>
        <v/>
      </c>
      <c r="F1593" t="s">
        <v>1054</v>
      </c>
      <c r="G1593" t="s">
        <v>1711</v>
      </c>
      <c r="H1593" t="s">
        <v>219</v>
      </c>
      <c r="I1593" t="s">
        <v>57</v>
      </c>
      <c r="J1593" t="s">
        <v>16</v>
      </c>
      <c r="K1593" t="s">
        <v>1855</v>
      </c>
      <c r="L1593" t="s">
        <v>1103</v>
      </c>
      <c r="M1593" t="s">
        <v>9</v>
      </c>
      <c r="N1593" t="s">
        <v>899</v>
      </c>
      <c r="O1593" t="s">
        <v>17</v>
      </c>
      <c r="P1593" t="s">
        <v>98</v>
      </c>
      <c r="Q1593" t="s">
        <v>20</v>
      </c>
    </row>
    <row r="1594" spans="1:28" x14ac:dyDescent="0.35">
      <c r="A1594">
        <v>4.2836102171603699E+17</v>
      </c>
      <c r="B1594" s="1">
        <v>41667</v>
      </c>
      <c r="C1594">
        <v>0</v>
      </c>
      <c r="D1594" t="s">
        <v>4580</v>
      </c>
      <c r="E1594" s="4" t="str" cm="1">
        <f t="array" ref="E1594">_xlfn.TEXTJOIN(", ", TRUE, IF(COUNTIF(D1594, "*"&amp;$BP$2:$BP$79&amp;"*"), $BP$2:$BP$79, ""))</f>
        <v/>
      </c>
      <c r="F1594" t="s">
        <v>355</v>
      </c>
      <c r="G1594" t="s">
        <v>234</v>
      </c>
      <c r="H1594" t="s">
        <v>49</v>
      </c>
      <c r="I1594" t="s">
        <v>1472</v>
      </c>
      <c r="J1594" t="s">
        <v>17</v>
      </c>
      <c r="K1594" t="s">
        <v>98</v>
      </c>
      <c r="L1594" t="s">
        <v>9</v>
      </c>
      <c r="M1594" t="s">
        <v>272</v>
      </c>
      <c r="N1594" t="s">
        <v>1473</v>
      </c>
      <c r="O1594" t="s">
        <v>20</v>
      </c>
    </row>
    <row r="1595" spans="1:28" x14ac:dyDescent="0.35">
      <c r="A1595">
        <v>4.2836059390122803E+17</v>
      </c>
      <c r="B1595" s="1">
        <v>41667</v>
      </c>
      <c r="C1595">
        <v>0.7</v>
      </c>
      <c r="D1595" t="s">
        <v>4581</v>
      </c>
      <c r="E1595" s="4" t="str" cm="1">
        <f t="array" ref="E1595">_xlfn.TEXTJOIN(", ", TRUE, IF(COUNTIF(D1595, "*"&amp;$BP$2:$BP$79&amp;"*"), $BP$2:$BP$79, ""))</f>
        <v/>
      </c>
      <c r="F1595" t="s">
        <v>164</v>
      </c>
      <c r="G1595" t="s">
        <v>949</v>
      </c>
      <c r="H1595" t="s">
        <v>16</v>
      </c>
      <c r="I1595" t="s">
        <v>30</v>
      </c>
      <c r="J1595" t="s">
        <v>484</v>
      </c>
      <c r="K1595" t="s">
        <v>164</v>
      </c>
      <c r="L1595" t="s">
        <v>949</v>
      </c>
      <c r="M1595" t="s">
        <v>16</v>
      </c>
      <c r="N1595" t="s">
        <v>234</v>
      </c>
      <c r="O1595" t="s">
        <v>17</v>
      </c>
      <c r="P1595" t="s">
        <v>98</v>
      </c>
      <c r="Q1595" t="s">
        <v>156</v>
      </c>
      <c r="R1595" t="s">
        <v>1966</v>
      </c>
      <c r="S1595" t="s">
        <v>30</v>
      </c>
      <c r="T1595" t="s">
        <v>921</v>
      </c>
      <c r="U1595" t="s">
        <v>922</v>
      </c>
      <c r="V1595" t="s">
        <v>20</v>
      </c>
    </row>
    <row r="1596" spans="1:28" x14ac:dyDescent="0.35">
      <c r="A1596">
        <v>4.2836019884812198E+17</v>
      </c>
      <c r="B1596" s="1">
        <v>41667</v>
      </c>
      <c r="C1596">
        <v>0.7</v>
      </c>
      <c r="D1596" t="s">
        <v>4582</v>
      </c>
      <c r="E1596" s="4" t="str" cm="1">
        <f t="array" ref="E1596">_xlfn.TEXTJOIN(", ", TRUE, IF(COUNTIF(D1596, "*"&amp;$BP$2:$BP$79&amp;"*"), $BP$2:$BP$79, ""))</f>
        <v/>
      </c>
      <c r="F1596" t="s">
        <v>221</v>
      </c>
      <c r="G1596" t="s">
        <v>222</v>
      </c>
      <c r="H1596" t="s">
        <v>237</v>
      </c>
      <c r="I1596" t="s">
        <v>847</v>
      </c>
      <c r="J1596" t="s">
        <v>994</v>
      </c>
      <c r="K1596" t="s">
        <v>234</v>
      </c>
      <c r="L1596" t="s">
        <v>995</v>
      </c>
      <c r="M1596" t="s">
        <v>17</v>
      </c>
      <c r="N1596" t="s">
        <v>98</v>
      </c>
      <c r="O1596" t="s">
        <v>20</v>
      </c>
      <c r="P1596" t="s">
        <v>992</v>
      </c>
    </row>
    <row r="1597" spans="1:28" x14ac:dyDescent="0.35">
      <c r="A1597">
        <v>4.2835978947985798E+17</v>
      </c>
      <c r="B1597" s="1">
        <v>41667</v>
      </c>
      <c r="C1597">
        <v>0</v>
      </c>
      <c r="D1597" t="s">
        <v>4583</v>
      </c>
      <c r="E1597" s="4" t="str" cm="1">
        <f t="array" ref="E1597">_xlfn.TEXTJOIN(", ", TRUE, IF(COUNTIF(D1597, "*"&amp;$BP$2:$BP$79&amp;"*"), $BP$2:$BP$79, ""))</f>
        <v/>
      </c>
      <c r="F1597" t="s">
        <v>847</v>
      </c>
      <c r="G1597" t="s">
        <v>1813</v>
      </c>
      <c r="H1597" t="s">
        <v>989</v>
      </c>
      <c r="I1597" t="s">
        <v>990</v>
      </c>
      <c r="J1597" t="s">
        <v>16</v>
      </c>
      <c r="K1597" t="s">
        <v>989</v>
      </c>
      <c r="L1597" t="s">
        <v>91</v>
      </c>
      <c r="M1597" t="s">
        <v>17</v>
      </c>
      <c r="N1597" t="s">
        <v>98</v>
      </c>
      <c r="O1597" t="s">
        <v>3120</v>
      </c>
      <c r="P1597" t="s">
        <v>20</v>
      </c>
    </row>
    <row r="1598" spans="1:28" x14ac:dyDescent="0.35">
      <c r="A1598">
        <v>4.28359445433704E+17</v>
      </c>
      <c r="B1598" s="1">
        <v>41667</v>
      </c>
      <c r="C1598">
        <v>0</v>
      </c>
      <c r="D1598" t="s">
        <v>4584</v>
      </c>
      <c r="E1598" s="4" t="str" cm="1">
        <f t="array" ref="E1598">_xlfn.TEXTJOIN(", ", TRUE, IF(COUNTIF(D1598, "*"&amp;$BP$2:$BP$79&amp;"*"), $BP$2:$BP$79, ""))</f>
        <v/>
      </c>
      <c r="F1598" t="s">
        <v>824</v>
      </c>
      <c r="G1598" t="s">
        <v>100</v>
      </c>
      <c r="H1598" t="s">
        <v>221</v>
      </c>
      <c r="I1598" t="s">
        <v>8</v>
      </c>
      <c r="J1598" t="s">
        <v>207</v>
      </c>
      <c r="K1598" t="s">
        <v>1335</v>
      </c>
      <c r="L1598" t="s">
        <v>9</v>
      </c>
      <c r="M1598" t="s">
        <v>253</v>
      </c>
      <c r="N1598" t="s">
        <v>30</v>
      </c>
      <c r="O1598" t="s">
        <v>1367</v>
      </c>
      <c r="P1598" t="s">
        <v>130</v>
      </c>
      <c r="Q1598" t="s">
        <v>11</v>
      </c>
      <c r="R1598" t="s">
        <v>208</v>
      </c>
      <c r="S1598" t="s">
        <v>1751</v>
      </c>
      <c r="T1598" t="s">
        <v>196</v>
      </c>
      <c r="U1598" t="s">
        <v>17</v>
      </c>
      <c r="V1598" t="s">
        <v>98</v>
      </c>
      <c r="W1598" t="s">
        <v>3120</v>
      </c>
      <c r="X1598" t="s">
        <v>20</v>
      </c>
    </row>
    <row r="1599" spans="1:28" x14ac:dyDescent="0.35">
      <c r="A1599">
        <v>4.2835888862726502E+17</v>
      </c>
      <c r="B1599" s="1">
        <v>41667</v>
      </c>
      <c r="C1599">
        <v>0.55000000000000004</v>
      </c>
      <c r="D1599" t="s">
        <v>4585</v>
      </c>
      <c r="E1599" s="4" t="str" cm="1">
        <f t="array" ref="E1599">_xlfn.TEXTJOIN(", ", TRUE, IF(COUNTIF(D1599, "*"&amp;$BP$2:$BP$79&amp;"*"), $BP$2:$BP$79, ""))</f>
        <v/>
      </c>
      <c r="F1599" t="s">
        <v>75</v>
      </c>
      <c r="G1599" t="s">
        <v>24</v>
      </c>
      <c r="H1599" t="s">
        <v>30</v>
      </c>
      <c r="I1599" t="s">
        <v>777</v>
      </c>
      <c r="J1599" t="s">
        <v>859</v>
      </c>
      <c r="K1599" t="s">
        <v>238</v>
      </c>
      <c r="L1599" t="s">
        <v>26</v>
      </c>
      <c r="M1599" t="s">
        <v>78</v>
      </c>
      <c r="N1599" t="s">
        <v>15</v>
      </c>
      <c r="O1599" t="s">
        <v>49</v>
      </c>
      <c r="P1599" t="s">
        <v>4285</v>
      </c>
      <c r="Q1599" t="s">
        <v>1422</v>
      </c>
      <c r="R1599" t="s">
        <v>137</v>
      </c>
      <c r="S1599" t="s">
        <v>3002</v>
      </c>
      <c r="T1599" t="s">
        <v>1347</v>
      </c>
      <c r="U1599" t="s">
        <v>904</v>
      </c>
      <c r="V1599" t="s">
        <v>17</v>
      </c>
      <c r="W1599" t="s">
        <v>98</v>
      </c>
      <c r="X1599" t="s">
        <v>20</v>
      </c>
    </row>
    <row r="1600" spans="1:28" x14ac:dyDescent="0.35">
      <c r="A1600">
        <v>4.28358197133336E+17</v>
      </c>
      <c r="B1600" s="1">
        <v>41667</v>
      </c>
      <c r="C1600">
        <v>0</v>
      </c>
      <c r="D1600" t="s">
        <v>4586</v>
      </c>
      <c r="E1600" s="4" t="str" cm="1">
        <f t="array" ref="E1600">_xlfn.TEXTJOIN(", ", TRUE, IF(COUNTIF(D1600, "*"&amp;$BP$2:$BP$79&amp;"*"), $BP$2:$BP$79, ""))</f>
        <v/>
      </c>
      <c r="F1600" t="s">
        <v>17</v>
      </c>
      <c r="G1600" t="s">
        <v>98</v>
      </c>
      <c r="H1600" t="s">
        <v>238</v>
      </c>
      <c r="I1600" t="s">
        <v>253</v>
      </c>
      <c r="J1600" t="s">
        <v>9</v>
      </c>
      <c r="K1600" t="s">
        <v>4204</v>
      </c>
      <c r="L1600" t="s">
        <v>2651</v>
      </c>
      <c r="M1600" t="s">
        <v>2020</v>
      </c>
      <c r="N1600" t="s">
        <v>191</v>
      </c>
      <c r="O1600" t="s">
        <v>4587</v>
      </c>
      <c r="P1600" t="s">
        <v>207</v>
      </c>
      <c r="Q1600" t="s">
        <v>1335</v>
      </c>
      <c r="R1600" t="s">
        <v>815</v>
      </c>
      <c r="S1600" t="s">
        <v>9</v>
      </c>
      <c r="T1600" t="s">
        <v>49</v>
      </c>
      <c r="U1600" t="s">
        <v>4588</v>
      </c>
      <c r="V1600" t="s">
        <v>904</v>
      </c>
      <c r="W1600" t="s">
        <v>20</v>
      </c>
    </row>
    <row r="1601" spans="1:26" x14ac:dyDescent="0.35">
      <c r="A1601">
        <v>4.2835749347592102E+17</v>
      </c>
      <c r="B1601" s="1">
        <v>41667</v>
      </c>
      <c r="C1601">
        <v>0</v>
      </c>
      <c r="D1601" t="s">
        <v>4589</v>
      </c>
      <c r="E1601" s="4" t="str" cm="1">
        <f t="array" ref="E1601">_xlfn.TEXTJOIN(", ", TRUE, IF(COUNTIF(D1601, "*"&amp;$BP$2:$BP$79&amp;"*"), $BP$2:$BP$79, ""))</f>
        <v/>
      </c>
      <c r="F1601" t="s">
        <v>11</v>
      </c>
      <c r="G1601" t="s">
        <v>272</v>
      </c>
      <c r="H1601" t="s">
        <v>273</v>
      </c>
      <c r="I1601" t="s">
        <v>9</v>
      </c>
      <c r="J1601" t="s">
        <v>2462</v>
      </c>
      <c r="K1601" t="s">
        <v>30</v>
      </c>
      <c r="L1601" t="s">
        <v>451</v>
      </c>
      <c r="M1601" t="s">
        <v>586</v>
      </c>
      <c r="N1601" t="s">
        <v>6</v>
      </c>
      <c r="O1601" t="s">
        <v>247</v>
      </c>
      <c r="P1601" t="s">
        <v>372</v>
      </c>
      <c r="Q1601" t="s">
        <v>4590</v>
      </c>
      <c r="R1601" t="s">
        <v>16</v>
      </c>
      <c r="S1601">
        <v>16</v>
      </c>
      <c r="T1601" t="s">
        <v>638</v>
      </c>
      <c r="U1601" t="s">
        <v>62</v>
      </c>
      <c r="V1601" t="s">
        <v>17</v>
      </c>
      <c r="W1601" t="s">
        <v>98</v>
      </c>
      <c r="X1601" t="s">
        <v>3832</v>
      </c>
      <c r="Y1601" t="s">
        <v>20</v>
      </c>
    </row>
    <row r="1602" spans="1:26" x14ac:dyDescent="0.35">
      <c r="A1602">
        <v>4.2835688867406202E+17</v>
      </c>
      <c r="B1602" s="1">
        <v>41667</v>
      </c>
      <c r="C1602">
        <v>0</v>
      </c>
      <c r="D1602" t="s">
        <v>4591</v>
      </c>
      <c r="E1602" s="4" t="str" cm="1">
        <f t="array" ref="E1602">_xlfn.TEXTJOIN(", ", TRUE, IF(COUNTIF(D1602, "*"&amp;$BP$2:$BP$79&amp;"*"), $BP$2:$BP$79, ""))</f>
        <v/>
      </c>
      <c r="F1602" t="s">
        <v>164</v>
      </c>
      <c r="G1602" t="s">
        <v>257</v>
      </c>
      <c r="H1602" t="s">
        <v>16</v>
      </c>
      <c r="I1602" t="s">
        <v>272</v>
      </c>
      <c r="J1602" t="s">
        <v>9</v>
      </c>
      <c r="K1602" t="s">
        <v>3486</v>
      </c>
      <c r="L1602" t="s">
        <v>510</v>
      </c>
      <c r="M1602" t="s">
        <v>124</v>
      </c>
      <c r="N1602" t="s">
        <v>244</v>
      </c>
      <c r="O1602" t="s">
        <v>21</v>
      </c>
      <c r="P1602" t="s">
        <v>20</v>
      </c>
    </row>
    <row r="1603" spans="1:26" x14ac:dyDescent="0.35">
      <c r="A1603">
        <v>4.2835652246097101E+17</v>
      </c>
      <c r="B1603" s="1">
        <v>41667</v>
      </c>
      <c r="C1603">
        <v>0</v>
      </c>
      <c r="D1603" t="s">
        <v>4592</v>
      </c>
      <c r="E1603" s="4" t="str" cm="1">
        <f t="array" ref="E1603">_xlfn.TEXTJOIN(", ", TRUE, IF(COUNTIF(D1603, "*"&amp;$BP$2:$BP$79&amp;"*"), $BP$2:$BP$79, ""))</f>
        <v/>
      </c>
      <c r="F1603" t="s">
        <v>944</v>
      </c>
      <c r="G1603" t="s">
        <v>123</v>
      </c>
      <c r="H1603" t="s">
        <v>1673</v>
      </c>
      <c r="I1603" t="s">
        <v>608</v>
      </c>
      <c r="J1603" t="s">
        <v>2158</v>
      </c>
      <c r="K1603" t="s">
        <v>11</v>
      </c>
      <c r="L1603" t="s">
        <v>32</v>
      </c>
      <c r="M1603" t="s">
        <v>944</v>
      </c>
      <c r="N1603" t="s">
        <v>123</v>
      </c>
      <c r="O1603" t="s">
        <v>240</v>
      </c>
      <c r="P1603" t="s">
        <v>2158</v>
      </c>
      <c r="Q1603" t="s">
        <v>164</v>
      </c>
      <c r="R1603" t="s">
        <v>257</v>
      </c>
      <c r="S1603" t="s">
        <v>17</v>
      </c>
      <c r="T1603" t="s">
        <v>98</v>
      </c>
      <c r="U1603" t="s">
        <v>20</v>
      </c>
      <c r="V1603" t="s">
        <v>3486</v>
      </c>
    </row>
    <row r="1604" spans="1:26" x14ac:dyDescent="0.35">
      <c r="A1604">
        <v>4.2835598809826502E+17</v>
      </c>
      <c r="B1604" s="1">
        <v>41667</v>
      </c>
      <c r="C1604">
        <v>0</v>
      </c>
      <c r="D1604" t="s">
        <v>4593</v>
      </c>
      <c r="E1604" s="4" t="str" cm="1">
        <f t="array" ref="E1604">_xlfn.TEXTJOIN(", ", TRUE, IF(COUNTIF(D1604, "*"&amp;$BP$2:$BP$79&amp;"*"), $BP$2:$BP$79, ""))</f>
        <v/>
      </c>
      <c r="F1604" t="s">
        <v>30</v>
      </c>
      <c r="G1604" t="s">
        <v>2051</v>
      </c>
      <c r="H1604" t="s">
        <v>137</v>
      </c>
      <c r="I1604" t="s">
        <v>1620</v>
      </c>
      <c r="J1604" t="s">
        <v>46</v>
      </c>
      <c r="K1604" t="s">
        <v>70</v>
      </c>
      <c r="L1604" t="s">
        <v>137</v>
      </c>
      <c r="M1604" t="s">
        <v>49</v>
      </c>
      <c r="N1604" t="s">
        <v>531</v>
      </c>
      <c r="O1604" t="s">
        <v>17</v>
      </c>
      <c r="P1604" t="s">
        <v>98</v>
      </c>
      <c r="Q1604" t="s">
        <v>20</v>
      </c>
      <c r="R1604" t="s">
        <v>4404</v>
      </c>
    </row>
    <row r="1605" spans="1:26" x14ac:dyDescent="0.35">
      <c r="A1605">
        <v>4.2835518071990598E+17</v>
      </c>
      <c r="B1605" s="1">
        <v>41667</v>
      </c>
      <c r="C1605">
        <v>0.22159090909090901</v>
      </c>
      <c r="D1605" t="s">
        <v>4594</v>
      </c>
      <c r="E1605" s="4" t="str" cm="1">
        <f t="array" ref="E1605">_xlfn.TEXTJOIN(", ", TRUE, IF(COUNTIF(D1605, "*"&amp;$BP$2:$BP$79&amp;"*"), $BP$2:$BP$79, ""))</f>
        <v/>
      </c>
      <c r="F1605" t="s">
        <v>944</v>
      </c>
      <c r="G1605" t="s">
        <v>92</v>
      </c>
      <c r="H1605" t="s">
        <v>76</v>
      </c>
      <c r="I1605" t="s">
        <v>9</v>
      </c>
      <c r="J1605" t="s">
        <v>27</v>
      </c>
      <c r="K1605" t="s">
        <v>30</v>
      </c>
      <c r="L1605" t="s">
        <v>4595</v>
      </c>
      <c r="M1605" t="s">
        <v>100</v>
      </c>
      <c r="N1605" t="s">
        <v>105</v>
      </c>
      <c r="O1605" t="s">
        <v>1027</v>
      </c>
      <c r="P1605" t="s">
        <v>4596</v>
      </c>
      <c r="Q1605" t="s">
        <v>67</v>
      </c>
      <c r="R1605" t="s">
        <v>543</v>
      </c>
      <c r="S1605" t="s">
        <v>1104</v>
      </c>
      <c r="T1605" t="s">
        <v>660</v>
      </c>
      <c r="U1605" t="s">
        <v>544</v>
      </c>
      <c r="V1605" t="s">
        <v>15</v>
      </c>
      <c r="W1605" t="s">
        <v>234</v>
      </c>
      <c r="X1605" t="s">
        <v>17</v>
      </c>
      <c r="Y1605" t="s">
        <v>98</v>
      </c>
      <c r="Z1605" t="s">
        <v>20</v>
      </c>
    </row>
    <row r="1606" spans="1:26" x14ac:dyDescent="0.35">
      <c r="A1606">
        <v>4.2835414915182502E+17</v>
      </c>
      <c r="B1606" s="1">
        <v>41667</v>
      </c>
      <c r="C1606">
        <v>0</v>
      </c>
      <c r="D1606" t="s">
        <v>4597</v>
      </c>
      <c r="E1606" s="4" t="str" cm="1">
        <f t="array" ref="E1606">_xlfn.TEXTJOIN(", ", TRUE, IF(COUNTIF(D1606, "*"&amp;$BP$2:$BP$79&amp;"*"), $BP$2:$BP$79, ""))</f>
        <v/>
      </c>
      <c r="F1606" t="s">
        <v>1311</v>
      </c>
      <c r="G1606" t="s">
        <v>137</v>
      </c>
      <c r="H1606" t="s">
        <v>67</v>
      </c>
      <c r="I1606" t="s">
        <v>238</v>
      </c>
      <c r="J1606" t="s">
        <v>218</v>
      </c>
      <c r="K1606" t="s">
        <v>100</v>
      </c>
      <c r="L1606" t="s">
        <v>30</v>
      </c>
      <c r="M1606" t="s">
        <v>4598</v>
      </c>
      <c r="N1606" t="s">
        <v>4599</v>
      </c>
      <c r="O1606" t="s">
        <v>24</v>
      </c>
      <c r="P1606" t="s">
        <v>360</v>
      </c>
      <c r="Q1606" t="s">
        <v>201</v>
      </c>
      <c r="R1606" t="s">
        <v>2196</v>
      </c>
      <c r="S1606" t="s">
        <v>64</v>
      </c>
      <c r="T1606" t="s">
        <v>9</v>
      </c>
      <c r="U1606" t="s">
        <v>2462</v>
      </c>
      <c r="V1606" t="s">
        <v>71</v>
      </c>
      <c r="W1606" t="s">
        <v>1785</v>
      </c>
      <c r="X1606" t="s">
        <v>17</v>
      </c>
      <c r="Y1606" t="s">
        <v>98</v>
      </c>
      <c r="Z1606" t="s">
        <v>20</v>
      </c>
    </row>
    <row r="1607" spans="1:26" x14ac:dyDescent="0.35">
      <c r="A1607">
        <v>4.2835372313636E+17</v>
      </c>
      <c r="B1607" s="1">
        <v>41667</v>
      </c>
      <c r="C1607">
        <v>0</v>
      </c>
      <c r="D1607" t="s">
        <v>4600</v>
      </c>
      <c r="E1607" s="4" t="str" cm="1">
        <f t="array" ref="E1607">_xlfn.TEXTJOIN(", ", TRUE, IF(COUNTIF(D1607, "*"&amp;$BP$2:$BP$79&amp;"*"), $BP$2:$BP$79, ""))</f>
        <v/>
      </c>
      <c r="F1607" t="s">
        <v>234</v>
      </c>
      <c r="G1607" t="s">
        <v>1390</v>
      </c>
      <c r="H1607" t="s">
        <v>399</v>
      </c>
      <c r="I1607" t="s">
        <v>168</v>
      </c>
      <c r="J1607" t="s">
        <v>4601</v>
      </c>
      <c r="K1607" t="s">
        <v>4602</v>
      </c>
      <c r="L1607" t="s">
        <v>144</v>
      </c>
      <c r="M1607" t="s">
        <v>221</v>
      </c>
      <c r="N1607" t="s">
        <v>17</v>
      </c>
      <c r="O1607" t="s">
        <v>98</v>
      </c>
      <c r="P1607" t="s">
        <v>20</v>
      </c>
    </row>
    <row r="1608" spans="1:26" x14ac:dyDescent="0.35">
      <c r="A1608">
        <v>4.2835291717148602E+17</v>
      </c>
      <c r="B1608" s="1">
        <v>41667</v>
      </c>
      <c r="C1608">
        <v>0.1</v>
      </c>
      <c r="D1608" t="s">
        <v>4603</v>
      </c>
      <c r="E1608" s="4" t="str" cm="1">
        <f t="array" ref="E1608">_xlfn.TEXTJOIN(", ", TRUE, IF(COUNTIF(D1608, "*"&amp;$BP$2:$BP$79&amp;"*"), $BP$2:$BP$79, ""))</f>
        <v/>
      </c>
      <c r="F1608" t="s">
        <v>944</v>
      </c>
      <c r="G1608" t="s">
        <v>78</v>
      </c>
      <c r="H1608" t="s">
        <v>11</v>
      </c>
      <c r="I1608" t="s">
        <v>49</v>
      </c>
      <c r="J1608" t="s">
        <v>32</v>
      </c>
      <c r="K1608" t="s">
        <v>24</v>
      </c>
      <c r="L1608" t="s">
        <v>47</v>
      </c>
      <c r="M1608" t="s">
        <v>17</v>
      </c>
      <c r="N1608" t="s">
        <v>98</v>
      </c>
      <c r="O1608" t="s">
        <v>20</v>
      </c>
    </row>
    <row r="1609" spans="1:26" x14ac:dyDescent="0.35">
      <c r="A1609">
        <v>4.2835192357441101E+17</v>
      </c>
      <c r="B1609" s="1">
        <v>41667</v>
      </c>
      <c r="C1609">
        <v>0</v>
      </c>
      <c r="D1609" t="s">
        <v>4604</v>
      </c>
      <c r="E1609" s="4" t="str" cm="1">
        <f t="array" ref="E1609">_xlfn.TEXTJOIN(", ", TRUE, IF(COUNTIF(D1609, "*"&amp;$BP$2:$BP$79&amp;"*"), $BP$2:$BP$79, ""))</f>
        <v/>
      </c>
      <c r="F1609" t="s">
        <v>221</v>
      </c>
      <c r="G1609" t="s">
        <v>222</v>
      </c>
      <c r="H1609" t="s">
        <v>11</v>
      </c>
      <c r="I1609" t="s">
        <v>26</v>
      </c>
      <c r="J1609" t="s">
        <v>64</v>
      </c>
      <c r="K1609" t="s">
        <v>49</v>
      </c>
      <c r="L1609" t="s">
        <v>2484</v>
      </c>
      <c r="M1609" t="s">
        <v>32</v>
      </c>
      <c r="N1609" t="s">
        <v>16</v>
      </c>
      <c r="O1609" t="s">
        <v>234</v>
      </c>
      <c r="P1609" t="s">
        <v>17</v>
      </c>
      <c r="Q1609" t="s">
        <v>98</v>
      </c>
      <c r="R1609" t="s">
        <v>20</v>
      </c>
    </row>
    <row r="1610" spans="1:26" x14ac:dyDescent="0.35">
      <c r="A1610">
        <v>4.2835136302246202E+17</v>
      </c>
      <c r="B1610" s="1">
        <v>41667</v>
      </c>
      <c r="C1610">
        <v>0.43333333333333302</v>
      </c>
      <c r="D1610" t="s">
        <v>4605</v>
      </c>
      <c r="E1610" s="4" t="str" cm="1">
        <f t="array" ref="E1610">_xlfn.TEXTJOIN(", ", TRUE, IF(COUNTIF(D1610, "*"&amp;$BP$2:$BP$79&amp;"*"), $BP$2:$BP$79, ""))</f>
        <v/>
      </c>
      <c r="F1610" t="s">
        <v>240</v>
      </c>
      <c r="G1610" t="s">
        <v>137</v>
      </c>
      <c r="H1610" t="s">
        <v>6</v>
      </c>
      <c r="I1610" t="s">
        <v>360</v>
      </c>
      <c r="J1610" t="s">
        <v>1275</v>
      </c>
      <c r="K1610" t="s">
        <v>67</v>
      </c>
      <c r="L1610" t="s">
        <v>78</v>
      </c>
      <c r="M1610" t="s">
        <v>30</v>
      </c>
      <c r="N1610" t="s">
        <v>84</v>
      </c>
      <c r="O1610" t="s">
        <v>24</v>
      </c>
      <c r="P1610" t="s">
        <v>360</v>
      </c>
      <c r="Q1610" t="s">
        <v>85</v>
      </c>
      <c r="R1610" t="s">
        <v>369</v>
      </c>
      <c r="S1610" t="s">
        <v>17</v>
      </c>
      <c r="T1610" t="s">
        <v>98</v>
      </c>
      <c r="U1610" t="s">
        <v>20</v>
      </c>
    </row>
    <row r="1611" spans="1:26" x14ac:dyDescent="0.35">
      <c r="A1611">
        <v>4.2834950632572102E+17</v>
      </c>
      <c r="B1611" s="1">
        <v>41667</v>
      </c>
      <c r="C1611">
        <v>0</v>
      </c>
      <c r="D1611" t="s">
        <v>4606</v>
      </c>
      <c r="E1611" s="4" t="str" cm="1">
        <f t="array" ref="E1611">_xlfn.TEXTJOIN(", ", TRUE, IF(COUNTIF(D1611, "*"&amp;$BP$2:$BP$79&amp;"*"), $BP$2:$BP$79, ""))</f>
        <v/>
      </c>
      <c r="F1611" t="s">
        <v>164</v>
      </c>
      <c r="G1611" t="s">
        <v>156</v>
      </c>
      <c r="H1611" t="s">
        <v>326</v>
      </c>
      <c r="I1611" t="s">
        <v>30</v>
      </c>
      <c r="J1611">
        <v>2014</v>
      </c>
      <c r="K1611" t="s">
        <v>84</v>
      </c>
      <c r="L1611" t="s">
        <v>24</v>
      </c>
      <c r="M1611" t="s">
        <v>30</v>
      </c>
      <c r="N1611" t="s">
        <v>85</v>
      </c>
      <c r="O1611" t="s">
        <v>605</v>
      </c>
      <c r="P1611" t="s">
        <v>21</v>
      </c>
      <c r="Q1611" t="s">
        <v>20</v>
      </c>
    </row>
    <row r="1612" spans="1:26" x14ac:dyDescent="0.35">
      <c r="A1612">
        <v>4.2834380318796499E+17</v>
      </c>
      <c r="B1612" s="1">
        <v>41667</v>
      </c>
      <c r="C1612">
        <v>0</v>
      </c>
      <c r="D1612" t="s">
        <v>4607</v>
      </c>
      <c r="E1612" s="4" t="str" cm="1">
        <f t="array" ref="E1612">_xlfn.TEXTJOIN(", ", TRUE, IF(COUNTIF(D1612, "*"&amp;$BP$2:$BP$79&amp;"*"), $BP$2:$BP$79, ""))</f>
        <v/>
      </c>
      <c r="F1612" t="s">
        <v>246</v>
      </c>
      <c r="G1612" t="s">
        <v>289</v>
      </c>
      <c r="H1612" t="s">
        <v>30</v>
      </c>
      <c r="I1612">
        <v>2014</v>
      </c>
      <c r="J1612" t="s">
        <v>84</v>
      </c>
      <c r="K1612" t="s">
        <v>24</v>
      </c>
      <c r="L1612" t="s">
        <v>30</v>
      </c>
      <c r="M1612" t="s">
        <v>85</v>
      </c>
      <c r="N1612" t="s">
        <v>605</v>
      </c>
      <c r="O1612" t="s">
        <v>2648</v>
      </c>
      <c r="P1612" t="s">
        <v>4608</v>
      </c>
      <c r="Q1612" t="s">
        <v>21</v>
      </c>
      <c r="R1612" t="s">
        <v>20</v>
      </c>
    </row>
    <row r="1613" spans="1:26" x14ac:dyDescent="0.35">
      <c r="A1613">
        <v>4.2832042875958003E+17</v>
      </c>
      <c r="B1613" s="1">
        <v>41667</v>
      </c>
      <c r="C1613">
        <v>0</v>
      </c>
      <c r="D1613" t="s">
        <v>4609</v>
      </c>
      <c r="E1613" s="4" t="str" cm="1">
        <f t="array" ref="E1613">_xlfn.TEXTJOIN(", ", TRUE, IF(COUNTIF(D1613, "*"&amp;$BP$2:$BP$79&amp;"*"), $BP$2:$BP$79, ""))</f>
        <v/>
      </c>
      <c r="F1613" t="s">
        <v>123</v>
      </c>
      <c r="G1613" t="s">
        <v>65</v>
      </c>
      <c r="H1613" t="s">
        <v>57</v>
      </c>
      <c r="I1613" t="s">
        <v>30</v>
      </c>
      <c r="J1613" t="s">
        <v>17</v>
      </c>
      <c r="K1613" t="s">
        <v>562</v>
      </c>
      <c r="L1613" t="s">
        <v>156</v>
      </c>
      <c r="M1613" t="s">
        <v>11</v>
      </c>
      <c r="N1613" t="s">
        <v>204</v>
      </c>
      <c r="O1613" t="s">
        <v>20</v>
      </c>
      <c r="P1613" t="s">
        <v>605</v>
      </c>
    </row>
    <row r="1614" spans="1:26" x14ac:dyDescent="0.35">
      <c r="A1614">
        <v>4.2831483928749197E+17</v>
      </c>
      <c r="B1614" s="1">
        <v>41667</v>
      </c>
      <c r="C1614">
        <v>0</v>
      </c>
      <c r="D1614" t="s">
        <v>4610</v>
      </c>
      <c r="E1614" s="4" t="str" cm="1">
        <f t="array" ref="E1614">_xlfn.TEXTJOIN(", ", TRUE, IF(COUNTIF(D1614, "*"&amp;$BP$2:$BP$79&amp;"*"), $BP$2:$BP$79, ""))</f>
        <v/>
      </c>
      <c r="F1614" t="s">
        <v>129</v>
      </c>
      <c r="G1614" t="s">
        <v>17</v>
      </c>
      <c r="H1614" t="s">
        <v>98</v>
      </c>
      <c r="I1614" t="s">
        <v>100</v>
      </c>
      <c r="J1614" t="s">
        <v>875</v>
      </c>
      <c r="K1614" t="s">
        <v>4611</v>
      </c>
      <c r="L1614" t="s">
        <v>15</v>
      </c>
      <c r="M1614">
        <v>2013</v>
      </c>
      <c r="N1614" t="s">
        <v>2530</v>
      </c>
      <c r="O1614" t="s">
        <v>30</v>
      </c>
      <c r="P1614" t="s">
        <v>20</v>
      </c>
    </row>
    <row r="1615" spans="1:26" x14ac:dyDescent="0.35">
      <c r="A1615">
        <v>4.2830655344831603E+17</v>
      </c>
      <c r="B1615" s="1">
        <v>41667</v>
      </c>
      <c r="C1615">
        <v>0</v>
      </c>
      <c r="D1615" t="s">
        <v>4612</v>
      </c>
      <c r="E1615" s="4" t="str" cm="1">
        <f t="array" ref="E1615">_xlfn.TEXTJOIN(", ", TRUE, IF(COUNTIF(D1615, "*"&amp;$BP$2:$BP$79&amp;"*"), $BP$2:$BP$79, ""))</f>
        <v/>
      </c>
      <c r="F1615" t="s">
        <v>2559</v>
      </c>
      <c r="G1615" t="s">
        <v>4613</v>
      </c>
      <c r="H1615" t="s">
        <v>17</v>
      </c>
      <c r="I1615" t="s">
        <v>98</v>
      </c>
      <c r="J1615" t="s">
        <v>4614</v>
      </c>
      <c r="K1615" t="s">
        <v>49</v>
      </c>
      <c r="L1615" t="s">
        <v>4615</v>
      </c>
      <c r="M1615" t="s">
        <v>24</v>
      </c>
      <c r="N1615" t="s">
        <v>30</v>
      </c>
      <c r="O1615" t="s">
        <v>20</v>
      </c>
      <c r="P1615" t="s">
        <v>15</v>
      </c>
      <c r="Q1615">
        <v>2012</v>
      </c>
    </row>
    <row r="1616" spans="1:26" x14ac:dyDescent="0.35">
      <c r="A1616">
        <v>4.2830138451809402E+17</v>
      </c>
      <c r="B1616" s="1">
        <v>41667</v>
      </c>
      <c r="C1616">
        <v>0</v>
      </c>
      <c r="D1616" t="s">
        <v>4616</v>
      </c>
      <c r="E1616" s="4" t="str" cm="1">
        <f t="array" ref="E1616">_xlfn.TEXTJOIN(", ", TRUE, IF(COUNTIF(D1616, "*"&amp;$BP$2:$BP$79&amp;"*"), $BP$2:$BP$79, ""))</f>
        <v/>
      </c>
      <c r="F1616" t="s">
        <v>3463</v>
      </c>
      <c r="G1616" t="s">
        <v>9</v>
      </c>
      <c r="H1616">
        <v>2011</v>
      </c>
      <c r="I1616" t="s">
        <v>30</v>
      </c>
      <c r="J1616" t="s">
        <v>17</v>
      </c>
      <c r="K1616" t="s">
        <v>1479</v>
      </c>
      <c r="L1616" t="s">
        <v>156</v>
      </c>
      <c r="M1616" t="s">
        <v>875</v>
      </c>
      <c r="N1616" t="s">
        <v>3035</v>
      </c>
      <c r="O1616" t="s">
        <v>20</v>
      </c>
      <c r="P1616" t="s">
        <v>605</v>
      </c>
    </row>
    <row r="1617" spans="1:31" x14ac:dyDescent="0.35">
      <c r="A1617">
        <v>4.2829036915591898E+17</v>
      </c>
      <c r="B1617" s="1">
        <v>41667</v>
      </c>
      <c r="C1617">
        <v>0.125</v>
      </c>
      <c r="D1617" t="s">
        <v>4617</v>
      </c>
      <c r="E1617" s="4" t="str" cm="1">
        <f t="array" ref="E1617">_xlfn.TEXTJOIN(", ", TRUE, IF(COUNTIF(D1617, "*"&amp;$BP$2:$BP$79&amp;"*"), $BP$2:$BP$79, ""))</f>
        <v/>
      </c>
      <c r="F1617" t="s">
        <v>49</v>
      </c>
      <c r="G1617" t="s">
        <v>33</v>
      </c>
      <c r="H1617" t="s">
        <v>356</v>
      </c>
      <c r="I1617" t="s">
        <v>17</v>
      </c>
      <c r="J1617" t="s">
        <v>98</v>
      </c>
      <c r="K1617" t="s">
        <v>4613</v>
      </c>
      <c r="L1617" t="s">
        <v>16</v>
      </c>
      <c r="M1617" t="s">
        <v>875</v>
      </c>
      <c r="N1617" t="s">
        <v>502</v>
      </c>
      <c r="O1617" t="s">
        <v>84</v>
      </c>
      <c r="P1617" t="s">
        <v>24</v>
      </c>
      <c r="Q1617" t="s">
        <v>30</v>
      </c>
      <c r="R1617" t="s">
        <v>85</v>
      </c>
      <c r="S1617" t="s">
        <v>15</v>
      </c>
      <c r="T1617">
        <v>2010</v>
      </c>
      <c r="U1617" t="s">
        <v>20</v>
      </c>
    </row>
    <row r="1618" spans="1:31" x14ac:dyDescent="0.35">
      <c r="A1618">
        <v>4.2821014913669101E+17</v>
      </c>
      <c r="B1618" s="1">
        <v>41667</v>
      </c>
      <c r="C1618">
        <v>0</v>
      </c>
      <c r="D1618" t="s">
        <v>4618</v>
      </c>
      <c r="E1618" s="4" t="str" cm="1">
        <f t="array" ref="E1618">_xlfn.TEXTJOIN(", ", TRUE, IF(COUNTIF(D1618, "*"&amp;$BP$2:$BP$79&amp;"*"), $BP$2:$BP$79, ""))</f>
        <v/>
      </c>
      <c r="F1618" t="s">
        <v>16</v>
      </c>
      <c r="G1618" t="s">
        <v>4078</v>
      </c>
      <c r="H1618" t="s">
        <v>196</v>
      </c>
      <c r="I1618" t="s">
        <v>1419</v>
      </c>
      <c r="J1618" t="s">
        <v>238</v>
      </c>
      <c r="K1618" t="s">
        <v>38</v>
      </c>
      <c r="L1618" t="s">
        <v>382</v>
      </c>
      <c r="M1618" t="s">
        <v>100</v>
      </c>
      <c r="N1618" t="s">
        <v>4619</v>
      </c>
      <c r="O1618" t="s">
        <v>196</v>
      </c>
      <c r="P1618" t="s">
        <v>1419</v>
      </c>
      <c r="Q1618" t="s">
        <v>238</v>
      </c>
      <c r="R1618" t="s">
        <v>462</v>
      </c>
      <c r="S1618" t="s">
        <v>9</v>
      </c>
      <c r="T1618" t="s">
        <v>77</v>
      </c>
      <c r="U1618" t="s">
        <v>238</v>
      </c>
      <c r="V1618" t="s">
        <v>144</v>
      </c>
      <c r="W1618" t="s">
        <v>2559</v>
      </c>
      <c r="X1618" t="s">
        <v>64</v>
      </c>
      <c r="Y1618" t="s">
        <v>363</v>
      </c>
      <c r="Z1618" t="s">
        <v>9</v>
      </c>
      <c r="AA1618" t="s">
        <v>4620</v>
      </c>
      <c r="AB1618" t="s">
        <v>4621</v>
      </c>
      <c r="AC1618" t="s">
        <v>17</v>
      </c>
      <c r="AD1618" t="s">
        <v>98</v>
      </c>
    </row>
    <row r="1619" spans="1:31" x14ac:dyDescent="0.35">
      <c r="A1619">
        <v>4.2819280451102701E+17</v>
      </c>
      <c r="B1619" s="1">
        <v>41667</v>
      </c>
      <c r="C1619">
        <v>0</v>
      </c>
      <c r="D1619" t="s">
        <v>4622</v>
      </c>
      <c r="E1619" s="4" t="str" cm="1">
        <f t="array" ref="E1619">_xlfn.TEXTJOIN(", ", TRUE, IF(COUNTIF(D1619, "*"&amp;$BP$2:$BP$79&amp;"*"), $BP$2:$BP$79, ""))</f>
        <v/>
      </c>
      <c r="F1619" t="s">
        <v>17</v>
      </c>
      <c r="G1619" t="s">
        <v>98</v>
      </c>
      <c r="H1619" t="s">
        <v>144</v>
      </c>
      <c r="I1619" t="s">
        <v>4623</v>
      </c>
      <c r="J1619" t="s">
        <v>875</v>
      </c>
      <c r="K1619" t="s">
        <v>2108</v>
      </c>
      <c r="L1619" t="s">
        <v>84</v>
      </c>
      <c r="M1619" t="s">
        <v>24</v>
      </c>
      <c r="N1619" t="s">
        <v>30</v>
      </c>
      <c r="O1619" t="s">
        <v>85</v>
      </c>
      <c r="P1619" t="s">
        <v>521</v>
      </c>
      <c r="Q1619" t="s">
        <v>14</v>
      </c>
      <c r="R1619" t="s">
        <v>15</v>
      </c>
      <c r="S1619" t="s">
        <v>445</v>
      </c>
      <c r="T1619">
        <v>900</v>
      </c>
      <c r="U1619" t="s">
        <v>1899</v>
      </c>
      <c r="V1619" t="s">
        <v>1900</v>
      </c>
      <c r="W1619" t="s">
        <v>21</v>
      </c>
    </row>
    <row r="1620" spans="1:31" x14ac:dyDescent="0.35">
      <c r="A1620">
        <v>4.2792689886627398E+17</v>
      </c>
      <c r="B1620" s="1">
        <v>41666</v>
      </c>
      <c r="C1620">
        <v>0.15</v>
      </c>
      <c r="D1620" t="s">
        <v>4624</v>
      </c>
      <c r="E1620" s="4" t="str" cm="1">
        <f t="array" ref="E1620">_xlfn.TEXTJOIN(", ", TRUE, IF(COUNTIF(D1620, "*"&amp;$BP$2:$BP$79&amp;"*"), $BP$2:$BP$79, ""))</f>
        <v/>
      </c>
      <c r="F1620" t="s">
        <v>221</v>
      </c>
      <c r="G1620" t="s">
        <v>8</v>
      </c>
      <c r="H1620" t="s">
        <v>207</v>
      </c>
      <c r="I1620" t="s">
        <v>617</v>
      </c>
      <c r="J1620" t="s">
        <v>1678</v>
      </c>
      <c r="K1620" t="s">
        <v>15</v>
      </c>
      <c r="L1620" t="s">
        <v>234</v>
      </c>
      <c r="M1620" t="s">
        <v>9</v>
      </c>
      <c r="N1620" t="s">
        <v>476</v>
      </c>
      <c r="O1620" t="s">
        <v>71</v>
      </c>
      <c r="P1620" t="s">
        <v>775</v>
      </c>
      <c r="Q1620" t="s">
        <v>2639</v>
      </c>
      <c r="R1620" t="s">
        <v>7</v>
      </c>
      <c r="S1620" t="s">
        <v>942</v>
      </c>
      <c r="T1620" t="s">
        <v>847</v>
      </c>
      <c r="U1620" t="s">
        <v>17</v>
      </c>
      <c r="V1620" t="s">
        <v>98</v>
      </c>
    </row>
    <row r="1621" spans="1:31" x14ac:dyDescent="0.35">
      <c r="A1621">
        <v>4.27187465896472E+17</v>
      </c>
      <c r="B1621" s="1">
        <v>41664</v>
      </c>
      <c r="C1621">
        <v>0.25</v>
      </c>
      <c r="D1621" t="s">
        <v>4625</v>
      </c>
      <c r="E1621" s="4" t="str" cm="1">
        <f t="array" ref="E1621">_xlfn.TEXTJOIN(", ", TRUE, IF(COUNTIF(D1621, "*"&amp;$BP$2:$BP$79&amp;"*"), $BP$2:$BP$79, ""))</f>
        <v/>
      </c>
      <c r="F1621" t="s">
        <v>2342</v>
      </c>
      <c r="G1621" t="s">
        <v>2343</v>
      </c>
      <c r="H1621" t="s">
        <v>137</v>
      </c>
      <c r="I1621" t="s">
        <v>152</v>
      </c>
      <c r="J1621" t="s">
        <v>4626</v>
      </c>
      <c r="K1621" t="s">
        <v>9</v>
      </c>
      <c r="L1621" t="s">
        <v>360</v>
      </c>
      <c r="M1621" t="s">
        <v>912</v>
      </c>
      <c r="N1621" t="s">
        <v>4627</v>
      </c>
      <c r="O1621" t="s">
        <v>100</v>
      </c>
      <c r="P1621" t="s">
        <v>4628</v>
      </c>
      <c r="Q1621" t="s">
        <v>17</v>
      </c>
      <c r="R1621" t="s">
        <v>98</v>
      </c>
      <c r="S1621" t="s">
        <v>21</v>
      </c>
    </row>
    <row r="1622" spans="1:31" x14ac:dyDescent="0.35">
      <c r="A1622">
        <v>4.2716611311841997E+17</v>
      </c>
      <c r="B1622" s="1">
        <v>41664</v>
      </c>
      <c r="C1622">
        <v>0.3</v>
      </c>
      <c r="D1622" t="s">
        <v>4629</v>
      </c>
      <c r="E1622" s="4" t="str" cm="1">
        <f t="array" ref="E1622">_xlfn.TEXTJOIN(", ", TRUE, IF(COUNTIF(D1622, "*"&amp;$BP$2:$BP$79&amp;"*"), $BP$2:$BP$79, ""))</f>
        <v/>
      </c>
      <c r="F1622" t="s">
        <v>326</v>
      </c>
      <c r="G1622" t="s">
        <v>17</v>
      </c>
      <c r="H1622" t="s">
        <v>18</v>
      </c>
      <c r="I1622" t="s">
        <v>604</v>
      </c>
      <c r="J1622" t="s">
        <v>605</v>
      </c>
      <c r="K1622" t="s">
        <v>156</v>
      </c>
      <c r="L1622" t="s">
        <v>1185</v>
      </c>
      <c r="M1622" t="s">
        <v>47</v>
      </c>
      <c r="N1622" t="s">
        <v>9</v>
      </c>
      <c r="O1622" t="s">
        <v>1050</v>
      </c>
      <c r="P1622" t="s">
        <v>2342</v>
      </c>
      <c r="Q1622" t="s">
        <v>657</v>
      </c>
      <c r="R1622" t="s">
        <v>21</v>
      </c>
    </row>
    <row r="1623" spans="1:31" x14ac:dyDescent="0.35">
      <c r="A1623">
        <v>4.2684975294932499E+17</v>
      </c>
      <c r="B1623" s="1">
        <v>41663</v>
      </c>
      <c r="C1623">
        <v>0</v>
      </c>
      <c r="D1623" t="s">
        <v>4630</v>
      </c>
      <c r="E1623" s="4" t="str" cm="1">
        <f t="array" ref="E1623">_xlfn.TEXTJOIN(", ", TRUE, IF(COUNTIF(D1623, "*"&amp;$BP$2:$BP$79&amp;"*"), $BP$2:$BP$79, ""))</f>
        <v/>
      </c>
      <c r="F1623" t="s">
        <v>46</v>
      </c>
      <c r="G1623" t="s">
        <v>70</v>
      </c>
      <c r="H1623" t="s">
        <v>137</v>
      </c>
      <c r="I1623" t="s">
        <v>2301</v>
      </c>
      <c r="J1623" t="s">
        <v>30</v>
      </c>
      <c r="K1623" t="s">
        <v>1475</v>
      </c>
      <c r="L1623" t="s">
        <v>1476</v>
      </c>
      <c r="M1623" t="s">
        <v>24</v>
      </c>
      <c r="N1623" t="s">
        <v>166</v>
      </c>
      <c r="O1623" t="s">
        <v>1238</v>
      </c>
      <c r="P1623" t="s">
        <v>129</v>
      </c>
      <c r="Q1623" t="s">
        <v>1086</v>
      </c>
      <c r="R1623" t="s">
        <v>477</v>
      </c>
      <c r="S1623" t="s">
        <v>1671</v>
      </c>
      <c r="T1623" t="s">
        <v>279</v>
      </c>
      <c r="U1623" t="s">
        <v>240</v>
      </c>
      <c r="V1623" t="s">
        <v>21</v>
      </c>
    </row>
    <row r="1624" spans="1:31" x14ac:dyDescent="0.35">
      <c r="A1624">
        <v>4.2677800887191898E+17</v>
      </c>
      <c r="B1624" s="1">
        <v>41663</v>
      </c>
      <c r="C1624">
        <v>0.1</v>
      </c>
      <c r="D1624" t="s">
        <v>4631</v>
      </c>
      <c r="E1624" s="4" t="str" cm="1">
        <f t="array" ref="E1624">_xlfn.TEXTJOIN(", ", TRUE, IF(COUNTIF(D1624, "*"&amp;$BP$2:$BP$79&amp;"*"), $BP$2:$BP$79, ""))</f>
        <v/>
      </c>
      <c r="F1624" t="s">
        <v>328</v>
      </c>
      <c r="G1624" t="s">
        <v>595</v>
      </c>
      <c r="H1624" t="s">
        <v>962</v>
      </c>
      <c r="I1624" t="s">
        <v>144</v>
      </c>
      <c r="J1624">
        <v>16</v>
      </c>
      <c r="K1624" t="s">
        <v>638</v>
      </c>
      <c r="L1624" t="s">
        <v>166</v>
      </c>
      <c r="M1624" t="s">
        <v>555</v>
      </c>
      <c r="N1624" t="s">
        <v>4494</v>
      </c>
      <c r="O1624" t="s">
        <v>77</v>
      </c>
      <c r="P1624" t="s">
        <v>1144</v>
      </c>
      <c r="Q1624" t="s">
        <v>451</v>
      </c>
      <c r="R1624" t="s">
        <v>586</v>
      </c>
      <c r="S1624" t="s">
        <v>3832</v>
      </c>
    </row>
    <row r="1625" spans="1:31" x14ac:dyDescent="0.35">
      <c r="A1625">
        <v>4.2646999910907898E+17</v>
      </c>
      <c r="B1625" s="1">
        <v>41662</v>
      </c>
      <c r="C1625">
        <v>0.25</v>
      </c>
      <c r="D1625" t="s">
        <v>4632</v>
      </c>
      <c r="E1625" s="4" t="str" cm="1">
        <f t="array" ref="E1625">_xlfn.TEXTJOIN(", ", TRUE, IF(COUNTIF(D1625, "*"&amp;$BP$2:$BP$79&amp;"*"), $BP$2:$BP$79, ""))</f>
        <v/>
      </c>
      <c r="F1625" t="s">
        <v>240</v>
      </c>
      <c r="G1625" t="s">
        <v>137</v>
      </c>
      <c r="H1625" t="s">
        <v>57</v>
      </c>
      <c r="I1625" t="s">
        <v>9</v>
      </c>
      <c r="J1625" t="s">
        <v>115</v>
      </c>
      <c r="K1625" t="s">
        <v>24</v>
      </c>
      <c r="L1625" t="s">
        <v>196</v>
      </c>
      <c r="M1625" t="s">
        <v>9</v>
      </c>
      <c r="N1625" t="s">
        <v>2879</v>
      </c>
      <c r="O1625" t="s">
        <v>3923</v>
      </c>
      <c r="P1625" t="s">
        <v>24</v>
      </c>
      <c r="Q1625" t="s">
        <v>2342</v>
      </c>
      <c r="R1625" t="s">
        <v>657</v>
      </c>
      <c r="S1625" t="s">
        <v>218</v>
      </c>
      <c r="T1625" t="s">
        <v>399</v>
      </c>
      <c r="U1625" t="s">
        <v>803</v>
      </c>
      <c r="V1625" t="s">
        <v>9</v>
      </c>
      <c r="W1625" t="s">
        <v>3281</v>
      </c>
      <c r="X1625" t="s">
        <v>1065</v>
      </c>
      <c r="Y1625" t="s">
        <v>4633</v>
      </c>
      <c r="Z1625" t="s">
        <v>4634</v>
      </c>
      <c r="AA1625" t="s">
        <v>98</v>
      </c>
      <c r="AB1625" t="s">
        <v>21</v>
      </c>
    </row>
    <row r="1626" spans="1:31" x14ac:dyDescent="0.35">
      <c r="A1626">
        <v>4.2645499164193101E+17</v>
      </c>
      <c r="B1626" s="1">
        <v>41662</v>
      </c>
      <c r="C1626">
        <v>0.25</v>
      </c>
      <c r="D1626" t="s">
        <v>4635</v>
      </c>
      <c r="E1626" s="4" t="str" cm="1">
        <f t="array" ref="E1626">_xlfn.TEXTJOIN(", ", TRUE, IF(COUNTIF(D1626, "*"&amp;$BP$2:$BP$79&amp;"*"), $BP$2:$BP$79, ""))</f>
        <v/>
      </c>
      <c r="F1626" t="s">
        <v>1279</v>
      </c>
      <c r="G1626" t="s">
        <v>17</v>
      </c>
      <c r="H1626" t="s">
        <v>98</v>
      </c>
      <c r="I1626" t="s">
        <v>4636</v>
      </c>
      <c r="J1626" t="s">
        <v>49</v>
      </c>
      <c r="K1626" t="s">
        <v>613</v>
      </c>
      <c r="L1626" t="s">
        <v>614</v>
      </c>
      <c r="M1626" t="s">
        <v>2202</v>
      </c>
      <c r="N1626" t="s">
        <v>4637</v>
      </c>
      <c r="O1626" t="s">
        <v>9</v>
      </c>
      <c r="P1626" t="s">
        <v>605</v>
      </c>
      <c r="Q1626" t="s">
        <v>2342</v>
      </c>
      <c r="R1626" t="s">
        <v>2343</v>
      </c>
      <c r="S1626" t="s">
        <v>156</v>
      </c>
      <c r="T1626" t="s">
        <v>872</v>
      </c>
      <c r="U1626" t="s">
        <v>4638</v>
      </c>
      <c r="V1626" t="s">
        <v>21</v>
      </c>
    </row>
    <row r="1627" spans="1:31" x14ac:dyDescent="0.35">
      <c r="A1627">
        <v>4.2637915489687098E+17</v>
      </c>
      <c r="B1627" s="1">
        <v>41662</v>
      </c>
      <c r="C1627">
        <v>0.75</v>
      </c>
      <c r="D1627" t="s">
        <v>4639</v>
      </c>
      <c r="E1627" s="4" t="str" cm="1">
        <f t="array" ref="E1627">_xlfn.TEXTJOIN(", ", TRUE, IF(COUNTIF(D1627, "*"&amp;$BP$2:$BP$79&amp;"*"), $BP$2:$BP$79, ""))</f>
        <v/>
      </c>
      <c r="F1627" t="s">
        <v>6</v>
      </c>
      <c r="G1627" t="s">
        <v>26</v>
      </c>
      <c r="H1627" t="s">
        <v>4640</v>
      </c>
      <c r="I1627" t="s">
        <v>49</v>
      </c>
      <c r="J1627" t="s">
        <v>283</v>
      </c>
      <c r="K1627" t="s">
        <v>100</v>
      </c>
      <c r="L1627" t="s">
        <v>328</v>
      </c>
      <c r="M1627" t="s">
        <v>4534</v>
      </c>
      <c r="N1627" t="s">
        <v>240</v>
      </c>
      <c r="O1627" t="s">
        <v>144</v>
      </c>
      <c r="P1627" t="s">
        <v>64</v>
      </c>
      <c r="Q1627" t="s">
        <v>3598</v>
      </c>
      <c r="R1627" t="s">
        <v>156</v>
      </c>
      <c r="S1627" t="s">
        <v>328</v>
      </c>
      <c r="T1627" t="s">
        <v>240</v>
      </c>
      <c r="U1627" t="s">
        <v>2857</v>
      </c>
      <c r="V1627" t="s">
        <v>164</v>
      </c>
      <c r="W1627" t="s">
        <v>847</v>
      </c>
      <c r="X1627" t="s">
        <v>100</v>
      </c>
      <c r="Y1627" t="s">
        <v>164</v>
      </c>
      <c r="Z1627" t="s">
        <v>2244</v>
      </c>
      <c r="AA1627" t="s">
        <v>17</v>
      </c>
      <c r="AB1627" t="s">
        <v>98</v>
      </c>
    </row>
    <row r="1628" spans="1:31" x14ac:dyDescent="0.35">
      <c r="A1628">
        <v>4.2613818154982598E+17</v>
      </c>
      <c r="B1628" s="1">
        <v>41661</v>
      </c>
      <c r="C1628">
        <v>0.35</v>
      </c>
      <c r="D1628" t="s">
        <v>4641</v>
      </c>
      <c r="E1628" s="4" t="str" cm="1">
        <f t="array" ref="E1628">_xlfn.TEXTJOIN(", ", TRUE, IF(COUNTIF(D1628, "*"&amp;$BP$2:$BP$79&amp;"*"), $BP$2:$BP$79, ""))</f>
        <v/>
      </c>
      <c r="F1628" t="s">
        <v>164</v>
      </c>
      <c r="G1628" t="s">
        <v>257</v>
      </c>
      <c r="H1628" t="s">
        <v>9</v>
      </c>
      <c r="I1628" t="s">
        <v>320</v>
      </c>
      <c r="J1628" t="s">
        <v>9</v>
      </c>
      <c r="K1628" t="s">
        <v>3573</v>
      </c>
      <c r="L1628" t="s">
        <v>814</v>
      </c>
      <c r="M1628" t="s">
        <v>815</v>
      </c>
      <c r="N1628" t="s">
        <v>9</v>
      </c>
      <c r="O1628" t="s">
        <v>287</v>
      </c>
      <c r="P1628" t="s">
        <v>3446</v>
      </c>
      <c r="Q1628" t="s">
        <v>4642</v>
      </c>
      <c r="R1628" t="s">
        <v>430</v>
      </c>
    </row>
    <row r="1629" spans="1:31" x14ac:dyDescent="0.35">
      <c r="A1629">
        <v>4.2612183017732902E+17</v>
      </c>
      <c r="B1629" s="1">
        <v>41661</v>
      </c>
      <c r="C1629">
        <v>0</v>
      </c>
      <c r="D1629" t="s">
        <v>4643</v>
      </c>
      <c r="E1629" s="4" t="str" cm="1">
        <f t="array" ref="E1629">_xlfn.TEXTJOIN(", ", TRUE, IF(COUNTIF(D1629, "*"&amp;$BP$2:$BP$79&amp;"*"), $BP$2:$BP$79, ""))</f>
        <v/>
      </c>
      <c r="F1629" t="s">
        <v>4644</v>
      </c>
      <c r="G1629" t="s">
        <v>3983</v>
      </c>
      <c r="H1629" t="s">
        <v>9</v>
      </c>
      <c r="I1629" t="s">
        <v>55</v>
      </c>
      <c r="J1629" t="s">
        <v>813</v>
      </c>
      <c r="K1629" t="s">
        <v>445</v>
      </c>
      <c r="L1629" t="s">
        <v>4645</v>
      </c>
      <c r="M1629" t="s">
        <v>3719</v>
      </c>
      <c r="N1629" t="s">
        <v>4646</v>
      </c>
      <c r="O1629" t="s">
        <v>30</v>
      </c>
      <c r="P1629" t="s">
        <v>1192</v>
      </c>
      <c r="Q1629" t="s">
        <v>4647</v>
      </c>
      <c r="R1629" t="s">
        <v>49</v>
      </c>
      <c r="S1629" t="s">
        <v>309</v>
      </c>
      <c r="T1629" t="s">
        <v>900</v>
      </c>
      <c r="U1629" t="s">
        <v>16</v>
      </c>
      <c r="V1629" t="s">
        <v>814</v>
      </c>
      <c r="W1629" t="s">
        <v>426</v>
      </c>
      <c r="X1629" t="s">
        <v>4648</v>
      </c>
      <c r="Y1629" t="s">
        <v>992</v>
      </c>
    </row>
    <row r="1630" spans="1:31" x14ac:dyDescent="0.35">
      <c r="A1630">
        <v>4.2606533340995098E+17</v>
      </c>
      <c r="B1630" s="1">
        <v>41661</v>
      </c>
      <c r="C1630">
        <v>0.55000000000000004</v>
      </c>
      <c r="D1630" t="s">
        <v>4649</v>
      </c>
      <c r="E1630" s="4" t="str" cm="1">
        <f t="array" ref="E1630">_xlfn.TEXTJOIN(", ", TRUE, IF(COUNTIF(D1630, "*"&amp;$BP$2:$BP$79&amp;"*"), $BP$2:$BP$79, ""))</f>
        <v/>
      </c>
      <c r="F1630" t="s">
        <v>207</v>
      </c>
      <c r="G1630" t="s">
        <v>1891</v>
      </c>
      <c r="H1630" t="s">
        <v>741</v>
      </c>
      <c r="I1630" t="s">
        <v>64</v>
      </c>
      <c r="J1630" t="s">
        <v>619</v>
      </c>
      <c r="K1630" t="s">
        <v>9</v>
      </c>
      <c r="L1630" t="s">
        <v>78</v>
      </c>
      <c r="M1630" t="s">
        <v>2741</v>
      </c>
      <c r="N1630" t="s">
        <v>1337</v>
      </c>
      <c r="O1630" t="s">
        <v>3048</v>
      </c>
      <c r="P1630" t="s">
        <v>279</v>
      </c>
      <c r="Q1630" t="s">
        <v>2741</v>
      </c>
      <c r="R1630" t="s">
        <v>1369</v>
      </c>
      <c r="S1630" t="s">
        <v>100</v>
      </c>
      <c r="T1630" t="s">
        <v>2741</v>
      </c>
      <c r="U1630" t="s">
        <v>426</v>
      </c>
      <c r="V1630" t="s">
        <v>17</v>
      </c>
      <c r="W1630" t="s">
        <v>98</v>
      </c>
      <c r="X1630" t="s">
        <v>156</v>
      </c>
      <c r="Y1630" t="s">
        <v>30</v>
      </c>
      <c r="Z1630" t="s">
        <v>4650</v>
      </c>
      <c r="AA1630" t="s">
        <v>1112</v>
      </c>
      <c r="AB1630" t="s">
        <v>24</v>
      </c>
      <c r="AC1630" t="s">
        <v>4645</v>
      </c>
      <c r="AD1630" t="s">
        <v>3719</v>
      </c>
      <c r="AE1630" t="s">
        <v>4646</v>
      </c>
    </row>
    <row r="1631" spans="1:31" x14ac:dyDescent="0.35">
      <c r="A1631">
        <v>4.2601529331642701E+17</v>
      </c>
      <c r="B1631" s="1">
        <v>41661</v>
      </c>
      <c r="C1631">
        <v>-7.1428571428571397E-2</v>
      </c>
      <c r="D1631" t="s">
        <v>4651</v>
      </c>
      <c r="E1631" s="4" t="str" cm="1">
        <f t="array" ref="E1631">_xlfn.TEXTJOIN(", ", TRUE, IF(COUNTIF(D1631, "*"&amp;$BP$2:$BP$79&amp;"*"), $BP$2:$BP$79, ""))</f>
        <v/>
      </c>
      <c r="F1631" t="s">
        <v>49</v>
      </c>
      <c r="G1631" t="s">
        <v>676</v>
      </c>
      <c r="H1631" t="s">
        <v>24</v>
      </c>
      <c r="I1631" t="s">
        <v>503</v>
      </c>
      <c r="J1631" t="s">
        <v>15</v>
      </c>
      <c r="K1631" t="s">
        <v>207</v>
      </c>
      <c r="L1631" t="s">
        <v>1082</v>
      </c>
      <c r="M1631" t="s">
        <v>2280</v>
      </c>
      <c r="N1631" t="s">
        <v>4652</v>
      </c>
      <c r="O1631" t="s">
        <v>180</v>
      </c>
      <c r="P1631" t="s">
        <v>4653</v>
      </c>
      <c r="Q1631" t="s">
        <v>1080</v>
      </c>
      <c r="R1631" t="s">
        <v>16</v>
      </c>
      <c r="S1631" t="s">
        <v>1699</v>
      </c>
      <c r="T1631" t="s">
        <v>62</v>
      </c>
      <c r="U1631" t="s">
        <v>21</v>
      </c>
    </row>
    <row r="1632" spans="1:31" x14ac:dyDescent="0.35">
      <c r="A1632">
        <v>4.2578069527790298E+17</v>
      </c>
      <c r="B1632" s="1">
        <v>41660</v>
      </c>
      <c r="C1632">
        <v>0.27500000000000002</v>
      </c>
      <c r="D1632" t="s">
        <v>4654</v>
      </c>
      <c r="E1632" s="4" t="str" cm="1">
        <f t="array" ref="E1632">_xlfn.TEXTJOIN(", ", TRUE, IF(COUNTIF(D1632, "*"&amp;$BP$2:$BP$79&amp;"*"), $BP$2:$BP$79, ""))</f>
        <v/>
      </c>
      <c r="F1632" t="s">
        <v>617</v>
      </c>
      <c r="G1632" t="s">
        <v>503</v>
      </c>
      <c r="H1632" t="s">
        <v>2467</v>
      </c>
      <c r="I1632" t="s">
        <v>253</v>
      </c>
      <c r="J1632" t="s">
        <v>475</v>
      </c>
      <c r="K1632" t="s">
        <v>815</v>
      </c>
      <c r="L1632" t="s">
        <v>9</v>
      </c>
      <c r="M1632" t="s">
        <v>2149</v>
      </c>
      <c r="N1632" t="s">
        <v>429</v>
      </c>
      <c r="O1632" t="s">
        <v>426</v>
      </c>
      <c r="P1632" t="s">
        <v>430</v>
      </c>
      <c r="Q1632" t="s">
        <v>437</v>
      </c>
      <c r="R1632" t="s">
        <v>76</v>
      </c>
      <c r="S1632" t="s">
        <v>382</v>
      </c>
      <c r="T1632" t="s">
        <v>4655</v>
      </c>
      <c r="U1632" t="s">
        <v>21</v>
      </c>
    </row>
    <row r="1633" spans="1:29" x14ac:dyDescent="0.35">
      <c r="A1633">
        <v>4.2574750771748403E+17</v>
      </c>
      <c r="B1633" s="1">
        <v>41660</v>
      </c>
      <c r="C1633">
        <v>0.5</v>
      </c>
      <c r="D1633" t="s">
        <v>4656</v>
      </c>
      <c r="E1633" s="4" t="str" cm="1">
        <f t="array" ref="E1633">_xlfn.TEXTJOIN(", ", TRUE, IF(COUNTIF(D1633, "*"&amp;$BP$2:$BP$79&amp;"*"), $BP$2:$BP$79, ""))</f>
        <v/>
      </c>
      <c r="F1633" t="s">
        <v>549</v>
      </c>
      <c r="G1633" t="s">
        <v>161</v>
      </c>
      <c r="H1633" t="s">
        <v>9</v>
      </c>
      <c r="I1633" t="s">
        <v>69</v>
      </c>
      <c r="J1633" t="s">
        <v>610</v>
      </c>
      <c r="K1633" t="s">
        <v>4657</v>
      </c>
      <c r="L1633" t="s">
        <v>156</v>
      </c>
      <c r="M1633" t="s">
        <v>4658</v>
      </c>
      <c r="N1633" t="s">
        <v>21</v>
      </c>
      <c r="O1633" t="s">
        <v>4659</v>
      </c>
    </row>
    <row r="1634" spans="1:29" x14ac:dyDescent="0.35">
      <c r="A1634">
        <v>4.2567848033689101E+17</v>
      </c>
      <c r="B1634" s="1">
        <v>41660</v>
      </c>
      <c r="C1634">
        <v>0.125</v>
      </c>
      <c r="D1634" t="s">
        <v>4660</v>
      </c>
      <c r="E1634" s="4" t="str" cm="1">
        <f t="array" ref="E1634">_xlfn.TEXTJOIN(", ", TRUE, IF(COUNTIF(D1634, "*"&amp;$BP$2:$BP$79&amp;"*"), $BP$2:$BP$79, ""))</f>
        <v/>
      </c>
      <c r="F1634" t="s">
        <v>450</v>
      </c>
      <c r="G1634" t="s">
        <v>30</v>
      </c>
      <c r="H1634" t="s">
        <v>502</v>
      </c>
      <c r="I1634" t="s">
        <v>880</v>
      </c>
      <c r="J1634" t="s">
        <v>4661</v>
      </c>
      <c r="K1634" t="s">
        <v>2496</v>
      </c>
      <c r="L1634" t="s">
        <v>191</v>
      </c>
      <c r="M1634" t="s">
        <v>4662</v>
      </c>
      <c r="N1634" t="s">
        <v>445</v>
      </c>
      <c r="O1634" t="s">
        <v>30</v>
      </c>
      <c r="P1634" t="s">
        <v>2078</v>
      </c>
      <c r="Q1634" t="s">
        <v>4663</v>
      </c>
      <c r="R1634" t="s">
        <v>4664</v>
      </c>
      <c r="S1634" t="s">
        <v>4665</v>
      </c>
    </row>
    <row r="1635" spans="1:29" x14ac:dyDescent="0.35">
      <c r="A1635">
        <v>4.2565122025497299E+17</v>
      </c>
      <c r="B1635" s="1">
        <v>41660</v>
      </c>
      <c r="C1635">
        <v>0</v>
      </c>
      <c r="D1635" t="s">
        <v>4666</v>
      </c>
      <c r="E1635" s="4" t="str" cm="1">
        <f t="array" ref="E1635">_xlfn.TEXTJOIN(", ", TRUE, IF(COUNTIF(D1635, "*"&amp;$BP$2:$BP$79&amp;"*"), $BP$2:$BP$79, ""))</f>
        <v/>
      </c>
      <c r="F1635" t="s">
        <v>179</v>
      </c>
      <c r="G1635" t="s">
        <v>124</v>
      </c>
      <c r="H1635" t="s">
        <v>180</v>
      </c>
      <c r="I1635" t="s">
        <v>16</v>
      </c>
      <c r="J1635" t="s">
        <v>3782</v>
      </c>
      <c r="K1635">
        <v>17</v>
      </c>
      <c r="L1635" t="s">
        <v>638</v>
      </c>
      <c r="M1635" t="s">
        <v>847</v>
      </c>
      <c r="N1635" t="s">
        <v>49</v>
      </c>
      <c r="O1635" t="s">
        <v>1472</v>
      </c>
      <c r="P1635" t="s">
        <v>21</v>
      </c>
      <c r="Q1635" t="s">
        <v>1473</v>
      </c>
    </row>
    <row r="1636" spans="1:29" x14ac:dyDescent="0.35">
      <c r="A1636">
        <v>4.25358074325368E+17</v>
      </c>
      <c r="B1636" s="1">
        <v>41659</v>
      </c>
      <c r="C1636">
        <v>-0.116666666666666</v>
      </c>
      <c r="D1636" t="s">
        <v>4667</v>
      </c>
      <c r="E1636" s="4" t="str" cm="1">
        <f t="array" ref="E1636">_xlfn.TEXTJOIN(", ", TRUE, IF(COUNTIF(D1636, "*"&amp;$BP$2:$BP$79&amp;"*"), $BP$2:$BP$79, ""))</f>
        <v/>
      </c>
      <c r="F1636" t="s">
        <v>4668</v>
      </c>
      <c r="G1636" t="s">
        <v>802</v>
      </c>
      <c r="H1636" t="s">
        <v>2421</v>
      </c>
      <c r="I1636" t="s">
        <v>28</v>
      </c>
      <c r="J1636" t="s">
        <v>4668</v>
      </c>
      <c r="K1636" t="s">
        <v>236</v>
      </c>
      <c r="L1636" t="s">
        <v>2743</v>
      </c>
      <c r="M1636" t="s">
        <v>26</v>
      </c>
      <c r="N1636" t="s">
        <v>92</v>
      </c>
      <c r="O1636" t="s">
        <v>71</v>
      </c>
      <c r="P1636" t="s">
        <v>2237</v>
      </c>
      <c r="Q1636" t="s">
        <v>802</v>
      </c>
      <c r="R1636" t="s">
        <v>2421</v>
      </c>
      <c r="S1636" t="s">
        <v>28</v>
      </c>
      <c r="T1636" t="s">
        <v>2237</v>
      </c>
      <c r="U1636" t="s">
        <v>236</v>
      </c>
      <c r="V1636" t="s">
        <v>69</v>
      </c>
      <c r="W1636" t="s">
        <v>26</v>
      </c>
      <c r="X1636" t="s">
        <v>92</v>
      </c>
      <c r="Y1636" t="s">
        <v>71</v>
      </c>
      <c r="Z1636" t="s">
        <v>4669</v>
      </c>
      <c r="AA1636" t="s">
        <v>4670</v>
      </c>
      <c r="AB1636" t="s">
        <v>4671</v>
      </c>
      <c r="AC1636" t="s">
        <v>4672</v>
      </c>
    </row>
    <row r="1637" spans="1:29" x14ac:dyDescent="0.35">
      <c r="A1637">
        <v>4.2498151525292403E+17</v>
      </c>
      <c r="B1637" s="1">
        <v>41658</v>
      </c>
      <c r="C1637">
        <v>0.5</v>
      </c>
      <c r="D1637" t="s">
        <v>4673</v>
      </c>
      <c r="E1637" s="4" t="str" cm="1">
        <f t="array" ref="E1637">_xlfn.TEXTJOIN(", ", TRUE, IF(COUNTIF(D1637, "*"&amp;$BP$2:$BP$79&amp;"*"), $BP$2:$BP$79, ""))</f>
        <v/>
      </c>
      <c r="F1637" t="s">
        <v>164</v>
      </c>
      <c r="G1637" t="s">
        <v>447</v>
      </c>
      <c r="H1637" t="s">
        <v>4674</v>
      </c>
      <c r="I1637" t="s">
        <v>439</v>
      </c>
      <c r="J1637" t="s">
        <v>1798</v>
      </c>
      <c r="K1637" t="s">
        <v>124</v>
      </c>
      <c r="L1637" t="s">
        <v>3760</v>
      </c>
      <c r="M1637" t="s">
        <v>4675</v>
      </c>
    </row>
    <row r="1638" spans="1:29" x14ac:dyDescent="0.35">
      <c r="A1638">
        <v>4.2463567165588198E+17</v>
      </c>
      <c r="B1638" s="1">
        <v>41657</v>
      </c>
      <c r="C1638">
        <v>-0.2</v>
      </c>
      <c r="D1638" t="s">
        <v>4676</v>
      </c>
      <c r="E1638" s="4" t="str" cm="1">
        <f t="array" ref="E1638">_xlfn.TEXTJOIN(", ", TRUE, IF(COUNTIF(D1638, "*"&amp;$BP$2:$BP$79&amp;"*"), $BP$2:$BP$79, ""))</f>
        <v/>
      </c>
      <c r="F1638" t="s">
        <v>221</v>
      </c>
      <c r="G1638" t="s">
        <v>4677</v>
      </c>
      <c r="H1638" t="s">
        <v>222</v>
      </c>
      <c r="I1638" t="s">
        <v>71</v>
      </c>
      <c r="J1638" t="s">
        <v>11</v>
      </c>
      <c r="K1638" t="s">
        <v>26</v>
      </c>
      <c r="L1638" t="s">
        <v>64</v>
      </c>
      <c r="M1638" t="s">
        <v>49</v>
      </c>
      <c r="N1638" t="s">
        <v>2484</v>
      </c>
      <c r="O1638" t="s">
        <v>32</v>
      </c>
      <c r="P1638" t="s">
        <v>16</v>
      </c>
      <c r="Q1638" t="s">
        <v>234</v>
      </c>
      <c r="R1638" t="s">
        <v>17</v>
      </c>
      <c r="S1638" t="s">
        <v>98</v>
      </c>
      <c r="T1638" t="s">
        <v>21</v>
      </c>
    </row>
    <row r="1639" spans="1:29" x14ac:dyDescent="0.35">
      <c r="A1639">
        <v>4.2426939274705702E+17</v>
      </c>
      <c r="B1639" s="1">
        <v>41656</v>
      </c>
      <c r="C1639">
        <v>0.8</v>
      </c>
      <c r="D1639" t="s">
        <v>4678</v>
      </c>
      <c r="E1639" s="4" t="str" cm="1">
        <f t="array" ref="E1639">_xlfn.TEXTJOIN(", ", TRUE, IF(COUNTIF(D1639, "*"&amp;$BP$2:$BP$79&amp;"*"), $BP$2:$BP$79, ""))</f>
        <v/>
      </c>
      <c r="F1639" t="s">
        <v>101</v>
      </c>
      <c r="G1639" t="s">
        <v>384</v>
      </c>
      <c r="H1639" t="s">
        <v>610</v>
      </c>
      <c r="I1639" t="s">
        <v>440</v>
      </c>
      <c r="J1639" t="s">
        <v>6</v>
      </c>
      <c r="K1639" t="s">
        <v>16</v>
      </c>
      <c r="L1639" t="s">
        <v>115</v>
      </c>
      <c r="M1639" t="s">
        <v>71</v>
      </c>
      <c r="N1639" t="s">
        <v>6</v>
      </c>
      <c r="O1639" t="s">
        <v>92</v>
      </c>
    </row>
    <row r="1640" spans="1:29" x14ac:dyDescent="0.35">
      <c r="A1640">
        <v>4.2398551016855098E+17</v>
      </c>
      <c r="B1640" s="1">
        <v>41655</v>
      </c>
      <c r="C1640">
        <v>0</v>
      </c>
      <c r="D1640" t="s">
        <v>4679</v>
      </c>
      <c r="E1640" s="4" t="str" cm="1">
        <f t="array" ref="E1640">_xlfn.TEXTJOIN(", ", TRUE, IF(COUNTIF(D1640, "*"&amp;$BP$2:$BP$79&amp;"*"), $BP$2:$BP$79, ""))</f>
        <v/>
      </c>
      <c r="F1640" t="s">
        <v>506</v>
      </c>
      <c r="G1640" t="s">
        <v>9</v>
      </c>
      <c r="H1640" t="s">
        <v>474</v>
      </c>
      <c r="I1640" t="s">
        <v>49</v>
      </c>
      <c r="J1640" t="s">
        <v>1705</v>
      </c>
      <c r="K1640" t="s">
        <v>350</v>
      </c>
    </row>
    <row r="1641" spans="1:29" x14ac:dyDescent="0.35">
      <c r="A1641">
        <v>4.23961937869688E+17</v>
      </c>
      <c r="B1641" s="1">
        <v>41655</v>
      </c>
      <c r="C1641">
        <v>0.375</v>
      </c>
      <c r="D1641" t="s">
        <v>4680</v>
      </c>
      <c r="E1641" s="4" t="str" cm="1">
        <f t="array" ref="E1641">_xlfn.TEXTJOIN(", ", TRUE, IF(COUNTIF(D1641, "*"&amp;$BP$2:$BP$79&amp;"*"), $BP$2:$BP$79, ""))</f>
        <v/>
      </c>
      <c r="F1641" t="s">
        <v>16</v>
      </c>
      <c r="G1641" t="s">
        <v>349</v>
      </c>
      <c r="H1641" t="s">
        <v>503</v>
      </c>
      <c r="I1641" t="s">
        <v>30</v>
      </c>
      <c r="J1641" t="s">
        <v>429</v>
      </c>
      <c r="K1641" t="s">
        <v>430</v>
      </c>
      <c r="L1641" t="s">
        <v>258</v>
      </c>
      <c r="M1641" t="s">
        <v>1711</v>
      </c>
      <c r="N1641" t="s">
        <v>709</v>
      </c>
      <c r="O1641" t="s">
        <v>426</v>
      </c>
      <c r="P1641" t="s">
        <v>586</v>
      </c>
      <c r="Q1641" t="s">
        <v>16</v>
      </c>
      <c r="R1641" t="s">
        <v>30</v>
      </c>
      <c r="S1641" t="s">
        <v>502</v>
      </c>
      <c r="T1641" t="s">
        <v>257</v>
      </c>
      <c r="U1641" t="s">
        <v>870</v>
      </c>
      <c r="V1641" t="s">
        <v>57</v>
      </c>
      <c r="W1641" t="s">
        <v>21</v>
      </c>
      <c r="X1641" t="s">
        <v>840</v>
      </c>
      <c r="Y1641" t="s">
        <v>4681</v>
      </c>
    </row>
    <row r="1642" spans="1:29" x14ac:dyDescent="0.35">
      <c r="A1642">
        <v>4.2394524256004902E+17</v>
      </c>
      <c r="B1642" s="1">
        <v>41655</v>
      </c>
      <c r="C1642">
        <v>0.52500000000000002</v>
      </c>
      <c r="D1642" t="s">
        <v>4682</v>
      </c>
      <c r="E1642" s="4" t="str" cm="1">
        <f t="array" ref="E1642">_xlfn.TEXTJOIN(", ", TRUE, IF(COUNTIF(D1642, "*"&amp;$BP$2:$BP$79&amp;"*"), $BP$2:$BP$79, ""))</f>
        <v/>
      </c>
      <c r="F1642" t="s">
        <v>30</v>
      </c>
      <c r="G1642" t="s">
        <v>502</v>
      </c>
      <c r="H1642" t="s">
        <v>4683</v>
      </c>
      <c r="I1642" t="s">
        <v>384</v>
      </c>
      <c r="J1642" t="s">
        <v>137</v>
      </c>
      <c r="K1642" t="s">
        <v>2569</v>
      </c>
      <c r="L1642" t="s">
        <v>1230</v>
      </c>
      <c r="M1642" t="s">
        <v>1227</v>
      </c>
      <c r="N1642" t="s">
        <v>1228</v>
      </c>
      <c r="O1642" t="s">
        <v>100</v>
      </c>
      <c r="P1642" t="s">
        <v>1204</v>
      </c>
      <c r="Q1642" t="s">
        <v>2741</v>
      </c>
      <c r="R1642" t="s">
        <v>49</v>
      </c>
      <c r="S1642" t="s">
        <v>101</v>
      </c>
      <c r="T1642" t="s">
        <v>384</v>
      </c>
      <c r="U1642" t="s">
        <v>21</v>
      </c>
    </row>
    <row r="1643" spans="1:29" x14ac:dyDescent="0.35">
      <c r="A1643">
        <v>4.2386863580787501E+17</v>
      </c>
      <c r="B1643" s="1">
        <v>41655</v>
      </c>
      <c r="C1643">
        <v>0</v>
      </c>
      <c r="D1643" t="s">
        <v>4684</v>
      </c>
      <c r="E1643" s="4" t="str" cm="1">
        <f t="array" ref="E1643">_xlfn.TEXTJOIN(", ", TRUE, IF(COUNTIF(D1643, "*"&amp;$BP$2:$BP$79&amp;"*"), $BP$2:$BP$79, ""))</f>
        <v/>
      </c>
      <c r="F1643" t="s">
        <v>240</v>
      </c>
      <c r="G1643" t="s">
        <v>833</v>
      </c>
      <c r="H1643" t="s">
        <v>359</v>
      </c>
      <c r="I1643" t="s">
        <v>1419</v>
      </c>
      <c r="J1643" t="s">
        <v>6</v>
      </c>
      <c r="K1643" t="s">
        <v>2408</v>
      </c>
      <c r="L1643" t="s">
        <v>240</v>
      </c>
      <c r="M1643" t="s">
        <v>672</v>
      </c>
      <c r="N1643" t="s">
        <v>1419</v>
      </c>
      <c r="O1643" t="s">
        <v>6</v>
      </c>
      <c r="P1643" t="s">
        <v>1050</v>
      </c>
      <c r="Q1643" t="s">
        <v>57</v>
      </c>
      <c r="R1643" t="s">
        <v>17</v>
      </c>
      <c r="S1643" t="s">
        <v>98</v>
      </c>
      <c r="T1643" t="s">
        <v>907</v>
      </c>
    </row>
    <row r="1644" spans="1:29" x14ac:dyDescent="0.35">
      <c r="A1644">
        <v>4.2386686956549702E+17</v>
      </c>
      <c r="B1644" s="1">
        <v>41655</v>
      </c>
      <c r="C1644">
        <v>0</v>
      </c>
      <c r="D1644" t="s">
        <v>4685</v>
      </c>
      <c r="E1644" s="4" t="str" cm="1">
        <f t="array" ref="E1644">_xlfn.TEXTJOIN(", ", TRUE, IF(COUNTIF(D1644, "*"&amp;$BP$2:$BP$79&amp;"*"), $BP$2:$BP$79, ""))</f>
        <v/>
      </c>
      <c r="F1644" t="s">
        <v>276</v>
      </c>
      <c r="G1644" t="s">
        <v>238</v>
      </c>
      <c r="H1644" t="s">
        <v>456</v>
      </c>
      <c r="I1644" t="s">
        <v>49</v>
      </c>
      <c r="J1644" t="s">
        <v>283</v>
      </c>
      <c r="K1644" t="s">
        <v>26</v>
      </c>
      <c r="L1644" t="s">
        <v>3742</v>
      </c>
      <c r="M1644" t="s">
        <v>1311</v>
      </c>
      <c r="O1644" t="s">
        <v>240</v>
      </c>
      <c r="P1644" t="s">
        <v>228</v>
      </c>
      <c r="Q1644" t="s">
        <v>253</v>
      </c>
      <c r="R1644" t="s">
        <v>49</v>
      </c>
      <c r="S1644" t="s">
        <v>4686</v>
      </c>
      <c r="T1644" t="s">
        <v>436</v>
      </c>
      <c r="U1644" t="s">
        <v>17</v>
      </c>
      <c r="V1644" t="s">
        <v>98</v>
      </c>
      <c r="W1644" t="s">
        <v>907</v>
      </c>
    </row>
    <row r="1645" spans="1:29" x14ac:dyDescent="0.35">
      <c r="A1645">
        <v>4.2386546525379302E+17</v>
      </c>
      <c r="B1645" s="1">
        <v>41655</v>
      </c>
      <c r="C1645">
        <v>0.25</v>
      </c>
      <c r="D1645" t="s">
        <v>4687</v>
      </c>
      <c r="E1645" s="4" t="str" cm="1">
        <f t="array" ref="E1645">_xlfn.TEXTJOIN(", ", TRUE, IF(COUNTIF(D1645, "*"&amp;$BP$2:$BP$79&amp;"*"), $BP$2:$BP$79, ""))</f>
        <v/>
      </c>
      <c r="F1645" t="s">
        <v>238</v>
      </c>
      <c r="G1645" t="s">
        <v>1446</v>
      </c>
      <c r="H1645" t="s">
        <v>619</v>
      </c>
      <c r="I1645" t="s">
        <v>9</v>
      </c>
      <c r="J1645" t="s">
        <v>1381</v>
      </c>
      <c r="K1645" t="s">
        <v>30</v>
      </c>
      <c r="L1645" t="s">
        <v>4688</v>
      </c>
      <c r="M1645" t="s">
        <v>24</v>
      </c>
      <c r="N1645" t="s">
        <v>4689</v>
      </c>
      <c r="O1645" t="s">
        <v>4690</v>
      </c>
      <c r="P1645" t="s">
        <v>2996</v>
      </c>
      <c r="Q1645" t="s">
        <v>71</v>
      </c>
      <c r="R1645" t="s">
        <v>4691</v>
      </c>
      <c r="S1645" t="s">
        <v>9</v>
      </c>
      <c r="T1645" t="s">
        <v>1862</v>
      </c>
      <c r="U1645" t="s">
        <v>17</v>
      </c>
      <c r="V1645" t="s">
        <v>98</v>
      </c>
      <c r="W1645" t="s">
        <v>907</v>
      </c>
    </row>
    <row r="1646" spans="1:29" x14ac:dyDescent="0.35">
      <c r="A1646">
        <v>4.2386448874014701E+17</v>
      </c>
      <c r="B1646" s="1">
        <v>41655</v>
      </c>
      <c r="C1646">
        <v>-8.3333333333333301E-2</v>
      </c>
      <c r="D1646" t="s">
        <v>4692</v>
      </c>
      <c r="E1646" s="4" t="str" cm="1">
        <f t="array" ref="E1646">_xlfn.TEXTJOIN(", ", TRUE, IF(COUNTIF(D1646, "*"&amp;$BP$2:$BP$79&amp;"*"), $BP$2:$BP$79, ""))</f>
        <v/>
      </c>
      <c r="F1646" t="s">
        <v>30</v>
      </c>
      <c r="G1646" t="s">
        <v>4693</v>
      </c>
      <c r="H1646" t="s">
        <v>452</v>
      </c>
      <c r="I1646" t="s">
        <v>926</v>
      </c>
      <c r="J1646" t="s">
        <v>4694</v>
      </c>
      <c r="K1646" t="s">
        <v>1862</v>
      </c>
      <c r="L1646" t="s">
        <v>118</v>
      </c>
      <c r="M1646" t="s">
        <v>119</v>
      </c>
      <c r="N1646" t="s">
        <v>486</v>
      </c>
      <c r="O1646" t="s">
        <v>15</v>
      </c>
      <c r="P1646" t="s">
        <v>3283</v>
      </c>
      <c r="Q1646" t="s">
        <v>29</v>
      </c>
      <c r="R1646" t="s">
        <v>30</v>
      </c>
      <c r="S1646" t="s">
        <v>80</v>
      </c>
      <c r="T1646" t="s">
        <v>1190</v>
      </c>
      <c r="U1646" t="s">
        <v>17</v>
      </c>
      <c r="V1646" t="s">
        <v>98</v>
      </c>
      <c r="W1646" t="s">
        <v>907</v>
      </c>
    </row>
    <row r="1647" spans="1:29" x14ac:dyDescent="0.35">
      <c r="A1647">
        <v>4.2386360606564698E+17</v>
      </c>
      <c r="B1647" s="1">
        <v>41655</v>
      </c>
      <c r="C1647">
        <v>6.8181818181818094E-2</v>
      </c>
      <c r="D1647" t="s">
        <v>4695</v>
      </c>
      <c r="E1647" s="4" t="str" cm="1">
        <f t="array" ref="E1647">_xlfn.TEXTJOIN(", ", TRUE, IF(COUNTIF(D1647, "*"&amp;$BP$2:$BP$79&amp;"*"), $BP$2:$BP$79, ""))</f>
        <v/>
      </c>
      <c r="F1647" t="s">
        <v>479</v>
      </c>
      <c r="G1647" t="s">
        <v>1042</v>
      </c>
      <c r="H1647" t="s">
        <v>49</v>
      </c>
      <c r="I1647" t="s">
        <v>1664</v>
      </c>
      <c r="J1647" t="s">
        <v>24</v>
      </c>
      <c r="K1647" t="s">
        <v>4696</v>
      </c>
      <c r="L1647">
        <v>100000</v>
      </c>
      <c r="M1647" t="s">
        <v>660</v>
      </c>
      <c r="N1647" t="s">
        <v>2869</v>
      </c>
      <c r="O1647" t="s">
        <v>100</v>
      </c>
      <c r="P1647" t="s">
        <v>1850</v>
      </c>
      <c r="Q1647" t="s">
        <v>1489</v>
      </c>
      <c r="R1647" t="s">
        <v>29</v>
      </c>
      <c r="S1647" t="s">
        <v>30</v>
      </c>
      <c r="T1647" t="s">
        <v>31</v>
      </c>
      <c r="U1647">
        <v>10</v>
      </c>
      <c r="V1647" t="s">
        <v>204</v>
      </c>
      <c r="W1647" t="s">
        <v>17</v>
      </c>
      <c r="X1647" t="s">
        <v>98</v>
      </c>
      <c r="Y1647" t="s">
        <v>907</v>
      </c>
    </row>
    <row r="1648" spans="1:29" x14ac:dyDescent="0.35">
      <c r="A1648">
        <v>4.2386176644808698E+17</v>
      </c>
      <c r="B1648" s="1">
        <v>41655</v>
      </c>
      <c r="C1648">
        <v>0.33750000000000002</v>
      </c>
      <c r="D1648" t="s">
        <v>4697</v>
      </c>
      <c r="E1648" s="4" t="str" cm="1">
        <f t="array" ref="E1648">_xlfn.TEXTJOIN(", ", TRUE, IF(COUNTIF(D1648, "*"&amp;$BP$2:$BP$79&amp;"*"), $BP$2:$BP$79, ""))</f>
        <v/>
      </c>
      <c r="F1648" t="s">
        <v>238</v>
      </c>
      <c r="G1648" t="s">
        <v>8</v>
      </c>
      <c r="H1648" t="s">
        <v>9</v>
      </c>
      <c r="I1648" t="s">
        <v>78</v>
      </c>
      <c r="J1648" t="s">
        <v>79</v>
      </c>
      <c r="K1648" t="s">
        <v>76</v>
      </c>
      <c r="L1648" t="s">
        <v>617</v>
      </c>
      <c r="M1648" t="s">
        <v>62</v>
      </c>
      <c r="N1648" t="s">
        <v>253</v>
      </c>
      <c r="O1648" t="s">
        <v>30</v>
      </c>
      <c r="P1648" t="s">
        <v>130</v>
      </c>
      <c r="Q1648" t="s">
        <v>9</v>
      </c>
      <c r="R1648" t="s">
        <v>2452</v>
      </c>
      <c r="S1648" t="s">
        <v>49</v>
      </c>
      <c r="T1648" t="s">
        <v>920</v>
      </c>
      <c r="U1648" t="s">
        <v>904</v>
      </c>
      <c r="V1648" t="s">
        <v>17</v>
      </c>
      <c r="W1648" t="s">
        <v>98</v>
      </c>
      <c r="X1648" t="s">
        <v>907</v>
      </c>
    </row>
    <row r="1649" spans="1:27" x14ac:dyDescent="0.35">
      <c r="A1649">
        <v>4.23856986107568E+17</v>
      </c>
      <c r="B1649" s="1">
        <v>41655</v>
      </c>
      <c r="C1649">
        <v>0.19318181818181801</v>
      </c>
      <c r="D1649" t="s">
        <v>4698</v>
      </c>
      <c r="E1649" s="4" t="str" cm="1">
        <f t="array" ref="E1649">_xlfn.TEXTJOIN(", ", TRUE, IF(COUNTIF(D1649, "*"&amp;$BP$2:$BP$79&amp;"*"), $BP$2:$BP$79, ""))</f>
        <v/>
      </c>
      <c r="F1649" t="s">
        <v>281</v>
      </c>
      <c r="G1649" t="s">
        <v>30</v>
      </c>
      <c r="H1649" t="s">
        <v>17</v>
      </c>
      <c r="I1649" t="s">
        <v>100</v>
      </c>
      <c r="J1649" t="s">
        <v>30</v>
      </c>
      <c r="K1649" t="s">
        <v>502</v>
      </c>
      <c r="L1649" t="s">
        <v>2597</v>
      </c>
      <c r="M1649" t="s">
        <v>218</v>
      </c>
      <c r="N1649" t="s">
        <v>1481</v>
      </c>
      <c r="O1649" t="s">
        <v>279</v>
      </c>
      <c r="P1649" t="s">
        <v>30</v>
      </c>
      <c r="Q1649" t="s">
        <v>3235</v>
      </c>
      <c r="R1649" t="s">
        <v>24</v>
      </c>
      <c r="S1649" t="s">
        <v>937</v>
      </c>
      <c r="T1649" t="s">
        <v>872</v>
      </c>
      <c r="U1649" t="s">
        <v>1311</v>
      </c>
      <c r="V1649" t="s">
        <v>21</v>
      </c>
    </row>
    <row r="1650" spans="1:27" x14ac:dyDescent="0.35">
      <c r="A1650">
        <v>4.2357581231124E+17</v>
      </c>
      <c r="B1650" s="1">
        <v>41654</v>
      </c>
      <c r="C1650">
        <v>0</v>
      </c>
      <c r="D1650" t="s">
        <v>4699</v>
      </c>
      <c r="E1650" s="4" t="str" cm="1">
        <f t="array" ref="E1650">_xlfn.TEXTJOIN(", ", TRUE, IF(COUNTIF(D1650, "*"&amp;$BP$2:$BP$79&amp;"*"), $BP$2:$BP$79, ""))</f>
        <v/>
      </c>
      <c r="F1650" t="s">
        <v>2653</v>
      </c>
      <c r="G1650" t="s">
        <v>15</v>
      </c>
      <c r="H1650" t="s">
        <v>49</v>
      </c>
      <c r="I1650" t="s">
        <v>426</v>
      </c>
      <c r="J1650" t="s">
        <v>337</v>
      </c>
      <c r="K1650" t="s">
        <v>521</v>
      </c>
      <c r="L1650" t="s">
        <v>100</v>
      </c>
      <c r="M1650" t="s">
        <v>64</v>
      </c>
      <c r="N1650" t="s">
        <v>504</v>
      </c>
      <c r="O1650" t="s">
        <v>156</v>
      </c>
      <c r="P1650" t="s">
        <v>4700</v>
      </c>
      <c r="Q1650" t="s">
        <v>2649</v>
      </c>
      <c r="R1650" t="s">
        <v>21</v>
      </c>
    </row>
    <row r="1651" spans="1:27" x14ac:dyDescent="0.35">
      <c r="A1651">
        <v>4.23524431256752E+17</v>
      </c>
      <c r="B1651" s="1">
        <v>41654</v>
      </c>
      <c r="C1651">
        <v>-0.38888888888888801</v>
      </c>
      <c r="D1651" t="s">
        <v>4701</v>
      </c>
      <c r="E1651" s="4" t="str" cm="1">
        <f t="array" ref="E1651">_xlfn.TEXTJOIN(", ", TRUE, IF(COUNTIF(D1651, "*"&amp;$BP$2:$BP$79&amp;"*"), $BP$2:$BP$79, ""))</f>
        <v/>
      </c>
      <c r="F1651" t="s">
        <v>237</v>
      </c>
      <c r="G1651" t="s">
        <v>788</v>
      </c>
      <c r="H1651" t="s">
        <v>123</v>
      </c>
      <c r="I1651" t="s">
        <v>1763</v>
      </c>
      <c r="J1651" t="s">
        <v>238</v>
      </c>
      <c r="K1651" t="s">
        <v>7</v>
      </c>
      <c r="L1651" t="s">
        <v>355</v>
      </c>
      <c r="M1651" t="s">
        <v>57</v>
      </c>
      <c r="N1651" t="s">
        <v>238</v>
      </c>
      <c r="O1651" t="s">
        <v>123</v>
      </c>
      <c r="P1651" t="s">
        <v>57</v>
      </c>
      <c r="Q1651" t="s">
        <v>17</v>
      </c>
      <c r="R1651" t="s">
        <v>98</v>
      </c>
      <c r="S1651" t="s">
        <v>4702</v>
      </c>
    </row>
    <row r="1652" spans="1:27" x14ac:dyDescent="0.35">
      <c r="A1652">
        <v>4.2352317563315398E+17</v>
      </c>
      <c r="B1652" s="1">
        <v>41654</v>
      </c>
      <c r="C1652">
        <v>0</v>
      </c>
      <c r="D1652" t="s">
        <v>4703</v>
      </c>
      <c r="E1652" s="4" t="str" cm="1">
        <f t="array" ref="E1652">_xlfn.TEXTJOIN(", ", TRUE, IF(COUNTIF(D1652, "*"&amp;$BP$2:$BP$79&amp;"*"), $BP$2:$BP$79, ""))</f>
        <v/>
      </c>
      <c r="F1652" t="s">
        <v>30</v>
      </c>
      <c r="G1652" t="s">
        <v>31</v>
      </c>
      <c r="H1652" t="s">
        <v>201</v>
      </c>
      <c r="I1652" t="s">
        <v>24</v>
      </c>
      <c r="J1652" t="s">
        <v>4704</v>
      </c>
      <c r="K1652" t="s">
        <v>144</v>
      </c>
      <c r="L1652" t="s">
        <v>64</v>
      </c>
      <c r="M1652" t="s">
        <v>152</v>
      </c>
      <c r="N1652" t="s">
        <v>166</v>
      </c>
      <c r="O1652" t="s">
        <v>4705</v>
      </c>
      <c r="P1652" t="s">
        <v>17</v>
      </c>
      <c r="Q1652" t="s">
        <v>98</v>
      </c>
      <c r="R1652" t="s">
        <v>4702</v>
      </c>
    </row>
    <row r="1653" spans="1:27" x14ac:dyDescent="0.35">
      <c r="A1653">
        <v>4.2352147520778598E+17</v>
      </c>
      <c r="B1653" s="1">
        <v>41654</v>
      </c>
      <c r="C1653">
        <v>0.31818181818181801</v>
      </c>
      <c r="D1653" t="s">
        <v>4706</v>
      </c>
      <c r="E1653" s="4" t="str" cm="1">
        <f t="array" ref="E1653">_xlfn.TEXTJOIN(", ", TRUE, IF(COUNTIF(D1653, "*"&amp;$BP$2:$BP$79&amp;"*"), $BP$2:$BP$79, ""))</f>
        <v/>
      </c>
      <c r="F1653" t="s">
        <v>360</v>
      </c>
      <c r="G1653" t="s">
        <v>1238</v>
      </c>
      <c r="H1653" t="s">
        <v>253</v>
      </c>
      <c r="I1653" t="s">
        <v>232</v>
      </c>
      <c r="J1653" t="s">
        <v>1510</v>
      </c>
      <c r="K1653" t="s">
        <v>76</v>
      </c>
      <c r="L1653" t="s">
        <v>251</v>
      </c>
      <c r="M1653">
        <v>8</v>
      </c>
      <c r="N1653" t="s">
        <v>638</v>
      </c>
      <c r="O1653" t="s">
        <v>660</v>
      </c>
      <c r="P1653" t="s">
        <v>4707</v>
      </c>
      <c r="Q1653" t="s">
        <v>98</v>
      </c>
    </row>
    <row r="1654" spans="1:27" x14ac:dyDescent="0.35">
      <c r="A1654">
        <v>4.2319289162886298E+17</v>
      </c>
      <c r="B1654" s="1">
        <v>41653</v>
      </c>
      <c r="C1654">
        <v>0.5</v>
      </c>
      <c r="D1654" t="s">
        <v>4708</v>
      </c>
      <c r="E1654" s="4" t="str" cm="1">
        <f t="array" ref="E1654">_xlfn.TEXTJOIN(", ", TRUE, IF(COUNTIF(D1654, "*"&amp;$BP$2:$BP$79&amp;"*"), $BP$2:$BP$79, ""))</f>
        <v/>
      </c>
      <c r="F1654" t="s">
        <v>164</v>
      </c>
      <c r="G1654" t="s">
        <v>119</v>
      </c>
      <c r="H1654" t="s">
        <v>76</v>
      </c>
      <c r="I1654" t="s">
        <v>251</v>
      </c>
      <c r="J1654" t="s">
        <v>408</v>
      </c>
      <c r="K1654" t="s">
        <v>409</v>
      </c>
      <c r="L1654" t="s">
        <v>420</v>
      </c>
      <c r="M1654" t="s">
        <v>272</v>
      </c>
      <c r="N1654" t="s">
        <v>372</v>
      </c>
      <c r="O1654" t="s">
        <v>451</v>
      </c>
      <c r="P1654" t="s">
        <v>586</v>
      </c>
      <c r="Q1654" t="s">
        <v>4590</v>
      </c>
      <c r="R1654" t="s">
        <v>30</v>
      </c>
      <c r="S1654" t="s">
        <v>257</v>
      </c>
      <c r="T1654" t="s">
        <v>9</v>
      </c>
      <c r="U1654" t="s">
        <v>3832</v>
      </c>
      <c r="V1654" t="s">
        <v>137</v>
      </c>
      <c r="W1654" t="s">
        <v>232</v>
      </c>
      <c r="X1654" t="s">
        <v>21</v>
      </c>
    </row>
    <row r="1655" spans="1:27" x14ac:dyDescent="0.35">
      <c r="A1655">
        <v>4.2317488269675699E+17</v>
      </c>
      <c r="B1655" s="1">
        <v>41653</v>
      </c>
      <c r="C1655">
        <v>0.5</v>
      </c>
      <c r="D1655" t="s">
        <v>4709</v>
      </c>
      <c r="E1655" s="4" t="str" cm="1">
        <f t="array" ref="E1655">_xlfn.TEXTJOIN(", ", TRUE, IF(COUNTIF(D1655, "*"&amp;$BP$2:$BP$79&amp;"*"), $BP$2:$BP$79, ""))</f>
        <v/>
      </c>
      <c r="F1655">
        <v>14</v>
      </c>
      <c r="G1655" t="s">
        <v>638</v>
      </c>
      <c r="H1655" t="s">
        <v>100</v>
      </c>
      <c r="I1655" t="s">
        <v>1008</v>
      </c>
      <c r="J1655" t="s">
        <v>240</v>
      </c>
      <c r="K1655" t="s">
        <v>137</v>
      </c>
      <c r="L1655" t="s">
        <v>4710</v>
      </c>
      <c r="M1655" t="s">
        <v>16</v>
      </c>
      <c r="N1655" t="s">
        <v>272</v>
      </c>
      <c r="O1655" t="s">
        <v>9</v>
      </c>
      <c r="P1655" t="s">
        <v>729</v>
      </c>
      <c r="Q1655" t="s">
        <v>11</v>
      </c>
      <c r="R1655" t="s">
        <v>349</v>
      </c>
      <c r="S1655" t="s">
        <v>555</v>
      </c>
      <c r="T1655" t="s">
        <v>4494</v>
      </c>
      <c r="U1655" t="s">
        <v>1144</v>
      </c>
      <c r="V1655" t="s">
        <v>49</v>
      </c>
      <c r="W1655" t="s">
        <v>1076</v>
      </c>
      <c r="X1655" t="s">
        <v>164</v>
      </c>
      <c r="Y1655" t="s">
        <v>257</v>
      </c>
      <c r="Z1655" t="s">
        <v>9</v>
      </c>
      <c r="AA1655" t="s">
        <v>3832</v>
      </c>
    </row>
    <row r="1656" spans="1:27" x14ac:dyDescent="0.35">
      <c r="A1656">
        <v>4.2315727816688E+17</v>
      </c>
      <c r="B1656" s="1">
        <v>41653</v>
      </c>
      <c r="C1656">
        <v>0</v>
      </c>
      <c r="D1656" t="s">
        <v>4711</v>
      </c>
      <c r="E1656" s="4" t="str" cm="1">
        <f t="array" ref="E1656">_xlfn.TEXTJOIN(", ", TRUE, IF(COUNTIF(D1656, "*"&amp;$BP$2:$BP$79&amp;"*"), $BP$2:$BP$79, ""))</f>
        <v/>
      </c>
      <c r="F1656" t="s">
        <v>115</v>
      </c>
      <c r="G1656" t="s">
        <v>29</v>
      </c>
      <c r="H1656" t="s">
        <v>30</v>
      </c>
      <c r="I1656" t="s">
        <v>208</v>
      </c>
      <c r="J1656" t="s">
        <v>2693</v>
      </c>
      <c r="K1656" t="s">
        <v>137</v>
      </c>
      <c r="L1656" t="s">
        <v>4712</v>
      </c>
      <c r="M1656" t="s">
        <v>21</v>
      </c>
    </row>
    <row r="1657" spans="1:27" x14ac:dyDescent="0.35">
      <c r="A1657">
        <v>4.2286688378461299E+17</v>
      </c>
      <c r="B1657" s="1">
        <v>41652</v>
      </c>
      <c r="C1657">
        <v>0</v>
      </c>
      <c r="D1657" t="s">
        <v>4713</v>
      </c>
      <c r="E1657" s="4" t="str" cm="1">
        <f t="array" ref="E1657">_xlfn.TEXTJOIN(", ", TRUE, IF(COUNTIF(D1657, "*"&amp;$BP$2:$BP$79&amp;"*"), $BP$2:$BP$79, ""))</f>
        <v/>
      </c>
      <c r="F1657" t="s">
        <v>58</v>
      </c>
      <c r="G1657" t="s">
        <v>575</v>
      </c>
      <c r="H1657" t="s">
        <v>1250</v>
      </c>
    </row>
    <row r="1658" spans="1:27" x14ac:dyDescent="0.35">
      <c r="A1658">
        <v>4.2279617396383699E+17</v>
      </c>
      <c r="B1658" s="1">
        <v>41652</v>
      </c>
      <c r="C1658">
        <v>3.3333333333333298E-2</v>
      </c>
      <c r="D1658" t="s">
        <v>4714</v>
      </c>
      <c r="E1658" s="4" t="str" cm="1">
        <f t="array" ref="E1658">_xlfn.TEXTJOIN(", ", TRUE, IF(COUNTIF(D1658, "*"&amp;$BP$2:$BP$79&amp;"*"), $BP$2:$BP$79, ""))</f>
        <v/>
      </c>
      <c r="F1658" t="s">
        <v>15</v>
      </c>
      <c r="G1658" t="s">
        <v>49</v>
      </c>
      <c r="H1658" t="s">
        <v>2321</v>
      </c>
      <c r="I1658" t="s">
        <v>2322</v>
      </c>
      <c r="J1658" t="s">
        <v>484</v>
      </c>
      <c r="K1658" t="s">
        <v>238</v>
      </c>
      <c r="L1658" t="s">
        <v>144</v>
      </c>
      <c r="M1658" t="s">
        <v>78</v>
      </c>
      <c r="N1658" t="s">
        <v>79</v>
      </c>
      <c r="O1658" t="s">
        <v>71</v>
      </c>
      <c r="P1658" t="s">
        <v>456</v>
      </c>
      <c r="Q1658" t="s">
        <v>234</v>
      </c>
      <c r="R1658" t="s">
        <v>2986</v>
      </c>
      <c r="S1658" t="s">
        <v>1463</v>
      </c>
      <c r="T1658" t="s">
        <v>11</v>
      </c>
      <c r="U1658" t="s">
        <v>4715</v>
      </c>
      <c r="V1658" t="s">
        <v>1688</v>
      </c>
      <c r="W1658" t="s">
        <v>34</v>
      </c>
      <c r="X1658" t="s">
        <v>75</v>
      </c>
      <c r="Y1658" t="s">
        <v>1024</v>
      </c>
      <c r="Z1658" t="s">
        <v>17</v>
      </c>
      <c r="AA1658" t="s">
        <v>98</v>
      </c>
    </row>
    <row r="1659" spans="1:27" x14ac:dyDescent="0.35">
      <c r="A1659">
        <v>4.2240180438761402E+17</v>
      </c>
      <c r="B1659" s="1">
        <v>41651</v>
      </c>
      <c r="C1659">
        <v>0</v>
      </c>
      <c r="D1659" t="s">
        <v>4716</v>
      </c>
      <c r="E1659" s="4" t="str" cm="1">
        <f t="array" ref="E1659">_xlfn.TEXTJOIN(", ", TRUE, IF(COUNTIF(D1659, "*"&amp;$BP$2:$BP$79&amp;"*"), $BP$2:$BP$79, ""))</f>
        <v/>
      </c>
      <c r="F1659" t="s">
        <v>3600</v>
      </c>
      <c r="G1659" t="s">
        <v>4717</v>
      </c>
      <c r="H1659" t="s">
        <v>4718</v>
      </c>
      <c r="I1659" t="s">
        <v>1758</v>
      </c>
      <c r="J1659" t="s">
        <v>3133</v>
      </c>
      <c r="K1659" t="s">
        <v>124</v>
      </c>
      <c r="L1659" t="s">
        <v>3345</v>
      </c>
      <c r="M1659" t="s">
        <v>4719</v>
      </c>
      <c r="N1659" t="s">
        <v>232</v>
      </c>
      <c r="O1659" t="s">
        <v>504</v>
      </c>
      <c r="P1659" t="s">
        <v>15</v>
      </c>
      <c r="Q1659" t="s">
        <v>115</v>
      </c>
      <c r="R1659" t="s">
        <v>586</v>
      </c>
      <c r="S1659" t="s">
        <v>622</v>
      </c>
      <c r="T1659" t="s">
        <v>956</v>
      </c>
      <c r="U1659" t="s">
        <v>240</v>
      </c>
      <c r="V1659" t="s">
        <v>28</v>
      </c>
      <c r="W1659" t="s">
        <v>21</v>
      </c>
    </row>
    <row r="1660" spans="1:27" x14ac:dyDescent="0.35">
      <c r="A1660">
        <v>4.2209874054389299E+17</v>
      </c>
      <c r="B1660" s="1">
        <v>41650</v>
      </c>
      <c r="C1660">
        <v>0.5</v>
      </c>
      <c r="D1660" t="s">
        <v>4720</v>
      </c>
      <c r="E1660" s="4" t="str" cm="1">
        <f t="array" ref="E1660">_xlfn.TEXTJOIN(", ", TRUE, IF(COUNTIF(D1660, "*"&amp;$BP$2:$BP$79&amp;"*"), $BP$2:$BP$79, ""))</f>
        <v/>
      </c>
      <c r="F1660" t="s">
        <v>4721</v>
      </c>
      <c r="G1660" t="s">
        <v>2280</v>
      </c>
      <c r="H1660" t="s">
        <v>4722</v>
      </c>
      <c r="I1660" t="s">
        <v>137</v>
      </c>
      <c r="J1660" t="s">
        <v>4723</v>
      </c>
      <c r="K1660" t="s">
        <v>76</v>
      </c>
      <c r="L1660" t="s">
        <v>100</v>
      </c>
      <c r="M1660" t="s">
        <v>76</v>
      </c>
      <c r="N1660" t="s">
        <v>555</v>
      </c>
      <c r="O1660" t="s">
        <v>4494</v>
      </c>
      <c r="P1660" t="s">
        <v>4484</v>
      </c>
    </row>
    <row r="1661" spans="1:27" x14ac:dyDescent="0.35">
      <c r="A1661">
        <v>4.22079416152256E+17</v>
      </c>
      <c r="B1661" s="1">
        <v>41650</v>
      </c>
      <c r="C1661">
        <v>0</v>
      </c>
      <c r="D1661" t="s">
        <v>4724</v>
      </c>
      <c r="E1661" s="4" t="str" cm="1">
        <f t="array" ref="E1661">_xlfn.TEXTJOIN(", ", TRUE, IF(COUNTIF(D1661, "*"&amp;$BP$2:$BP$79&amp;"*"), $BP$2:$BP$79, ""))</f>
        <v/>
      </c>
      <c r="F1661" t="s">
        <v>237</v>
      </c>
      <c r="G1661" t="s">
        <v>6</v>
      </c>
      <c r="H1661" t="s">
        <v>350</v>
      </c>
      <c r="I1661" t="s">
        <v>1532</v>
      </c>
      <c r="J1661" t="s">
        <v>100</v>
      </c>
      <c r="K1661" t="s">
        <v>4725</v>
      </c>
      <c r="L1661" t="s">
        <v>1552</v>
      </c>
      <c r="M1661">
        <v>0</v>
      </c>
      <c r="N1661" t="s">
        <v>956</v>
      </c>
      <c r="O1661" t="s">
        <v>240</v>
      </c>
      <c r="P1661" t="s">
        <v>28</v>
      </c>
      <c r="Q1661" t="s">
        <v>21</v>
      </c>
    </row>
    <row r="1662" spans="1:27" x14ac:dyDescent="0.35">
      <c r="A1662">
        <v>4.2205862807851802E+17</v>
      </c>
      <c r="B1662" s="1">
        <v>41650</v>
      </c>
      <c r="C1662">
        <v>0.1</v>
      </c>
      <c r="D1662" t="s">
        <v>4726</v>
      </c>
      <c r="E1662" s="4" t="str" cm="1">
        <f t="array" ref="E1662">_xlfn.TEXTJOIN(", ", TRUE, IF(COUNTIF(D1662, "*"&amp;$BP$2:$BP$79&amp;"*"), $BP$2:$BP$79, ""))</f>
        <v/>
      </c>
      <c r="F1662" t="s">
        <v>11</v>
      </c>
      <c r="G1662" t="s">
        <v>144</v>
      </c>
      <c r="H1662" t="s">
        <v>64</v>
      </c>
      <c r="I1662" t="s">
        <v>49</v>
      </c>
      <c r="J1662" t="s">
        <v>32</v>
      </c>
      <c r="K1662" t="s">
        <v>24</v>
      </c>
      <c r="L1662" t="s">
        <v>47</v>
      </c>
      <c r="M1662" t="s">
        <v>17</v>
      </c>
      <c r="N1662" t="s">
        <v>98</v>
      </c>
      <c r="O1662" t="s">
        <v>21</v>
      </c>
    </row>
    <row r="1663" spans="1:27" x14ac:dyDescent="0.35">
      <c r="A1663">
        <v>4.2174091208806797E+17</v>
      </c>
      <c r="B1663" s="1">
        <v>41649</v>
      </c>
      <c r="C1663">
        <v>0.35</v>
      </c>
      <c r="D1663" t="s">
        <v>4727</v>
      </c>
      <c r="E1663" s="4" t="str" cm="1">
        <f t="array" ref="E1663">_xlfn.TEXTJOIN(", ", TRUE, IF(COUNTIF(D1663, "*"&amp;$BP$2:$BP$79&amp;"*"), $BP$2:$BP$79, ""))</f>
        <v/>
      </c>
      <c r="F1663" t="s">
        <v>49</v>
      </c>
      <c r="G1663" t="s">
        <v>949</v>
      </c>
      <c r="H1663" t="s">
        <v>161</v>
      </c>
      <c r="I1663" t="s">
        <v>9</v>
      </c>
      <c r="J1663" t="s">
        <v>33</v>
      </c>
      <c r="K1663" t="s">
        <v>140</v>
      </c>
      <c r="L1663" t="s">
        <v>124</v>
      </c>
      <c r="M1663" t="s">
        <v>426</v>
      </c>
      <c r="N1663" t="s">
        <v>586</v>
      </c>
      <c r="O1663" t="s">
        <v>2799</v>
      </c>
      <c r="P1663" t="s">
        <v>6</v>
      </c>
      <c r="Q1663" t="s">
        <v>431</v>
      </c>
      <c r="R1663" t="s">
        <v>123</v>
      </c>
      <c r="S1663" t="s">
        <v>2481</v>
      </c>
      <c r="T1663" t="s">
        <v>4728</v>
      </c>
    </row>
    <row r="1664" spans="1:27" x14ac:dyDescent="0.35">
      <c r="A1664">
        <v>4.2166849612089702E+17</v>
      </c>
      <c r="B1664" s="1">
        <v>41649</v>
      </c>
      <c r="C1664">
        <v>0</v>
      </c>
      <c r="D1664" t="s">
        <v>4729</v>
      </c>
      <c r="E1664" s="4" t="str" cm="1">
        <f t="array" ref="E1664">_xlfn.TEXTJOIN(", ", TRUE, IF(COUNTIF(D1664, "*"&amp;$BP$2:$BP$79&amp;"*"), $BP$2:$BP$79, ""))</f>
        <v/>
      </c>
      <c r="F1664" t="s">
        <v>2261</v>
      </c>
      <c r="G1664" t="s">
        <v>638</v>
      </c>
      <c r="H1664" t="s">
        <v>503</v>
      </c>
      <c r="I1664" t="s">
        <v>253</v>
      </c>
      <c r="J1664" t="s">
        <v>4730</v>
      </c>
      <c r="K1664" t="s">
        <v>504</v>
      </c>
      <c r="L1664" t="s">
        <v>253</v>
      </c>
      <c r="M1664" t="s">
        <v>6</v>
      </c>
      <c r="N1664" t="s">
        <v>21</v>
      </c>
    </row>
    <row r="1665" spans="1:31" x14ac:dyDescent="0.35">
      <c r="A1665">
        <v>4.2141572200728902E+17</v>
      </c>
      <c r="B1665" s="1">
        <v>41648</v>
      </c>
      <c r="C1665">
        <v>0.2</v>
      </c>
      <c r="D1665" t="s">
        <v>4731</v>
      </c>
      <c r="E1665" s="4" t="str" cm="1">
        <f t="array" ref="E1665">_xlfn.TEXTJOIN(", ", TRUE, IF(COUNTIF(D1665, "*"&amp;$BP$2:$BP$79&amp;"*"), $BP$2:$BP$79, ""))</f>
        <v/>
      </c>
      <c r="F1665" t="s">
        <v>531</v>
      </c>
      <c r="G1665" t="s">
        <v>3837</v>
      </c>
      <c r="H1665" t="s">
        <v>662</v>
      </c>
      <c r="I1665" t="s">
        <v>156</v>
      </c>
      <c r="J1665" t="s">
        <v>426</v>
      </c>
      <c r="K1665" t="s">
        <v>430</v>
      </c>
      <c r="L1665" t="s">
        <v>4053</v>
      </c>
      <c r="M1665" t="s">
        <v>218</v>
      </c>
      <c r="N1665" t="s">
        <v>1615</v>
      </c>
      <c r="O1665" t="s">
        <v>214</v>
      </c>
      <c r="P1665" t="s">
        <v>9</v>
      </c>
      <c r="Q1665" t="s">
        <v>30</v>
      </c>
      <c r="R1665" t="s">
        <v>429</v>
      </c>
      <c r="S1665" t="s">
        <v>430</v>
      </c>
      <c r="T1665" t="s">
        <v>258</v>
      </c>
    </row>
    <row r="1666" spans="1:31" x14ac:dyDescent="0.35">
      <c r="A1666">
        <v>4.2139355182648499E+17</v>
      </c>
      <c r="B1666" s="1">
        <v>41648</v>
      </c>
      <c r="C1666">
        <v>-0.38888888888888801</v>
      </c>
      <c r="D1666" t="s">
        <v>4732</v>
      </c>
      <c r="E1666" s="4" t="str" cm="1">
        <f t="array" ref="E1666">_xlfn.TEXTJOIN(", ", TRUE, IF(COUNTIF(D1666, "*"&amp;$BP$2:$BP$79&amp;"*"), $BP$2:$BP$79, ""))</f>
        <v/>
      </c>
      <c r="F1666" t="s">
        <v>15</v>
      </c>
      <c r="G1666" t="s">
        <v>234</v>
      </c>
      <c r="H1666" t="s">
        <v>298</v>
      </c>
      <c r="I1666" t="s">
        <v>828</v>
      </c>
      <c r="J1666" t="s">
        <v>67</v>
      </c>
      <c r="K1666" t="s">
        <v>253</v>
      </c>
      <c r="L1666" t="s">
        <v>2428</v>
      </c>
      <c r="M1666" t="s">
        <v>156</v>
      </c>
      <c r="N1666" t="s">
        <v>1763</v>
      </c>
      <c r="O1666" t="s">
        <v>788</v>
      </c>
      <c r="P1666" t="s">
        <v>397</v>
      </c>
      <c r="Q1666" t="s">
        <v>49</v>
      </c>
      <c r="R1666" t="s">
        <v>1763</v>
      </c>
      <c r="S1666" t="s">
        <v>2316</v>
      </c>
      <c r="T1666" t="s">
        <v>21</v>
      </c>
      <c r="U1666" t="s">
        <v>3832</v>
      </c>
    </row>
    <row r="1667" spans="1:31" x14ac:dyDescent="0.35">
      <c r="A1667">
        <v>4.2136978369557702E+17</v>
      </c>
      <c r="B1667" s="1">
        <v>41648</v>
      </c>
      <c r="C1667">
        <v>0.5</v>
      </c>
      <c r="D1667" t="s">
        <v>4733</v>
      </c>
      <c r="E1667" s="4" t="str" cm="1">
        <f t="array" ref="E1667">_xlfn.TEXTJOIN(", ", TRUE, IF(COUNTIF(D1667, "*"&amp;$BP$2:$BP$79&amp;"*"), $BP$2:$BP$79, ""))</f>
        <v/>
      </c>
      <c r="F1667" t="s">
        <v>221</v>
      </c>
      <c r="G1667" t="s">
        <v>8</v>
      </c>
      <c r="H1667" t="s">
        <v>76</v>
      </c>
      <c r="I1667" t="s">
        <v>1349</v>
      </c>
      <c r="J1667" t="s">
        <v>9</v>
      </c>
      <c r="K1667" t="s">
        <v>253</v>
      </c>
      <c r="L1667" t="s">
        <v>30</v>
      </c>
      <c r="M1667" t="s">
        <v>130</v>
      </c>
      <c r="N1667" t="s">
        <v>11</v>
      </c>
      <c r="O1667" t="s">
        <v>208</v>
      </c>
      <c r="P1667" t="s">
        <v>1751</v>
      </c>
      <c r="Q1667" t="s">
        <v>458</v>
      </c>
      <c r="R1667" t="s">
        <v>17</v>
      </c>
      <c r="S1667" t="s">
        <v>98</v>
      </c>
      <c r="T1667" t="s">
        <v>3120</v>
      </c>
    </row>
    <row r="1668" spans="1:31" x14ac:dyDescent="0.35">
      <c r="A1668">
        <v>4.2136764930236E+17</v>
      </c>
      <c r="B1668" s="1">
        <v>41648</v>
      </c>
      <c r="C1668">
        <v>0</v>
      </c>
      <c r="D1668" t="s">
        <v>4734</v>
      </c>
      <c r="E1668" s="4" t="str" cm="1">
        <f t="array" ref="E1668">_xlfn.TEXTJOIN(", ", TRUE, IF(COUNTIF(D1668, "*"&amp;$BP$2:$BP$79&amp;"*"), $BP$2:$BP$79, ""))</f>
        <v/>
      </c>
      <c r="F1668" t="s">
        <v>238</v>
      </c>
      <c r="G1668" t="s">
        <v>144</v>
      </c>
      <c r="H1668" t="s">
        <v>27</v>
      </c>
      <c r="I1668" t="s">
        <v>114</v>
      </c>
      <c r="J1668" t="s">
        <v>994</v>
      </c>
      <c r="K1668" t="s">
        <v>399</v>
      </c>
      <c r="L1668" t="s">
        <v>39</v>
      </c>
      <c r="M1668" t="s">
        <v>49</v>
      </c>
      <c r="N1668" t="s">
        <v>4735</v>
      </c>
      <c r="O1668" t="s">
        <v>89</v>
      </c>
      <c r="P1668" t="s">
        <v>456</v>
      </c>
      <c r="Q1668" t="s">
        <v>4736</v>
      </c>
      <c r="R1668" t="s">
        <v>207</v>
      </c>
      <c r="S1668" t="s">
        <v>311</v>
      </c>
      <c r="T1668" t="s">
        <v>24</v>
      </c>
      <c r="U1668" t="s">
        <v>30</v>
      </c>
      <c r="V1668" t="s">
        <v>290</v>
      </c>
      <c r="W1668" t="s">
        <v>17</v>
      </c>
      <c r="X1668" t="s">
        <v>98</v>
      </c>
      <c r="Y1668" t="s">
        <v>3120</v>
      </c>
    </row>
    <row r="1669" spans="1:31" x14ac:dyDescent="0.35">
      <c r="A1669">
        <v>4.21366837486424E+17</v>
      </c>
      <c r="B1669" s="1">
        <v>41648</v>
      </c>
      <c r="C1669">
        <v>0</v>
      </c>
      <c r="D1669" t="s">
        <v>4737</v>
      </c>
      <c r="E1669" s="4" t="str" cm="1">
        <f t="array" ref="E1669">_xlfn.TEXTJOIN(", ", TRUE, IF(COUNTIF(D1669, "*"&amp;$BP$2:$BP$79&amp;"*"), $BP$2:$BP$79, ""))</f>
        <v/>
      </c>
      <c r="F1669" t="s">
        <v>49</v>
      </c>
      <c r="G1669" t="s">
        <v>4285</v>
      </c>
      <c r="H1669" t="s">
        <v>4738</v>
      </c>
      <c r="I1669" t="s">
        <v>15</v>
      </c>
      <c r="J1669" t="s">
        <v>1422</v>
      </c>
      <c r="K1669" t="s">
        <v>741</v>
      </c>
      <c r="L1669" t="s">
        <v>64</v>
      </c>
      <c r="M1669" t="s">
        <v>4739</v>
      </c>
      <c r="N1669" t="s">
        <v>399</v>
      </c>
      <c r="O1669" t="s">
        <v>191</v>
      </c>
      <c r="P1669" t="s">
        <v>30</v>
      </c>
      <c r="Q1669" t="s">
        <v>4740</v>
      </c>
      <c r="R1669" t="s">
        <v>4741</v>
      </c>
      <c r="S1669" t="s">
        <v>4376</v>
      </c>
      <c r="T1669" t="s">
        <v>1741</v>
      </c>
      <c r="U1669" t="s">
        <v>15</v>
      </c>
      <c r="V1669" t="s">
        <v>89</v>
      </c>
      <c r="W1669" t="s">
        <v>191</v>
      </c>
      <c r="X1669" t="s">
        <v>30</v>
      </c>
      <c r="Y1669" t="s">
        <v>2226</v>
      </c>
      <c r="Z1669" t="s">
        <v>24</v>
      </c>
      <c r="AA1669" t="s">
        <v>2741</v>
      </c>
      <c r="AB1669" t="s">
        <v>91</v>
      </c>
      <c r="AC1669" t="s">
        <v>4742</v>
      </c>
      <c r="AD1669" t="s">
        <v>17</v>
      </c>
      <c r="AE1669" t="s">
        <v>98</v>
      </c>
    </row>
    <row r="1670" spans="1:31" x14ac:dyDescent="0.35">
      <c r="A1670">
        <v>4.2136586551099302E+17</v>
      </c>
      <c r="B1670" s="1">
        <v>41648</v>
      </c>
      <c r="C1670">
        <v>0</v>
      </c>
      <c r="D1670" t="s">
        <v>4743</v>
      </c>
      <c r="E1670" s="4" t="str" cm="1">
        <f t="array" ref="E1670">_xlfn.TEXTJOIN(", ", TRUE, IF(COUNTIF(D1670, "*"&amp;$BP$2:$BP$79&amp;"*"), $BP$2:$BP$79, ""))</f>
        <v/>
      </c>
      <c r="F1670" t="s">
        <v>237</v>
      </c>
      <c r="G1670" t="s">
        <v>845</v>
      </c>
      <c r="H1670" t="s">
        <v>100</v>
      </c>
      <c r="I1670" t="s">
        <v>1238</v>
      </c>
      <c r="J1670" t="s">
        <v>100</v>
      </c>
      <c r="K1670" t="s">
        <v>4744</v>
      </c>
      <c r="L1670" t="s">
        <v>91</v>
      </c>
      <c r="M1670" t="s">
        <v>211</v>
      </c>
      <c r="N1670" t="s">
        <v>238</v>
      </c>
      <c r="O1670" t="s">
        <v>26</v>
      </c>
      <c r="P1670" t="s">
        <v>78</v>
      </c>
      <c r="Q1670" t="s">
        <v>49</v>
      </c>
      <c r="R1670" t="s">
        <v>3812</v>
      </c>
      <c r="S1670" t="s">
        <v>17</v>
      </c>
      <c r="T1670" t="s">
        <v>98</v>
      </c>
    </row>
    <row r="1671" spans="1:31" x14ac:dyDescent="0.35">
      <c r="A1671">
        <v>4.21364031308304E+17</v>
      </c>
      <c r="B1671" s="1">
        <v>41648</v>
      </c>
      <c r="C1671">
        <v>0</v>
      </c>
      <c r="D1671" t="s">
        <v>4745</v>
      </c>
      <c r="E1671" s="4" t="str" cm="1">
        <f t="array" ref="E1671">_xlfn.TEXTJOIN(", ", TRUE, IF(COUNTIF(D1671, "*"&amp;$BP$2:$BP$79&amp;"*"), $BP$2:$BP$79, ""))</f>
        <v/>
      </c>
      <c r="F1671" t="s">
        <v>221</v>
      </c>
      <c r="G1671" t="s">
        <v>7</v>
      </c>
      <c r="H1671" t="s">
        <v>430</v>
      </c>
      <c r="I1671" t="s">
        <v>276</v>
      </c>
      <c r="J1671" t="s">
        <v>1518</v>
      </c>
      <c r="K1671" t="s">
        <v>218</v>
      </c>
      <c r="L1671" t="s">
        <v>4279</v>
      </c>
      <c r="M1671" t="s">
        <v>104</v>
      </c>
      <c r="N1671" t="s">
        <v>4280</v>
      </c>
      <c r="O1671" t="s">
        <v>221</v>
      </c>
      <c r="P1671" t="s">
        <v>92</v>
      </c>
      <c r="Q1671" t="s">
        <v>430</v>
      </c>
      <c r="R1671" t="s">
        <v>71</v>
      </c>
      <c r="S1671" t="s">
        <v>68</v>
      </c>
      <c r="T1671" t="s">
        <v>91</v>
      </c>
      <c r="U1671" t="s">
        <v>17</v>
      </c>
      <c r="V1671" t="s">
        <v>98</v>
      </c>
      <c r="W1671" t="s">
        <v>3120</v>
      </c>
    </row>
    <row r="1672" spans="1:31" x14ac:dyDescent="0.35">
      <c r="A1672">
        <v>4.21363206079E+17</v>
      </c>
      <c r="B1672" s="1">
        <v>41648</v>
      </c>
      <c r="C1672">
        <v>0.5</v>
      </c>
      <c r="D1672" t="s">
        <v>4746</v>
      </c>
      <c r="E1672" s="4" t="str" cm="1">
        <f t="array" ref="E1672">_xlfn.TEXTJOIN(", ", TRUE, IF(COUNTIF(D1672, "*"&amp;$BP$2:$BP$79&amp;"*"), $BP$2:$BP$79, ""))</f>
        <v/>
      </c>
      <c r="F1672" t="s">
        <v>479</v>
      </c>
      <c r="G1672" t="s">
        <v>480</v>
      </c>
      <c r="H1672" t="s">
        <v>9</v>
      </c>
      <c r="I1672" t="s">
        <v>141</v>
      </c>
      <c r="J1672" t="s">
        <v>360</v>
      </c>
      <c r="K1672" t="s">
        <v>484</v>
      </c>
      <c r="L1672" t="s">
        <v>485</v>
      </c>
      <c r="M1672" t="s">
        <v>100</v>
      </c>
      <c r="N1672" t="s">
        <v>479</v>
      </c>
      <c r="O1672" t="s">
        <v>480</v>
      </c>
      <c r="P1672" t="s">
        <v>9</v>
      </c>
      <c r="Q1672" t="s">
        <v>78</v>
      </c>
      <c r="R1672" t="s">
        <v>79</v>
      </c>
      <c r="S1672" t="s">
        <v>71</v>
      </c>
      <c r="T1672" t="s">
        <v>821</v>
      </c>
      <c r="U1672" t="s">
        <v>137</v>
      </c>
      <c r="V1672" t="s">
        <v>4747</v>
      </c>
      <c r="W1672" t="s">
        <v>15</v>
      </c>
      <c r="X1672" t="s">
        <v>71</v>
      </c>
      <c r="Y1672" t="s">
        <v>556</v>
      </c>
      <c r="Z1672" t="s">
        <v>17</v>
      </c>
      <c r="AA1672" t="s">
        <v>98</v>
      </c>
    </row>
    <row r="1673" spans="1:31" x14ac:dyDescent="0.35">
      <c r="A1673">
        <v>4.2100077971808998E+17</v>
      </c>
      <c r="B1673" s="1">
        <v>41647</v>
      </c>
      <c r="C1673">
        <v>0.1</v>
      </c>
      <c r="D1673" t="s">
        <v>4748</v>
      </c>
      <c r="E1673" s="4" t="str" cm="1">
        <f t="array" ref="E1673">_xlfn.TEXTJOIN(", ", TRUE, IF(COUNTIF(D1673, "*"&amp;$BP$2:$BP$79&amp;"*"), $BP$2:$BP$79, ""))</f>
        <v/>
      </c>
      <c r="F1673" t="s">
        <v>299</v>
      </c>
      <c r="G1673" t="s">
        <v>24</v>
      </c>
      <c r="H1673" t="s">
        <v>555</v>
      </c>
      <c r="I1673" t="s">
        <v>4494</v>
      </c>
      <c r="J1673" t="s">
        <v>218</v>
      </c>
      <c r="K1673" t="s">
        <v>232</v>
      </c>
      <c r="L1673" t="s">
        <v>1144</v>
      </c>
      <c r="M1673" t="s">
        <v>49</v>
      </c>
      <c r="N1673" t="s">
        <v>423</v>
      </c>
      <c r="O1673" t="s">
        <v>1076</v>
      </c>
      <c r="P1673" t="s">
        <v>272</v>
      </c>
      <c r="Q1673" t="s">
        <v>2196</v>
      </c>
      <c r="R1673" t="s">
        <v>3832</v>
      </c>
      <c r="S1673" t="s">
        <v>100</v>
      </c>
      <c r="T1673" t="s">
        <v>78</v>
      </c>
      <c r="U1673" t="s">
        <v>11</v>
      </c>
      <c r="V1673" t="s">
        <v>1103</v>
      </c>
    </row>
    <row r="1674" spans="1:31" x14ac:dyDescent="0.35">
      <c r="A1674">
        <v>4.2098634148086502E+17</v>
      </c>
      <c r="B1674" s="1">
        <v>41647</v>
      </c>
      <c r="C1674">
        <v>0</v>
      </c>
      <c r="D1674" t="s">
        <v>4749</v>
      </c>
      <c r="E1674" s="4" t="str" cm="1">
        <f t="array" ref="E1674">_xlfn.TEXTJOIN(", ", TRUE, IF(COUNTIF(D1674, "*"&amp;$BP$2:$BP$79&amp;"*"), $BP$2:$BP$79, ""))</f>
        <v/>
      </c>
      <c r="F1674" t="s">
        <v>272</v>
      </c>
      <c r="G1674" t="s">
        <v>802</v>
      </c>
      <c r="H1674" t="s">
        <v>729</v>
      </c>
      <c r="I1674" t="s">
        <v>555</v>
      </c>
      <c r="J1674" t="s">
        <v>4494</v>
      </c>
      <c r="K1674" t="s">
        <v>4484</v>
      </c>
      <c r="L1674" t="s">
        <v>474</v>
      </c>
      <c r="M1674" t="s">
        <v>114</v>
      </c>
      <c r="N1674" t="s">
        <v>9</v>
      </c>
      <c r="O1674" t="s">
        <v>825</v>
      </c>
      <c r="P1674" t="s">
        <v>451</v>
      </c>
      <c r="Q1674" t="s">
        <v>586</v>
      </c>
      <c r="R1674" t="s">
        <v>232</v>
      </c>
      <c r="S1674" t="s">
        <v>21</v>
      </c>
    </row>
    <row r="1675" spans="1:31" x14ac:dyDescent="0.35">
      <c r="A1675">
        <v>4.20695980640448E+17</v>
      </c>
      <c r="B1675" s="1">
        <v>41646</v>
      </c>
      <c r="C1675">
        <v>-0.2</v>
      </c>
      <c r="D1675" t="s">
        <v>4750</v>
      </c>
      <c r="E1675" s="4" t="str" cm="1">
        <f t="array" ref="E1675">_xlfn.TEXTJOIN(", ", TRUE, IF(COUNTIF(D1675, "*"&amp;$BP$2:$BP$79&amp;"*"), $BP$2:$BP$79, ""))</f>
        <v/>
      </c>
      <c r="F1675" t="s">
        <v>824</v>
      </c>
      <c r="G1675" t="s">
        <v>100</v>
      </c>
      <c r="H1675" t="s">
        <v>221</v>
      </c>
      <c r="I1675" t="s">
        <v>1204</v>
      </c>
      <c r="J1675" t="s">
        <v>4751</v>
      </c>
      <c r="K1675" t="s">
        <v>4752</v>
      </c>
      <c r="L1675" t="s">
        <v>3869</v>
      </c>
      <c r="M1675" t="s">
        <v>15</v>
      </c>
      <c r="N1675" t="s">
        <v>30</v>
      </c>
      <c r="O1675" t="s">
        <v>577</v>
      </c>
      <c r="P1675" t="s">
        <v>61</v>
      </c>
      <c r="Q1675" t="s">
        <v>100</v>
      </c>
      <c r="R1675" t="s">
        <v>217</v>
      </c>
      <c r="S1675" t="s">
        <v>30</v>
      </c>
      <c r="T1675" t="s">
        <v>209</v>
      </c>
      <c r="U1675" t="s">
        <v>49</v>
      </c>
      <c r="V1675" t="s">
        <v>4753</v>
      </c>
      <c r="W1675" t="s">
        <v>96</v>
      </c>
      <c r="X1675" t="s">
        <v>17</v>
      </c>
      <c r="Y1675" t="s">
        <v>98</v>
      </c>
    </row>
    <row r="1676" spans="1:31" x14ac:dyDescent="0.35">
      <c r="A1676">
        <v>4.2067430143650598E+17</v>
      </c>
      <c r="B1676" s="1">
        <v>41646</v>
      </c>
      <c r="C1676">
        <v>0</v>
      </c>
      <c r="D1676" t="s">
        <v>4754</v>
      </c>
      <c r="E1676" s="4" t="str" cm="1">
        <f t="array" ref="E1676">_xlfn.TEXTJOIN(", ", TRUE, IF(COUNTIF(D1676, "*"&amp;$BP$2:$BP$79&amp;"*"), $BP$2:$BP$79, ""))</f>
        <v/>
      </c>
      <c r="F1676" t="s">
        <v>253</v>
      </c>
      <c r="G1676" t="s">
        <v>6</v>
      </c>
      <c r="H1676" t="s">
        <v>974</v>
      </c>
      <c r="I1676" t="s">
        <v>4755</v>
      </c>
      <c r="J1676" t="s">
        <v>16</v>
      </c>
      <c r="K1676" t="s">
        <v>426</v>
      </c>
      <c r="L1676" t="s">
        <v>586</v>
      </c>
      <c r="M1676" t="s">
        <v>191</v>
      </c>
      <c r="N1676" t="s">
        <v>2365</v>
      </c>
      <c r="O1676" t="s">
        <v>4756</v>
      </c>
      <c r="P1676" t="s">
        <v>1711</v>
      </c>
      <c r="Q1676" t="s">
        <v>367</v>
      </c>
      <c r="R1676" t="s">
        <v>504</v>
      </c>
      <c r="S1676" t="s">
        <v>156</v>
      </c>
      <c r="T1676" t="s">
        <v>4700</v>
      </c>
      <c r="U1676" t="s">
        <v>2649</v>
      </c>
      <c r="V1676" t="s">
        <v>21</v>
      </c>
    </row>
    <row r="1677" spans="1:31" x14ac:dyDescent="0.35">
      <c r="A1677">
        <v>4.2065796274339398E+17</v>
      </c>
      <c r="B1677" s="1">
        <v>41646</v>
      </c>
      <c r="C1677">
        <v>0.5</v>
      </c>
      <c r="D1677" t="s">
        <v>4757</v>
      </c>
      <c r="E1677" s="4" t="str" cm="1">
        <f t="array" ref="E1677">_xlfn.TEXTJOIN(", ", TRUE, IF(COUNTIF(D1677, "*"&amp;$BP$2:$BP$79&amp;"*"), $BP$2:$BP$79, ""))</f>
        <v/>
      </c>
      <c r="F1677" t="s">
        <v>4361</v>
      </c>
      <c r="G1677" t="s">
        <v>451</v>
      </c>
      <c r="H1677" t="s">
        <v>586</v>
      </c>
      <c r="I1677" t="s">
        <v>2196</v>
      </c>
      <c r="J1677" t="s">
        <v>64</v>
      </c>
      <c r="K1677" t="s">
        <v>30</v>
      </c>
      <c r="L1677" t="s">
        <v>2980</v>
      </c>
      <c r="M1677" t="s">
        <v>4758</v>
      </c>
      <c r="N1677" t="s">
        <v>16</v>
      </c>
      <c r="O1677" t="s">
        <v>272</v>
      </c>
      <c r="P1677" t="s">
        <v>21</v>
      </c>
      <c r="Q1677" t="s">
        <v>3832</v>
      </c>
    </row>
    <row r="1678" spans="1:31" x14ac:dyDescent="0.35">
      <c r="A1678">
        <v>4.2062342163911802E+17</v>
      </c>
      <c r="B1678" s="1">
        <v>41646</v>
      </c>
      <c r="C1678">
        <v>0</v>
      </c>
      <c r="D1678" t="s">
        <v>4759</v>
      </c>
      <c r="E1678" s="4" t="str" cm="1">
        <f t="array" ref="E1678">_xlfn.TEXTJOIN(", ", TRUE, IF(COUNTIF(D1678, "*"&amp;$BP$2:$BP$79&amp;"*"), $BP$2:$BP$79, ""))</f>
        <v/>
      </c>
      <c r="F1678" t="s">
        <v>506</v>
      </c>
      <c r="G1678" t="s">
        <v>276</v>
      </c>
      <c r="H1678" t="s">
        <v>6</v>
      </c>
      <c r="I1678" t="s">
        <v>1690</v>
      </c>
      <c r="J1678" t="s">
        <v>555</v>
      </c>
      <c r="K1678" t="s">
        <v>4494</v>
      </c>
      <c r="L1678" t="s">
        <v>741</v>
      </c>
      <c r="M1678" t="s">
        <v>399</v>
      </c>
      <c r="N1678" t="s">
        <v>64</v>
      </c>
      <c r="O1678" t="s">
        <v>803</v>
      </c>
      <c r="P1678" t="s">
        <v>4484</v>
      </c>
      <c r="Q1678" t="s">
        <v>272</v>
      </c>
      <c r="R1678" t="s">
        <v>741</v>
      </c>
      <c r="S1678" t="s">
        <v>3019</v>
      </c>
      <c r="T1678" t="s">
        <v>451</v>
      </c>
      <c r="U1678" t="s">
        <v>586</v>
      </c>
      <c r="V1678" t="s">
        <v>521</v>
      </c>
    </row>
    <row r="1679" spans="1:31" x14ac:dyDescent="0.35">
      <c r="A1679">
        <v>4.2061141535582598E+17</v>
      </c>
      <c r="B1679" s="1">
        <v>41646</v>
      </c>
      <c r="C1679">
        <v>0</v>
      </c>
      <c r="D1679" t="s">
        <v>4760</v>
      </c>
      <c r="E1679" s="4" t="str" cm="1">
        <f t="array" ref="E1679">_xlfn.TEXTJOIN(", ", TRUE, IF(COUNTIF(D1679, "*"&amp;$BP$2:$BP$79&amp;"*"), $BP$2:$BP$79, ""))</f>
        <v/>
      </c>
      <c r="F1679" t="s">
        <v>474</v>
      </c>
      <c r="G1679" t="s">
        <v>272</v>
      </c>
      <c r="H1679" t="s">
        <v>7</v>
      </c>
      <c r="I1679" t="s">
        <v>729</v>
      </c>
      <c r="J1679" t="s">
        <v>555</v>
      </c>
      <c r="K1679" t="s">
        <v>4494</v>
      </c>
      <c r="L1679" t="s">
        <v>4484</v>
      </c>
      <c r="M1679" t="s">
        <v>825</v>
      </c>
      <c r="N1679" t="s">
        <v>451</v>
      </c>
      <c r="O1679" t="s">
        <v>586</v>
      </c>
      <c r="P1679" t="s">
        <v>521</v>
      </c>
      <c r="Q1679" t="s">
        <v>21</v>
      </c>
    </row>
    <row r="1680" spans="1:31" x14ac:dyDescent="0.35">
      <c r="A1680">
        <v>4.2060618711813299E+17</v>
      </c>
      <c r="B1680" s="1">
        <v>41646</v>
      </c>
      <c r="C1680">
        <v>0</v>
      </c>
      <c r="D1680" t="s">
        <v>4761</v>
      </c>
      <c r="E1680" s="4" t="str" cm="1">
        <f t="array" ref="E1680">_xlfn.TEXTJOIN(", ", TRUE, IF(COUNTIF(D1680, "*"&amp;$BP$2:$BP$79&amp;"*"), $BP$2:$BP$79, ""))</f>
        <v/>
      </c>
      <c r="F1680" t="s">
        <v>944</v>
      </c>
      <c r="G1680" t="s">
        <v>123</v>
      </c>
      <c r="H1680" t="s">
        <v>9</v>
      </c>
      <c r="I1680" t="s">
        <v>91</v>
      </c>
      <c r="J1680" t="s">
        <v>944</v>
      </c>
      <c r="K1680" t="s">
        <v>123</v>
      </c>
      <c r="L1680" t="s">
        <v>11</v>
      </c>
      <c r="M1680" t="s">
        <v>2158</v>
      </c>
      <c r="N1680" t="s">
        <v>17</v>
      </c>
      <c r="O1680" t="s">
        <v>98</v>
      </c>
      <c r="P1680" t="s">
        <v>3832</v>
      </c>
    </row>
    <row r="1681" spans="1:31" x14ac:dyDescent="0.35">
      <c r="A1681">
        <v>4.2060497344595501E+17</v>
      </c>
      <c r="B1681" s="1">
        <v>41646</v>
      </c>
      <c r="C1681">
        <v>0</v>
      </c>
      <c r="D1681" t="s">
        <v>4762</v>
      </c>
      <c r="E1681" s="4" t="str" cm="1">
        <f t="array" ref="E1681">_xlfn.TEXTJOIN(", ", TRUE, IF(COUNTIF(D1681, "*"&amp;$BP$2:$BP$79&amp;"*"), $BP$2:$BP$79, ""))</f>
        <v/>
      </c>
      <c r="F1681" t="s">
        <v>221</v>
      </c>
      <c r="G1681" t="s">
        <v>404</v>
      </c>
      <c r="H1681" t="s">
        <v>244</v>
      </c>
      <c r="I1681" t="s">
        <v>49</v>
      </c>
      <c r="J1681" t="s">
        <v>257</v>
      </c>
      <c r="K1681" t="s">
        <v>237</v>
      </c>
      <c r="L1681" t="s">
        <v>221</v>
      </c>
      <c r="M1681" t="s">
        <v>2369</v>
      </c>
      <c r="N1681" t="s">
        <v>152</v>
      </c>
      <c r="O1681" t="s">
        <v>166</v>
      </c>
      <c r="P1681" t="s">
        <v>67</v>
      </c>
      <c r="Q1681" t="s">
        <v>301</v>
      </c>
      <c r="R1681" t="s">
        <v>2292</v>
      </c>
      <c r="S1681" t="s">
        <v>253</v>
      </c>
      <c r="T1681" t="s">
        <v>152</v>
      </c>
      <c r="U1681" t="s">
        <v>451</v>
      </c>
      <c r="V1681" t="s">
        <v>956</v>
      </c>
      <c r="W1681" t="s">
        <v>251</v>
      </c>
      <c r="X1681" t="s">
        <v>30</v>
      </c>
      <c r="Y1681" t="s">
        <v>1729</v>
      </c>
      <c r="Z1681" t="s">
        <v>24</v>
      </c>
      <c r="AA1681" t="s">
        <v>435</v>
      </c>
      <c r="AB1681" t="s">
        <v>49</v>
      </c>
      <c r="AC1681" t="s">
        <v>555</v>
      </c>
      <c r="AD1681" t="s">
        <v>17</v>
      </c>
      <c r="AE1681" t="s">
        <v>98</v>
      </c>
    </row>
    <row r="1682" spans="1:31" x14ac:dyDescent="0.35">
      <c r="A1682">
        <v>4.2060367854268E+17</v>
      </c>
      <c r="B1682" s="1">
        <v>41646</v>
      </c>
      <c r="C1682">
        <v>0</v>
      </c>
      <c r="D1682" t="s">
        <v>4763</v>
      </c>
      <c r="E1682" s="4" t="str" cm="1">
        <f t="array" ref="E1682">_xlfn.TEXTJOIN(", ", TRUE, IF(COUNTIF(D1682, "*"&amp;$BP$2:$BP$79&amp;"*"), $BP$2:$BP$79, ""))</f>
        <v/>
      </c>
      <c r="F1682" t="s">
        <v>11</v>
      </c>
      <c r="G1682" t="s">
        <v>137</v>
      </c>
      <c r="H1682" t="s">
        <v>399</v>
      </c>
      <c r="I1682" t="s">
        <v>152</v>
      </c>
      <c r="J1682" t="s">
        <v>4764</v>
      </c>
      <c r="K1682" t="s">
        <v>1065</v>
      </c>
      <c r="L1682" t="s">
        <v>218</v>
      </c>
      <c r="M1682" t="s">
        <v>399</v>
      </c>
      <c r="N1682" t="s">
        <v>4765</v>
      </c>
      <c r="O1682" t="s">
        <v>1065</v>
      </c>
      <c r="P1682" t="s">
        <v>218</v>
      </c>
      <c r="Q1682" t="s">
        <v>124</v>
      </c>
      <c r="R1682" t="s">
        <v>1572</v>
      </c>
      <c r="S1682" t="s">
        <v>124</v>
      </c>
      <c r="T1682" t="s">
        <v>4572</v>
      </c>
      <c r="U1682" t="s">
        <v>124</v>
      </c>
      <c r="V1682" t="s">
        <v>880</v>
      </c>
      <c r="W1682" t="s">
        <v>2748</v>
      </c>
      <c r="X1682" t="s">
        <v>17</v>
      </c>
      <c r="Y1682" t="s">
        <v>98</v>
      </c>
    </row>
    <row r="1683" spans="1:31" x14ac:dyDescent="0.35">
      <c r="A1683">
        <v>4.2060275072906803E+17</v>
      </c>
      <c r="B1683" s="1">
        <v>41646</v>
      </c>
      <c r="C1683">
        <v>0.105555555555555</v>
      </c>
      <c r="D1683" t="s">
        <v>4766</v>
      </c>
      <c r="E1683" s="4" t="str" cm="1">
        <f t="array" ref="E1683">_xlfn.TEXTJOIN(", ", TRUE, IF(COUNTIF(D1683, "*"&amp;$BP$2:$BP$79&amp;"*"), $BP$2:$BP$79, ""))</f>
        <v/>
      </c>
      <c r="F1683" t="s">
        <v>237</v>
      </c>
      <c r="G1683" t="s">
        <v>788</v>
      </c>
      <c r="H1683" t="s">
        <v>123</v>
      </c>
      <c r="I1683" t="s">
        <v>1763</v>
      </c>
      <c r="J1683" t="s">
        <v>238</v>
      </c>
      <c r="K1683" t="s">
        <v>218</v>
      </c>
      <c r="L1683" t="s">
        <v>399</v>
      </c>
      <c r="M1683" t="s">
        <v>49</v>
      </c>
      <c r="N1683" t="s">
        <v>62</v>
      </c>
      <c r="O1683" t="s">
        <v>67</v>
      </c>
      <c r="P1683" t="s">
        <v>12</v>
      </c>
      <c r="Q1683" t="s">
        <v>367</v>
      </c>
      <c r="R1683" t="s">
        <v>156</v>
      </c>
      <c r="S1683" t="s">
        <v>124</v>
      </c>
      <c r="T1683" t="s">
        <v>1337</v>
      </c>
      <c r="U1683" t="s">
        <v>17</v>
      </c>
      <c r="V1683" t="s">
        <v>98</v>
      </c>
      <c r="W1683" t="s">
        <v>3832</v>
      </c>
    </row>
    <row r="1684" spans="1:31" x14ac:dyDescent="0.35">
      <c r="A1684">
        <v>4.2032651405637197E+17</v>
      </c>
      <c r="B1684" s="1">
        <v>41645</v>
      </c>
      <c r="C1684">
        <v>6.8181818181818094E-2</v>
      </c>
      <c r="D1684" t="s">
        <v>4767</v>
      </c>
      <c r="E1684" s="4" t="str" cm="1">
        <f t="array" ref="E1684">_xlfn.TEXTJOIN(", ", TRUE, IF(COUNTIF(D1684, "*"&amp;$BP$2:$BP$79&amp;"*"), $BP$2:$BP$79, ""))</f>
        <v/>
      </c>
      <c r="F1684" t="s">
        <v>90</v>
      </c>
      <c r="G1684" t="s">
        <v>49</v>
      </c>
      <c r="H1684" t="s">
        <v>660</v>
      </c>
      <c r="I1684" t="s">
        <v>43</v>
      </c>
      <c r="J1684" t="s">
        <v>9</v>
      </c>
      <c r="K1684" t="s">
        <v>350</v>
      </c>
      <c r="L1684" t="s">
        <v>2653</v>
      </c>
      <c r="M1684" t="s">
        <v>42</v>
      </c>
      <c r="N1684" t="s">
        <v>2365</v>
      </c>
      <c r="O1684" t="s">
        <v>4756</v>
      </c>
      <c r="P1684" t="s">
        <v>100</v>
      </c>
      <c r="Q1684" t="s">
        <v>64</v>
      </c>
      <c r="R1684" t="s">
        <v>504</v>
      </c>
      <c r="S1684" t="s">
        <v>4768</v>
      </c>
      <c r="T1684" t="s">
        <v>4700</v>
      </c>
      <c r="U1684" t="s">
        <v>2649</v>
      </c>
      <c r="V1684" t="s">
        <v>21</v>
      </c>
    </row>
    <row r="1685" spans="1:31" x14ac:dyDescent="0.35">
      <c r="A1685">
        <v>4.2030682590113299E+17</v>
      </c>
      <c r="B1685" s="1">
        <v>41645</v>
      </c>
      <c r="C1685">
        <v>0</v>
      </c>
      <c r="D1685" t="s">
        <v>4769</v>
      </c>
      <c r="E1685" s="4" t="str" cm="1">
        <f t="array" ref="E1685">_xlfn.TEXTJOIN(", ", TRUE, IF(COUNTIF(D1685, "*"&amp;$BP$2:$BP$79&amp;"*"), $BP$2:$BP$79, ""))</f>
        <v/>
      </c>
      <c r="F1685" t="s">
        <v>4770</v>
      </c>
      <c r="G1685" t="s">
        <v>131</v>
      </c>
      <c r="H1685" t="s">
        <v>2379</v>
      </c>
      <c r="I1685" t="s">
        <v>24</v>
      </c>
      <c r="J1685" t="s">
        <v>798</v>
      </c>
      <c r="K1685" t="s">
        <v>575</v>
      </c>
      <c r="L1685" t="s">
        <v>160</v>
      </c>
    </row>
    <row r="1686" spans="1:31" x14ac:dyDescent="0.35">
      <c r="A1686">
        <v>4.1991139018735603E+17</v>
      </c>
      <c r="B1686" s="1">
        <v>41644</v>
      </c>
      <c r="C1686">
        <v>0</v>
      </c>
      <c r="D1686" t="s">
        <v>4771</v>
      </c>
      <c r="E1686" s="4" t="str" cm="1">
        <f t="array" ref="E1686">_xlfn.TEXTJOIN(", ", TRUE, IF(COUNTIF(D1686, "*"&amp;$BP$2:$BP$79&amp;"*"), $BP$2:$BP$79, ""))</f>
        <v/>
      </c>
      <c r="F1686" t="s">
        <v>30</v>
      </c>
      <c r="G1686" t="s">
        <v>43</v>
      </c>
      <c r="H1686" t="s">
        <v>9</v>
      </c>
      <c r="I1686" t="s">
        <v>2653</v>
      </c>
      <c r="J1686" t="s">
        <v>15</v>
      </c>
      <c r="K1686" t="s">
        <v>49</v>
      </c>
      <c r="L1686" t="s">
        <v>426</v>
      </c>
      <c r="M1686" t="s">
        <v>337</v>
      </c>
      <c r="N1686" t="s">
        <v>71</v>
      </c>
      <c r="O1686" t="s">
        <v>4772</v>
      </c>
      <c r="P1686" t="s">
        <v>15</v>
      </c>
      <c r="Q1686" t="s">
        <v>156</v>
      </c>
      <c r="R1686" t="s">
        <v>4700</v>
      </c>
      <c r="S1686" t="s">
        <v>2649</v>
      </c>
      <c r="T1686" t="s">
        <v>137</v>
      </c>
      <c r="U1686" t="s">
        <v>2365</v>
      </c>
      <c r="V1686" t="s">
        <v>4756</v>
      </c>
      <c r="W1686" t="s">
        <v>123</v>
      </c>
      <c r="X1686" t="s">
        <v>4773</v>
      </c>
      <c r="Y1686" t="s">
        <v>21</v>
      </c>
    </row>
    <row r="1687" spans="1:31" x14ac:dyDescent="0.35">
      <c r="A1687">
        <v>4.1953014663521402E+17</v>
      </c>
      <c r="B1687" s="1">
        <v>41643</v>
      </c>
      <c r="C1687">
        <v>0.13636363636363599</v>
      </c>
      <c r="D1687" t="s">
        <v>4774</v>
      </c>
      <c r="E1687" s="4" t="str" cm="1">
        <f t="array" ref="E1687">_xlfn.TEXTJOIN(", ", TRUE, IF(COUNTIF(D1687, "*"&amp;$BP$2:$BP$79&amp;"*"), $BP$2:$BP$79, ""))</f>
        <v/>
      </c>
      <c r="F1687" t="s">
        <v>238</v>
      </c>
      <c r="G1687" t="s">
        <v>7</v>
      </c>
      <c r="H1687" t="s">
        <v>3831</v>
      </c>
      <c r="I1687" t="s">
        <v>360</v>
      </c>
      <c r="J1687" t="s">
        <v>2411</v>
      </c>
      <c r="K1687" t="s">
        <v>503</v>
      </c>
      <c r="L1687" t="s">
        <v>237</v>
      </c>
      <c r="M1687" t="s">
        <v>788</v>
      </c>
      <c r="N1687" t="s">
        <v>123</v>
      </c>
      <c r="O1687" t="s">
        <v>4775</v>
      </c>
      <c r="P1687" t="s">
        <v>141</v>
      </c>
      <c r="Q1687" t="s">
        <v>30</v>
      </c>
      <c r="R1687" t="s">
        <v>4776</v>
      </c>
      <c r="S1687" t="s">
        <v>39</v>
      </c>
      <c r="T1687" t="s">
        <v>114</v>
      </c>
      <c r="U1687" t="s">
        <v>623</v>
      </c>
      <c r="V1687" t="s">
        <v>68</v>
      </c>
      <c r="W1687" t="s">
        <v>2408</v>
      </c>
      <c r="X1687" t="s">
        <v>71</v>
      </c>
      <c r="Y1687" t="s">
        <v>660</v>
      </c>
      <c r="Z1687" t="s">
        <v>555</v>
      </c>
      <c r="AA1687" t="s">
        <v>17</v>
      </c>
      <c r="AB1687" t="s">
        <v>98</v>
      </c>
    </row>
    <row r="1688" spans="1:31" x14ac:dyDescent="0.35">
      <c r="A1688">
        <v>4.1950655146480397E+17</v>
      </c>
      <c r="B1688" s="1">
        <v>41643</v>
      </c>
      <c r="C1688">
        <v>0.5</v>
      </c>
      <c r="D1688" t="s">
        <v>4777</v>
      </c>
      <c r="E1688" s="4" t="str" cm="1">
        <f t="array" ref="E1688">_xlfn.TEXTJOIN(", ", TRUE, IF(COUNTIF(D1688, "*"&amp;$BP$2:$BP$79&amp;"*"), $BP$2:$BP$79, ""))</f>
        <v/>
      </c>
      <c r="F1688" t="s">
        <v>15</v>
      </c>
      <c r="G1688" t="s">
        <v>30</v>
      </c>
      <c r="H1688" t="s">
        <v>604</v>
      </c>
      <c r="I1688" t="s">
        <v>605</v>
      </c>
      <c r="J1688" t="s">
        <v>17</v>
      </c>
      <c r="K1688" t="s">
        <v>98</v>
      </c>
      <c r="L1688" t="s">
        <v>606</v>
      </c>
      <c r="M1688" t="s">
        <v>156</v>
      </c>
      <c r="N1688" t="s">
        <v>272</v>
      </c>
      <c r="O1688" t="s">
        <v>9</v>
      </c>
      <c r="P1688" t="s">
        <v>78</v>
      </c>
      <c r="Q1688" t="s">
        <v>4778</v>
      </c>
      <c r="R1688" t="s">
        <v>451</v>
      </c>
      <c r="S1688" t="s">
        <v>586</v>
      </c>
      <c r="T1688" t="s">
        <v>294</v>
      </c>
      <c r="U1688" t="s">
        <v>2980</v>
      </c>
      <c r="V1688" t="s">
        <v>4758</v>
      </c>
      <c r="W1688" t="s">
        <v>21</v>
      </c>
    </row>
    <row r="1689" spans="1:31" x14ac:dyDescent="0.35">
      <c r="A1689">
        <v>4.1919232675428698E+17</v>
      </c>
      <c r="B1689" s="1">
        <v>41642</v>
      </c>
      <c r="C1689">
        <v>0.2</v>
      </c>
      <c r="D1689" t="s">
        <v>4779</v>
      </c>
      <c r="E1689" s="4" t="str" cm="1">
        <f t="array" ref="E1689">_xlfn.TEXTJOIN(", ", TRUE, IF(COUNTIF(D1689, "*"&amp;$BP$2:$BP$79&amp;"*"), $BP$2:$BP$79, ""))</f>
        <v/>
      </c>
      <c r="F1689" t="s">
        <v>4780</v>
      </c>
      <c r="G1689" t="s">
        <v>2969</v>
      </c>
      <c r="H1689" t="s">
        <v>100</v>
      </c>
      <c r="I1689" t="s">
        <v>1027</v>
      </c>
      <c r="J1689" t="s">
        <v>218</v>
      </c>
      <c r="K1689" t="s">
        <v>1098</v>
      </c>
      <c r="L1689" t="s">
        <v>58</v>
      </c>
      <c r="M1689" t="s">
        <v>4351</v>
      </c>
      <c r="N1689" t="s">
        <v>2788</v>
      </c>
      <c r="O1689" t="s">
        <v>30</v>
      </c>
      <c r="P1689" t="s">
        <v>429</v>
      </c>
      <c r="Q1689" t="s">
        <v>430</v>
      </c>
      <c r="R1689" t="s">
        <v>258</v>
      </c>
      <c r="S1689" t="s">
        <v>137</v>
      </c>
      <c r="T1689" t="s">
        <v>680</v>
      </c>
      <c r="U1689" t="s">
        <v>9</v>
      </c>
      <c r="V1689" t="s">
        <v>1197</v>
      </c>
      <c r="W1689" t="s">
        <v>21</v>
      </c>
    </row>
    <row r="1690" spans="1:31" x14ac:dyDescent="0.35">
      <c r="A1690">
        <v>4.19151692039352E+17</v>
      </c>
      <c r="B1690" s="1">
        <v>41642</v>
      </c>
      <c r="C1690">
        <v>0</v>
      </c>
      <c r="D1690" t="s">
        <v>4781</v>
      </c>
      <c r="E1690" s="4" t="str" cm="1">
        <f t="array" ref="E1690">_xlfn.TEXTJOIN(", ", TRUE, IF(COUNTIF(D1690, "*"&amp;$BP$2:$BP$79&amp;"*"), $BP$2:$BP$79, ""))</f>
        <v/>
      </c>
      <c r="F1690" t="s">
        <v>30</v>
      </c>
      <c r="G1690" t="s">
        <v>31</v>
      </c>
      <c r="H1690" t="s">
        <v>43</v>
      </c>
      <c r="I1690" t="s">
        <v>9</v>
      </c>
      <c r="J1690" t="s">
        <v>123</v>
      </c>
      <c r="K1690" t="s">
        <v>504</v>
      </c>
      <c r="L1690" t="s">
        <v>137</v>
      </c>
      <c r="M1690" t="s">
        <v>2365</v>
      </c>
      <c r="N1690" t="s">
        <v>4756</v>
      </c>
      <c r="O1690" t="s">
        <v>523</v>
      </c>
      <c r="P1690" t="s">
        <v>28</v>
      </c>
      <c r="Q1690" t="s">
        <v>76</v>
      </c>
      <c r="R1690" t="s">
        <v>21</v>
      </c>
    </row>
    <row r="1691" spans="1:31" x14ac:dyDescent="0.35">
      <c r="A1691">
        <v>4.1913325289748403E+17</v>
      </c>
      <c r="B1691" s="1">
        <v>41642</v>
      </c>
      <c r="C1691">
        <v>0</v>
      </c>
      <c r="D1691" t="s">
        <v>4782</v>
      </c>
      <c r="E1691" s="4" t="str" cm="1">
        <f t="array" ref="E1691">_xlfn.TEXTJOIN(", ", TRUE, IF(COUNTIF(D1691, "*"&amp;$BP$2:$BP$79&amp;"*"), $BP$2:$BP$79, ""))</f>
        <v/>
      </c>
      <c r="F1691" t="s">
        <v>2788</v>
      </c>
      <c r="G1691" t="s">
        <v>426</v>
      </c>
      <c r="H1691" t="s">
        <v>608</v>
      </c>
      <c r="I1691" t="s">
        <v>672</v>
      </c>
      <c r="J1691" t="s">
        <v>9</v>
      </c>
      <c r="K1691" t="s">
        <v>4783</v>
      </c>
      <c r="L1691" t="s">
        <v>21</v>
      </c>
    </row>
    <row r="1692" spans="1:31" x14ac:dyDescent="0.35">
      <c r="A1692">
        <v>4.1882060354238003E+17</v>
      </c>
      <c r="B1692" s="1">
        <v>41641</v>
      </c>
      <c r="C1692">
        <v>0</v>
      </c>
      <c r="D1692" t="s">
        <v>4784</v>
      </c>
      <c r="E1692" s="4" t="str" cm="1">
        <f t="array" ref="E1692">_xlfn.TEXTJOIN(", ", TRUE, IF(COUNTIF(D1692, "*"&amp;$BP$2:$BP$79&amp;"*"), $BP$2:$BP$79, ""))</f>
        <v/>
      </c>
      <c r="F1692" t="s">
        <v>232</v>
      </c>
      <c r="G1692" t="s">
        <v>4785</v>
      </c>
      <c r="H1692" t="s">
        <v>137</v>
      </c>
      <c r="I1692" t="s">
        <v>504</v>
      </c>
      <c r="J1692" t="s">
        <v>2420</v>
      </c>
      <c r="K1692" t="s">
        <v>9</v>
      </c>
      <c r="L1692" t="s">
        <v>64</v>
      </c>
      <c r="M1692" t="s">
        <v>498</v>
      </c>
      <c r="N1692" t="s">
        <v>2555</v>
      </c>
      <c r="O1692" t="s">
        <v>9</v>
      </c>
      <c r="P1692" t="s">
        <v>3015</v>
      </c>
      <c r="Q1692" t="s">
        <v>875</v>
      </c>
      <c r="R1692" t="s">
        <v>4786</v>
      </c>
      <c r="S1692" t="s">
        <v>2384</v>
      </c>
      <c r="T1692" t="s">
        <v>15</v>
      </c>
      <c r="U1692" t="s">
        <v>4787</v>
      </c>
      <c r="V1692" t="s">
        <v>498</v>
      </c>
      <c r="W1692" t="s">
        <v>48</v>
      </c>
      <c r="X1692" t="s">
        <v>576</v>
      </c>
      <c r="Y1692" t="s">
        <v>21</v>
      </c>
      <c r="Z1692" t="s">
        <v>1839</v>
      </c>
      <c r="AA1692" t="s">
        <v>2788</v>
      </c>
    </row>
    <row r="1693" spans="1:31" x14ac:dyDescent="0.35">
      <c r="A1693">
        <v>4.1880462122668403E+17</v>
      </c>
      <c r="B1693" s="1">
        <v>41641</v>
      </c>
      <c r="C1693">
        <v>0</v>
      </c>
      <c r="D1693" t="s">
        <v>4788</v>
      </c>
      <c r="E1693" s="4" t="str" cm="1">
        <f t="array" ref="E1693">_xlfn.TEXTJOIN(", ", TRUE, IF(COUNTIF(D1693, "*"&amp;$BP$2:$BP$79&amp;"*"), $BP$2:$BP$79, ""))</f>
        <v/>
      </c>
      <c r="F1693" t="s">
        <v>4789</v>
      </c>
      <c r="G1693" t="s">
        <v>232</v>
      </c>
      <c r="H1693" t="s">
        <v>3383</v>
      </c>
      <c r="I1693">
        <v>320</v>
      </c>
      <c r="J1693" t="s">
        <v>49</v>
      </c>
      <c r="K1693" t="s">
        <v>1038</v>
      </c>
      <c r="L1693" t="s">
        <v>16</v>
      </c>
      <c r="M1693" t="s">
        <v>426</v>
      </c>
      <c r="N1693" t="s">
        <v>4790</v>
      </c>
      <c r="O1693" t="s">
        <v>426</v>
      </c>
      <c r="P1693" t="s">
        <v>608</v>
      </c>
      <c r="Q1693" t="s">
        <v>240</v>
      </c>
      <c r="R1693" t="s">
        <v>87</v>
      </c>
      <c r="S1693">
        <v>680</v>
      </c>
      <c r="T1693" t="s">
        <v>21</v>
      </c>
      <c r="U1693" t="s">
        <v>2788</v>
      </c>
      <c r="V1693" t="s">
        <v>4791</v>
      </c>
    </row>
    <row r="1694" spans="1:31" x14ac:dyDescent="0.35">
      <c r="A1694">
        <v>4.1878525374695002E+17</v>
      </c>
      <c r="B1694" s="1">
        <v>41641</v>
      </c>
      <c r="C1694">
        <v>0.4</v>
      </c>
      <c r="D1694" t="s">
        <v>4792</v>
      </c>
      <c r="E1694" s="4" t="str" cm="1">
        <f t="array" ref="E1694">_xlfn.TEXTJOIN(", ", TRUE, IF(COUNTIF(D1694, "*"&amp;$BP$2:$BP$79&amp;"*"), $BP$2:$BP$79, ""))</f>
        <v/>
      </c>
      <c r="F1694" t="s">
        <v>4793</v>
      </c>
      <c r="G1694" t="s">
        <v>4794</v>
      </c>
      <c r="H1694" t="s">
        <v>483</v>
      </c>
      <c r="I1694" t="s">
        <v>4795</v>
      </c>
      <c r="J1694" t="s">
        <v>2420</v>
      </c>
      <c r="K1694" t="s">
        <v>9</v>
      </c>
      <c r="L1694" t="s">
        <v>64</v>
      </c>
      <c r="M1694" t="s">
        <v>4796</v>
      </c>
      <c r="N1694" t="s">
        <v>4797</v>
      </c>
      <c r="O1694" t="s">
        <v>2788</v>
      </c>
      <c r="P1694" t="s">
        <v>426</v>
      </c>
      <c r="Q1694" t="s">
        <v>608</v>
      </c>
      <c r="R1694" t="s">
        <v>137</v>
      </c>
      <c r="S1694" t="s">
        <v>680</v>
      </c>
      <c r="T1694" t="s">
        <v>21</v>
      </c>
      <c r="U1694" t="s">
        <v>1839</v>
      </c>
    </row>
    <row r="1695" spans="1:31" x14ac:dyDescent="0.35">
      <c r="A1695">
        <v>4.1876540757129997E+17</v>
      </c>
      <c r="B1695" s="1">
        <v>41641</v>
      </c>
      <c r="C1695">
        <v>0</v>
      </c>
      <c r="D1695" t="s">
        <v>4798</v>
      </c>
      <c r="E1695" s="4" t="str" cm="1">
        <f t="array" ref="E1695">_xlfn.TEXTJOIN(", ", TRUE, IF(COUNTIF(D1695, "*"&amp;$BP$2:$BP$79&amp;"*"), $BP$2:$BP$79, ""))</f>
        <v/>
      </c>
      <c r="F1695" t="s">
        <v>4496</v>
      </c>
      <c r="G1695" t="s">
        <v>26</v>
      </c>
      <c r="H1695" t="s">
        <v>474</v>
      </c>
      <c r="I1695" t="s">
        <v>62</v>
      </c>
      <c r="J1695" t="s">
        <v>2776</v>
      </c>
      <c r="K1695" t="s">
        <v>53</v>
      </c>
      <c r="L1695" t="s">
        <v>9</v>
      </c>
      <c r="M1695" t="s">
        <v>30</v>
      </c>
      <c r="N1695" t="s">
        <v>3253</v>
      </c>
      <c r="O1695" t="s">
        <v>1072</v>
      </c>
      <c r="P1695" t="s">
        <v>2788</v>
      </c>
      <c r="Q1695" t="s">
        <v>21</v>
      </c>
    </row>
    <row r="1696" spans="1:31" x14ac:dyDescent="0.35">
      <c r="A1696">
        <v>4.1846731510188E+17</v>
      </c>
      <c r="B1696" s="1">
        <v>41640</v>
      </c>
      <c r="C1696">
        <v>0</v>
      </c>
      <c r="D1696" t="s">
        <v>4799</v>
      </c>
      <c r="E1696" s="4" t="str" cm="1">
        <f t="array" ref="E1696">_xlfn.TEXTJOIN(", ", TRUE, IF(COUNTIF(D1696, "*"&amp;$BP$2:$BP$79&amp;"*"), $BP$2:$BP$79, ""))</f>
        <v/>
      </c>
      <c r="F1696" t="s">
        <v>4800</v>
      </c>
      <c r="G1696" t="s">
        <v>382</v>
      </c>
      <c r="H1696" t="s">
        <v>4801</v>
      </c>
      <c r="I1696" t="s">
        <v>137</v>
      </c>
      <c r="J1696" t="s">
        <v>504</v>
      </c>
      <c r="K1696" t="s">
        <v>2788</v>
      </c>
      <c r="L1696" t="s">
        <v>21</v>
      </c>
    </row>
    <row r="1697" spans="1:25" x14ac:dyDescent="0.35">
      <c r="A1697">
        <v>4.1844701402038598E+17</v>
      </c>
      <c r="B1697" s="1">
        <v>41640</v>
      </c>
      <c r="C1697">
        <v>0</v>
      </c>
      <c r="D1697" t="s">
        <v>4802</v>
      </c>
      <c r="E1697" s="4" t="str" cm="1">
        <f t="array" ref="E1697">_xlfn.TEXTJOIN(", ", TRUE, IF(COUNTIF(D1697, "*"&amp;$BP$2:$BP$79&amp;"*"), $BP$2:$BP$79, ""))</f>
        <v/>
      </c>
      <c r="F1697" t="s">
        <v>2788</v>
      </c>
      <c r="G1697" t="s">
        <v>4519</v>
      </c>
      <c r="H1697" t="s">
        <v>26</v>
      </c>
      <c r="I1697" t="s">
        <v>77</v>
      </c>
      <c r="J1697" t="s">
        <v>9</v>
      </c>
      <c r="K1697" t="s">
        <v>30</v>
      </c>
      <c r="L1697" t="s">
        <v>3253</v>
      </c>
      <c r="M1697" t="s">
        <v>1072</v>
      </c>
      <c r="N1697" t="s">
        <v>21</v>
      </c>
    </row>
    <row r="1698" spans="1:25" x14ac:dyDescent="0.35">
      <c r="A1698">
        <v>4.1840228649942202E+17</v>
      </c>
      <c r="B1698" s="1">
        <v>41640</v>
      </c>
      <c r="C1698">
        <v>0.13636363636363599</v>
      </c>
      <c r="D1698" t="s">
        <v>4803</v>
      </c>
      <c r="E1698" s="4" t="str" cm="1">
        <f t="array" ref="E1698">_xlfn.TEXTJOIN(", ", TRUE, IF(COUNTIF(D1698, "*"&amp;$BP$2:$BP$79&amp;"*"), $BP$2:$BP$79, ""))</f>
        <v/>
      </c>
      <c r="F1698" t="s">
        <v>1150</v>
      </c>
      <c r="G1698" t="s">
        <v>3685</v>
      </c>
      <c r="H1698" t="s">
        <v>24</v>
      </c>
      <c r="I1698" t="s">
        <v>62</v>
      </c>
      <c r="J1698" t="s">
        <v>67</v>
      </c>
      <c r="K1698" t="s">
        <v>247</v>
      </c>
      <c r="L1698" t="s">
        <v>480</v>
      </c>
      <c r="M1698" t="s">
        <v>504</v>
      </c>
      <c r="N1698" t="s">
        <v>15</v>
      </c>
      <c r="O1698" t="s">
        <v>30</v>
      </c>
      <c r="P1698" t="s">
        <v>660</v>
      </c>
      <c r="Q1698" t="s">
        <v>32</v>
      </c>
      <c r="R1698" t="s">
        <v>21</v>
      </c>
    </row>
    <row r="1699" spans="1:25" x14ac:dyDescent="0.35">
      <c r="A1699">
        <v>4.1836879841291398E+17</v>
      </c>
      <c r="B1699" s="1">
        <v>41640</v>
      </c>
      <c r="C1699">
        <v>0</v>
      </c>
      <c r="D1699" t="s">
        <v>4804</v>
      </c>
      <c r="E1699" s="4" t="str" cm="1">
        <f t="array" ref="E1699">_xlfn.TEXTJOIN(", ", TRUE, IF(COUNTIF(D1699, "*"&amp;$BP$2:$BP$79&amp;"*"), $BP$2:$BP$79, ""))</f>
        <v/>
      </c>
      <c r="F1699" t="s">
        <v>11</v>
      </c>
      <c r="G1699" t="s">
        <v>137</v>
      </c>
      <c r="H1699" t="s">
        <v>671</v>
      </c>
      <c r="I1699" t="s">
        <v>30</v>
      </c>
      <c r="J1699" t="s">
        <v>429</v>
      </c>
      <c r="K1699" t="s">
        <v>430</v>
      </c>
      <c r="L1699" t="s">
        <v>258</v>
      </c>
      <c r="M1699" t="s">
        <v>672</v>
      </c>
      <c r="N1699" t="s">
        <v>326</v>
      </c>
      <c r="O1699" t="s">
        <v>21</v>
      </c>
    </row>
    <row r="1700" spans="1:25" x14ac:dyDescent="0.35">
      <c r="A1700">
        <v>4.1824527504023898E+17</v>
      </c>
      <c r="B1700" s="1">
        <v>41639</v>
      </c>
      <c r="C1700">
        <v>0</v>
      </c>
      <c r="D1700" t="s">
        <v>4805</v>
      </c>
      <c r="E1700" s="4" t="str" cm="1">
        <f t="array" ref="E1700">_xlfn.TEXTJOIN(", ", TRUE, IF(COUNTIF(D1700, "*"&amp;$BP$2:$BP$79&amp;"*"), $BP$2:$BP$79, ""))</f>
        <v/>
      </c>
      <c r="F1700" t="s">
        <v>237</v>
      </c>
      <c r="G1700" t="s">
        <v>30</v>
      </c>
      <c r="H1700" t="s">
        <v>1542</v>
      </c>
      <c r="I1700" t="s">
        <v>4806</v>
      </c>
      <c r="J1700" t="s">
        <v>1537</v>
      </c>
      <c r="K1700" t="s">
        <v>360</v>
      </c>
      <c r="L1700" t="s">
        <v>283</v>
      </c>
      <c r="M1700" t="s">
        <v>4807</v>
      </c>
      <c r="N1700" t="s">
        <v>49</v>
      </c>
      <c r="O1700" t="s">
        <v>4808</v>
      </c>
      <c r="P1700" t="s">
        <v>156</v>
      </c>
      <c r="Q1700" t="s">
        <v>426</v>
      </c>
      <c r="R1700" t="s">
        <v>4809</v>
      </c>
      <c r="S1700" t="s">
        <v>1446</v>
      </c>
      <c r="T1700" t="s">
        <v>399</v>
      </c>
      <c r="U1700" t="s">
        <v>53</v>
      </c>
      <c r="V1700" t="s">
        <v>356</v>
      </c>
      <c r="W1700" t="s">
        <v>4810</v>
      </c>
    </row>
    <row r="1701" spans="1:25" x14ac:dyDescent="0.35">
      <c r="A1701">
        <v>4.1810930629936698E+17</v>
      </c>
      <c r="B1701" s="1">
        <v>41639</v>
      </c>
      <c r="C1701">
        <v>0</v>
      </c>
      <c r="D1701" t="s">
        <v>4811</v>
      </c>
      <c r="E1701" s="4" t="str" cm="1">
        <f t="array" ref="E1701">_xlfn.TEXTJOIN(", ", TRUE, IF(COUNTIF(D1701, "*"&amp;$BP$2:$BP$79&amp;"*"), $BP$2:$BP$79, ""))</f>
        <v/>
      </c>
      <c r="F1701" t="s">
        <v>257</v>
      </c>
      <c r="G1701" t="s">
        <v>137</v>
      </c>
      <c r="H1701" t="s">
        <v>789</v>
      </c>
      <c r="I1701" t="s">
        <v>4812</v>
      </c>
      <c r="J1701" t="s">
        <v>124</v>
      </c>
      <c r="K1701" t="s">
        <v>244</v>
      </c>
      <c r="L1701" t="s">
        <v>9</v>
      </c>
      <c r="M1701" t="s">
        <v>30</v>
      </c>
      <c r="N1701" t="s">
        <v>153</v>
      </c>
      <c r="O1701" t="s">
        <v>764</v>
      </c>
      <c r="P1701" t="s">
        <v>4813</v>
      </c>
      <c r="Q1701" t="s">
        <v>521</v>
      </c>
      <c r="R1701" t="s">
        <v>21</v>
      </c>
    </row>
    <row r="1702" spans="1:25" x14ac:dyDescent="0.35">
      <c r="A1702">
        <v>4.1809919509070598E+17</v>
      </c>
      <c r="B1702" s="1">
        <v>41639</v>
      </c>
      <c r="C1702">
        <v>0.6</v>
      </c>
      <c r="D1702" t="s">
        <v>4814</v>
      </c>
      <c r="E1702" s="4" t="str" cm="1">
        <f t="array" ref="E1702">_xlfn.TEXTJOIN(", ", TRUE, IF(COUNTIF(D1702, "*"&amp;$BP$2:$BP$79&amp;"*"), $BP$2:$BP$79, ""))</f>
        <v/>
      </c>
      <c r="F1702" t="s">
        <v>773</v>
      </c>
      <c r="G1702" t="s">
        <v>521</v>
      </c>
      <c r="H1702" t="s">
        <v>173</v>
      </c>
      <c r="I1702" t="s">
        <v>49</v>
      </c>
      <c r="J1702" t="s">
        <v>909</v>
      </c>
      <c r="K1702" t="s">
        <v>227</v>
      </c>
      <c r="L1702" t="s">
        <v>9</v>
      </c>
      <c r="M1702" t="s">
        <v>1227</v>
      </c>
      <c r="N1702" t="s">
        <v>384</v>
      </c>
      <c r="O1702" t="s">
        <v>4815</v>
      </c>
      <c r="P1702" t="s">
        <v>15</v>
      </c>
      <c r="Q1702" t="s">
        <v>3163</v>
      </c>
      <c r="R1702" t="s">
        <v>4816</v>
      </c>
      <c r="S1702" t="s">
        <v>2099</v>
      </c>
      <c r="T1702" t="s">
        <v>21</v>
      </c>
    </row>
    <row r="1703" spans="1:25" x14ac:dyDescent="0.35">
      <c r="A1703">
        <v>4.18088743522672E+17</v>
      </c>
      <c r="B1703" s="1">
        <v>41639</v>
      </c>
      <c r="C1703">
        <v>0</v>
      </c>
      <c r="D1703" t="s">
        <v>4817</v>
      </c>
      <c r="E1703" s="4" t="str" cm="1">
        <f t="array" ref="E1703">_xlfn.TEXTJOIN(", ", TRUE, IF(COUNTIF(D1703, "*"&amp;$BP$2:$BP$79&amp;"*"), $BP$2:$BP$79, ""))</f>
        <v/>
      </c>
      <c r="F1703" t="s">
        <v>8</v>
      </c>
      <c r="G1703" t="s">
        <v>9</v>
      </c>
      <c r="H1703" t="s">
        <v>1150</v>
      </c>
      <c r="I1703" t="s">
        <v>124</v>
      </c>
      <c r="J1703" t="s">
        <v>244</v>
      </c>
      <c r="K1703" t="s">
        <v>156</v>
      </c>
      <c r="L1703" t="s">
        <v>21</v>
      </c>
      <c r="N1703" t="s">
        <v>21</v>
      </c>
    </row>
    <row r="1704" spans="1:25" x14ac:dyDescent="0.35">
      <c r="A1704">
        <v>4.1807158593365101E+17</v>
      </c>
      <c r="B1704" s="1">
        <v>41639</v>
      </c>
      <c r="C1704">
        <v>0.4</v>
      </c>
      <c r="D1704" t="s">
        <v>4818</v>
      </c>
      <c r="E1704" s="4" t="str" cm="1">
        <f t="array" ref="E1704">_xlfn.TEXTJOIN(", ", TRUE, IF(COUNTIF(D1704, "*"&amp;$BP$2:$BP$79&amp;"*"), $BP$2:$BP$79, ""))</f>
        <v/>
      </c>
      <c r="F1704" t="s">
        <v>413</v>
      </c>
      <c r="G1704" t="s">
        <v>4819</v>
      </c>
      <c r="H1704" t="s">
        <v>445</v>
      </c>
      <c r="I1704" t="s">
        <v>1537</v>
      </c>
      <c r="J1704" t="s">
        <v>151</v>
      </c>
      <c r="K1704" t="s">
        <v>152</v>
      </c>
      <c r="L1704" t="s">
        <v>153</v>
      </c>
      <c r="M1704" t="s">
        <v>3105</v>
      </c>
      <c r="N1704" t="s">
        <v>3804</v>
      </c>
      <c r="O1704" t="s">
        <v>100</v>
      </c>
      <c r="P1704" t="s">
        <v>64</v>
      </c>
      <c r="Q1704" t="s">
        <v>2099</v>
      </c>
      <c r="R1704" t="s">
        <v>2077</v>
      </c>
      <c r="S1704" t="s">
        <v>16</v>
      </c>
      <c r="T1704" t="s">
        <v>49</v>
      </c>
      <c r="U1704" t="s">
        <v>909</v>
      </c>
      <c r="V1704" t="s">
        <v>227</v>
      </c>
      <c r="W1704" t="s">
        <v>9</v>
      </c>
      <c r="X1704" t="s">
        <v>2078</v>
      </c>
      <c r="Y1704" t="s">
        <v>21</v>
      </c>
    </row>
    <row r="1705" spans="1:25" x14ac:dyDescent="0.35">
      <c r="A1705">
        <v>4.18052886635896E+17</v>
      </c>
      <c r="B1705" s="1">
        <v>41639</v>
      </c>
      <c r="C1705">
        <v>0</v>
      </c>
      <c r="D1705" t="s">
        <v>4820</v>
      </c>
      <c r="E1705" s="4" t="str" cm="1">
        <f t="array" ref="E1705">_xlfn.TEXTJOIN(", ", TRUE, IF(COUNTIF(D1705, "*"&amp;$BP$2:$BP$79&amp;"*"), $BP$2:$BP$79, ""))</f>
        <v/>
      </c>
      <c r="F1705" t="s">
        <v>55</v>
      </c>
      <c r="G1705" t="s">
        <v>15</v>
      </c>
      <c r="H1705">
        <v>5</v>
      </c>
      <c r="I1705" t="s">
        <v>232</v>
      </c>
      <c r="J1705" t="s">
        <v>100</v>
      </c>
      <c r="K1705" t="s">
        <v>27</v>
      </c>
      <c r="L1705" t="s">
        <v>1292</v>
      </c>
      <c r="M1705" t="s">
        <v>11</v>
      </c>
      <c r="N1705" t="s">
        <v>208</v>
      </c>
      <c r="O1705" t="s">
        <v>312</v>
      </c>
      <c r="P1705" t="s">
        <v>21</v>
      </c>
    </row>
    <row r="1706" spans="1:25" x14ac:dyDescent="0.35">
      <c r="A1706">
        <v>4.1803578816137203E+17</v>
      </c>
      <c r="B1706" s="1">
        <v>41639</v>
      </c>
      <c r="C1706">
        <v>0</v>
      </c>
      <c r="D1706" t="s">
        <v>4821</v>
      </c>
      <c r="E1706" s="4" t="str" cm="1">
        <f t="array" ref="E1706">_xlfn.TEXTJOIN(", ", TRUE, IF(COUNTIF(D1706, "*"&amp;$BP$2:$BP$79&amp;"*"), $BP$2:$BP$79, ""))</f>
        <v/>
      </c>
      <c r="F1706" t="s">
        <v>1065</v>
      </c>
      <c r="G1706" t="s">
        <v>218</v>
      </c>
      <c r="H1706" t="s">
        <v>30</v>
      </c>
      <c r="I1706" t="s">
        <v>4822</v>
      </c>
      <c r="J1706" t="s">
        <v>24</v>
      </c>
      <c r="K1706" t="s">
        <v>62</v>
      </c>
      <c r="L1706" t="s">
        <v>2837</v>
      </c>
      <c r="M1706" t="s">
        <v>11</v>
      </c>
      <c r="N1706" t="s">
        <v>136</v>
      </c>
      <c r="O1706" t="s">
        <v>382</v>
      </c>
      <c r="P1706" t="s">
        <v>30</v>
      </c>
      <c r="Q1706" t="s">
        <v>4823</v>
      </c>
      <c r="R1706" t="s">
        <v>57</v>
      </c>
      <c r="S1706" t="s">
        <v>218</v>
      </c>
      <c r="T1706" t="s">
        <v>6</v>
      </c>
      <c r="U1706" t="s">
        <v>15</v>
      </c>
      <c r="V1706" t="s">
        <v>21</v>
      </c>
    </row>
    <row r="1707" spans="1:25" x14ac:dyDescent="0.35">
      <c r="A1707">
        <v>4.1774583771681498E+17</v>
      </c>
      <c r="B1707" s="1">
        <v>41638</v>
      </c>
      <c r="C1707">
        <v>0</v>
      </c>
      <c r="D1707" t="s">
        <v>4824</v>
      </c>
      <c r="E1707" s="4" t="str" cm="1">
        <f t="array" ref="E1707">_xlfn.TEXTJOIN(", ", TRUE, IF(COUNTIF(D1707, "*"&amp;$BP$2:$BP$79&amp;"*"), $BP$2:$BP$79, ""))</f>
        <v/>
      </c>
      <c r="F1707" t="s">
        <v>1419</v>
      </c>
      <c r="G1707" t="s">
        <v>144</v>
      </c>
      <c r="H1707" t="s">
        <v>6</v>
      </c>
      <c r="I1707" t="s">
        <v>168</v>
      </c>
      <c r="J1707" t="s">
        <v>15</v>
      </c>
      <c r="K1707">
        <v>2014</v>
      </c>
      <c r="L1707" t="s">
        <v>12</v>
      </c>
      <c r="M1707" t="s">
        <v>367</v>
      </c>
      <c r="N1707" t="s">
        <v>15</v>
      </c>
      <c r="O1707" t="s">
        <v>21</v>
      </c>
    </row>
    <row r="1708" spans="1:25" x14ac:dyDescent="0.35">
      <c r="A1708">
        <v>4.1767582390304301E+17</v>
      </c>
      <c r="B1708" s="1">
        <v>41638</v>
      </c>
      <c r="C1708">
        <v>0</v>
      </c>
      <c r="D1708" t="s">
        <v>4825</v>
      </c>
      <c r="E1708" s="4" t="str" cm="1">
        <f t="array" ref="E1708">_xlfn.TEXTJOIN(", ", TRUE, IF(COUNTIF(D1708, "*"&amp;$BP$2:$BP$79&amp;"*"), $BP$2:$BP$79, ""))</f>
        <v/>
      </c>
      <c r="F1708" t="s">
        <v>1150</v>
      </c>
      <c r="G1708" t="s">
        <v>124</v>
      </c>
      <c r="H1708" t="s">
        <v>244</v>
      </c>
      <c r="I1708" t="s">
        <v>289</v>
      </c>
      <c r="J1708" t="s">
        <v>21</v>
      </c>
    </row>
    <row r="1709" spans="1:25" x14ac:dyDescent="0.35">
      <c r="A1709">
        <v>4.1696588787102502E+17</v>
      </c>
      <c r="B1709" s="1">
        <v>41636</v>
      </c>
      <c r="C1709">
        <v>0</v>
      </c>
      <c r="D1709" t="s">
        <v>4826</v>
      </c>
      <c r="E1709" s="4" t="str" cm="1">
        <f t="array" ref="E1709">_xlfn.TEXTJOIN(", ", TRUE, IF(COUNTIF(D1709, "*"&amp;$BP$2:$BP$79&amp;"*"), $BP$2:$BP$79, ""))</f>
        <v/>
      </c>
      <c r="F1709" t="s">
        <v>7</v>
      </c>
      <c r="G1709" t="s">
        <v>729</v>
      </c>
      <c r="H1709" t="s">
        <v>124</v>
      </c>
      <c r="I1709" t="s">
        <v>244</v>
      </c>
      <c r="J1709" t="s">
        <v>1233</v>
      </c>
      <c r="K1709" t="s">
        <v>21</v>
      </c>
    </row>
    <row r="1710" spans="1:25" x14ac:dyDescent="0.35">
      <c r="A1710">
        <v>4.1666776028271002E+17</v>
      </c>
      <c r="B1710" s="1">
        <v>41635</v>
      </c>
      <c r="C1710">
        <v>0</v>
      </c>
      <c r="D1710" t="s">
        <v>4827</v>
      </c>
      <c r="E1710" s="4" t="str" cm="1">
        <f t="array" ref="E1710">_xlfn.TEXTJOIN(", ", TRUE, IF(COUNTIF(D1710, "*"&amp;$BP$2:$BP$79&amp;"*"), $BP$2:$BP$79, ""))</f>
        <v/>
      </c>
      <c r="F1710" t="s">
        <v>4067</v>
      </c>
      <c r="G1710" t="s">
        <v>137</v>
      </c>
      <c r="H1710" t="s">
        <v>1170</v>
      </c>
      <c r="I1710" t="s">
        <v>3484</v>
      </c>
      <c r="J1710" t="s">
        <v>191</v>
      </c>
      <c r="K1710" t="s">
        <v>62</v>
      </c>
      <c r="L1710" t="s">
        <v>264</v>
      </c>
      <c r="M1710" t="s">
        <v>6</v>
      </c>
      <c r="N1710" t="s">
        <v>12</v>
      </c>
      <c r="O1710" t="s">
        <v>367</v>
      </c>
      <c r="P1710" t="s">
        <v>2582</v>
      </c>
      <c r="Q1710" t="s">
        <v>15</v>
      </c>
      <c r="R1710">
        <v>5</v>
      </c>
      <c r="S1710" t="s">
        <v>21</v>
      </c>
    </row>
    <row r="1711" spans="1:25" x14ac:dyDescent="0.35">
      <c r="A1711">
        <v>4.1550744148941197E+17</v>
      </c>
      <c r="B1711" s="1">
        <v>41632</v>
      </c>
      <c r="C1711">
        <v>0.25</v>
      </c>
      <c r="D1711" t="s">
        <v>4828</v>
      </c>
      <c r="E1711" s="4" t="str" cm="1">
        <f t="array" ref="E1711">_xlfn.TEXTJOIN(", ", TRUE, IF(COUNTIF(D1711, "*"&amp;$BP$2:$BP$79&amp;"*"), $BP$2:$BP$79, ""))</f>
        <v/>
      </c>
      <c r="F1711" t="s">
        <v>382</v>
      </c>
      <c r="G1711" t="s">
        <v>11</v>
      </c>
      <c r="H1711" t="s">
        <v>880</v>
      </c>
      <c r="I1711" t="s">
        <v>9</v>
      </c>
      <c r="J1711" t="s">
        <v>881</v>
      </c>
      <c r="K1711" t="s">
        <v>253</v>
      </c>
      <c r="L1711" t="s">
        <v>49</v>
      </c>
      <c r="M1711" t="s">
        <v>4829</v>
      </c>
      <c r="N1711" t="s">
        <v>96</v>
      </c>
      <c r="O1711" t="s">
        <v>4830</v>
      </c>
    </row>
    <row r="1712" spans="1:25" x14ac:dyDescent="0.35">
      <c r="A1712">
        <v>4.1772846893199699E+17</v>
      </c>
      <c r="B1712" s="1">
        <v>41638</v>
      </c>
      <c r="C1712">
        <v>0</v>
      </c>
      <c r="D1712" t="s">
        <v>4831</v>
      </c>
      <c r="E1712" s="4" t="str" cm="1">
        <f t="array" ref="E1712">_xlfn.TEXTJOIN(", ", TRUE, IF(COUNTIF(D1712, "*"&amp;$BP$2:$BP$79&amp;"*"), $BP$2:$BP$79, ""))</f>
        <v/>
      </c>
      <c r="F1712" t="s">
        <v>222</v>
      </c>
      <c r="G1712" t="s">
        <v>1727</v>
      </c>
      <c r="H1712" t="s">
        <v>180</v>
      </c>
      <c r="I1712" t="s">
        <v>152</v>
      </c>
      <c r="J1712" t="s">
        <v>4832</v>
      </c>
      <c r="K1712" t="s">
        <v>157</v>
      </c>
      <c r="L1712" t="s">
        <v>16</v>
      </c>
      <c r="M1712" t="s">
        <v>322</v>
      </c>
      <c r="N1712" t="s">
        <v>21</v>
      </c>
    </row>
    <row r="1713" spans="1:27" x14ac:dyDescent="0.35">
      <c r="A1713">
        <v>4.1769579659565402E+17</v>
      </c>
      <c r="B1713" s="1">
        <v>41638</v>
      </c>
      <c r="C1713">
        <v>0</v>
      </c>
      <c r="D1713" t="s">
        <v>4833</v>
      </c>
      <c r="E1713" s="4" t="str" cm="1">
        <f t="array" ref="E1713">_xlfn.TEXTJOIN(", ", TRUE, IF(COUNTIF(D1713, "*"&amp;$BP$2:$BP$79&amp;"*"), $BP$2:$BP$79, ""))</f>
        <v/>
      </c>
      <c r="F1713" t="s">
        <v>1546</v>
      </c>
      <c r="G1713" t="s">
        <v>4834</v>
      </c>
      <c r="H1713" t="s">
        <v>608</v>
      </c>
      <c r="I1713" t="s">
        <v>26</v>
      </c>
      <c r="J1713" t="s">
        <v>64</v>
      </c>
      <c r="K1713" t="s">
        <v>49</v>
      </c>
      <c r="L1713" t="s">
        <v>50</v>
      </c>
      <c r="M1713" t="s">
        <v>15</v>
      </c>
      <c r="N1713">
        <v>2014</v>
      </c>
      <c r="O1713" t="s">
        <v>55</v>
      </c>
      <c r="P1713" t="s">
        <v>15</v>
      </c>
      <c r="Q1713" t="s">
        <v>100</v>
      </c>
      <c r="R1713" t="s">
        <v>27</v>
      </c>
      <c r="S1713" t="s">
        <v>78</v>
      </c>
      <c r="T1713" t="s">
        <v>240</v>
      </c>
      <c r="U1713" t="s">
        <v>851</v>
      </c>
      <c r="V1713" t="s">
        <v>21</v>
      </c>
    </row>
    <row r="1714" spans="1:27" x14ac:dyDescent="0.35">
      <c r="A1714">
        <v>4.1736217273004E+17</v>
      </c>
      <c r="B1714" s="1">
        <v>41637</v>
      </c>
      <c r="C1714">
        <v>0.8</v>
      </c>
      <c r="D1714" t="s">
        <v>4835</v>
      </c>
      <c r="E1714" s="4" t="str" cm="1">
        <f t="array" ref="E1714">_xlfn.TEXTJOIN(", ", TRUE, IF(COUNTIF(D1714, "*"&amp;$BP$2:$BP$79&amp;"*"), $BP$2:$BP$79, ""))</f>
        <v/>
      </c>
      <c r="F1714">
        <v>2013</v>
      </c>
      <c r="G1714" t="s">
        <v>87</v>
      </c>
      <c r="H1714" t="s">
        <v>49</v>
      </c>
      <c r="I1714" t="s">
        <v>120</v>
      </c>
      <c r="J1714" t="s">
        <v>32</v>
      </c>
      <c r="K1714" t="s">
        <v>16</v>
      </c>
      <c r="L1714" t="s">
        <v>1699</v>
      </c>
      <c r="M1714" t="s">
        <v>4836</v>
      </c>
      <c r="N1714" t="s">
        <v>637</v>
      </c>
      <c r="O1714" t="s">
        <v>137</v>
      </c>
      <c r="P1714" t="s">
        <v>63</v>
      </c>
      <c r="Q1714" t="s">
        <v>91</v>
      </c>
      <c r="R1714" t="s">
        <v>9</v>
      </c>
      <c r="S1714" t="s">
        <v>92</v>
      </c>
      <c r="T1714" t="s">
        <v>230</v>
      </c>
      <c r="U1714" t="s">
        <v>30</v>
      </c>
      <c r="V1714" t="s">
        <v>231</v>
      </c>
      <c r="W1714" t="s">
        <v>21</v>
      </c>
    </row>
    <row r="1715" spans="1:27" x14ac:dyDescent="0.35">
      <c r="A1715">
        <v>4.1734849254616198E+17</v>
      </c>
      <c r="B1715" s="1">
        <v>41637</v>
      </c>
      <c r="C1715">
        <v>-0.33333333333333298</v>
      </c>
      <c r="D1715" t="s">
        <v>4837</v>
      </c>
      <c r="E1715" s="4" t="str" cm="1">
        <f t="array" ref="E1715">_xlfn.TEXTJOIN(", ", TRUE, IF(COUNTIF(D1715, "*"&amp;$BP$2:$BP$79&amp;"*"), $BP$2:$BP$79, ""))</f>
        <v/>
      </c>
      <c r="F1715" t="s">
        <v>15</v>
      </c>
      <c r="G1715">
        <v>2014</v>
      </c>
      <c r="H1715" t="s">
        <v>238</v>
      </c>
      <c r="I1715" t="s">
        <v>462</v>
      </c>
      <c r="J1715" t="s">
        <v>360</v>
      </c>
      <c r="K1715" t="s">
        <v>2314</v>
      </c>
      <c r="L1715" t="s">
        <v>9</v>
      </c>
      <c r="M1715" t="s">
        <v>131</v>
      </c>
      <c r="N1715" t="s">
        <v>3053</v>
      </c>
      <c r="O1715" t="s">
        <v>70</v>
      </c>
      <c r="P1715" t="s">
        <v>4838</v>
      </c>
      <c r="Q1715" t="s">
        <v>180</v>
      </c>
      <c r="R1715" t="s">
        <v>152</v>
      </c>
      <c r="S1715" t="s">
        <v>4832</v>
      </c>
      <c r="T1715" t="s">
        <v>1829</v>
      </c>
      <c r="U1715" t="s">
        <v>114</v>
      </c>
      <c r="V1715" t="s">
        <v>1830</v>
      </c>
      <c r="W1715" t="s">
        <v>21</v>
      </c>
    </row>
    <row r="1716" spans="1:27" x14ac:dyDescent="0.35">
      <c r="A1716">
        <v>4.1733321941596102E+17</v>
      </c>
      <c r="B1716" s="1">
        <v>41637</v>
      </c>
      <c r="C1716">
        <v>0</v>
      </c>
      <c r="D1716" t="s">
        <v>4839</v>
      </c>
      <c r="E1716" s="4" t="str" cm="1">
        <f t="array" ref="E1716">_xlfn.TEXTJOIN(", ", TRUE, IF(COUNTIF(D1716, "*"&amp;$BP$2:$BP$79&amp;"*"), $BP$2:$BP$79, ""))</f>
        <v/>
      </c>
      <c r="F1716" t="s">
        <v>276</v>
      </c>
      <c r="G1716" t="s">
        <v>6</v>
      </c>
      <c r="H1716" t="s">
        <v>222</v>
      </c>
      <c r="I1716" t="s">
        <v>15</v>
      </c>
      <c r="J1716" t="s">
        <v>429</v>
      </c>
      <c r="K1716" t="s">
        <v>426</v>
      </c>
      <c r="L1716" t="s">
        <v>430</v>
      </c>
      <c r="M1716" t="s">
        <v>141</v>
      </c>
      <c r="N1716" t="s">
        <v>57</v>
      </c>
      <c r="O1716" t="s">
        <v>30</v>
      </c>
      <c r="P1716" t="s">
        <v>231</v>
      </c>
      <c r="Q1716" t="s">
        <v>15</v>
      </c>
      <c r="R1716">
        <v>2014</v>
      </c>
      <c r="S1716" t="s">
        <v>21</v>
      </c>
    </row>
    <row r="1717" spans="1:27" x14ac:dyDescent="0.35">
      <c r="A1717">
        <v>4.1702026331043802E+17</v>
      </c>
      <c r="B1717" s="1">
        <v>41636</v>
      </c>
      <c r="C1717">
        <v>0</v>
      </c>
      <c r="D1717" t="s">
        <v>4840</v>
      </c>
      <c r="E1717" s="4" t="str" cm="1">
        <f t="array" ref="E1717">_xlfn.TEXTJOIN(", ", TRUE, IF(COUNTIF(D1717, "*"&amp;$BP$2:$BP$79&amp;"*"), $BP$2:$BP$79, ""))</f>
        <v/>
      </c>
      <c r="F1717" t="s">
        <v>276</v>
      </c>
      <c r="G1717" t="s">
        <v>6</v>
      </c>
      <c r="H1717" t="s">
        <v>430</v>
      </c>
      <c r="I1717" t="s">
        <v>279</v>
      </c>
      <c r="J1717" t="s">
        <v>1546</v>
      </c>
      <c r="K1717" t="s">
        <v>4834</v>
      </c>
      <c r="L1717" t="s">
        <v>608</v>
      </c>
      <c r="M1717" t="s">
        <v>180</v>
      </c>
      <c r="N1717" t="s">
        <v>49</v>
      </c>
      <c r="O1717" t="s">
        <v>135</v>
      </c>
      <c r="P1717" t="s">
        <v>136</v>
      </c>
      <c r="Q1717" t="s">
        <v>157</v>
      </c>
      <c r="R1717" t="s">
        <v>9</v>
      </c>
      <c r="S1717" t="s">
        <v>78</v>
      </c>
      <c r="T1717" t="s">
        <v>240</v>
      </c>
      <c r="U1717" t="s">
        <v>851</v>
      </c>
      <c r="V1717" t="s">
        <v>21</v>
      </c>
    </row>
    <row r="1718" spans="1:27" x14ac:dyDescent="0.35">
      <c r="A1718">
        <v>4.16654329412472E+17</v>
      </c>
      <c r="B1718" s="1">
        <v>41635</v>
      </c>
      <c r="C1718">
        <v>0</v>
      </c>
      <c r="D1718" t="s">
        <v>4841</v>
      </c>
      <c r="E1718" s="4" t="str" cm="1">
        <f t="array" ref="E1718">_xlfn.TEXTJOIN(", ", TRUE, IF(COUNTIF(D1718, "*"&amp;$BP$2:$BP$79&amp;"*"), $BP$2:$BP$79, ""))</f>
        <v/>
      </c>
      <c r="F1718" t="s">
        <v>15</v>
      </c>
      <c r="G1718">
        <v>2013</v>
      </c>
      <c r="H1718" t="s">
        <v>360</v>
      </c>
      <c r="I1718" t="s">
        <v>484</v>
      </c>
      <c r="J1718" t="s">
        <v>2607</v>
      </c>
      <c r="K1718" t="s">
        <v>100</v>
      </c>
      <c r="L1718" t="s">
        <v>360</v>
      </c>
      <c r="M1718" t="s">
        <v>693</v>
      </c>
      <c r="N1718" t="s">
        <v>4842</v>
      </c>
      <c r="O1718" t="s">
        <v>131</v>
      </c>
      <c r="P1718" t="s">
        <v>49</v>
      </c>
      <c r="Q1718" t="s">
        <v>33</v>
      </c>
      <c r="R1718" t="s">
        <v>356</v>
      </c>
      <c r="S1718" t="s">
        <v>445</v>
      </c>
      <c r="T1718" t="s">
        <v>30</v>
      </c>
      <c r="U1718" t="s">
        <v>32</v>
      </c>
      <c r="V1718" t="s">
        <v>15</v>
      </c>
      <c r="W1718" t="s">
        <v>2636</v>
      </c>
      <c r="X1718" t="s">
        <v>21</v>
      </c>
    </row>
    <row r="1719" spans="1:27" x14ac:dyDescent="0.35">
      <c r="A1719">
        <v>4.1634469698249498E+17</v>
      </c>
      <c r="B1719" s="1">
        <v>41634</v>
      </c>
      <c r="C1719">
        <v>1</v>
      </c>
      <c r="D1719" t="s">
        <v>4843</v>
      </c>
      <c r="E1719" s="4" t="str" cm="1">
        <f t="array" ref="E1719">_xlfn.TEXTJOIN(", ", TRUE, IF(COUNTIF(D1719, "*"&amp;$BP$2:$BP$79&amp;"*"), $BP$2:$BP$79, ""))</f>
        <v/>
      </c>
      <c r="F1719" t="s">
        <v>824</v>
      </c>
      <c r="G1719" t="s">
        <v>100</v>
      </c>
      <c r="H1719" t="s">
        <v>221</v>
      </c>
      <c r="I1719" t="s">
        <v>825</v>
      </c>
      <c r="J1719" t="s">
        <v>360</v>
      </c>
      <c r="K1719" t="s">
        <v>777</v>
      </c>
      <c r="L1719" t="s">
        <v>826</v>
      </c>
      <c r="M1719" t="s">
        <v>9</v>
      </c>
      <c r="N1719" t="s">
        <v>115</v>
      </c>
      <c r="O1719" t="s">
        <v>828</v>
      </c>
      <c r="P1719" t="s">
        <v>1220</v>
      </c>
      <c r="Q1719" t="s">
        <v>2592</v>
      </c>
      <c r="R1719" t="s">
        <v>11</v>
      </c>
      <c r="S1719" t="s">
        <v>2593</v>
      </c>
      <c r="T1719" t="s">
        <v>2594</v>
      </c>
      <c r="U1719" t="s">
        <v>17</v>
      </c>
      <c r="V1719" t="s">
        <v>98</v>
      </c>
    </row>
    <row r="1720" spans="1:27" x14ac:dyDescent="0.35">
      <c r="A1720">
        <v>4.1628554205399398E+17</v>
      </c>
      <c r="B1720" s="1">
        <v>41634</v>
      </c>
      <c r="C1720">
        <v>0.25</v>
      </c>
      <c r="D1720" t="s">
        <v>4844</v>
      </c>
      <c r="E1720" s="4" t="str" cm="1">
        <f t="array" ref="E1720">_xlfn.TEXTJOIN(", ", TRUE, IF(COUNTIF(D1720, "*"&amp;$BP$2:$BP$79&amp;"*"), $BP$2:$BP$79, ""))</f>
        <v/>
      </c>
      <c r="F1720" t="s">
        <v>42</v>
      </c>
      <c r="G1720" t="s">
        <v>30</v>
      </c>
      <c r="H1720" t="s">
        <v>429</v>
      </c>
      <c r="I1720" t="s">
        <v>430</v>
      </c>
      <c r="J1720" t="s">
        <v>258</v>
      </c>
      <c r="K1720" t="s">
        <v>1170</v>
      </c>
      <c r="L1720" t="s">
        <v>49</v>
      </c>
      <c r="M1720" t="s">
        <v>1891</v>
      </c>
      <c r="N1720" t="s">
        <v>228</v>
      </c>
      <c r="O1720" t="s">
        <v>253</v>
      </c>
      <c r="P1720" t="s">
        <v>665</v>
      </c>
      <c r="Q1720" t="s">
        <v>9</v>
      </c>
      <c r="R1720">
        <v>50</v>
      </c>
      <c r="S1720" t="s">
        <v>920</v>
      </c>
      <c r="T1720" t="s">
        <v>426</v>
      </c>
      <c r="U1720" t="s">
        <v>430</v>
      </c>
      <c r="V1720" t="s">
        <v>2335</v>
      </c>
      <c r="W1720" t="s">
        <v>21</v>
      </c>
      <c r="X1720" t="s">
        <v>4791</v>
      </c>
    </row>
    <row r="1721" spans="1:27" x14ac:dyDescent="0.35">
      <c r="A1721">
        <v>4.1624968220600301E+17</v>
      </c>
      <c r="B1721" s="1">
        <v>41634</v>
      </c>
      <c r="C1721">
        <v>0.25</v>
      </c>
      <c r="D1721" t="s">
        <v>4845</v>
      </c>
      <c r="E1721" s="4" t="str" cm="1">
        <f t="array" ref="E1721">_xlfn.TEXTJOIN(", ", TRUE, IF(COUNTIF(D1721, "*"&amp;$BP$2:$BP$79&amp;"*"), $BP$2:$BP$79, ""))</f>
        <v/>
      </c>
      <c r="F1721" t="s">
        <v>11</v>
      </c>
      <c r="G1721" t="s">
        <v>4846</v>
      </c>
      <c r="H1721" t="s">
        <v>26</v>
      </c>
      <c r="I1721" t="s">
        <v>232</v>
      </c>
      <c r="J1721" t="s">
        <v>474</v>
      </c>
      <c r="K1721" t="s">
        <v>62</v>
      </c>
      <c r="L1721" t="s">
        <v>16</v>
      </c>
      <c r="M1721" t="s">
        <v>30</v>
      </c>
      <c r="N1721" t="s">
        <v>502</v>
      </c>
      <c r="O1721" t="s">
        <v>257</v>
      </c>
      <c r="P1721" t="s">
        <v>162</v>
      </c>
      <c r="Q1721" t="s">
        <v>53</v>
      </c>
      <c r="R1721" t="s">
        <v>9</v>
      </c>
      <c r="S1721" t="s">
        <v>30</v>
      </c>
      <c r="T1721" t="s">
        <v>3253</v>
      </c>
      <c r="U1721" t="s">
        <v>437</v>
      </c>
      <c r="V1721" t="s">
        <v>875</v>
      </c>
      <c r="W1721" t="s">
        <v>1720</v>
      </c>
      <c r="X1721" t="s">
        <v>21</v>
      </c>
      <c r="Y1721" t="s">
        <v>350</v>
      </c>
    </row>
    <row r="1722" spans="1:27" x14ac:dyDescent="0.35">
      <c r="A1722">
        <v>4.15869094303264E+17</v>
      </c>
      <c r="B1722" s="1">
        <v>41633</v>
      </c>
      <c r="C1722">
        <v>0.375</v>
      </c>
      <c r="D1722" t="s">
        <v>4847</v>
      </c>
      <c r="E1722" s="4" t="str" cm="1">
        <f t="array" ref="E1722">_xlfn.TEXTJOIN(", ", TRUE, IF(COUNTIF(D1722, "*"&amp;$BP$2:$BP$79&amp;"*"), $BP$2:$BP$79, ""))</f>
        <v/>
      </c>
      <c r="F1722" t="s">
        <v>326</v>
      </c>
      <c r="G1722" t="s">
        <v>30</v>
      </c>
      <c r="H1722" t="s">
        <v>17</v>
      </c>
      <c r="I1722" t="s">
        <v>100</v>
      </c>
      <c r="J1722" t="s">
        <v>502</v>
      </c>
      <c r="K1722" t="s">
        <v>4683</v>
      </c>
      <c r="L1722" t="s">
        <v>4848</v>
      </c>
      <c r="M1722" t="s">
        <v>605</v>
      </c>
      <c r="N1722" t="s">
        <v>238</v>
      </c>
      <c r="O1722" t="s">
        <v>1204</v>
      </c>
      <c r="P1722" t="s">
        <v>6</v>
      </c>
      <c r="Q1722" t="s">
        <v>115</v>
      </c>
      <c r="R1722" t="s">
        <v>49</v>
      </c>
      <c r="S1722" t="s">
        <v>1919</v>
      </c>
      <c r="T1722" t="s">
        <v>100</v>
      </c>
      <c r="U1722" t="s">
        <v>287</v>
      </c>
      <c r="V1722" t="s">
        <v>2593</v>
      </c>
      <c r="W1722" t="s">
        <v>2594</v>
      </c>
      <c r="X1722" t="s">
        <v>21</v>
      </c>
    </row>
    <row r="1723" spans="1:27" x14ac:dyDescent="0.35">
      <c r="A1723">
        <v>4.1448589527888602E+17</v>
      </c>
      <c r="B1723" s="1">
        <v>41629</v>
      </c>
      <c r="C1723">
        <v>0</v>
      </c>
      <c r="D1723" t="s">
        <v>4849</v>
      </c>
      <c r="E1723" s="4" t="str" cm="1">
        <f t="array" ref="E1723">_xlfn.TEXTJOIN(", ", TRUE, IF(COUNTIF(D1723, "*"&amp;$BP$2:$BP$79&amp;"*"), $BP$2:$BP$79, ""))</f>
        <v/>
      </c>
      <c r="F1723" t="s">
        <v>257</v>
      </c>
      <c r="G1723" t="s">
        <v>9</v>
      </c>
      <c r="H1723" t="s">
        <v>123</v>
      </c>
      <c r="I1723" t="s">
        <v>4773</v>
      </c>
      <c r="J1723" t="s">
        <v>16</v>
      </c>
      <c r="K1723" t="s">
        <v>426</v>
      </c>
      <c r="L1723" t="s">
        <v>586</v>
      </c>
      <c r="M1723" t="s">
        <v>71</v>
      </c>
      <c r="N1723" t="s">
        <v>2648</v>
      </c>
      <c r="O1723" t="s">
        <v>156</v>
      </c>
      <c r="P1723" t="s">
        <v>2365</v>
      </c>
      <c r="Q1723" t="s">
        <v>2649</v>
      </c>
      <c r="R1723" t="s">
        <v>21</v>
      </c>
    </row>
    <row r="1724" spans="1:27" x14ac:dyDescent="0.35">
      <c r="A1724">
        <v>4.1413496925075802E+17</v>
      </c>
      <c r="B1724" s="1">
        <v>41628</v>
      </c>
      <c r="C1724">
        <v>0.5</v>
      </c>
      <c r="D1724" t="s">
        <v>4850</v>
      </c>
      <c r="E1724" s="4" t="str" cm="1">
        <f t="array" ref="E1724">_xlfn.TEXTJOIN(", ", TRUE, IF(COUNTIF(D1724, "*"&amp;$BP$2:$BP$79&amp;"*"), $BP$2:$BP$79, ""))</f>
        <v/>
      </c>
      <c r="F1724">
        <v>93</v>
      </c>
      <c r="G1724" t="s">
        <v>1378</v>
      </c>
      <c r="H1724" t="s">
        <v>24</v>
      </c>
      <c r="I1724" t="s">
        <v>3344</v>
      </c>
      <c r="J1724" t="s">
        <v>4851</v>
      </c>
      <c r="K1724" t="s">
        <v>1690</v>
      </c>
      <c r="L1724" t="s">
        <v>297</v>
      </c>
      <c r="M1724" t="s">
        <v>144</v>
      </c>
      <c r="N1724" t="s">
        <v>78</v>
      </c>
      <c r="O1724" t="s">
        <v>426</v>
      </c>
      <c r="P1724" t="s">
        <v>430</v>
      </c>
      <c r="Q1724" t="s">
        <v>475</v>
      </c>
      <c r="R1724" t="s">
        <v>76</v>
      </c>
      <c r="S1724" t="s">
        <v>382</v>
      </c>
      <c r="T1724" t="s">
        <v>841</v>
      </c>
      <c r="U1724" t="s">
        <v>21</v>
      </c>
    </row>
    <row r="1725" spans="1:27" x14ac:dyDescent="0.35">
      <c r="A1725">
        <v>4.1411405816229798E+17</v>
      </c>
      <c r="B1725" s="1">
        <v>41628</v>
      </c>
      <c r="C1725">
        <v>0</v>
      </c>
      <c r="D1725" t="s">
        <v>4852</v>
      </c>
      <c r="E1725" s="4" t="str" cm="1">
        <f t="array" ref="E1725">_xlfn.TEXTJOIN(", ", TRUE, IF(COUNTIF(D1725, "*"&amp;$BP$2:$BP$79&amp;"*"), $BP$2:$BP$79, ""))</f>
        <v/>
      </c>
      <c r="F1725">
        <v>2014</v>
      </c>
      <c r="G1725" t="s">
        <v>26</v>
      </c>
      <c r="H1725" t="s">
        <v>64</v>
      </c>
      <c r="I1725" t="s">
        <v>49</v>
      </c>
      <c r="J1725" t="s">
        <v>2484</v>
      </c>
      <c r="K1725" t="s">
        <v>32</v>
      </c>
      <c r="L1725" t="s">
        <v>16</v>
      </c>
      <c r="M1725" t="s">
        <v>234</v>
      </c>
      <c r="N1725" t="s">
        <v>17</v>
      </c>
      <c r="O1725" t="s">
        <v>98</v>
      </c>
    </row>
    <row r="1726" spans="1:27" x14ac:dyDescent="0.35">
      <c r="A1726">
        <v>4.1409657051506202E+17</v>
      </c>
      <c r="B1726" s="1">
        <v>41628</v>
      </c>
      <c r="C1726">
        <v>3.7499999999999999E-2</v>
      </c>
      <c r="D1726" t="s">
        <v>4853</v>
      </c>
      <c r="E1726" s="4" t="str" cm="1">
        <f t="array" ref="E1726">_xlfn.TEXTJOIN(", ", TRUE, IF(COUNTIF(D1726, "*"&amp;$BP$2:$BP$79&amp;"*"), $BP$2:$BP$79, ""))</f>
        <v/>
      </c>
      <c r="F1726" t="s">
        <v>58</v>
      </c>
      <c r="G1726" t="s">
        <v>1250</v>
      </c>
      <c r="H1726" t="s">
        <v>30</v>
      </c>
      <c r="I1726" t="s">
        <v>196</v>
      </c>
      <c r="J1726" t="s">
        <v>484</v>
      </c>
      <c r="K1726" t="s">
        <v>2607</v>
      </c>
      <c r="L1726" t="s">
        <v>445</v>
      </c>
      <c r="M1726" t="s">
        <v>49</v>
      </c>
      <c r="N1726" t="s">
        <v>452</v>
      </c>
      <c r="O1726" t="s">
        <v>920</v>
      </c>
      <c r="P1726" t="s">
        <v>251</v>
      </c>
      <c r="Q1726" t="s">
        <v>4854</v>
      </c>
      <c r="R1726" t="s">
        <v>15</v>
      </c>
      <c r="S1726" t="s">
        <v>30</v>
      </c>
      <c r="T1726" t="s">
        <v>2605</v>
      </c>
      <c r="U1726" t="s">
        <v>2606</v>
      </c>
      <c r="V1726" t="s">
        <v>21</v>
      </c>
    </row>
    <row r="1727" spans="1:27" x14ac:dyDescent="0.35">
      <c r="A1727">
        <v>4.1369452100885197E+17</v>
      </c>
      <c r="B1727" s="1">
        <v>41627</v>
      </c>
      <c r="C1727">
        <v>0.25</v>
      </c>
      <c r="D1727" t="s">
        <v>4855</v>
      </c>
      <c r="E1727" s="4" t="str" cm="1">
        <f t="array" ref="E1727">_xlfn.TEXTJOIN(", ", TRUE, IF(COUNTIF(D1727, "*"&amp;$BP$2:$BP$79&amp;"*"), $BP$2:$BP$79, ""))</f>
        <v/>
      </c>
      <c r="F1727" t="s">
        <v>58</v>
      </c>
      <c r="G1727" t="s">
        <v>1250</v>
      </c>
      <c r="H1727" t="s">
        <v>4409</v>
      </c>
      <c r="I1727" t="s">
        <v>137</v>
      </c>
      <c r="J1727" t="s">
        <v>4856</v>
      </c>
      <c r="K1727">
        <v>15000</v>
      </c>
      <c r="L1727" t="s">
        <v>4857</v>
      </c>
      <c r="M1727" t="s">
        <v>15</v>
      </c>
      <c r="N1727" t="s">
        <v>30</v>
      </c>
      <c r="O1727" t="s">
        <v>2721</v>
      </c>
      <c r="P1727" t="s">
        <v>3793</v>
      </c>
      <c r="Q1727" t="s">
        <v>439</v>
      </c>
      <c r="R1727" t="s">
        <v>76</v>
      </c>
      <c r="S1727" t="s">
        <v>382</v>
      </c>
      <c r="T1727" t="s">
        <v>841</v>
      </c>
      <c r="U1727" t="s">
        <v>21</v>
      </c>
    </row>
    <row r="1728" spans="1:27" x14ac:dyDescent="0.35">
      <c r="A1728">
        <v>4.1346690553440602E+17</v>
      </c>
      <c r="B1728" s="1">
        <v>41626</v>
      </c>
      <c r="C1728">
        <v>-0.29166666666666602</v>
      </c>
      <c r="D1728" t="s">
        <v>4858</v>
      </c>
      <c r="E1728" s="4" t="str" cm="1">
        <f t="array" ref="E1728">_xlfn.TEXTJOIN(", ", TRUE, IF(COUNTIF(D1728, "*"&amp;$BP$2:$BP$79&amp;"*"), $BP$2:$BP$79, ""))</f>
        <v/>
      </c>
      <c r="F1728" t="s">
        <v>221</v>
      </c>
      <c r="G1728" t="s">
        <v>440</v>
      </c>
      <c r="H1728" t="s">
        <v>4859</v>
      </c>
      <c r="I1728" t="s">
        <v>100</v>
      </c>
      <c r="J1728" t="s">
        <v>4280</v>
      </c>
      <c r="K1728" t="s">
        <v>1128</v>
      </c>
      <c r="L1728" t="s">
        <v>382</v>
      </c>
      <c r="M1728" t="s">
        <v>30</v>
      </c>
      <c r="N1728" t="s">
        <v>614</v>
      </c>
      <c r="O1728" t="s">
        <v>100</v>
      </c>
      <c r="P1728" t="s">
        <v>2113</v>
      </c>
      <c r="Q1728" t="s">
        <v>67</v>
      </c>
      <c r="R1728" t="s">
        <v>253</v>
      </c>
      <c r="S1728" t="s">
        <v>2432</v>
      </c>
      <c r="T1728" t="s">
        <v>563</v>
      </c>
      <c r="U1728" t="s">
        <v>9</v>
      </c>
      <c r="V1728" t="s">
        <v>123</v>
      </c>
      <c r="W1728" t="s">
        <v>11</v>
      </c>
      <c r="X1728" t="s">
        <v>632</v>
      </c>
      <c r="Y1728" t="s">
        <v>2158</v>
      </c>
      <c r="Z1728" t="s">
        <v>17</v>
      </c>
      <c r="AA1728" t="s">
        <v>98</v>
      </c>
    </row>
    <row r="1729" spans="1:29" x14ac:dyDescent="0.35">
      <c r="A1729">
        <v>4.13423129709408E+17</v>
      </c>
      <c r="B1729" s="1">
        <v>41626</v>
      </c>
      <c r="C1729">
        <v>0</v>
      </c>
      <c r="D1729" t="s">
        <v>4860</v>
      </c>
      <c r="E1729" s="4" t="str" cm="1">
        <f t="array" ref="E1729">_xlfn.TEXTJOIN(", ", TRUE, IF(COUNTIF(D1729, "*"&amp;$BP$2:$BP$79&amp;"*"), $BP$2:$BP$79, ""))</f>
        <v/>
      </c>
      <c r="F1729" t="s">
        <v>506</v>
      </c>
      <c r="G1729" t="s">
        <v>9</v>
      </c>
      <c r="H1729" t="s">
        <v>635</v>
      </c>
      <c r="I1729" t="s">
        <v>30</v>
      </c>
      <c r="J1729" t="s">
        <v>636</v>
      </c>
      <c r="K1729" t="s">
        <v>279</v>
      </c>
      <c r="L1729" t="s">
        <v>4861</v>
      </c>
      <c r="M1729" t="s">
        <v>43</v>
      </c>
      <c r="N1729" t="s">
        <v>9</v>
      </c>
      <c r="O1729" t="s">
        <v>2653</v>
      </c>
      <c r="P1729" t="s">
        <v>16</v>
      </c>
      <c r="Q1729" t="s">
        <v>645</v>
      </c>
      <c r="R1729" t="s">
        <v>71</v>
      </c>
      <c r="S1729" t="s">
        <v>2648</v>
      </c>
      <c r="T1729" t="s">
        <v>2365</v>
      </c>
      <c r="U1729" t="s">
        <v>2649</v>
      </c>
    </row>
    <row r="1730" spans="1:29" x14ac:dyDescent="0.35">
      <c r="A1730">
        <v>4.1337139059139302E+17</v>
      </c>
      <c r="B1730" s="1">
        <v>41626</v>
      </c>
      <c r="C1730">
        <v>0.1</v>
      </c>
      <c r="D1730" t="s">
        <v>4862</v>
      </c>
      <c r="E1730" s="4" t="str" cm="1">
        <f t="array" ref="E1730">_xlfn.TEXTJOIN(", ", TRUE, IF(COUNTIF(D1730, "*"&amp;$BP$2:$BP$79&amp;"*"), $BP$2:$BP$79, ""))</f>
        <v/>
      </c>
      <c r="F1730" t="s">
        <v>531</v>
      </c>
      <c r="G1730" t="s">
        <v>30</v>
      </c>
      <c r="H1730" t="s">
        <v>429</v>
      </c>
      <c r="I1730" t="s">
        <v>430</v>
      </c>
      <c r="J1730" t="s">
        <v>258</v>
      </c>
      <c r="K1730" t="s">
        <v>4863</v>
      </c>
      <c r="L1730" t="s">
        <v>617</v>
      </c>
      <c r="M1730" t="s">
        <v>618</v>
      </c>
      <c r="N1730" t="s">
        <v>9</v>
      </c>
      <c r="O1730" t="s">
        <v>463</v>
      </c>
      <c r="P1730" t="s">
        <v>156</v>
      </c>
      <c r="Q1730" t="s">
        <v>294</v>
      </c>
      <c r="R1730" t="s">
        <v>621</v>
      </c>
      <c r="S1730" t="s">
        <v>586</v>
      </c>
      <c r="T1730" t="s">
        <v>623</v>
      </c>
      <c r="U1730" t="s">
        <v>68</v>
      </c>
      <c r="V1730" t="s">
        <v>218</v>
      </c>
      <c r="W1730">
        <v>26</v>
      </c>
      <c r="X1730" t="s">
        <v>204</v>
      </c>
      <c r="Y1730" t="s">
        <v>1218</v>
      </c>
    </row>
    <row r="1731" spans="1:29" x14ac:dyDescent="0.35">
      <c r="A1731">
        <v>4.1307986192250803E+17</v>
      </c>
      <c r="B1731" s="1">
        <v>41625</v>
      </c>
      <c r="C1731">
        <v>-0.6</v>
      </c>
      <c r="D1731" t="s">
        <v>4864</v>
      </c>
      <c r="E1731" s="4" t="str" cm="1">
        <f t="array" ref="E1731">_xlfn.TEXTJOIN(", ", TRUE, IF(COUNTIF(D1731, "*"&amp;$BP$2:$BP$79&amp;"*"), $BP$2:$BP$79, ""))</f>
        <v/>
      </c>
      <c r="F1731" t="s">
        <v>328</v>
      </c>
      <c r="G1731" t="s">
        <v>92</v>
      </c>
      <c r="H1731" t="s">
        <v>6</v>
      </c>
      <c r="I1731" t="s">
        <v>337</v>
      </c>
      <c r="J1731" t="s">
        <v>9</v>
      </c>
      <c r="K1731" t="s">
        <v>598</v>
      </c>
      <c r="L1731" t="s">
        <v>30</v>
      </c>
      <c r="M1731" t="s">
        <v>4479</v>
      </c>
      <c r="N1731" t="s">
        <v>1457</v>
      </c>
      <c r="O1731" t="s">
        <v>24</v>
      </c>
      <c r="P1731" t="s">
        <v>2538</v>
      </c>
      <c r="Q1731" t="s">
        <v>21</v>
      </c>
      <c r="R1731" t="s">
        <v>4865</v>
      </c>
    </row>
    <row r="1732" spans="1:29" x14ac:dyDescent="0.35">
      <c r="A1732">
        <v>4.1306136363256998E+17</v>
      </c>
      <c r="B1732" s="1">
        <v>41625</v>
      </c>
      <c r="C1732">
        <v>0</v>
      </c>
      <c r="D1732" t="s">
        <v>4866</v>
      </c>
      <c r="E1732" s="4" t="str" cm="1">
        <f t="array" ref="E1732">_xlfn.TEXTJOIN(", ", TRUE, IF(COUNTIF(D1732, "*"&amp;$BP$2:$BP$79&amp;"*"), $BP$2:$BP$79, ""))</f>
        <v/>
      </c>
      <c r="F1732" t="s">
        <v>2697</v>
      </c>
      <c r="G1732">
        <v>2013</v>
      </c>
      <c r="H1732" t="s">
        <v>87</v>
      </c>
      <c r="I1732" t="s">
        <v>4867</v>
      </c>
      <c r="J1732" t="s">
        <v>30</v>
      </c>
      <c r="K1732" t="s">
        <v>1809</v>
      </c>
      <c r="L1732" t="s">
        <v>2427</v>
      </c>
      <c r="M1732" t="s">
        <v>2697</v>
      </c>
      <c r="N1732" t="s">
        <v>156</v>
      </c>
      <c r="O1732" t="s">
        <v>580</v>
      </c>
      <c r="P1732" t="s">
        <v>21</v>
      </c>
      <c r="Q1732" t="s">
        <v>149</v>
      </c>
    </row>
    <row r="1733" spans="1:29" x14ac:dyDescent="0.35">
      <c r="A1733">
        <v>4.13030666071048E+17</v>
      </c>
      <c r="B1733" s="1">
        <v>41625</v>
      </c>
      <c r="C1733">
        <v>0</v>
      </c>
      <c r="D1733" t="s">
        <v>4868</v>
      </c>
      <c r="E1733" s="4" t="str" cm="1">
        <f t="array" ref="E1733">_xlfn.TEXTJOIN(", ", TRUE, IF(COUNTIF(D1733, "*"&amp;$BP$2:$BP$79&amp;"*"), $BP$2:$BP$79, ""))</f>
        <v/>
      </c>
      <c r="F1733" t="s">
        <v>531</v>
      </c>
      <c r="G1733" t="s">
        <v>30</v>
      </c>
      <c r="H1733" t="s">
        <v>429</v>
      </c>
      <c r="I1733" t="s">
        <v>430</v>
      </c>
      <c r="J1733" t="s">
        <v>258</v>
      </c>
      <c r="K1733" t="s">
        <v>118</v>
      </c>
      <c r="L1733" t="s">
        <v>4028</v>
      </c>
      <c r="M1733" t="s">
        <v>4869</v>
      </c>
      <c r="N1733" t="s">
        <v>1694</v>
      </c>
      <c r="O1733" t="s">
        <v>156</v>
      </c>
      <c r="P1733" t="s">
        <v>4870</v>
      </c>
      <c r="Q1733" t="s">
        <v>1316</v>
      </c>
      <c r="R1733" t="s">
        <v>1430</v>
      </c>
    </row>
    <row r="1734" spans="1:29" x14ac:dyDescent="0.35">
      <c r="A1734">
        <v>4.1272575609183002E+17</v>
      </c>
      <c r="B1734" s="1">
        <v>41624</v>
      </c>
      <c r="C1734">
        <v>0</v>
      </c>
      <c r="D1734" t="s">
        <v>4871</v>
      </c>
      <c r="E1734" s="4" t="str" cm="1">
        <f t="array" ref="E1734">_xlfn.TEXTJOIN(", ", TRUE, IF(COUNTIF(D1734, "*"&amp;$BP$2:$BP$79&amp;"*"), $BP$2:$BP$79, ""))</f>
        <v/>
      </c>
      <c r="F1734" t="s">
        <v>164</v>
      </c>
      <c r="G1734" t="s">
        <v>71</v>
      </c>
      <c r="H1734" t="s">
        <v>257</v>
      </c>
      <c r="I1734" t="s">
        <v>24</v>
      </c>
      <c r="J1734" t="s">
        <v>32</v>
      </c>
      <c r="K1734" t="s">
        <v>4872</v>
      </c>
    </row>
    <row r="1735" spans="1:29" x14ac:dyDescent="0.35">
      <c r="A1735">
        <v>4.1270632604147302E+17</v>
      </c>
      <c r="B1735" s="1">
        <v>41624</v>
      </c>
      <c r="C1735">
        <v>0</v>
      </c>
      <c r="D1735" t="s">
        <v>4873</v>
      </c>
      <c r="E1735" s="4" t="str" cm="1">
        <f t="array" ref="E1735">_xlfn.TEXTJOIN(", ", TRUE, IF(COUNTIF(D1735, "*"&amp;$BP$2:$BP$79&amp;"*"), $BP$2:$BP$79, ""))</f>
        <v/>
      </c>
      <c r="F1735" t="s">
        <v>129</v>
      </c>
      <c r="G1735" t="s">
        <v>49</v>
      </c>
      <c r="H1735" t="s">
        <v>43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2653</v>
      </c>
      <c r="O1735" t="s">
        <v>191</v>
      </c>
      <c r="P1735" t="s">
        <v>4874</v>
      </c>
      <c r="Q1735" t="s">
        <v>4875</v>
      </c>
      <c r="R1735" t="s">
        <v>16</v>
      </c>
      <c r="S1735" t="s">
        <v>426</v>
      </c>
      <c r="T1735" t="s">
        <v>430</v>
      </c>
      <c r="U1735" t="s">
        <v>645</v>
      </c>
      <c r="V1735" t="s">
        <v>4768</v>
      </c>
      <c r="W1735" t="s">
        <v>4876</v>
      </c>
      <c r="X1735" t="s">
        <v>2649</v>
      </c>
      <c r="Y1735" t="s">
        <v>21</v>
      </c>
    </row>
    <row r="1736" spans="1:29" x14ac:dyDescent="0.35">
      <c r="A1736">
        <v>4.12668918528872E+17</v>
      </c>
      <c r="B1736" s="1">
        <v>41624</v>
      </c>
      <c r="C1736">
        <v>0.05</v>
      </c>
      <c r="D1736" t="s">
        <v>4877</v>
      </c>
      <c r="E1736" s="4" t="str" cm="1">
        <f t="array" ref="E1736">_xlfn.TEXTJOIN(", ", TRUE, IF(COUNTIF(D1736, "*"&amp;$BP$2:$BP$79&amp;"*"), $BP$2:$BP$79, ""))</f>
        <v/>
      </c>
      <c r="F1736" t="s">
        <v>214</v>
      </c>
      <c r="G1736" t="s">
        <v>9</v>
      </c>
      <c r="H1736" t="s">
        <v>30</v>
      </c>
      <c r="I1736" t="s">
        <v>429</v>
      </c>
      <c r="J1736" t="s">
        <v>430</v>
      </c>
      <c r="K1736" t="s">
        <v>258</v>
      </c>
      <c r="L1736">
        <v>80</v>
      </c>
      <c r="M1736" t="s">
        <v>24</v>
      </c>
      <c r="N1736" t="s">
        <v>124</v>
      </c>
      <c r="O1736" t="s">
        <v>426</v>
      </c>
      <c r="P1736" t="s">
        <v>430</v>
      </c>
      <c r="Q1736" t="s">
        <v>2335</v>
      </c>
      <c r="R1736" t="s">
        <v>2196</v>
      </c>
      <c r="S1736" t="s">
        <v>64</v>
      </c>
      <c r="T1736" t="s">
        <v>4878</v>
      </c>
      <c r="U1736" t="s">
        <v>156</v>
      </c>
      <c r="V1736" t="s">
        <v>426</v>
      </c>
      <c r="W1736" t="s">
        <v>430</v>
      </c>
    </row>
    <row r="1737" spans="1:29" x14ac:dyDescent="0.35">
      <c r="A1737">
        <v>4.1225785948151802E+17</v>
      </c>
      <c r="B1737" s="1">
        <v>41623</v>
      </c>
      <c r="C1737">
        <v>0.28571428571428498</v>
      </c>
      <c r="D1737" t="s">
        <v>4879</v>
      </c>
      <c r="E1737" s="4" t="str" cm="1">
        <f t="array" ref="E1737">_xlfn.TEXTJOIN(", ", TRUE, IF(COUNTIF(D1737, "*"&amp;$BP$2:$BP$79&amp;"*"), $BP$2:$BP$79, ""))</f>
        <v/>
      </c>
      <c r="F1737" t="s">
        <v>2408</v>
      </c>
      <c r="G1737">
        <v>2014</v>
      </c>
      <c r="H1737" t="s">
        <v>156</v>
      </c>
      <c r="I1737" t="s">
        <v>30</v>
      </c>
      <c r="J1737" t="s">
        <v>1103</v>
      </c>
      <c r="K1737" t="s">
        <v>4880</v>
      </c>
      <c r="L1737" t="s">
        <v>21</v>
      </c>
    </row>
    <row r="1738" spans="1:29" x14ac:dyDescent="0.35">
      <c r="A1738">
        <v>4.1191530334218202E+17</v>
      </c>
      <c r="B1738" s="1">
        <v>41622</v>
      </c>
      <c r="C1738">
        <v>0</v>
      </c>
      <c r="D1738" t="s">
        <v>4881</v>
      </c>
      <c r="E1738" s="4" t="str" cm="1">
        <f t="array" ref="E1738">_xlfn.TEXTJOIN(", ", TRUE, IF(COUNTIF(D1738, "*"&amp;$BP$2:$BP$79&amp;"*"), $BP$2:$BP$79, ""))</f>
        <v/>
      </c>
      <c r="F1738" t="s">
        <v>15</v>
      </c>
      <c r="G1738" t="s">
        <v>875</v>
      </c>
      <c r="H1738" t="s">
        <v>604</v>
      </c>
      <c r="I1738" t="s">
        <v>605</v>
      </c>
      <c r="J1738" t="s">
        <v>17</v>
      </c>
      <c r="K1738" t="s">
        <v>98</v>
      </c>
      <c r="L1738" t="s">
        <v>3696</v>
      </c>
      <c r="M1738" t="s">
        <v>30</v>
      </c>
      <c r="N1738" t="s">
        <v>4882</v>
      </c>
      <c r="O1738" t="s">
        <v>24</v>
      </c>
      <c r="P1738" t="s">
        <v>30</v>
      </c>
      <c r="Q1738" t="s">
        <v>612</v>
      </c>
      <c r="R1738" t="s">
        <v>4883</v>
      </c>
      <c r="S1738" t="s">
        <v>4884</v>
      </c>
      <c r="T1738" t="s">
        <v>1526</v>
      </c>
      <c r="U1738" t="s">
        <v>75</v>
      </c>
      <c r="V1738" t="s">
        <v>32</v>
      </c>
      <c r="W1738" t="s">
        <v>376</v>
      </c>
      <c r="X1738" t="s">
        <v>15</v>
      </c>
      <c r="Y1738" t="s">
        <v>4885</v>
      </c>
      <c r="Z1738" t="s">
        <v>21</v>
      </c>
    </row>
    <row r="1739" spans="1:29" x14ac:dyDescent="0.35">
      <c r="A1739">
        <v>4.1156326223315699E+17</v>
      </c>
      <c r="B1739" s="1">
        <v>41621</v>
      </c>
      <c r="C1739">
        <v>0.7</v>
      </c>
      <c r="D1739" t="s">
        <v>4886</v>
      </c>
      <c r="E1739" s="4" t="str" cm="1">
        <f t="array" ref="E1739">_xlfn.TEXTJOIN(", ", TRUE, IF(COUNTIF(D1739, "*"&amp;$BP$2:$BP$79&amp;"*"), $BP$2:$BP$79, ""))</f>
        <v/>
      </c>
      <c r="F1739" t="s">
        <v>467</v>
      </c>
      <c r="G1739" t="s">
        <v>124</v>
      </c>
      <c r="H1739" t="s">
        <v>1457</v>
      </c>
      <c r="I1739" t="s">
        <v>64</v>
      </c>
      <c r="J1739" t="s">
        <v>95</v>
      </c>
      <c r="K1739" t="s">
        <v>100</v>
      </c>
      <c r="L1739" t="s">
        <v>4887</v>
      </c>
      <c r="M1739" t="s">
        <v>100</v>
      </c>
      <c r="N1739" t="s">
        <v>467</v>
      </c>
      <c r="O1739" t="s">
        <v>124</v>
      </c>
      <c r="P1739" t="s">
        <v>96</v>
      </c>
      <c r="Q1739" t="s">
        <v>4888</v>
      </c>
      <c r="R1739" t="s">
        <v>49</v>
      </c>
      <c r="S1739" t="s">
        <v>307</v>
      </c>
      <c r="T1739" t="s">
        <v>279</v>
      </c>
      <c r="U1739" t="s">
        <v>426</v>
      </c>
      <c r="V1739" t="s">
        <v>586</v>
      </c>
      <c r="W1739" t="s">
        <v>21</v>
      </c>
    </row>
    <row r="1740" spans="1:29" x14ac:dyDescent="0.35">
      <c r="A1740">
        <v>4.1152360328529498E+17</v>
      </c>
      <c r="B1740" s="1">
        <v>41621</v>
      </c>
      <c r="C1740">
        <v>-8.3333333333333301E-2</v>
      </c>
      <c r="D1740" t="s">
        <v>4889</v>
      </c>
      <c r="E1740" s="4" t="str" cm="1">
        <f t="array" ref="E1740">_xlfn.TEXTJOIN(", ", TRUE, IF(COUNTIF(D1740, "*"&amp;$BP$2:$BP$79&amp;"*"), $BP$2:$BP$79, ""))</f>
        <v/>
      </c>
      <c r="F1740" t="s">
        <v>16</v>
      </c>
      <c r="G1740" t="s">
        <v>299</v>
      </c>
      <c r="H1740" t="s">
        <v>24</v>
      </c>
      <c r="I1740" t="s">
        <v>4890</v>
      </c>
      <c r="J1740" t="s">
        <v>576</v>
      </c>
      <c r="K1740" t="s">
        <v>503</v>
      </c>
      <c r="L1740" t="s">
        <v>429</v>
      </c>
      <c r="M1740" t="s">
        <v>426</v>
      </c>
      <c r="N1740" t="s">
        <v>586</v>
      </c>
      <c r="O1740" t="s">
        <v>137</v>
      </c>
      <c r="P1740" t="s">
        <v>2467</v>
      </c>
      <c r="Q1740" t="s">
        <v>15</v>
      </c>
      <c r="R1740" t="s">
        <v>1325</v>
      </c>
    </row>
    <row r="1741" spans="1:29" x14ac:dyDescent="0.35">
      <c r="A1741">
        <v>4.1128751480504301E+17</v>
      </c>
      <c r="B1741" s="1">
        <v>41620</v>
      </c>
      <c r="C1741">
        <v>0.395238095238095</v>
      </c>
      <c r="D1741" t="s">
        <v>4891</v>
      </c>
      <c r="E1741" s="4" t="str" cm="1">
        <f t="array" ref="E1741">_xlfn.TEXTJOIN(", ", TRUE, IF(COUNTIF(D1741, "*"&amp;$BP$2:$BP$79&amp;"*"), $BP$2:$BP$79, ""))</f>
        <v/>
      </c>
      <c r="F1741" t="s">
        <v>30</v>
      </c>
      <c r="G1741" t="s">
        <v>632</v>
      </c>
      <c r="H1741" t="s">
        <v>413</v>
      </c>
      <c r="I1741" t="s">
        <v>71</v>
      </c>
      <c r="J1741" t="s">
        <v>3516</v>
      </c>
      <c r="K1741" t="s">
        <v>30</v>
      </c>
      <c r="L1741" t="s">
        <v>614</v>
      </c>
      <c r="M1741" t="s">
        <v>521</v>
      </c>
      <c r="N1741" t="s">
        <v>137</v>
      </c>
      <c r="O1741" t="s">
        <v>49</v>
      </c>
      <c r="P1741" t="s">
        <v>2265</v>
      </c>
      <c r="Q1741" t="s">
        <v>1136</v>
      </c>
      <c r="R1741" t="s">
        <v>100</v>
      </c>
      <c r="S1741" t="s">
        <v>152</v>
      </c>
      <c r="T1741" t="s">
        <v>680</v>
      </c>
      <c r="U1741" t="s">
        <v>311</v>
      </c>
      <c r="V1741" t="s">
        <v>15</v>
      </c>
      <c r="W1741" t="s">
        <v>30</v>
      </c>
      <c r="X1741" t="s">
        <v>1103</v>
      </c>
      <c r="Y1741" t="s">
        <v>4892</v>
      </c>
      <c r="Z1741" t="s">
        <v>90</v>
      </c>
      <c r="AA1741" t="s">
        <v>76</v>
      </c>
      <c r="AB1741" t="s">
        <v>9</v>
      </c>
      <c r="AC1741" t="s">
        <v>92</v>
      </c>
    </row>
    <row r="1742" spans="1:29" x14ac:dyDescent="0.35">
      <c r="A1742">
        <v>4.1124932133860902E+17</v>
      </c>
      <c r="B1742" s="1">
        <v>41620</v>
      </c>
      <c r="C1742">
        <v>0.45</v>
      </c>
      <c r="D1742" t="s">
        <v>4893</v>
      </c>
      <c r="E1742" s="4" t="str" cm="1">
        <f t="array" ref="E1742">_xlfn.TEXTJOIN(", ", TRUE, IF(COUNTIF(D1742, "*"&amp;$BP$2:$BP$79&amp;"*"), $BP$2:$BP$79, ""))</f>
        <v/>
      </c>
      <c r="F1742" t="s">
        <v>635</v>
      </c>
      <c r="G1742" t="s">
        <v>30</v>
      </c>
      <c r="H1742" t="s">
        <v>636</v>
      </c>
      <c r="I1742" t="s">
        <v>66</v>
      </c>
      <c r="J1742" t="s">
        <v>24</v>
      </c>
      <c r="K1742" t="s">
        <v>575</v>
      </c>
      <c r="L1742" t="s">
        <v>2534</v>
      </c>
      <c r="M1742" t="s">
        <v>4894</v>
      </c>
      <c r="N1742" t="s">
        <v>100</v>
      </c>
      <c r="O1742" t="s">
        <v>349</v>
      </c>
      <c r="P1742" t="s">
        <v>4895</v>
      </c>
      <c r="Q1742" t="s">
        <v>100</v>
      </c>
      <c r="R1742" t="s">
        <v>4896</v>
      </c>
      <c r="S1742" t="s">
        <v>218</v>
      </c>
      <c r="T1742" t="s">
        <v>909</v>
      </c>
      <c r="U1742" t="s">
        <v>24</v>
      </c>
      <c r="V1742" t="s">
        <v>4897</v>
      </c>
    </row>
    <row r="1743" spans="1:29" x14ac:dyDescent="0.35">
      <c r="A1743">
        <v>4.1123649943518003E+17</v>
      </c>
      <c r="B1743" s="1">
        <v>41620</v>
      </c>
      <c r="C1743">
        <v>-0.125</v>
      </c>
      <c r="D1743" t="s">
        <v>4898</v>
      </c>
      <c r="E1743" s="4" t="str" cm="1">
        <f t="array" ref="E1743">_xlfn.TEXTJOIN(", ", TRUE, IF(COUNTIF(D1743, "*"&amp;$BP$2:$BP$79&amp;"*"), $BP$2:$BP$79, ""))</f>
        <v/>
      </c>
      <c r="F1743" t="s">
        <v>2420</v>
      </c>
      <c r="G1743" t="s">
        <v>9</v>
      </c>
      <c r="H1743" t="s">
        <v>64</v>
      </c>
      <c r="I1743" t="s">
        <v>1349</v>
      </c>
      <c r="J1743" t="s">
        <v>264</v>
      </c>
      <c r="K1743" t="s">
        <v>3836</v>
      </c>
      <c r="L1743" t="s">
        <v>228</v>
      </c>
      <c r="M1743" t="s">
        <v>64</v>
      </c>
      <c r="N1743" t="s">
        <v>1936</v>
      </c>
      <c r="O1743" t="s">
        <v>645</v>
      </c>
      <c r="P1743" t="s">
        <v>4899</v>
      </c>
      <c r="Q1743" t="s">
        <v>9</v>
      </c>
      <c r="R1743" t="s">
        <v>49</v>
      </c>
      <c r="S1743" t="s">
        <v>4796</v>
      </c>
      <c r="T1743" t="s">
        <v>3405</v>
      </c>
      <c r="U1743" t="s">
        <v>21</v>
      </c>
      <c r="V1743" t="s">
        <v>1839</v>
      </c>
    </row>
    <row r="1744" spans="1:29" x14ac:dyDescent="0.35">
      <c r="A1744">
        <v>4.1117431787594099E+17</v>
      </c>
      <c r="B1744" s="1">
        <v>41620</v>
      </c>
      <c r="C1744">
        <v>0</v>
      </c>
      <c r="D1744" t="s">
        <v>4900</v>
      </c>
      <c r="E1744" s="4" t="str" cm="1">
        <f t="array" ref="E1744">_xlfn.TEXTJOIN(", ", TRUE, IF(COUNTIF(D1744, "*"&amp;$BP$2:$BP$79&amp;"*"), $BP$2:$BP$79, ""))</f>
        <v/>
      </c>
      <c r="F1744" t="s">
        <v>253</v>
      </c>
      <c r="G1744" t="s">
        <v>1349</v>
      </c>
      <c r="H1744" t="s">
        <v>4901</v>
      </c>
      <c r="I1744" t="s">
        <v>430</v>
      </c>
      <c r="J1744" t="s">
        <v>1531</v>
      </c>
      <c r="K1744" t="s">
        <v>4902</v>
      </c>
      <c r="L1744" t="s">
        <v>100</v>
      </c>
      <c r="M1744" t="s">
        <v>4903</v>
      </c>
      <c r="N1744" t="s">
        <v>2196</v>
      </c>
      <c r="O1744" t="s">
        <v>232</v>
      </c>
      <c r="P1744" t="s">
        <v>64</v>
      </c>
      <c r="Q1744" t="s">
        <v>504</v>
      </c>
      <c r="R1744" t="s">
        <v>191</v>
      </c>
      <c r="S1744" t="s">
        <v>124</v>
      </c>
      <c r="T1744" t="s">
        <v>586</v>
      </c>
      <c r="U1744" t="s">
        <v>574</v>
      </c>
      <c r="V1744" t="s">
        <v>30</v>
      </c>
      <c r="W1744" t="s">
        <v>429</v>
      </c>
      <c r="X1744" t="s">
        <v>430</v>
      </c>
      <c r="Y1744" t="s">
        <v>258</v>
      </c>
    </row>
    <row r="1745" spans="1:29" x14ac:dyDescent="0.35">
      <c r="A1745">
        <v>4.1115782640108698E+17</v>
      </c>
      <c r="B1745" s="1">
        <v>41620</v>
      </c>
      <c r="C1745">
        <v>3.7499999999999999E-2</v>
      </c>
      <c r="D1745" t="s">
        <v>4904</v>
      </c>
      <c r="E1745" s="4" t="str" cm="1">
        <f t="array" ref="E1745">_xlfn.TEXTJOIN(", ", TRUE, IF(COUNTIF(D1745, "*"&amp;$BP$2:$BP$79&amp;"*"), $BP$2:$BP$79, ""))</f>
        <v/>
      </c>
      <c r="F1745" t="s">
        <v>214</v>
      </c>
      <c r="G1745" t="s">
        <v>9</v>
      </c>
      <c r="H1745" t="s">
        <v>30</v>
      </c>
      <c r="I1745" t="s">
        <v>429</v>
      </c>
      <c r="J1745" t="s">
        <v>430</v>
      </c>
      <c r="K1745" t="s">
        <v>258</v>
      </c>
      <c r="L1745" t="s">
        <v>4905</v>
      </c>
      <c r="M1745" t="s">
        <v>24</v>
      </c>
      <c r="N1745" t="s">
        <v>299</v>
      </c>
      <c r="O1745" t="s">
        <v>24</v>
      </c>
      <c r="P1745" t="s">
        <v>503</v>
      </c>
      <c r="Q1745" t="s">
        <v>404</v>
      </c>
      <c r="R1745" t="s">
        <v>64</v>
      </c>
      <c r="S1745" t="s">
        <v>1936</v>
      </c>
      <c r="T1745" t="s">
        <v>426</v>
      </c>
      <c r="U1745" t="s">
        <v>430</v>
      </c>
      <c r="V1745" t="s">
        <v>4899</v>
      </c>
      <c r="W1745" t="s">
        <v>9</v>
      </c>
      <c r="X1745" t="s">
        <v>49</v>
      </c>
      <c r="Y1745" t="s">
        <v>4796</v>
      </c>
      <c r="Z1745" t="s">
        <v>3405</v>
      </c>
    </row>
    <row r="1746" spans="1:29" x14ac:dyDescent="0.35">
      <c r="A1746">
        <v>4.1090389227721901E+17</v>
      </c>
      <c r="B1746" s="1">
        <v>41619</v>
      </c>
      <c r="C1746">
        <v>0.7</v>
      </c>
      <c r="D1746" t="s">
        <v>4906</v>
      </c>
      <c r="E1746" s="4" t="str" cm="1">
        <f t="array" ref="E1746">_xlfn.TEXTJOIN(", ", TRUE, IF(COUNTIF(D1746, "*"&amp;$BP$2:$BP$79&amp;"*"), $BP$2:$BP$79, ""))</f>
        <v/>
      </c>
      <c r="F1746" t="s">
        <v>974</v>
      </c>
      <c r="G1746" t="s">
        <v>30</v>
      </c>
      <c r="H1746" t="s">
        <v>949</v>
      </c>
      <c r="I1746" t="s">
        <v>1250</v>
      </c>
      <c r="J1746" t="s">
        <v>2231</v>
      </c>
      <c r="K1746">
        <v>12</v>
      </c>
      <c r="L1746" t="s">
        <v>638</v>
      </c>
      <c r="M1746" t="s">
        <v>503</v>
      </c>
      <c r="N1746" t="s">
        <v>480</v>
      </c>
      <c r="O1746" t="s">
        <v>504</v>
      </c>
      <c r="P1746" t="s">
        <v>567</v>
      </c>
      <c r="Q1746" t="s">
        <v>389</v>
      </c>
      <c r="R1746" t="s">
        <v>100</v>
      </c>
      <c r="S1746" t="s">
        <v>2697</v>
      </c>
    </row>
    <row r="1747" spans="1:29" x14ac:dyDescent="0.35">
      <c r="A1747">
        <v>4.10856267813376E+17</v>
      </c>
      <c r="B1747" s="1">
        <v>41619</v>
      </c>
      <c r="C1747">
        <v>-1.6666666666666601E-2</v>
      </c>
      <c r="D1747" t="s">
        <v>4907</v>
      </c>
      <c r="E1747" s="4" t="str" cm="1">
        <f t="array" ref="E1747">_xlfn.TEXTJOIN(", ", TRUE, IF(COUNTIF(D1747, "*"&amp;$BP$2:$BP$79&amp;"*"), $BP$2:$BP$79, ""))</f>
        <v/>
      </c>
      <c r="F1747" t="s">
        <v>58</v>
      </c>
      <c r="G1747" t="s">
        <v>1250</v>
      </c>
      <c r="H1747" t="s">
        <v>15</v>
      </c>
      <c r="I1747" t="s">
        <v>30</v>
      </c>
      <c r="J1747" t="s">
        <v>1509</v>
      </c>
      <c r="K1747" t="s">
        <v>408</v>
      </c>
      <c r="L1747" t="s">
        <v>470</v>
      </c>
      <c r="M1747">
        <v>12</v>
      </c>
      <c r="N1747" t="s">
        <v>638</v>
      </c>
      <c r="O1747" t="s">
        <v>503</v>
      </c>
      <c r="P1747" t="s">
        <v>480</v>
      </c>
      <c r="Q1747" t="s">
        <v>504</v>
      </c>
      <c r="R1747" t="s">
        <v>214</v>
      </c>
      <c r="S1747" t="s">
        <v>9</v>
      </c>
      <c r="T1747" t="s">
        <v>30</v>
      </c>
      <c r="U1747" t="s">
        <v>429</v>
      </c>
      <c r="V1747" t="s">
        <v>430</v>
      </c>
      <c r="W1747" t="s">
        <v>258</v>
      </c>
      <c r="X1747" t="s">
        <v>21</v>
      </c>
    </row>
    <row r="1748" spans="1:29" x14ac:dyDescent="0.35">
      <c r="A1748">
        <v>4.1057594968441997E+17</v>
      </c>
      <c r="B1748" s="1">
        <v>41618</v>
      </c>
      <c r="C1748">
        <v>0</v>
      </c>
      <c r="D1748" t="s">
        <v>4908</v>
      </c>
      <c r="E1748" s="4" t="str" cm="1">
        <f t="array" ref="E1748">_xlfn.TEXTJOIN(", ", TRUE, IF(COUNTIF(D1748, "*"&amp;$BP$2:$BP$79&amp;"*"), $BP$2:$BP$79, ""))</f>
        <v/>
      </c>
      <c r="F1748" t="s">
        <v>17</v>
      </c>
      <c r="G1748" t="s">
        <v>98</v>
      </c>
      <c r="H1748" t="s">
        <v>156</v>
      </c>
      <c r="I1748" t="s">
        <v>627</v>
      </c>
      <c r="J1748" t="s">
        <v>100</v>
      </c>
      <c r="K1748" t="s">
        <v>628</v>
      </c>
      <c r="L1748" t="s">
        <v>1212</v>
      </c>
      <c r="M1748" t="s">
        <v>211</v>
      </c>
      <c r="N1748" t="s">
        <v>731</v>
      </c>
      <c r="O1748" t="s">
        <v>30</v>
      </c>
      <c r="P1748" t="s">
        <v>290</v>
      </c>
      <c r="Q1748" t="s">
        <v>30</v>
      </c>
      <c r="R1748" t="s">
        <v>166</v>
      </c>
      <c r="S1748" t="s">
        <v>62</v>
      </c>
      <c r="T1748" t="s">
        <v>3944</v>
      </c>
      <c r="U1748" t="s">
        <v>3163</v>
      </c>
      <c r="V1748" t="s">
        <v>9</v>
      </c>
      <c r="W1748" t="s">
        <v>91</v>
      </c>
    </row>
    <row r="1749" spans="1:29" x14ac:dyDescent="0.35">
      <c r="A1749">
        <v>4.1054450807434803E+17</v>
      </c>
      <c r="B1749" s="1">
        <v>41618</v>
      </c>
      <c r="C1749">
        <v>-0.1</v>
      </c>
      <c r="D1749" t="s">
        <v>4909</v>
      </c>
      <c r="E1749" s="4" t="str" cm="1">
        <f t="array" ref="E1749">_xlfn.TEXTJOIN(", ", TRUE, IF(COUNTIF(D1749, "*"&amp;$BP$2:$BP$79&amp;"*"), $BP$2:$BP$79, ""))</f>
        <v/>
      </c>
      <c r="F1749">
        <v>60</v>
      </c>
      <c r="G1749" t="s">
        <v>638</v>
      </c>
      <c r="H1749" t="s">
        <v>503</v>
      </c>
      <c r="I1749" t="s">
        <v>144</v>
      </c>
      <c r="J1749" t="s">
        <v>2876</v>
      </c>
      <c r="K1749" t="s">
        <v>382</v>
      </c>
      <c r="L1749" t="s">
        <v>1096</v>
      </c>
      <c r="M1749" t="s">
        <v>3200</v>
      </c>
      <c r="N1749" t="s">
        <v>426</v>
      </c>
      <c r="O1749" t="s">
        <v>1626</v>
      </c>
      <c r="P1749" t="s">
        <v>574</v>
      </c>
      <c r="Q1749" t="s">
        <v>30</v>
      </c>
      <c r="R1749" t="s">
        <v>429</v>
      </c>
      <c r="S1749" t="s">
        <v>430</v>
      </c>
      <c r="T1749" t="s">
        <v>258</v>
      </c>
    </row>
    <row r="1750" spans="1:29" x14ac:dyDescent="0.35">
      <c r="A1750">
        <v>4.1053194816810502E+17</v>
      </c>
      <c r="B1750" s="1">
        <v>41618</v>
      </c>
      <c r="C1750">
        <v>-0.3</v>
      </c>
      <c r="D1750" t="s">
        <v>4910</v>
      </c>
      <c r="E1750" s="4" t="str" cm="1">
        <f t="array" ref="E1750">_xlfn.TEXTJOIN(", ", TRUE, IF(COUNTIF(D1750, "*"&amp;$BP$2:$BP$79&amp;"*"), $BP$2:$BP$79, ""))</f>
        <v/>
      </c>
      <c r="F1750" t="s">
        <v>17</v>
      </c>
      <c r="G1750" t="s">
        <v>98</v>
      </c>
      <c r="H1750" t="s">
        <v>4911</v>
      </c>
      <c r="I1750" t="s">
        <v>9</v>
      </c>
      <c r="J1750" t="s">
        <v>1646</v>
      </c>
      <c r="K1750" t="s">
        <v>4912</v>
      </c>
      <c r="L1750" t="s">
        <v>9</v>
      </c>
      <c r="M1750" t="s">
        <v>2194</v>
      </c>
      <c r="N1750" t="s">
        <v>30</v>
      </c>
      <c r="O1750" t="s">
        <v>514</v>
      </c>
      <c r="P1750" t="s">
        <v>4913</v>
      </c>
      <c r="Q1750" t="s">
        <v>4914</v>
      </c>
      <c r="R1750" t="s">
        <v>326</v>
      </c>
      <c r="S1750" t="s">
        <v>1197</v>
      </c>
      <c r="T1750" t="s">
        <v>3311</v>
      </c>
      <c r="U1750" t="s">
        <v>445</v>
      </c>
      <c r="V1750" t="s">
        <v>30</v>
      </c>
      <c r="W1750" t="s">
        <v>3744</v>
      </c>
      <c r="X1750" t="s">
        <v>1932</v>
      </c>
      <c r="Y1750" t="s">
        <v>21</v>
      </c>
    </row>
    <row r="1751" spans="1:29" x14ac:dyDescent="0.35">
      <c r="A1751">
        <v>4.1044742139976E+17</v>
      </c>
      <c r="B1751" s="1">
        <v>41618</v>
      </c>
      <c r="C1751">
        <v>0</v>
      </c>
      <c r="D1751" t="s">
        <v>4915</v>
      </c>
      <c r="E1751" s="4" t="str" cm="1">
        <f t="array" ref="E1751">_xlfn.TEXTJOIN(", ", TRUE, IF(COUNTIF(D1751, "*"&amp;$BP$2:$BP$79&amp;"*"), $BP$2:$BP$79, ""))</f>
        <v/>
      </c>
      <c r="F1751" t="s">
        <v>372</v>
      </c>
      <c r="G1751" t="s">
        <v>196</v>
      </c>
      <c r="H1751" t="s">
        <v>4916</v>
      </c>
      <c r="I1751" t="s">
        <v>16</v>
      </c>
      <c r="J1751" t="s">
        <v>875</v>
      </c>
      <c r="K1751" t="s">
        <v>4917</v>
      </c>
      <c r="L1751" t="s">
        <v>24</v>
      </c>
      <c r="M1751" t="s">
        <v>897</v>
      </c>
      <c r="N1751" t="s">
        <v>1493</v>
      </c>
      <c r="O1751" t="s">
        <v>4918</v>
      </c>
      <c r="P1751" t="s">
        <v>24</v>
      </c>
      <c r="Q1751" t="s">
        <v>1464</v>
      </c>
      <c r="R1751" t="s">
        <v>17</v>
      </c>
      <c r="S1751" t="s">
        <v>98</v>
      </c>
      <c r="T1751" t="s">
        <v>445</v>
      </c>
      <c r="U1751" t="s">
        <v>30</v>
      </c>
      <c r="V1751" t="s">
        <v>3744</v>
      </c>
      <c r="W1751" t="s">
        <v>16</v>
      </c>
      <c r="X1751" t="s">
        <v>4913</v>
      </c>
      <c r="Y1751" t="s">
        <v>4914</v>
      </c>
    </row>
    <row r="1752" spans="1:29" x14ac:dyDescent="0.35">
      <c r="A1752">
        <v>4.1021681145649901E+17</v>
      </c>
      <c r="B1752" s="1">
        <v>41617</v>
      </c>
      <c r="C1752">
        <v>0.25</v>
      </c>
      <c r="D1752" t="s">
        <v>4919</v>
      </c>
      <c r="E1752" s="4" t="str" cm="1">
        <f t="array" ref="E1752">_xlfn.TEXTJOIN(", ", TRUE, IF(COUNTIF(D1752, "*"&amp;$BP$2:$BP$79&amp;"*"), $BP$2:$BP$79, ""))</f>
        <v/>
      </c>
      <c r="F1752" t="s">
        <v>326</v>
      </c>
      <c r="G1752" t="s">
        <v>1283</v>
      </c>
      <c r="H1752" t="s">
        <v>24</v>
      </c>
      <c r="I1752" t="s">
        <v>30</v>
      </c>
      <c r="J1752" t="s">
        <v>447</v>
      </c>
      <c r="K1752" t="s">
        <v>96</v>
      </c>
      <c r="L1752" t="s">
        <v>4920</v>
      </c>
      <c r="M1752" t="s">
        <v>4921</v>
      </c>
      <c r="N1752" t="s">
        <v>39</v>
      </c>
      <c r="O1752" t="s">
        <v>30</v>
      </c>
      <c r="P1752" t="s">
        <v>502</v>
      </c>
      <c r="Q1752" t="s">
        <v>880</v>
      </c>
      <c r="R1752" t="s">
        <v>21</v>
      </c>
      <c r="S1752" t="s">
        <v>4922</v>
      </c>
    </row>
    <row r="1753" spans="1:29" x14ac:dyDescent="0.35">
      <c r="A1753">
        <v>4.10197314846736E+17</v>
      </c>
      <c r="B1753" s="1">
        <v>41617</v>
      </c>
      <c r="C1753">
        <v>0</v>
      </c>
      <c r="D1753" t="s">
        <v>4923</v>
      </c>
      <c r="E1753" s="4" t="str" cm="1">
        <f t="array" ref="E1753">_xlfn.TEXTJOIN(", ", TRUE, IF(COUNTIF(D1753, "*"&amp;$BP$2:$BP$79&amp;"*"), $BP$2:$BP$79, ""))</f>
        <v/>
      </c>
      <c r="F1753" t="s">
        <v>637</v>
      </c>
      <c r="G1753" t="s">
        <v>218</v>
      </c>
      <c r="H1753" t="s">
        <v>236</v>
      </c>
      <c r="I1753" t="s">
        <v>408</v>
      </c>
      <c r="J1753" t="s">
        <v>409</v>
      </c>
      <c r="K1753" t="s">
        <v>803</v>
      </c>
      <c r="L1753" t="s">
        <v>9</v>
      </c>
      <c r="M1753" t="s">
        <v>123</v>
      </c>
      <c r="N1753" t="s">
        <v>49</v>
      </c>
      <c r="O1753" t="s">
        <v>426</v>
      </c>
      <c r="P1753" t="s">
        <v>430</v>
      </c>
      <c r="Q1753" t="s">
        <v>337</v>
      </c>
      <c r="R1753" t="s">
        <v>71</v>
      </c>
      <c r="S1753" t="s">
        <v>2648</v>
      </c>
      <c r="T1753" t="s">
        <v>156</v>
      </c>
      <c r="U1753" t="s">
        <v>2365</v>
      </c>
      <c r="V1753" t="s">
        <v>2649</v>
      </c>
      <c r="W1753" t="s">
        <v>21</v>
      </c>
    </row>
    <row r="1754" spans="1:29" x14ac:dyDescent="0.35">
      <c r="A1754">
        <v>4.1018292845950502E+17</v>
      </c>
      <c r="B1754" s="1">
        <v>41617</v>
      </c>
      <c r="C1754">
        <v>0.172222222222222</v>
      </c>
      <c r="D1754" t="s">
        <v>4924</v>
      </c>
      <c r="E1754" s="4" t="str" cm="1">
        <f t="array" ref="E1754">_xlfn.TEXTJOIN(", ", TRUE, IF(COUNTIF(D1754, "*"&amp;$BP$2:$BP$79&amp;"*"), $BP$2:$BP$79, ""))</f>
        <v/>
      </c>
      <c r="F1754" t="s">
        <v>751</v>
      </c>
      <c r="G1754" t="s">
        <v>24</v>
      </c>
      <c r="H1754" t="s">
        <v>30</v>
      </c>
      <c r="I1754" t="s">
        <v>58</v>
      </c>
      <c r="J1754" t="s">
        <v>1066</v>
      </c>
      <c r="K1754" t="s">
        <v>4925</v>
      </c>
      <c r="L1754" t="s">
        <v>137</v>
      </c>
      <c r="M1754" t="s">
        <v>232</v>
      </c>
      <c r="N1754" t="s">
        <v>369</v>
      </c>
      <c r="O1754" t="s">
        <v>723</v>
      </c>
      <c r="P1754" t="s">
        <v>9</v>
      </c>
      <c r="Q1754" t="s">
        <v>168</v>
      </c>
      <c r="R1754" t="s">
        <v>156</v>
      </c>
      <c r="S1754" t="s">
        <v>164</v>
      </c>
      <c r="T1754" t="s">
        <v>1337</v>
      </c>
      <c r="V1754" t="s">
        <v>30</v>
      </c>
      <c r="W1754" t="s">
        <v>166</v>
      </c>
      <c r="X1754" t="s">
        <v>2547</v>
      </c>
      <c r="Y1754" t="s">
        <v>1652</v>
      </c>
      <c r="Z1754" t="s">
        <v>137</v>
      </c>
      <c r="AA1754" t="s">
        <v>356</v>
      </c>
      <c r="AB1754" t="s">
        <v>17</v>
      </c>
      <c r="AC1754" t="s">
        <v>98</v>
      </c>
    </row>
    <row r="1755" spans="1:29" x14ac:dyDescent="0.35">
      <c r="A1755">
        <v>4.1014528840633101E+17</v>
      </c>
      <c r="B1755" s="1">
        <v>41617</v>
      </c>
      <c r="C1755">
        <v>-0.125</v>
      </c>
      <c r="D1755" t="s">
        <v>4926</v>
      </c>
      <c r="E1755" s="4" t="str" cm="1">
        <f t="array" ref="E1755">_xlfn.TEXTJOIN(", ", TRUE, IF(COUNTIF(D1755, "*"&amp;$BP$2:$BP$79&amp;"*"), $BP$2:$BP$79, ""))</f>
        <v/>
      </c>
      <c r="F1755" t="s">
        <v>6</v>
      </c>
      <c r="G1755" t="s">
        <v>26</v>
      </c>
      <c r="H1755" t="s">
        <v>34</v>
      </c>
      <c r="I1755" t="s">
        <v>962</v>
      </c>
      <c r="J1755" t="s">
        <v>64</v>
      </c>
      <c r="K1755" t="s">
        <v>1936</v>
      </c>
      <c r="L1755" t="s">
        <v>426</v>
      </c>
      <c r="M1755" t="s">
        <v>430</v>
      </c>
      <c r="N1755" t="s">
        <v>4899</v>
      </c>
      <c r="O1755" t="s">
        <v>9</v>
      </c>
      <c r="P1755" t="s">
        <v>49</v>
      </c>
      <c r="Q1755" t="s">
        <v>4796</v>
      </c>
      <c r="R1755" t="s">
        <v>3405</v>
      </c>
      <c r="S1755" t="s">
        <v>4927</v>
      </c>
      <c r="T1755" t="s">
        <v>1150</v>
      </c>
      <c r="U1755" t="s">
        <v>124</v>
      </c>
      <c r="V1755" t="s">
        <v>2799</v>
      </c>
      <c r="W1755" t="s">
        <v>100</v>
      </c>
      <c r="X1755" t="s">
        <v>123</v>
      </c>
      <c r="Y1755" t="s">
        <v>504</v>
      </c>
      <c r="Z1755" t="s">
        <v>21</v>
      </c>
    </row>
    <row r="1756" spans="1:29" x14ac:dyDescent="0.35">
      <c r="A1756">
        <v>4.0910514803666899E+17</v>
      </c>
      <c r="B1756" s="1">
        <v>41614</v>
      </c>
      <c r="C1756">
        <v>0</v>
      </c>
      <c r="D1756" t="s">
        <v>4928</v>
      </c>
      <c r="E1756" s="4" t="str" cm="1">
        <f t="array" ref="E1756">_xlfn.TEXTJOIN(", ", TRUE, IF(COUNTIF(D1756, "*"&amp;$BP$2:$BP$79&amp;"*"), $BP$2:$BP$79, ""))</f>
        <v/>
      </c>
      <c r="F1756" t="s">
        <v>221</v>
      </c>
      <c r="G1756" t="s">
        <v>8</v>
      </c>
      <c r="H1756" t="s">
        <v>9</v>
      </c>
      <c r="I1756" t="s">
        <v>1204</v>
      </c>
      <c r="J1756" t="s">
        <v>97</v>
      </c>
      <c r="K1756" t="s">
        <v>49</v>
      </c>
      <c r="L1756" t="s">
        <v>95</v>
      </c>
      <c r="M1756" t="s">
        <v>96</v>
      </c>
      <c r="N1756" t="s">
        <v>100</v>
      </c>
      <c r="O1756" t="s">
        <v>49</v>
      </c>
      <c r="P1756" t="s">
        <v>4929</v>
      </c>
      <c r="Q1756" t="s">
        <v>2593</v>
      </c>
      <c r="R1756" t="s">
        <v>2594</v>
      </c>
      <c r="S1756" t="s">
        <v>17</v>
      </c>
      <c r="T1756" t="s">
        <v>98</v>
      </c>
      <c r="U1756" t="s">
        <v>955</v>
      </c>
      <c r="V1756" t="s">
        <v>30</v>
      </c>
      <c r="W1756" t="s">
        <v>4921</v>
      </c>
      <c r="X1756" t="s">
        <v>24</v>
      </c>
      <c r="Y1756" t="s">
        <v>4930</v>
      </c>
    </row>
    <row r="1757" spans="1:29" x14ac:dyDescent="0.35">
      <c r="A1757">
        <v>4.0873315909042099E+17</v>
      </c>
      <c r="B1757" s="1">
        <v>41613</v>
      </c>
      <c r="C1757">
        <v>0.2</v>
      </c>
      <c r="D1757" t="s">
        <v>4931</v>
      </c>
      <c r="E1757" s="4" t="str" cm="1">
        <f t="array" ref="E1757">_xlfn.TEXTJOIN(", ", TRUE, IF(COUNTIF(D1757, "*"&amp;$BP$2:$BP$79&amp;"*"), $BP$2:$BP$79, ""))</f>
        <v/>
      </c>
      <c r="F1757" t="s">
        <v>372</v>
      </c>
      <c r="G1757" t="s">
        <v>196</v>
      </c>
      <c r="H1757" t="s">
        <v>4932</v>
      </c>
      <c r="I1757" t="s">
        <v>100</v>
      </c>
      <c r="J1757" t="s">
        <v>355</v>
      </c>
      <c r="K1757" t="s">
        <v>214</v>
      </c>
      <c r="L1757" t="s">
        <v>16</v>
      </c>
      <c r="M1757" t="s">
        <v>30</v>
      </c>
      <c r="N1757" t="s">
        <v>531</v>
      </c>
      <c r="O1757" t="s">
        <v>71</v>
      </c>
      <c r="P1757" t="s">
        <v>4913</v>
      </c>
      <c r="Q1757" t="s">
        <v>4914</v>
      </c>
      <c r="R1757" t="s">
        <v>4933</v>
      </c>
      <c r="S1757" t="s">
        <v>17</v>
      </c>
      <c r="T1757" t="s">
        <v>98</v>
      </c>
    </row>
    <row r="1758" spans="1:29" x14ac:dyDescent="0.35">
      <c r="A1758">
        <v>4.0873039927615398E+17</v>
      </c>
      <c r="B1758" s="1">
        <v>41613</v>
      </c>
      <c r="C1758">
        <v>0</v>
      </c>
      <c r="D1758" t="s">
        <v>4934</v>
      </c>
      <c r="E1758" s="4" t="str" cm="1">
        <f t="array" ref="E1758">_xlfn.TEXTJOIN(", ", TRUE, IF(COUNTIF(D1758, "*"&amp;$BP$2:$BP$79&amp;"*"), $BP$2:$BP$79, ""))</f>
        <v/>
      </c>
      <c r="F1758" t="s">
        <v>17</v>
      </c>
      <c r="G1758" t="s">
        <v>98</v>
      </c>
      <c r="H1758" t="s">
        <v>4935</v>
      </c>
      <c r="I1758" t="s">
        <v>4913</v>
      </c>
      <c r="J1758" t="s">
        <v>4914</v>
      </c>
      <c r="K1758" t="s">
        <v>49</v>
      </c>
      <c r="L1758" t="s">
        <v>1678</v>
      </c>
      <c r="M1758" t="s">
        <v>67</v>
      </c>
      <c r="N1758" t="s">
        <v>377</v>
      </c>
      <c r="O1758" t="s">
        <v>1403</v>
      </c>
      <c r="P1758" t="s">
        <v>15</v>
      </c>
      <c r="Q1758" t="s">
        <v>875</v>
      </c>
      <c r="R1758" t="s">
        <v>295</v>
      </c>
      <c r="S1758" t="s">
        <v>100</v>
      </c>
      <c r="T1758" t="s">
        <v>4936</v>
      </c>
      <c r="U1758" t="s">
        <v>30</v>
      </c>
      <c r="V1758" t="s">
        <v>4937</v>
      </c>
      <c r="W1758" t="s">
        <v>24</v>
      </c>
      <c r="X1758" t="s">
        <v>30</v>
      </c>
      <c r="Y1758" t="s">
        <v>2667</v>
      </c>
      <c r="Z1758" t="s">
        <v>4938</v>
      </c>
      <c r="AA1758" t="s">
        <v>2046</v>
      </c>
      <c r="AB1758" t="s">
        <v>321</v>
      </c>
    </row>
    <row r="1759" spans="1:29" x14ac:dyDescent="0.35">
      <c r="A1759">
        <v>4.0869055870652403E+17</v>
      </c>
      <c r="B1759" s="1">
        <v>41613</v>
      </c>
      <c r="C1759">
        <v>0</v>
      </c>
      <c r="D1759" t="s">
        <v>4939</v>
      </c>
      <c r="E1759" s="4" t="str" cm="1">
        <f t="array" ref="E1759">_xlfn.TEXTJOIN(", ", TRUE, IF(COUNTIF(D1759, "*"&amp;$BP$2:$BP$79&amp;"*"), $BP$2:$BP$79, ""))</f>
        <v/>
      </c>
      <c r="F1759" t="s">
        <v>42</v>
      </c>
      <c r="G1759" t="s">
        <v>30</v>
      </c>
      <c r="H1759" t="s">
        <v>429</v>
      </c>
      <c r="I1759" t="s">
        <v>430</v>
      </c>
      <c r="J1759" t="s">
        <v>258</v>
      </c>
      <c r="K1759" t="s">
        <v>586</v>
      </c>
      <c r="L1759" t="s">
        <v>2710</v>
      </c>
      <c r="M1759" t="s">
        <v>228</v>
      </c>
      <c r="N1759" t="s">
        <v>2315</v>
      </c>
      <c r="O1759" t="s">
        <v>426</v>
      </c>
      <c r="P1759" t="s">
        <v>645</v>
      </c>
      <c r="Q1759" t="s">
        <v>276</v>
      </c>
      <c r="R1759" t="s">
        <v>6</v>
      </c>
      <c r="S1759" t="s">
        <v>2555</v>
      </c>
      <c r="T1759" t="s">
        <v>4796</v>
      </c>
      <c r="U1759" t="s">
        <v>4940</v>
      </c>
      <c r="V1759" t="s">
        <v>4941</v>
      </c>
      <c r="W1759" t="s">
        <v>1839</v>
      </c>
    </row>
    <row r="1760" spans="1:29" x14ac:dyDescent="0.35">
      <c r="A1760">
        <v>4.0865320175627802E+17</v>
      </c>
      <c r="B1760" s="1">
        <v>41613</v>
      </c>
      <c r="C1760">
        <v>0.5</v>
      </c>
      <c r="D1760" t="s">
        <v>4942</v>
      </c>
      <c r="E1760" s="4" t="str" cm="1">
        <f t="array" ref="E1760">_xlfn.TEXTJOIN(", ", TRUE, IF(COUNTIF(D1760, "*"&amp;$BP$2:$BP$79&amp;"*"), $BP$2:$BP$79, ""))</f>
        <v/>
      </c>
      <c r="F1760" t="s">
        <v>506</v>
      </c>
      <c r="G1760" t="s">
        <v>276</v>
      </c>
      <c r="H1760" t="s">
        <v>367</v>
      </c>
      <c r="I1760" t="s">
        <v>4943</v>
      </c>
      <c r="J1760" t="s">
        <v>62</v>
      </c>
      <c r="K1760" t="s">
        <v>39</v>
      </c>
      <c r="L1760" t="s">
        <v>4796</v>
      </c>
      <c r="M1760" t="s">
        <v>4797</v>
      </c>
      <c r="N1760" t="s">
        <v>26</v>
      </c>
      <c r="O1760" t="s">
        <v>34</v>
      </c>
      <c r="P1760" t="s">
        <v>962</v>
      </c>
      <c r="Q1760" t="s">
        <v>64</v>
      </c>
      <c r="R1760" t="s">
        <v>1936</v>
      </c>
      <c r="S1760" t="s">
        <v>426</v>
      </c>
      <c r="T1760" t="s">
        <v>430</v>
      </c>
      <c r="U1760" t="s">
        <v>575</v>
      </c>
    </row>
    <row r="1761" spans="1:31" x14ac:dyDescent="0.35">
      <c r="A1761">
        <v>4.0863614872704198E+17</v>
      </c>
      <c r="B1761" s="1">
        <v>41613</v>
      </c>
      <c r="C1761">
        <v>0</v>
      </c>
      <c r="D1761" t="s">
        <v>4944</v>
      </c>
      <c r="E1761" s="4" t="str" cm="1">
        <f t="array" ref="E1761">_xlfn.TEXTJOIN(", ", TRUE, IF(COUNTIF(D1761, "*"&amp;$BP$2:$BP$79&amp;"*"), $BP$2:$BP$79, ""))</f>
        <v/>
      </c>
      <c r="F1761" t="s">
        <v>15</v>
      </c>
      <c r="G1761">
        <v>2009</v>
      </c>
      <c r="H1761" t="s">
        <v>62</v>
      </c>
      <c r="I1761" t="s">
        <v>1446</v>
      </c>
      <c r="J1761" t="s">
        <v>1936</v>
      </c>
      <c r="K1761" t="s">
        <v>426</v>
      </c>
      <c r="L1761" t="s">
        <v>430</v>
      </c>
      <c r="M1761" t="s">
        <v>16</v>
      </c>
      <c r="N1761" t="s">
        <v>435</v>
      </c>
      <c r="O1761" t="s">
        <v>4941</v>
      </c>
      <c r="P1761" t="s">
        <v>4945</v>
      </c>
      <c r="Q1761" t="s">
        <v>4794</v>
      </c>
      <c r="R1761" t="s">
        <v>104</v>
      </c>
      <c r="S1761" t="s">
        <v>4946</v>
      </c>
      <c r="T1761" t="s">
        <v>4947</v>
      </c>
      <c r="U1761" t="s">
        <v>21</v>
      </c>
      <c r="V1761" t="s">
        <v>4791</v>
      </c>
    </row>
    <row r="1762" spans="1:31" x14ac:dyDescent="0.35">
      <c r="A1762">
        <v>4.0833709785916198E+17</v>
      </c>
      <c r="B1762" s="1">
        <v>41612</v>
      </c>
      <c r="C1762">
        <v>0</v>
      </c>
      <c r="D1762" t="s">
        <v>4948</v>
      </c>
      <c r="E1762" s="4" t="str" cm="1">
        <f t="array" ref="E1762">_xlfn.TEXTJOIN(", ", TRUE, IF(COUNTIF(D1762, "*"&amp;$BP$2:$BP$79&amp;"*"), $BP$2:$BP$79, ""))</f>
        <v/>
      </c>
      <c r="F1762" t="s">
        <v>129</v>
      </c>
      <c r="G1762" t="s">
        <v>328</v>
      </c>
      <c r="H1762" t="s">
        <v>9</v>
      </c>
      <c r="I1762" t="s">
        <v>424</v>
      </c>
      <c r="J1762" t="s">
        <v>360</v>
      </c>
      <c r="K1762" t="s">
        <v>484</v>
      </c>
      <c r="L1762" t="s">
        <v>100</v>
      </c>
      <c r="M1762" t="s">
        <v>543</v>
      </c>
      <c r="N1762" t="s">
        <v>4391</v>
      </c>
      <c r="O1762" t="s">
        <v>24</v>
      </c>
      <c r="P1762" t="s">
        <v>1695</v>
      </c>
      <c r="Q1762" t="s">
        <v>24</v>
      </c>
      <c r="R1762" t="s">
        <v>544</v>
      </c>
      <c r="S1762" t="s">
        <v>1473</v>
      </c>
      <c r="T1762" t="s">
        <v>21</v>
      </c>
    </row>
    <row r="1763" spans="1:31" x14ac:dyDescent="0.35">
      <c r="A1763">
        <v>4.0831761997694099E+17</v>
      </c>
      <c r="B1763" s="1">
        <v>41612</v>
      </c>
      <c r="C1763">
        <v>0</v>
      </c>
      <c r="D1763" t="s">
        <v>4949</v>
      </c>
      <c r="E1763" s="4" t="str" cm="1">
        <f t="array" ref="E1763">_xlfn.TEXTJOIN(", ", TRUE, IF(COUNTIF(D1763, "*"&amp;$BP$2:$BP$79&amp;"*"), $BP$2:$BP$79, ""))</f>
        <v/>
      </c>
      <c r="F1763" t="s">
        <v>221</v>
      </c>
      <c r="G1763" t="s">
        <v>476</v>
      </c>
      <c r="H1763" t="s">
        <v>62</v>
      </c>
      <c r="I1763" t="s">
        <v>2316</v>
      </c>
      <c r="J1763" t="s">
        <v>11</v>
      </c>
      <c r="K1763" t="s">
        <v>1534</v>
      </c>
      <c r="L1763" t="s">
        <v>297</v>
      </c>
      <c r="M1763" t="s">
        <v>100</v>
      </c>
      <c r="N1763" t="s">
        <v>731</v>
      </c>
      <c r="O1763" t="s">
        <v>4950</v>
      </c>
      <c r="P1763" t="s">
        <v>221</v>
      </c>
      <c r="Q1763" t="s">
        <v>92</v>
      </c>
      <c r="R1763" t="s">
        <v>430</v>
      </c>
      <c r="S1763" t="s">
        <v>17</v>
      </c>
      <c r="T1763" t="s">
        <v>98</v>
      </c>
    </row>
    <row r="1764" spans="1:31" x14ac:dyDescent="0.35">
      <c r="A1764">
        <v>4.0831535464592902E+17</v>
      </c>
      <c r="B1764" s="1">
        <v>41612</v>
      </c>
      <c r="C1764">
        <v>0.3</v>
      </c>
      <c r="D1764" t="s">
        <v>4951</v>
      </c>
      <c r="E1764" s="4" t="str" cm="1">
        <f t="array" ref="E1764">_xlfn.TEXTJOIN(", ", TRUE, IF(COUNTIF(D1764, "*"&amp;$BP$2:$BP$79&amp;"*"), $BP$2:$BP$79, ""))</f>
        <v/>
      </c>
      <c r="F1764" t="s">
        <v>11</v>
      </c>
      <c r="G1764" t="s">
        <v>1534</v>
      </c>
      <c r="H1764" t="s">
        <v>137</v>
      </c>
      <c r="I1764" t="s">
        <v>415</v>
      </c>
      <c r="J1764" t="s">
        <v>298</v>
      </c>
      <c r="K1764" t="s">
        <v>299</v>
      </c>
      <c r="L1764" t="s">
        <v>24</v>
      </c>
      <c r="M1764" t="s">
        <v>617</v>
      </c>
      <c r="N1764" t="s">
        <v>62</v>
      </c>
      <c r="O1764" t="s">
        <v>100</v>
      </c>
      <c r="P1764" t="s">
        <v>164</v>
      </c>
      <c r="Q1764" t="s">
        <v>279</v>
      </c>
      <c r="R1764" t="s">
        <v>9</v>
      </c>
      <c r="S1764" t="s">
        <v>27</v>
      </c>
      <c r="T1764" t="s">
        <v>299</v>
      </c>
      <c r="U1764" t="s">
        <v>76</v>
      </c>
      <c r="V1764" t="s">
        <v>17</v>
      </c>
      <c r="W1764" t="s">
        <v>98</v>
      </c>
      <c r="X1764" t="s">
        <v>575</v>
      </c>
    </row>
    <row r="1765" spans="1:31" x14ac:dyDescent="0.35">
      <c r="A1765">
        <v>4.0831408513917299E+17</v>
      </c>
      <c r="B1765" s="1">
        <v>41612</v>
      </c>
      <c r="C1765">
        <v>0.1</v>
      </c>
      <c r="D1765" t="s">
        <v>4952</v>
      </c>
      <c r="E1765" s="4" t="str" cm="1">
        <f t="array" ref="E1765">_xlfn.TEXTJOIN(", ", TRUE, IF(COUNTIF(D1765, "*"&amp;$BP$2:$BP$79&amp;"*"), $BP$2:$BP$79, ""))</f>
        <v/>
      </c>
      <c r="F1765" t="s">
        <v>637</v>
      </c>
      <c r="G1765" t="s">
        <v>87</v>
      </c>
      <c r="H1765" t="s">
        <v>49</v>
      </c>
      <c r="I1765" t="s">
        <v>257</v>
      </c>
      <c r="J1765" t="s">
        <v>237</v>
      </c>
      <c r="K1765" t="s">
        <v>221</v>
      </c>
      <c r="L1765" t="s">
        <v>87</v>
      </c>
      <c r="M1765" t="s">
        <v>49</v>
      </c>
      <c r="N1765" t="s">
        <v>617</v>
      </c>
      <c r="O1765" t="s">
        <v>4165</v>
      </c>
      <c r="P1765" t="s">
        <v>203</v>
      </c>
      <c r="Q1765" t="s">
        <v>1022</v>
      </c>
      <c r="R1765" t="s">
        <v>204</v>
      </c>
      <c r="S1765" t="s">
        <v>15</v>
      </c>
      <c r="T1765" t="s">
        <v>11</v>
      </c>
      <c r="U1765" t="s">
        <v>469</v>
      </c>
      <c r="V1765" t="s">
        <v>62</v>
      </c>
      <c r="W1765" t="s">
        <v>7</v>
      </c>
      <c r="X1765" t="s">
        <v>2316</v>
      </c>
      <c r="Y1765" t="s">
        <v>458</v>
      </c>
      <c r="Z1765" t="s">
        <v>71</v>
      </c>
      <c r="AA1765" t="s">
        <v>4498</v>
      </c>
      <c r="AB1765" t="s">
        <v>17</v>
      </c>
      <c r="AC1765" t="s">
        <v>98</v>
      </c>
    </row>
    <row r="1766" spans="1:31" x14ac:dyDescent="0.35">
      <c r="A1766">
        <v>4.0828775472052198E+17</v>
      </c>
      <c r="B1766" s="1">
        <v>41612</v>
      </c>
      <c r="C1766">
        <v>0.75</v>
      </c>
      <c r="D1766" t="s">
        <v>4953</v>
      </c>
      <c r="E1766" s="4" t="str" cm="1">
        <f t="array" ref="E1766">_xlfn.TEXTJOIN(", ", TRUE, IF(COUNTIF(D1766, "*"&amp;$BP$2:$BP$79&amp;"*"), $BP$2:$BP$79, ""))</f>
        <v/>
      </c>
      <c r="F1766" t="s">
        <v>30</v>
      </c>
      <c r="G1766" t="s">
        <v>777</v>
      </c>
      <c r="H1766" t="s">
        <v>1457</v>
      </c>
      <c r="I1766" t="s">
        <v>16</v>
      </c>
      <c r="J1766" t="s">
        <v>11</v>
      </c>
      <c r="K1766" t="s">
        <v>208</v>
      </c>
      <c r="L1766" t="s">
        <v>238</v>
      </c>
      <c r="M1766" t="s">
        <v>69</v>
      </c>
      <c r="N1766" t="s">
        <v>218</v>
      </c>
      <c r="O1766" t="s">
        <v>63</v>
      </c>
      <c r="P1766" t="s">
        <v>139</v>
      </c>
      <c r="Q1766" t="s">
        <v>17</v>
      </c>
      <c r="R1766" t="s">
        <v>98</v>
      </c>
      <c r="S1766" t="s">
        <v>4954</v>
      </c>
    </row>
    <row r="1767" spans="1:31" x14ac:dyDescent="0.35">
      <c r="A1767">
        <v>4.0828648777228198E+17</v>
      </c>
      <c r="B1767" s="1">
        <v>41612</v>
      </c>
      <c r="C1767">
        <v>0</v>
      </c>
      <c r="D1767" t="s">
        <v>4955</v>
      </c>
      <c r="E1767" s="4" t="str" cm="1">
        <f t="array" ref="E1767">_xlfn.TEXTJOIN(", ", TRUE, IF(COUNTIF(D1767, "*"&amp;$BP$2:$BP$79&amp;"*"), $BP$2:$BP$79, ""))</f>
        <v/>
      </c>
      <c r="F1767" t="s">
        <v>17</v>
      </c>
      <c r="G1767" t="s">
        <v>98</v>
      </c>
      <c r="H1767" t="s">
        <v>9</v>
      </c>
      <c r="I1767" t="s">
        <v>2280</v>
      </c>
      <c r="J1767" t="s">
        <v>628</v>
      </c>
      <c r="K1767" t="s">
        <v>6</v>
      </c>
      <c r="L1767" t="s">
        <v>2438</v>
      </c>
      <c r="M1767" t="s">
        <v>240</v>
      </c>
      <c r="N1767" t="s">
        <v>9</v>
      </c>
      <c r="O1767" t="s">
        <v>30</v>
      </c>
      <c r="P1767" t="s">
        <v>166</v>
      </c>
      <c r="Q1767" t="s">
        <v>62</v>
      </c>
      <c r="R1767" t="s">
        <v>9</v>
      </c>
      <c r="S1767" t="s">
        <v>474</v>
      </c>
      <c r="T1767" t="s">
        <v>196</v>
      </c>
      <c r="U1767" t="s">
        <v>1086</v>
      </c>
      <c r="V1767" t="s">
        <v>6</v>
      </c>
      <c r="W1767" t="s">
        <v>218</v>
      </c>
      <c r="X1767" t="s">
        <v>16</v>
      </c>
      <c r="Y1767" t="s">
        <v>399</v>
      </c>
      <c r="Z1767" t="s">
        <v>247</v>
      </c>
      <c r="AA1767" t="s">
        <v>1086</v>
      </c>
      <c r="AB1767" t="s">
        <v>367</v>
      </c>
      <c r="AC1767" t="s">
        <v>971</v>
      </c>
    </row>
    <row r="1768" spans="1:31" x14ac:dyDescent="0.35">
      <c r="A1768">
        <v>4.0828499594222701E+17</v>
      </c>
      <c r="B1768" s="1">
        <v>41612</v>
      </c>
      <c r="C1768">
        <v>0</v>
      </c>
      <c r="D1768" t="s">
        <v>4956</v>
      </c>
      <c r="E1768" s="4" t="str" cm="1">
        <f t="array" ref="E1768">_xlfn.TEXTJOIN(", ", TRUE, IF(COUNTIF(D1768, "*"&amp;$BP$2:$BP$79&amp;"*"), $BP$2:$BP$79, ""))</f>
        <v/>
      </c>
      <c r="F1768" t="s">
        <v>49</v>
      </c>
      <c r="G1768" t="s">
        <v>4285</v>
      </c>
      <c r="H1768" t="s">
        <v>4738</v>
      </c>
      <c r="I1768" t="s">
        <v>15</v>
      </c>
      <c r="J1768" t="s">
        <v>1422</v>
      </c>
      <c r="K1768" t="s">
        <v>741</v>
      </c>
      <c r="L1768" t="s">
        <v>399</v>
      </c>
      <c r="M1768" t="s">
        <v>64</v>
      </c>
      <c r="N1768" t="s">
        <v>4739</v>
      </c>
      <c r="O1768" t="s">
        <v>191</v>
      </c>
      <c r="P1768" t="s">
        <v>30</v>
      </c>
      <c r="Q1768" t="s">
        <v>4740</v>
      </c>
      <c r="R1768" t="s">
        <v>4741</v>
      </c>
      <c r="S1768" t="s">
        <v>2776</v>
      </c>
      <c r="T1768" t="s">
        <v>1741</v>
      </c>
      <c r="U1768" t="s">
        <v>15</v>
      </c>
      <c r="V1768" t="s">
        <v>89</v>
      </c>
      <c r="W1768" t="s">
        <v>191</v>
      </c>
      <c r="X1768" t="s">
        <v>30</v>
      </c>
      <c r="Y1768" t="s">
        <v>4957</v>
      </c>
      <c r="Z1768" t="s">
        <v>24</v>
      </c>
      <c r="AA1768" t="s">
        <v>875</v>
      </c>
      <c r="AB1768" t="s">
        <v>91</v>
      </c>
      <c r="AC1768" t="s">
        <v>4742</v>
      </c>
      <c r="AD1768" t="s">
        <v>17</v>
      </c>
      <c r="AE1768" t="s">
        <v>98</v>
      </c>
    </row>
    <row r="1769" spans="1:31" x14ac:dyDescent="0.35">
      <c r="A1769">
        <v>4.0828394550815098E+17</v>
      </c>
      <c r="B1769" s="1">
        <v>41612</v>
      </c>
      <c r="C1769">
        <v>3.125E-2</v>
      </c>
      <c r="D1769" t="s">
        <v>4958</v>
      </c>
      <c r="E1769" s="4" t="str" cm="1">
        <f t="array" ref="E1769">_xlfn.TEXTJOIN(", ", TRUE, IF(COUNTIF(D1769, "*"&amp;$BP$2:$BP$79&amp;"*"), $BP$2:$BP$79, ""))</f>
        <v/>
      </c>
      <c r="F1769" t="s">
        <v>49</v>
      </c>
      <c r="G1769" t="s">
        <v>4959</v>
      </c>
      <c r="H1769" t="s">
        <v>676</v>
      </c>
      <c r="I1769" t="s">
        <v>24</v>
      </c>
      <c r="J1769" t="s">
        <v>503</v>
      </c>
      <c r="K1769" t="s">
        <v>277</v>
      </c>
      <c r="L1769" t="s">
        <v>238</v>
      </c>
      <c r="M1769" t="s">
        <v>741</v>
      </c>
      <c r="N1769" t="s">
        <v>1472</v>
      </c>
      <c r="O1769" t="s">
        <v>30</v>
      </c>
      <c r="P1769" t="s">
        <v>921</v>
      </c>
      <c r="Q1769" t="s">
        <v>922</v>
      </c>
      <c r="R1769" t="s">
        <v>17</v>
      </c>
      <c r="S1769" t="s">
        <v>98</v>
      </c>
      <c r="T1769" t="s">
        <v>156</v>
      </c>
      <c r="U1769" t="s">
        <v>2485</v>
      </c>
      <c r="V1769" t="s">
        <v>4954</v>
      </c>
      <c r="W1769" t="s">
        <v>16</v>
      </c>
      <c r="X1769" t="s">
        <v>30</v>
      </c>
      <c r="Y1769" t="s">
        <v>1482</v>
      </c>
      <c r="Z1769" t="s">
        <v>1483</v>
      </c>
    </row>
    <row r="1770" spans="1:31" x14ac:dyDescent="0.35">
      <c r="A1770">
        <v>4.0828290435606899E+17</v>
      </c>
      <c r="B1770" s="1">
        <v>41612</v>
      </c>
      <c r="C1770">
        <v>0.23611111111111099</v>
      </c>
      <c r="D1770" t="s">
        <v>4960</v>
      </c>
      <c r="E1770" s="4" t="str" cm="1">
        <f t="array" ref="E1770">_xlfn.TEXTJOIN(", ", TRUE, IF(COUNTIF(D1770, "*"&amp;$BP$2:$BP$79&amp;"*"), $BP$2:$BP$79, ""))</f>
        <v/>
      </c>
      <c r="F1770" t="s">
        <v>276</v>
      </c>
      <c r="G1770" t="s">
        <v>6</v>
      </c>
      <c r="H1770" t="s">
        <v>91</v>
      </c>
      <c r="I1770" t="s">
        <v>563</v>
      </c>
      <c r="J1770" t="s">
        <v>6</v>
      </c>
      <c r="K1770" t="s">
        <v>741</v>
      </c>
      <c r="L1770" t="s">
        <v>64</v>
      </c>
      <c r="M1770" t="s">
        <v>619</v>
      </c>
      <c r="N1770" t="s">
        <v>9</v>
      </c>
      <c r="O1770" t="s">
        <v>2452</v>
      </c>
      <c r="P1770" t="s">
        <v>49</v>
      </c>
      <c r="Q1770" t="s">
        <v>1057</v>
      </c>
      <c r="S1770" t="s">
        <v>6</v>
      </c>
      <c r="T1770" t="s">
        <v>741</v>
      </c>
      <c r="U1770" t="s">
        <v>64</v>
      </c>
      <c r="V1770" t="s">
        <v>619</v>
      </c>
      <c r="W1770" t="s">
        <v>9</v>
      </c>
      <c r="X1770" t="s">
        <v>180</v>
      </c>
      <c r="Y1770" t="s">
        <v>124</v>
      </c>
      <c r="Z1770" t="s">
        <v>880</v>
      </c>
      <c r="AA1770" t="s">
        <v>17</v>
      </c>
      <c r="AB1770" t="s">
        <v>98</v>
      </c>
      <c r="AC1770" t="s">
        <v>4954</v>
      </c>
    </row>
    <row r="1771" spans="1:31" x14ac:dyDescent="0.35">
      <c r="A1771">
        <v>4.0828195608684499E+17</v>
      </c>
      <c r="B1771" s="1">
        <v>41612</v>
      </c>
      <c r="C1771">
        <v>0.5</v>
      </c>
      <c r="D1771" t="s">
        <v>4961</v>
      </c>
      <c r="E1771" s="4" t="str" cm="1">
        <f t="array" ref="E1771">_xlfn.TEXTJOIN(", ", TRUE, IF(COUNTIF(D1771, "*"&amp;$BP$2:$BP$79&amp;"*"), $BP$2:$BP$79, ""))</f>
        <v/>
      </c>
      <c r="F1771" t="s">
        <v>164</v>
      </c>
      <c r="G1771" t="s">
        <v>257</v>
      </c>
      <c r="H1771" t="s">
        <v>9</v>
      </c>
      <c r="I1771" t="s">
        <v>630</v>
      </c>
      <c r="J1771" t="s">
        <v>30</v>
      </c>
      <c r="K1771" t="s">
        <v>3424</v>
      </c>
      <c r="L1771" t="s">
        <v>4962</v>
      </c>
      <c r="M1771" t="s">
        <v>258</v>
      </c>
      <c r="N1771" t="s">
        <v>348</v>
      </c>
      <c r="O1771" t="s">
        <v>938</v>
      </c>
      <c r="P1771" t="s">
        <v>404</v>
      </c>
      <c r="Q1771" t="s">
        <v>64</v>
      </c>
      <c r="R1771" t="s">
        <v>65</v>
      </c>
      <c r="S1771" t="s">
        <v>16</v>
      </c>
      <c r="T1771" t="s">
        <v>67</v>
      </c>
      <c r="U1771" t="s">
        <v>68</v>
      </c>
      <c r="V1771" t="s">
        <v>218</v>
      </c>
      <c r="W1771" t="s">
        <v>104</v>
      </c>
      <c r="X1771" t="s">
        <v>67</v>
      </c>
      <c r="Y1771" t="s">
        <v>68</v>
      </c>
      <c r="Z1771" t="s">
        <v>4963</v>
      </c>
      <c r="AA1771" t="s">
        <v>98</v>
      </c>
      <c r="AB1771" t="s">
        <v>4653</v>
      </c>
    </row>
    <row r="1772" spans="1:31" x14ac:dyDescent="0.35">
      <c r="A1772">
        <v>4.0828100591760102E+17</v>
      </c>
      <c r="B1772" s="1">
        <v>41612</v>
      </c>
      <c r="C1772">
        <v>0</v>
      </c>
      <c r="D1772" t="s">
        <v>4964</v>
      </c>
      <c r="E1772" s="4" t="str" cm="1">
        <f t="array" ref="E1772">_xlfn.TEXTJOIN(", ", TRUE, IF(COUNTIF(D1772, "*"&amp;$BP$2:$BP$79&amp;"*"), $BP$2:$BP$79, ""))</f>
        <v/>
      </c>
      <c r="F1772" t="s">
        <v>238</v>
      </c>
      <c r="G1772" t="s">
        <v>462</v>
      </c>
      <c r="H1772" t="s">
        <v>9</v>
      </c>
      <c r="I1772" t="s">
        <v>1042</v>
      </c>
      <c r="J1772" t="s">
        <v>719</v>
      </c>
      <c r="K1772" t="s">
        <v>30</v>
      </c>
      <c r="L1772" t="s">
        <v>1578</v>
      </c>
      <c r="M1772" t="s">
        <v>71</v>
      </c>
      <c r="N1772" t="s">
        <v>845</v>
      </c>
      <c r="O1772" t="s">
        <v>802</v>
      </c>
      <c r="P1772" t="s">
        <v>92</v>
      </c>
      <c r="Q1772" t="s">
        <v>1971</v>
      </c>
      <c r="R1772" t="s">
        <v>279</v>
      </c>
      <c r="S1772" t="s">
        <v>2659</v>
      </c>
      <c r="T1772" t="s">
        <v>1911</v>
      </c>
      <c r="U1772" t="s">
        <v>17</v>
      </c>
      <c r="V1772" t="s">
        <v>98</v>
      </c>
      <c r="W1772" t="s">
        <v>4954</v>
      </c>
    </row>
    <row r="1773" spans="1:31" x14ac:dyDescent="0.35">
      <c r="A1773">
        <v>4.08278140272648E+17</v>
      </c>
      <c r="B1773" s="1">
        <v>41612</v>
      </c>
      <c r="C1773">
        <v>-0.69999999999999896</v>
      </c>
      <c r="D1773" t="s">
        <v>4965</v>
      </c>
      <c r="E1773" s="4" t="str" cm="1">
        <f t="array" ref="E1773">_xlfn.TEXTJOIN(", ", TRUE, IF(COUNTIF(D1773, "*"&amp;$BP$2:$BP$79&amp;"*"), $BP$2:$BP$79, ""))</f>
        <v/>
      </c>
      <c r="F1773" t="s">
        <v>506</v>
      </c>
      <c r="G1773" t="s">
        <v>276</v>
      </c>
      <c r="H1773" t="s">
        <v>6</v>
      </c>
      <c r="I1773" t="s">
        <v>277</v>
      </c>
      <c r="J1773" t="s">
        <v>2987</v>
      </c>
      <c r="K1773" t="s">
        <v>1911</v>
      </c>
      <c r="L1773" t="s">
        <v>100</v>
      </c>
      <c r="M1773" t="s">
        <v>4966</v>
      </c>
      <c r="N1773" t="s">
        <v>4967</v>
      </c>
      <c r="O1773" t="s">
        <v>218</v>
      </c>
      <c r="P1773" t="s">
        <v>705</v>
      </c>
      <c r="Q1773" t="s">
        <v>16</v>
      </c>
      <c r="R1773" t="s">
        <v>360</v>
      </c>
      <c r="S1773" t="s">
        <v>1107</v>
      </c>
      <c r="T1773" t="s">
        <v>17</v>
      </c>
      <c r="U1773" t="s">
        <v>98</v>
      </c>
      <c r="V1773" t="s">
        <v>4954</v>
      </c>
    </row>
    <row r="1774" spans="1:31" x14ac:dyDescent="0.35">
      <c r="A1774">
        <v>4.0827637172760499E+17</v>
      </c>
      <c r="B1774" s="1">
        <v>41612</v>
      </c>
      <c r="C1774">
        <v>0.16666666666666599</v>
      </c>
      <c r="D1774" t="s">
        <v>4968</v>
      </c>
      <c r="E1774" s="4" t="str" cm="1">
        <f t="array" ref="E1774">_xlfn.TEXTJOIN(", ", TRUE, IF(COUNTIF(D1774, "*"&amp;$BP$2:$BP$79&amp;"*"), $BP$2:$BP$79, ""))</f>
        <v/>
      </c>
      <c r="F1774" t="s">
        <v>17</v>
      </c>
      <c r="G1774" t="s">
        <v>98</v>
      </c>
      <c r="H1774" t="s">
        <v>420</v>
      </c>
      <c r="I1774">
        <v>1979</v>
      </c>
      <c r="J1774" t="s">
        <v>360</v>
      </c>
      <c r="K1774" t="s">
        <v>4969</v>
      </c>
      <c r="L1774" t="s">
        <v>137</v>
      </c>
      <c r="M1774" t="s">
        <v>57</v>
      </c>
      <c r="N1774" t="s">
        <v>191</v>
      </c>
      <c r="O1774" t="s">
        <v>76</v>
      </c>
      <c r="P1774" t="s">
        <v>251</v>
      </c>
      <c r="Q1774">
        <v>90</v>
      </c>
      <c r="R1774" t="s">
        <v>89</v>
      </c>
      <c r="S1774" t="s">
        <v>1910</v>
      </c>
      <c r="T1774" t="s">
        <v>118</v>
      </c>
      <c r="U1774" t="s">
        <v>3319</v>
      </c>
      <c r="V1774" t="s">
        <v>191</v>
      </c>
      <c r="W1774" t="s">
        <v>528</v>
      </c>
      <c r="X1774" t="s">
        <v>251</v>
      </c>
      <c r="Y1774">
        <v>8</v>
      </c>
    </row>
    <row r="1775" spans="1:31" x14ac:dyDescent="0.35">
      <c r="A1775">
        <v>4.0827504709090502E+17</v>
      </c>
      <c r="B1775" s="1">
        <v>41612</v>
      </c>
      <c r="C1775">
        <v>0.2</v>
      </c>
      <c r="D1775" t="s">
        <v>4970</v>
      </c>
      <c r="E1775" s="4" t="str" cm="1">
        <f t="array" ref="E1775">_xlfn.TEXTJOIN(", ", TRUE, IF(COUNTIF(D1775, "*"&amp;$BP$2:$BP$79&amp;"*"), $BP$2:$BP$79, ""))</f>
        <v/>
      </c>
      <c r="F1775" t="s">
        <v>17</v>
      </c>
      <c r="G1775" t="s">
        <v>98</v>
      </c>
      <c r="H1775" t="s">
        <v>360</v>
      </c>
      <c r="I1775" t="s">
        <v>1349</v>
      </c>
      <c r="J1775" t="s">
        <v>741</v>
      </c>
      <c r="K1775" t="s">
        <v>2306</v>
      </c>
      <c r="L1775" t="s">
        <v>57</v>
      </c>
      <c r="M1775" t="s">
        <v>15</v>
      </c>
      <c r="N1775" t="s">
        <v>152</v>
      </c>
      <c r="O1775" t="s">
        <v>234</v>
      </c>
      <c r="P1775" t="s">
        <v>1419</v>
      </c>
      <c r="Q1775" t="s">
        <v>1311</v>
      </c>
      <c r="R1775" t="s">
        <v>137</v>
      </c>
      <c r="S1775" t="s">
        <v>775</v>
      </c>
      <c r="T1775" t="s">
        <v>4954</v>
      </c>
    </row>
    <row r="1776" spans="1:31" x14ac:dyDescent="0.35">
      <c r="A1776">
        <v>4.0801248286356602E+17</v>
      </c>
      <c r="B1776" s="1">
        <v>41611</v>
      </c>
      <c r="C1776">
        <v>0</v>
      </c>
      <c r="D1776" t="s">
        <v>4971</v>
      </c>
      <c r="E1776" s="4" t="str" cm="1">
        <f t="array" ref="E1776">_xlfn.TEXTJOIN(", ", TRUE, IF(COUNTIF(D1776, "*"&amp;$BP$2:$BP$79&amp;"*"), $BP$2:$BP$79, ""))</f>
        <v/>
      </c>
      <c r="F1776" t="s">
        <v>203</v>
      </c>
      <c r="G1776" t="s">
        <v>521</v>
      </c>
      <c r="H1776" t="s">
        <v>30</v>
      </c>
      <c r="I1776" t="s">
        <v>4972</v>
      </c>
      <c r="J1776" t="s">
        <v>144</v>
      </c>
      <c r="K1776" t="s">
        <v>253</v>
      </c>
      <c r="L1776" t="s">
        <v>1186</v>
      </c>
      <c r="M1776">
        <v>100</v>
      </c>
      <c r="N1776" t="s">
        <v>46</v>
      </c>
      <c r="O1776" t="s">
        <v>4180</v>
      </c>
      <c r="P1776" t="s">
        <v>15</v>
      </c>
      <c r="Q1776" t="s">
        <v>272</v>
      </c>
      <c r="R1776" t="s">
        <v>164</v>
      </c>
      <c r="S1776" t="s">
        <v>257</v>
      </c>
      <c r="T1776" t="s">
        <v>373</v>
      </c>
      <c r="U1776" t="s">
        <v>3239</v>
      </c>
      <c r="V1776" t="s">
        <v>30</v>
      </c>
      <c r="W1776" t="s">
        <v>2111</v>
      </c>
      <c r="X1776" t="s">
        <v>100</v>
      </c>
      <c r="Y1776" t="s">
        <v>149</v>
      </c>
    </row>
    <row r="1777" spans="1:27" x14ac:dyDescent="0.35">
      <c r="A1777">
        <v>4.0798905576732998E+17</v>
      </c>
      <c r="B1777" s="1">
        <v>41611</v>
      </c>
      <c r="C1777">
        <v>0.5</v>
      </c>
      <c r="D1777" t="s">
        <v>4973</v>
      </c>
      <c r="E1777" s="4" t="str" cm="1">
        <f t="array" ref="E1777">_xlfn.TEXTJOIN(", ", TRUE, IF(COUNTIF(D1777, "*"&amp;$BP$2:$BP$79&amp;"*"), $BP$2:$BP$79, ""))</f>
        <v/>
      </c>
      <c r="F1777" t="s">
        <v>506</v>
      </c>
      <c r="G1777" t="s">
        <v>276</v>
      </c>
      <c r="H1777" t="s">
        <v>367</v>
      </c>
      <c r="I1777" t="s">
        <v>4943</v>
      </c>
      <c r="J1777" t="s">
        <v>586</v>
      </c>
      <c r="K1777" t="s">
        <v>2710</v>
      </c>
      <c r="L1777" t="s">
        <v>26</v>
      </c>
      <c r="M1777" t="s">
        <v>34</v>
      </c>
      <c r="N1777" t="s">
        <v>962</v>
      </c>
      <c r="O1777" t="s">
        <v>717</v>
      </c>
      <c r="P1777" t="s">
        <v>3837</v>
      </c>
      <c r="Q1777" t="s">
        <v>662</v>
      </c>
      <c r="R1777" t="s">
        <v>156</v>
      </c>
      <c r="S1777" t="s">
        <v>4974</v>
      </c>
      <c r="T1777" t="s">
        <v>645</v>
      </c>
      <c r="U1777" t="s">
        <v>575</v>
      </c>
    </row>
    <row r="1778" spans="1:27" x14ac:dyDescent="0.35">
      <c r="A1778">
        <v>4.0796463350954803E+17</v>
      </c>
      <c r="B1778" s="1">
        <v>41611</v>
      </c>
      <c r="C1778">
        <v>0</v>
      </c>
      <c r="D1778" t="s">
        <v>4975</v>
      </c>
      <c r="E1778" s="4" t="str" cm="1">
        <f t="array" ref="E1778">_xlfn.TEXTJOIN(", ", TRUE, IF(COUNTIF(D1778, "*"&amp;$BP$2:$BP$79&amp;"*"), $BP$2:$BP$79, ""))</f>
        <v/>
      </c>
      <c r="F1778" t="s">
        <v>944</v>
      </c>
      <c r="G1778" t="s">
        <v>27</v>
      </c>
      <c r="H1778" t="s">
        <v>360</v>
      </c>
      <c r="I1778" t="s">
        <v>2411</v>
      </c>
      <c r="J1778" t="s">
        <v>503</v>
      </c>
      <c r="K1778" t="s">
        <v>123</v>
      </c>
      <c r="L1778" t="s">
        <v>504</v>
      </c>
      <c r="M1778" t="s">
        <v>944</v>
      </c>
      <c r="N1778" t="s">
        <v>355</v>
      </c>
      <c r="O1778" t="s">
        <v>207</v>
      </c>
      <c r="P1778" t="s">
        <v>166</v>
      </c>
      <c r="Q1778" t="s">
        <v>49</v>
      </c>
      <c r="R1778" t="s">
        <v>157</v>
      </c>
      <c r="S1778" t="s">
        <v>130</v>
      </c>
      <c r="T1778" t="s">
        <v>17</v>
      </c>
      <c r="U1778" t="s">
        <v>98</v>
      </c>
    </row>
    <row r="1779" spans="1:27" x14ac:dyDescent="0.35">
      <c r="A1779">
        <v>4.0796013034537702E+17</v>
      </c>
      <c r="B1779" s="1">
        <v>41611</v>
      </c>
      <c r="C1779">
        <v>0</v>
      </c>
      <c r="D1779" t="s">
        <v>4976</v>
      </c>
      <c r="E1779" s="4" t="str" cm="1">
        <f t="array" ref="E1779">_xlfn.TEXTJOIN(", ", TRUE, IF(COUNTIF(D1779, "*"&amp;$BP$2:$BP$79&amp;"*"), $BP$2:$BP$79, ""))</f>
        <v/>
      </c>
      <c r="F1779" t="s">
        <v>1818</v>
      </c>
      <c r="G1779" t="s">
        <v>741</v>
      </c>
      <c r="H1779" t="s">
        <v>253</v>
      </c>
      <c r="I1779" t="s">
        <v>9</v>
      </c>
      <c r="J1779" t="s">
        <v>1964</v>
      </c>
      <c r="K1779" t="s">
        <v>567</v>
      </c>
      <c r="L1779" t="s">
        <v>4977</v>
      </c>
      <c r="M1779" t="s">
        <v>4406</v>
      </c>
      <c r="N1779" t="s">
        <v>156</v>
      </c>
      <c r="O1779" t="s">
        <v>294</v>
      </c>
      <c r="P1779" t="s">
        <v>1349</v>
      </c>
      <c r="Q1779" t="s">
        <v>4407</v>
      </c>
      <c r="R1779" t="s">
        <v>104</v>
      </c>
      <c r="S1779" t="s">
        <v>1185</v>
      </c>
      <c r="T1779" t="s">
        <v>114</v>
      </c>
      <c r="U1779" t="s">
        <v>9</v>
      </c>
      <c r="V1779" t="s">
        <v>1150</v>
      </c>
      <c r="W1779" t="s">
        <v>49</v>
      </c>
      <c r="X1779" t="s">
        <v>3253</v>
      </c>
      <c r="Y1779" t="s">
        <v>17</v>
      </c>
      <c r="Z1779" t="s">
        <v>98</v>
      </c>
      <c r="AA1779" t="s">
        <v>575</v>
      </c>
    </row>
    <row r="1780" spans="1:27" x14ac:dyDescent="0.35">
      <c r="A1780">
        <v>4.0765725358020102E+17</v>
      </c>
      <c r="B1780" s="1">
        <v>41610</v>
      </c>
      <c r="C1780">
        <v>0</v>
      </c>
      <c r="D1780" t="s">
        <v>4978</v>
      </c>
      <c r="E1780" s="4" t="str" cm="1">
        <f t="array" ref="E1780">_xlfn.TEXTJOIN(", ", TRUE, IF(COUNTIF(D1780, "*"&amp;$BP$2:$BP$79&amp;"*"), $BP$2:$BP$79, ""))</f>
        <v/>
      </c>
      <c r="F1780" t="s">
        <v>16</v>
      </c>
      <c r="G1780" t="s">
        <v>30</v>
      </c>
      <c r="H1780" t="s">
        <v>4979</v>
      </c>
      <c r="I1780" t="s">
        <v>4980</v>
      </c>
      <c r="J1780" t="s">
        <v>521</v>
      </c>
      <c r="K1780" t="s">
        <v>30</v>
      </c>
      <c r="L1780" t="s">
        <v>4981</v>
      </c>
      <c r="M1780" t="s">
        <v>4982</v>
      </c>
      <c r="N1780" t="s">
        <v>932</v>
      </c>
      <c r="O1780" t="s">
        <v>164</v>
      </c>
      <c r="P1780" t="s">
        <v>4983</v>
      </c>
      <c r="Q1780" t="s">
        <v>1112</v>
      </c>
    </row>
    <row r="1781" spans="1:27" x14ac:dyDescent="0.35">
      <c r="A1781">
        <v>4.0758093307669197E+17</v>
      </c>
      <c r="B1781" s="1">
        <v>41610</v>
      </c>
      <c r="C1781">
        <v>0.65</v>
      </c>
      <c r="D1781" t="s">
        <v>4984</v>
      </c>
      <c r="E1781" s="4" t="str" cm="1">
        <f t="array" ref="E1781">_xlfn.TEXTJOIN(", ", TRUE, IF(COUNTIF(D1781, "*"&amp;$BP$2:$BP$79&amp;"*"), $BP$2:$BP$79, ""))</f>
        <v/>
      </c>
      <c r="F1781" t="s">
        <v>221</v>
      </c>
      <c r="G1781" t="s">
        <v>222</v>
      </c>
      <c r="H1781" t="s">
        <v>1446</v>
      </c>
      <c r="I1781" t="s">
        <v>53</v>
      </c>
      <c r="J1781" t="s">
        <v>9</v>
      </c>
      <c r="K1781" t="s">
        <v>173</v>
      </c>
      <c r="L1781" t="s">
        <v>11</v>
      </c>
      <c r="M1781" t="s">
        <v>231</v>
      </c>
      <c r="N1781" t="s">
        <v>100</v>
      </c>
      <c r="O1781" t="s">
        <v>221</v>
      </c>
      <c r="P1781" t="s">
        <v>1408</v>
      </c>
      <c r="Q1781" t="s">
        <v>4985</v>
      </c>
      <c r="R1781" t="s">
        <v>71</v>
      </c>
      <c r="S1781" t="s">
        <v>238</v>
      </c>
      <c r="T1781" t="s">
        <v>144</v>
      </c>
      <c r="U1781" t="s">
        <v>92</v>
      </c>
      <c r="V1781" t="s">
        <v>348</v>
      </c>
      <c r="W1781" t="s">
        <v>211</v>
      </c>
      <c r="X1781" t="s">
        <v>17</v>
      </c>
      <c r="Y1781" t="s">
        <v>98</v>
      </c>
      <c r="Z1781" t="s">
        <v>4986</v>
      </c>
    </row>
    <row r="1782" spans="1:27" x14ac:dyDescent="0.35">
      <c r="A1782">
        <v>4.0757780787563302E+17</v>
      </c>
      <c r="B1782" s="1">
        <v>41610</v>
      </c>
      <c r="C1782">
        <v>0</v>
      </c>
      <c r="D1782" t="s">
        <v>4987</v>
      </c>
      <c r="E1782" s="4" t="str" cm="1">
        <f t="array" ref="E1782">_xlfn.TEXTJOIN(", ", TRUE, IF(COUNTIF(D1782, "*"&amp;$BP$2:$BP$79&amp;"*"), $BP$2:$BP$79, ""))</f>
        <v/>
      </c>
      <c r="F1782" t="s">
        <v>4988</v>
      </c>
      <c r="G1782" t="s">
        <v>15</v>
      </c>
      <c r="H1782" t="s">
        <v>2365</v>
      </c>
      <c r="I1782" t="s">
        <v>34</v>
      </c>
      <c r="J1782" t="s">
        <v>166</v>
      </c>
      <c r="K1782" t="s">
        <v>144</v>
      </c>
      <c r="L1782" t="s">
        <v>64</v>
      </c>
      <c r="M1782" t="s">
        <v>1936</v>
      </c>
      <c r="N1782" t="s">
        <v>426</v>
      </c>
      <c r="O1782" t="s">
        <v>645</v>
      </c>
      <c r="P1782" t="s">
        <v>66</v>
      </c>
      <c r="Q1782" t="s">
        <v>24</v>
      </c>
      <c r="R1782" t="s">
        <v>294</v>
      </c>
      <c r="S1782" t="s">
        <v>4989</v>
      </c>
      <c r="T1782" t="s">
        <v>3354</v>
      </c>
      <c r="U1782" t="s">
        <v>17</v>
      </c>
      <c r="V1782" t="s">
        <v>98</v>
      </c>
    </row>
    <row r="1783" spans="1:27" x14ac:dyDescent="0.35">
      <c r="A1783">
        <v>4.0757667082077702E+17</v>
      </c>
      <c r="B1783" s="1">
        <v>41610</v>
      </c>
      <c r="C1783">
        <v>0.1</v>
      </c>
      <c r="D1783" t="s">
        <v>4990</v>
      </c>
      <c r="E1783" s="4" t="str" cm="1">
        <f t="array" ref="E1783">_xlfn.TEXTJOIN(", ", TRUE, IF(COUNTIF(D1783, "*"&amp;$BP$2:$BP$79&amp;"*"), $BP$2:$BP$79, ""))</f>
        <v/>
      </c>
      <c r="F1783" t="s">
        <v>11</v>
      </c>
      <c r="G1783" t="s">
        <v>137</v>
      </c>
      <c r="H1783" t="s">
        <v>49</v>
      </c>
      <c r="I1783" t="s">
        <v>223</v>
      </c>
      <c r="J1783" t="s">
        <v>9</v>
      </c>
      <c r="K1783" t="s">
        <v>4991</v>
      </c>
      <c r="L1783" t="s">
        <v>156</v>
      </c>
      <c r="M1783" t="s">
        <v>328</v>
      </c>
      <c r="N1783" t="s">
        <v>1387</v>
      </c>
      <c r="O1783" t="s">
        <v>479</v>
      </c>
      <c r="P1783" t="s">
        <v>38</v>
      </c>
      <c r="Q1783" t="s">
        <v>420</v>
      </c>
      <c r="R1783" t="s">
        <v>30</v>
      </c>
      <c r="S1783" t="s">
        <v>1347</v>
      </c>
      <c r="T1783" t="s">
        <v>1457</v>
      </c>
      <c r="U1783" t="s">
        <v>24</v>
      </c>
      <c r="V1783" t="s">
        <v>30</v>
      </c>
      <c r="W1783" t="s">
        <v>4992</v>
      </c>
      <c r="X1783" t="s">
        <v>4993</v>
      </c>
      <c r="Y1783" t="s">
        <v>17</v>
      </c>
      <c r="Z1783" t="s">
        <v>98</v>
      </c>
      <c r="AA1783" t="s">
        <v>4986</v>
      </c>
    </row>
    <row r="1784" spans="1:27" x14ac:dyDescent="0.35">
      <c r="A1784">
        <v>4.0725624057039603E+17</v>
      </c>
      <c r="B1784" s="1">
        <v>41609</v>
      </c>
      <c r="C1784">
        <v>-7.1428571428571397E-2</v>
      </c>
      <c r="D1784" t="s">
        <v>4994</v>
      </c>
      <c r="E1784" s="4" t="str" cm="1">
        <f t="array" ref="E1784">_xlfn.TEXTJOIN(", ", TRUE, IF(COUNTIF(D1784, "*"&amp;$BP$2:$BP$79&amp;"*"), $BP$2:$BP$79, ""))</f>
        <v/>
      </c>
      <c r="F1784" t="s">
        <v>15</v>
      </c>
      <c r="G1784" t="s">
        <v>49</v>
      </c>
      <c r="H1784" t="s">
        <v>1082</v>
      </c>
      <c r="I1784" t="s">
        <v>223</v>
      </c>
      <c r="J1784">
        <v>58</v>
      </c>
      <c r="K1784" t="s">
        <v>204</v>
      </c>
      <c r="L1784" t="s">
        <v>376</v>
      </c>
      <c r="M1784" t="s">
        <v>521</v>
      </c>
      <c r="N1784" t="s">
        <v>318</v>
      </c>
      <c r="O1784" t="s">
        <v>319</v>
      </c>
      <c r="P1784" t="s">
        <v>1467</v>
      </c>
      <c r="Q1784" t="s">
        <v>70</v>
      </c>
      <c r="R1784" t="s">
        <v>11</v>
      </c>
      <c r="S1784" t="s">
        <v>208</v>
      </c>
    </row>
    <row r="1785" spans="1:27" x14ac:dyDescent="0.35">
      <c r="A1785">
        <v>4.06882841302024E+17</v>
      </c>
      <c r="B1785" s="1">
        <v>41608</v>
      </c>
      <c r="C1785">
        <v>-0.125</v>
      </c>
      <c r="D1785" t="s">
        <v>4995</v>
      </c>
      <c r="E1785" s="4" t="str" cm="1">
        <f t="array" ref="E1785">_xlfn.TEXTJOIN(", ", TRUE, IF(COUNTIF(D1785, "*"&amp;$BP$2:$BP$79&amp;"*"), $BP$2:$BP$79, ""))</f>
        <v/>
      </c>
      <c r="F1785" t="s">
        <v>521</v>
      </c>
      <c r="G1785" t="s">
        <v>137</v>
      </c>
      <c r="H1785" t="s">
        <v>4996</v>
      </c>
      <c r="I1785" t="s">
        <v>9</v>
      </c>
      <c r="J1785" t="s">
        <v>4997</v>
      </c>
      <c r="K1785" t="s">
        <v>445</v>
      </c>
      <c r="L1785" t="s">
        <v>124</v>
      </c>
      <c r="M1785" t="s">
        <v>923</v>
      </c>
      <c r="N1785" t="s">
        <v>105</v>
      </c>
      <c r="O1785" t="s">
        <v>1027</v>
      </c>
      <c r="P1785" t="s">
        <v>9</v>
      </c>
      <c r="Q1785" t="s">
        <v>180</v>
      </c>
      <c r="R1785" t="s">
        <v>115</v>
      </c>
      <c r="S1785" t="s">
        <v>68</v>
      </c>
      <c r="T1785" t="s">
        <v>92</v>
      </c>
      <c r="U1785" t="s">
        <v>16</v>
      </c>
      <c r="V1785" t="s">
        <v>30</v>
      </c>
      <c r="W1785" t="s">
        <v>1880</v>
      </c>
    </row>
    <row r="1786" spans="1:27" x14ac:dyDescent="0.35">
      <c r="A1786">
        <v>4.06469779705192E+17</v>
      </c>
      <c r="B1786" s="1">
        <v>41607</v>
      </c>
      <c r="C1786">
        <v>0.5</v>
      </c>
      <c r="D1786" t="s">
        <v>4998</v>
      </c>
      <c r="E1786" s="4" t="str" cm="1">
        <f t="array" ref="E1786">_xlfn.TEXTJOIN(", ", TRUE, IF(COUNTIF(D1786, "*"&amp;$BP$2:$BP$79&amp;"*"), $BP$2:$BP$79, ""))</f>
        <v/>
      </c>
      <c r="F1786" t="s">
        <v>843</v>
      </c>
      <c r="G1786" t="s">
        <v>1941</v>
      </c>
      <c r="H1786" t="s">
        <v>221</v>
      </c>
      <c r="I1786" t="s">
        <v>69</v>
      </c>
      <c r="J1786" t="s">
        <v>6</v>
      </c>
      <c r="K1786" t="s">
        <v>264</v>
      </c>
      <c r="L1786" t="s">
        <v>298</v>
      </c>
      <c r="M1786" t="s">
        <v>2435</v>
      </c>
      <c r="N1786" t="s">
        <v>350</v>
      </c>
      <c r="O1786" t="s">
        <v>21</v>
      </c>
    </row>
    <row r="1787" spans="1:27" x14ac:dyDescent="0.35">
      <c r="A1787">
        <v>4.0608514629134701E+17</v>
      </c>
      <c r="B1787" s="1">
        <v>41606</v>
      </c>
      <c r="C1787">
        <v>1</v>
      </c>
      <c r="D1787" t="s">
        <v>4999</v>
      </c>
      <c r="E1787" s="4" t="str" cm="1">
        <f t="array" ref="E1787">_xlfn.TEXTJOIN(", ", TRUE, IF(COUNTIF(D1787, "*"&amp;$BP$2:$BP$79&amp;"*"), $BP$2:$BP$79, ""))</f>
        <v/>
      </c>
      <c r="F1787" t="s">
        <v>156</v>
      </c>
      <c r="G1787" t="s">
        <v>5000</v>
      </c>
      <c r="H1787" t="s">
        <v>24</v>
      </c>
      <c r="I1787" t="s">
        <v>30</v>
      </c>
      <c r="J1787" t="s">
        <v>98</v>
      </c>
      <c r="K1787" t="s">
        <v>880</v>
      </c>
      <c r="L1787" t="s">
        <v>221</v>
      </c>
      <c r="M1787" t="s">
        <v>8</v>
      </c>
      <c r="N1787" t="s">
        <v>9</v>
      </c>
      <c r="O1787" t="s">
        <v>1204</v>
      </c>
      <c r="P1787" t="s">
        <v>97</v>
      </c>
      <c r="Q1787" t="s">
        <v>49</v>
      </c>
      <c r="R1787" t="s">
        <v>1575</v>
      </c>
      <c r="S1787" t="s">
        <v>101</v>
      </c>
      <c r="T1787" t="s">
        <v>343</v>
      </c>
      <c r="U1787" t="s">
        <v>17</v>
      </c>
      <c r="V1787" t="s">
        <v>98</v>
      </c>
    </row>
    <row r="1788" spans="1:27" x14ac:dyDescent="0.35">
      <c r="A1788">
        <v>4.0580430075382899E+17</v>
      </c>
      <c r="B1788" s="1">
        <v>41605</v>
      </c>
      <c r="C1788">
        <v>0.172222222222222</v>
      </c>
      <c r="D1788" t="s">
        <v>5001</v>
      </c>
      <c r="E1788" s="4" t="str" cm="1">
        <f t="array" ref="E1788">_xlfn.TEXTJOIN(", ", TRUE, IF(COUNTIF(D1788, "*"&amp;$BP$2:$BP$79&amp;"*"), $BP$2:$BP$79, ""))</f>
        <v/>
      </c>
      <c r="F1788" t="s">
        <v>78</v>
      </c>
      <c r="G1788" t="s">
        <v>79</v>
      </c>
      <c r="H1788" t="s">
        <v>821</v>
      </c>
      <c r="I1788" t="s">
        <v>67</v>
      </c>
      <c r="J1788" t="s">
        <v>4172</v>
      </c>
      <c r="K1788" t="s">
        <v>74</v>
      </c>
      <c r="L1788" t="s">
        <v>39</v>
      </c>
      <c r="M1788" t="s">
        <v>6</v>
      </c>
      <c r="N1788" t="s">
        <v>16</v>
      </c>
      <c r="O1788" t="s">
        <v>5002</v>
      </c>
      <c r="P1788" t="s">
        <v>1894</v>
      </c>
      <c r="Q1788" t="s">
        <v>137</v>
      </c>
      <c r="R1788" t="s">
        <v>504</v>
      </c>
      <c r="S1788" t="s">
        <v>4865</v>
      </c>
    </row>
    <row r="1789" spans="1:27" x14ac:dyDescent="0.35">
      <c r="A1789">
        <v>4.0576511849281101E+17</v>
      </c>
      <c r="B1789" s="1">
        <v>41605</v>
      </c>
      <c r="C1789">
        <v>0</v>
      </c>
      <c r="D1789" t="s">
        <v>5003</v>
      </c>
      <c r="E1789" s="4" t="str" cm="1">
        <f t="array" ref="E1789">_xlfn.TEXTJOIN(", ", TRUE, IF(COUNTIF(D1789, "*"&amp;$BP$2:$BP$79&amp;"*"), $BP$2:$BP$79, ""))</f>
        <v>turkey</v>
      </c>
      <c r="F1789" t="s">
        <v>621</v>
      </c>
      <c r="G1789" t="s">
        <v>5004</v>
      </c>
      <c r="H1789" t="s">
        <v>397</v>
      </c>
      <c r="I1789" t="s">
        <v>30</v>
      </c>
      <c r="J1789" t="s">
        <v>236</v>
      </c>
      <c r="K1789" t="s">
        <v>1503</v>
      </c>
      <c r="L1789" t="s">
        <v>9</v>
      </c>
      <c r="M1789" t="s">
        <v>2613</v>
      </c>
      <c r="N1789" t="s">
        <v>279</v>
      </c>
      <c r="O1789" t="s">
        <v>445</v>
      </c>
      <c r="P1789" t="s">
        <v>343</v>
      </c>
      <c r="Q1789" t="s">
        <v>11</v>
      </c>
      <c r="R1789" t="s">
        <v>32</v>
      </c>
      <c r="S1789" t="s">
        <v>4865</v>
      </c>
    </row>
    <row r="1790" spans="1:27" x14ac:dyDescent="0.35">
      <c r="A1790">
        <v>4.0545976733990899E+17</v>
      </c>
      <c r="B1790" s="1">
        <v>41604</v>
      </c>
      <c r="C1790">
        <v>0</v>
      </c>
      <c r="D1790" t="s">
        <v>5005</v>
      </c>
      <c r="E1790" s="4" t="str" cm="1">
        <f t="array" ref="E1790">_xlfn.TEXTJOIN(", ", TRUE, IF(COUNTIF(D1790, "*"&amp;$BP$2:$BP$79&amp;"*"), $BP$2:$BP$79, ""))</f>
        <v/>
      </c>
      <c r="F1790" t="s">
        <v>238</v>
      </c>
      <c r="G1790" t="s">
        <v>462</v>
      </c>
      <c r="H1790" t="s">
        <v>1128</v>
      </c>
      <c r="I1790" t="s">
        <v>156</v>
      </c>
      <c r="J1790" t="s">
        <v>4834</v>
      </c>
      <c r="K1790" t="s">
        <v>144</v>
      </c>
      <c r="L1790" t="s">
        <v>75</v>
      </c>
      <c r="M1790" t="s">
        <v>24</v>
      </c>
      <c r="N1790" t="s">
        <v>1065</v>
      </c>
      <c r="O1790" t="s">
        <v>1022</v>
      </c>
      <c r="P1790" t="s">
        <v>5006</v>
      </c>
      <c r="Q1790" t="s">
        <v>144</v>
      </c>
      <c r="R1790" t="s">
        <v>4146</v>
      </c>
      <c r="S1790" t="s">
        <v>30</v>
      </c>
      <c r="T1790" t="s">
        <v>614</v>
      </c>
      <c r="U1790" t="s">
        <v>9</v>
      </c>
      <c r="V1790" t="s">
        <v>258</v>
      </c>
      <c r="W1790" t="s">
        <v>3486</v>
      </c>
    </row>
    <row r="1791" spans="1:27" x14ac:dyDescent="0.35">
      <c r="A1791">
        <v>4.0544656852793702E+17</v>
      </c>
      <c r="B1791" s="1">
        <v>41604</v>
      </c>
      <c r="C1791">
        <v>0</v>
      </c>
      <c r="D1791" t="s">
        <v>5007</v>
      </c>
      <c r="E1791" s="4" t="str" cm="1">
        <f t="array" ref="E1791">_xlfn.TEXTJOIN(", ", TRUE, IF(COUNTIF(D1791, "*"&amp;$BP$2:$BP$79&amp;"*"), $BP$2:$BP$79, ""))</f>
        <v/>
      </c>
      <c r="F1791" t="s">
        <v>221</v>
      </c>
      <c r="G1791" t="s">
        <v>222</v>
      </c>
      <c r="H1791" t="s">
        <v>360</v>
      </c>
      <c r="I1791" t="s">
        <v>3321</v>
      </c>
      <c r="J1791" t="s">
        <v>741</v>
      </c>
      <c r="K1791" t="s">
        <v>253</v>
      </c>
      <c r="L1791" t="s">
        <v>30</v>
      </c>
      <c r="M1791" t="s">
        <v>1367</v>
      </c>
      <c r="N1791" t="s">
        <v>1421</v>
      </c>
      <c r="O1791" t="s">
        <v>456</v>
      </c>
      <c r="P1791" t="s">
        <v>360</v>
      </c>
      <c r="Q1791" t="s">
        <v>3322</v>
      </c>
      <c r="R1791" t="s">
        <v>17</v>
      </c>
      <c r="S1791" t="s">
        <v>98</v>
      </c>
    </row>
    <row r="1792" spans="1:27" x14ac:dyDescent="0.35">
      <c r="A1792">
        <v>4.0544531370960397E+17</v>
      </c>
      <c r="B1792" s="1">
        <v>41604</v>
      </c>
      <c r="C1792">
        <v>0.16666666666666599</v>
      </c>
      <c r="D1792" t="s">
        <v>5008</v>
      </c>
      <c r="E1792" s="4" t="str" cm="1">
        <f t="array" ref="E1792">_xlfn.TEXTJOIN(", ", TRUE, IF(COUNTIF(D1792, "*"&amp;$BP$2:$BP$79&amp;"*"), $BP$2:$BP$79, ""))</f>
        <v/>
      </c>
      <c r="F1792" t="s">
        <v>238</v>
      </c>
      <c r="G1792" t="s">
        <v>26</v>
      </c>
      <c r="H1792" t="s">
        <v>1468</v>
      </c>
      <c r="I1792" t="s">
        <v>30</v>
      </c>
      <c r="J1792" t="s">
        <v>1785</v>
      </c>
      <c r="K1792" t="s">
        <v>24</v>
      </c>
      <c r="L1792" t="s">
        <v>49</v>
      </c>
      <c r="M1792" t="s">
        <v>287</v>
      </c>
      <c r="N1792" t="s">
        <v>1847</v>
      </c>
      <c r="O1792" t="s">
        <v>356</v>
      </c>
      <c r="P1792" t="s">
        <v>140</v>
      </c>
      <c r="Q1792" t="s">
        <v>1325</v>
      </c>
      <c r="R1792" t="s">
        <v>16</v>
      </c>
      <c r="S1792" t="s">
        <v>1482</v>
      </c>
      <c r="T1792" t="s">
        <v>1483</v>
      </c>
      <c r="U1792" t="s">
        <v>303</v>
      </c>
      <c r="V1792" t="s">
        <v>17</v>
      </c>
      <c r="W1792" t="s">
        <v>98</v>
      </c>
    </row>
    <row r="1793" spans="1:29" x14ac:dyDescent="0.35">
      <c r="A1793">
        <v>4.0544348085328198E+17</v>
      </c>
      <c r="B1793" s="1">
        <v>41604</v>
      </c>
      <c r="C1793">
        <v>0.2</v>
      </c>
      <c r="D1793" t="s">
        <v>5009</v>
      </c>
      <c r="E1793" s="4" t="str" cm="1">
        <f t="array" ref="E1793">_xlfn.TEXTJOIN(", ", TRUE, IF(COUNTIF(D1793, "*"&amp;$BP$2:$BP$79&amp;"*"), $BP$2:$BP$79, ""))</f>
        <v/>
      </c>
      <c r="F1793" t="s">
        <v>214</v>
      </c>
      <c r="G1793" t="s">
        <v>9</v>
      </c>
      <c r="H1793" t="s">
        <v>30</v>
      </c>
      <c r="I1793" t="s">
        <v>429</v>
      </c>
      <c r="J1793" t="s">
        <v>430</v>
      </c>
      <c r="K1793" t="s">
        <v>258</v>
      </c>
      <c r="L1793" t="s">
        <v>426</v>
      </c>
      <c r="M1793" t="s">
        <v>430</v>
      </c>
      <c r="N1793" t="s">
        <v>1430</v>
      </c>
      <c r="O1793" t="s">
        <v>218</v>
      </c>
      <c r="P1793" t="s">
        <v>485</v>
      </c>
      <c r="Q1793" t="s">
        <v>445</v>
      </c>
      <c r="R1793" t="s">
        <v>30</v>
      </c>
      <c r="S1793" t="s">
        <v>3675</v>
      </c>
      <c r="T1793" t="s">
        <v>452</v>
      </c>
      <c r="U1793" t="s">
        <v>15</v>
      </c>
      <c r="V1793" t="s">
        <v>5010</v>
      </c>
      <c r="W1793" t="s">
        <v>204</v>
      </c>
      <c r="X1793" t="s">
        <v>17</v>
      </c>
      <c r="Y1793" t="s">
        <v>98</v>
      </c>
      <c r="Z1793" t="s">
        <v>575</v>
      </c>
    </row>
    <row r="1794" spans="1:29" x14ac:dyDescent="0.35">
      <c r="A1794">
        <v>4.0544206950776E+17</v>
      </c>
      <c r="B1794" s="1">
        <v>41604</v>
      </c>
      <c r="C1794">
        <v>0.25</v>
      </c>
      <c r="D1794" t="s">
        <v>5011</v>
      </c>
      <c r="E1794" s="4" t="str" cm="1">
        <f t="array" ref="E1794">_xlfn.TEXTJOIN(", ", TRUE, IF(COUNTIF(D1794, "*"&amp;$BP$2:$BP$79&amp;"*"), $BP$2:$BP$79, ""))</f>
        <v/>
      </c>
      <c r="F1794" t="s">
        <v>15</v>
      </c>
      <c r="G1794" t="s">
        <v>30</v>
      </c>
      <c r="H1794" t="s">
        <v>45</v>
      </c>
      <c r="I1794" t="s">
        <v>1296</v>
      </c>
      <c r="J1794" t="s">
        <v>16</v>
      </c>
      <c r="K1794" t="s">
        <v>544</v>
      </c>
      <c r="L1794" t="s">
        <v>100</v>
      </c>
      <c r="M1794" t="s">
        <v>5012</v>
      </c>
      <c r="N1794" t="s">
        <v>30</v>
      </c>
      <c r="O1794" t="s">
        <v>1503</v>
      </c>
      <c r="P1794" t="s">
        <v>238</v>
      </c>
      <c r="Q1794" t="s">
        <v>92</v>
      </c>
      <c r="R1794" t="s">
        <v>475</v>
      </c>
      <c r="S1794" t="s">
        <v>251</v>
      </c>
      <c r="T1794" t="s">
        <v>2188</v>
      </c>
      <c r="U1794" t="s">
        <v>2160</v>
      </c>
      <c r="V1794" t="s">
        <v>137</v>
      </c>
      <c r="W1794" t="s">
        <v>4259</v>
      </c>
      <c r="X1794" t="s">
        <v>17</v>
      </c>
      <c r="Y1794" t="s">
        <v>98</v>
      </c>
    </row>
    <row r="1795" spans="1:29" x14ac:dyDescent="0.35">
      <c r="A1795">
        <v>4.0543943885285299E+17</v>
      </c>
      <c r="B1795" s="1">
        <v>41604</v>
      </c>
      <c r="C1795">
        <v>0</v>
      </c>
      <c r="D1795" t="s">
        <v>5013</v>
      </c>
      <c r="E1795" s="4" t="str" cm="1">
        <f t="array" ref="E1795">_xlfn.TEXTJOIN(", ", TRUE, IF(COUNTIF(D1795, "*"&amp;$BP$2:$BP$79&amp;"*"), $BP$2:$BP$79, ""))</f>
        <v/>
      </c>
      <c r="F1795" t="s">
        <v>879</v>
      </c>
      <c r="G1795" t="s">
        <v>5014</v>
      </c>
      <c r="H1795" t="s">
        <v>1446</v>
      </c>
      <c r="I1795" t="s">
        <v>75</v>
      </c>
      <c r="J1795" t="s">
        <v>24</v>
      </c>
      <c r="K1795" t="s">
        <v>30</v>
      </c>
      <c r="L1795" t="s">
        <v>5015</v>
      </c>
      <c r="M1795" t="s">
        <v>16</v>
      </c>
      <c r="N1795" t="s">
        <v>5016</v>
      </c>
      <c r="O1795" t="s">
        <v>17</v>
      </c>
      <c r="P1795" t="s">
        <v>98</v>
      </c>
      <c r="Q1795" t="s">
        <v>445</v>
      </c>
      <c r="R1795" t="s">
        <v>5017</v>
      </c>
    </row>
    <row r="1796" spans="1:29" x14ac:dyDescent="0.35">
      <c r="A1796">
        <v>4.0511228583362099E+17</v>
      </c>
      <c r="B1796" s="1">
        <v>41603</v>
      </c>
      <c r="C1796">
        <v>0.25</v>
      </c>
      <c r="D1796" t="s">
        <v>5018</v>
      </c>
      <c r="E1796" s="4" t="str" cm="1">
        <f t="array" ref="E1796">_xlfn.TEXTJOIN(", ", TRUE, IF(COUNTIF(D1796, "*"&amp;$BP$2:$BP$79&amp;"*"), $BP$2:$BP$79, ""))</f>
        <v/>
      </c>
      <c r="F1796" t="s">
        <v>49</v>
      </c>
      <c r="G1796" t="s">
        <v>676</v>
      </c>
      <c r="H1796" t="s">
        <v>24</v>
      </c>
      <c r="I1796" t="s">
        <v>503</v>
      </c>
      <c r="J1796" t="s">
        <v>253</v>
      </c>
      <c r="K1796" t="s">
        <v>1641</v>
      </c>
      <c r="L1796" t="s">
        <v>5019</v>
      </c>
      <c r="M1796" t="s">
        <v>49</v>
      </c>
      <c r="N1796" t="s">
        <v>1053</v>
      </c>
      <c r="O1796" t="s">
        <v>9</v>
      </c>
      <c r="P1796" t="s">
        <v>1054</v>
      </c>
      <c r="Q1796" t="s">
        <v>21</v>
      </c>
      <c r="R1796" t="s">
        <v>164</v>
      </c>
      <c r="S1796" t="s">
        <v>257</v>
      </c>
      <c r="T1796" t="s">
        <v>9</v>
      </c>
      <c r="U1796" t="s">
        <v>3486</v>
      </c>
    </row>
    <row r="1797" spans="1:29" x14ac:dyDescent="0.35">
      <c r="A1797">
        <v>4.0507582979469702E+17</v>
      </c>
      <c r="B1797" s="1">
        <v>41603</v>
      </c>
      <c r="C1797">
        <v>0</v>
      </c>
      <c r="D1797" t="s">
        <v>5020</v>
      </c>
      <c r="E1797" s="4" t="str" cm="1">
        <f t="array" ref="E1797">_xlfn.TEXTJOIN(", ", TRUE, IF(COUNTIF(D1797, "*"&amp;$BP$2:$BP$79&amp;"*"), $BP$2:$BP$79, ""))</f>
        <v/>
      </c>
      <c r="F1797" t="s">
        <v>506</v>
      </c>
      <c r="G1797" t="s">
        <v>276</v>
      </c>
      <c r="H1797" t="s">
        <v>6</v>
      </c>
      <c r="I1797" t="s">
        <v>277</v>
      </c>
      <c r="J1797" t="s">
        <v>39</v>
      </c>
      <c r="K1797" t="s">
        <v>17</v>
      </c>
      <c r="L1797" t="s">
        <v>98</v>
      </c>
      <c r="M1797" t="s">
        <v>156</v>
      </c>
      <c r="N1797" t="s">
        <v>4834</v>
      </c>
      <c r="O1797" t="s">
        <v>238</v>
      </c>
      <c r="P1797" t="s">
        <v>404</v>
      </c>
      <c r="Q1797" t="s">
        <v>729</v>
      </c>
      <c r="R1797" t="s">
        <v>11</v>
      </c>
      <c r="S1797" t="s">
        <v>965</v>
      </c>
      <c r="T1797" t="s">
        <v>16</v>
      </c>
      <c r="U1797" t="s">
        <v>549</v>
      </c>
      <c r="V1797" t="s">
        <v>201</v>
      </c>
      <c r="W1797" t="s">
        <v>9</v>
      </c>
      <c r="X1797" t="s">
        <v>1925</v>
      </c>
      <c r="Y1797" t="s">
        <v>3486</v>
      </c>
    </row>
    <row r="1798" spans="1:29" x14ac:dyDescent="0.35">
      <c r="A1798">
        <v>4.0506759696312301E+17</v>
      </c>
      <c r="B1798" s="1">
        <v>41603</v>
      </c>
      <c r="C1798">
        <v>0</v>
      </c>
      <c r="D1798" t="s">
        <v>5021</v>
      </c>
      <c r="E1798" s="4" t="str" cm="1">
        <f t="array" ref="E1798">_xlfn.TEXTJOIN(", ", TRUE, IF(COUNTIF(D1798, "*"&amp;$BP$2:$BP$79&amp;"*"), $BP$2:$BP$79, ""))</f>
        <v/>
      </c>
      <c r="F1798" t="s">
        <v>30</v>
      </c>
      <c r="G1798" t="s">
        <v>1673</v>
      </c>
      <c r="H1798" t="s">
        <v>608</v>
      </c>
      <c r="I1798" t="s">
        <v>1446</v>
      </c>
      <c r="J1798" t="s">
        <v>5022</v>
      </c>
      <c r="K1798" t="s">
        <v>301</v>
      </c>
      <c r="L1798" t="s">
        <v>1471</v>
      </c>
      <c r="M1798" t="s">
        <v>360</v>
      </c>
      <c r="N1798" t="s">
        <v>484</v>
      </c>
      <c r="O1798" t="s">
        <v>100</v>
      </c>
      <c r="P1798" t="s">
        <v>5023</v>
      </c>
      <c r="Q1798" t="s">
        <v>360</v>
      </c>
      <c r="R1798" t="s">
        <v>5024</v>
      </c>
      <c r="S1798" t="s">
        <v>17</v>
      </c>
      <c r="T1798" t="s">
        <v>98</v>
      </c>
      <c r="U1798" t="s">
        <v>3486</v>
      </c>
    </row>
    <row r="1799" spans="1:29" x14ac:dyDescent="0.35">
      <c r="A1799">
        <v>4.0499805049966099E+17</v>
      </c>
      <c r="B1799" s="1">
        <v>41603</v>
      </c>
      <c r="C1799">
        <v>-0.4</v>
      </c>
      <c r="D1799" t="s">
        <v>5025</v>
      </c>
      <c r="E1799" s="4" t="str" cm="1">
        <f t="array" ref="E1799">_xlfn.TEXTJOIN(", ", TRUE, IF(COUNTIF(D1799, "*"&amp;$BP$2:$BP$79&amp;"*"), $BP$2:$BP$79, ""))</f>
        <v/>
      </c>
      <c r="F1799" t="s">
        <v>944</v>
      </c>
      <c r="G1799" t="s">
        <v>380</v>
      </c>
      <c r="H1799" t="s">
        <v>360</v>
      </c>
      <c r="I1799" t="s">
        <v>1547</v>
      </c>
      <c r="J1799" t="s">
        <v>4834</v>
      </c>
      <c r="K1799" t="s">
        <v>689</v>
      </c>
      <c r="L1799" t="s">
        <v>16</v>
      </c>
      <c r="M1799" t="s">
        <v>360</v>
      </c>
      <c r="N1799" t="s">
        <v>1661</v>
      </c>
      <c r="O1799" t="s">
        <v>100</v>
      </c>
      <c r="P1799" t="s">
        <v>360</v>
      </c>
      <c r="Q1799" t="s">
        <v>484</v>
      </c>
      <c r="R1799" t="s">
        <v>21</v>
      </c>
      <c r="S1799" t="s">
        <v>3486</v>
      </c>
    </row>
    <row r="1800" spans="1:29" x14ac:dyDescent="0.35">
      <c r="A1800">
        <v>4.0472074280725197E+17</v>
      </c>
      <c r="B1800" s="1">
        <v>41602</v>
      </c>
      <c r="C1800">
        <v>0</v>
      </c>
      <c r="D1800" t="s">
        <v>5026</v>
      </c>
      <c r="E1800" s="4" t="str" cm="1">
        <f t="array" ref="E1800">_xlfn.TEXTJOIN(", ", TRUE, IF(COUNTIF(D1800, "*"&amp;$BP$2:$BP$79&amp;"*"), $BP$2:$BP$79, ""))</f>
        <v/>
      </c>
      <c r="F1800" t="s">
        <v>179</v>
      </c>
      <c r="G1800" t="s">
        <v>124</v>
      </c>
      <c r="H1800" t="s">
        <v>180</v>
      </c>
      <c r="I1800" t="s">
        <v>9</v>
      </c>
      <c r="J1800" t="s">
        <v>1473</v>
      </c>
      <c r="K1800" t="s">
        <v>16</v>
      </c>
      <c r="L1800" t="s">
        <v>299</v>
      </c>
      <c r="M1800" t="s">
        <v>24</v>
      </c>
      <c r="N1800" t="s">
        <v>166</v>
      </c>
      <c r="O1800" t="s">
        <v>938</v>
      </c>
      <c r="P1800" t="s">
        <v>21</v>
      </c>
    </row>
    <row r="1801" spans="1:29" x14ac:dyDescent="0.35">
      <c r="A1801">
        <v>4.0463739533459802E+17</v>
      </c>
      <c r="B1801" s="1">
        <v>41602</v>
      </c>
      <c r="C1801">
        <v>0</v>
      </c>
      <c r="D1801" t="s">
        <v>5027</v>
      </c>
      <c r="E1801" s="4" t="str" cm="1">
        <f t="array" ref="E1801">_xlfn.TEXTJOIN(", ", TRUE, IF(COUNTIF(D1801, "*"&amp;$BP$2:$BP$79&amp;"*"), $BP$2:$BP$79, ""))</f>
        <v/>
      </c>
      <c r="F1801" t="s">
        <v>164</v>
      </c>
      <c r="G1801" t="s">
        <v>257</v>
      </c>
      <c r="H1801" t="s">
        <v>9</v>
      </c>
      <c r="I1801" t="s">
        <v>1472</v>
      </c>
      <c r="J1801" t="s">
        <v>30</v>
      </c>
      <c r="K1801" t="s">
        <v>921</v>
      </c>
      <c r="L1801" t="s">
        <v>922</v>
      </c>
      <c r="M1801" t="s">
        <v>16</v>
      </c>
      <c r="N1801" t="s">
        <v>166</v>
      </c>
      <c r="O1801" t="s">
        <v>938</v>
      </c>
      <c r="P1801" t="s">
        <v>944</v>
      </c>
      <c r="Q1801" t="s">
        <v>92</v>
      </c>
      <c r="R1801" t="s">
        <v>11</v>
      </c>
      <c r="S1801" t="s">
        <v>21</v>
      </c>
    </row>
    <row r="1802" spans="1:29" x14ac:dyDescent="0.35">
      <c r="A1802">
        <v>4.0430424713240102E+17</v>
      </c>
      <c r="B1802" s="1">
        <v>41601</v>
      </c>
      <c r="C1802">
        <v>0.2</v>
      </c>
      <c r="D1802" t="s">
        <v>5028</v>
      </c>
      <c r="E1802" s="4" t="str" cm="1">
        <f t="array" ref="E1802">_xlfn.TEXTJOIN(", ", TRUE, IF(COUNTIF(D1802, "*"&amp;$BP$2:$BP$79&amp;"*"), $BP$2:$BP$79, ""))</f>
        <v/>
      </c>
      <c r="F1802" t="s">
        <v>3324</v>
      </c>
      <c r="G1802" t="s">
        <v>328</v>
      </c>
      <c r="H1802" t="s">
        <v>595</v>
      </c>
      <c r="I1802" t="s">
        <v>5029</v>
      </c>
      <c r="J1802" t="s">
        <v>3212</v>
      </c>
      <c r="K1802" t="s">
        <v>238</v>
      </c>
      <c r="L1802" t="s">
        <v>228</v>
      </c>
      <c r="M1802" t="s">
        <v>64</v>
      </c>
      <c r="N1802" t="s">
        <v>276</v>
      </c>
      <c r="O1802" t="s">
        <v>2666</v>
      </c>
      <c r="P1802" t="s">
        <v>5030</v>
      </c>
      <c r="Q1802" t="s">
        <v>1446</v>
      </c>
      <c r="R1802" t="s">
        <v>562</v>
      </c>
      <c r="S1802" t="s">
        <v>211</v>
      </c>
      <c r="T1802" t="s">
        <v>17</v>
      </c>
      <c r="U1802" t="s">
        <v>98</v>
      </c>
      <c r="V1802" t="s">
        <v>21</v>
      </c>
    </row>
    <row r="1803" spans="1:29" x14ac:dyDescent="0.35">
      <c r="A1803">
        <v>4.0402610010943398E+17</v>
      </c>
      <c r="B1803" s="1">
        <v>41600</v>
      </c>
      <c r="C1803">
        <v>0</v>
      </c>
      <c r="D1803" t="s">
        <v>5031</v>
      </c>
      <c r="E1803" s="4" t="str" cm="1">
        <f t="array" ref="E1803">_xlfn.TEXTJOIN(", ", TRUE, IF(COUNTIF(D1803, "*"&amp;$BP$2:$BP$79&amp;"*"), $BP$2:$BP$79, ""))</f>
        <v/>
      </c>
      <c r="F1803" t="s">
        <v>164</v>
      </c>
      <c r="G1803" t="s">
        <v>257</v>
      </c>
      <c r="H1803" t="s">
        <v>9</v>
      </c>
      <c r="I1803" t="s">
        <v>519</v>
      </c>
      <c r="J1803" t="s">
        <v>30</v>
      </c>
      <c r="K1803" t="s">
        <v>921</v>
      </c>
      <c r="L1803" t="s">
        <v>922</v>
      </c>
      <c r="M1803" t="s">
        <v>510</v>
      </c>
      <c r="N1803" t="s">
        <v>124</v>
      </c>
      <c r="O1803" t="s">
        <v>244</v>
      </c>
      <c r="P1803" t="s">
        <v>21</v>
      </c>
      <c r="Q1803" t="s">
        <v>1473</v>
      </c>
    </row>
    <row r="1804" spans="1:29" x14ac:dyDescent="0.35">
      <c r="A1804">
        <v>4.0401114031469299E+17</v>
      </c>
      <c r="B1804" s="1">
        <v>41600</v>
      </c>
      <c r="C1804">
        <v>0</v>
      </c>
      <c r="D1804" t="s">
        <v>5032</v>
      </c>
      <c r="E1804" s="4" t="str" cm="1">
        <f t="array" ref="E1804">_xlfn.TEXTJOIN(", ", TRUE, IF(COUNTIF(D1804, "*"&amp;$BP$2:$BP$79&amp;"*"), $BP$2:$BP$79, ""))</f>
        <v/>
      </c>
      <c r="F1804" t="s">
        <v>15</v>
      </c>
      <c r="G1804" t="s">
        <v>559</v>
      </c>
      <c r="H1804" t="s">
        <v>304</v>
      </c>
      <c r="I1804" t="s">
        <v>234</v>
      </c>
      <c r="J1804" t="s">
        <v>30</v>
      </c>
      <c r="K1804" t="s">
        <v>1057</v>
      </c>
      <c r="L1804" t="s">
        <v>922</v>
      </c>
      <c r="M1804" t="s">
        <v>118</v>
      </c>
      <c r="N1804" t="s">
        <v>5033</v>
      </c>
      <c r="O1804" t="s">
        <v>30</v>
      </c>
      <c r="P1804" t="s">
        <v>661</v>
      </c>
      <c r="Q1804" t="s">
        <v>921</v>
      </c>
      <c r="R1804" t="s">
        <v>922</v>
      </c>
      <c r="S1804" t="s">
        <v>164</v>
      </c>
      <c r="T1804" t="s">
        <v>257</v>
      </c>
      <c r="U1804" t="s">
        <v>9</v>
      </c>
      <c r="V1804" t="s">
        <v>1473</v>
      </c>
    </row>
    <row r="1805" spans="1:29" x14ac:dyDescent="0.35">
      <c r="A1805">
        <v>4.0397135099109299E+17</v>
      </c>
      <c r="B1805" s="1">
        <v>41600</v>
      </c>
      <c r="C1805">
        <v>-0.29166666666666602</v>
      </c>
      <c r="D1805" t="s">
        <v>5034</v>
      </c>
      <c r="E1805" s="4" t="str" cm="1">
        <f t="array" ref="E1805">_xlfn.TEXTJOIN(", ", TRUE, IF(COUNTIF(D1805, "*"&amp;$BP$2:$BP$79&amp;"*"), $BP$2:$BP$79, ""))</f>
        <v/>
      </c>
      <c r="F1805" t="s">
        <v>1818</v>
      </c>
      <c r="G1805" t="s">
        <v>67</v>
      </c>
      <c r="H1805" t="s">
        <v>1479</v>
      </c>
      <c r="I1805" t="s">
        <v>563</v>
      </c>
      <c r="J1805" t="s">
        <v>741</v>
      </c>
      <c r="K1805" t="s">
        <v>253</v>
      </c>
      <c r="L1805" t="s">
        <v>9</v>
      </c>
      <c r="M1805" t="s">
        <v>5035</v>
      </c>
      <c r="N1805" t="s">
        <v>9</v>
      </c>
      <c r="O1805" t="s">
        <v>78</v>
      </c>
      <c r="P1805" t="s">
        <v>773</v>
      </c>
      <c r="Q1805" t="s">
        <v>759</v>
      </c>
      <c r="R1805" t="s">
        <v>164</v>
      </c>
      <c r="S1805" t="s">
        <v>257</v>
      </c>
      <c r="T1805" t="s">
        <v>9</v>
      </c>
      <c r="U1805" t="s">
        <v>1472</v>
      </c>
      <c r="V1805" t="s">
        <v>30</v>
      </c>
      <c r="W1805" t="s">
        <v>921</v>
      </c>
      <c r="X1805" t="s">
        <v>922</v>
      </c>
      <c r="Y1805" t="s">
        <v>21</v>
      </c>
      <c r="Z1805" t="s">
        <v>1473</v>
      </c>
    </row>
    <row r="1806" spans="1:29" x14ac:dyDescent="0.35">
      <c r="A1806">
        <v>4.0394564790192902E+17</v>
      </c>
      <c r="B1806" s="1">
        <v>41600</v>
      </c>
      <c r="C1806">
        <v>0.25</v>
      </c>
      <c r="D1806" t="s">
        <v>5036</v>
      </c>
      <c r="E1806" s="4" t="str" cm="1">
        <f t="array" ref="E1806">_xlfn.TEXTJOIN(", ", TRUE, IF(COUNTIF(D1806, "*"&amp;$BP$2:$BP$79&amp;"*"), $BP$2:$BP$79, ""))</f>
        <v/>
      </c>
      <c r="F1806" t="s">
        <v>11</v>
      </c>
      <c r="G1806" t="s">
        <v>2729</v>
      </c>
      <c r="H1806" t="s">
        <v>118</v>
      </c>
      <c r="I1806" t="s">
        <v>399</v>
      </c>
      <c r="J1806" t="s">
        <v>2476</v>
      </c>
      <c r="K1806" t="s">
        <v>30</v>
      </c>
      <c r="L1806" t="s">
        <v>5037</v>
      </c>
      <c r="M1806" t="s">
        <v>24</v>
      </c>
      <c r="N1806" t="s">
        <v>321</v>
      </c>
      <c r="P1806" t="s">
        <v>164</v>
      </c>
      <c r="Q1806" t="s">
        <v>5038</v>
      </c>
      <c r="R1806" t="s">
        <v>240</v>
      </c>
      <c r="S1806" t="s">
        <v>17</v>
      </c>
      <c r="T1806" t="s">
        <v>98</v>
      </c>
      <c r="U1806" t="s">
        <v>2154</v>
      </c>
      <c r="V1806" t="s">
        <v>5039</v>
      </c>
      <c r="W1806" t="s">
        <v>608</v>
      </c>
      <c r="X1806" t="s">
        <v>15</v>
      </c>
      <c r="Y1806" t="s">
        <v>30</v>
      </c>
      <c r="Z1806" t="s">
        <v>2113</v>
      </c>
    </row>
    <row r="1807" spans="1:29" x14ac:dyDescent="0.35">
      <c r="A1807">
        <v>4.03926508730728E+17</v>
      </c>
      <c r="B1807" s="1">
        <v>41600</v>
      </c>
      <c r="C1807">
        <v>0.5</v>
      </c>
      <c r="D1807" t="s">
        <v>5040</v>
      </c>
      <c r="E1807" s="4" t="str" cm="1">
        <f t="array" ref="E1807">_xlfn.TEXTJOIN(", ", TRUE, IF(COUNTIF(D1807, "*"&amp;$BP$2:$BP$79&amp;"*"), $BP$2:$BP$79, ""))</f>
        <v/>
      </c>
      <c r="F1807" t="s">
        <v>1694</v>
      </c>
      <c r="G1807" t="s">
        <v>24</v>
      </c>
      <c r="H1807" t="s">
        <v>601</v>
      </c>
      <c r="I1807" t="s">
        <v>1219</v>
      </c>
      <c r="J1807" t="s">
        <v>24</v>
      </c>
      <c r="K1807" t="s">
        <v>949</v>
      </c>
      <c r="L1807" t="s">
        <v>1250</v>
      </c>
      <c r="M1807" t="s">
        <v>11</v>
      </c>
      <c r="N1807" t="s">
        <v>5041</v>
      </c>
      <c r="O1807" t="s">
        <v>675</v>
      </c>
      <c r="P1807" t="s">
        <v>30</v>
      </c>
      <c r="Q1807" t="s">
        <v>556</v>
      </c>
      <c r="R1807" t="s">
        <v>15</v>
      </c>
      <c r="S1807" t="s">
        <v>426</v>
      </c>
      <c r="T1807" t="s">
        <v>430</v>
      </c>
      <c r="U1807" t="s">
        <v>1430</v>
      </c>
      <c r="V1807" t="s">
        <v>137</v>
      </c>
      <c r="W1807" t="s">
        <v>5042</v>
      </c>
      <c r="X1807" t="s">
        <v>21</v>
      </c>
    </row>
    <row r="1808" spans="1:29" x14ac:dyDescent="0.35">
      <c r="A1808">
        <v>4.0390722928943501E+17</v>
      </c>
      <c r="B1808" s="1">
        <v>41600</v>
      </c>
      <c r="C1808">
        <v>0</v>
      </c>
      <c r="D1808" t="s">
        <v>5043</v>
      </c>
      <c r="E1808" s="4" t="str" cm="1">
        <f t="array" ref="E1808">_xlfn.TEXTJOIN(", ", TRUE, IF(COUNTIF(D1808, "*"&amp;$BP$2:$BP$79&amp;"*"), $BP$2:$BP$79, ""))</f>
        <v/>
      </c>
      <c r="F1808" t="s">
        <v>521</v>
      </c>
      <c r="G1808" t="s">
        <v>100</v>
      </c>
      <c r="H1808" t="s">
        <v>15</v>
      </c>
      <c r="I1808" t="s">
        <v>30</v>
      </c>
      <c r="J1808" t="s">
        <v>1255</v>
      </c>
      <c r="K1808" t="s">
        <v>9</v>
      </c>
      <c r="L1808" t="s">
        <v>38</v>
      </c>
      <c r="M1808" t="s">
        <v>372</v>
      </c>
      <c r="N1808" t="s">
        <v>196</v>
      </c>
      <c r="O1808" t="s">
        <v>1738</v>
      </c>
      <c r="P1808" t="s">
        <v>875</v>
      </c>
      <c r="Q1808" t="s">
        <v>1687</v>
      </c>
      <c r="R1808" t="s">
        <v>5044</v>
      </c>
      <c r="S1808" t="s">
        <v>98</v>
      </c>
      <c r="T1808" t="s">
        <v>156</v>
      </c>
      <c r="U1808" t="s">
        <v>30</v>
      </c>
      <c r="V1808" t="s">
        <v>439</v>
      </c>
      <c r="W1808" t="s">
        <v>24</v>
      </c>
      <c r="X1808" t="s">
        <v>5045</v>
      </c>
      <c r="Y1808" t="s">
        <v>16</v>
      </c>
      <c r="Z1808" t="s">
        <v>17</v>
      </c>
      <c r="AA1808" t="s">
        <v>1739</v>
      </c>
      <c r="AB1808" t="s">
        <v>1740</v>
      </c>
      <c r="AC1808" t="s">
        <v>1148</v>
      </c>
    </row>
    <row r="1809" spans="1:28" x14ac:dyDescent="0.35">
      <c r="A1809">
        <v>4.0364934683231002E+17</v>
      </c>
      <c r="B1809" s="1">
        <v>41599</v>
      </c>
      <c r="C1809">
        <v>0</v>
      </c>
      <c r="D1809" t="s">
        <v>5046</v>
      </c>
      <c r="E1809" s="4" t="str" cm="1">
        <f t="array" ref="E1809">_xlfn.TEXTJOIN(", ", TRUE, IF(COUNTIF(D1809, "*"&amp;$BP$2:$BP$79&amp;"*"), $BP$2:$BP$79, ""))</f>
        <v/>
      </c>
      <c r="F1809" t="s">
        <v>15</v>
      </c>
      <c r="G1809">
        <v>2009</v>
      </c>
      <c r="H1809" t="s">
        <v>5047</v>
      </c>
      <c r="I1809" t="s">
        <v>11</v>
      </c>
      <c r="J1809" t="s">
        <v>5048</v>
      </c>
      <c r="K1809" t="s">
        <v>586</v>
      </c>
      <c r="L1809" t="s">
        <v>87</v>
      </c>
      <c r="M1809" t="s">
        <v>5049</v>
      </c>
      <c r="N1809" t="s">
        <v>203</v>
      </c>
      <c r="O1809" t="s">
        <v>2035</v>
      </c>
      <c r="P1809" t="s">
        <v>87</v>
      </c>
      <c r="Q1809" t="s">
        <v>5050</v>
      </c>
      <c r="R1809" t="s">
        <v>39</v>
      </c>
      <c r="S1809" t="s">
        <v>5051</v>
      </c>
      <c r="T1809" t="s">
        <v>2385</v>
      </c>
      <c r="U1809" t="s">
        <v>21</v>
      </c>
      <c r="V1809" t="s">
        <v>1839</v>
      </c>
    </row>
    <row r="1810" spans="1:28" x14ac:dyDescent="0.35">
      <c r="A1810">
        <v>4.0358298175682502E+17</v>
      </c>
      <c r="B1810" s="1">
        <v>41599</v>
      </c>
      <c r="C1810">
        <v>-0.71428571428571397</v>
      </c>
      <c r="D1810" t="s">
        <v>5052</v>
      </c>
      <c r="E1810" s="4" t="str" cm="1">
        <f t="array" ref="E1810">_xlfn.TEXTJOIN(", ", TRUE, IF(COUNTIF(D1810, "*"&amp;$BP$2:$BP$79&amp;"*"), $BP$2:$BP$79, ""))</f>
        <v/>
      </c>
      <c r="F1810" t="s">
        <v>5047</v>
      </c>
      <c r="G1810" t="s">
        <v>1839</v>
      </c>
      <c r="H1810" t="s">
        <v>237</v>
      </c>
      <c r="I1810" t="s">
        <v>152</v>
      </c>
      <c r="J1810" t="s">
        <v>586</v>
      </c>
      <c r="K1810" t="s">
        <v>3297</v>
      </c>
      <c r="L1810" t="s">
        <v>5053</v>
      </c>
      <c r="M1810" t="s">
        <v>49</v>
      </c>
      <c r="N1810" t="s">
        <v>5054</v>
      </c>
      <c r="O1810" t="s">
        <v>5055</v>
      </c>
      <c r="P1810" t="s">
        <v>203</v>
      </c>
      <c r="Q1810" t="s">
        <v>2035</v>
      </c>
      <c r="R1810" t="s">
        <v>480</v>
      </c>
      <c r="S1810" t="s">
        <v>569</v>
      </c>
      <c r="T1810" t="s">
        <v>21</v>
      </c>
    </row>
    <row r="1811" spans="1:28" x14ac:dyDescent="0.35">
      <c r="A1811">
        <v>4.0355978093070298E+17</v>
      </c>
      <c r="B1811" s="1">
        <v>41599</v>
      </c>
      <c r="C1811">
        <v>0.6</v>
      </c>
      <c r="D1811" t="s">
        <v>5056</v>
      </c>
      <c r="E1811" s="4" t="str" cm="1">
        <f t="array" ref="E1811">_xlfn.TEXTJOIN(", ", TRUE, IF(COUNTIF(D1811, "*"&amp;$BP$2:$BP$79&amp;"*"), $BP$2:$BP$79, ""))</f>
        <v/>
      </c>
      <c r="F1811" t="s">
        <v>949</v>
      </c>
      <c r="G1811" t="s">
        <v>1250</v>
      </c>
      <c r="H1811" t="s">
        <v>30</v>
      </c>
      <c r="I1811" t="s">
        <v>160</v>
      </c>
      <c r="J1811" t="s">
        <v>24</v>
      </c>
      <c r="K1811" t="s">
        <v>576</v>
      </c>
      <c r="L1811" t="s">
        <v>612</v>
      </c>
      <c r="M1811" t="s">
        <v>15</v>
      </c>
      <c r="N1811" t="s">
        <v>234</v>
      </c>
      <c r="O1811" t="s">
        <v>137</v>
      </c>
      <c r="P1811" t="s">
        <v>156</v>
      </c>
      <c r="Q1811" t="s">
        <v>30</v>
      </c>
      <c r="R1811" t="s">
        <v>2536</v>
      </c>
      <c r="S1811" t="s">
        <v>437</v>
      </c>
      <c r="T1811" t="s">
        <v>76</v>
      </c>
      <c r="U1811" t="s">
        <v>21</v>
      </c>
      <c r="V1811" t="s">
        <v>575</v>
      </c>
    </row>
    <row r="1812" spans="1:28" x14ac:dyDescent="0.35">
      <c r="A1812">
        <v>4.0354741139132403E+17</v>
      </c>
      <c r="B1812" s="1">
        <v>41599</v>
      </c>
      <c r="C1812">
        <v>0</v>
      </c>
      <c r="D1812" t="s">
        <v>5057</v>
      </c>
      <c r="E1812" s="4" t="str" cm="1">
        <f t="array" ref="E1812">_xlfn.TEXTJOIN(", ", TRUE, IF(COUNTIF(D1812, "*"&amp;$BP$2:$BP$79&amp;"*"), $BP$2:$BP$79, ""))</f>
        <v/>
      </c>
      <c r="F1812" t="s">
        <v>11</v>
      </c>
      <c r="G1812" t="s">
        <v>137</v>
      </c>
      <c r="H1812" t="s">
        <v>49</v>
      </c>
      <c r="I1812" t="s">
        <v>58</v>
      </c>
      <c r="J1812" t="s">
        <v>413</v>
      </c>
      <c r="K1812" t="s">
        <v>360</v>
      </c>
      <c r="L1812" t="s">
        <v>484</v>
      </c>
      <c r="M1812" t="s">
        <v>137</v>
      </c>
      <c r="N1812" t="s">
        <v>5058</v>
      </c>
      <c r="O1812" t="s">
        <v>1446</v>
      </c>
      <c r="P1812" t="s">
        <v>2659</v>
      </c>
      <c r="Q1812" t="s">
        <v>487</v>
      </c>
      <c r="R1812" t="s">
        <v>488</v>
      </c>
      <c r="S1812" t="s">
        <v>129</v>
      </c>
      <c r="T1812" t="s">
        <v>328</v>
      </c>
      <c r="U1812" t="s">
        <v>21</v>
      </c>
      <c r="V1812" t="s">
        <v>149</v>
      </c>
    </row>
    <row r="1813" spans="1:28" x14ac:dyDescent="0.35">
      <c r="A1813">
        <v>4.0330232867915699E+17</v>
      </c>
      <c r="B1813" s="1">
        <v>41598</v>
      </c>
      <c r="C1813">
        <v>0</v>
      </c>
      <c r="D1813" t="s">
        <v>5059</v>
      </c>
      <c r="E1813" s="4" t="str" cm="1">
        <f t="array" ref="E1813">_xlfn.TEXTJOIN(", ", TRUE, IF(COUNTIF(D1813, "*"&amp;$BP$2:$BP$79&amp;"*"), $BP$2:$BP$79, ""))</f>
        <v/>
      </c>
      <c r="F1813" t="s">
        <v>238</v>
      </c>
      <c r="G1813" t="s">
        <v>2196</v>
      </c>
      <c r="H1813" t="s">
        <v>329</v>
      </c>
      <c r="I1813" t="s">
        <v>5060</v>
      </c>
      <c r="J1813" t="s">
        <v>24</v>
      </c>
      <c r="K1813" t="s">
        <v>1311</v>
      </c>
      <c r="L1813" t="s">
        <v>16</v>
      </c>
      <c r="M1813" t="s">
        <v>115</v>
      </c>
      <c r="N1813" t="s">
        <v>612</v>
      </c>
      <c r="O1813" t="s">
        <v>17</v>
      </c>
      <c r="P1813" t="s">
        <v>98</v>
      </c>
      <c r="Q1813" t="s">
        <v>156</v>
      </c>
      <c r="R1813" t="s">
        <v>5061</v>
      </c>
    </row>
    <row r="1814" spans="1:28" x14ac:dyDescent="0.35">
      <c r="A1814">
        <v>4.0328184197873997E+17</v>
      </c>
      <c r="B1814" s="1">
        <v>41598</v>
      </c>
      <c r="C1814">
        <v>0</v>
      </c>
      <c r="D1814" t="s">
        <v>5062</v>
      </c>
      <c r="E1814" s="4" t="str" cm="1">
        <f t="array" ref="E1814">_xlfn.TEXTJOIN(", ", TRUE, IF(COUNTIF(D1814, "*"&amp;$BP$2:$BP$79&amp;"*"), $BP$2:$BP$79, ""))</f>
        <v/>
      </c>
      <c r="F1814" t="s">
        <v>420</v>
      </c>
      <c r="G1814" t="s">
        <v>30</v>
      </c>
      <c r="H1814" t="s">
        <v>5063</v>
      </c>
      <c r="I1814" t="s">
        <v>24</v>
      </c>
      <c r="J1814" t="s">
        <v>575</v>
      </c>
      <c r="K1814" t="s">
        <v>426</v>
      </c>
      <c r="L1814" t="s">
        <v>430</v>
      </c>
      <c r="M1814" t="s">
        <v>4053</v>
      </c>
      <c r="N1814" t="s">
        <v>118</v>
      </c>
      <c r="O1814" t="s">
        <v>2355</v>
      </c>
      <c r="P1814" t="s">
        <v>445</v>
      </c>
      <c r="Q1814" t="s">
        <v>30</v>
      </c>
      <c r="R1814" t="s">
        <v>578</v>
      </c>
      <c r="S1814" t="s">
        <v>452</v>
      </c>
      <c r="T1814" t="s">
        <v>147</v>
      </c>
      <c r="U1814" t="s">
        <v>148</v>
      </c>
      <c r="V1814" t="s">
        <v>523</v>
      </c>
      <c r="W1814" t="s">
        <v>28</v>
      </c>
      <c r="X1814" t="s">
        <v>76</v>
      </c>
      <c r="Y1814" t="s">
        <v>21</v>
      </c>
    </row>
    <row r="1815" spans="1:28" x14ac:dyDescent="0.35">
      <c r="A1815">
        <v>4.0320348865550298E+17</v>
      </c>
      <c r="B1815" s="1">
        <v>41598</v>
      </c>
      <c r="C1815">
        <v>0.8</v>
      </c>
      <c r="D1815" t="s">
        <v>5064</v>
      </c>
      <c r="E1815" s="4" t="str" cm="1">
        <f t="array" ref="E1815">_xlfn.TEXTJOIN(", ", TRUE, IF(COUNTIF(D1815, "*"&amp;$BP$2:$BP$79&amp;"*"), $BP$2:$BP$79, ""))</f>
        <v/>
      </c>
      <c r="F1815" t="s">
        <v>101</v>
      </c>
      <c r="G1815" t="s">
        <v>384</v>
      </c>
      <c r="H1815" t="s">
        <v>9</v>
      </c>
      <c r="I1815" t="s">
        <v>49</v>
      </c>
      <c r="J1815" t="s">
        <v>120</v>
      </c>
      <c r="K1815" t="s">
        <v>385</v>
      </c>
    </row>
    <row r="1816" spans="1:28" x14ac:dyDescent="0.35">
      <c r="A1816">
        <v>4.0318297855086502E+17</v>
      </c>
      <c r="B1816" s="1">
        <v>41598</v>
      </c>
      <c r="C1816">
        <v>0.25</v>
      </c>
      <c r="D1816" t="s">
        <v>5065</v>
      </c>
      <c r="E1816" s="4" t="str" cm="1">
        <f t="array" ref="E1816">_xlfn.TEXTJOIN(", ", TRUE, IF(COUNTIF(D1816, "*"&amp;$BP$2:$BP$79&amp;"*"), $BP$2:$BP$79, ""))</f>
        <v/>
      </c>
      <c r="F1816" t="s">
        <v>31</v>
      </c>
      <c r="G1816" t="s">
        <v>156</v>
      </c>
      <c r="H1816" t="s">
        <v>30</v>
      </c>
      <c r="I1816" t="s">
        <v>183</v>
      </c>
      <c r="J1816" t="s">
        <v>1022</v>
      </c>
      <c r="K1816" t="s">
        <v>76</v>
      </c>
      <c r="L1816" t="s">
        <v>614</v>
      </c>
      <c r="M1816" t="s">
        <v>2748</v>
      </c>
      <c r="N1816" t="s">
        <v>67</v>
      </c>
      <c r="O1816" t="s">
        <v>253</v>
      </c>
      <c r="P1816" t="s">
        <v>30</v>
      </c>
      <c r="Q1816" t="s">
        <v>1311</v>
      </c>
      <c r="R1816" t="s">
        <v>9</v>
      </c>
      <c r="S1816" t="s">
        <v>986</v>
      </c>
      <c r="T1816" t="s">
        <v>156</v>
      </c>
      <c r="U1816" t="s">
        <v>156</v>
      </c>
      <c r="V1816" t="s">
        <v>4834</v>
      </c>
    </row>
    <row r="1817" spans="1:28" x14ac:dyDescent="0.35">
      <c r="A1817">
        <v>4.0298397608562598E+17</v>
      </c>
      <c r="B1817" s="1">
        <v>41597</v>
      </c>
      <c r="C1817">
        <v>0</v>
      </c>
      <c r="D1817" t="s">
        <v>5066</v>
      </c>
      <c r="E1817" s="4" t="str" cm="1">
        <f t="array" ref="E1817">_xlfn.TEXTJOIN(", ", TRUE, IF(COUNTIF(D1817, "*"&amp;$BP$2:$BP$79&amp;"*"), $BP$2:$BP$79, ""))</f>
        <v/>
      </c>
      <c r="F1817" t="s">
        <v>437</v>
      </c>
      <c r="G1817" t="s">
        <v>17</v>
      </c>
      <c r="H1817" t="s">
        <v>18</v>
      </c>
      <c r="I1817" t="s">
        <v>5067</v>
      </c>
      <c r="J1817" t="s">
        <v>1656</v>
      </c>
      <c r="K1817" t="s">
        <v>9</v>
      </c>
      <c r="L1817" t="s">
        <v>30</v>
      </c>
      <c r="M1817" t="s">
        <v>4983</v>
      </c>
      <c r="N1817" t="s">
        <v>1112</v>
      </c>
      <c r="O1817" t="s">
        <v>24</v>
      </c>
      <c r="P1817" t="s">
        <v>30</v>
      </c>
      <c r="Q1817" t="s">
        <v>5068</v>
      </c>
      <c r="R1817" t="s">
        <v>21</v>
      </c>
    </row>
    <row r="1818" spans="1:28" x14ac:dyDescent="0.35">
      <c r="A1818">
        <v>4.0292192477631603E+17</v>
      </c>
      <c r="B1818" s="1">
        <v>41597</v>
      </c>
      <c r="C1818">
        <v>0</v>
      </c>
      <c r="D1818" t="s">
        <v>5069</v>
      </c>
      <c r="E1818" s="4" t="str" cm="1">
        <f t="array" ref="E1818">_xlfn.TEXTJOIN(", ", TRUE, IF(COUNTIF(D1818, "*"&amp;$BP$2:$BP$79&amp;"*"), $BP$2:$BP$79, ""))</f>
        <v/>
      </c>
      <c r="F1818" t="s">
        <v>164</v>
      </c>
      <c r="G1818" t="s">
        <v>257</v>
      </c>
      <c r="H1818" t="s">
        <v>9</v>
      </c>
      <c r="I1818" t="s">
        <v>1472</v>
      </c>
      <c r="J1818" t="s">
        <v>30</v>
      </c>
      <c r="K1818" t="s">
        <v>921</v>
      </c>
      <c r="L1818" t="s">
        <v>922</v>
      </c>
      <c r="M1818" t="s">
        <v>16</v>
      </c>
      <c r="N1818" t="s">
        <v>115</v>
      </c>
      <c r="O1818" t="s">
        <v>503</v>
      </c>
      <c r="P1818" t="s">
        <v>510</v>
      </c>
      <c r="Q1818" t="s">
        <v>124</v>
      </c>
      <c r="R1818" t="s">
        <v>244</v>
      </c>
      <c r="S1818" t="s">
        <v>521</v>
      </c>
      <c r="T1818" t="s">
        <v>9</v>
      </c>
      <c r="U1818" t="s">
        <v>64</v>
      </c>
      <c r="V1818" t="s">
        <v>308</v>
      </c>
      <c r="W1818" t="s">
        <v>24</v>
      </c>
      <c r="X1818" t="s">
        <v>11</v>
      </c>
      <c r="Y1818" t="s">
        <v>231</v>
      </c>
      <c r="Z1818" t="s">
        <v>21</v>
      </c>
      <c r="AA1818" t="s">
        <v>1473</v>
      </c>
    </row>
    <row r="1819" spans="1:28" x14ac:dyDescent="0.35">
      <c r="A1819">
        <v>4.0285983755954502E+17</v>
      </c>
      <c r="B1819" s="1">
        <v>41597</v>
      </c>
      <c r="C1819">
        <v>0.161904761904761</v>
      </c>
      <c r="D1819" t="s">
        <v>5070</v>
      </c>
      <c r="E1819" s="4" t="str" cm="1">
        <f t="array" ref="E1819">_xlfn.TEXTJOIN(", ", TRUE, IF(COUNTIF(D1819, "*"&amp;$BP$2:$BP$79&amp;"*"), $BP$2:$BP$79, ""))</f>
        <v/>
      </c>
      <c r="F1819" t="s">
        <v>506</v>
      </c>
      <c r="G1819" t="s">
        <v>276</v>
      </c>
      <c r="H1819" t="s">
        <v>6</v>
      </c>
      <c r="I1819" t="s">
        <v>222</v>
      </c>
      <c r="J1819" t="s">
        <v>426</v>
      </c>
      <c r="K1819" t="s">
        <v>430</v>
      </c>
      <c r="L1819" t="s">
        <v>397</v>
      </c>
      <c r="M1819" t="s">
        <v>49</v>
      </c>
      <c r="N1819" t="s">
        <v>1406</v>
      </c>
      <c r="O1819" t="s">
        <v>16</v>
      </c>
      <c r="P1819" t="s">
        <v>49</v>
      </c>
      <c r="Q1819" t="s">
        <v>4335</v>
      </c>
      <c r="R1819" t="s">
        <v>958</v>
      </c>
      <c r="S1819" t="s">
        <v>89</v>
      </c>
      <c r="T1819" t="s">
        <v>49</v>
      </c>
      <c r="U1819" t="s">
        <v>1103</v>
      </c>
      <c r="V1819" t="s">
        <v>16</v>
      </c>
      <c r="W1819" t="s">
        <v>115</v>
      </c>
      <c r="X1819" t="s">
        <v>575</v>
      </c>
    </row>
    <row r="1820" spans="1:28" x14ac:dyDescent="0.35">
      <c r="A1820">
        <v>4.0247533137573798E+17</v>
      </c>
      <c r="B1820" s="1">
        <v>41596</v>
      </c>
      <c r="C1820">
        <v>-0.4</v>
      </c>
      <c r="D1820" t="s">
        <v>5071</v>
      </c>
      <c r="E1820" s="4" t="str" cm="1">
        <f t="array" ref="E1820">_xlfn.TEXTJOIN(", ", TRUE, IF(COUNTIF(D1820, "*"&amp;$BP$2:$BP$79&amp;"*"), $BP$2:$BP$79, ""))</f>
        <v/>
      </c>
      <c r="F1820" t="s">
        <v>470</v>
      </c>
      <c r="G1820" t="s">
        <v>203</v>
      </c>
      <c r="H1820" t="s">
        <v>30</v>
      </c>
      <c r="I1820" t="s">
        <v>2113</v>
      </c>
      <c r="J1820" t="s">
        <v>3516</v>
      </c>
      <c r="K1820" t="s">
        <v>2265</v>
      </c>
      <c r="L1820" t="s">
        <v>5072</v>
      </c>
      <c r="M1820" t="s">
        <v>360</v>
      </c>
      <c r="N1820" t="s">
        <v>4834</v>
      </c>
      <c r="O1820" t="s">
        <v>689</v>
      </c>
      <c r="P1820" t="s">
        <v>5073</v>
      </c>
      <c r="Q1820" t="s">
        <v>1547</v>
      </c>
      <c r="R1820" t="s">
        <v>11</v>
      </c>
      <c r="S1820" t="s">
        <v>2196</v>
      </c>
      <c r="T1820" t="s">
        <v>70</v>
      </c>
      <c r="U1820" t="s">
        <v>21</v>
      </c>
    </row>
    <row r="1821" spans="1:28" x14ac:dyDescent="0.35">
      <c r="A1821">
        <v>4.0220935167633402E+17</v>
      </c>
      <c r="B1821" s="1">
        <v>41595</v>
      </c>
      <c r="C1821">
        <v>0</v>
      </c>
      <c r="D1821" t="s">
        <v>5074</v>
      </c>
      <c r="E1821" s="4" t="str" cm="1">
        <f t="array" ref="E1821">_xlfn.TEXTJOIN(", ", TRUE, IF(COUNTIF(D1821, "*"&amp;$BP$2:$BP$79&amp;"*"), $BP$2:$BP$79, ""))</f>
        <v/>
      </c>
      <c r="F1821" t="s">
        <v>621</v>
      </c>
      <c r="G1821" t="s">
        <v>355</v>
      </c>
      <c r="H1821" t="s">
        <v>124</v>
      </c>
      <c r="I1821" t="s">
        <v>612</v>
      </c>
      <c r="J1821" t="s">
        <v>30</v>
      </c>
      <c r="K1821" t="s">
        <v>4136</v>
      </c>
      <c r="L1821" t="s">
        <v>68</v>
      </c>
      <c r="M1821" t="s">
        <v>462</v>
      </c>
      <c r="N1821" t="s">
        <v>9</v>
      </c>
      <c r="O1821" t="s">
        <v>123</v>
      </c>
      <c r="P1821" t="s">
        <v>504</v>
      </c>
      <c r="Q1821" t="s">
        <v>21</v>
      </c>
      <c r="R1821" t="s">
        <v>4865</v>
      </c>
    </row>
    <row r="1822" spans="1:28" x14ac:dyDescent="0.35">
      <c r="A1822">
        <v>4.0219947768074202E+17</v>
      </c>
      <c r="B1822" s="1">
        <v>41595</v>
      </c>
      <c r="C1822">
        <v>1</v>
      </c>
      <c r="D1822" t="s">
        <v>5075</v>
      </c>
      <c r="E1822" s="4" t="str" cm="1">
        <f t="array" ref="E1822">_xlfn.TEXTJOIN(", ", TRUE, IF(COUNTIF(D1822, "*"&amp;$BP$2:$BP$79&amp;"*"), $BP$2:$BP$79, ""))</f>
        <v/>
      </c>
      <c r="F1822" t="s">
        <v>221</v>
      </c>
      <c r="G1822" t="s">
        <v>8</v>
      </c>
      <c r="H1822" t="s">
        <v>9</v>
      </c>
      <c r="I1822" t="s">
        <v>825</v>
      </c>
      <c r="J1822" t="s">
        <v>879</v>
      </c>
      <c r="K1822" t="s">
        <v>777</v>
      </c>
      <c r="L1822" t="s">
        <v>826</v>
      </c>
      <c r="M1822" t="s">
        <v>9</v>
      </c>
      <c r="N1822" t="s">
        <v>115</v>
      </c>
      <c r="O1822" t="s">
        <v>360</v>
      </c>
      <c r="P1822" t="s">
        <v>5076</v>
      </c>
      <c r="Q1822" t="s">
        <v>1572</v>
      </c>
      <c r="R1822" t="s">
        <v>304</v>
      </c>
      <c r="S1822" t="s">
        <v>30</v>
      </c>
      <c r="T1822" t="s">
        <v>577</v>
      </c>
      <c r="U1822" t="s">
        <v>61</v>
      </c>
      <c r="V1822" t="s">
        <v>100</v>
      </c>
      <c r="W1822" t="s">
        <v>217</v>
      </c>
      <c r="X1822" t="s">
        <v>30</v>
      </c>
      <c r="Y1822" t="s">
        <v>209</v>
      </c>
      <c r="Z1822" t="s">
        <v>17</v>
      </c>
      <c r="AA1822" t="s">
        <v>98</v>
      </c>
      <c r="AB1822" t="s">
        <v>5077</v>
      </c>
    </row>
    <row r="1823" spans="1:28" x14ac:dyDescent="0.35">
      <c r="A1823">
        <v>4.0210338101290502E+17</v>
      </c>
      <c r="B1823" s="1">
        <v>41595</v>
      </c>
      <c r="C1823">
        <v>0.6</v>
      </c>
      <c r="D1823" t="s">
        <v>5078</v>
      </c>
      <c r="E1823" s="4" t="str" cm="1">
        <f t="array" ref="E1823">_xlfn.TEXTJOIN(", ", TRUE, IF(COUNTIF(D1823, "*"&amp;$BP$2:$BP$79&amp;"*"), $BP$2:$BP$79, ""))</f>
        <v/>
      </c>
      <c r="F1823" t="s">
        <v>237</v>
      </c>
      <c r="G1823" t="s">
        <v>6</v>
      </c>
      <c r="H1823" t="s">
        <v>253</v>
      </c>
      <c r="I1823" t="s">
        <v>49</v>
      </c>
      <c r="J1823" t="s">
        <v>1680</v>
      </c>
      <c r="K1823" t="s">
        <v>2614</v>
      </c>
      <c r="L1823" t="s">
        <v>5079</v>
      </c>
      <c r="M1823" t="s">
        <v>78</v>
      </c>
      <c r="N1823" t="s">
        <v>79</v>
      </c>
      <c r="O1823" t="s">
        <v>9</v>
      </c>
      <c r="P1823" t="s">
        <v>2613</v>
      </c>
      <c r="Q1823" t="s">
        <v>279</v>
      </c>
      <c r="R1823" t="s">
        <v>709</v>
      </c>
      <c r="S1823" t="s">
        <v>426</v>
      </c>
      <c r="T1823" t="s">
        <v>586</v>
      </c>
      <c r="U1823" t="s">
        <v>21</v>
      </c>
      <c r="V1823" t="s">
        <v>4865</v>
      </c>
    </row>
    <row r="1824" spans="1:28" x14ac:dyDescent="0.35">
      <c r="A1824">
        <v>4.0142709627620102E+17</v>
      </c>
      <c r="B1824" s="1">
        <v>41593</v>
      </c>
      <c r="C1824">
        <v>0</v>
      </c>
      <c r="D1824" t="s">
        <v>5080</v>
      </c>
      <c r="E1824" s="4" t="str" cm="1">
        <f t="array" ref="E1824">_xlfn.TEXTJOIN(", ", TRUE, IF(COUNTIF(D1824, "*"&amp;$BP$2:$BP$79&amp;"*"), $BP$2:$BP$79, ""))</f>
        <v/>
      </c>
      <c r="F1824" t="s">
        <v>5081</v>
      </c>
      <c r="G1824" t="s">
        <v>3208</v>
      </c>
      <c r="H1824" t="s">
        <v>5082</v>
      </c>
      <c r="I1824" t="s">
        <v>289</v>
      </c>
      <c r="J1824" t="s">
        <v>498</v>
      </c>
      <c r="K1824" t="s">
        <v>1794</v>
      </c>
      <c r="L1824" t="s">
        <v>5083</v>
      </c>
    </row>
    <row r="1825" spans="1:30" x14ac:dyDescent="0.35">
      <c r="A1825">
        <v>4.0141723557233798E+17</v>
      </c>
      <c r="B1825" s="1">
        <v>41593</v>
      </c>
      <c r="C1825">
        <v>0</v>
      </c>
      <c r="D1825" t="s">
        <v>5084</v>
      </c>
      <c r="E1825" s="4" t="str" cm="1">
        <f t="array" ref="E1825">_xlfn.TEXTJOIN(", ", TRUE, IF(COUNTIF(D1825, "*"&amp;$BP$2:$BP$79&amp;"*"), $BP$2:$BP$79, ""))</f>
        <v/>
      </c>
      <c r="F1825" t="s">
        <v>635</v>
      </c>
      <c r="G1825" t="s">
        <v>30</v>
      </c>
      <c r="H1825" t="s">
        <v>636</v>
      </c>
      <c r="I1825" t="s">
        <v>279</v>
      </c>
      <c r="J1825" t="s">
        <v>709</v>
      </c>
      <c r="K1825" t="s">
        <v>426</v>
      </c>
      <c r="L1825" t="s">
        <v>586</v>
      </c>
      <c r="M1825" t="s">
        <v>11</v>
      </c>
      <c r="N1825" t="s">
        <v>2593</v>
      </c>
      <c r="O1825" t="s">
        <v>2594</v>
      </c>
      <c r="P1825" t="s">
        <v>21</v>
      </c>
      <c r="Q1825" t="s">
        <v>4865</v>
      </c>
    </row>
    <row r="1826" spans="1:30" x14ac:dyDescent="0.35">
      <c r="A1826">
        <v>4.0109195996968102E+17</v>
      </c>
      <c r="B1826" s="1">
        <v>41592</v>
      </c>
      <c r="C1826">
        <v>0.25</v>
      </c>
      <c r="D1826" t="s">
        <v>5085</v>
      </c>
      <c r="E1826" s="4" t="str" cm="1">
        <f t="array" ref="E1826">_xlfn.TEXTJOIN(", ", TRUE, IF(COUNTIF(D1826, "*"&amp;$BP$2:$BP$79&amp;"*"), $BP$2:$BP$79, ""))</f>
        <v/>
      </c>
      <c r="F1826" t="s">
        <v>238</v>
      </c>
      <c r="G1826" t="s">
        <v>253</v>
      </c>
      <c r="H1826" t="s">
        <v>9</v>
      </c>
      <c r="I1826" t="s">
        <v>92</v>
      </c>
      <c r="J1826" t="s">
        <v>1672</v>
      </c>
      <c r="K1826" t="s">
        <v>238</v>
      </c>
      <c r="L1826" t="s">
        <v>26</v>
      </c>
      <c r="M1826" t="s">
        <v>9</v>
      </c>
      <c r="N1826" t="s">
        <v>78</v>
      </c>
      <c r="O1826" t="s">
        <v>79</v>
      </c>
      <c r="P1826" t="s">
        <v>207</v>
      </c>
      <c r="Q1826" t="s">
        <v>166</v>
      </c>
      <c r="R1826" t="s">
        <v>118</v>
      </c>
      <c r="S1826" t="s">
        <v>815</v>
      </c>
      <c r="T1826" t="s">
        <v>9</v>
      </c>
      <c r="U1826" t="s">
        <v>2149</v>
      </c>
      <c r="V1826" t="s">
        <v>429</v>
      </c>
      <c r="W1826" t="s">
        <v>426</v>
      </c>
      <c r="X1826" t="s">
        <v>430</v>
      </c>
      <c r="Y1826" t="s">
        <v>17</v>
      </c>
      <c r="Z1826" t="s">
        <v>98</v>
      </c>
    </row>
    <row r="1827" spans="1:30" x14ac:dyDescent="0.35">
      <c r="A1827">
        <v>4.01065235282288E+17</v>
      </c>
      <c r="B1827" s="1">
        <v>41592</v>
      </c>
      <c r="C1827">
        <v>0</v>
      </c>
      <c r="D1827" t="s">
        <v>5086</v>
      </c>
      <c r="E1827" s="4" t="str" cm="1">
        <f t="array" ref="E1827">_xlfn.TEXTJOIN(", ", TRUE, IF(COUNTIF(D1827, "*"&amp;$BP$2:$BP$79&amp;"*"), $BP$2:$BP$79, ""))</f>
        <v/>
      </c>
      <c r="F1827" t="s">
        <v>42</v>
      </c>
      <c r="G1827" t="s">
        <v>575</v>
      </c>
      <c r="H1827" t="s">
        <v>4793</v>
      </c>
      <c r="I1827" t="s">
        <v>87</v>
      </c>
      <c r="J1827" t="s">
        <v>5087</v>
      </c>
      <c r="K1827" t="s">
        <v>49</v>
      </c>
      <c r="L1827" t="s">
        <v>4796</v>
      </c>
      <c r="M1827" t="s">
        <v>3405</v>
      </c>
      <c r="N1827" t="s">
        <v>21</v>
      </c>
      <c r="O1827" t="s">
        <v>4791</v>
      </c>
    </row>
    <row r="1828" spans="1:30" x14ac:dyDescent="0.35">
      <c r="A1828">
        <v>4.0103643586141702E+17</v>
      </c>
      <c r="B1828" s="1">
        <v>41592</v>
      </c>
      <c r="C1828">
        <v>0.25</v>
      </c>
      <c r="D1828" t="s">
        <v>5088</v>
      </c>
      <c r="E1828" s="4" t="str" cm="1">
        <f t="array" ref="E1828">_xlfn.TEXTJOIN(", ", TRUE, IF(COUNTIF(D1828, "*"&amp;$BP$2:$BP$79&amp;"*"), $BP$2:$BP$79, ""))</f>
        <v/>
      </c>
      <c r="F1828" t="s">
        <v>221</v>
      </c>
      <c r="G1828" t="s">
        <v>1408</v>
      </c>
      <c r="H1828" t="s">
        <v>399</v>
      </c>
      <c r="I1828" t="s">
        <v>53</v>
      </c>
      <c r="J1828" t="s">
        <v>9</v>
      </c>
      <c r="K1828" t="s">
        <v>795</v>
      </c>
      <c r="L1828" t="s">
        <v>813</v>
      </c>
      <c r="M1828" t="s">
        <v>382</v>
      </c>
      <c r="N1828">
        <v>40</v>
      </c>
      <c r="O1828" t="s">
        <v>638</v>
      </c>
      <c r="P1828" t="s">
        <v>62</v>
      </c>
      <c r="Q1828" t="s">
        <v>67</v>
      </c>
      <c r="R1828" t="s">
        <v>253</v>
      </c>
      <c r="S1828" t="s">
        <v>30</v>
      </c>
      <c r="T1828" t="s">
        <v>130</v>
      </c>
      <c r="U1828" t="s">
        <v>9</v>
      </c>
      <c r="V1828" t="s">
        <v>123</v>
      </c>
      <c r="W1828" t="s">
        <v>426</v>
      </c>
      <c r="X1828" t="s">
        <v>586</v>
      </c>
      <c r="Y1828" t="s">
        <v>16</v>
      </c>
      <c r="Z1828" t="s">
        <v>30</v>
      </c>
      <c r="AA1828" t="s">
        <v>502</v>
      </c>
      <c r="AB1828" t="s">
        <v>257</v>
      </c>
      <c r="AC1828" t="s">
        <v>17</v>
      </c>
      <c r="AD1828" t="s">
        <v>98</v>
      </c>
    </row>
    <row r="1829" spans="1:30" x14ac:dyDescent="0.35">
      <c r="A1829">
        <v>4.0078570160562502E+17</v>
      </c>
      <c r="B1829" s="1">
        <v>41591</v>
      </c>
      <c r="C1829">
        <v>0</v>
      </c>
      <c r="D1829" t="s">
        <v>5089</v>
      </c>
      <c r="E1829" s="4" t="str" cm="1">
        <f t="array" ref="E1829">_xlfn.TEXTJOIN(", ", TRUE, IF(COUNTIF(D1829, "*"&amp;$BP$2:$BP$79&amp;"*"), $BP$2:$BP$79, ""))</f>
        <v>philippines</v>
      </c>
      <c r="F1829" t="s">
        <v>360</v>
      </c>
      <c r="G1829" t="s">
        <v>721</v>
      </c>
      <c r="H1829" t="s">
        <v>100</v>
      </c>
      <c r="I1829" t="s">
        <v>722</v>
      </c>
      <c r="J1829" t="s">
        <v>421</v>
      </c>
      <c r="K1829" t="s">
        <v>9</v>
      </c>
      <c r="L1829" t="s">
        <v>64</v>
      </c>
      <c r="M1829" t="s">
        <v>39</v>
      </c>
      <c r="N1829" t="s">
        <v>30</v>
      </c>
      <c r="O1829" t="s">
        <v>62</v>
      </c>
      <c r="P1829" t="s">
        <v>24</v>
      </c>
      <c r="Q1829" t="s">
        <v>30</v>
      </c>
      <c r="R1829" t="s">
        <v>5090</v>
      </c>
      <c r="S1829" t="s">
        <v>17</v>
      </c>
      <c r="T1829" t="s">
        <v>98</v>
      </c>
      <c r="U1829" t="s">
        <v>129</v>
      </c>
      <c r="V1829" t="s">
        <v>328</v>
      </c>
      <c r="W1829" t="s">
        <v>9</v>
      </c>
      <c r="X1829" t="s">
        <v>27</v>
      </c>
      <c r="Y1829" t="s">
        <v>21</v>
      </c>
    </row>
    <row r="1830" spans="1:30" x14ac:dyDescent="0.35">
      <c r="A1830">
        <v>4.0075019766951898E+17</v>
      </c>
      <c r="B1830" s="1">
        <v>41591</v>
      </c>
      <c r="C1830">
        <v>0.5</v>
      </c>
      <c r="D1830" t="s">
        <v>5091</v>
      </c>
      <c r="E1830" s="4" t="str" cm="1">
        <f t="array" ref="E1830">_xlfn.TEXTJOIN(", ", TRUE, IF(COUNTIF(D1830, "*"&amp;$BP$2:$BP$79&amp;"*"), $BP$2:$BP$79, ""))</f>
        <v/>
      </c>
      <c r="F1830" t="s">
        <v>1104</v>
      </c>
      <c r="G1830" t="s">
        <v>503</v>
      </c>
      <c r="H1830" t="s">
        <v>277</v>
      </c>
      <c r="I1830" t="s">
        <v>164</v>
      </c>
      <c r="J1830" t="s">
        <v>257</v>
      </c>
      <c r="K1830" t="s">
        <v>9</v>
      </c>
      <c r="L1830" t="s">
        <v>1472</v>
      </c>
      <c r="M1830" t="s">
        <v>30</v>
      </c>
      <c r="N1830" t="s">
        <v>921</v>
      </c>
      <c r="O1830" t="s">
        <v>922</v>
      </c>
      <c r="P1830" t="s">
        <v>21</v>
      </c>
    </row>
    <row r="1831" spans="1:30" x14ac:dyDescent="0.35">
      <c r="A1831">
        <v>4.0073147058869402E+17</v>
      </c>
      <c r="B1831" s="1">
        <v>41591</v>
      </c>
      <c r="C1831">
        <v>0</v>
      </c>
      <c r="D1831" t="s">
        <v>5092</v>
      </c>
      <c r="E1831" s="4" t="str" cm="1">
        <f t="array" ref="E1831">_xlfn.TEXTJOIN(", ", TRUE, IF(COUNTIF(D1831, "*"&amp;$BP$2:$BP$79&amp;"*"), $BP$2:$BP$79, ""))</f>
        <v/>
      </c>
      <c r="F1831" t="s">
        <v>49</v>
      </c>
      <c r="G1831" t="s">
        <v>676</v>
      </c>
      <c r="H1831" t="s">
        <v>24</v>
      </c>
      <c r="I1831" t="s">
        <v>503</v>
      </c>
      <c r="J1831" t="s">
        <v>180</v>
      </c>
      <c r="K1831" t="s">
        <v>5093</v>
      </c>
      <c r="L1831" t="s">
        <v>487</v>
      </c>
      <c r="M1831" t="s">
        <v>488</v>
      </c>
      <c r="N1831" t="s">
        <v>382</v>
      </c>
      <c r="O1831" t="s">
        <v>336</v>
      </c>
      <c r="P1831" t="s">
        <v>2711</v>
      </c>
      <c r="Q1831" t="s">
        <v>9</v>
      </c>
      <c r="R1831" t="s">
        <v>5094</v>
      </c>
      <c r="S1831" t="s">
        <v>46</v>
      </c>
      <c r="T1831" t="s">
        <v>70</v>
      </c>
      <c r="U1831" t="s">
        <v>5095</v>
      </c>
      <c r="V1831" t="s">
        <v>76</v>
      </c>
      <c r="W1831" t="s">
        <v>21</v>
      </c>
    </row>
    <row r="1832" spans="1:30" x14ac:dyDescent="0.35">
      <c r="A1832">
        <v>4.0070182915710502E+17</v>
      </c>
      <c r="B1832" s="1">
        <v>41591</v>
      </c>
      <c r="C1832">
        <v>0.1</v>
      </c>
      <c r="D1832" t="s">
        <v>5096</v>
      </c>
      <c r="E1832" s="4" t="str" cm="1">
        <f t="array" ref="E1832">_xlfn.TEXTJOIN(", ", TRUE, IF(COUNTIF(D1832, "*"&amp;$BP$2:$BP$79&amp;"*"), $BP$2:$BP$79, ""))</f>
        <v/>
      </c>
      <c r="F1832" t="s">
        <v>164</v>
      </c>
      <c r="G1832" t="s">
        <v>257</v>
      </c>
      <c r="H1832" t="s">
        <v>16</v>
      </c>
      <c r="I1832" t="s">
        <v>30</v>
      </c>
      <c r="J1832" t="s">
        <v>614</v>
      </c>
      <c r="K1832" t="s">
        <v>24</v>
      </c>
      <c r="L1832" t="s">
        <v>5006</v>
      </c>
      <c r="M1832" t="s">
        <v>9</v>
      </c>
      <c r="N1832" t="s">
        <v>131</v>
      </c>
      <c r="O1832" t="s">
        <v>47</v>
      </c>
      <c r="P1832" t="s">
        <v>156</v>
      </c>
      <c r="Q1832" t="s">
        <v>1673</v>
      </c>
      <c r="R1832" t="s">
        <v>608</v>
      </c>
      <c r="S1832" t="s">
        <v>5097</v>
      </c>
    </row>
    <row r="1833" spans="1:30" x14ac:dyDescent="0.35">
      <c r="A1833">
        <v>4.00664781436096E+17</v>
      </c>
      <c r="B1833" s="1">
        <v>41591</v>
      </c>
      <c r="C1833">
        <v>0</v>
      </c>
      <c r="D1833" t="s">
        <v>5098</v>
      </c>
      <c r="E1833" s="4" t="str" cm="1">
        <f t="array" ref="E1833">_xlfn.TEXTJOIN(", ", TRUE, IF(COUNTIF(D1833, "*"&amp;$BP$2:$BP$79&amp;"*"), $BP$2:$BP$79, ""))</f>
        <v/>
      </c>
      <c r="F1833" t="s">
        <v>506</v>
      </c>
      <c r="G1833" t="s">
        <v>276</v>
      </c>
      <c r="H1833" t="s">
        <v>367</v>
      </c>
      <c r="I1833" t="s">
        <v>5097</v>
      </c>
      <c r="J1833" t="s">
        <v>9</v>
      </c>
      <c r="K1833" t="s">
        <v>2778</v>
      </c>
      <c r="L1833" t="s">
        <v>360</v>
      </c>
      <c r="M1833" t="s">
        <v>484</v>
      </c>
      <c r="N1833" t="s">
        <v>360</v>
      </c>
      <c r="O1833" t="s">
        <v>303</v>
      </c>
      <c r="P1833" t="s">
        <v>100</v>
      </c>
      <c r="Q1833" t="s">
        <v>360</v>
      </c>
      <c r="R1833" t="s">
        <v>283</v>
      </c>
      <c r="S1833" t="s">
        <v>4834</v>
      </c>
    </row>
    <row r="1834" spans="1:30" x14ac:dyDescent="0.35">
      <c r="A1834">
        <v>4.0040151238534701E+17</v>
      </c>
      <c r="B1834" s="1">
        <v>41590</v>
      </c>
      <c r="C1834">
        <v>0</v>
      </c>
      <c r="D1834" t="s">
        <v>5099</v>
      </c>
      <c r="E1834" s="4" t="str" cm="1">
        <f t="array" ref="E1834">_xlfn.TEXTJOIN(", ", TRUE, IF(COUNTIF(D1834, "*"&amp;$BP$2:$BP$79&amp;"*"), $BP$2:$BP$79, ""))</f>
        <v/>
      </c>
      <c r="F1834" t="s">
        <v>1663</v>
      </c>
      <c r="G1834" t="s">
        <v>247</v>
      </c>
      <c r="H1834" t="s">
        <v>48</v>
      </c>
      <c r="I1834" t="s">
        <v>30</v>
      </c>
      <c r="J1834" t="s">
        <v>31</v>
      </c>
      <c r="K1834" t="s">
        <v>84</v>
      </c>
      <c r="L1834" t="s">
        <v>9</v>
      </c>
      <c r="M1834" t="s">
        <v>1953</v>
      </c>
      <c r="N1834" t="s">
        <v>1568</v>
      </c>
      <c r="O1834" t="s">
        <v>322</v>
      </c>
      <c r="P1834" t="s">
        <v>1411</v>
      </c>
      <c r="Q1834" t="s">
        <v>9</v>
      </c>
      <c r="R1834" t="s">
        <v>30</v>
      </c>
      <c r="S1834" t="s">
        <v>5100</v>
      </c>
      <c r="T1834" t="s">
        <v>84</v>
      </c>
      <c r="U1834" t="s">
        <v>1727</v>
      </c>
    </row>
    <row r="1835" spans="1:30" x14ac:dyDescent="0.35">
      <c r="A1835">
        <v>4.0035310139305498E+17</v>
      </c>
      <c r="B1835" s="1">
        <v>41590</v>
      </c>
      <c r="C1835">
        <v>0.184090909090909</v>
      </c>
      <c r="D1835" t="s">
        <v>5101</v>
      </c>
      <c r="E1835" s="4" t="str" cm="1">
        <f t="array" ref="E1835">_xlfn.TEXTJOIN(", ", TRUE, IF(COUNTIF(D1835, "*"&amp;$BP$2:$BP$79&amp;"*"), $BP$2:$BP$79, ""))</f>
        <v/>
      </c>
      <c r="F1835" t="s">
        <v>949</v>
      </c>
      <c r="G1835" t="s">
        <v>1250</v>
      </c>
      <c r="H1835" t="s">
        <v>660</v>
      </c>
      <c r="I1835" t="s">
        <v>977</v>
      </c>
      <c r="J1835" t="s">
        <v>144</v>
      </c>
      <c r="K1835" t="s">
        <v>2879</v>
      </c>
      <c r="L1835" t="s">
        <v>71</v>
      </c>
      <c r="M1835" t="s">
        <v>3045</v>
      </c>
      <c r="N1835" t="s">
        <v>131</v>
      </c>
      <c r="O1835" t="s">
        <v>3200</v>
      </c>
      <c r="P1835" t="s">
        <v>426</v>
      </c>
      <c r="Q1835" t="s">
        <v>456</v>
      </c>
      <c r="R1835" t="s">
        <v>4838</v>
      </c>
      <c r="S1835" t="s">
        <v>456</v>
      </c>
      <c r="T1835" t="s">
        <v>5102</v>
      </c>
      <c r="U1835" t="s">
        <v>426</v>
      </c>
      <c r="V1835" t="s">
        <v>21</v>
      </c>
    </row>
    <row r="1836" spans="1:30" x14ac:dyDescent="0.35">
      <c r="A1836">
        <v>4.00023317987336E+17</v>
      </c>
      <c r="B1836" s="1">
        <v>41589</v>
      </c>
      <c r="C1836">
        <v>0.25</v>
      </c>
      <c r="D1836" t="s">
        <v>5103</v>
      </c>
      <c r="E1836" s="4" t="str" cm="1">
        <f t="array" ref="E1836">_xlfn.TEXTJOIN(", ", TRUE, IF(COUNTIF(D1836, "*"&amp;$BP$2:$BP$79&amp;"*"), $BP$2:$BP$79, ""))</f>
        <v/>
      </c>
      <c r="F1836" t="s">
        <v>521</v>
      </c>
      <c r="G1836" t="s">
        <v>238</v>
      </c>
      <c r="H1836" t="s">
        <v>5104</v>
      </c>
      <c r="I1836" t="s">
        <v>3607</v>
      </c>
      <c r="J1836" t="s">
        <v>76</v>
      </c>
      <c r="K1836" t="s">
        <v>9</v>
      </c>
      <c r="L1836" t="s">
        <v>2194</v>
      </c>
      <c r="M1836" t="s">
        <v>3693</v>
      </c>
      <c r="N1836" t="s">
        <v>67</v>
      </c>
      <c r="O1836" t="s">
        <v>253</v>
      </c>
      <c r="P1836" t="s">
        <v>2138</v>
      </c>
      <c r="Q1836" t="s">
        <v>30</v>
      </c>
      <c r="R1836" t="s">
        <v>3008</v>
      </c>
      <c r="S1836" t="s">
        <v>1932</v>
      </c>
      <c r="T1836" t="s">
        <v>489</v>
      </c>
      <c r="U1836" t="s">
        <v>166</v>
      </c>
      <c r="V1836" t="s">
        <v>26</v>
      </c>
      <c r="W1836" t="s">
        <v>1960</v>
      </c>
      <c r="X1836" t="s">
        <v>11</v>
      </c>
      <c r="Y1836" t="s">
        <v>283</v>
      </c>
      <c r="Z1836" t="s">
        <v>17</v>
      </c>
      <c r="AA1836" t="s">
        <v>98</v>
      </c>
    </row>
    <row r="1837" spans="1:30" x14ac:dyDescent="0.35">
      <c r="A1837">
        <v>3.9994595395778099E+17</v>
      </c>
      <c r="B1837" s="1">
        <v>41589</v>
      </c>
      <c r="C1837">
        <v>0.8</v>
      </c>
      <c r="D1837" t="s">
        <v>5105</v>
      </c>
      <c r="E1837" s="4" t="str" cm="1">
        <f t="array" ref="E1837">_xlfn.TEXTJOIN(", ", TRUE, IF(COUNTIF(D1837, "*"&amp;$BP$2:$BP$79&amp;"*"), $BP$2:$BP$79, ""))</f>
        <v/>
      </c>
      <c r="F1837" t="s">
        <v>521</v>
      </c>
      <c r="G1837" t="s">
        <v>238</v>
      </c>
      <c r="H1837" t="s">
        <v>2194</v>
      </c>
      <c r="I1837" t="s">
        <v>207</v>
      </c>
      <c r="J1837" t="s">
        <v>1932</v>
      </c>
      <c r="K1837" t="s">
        <v>3804</v>
      </c>
      <c r="L1837" t="s">
        <v>67</v>
      </c>
      <c r="M1837" t="s">
        <v>118</v>
      </c>
      <c r="N1837" t="s">
        <v>147</v>
      </c>
      <c r="O1837" t="s">
        <v>5106</v>
      </c>
      <c r="P1837" t="s">
        <v>75</v>
      </c>
      <c r="Q1837" t="s">
        <v>24</v>
      </c>
      <c r="R1837" t="s">
        <v>360</v>
      </c>
      <c r="S1837" t="s">
        <v>252</v>
      </c>
      <c r="T1837" t="s">
        <v>5107</v>
      </c>
      <c r="U1837" t="s">
        <v>101</v>
      </c>
      <c r="V1837" t="s">
        <v>444</v>
      </c>
      <c r="W1837" t="s">
        <v>439</v>
      </c>
    </row>
    <row r="1838" spans="1:30" x14ac:dyDescent="0.35">
      <c r="A1838">
        <v>3.9962986320981101E+17</v>
      </c>
      <c r="B1838" s="1">
        <v>41588</v>
      </c>
      <c r="C1838">
        <v>0.5</v>
      </c>
      <c r="D1838" t="s">
        <v>5108</v>
      </c>
      <c r="E1838" s="4" t="str" cm="1">
        <f t="array" ref="E1838">_xlfn.TEXTJOIN(", ", TRUE, IF(COUNTIF(D1838, "*"&amp;$BP$2:$BP$79&amp;"*"), $BP$2:$BP$79, ""))</f>
        <v/>
      </c>
      <c r="F1838" t="s">
        <v>78</v>
      </c>
      <c r="G1838" t="s">
        <v>79</v>
      </c>
      <c r="H1838" t="s">
        <v>503</v>
      </c>
      <c r="I1838" t="s">
        <v>253</v>
      </c>
      <c r="J1838" t="s">
        <v>30</v>
      </c>
      <c r="K1838" t="s">
        <v>4136</v>
      </c>
      <c r="L1838" t="s">
        <v>68</v>
      </c>
      <c r="M1838" t="s">
        <v>462</v>
      </c>
      <c r="N1838" t="s">
        <v>9</v>
      </c>
      <c r="O1838" t="s">
        <v>350</v>
      </c>
      <c r="P1838" t="s">
        <v>230</v>
      </c>
      <c r="Q1838" t="s">
        <v>797</v>
      </c>
      <c r="R1838" t="s">
        <v>297</v>
      </c>
      <c r="S1838" t="s">
        <v>21</v>
      </c>
    </row>
    <row r="1839" spans="1:30" x14ac:dyDescent="0.35">
      <c r="A1839">
        <v>3.9956454088442202E+17</v>
      </c>
      <c r="B1839" s="1">
        <v>41588</v>
      </c>
      <c r="C1839">
        <v>0</v>
      </c>
      <c r="D1839" t="s">
        <v>5109</v>
      </c>
      <c r="E1839" s="4" t="str" cm="1">
        <f t="array" ref="E1839">_xlfn.TEXTJOIN(", ", TRUE, IF(COUNTIF(D1839, "*"&amp;$BP$2:$BP$79&amp;"*"), $BP$2:$BP$79, ""))</f>
        <v/>
      </c>
      <c r="F1839" t="s">
        <v>11</v>
      </c>
      <c r="G1839" t="s">
        <v>3022</v>
      </c>
      <c r="H1839" t="s">
        <v>5110</v>
      </c>
      <c r="I1839" t="s">
        <v>1997</v>
      </c>
      <c r="J1839" t="s">
        <v>575</v>
      </c>
      <c r="K1839" t="s">
        <v>66</v>
      </c>
      <c r="L1839" t="s">
        <v>240</v>
      </c>
      <c r="M1839" t="s">
        <v>1017</v>
      </c>
      <c r="N1839" t="s">
        <v>62</v>
      </c>
      <c r="O1839" t="s">
        <v>39</v>
      </c>
      <c r="P1839" t="s">
        <v>4796</v>
      </c>
      <c r="Q1839" t="s">
        <v>4797</v>
      </c>
      <c r="R1839" t="s">
        <v>350</v>
      </c>
      <c r="S1839" t="s">
        <v>21</v>
      </c>
    </row>
    <row r="1840" spans="1:30" x14ac:dyDescent="0.35">
      <c r="A1840">
        <v>3.9928489044672902E+17</v>
      </c>
      <c r="B1840" s="1">
        <v>41587</v>
      </c>
      <c r="C1840">
        <v>0.13636363636363599</v>
      </c>
      <c r="D1840" t="s">
        <v>5111</v>
      </c>
      <c r="E1840" s="4" t="str" cm="1">
        <f t="array" ref="E1840">_xlfn.TEXTJOIN(", ", TRUE, IF(COUNTIF(D1840, "*"&amp;$BP$2:$BP$79&amp;"*"), $BP$2:$BP$79, ""))</f>
        <v/>
      </c>
      <c r="F1840">
        <v>40</v>
      </c>
      <c r="G1840" t="s">
        <v>24</v>
      </c>
      <c r="H1840" t="s">
        <v>115</v>
      </c>
      <c r="I1840" t="s">
        <v>487</v>
      </c>
      <c r="J1840" t="s">
        <v>488</v>
      </c>
      <c r="K1840" t="s">
        <v>15</v>
      </c>
      <c r="L1840" t="s">
        <v>234</v>
      </c>
      <c r="M1840" t="s">
        <v>1794</v>
      </c>
      <c r="N1840" t="s">
        <v>382</v>
      </c>
      <c r="O1840" t="s">
        <v>360</v>
      </c>
      <c r="P1840" t="s">
        <v>336</v>
      </c>
      <c r="Q1840" t="s">
        <v>2711</v>
      </c>
      <c r="R1840" t="s">
        <v>180</v>
      </c>
      <c r="S1840" t="s">
        <v>30</v>
      </c>
      <c r="T1840" t="s">
        <v>5112</v>
      </c>
      <c r="U1840" t="s">
        <v>660</v>
      </c>
      <c r="V1840" t="s">
        <v>662</v>
      </c>
      <c r="W1840" t="s">
        <v>156</v>
      </c>
      <c r="X1840" t="s">
        <v>488</v>
      </c>
      <c r="Y1840" t="s">
        <v>21</v>
      </c>
    </row>
    <row r="1841" spans="1:29" x14ac:dyDescent="0.35">
      <c r="A1841">
        <v>3.9895825666134003E+17</v>
      </c>
      <c r="B1841" s="1">
        <v>41586</v>
      </c>
      <c r="C1841">
        <v>0.2</v>
      </c>
      <c r="D1841" t="s">
        <v>5113</v>
      </c>
      <c r="E1841" s="4" t="str" cm="1">
        <f t="array" ref="E1841">_xlfn.TEXTJOIN(", ", TRUE, IF(COUNTIF(D1841, "*"&amp;$BP$2:$BP$79&amp;"*"), $BP$2:$BP$79, ""))</f>
        <v/>
      </c>
      <c r="F1841" t="s">
        <v>506</v>
      </c>
      <c r="G1841" t="s">
        <v>276</v>
      </c>
      <c r="H1841" t="s">
        <v>367</v>
      </c>
      <c r="I1841" t="s">
        <v>368</v>
      </c>
      <c r="J1841" t="s">
        <v>16</v>
      </c>
      <c r="K1841" t="s">
        <v>4434</v>
      </c>
      <c r="L1841" t="s">
        <v>5114</v>
      </c>
      <c r="M1841" t="s">
        <v>9</v>
      </c>
      <c r="N1841" t="s">
        <v>4399</v>
      </c>
      <c r="O1841" t="s">
        <v>875</v>
      </c>
      <c r="P1841" t="s">
        <v>1858</v>
      </c>
      <c r="Q1841" t="s">
        <v>156</v>
      </c>
      <c r="R1841" t="s">
        <v>4834</v>
      </c>
      <c r="S1841" t="s">
        <v>608</v>
      </c>
      <c r="T1841" t="s">
        <v>21</v>
      </c>
    </row>
    <row r="1842" spans="1:29" x14ac:dyDescent="0.35">
      <c r="A1842">
        <v>3.9888817216095002E+17</v>
      </c>
      <c r="B1842" s="1">
        <v>41586</v>
      </c>
      <c r="C1842">
        <v>1</v>
      </c>
      <c r="D1842" t="s">
        <v>5115</v>
      </c>
      <c r="E1842" s="4" t="str" cm="1">
        <f t="array" ref="E1842">_xlfn.TEXTJOIN(", ", TRUE, IF(COUNTIF(D1842, "*"&amp;$BP$2:$BP$79&amp;"*"), $BP$2:$BP$79, ""))</f>
        <v/>
      </c>
      <c r="F1842" t="s">
        <v>11</v>
      </c>
      <c r="G1842" t="s">
        <v>208</v>
      </c>
      <c r="H1842" t="s">
        <v>1479</v>
      </c>
      <c r="I1842" t="s">
        <v>777</v>
      </c>
      <c r="J1842" t="s">
        <v>237</v>
      </c>
      <c r="K1842" t="s">
        <v>1446</v>
      </c>
      <c r="L1842" t="s">
        <v>562</v>
      </c>
      <c r="M1842" t="s">
        <v>211</v>
      </c>
      <c r="N1842" t="s">
        <v>17</v>
      </c>
      <c r="O1842" t="s">
        <v>98</v>
      </c>
      <c r="P1842" t="s">
        <v>2541</v>
      </c>
    </row>
    <row r="1843" spans="1:29" x14ac:dyDescent="0.35">
      <c r="A1843">
        <v>3.9888548774768998E+17</v>
      </c>
      <c r="B1843" s="1">
        <v>41586</v>
      </c>
      <c r="C1843">
        <v>0</v>
      </c>
      <c r="D1843" t="s">
        <v>5116</v>
      </c>
      <c r="E1843" s="4" t="str" cm="1">
        <f t="array" ref="E1843">_xlfn.TEXTJOIN(", ", TRUE, IF(COUNTIF(D1843, "*"&amp;$BP$2:$BP$79&amp;"*"), $BP$2:$BP$79, ""))</f>
        <v/>
      </c>
      <c r="F1843" t="s">
        <v>90</v>
      </c>
      <c r="G1843" t="s">
        <v>34</v>
      </c>
      <c r="H1843" t="s">
        <v>161</v>
      </c>
      <c r="I1843" t="s">
        <v>2666</v>
      </c>
      <c r="J1843" t="s">
        <v>5030</v>
      </c>
      <c r="K1843" t="s">
        <v>404</v>
      </c>
      <c r="L1843" t="s">
        <v>38</v>
      </c>
      <c r="M1843" t="s">
        <v>211</v>
      </c>
      <c r="N1843" t="s">
        <v>9</v>
      </c>
      <c r="O1843" t="s">
        <v>123</v>
      </c>
      <c r="P1843" t="s">
        <v>240</v>
      </c>
      <c r="Q1843" t="s">
        <v>2158</v>
      </c>
      <c r="R1843" t="s">
        <v>11</v>
      </c>
      <c r="S1843" t="s">
        <v>32</v>
      </c>
      <c r="T1843" t="s">
        <v>17</v>
      </c>
      <c r="U1843" t="s">
        <v>98</v>
      </c>
      <c r="V1843" t="s">
        <v>156</v>
      </c>
      <c r="W1843" t="s">
        <v>4834</v>
      </c>
      <c r="X1843" t="s">
        <v>608</v>
      </c>
    </row>
    <row r="1844" spans="1:29" x14ac:dyDescent="0.35">
      <c r="A1844">
        <v>3.9885505791275802E+17</v>
      </c>
      <c r="B1844" s="1">
        <v>41586</v>
      </c>
      <c r="C1844">
        <v>0</v>
      </c>
      <c r="D1844" t="s">
        <v>5117</v>
      </c>
      <c r="E1844" s="4" t="str" cm="1">
        <f t="array" ref="E1844">_xlfn.TEXTJOIN(", ", TRUE, IF(COUNTIF(D1844, "*"&amp;$BP$2:$BP$79&amp;"*"), $BP$2:$BP$79, ""))</f>
        <v/>
      </c>
      <c r="F1844" t="s">
        <v>80</v>
      </c>
      <c r="G1844" t="s">
        <v>1038</v>
      </c>
      <c r="H1844" t="s">
        <v>360</v>
      </c>
      <c r="I1844" t="s">
        <v>484</v>
      </c>
      <c r="J1844" t="s">
        <v>551</v>
      </c>
      <c r="K1844">
        <v>204000</v>
      </c>
      <c r="L1844" t="s">
        <v>544</v>
      </c>
      <c r="M1844" t="s">
        <v>9</v>
      </c>
      <c r="N1844" t="s">
        <v>30</v>
      </c>
      <c r="O1844" t="s">
        <v>2359</v>
      </c>
      <c r="P1844" t="s">
        <v>2360</v>
      </c>
      <c r="Q1844" t="s">
        <v>5118</v>
      </c>
      <c r="R1844" t="s">
        <v>49</v>
      </c>
      <c r="S1844" t="s">
        <v>5119</v>
      </c>
      <c r="T1844" t="s">
        <v>555</v>
      </c>
      <c r="U1844" t="s">
        <v>2103</v>
      </c>
      <c r="V1844" t="s">
        <v>865</v>
      </c>
      <c r="W1844" t="s">
        <v>21</v>
      </c>
    </row>
    <row r="1845" spans="1:29" x14ac:dyDescent="0.35">
      <c r="A1845">
        <v>3.9855309223848698E+17</v>
      </c>
      <c r="B1845" s="1">
        <v>41585</v>
      </c>
      <c r="C1845">
        <v>0.25</v>
      </c>
      <c r="D1845" t="s">
        <v>5120</v>
      </c>
      <c r="E1845" s="4" t="str" cm="1">
        <f t="array" ref="E1845">_xlfn.TEXTJOIN(", ", TRUE, IF(COUNTIF(D1845, "*"&amp;$BP$2:$BP$79&amp;"*"), $BP$2:$BP$79, ""))</f>
        <v/>
      </c>
      <c r="F1845" t="s">
        <v>30</v>
      </c>
      <c r="G1845" t="s">
        <v>484</v>
      </c>
      <c r="H1845" t="s">
        <v>137</v>
      </c>
      <c r="I1845" t="s">
        <v>485</v>
      </c>
      <c r="J1845" t="s">
        <v>89</v>
      </c>
      <c r="K1845" t="s">
        <v>637</v>
      </c>
      <c r="L1845" t="s">
        <v>137</v>
      </c>
      <c r="M1845" t="s">
        <v>76</v>
      </c>
      <c r="N1845" t="s">
        <v>91</v>
      </c>
      <c r="O1845" t="s">
        <v>9</v>
      </c>
      <c r="P1845" t="s">
        <v>92</v>
      </c>
      <c r="Q1845" t="s">
        <v>360</v>
      </c>
      <c r="R1845" t="s">
        <v>208</v>
      </c>
      <c r="S1845" t="s">
        <v>1336</v>
      </c>
      <c r="T1845" t="s">
        <v>4954</v>
      </c>
      <c r="U1845" t="s">
        <v>16</v>
      </c>
      <c r="V1845" t="s">
        <v>30</v>
      </c>
      <c r="W1845" t="s">
        <v>1482</v>
      </c>
      <c r="X1845" t="s">
        <v>1483</v>
      </c>
    </row>
    <row r="1846" spans="1:29" x14ac:dyDescent="0.35">
      <c r="A1846">
        <v>3.9854359749606598E+17</v>
      </c>
      <c r="B1846" s="1">
        <v>41585</v>
      </c>
      <c r="C1846">
        <v>0.25</v>
      </c>
      <c r="D1846" t="s">
        <v>5121</v>
      </c>
      <c r="E1846" s="4" t="str" cm="1">
        <f t="array" ref="E1846">_xlfn.TEXTJOIN(", ", TRUE, IF(COUNTIF(D1846, "*"&amp;$BP$2:$BP$79&amp;"*"), $BP$2:$BP$79, ""))</f>
        <v/>
      </c>
      <c r="F1846" t="s">
        <v>34</v>
      </c>
      <c r="G1846" t="s">
        <v>75</v>
      </c>
      <c r="H1846" t="s">
        <v>741</v>
      </c>
      <c r="I1846" t="s">
        <v>147</v>
      </c>
      <c r="J1846" t="s">
        <v>2337</v>
      </c>
      <c r="K1846" t="s">
        <v>294</v>
      </c>
      <c r="L1846" t="s">
        <v>555</v>
      </c>
      <c r="M1846" t="s">
        <v>4540</v>
      </c>
      <c r="N1846" t="s">
        <v>66</v>
      </c>
      <c r="O1846" t="s">
        <v>24</v>
      </c>
      <c r="P1846" t="s">
        <v>67</v>
      </c>
      <c r="Q1846" t="s">
        <v>68</v>
      </c>
      <c r="R1846" t="s">
        <v>218</v>
      </c>
      <c r="S1846" t="s">
        <v>104</v>
      </c>
      <c r="T1846" t="s">
        <v>67</v>
      </c>
      <c r="U1846" t="s">
        <v>68</v>
      </c>
      <c r="V1846" t="s">
        <v>69</v>
      </c>
      <c r="W1846" t="s">
        <v>17</v>
      </c>
      <c r="X1846" t="s">
        <v>98</v>
      </c>
      <c r="Y1846" t="s">
        <v>156</v>
      </c>
      <c r="Z1846" t="s">
        <v>30</v>
      </c>
      <c r="AA1846" t="s">
        <v>2113</v>
      </c>
      <c r="AB1846" t="s">
        <v>1791</v>
      </c>
      <c r="AC1846" t="s">
        <v>4653</v>
      </c>
    </row>
    <row r="1847" spans="1:29" x14ac:dyDescent="0.35">
      <c r="A1847">
        <v>3.9853230775090298E+17</v>
      </c>
      <c r="B1847" s="1">
        <v>41585</v>
      </c>
      <c r="C1847">
        <v>0.05</v>
      </c>
      <c r="D1847" t="s">
        <v>5122</v>
      </c>
      <c r="E1847" s="4" t="str" cm="1">
        <f t="array" ref="E1847">_xlfn.TEXTJOIN(", ", TRUE, IF(COUNTIF(D1847, "*"&amp;$BP$2:$BP$79&amp;"*"), $BP$2:$BP$79, ""))</f>
        <v/>
      </c>
      <c r="F1847" t="s">
        <v>30</v>
      </c>
      <c r="G1847" t="s">
        <v>2113</v>
      </c>
      <c r="H1847" t="s">
        <v>247</v>
      </c>
      <c r="I1847" t="s">
        <v>3516</v>
      </c>
      <c r="J1847" t="s">
        <v>4653</v>
      </c>
      <c r="K1847" t="s">
        <v>5123</v>
      </c>
      <c r="L1847" t="s">
        <v>164</v>
      </c>
      <c r="M1847" t="s">
        <v>257</v>
      </c>
      <c r="N1847" t="s">
        <v>16</v>
      </c>
      <c r="O1847" t="s">
        <v>30</v>
      </c>
      <c r="P1847" t="s">
        <v>614</v>
      </c>
      <c r="Q1847" t="s">
        <v>9</v>
      </c>
      <c r="R1847" t="s">
        <v>131</v>
      </c>
      <c r="S1847" t="s">
        <v>47</v>
      </c>
      <c r="T1847" t="s">
        <v>9</v>
      </c>
      <c r="U1847" t="s">
        <v>945</v>
      </c>
      <c r="V1847" t="s">
        <v>1699</v>
      </c>
      <c r="W1847" t="s">
        <v>166</v>
      </c>
      <c r="X1847" t="s">
        <v>938</v>
      </c>
      <c r="Y1847" t="s">
        <v>382</v>
      </c>
      <c r="Z1847" t="s">
        <v>1777</v>
      </c>
      <c r="AA1847" t="s">
        <v>2086</v>
      </c>
    </row>
    <row r="1848" spans="1:29" x14ac:dyDescent="0.35">
      <c r="A1848">
        <v>3.9848766612924403E+17</v>
      </c>
      <c r="B1848" s="1">
        <v>41585</v>
      </c>
      <c r="C1848">
        <v>0</v>
      </c>
      <c r="D1848" t="s">
        <v>5124</v>
      </c>
      <c r="E1848" s="4" t="str" cm="1">
        <f t="array" ref="E1848">_xlfn.TEXTJOIN(", ", TRUE, IF(COUNTIF(D1848, "*"&amp;$BP$2:$BP$79&amp;"*"), $BP$2:$BP$79, ""))</f>
        <v/>
      </c>
      <c r="F1848" t="s">
        <v>531</v>
      </c>
      <c r="G1848" t="s">
        <v>61</v>
      </c>
      <c r="H1848" t="s">
        <v>71</v>
      </c>
      <c r="I1848" t="s">
        <v>253</v>
      </c>
      <c r="J1848" t="s">
        <v>5125</v>
      </c>
      <c r="K1848" t="s">
        <v>28</v>
      </c>
      <c r="L1848" t="s">
        <v>24</v>
      </c>
      <c r="M1848" t="s">
        <v>1097</v>
      </c>
      <c r="N1848" t="s">
        <v>3678</v>
      </c>
      <c r="O1848" t="s">
        <v>218</v>
      </c>
      <c r="P1848" t="s">
        <v>5126</v>
      </c>
      <c r="Q1848" t="s">
        <v>426</v>
      </c>
      <c r="R1848" t="s">
        <v>430</v>
      </c>
      <c r="S1848" t="s">
        <v>9</v>
      </c>
      <c r="T1848">
        <v>54</v>
      </c>
      <c r="U1848" t="s">
        <v>638</v>
      </c>
      <c r="V1848" t="s">
        <v>62</v>
      </c>
      <c r="W1848" t="s">
        <v>257</v>
      </c>
      <c r="X1848" t="s">
        <v>9</v>
      </c>
      <c r="Y1848" t="s">
        <v>717</v>
      </c>
      <c r="Z1848" t="s">
        <v>3468</v>
      </c>
    </row>
    <row r="1849" spans="1:29" x14ac:dyDescent="0.35">
      <c r="A1849">
        <v>3.9825286054818598E+17</v>
      </c>
      <c r="B1849" s="1">
        <v>41584</v>
      </c>
      <c r="C1849">
        <v>0</v>
      </c>
      <c r="D1849" t="s">
        <v>5127</v>
      </c>
      <c r="E1849" s="4" t="str" cm="1">
        <f t="array" ref="E1849">_xlfn.TEXTJOIN(", ", TRUE, IF(COUNTIF(D1849, "*"&amp;$BP$2:$BP$79&amp;"*"), $BP$2:$BP$79, ""))</f>
        <v/>
      </c>
      <c r="F1849" t="s">
        <v>709</v>
      </c>
      <c r="G1849" t="s">
        <v>62</v>
      </c>
      <c r="H1849" t="s">
        <v>504</v>
      </c>
      <c r="I1849" t="s">
        <v>39</v>
      </c>
      <c r="J1849" t="s">
        <v>426</v>
      </c>
      <c r="K1849" t="s">
        <v>586</v>
      </c>
      <c r="L1849" t="s">
        <v>137</v>
      </c>
      <c r="M1849" t="s">
        <v>15</v>
      </c>
      <c r="N1849" t="s">
        <v>1855</v>
      </c>
      <c r="O1849" t="s">
        <v>3650</v>
      </c>
      <c r="P1849" t="s">
        <v>257</v>
      </c>
      <c r="Q1849" t="s">
        <v>9</v>
      </c>
      <c r="R1849" t="s">
        <v>717</v>
      </c>
      <c r="S1849" t="s">
        <v>3468</v>
      </c>
    </row>
    <row r="1850" spans="1:29" x14ac:dyDescent="0.35">
      <c r="A1850">
        <v>3.9822254835933101E+17</v>
      </c>
      <c r="B1850" s="1">
        <v>41584</v>
      </c>
      <c r="C1850">
        <v>0</v>
      </c>
      <c r="D1850" t="s">
        <v>5128</v>
      </c>
      <c r="E1850" s="4" t="str" cm="1">
        <f t="array" ref="E1850">_xlfn.TEXTJOIN(", ", TRUE, IF(COUNTIF(D1850, "*"&amp;$BP$2:$BP$79&amp;"*"), $BP$2:$BP$79, ""))</f>
        <v/>
      </c>
      <c r="F1850" t="s">
        <v>75</v>
      </c>
      <c r="G1850" t="s">
        <v>32</v>
      </c>
      <c r="H1850" t="s">
        <v>376</v>
      </c>
      <c r="I1850" t="s">
        <v>503</v>
      </c>
      <c r="J1850" t="s">
        <v>2274</v>
      </c>
      <c r="K1850" t="s">
        <v>16</v>
      </c>
      <c r="L1850" t="s">
        <v>152</v>
      </c>
      <c r="M1850" t="s">
        <v>4107</v>
      </c>
      <c r="N1850" t="s">
        <v>9</v>
      </c>
      <c r="O1850" t="s">
        <v>1292</v>
      </c>
      <c r="P1850" t="s">
        <v>11</v>
      </c>
      <c r="Q1850" t="s">
        <v>208</v>
      </c>
      <c r="R1850" t="s">
        <v>312</v>
      </c>
    </row>
    <row r="1851" spans="1:29" x14ac:dyDescent="0.35">
      <c r="A1851">
        <v>3.9819345613411098E+17</v>
      </c>
      <c r="B1851" s="1">
        <v>41584</v>
      </c>
      <c r="C1851">
        <v>0</v>
      </c>
      <c r="D1851" t="s">
        <v>5129</v>
      </c>
      <c r="E1851" s="4" t="str" cm="1">
        <f t="array" ref="E1851">_xlfn.TEXTJOIN(", ", TRUE, IF(COUNTIF(D1851, "*"&amp;$BP$2:$BP$79&amp;"*"), $BP$2:$BP$79, ""))</f>
        <v/>
      </c>
      <c r="F1851" t="s">
        <v>276</v>
      </c>
      <c r="G1851" t="s">
        <v>3440</v>
      </c>
      <c r="H1851" t="s">
        <v>1096</v>
      </c>
      <c r="I1851" t="s">
        <v>1097</v>
      </c>
      <c r="J1851" t="s">
        <v>574</v>
      </c>
      <c r="K1851" t="s">
        <v>575</v>
      </c>
      <c r="L1851">
        <v>12</v>
      </c>
      <c r="M1851" t="s">
        <v>638</v>
      </c>
      <c r="N1851" t="s">
        <v>62</v>
      </c>
      <c r="O1851" t="s">
        <v>301</v>
      </c>
      <c r="P1851" t="s">
        <v>5130</v>
      </c>
      <c r="Q1851" t="s">
        <v>426</v>
      </c>
      <c r="R1851" t="s">
        <v>586</v>
      </c>
      <c r="S1851" t="s">
        <v>3468</v>
      </c>
    </row>
    <row r="1852" spans="1:29" x14ac:dyDescent="0.35">
      <c r="A1852">
        <v>3.9788350125443002E+17</v>
      </c>
      <c r="B1852" s="1">
        <v>41583</v>
      </c>
      <c r="C1852">
        <v>0.35</v>
      </c>
      <c r="D1852" t="s">
        <v>5131</v>
      </c>
      <c r="E1852" s="4" t="str" cm="1">
        <f t="array" ref="E1852">_xlfn.TEXTJOIN(", ", TRUE, IF(COUNTIF(D1852, "*"&amp;$BP$2:$BP$79&amp;"*"), $BP$2:$BP$79, ""))</f>
        <v/>
      </c>
      <c r="F1852" t="s">
        <v>824</v>
      </c>
      <c r="G1852" t="s">
        <v>100</v>
      </c>
      <c r="H1852" t="s">
        <v>221</v>
      </c>
      <c r="I1852" t="s">
        <v>218</v>
      </c>
      <c r="J1852" t="s">
        <v>5132</v>
      </c>
      <c r="K1852" t="s">
        <v>16</v>
      </c>
      <c r="L1852" t="s">
        <v>115</v>
      </c>
      <c r="M1852" t="s">
        <v>30</v>
      </c>
      <c r="N1852" t="s">
        <v>254</v>
      </c>
      <c r="O1852" t="s">
        <v>5133</v>
      </c>
      <c r="P1852" t="s">
        <v>15</v>
      </c>
      <c r="Q1852" t="s">
        <v>5134</v>
      </c>
      <c r="R1852" t="s">
        <v>2370</v>
      </c>
      <c r="S1852" t="s">
        <v>69</v>
      </c>
      <c r="T1852" t="s">
        <v>144</v>
      </c>
      <c r="U1852" t="s">
        <v>232</v>
      </c>
      <c r="V1852" t="s">
        <v>64</v>
      </c>
      <c r="W1852" t="s">
        <v>456</v>
      </c>
      <c r="X1852" t="s">
        <v>3446</v>
      </c>
      <c r="Y1852" t="s">
        <v>456</v>
      </c>
      <c r="Z1852" t="s">
        <v>2205</v>
      </c>
      <c r="AA1852" t="s">
        <v>17</v>
      </c>
      <c r="AB1852" t="s">
        <v>98</v>
      </c>
    </row>
    <row r="1853" spans="1:29" x14ac:dyDescent="0.35">
      <c r="A1853">
        <v>3.9786662931425997E+17</v>
      </c>
      <c r="B1853" s="1">
        <v>41583</v>
      </c>
      <c r="C1853">
        <v>0</v>
      </c>
      <c r="D1853" t="s">
        <v>5135</v>
      </c>
      <c r="E1853" s="4" t="str" cm="1">
        <f t="array" ref="E1853">_xlfn.TEXTJOIN(", ", TRUE, IF(COUNTIF(D1853, "*"&amp;$BP$2:$BP$79&amp;"*"), $BP$2:$BP$79, ""))</f>
        <v/>
      </c>
      <c r="F1853" t="s">
        <v>164</v>
      </c>
      <c r="G1853" t="s">
        <v>981</v>
      </c>
      <c r="H1853" t="s">
        <v>1568</v>
      </c>
      <c r="I1853" t="s">
        <v>322</v>
      </c>
      <c r="J1853" t="s">
        <v>137</v>
      </c>
      <c r="K1853" t="s">
        <v>1212</v>
      </c>
      <c r="L1853" t="s">
        <v>9</v>
      </c>
      <c r="M1853" t="s">
        <v>5134</v>
      </c>
      <c r="N1853" t="s">
        <v>1727</v>
      </c>
    </row>
    <row r="1854" spans="1:29" x14ac:dyDescent="0.35">
      <c r="A1854">
        <v>3.9785132979771302E+17</v>
      </c>
      <c r="B1854" s="1">
        <v>41583</v>
      </c>
      <c r="C1854">
        <v>0.4</v>
      </c>
      <c r="D1854" t="s">
        <v>5136</v>
      </c>
      <c r="E1854" s="4" t="str" cm="1">
        <f t="array" ref="E1854">_xlfn.TEXTJOIN(", ", TRUE, IF(COUNTIF(D1854, "*"&amp;$BP$2:$BP$79&amp;"*"), $BP$2:$BP$79, ""))</f>
        <v/>
      </c>
      <c r="F1854" t="s">
        <v>11</v>
      </c>
      <c r="G1854" t="s">
        <v>137</v>
      </c>
      <c r="H1854" t="s">
        <v>110</v>
      </c>
      <c r="I1854" t="s">
        <v>30</v>
      </c>
      <c r="J1854" t="s">
        <v>5134</v>
      </c>
      <c r="K1854" t="s">
        <v>614</v>
      </c>
      <c r="L1854" t="s">
        <v>247</v>
      </c>
      <c r="M1854" t="s">
        <v>3516</v>
      </c>
      <c r="N1854" t="s">
        <v>1568</v>
      </c>
      <c r="O1854" t="s">
        <v>322</v>
      </c>
      <c r="P1854" t="s">
        <v>1727</v>
      </c>
    </row>
    <row r="1855" spans="1:29" x14ac:dyDescent="0.35">
      <c r="A1855">
        <v>3.9779145211932602E+17</v>
      </c>
      <c r="B1855" s="1">
        <v>41583</v>
      </c>
      <c r="C1855">
        <v>0</v>
      </c>
      <c r="D1855" t="s">
        <v>5137</v>
      </c>
      <c r="E1855" s="4" t="str" cm="1">
        <f t="array" ref="E1855">_xlfn.TEXTJOIN(", ", TRUE, IF(COUNTIF(D1855, "*"&amp;$BP$2:$BP$79&amp;"*"), $BP$2:$BP$79, ""))</f>
        <v/>
      </c>
      <c r="F1855" t="s">
        <v>34</v>
      </c>
      <c r="G1855" t="s">
        <v>661</v>
      </c>
      <c r="H1855" t="s">
        <v>1534</v>
      </c>
      <c r="I1855" t="s">
        <v>5138</v>
      </c>
      <c r="J1855" t="s">
        <v>1699</v>
      </c>
      <c r="K1855" t="s">
        <v>5139</v>
      </c>
      <c r="L1855" t="s">
        <v>382</v>
      </c>
      <c r="M1855" t="s">
        <v>3424</v>
      </c>
      <c r="N1855" t="s">
        <v>2086</v>
      </c>
      <c r="O1855" t="s">
        <v>153</v>
      </c>
      <c r="P1855" t="s">
        <v>459</v>
      </c>
      <c r="Q1855" t="s">
        <v>218</v>
      </c>
      <c r="R1855" t="s">
        <v>562</v>
      </c>
      <c r="S1855" t="s">
        <v>9</v>
      </c>
      <c r="T1855" t="s">
        <v>70</v>
      </c>
      <c r="U1855" t="s">
        <v>71</v>
      </c>
      <c r="V1855" t="s">
        <v>21</v>
      </c>
    </row>
    <row r="1856" spans="1:29" x14ac:dyDescent="0.35">
      <c r="A1856">
        <v>3.9777659620071802E+17</v>
      </c>
      <c r="B1856" s="1">
        <v>41583</v>
      </c>
      <c r="C1856">
        <v>0.214285714285714</v>
      </c>
      <c r="D1856" t="s">
        <v>5140</v>
      </c>
      <c r="E1856" s="4" t="str" cm="1">
        <f t="array" ref="E1856">_xlfn.TEXTJOIN(", ", TRUE, IF(COUNTIF(D1856, "*"&amp;$BP$2:$BP$79&amp;"*"), $BP$2:$BP$79, ""))</f>
        <v/>
      </c>
      <c r="F1856" t="s">
        <v>238</v>
      </c>
      <c r="G1856" t="s">
        <v>218</v>
      </c>
      <c r="H1856" t="s">
        <v>53</v>
      </c>
      <c r="I1856" t="s">
        <v>9</v>
      </c>
      <c r="J1856" t="s">
        <v>78</v>
      </c>
      <c r="K1856" t="s">
        <v>79</v>
      </c>
      <c r="L1856" t="s">
        <v>71</v>
      </c>
      <c r="M1856" t="s">
        <v>207</v>
      </c>
      <c r="N1856" t="s">
        <v>1082</v>
      </c>
      <c r="O1856" t="s">
        <v>1304</v>
      </c>
      <c r="P1856" t="s">
        <v>15</v>
      </c>
      <c r="Q1856" t="s">
        <v>11</v>
      </c>
      <c r="R1856" t="s">
        <v>208</v>
      </c>
      <c r="S1856" t="s">
        <v>26</v>
      </c>
      <c r="T1856" t="s">
        <v>123</v>
      </c>
      <c r="U1856" t="s">
        <v>429</v>
      </c>
      <c r="V1856" t="s">
        <v>426</v>
      </c>
      <c r="W1856" t="s">
        <v>430</v>
      </c>
      <c r="X1856" t="s">
        <v>17</v>
      </c>
      <c r="Y1856" t="s">
        <v>98</v>
      </c>
      <c r="Z1856" t="s">
        <v>21</v>
      </c>
    </row>
    <row r="1857" spans="1:27" x14ac:dyDescent="0.35">
      <c r="A1857">
        <v>3.9753674837841101E+17</v>
      </c>
      <c r="B1857" s="1">
        <v>41582</v>
      </c>
      <c r="C1857">
        <v>0.25</v>
      </c>
      <c r="D1857" t="s">
        <v>5141</v>
      </c>
      <c r="E1857" s="4" t="str" cm="1">
        <f t="array" ref="E1857">_xlfn.TEXTJOIN(", ", TRUE, IF(COUNTIF(D1857, "*"&amp;$BP$2:$BP$79&amp;"*"), $BP$2:$BP$79, ""))</f>
        <v/>
      </c>
      <c r="F1857" t="s">
        <v>440</v>
      </c>
      <c r="G1857" t="s">
        <v>6</v>
      </c>
      <c r="H1857" t="s">
        <v>16</v>
      </c>
      <c r="I1857" t="s">
        <v>5142</v>
      </c>
      <c r="J1857" t="s">
        <v>240</v>
      </c>
      <c r="K1857" t="s">
        <v>356</v>
      </c>
      <c r="L1857" t="s">
        <v>571</v>
      </c>
      <c r="M1857" t="s">
        <v>17</v>
      </c>
      <c r="N1857" t="s">
        <v>98</v>
      </c>
      <c r="O1857" t="s">
        <v>5143</v>
      </c>
      <c r="P1857" t="s">
        <v>5144</v>
      </c>
      <c r="Q1857" t="s">
        <v>156</v>
      </c>
      <c r="R1857" t="s">
        <v>4113</v>
      </c>
      <c r="S1857" t="s">
        <v>30</v>
      </c>
      <c r="T1857" t="s">
        <v>5145</v>
      </c>
      <c r="U1857" t="s">
        <v>1438</v>
      </c>
    </row>
    <row r="1858" spans="1:27" x14ac:dyDescent="0.35">
      <c r="A1858">
        <v>3.97505050546696E+17</v>
      </c>
      <c r="B1858" s="1">
        <v>41582</v>
      </c>
      <c r="C1858">
        <v>0.5</v>
      </c>
      <c r="D1858" t="s">
        <v>5146</v>
      </c>
      <c r="E1858" s="4" t="str" cm="1">
        <f t="array" ref="E1858">_xlfn.TEXTJOIN(", ", TRUE, IF(COUNTIF(D1858, "*"&amp;$BP$2:$BP$79&amp;"*"), $BP$2:$BP$79, ""))</f>
        <v/>
      </c>
      <c r="F1858" t="s">
        <v>1525</v>
      </c>
      <c r="G1858" t="s">
        <v>480</v>
      </c>
      <c r="H1858" t="s">
        <v>75</v>
      </c>
      <c r="I1858" t="s">
        <v>76</v>
      </c>
      <c r="J1858" t="s">
        <v>5147</v>
      </c>
      <c r="K1858" t="s">
        <v>15</v>
      </c>
      <c r="L1858" t="s">
        <v>5148</v>
      </c>
      <c r="M1858" t="s">
        <v>5147</v>
      </c>
      <c r="N1858" t="s">
        <v>9</v>
      </c>
      <c r="O1858" t="s">
        <v>78</v>
      </c>
      <c r="P1858" t="s">
        <v>79</v>
      </c>
      <c r="Q1858" t="s">
        <v>11</v>
      </c>
      <c r="R1858" t="s">
        <v>1534</v>
      </c>
      <c r="S1858" t="s">
        <v>137</v>
      </c>
      <c r="T1858" t="s">
        <v>562</v>
      </c>
      <c r="U1858" t="s">
        <v>16</v>
      </c>
      <c r="V1858" t="s">
        <v>97</v>
      </c>
      <c r="W1858" t="s">
        <v>17</v>
      </c>
      <c r="X1858" t="s">
        <v>98</v>
      </c>
      <c r="Y1858" t="s">
        <v>156</v>
      </c>
      <c r="Z1858" t="s">
        <v>297</v>
      </c>
      <c r="AA1858" t="s">
        <v>5149</v>
      </c>
    </row>
    <row r="1859" spans="1:27" x14ac:dyDescent="0.35">
      <c r="A1859">
        <v>3.9750135360325197E+17</v>
      </c>
      <c r="B1859" s="1">
        <v>41582</v>
      </c>
      <c r="C1859">
        <v>0</v>
      </c>
      <c r="D1859" t="s">
        <v>5150</v>
      </c>
      <c r="E1859" s="4" t="str" cm="1">
        <f t="array" ref="E1859">_xlfn.TEXTJOIN(", ", TRUE, IF(COUNTIF(D1859, "*"&amp;$BP$2:$BP$79&amp;"*"), $BP$2:$BP$79, ""))</f>
        <v/>
      </c>
      <c r="F1859" t="s">
        <v>34</v>
      </c>
      <c r="G1859" t="s">
        <v>75</v>
      </c>
      <c r="H1859" t="s">
        <v>1336</v>
      </c>
      <c r="I1859" t="s">
        <v>9</v>
      </c>
      <c r="J1859" t="s">
        <v>64</v>
      </c>
      <c r="K1859" t="s">
        <v>1936</v>
      </c>
      <c r="L1859" t="s">
        <v>426</v>
      </c>
      <c r="M1859" t="s">
        <v>430</v>
      </c>
      <c r="N1859" t="s">
        <v>66</v>
      </c>
      <c r="O1859" t="s">
        <v>24</v>
      </c>
      <c r="P1859" t="s">
        <v>718</v>
      </c>
      <c r="Q1859" t="s">
        <v>17</v>
      </c>
      <c r="R1859" t="s">
        <v>98</v>
      </c>
      <c r="S1859" t="s">
        <v>5149</v>
      </c>
    </row>
    <row r="1860" spans="1:27" x14ac:dyDescent="0.35">
      <c r="A1860">
        <v>3.9750088584188301E+17</v>
      </c>
      <c r="B1860" s="1">
        <v>41582</v>
      </c>
      <c r="C1860">
        <v>0</v>
      </c>
      <c r="D1860" t="s">
        <v>5151</v>
      </c>
      <c r="E1860" s="4" t="str" cm="1">
        <f t="array" ref="E1860">_xlfn.TEXTJOIN(", ", TRUE, IF(COUNTIF(D1860, "*"&amp;$BP$2:$BP$79&amp;"*"), $BP$2:$BP$79, ""))</f>
        <v/>
      </c>
      <c r="F1860" t="s">
        <v>521</v>
      </c>
      <c r="G1860" t="s">
        <v>162</v>
      </c>
      <c r="H1860" t="s">
        <v>289</v>
      </c>
      <c r="I1860" t="s">
        <v>9</v>
      </c>
      <c r="J1860" t="s">
        <v>4540</v>
      </c>
      <c r="K1860" t="s">
        <v>12</v>
      </c>
      <c r="L1860" t="s">
        <v>440</v>
      </c>
      <c r="M1860" t="s">
        <v>6</v>
      </c>
      <c r="N1860" t="s">
        <v>17</v>
      </c>
      <c r="O1860" t="s">
        <v>98</v>
      </c>
      <c r="P1860" t="s">
        <v>9</v>
      </c>
      <c r="Q1860" t="s">
        <v>5149</v>
      </c>
    </row>
    <row r="1861" spans="1:27" x14ac:dyDescent="0.35">
      <c r="A1861">
        <v>3.97472652295544E+17</v>
      </c>
      <c r="B1861" s="1">
        <v>41582</v>
      </c>
      <c r="C1861">
        <v>0</v>
      </c>
      <c r="D1861" t="s">
        <v>5152</v>
      </c>
      <c r="E1861" s="4" t="str" cm="1">
        <f t="array" ref="E1861">_xlfn.TEXTJOIN(", ", TRUE, IF(COUNTIF(D1861, "*"&amp;$BP$2:$BP$79&amp;"*"), $BP$2:$BP$79, ""))</f>
        <v/>
      </c>
      <c r="F1861" t="s">
        <v>164</v>
      </c>
      <c r="G1861" t="s">
        <v>257</v>
      </c>
      <c r="H1861" t="s">
        <v>9</v>
      </c>
      <c r="I1861" t="s">
        <v>717</v>
      </c>
      <c r="J1861" t="s">
        <v>719</v>
      </c>
      <c r="K1861" t="s">
        <v>719</v>
      </c>
      <c r="L1861" t="s">
        <v>718</v>
      </c>
      <c r="M1861" t="s">
        <v>100</v>
      </c>
      <c r="N1861" t="s">
        <v>825</v>
      </c>
      <c r="O1861" t="s">
        <v>912</v>
      </c>
      <c r="P1861" t="s">
        <v>1777</v>
      </c>
      <c r="Q1861" t="s">
        <v>1080</v>
      </c>
      <c r="R1861" t="s">
        <v>9</v>
      </c>
      <c r="S1861" t="s">
        <v>115</v>
      </c>
      <c r="T1861" t="s">
        <v>1699</v>
      </c>
      <c r="U1861" t="s">
        <v>503</v>
      </c>
      <c r="V1861" t="s">
        <v>21</v>
      </c>
      <c r="W1861" t="s">
        <v>4653</v>
      </c>
    </row>
    <row r="1862" spans="1:27" x14ac:dyDescent="0.35">
      <c r="A1862">
        <v>3.9740964627875398E+17</v>
      </c>
      <c r="B1862" s="1">
        <v>41582</v>
      </c>
      <c r="C1862">
        <v>0</v>
      </c>
      <c r="D1862" t="s">
        <v>5153</v>
      </c>
      <c r="E1862" s="4" t="str" cm="1">
        <f t="array" ref="E1862">_xlfn.TEXTJOIN(", ", TRUE, IF(COUNTIF(D1862, "*"&amp;$BP$2:$BP$79&amp;"*"), $BP$2:$BP$79, ""))</f>
        <v/>
      </c>
      <c r="F1862" t="s">
        <v>221</v>
      </c>
      <c r="G1862" t="s">
        <v>3917</v>
      </c>
      <c r="H1862" t="s">
        <v>30</v>
      </c>
      <c r="I1862" t="s">
        <v>2113</v>
      </c>
      <c r="J1862" t="s">
        <v>9</v>
      </c>
      <c r="K1862" t="s">
        <v>899</v>
      </c>
      <c r="L1862" t="s">
        <v>497</v>
      </c>
      <c r="M1862" t="s">
        <v>156</v>
      </c>
      <c r="N1862" t="s">
        <v>5154</v>
      </c>
      <c r="O1862" t="s">
        <v>100</v>
      </c>
      <c r="P1862" t="s">
        <v>30</v>
      </c>
      <c r="Q1862" t="s">
        <v>614</v>
      </c>
      <c r="R1862" t="s">
        <v>24</v>
      </c>
      <c r="S1862" t="s">
        <v>5006</v>
      </c>
      <c r="T1862" t="s">
        <v>9</v>
      </c>
      <c r="U1862" t="s">
        <v>92</v>
      </c>
      <c r="V1862" t="s">
        <v>30</v>
      </c>
      <c r="W1862" t="s">
        <v>1367</v>
      </c>
      <c r="X1862" t="s">
        <v>17</v>
      </c>
      <c r="Y1862" t="s">
        <v>98</v>
      </c>
      <c r="Z1862" t="s">
        <v>21</v>
      </c>
    </row>
    <row r="1863" spans="1:27" x14ac:dyDescent="0.35">
      <c r="A1863">
        <v>3.9739394686047398E+17</v>
      </c>
      <c r="B1863" s="1">
        <v>41582</v>
      </c>
      <c r="C1863">
        <v>0</v>
      </c>
      <c r="D1863" t="s">
        <v>5155</v>
      </c>
      <c r="E1863" s="4" t="str" cm="1">
        <f t="array" ref="E1863">_xlfn.TEXTJOIN(", ", TRUE, IF(COUNTIF(D1863, "*"&amp;$BP$2:$BP$79&amp;"*"), $BP$2:$BP$79, ""))</f>
        <v/>
      </c>
      <c r="F1863" t="s">
        <v>437</v>
      </c>
      <c r="G1863" t="s">
        <v>17</v>
      </c>
      <c r="H1863" t="s">
        <v>18</v>
      </c>
      <c r="I1863" t="s">
        <v>2707</v>
      </c>
      <c r="J1863" t="s">
        <v>156</v>
      </c>
      <c r="K1863" t="s">
        <v>671</v>
      </c>
      <c r="L1863" t="s">
        <v>272</v>
      </c>
      <c r="M1863" t="s">
        <v>273</v>
      </c>
      <c r="N1863" t="s">
        <v>9</v>
      </c>
      <c r="O1863" t="s">
        <v>630</v>
      </c>
      <c r="P1863" t="s">
        <v>4653</v>
      </c>
      <c r="Q1863" t="s">
        <v>9</v>
      </c>
      <c r="R1863" t="s">
        <v>543</v>
      </c>
      <c r="S1863" t="s">
        <v>661</v>
      </c>
      <c r="T1863" t="s">
        <v>1080</v>
      </c>
      <c r="U1863" t="s">
        <v>16</v>
      </c>
      <c r="V1863" t="s">
        <v>1699</v>
      </c>
      <c r="W1863" t="s">
        <v>938</v>
      </c>
      <c r="X1863" t="s">
        <v>21</v>
      </c>
    </row>
    <row r="1864" spans="1:27" x14ac:dyDescent="0.35">
      <c r="A1864">
        <v>3.9709682585057997E+17</v>
      </c>
      <c r="B1864" s="1">
        <v>41581</v>
      </c>
      <c r="C1864">
        <v>0</v>
      </c>
      <c r="D1864" t="s">
        <v>5156</v>
      </c>
      <c r="E1864" s="4" t="str" cm="1">
        <f t="array" ref="E1864">_xlfn.TEXTJOIN(", ", TRUE, IF(COUNTIF(D1864, "*"&amp;$BP$2:$BP$79&amp;"*"), $BP$2:$BP$79, ""))</f>
        <v/>
      </c>
      <c r="F1864" t="s">
        <v>164</v>
      </c>
      <c r="G1864" t="s">
        <v>257</v>
      </c>
      <c r="H1864" t="s">
        <v>9</v>
      </c>
      <c r="I1864" t="s">
        <v>91</v>
      </c>
      <c r="J1864" t="s">
        <v>211</v>
      </c>
      <c r="K1864" t="s">
        <v>9</v>
      </c>
      <c r="L1864" t="s">
        <v>123</v>
      </c>
      <c r="M1864" t="s">
        <v>62</v>
      </c>
      <c r="N1864" t="s">
        <v>504</v>
      </c>
      <c r="O1864" t="s">
        <v>575</v>
      </c>
    </row>
    <row r="1865" spans="1:27" x14ac:dyDescent="0.35">
      <c r="A1865">
        <v>3.9703922085579898E+17</v>
      </c>
      <c r="B1865" s="1">
        <v>41581</v>
      </c>
      <c r="C1865">
        <v>0.8</v>
      </c>
      <c r="D1865" t="s">
        <v>5157</v>
      </c>
      <c r="E1865" s="4" t="str" cm="1">
        <f t="array" ref="E1865">_xlfn.TEXTJOIN(", ", TRUE, IF(COUNTIF(D1865, "*"&amp;$BP$2:$BP$79&amp;"*"), $BP$2:$BP$79, ""))</f>
        <v/>
      </c>
      <c r="F1865" t="s">
        <v>238</v>
      </c>
      <c r="G1865" t="s">
        <v>1204</v>
      </c>
      <c r="H1865" t="s">
        <v>115</v>
      </c>
      <c r="I1865" t="s">
        <v>828</v>
      </c>
      <c r="J1865" t="s">
        <v>1220</v>
      </c>
      <c r="K1865" t="s">
        <v>11</v>
      </c>
      <c r="L1865" t="s">
        <v>3868</v>
      </c>
      <c r="M1865" t="s">
        <v>49</v>
      </c>
      <c r="N1865" t="s">
        <v>101</v>
      </c>
      <c r="O1865" t="s">
        <v>5158</v>
      </c>
      <c r="P1865" t="s">
        <v>100</v>
      </c>
      <c r="Q1865" t="s">
        <v>5159</v>
      </c>
      <c r="R1865" t="s">
        <v>1286</v>
      </c>
      <c r="S1865" t="s">
        <v>17</v>
      </c>
      <c r="T1865" t="s">
        <v>98</v>
      </c>
    </row>
    <row r="1866" spans="1:27" x14ac:dyDescent="0.35">
      <c r="A1866">
        <v>3.9669251123145498E+17</v>
      </c>
      <c r="B1866" s="1">
        <v>41580</v>
      </c>
      <c r="C1866">
        <v>0.2</v>
      </c>
      <c r="D1866" t="s">
        <v>5160</v>
      </c>
      <c r="E1866" s="4" t="str" cm="1">
        <f t="array" ref="E1866">_xlfn.TEXTJOIN(", ", TRUE, IF(COUNTIF(D1866, "*"&amp;$BP$2:$BP$79&amp;"*"), $BP$2:$BP$79, ""))</f>
        <v/>
      </c>
      <c r="F1866" t="s">
        <v>30</v>
      </c>
      <c r="G1866" t="s">
        <v>2587</v>
      </c>
      <c r="H1866" t="s">
        <v>397</v>
      </c>
      <c r="I1866" t="s">
        <v>567</v>
      </c>
      <c r="J1866" t="s">
        <v>556</v>
      </c>
      <c r="K1866" t="s">
        <v>100</v>
      </c>
      <c r="L1866" t="s">
        <v>5161</v>
      </c>
      <c r="M1866" t="s">
        <v>3031</v>
      </c>
      <c r="N1866" t="s">
        <v>238</v>
      </c>
      <c r="O1866" t="s">
        <v>462</v>
      </c>
      <c r="P1866" t="s">
        <v>2666</v>
      </c>
      <c r="Q1866" t="s">
        <v>17</v>
      </c>
      <c r="R1866" t="s">
        <v>98</v>
      </c>
      <c r="S1866" t="s">
        <v>156</v>
      </c>
      <c r="T1866" t="s">
        <v>1791</v>
      </c>
      <c r="U1866" t="s">
        <v>49</v>
      </c>
      <c r="V1866" t="s">
        <v>631</v>
      </c>
      <c r="W1866" t="s">
        <v>632</v>
      </c>
    </row>
    <row r="1867" spans="1:27" x14ac:dyDescent="0.35">
      <c r="A1867">
        <v>3.9600600673748902E+17</v>
      </c>
      <c r="B1867" s="1">
        <v>41578</v>
      </c>
      <c r="C1867">
        <v>0.5</v>
      </c>
      <c r="D1867" t="s">
        <v>5162</v>
      </c>
      <c r="E1867" s="4" t="str" cm="1">
        <f t="array" ref="E1867">_xlfn.TEXTJOIN(", ", TRUE, IF(COUNTIF(D1867, "*"&amp;$BP$2:$BP$79&amp;"*"), $BP$2:$BP$79, ""))</f>
        <v/>
      </c>
      <c r="F1867" t="s">
        <v>420</v>
      </c>
      <c r="G1867" t="s">
        <v>17</v>
      </c>
      <c r="H1867" t="s">
        <v>98</v>
      </c>
      <c r="I1867" t="s">
        <v>377</v>
      </c>
      <c r="J1867" t="s">
        <v>469</v>
      </c>
      <c r="K1867" t="s">
        <v>15</v>
      </c>
      <c r="L1867">
        <v>2009</v>
      </c>
      <c r="M1867" t="s">
        <v>30</v>
      </c>
      <c r="N1867" t="s">
        <v>447</v>
      </c>
      <c r="O1867" t="s">
        <v>693</v>
      </c>
      <c r="P1867" t="s">
        <v>118</v>
      </c>
      <c r="Q1867" t="s">
        <v>119</v>
      </c>
      <c r="R1867" t="s">
        <v>486</v>
      </c>
      <c r="S1867" t="s">
        <v>191</v>
      </c>
      <c r="T1867" t="s">
        <v>76</v>
      </c>
      <c r="U1867" t="s">
        <v>251</v>
      </c>
      <c r="V1867" t="s">
        <v>3283</v>
      </c>
      <c r="W1867" t="s">
        <v>21</v>
      </c>
    </row>
    <row r="1868" spans="1:27" x14ac:dyDescent="0.35">
      <c r="A1868">
        <v>3.9595960783248499E+17</v>
      </c>
      <c r="B1868" s="1">
        <v>41578</v>
      </c>
      <c r="C1868">
        <v>0</v>
      </c>
      <c r="D1868" t="s">
        <v>5163</v>
      </c>
      <c r="E1868" s="4" t="str" cm="1">
        <f t="array" ref="E1868">_xlfn.TEXTJOIN(", ", TRUE, IF(COUNTIF(D1868, "*"&amp;$BP$2:$BP$79&amp;"*"), $BP$2:$BP$79, ""))</f>
        <v/>
      </c>
      <c r="F1868" t="s">
        <v>7</v>
      </c>
      <c r="G1868" t="s">
        <v>372</v>
      </c>
      <c r="H1868" t="s">
        <v>1158</v>
      </c>
      <c r="I1868" t="s">
        <v>4039</v>
      </c>
      <c r="J1868" t="s">
        <v>6</v>
      </c>
      <c r="K1868" t="s">
        <v>28</v>
      </c>
      <c r="L1868" t="s">
        <v>24</v>
      </c>
      <c r="M1868" t="s">
        <v>709</v>
      </c>
      <c r="N1868" t="s">
        <v>429</v>
      </c>
      <c r="O1868" t="s">
        <v>426</v>
      </c>
      <c r="P1868" t="s">
        <v>586</v>
      </c>
      <c r="Q1868" t="s">
        <v>350</v>
      </c>
    </row>
    <row r="1869" spans="1:27" x14ac:dyDescent="0.35">
      <c r="A1869">
        <v>3.9593560625921203E+17</v>
      </c>
      <c r="B1869" s="1">
        <v>41578</v>
      </c>
      <c r="C1869">
        <v>0.8</v>
      </c>
      <c r="D1869" t="s">
        <v>5164</v>
      </c>
      <c r="E1869" s="4" t="str" cm="1">
        <f t="array" ref="E1869">_xlfn.TEXTJOIN(", ", TRUE, IF(COUNTIF(D1869, "*"&amp;$BP$2:$BP$79&amp;"*"), $BP$2:$BP$79, ""))</f>
        <v/>
      </c>
      <c r="F1869" t="s">
        <v>101</v>
      </c>
      <c r="G1869" t="s">
        <v>582</v>
      </c>
    </row>
    <row r="1870" spans="1:27" x14ac:dyDescent="0.35">
      <c r="A1870">
        <v>3.9569648482740198E+17</v>
      </c>
      <c r="B1870" s="1">
        <v>41577</v>
      </c>
      <c r="C1870">
        <v>0.25</v>
      </c>
      <c r="D1870" t="s">
        <v>5165</v>
      </c>
      <c r="E1870" s="4" t="str" cm="1">
        <f t="array" ref="E1870">_xlfn.TEXTJOIN(", ", TRUE, IF(COUNTIF(D1870, "*"&amp;$BP$2:$BP$79&amp;"*"), $BP$2:$BP$79, ""))</f>
        <v/>
      </c>
      <c r="F1870" t="s">
        <v>162</v>
      </c>
      <c r="G1870" t="s">
        <v>1629</v>
      </c>
      <c r="H1870" t="s">
        <v>5166</v>
      </c>
      <c r="I1870" t="s">
        <v>71</v>
      </c>
      <c r="J1870" t="s">
        <v>49</v>
      </c>
      <c r="K1870" t="s">
        <v>2129</v>
      </c>
      <c r="L1870" t="s">
        <v>1281</v>
      </c>
      <c r="M1870" t="s">
        <v>137</v>
      </c>
      <c r="N1870" t="s">
        <v>399</v>
      </c>
      <c r="O1870" t="s">
        <v>30</v>
      </c>
      <c r="P1870" t="s">
        <v>338</v>
      </c>
      <c r="Q1870" t="s">
        <v>1503</v>
      </c>
      <c r="R1870" t="s">
        <v>53</v>
      </c>
      <c r="S1870" t="s">
        <v>156</v>
      </c>
      <c r="T1870" t="s">
        <v>15</v>
      </c>
      <c r="U1870" t="s">
        <v>2893</v>
      </c>
      <c r="V1870" t="s">
        <v>17</v>
      </c>
      <c r="W1870" t="s">
        <v>98</v>
      </c>
      <c r="X1870" t="s">
        <v>5167</v>
      </c>
    </row>
    <row r="1871" spans="1:27" x14ac:dyDescent="0.35">
      <c r="A1871">
        <v>3.9565258882720499E+17</v>
      </c>
      <c r="B1871" s="1">
        <v>41577</v>
      </c>
      <c r="C1871">
        <v>0</v>
      </c>
      <c r="D1871" t="s">
        <v>5168</v>
      </c>
      <c r="E1871" s="4" t="str" cm="1">
        <f t="array" ref="E1871">_xlfn.TEXTJOIN(", ", TRUE, IF(COUNTIF(D1871, "*"&amp;$BP$2:$BP$79&amp;"*"), $BP$2:$BP$79, ""))</f>
        <v/>
      </c>
      <c r="F1871" t="s">
        <v>238</v>
      </c>
      <c r="G1871" t="s">
        <v>218</v>
      </c>
      <c r="H1871" t="s">
        <v>15</v>
      </c>
      <c r="I1871" t="s">
        <v>11</v>
      </c>
      <c r="J1871" t="s">
        <v>211</v>
      </c>
      <c r="K1871" t="s">
        <v>100</v>
      </c>
      <c r="L1871" t="s">
        <v>238</v>
      </c>
      <c r="M1871" t="s">
        <v>218</v>
      </c>
      <c r="N1871" t="s">
        <v>53</v>
      </c>
      <c r="O1871" t="s">
        <v>9</v>
      </c>
      <c r="P1871" t="s">
        <v>1150</v>
      </c>
      <c r="Q1871" t="s">
        <v>240</v>
      </c>
      <c r="R1871" t="s">
        <v>2413</v>
      </c>
      <c r="S1871" t="s">
        <v>17</v>
      </c>
      <c r="T1871" t="s">
        <v>98</v>
      </c>
      <c r="U1871" t="s">
        <v>156</v>
      </c>
      <c r="V1871" t="s">
        <v>575</v>
      </c>
    </row>
    <row r="1872" spans="1:27" x14ac:dyDescent="0.35">
      <c r="A1872">
        <v>3.9565141617111002E+17</v>
      </c>
      <c r="B1872" s="1">
        <v>41577</v>
      </c>
      <c r="C1872">
        <v>0.25</v>
      </c>
      <c r="D1872" t="s">
        <v>5169</v>
      </c>
      <c r="E1872" s="4" t="str" cm="1">
        <f t="array" ref="E1872">_xlfn.TEXTJOIN(", ", TRUE, IF(COUNTIF(D1872, "*"&amp;$BP$2:$BP$79&amp;"*"), $BP$2:$BP$79, ""))</f>
        <v/>
      </c>
      <c r="F1872" t="s">
        <v>1104</v>
      </c>
      <c r="G1872" t="s">
        <v>503</v>
      </c>
      <c r="H1872" t="s">
        <v>7</v>
      </c>
      <c r="I1872" t="s">
        <v>1150</v>
      </c>
      <c r="J1872" t="s">
        <v>850</v>
      </c>
      <c r="K1872" t="s">
        <v>2413</v>
      </c>
      <c r="L1872" t="s">
        <v>49</v>
      </c>
      <c r="M1872" t="s">
        <v>1926</v>
      </c>
      <c r="N1872" t="s">
        <v>5170</v>
      </c>
      <c r="O1872" t="s">
        <v>104</v>
      </c>
      <c r="P1872" t="s">
        <v>152</v>
      </c>
      <c r="Q1872" t="s">
        <v>5171</v>
      </c>
      <c r="R1872" t="s">
        <v>5170</v>
      </c>
      <c r="S1872" t="s">
        <v>17</v>
      </c>
      <c r="T1872" t="s">
        <v>98</v>
      </c>
    </row>
    <row r="1873" spans="1:30" x14ac:dyDescent="0.35">
      <c r="A1873">
        <v>3.9564982153446099E+17</v>
      </c>
      <c r="B1873" s="1">
        <v>41577</v>
      </c>
      <c r="C1873">
        <v>0</v>
      </c>
      <c r="D1873" t="s">
        <v>5172</v>
      </c>
      <c r="E1873" s="4" t="str" cm="1">
        <f t="array" ref="E1873">_xlfn.TEXTJOIN(", ", TRUE, IF(COUNTIF(D1873, "*"&amp;$BP$2:$BP$79&amp;"*"), $BP$2:$BP$79, ""))</f>
        <v/>
      </c>
      <c r="F1873" t="s">
        <v>221</v>
      </c>
      <c r="G1873" t="s">
        <v>7</v>
      </c>
      <c r="H1873" t="s">
        <v>1690</v>
      </c>
      <c r="I1873" t="s">
        <v>238</v>
      </c>
      <c r="J1873" t="s">
        <v>741</v>
      </c>
      <c r="K1873" t="s">
        <v>77</v>
      </c>
      <c r="L1873" t="s">
        <v>356</v>
      </c>
      <c r="M1873" t="s">
        <v>9</v>
      </c>
      <c r="N1873" t="s">
        <v>3597</v>
      </c>
      <c r="O1873" t="s">
        <v>971</v>
      </c>
      <c r="P1873" t="s">
        <v>1349</v>
      </c>
      <c r="Q1873" t="s">
        <v>39</v>
      </c>
      <c r="R1873" t="s">
        <v>4796</v>
      </c>
      <c r="S1873" t="s">
        <v>4797</v>
      </c>
      <c r="T1873" t="s">
        <v>17</v>
      </c>
      <c r="U1873" t="s">
        <v>98</v>
      </c>
    </row>
    <row r="1874" spans="1:30" x14ac:dyDescent="0.35">
      <c r="A1874">
        <v>3.9564905229072301E+17</v>
      </c>
      <c r="B1874" s="1">
        <v>41577</v>
      </c>
      <c r="C1874">
        <v>0</v>
      </c>
      <c r="D1874" t="s">
        <v>5173</v>
      </c>
      <c r="E1874" s="4" t="str" cm="1">
        <f t="array" ref="E1874">_xlfn.TEXTJOIN(", ", TRUE, IF(COUNTIF(D1874, "*"&amp;$BP$2:$BP$79&amp;"*"), $BP$2:$BP$79, ""))</f>
        <v/>
      </c>
      <c r="F1874" t="s">
        <v>5174</v>
      </c>
      <c r="G1874" t="s">
        <v>62</v>
      </c>
      <c r="H1874" t="s">
        <v>39</v>
      </c>
      <c r="I1874" t="s">
        <v>426</v>
      </c>
      <c r="J1874" t="s">
        <v>5175</v>
      </c>
      <c r="K1874" t="s">
        <v>741</v>
      </c>
      <c r="L1874" t="s">
        <v>64</v>
      </c>
      <c r="M1874" t="s">
        <v>49</v>
      </c>
      <c r="N1874" t="s">
        <v>270</v>
      </c>
      <c r="O1874" t="s">
        <v>17</v>
      </c>
      <c r="P1874" t="s">
        <v>98</v>
      </c>
    </row>
    <row r="1875" spans="1:30" x14ac:dyDescent="0.35">
      <c r="A1875">
        <v>3.9564694505561203E+17</v>
      </c>
      <c r="B1875" s="1">
        <v>41577</v>
      </c>
      <c r="C1875">
        <v>0.35</v>
      </c>
      <c r="D1875" t="s">
        <v>5176</v>
      </c>
      <c r="E1875" s="4" t="str" cm="1">
        <f t="array" ref="E1875">_xlfn.TEXTJOIN(", ", TRUE, IF(COUNTIF(D1875, "*"&amp;$BP$2:$BP$79&amp;"*"), $BP$2:$BP$79, ""))</f>
        <v/>
      </c>
      <c r="F1875" t="s">
        <v>276</v>
      </c>
      <c r="G1875" t="s">
        <v>68</v>
      </c>
      <c r="H1875" t="s">
        <v>717</v>
      </c>
      <c r="I1875" t="s">
        <v>15</v>
      </c>
      <c r="J1875" t="s">
        <v>456</v>
      </c>
      <c r="K1875" t="s">
        <v>595</v>
      </c>
      <c r="L1875" t="s">
        <v>419</v>
      </c>
      <c r="M1875" t="s">
        <v>140</v>
      </c>
      <c r="N1875" t="s">
        <v>1029</v>
      </c>
      <c r="O1875" t="s">
        <v>11</v>
      </c>
      <c r="P1875" t="s">
        <v>1534</v>
      </c>
      <c r="Q1875" t="s">
        <v>91</v>
      </c>
      <c r="R1875" t="s">
        <v>456</v>
      </c>
      <c r="S1875" t="s">
        <v>68</v>
      </c>
      <c r="T1875" t="s">
        <v>92</v>
      </c>
      <c r="U1875" t="s">
        <v>1642</v>
      </c>
      <c r="V1875" t="s">
        <v>30</v>
      </c>
      <c r="W1875" t="s">
        <v>1534</v>
      </c>
      <c r="X1875" t="s">
        <v>503</v>
      </c>
      <c r="Y1875" t="s">
        <v>301</v>
      </c>
      <c r="Z1875" t="s">
        <v>64</v>
      </c>
      <c r="AA1875" t="s">
        <v>475</v>
      </c>
      <c r="AB1875" t="s">
        <v>1233</v>
      </c>
      <c r="AC1875" t="s">
        <v>17</v>
      </c>
      <c r="AD1875" t="s">
        <v>98</v>
      </c>
    </row>
    <row r="1876" spans="1:30" x14ac:dyDescent="0.35">
      <c r="A1876">
        <v>3.9562378404180698E+17</v>
      </c>
      <c r="B1876" s="1">
        <v>41577</v>
      </c>
      <c r="C1876">
        <v>0</v>
      </c>
      <c r="D1876" t="s">
        <v>5177</v>
      </c>
      <c r="E1876" s="4" t="str" cm="1">
        <f t="array" ref="E1876">_xlfn.TEXTJOIN(", ", TRUE, IF(COUNTIF(D1876, "*"&amp;$BP$2:$BP$79&amp;"*"), $BP$2:$BP$79, ""))</f>
        <v/>
      </c>
      <c r="F1876" t="s">
        <v>437</v>
      </c>
      <c r="G1876" t="s">
        <v>115</v>
      </c>
      <c r="H1876" t="s">
        <v>279</v>
      </c>
      <c r="I1876" t="s">
        <v>240</v>
      </c>
      <c r="J1876" t="s">
        <v>1663</v>
      </c>
      <c r="K1876" t="s">
        <v>228</v>
      </c>
      <c r="L1876" t="s">
        <v>151</v>
      </c>
      <c r="M1876" t="s">
        <v>30</v>
      </c>
      <c r="N1876" t="s">
        <v>31</v>
      </c>
      <c r="O1876" t="s">
        <v>84</v>
      </c>
      <c r="P1876" t="s">
        <v>9</v>
      </c>
      <c r="Q1876" t="s">
        <v>1953</v>
      </c>
      <c r="R1876" t="s">
        <v>5178</v>
      </c>
      <c r="S1876" t="s">
        <v>21</v>
      </c>
    </row>
    <row r="1877" spans="1:30" x14ac:dyDescent="0.35">
      <c r="A1877">
        <v>3.9560483419313702E+17</v>
      </c>
      <c r="B1877" s="1">
        <v>41577</v>
      </c>
      <c r="C1877">
        <v>0.25</v>
      </c>
      <c r="D1877" t="s">
        <v>5179</v>
      </c>
      <c r="E1877" s="4" t="str" cm="1">
        <f t="array" ref="E1877">_xlfn.TEXTJOIN(", ", TRUE, IF(COUNTIF(D1877, "*"&amp;$BP$2:$BP$79&amp;"*"), $BP$2:$BP$79, ""))</f>
        <v/>
      </c>
      <c r="F1877" t="s">
        <v>616</v>
      </c>
      <c r="G1877" t="s">
        <v>5180</v>
      </c>
      <c r="H1877" t="s">
        <v>5181</v>
      </c>
      <c r="I1877" t="s">
        <v>586</v>
      </c>
      <c r="J1877" t="s">
        <v>2710</v>
      </c>
      <c r="K1877" t="s">
        <v>382</v>
      </c>
      <c r="L1877" t="s">
        <v>5182</v>
      </c>
      <c r="M1877" t="s">
        <v>847</v>
      </c>
      <c r="N1877" t="s">
        <v>76</v>
      </c>
      <c r="O1877" t="s">
        <v>251</v>
      </c>
      <c r="P1877" t="s">
        <v>2639</v>
      </c>
      <c r="Q1877" t="s">
        <v>16</v>
      </c>
      <c r="R1877" t="s">
        <v>30</v>
      </c>
      <c r="S1877" t="s">
        <v>1367</v>
      </c>
      <c r="T1877" t="s">
        <v>645</v>
      </c>
    </row>
    <row r="1878" spans="1:30" x14ac:dyDescent="0.35">
      <c r="A1878">
        <v>3.9557953419334003E+17</v>
      </c>
      <c r="B1878" s="1">
        <v>41577</v>
      </c>
      <c r="C1878">
        <v>0</v>
      </c>
      <c r="D1878" t="s">
        <v>5183</v>
      </c>
      <c r="E1878" s="4" t="str" cm="1">
        <f t="array" ref="E1878">_xlfn.TEXTJOIN(", ", TRUE, IF(COUNTIF(D1878, "*"&amp;$BP$2:$BP$79&amp;"*"), $BP$2:$BP$79, ""))</f>
        <v/>
      </c>
      <c r="F1878" t="s">
        <v>7</v>
      </c>
      <c r="G1878" t="s">
        <v>10</v>
      </c>
      <c r="H1878" t="s">
        <v>17</v>
      </c>
      <c r="I1878" t="s">
        <v>18</v>
      </c>
      <c r="J1878" t="s">
        <v>5184</v>
      </c>
      <c r="K1878" t="s">
        <v>156</v>
      </c>
      <c r="L1878" t="s">
        <v>426</v>
      </c>
      <c r="M1878" t="s">
        <v>430</v>
      </c>
      <c r="N1878" t="s">
        <v>521</v>
      </c>
      <c r="O1878" t="s">
        <v>445</v>
      </c>
      <c r="P1878">
        <v>355</v>
      </c>
      <c r="Q1878" t="s">
        <v>1899</v>
      </c>
      <c r="R1878" t="s">
        <v>1900</v>
      </c>
      <c r="S1878" t="s">
        <v>21</v>
      </c>
    </row>
    <row r="1879" spans="1:30" x14ac:dyDescent="0.35">
      <c r="A1879">
        <v>3.9532601350619098E+17</v>
      </c>
      <c r="B1879" s="1">
        <v>41576</v>
      </c>
      <c r="C1879">
        <v>0.4</v>
      </c>
      <c r="D1879" t="s">
        <v>5185</v>
      </c>
      <c r="E1879" s="4" t="str" cm="1">
        <f t="array" ref="E1879">_xlfn.TEXTJOIN(", ", TRUE, IF(COUNTIF(D1879, "*"&amp;$BP$2:$BP$79&amp;"*"), $BP$2:$BP$79, ""))</f>
        <v/>
      </c>
      <c r="F1879" t="s">
        <v>611</v>
      </c>
      <c r="G1879" t="s">
        <v>356</v>
      </c>
      <c r="H1879" t="s">
        <v>5186</v>
      </c>
      <c r="I1879" t="s">
        <v>5187</v>
      </c>
    </row>
    <row r="1880" spans="1:30" x14ac:dyDescent="0.35">
      <c r="A1880">
        <v>3.9527566788279898E+17</v>
      </c>
      <c r="B1880" s="1">
        <v>41576</v>
      </c>
      <c r="C1880">
        <v>0.112121212121212</v>
      </c>
      <c r="D1880" t="s">
        <v>5188</v>
      </c>
      <c r="E1880" s="4" t="str" cm="1">
        <f t="array" ref="E1880">_xlfn.TEXTJOIN(", ", TRUE, IF(COUNTIF(D1880, "*"&amp;$BP$2:$BP$79&amp;"*"), $BP$2:$BP$79, ""))</f>
        <v/>
      </c>
      <c r="F1880" t="s">
        <v>276</v>
      </c>
      <c r="G1880" t="s">
        <v>367</v>
      </c>
      <c r="H1880" t="s">
        <v>49</v>
      </c>
      <c r="I1880" t="s">
        <v>617</v>
      </c>
      <c r="J1880" t="s">
        <v>4270</v>
      </c>
      <c r="K1880" t="s">
        <v>5189</v>
      </c>
      <c r="L1880" t="s">
        <v>16</v>
      </c>
      <c r="M1880" t="s">
        <v>426</v>
      </c>
      <c r="N1880" t="s">
        <v>586</v>
      </c>
      <c r="O1880" t="s">
        <v>156</v>
      </c>
      <c r="P1880" t="s">
        <v>30</v>
      </c>
      <c r="Q1880" t="s">
        <v>660</v>
      </c>
      <c r="R1880" t="s">
        <v>2721</v>
      </c>
      <c r="S1880" t="s">
        <v>6</v>
      </c>
      <c r="T1880" t="s">
        <v>228</v>
      </c>
      <c r="U1880" t="s">
        <v>350</v>
      </c>
      <c r="V1880" t="s">
        <v>16</v>
      </c>
      <c r="W1880">
        <v>50</v>
      </c>
      <c r="X1880" t="s">
        <v>49</v>
      </c>
      <c r="Y1880" t="s">
        <v>1038</v>
      </c>
      <c r="Z1880" t="s">
        <v>21</v>
      </c>
    </row>
    <row r="1881" spans="1:30" x14ac:dyDescent="0.35">
      <c r="A1881">
        <v>3.9520566310773901E+17</v>
      </c>
      <c r="B1881" s="1">
        <v>41576</v>
      </c>
      <c r="C1881">
        <v>0</v>
      </c>
      <c r="D1881" t="s">
        <v>5190</v>
      </c>
      <c r="E1881" s="4" t="str" cm="1">
        <f t="array" ref="E1881">_xlfn.TEXTJOIN(", ", TRUE, IF(COUNTIF(D1881, "*"&amp;$BP$2:$BP$79&amp;"*"), $BP$2:$BP$79, ""))</f>
        <v/>
      </c>
      <c r="F1881" t="s">
        <v>521</v>
      </c>
      <c r="G1881" t="s">
        <v>238</v>
      </c>
      <c r="H1881" t="s">
        <v>316</v>
      </c>
      <c r="I1881" t="s">
        <v>360</v>
      </c>
      <c r="J1881" t="s">
        <v>2411</v>
      </c>
      <c r="K1881" t="s">
        <v>503</v>
      </c>
      <c r="L1881" t="s">
        <v>67</v>
      </c>
      <c r="M1881" t="s">
        <v>1526</v>
      </c>
      <c r="N1881" t="s">
        <v>294</v>
      </c>
      <c r="O1881" t="s">
        <v>1306</v>
      </c>
      <c r="P1881" t="s">
        <v>9</v>
      </c>
      <c r="Q1881" t="s">
        <v>71</v>
      </c>
      <c r="R1881" t="s">
        <v>5191</v>
      </c>
      <c r="S1881" t="s">
        <v>17</v>
      </c>
      <c r="T1881" t="s">
        <v>98</v>
      </c>
      <c r="U1881" t="s">
        <v>156</v>
      </c>
      <c r="V1881" t="s">
        <v>30</v>
      </c>
      <c r="W1881" t="s">
        <v>1112</v>
      </c>
      <c r="X1881" t="s">
        <v>24</v>
      </c>
      <c r="Y1881" t="s">
        <v>5192</v>
      </c>
      <c r="Z1881" t="s">
        <v>5193</v>
      </c>
      <c r="AA1881" t="s">
        <v>5194</v>
      </c>
    </row>
    <row r="1882" spans="1:30" x14ac:dyDescent="0.35">
      <c r="A1882">
        <v>3.94945755468664E+17</v>
      </c>
      <c r="B1882" s="1">
        <v>41575</v>
      </c>
      <c r="C1882">
        <v>0</v>
      </c>
      <c r="D1882" t="s">
        <v>5195</v>
      </c>
      <c r="E1882" s="4" t="str" cm="1">
        <f t="array" ref="E1882">_xlfn.TEXTJOIN(", ", TRUE, IF(COUNTIF(D1882, "*"&amp;$BP$2:$BP$79&amp;"*"), $BP$2:$BP$79, ""))</f>
        <v/>
      </c>
      <c r="F1882" t="s">
        <v>2569</v>
      </c>
      <c r="G1882" t="s">
        <v>137</v>
      </c>
      <c r="H1882" t="s">
        <v>30</v>
      </c>
      <c r="I1882" t="s">
        <v>75</v>
      </c>
      <c r="J1882" t="s">
        <v>32</v>
      </c>
      <c r="K1882" t="s">
        <v>1112</v>
      </c>
      <c r="L1882" t="s">
        <v>24</v>
      </c>
      <c r="M1882" t="s">
        <v>5192</v>
      </c>
      <c r="N1882" t="s">
        <v>5193</v>
      </c>
      <c r="O1882" t="s">
        <v>5196</v>
      </c>
    </row>
    <row r="1883" spans="1:30" x14ac:dyDescent="0.35">
      <c r="A1883">
        <v>3.9456703414023302E+17</v>
      </c>
      <c r="B1883" s="1">
        <v>41574</v>
      </c>
      <c r="C1883">
        <v>0</v>
      </c>
      <c r="D1883" t="s">
        <v>5197</v>
      </c>
      <c r="E1883" s="4" t="str" cm="1">
        <f t="array" ref="E1883">_xlfn.TEXTJOIN(", ", TRUE, IF(COUNTIF(D1883, "*"&amp;$BP$2:$BP$79&amp;"*"), $BP$2:$BP$79, ""))</f>
        <v/>
      </c>
      <c r="F1883" t="s">
        <v>49</v>
      </c>
      <c r="G1883" t="s">
        <v>676</v>
      </c>
      <c r="H1883" t="s">
        <v>24</v>
      </c>
      <c r="I1883" t="s">
        <v>5198</v>
      </c>
      <c r="J1883" t="s">
        <v>100</v>
      </c>
      <c r="K1883" t="s">
        <v>5199</v>
      </c>
      <c r="L1883" t="s">
        <v>30</v>
      </c>
      <c r="M1883" t="s">
        <v>3424</v>
      </c>
      <c r="N1883" t="s">
        <v>4962</v>
      </c>
      <c r="O1883" t="s">
        <v>258</v>
      </c>
      <c r="P1883" t="s">
        <v>944</v>
      </c>
      <c r="Q1883" t="s">
        <v>92</v>
      </c>
      <c r="R1883" t="s">
        <v>11</v>
      </c>
      <c r="S1883" t="s">
        <v>21</v>
      </c>
      <c r="T1883" t="s">
        <v>4653</v>
      </c>
    </row>
    <row r="1884" spans="1:30" x14ac:dyDescent="0.35">
      <c r="A1884">
        <v>3.9453919640619802E+17</v>
      </c>
      <c r="B1884" s="1">
        <v>41574</v>
      </c>
      <c r="C1884">
        <v>0.5</v>
      </c>
      <c r="D1884" t="s">
        <v>5200</v>
      </c>
      <c r="E1884" s="4" t="str" cm="1">
        <f t="array" ref="E1884">_xlfn.TEXTJOIN(", ", TRUE, IF(COUNTIF(D1884, "*"&amp;$BP$2:$BP$79&amp;"*"), $BP$2:$BP$79, ""))</f>
        <v/>
      </c>
      <c r="F1884" t="s">
        <v>30</v>
      </c>
      <c r="G1884" t="s">
        <v>2113</v>
      </c>
      <c r="H1884" t="s">
        <v>3516</v>
      </c>
      <c r="I1884" t="s">
        <v>2265</v>
      </c>
      <c r="J1884" t="s">
        <v>1673</v>
      </c>
      <c r="K1884" t="s">
        <v>608</v>
      </c>
      <c r="L1884" t="s">
        <v>76</v>
      </c>
      <c r="M1884" t="s">
        <v>251</v>
      </c>
      <c r="N1884">
        <v>100</v>
      </c>
      <c r="O1884" t="s">
        <v>1457</v>
      </c>
      <c r="P1884" t="s">
        <v>376</v>
      </c>
      <c r="Q1884" t="s">
        <v>944</v>
      </c>
      <c r="R1884" t="s">
        <v>123</v>
      </c>
      <c r="S1884" t="s">
        <v>11</v>
      </c>
      <c r="T1884" t="s">
        <v>2158</v>
      </c>
      <c r="U1884" t="s">
        <v>3486</v>
      </c>
    </row>
    <row r="1885" spans="1:30" x14ac:dyDescent="0.35">
      <c r="A1885">
        <v>3.9417986446434701E+17</v>
      </c>
      <c r="B1885" s="1">
        <v>41573</v>
      </c>
      <c r="C1885">
        <v>0.8</v>
      </c>
      <c r="D1885" t="s">
        <v>5201</v>
      </c>
      <c r="E1885" s="4" t="str" cm="1">
        <f t="array" ref="E1885">_xlfn.TEXTJOIN(", ", TRUE, IF(COUNTIF(D1885, "*"&amp;$BP$2:$BP$79&amp;"*"), $BP$2:$BP$79, ""))</f>
        <v/>
      </c>
      <c r="F1885" t="s">
        <v>101</v>
      </c>
      <c r="G1885" t="s">
        <v>384</v>
      </c>
      <c r="H1885" t="s">
        <v>5202</v>
      </c>
    </row>
    <row r="1886" spans="1:30" x14ac:dyDescent="0.35">
      <c r="A1886">
        <v>3.9415573784627597E+17</v>
      </c>
      <c r="B1886" s="1">
        <v>41573</v>
      </c>
      <c r="C1886">
        <v>0.35</v>
      </c>
      <c r="D1886" t="s">
        <v>5203</v>
      </c>
      <c r="E1886" s="4" t="str" cm="1">
        <f t="array" ref="E1886">_xlfn.TEXTJOIN(", ", TRUE, IF(COUNTIF(D1886, "*"&amp;$BP$2:$BP$79&amp;"*"), $BP$2:$BP$79, ""))</f>
        <v/>
      </c>
      <c r="F1886" t="s">
        <v>3729</v>
      </c>
      <c r="G1886" t="s">
        <v>496</v>
      </c>
      <c r="H1886" t="s">
        <v>742</v>
      </c>
      <c r="I1886" t="s">
        <v>157</v>
      </c>
      <c r="J1886" t="s">
        <v>9</v>
      </c>
      <c r="K1886" t="s">
        <v>27</v>
      </c>
      <c r="L1886" t="s">
        <v>76</v>
      </c>
      <c r="M1886" t="s">
        <v>5204</v>
      </c>
      <c r="N1886" t="s">
        <v>503</v>
      </c>
      <c r="O1886" t="s">
        <v>476</v>
      </c>
      <c r="P1886" t="s">
        <v>30</v>
      </c>
      <c r="Q1886" t="s">
        <v>1969</v>
      </c>
      <c r="R1886" t="s">
        <v>428</v>
      </c>
      <c r="S1886" t="s">
        <v>24</v>
      </c>
      <c r="T1886" t="s">
        <v>426</v>
      </c>
      <c r="U1886" t="s">
        <v>430</v>
      </c>
      <c r="V1886" t="s">
        <v>17</v>
      </c>
      <c r="W1886" t="s">
        <v>98</v>
      </c>
    </row>
    <row r="1887" spans="1:30" x14ac:dyDescent="0.35">
      <c r="A1887">
        <v>3.9413609850012E+17</v>
      </c>
      <c r="B1887" s="1">
        <v>41573</v>
      </c>
      <c r="C1887">
        <v>0</v>
      </c>
      <c r="D1887" t="s">
        <v>5205</v>
      </c>
      <c r="E1887" s="4" t="str" cm="1">
        <f t="array" ref="E1887">_xlfn.TEXTJOIN(", ", TRUE, IF(COUNTIF(D1887, "*"&amp;$BP$2:$BP$79&amp;"*"), $BP$2:$BP$79, ""))</f>
        <v/>
      </c>
      <c r="F1887" t="s">
        <v>168</v>
      </c>
      <c r="G1887" t="s">
        <v>57</v>
      </c>
      <c r="H1887" t="s">
        <v>16</v>
      </c>
      <c r="I1887" t="s">
        <v>1699</v>
      </c>
      <c r="J1887" t="s">
        <v>503</v>
      </c>
      <c r="K1887" t="s">
        <v>180</v>
      </c>
      <c r="L1887" t="s">
        <v>30</v>
      </c>
      <c r="M1887" t="s">
        <v>3424</v>
      </c>
      <c r="N1887" t="s">
        <v>4962</v>
      </c>
      <c r="O1887" t="s">
        <v>258</v>
      </c>
      <c r="P1887" t="s">
        <v>521</v>
      </c>
      <c r="Q1887" t="s">
        <v>21</v>
      </c>
    </row>
    <row r="1888" spans="1:30" x14ac:dyDescent="0.35">
      <c r="A1888">
        <v>3.93852809235288E+17</v>
      </c>
      <c r="B1888" s="1">
        <v>41572</v>
      </c>
      <c r="C1888">
        <v>0.1</v>
      </c>
      <c r="D1888" t="s">
        <v>5206</v>
      </c>
      <c r="E1888" s="4" t="str" cm="1">
        <f t="array" ref="E1888">_xlfn.TEXTJOIN(", ", TRUE, IF(COUNTIF(D1888, "*"&amp;$BP$2:$BP$79&amp;"*"), $BP$2:$BP$79, ""))</f>
        <v/>
      </c>
      <c r="F1888" t="s">
        <v>474</v>
      </c>
      <c r="G1888" t="s">
        <v>124</v>
      </c>
      <c r="H1888" t="s">
        <v>1572</v>
      </c>
      <c r="I1888" t="s">
        <v>575</v>
      </c>
      <c r="J1888" t="s">
        <v>137</v>
      </c>
      <c r="K1888" t="s">
        <v>298</v>
      </c>
      <c r="L1888" t="s">
        <v>617</v>
      </c>
      <c r="M1888" t="s">
        <v>62</v>
      </c>
      <c r="N1888" t="s">
        <v>2169</v>
      </c>
      <c r="O1888" t="s">
        <v>426</v>
      </c>
      <c r="P1888" t="s">
        <v>586</v>
      </c>
      <c r="Q1888" t="s">
        <v>5207</v>
      </c>
      <c r="R1888" t="s">
        <v>5208</v>
      </c>
    </row>
    <row r="1889" spans="1:28" x14ac:dyDescent="0.35">
      <c r="A1889">
        <v>3.9383499016676499E+17</v>
      </c>
      <c r="B1889" s="1">
        <v>41572</v>
      </c>
      <c r="C1889">
        <v>0</v>
      </c>
      <c r="D1889" t="s">
        <v>5209</v>
      </c>
      <c r="E1889" s="4" t="str" cm="1">
        <f t="array" ref="E1889">_xlfn.TEXTJOIN(", ", TRUE, IF(COUNTIF(D1889, "*"&amp;$BP$2:$BP$79&amp;"*"), $BP$2:$BP$79, ""))</f>
        <v/>
      </c>
      <c r="F1889" t="s">
        <v>11</v>
      </c>
      <c r="G1889" t="s">
        <v>208</v>
      </c>
      <c r="H1889" t="s">
        <v>144</v>
      </c>
      <c r="I1889" t="s">
        <v>2559</v>
      </c>
      <c r="J1889" t="s">
        <v>64</v>
      </c>
      <c r="K1889" t="s">
        <v>49</v>
      </c>
      <c r="L1889" t="s">
        <v>1585</v>
      </c>
      <c r="M1889" t="s">
        <v>1419</v>
      </c>
      <c r="N1889" t="s">
        <v>6</v>
      </c>
      <c r="O1889" t="s">
        <v>26</v>
      </c>
      <c r="P1889" t="s">
        <v>78</v>
      </c>
      <c r="Q1889" t="s">
        <v>240</v>
      </c>
      <c r="R1889" t="s">
        <v>276</v>
      </c>
      <c r="S1889" t="s">
        <v>6</v>
      </c>
      <c r="T1889" t="s">
        <v>1784</v>
      </c>
      <c r="U1889" t="s">
        <v>17</v>
      </c>
      <c r="V1889" t="s">
        <v>98</v>
      </c>
    </row>
    <row r="1890" spans="1:28" x14ac:dyDescent="0.35">
      <c r="A1890">
        <v>3.9383424549742502E+17</v>
      </c>
      <c r="B1890" s="1">
        <v>41572</v>
      </c>
      <c r="C1890">
        <v>-0.155555555555555</v>
      </c>
      <c r="D1890" t="s">
        <v>5210</v>
      </c>
      <c r="E1890" s="4" t="str" cm="1">
        <f t="array" ref="E1890">_xlfn.TEXTJOIN(", ", TRUE, IF(COUNTIF(D1890, "*"&amp;$BP$2:$BP$79&amp;"*"), $BP$2:$BP$79, ""))</f>
        <v/>
      </c>
      <c r="F1890" t="s">
        <v>7</v>
      </c>
      <c r="G1890" t="s">
        <v>474</v>
      </c>
      <c r="H1890" t="s">
        <v>458</v>
      </c>
      <c r="I1890" t="s">
        <v>238</v>
      </c>
      <c r="J1890" t="s">
        <v>26</v>
      </c>
      <c r="K1890" t="s">
        <v>2169</v>
      </c>
      <c r="L1890" t="s">
        <v>9</v>
      </c>
      <c r="M1890" t="s">
        <v>3025</v>
      </c>
      <c r="N1890" t="s">
        <v>74</v>
      </c>
      <c r="O1890" t="s">
        <v>30</v>
      </c>
      <c r="P1890" t="s">
        <v>845</v>
      </c>
      <c r="Q1890" t="s">
        <v>89</v>
      </c>
      <c r="R1890" t="s">
        <v>238</v>
      </c>
      <c r="S1890" t="s">
        <v>404</v>
      </c>
      <c r="T1890" t="s">
        <v>2169</v>
      </c>
      <c r="U1890" t="s">
        <v>9</v>
      </c>
      <c r="V1890" t="s">
        <v>1341</v>
      </c>
      <c r="W1890" t="s">
        <v>15</v>
      </c>
      <c r="X1890" t="s">
        <v>360</v>
      </c>
      <c r="Y1890" t="s">
        <v>904</v>
      </c>
      <c r="Z1890" t="s">
        <v>689</v>
      </c>
      <c r="AA1890" t="s">
        <v>17</v>
      </c>
      <c r="AB1890" t="s">
        <v>98</v>
      </c>
    </row>
    <row r="1891" spans="1:28" x14ac:dyDescent="0.35">
      <c r="A1891">
        <v>3.9383210123920499E+17</v>
      </c>
      <c r="B1891" s="1">
        <v>41572</v>
      </c>
      <c r="C1891">
        <v>2.1666666666666601E-2</v>
      </c>
      <c r="D1891" t="s">
        <v>5211</v>
      </c>
      <c r="E1891" s="4" t="str" cm="1">
        <f t="array" ref="E1891">_xlfn.TEXTJOIN(", ", TRUE, IF(COUNTIF(D1891, "*"&amp;$BP$2:$BP$79&amp;"*"), $BP$2:$BP$79, ""))</f>
        <v/>
      </c>
      <c r="F1891" t="s">
        <v>17</v>
      </c>
      <c r="G1891" t="s">
        <v>98</v>
      </c>
      <c r="H1891" t="s">
        <v>156</v>
      </c>
      <c r="I1891" t="s">
        <v>4613</v>
      </c>
      <c r="J1891" t="s">
        <v>16</v>
      </c>
      <c r="K1891" t="s">
        <v>49</v>
      </c>
      <c r="L1891" t="s">
        <v>45</v>
      </c>
      <c r="M1891" t="s">
        <v>484</v>
      </c>
      <c r="N1891" t="s">
        <v>238</v>
      </c>
      <c r="O1891" t="s">
        <v>5212</v>
      </c>
      <c r="P1891" t="s">
        <v>211</v>
      </c>
      <c r="Q1891" t="s">
        <v>238</v>
      </c>
      <c r="R1891" t="s">
        <v>57</v>
      </c>
      <c r="S1891" t="s">
        <v>360</v>
      </c>
      <c r="T1891" t="s">
        <v>1624</v>
      </c>
      <c r="U1891" t="s">
        <v>238</v>
      </c>
      <c r="V1891" t="s">
        <v>231</v>
      </c>
      <c r="W1891" t="s">
        <v>356</v>
      </c>
      <c r="X1891" t="s">
        <v>238</v>
      </c>
      <c r="Y1891" t="s">
        <v>91</v>
      </c>
      <c r="Z1891" t="s">
        <v>563</v>
      </c>
      <c r="AA1891" t="s">
        <v>238</v>
      </c>
      <c r="AB1891" t="s">
        <v>173</v>
      </c>
    </row>
    <row r="1892" spans="1:28" x14ac:dyDescent="0.35">
      <c r="A1892">
        <v>3.9343278533708499E+17</v>
      </c>
      <c r="B1892" s="1">
        <v>41571</v>
      </c>
      <c r="C1892">
        <v>-0.4</v>
      </c>
      <c r="D1892" t="s">
        <v>5213</v>
      </c>
      <c r="E1892" s="4" t="str" cm="1">
        <f t="array" ref="E1892">_xlfn.TEXTJOIN(", ", TRUE, IF(COUNTIF(D1892, "*"&amp;$BP$2:$BP$79&amp;"*"), $BP$2:$BP$79, ""))</f>
        <v/>
      </c>
      <c r="F1892" t="s">
        <v>238</v>
      </c>
      <c r="G1892" t="s">
        <v>253</v>
      </c>
      <c r="H1892" t="s">
        <v>49</v>
      </c>
      <c r="I1892" t="s">
        <v>1547</v>
      </c>
      <c r="J1892" t="s">
        <v>4834</v>
      </c>
      <c r="K1892" t="s">
        <v>689</v>
      </c>
      <c r="L1892" t="s">
        <v>164</v>
      </c>
      <c r="M1892" t="s">
        <v>232</v>
      </c>
      <c r="N1892" t="s">
        <v>57</v>
      </c>
      <c r="O1892" t="s">
        <v>9</v>
      </c>
      <c r="P1892" t="s">
        <v>30</v>
      </c>
      <c r="Q1892" t="s">
        <v>614</v>
      </c>
      <c r="R1892" t="s">
        <v>9</v>
      </c>
      <c r="S1892" t="s">
        <v>1797</v>
      </c>
      <c r="T1892" t="s">
        <v>5214</v>
      </c>
      <c r="U1892" t="s">
        <v>104</v>
      </c>
      <c r="V1892" t="s">
        <v>399</v>
      </c>
      <c r="W1892" t="s">
        <v>238</v>
      </c>
      <c r="X1892" t="s">
        <v>380</v>
      </c>
      <c r="Y1892" t="s">
        <v>240</v>
      </c>
      <c r="Z1892" t="s">
        <v>3486</v>
      </c>
    </row>
    <row r="1893" spans="1:28" x14ac:dyDescent="0.35">
      <c r="A1893">
        <v>3.9341280566092499E+17</v>
      </c>
      <c r="B1893" s="1">
        <v>41571</v>
      </c>
      <c r="C1893">
        <v>0</v>
      </c>
      <c r="D1893" t="s">
        <v>5215</v>
      </c>
      <c r="E1893" s="4" t="str" cm="1">
        <f t="array" ref="E1893">_xlfn.TEXTJOIN(", ", TRUE, IF(COUNTIF(D1893, "*"&amp;$BP$2:$BP$79&amp;"*"), $BP$2:$BP$79, ""))</f>
        <v/>
      </c>
      <c r="F1893" t="s">
        <v>506</v>
      </c>
      <c r="G1893" t="s">
        <v>276</v>
      </c>
      <c r="H1893" t="s">
        <v>6</v>
      </c>
      <c r="I1893" t="s">
        <v>277</v>
      </c>
      <c r="J1893" t="s">
        <v>71</v>
      </c>
      <c r="K1893" t="s">
        <v>164</v>
      </c>
      <c r="L1893" t="s">
        <v>257</v>
      </c>
      <c r="M1893" t="s">
        <v>16</v>
      </c>
      <c r="N1893" t="s">
        <v>30</v>
      </c>
      <c r="O1893" t="s">
        <v>614</v>
      </c>
      <c r="P1893" t="s">
        <v>24</v>
      </c>
      <c r="Q1893" t="s">
        <v>5006</v>
      </c>
      <c r="R1893" t="s">
        <v>9</v>
      </c>
      <c r="S1893" t="s">
        <v>630</v>
      </c>
      <c r="T1893" t="s">
        <v>1546</v>
      </c>
      <c r="U1893" t="s">
        <v>4834</v>
      </c>
      <c r="V1893" t="s">
        <v>608</v>
      </c>
      <c r="W1893" t="s">
        <v>3486</v>
      </c>
    </row>
    <row r="1894" spans="1:28" x14ac:dyDescent="0.35">
      <c r="A1894">
        <v>3.9339410691261197E+17</v>
      </c>
      <c r="B1894" s="1">
        <v>41571</v>
      </c>
      <c r="C1894">
        <v>0</v>
      </c>
      <c r="D1894" t="s">
        <v>5216</v>
      </c>
      <c r="E1894" s="4" t="str" cm="1">
        <f t="array" ref="E1894">_xlfn.TEXTJOIN(", ", TRUE, IF(COUNTIF(D1894, "*"&amp;$BP$2:$BP$79&amp;"*"), $BP$2:$BP$79, ""))</f>
        <v/>
      </c>
      <c r="F1894" t="s">
        <v>240</v>
      </c>
      <c r="G1894" t="s">
        <v>137</v>
      </c>
      <c r="H1894" t="s">
        <v>257</v>
      </c>
      <c r="I1894" t="s">
        <v>944</v>
      </c>
      <c r="J1894" t="s">
        <v>77</v>
      </c>
      <c r="K1894" t="s">
        <v>123</v>
      </c>
      <c r="L1894" t="s">
        <v>240</v>
      </c>
      <c r="M1894" t="s">
        <v>2158</v>
      </c>
      <c r="N1894" t="s">
        <v>17</v>
      </c>
      <c r="O1894" t="s">
        <v>98</v>
      </c>
      <c r="P1894" t="s">
        <v>3486</v>
      </c>
    </row>
    <row r="1895" spans="1:28" x14ac:dyDescent="0.35">
      <c r="A1895">
        <v>3.9339303752446701E+17</v>
      </c>
      <c r="B1895" s="1">
        <v>41571</v>
      </c>
      <c r="C1895">
        <v>0</v>
      </c>
      <c r="D1895" t="s">
        <v>5217</v>
      </c>
      <c r="E1895" s="4" t="str" cm="1">
        <f t="array" ref="E1895">_xlfn.TEXTJOIN(", ", TRUE, IF(COUNTIF(D1895, "*"&amp;$BP$2:$BP$79&amp;"*"), $BP$2:$BP$79, ""))</f>
        <v/>
      </c>
      <c r="F1895" t="s">
        <v>944</v>
      </c>
      <c r="G1895" t="s">
        <v>92</v>
      </c>
      <c r="H1895" t="s">
        <v>240</v>
      </c>
      <c r="I1895" t="s">
        <v>232</v>
      </c>
      <c r="J1895" t="s">
        <v>944</v>
      </c>
      <c r="K1895" t="s">
        <v>399</v>
      </c>
      <c r="L1895" t="s">
        <v>5218</v>
      </c>
      <c r="M1895" t="s">
        <v>944</v>
      </c>
      <c r="N1895" t="s">
        <v>123</v>
      </c>
      <c r="O1895" t="s">
        <v>11</v>
      </c>
      <c r="P1895" t="s">
        <v>2158</v>
      </c>
      <c r="Q1895" t="s">
        <v>100</v>
      </c>
      <c r="R1895" t="s">
        <v>944</v>
      </c>
      <c r="S1895" t="s">
        <v>92</v>
      </c>
      <c r="T1895" t="s">
        <v>240</v>
      </c>
      <c r="U1895" t="s">
        <v>15</v>
      </c>
      <c r="V1895" t="s">
        <v>49</v>
      </c>
      <c r="W1895" t="s">
        <v>2265</v>
      </c>
      <c r="X1895" t="s">
        <v>290</v>
      </c>
      <c r="Y1895" t="s">
        <v>17</v>
      </c>
      <c r="Z1895" t="s">
        <v>98</v>
      </c>
      <c r="AA1895" t="s">
        <v>3486</v>
      </c>
      <c r="AB1895" t="s">
        <v>4834</v>
      </c>
    </row>
    <row r="1896" spans="1:28" x14ac:dyDescent="0.35">
      <c r="A1896">
        <v>3.9339053813452301E+17</v>
      </c>
      <c r="B1896" s="1">
        <v>41571</v>
      </c>
      <c r="C1896">
        <v>0.7</v>
      </c>
      <c r="D1896" t="s">
        <v>5219</v>
      </c>
      <c r="E1896" s="4" t="str" cm="1">
        <f t="array" ref="E1896">_xlfn.TEXTJOIN(", ", TRUE, IF(COUNTIF(D1896, "*"&amp;$BP$2:$BP$79&amp;"*"), $BP$2:$BP$79, ""))</f>
        <v/>
      </c>
      <c r="F1896" t="s">
        <v>238</v>
      </c>
      <c r="G1896" t="s">
        <v>741</v>
      </c>
      <c r="H1896" t="s">
        <v>630</v>
      </c>
      <c r="I1896" t="s">
        <v>1673</v>
      </c>
      <c r="J1896" t="s">
        <v>608</v>
      </c>
      <c r="K1896" t="s">
        <v>736</v>
      </c>
      <c r="L1896" t="s">
        <v>164</v>
      </c>
      <c r="M1896" t="s">
        <v>949</v>
      </c>
      <c r="N1896" t="s">
        <v>16</v>
      </c>
      <c r="O1896" t="s">
        <v>360</v>
      </c>
      <c r="P1896" t="s">
        <v>62</v>
      </c>
      <c r="Q1896" t="s">
        <v>100</v>
      </c>
      <c r="R1896" t="s">
        <v>238</v>
      </c>
      <c r="S1896" t="s">
        <v>741</v>
      </c>
      <c r="T1896" t="s">
        <v>92</v>
      </c>
      <c r="U1896" t="s">
        <v>240</v>
      </c>
      <c r="V1896" t="s">
        <v>11</v>
      </c>
      <c r="W1896" t="s">
        <v>32</v>
      </c>
      <c r="X1896" t="s">
        <v>17</v>
      </c>
      <c r="Y1896" t="s">
        <v>98</v>
      </c>
      <c r="Z1896" t="s">
        <v>3486</v>
      </c>
    </row>
    <row r="1897" spans="1:28" x14ac:dyDescent="0.35">
      <c r="A1897">
        <v>3.9313595364607501E+17</v>
      </c>
      <c r="B1897" s="1">
        <v>41570</v>
      </c>
      <c r="C1897">
        <v>0.27878787878787797</v>
      </c>
      <c r="D1897" t="s">
        <v>5220</v>
      </c>
      <c r="E1897" s="4" t="str" cm="1">
        <f t="array" ref="E1897">_xlfn.TEXTJOIN(", ", TRUE, IF(COUNTIF(D1897, "*"&amp;$BP$2:$BP$79&amp;"*"), $BP$2:$BP$79, ""))</f>
        <v/>
      </c>
      <c r="F1897" t="s">
        <v>949</v>
      </c>
      <c r="G1897" t="s">
        <v>1250</v>
      </c>
      <c r="H1897" t="s">
        <v>49</v>
      </c>
      <c r="I1897" t="s">
        <v>660</v>
      </c>
      <c r="J1897" t="s">
        <v>1090</v>
      </c>
      <c r="K1897" t="s">
        <v>675</v>
      </c>
      <c r="L1897" t="s">
        <v>328</v>
      </c>
      <c r="M1897" t="s">
        <v>5180</v>
      </c>
      <c r="N1897" t="s">
        <v>144</v>
      </c>
      <c r="O1897" t="s">
        <v>1343</v>
      </c>
      <c r="P1897" t="s">
        <v>30</v>
      </c>
      <c r="Q1897" t="s">
        <v>208</v>
      </c>
      <c r="R1897" t="s">
        <v>5221</v>
      </c>
      <c r="S1897" t="s">
        <v>29</v>
      </c>
      <c r="T1897" t="s">
        <v>2882</v>
      </c>
      <c r="U1897" t="s">
        <v>204</v>
      </c>
      <c r="V1897" t="s">
        <v>21</v>
      </c>
    </row>
    <row r="1898" spans="1:28" x14ac:dyDescent="0.35">
      <c r="A1898">
        <v>3.92756171267784E+17</v>
      </c>
      <c r="B1898" s="1">
        <v>41569</v>
      </c>
      <c r="C1898">
        <v>0</v>
      </c>
      <c r="D1898" t="s">
        <v>5222</v>
      </c>
      <c r="E1898" s="4" t="str" cm="1">
        <f t="array" ref="E1898">_xlfn.TEXTJOIN(", ", TRUE, IF(COUNTIF(D1898, "*"&amp;$BP$2:$BP$79&amp;"*"), $BP$2:$BP$79, ""))</f>
        <v/>
      </c>
      <c r="F1898" t="s">
        <v>896</v>
      </c>
      <c r="G1898" t="s">
        <v>5223</v>
      </c>
      <c r="H1898" t="s">
        <v>2953</v>
      </c>
      <c r="I1898" t="s">
        <v>5224</v>
      </c>
      <c r="J1898" t="s">
        <v>5225</v>
      </c>
      <c r="K1898" t="s">
        <v>5226</v>
      </c>
      <c r="L1898" t="s">
        <v>5227</v>
      </c>
      <c r="M1898" t="s">
        <v>30</v>
      </c>
      <c r="N1898" t="s">
        <v>613</v>
      </c>
      <c r="O1898" t="s">
        <v>614</v>
      </c>
      <c r="P1898" t="s">
        <v>5228</v>
      </c>
      <c r="Q1898" t="s">
        <v>5229</v>
      </c>
      <c r="R1898" t="s">
        <v>5230</v>
      </c>
      <c r="S1898" t="s">
        <v>5231</v>
      </c>
      <c r="T1898" t="s">
        <v>5232</v>
      </c>
    </row>
    <row r="1899" spans="1:28" x14ac:dyDescent="0.35">
      <c r="A1899">
        <v>3.9273425277879002E+17</v>
      </c>
      <c r="B1899" s="1">
        <v>41569</v>
      </c>
      <c r="C1899">
        <v>0.2</v>
      </c>
      <c r="D1899" t="s">
        <v>5233</v>
      </c>
      <c r="E1899" s="4" t="str" cm="1">
        <f t="array" ref="E1899">_xlfn.TEXTJOIN(", ", TRUE, IF(COUNTIF(D1899, "*"&amp;$BP$2:$BP$79&amp;"*"), $BP$2:$BP$79, ""))</f>
        <v/>
      </c>
      <c r="F1899" t="s">
        <v>272</v>
      </c>
      <c r="G1899" t="s">
        <v>741</v>
      </c>
      <c r="H1899" t="s">
        <v>2408</v>
      </c>
      <c r="I1899" t="s">
        <v>2047</v>
      </c>
      <c r="J1899" t="s">
        <v>775</v>
      </c>
      <c r="K1899" t="s">
        <v>1295</v>
      </c>
      <c r="L1899" t="s">
        <v>164</v>
      </c>
      <c r="M1899" t="s">
        <v>257</v>
      </c>
      <c r="N1899" t="s">
        <v>30</v>
      </c>
      <c r="O1899" t="s">
        <v>614</v>
      </c>
      <c r="P1899" t="s">
        <v>2703</v>
      </c>
      <c r="Q1899" t="s">
        <v>156</v>
      </c>
      <c r="R1899" t="s">
        <v>4834</v>
      </c>
      <c r="S1899" t="s">
        <v>608</v>
      </c>
      <c r="T1899" t="s">
        <v>21</v>
      </c>
      <c r="U1899" t="s">
        <v>5234</v>
      </c>
    </row>
    <row r="1900" spans="1:28" x14ac:dyDescent="0.35">
      <c r="A1900">
        <v>3.9268292435445299E+17</v>
      </c>
      <c r="B1900" s="1">
        <v>41569</v>
      </c>
      <c r="C1900">
        <v>0</v>
      </c>
      <c r="D1900" t="s">
        <v>5235</v>
      </c>
      <c r="E1900" s="4" t="str" cm="1">
        <f t="array" ref="E1900">_xlfn.TEXTJOIN(", ", TRUE, IF(COUNTIF(D1900, "*"&amp;$BP$2:$BP$79&amp;"*"), $BP$2:$BP$79, ""))</f>
        <v/>
      </c>
      <c r="F1900" t="s">
        <v>164</v>
      </c>
      <c r="G1900" t="s">
        <v>257</v>
      </c>
      <c r="H1900" t="s">
        <v>16</v>
      </c>
      <c r="I1900" t="s">
        <v>30</v>
      </c>
      <c r="J1900" t="s">
        <v>614</v>
      </c>
      <c r="K1900" t="s">
        <v>9</v>
      </c>
      <c r="L1900" t="s">
        <v>899</v>
      </c>
      <c r="M1900" t="s">
        <v>156</v>
      </c>
      <c r="N1900" t="s">
        <v>4834</v>
      </c>
      <c r="O1900" t="s">
        <v>608</v>
      </c>
      <c r="P1900" t="s">
        <v>9</v>
      </c>
      <c r="Q1900" t="s">
        <v>2778</v>
      </c>
      <c r="R1900" t="s">
        <v>360</v>
      </c>
      <c r="S1900" t="s">
        <v>484</v>
      </c>
      <c r="T1900" t="s">
        <v>100</v>
      </c>
      <c r="U1900" t="s">
        <v>360</v>
      </c>
      <c r="V1900" t="s">
        <v>1661</v>
      </c>
      <c r="W1900" t="s">
        <v>5234</v>
      </c>
    </row>
    <row r="1901" spans="1:28" x14ac:dyDescent="0.35">
      <c r="A1901">
        <v>3.9266818541499098E+17</v>
      </c>
      <c r="B1901" s="1">
        <v>41569</v>
      </c>
      <c r="C1901">
        <v>0.35</v>
      </c>
      <c r="D1901" t="s">
        <v>5236</v>
      </c>
      <c r="E1901" s="4" t="str" cm="1">
        <f t="array" ref="E1901">_xlfn.TEXTJOIN(", ", TRUE, IF(COUNTIF(D1901, "*"&amp;$BP$2:$BP$79&amp;"*"), $BP$2:$BP$79, ""))</f>
        <v/>
      </c>
      <c r="F1901" t="s">
        <v>11</v>
      </c>
      <c r="G1901" t="s">
        <v>1891</v>
      </c>
      <c r="H1901" t="s">
        <v>4028</v>
      </c>
      <c r="I1901" t="s">
        <v>2996</v>
      </c>
      <c r="J1901" t="s">
        <v>214</v>
      </c>
      <c r="K1901" t="s">
        <v>9</v>
      </c>
      <c r="L1901" t="s">
        <v>5180</v>
      </c>
      <c r="M1901" t="s">
        <v>100</v>
      </c>
      <c r="N1901" t="s">
        <v>30</v>
      </c>
      <c r="O1901" t="s">
        <v>1534</v>
      </c>
      <c r="P1901" t="s">
        <v>1467</v>
      </c>
      <c r="Q1901" t="s">
        <v>2741</v>
      </c>
      <c r="R1901" t="s">
        <v>880</v>
      </c>
      <c r="S1901" t="s">
        <v>350</v>
      </c>
      <c r="T1901" t="s">
        <v>437</v>
      </c>
      <c r="U1901" t="s">
        <v>76</v>
      </c>
      <c r="V1901" t="s">
        <v>382</v>
      </c>
      <c r="W1901" t="s">
        <v>2990</v>
      </c>
      <c r="X1901" t="s">
        <v>1250</v>
      </c>
      <c r="Y1901" t="s">
        <v>21</v>
      </c>
    </row>
    <row r="1902" spans="1:28" x14ac:dyDescent="0.35">
      <c r="A1902">
        <v>3.9238864124838701E+17</v>
      </c>
      <c r="B1902" s="1">
        <v>41568</v>
      </c>
      <c r="C1902">
        <v>0.35</v>
      </c>
      <c r="D1902" t="s">
        <v>5237</v>
      </c>
      <c r="E1902" s="4" t="str" cm="1">
        <f t="array" ref="E1902">_xlfn.TEXTJOIN(", ", TRUE, IF(COUNTIF(D1902, "*"&amp;$BP$2:$BP$79&amp;"*"), $BP$2:$BP$79, ""))</f>
        <v/>
      </c>
      <c r="F1902" t="s">
        <v>234</v>
      </c>
      <c r="G1902" t="s">
        <v>137</v>
      </c>
      <c r="H1902" t="s">
        <v>1029</v>
      </c>
      <c r="I1902" t="s">
        <v>2156</v>
      </c>
      <c r="J1902" t="s">
        <v>916</v>
      </c>
      <c r="K1902" t="s">
        <v>88</v>
      </c>
      <c r="L1902" t="s">
        <v>322</v>
      </c>
      <c r="M1902" t="s">
        <v>16</v>
      </c>
      <c r="N1902" t="s">
        <v>115</v>
      </c>
      <c r="O1902" t="s">
        <v>303</v>
      </c>
      <c r="P1902" t="s">
        <v>1710</v>
      </c>
      <c r="Q1902" t="s">
        <v>124</v>
      </c>
      <c r="R1902" t="s">
        <v>5178</v>
      </c>
      <c r="S1902" t="s">
        <v>1720</v>
      </c>
      <c r="T1902" t="s">
        <v>21</v>
      </c>
      <c r="U1902" t="s">
        <v>1727</v>
      </c>
    </row>
    <row r="1903" spans="1:28" x14ac:dyDescent="0.35">
      <c r="A1903">
        <v>3.9234263252693402E+17</v>
      </c>
      <c r="B1903" s="1">
        <v>41568</v>
      </c>
      <c r="C1903">
        <v>0.13636363636363599</v>
      </c>
      <c r="D1903" t="s">
        <v>5238</v>
      </c>
      <c r="E1903" s="4" t="str" cm="1">
        <f t="array" ref="E1903">_xlfn.TEXTJOIN(", ", TRUE, IF(COUNTIF(D1903, "*"&amp;$BP$2:$BP$79&amp;"*"), $BP$2:$BP$79, ""))</f>
        <v/>
      </c>
      <c r="F1903" t="s">
        <v>2846</v>
      </c>
      <c r="G1903" t="s">
        <v>660</v>
      </c>
      <c r="H1903" t="s">
        <v>5239</v>
      </c>
      <c r="I1903" t="s">
        <v>1727</v>
      </c>
    </row>
    <row r="1904" spans="1:28" x14ac:dyDescent="0.35">
      <c r="A1904">
        <v>3.92324603470544E+17</v>
      </c>
      <c r="B1904" s="1">
        <v>41568</v>
      </c>
      <c r="C1904">
        <v>-7.7083333333333295E-2</v>
      </c>
      <c r="D1904" t="s">
        <v>5240</v>
      </c>
      <c r="E1904" s="4" t="str" cm="1">
        <f t="array" ref="E1904">_xlfn.TEXTJOIN(", ", TRUE, IF(COUNTIF(D1904, "*"&amp;$BP$2:$BP$79&amp;"*"), $BP$2:$BP$79, ""))</f>
        <v/>
      </c>
      <c r="F1904" t="s">
        <v>17</v>
      </c>
      <c r="G1904" t="s">
        <v>98</v>
      </c>
      <c r="H1904" t="s">
        <v>164</v>
      </c>
      <c r="I1904" t="s">
        <v>257</v>
      </c>
      <c r="J1904" t="s">
        <v>9</v>
      </c>
      <c r="K1904" t="s">
        <v>742</v>
      </c>
      <c r="L1904" t="s">
        <v>2543</v>
      </c>
      <c r="M1904" t="s">
        <v>16</v>
      </c>
      <c r="N1904" t="s">
        <v>1551</v>
      </c>
      <c r="O1904" t="s">
        <v>563</v>
      </c>
      <c r="P1904" t="s">
        <v>562</v>
      </c>
      <c r="Q1904" t="s">
        <v>1482</v>
      </c>
      <c r="R1904" t="s">
        <v>1483</v>
      </c>
      <c r="S1904" t="s">
        <v>303</v>
      </c>
      <c r="T1904" t="s">
        <v>218</v>
      </c>
      <c r="U1904" t="s">
        <v>2543</v>
      </c>
      <c r="V1904" t="s">
        <v>16</v>
      </c>
      <c r="W1904" t="s">
        <v>1692</v>
      </c>
      <c r="X1904" t="s">
        <v>575</v>
      </c>
    </row>
    <row r="1905" spans="1:30" x14ac:dyDescent="0.35">
      <c r="A1905">
        <v>3.9197860853462598E+17</v>
      </c>
      <c r="B1905" s="1">
        <v>41567</v>
      </c>
      <c r="C1905">
        <v>0.16818181818181799</v>
      </c>
      <c r="D1905" t="s">
        <v>5241</v>
      </c>
      <c r="E1905" s="4" t="str" cm="1">
        <f t="array" ref="E1905">_xlfn.TEXTJOIN(", ", TRUE, IF(COUNTIF(D1905, "*"&amp;$BP$2:$BP$79&amp;"*"), $BP$2:$BP$79, ""))</f>
        <v/>
      </c>
      <c r="F1905" t="s">
        <v>506</v>
      </c>
      <c r="G1905" t="s">
        <v>276</v>
      </c>
      <c r="H1905" t="s">
        <v>6</v>
      </c>
      <c r="I1905" t="s">
        <v>8</v>
      </c>
      <c r="J1905" t="s">
        <v>30</v>
      </c>
      <c r="K1905" t="s">
        <v>614</v>
      </c>
      <c r="L1905" t="s">
        <v>24</v>
      </c>
      <c r="M1905" t="s">
        <v>5006</v>
      </c>
      <c r="N1905" t="s">
        <v>9</v>
      </c>
      <c r="O1905" t="s">
        <v>1925</v>
      </c>
      <c r="P1905" t="s">
        <v>775</v>
      </c>
      <c r="Q1905" t="s">
        <v>1295</v>
      </c>
      <c r="R1905" t="s">
        <v>399</v>
      </c>
      <c r="S1905" t="s">
        <v>543</v>
      </c>
      <c r="T1905" t="s">
        <v>660</v>
      </c>
      <c r="U1905" t="s">
        <v>2614</v>
      </c>
      <c r="V1905" t="s">
        <v>4834</v>
      </c>
    </row>
    <row r="1906" spans="1:30" x14ac:dyDescent="0.35">
      <c r="A1906">
        <v>3.9163951471356301E+17</v>
      </c>
      <c r="B1906" s="1">
        <v>41566</v>
      </c>
      <c r="C1906">
        <v>0</v>
      </c>
      <c r="D1906" t="s">
        <v>5242</v>
      </c>
      <c r="E1906" s="4" t="str" cm="1">
        <f t="array" ref="E1906">_xlfn.TEXTJOIN(", ", TRUE, IF(COUNTIF(D1906, "*"&amp;$BP$2:$BP$79&amp;"*"), $BP$2:$BP$79, ""))</f>
        <v/>
      </c>
      <c r="F1906" t="s">
        <v>30</v>
      </c>
      <c r="G1906" t="s">
        <v>290</v>
      </c>
      <c r="H1906" t="s">
        <v>1027</v>
      </c>
      <c r="I1906" t="s">
        <v>137</v>
      </c>
      <c r="J1906" t="s">
        <v>2158</v>
      </c>
      <c r="K1906" t="s">
        <v>15</v>
      </c>
      <c r="L1906" t="s">
        <v>3163</v>
      </c>
      <c r="M1906" t="s">
        <v>118</v>
      </c>
      <c r="N1906" t="s">
        <v>9</v>
      </c>
      <c r="O1906" t="s">
        <v>70</v>
      </c>
      <c r="P1906" t="s">
        <v>17</v>
      </c>
      <c r="Q1906" t="s">
        <v>98</v>
      </c>
      <c r="R1906" t="s">
        <v>156</v>
      </c>
      <c r="S1906" t="s">
        <v>30</v>
      </c>
      <c r="T1906" t="s">
        <v>5243</v>
      </c>
    </row>
    <row r="1907" spans="1:30" x14ac:dyDescent="0.35">
      <c r="A1907">
        <v>3.9126777336129901E+17</v>
      </c>
      <c r="B1907" s="1">
        <v>41565</v>
      </c>
      <c r="C1907">
        <v>0</v>
      </c>
      <c r="D1907" t="s">
        <v>5244</v>
      </c>
      <c r="E1907" s="4" t="str" cm="1">
        <f t="array" ref="E1907">_xlfn.TEXTJOIN(", ", TRUE, IF(COUNTIF(D1907, "*"&amp;$BP$2:$BP$79&amp;"*"), $BP$2:$BP$79, ""))</f>
        <v/>
      </c>
      <c r="F1907" t="s">
        <v>164</v>
      </c>
      <c r="G1907" t="s">
        <v>257</v>
      </c>
      <c r="H1907" t="s">
        <v>16</v>
      </c>
      <c r="I1907" t="s">
        <v>2314</v>
      </c>
      <c r="J1907" t="s">
        <v>9</v>
      </c>
      <c r="K1907" t="s">
        <v>123</v>
      </c>
      <c r="L1907" t="s">
        <v>356</v>
      </c>
      <c r="M1907" t="s">
        <v>9</v>
      </c>
      <c r="N1907" t="s">
        <v>2047</v>
      </c>
      <c r="O1907" t="s">
        <v>1295</v>
      </c>
      <c r="P1907" t="s">
        <v>2506</v>
      </c>
      <c r="Q1907" t="s">
        <v>24</v>
      </c>
      <c r="R1907" t="s">
        <v>2485</v>
      </c>
      <c r="S1907" t="s">
        <v>114</v>
      </c>
      <c r="T1907" t="s">
        <v>5245</v>
      </c>
    </row>
    <row r="1908" spans="1:30" x14ac:dyDescent="0.35">
      <c r="A1908">
        <v>3.9093660374652499E+17</v>
      </c>
      <c r="B1908" s="1">
        <v>41564</v>
      </c>
      <c r="C1908">
        <v>0</v>
      </c>
      <c r="D1908" t="s">
        <v>5246</v>
      </c>
      <c r="E1908" s="4" t="str" cm="1">
        <f t="array" ref="E1908">_xlfn.TEXTJOIN(", ", TRUE, IF(COUNTIF(D1908, "*"&amp;$BP$2:$BP$79&amp;"*"), $BP$2:$BP$79, ""))</f>
        <v/>
      </c>
      <c r="F1908" t="s">
        <v>17</v>
      </c>
      <c r="G1908" t="s">
        <v>18</v>
      </c>
      <c r="H1908" t="s">
        <v>31</v>
      </c>
      <c r="I1908" t="s">
        <v>4758</v>
      </c>
      <c r="J1908" t="s">
        <v>1546</v>
      </c>
      <c r="K1908" t="s">
        <v>4834</v>
      </c>
      <c r="L1908" t="s">
        <v>608</v>
      </c>
      <c r="M1908" t="s">
        <v>21</v>
      </c>
    </row>
    <row r="1909" spans="1:30" x14ac:dyDescent="0.35">
      <c r="A1909">
        <v>3.9086311188164602E+17</v>
      </c>
      <c r="B1909" s="1">
        <v>41564</v>
      </c>
      <c r="C1909">
        <v>-2.0833333333333301E-2</v>
      </c>
      <c r="D1909" t="s">
        <v>5247</v>
      </c>
      <c r="E1909" s="4" t="str" cm="1">
        <f t="array" ref="E1909">_xlfn.TEXTJOIN(", ", TRUE, IF(COUNTIF(D1909, "*"&amp;$BP$2:$BP$79&amp;"*"), $BP$2:$BP$79, ""))</f>
        <v/>
      </c>
      <c r="F1909" t="s">
        <v>238</v>
      </c>
      <c r="G1909" t="s">
        <v>38</v>
      </c>
      <c r="H1909" t="s">
        <v>382</v>
      </c>
      <c r="I1909" t="s">
        <v>5248</v>
      </c>
      <c r="J1909" t="s">
        <v>5030</v>
      </c>
      <c r="K1909" t="s">
        <v>89</v>
      </c>
      <c r="L1909" t="s">
        <v>238</v>
      </c>
      <c r="M1909" t="s">
        <v>218</v>
      </c>
      <c r="N1909" t="s">
        <v>503</v>
      </c>
      <c r="O1909" t="s">
        <v>502</v>
      </c>
      <c r="Q1909" t="s">
        <v>5249</v>
      </c>
      <c r="R1909" t="s">
        <v>802</v>
      </c>
      <c r="S1909" t="s">
        <v>565</v>
      </c>
      <c r="T1909" t="s">
        <v>5250</v>
      </c>
      <c r="U1909" t="s">
        <v>17</v>
      </c>
      <c r="V1909" t="s">
        <v>98</v>
      </c>
    </row>
    <row r="1910" spans="1:30" x14ac:dyDescent="0.35">
      <c r="A1910">
        <v>3.9086191732706899E+17</v>
      </c>
      <c r="B1910" s="1">
        <v>41564</v>
      </c>
      <c r="C1910">
        <v>0.33333333333333298</v>
      </c>
      <c r="D1910" t="s">
        <v>5251</v>
      </c>
      <c r="E1910" s="4" t="str" cm="1">
        <f t="array" ref="E1910">_xlfn.TEXTJOIN(", ", TRUE, IF(COUNTIF(D1910, "*"&amp;$BP$2:$BP$79&amp;"*"), $BP$2:$BP$79, ""))</f>
        <v/>
      </c>
      <c r="F1910" t="s">
        <v>17</v>
      </c>
      <c r="G1910" t="s">
        <v>98</v>
      </c>
      <c r="H1910" t="s">
        <v>9</v>
      </c>
      <c r="I1910" t="s">
        <v>5252</v>
      </c>
      <c r="J1910" t="s">
        <v>938</v>
      </c>
      <c r="K1910" t="s">
        <v>440</v>
      </c>
      <c r="L1910" t="s">
        <v>6</v>
      </c>
      <c r="M1910" t="s">
        <v>214</v>
      </c>
      <c r="N1910" t="s">
        <v>16</v>
      </c>
      <c r="O1910" t="s">
        <v>124</v>
      </c>
      <c r="P1910" t="s">
        <v>1932</v>
      </c>
      <c r="Q1910" t="s">
        <v>611</v>
      </c>
      <c r="R1910" t="s">
        <v>356</v>
      </c>
    </row>
    <row r="1911" spans="1:30" x14ac:dyDescent="0.35">
      <c r="A1911">
        <v>3.9086084472609498E+17</v>
      </c>
      <c r="B1911" s="1">
        <v>41564</v>
      </c>
      <c r="C1911">
        <v>-0.4</v>
      </c>
      <c r="D1911" t="s">
        <v>5253</v>
      </c>
      <c r="E1911" s="4" t="str" cm="1">
        <f t="array" ref="E1911">_xlfn.TEXTJOIN(", ", TRUE, IF(COUNTIF(D1911, "*"&amp;$BP$2:$BP$79&amp;"*"), $BP$2:$BP$79, ""))</f>
        <v/>
      </c>
      <c r="F1911" t="s">
        <v>17</v>
      </c>
      <c r="G1911" t="s">
        <v>98</v>
      </c>
      <c r="H1911" t="s">
        <v>944</v>
      </c>
      <c r="I1911" t="s">
        <v>91</v>
      </c>
      <c r="J1911" t="s">
        <v>211</v>
      </c>
      <c r="K1911" t="s">
        <v>9</v>
      </c>
      <c r="L1911" t="s">
        <v>78</v>
      </c>
      <c r="M1911" t="s">
        <v>845</v>
      </c>
      <c r="N1911" t="s">
        <v>91</v>
      </c>
      <c r="O1911" t="s">
        <v>5254</v>
      </c>
      <c r="P1911" t="s">
        <v>24</v>
      </c>
      <c r="Q1911" t="s">
        <v>1328</v>
      </c>
      <c r="R1911" t="s">
        <v>240</v>
      </c>
      <c r="S1911" t="s">
        <v>456</v>
      </c>
      <c r="T1911" t="s">
        <v>152</v>
      </c>
      <c r="U1911" t="s">
        <v>5255</v>
      </c>
      <c r="V1911" t="s">
        <v>104</v>
      </c>
      <c r="W1911" t="s">
        <v>5256</v>
      </c>
      <c r="X1911" t="s">
        <v>1029</v>
      </c>
      <c r="Y1911" t="s">
        <v>240</v>
      </c>
      <c r="Z1911" t="s">
        <v>91</v>
      </c>
      <c r="AA1911" t="s">
        <v>1353</v>
      </c>
    </row>
    <row r="1912" spans="1:30" x14ac:dyDescent="0.35">
      <c r="A1912">
        <v>3.9085972928032301E+17</v>
      </c>
      <c r="B1912" s="1">
        <v>41564</v>
      </c>
      <c r="C1912">
        <v>-0.4</v>
      </c>
      <c r="D1912" t="s">
        <v>5257</v>
      </c>
      <c r="E1912" s="4" t="str" cm="1">
        <f t="array" ref="E1912">_xlfn.TEXTJOIN(", ", TRUE, IF(COUNTIF(D1912, "*"&amp;$BP$2:$BP$79&amp;"*"), $BP$2:$BP$79, ""))</f>
        <v/>
      </c>
      <c r="F1912" t="s">
        <v>238</v>
      </c>
      <c r="G1912" t="s">
        <v>741</v>
      </c>
      <c r="H1912" t="s">
        <v>4139</v>
      </c>
      <c r="I1912" t="s">
        <v>30</v>
      </c>
      <c r="J1912" t="s">
        <v>555</v>
      </c>
      <c r="K1912" t="s">
        <v>24</v>
      </c>
      <c r="L1912" t="s">
        <v>2719</v>
      </c>
      <c r="M1912" t="s">
        <v>360</v>
      </c>
      <c r="N1912" t="s">
        <v>1547</v>
      </c>
      <c r="O1912" t="s">
        <v>1673</v>
      </c>
      <c r="P1912" t="s">
        <v>689</v>
      </c>
      <c r="Q1912" t="s">
        <v>17</v>
      </c>
      <c r="R1912" t="s">
        <v>98</v>
      </c>
    </row>
    <row r="1913" spans="1:30" x14ac:dyDescent="0.35">
      <c r="A1913">
        <v>3.9085803452984902E+17</v>
      </c>
      <c r="B1913" s="1">
        <v>41564</v>
      </c>
      <c r="C1913">
        <v>0.233333333333333</v>
      </c>
      <c r="D1913" t="s">
        <v>5258</v>
      </c>
      <c r="E1913" s="4" t="str" cm="1">
        <f t="array" ref="E1913">_xlfn.TEXTJOIN(", ", TRUE, IF(COUNTIF(D1913, "*"&amp;$BP$2:$BP$79&amp;"*"), $BP$2:$BP$79, ""))</f>
        <v/>
      </c>
      <c r="F1913" t="s">
        <v>30</v>
      </c>
      <c r="G1913" t="s">
        <v>949</v>
      </c>
      <c r="H1913" t="s">
        <v>1250</v>
      </c>
      <c r="I1913" t="s">
        <v>137</v>
      </c>
      <c r="J1913" t="s">
        <v>1629</v>
      </c>
      <c r="K1913" t="s">
        <v>5259</v>
      </c>
      <c r="L1913" t="s">
        <v>356</v>
      </c>
      <c r="M1913" t="s">
        <v>382</v>
      </c>
      <c r="N1913" t="s">
        <v>11</v>
      </c>
      <c r="O1913" t="s">
        <v>238</v>
      </c>
      <c r="P1913" t="s">
        <v>2559</v>
      </c>
      <c r="Q1913" t="s">
        <v>92</v>
      </c>
      <c r="R1913" t="s">
        <v>234</v>
      </c>
      <c r="S1913" t="s">
        <v>137</v>
      </c>
      <c r="T1913" t="s">
        <v>30</v>
      </c>
      <c r="U1913" t="s">
        <v>3562</v>
      </c>
      <c r="V1913" t="s">
        <v>24</v>
      </c>
      <c r="W1913" t="s">
        <v>30</v>
      </c>
      <c r="X1913" t="s">
        <v>45</v>
      </c>
      <c r="Y1913" t="s">
        <v>484</v>
      </c>
      <c r="Z1913" t="s">
        <v>16</v>
      </c>
      <c r="AA1913" t="s">
        <v>49</v>
      </c>
      <c r="AB1913" t="s">
        <v>161</v>
      </c>
      <c r="AC1913" t="s">
        <v>17</v>
      </c>
      <c r="AD1913" t="s">
        <v>98</v>
      </c>
    </row>
    <row r="1914" spans="1:30" x14ac:dyDescent="0.35">
      <c r="A1914">
        <v>3.9085702001160602E+17</v>
      </c>
      <c r="B1914" s="1">
        <v>41564</v>
      </c>
      <c r="C1914">
        <v>6.6666666666666596E-2</v>
      </c>
      <c r="D1914" t="s">
        <v>5260</v>
      </c>
      <c r="E1914" s="4" t="str" cm="1">
        <f t="array" ref="E1914">_xlfn.TEXTJOIN(", ", TRUE, IF(COUNTIF(D1914, "*"&amp;$BP$2:$BP$79&amp;"*"), $BP$2:$BP$79, ""))</f>
        <v/>
      </c>
      <c r="F1914" t="s">
        <v>944</v>
      </c>
      <c r="G1914" t="s">
        <v>64</v>
      </c>
      <c r="H1914" t="s">
        <v>886</v>
      </c>
      <c r="I1914" t="s">
        <v>637</v>
      </c>
      <c r="J1914" t="s">
        <v>218</v>
      </c>
      <c r="K1914" t="s">
        <v>34</v>
      </c>
      <c r="L1914" t="s">
        <v>4105</v>
      </c>
      <c r="M1914" t="s">
        <v>289</v>
      </c>
      <c r="O1914" t="s">
        <v>30</v>
      </c>
      <c r="P1914" t="s">
        <v>166</v>
      </c>
      <c r="Q1914" t="s">
        <v>62</v>
      </c>
      <c r="R1914" t="s">
        <v>218</v>
      </c>
      <c r="S1914" t="s">
        <v>3209</v>
      </c>
      <c r="T1914" t="s">
        <v>5261</v>
      </c>
      <c r="U1914" t="s">
        <v>57</v>
      </c>
      <c r="V1914" t="s">
        <v>39</v>
      </c>
      <c r="W1914" t="s">
        <v>3163</v>
      </c>
      <c r="X1914" t="s">
        <v>17</v>
      </c>
      <c r="Y1914" t="s">
        <v>98</v>
      </c>
      <c r="Z1914" t="s">
        <v>156</v>
      </c>
      <c r="AA1914" t="s">
        <v>30</v>
      </c>
      <c r="AB1914" t="s">
        <v>5243</v>
      </c>
    </row>
    <row r="1915" spans="1:30" x14ac:dyDescent="0.35">
      <c r="A1915">
        <v>3.9085603727777702E+17</v>
      </c>
      <c r="B1915" s="1">
        <v>41564</v>
      </c>
      <c r="C1915">
        <v>0.25</v>
      </c>
      <c r="D1915" t="s">
        <v>5262</v>
      </c>
      <c r="E1915" s="4" t="str" cm="1">
        <f t="array" ref="E1915">_xlfn.TEXTJOIN(", ", TRUE, IF(COUNTIF(D1915, "*"&amp;$BP$2:$BP$79&amp;"*"), $BP$2:$BP$79, ""))</f>
        <v/>
      </c>
      <c r="F1915" t="s">
        <v>30</v>
      </c>
      <c r="G1915" t="s">
        <v>502</v>
      </c>
      <c r="H1915" t="s">
        <v>845</v>
      </c>
      <c r="I1915" t="s">
        <v>810</v>
      </c>
      <c r="J1915" t="s">
        <v>15</v>
      </c>
      <c r="K1915">
        <v>17</v>
      </c>
      <c r="L1915" t="s">
        <v>204</v>
      </c>
      <c r="M1915" t="s">
        <v>137</v>
      </c>
      <c r="N1915" t="s">
        <v>232</v>
      </c>
      <c r="O1915" t="s">
        <v>29</v>
      </c>
      <c r="P1915" t="s">
        <v>17</v>
      </c>
      <c r="Q1915" t="s">
        <v>98</v>
      </c>
    </row>
    <row r="1916" spans="1:30" x14ac:dyDescent="0.35">
      <c r="A1916">
        <v>3.9067620446374701E+17</v>
      </c>
      <c r="B1916" s="1">
        <v>41563</v>
      </c>
      <c r="C1916">
        <v>0</v>
      </c>
      <c r="D1916" t="s">
        <v>5263</v>
      </c>
      <c r="E1916" s="4" t="str" cm="1">
        <f t="array" ref="E1916">_xlfn.TEXTJOIN(", ", TRUE, IF(COUNTIF(D1916, "*"&amp;$BP$2:$BP$79&amp;"*"), $BP$2:$BP$79, ""))</f>
        <v/>
      </c>
      <c r="F1916" t="s">
        <v>37</v>
      </c>
      <c r="G1916" t="s">
        <v>30</v>
      </c>
      <c r="H1916" t="s">
        <v>628</v>
      </c>
      <c r="I1916" t="s">
        <v>100</v>
      </c>
      <c r="J1916" t="s">
        <v>627</v>
      </c>
      <c r="K1916" t="s">
        <v>15</v>
      </c>
      <c r="L1916" t="s">
        <v>272</v>
      </c>
      <c r="M1916" t="s">
        <v>253</v>
      </c>
      <c r="N1916" t="s">
        <v>38</v>
      </c>
      <c r="O1916" t="s">
        <v>211</v>
      </c>
      <c r="P1916" t="s">
        <v>217</v>
      </c>
      <c r="Q1916" t="s">
        <v>152</v>
      </c>
      <c r="R1916" t="s">
        <v>633</v>
      </c>
      <c r="S1916" t="s">
        <v>71</v>
      </c>
      <c r="T1916" t="s">
        <v>144</v>
      </c>
      <c r="U1916" t="s">
        <v>5264</v>
      </c>
      <c r="V1916" t="s">
        <v>360</v>
      </c>
      <c r="W1916" t="s">
        <v>845</v>
      </c>
      <c r="X1916" t="s">
        <v>17</v>
      </c>
      <c r="Y1916" t="s">
        <v>98</v>
      </c>
    </row>
    <row r="1917" spans="1:30" x14ac:dyDescent="0.35">
      <c r="A1917">
        <v>3.9067059476248499E+17</v>
      </c>
      <c r="B1917" s="1">
        <v>41563</v>
      </c>
      <c r="C1917">
        <v>0.1</v>
      </c>
      <c r="D1917" t="s">
        <v>5265</v>
      </c>
      <c r="E1917" s="4" t="str" cm="1">
        <f t="array" ref="E1917">_xlfn.TEXTJOIN(", ", TRUE, IF(COUNTIF(D1917, "*"&amp;$BP$2:$BP$79&amp;"*"), $BP$2:$BP$79, ""))</f>
        <v/>
      </c>
      <c r="F1917" t="s">
        <v>214</v>
      </c>
      <c r="G1917" t="s">
        <v>9</v>
      </c>
      <c r="H1917" t="s">
        <v>30</v>
      </c>
      <c r="I1917" t="s">
        <v>299</v>
      </c>
      <c r="J1917" t="s">
        <v>24</v>
      </c>
      <c r="K1917" t="s">
        <v>503</v>
      </c>
      <c r="L1917" t="s">
        <v>67</v>
      </c>
      <c r="M1917" t="s">
        <v>1186</v>
      </c>
      <c r="N1917" t="s">
        <v>294</v>
      </c>
      <c r="O1917" t="s">
        <v>1030</v>
      </c>
      <c r="P1917" t="s">
        <v>974</v>
      </c>
      <c r="Q1917" t="s">
        <v>100</v>
      </c>
      <c r="R1917" t="s">
        <v>1467</v>
      </c>
      <c r="S1917" t="s">
        <v>1468</v>
      </c>
      <c r="T1917" t="s">
        <v>30</v>
      </c>
      <c r="U1917" t="s">
        <v>810</v>
      </c>
      <c r="V1917" t="s">
        <v>9</v>
      </c>
      <c r="W1917" t="s">
        <v>152</v>
      </c>
      <c r="X1917" t="s">
        <v>1050</v>
      </c>
      <c r="Y1917" t="s">
        <v>232</v>
      </c>
      <c r="Z1917" t="s">
        <v>944</v>
      </c>
      <c r="AA1917" t="s">
        <v>123</v>
      </c>
      <c r="AB1917" t="s">
        <v>356</v>
      </c>
      <c r="AC1917" t="s">
        <v>9</v>
      </c>
      <c r="AD1917" t="s">
        <v>91</v>
      </c>
    </row>
    <row r="1918" spans="1:30" x14ac:dyDescent="0.35">
      <c r="A1918">
        <v>3.9054683966708902E+17</v>
      </c>
      <c r="B1918" s="1">
        <v>41563</v>
      </c>
      <c r="C1918">
        <v>0</v>
      </c>
      <c r="D1918" t="s">
        <v>5266</v>
      </c>
      <c r="E1918" s="4" t="str" cm="1">
        <f t="array" ref="E1918">_xlfn.TEXTJOIN(", ", TRUE, IF(COUNTIF(D1918, "*"&amp;$BP$2:$BP$79&amp;"*"), $BP$2:$BP$79, ""))</f>
        <v/>
      </c>
      <c r="F1918" t="s">
        <v>506</v>
      </c>
      <c r="G1918" t="s">
        <v>9</v>
      </c>
      <c r="H1918" t="s">
        <v>474</v>
      </c>
      <c r="I1918" t="s">
        <v>5267</v>
      </c>
      <c r="J1918" t="s">
        <v>9</v>
      </c>
      <c r="K1918" t="s">
        <v>5268</v>
      </c>
    </row>
    <row r="1919" spans="1:30" x14ac:dyDescent="0.35">
      <c r="A1919">
        <v>3.9049289512531898E+17</v>
      </c>
      <c r="B1919" s="1">
        <v>41563</v>
      </c>
      <c r="C1919">
        <v>0</v>
      </c>
      <c r="D1919" t="s">
        <v>5269</v>
      </c>
      <c r="E1919" s="4" t="str" cm="1">
        <f t="array" ref="E1919">_xlfn.TEXTJOIN(", ", TRUE, IF(COUNTIF(D1919, "*"&amp;$BP$2:$BP$79&amp;"*"), $BP$2:$BP$79, ""))</f>
        <v/>
      </c>
      <c r="F1919" t="s">
        <v>439</v>
      </c>
      <c r="G1919">
        <v>16</v>
      </c>
      <c r="H1919" t="s">
        <v>24</v>
      </c>
      <c r="I1919" t="s">
        <v>30</v>
      </c>
      <c r="J1919" t="s">
        <v>5270</v>
      </c>
      <c r="K1919" t="s">
        <v>11</v>
      </c>
      <c r="L1919" t="s">
        <v>404</v>
      </c>
      <c r="M1919" t="s">
        <v>5271</v>
      </c>
      <c r="N1919" t="s">
        <v>273</v>
      </c>
      <c r="O1919" t="s">
        <v>9</v>
      </c>
      <c r="P1919" t="s">
        <v>5268</v>
      </c>
    </row>
    <row r="1920" spans="1:30" x14ac:dyDescent="0.35">
      <c r="A1920">
        <v>3.9030906142341901E+17</v>
      </c>
      <c r="B1920" s="1">
        <v>41562</v>
      </c>
      <c r="C1920">
        <v>0.2</v>
      </c>
      <c r="D1920" t="s">
        <v>5272</v>
      </c>
      <c r="E1920" s="4" t="str" cm="1">
        <f t="array" ref="E1920">_xlfn.TEXTJOIN(", ", TRUE, IF(COUNTIF(D1920, "*"&amp;$BP$2:$BP$79&amp;"*"), $BP$2:$BP$79, ""))</f>
        <v/>
      </c>
      <c r="F1920" t="s">
        <v>506</v>
      </c>
      <c r="G1920" t="s">
        <v>276</v>
      </c>
      <c r="H1920" t="s">
        <v>6</v>
      </c>
      <c r="I1920" t="s">
        <v>277</v>
      </c>
      <c r="J1920" t="s">
        <v>164</v>
      </c>
      <c r="K1920" t="s">
        <v>257</v>
      </c>
      <c r="L1920" t="s">
        <v>9</v>
      </c>
      <c r="M1920" t="s">
        <v>5268</v>
      </c>
      <c r="N1920" t="s">
        <v>42</v>
      </c>
      <c r="O1920" t="s">
        <v>360</v>
      </c>
      <c r="P1920" t="s">
        <v>208</v>
      </c>
      <c r="Q1920" t="s">
        <v>5273</v>
      </c>
      <c r="R1920" t="s">
        <v>152</v>
      </c>
      <c r="S1920" t="s">
        <v>1969</v>
      </c>
      <c r="T1920" t="s">
        <v>810</v>
      </c>
    </row>
    <row r="1921" spans="1:25" x14ac:dyDescent="0.35">
      <c r="A1921">
        <v>3.9028874423582298E+17</v>
      </c>
      <c r="B1921" s="1">
        <v>41562</v>
      </c>
      <c r="C1921">
        <v>0</v>
      </c>
      <c r="D1921" t="s">
        <v>5274</v>
      </c>
      <c r="E1921" s="4" t="str" cm="1">
        <f t="array" ref="E1921">_xlfn.TEXTJOIN(", ", TRUE, IF(COUNTIF(D1921, "*"&amp;$BP$2:$BP$79&amp;"*"), $BP$2:$BP$79, ""))</f>
        <v/>
      </c>
      <c r="F1921" t="s">
        <v>11</v>
      </c>
      <c r="G1921" t="s">
        <v>137</v>
      </c>
      <c r="H1921" t="s">
        <v>4710</v>
      </c>
      <c r="I1921" t="s">
        <v>474</v>
      </c>
      <c r="J1921" t="s">
        <v>5275</v>
      </c>
      <c r="K1921" t="s">
        <v>4815</v>
      </c>
      <c r="L1921" t="s">
        <v>628</v>
      </c>
      <c r="M1921" t="s">
        <v>9</v>
      </c>
      <c r="N1921" t="s">
        <v>742</v>
      </c>
      <c r="O1921" t="s">
        <v>1829</v>
      </c>
      <c r="P1921" t="s">
        <v>360</v>
      </c>
      <c r="Q1921" t="s">
        <v>484</v>
      </c>
      <c r="R1921" t="s">
        <v>5276</v>
      </c>
      <c r="S1921" t="s">
        <v>21</v>
      </c>
    </row>
    <row r="1922" spans="1:25" x14ac:dyDescent="0.35">
      <c r="A1922">
        <v>3.9028072398417901E+17</v>
      </c>
      <c r="B1922" s="1">
        <v>41562</v>
      </c>
      <c r="C1922">
        <v>0</v>
      </c>
      <c r="D1922" t="s">
        <v>5277</v>
      </c>
      <c r="E1922" s="4" t="str" cm="1">
        <f t="array" ref="E1922">_xlfn.TEXTJOIN(", ", TRUE, IF(COUNTIF(D1922, "*"&amp;$BP$2:$BP$79&amp;"*"), $BP$2:$BP$79, ""))</f>
        <v/>
      </c>
      <c r="F1922" t="s">
        <v>506</v>
      </c>
      <c r="G1922" t="s">
        <v>276</v>
      </c>
      <c r="H1922" t="s">
        <v>6</v>
      </c>
      <c r="I1922" t="s">
        <v>222</v>
      </c>
      <c r="J1922" t="s">
        <v>272</v>
      </c>
      <c r="K1922" t="s">
        <v>564</v>
      </c>
      <c r="L1922" t="s">
        <v>372</v>
      </c>
      <c r="M1922" t="s">
        <v>75</v>
      </c>
      <c r="N1922" t="s">
        <v>5278</v>
      </c>
      <c r="O1922" t="s">
        <v>24</v>
      </c>
      <c r="P1922" t="s">
        <v>75</v>
      </c>
      <c r="Q1922" t="s">
        <v>4815</v>
      </c>
      <c r="R1922" t="s">
        <v>2421</v>
      </c>
      <c r="S1922" t="s">
        <v>360</v>
      </c>
      <c r="T1922" t="s">
        <v>484</v>
      </c>
      <c r="U1922" t="s">
        <v>140</v>
      </c>
      <c r="V1922" t="s">
        <v>49</v>
      </c>
      <c r="W1922" t="s">
        <v>5279</v>
      </c>
      <c r="X1922" t="s">
        <v>5268</v>
      </c>
    </row>
    <row r="1923" spans="1:25" x14ac:dyDescent="0.35">
      <c r="A1923">
        <v>3.9019947904900698E+17</v>
      </c>
      <c r="B1923" s="1">
        <v>41562</v>
      </c>
      <c r="C1923">
        <v>0.2</v>
      </c>
      <c r="D1923" t="s">
        <v>5280</v>
      </c>
      <c r="E1923" s="4" t="str" cm="1">
        <f t="array" ref="E1923">_xlfn.TEXTJOIN(", ", TRUE, IF(COUNTIF(D1923, "*"&amp;$BP$2:$BP$79&amp;"*"), $BP$2:$BP$79, ""))</f>
        <v/>
      </c>
      <c r="F1923" t="s">
        <v>234</v>
      </c>
      <c r="G1923" t="s">
        <v>137</v>
      </c>
      <c r="H1923" t="s">
        <v>247</v>
      </c>
      <c r="I1923" t="s">
        <v>1457</v>
      </c>
      <c r="J1923" t="s">
        <v>813</v>
      </c>
      <c r="K1923" t="s">
        <v>382</v>
      </c>
      <c r="L1923" t="s">
        <v>152</v>
      </c>
      <c r="M1923" t="s">
        <v>1969</v>
      </c>
      <c r="N1923" t="s">
        <v>810</v>
      </c>
      <c r="O1923" t="s">
        <v>276</v>
      </c>
      <c r="P1923" t="s">
        <v>272</v>
      </c>
      <c r="Q1923" t="s">
        <v>833</v>
      </c>
      <c r="R1923" t="s">
        <v>92</v>
      </c>
      <c r="S1923" t="s">
        <v>164</v>
      </c>
      <c r="T1923" t="s">
        <v>555</v>
      </c>
      <c r="U1923" t="s">
        <v>5268</v>
      </c>
    </row>
    <row r="1924" spans="1:25" x14ac:dyDescent="0.35">
      <c r="A1924">
        <v>3.9018568787964698E+17</v>
      </c>
      <c r="B1924" s="1">
        <v>41562</v>
      </c>
      <c r="C1924">
        <v>-0.155555555555555</v>
      </c>
      <c r="D1924" t="s">
        <v>5281</v>
      </c>
      <c r="E1924" s="4" t="str" cm="1">
        <f t="array" ref="E1924">_xlfn.TEXTJOIN(", ", TRUE, IF(COUNTIF(D1924, "*"&amp;$BP$2:$BP$79&amp;"*"), $BP$2:$BP$79, ""))</f>
        <v/>
      </c>
      <c r="F1924" t="s">
        <v>506</v>
      </c>
      <c r="G1924" t="s">
        <v>276</v>
      </c>
      <c r="H1924" t="s">
        <v>6</v>
      </c>
      <c r="I1924" t="s">
        <v>277</v>
      </c>
      <c r="J1924" t="s">
        <v>71</v>
      </c>
      <c r="K1924" t="s">
        <v>5282</v>
      </c>
      <c r="L1924" t="s">
        <v>74</v>
      </c>
      <c r="M1924" t="s">
        <v>30</v>
      </c>
      <c r="N1924" t="s">
        <v>845</v>
      </c>
      <c r="O1924" t="s">
        <v>137</v>
      </c>
      <c r="P1924" t="s">
        <v>399</v>
      </c>
      <c r="Q1924" t="s">
        <v>49</v>
      </c>
      <c r="R1924" t="s">
        <v>5283</v>
      </c>
      <c r="S1924" t="s">
        <v>5284</v>
      </c>
      <c r="T1924" t="s">
        <v>5268</v>
      </c>
    </row>
    <row r="1925" spans="1:25" x14ac:dyDescent="0.35">
      <c r="A1925">
        <v>3.9016012446919802E+17</v>
      </c>
      <c r="B1925" s="1">
        <v>41562</v>
      </c>
      <c r="C1925">
        <v>0.2</v>
      </c>
      <c r="D1925" t="s">
        <v>5285</v>
      </c>
      <c r="E1925" s="4" t="str" cm="1">
        <f t="array" ref="E1925">_xlfn.TEXTJOIN(", ", TRUE, IF(COUNTIF(D1925, "*"&amp;$BP$2:$BP$79&amp;"*"), $BP$2:$BP$79, ""))</f>
        <v/>
      </c>
      <c r="F1925" t="s">
        <v>276</v>
      </c>
      <c r="G1925" t="s">
        <v>30</v>
      </c>
      <c r="H1925" t="s">
        <v>1633</v>
      </c>
      <c r="I1925" t="s">
        <v>5286</v>
      </c>
      <c r="J1925" t="s">
        <v>397</v>
      </c>
      <c r="K1925" t="s">
        <v>1071</v>
      </c>
      <c r="L1925" t="s">
        <v>191</v>
      </c>
      <c r="M1925" t="s">
        <v>1313</v>
      </c>
      <c r="N1925" t="s">
        <v>234</v>
      </c>
      <c r="O1925" t="s">
        <v>228</v>
      </c>
      <c r="P1925" t="s">
        <v>3281</v>
      </c>
      <c r="Q1925" t="s">
        <v>152</v>
      </c>
      <c r="R1925" t="s">
        <v>1969</v>
      </c>
      <c r="S1925" t="s">
        <v>810</v>
      </c>
      <c r="T1925" t="s">
        <v>5268</v>
      </c>
    </row>
    <row r="1926" spans="1:25" x14ac:dyDescent="0.35">
      <c r="A1926">
        <v>3.9014705971974099E+17</v>
      </c>
      <c r="B1926" s="1">
        <v>41562</v>
      </c>
      <c r="C1926">
        <v>0</v>
      </c>
      <c r="D1926" t="s">
        <v>5287</v>
      </c>
      <c r="E1926" s="4" t="str" cm="1">
        <f t="array" ref="E1926">_xlfn.TEXTJOIN(", ", TRUE, IF(COUNTIF(D1926, "*"&amp;$BP$2:$BP$79&amp;"*"), $BP$2:$BP$79, ""))</f>
        <v/>
      </c>
      <c r="F1926" t="s">
        <v>506</v>
      </c>
      <c r="G1926" t="s">
        <v>9</v>
      </c>
      <c r="H1926" t="s">
        <v>474</v>
      </c>
      <c r="I1926" t="s">
        <v>5275</v>
      </c>
      <c r="J1926" t="s">
        <v>4815</v>
      </c>
      <c r="K1926" t="s">
        <v>628</v>
      </c>
      <c r="L1926" t="s">
        <v>15</v>
      </c>
      <c r="M1926" t="s">
        <v>30</v>
      </c>
      <c r="N1926" t="s">
        <v>614</v>
      </c>
      <c r="O1926" t="s">
        <v>24</v>
      </c>
      <c r="P1926" t="s">
        <v>5006</v>
      </c>
      <c r="Q1926" t="s">
        <v>92</v>
      </c>
      <c r="R1926" t="s">
        <v>124</v>
      </c>
      <c r="S1926" t="s">
        <v>555</v>
      </c>
      <c r="T1926" t="s">
        <v>1050</v>
      </c>
      <c r="U1926" t="s">
        <v>30</v>
      </c>
      <c r="V1926" t="s">
        <v>845</v>
      </c>
      <c r="W1926" t="s">
        <v>810</v>
      </c>
      <c r="X1926" t="s">
        <v>232</v>
      </c>
      <c r="Y1926" t="s">
        <v>5268</v>
      </c>
    </row>
    <row r="1927" spans="1:25" x14ac:dyDescent="0.35">
      <c r="A1927">
        <v>3.9014193352108403E+17</v>
      </c>
      <c r="B1927" s="1">
        <v>41562</v>
      </c>
      <c r="C1927">
        <v>0.2</v>
      </c>
      <c r="D1927" t="s">
        <v>5288</v>
      </c>
      <c r="E1927" s="4" t="str" cm="1">
        <f t="array" ref="E1927">_xlfn.TEXTJOIN(", ", TRUE, IF(COUNTIF(D1927, "*"&amp;$BP$2:$BP$79&amp;"*"), $BP$2:$BP$79, ""))</f>
        <v/>
      </c>
      <c r="F1927" t="s">
        <v>5275</v>
      </c>
      <c r="G1927" t="s">
        <v>4815</v>
      </c>
      <c r="H1927" t="s">
        <v>628</v>
      </c>
      <c r="I1927" t="s">
        <v>218</v>
      </c>
      <c r="J1927" t="s">
        <v>2301</v>
      </c>
      <c r="K1927" t="s">
        <v>152</v>
      </c>
      <c r="L1927" t="s">
        <v>1969</v>
      </c>
      <c r="M1927" t="s">
        <v>810</v>
      </c>
      <c r="N1927" t="s">
        <v>474</v>
      </c>
      <c r="O1927" t="s">
        <v>114</v>
      </c>
      <c r="P1927" t="s">
        <v>9</v>
      </c>
      <c r="Q1927" t="s">
        <v>5268</v>
      </c>
      <c r="R1927" t="s">
        <v>21</v>
      </c>
    </row>
    <row r="1928" spans="1:25" x14ac:dyDescent="0.35">
      <c r="A1928">
        <v>3.8978640179484602E+17</v>
      </c>
      <c r="B1928" s="1">
        <v>41561</v>
      </c>
      <c r="C1928">
        <v>0</v>
      </c>
      <c r="D1928" t="s">
        <v>5289</v>
      </c>
      <c r="E1928" s="4" t="str" cm="1">
        <f t="array" ref="E1928">_xlfn.TEXTJOIN(", ", TRUE, IF(COUNTIF(D1928, "*"&amp;$BP$2:$BP$79&amp;"*"), $BP$2:$BP$79, ""))</f>
        <v/>
      </c>
      <c r="F1928" t="s">
        <v>276</v>
      </c>
      <c r="G1928" t="s">
        <v>30</v>
      </c>
      <c r="H1928" t="s">
        <v>5243</v>
      </c>
      <c r="I1928" t="s">
        <v>3619</v>
      </c>
      <c r="J1928" t="s">
        <v>9</v>
      </c>
      <c r="K1928" t="s">
        <v>2697</v>
      </c>
      <c r="L1928">
        <v>1</v>
      </c>
      <c r="M1928" t="s">
        <v>240</v>
      </c>
      <c r="N1928" t="s">
        <v>144</v>
      </c>
      <c r="O1928" t="s">
        <v>253</v>
      </c>
      <c r="P1928" t="s">
        <v>1552</v>
      </c>
      <c r="Q1928" t="s">
        <v>30</v>
      </c>
      <c r="R1928" t="s">
        <v>484</v>
      </c>
      <c r="S1928">
        <v>5000000000</v>
      </c>
      <c r="T1928" t="s">
        <v>21</v>
      </c>
      <c r="U1928" t="s">
        <v>816</v>
      </c>
    </row>
    <row r="1929" spans="1:25" x14ac:dyDescent="0.35">
      <c r="A1929">
        <v>3.8976105784711898E+17</v>
      </c>
      <c r="B1929" s="1">
        <v>41561</v>
      </c>
      <c r="C1929">
        <v>0</v>
      </c>
      <c r="D1929" t="s">
        <v>5290</v>
      </c>
      <c r="E1929" s="4" t="str" cm="1">
        <f t="array" ref="E1929">_xlfn.TEXTJOIN(", ", TRUE, IF(COUNTIF(D1929, "*"&amp;$BP$2:$BP$79&amp;"*"), $BP$2:$BP$79, ""))</f>
        <v/>
      </c>
      <c r="F1929" t="s">
        <v>474</v>
      </c>
      <c r="G1929" t="s">
        <v>5275</v>
      </c>
      <c r="H1929" t="s">
        <v>4815</v>
      </c>
      <c r="I1929" t="s">
        <v>628</v>
      </c>
      <c r="J1929" t="s">
        <v>9</v>
      </c>
      <c r="K1929" t="s">
        <v>742</v>
      </c>
      <c r="L1929" t="s">
        <v>1816</v>
      </c>
      <c r="M1929" t="s">
        <v>2700</v>
      </c>
      <c r="N1929" t="s">
        <v>39</v>
      </c>
      <c r="O1929" t="s">
        <v>360</v>
      </c>
      <c r="P1929" t="s">
        <v>484</v>
      </c>
      <c r="Q1929" t="s">
        <v>21</v>
      </c>
      <c r="R1929" t="s">
        <v>816</v>
      </c>
    </row>
    <row r="1930" spans="1:25" x14ac:dyDescent="0.35">
      <c r="A1930">
        <v>3.89460121471832E+17</v>
      </c>
      <c r="B1930" s="1">
        <v>41560</v>
      </c>
      <c r="C1930">
        <v>0</v>
      </c>
      <c r="D1930" t="s">
        <v>5291</v>
      </c>
      <c r="E1930" s="4" t="str" cm="1">
        <f t="array" ref="E1930">_xlfn.TEXTJOIN(", ", TRUE, IF(COUNTIF(D1930, "*"&amp;$BP$2:$BP$79&amp;"*"), $BP$2:$BP$79, ""))</f>
        <v/>
      </c>
      <c r="F1930" t="s">
        <v>16</v>
      </c>
      <c r="G1930">
        <v>9</v>
      </c>
      <c r="H1930" t="s">
        <v>638</v>
      </c>
      <c r="I1930" t="s">
        <v>847</v>
      </c>
      <c r="J1930" t="s">
        <v>100</v>
      </c>
      <c r="K1930" t="s">
        <v>612</v>
      </c>
      <c r="L1930" t="s">
        <v>30</v>
      </c>
      <c r="M1930" t="s">
        <v>5270</v>
      </c>
      <c r="N1930" t="s">
        <v>1711</v>
      </c>
      <c r="O1930" t="s">
        <v>5292</v>
      </c>
      <c r="P1930" t="s">
        <v>4728</v>
      </c>
      <c r="Q1930" t="s">
        <v>137</v>
      </c>
      <c r="R1930" t="s">
        <v>15</v>
      </c>
      <c r="S1930" t="s">
        <v>2805</v>
      </c>
    </row>
    <row r="1931" spans="1:25" x14ac:dyDescent="0.35">
      <c r="A1931">
        <v>3.8944021013765299E+17</v>
      </c>
      <c r="B1931" s="1">
        <v>41560</v>
      </c>
      <c r="C1931">
        <v>0</v>
      </c>
      <c r="D1931" t="s">
        <v>5293</v>
      </c>
      <c r="E1931" s="4" t="str" cm="1">
        <f t="array" ref="E1931">_xlfn.TEXTJOIN(", ", TRUE, IF(COUNTIF(D1931, "*"&amp;$BP$2:$BP$79&amp;"*"), $BP$2:$BP$79, ""))</f>
        <v/>
      </c>
      <c r="F1931" t="s">
        <v>955</v>
      </c>
      <c r="G1931" t="s">
        <v>5294</v>
      </c>
      <c r="H1931" t="s">
        <v>657</v>
      </c>
      <c r="I1931" t="s">
        <v>3023</v>
      </c>
      <c r="J1931" t="s">
        <v>1038</v>
      </c>
      <c r="K1931" t="s">
        <v>30</v>
      </c>
      <c r="L1931" t="s">
        <v>5270</v>
      </c>
      <c r="M1931" t="s">
        <v>118</v>
      </c>
      <c r="N1931" t="s">
        <v>1373</v>
      </c>
      <c r="O1931" t="s">
        <v>4690</v>
      </c>
      <c r="P1931" t="s">
        <v>9</v>
      </c>
      <c r="Q1931" t="s">
        <v>963</v>
      </c>
      <c r="R1931">
        <v>2000</v>
      </c>
      <c r="S1931" t="s">
        <v>5295</v>
      </c>
      <c r="T1931" t="s">
        <v>16</v>
      </c>
      <c r="U1931" t="s">
        <v>3923</v>
      </c>
      <c r="V1931" t="s">
        <v>21</v>
      </c>
    </row>
    <row r="1932" spans="1:25" x14ac:dyDescent="0.35">
      <c r="A1932">
        <v>3.8909787552888397E+17</v>
      </c>
      <c r="B1932" s="1">
        <v>41559</v>
      </c>
      <c r="C1932">
        <v>0</v>
      </c>
      <c r="D1932" t="s">
        <v>5296</v>
      </c>
      <c r="E1932" s="4" t="str" cm="1">
        <f t="array" ref="E1932">_xlfn.TEXTJOIN(", ", TRUE, IF(COUNTIF(D1932, "*"&amp;$BP$2:$BP$79&amp;"*"), $BP$2:$BP$79, ""))</f>
        <v/>
      </c>
      <c r="F1932" t="s">
        <v>4704</v>
      </c>
      <c r="G1932" t="s">
        <v>2283</v>
      </c>
      <c r="H1932" t="s">
        <v>9</v>
      </c>
      <c r="I1932" t="s">
        <v>5297</v>
      </c>
      <c r="J1932" t="s">
        <v>5298</v>
      </c>
      <c r="K1932" t="s">
        <v>5299</v>
      </c>
      <c r="L1932" t="s">
        <v>397</v>
      </c>
      <c r="M1932" t="s">
        <v>328</v>
      </c>
      <c r="N1932" t="s">
        <v>360</v>
      </c>
      <c r="O1932" t="s">
        <v>1107</v>
      </c>
      <c r="P1932" t="s">
        <v>1479</v>
      </c>
      <c r="Q1932" t="s">
        <v>100</v>
      </c>
      <c r="R1932" t="s">
        <v>238</v>
      </c>
      <c r="S1932" t="s">
        <v>253</v>
      </c>
      <c r="T1932" t="s">
        <v>9</v>
      </c>
      <c r="U1932" t="s">
        <v>742</v>
      </c>
      <c r="V1932" t="s">
        <v>240</v>
      </c>
      <c r="W1932" t="s">
        <v>17</v>
      </c>
      <c r="X1932" t="s">
        <v>98</v>
      </c>
      <c r="Y1932" t="s">
        <v>816</v>
      </c>
    </row>
    <row r="1933" spans="1:25" x14ac:dyDescent="0.35">
      <c r="A1933">
        <v>3.8873055285491699E+17</v>
      </c>
      <c r="B1933" s="1">
        <v>41558</v>
      </c>
      <c r="C1933">
        <v>0</v>
      </c>
      <c r="D1933" t="s">
        <v>5300</v>
      </c>
      <c r="E1933" s="4" t="str" cm="1">
        <f t="array" ref="E1933">_xlfn.TEXTJOIN(", ", TRUE, IF(COUNTIF(D1933, "*"&amp;$BP$2:$BP$79&amp;"*"), $BP$2:$BP$79, ""))</f>
        <v/>
      </c>
      <c r="F1933" t="s">
        <v>326</v>
      </c>
      <c r="G1933" t="s">
        <v>503</v>
      </c>
      <c r="H1933" t="s">
        <v>8</v>
      </c>
      <c r="I1933" t="s">
        <v>5275</v>
      </c>
      <c r="J1933" t="s">
        <v>4815</v>
      </c>
      <c r="K1933" t="s">
        <v>628</v>
      </c>
      <c r="L1933" t="s">
        <v>9</v>
      </c>
      <c r="M1933" t="s">
        <v>742</v>
      </c>
      <c r="N1933" t="s">
        <v>1829</v>
      </c>
      <c r="O1933" t="s">
        <v>360</v>
      </c>
      <c r="P1933" t="s">
        <v>484</v>
      </c>
      <c r="Q1933" t="s">
        <v>5276</v>
      </c>
      <c r="R1933" t="s">
        <v>100</v>
      </c>
      <c r="S1933" t="s">
        <v>1050</v>
      </c>
      <c r="T1933" t="s">
        <v>11</v>
      </c>
      <c r="U1933" t="s">
        <v>810</v>
      </c>
      <c r="V1933" t="s">
        <v>21</v>
      </c>
      <c r="W1933" t="s">
        <v>816</v>
      </c>
    </row>
    <row r="1934" spans="1:25" x14ac:dyDescent="0.35">
      <c r="A1934">
        <v>3.8867165450457402E+17</v>
      </c>
      <c r="B1934" s="1">
        <v>41558</v>
      </c>
      <c r="C1934">
        <v>0</v>
      </c>
      <c r="D1934" t="s">
        <v>5301</v>
      </c>
      <c r="E1934" s="4" t="str" cm="1">
        <f t="array" ref="E1934">_xlfn.TEXTJOIN(", ", TRUE, IF(COUNTIF(D1934, "*"&amp;$BP$2:$BP$79&amp;"*"), $BP$2:$BP$79, ""))</f>
        <v/>
      </c>
      <c r="F1934" t="s">
        <v>521</v>
      </c>
      <c r="G1934" t="s">
        <v>137</v>
      </c>
      <c r="H1934" t="s">
        <v>49</v>
      </c>
      <c r="I1934" t="s">
        <v>439</v>
      </c>
      <c r="J1934" t="s">
        <v>9</v>
      </c>
      <c r="K1934" t="s">
        <v>819</v>
      </c>
      <c r="L1934" t="s">
        <v>1170</v>
      </c>
      <c r="M1934" t="s">
        <v>67</v>
      </c>
      <c r="N1934" t="s">
        <v>6</v>
      </c>
      <c r="O1934" t="s">
        <v>218</v>
      </c>
      <c r="P1934" t="s">
        <v>5302</v>
      </c>
    </row>
    <row r="1935" spans="1:25" x14ac:dyDescent="0.35">
      <c r="A1935">
        <v>3.8832885671881101E+17</v>
      </c>
      <c r="B1935" s="1">
        <v>41557</v>
      </c>
      <c r="C1935">
        <v>0</v>
      </c>
      <c r="D1935" t="s">
        <v>5303</v>
      </c>
      <c r="E1935" s="4" t="str" cm="1">
        <f t="array" ref="E1935">_xlfn.TEXTJOIN(", ", TRUE, IF(COUNTIF(D1935, "*"&amp;$BP$2:$BP$79&amp;"*"), $BP$2:$BP$79, ""))</f>
        <v/>
      </c>
      <c r="F1935" t="s">
        <v>30</v>
      </c>
      <c r="G1935" t="s">
        <v>5270</v>
      </c>
      <c r="H1935" t="s">
        <v>4317</v>
      </c>
      <c r="I1935" t="s">
        <v>742</v>
      </c>
      <c r="J1935" t="s">
        <v>575</v>
      </c>
      <c r="K1935" t="s">
        <v>89</v>
      </c>
      <c r="L1935" t="s">
        <v>240</v>
      </c>
      <c r="M1935" t="s">
        <v>118</v>
      </c>
      <c r="N1935" t="s">
        <v>5304</v>
      </c>
      <c r="O1935" t="s">
        <v>30</v>
      </c>
      <c r="P1935" t="s">
        <v>252</v>
      </c>
      <c r="Q1935" t="s">
        <v>5305</v>
      </c>
      <c r="R1935" t="s">
        <v>5306</v>
      </c>
      <c r="S1935" t="s">
        <v>5307</v>
      </c>
    </row>
    <row r="1936" spans="1:25" x14ac:dyDescent="0.35">
      <c r="A1936">
        <v>3.8806904183261101E+17</v>
      </c>
      <c r="B1936" s="1">
        <v>41556</v>
      </c>
      <c r="C1936">
        <v>-0.3</v>
      </c>
      <c r="D1936" t="s">
        <v>5308</v>
      </c>
      <c r="E1936" s="4" t="str" cm="1">
        <f t="array" ref="E1936">_xlfn.TEXTJOIN(", ", TRUE, IF(COUNTIF(D1936, "*"&amp;$BP$2:$BP$79&amp;"*"), $BP$2:$BP$79, ""))</f>
        <v/>
      </c>
      <c r="F1936" t="s">
        <v>503</v>
      </c>
      <c r="G1936" t="s">
        <v>218</v>
      </c>
      <c r="H1936" t="s">
        <v>5309</v>
      </c>
      <c r="I1936" t="s">
        <v>39</v>
      </c>
      <c r="J1936" t="s">
        <v>30</v>
      </c>
      <c r="K1936" t="s">
        <v>5270</v>
      </c>
      <c r="L1936" t="s">
        <v>100</v>
      </c>
      <c r="M1936" t="s">
        <v>477</v>
      </c>
      <c r="N1936" t="s">
        <v>2444</v>
      </c>
      <c r="O1936" t="s">
        <v>49</v>
      </c>
      <c r="P1936" t="s">
        <v>886</v>
      </c>
      <c r="Q1936" t="s">
        <v>1126</v>
      </c>
      <c r="R1936" t="s">
        <v>9</v>
      </c>
      <c r="S1936" t="s">
        <v>5267</v>
      </c>
      <c r="T1936" t="s">
        <v>21</v>
      </c>
    </row>
    <row r="1937" spans="1:28" x14ac:dyDescent="0.35">
      <c r="A1937">
        <v>3.88027219483688E+17</v>
      </c>
      <c r="B1937" s="1">
        <v>41556</v>
      </c>
      <c r="C1937">
        <v>0</v>
      </c>
      <c r="D1937" t="s">
        <v>5310</v>
      </c>
      <c r="E1937" s="4" t="str" cm="1">
        <f t="array" ref="E1937">_xlfn.TEXTJOIN(", ", TRUE, IF(COUNTIF(D1937, "*"&amp;$BP$2:$BP$79&amp;"*"), $BP$2:$BP$79, ""))</f>
        <v/>
      </c>
      <c r="F1937" t="s">
        <v>506</v>
      </c>
      <c r="G1937" t="s">
        <v>276</v>
      </c>
      <c r="H1937" t="s">
        <v>6</v>
      </c>
      <c r="I1937" t="s">
        <v>1690</v>
      </c>
      <c r="J1937" t="s">
        <v>164</v>
      </c>
      <c r="K1937" t="s">
        <v>257</v>
      </c>
      <c r="L1937" t="s">
        <v>9</v>
      </c>
      <c r="M1937" t="s">
        <v>372</v>
      </c>
      <c r="N1937" t="s">
        <v>30</v>
      </c>
      <c r="O1937">
        <v>800000</v>
      </c>
      <c r="P1937" t="s">
        <v>5252</v>
      </c>
      <c r="Q1937" t="s">
        <v>938</v>
      </c>
      <c r="R1937" t="s">
        <v>123</v>
      </c>
      <c r="S1937" t="s">
        <v>356</v>
      </c>
      <c r="T1937" t="s">
        <v>9</v>
      </c>
      <c r="U1937" t="s">
        <v>91</v>
      </c>
    </row>
    <row r="1938" spans="1:28" x14ac:dyDescent="0.35">
      <c r="A1938">
        <v>3.8797178353551699E+17</v>
      </c>
      <c r="B1938" s="1">
        <v>41556</v>
      </c>
      <c r="C1938">
        <v>0</v>
      </c>
      <c r="D1938" t="s">
        <v>5311</v>
      </c>
      <c r="E1938" s="4" t="str" cm="1">
        <f t="array" ref="E1938">_xlfn.TEXTJOIN(", ", TRUE, IF(COUNTIF(D1938, "*"&amp;$BP$2:$BP$79&amp;"*"), $BP$2:$BP$79, ""))</f>
        <v/>
      </c>
      <c r="F1938" t="s">
        <v>168</v>
      </c>
      <c r="G1938" t="s">
        <v>39</v>
      </c>
      <c r="H1938" t="s">
        <v>30</v>
      </c>
      <c r="I1938" t="s">
        <v>17</v>
      </c>
      <c r="J1938" t="s">
        <v>12</v>
      </c>
      <c r="K1938" t="s">
        <v>816</v>
      </c>
      <c r="L1938" t="s">
        <v>21</v>
      </c>
    </row>
    <row r="1939" spans="1:28" x14ac:dyDescent="0.35">
      <c r="A1939">
        <v>3.8768684281379597E+17</v>
      </c>
      <c r="B1939" s="1">
        <v>41555</v>
      </c>
      <c r="C1939">
        <v>0</v>
      </c>
      <c r="D1939" t="s">
        <v>5312</v>
      </c>
      <c r="E1939" s="4" t="str" cm="1">
        <f t="array" ref="E1939">_xlfn.TEXTJOIN(", ", TRUE, IF(COUNTIF(D1939, "*"&amp;$BP$2:$BP$79&amp;"*"), $BP$2:$BP$79, ""))</f>
        <v/>
      </c>
      <c r="F1939" t="s">
        <v>164</v>
      </c>
      <c r="G1939" t="s">
        <v>257</v>
      </c>
      <c r="H1939" t="s">
        <v>5267</v>
      </c>
      <c r="I1939" t="s">
        <v>5313</v>
      </c>
      <c r="J1939" t="s">
        <v>11</v>
      </c>
      <c r="K1939" t="s">
        <v>810</v>
      </c>
      <c r="L1939" t="s">
        <v>474</v>
      </c>
      <c r="M1939" t="s">
        <v>1197</v>
      </c>
      <c r="N1939" t="s">
        <v>9</v>
      </c>
      <c r="O1939" t="s">
        <v>5314</v>
      </c>
      <c r="P1939" t="s">
        <v>21</v>
      </c>
    </row>
    <row r="1940" spans="1:28" x14ac:dyDescent="0.35">
      <c r="A1940">
        <v>3.8764894970984E+17</v>
      </c>
      <c r="B1940" s="1">
        <v>41555</v>
      </c>
      <c r="C1940">
        <v>0</v>
      </c>
      <c r="D1940" t="s">
        <v>5315</v>
      </c>
      <c r="E1940" s="4" t="str" cm="1">
        <f t="array" ref="E1940">_xlfn.TEXTJOIN(", ", TRUE, IF(COUNTIF(D1940, "*"&amp;$BP$2:$BP$79&amp;"*"), $BP$2:$BP$79, ""))</f>
        <v/>
      </c>
      <c r="F1940" t="s">
        <v>240</v>
      </c>
      <c r="G1940" t="s">
        <v>4109</v>
      </c>
      <c r="H1940" t="s">
        <v>360</v>
      </c>
      <c r="I1940" t="s">
        <v>5316</v>
      </c>
      <c r="J1940" t="s">
        <v>217</v>
      </c>
      <c r="K1940" t="s">
        <v>30</v>
      </c>
      <c r="L1940" t="s">
        <v>209</v>
      </c>
      <c r="M1940" t="s">
        <v>240</v>
      </c>
      <c r="N1940" t="s">
        <v>1087</v>
      </c>
      <c r="O1940" t="s">
        <v>196</v>
      </c>
      <c r="P1940" t="s">
        <v>33</v>
      </c>
      <c r="Q1940" t="s">
        <v>264</v>
      </c>
      <c r="R1940" t="s">
        <v>238</v>
      </c>
      <c r="S1940" t="s">
        <v>7</v>
      </c>
      <c r="T1940" t="s">
        <v>253</v>
      </c>
      <c r="U1940" t="s">
        <v>360</v>
      </c>
      <c r="V1940" t="s">
        <v>258</v>
      </c>
      <c r="W1940" t="s">
        <v>211</v>
      </c>
      <c r="X1940" t="s">
        <v>17</v>
      </c>
      <c r="Y1940" t="s">
        <v>98</v>
      </c>
      <c r="Z1940" t="s">
        <v>156</v>
      </c>
      <c r="AA1940" t="s">
        <v>30</v>
      </c>
      <c r="AB1940" t="s">
        <v>5243</v>
      </c>
    </row>
    <row r="1941" spans="1:28" x14ac:dyDescent="0.35">
      <c r="A1941">
        <v>3.8764777788422099E+17</v>
      </c>
      <c r="B1941" s="1">
        <v>41555</v>
      </c>
      <c r="C1941">
        <v>0</v>
      </c>
      <c r="D1941" t="s">
        <v>5317</v>
      </c>
      <c r="E1941" s="4" t="str" cm="1">
        <f t="array" ref="E1941">_xlfn.TEXTJOIN(", ", TRUE, IF(COUNTIF(D1941, "*"&amp;$BP$2:$BP$79&amp;"*"), $BP$2:$BP$79, ""))</f>
        <v/>
      </c>
      <c r="F1941" t="s">
        <v>30</v>
      </c>
      <c r="G1941" t="s">
        <v>290</v>
      </c>
      <c r="H1941" t="s">
        <v>238</v>
      </c>
      <c r="I1941" t="s">
        <v>480</v>
      </c>
      <c r="J1941" t="s">
        <v>9</v>
      </c>
      <c r="K1941" t="s">
        <v>11</v>
      </c>
      <c r="L1941" t="s">
        <v>225</v>
      </c>
      <c r="M1941" t="s">
        <v>87</v>
      </c>
      <c r="N1941" t="s">
        <v>75</v>
      </c>
      <c r="O1941" t="s">
        <v>1503</v>
      </c>
      <c r="P1941" t="s">
        <v>100</v>
      </c>
      <c r="Q1941" t="s">
        <v>75</v>
      </c>
      <c r="R1941" t="s">
        <v>1503</v>
      </c>
      <c r="S1941" t="s">
        <v>236</v>
      </c>
      <c r="T1941" t="s">
        <v>4280</v>
      </c>
      <c r="U1941" t="s">
        <v>5318</v>
      </c>
      <c r="V1941" t="s">
        <v>39</v>
      </c>
      <c r="W1941" t="s">
        <v>5319</v>
      </c>
      <c r="X1941" t="s">
        <v>297</v>
      </c>
      <c r="Y1941" t="s">
        <v>17</v>
      </c>
      <c r="Z1941" t="s">
        <v>98</v>
      </c>
    </row>
    <row r="1942" spans="1:28" x14ac:dyDescent="0.35">
      <c r="A1942">
        <v>3.87643690249768E+17</v>
      </c>
      <c r="B1942" s="1">
        <v>41555</v>
      </c>
      <c r="C1942">
        <v>0</v>
      </c>
      <c r="D1942" t="s">
        <v>5320</v>
      </c>
      <c r="E1942" s="4" t="str" cm="1">
        <f t="array" ref="E1942">_xlfn.TEXTJOIN(", ", TRUE, IF(COUNTIF(D1942, "*"&amp;$BP$2:$BP$79&amp;"*"), $BP$2:$BP$79, ""))</f>
        <v/>
      </c>
      <c r="F1942" t="s">
        <v>614</v>
      </c>
      <c r="G1942" t="s">
        <v>628</v>
      </c>
      <c r="H1942" t="s">
        <v>7</v>
      </c>
      <c r="I1942" t="s">
        <v>123</v>
      </c>
      <c r="J1942" t="s">
        <v>9</v>
      </c>
      <c r="K1942" t="s">
        <v>239</v>
      </c>
      <c r="L1942" t="s">
        <v>5321</v>
      </c>
      <c r="M1942" t="s">
        <v>15</v>
      </c>
      <c r="N1942" t="s">
        <v>5322</v>
      </c>
      <c r="O1942" t="s">
        <v>16</v>
      </c>
      <c r="P1942" t="s">
        <v>1671</v>
      </c>
      <c r="Q1942" t="s">
        <v>294</v>
      </c>
      <c r="R1942" t="s">
        <v>544</v>
      </c>
      <c r="S1942" t="s">
        <v>17</v>
      </c>
      <c r="T1942" t="s">
        <v>98</v>
      </c>
      <c r="U1942" t="s">
        <v>5314</v>
      </c>
    </row>
    <row r="1943" spans="1:28" x14ac:dyDescent="0.35">
      <c r="A1943">
        <v>3.8694852962250298E+17</v>
      </c>
      <c r="B1943" s="1">
        <v>41553</v>
      </c>
      <c r="C1943">
        <v>0</v>
      </c>
      <c r="D1943" t="s">
        <v>5323</v>
      </c>
      <c r="E1943" s="4" t="str" cm="1">
        <f t="array" ref="E1943">_xlfn.TEXTJOIN(", ", TRUE, IF(COUNTIF(D1943, "*"&amp;$BP$2:$BP$79&amp;"*"), $BP$2:$BP$79, ""))</f>
        <v/>
      </c>
      <c r="F1943" t="s">
        <v>637</v>
      </c>
      <c r="G1943" t="s">
        <v>218</v>
      </c>
      <c r="H1943" t="s">
        <v>723</v>
      </c>
      <c r="I1943" t="s">
        <v>2703</v>
      </c>
      <c r="J1943" t="s">
        <v>15</v>
      </c>
      <c r="K1943" t="s">
        <v>30</v>
      </c>
      <c r="L1943" t="s">
        <v>614</v>
      </c>
      <c r="M1943" t="s">
        <v>9</v>
      </c>
      <c r="N1943" t="s">
        <v>1050</v>
      </c>
      <c r="O1943" t="s">
        <v>30</v>
      </c>
      <c r="P1943" t="s">
        <v>810</v>
      </c>
      <c r="Q1943" t="s">
        <v>5267</v>
      </c>
      <c r="R1943" t="s">
        <v>5314</v>
      </c>
    </row>
    <row r="1944" spans="1:28" x14ac:dyDescent="0.35">
      <c r="A1944">
        <v>3.8660140807134797E+17</v>
      </c>
      <c r="B1944" s="1">
        <v>41552</v>
      </c>
      <c r="C1944">
        <v>0</v>
      </c>
      <c r="D1944" t="s">
        <v>5324</v>
      </c>
      <c r="E1944" s="4" t="str" cm="1">
        <f t="array" ref="E1944">_xlfn.TEXTJOIN(", ", TRUE, IF(COUNTIF(D1944, "*"&amp;$BP$2:$BP$79&amp;"*"), $BP$2:$BP$79, ""))</f>
        <v/>
      </c>
      <c r="F1944" t="s">
        <v>30</v>
      </c>
      <c r="G1944" t="s">
        <v>166</v>
      </c>
      <c r="H1944" t="s">
        <v>62</v>
      </c>
      <c r="I1944" t="s">
        <v>7</v>
      </c>
      <c r="J1944" t="s">
        <v>123</v>
      </c>
      <c r="K1944" t="s">
        <v>9</v>
      </c>
      <c r="L1944" t="s">
        <v>239</v>
      </c>
      <c r="M1944" t="s">
        <v>5325</v>
      </c>
      <c r="N1944" t="s">
        <v>15</v>
      </c>
      <c r="O1944" t="s">
        <v>5322</v>
      </c>
      <c r="P1944" t="s">
        <v>16</v>
      </c>
      <c r="Q1944" t="s">
        <v>1671</v>
      </c>
      <c r="R1944" t="s">
        <v>294</v>
      </c>
      <c r="S1944" t="s">
        <v>555</v>
      </c>
      <c r="T1944" t="s">
        <v>4602</v>
      </c>
      <c r="U1944" t="s">
        <v>1390</v>
      </c>
      <c r="V1944" t="s">
        <v>272</v>
      </c>
      <c r="W1944" t="s">
        <v>17</v>
      </c>
      <c r="X1944" t="s">
        <v>98</v>
      </c>
      <c r="Y1944" t="s">
        <v>156</v>
      </c>
      <c r="Z1944" t="s">
        <v>30</v>
      </c>
      <c r="AA1944" t="s">
        <v>5243</v>
      </c>
    </row>
    <row r="1945" spans="1:28" x14ac:dyDescent="0.35">
      <c r="A1945">
        <v>3.86577210754088E+17</v>
      </c>
      <c r="B1945" s="1">
        <v>41552</v>
      </c>
      <c r="C1945">
        <v>0</v>
      </c>
      <c r="D1945" t="s">
        <v>5326</v>
      </c>
      <c r="E1945" s="4" t="str" cm="1">
        <f t="array" ref="E1945">_xlfn.TEXTJOIN(", ", TRUE, IF(COUNTIF(D1945, "*"&amp;$BP$2:$BP$79&amp;"*"), $BP$2:$BP$79, ""))</f>
        <v/>
      </c>
      <c r="F1945" t="s">
        <v>30</v>
      </c>
      <c r="G1945" t="s">
        <v>845</v>
      </c>
      <c r="H1945" t="s">
        <v>810</v>
      </c>
      <c r="I1945" t="s">
        <v>137</v>
      </c>
      <c r="J1945" t="s">
        <v>5327</v>
      </c>
      <c r="K1945" t="s">
        <v>100</v>
      </c>
      <c r="L1945" t="s">
        <v>5328</v>
      </c>
      <c r="M1945" t="s">
        <v>164</v>
      </c>
      <c r="N1945" t="s">
        <v>257</v>
      </c>
      <c r="O1945" t="s">
        <v>30</v>
      </c>
      <c r="P1945" t="s">
        <v>5270</v>
      </c>
      <c r="Q1945" t="s">
        <v>5313</v>
      </c>
      <c r="R1945" t="s">
        <v>21</v>
      </c>
    </row>
    <row r="1946" spans="1:28" x14ac:dyDescent="0.35">
      <c r="A1946">
        <v>3.8622635308891699E+17</v>
      </c>
      <c r="B1946" s="1">
        <v>41551</v>
      </c>
      <c r="C1946">
        <v>0</v>
      </c>
      <c r="D1946" t="s">
        <v>5329</v>
      </c>
      <c r="E1946" s="4" t="str" cm="1">
        <f t="array" ref="E1946">_xlfn.TEXTJOIN(", ", TRUE, IF(COUNTIF(D1946, "*"&amp;$BP$2:$BP$79&amp;"*"), $BP$2:$BP$79, ""))</f>
        <v/>
      </c>
      <c r="F1946" t="s">
        <v>4644</v>
      </c>
      <c r="G1946" t="s">
        <v>30</v>
      </c>
      <c r="H1946" t="s">
        <v>5330</v>
      </c>
      <c r="I1946" t="s">
        <v>30</v>
      </c>
      <c r="J1946" t="s">
        <v>429</v>
      </c>
      <c r="K1946" t="s">
        <v>430</v>
      </c>
      <c r="L1946" t="s">
        <v>258</v>
      </c>
      <c r="M1946" t="s">
        <v>137</v>
      </c>
      <c r="N1946" t="s">
        <v>289</v>
      </c>
      <c r="O1946" t="s">
        <v>9</v>
      </c>
      <c r="P1946" t="s">
        <v>463</v>
      </c>
      <c r="Q1946" t="s">
        <v>4423</v>
      </c>
      <c r="R1946" t="s">
        <v>5180</v>
      </c>
    </row>
    <row r="1947" spans="1:28" x14ac:dyDescent="0.35">
      <c r="A1947">
        <v>3.8616002481842099E+17</v>
      </c>
      <c r="B1947" s="1">
        <v>41551</v>
      </c>
      <c r="C1947">
        <v>0</v>
      </c>
      <c r="D1947" t="s">
        <v>5331</v>
      </c>
      <c r="E1947" s="4" t="str" cm="1">
        <f t="array" ref="E1947">_xlfn.TEXTJOIN(", ", TRUE, IF(COUNTIF(D1947, "*"&amp;$BP$2:$BP$79&amp;"*"), $BP$2:$BP$79, ""))</f>
        <v/>
      </c>
      <c r="F1947" t="s">
        <v>439</v>
      </c>
      <c r="G1947" t="s">
        <v>1254</v>
      </c>
      <c r="H1947" t="s">
        <v>24</v>
      </c>
      <c r="I1947" t="s">
        <v>30</v>
      </c>
      <c r="J1947" t="s">
        <v>5270</v>
      </c>
      <c r="K1947" t="s">
        <v>5267</v>
      </c>
      <c r="L1947" t="s">
        <v>742</v>
      </c>
      <c r="M1947" t="s">
        <v>5332</v>
      </c>
      <c r="N1947" t="s">
        <v>5333</v>
      </c>
      <c r="O1947" t="s">
        <v>5334</v>
      </c>
      <c r="P1947" t="s">
        <v>360</v>
      </c>
      <c r="Q1947" t="s">
        <v>484</v>
      </c>
    </row>
    <row r="1948" spans="1:28" x14ac:dyDescent="0.35">
      <c r="A1948">
        <v>3.8581658708255501E+17</v>
      </c>
      <c r="B1948" s="1">
        <v>41550</v>
      </c>
      <c r="C1948">
        <v>0</v>
      </c>
      <c r="D1948" t="s">
        <v>5335</v>
      </c>
      <c r="E1948" s="4" t="str" cm="1">
        <f t="array" ref="E1948">_xlfn.TEXTJOIN(", ", TRUE, IF(COUNTIF(D1948, "*"&amp;$BP$2:$BP$79&amp;"*"), $BP$2:$BP$79, ""))</f>
        <v/>
      </c>
      <c r="F1948" t="s">
        <v>5275</v>
      </c>
      <c r="G1948" t="s">
        <v>4815</v>
      </c>
      <c r="H1948" t="s">
        <v>5333</v>
      </c>
      <c r="I1948" t="s">
        <v>5336</v>
      </c>
      <c r="J1948" t="s">
        <v>11</v>
      </c>
      <c r="K1948" t="s">
        <v>5337</v>
      </c>
      <c r="L1948" t="s">
        <v>474</v>
      </c>
      <c r="M1948" t="s">
        <v>5267</v>
      </c>
      <c r="N1948" t="s">
        <v>9</v>
      </c>
      <c r="O1948" t="s">
        <v>1050</v>
      </c>
      <c r="P1948" t="s">
        <v>240</v>
      </c>
      <c r="Q1948" t="s">
        <v>232</v>
      </c>
      <c r="R1948" t="s">
        <v>21</v>
      </c>
    </row>
    <row r="1949" spans="1:28" x14ac:dyDescent="0.35">
      <c r="A1949">
        <v>3.85789088906768E+17</v>
      </c>
      <c r="B1949" s="1">
        <v>41550</v>
      </c>
      <c r="C1949">
        <v>0.2</v>
      </c>
      <c r="D1949" t="s">
        <v>5338</v>
      </c>
      <c r="E1949" s="4" t="str" cm="1">
        <f t="array" ref="E1949">_xlfn.TEXTJOIN(", ", TRUE, IF(COUNTIF(D1949, "*"&amp;$BP$2:$BP$79&amp;"*"), $BP$2:$BP$79, ""))</f>
        <v/>
      </c>
      <c r="F1949" t="s">
        <v>17</v>
      </c>
      <c r="G1949" t="s">
        <v>98</v>
      </c>
      <c r="H1949" t="s">
        <v>9</v>
      </c>
      <c r="I1949" t="s">
        <v>272</v>
      </c>
      <c r="J1949" t="s">
        <v>630</v>
      </c>
      <c r="K1949" t="s">
        <v>49</v>
      </c>
      <c r="L1949" t="s">
        <v>632</v>
      </c>
      <c r="M1949" t="s">
        <v>1050</v>
      </c>
      <c r="N1949" t="s">
        <v>30</v>
      </c>
      <c r="O1949" t="s">
        <v>5330</v>
      </c>
      <c r="P1949" t="s">
        <v>990</v>
      </c>
      <c r="Q1949" t="s">
        <v>360</v>
      </c>
      <c r="R1949" t="s">
        <v>3552</v>
      </c>
      <c r="S1949" t="s">
        <v>374</v>
      </c>
      <c r="T1949" t="s">
        <v>152</v>
      </c>
      <c r="U1949" t="s">
        <v>1969</v>
      </c>
      <c r="V1949" t="s">
        <v>810</v>
      </c>
      <c r="W1949" t="s">
        <v>5314</v>
      </c>
    </row>
    <row r="1950" spans="1:28" x14ac:dyDescent="0.35">
      <c r="A1950">
        <v>3.85786648580984E+17</v>
      </c>
      <c r="B1950" s="1">
        <v>41550</v>
      </c>
      <c r="C1950">
        <v>0.2</v>
      </c>
      <c r="D1950" t="s">
        <v>5339</v>
      </c>
      <c r="E1950" s="4" t="str" cm="1">
        <f t="array" ref="E1950">_xlfn.TEXTJOIN(", ", TRUE, IF(COUNTIF(D1950, "*"&amp;$BP$2:$BP$79&amp;"*"), $BP$2:$BP$79, ""))</f>
        <v/>
      </c>
      <c r="F1950" t="s">
        <v>15</v>
      </c>
      <c r="G1950" t="s">
        <v>49</v>
      </c>
      <c r="H1950" t="s">
        <v>845</v>
      </c>
      <c r="I1950" t="s">
        <v>810</v>
      </c>
      <c r="J1950" t="s">
        <v>299</v>
      </c>
      <c r="K1950" t="s">
        <v>24</v>
      </c>
      <c r="L1950" t="s">
        <v>5340</v>
      </c>
      <c r="M1950" t="s">
        <v>247</v>
      </c>
      <c r="N1950" t="s">
        <v>845</v>
      </c>
      <c r="O1950" t="s">
        <v>938</v>
      </c>
      <c r="Q1950" t="s">
        <v>3281</v>
      </c>
      <c r="R1950" t="s">
        <v>1969</v>
      </c>
      <c r="S1950" t="s">
        <v>5341</v>
      </c>
      <c r="T1950" t="s">
        <v>17</v>
      </c>
      <c r="U1950" t="s">
        <v>98</v>
      </c>
      <c r="V1950" t="s">
        <v>816</v>
      </c>
    </row>
    <row r="1951" spans="1:28" x14ac:dyDescent="0.35">
      <c r="A1951">
        <v>3.8578554122183398E+17</v>
      </c>
      <c r="B1951" s="1">
        <v>41550</v>
      </c>
      <c r="C1951">
        <v>-0.26250000000000001</v>
      </c>
      <c r="D1951" t="s">
        <v>5342</v>
      </c>
      <c r="E1951" s="4" t="str" cm="1">
        <f t="array" ref="E1951">_xlfn.TEXTJOIN(", ", TRUE, IF(COUNTIF(D1951, "*"&amp;$BP$2:$BP$79&amp;"*"), $BP$2:$BP$79, ""))</f>
        <v/>
      </c>
      <c r="F1951" t="s">
        <v>614</v>
      </c>
      <c r="G1951" t="s">
        <v>628</v>
      </c>
      <c r="H1951" t="s">
        <v>462</v>
      </c>
      <c r="I1951" t="s">
        <v>9</v>
      </c>
      <c r="J1951" t="s">
        <v>742</v>
      </c>
      <c r="K1951" t="s">
        <v>5343</v>
      </c>
      <c r="L1951" t="s">
        <v>382</v>
      </c>
      <c r="M1951" t="s">
        <v>75</v>
      </c>
      <c r="N1951" t="s">
        <v>2482</v>
      </c>
      <c r="O1951" t="s">
        <v>9</v>
      </c>
      <c r="P1951" t="s">
        <v>30</v>
      </c>
      <c r="Q1951" t="s">
        <v>490</v>
      </c>
      <c r="S1951" t="s">
        <v>162</v>
      </c>
      <c r="T1951" t="s">
        <v>2704</v>
      </c>
      <c r="U1951" t="s">
        <v>24</v>
      </c>
      <c r="V1951" t="s">
        <v>240</v>
      </c>
      <c r="W1951" t="s">
        <v>17</v>
      </c>
      <c r="X1951" t="s">
        <v>98</v>
      </c>
      <c r="Y1951" t="s">
        <v>156</v>
      </c>
      <c r="Z1951" t="s">
        <v>30</v>
      </c>
      <c r="AA1951" t="s">
        <v>5243</v>
      </c>
    </row>
    <row r="1952" spans="1:28" x14ac:dyDescent="0.35">
      <c r="A1952">
        <v>3.8578133957779002E+17</v>
      </c>
      <c r="B1952" s="1">
        <v>41550</v>
      </c>
      <c r="C1952">
        <v>0.13636363636363599</v>
      </c>
      <c r="D1952" t="s">
        <v>5344</v>
      </c>
      <c r="E1952" s="4" t="str" cm="1">
        <f t="array" ref="E1952">_xlfn.TEXTJOIN(", ", TRUE, IF(COUNTIF(D1952, "*"&amp;$BP$2:$BP$79&amp;"*"), $BP$2:$BP$79, ""))</f>
        <v/>
      </c>
      <c r="F1952" t="s">
        <v>439</v>
      </c>
      <c r="G1952" t="s">
        <v>1066</v>
      </c>
      <c r="H1952" t="s">
        <v>24</v>
      </c>
      <c r="I1952" t="s">
        <v>30</v>
      </c>
      <c r="J1952" t="s">
        <v>5337</v>
      </c>
      <c r="K1952" t="s">
        <v>439</v>
      </c>
      <c r="L1952" t="s">
        <v>1066</v>
      </c>
      <c r="M1952" t="s">
        <v>24</v>
      </c>
      <c r="N1952" t="s">
        <v>30</v>
      </c>
      <c r="O1952" t="s">
        <v>660</v>
      </c>
      <c r="P1952" t="s">
        <v>5180</v>
      </c>
      <c r="Q1952" t="s">
        <v>2721</v>
      </c>
      <c r="R1952" t="s">
        <v>5174</v>
      </c>
      <c r="S1952" t="s">
        <v>426</v>
      </c>
      <c r="T1952" t="s">
        <v>586</v>
      </c>
      <c r="U1952" t="s">
        <v>2799</v>
      </c>
      <c r="V1952" t="s">
        <v>9</v>
      </c>
      <c r="W1952" t="s">
        <v>299</v>
      </c>
    </row>
    <row r="1953" spans="1:27" x14ac:dyDescent="0.35">
      <c r="A1953">
        <v>3.8552228758932998E+17</v>
      </c>
      <c r="B1953" s="1">
        <v>41549</v>
      </c>
      <c r="C1953">
        <v>-7.1428571428571397E-2</v>
      </c>
      <c r="D1953" t="s">
        <v>5345</v>
      </c>
      <c r="E1953" s="4" t="str" cm="1">
        <f t="array" ref="E1953">_xlfn.TEXTJOIN(", ", TRUE, IF(COUNTIF(D1953, "*"&amp;$BP$2:$BP$79&amp;"*"), $BP$2:$BP$79, ""))</f>
        <v/>
      </c>
      <c r="F1953" t="s">
        <v>129</v>
      </c>
      <c r="G1953" t="s">
        <v>328</v>
      </c>
      <c r="H1953" t="s">
        <v>30</v>
      </c>
      <c r="I1953" t="s">
        <v>5243</v>
      </c>
      <c r="J1953" t="s">
        <v>137</v>
      </c>
      <c r="K1953" t="s">
        <v>5346</v>
      </c>
      <c r="L1953" t="s">
        <v>207</v>
      </c>
      <c r="M1953" t="s">
        <v>1082</v>
      </c>
      <c r="N1953" t="s">
        <v>84</v>
      </c>
      <c r="O1953" t="s">
        <v>21</v>
      </c>
      <c r="P1953" t="s">
        <v>816</v>
      </c>
    </row>
    <row r="1954" spans="1:27" x14ac:dyDescent="0.35">
      <c r="A1954">
        <v>3.8549552018714598E+17</v>
      </c>
      <c r="B1954" s="1">
        <v>41549</v>
      </c>
      <c r="C1954">
        <v>0</v>
      </c>
      <c r="D1954" t="s">
        <v>5347</v>
      </c>
      <c r="E1954" s="4" t="str" cm="1">
        <f t="array" ref="E1954">_xlfn.TEXTJOIN(", ", TRUE, IF(COUNTIF(D1954, "*"&amp;$BP$2:$BP$79&amp;"*"), $BP$2:$BP$79, ""))</f>
        <v/>
      </c>
      <c r="F1954" t="s">
        <v>506</v>
      </c>
      <c r="G1954" t="s">
        <v>276</v>
      </c>
      <c r="H1954" t="s">
        <v>6</v>
      </c>
      <c r="I1954" t="s">
        <v>8</v>
      </c>
      <c r="J1954" t="s">
        <v>11</v>
      </c>
      <c r="K1954" t="s">
        <v>5243</v>
      </c>
      <c r="L1954" t="s">
        <v>9</v>
      </c>
      <c r="M1954" t="s">
        <v>1050</v>
      </c>
    </row>
    <row r="1955" spans="1:27" x14ac:dyDescent="0.35">
      <c r="A1955">
        <v>3.8547108637822899E+17</v>
      </c>
      <c r="B1955" s="1">
        <v>41549</v>
      </c>
      <c r="C1955">
        <v>-7.7777777777777696E-2</v>
      </c>
      <c r="D1955" t="s">
        <v>5348</v>
      </c>
      <c r="E1955" s="4" t="str" cm="1">
        <f t="array" ref="E1955">_xlfn.TEXTJOIN(", ", TRUE, IF(COUNTIF(D1955, "*"&amp;$BP$2:$BP$79&amp;"*"), $BP$2:$BP$79, ""))</f>
        <v/>
      </c>
      <c r="F1955" t="s">
        <v>30</v>
      </c>
      <c r="G1955" t="s">
        <v>1192</v>
      </c>
      <c r="H1955" t="s">
        <v>9</v>
      </c>
      <c r="I1955" t="s">
        <v>3025</v>
      </c>
      <c r="J1955" t="s">
        <v>74</v>
      </c>
      <c r="K1955" t="s">
        <v>30</v>
      </c>
      <c r="L1955" t="s">
        <v>845</v>
      </c>
      <c r="M1955" t="s">
        <v>137</v>
      </c>
      <c r="N1955" t="s">
        <v>5346</v>
      </c>
      <c r="O1955" t="s">
        <v>923</v>
      </c>
      <c r="P1955" t="s">
        <v>2812</v>
      </c>
      <c r="Q1955" t="s">
        <v>115</v>
      </c>
      <c r="R1955" t="s">
        <v>304</v>
      </c>
      <c r="S1955" t="s">
        <v>30</v>
      </c>
      <c r="T1955" t="s">
        <v>208</v>
      </c>
      <c r="U1955" t="s">
        <v>21</v>
      </c>
      <c r="V1955" t="s">
        <v>816</v>
      </c>
    </row>
    <row r="1956" spans="1:27" x14ac:dyDescent="0.35">
      <c r="A1956">
        <v>3.8545401969653702E+17</v>
      </c>
      <c r="B1956" s="1">
        <v>41549</v>
      </c>
      <c r="C1956">
        <v>0</v>
      </c>
      <c r="D1956" t="s">
        <v>5349</v>
      </c>
      <c r="E1956" s="4" t="str" cm="1">
        <f t="array" ref="E1956">_xlfn.TEXTJOIN(", ", TRUE, IF(COUNTIF(D1956, "*"&amp;$BP$2:$BP$79&amp;"*"), $BP$2:$BP$79, ""))</f>
        <v/>
      </c>
      <c r="F1956" t="s">
        <v>131</v>
      </c>
      <c r="G1956" t="s">
        <v>2379</v>
      </c>
      <c r="H1956" t="s">
        <v>5180</v>
      </c>
      <c r="I1956" t="s">
        <v>137</v>
      </c>
      <c r="J1956" t="s">
        <v>289</v>
      </c>
      <c r="K1956" t="s">
        <v>9</v>
      </c>
      <c r="L1956" t="s">
        <v>463</v>
      </c>
    </row>
    <row r="1957" spans="1:27" x14ac:dyDescent="0.35">
      <c r="A1957">
        <v>3.8543815116393203E+17</v>
      </c>
      <c r="B1957" s="1">
        <v>41549</v>
      </c>
      <c r="C1957">
        <v>0</v>
      </c>
      <c r="D1957" t="s">
        <v>5350</v>
      </c>
      <c r="E1957" s="4" t="str" cm="1">
        <f t="array" ref="E1957">_xlfn.TEXTJOIN(", ", TRUE, IF(COUNTIF(D1957, "*"&amp;$BP$2:$BP$79&amp;"*"), $BP$2:$BP$79, ""))</f>
        <v/>
      </c>
      <c r="F1957" t="s">
        <v>439</v>
      </c>
      <c r="G1957" t="s">
        <v>408</v>
      </c>
      <c r="H1957" t="s">
        <v>24</v>
      </c>
      <c r="I1957" t="s">
        <v>5351</v>
      </c>
      <c r="J1957" t="s">
        <v>810</v>
      </c>
      <c r="K1957" t="s">
        <v>7</v>
      </c>
      <c r="L1957" t="s">
        <v>717</v>
      </c>
      <c r="M1957" t="s">
        <v>360</v>
      </c>
      <c r="N1957" t="s">
        <v>484</v>
      </c>
      <c r="O1957" t="s">
        <v>104</v>
      </c>
      <c r="P1957" t="s">
        <v>30</v>
      </c>
      <c r="Q1957" t="s">
        <v>166</v>
      </c>
      <c r="R1957" t="s">
        <v>62</v>
      </c>
      <c r="S1957" t="s">
        <v>2413</v>
      </c>
      <c r="T1957" t="s">
        <v>11</v>
      </c>
      <c r="U1957" t="s">
        <v>489</v>
      </c>
      <c r="V1957" t="s">
        <v>962</v>
      </c>
      <c r="W1957" t="s">
        <v>816</v>
      </c>
    </row>
    <row r="1958" spans="1:27" x14ac:dyDescent="0.35">
      <c r="A1958">
        <v>3.8513095102342298E+17</v>
      </c>
      <c r="B1958" s="1">
        <v>41548</v>
      </c>
      <c r="C1958">
        <v>0</v>
      </c>
      <c r="D1958" t="s">
        <v>5352</v>
      </c>
      <c r="E1958" s="4" t="str" cm="1">
        <f t="array" ref="E1958">_xlfn.TEXTJOIN(", ", TRUE, IF(COUNTIF(D1958, "*"&amp;$BP$2:$BP$79&amp;"*"), $BP$2:$BP$79, ""))</f>
        <v/>
      </c>
      <c r="F1958" t="s">
        <v>4644</v>
      </c>
      <c r="G1958" t="s">
        <v>30</v>
      </c>
      <c r="H1958" t="s">
        <v>370</v>
      </c>
      <c r="I1958" t="s">
        <v>24</v>
      </c>
      <c r="J1958" t="s">
        <v>5333</v>
      </c>
      <c r="K1958" t="s">
        <v>15</v>
      </c>
      <c r="L1958" t="s">
        <v>30</v>
      </c>
      <c r="M1958" t="s">
        <v>614</v>
      </c>
      <c r="N1958" t="s">
        <v>24</v>
      </c>
      <c r="O1958" t="s">
        <v>5006</v>
      </c>
      <c r="P1958" t="s">
        <v>5180</v>
      </c>
      <c r="Q1958" t="s">
        <v>137</v>
      </c>
      <c r="R1958" t="s">
        <v>399</v>
      </c>
      <c r="S1958" t="s">
        <v>3025</v>
      </c>
      <c r="T1958" t="s">
        <v>74</v>
      </c>
      <c r="U1958" t="s">
        <v>21</v>
      </c>
    </row>
    <row r="1959" spans="1:27" x14ac:dyDescent="0.35">
      <c r="A1959">
        <v>3.8509486503113498E+17</v>
      </c>
      <c r="B1959" s="1">
        <v>41548</v>
      </c>
      <c r="C1959">
        <v>0.5</v>
      </c>
      <c r="D1959" t="s">
        <v>5353</v>
      </c>
      <c r="E1959" s="4" t="str" cm="1">
        <f t="array" ref="E1959">_xlfn.TEXTJOIN(", ", TRUE, IF(COUNTIF(D1959, "*"&amp;$BP$2:$BP$79&amp;"*"), $BP$2:$BP$79, ""))</f>
        <v/>
      </c>
      <c r="F1959" t="s">
        <v>1446</v>
      </c>
      <c r="G1959" t="s">
        <v>475</v>
      </c>
      <c r="H1959" t="s">
        <v>251</v>
      </c>
      <c r="I1959" t="s">
        <v>11</v>
      </c>
      <c r="J1959" t="s">
        <v>17</v>
      </c>
      <c r="K1959" t="s">
        <v>98</v>
      </c>
      <c r="L1959" t="s">
        <v>156</v>
      </c>
      <c r="M1959" t="s">
        <v>30</v>
      </c>
      <c r="N1959" t="s">
        <v>845</v>
      </c>
      <c r="O1959" t="s">
        <v>810</v>
      </c>
      <c r="P1959" t="s">
        <v>816</v>
      </c>
    </row>
    <row r="1960" spans="1:27" x14ac:dyDescent="0.35">
      <c r="A1960">
        <v>3.8509378170113203E+17</v>
      </c>
      <c r="B1960" s="1">
        <v>41548</v>
      </c>
      <c r="C1960">
        <v>0</v>
      </c>
      <c r="D1960" t="s">
        <v>5354</v>
      </c>
      <c r="E1960" s="4" t="str" cm="1">
        <f t="array" ref="E1960">_xlfn.TEXTJOIN(", ", TRUE, IF(COUNTIF(D1960, "*"&amp;$BP$2:$BP$79&amp;"*"), $BP$2:$BP$79, ""))</f>
        <v/>
      </c>
      <c r="F1960" t="s">
        <v>1818</v>
      </c>
      <c r="G1960" t="s">
        <v>2063</v>
      </c>
      <c r="H1960" t="s">
        <v>9</v>
      </c>
      <c r="I1960" t="s">
        <v>942</v>
      </c>
      <c r="J1960" t="s">
        <v>360</v>
      </c>
      <c r="K1960" t="s">
        <v>484</v>
      </c>
      <c r="L1960" t="s">
        <v>100</v>
      </c>
      <c r="M1960" t="s">
        <v>3419</v>
      </c>
      <c r="N1960" t="s">
        <v>303</v>
      </c>
      <c r="O1960" t="s">
        <v>29</v>
      </c>
      <c r="P1960" t="s">
        <v>49</v>
      </c>
      <c r="Q1960" t="s">
        <v>1534</v>
      </c>
      <c r="R1960" t="s">
        <v>6</v>
      </c>
      <c r="S1960" t="s">
        <v>7</v>
      </c>
      <c r="T1960" t="s">
        <v>264</v>
      </c>
      <c r="U1960" t="s">
        <v>17</v>
      </c>
      <c r="V1960" t="s">
        <v>98</v>
      </c>
      <c r="W1960" t="s">
        <v>816</v>
      </c>
    </row>
    <row r="1961" spans="1:27" x14ac:dyDescent="0.35">
      <c r="A1961">
        <v>3.8509162788829101E+17</v>
      </c>
      <c r="B1961" s="1">
        <v>41548</v>
      </c>
      <c r="C1961">
        <v>0</v>
      </c>
      <c r="D1961" t="s">
        <v>5355</v>
      </c>
      <c r="E1961" s="4" t="str" cm="1">
        <f t="array" ref="E1961">_xlfn.TEXTJOIN(", ", TRUE, IF(COUNTIF(D1961, "*"&amp;$BP$2:$BP$79&amp;"*"), $BP$2:$BP$79, ""))</f>
        <v/>
      </c>
      <c r="F1961" t="s">
        <v>30</v>
      </c>
      <c r="G1961" t="s">
        <v>429</v>
      </c>
      <c r="H1961" t="s">
        <v>430</v>
      </c>
      <c r="I1961" t="s">
        <v>258</v>
      </c>
      <c r="J1961" t="s">
        <v>137</v>
      </c>
      <c r="K1961" t="s">
        <v>63</v>
      </c>
      <c r="L1961" t="s">
        <v>888</v>
      </c>
      <c r="M1961" t="s">
        <v>16</v>
      </c>
      <c r="N1961" t="s">
        <v>1027</v>
      </c>
      <c r="O1961" t="s">
        <v>17</v>
      </c>
      <c r="P1961" t="s">
        <v>98</v>
      </c>
      <c r="Q1961" t="s">
        <v>156</v>
      </c>
      <c r="R1961" t="s">
        <v>5180</v>
      </c>
    </row>
    <row r="1962" spans="1:27" x14ac:dyDescent="0.35">
      <c r="A1962">
        <v>3.85090379923472E+17</v>
      </c>
      <c r="B1962" s="1">
        <v>41548</v>
      </c>
      <c r="C1962">
        <v>0</v>
      </c>
      <c r="D1962" t="s">
        <v>5356</v>
      </c>
      <c r="E1962" s="4" t="str" cm="1">
        <f t="array" ref="E1962">_xlfn.TEXTJOIN(", ", TRUE, IF(COUNTIF(D1962, "*"&amp;$BP$2:$BP$79&amp;"*"), $BP$2:$BP$79, ""))</f>
        <v/>
      </c>
      <c r="F1962" t="s">
        <v>16</v>
      </c>
      <c r="G1962" t="s">
        <v>30</v>
      </c>
      <c r="H1962">
        <v>15</v>
      </c>
      <c r="I1962" t="s">
        <v>24</v>
      </c>
      <c r="J1962" t="s">
        <v>503</v>
      </c>
      <c r="K1962" t="s">
        <v>67</v>
      </c>
      <c r="L1962" t="s">
        <v>7</v>
      </c>
      <c r="M1962" t="s">
        <v>253</v>
      </c>
      <c r="N1962" t="s">
        <v>426</v>
      </c>
      <c r="O1962" t="s">
        <v>586</v>
      </c>
      <c r="P1962" t="s">
        <v>11</v>
      </c>
      <c r="Q1962" t="s">
        <v>1311</v>
      </c>
      <c r="R1962" t="s">
        <v>137</v>
      </c>
      <c r="S1962" t="s">
        <v>1422</v>
      </c>
      <c r="T1962" t="s">
        <v>3077</v>
      </c>
      <c r="U1962" t="s">
        <v>17</v>
      </c>
      <c r="V1962" t="s">
        <v>98</v>
      </c>
      <c r="W1962" t="s">
        <v>156</v>
      </c>
      <c r="X1962" t="s">
        <v>30</v>
      </c>
      <c r="Y1962" t="s">
        <v>4309</v>
      </c>
      <c r="Z1962" t="s">
        <v>24</v>
      </c>
      <c r="AA1962" t="s">
        <v>575</v>
      </c>
    </row>
    <row r="1963" spans="1:27" x14ac:dyDescent="0.35">
      <c r="A1963">
        <v>3.8508956398453901E+17</v>
      </c>
      <c r="B1963" s="1">
        <v>41548</v>
      </c>
      <c r="C1963">
        <v>0.5</v>
      </c>
      <c r="D1963" t="s">
        <v>5357</v>
      </c>
      <c r="E1963" s="4" t="str" cm="1">
        <f t="array" ref="E1963">_xlfn.TEXTJOIN(", ", TRUE, IF(COUNTIF(D1963, "*"&amp;$BP$2:$BP$79&amp;"*"), $BP$2:$BP$79, ""))</f>
        <v/>
      </c>
      <c r="F1963" t="s">
        <v>349</v>
      </c>
      <c r="G1963" t="s">
        <v>24</v>
      </c>
      <c r="H1963" t="s">
        <v>30</v>
      </c>
      <c r="I1963" t="s">
        <v>5358</v>
      </c>
      <c r="J1963" t="s">
        <v>30</v>
      </c>
      <c r="K1963" t="s">
        <v>628</v>
      </c>
      <c r="L1963" t="s">
        <v>218</v>
      </c>
      <c r="M1963" t="s">
        <v>1029</v>
      </c>
      <c r="N1963" t="s">
        <v>301</v>
      </c>
      <c r="O1963" t="s">
        <v>519</v>
      </c>
      <c r="P1963" t="s">
        <v>30</v>
      </c>
      <c r="Q1963" t="s">
        <v>693</v>
      </c>
      <c r="R1963" t="s">
        <v>17</v>
      </c>
      <c r="S1963" t="s">
        <v>98</v>
      </c>
      <c r="T1963" t="s">
        <v>156</v>
      </c>
      <c r="U1963" t="s">
        <v>30</v>
      </c>
      <c r="V1963" t="s">
        <v>5243</v>
      </c>
    </row>
    <row r="1964" spans="1:27" x14ac:dyDescent="0.35">
      <c r="A1964">
        <v>3.8508865244904998E+17</v>
      </c>
      <c r="B1964" s="1">
        <v>41548</v>
      </c>
      <c r="C1964">
        <v>0</v>
      </c>
      <c r="D1964" t="s">
        <v>5359</v>
      </c>
      <c r="E1964" s="4" t="str" cm="1">
        <f t="array" ref="E1964">_xlfn.TEXTJOIN(", ", TRUE, IF(COUNTIF(D1964, "*"&amp;$BP$2:$BP$79&amp;"*"), $BP$2:$BP$79, ""))</f>
        <v/>
      </c>
      <c r="F1964" t="s">
        <v>221</v>
      </c>
      <c r="G1964" t="s">
        <v>3917</v>
      </c>
      <c r="H1964" t="s">
        <v>614</v>
      </c>
      <c r="I1964" t="s">
        <v>628</v>
      </c>
      <c r="J1964" t="s">
        <v>9</v>
      </c>
      <c r="K1964" t="s">
        <v>5264</v>
      </c>
      <c r="L1964" t="s">
        <v>30</v>
      </c>
      <c r="M1964" t="s">
        <v>845</v>
      </c>
      <c r="N1964" t="s">
        <v>17</v>
      </c>
      <c r="O1964" t="s">
        <v>98</v>
      </c>
    </row>
    <row r="1965" spans="1:27" x14ac:dyDescent="0.35">
      <c r="A1965">
        <v>3.8508133391703603E+17</v>
      </c>
      <c r="B1965" s="1">
        <v>41548</v>
      </c>
      <c r="C1965">
        <v>0</v>
      </c>
      <c r="D1965" t="s">
        <v>5360</v>
      </c>
      <c r="E1965" s="4" t="str" cm="1">
        <f t="array" ref="E1965">_xlfn.TEXTJOIN(", ", TRUE, IF(COUNTIF(D1965, "*"&amp;$BP$2:$BP$79&amp;"*"), $BP$2:$BP$79, ""))</f>
        <v/>
      </c>
      <c r="F1965" t="s">
        <v>297</v>
      </c>
      <c r="G1965" t="s">
        <v>137</v>
      </c>
      <c r="H1965" t="s">
        <v>289</v>
      </c>
      <c r="I1965" t="s">
        <v>350</v>
      </c>
    </row>
    <row r="1966" spans="1:27" x14ac:dyDescent="0.35">
      <c r="A1966">
        <v>3.8504006584120499E+17</v>
      </c>
      <c r="B1966" s="1">
        <v>41548</v>
      </c>
      <c r="C1966">
        <v>0.2</v>
      </c>
      <c r="D1966" t="s">
        <v>5361</v>
      </c>
      <c r="E1966" s="4" t="str" cm="1">
        <f t="array" ref="E1966">_xlfn.TEXTJOIN(", ", TRUE, IF(COUNTIF(D1966, "*"&amp;$BP$2:$BP$79&amp;"*"), $BP$2:$BP$79, ""))</f>
        <v/>
      </c>
      <c r="F1966" t="s">
        <v>11</v>
      </c>
      <c r="G1966" t="s">
        <v>137</v>
      </c>
      <c r="H1966" t="s">
        <v>110</v>
      </c>
      <c r="I1966" t="s">
        <v>521</v>
      </c>
      <c r="J1966" t="s">
        <v>299</v>
      </c>
      <c r="K1966" t="s">
        <v>24</v>
      </c>
      <c r="L1966" t="s">
        <v>503</v>
      </c>
      <c r="M1966" t="s">
        <v>2467</v>
      </c>
      <c r="N1966" t="s">
        <v>253</v>
      </c>
      <c r="O1966" t="s">
        <v>30</v>
      </c>
      <c r="P1966" t="s">
        <v>130</v>
      </c>
      <c r="Q1966" t="s">
        <v>9</v>
      </c>
      <c r="R1966" t="s">
        <v>2653</v>
      </c>
      <c r="S1966" t="s">
        <v>15</v>
      </c>
      <c r="T1966" t="s">
        <v>2149</v>
      </c>
      <c r="U1966" t="s">
        <v>429</v>
      </c>
      <c r="V1966" t="s">
        <v>426</v>
      </c>
      <c r="W1966" t="s">
        <v>430</v>
      </c>
      <c r="X1966" t="s">
        <v>350</v>
      </c>
    </row>
    <row r="1967" spans="1:27" x14ac:dyDescent="0.35">
      <c r="A1967">
        <v>3.8489823892852698E+17</v>
      </c>
      <c r="B1967" s="1">
        <v>41547</v>
      </c>
      <c r="C1967">
        <v>-0.155555555555555</v>
      </c>
      <c r="D1967" t="s">
        <v>5362</v>
      </c>
      <c r="E1967" s="4" t="str" cm="1">
        <f t="array" ref="E1967">_xlfn.TEXTJOIN(", ", TRUE, IF(COUNTIF(D1967, "*"&amp;$BP$2:$BP$79&amp;"*"), $BP$2:$BP$79, ""))</f>
        <v/>
      </c>
      <c r="F1967" t="s">
        <v>30</v>
      </c>
      <c r="G1967" t="s">
        <v>429</v>
      </c>
      <c r="H1967" t="s">
        <v>430</v>
      </c>
      <c r="I1967" t="s">
        <v>258</v>
      </c>
      <c r="J1967" t="s">
        <v>137</v>
      </c>
      <c r="K1967" t="s">
        <v>2936</v>
      </c>
      <c r="L1967" t="s">
        <v>312</v>
      </c>
      <c r="M1967" t="s">
        <v>6</v>
      </c>
      <c r="N1967" t="s">
        <v>404</v>
      </c>
      <c r="O1967" t="s">
        <v>3025</v>
      </c>
      <c r="P1967" t="s">
        <v>240</v>
      </c>
      <c r="Q1967" t="s">
        <v>74</v>
      </c>
      <c r="R1967" t="s">
        <v>17</v>
      </c>
      <c r="S1967" t="s">
        <v>98</v>
      </c>
      <c r="T1967" t="s">
        <v>575</v>
      </c>
    </row>
    <row r="1968" spans="1:27" x14ac:dyDescent="0.35">
      <c r="A1968">
        <v>3.8489730520517402E+17</v>
      </c>
      <c r="B1968" s="1">
        <v>41547</v>
      </c>
      <c r="C1968">
        <v>0.13636363636363599</v>
      </c>
      <c r="D1968" t="s">
        <v>5363</v>
      </c>
      <c r="E1968" s="4" t="str" cm="1">
        <f t="array" ref="E1968">_xlfn.TEXTJOIN(", ", TRUE, IF(COUNTIF(D1968, "*"&amp;$BP$2:$BP$79&amp;"*"), $BP$2:$BP$79, ""))</f>
        <v/>
      </c>
      <c r="F1968" t="s">
        <v>4644</v>
      </c>
      <c r="G1968" t="s">
        <v>30</v>
      </c>
      <c r="H1968" t="s">
        <v>810</v>
      </c>
      <c r="I1968" t="s">
        <v>30</v>
      </c>
      <c r="J1968" t="s">
        <v>660</v>
      </c>
      <c r="K1968" t="s">
        <v>426</v>
      </c>
      <c r="L1968" t="s">
        <v>586</v>
      </c>
      <c r="M1968" t="s">
        <v>2721</v>
      </c>
      <c r="N1968" t="s">
        <v>3640</v>
      </c>
      <c r="O1968" t="s">
        <v>16</v>
      </c>
      <c r="P1968" t="s">
        <v>1027</v>
      </c>
      <c r="Q1968" t="s">
        <v>456</v>
      </c>
      <c r="R1968" t="s">
        <v>5364</v>
      </c>
      <c r="S1968" t="s">
        <v>156</v>
      </c>
      <c r="T1968" t="s">
        <v>389</v>
      </c>
      <c r="U1968">
        <v>1</v>
      </c>
      <c r="V1968" t="s">
        <v>350</v>
      </c>
    </row>
    <row r="1969" spans="1:29" x14ac:dyDescent="0.35">
      <c r="A1969">
        <v>3.8489647251000102E+17</v>
      </c>
      <c r="B1969" s="1">
        <v>41547</v>
      </c>
      <c r="C1969">
        <v>-3.3333333333333298E-2</v>
      </c>
      <c r="D1969" t="s">
        <v>5365</v>
      </c>
      <c r="E1969" s="4" t="str" cm="1">
        <f t="array" ref="E1969">_xlfn.TEXTJOIN(", ", TRUE, IF(COUNTIF(D1969, "*"&amp;$BP$2:$BP$79&amp;"*"), $BP$2:$BP$79, ""))</f>
        <v/>
      </c>
      <c r="F1969" t="s">
        <v>68</v>
      </c>
      <c r="G1969" t="s">
        <v>2910</v>
      </c>
      <c r="H1969" t="s">
        <v>2143</v>
      </c>
      <c r="I1969" t="s">
        <v>240</v>
      </c>
      <c r="J1969" t="s">
        <v>49</v>
      </c>
      <c r="K1969" t="s">
        <v>1866</v>
      </c>
      <c r="L1969" t="s">
        <v>24</v>
      </c>
      <c r="M1969" t="s">
        <v>628</v>
      </c>
      <c r="N1969" t="s">
        <v>15</v>
      </c>
      <c r="O1969" t="s">
        <v>30</v>
      </c>
      <c r="P1969" t="s">
        <v>614</v>
      </c>
      <c r="Q1969" t="s">
        <v>247</v>
      </c>
      <c r="R1969" t="s">
        <v>5366</v>
      </c>
      <c r="S1969" t="s">
        <v>49</v>
      </c>
      <c r="T1969" t="s">
        <v>845</v>
      </c>
      <c r="U1969" t="s">
        <v>810</v>
      </c>
      <c r="V1969" t="s">
        <v>29</v>
      </c>
      <c r="W1969" t="s">
        <v>297</v>
      </c>
      <c r="X1969" t="s">
        <v>2506</v>
      </c>
      <c r="Y1969" t="s">
        <v>24</v>
      </c>
      <c r="Z1969" t="s">
        <v>1791</v>
      </c>
      <c r="AA1969" t="s">
        <v>49</v>
      </c>
      <c r="AB1969" t="s">
        <v>775</v>
      </c>
      <c r="AC1969" t="s">
        <v>632</v>
      </c>
    </row>
    <row r="1970" spans="1:29" x14ac:dyDescent="0.35">
      <c r="A1970">
        <v>3.8485989708858502E+17</v>
      </c>
      <c r="B1970" s="1">
        <v>41547</v>
      </c>
      <c r="C1970">
        <v>-0.155555555555555</v>
      </c>
      <c r="D1970" t="s">
        <v>5367</v>
      </c>
      <c r="E1970" s="4" t="str" cm="1">
        <f t="array" ref="E1970">_xlfn.TEXTJOIN(", ", TRUE, IF(COUNTIF(D1970, "*"&amp;$BP$2:$BP$79&amp;"*"), $BP$2:$BP$79, ""))</f>
        <v/>
      </c>
      <c r="F1970" t="s">
        <v>49</v>
      </c>
      <c r="G1970" t="s">
        <v>1866</v>
      </c>
      <c r="H1970" t="s">
        <v>24</v>
      </c>
      <c r="I1970" t="s">
        <v>5333</v>
      </c>
      <c r="J1970" t="s">
        <v>15</v>
      </c>
      <c r="K1970" t="s">
        <v>30</v>
      </c>
      <c r="L1970" t="s">
        <v>614</v>
      </c>
      <c r="M1970" t="s">
        <v>137</v>
      </c>
      <c r="N1970" t="s">
        <v>2262</v>
      </c>
      <c r="O1970" t="s">
        <v>813</v>
      </c>
      <c r="P1970" t="s">
        <v>382</v>
      </c>
      <c r="Q1970" t="s">
        <v>5282</v>
      </c>
      <c r="R1970" t="s">
        <v>74</v>
      </c>
      <c r="S1970" t="s">
        <v>30</v>
      </c>
      <c r="T1970" t="s">
        <v>845</v>
      </c>
      <c r="U1970" t="s">
        <v>474</v>
      </c>
      <c r="V1970" t="s">
        <v>114</v>
      </c>
      <c r="W1970" t="s">
        <v>816</v>
      </c>
      <c r="X1970" t="s">
        <v>21</v>
      </c>
    </row>
    <row r="1971" spans="1:29" x14ac:dyDescent="0.35">
      <c r="A1971">
        <v>3.8483876542585203E+17</v>
      </c>
      <c r="B1971" s="1">
        <v>41547</v>
      </c>
      <c r="C1971">
        <v>-7.7777777777777696E-2</v>
      </c>
      <c r="D1971" t="s">
        <v>5368</v>
      </c>
      <c r="E1971" s="4" t="str" cm="1">
        <f t="array" ref="E1971">_xlfn.TEXTJOIN(", ", TRUE, IF(COUNTIF(D1971, "*"&amp;$BP$2:$BP$79&amp;"*"), $BP$2:$BP$79, ""))</f>
        <v/>
      </c>
      <c r="F1971" t="s">
        <v>382</v>
      </c>
      <c r="G1971" t="s">
        <v>5369</v>
      </c>
      <c r="H1971">
        <v>49</v>
      </c>
      <c r="I1971" t="s">
        <v>628</v>
      </c>
      <c r="J1971" t="s">
        <v>67</v>
      </c>
      <c r="K1971" t="s">
        <v>12</v>
      </c>
      <c r="L1971" t="s">
        <v>5282</v>
      </c>
      <c r="M1971" t="s">
        <v>74</v>
      </c>
      <c r="N1971" t="s">
        <v>30</v>
      </c>
      <c r="O1971" t="s">
        <v>845</v>
      </c>
      <c r="P1971" t="s">
        <v>29</v>
      </c>
      <c r="Q1971" t="s">
        <v>297</v>
      </c>
      <c r="R1971" t="s">
        <v>137</v>
      </c>
      <c r="S1971" t="s">
        <v>49</v>
      </c>
      <c r="T1971" t="s">
        <v>58</v>
      </c>
      <c r="U1971" t="s">
        <v>5370</v>
      </c>
      <c r="V1971" t="s">
        <v>21</v>
      </c>
    </row>
    <row r="1972" spans="1:29" x14ac:dyDescent="0.35">
      <c r="A1972">
        <v>3.8482424225399098E+17</v>
      </c>
      <c r="B1972" s="1">
        <v>41547</v>
      </c>
      <c r="C1972">
        <v>0.22857142857142801</v>
      </c>
      <c r="D1972" t="s">
        <v>5371</v>
      </c>
      <c r="E1972" s="4" t="str" cm="1">
        <f t="array" ref="E1972">_xlfn.TEXTJOIN(", ", TRUE, IF(COUNTIF(D1972, "*"&amp;$BP$2:$BP$79&amp;"*"), $BP$2:$BP$79, ""))</f>
        <v/>
      </c>
      <c r="F1972" t="s">
        <v>49</v>
      </c>
      <c r="G1972" t="s">
        <v>845</v>
      </c>
      <c r="H1972" t="s">
        <v>810</v>
      </c>
      <c r="I1972" t="s">
        <v>144</v>
      </c>
      <c r="J1972" t="s">
        <v>253</v>
      </c>
      <c r="K1972" t="s">
        <v>49</v>
      </c>
      <c r="L1972" t="s">
        <v>775</v>
      </c>
      <c r="M1972" t="s">
        <v>960</v>
      </c>
      <c r="N1972" t="s">
        <v>156</v>
      </c>
      <c r="O1972" t="s">
        <v>775</v>
      </c>
      <c r="P1972" t="s">
        <v>62</v>
      </c>
      <c r="Q1972" t="s">
        <v>1103</v>
      </c>
      <c r="R1972" t="s">
        <v>5372</v>
      </c>
      <c r="S1972" t="s">
        <v>30</v>
      </c>
      <c r="T1972" t="s">
        <v>614</v>
      </c>
      <c r="U1972" t="s">
        <v>137</v>
      </c>
      <c r="V1972" t="s">
        <v>2262</v>
      </c>
      <c r="W1972" t="s">
        <v>813</v>
      </c>
      <c r="X1972" t="s">
        <v>382</v>
      </c>
      <c r="Y1972" t="s">
        <v>5373</v>
      </c>
      <c r="Z1972" t="s">
        <v>75</v>
      </c>
      <c r="AA1972" t="s">
        <v>816</v>
      </c>
    </row>
    <row r="1973" spans="1:29" x14ac:dyDescent="0.35">
      <c r="A1973">
        <v>3.8479090457524602E+17</v>
      </c>
      <c r="B1973" s="1">
        <v>41547</v>
      </c>
      <c r="C1973">
        <v>0</v>
      </c>
      <c r="D1973" t="s">
        <v>5374</v>
      </c>
      <c r="E1973" s="4" t="str" cm="1">
        <f t="array" ref="E1973">_xlfn.TEXTJOIN(", ", TRUE, IF(COUNTIF(D1973, "*"&amp;$BP$2:$BP$79&amp;"*"), $BP$2:$BP$79, ""))</f>
        <v/>
      </c>
      <c r="F1973" t="s">
        <v>272</v>
      </c>
      <c r="G1973" t="s">
        <v>273</v>
      </c>
      <c r="H1973" t="s">
        <v>9</v>
      </c>
      <c r="I1973" t="s">
        <v>141</v>
      </c>
      <c r="J1973" t="s">
        <v>360</v>
      </c>
      <c r="K1973" t="s">
        <v>845</v>
      </c>
      <c r="L1973" t="s">
        <v>5375</v>
      </c>
      <c r="M1973" t="s">
        <v>273</v>
      </c>
      <c r="N1973" t="s">
        <v>9</v>
      </c>
      <c r="O1973" t="s">
        <v>990</v>
      </c>
      <c r="P1973" t="s">
        <v>360</v>
      </c>
      <c r="Q1973" t="s">
        <v>3552</v>
      </c>
      <c r="R1973" t="s">
        <v>156</v>
      </c>
      <c r="S1973" t="s">
        <v>257</v>
      </c>
      <c r="T1973" t="s">
        <v>257</v>
      </c>
      <c r="U1973" t="s">
        <v>137</v>
      </c>
      <c r="V1973" t="s">
        <v>789</v>
      </c>
      <c r="W1973" t="s">
        <v>28</v>
      </c>
      <c r="X1973" t="s">
        <v>17</v>
      </c>
      <c r="Y1973" t="s">
        <v>98</v>
      </c>
      <c r="Z1973" t="s">
        <v>816</v>
      </c>
    </row>
    <row r="1974" spans="1:29" x14ac:dyDescent="0.35">
      <c r="A1974">
        <v>3.8478957337026099E+17</v>
      </c>
      <c r="B1974" s="1">
        <v>41547</v>
      </c>
      <c r="C1974">
        <v>-7.7777777777777696E-2</v>
      </c>
      <c r="D1974" t="s">
        <v>5376</v>
      </c>
      <c r="E1974" s="4" t="str" cm="1">
        <f t="array" ref="E1974">_xlfn.TEXTJOIN(", ", TRUE, IF(COUNTIF(D1974, "*"&amp;$BP$2:$BP$79&amp;"*"), $BP$2:$BP$79, ""))</f>
        <v/>
      </c>
      <c r="F1974" t="s">
        <v>75</v>
      </c>
      <c r="G1974" t="s">
        <v>5278</v>
      </c>
      <c r="H1974" t="s">
        <v>24</v>
      </c>
      <c r="I1974" t="s">
        <v>75</v>
      </c>
      <c r="J1974" t="s">
        <v>4815</v>
      </c>
      <c r="K1974" t="s">
        <v>24</v>
      </c>
      <c r="L1974" t="s">
        <v>75</v>
      </c>
      <c r="M1974" t="s">
        <v>614</v>
      </c>
      <c r="N1974" t="s">
        <v>24</v>
      </c>
      <c r="O1974" t="s">
        <v>272</v>
      </c>
      <c r="Q1974" t="s">
        <v>833</v>
      </c>
      <c r="R1974" t="s">
        <v>123</v>
      </c>
      <c r="S1974" t="s">
        <v>9</v>
      </c>
      <c r="T1974" t="s">
        <v>3025</v>
      </c>
      <c r="U1974" t="s">
        <v>74</v>
      </c>
      <c r="V1974" t="s">
        <v>30</v>
      </c>
      <c r="W1974" t="s">
        <v>1329</v>
      </c>
      <c r="X1974" t="s">
        <v>845</v>
      </c>
      <c r="Y1974" t="s">
        <v>17</v>
      </c>
      <c r="Z1974" t="s">
        <v>98</v>
      </c>
      <c r="AA1974" t="s">
        <v>816</v>
      </c>
    </row>
    <row r="1975" spans="1:29" x14ac:dyDescent="0.35">
      <c r="A1975">
        <v>3.8478745559068198E+17</v>
      </c>
      <c r="B1975" s="1">
        <v>41547</v>
      </c>
      <c r="C1975">
        <v>0.4</v>
      </c>
      <c r="D1975" t="s">
        <v>5377</v>
      </c>
      <c r="E1975" s="4" t="str" cm="1">
        <f t="array" ref="E1975">_xlfn.TEXTJOIN(", ", TRUE, IF(COUNTIF(D1975, "*"&amp;$BP$2:$BP$79&amp;"*"), $BP$2:$BP$79, ""))</f>
        <v/>
      </c>
      <c r="F1975" t="s">
        <v>30</v>
      </c>
      <c r="G1975" t="s">
        <v>680</v>
      </c>
      <c r="H1975" t="s">
        <v>308</v>
      </c>
      <c r="I1975" t="s">
        <v>24</v>
      </c>
      <c r="J1975" t="s">
        <v>30</v>
      </c>
      <c r="K1975" t="s">
        <v>429</v>
      </c>
      <c r="L1975" t="s">
        <v>430</v>
      </c>
      <c r="M1975" t="s">
        <v>258</v>
      </c>
      <c r="N1975" t="s">
        <v>1723</v>
      </c>
      <c r="O1975" t="s">
        <v>1585</v>
      </c>
      <c r="P1975" t="s">
        <v>2569</v>
      </c>
      <c r="Q1975" t="s">
        <v>34</v>
      </c>
      <c r="R1975" t="s">
        <v>359</v>
      </c>
      <c r="S1975" t="s">
        <v>1086</v>
      </c>
      <c r="T1975" t="s">
        <v>30</v>
      </c>
      <c r="U1975" t="s">
        <v>614</v>
      </c>
      <c r="V1975" t="s">
        <v>3728</v>
      </c>
      <c r="W1975" t="s">
        <v>9</v>
      </c>
      <c r="X1975" t="s">
        <v>92</v>
      </c>
      <c r="Y1975" t="s">
        <v>17</v>
      </c>
      <c r="Z1975" t="s">
        <v>98</v>
      </c>
      <c r="AA1975" t="s">
        <v>156</v>
      </c>
      <c r="AB1975" t="s">
        <v>30</v>
      </c>
      <c r="AC1975" t="s">
        <v>810</v>
      </c>
    </row>
    <row r="1976" spans="1:29" x14ac:dyDescent="0.35">
      <c r="A1976">
        <v>3.8436706413303302E+17</v>
      </c>
      <c r="B1976" s="1">
        <v>41546</v>
      </c>
      <c r="C1976">
        <v>0</v>
      </c>
      <c r="D1976" t="s">
        <v>5378</v>
      </c>
      <c r="E1976" s="4" t="str" cm="1">
        <f t="array" ref="E1976">_xlfn.TEXTJOIN(", ", TRUE, IF(COUNTIF(D1976, "*"&amp;$BP$2:$BP$79&amp;"*"), $BP$2:$BP$79, ""))</f>
        <v/>
      </c>
      <c r="F1976" t="s">
        <v>637</v>
      </c>
      <c r="G1976" t="s">
        <v>137</v>
      </c>
      <c r="H1976" t="s">
        <v>63</v>
      </c>
      <c r="I1976" t="s">
        <v>257</v>
      </c>
      <c r="J1976" t="s">
        <v>16</v>
      </c>
      <c r="K1976" t="s">
        <v>272</v>
      </c>
      <c r="L1976" t="s">
        <v>9</v>
      </c>
      <c r="M1976" t="s">
        <v>4056</v>
      </c>
      <c r="N1976" t="s">
        <v>49</v>
      </c>
      <c r="O1976" t="s">
        <v>845</v>
      </c>
      <c r="P1976" t="s">
        <v>810</v>
      </c>
      <c r="Q1976" t="s">
        <v>474</v>
      </c>
      <c r="R1976" t="s">
        <v>114</v>
      </c>
      <c r="S1976" t="s">
        <v>9</v>
      </c>
      <c r="T1976" t="s">
        <v>92</v>
      </c>
      <c r="U1976" t="s">
        <v>294</v>
      </c>
      <c r="V1976" t="s">
        <v>544</v>
      </c>
      <c r="W1976" t="s">
        <v>21</v>
      </c>
      <c r="X1976" t="s">
        <v>816</v>
      </c>
    </row>
    <row r="1977" spans="1:29" x14ac:dyDescent="0.35">
      <c r="A1977">
        <v>3.8434269681640998E+17</v>
      </c>
      <c r="B1977" s="1">
        <v>41546</v>
      </c>
      <c r="C1977">
        <v>-0.155555555555555</v>
      </c>
      <c r="D1977" t="s">
        <v>5379</v>
      </c>
      <c r="E1977" s="4" t="str" cm="1">
        <f t="array" ref="E1977">_xlfn.TEXTJOIN(", ", TRUE, IF(COUNTIF(D1977, "*"&amp;$BP$2:$BP$79&amp;"*"), $BP$2:$BP$79, ""))</f>
        <v/>
      </c>
      <c r="F1977" t="s">
        <v>272</v>
      </c>
      <c r="G1977" t="s">
        <v>273</v>
      </c>
      <c r="H1977" t="s">
        <v>9</v>
      </c>
      <c r="I1977" t="s">
        <v>792</v>
      </c>
      <c r="J1977" t="s">
        <v>11</v>
      </c>
      <c r="K1977" t="s">
        <v>92</v>
      </c>
      <c r="L1977" t="s">
        <v>399</v>
      </c>
      <c r="M1977" t="s">
        <v>3025</v>
      </c>
      <c r="N1977" t="s">
        <v>74</v>
      </c>
      <c r="O1977" t="s">
        <v>30</v>
      </c>
      <c r="P1977" t="s">
        <v>845</v>
      </c>
      <c r="Q1977" t="s">
        <v>92</v>
      </c>
      <c r="R1977" t="s">
        <v>399</v>
      </c>
      <c r="S1977" t="s">
        <v>3025</v>
      </c>
      <c r="T1977" t="s">
        <v>74</v>
      </c>
      <c r="U1977" t="s">
        <v>30</v>
      </c>
      <c r="V1977" t="s">
        <v>484</v>
      </c>
      <c r="W1977" t="s">
        <v>21</v>
      </c>
      <c r="X1977" t="s">
        <v>816</v>
      </c>
    </row>
    <row r="1978" spans="1:29" x14ac:dyDescent="0.35">
      <c r="A1978">
        <v>3.8418119944846099E+17</v>
      </c>
      <c r="B1978" s="1">
        <v>41546</v>
      </c>
      <c r="C1978">
        <v>0</v>
      </c>
      <c r="D1978" t="s">
        <v>5380</v>
      </c>
      <c r="E1978" s="4" t="str" cm="1">
        <f t="array" ref="E1978">_xlfn.TEXTJOIN(", ", TRUE, IF(COUNTIF(D1978, "*"&amp;$BP$2:$BP$79&amp;"*"), $BP$2:$BP$79, ""))</f>
        <v/>
      </c>
      <c r="F1978" t="s">
        <v>30</v>
      </c>
      <c r="G1978" t="s">
        <v>614</v>
      </c>
      <c r="H1978" t="s">
        <v>1758</v>
      </c>
      <c r="I1978" t="s">
        <v>742</v>
      </c>
      <c r="J1978" t="s">
        <v>1816</v>
      </c>
      <c r="K1978" t="s">
        <v>2700</v>
      </c>
      <c r="L1978" t="s">
        <v>39</v>
      </c>
      <c r="M1978" t="s">
        <v>360</v>
      </c>
      <c r="N1978" t="s">
        <v>484</v>
      </c>
      <c r="O1978" t="s">
        <v>474</v>
      </c>
      <c r="P1978" t="s">
        <v>114</v>
      </c>
      <c r="Q1978" t="s">
        <v>816</v>
      </c>
      <c r="R1978" t="s">
        <v>21</v>
      </c>
    </row>
    <row r="1979" spans="1:29" x14ac:dyDescent="0.35">
      <c r="A1979">
        <v>3.8414962643923302E+17</v>
      </c>
      <c r="B1979" s="1">
        <v>41545</v>
      </c>
      <c r="C1979">
        <v>-6.6666666666666596E-2</v>
      </c>
      <c r="D1979" t="s">
        <v>5381</v>
      </c>
      <c r="E1979" s="4" t="str" cm="1">
        <f t="array" ref="E1979">_xlfn.TEXTJOIN(", ", TRUE, IF(COUNTIF(D1979, "*"&amp;$BP$2:$BP$79&amp;"*"), $BP$2:$BP$79, ""))</f>
        <v/>
      </c>
      <c r="F1979" t="s">
        <v>11</v>
      </c>
      <c r="G1979" t="s">
        <v>137</v>
      </c>
      <c r="H1979" t="s">
        <v>5382</v>
      </c>
      <c r="I1979" t="s">
        <v>2506</v>
      </c>
      <c r="J1979" t="s">
        <v>24</v>
      </c>
      <c r="K1979" t="s">
        <v>1791</v>
      </c>
      <c r="L1979" t="s">
        <v>49</v>
      </c>
      <c r="M1979" t="s">
        <v>775</v>
      </c>
      <c r="N1979" t="s">
        <v>632</v>
      </c>
      <c r="O1979" t="s">
        <v>49</v>
      </c>
      <c r="P1979" t="s">
        <v>1866</v>
      </c>
      <c r="Q1979" t="s">
        <v>24</v>
      </c>
      <c r="R1979" t="s">
        <v>614</v>
      </c>
      <c r="S1979" t="s">
        <v>628</v>
      </c>
      <c r="T1979" t="s">
        <v>137</v>
      </c>
      <c r="U1979" t="s">
        <v>1816</v>
      </c>
      <c r="V1979" t="s">
        <v>718</v>
      </c>
      <c r="W1979" t="s">
        <v>39</v>
      </c>
      <c r="X1979" t="s">
        <v>814</v>
      </c>
      <c r="Y1979" t="s">
        <v>426</v>
      </c>
      <c r="Z1979" t="s">
        <v>816</v>
      </c>
    </row>
    <row r="1980" spans="1:29" x14ac:dyDescent="0.35">
      <c r="A1980">
        <v>3.8409942981005702E+17</v>
      </c>
      <c r="B1980" s="1">
        <v>41545</v>
      </c>
      <c r="C1980">
        <v>0</v>
      </c>
      <c r="D1980" t="s">
        <v>5383</v>
      </c>
      <c r="E1980" s="4" t="str" cm="1">
        <f t="array" ref="E1980">_xlfn.TEXTJOIN(", ", TRUE, IF(COUNTIF(D1980, "*"&amp;$BP$2:$BP$79&amp;"*"), $BP$2:$BP$79, ""))</f>
        <v/>
      </c>
      <c r="F1980" t="s">
        <v>68</v>
      </c>
      <c r="G1980" t="s">
        <v>728</v>
      </c>
      <c r="H1980" t="s">
        <v>9</v>
      </c>
      <c r="I1980" t="s">
        <v>630</v>
      </c>
      <c r="J1980" t="s">
        <v>49</v>
      </c>
      <c r="K1980" t="s">
        <v>632</v>
      </c>
      <c r="L1980" t="s">
        <v>5384</v>
      </c>
      <c r="M1980" t="s">
        <v>221</v>
      </c>
      <c r="N1980" t="s">
        <v>372</v>
      </c>
      <c r="O1980" t="s">
        <v>114</v>
      </c>
      <c r="P1980" t="s">
        <v>5385</v>
      </c>
      <c r="Q1980" t="s">
        <v>297</v>
      </c>
      <c r="R1980" t="s">
        <v>437</v>
      </c>
      <c r="S1980" t="s">
        <v>17</v>
      </c>
      <c r="T1980" t="s">
        <v>18</v>
      </c>
      <c r="U1980" t="s">
        <v>1126</v>
      </c>
      <c r="V1980" t="s">
        <v>9</v>
      </c>
      <c r="W1980" t="s">
        <v>1908</v>
      </c>
      <c r="X1980" t="s">
        <v>21</v>
      </c>
    </row>
    <row r="1981" spans="1:29" x14ac:dyDescent="0.35">
      <c r="A1981">
        <v>3.8405650042915597E+17</v>
      </c>
      <c r="B1981" s="1">
        <v>41545</v>
      </c>
      <c r="C1981">
        <v>-0.125</v>
      </c>
      <c r="D1981" t="s">
        <v>5386</v>
      </c>
      <c r="E1981" s="4" t="str" cm="1">
        <f t="array" ref="E1981">_xlfn.TEXTJOIN(", ", TRUE, IF(COUNTIF(D1981, "*"&amp;$BP$2:$BP$79&amp;"*"), $BP$2:$BP$79, ""))</f>
        <v/>
      </c>
      <c r="F1981" t="s">
        <v>1509</v>
      </c>
      <c r="G1981" t="s">
        <v>5387</v>
      </c>
      <c r="H1981" t="s">
        <v>253</v>
      </c>
      <c r="I1981" t="s">
        <v>5388</v>
      </c>
      <c r="J1981" t="s">
        <v>30</v>
      </c>
      <c r="K1981" t="s">
        <v>484</v>
      </c>
      <c r="L1981" t="s">
        <v>100</v>
      </c>
      <c r="M1981" t="s">
        <v>11</v>
      </c>
      <c r="N1981" t="s">
        <v>75</v>
      </c>
      <c r="O1981" t="s">
        <v>301</v>
      </c>
      <c r="P1981" t="s">
        <v>64</v>
      </c>
      <c r="Q1981" t="s">
        <v>34</v>
      </c>
      <c r="R1981" t="s">
        <v>5248</v>
      </c>
      <c r="S1981" t="s">
        <v>474</v>
      </c>
      <c r="T1981" t="s">
        <v>272</v>
      </c>
      <c r="U1981" t="s">
        <v>9</v>
      </c>
      <c r="V1981" t="s">
        <v>92</v>
      </c>
      <c r="W1981" t="s">
        <v>164</v>
      </c>
      <c r="X1981" t="s">
        <v>555</v>
      </c>
      <c r="Y1981" t="s">
        <v>21</v>
      </c>
    </row>
    <row r="1982" spans="1:29" x14ac:dyDescent="0.35">
      <c r="A1982">
        <v>3.8404054828725798E+17</v>
      </c>
      <c r="B1982" s="1">
        <v>41545</v>
      </c>
      <c r="C1982">
        <v>0.25</v>
      </c>
      <c r="D1982" t="s">
        <v>5389</v>
      </c>
      <c r="E1982" s="4" t="str" cm="1">
        <f t="array" ref="E1982">_xlfn.TEXTJOIN(", ", TRUE, IF(COUNTIF(D1982, "*"&amp;$BP$2:$BP$79&amp;"*"), $BP$2:$BP$79, ""))</f>
        <v/>
      </c>
      <c r="F1982" t="s">
        <v>49</v>
      </c>
      <c r="G1982" t="s">
        <v>1866</v>
      </c>
      <c r="H1982" t="s">
        <v>24</v>
      </c>
      <c r="I1982" t="s">
        <v>628</v>
      </c>
      <c r="J1982" t="s">
        <v>137</v>
      </c>
      <c r="K1982" t="s">
        <v>906</v>
      </c>
      <c r="L1982" t="s">
        <v>9</v>
      </c>
      <c r="M1982" t="s">
        <v>942</v>
      </c>
      <c r="N1982" t="s">
        <v>360</v>
      </c>
      <c r="O1982" t="s">
        <v>484</v>
      </c>
      <c r="P1982" t="s">
        <v>29</v>
      </c>
      <c r="Q1982" t="s">
        <v>49</v>
      </c>
      <c r="R1982" t="s">
        <v>1534</v>
      </c>
      <c r="S1982" t="s">
        <v>68</v>
      </c>
      <c r="T1982" t="s">
        <v>7</v>
      </c>
      <c r="U1982" t="s">
        <v>264</v>
      </c>
      <c r="V1982" t="s">
        <v>474</v>
      </c>
      <c r="W1982" t="s">
        <v>114</v>
      </c>
      <c r="X1982" t="s">
        <v>816</v>
      </c>
      <c r="Y1982" t="s">
        <v>21</v>
      </c>
    </row>
    <row r="1983" spans="1:29" x14ac:dyDescent="0.35">
      <c r="A1983">
        <v>3.84000940874792E+17</v>
      </c>
      <c r="B1983" s="1">
        <v>41545</v>
      </c>
      <c r="C1983">
        <v>-0.29166666666666602</v>
      </c>
      <c r="D1983" t="s">
        <v>5390</v>
      </c>
      <c r="E1983" s="4" t="str" cm="1">
        <f t="array" ref="E1983">_xlfn.TEXTJOIN(", ", TRUE, IF(COUNTIF(D1983, "*"&amp;$BP$2:$BP$79&amp;"*"), $BP$2:$BP$79, ""))</f>
        <v/>
      </c>
      <c r="F1983" t="s">
        <v>503</v>
      </c>
      <c r="G1983" t="s">
        <v>253</v>
      </c>
      <c r="H1983" t="s">
        <v>2432</v>
      </c>
      <c r="I1983" t="s">
        <v>291</v>
      </c>
      <c r="J1983" t="s">
        <v>563</v>
      </c>
      <c r="K1983" t="s">
        <v>15</v>
      </c>
      <c r="L1983" t="s">
        <v>11</v>
      </c>
      <c r="M1983" t="s">
        <v>4715</v>
      </c>
      <c r="N1983" t="s">
        <v>9</v>
      </c>
      <c r="O1983" t="s">
        <v>1150</v>
      </c>
      <c r="P1983" t="s">
        <v>5333</v>
      </c>
      <c r="Q1983" t="s">
        <v>15</v>
      </c>
      <c r="R1983" t="s">
        <v>272</v>
      </c>
      <c r="S1983" t="s">
        <v>5037</v>
      </c>
      <c r="T1983" t="s">
        <v>549</v>
      </c>
      <c r="U1983" t="s">
        <v>2482</v>
      </c>
      <c r="V1983" t="s">
        <v>21</v>
      </c>
      <c r="W1983" t="s">
        <v>816</v>
      </c>
    </row>
    <row r="1984" spans="1:29" x14ac:dyDescent="0.35">
      <c r="A1984">
        <v>3.8397533763522899E+17</v>
      </c>
      <c r="B1984" s="1">
        <v>41545</v>
      </c>
      <c r="C1984">
        <v>0</v>
      </c>
      <c r="D1984" t="s">
        <v>5391</v>
      </c>
      <c r="E1984" s="4" t="str" cm="1">
        <f t="array" ref="E1984">_xlfn.TEXTJOIN(", ", TRUE, IF(COUNTIF(D1984, "*"&amp;$BP$2:$BP$79&amp;"*"), $BP$2:$BP$79, ""))</f>
        <v/>
      </c>
      <c r="F1984" t="s">
        <v>604</v>
      </c>
      <c r="G1984" t="s">
        <v>605</v>
      </c>
      <c r="H1984" t="s">
        <v>4768</v>
      </c>
      <c r="I1984" t="s">
        <v>5392</v>
      </c>
      <c r="J1984" t="s">
        <v>299</v>
      </c>
      <c r="K1984" t="s">
        <v>24</v>
      </c>
      <c r="L1984" t="s">
        <v>503</v>
      </c>
      <c r="M1984" t="s">
        <v>2467</v>
      </c>
      <c r="N1984" t="s">
        <v>253</v>
      </c>
      <c r="O1984" t="s">
        <v>49</v>
      </c>
      <c r="P1984" t="s">
        <v>130</v>
      </c>
      <c r="Q1984" t="s">
        <v>9</v>
      </c>
      <c r="R1984" t="s">
        <v>4557</v>
      </c>
      <c r="S1984" t="s">
        <v>2149</v>
      </c>
      <c r="T1984" t="s">
        <v>429</v>
      </c>
      <c r="U1984" t="s">
        <v>426</v>
      </c>
      <c r="V1984" t="s">
        <v>430</v>
      </c>
      <c r="W1984" t="s">
        <v>21</v>
      </c>
    </row>
    <row r="1985" spans="1:31" x14ac:dyDescent="0.35">
      <c r="A1985">
        <v>3.8371427196561402E+17</v>
      </c>
      <c r="B1985" s="1">
        <v>41544</v>
      </c>
      <c r="C1985">
        <v>0.8</v>
      </c>
      <c r="D1985" t="s">
        <v>5393</v>
      </c>
      <c r="E1985" s="4" t="str" cm="1">
        <f t="array" ref="E1985">_xlfn.TEXTJOIN(", ", TRUE, IF(COUNTIF(D1985, "*"&amp;$BP$2:$BP$79&amp;"*"), $BP$2:$BP$79, ""))</f>
        <v/>
      </c>
      <c r="F1985" t="s">
        <v>4423</v>
      </c>
      <c r="G1985" t="s">
        <v>3739</v>
      </c>
      <c r="H1985" t="s">
        <v>611</v>
      </c>
      <c r="I1985" t="s">
        <v>9</v>
      </c>
      <c r="J1985" t="s">
        <v>5394</v>
      </c>
      <c r="K1985" t="s">
        <v>5395</v>
      </c>
      <c r="L1985" t="s">
        <v>3271</v>
      </c>
    </row>
    <row r="1986" spans="1:31" x14ac:dyDescent="0.35">
      <c r="A1986">
        <v>3.83650260205064E+17</v>
      </c>
      <c r="B1986" s="1">
        <v>41544</v>
      </c>
      <c r="C1986">
        <v>0</v>
      </c>
      <c r="D1986" t="s">
        <v>5396</v>
      </c>
      <c r="E1986" s="4" t="str" cm="1">
        <f t="array" ref="E1986">_xlfn.TEXTJOIN(", ", TRUE, IF(COUNTIF(D1986, "*"&amp;$BP$2:$BP$79&amp;"*"), $BP$2:$BP$79, ""))</f>
        <v/>
      </c>
      <c r="F1986" t="s">
        <v>164</v>
      </c>
      <c r="G1986" t="s">
        <v>257</v>
      </c>
      <c r="H1986" t="s">
        <v>272</v>
      </c>
      <c r="I1986" t="s">
        <v>5397</v>
      </c>
      <c r="J1986" t="s">
        <v>152</v>
      </c>
      <c r="K1986" t="s">
        <v>1050</v>
      </c>
      <c r="L1986" t="s">
        <v>9</v>
      </c>
      <c r="M1986" t="s">
        <v>5398</v>
      </c>
      <c r="N1986" t="s">
        <v>382</v>
      </c>
      <c r="O1986" t="s">
        <v>75</v>
      </c>
      <c r="P1986" t="s">
        <v>2282</v>
      </c>
      <c r="Q1986" t="s">
        <v>2482</v>
      </c>
      <c r="R1986" t="s">
        <v>9</v>
      </c>
      <c r="S1986" t="s">
        <v>30</v>
      </c>
      <c r="T1986" t="s">
        <v>31</v>
      </c>
      <c r="U1986" t="s">
        <v>474</v>
      </c>
      <c r="V1986" t="s">
        <v>114</v>
      </c>
      <c r="W1986" t="s">
        <v>816</v>
      </c>
      <c r="X1986" t="s">
        <v>21</v>
      </c>
    </row>
    <row r="1987" spans="1:31" x14ac:dyDescent="0.35">
      <c r="A1987">
        <v>3.8328659549684499E+17</v>
      </c>
      <c r="B1987" s="1">
        <v>41543</v>
      </c>
      <c r="C1987">
        <v>-0.371428571428571</v>
      </c>
      <c r="D1987" t="s">
        <v>5399</v>
      </c>
      <c r="E1987" s="4" t="str" cm="1">
        <f t="array" ref="E1987">_xlfn.TEXTJOIN(", ", TRUE, IF(COUNTIF(D1987, "*"&amp;$BP$2:$BP$79&amp;"*"), $BP$2:$BP$79, ""))</f>
        <v/>
      </c>
      <c r="F1987" t="s">
        <v>276</v>
      </c>
      <c r="G1987" t="s">
        <v>367</v>
      </c>
      <c r="H1987" t="s">
        <v>569</v>
      </c>
      <c r="I1987" t="s">
        <v>100</v>
      </c>
      <c r="J1987" t="s">
        <v>2704</v>
      </c>
      <c r="K1987" t="s">
        <v>24</v>
      </c>
      <c r="L1987" t="s">
        <v>272</v>
      </c>
      <c r="M1987" t="s">
        <v>1816</v>
      </c>
      <c r="N1987" t="s">
        <v>1926</v>
      </c>
      <c r="O1987" t="s">
        <v>2700</v>
      </c>
      <c r="P1987" t="s">
        <v>39</v>
      </c>
      <c r="Q1987" t="s">
        <v>503</v>
      </c>
      <c r="R1987" t="s">
        <v>426</v>
      </c>
      <c r="S1987" t="s">
        <v>430</v>
      </c>
      <c r="T1987" t="s">
        <v>474</v>
      </c>
      <c r="U1987" t="s">
        <v>114</v>
      </c>
      <c r="V1987" t="s">
        <v>816</v>
      </c>
      <c r="W1987" t="s">
        <v>21</v>
      </c>
    </row>
    <row r="1988" spans="1:31" x14ac:dyDescent="0.35">
      <c r="A1988">
        <v>3.83256693989048E+17</v>
      </c>
      <c r="B1988" s="1">
        <v>41543</v>
      </c>
      <c r="C1988">
        <v>0.5</v>
      </c>
      <c r="D1988" t="s">
        <v>5400</v>
      </c>
      <c r="E1988" s="4" t="str" cm="1">
        <f t="array" ref="E1988">_xlfn.TEXTJOIN(", ", TRUE, IF(COUNTIF(D1988, "*"&amp;$BP$2:$BP$79&amp;"*"), $BP$2:$BP$79, ""))</f>
        <v/>
      </c>
      <c r="F1988" t="s">
        <v>944</v>
      </c>
      <c r="G1988" t="s">
        <v>78</v>
      </c>
      <c r="H1988" t="s">
        <v>79</v>
      </c>
      <c r="I1988" t="s">
        <v>30</v>
      </c>
      <c r="J1988" t="s">
        <v>577</v>
      </c>
      <c r="K1988" t="s">
        <v>61</v>
      </c>
      <c r="L1988" t="s">
        <v>24</v>
      </c>
      <c r="M1988" t="s">
        <v>234</v>
      </c>
      <c r="N1988" t="s">
        <v>390</v>
      </c>
      <c r="O1988" t="s">
        <v>1170</v>
      </c>
      <c r="P1988" t="s">
        <v>49</v>
      </c>
      <c r="Q1988" t="s">
        <v>1585</v>
      </c>
      <c r="R1988" t="s">
        <v>1419</v>
      </c>
      <c r="S1988" t="s">
        <v>6</v>
      </c>
      <c r="T1988" t="s">
        <v>26</v>
      </c>
      <c r="U1988" t="s">
        <v>78</v>
      </c>
      <c r="V1988" t="s">
        <v>240</v>
      </c>
      <c r="W1988" t="s">
        <v>276</v>
      </c>
      <c r="X1988" t="s">
        <v>6</v>
      </c>
      <c r="Y1988" t="s">
        <v>1784</v>
      </c>
      <c r="Z1988" t="s">
        <v>17</v>
      </c>
      <c r="AA1988" t="s">
        <v>98</v>
      </c>
    </row>
    <row r="1989" spans="1:31" x14ac:dyDescent="0.35">
      <c r="A1989">
        <v>3.8325520825335302E+17</v>
      </c>
      <c r="B1989" s="1">
        <v>41543</v>
      </c>
      <c r="C1989">
        <v>0.35</v>
      </c>
      <c r="D1989" t="s">
        <v>5401</v>
      </c>
      <c r="E1989" s="4" t="str" cm="1">
        <f t="array" ref="E1989">_xlfn.TEXTJOIN(", ", TRUE, IF(COUNTIF(D1989, "*"&amp;$BP$2:$BP$79&amp;"*"), $BP$2:$BP$79, ""))</f>
        <v/>
      </c>
      <c r="F1989" t="s">
        <v>221</v>
      </c>
      <c r="G1989" t="s">
        <v>144</v>
      </c>
      <c r="H1989" t="s">
        <v>399</v>
      </c>
      <c r="I1989" t="s">
        <v>5402</v>
      </c>
      <c r="J1989" t="s">
        <v>156</v>
      </c>
      <c r="K1989" t="s">
        <v>1971</v>
      </c>
      <c r="L1989" t="s">
        <v>237</v>
      </c>
      <c r="M1989" t="s">
        <v>240</v>
      </c>
      <c r="N1989" t="s">
        <v>1794</v>
      </c>
      <c r="O1989" t="s">
        <v>9</v>
      </c>
      <c r="P1989" t="s">
        <v>30</v>
      </c>
      <c r="Q1989" t="s">
        <v>88</v>
      </c>
      <c r="R1989" t="s">
        <v>4776</v>
      </c>
      <c r="S1989" t="s">
        <v>100</v>
      </c>
      <c r="T1989" t="s">
        <v>5403</v>
      </c>
      <c r="U1989" t="s">
        <v>24</v>
      </c>
      <c r="V1989" t="s">
        <v>30</v>
      </c>
      <c r="W1989" t="s">
        <v>577</v>
      </c>
      <c r="X1989" t="s">
        <v>61</v>
      </c>
      <c r="Y1989" t="s">
        <v>24</v>
      </c>
      <c r="Z1989" t="s">
        <v>234</v>
      </c>
      <c r="AA1989" t="s">
        <v>17</v>
      </c>
      <c r="AB1989" t="s">
        <v>98</v>
      </c>
    </row>
    <row r="1990" spans="1:31" x14ac:dyDescent="0.35">
      <c r="A1990">
        <v>3.8325319992832397E+17</v>
      </c>
      <c r="B1990" s="1">
        <v>41543</v>
      </c>
      <c r="C1990">
        <v>-0.155555555555555</v>
      </c>
      <c r="D1990" t="s">
        <v>5404</v>
      </c>
      <c r="E1990" s="4" t="str" cm="1">
        <f t="array" ref="E1990">_xlfn.TEXTJOIN(", ", TRUE, IF(COUNTIF(D1990, "*"&amp;$BP$2:$BP$79&amp;"*"), $BP$2:$BP$79, ""))</f>
        <v/>
      </c>
      <c r="F1990" t="s">
        <v>17</v>
      </c>
      <c r="G1990" t="s">
        <v>98</v>
      </c>
      <c r="H1990" t="s">
        <v>5405</v>
      </c>
      <c r="I1990" t="s">
        <v>575</v>
      </c>
      <c r="J1990" t="s">
        <v>5406</v>
      </c>
      <c r="K1990" t="s">
        <v>5407</v>
      </c>
      <c r="L1990" t="s">
        <v>3025</v>
      </c>
      <c r="M1990" t="s">
        <v>240</v>
      </c>
      <c r="N1990" t="s">
        <v>74</v>
      </c>
      <c r="O1990" t="s">
        <v>42</v>
      </c>
      <c r="P1990" t="s">
        <v>62</v>
      </c>
      <c r="Q1990" t="s">
        <v>5408</v>
      </c>
      <c r="R1990" t="s">
        <v>68</v>
      </c>
      <c r="S1990" t="s">
        <v>264</v>
      </c>
      <c r="T1990" t="s">
        <v>240</v>
      </c>
    </row>
    <row r="1991" spans="1:31" x14ac:dyDescent="0.35">
      <c r="A1991">
        <v>3.8324885338364301E+17</v>
      </c>
      <c r="B1991" s="1">
        <v>41543</v>
      </c>
      <c r="C1991">
        <v>0.13636363636363599</v>
      </c>
      <c r="D1991" t="s">
        <v>5409</v>
      </c>
      <c r="E1991" s="4" t="str" cm="1">
        <f t="array" ref="E1991">_xlfn.TEXTJOIN(", ", TRUE, IF(COUNTIF(D1991, "*"&amp;$BP$2:$BP$79&amp;"*"), $BP$2:$BP$79, ""))</f>
        <v/>
      </c>
      <c r="F1991" t="s">
        <v>17</v>
      </c>
      <c r="G1991" t="s">
        <v>98</v>
      </c>
      <c r="H1991" t="s">
        <v>5410</v>
      </c>
      <c r="I1991" t="s">
        <v>30</v>
      </c>
      <c r="J1991" t="s">
        <v>660</v>
      </c>
      <c r="K1991" t="s">
        <v>426</v>
      </c>
      <c r="L1991" t="s">
        <v>430</v>
      </c>
      <c r="M1991" t="s">
        <v>1534</v>
      </c>
      <c r="N1991" t="s">
        <v>16</v>
      </c>
      <c r="O1991" t="s">
        <v>299</v>
      </c>
      <c r="P1991" t="s">
        <v>24</v>
      </c>
      <c r="Q1991" t="s">
        <v>503</v>
      </c>
      <c r="R1991" t="s">
        <v>367</v>
      </c>
      <c r="S1991" t="s">
        <v>504</v>
      </c>
    </row>
    <row r="1992" spans="1:31" x14ac:dyDescent="0.35">
      <c r="A1992">
        <v>3.8324736954796403E+17</v>
      </c>
      <c r="B1992" s="1">
        <v>41543</v>
      </c>
      <c r="C1992">
        <v>0.5</v>
      </c>
      <c r="D1992" t="s">
        <v>5411</v>
      </c>
      <c r="E1992" s="4" t="str" cm="1">
        <f t="array" ref="E1992">_xlfn.TEXTJOIN(", ", TRUE, IF(COUNTIF(D1992, "*"&amp;$BP$2:$BP$79&amp;"*"), $BP$2:$BP$79, ""))</f>
        <v/>
      </c>
      <c r="F1992" t="s">
        <v>506</v>
      </c>
      <c r="G1992" t="s">
        <v>276</v>
      </c>
      <c r="H1992" t="s">
        <v>6</v>
      </c>
      <c r="I1992" t="s">
        <v>277</v>
      </c>
      <c r="J1992" t="s">
        <v>847</v>
      </c>
      <c r="K1992" t="s">
        <v>564</v>
      </c>
      <c r="L1992" t="s">
        <v>253</v>
      </c>
      <c r="M1992" t="s">
        <v>9</v>
      </c>
      <c r="N1992" t="s">
        <v>990</v>
      </c>
      <c r="O1992" t="s">
        <v>76</v>
      </c>
      <c r="P1992" t="s">
        <v>16</v>
      </c>
      <c r="Q1992" t="s">
        <v>294</v>
      </c>
      <c r="R1992" t="s">
        <v>586</v>
      </c>
      <c r="S1992" t="s">
        <v>247</v>
      </c>
      <c r="T1992" t="s">
        <v>66</v>
      </c>
      <c r="U1992" t="s">
        <v>477</v>
      </c>
      <c r="V1992" t="s">
        <v>847</v>
      </c>
      <c r="W1992" t="s">
        <v>575</v>
      </c>
    </row>
    <row r="1993" spans="1:31" x14ac:dyDescent="0.35">
      <c r="A1993">
        <v>3.8324607816370899E+17</v>
      </c>
      <c r="B1993" s="1">
        <v>41543</v>
      </c>
      <c r="C1993">
        <v>0</v>
      </c>
      <c r="D1993" t="s">
        <v>5412</v>
      </c>
      <c r="E1993" s="4" t="str" cm="1">
        <f t="array" ref="E1993">_xlfn.TEXTJOIN(", ", TRUE, IF(COUNTIF(D1993, "*"&amp;$BP$2:$BP$79&amp;"*"), $BP$2:$BP$79, ""))</f>
        <v/>
      </c>
      <c r="F1993" t="s">
        <v>30</v>
      </c>
      <c r="G1993" t="s">
        <v>429</v>
      </c>
      <c r="H1993" t="s">
        <v>430</v>
      </c>
      <c r="I1993" t="s">
        <v>258</v>
      </c>
      <c r="J1993" t="s">
        <v>137</v>
      </c>
      <c r="K1993" t="s">
        <v>289</v>
      </c>
      <c r="L1993" t="s">
        <v>17</v>
      </c>
      <c r="M1993" t="s">
        <v>98</v>
      </c>
    </row>
    <row r="1994" spans="1:31" x14ac:dyDescent="0.35">
      <c r="A1994">
        <v>3.83244991625056E+17</v>
      </c>
      <c r="B1994" s="1">
        <v>41543</v>
      </c>
      <c r="C1994">
        <v>-0.71428571428571397</v>
      </c>
      <c r="D1994" t="s">
        <v>5413</v>
      </c>
      <c r="E1994" s="4" t="str" cm="1">
        <f t="array" ref="E1994">_xlfn.TEXTJOIN(", ", TRUE, IF(COUNTIF(D1994, "*"&amp;$BP$2:$BP$79&amp;"*"), $BP$2:$BP$79, ""))</f>
        <v/>
      </c>
      <c r="F1994" t="s">
        <v>15</v>
      </c>
      <c r="G1994" t="s">
        <v>30</v>
      </c>
      <c r="H1994" t="s">
        <v>5414</v>
      </c>
      <c r="I1994" t="s">
        <v>283</v>
      </c>
      <c r="J1994" t="s">
        <v>156</v>
      </c>
      <c r="K1994" t="s">
        <v>492</v>
      </c>
      <c r="L1994" t="s">
        <v>34</v>
      </c>
      <c r="M1994" t="s">
        <v>75</v>
      </c>
      <c r="N1994" t="s">
        <v>741</v>
      </c>
      <c r="O1994" t="s">
        <v>77</v>
      </c>
      <c r="P1994" t="s">
        <v>5415</v>
      </c>
      <c r="Q1994" t="s">
        <v>247</v>
      </c>
      <c r="R1994" t="s">
        <v>66</v>
      </c>
      <c r="S1994" t="s">
        <v>68</v>
      </c>
      <c r="T1994" t="s">
        <v>123</v>
      </c>
      <c r="U1994" t="s">
        <v>569</v>
      </c>
      <c r="V1994" t="s">
        <v>17</v>
      </c>
      <c r="W1994" t="s">
        <v>98</v>
      </c>
      <c r="X1994" t="s">
        <v>575</v>
      </c>
    </row>
    <row r="1995" spans="1:31" x14ac:dyDescent="0.35">
      <c r="A1995">
        <v>3.8299549010454502E+17</v>
      </c>
      <c r="B1995" s="1">
        <v>41542</v>
      </c>
      <c r="C1995">
        <v>0</v>
      </c>
      <c r="D1995" t="s">
        <v>5416</v>
      </c>
      <c r="E1995" s="4" t="str" cm="1">
        <f t="array" ref="E1995">_xlfn.TEXTJOIN(", ", TRUE, IF(COUNTIF(D1995, "*"&amp;$BP$2:$BP$79&amp;"*"), $BP$2:$BP$79, ""))</f>
        <v/>
      </c>
      <c r="F1995" t="s">
        <v>297</v>
      </c>
      <c r="G1995" t="s">
        <v>137</v>
      </c>
      <c r="H1995" t="s">
        <v>30</v>
      </c>
      <c r="I1995" t="s">
        <v>1534</v>
      </c>
      <c r="J1995" t="s">
        <v>24</v>
      </c>
      <c r="K1995" t="s">
        <v>30</v>
      </c>
      <c r="L1995" t="s">
        <v>1425</v>
      </c>
      <c r="M1995" t="s">
        <v>474</v>
      </c>
      <c r="N1995" t="s">
        <v>272</v>
      </c>
      <c r="O1995" t="s">
        <v>816</v>
      </c>
      <c r="P1995" t="s">
        <v>21</v>
      </c>
    </row>
    <row r="1996" spans="1:31" x14ac:dyDescent="0.35">
      <c r="A1996">
        <v>3.8287898670913498E+17</v>
      </c>
      <c r="B1996" s="1">
        <v>41542</v>
      </c>
      <c r="C1996">
        <v>0</v>
      </c>
      <c r="D1996" t="s">
        <v>5417</v>
      </c>
      <c r="E1996" s="4" t="str" cm="1">
        <f t="array" ref="E1996">_xlfn.TEXTJOIN(", ", TRUE, IF(COUNTIF(D1996, "*"&amp;$BP$2:$BP$79&amp;"*"), $BP$2:$BP$79, ""))</f>
        <v/>
      </c>
      <c r="F1996" t="s">
        <v>503</v>
      </c>
      <c r="G1996" t="s">
        <v>218</v>
      </c>
      <c r="H1996" t="s">
        <v>219</v>
      </c>
      <c r="I1996" t="s">
        <v>57</v>
      </c>
      <c r="J1996" t="s">
        <v>100</v>
      </c>
      <c r="K1996" t="s">
        <v>3949</v>
      </c>
      <c r="L1996" t="s">
        <v>816</v>
      </c>
      <c r="M1996" t="s">
        <v>9</v>
      </c>
      <c r="N1996" t="s">
        <v>272</v>
      </c>
      <c r="O1996" t="s">
        <v>230</v>
      </c>
      <c r="P1996" t="s">
        <v>15</v>
      </c>
      <c r="Q1996" t="s">
        <v>21</v>
      </c>
    </row>
    <row r="1997" spans="1:31" x14ac:dyDescent="0.35">
      <c r="A1997">
        <v>3.8262163528025203E+17</v>
      </c>
      <c r="B1997" s="1">
        <v>41541</v>
      </c>
      <c r="C1997">
        <v>0.25</v>
      </c>
      <c r="D1997" t="s">
        <v>5418</v>
      </c>
      <c r="E1997" s="4" t="str" cm="1">
        <f t="array" ref="E1997">_xlfn.TEXTJOIN(", ", TRUE, IF(COUNTIF(D1997, "*"&amp;$BP$2:$BP$79&amp;"*"), $BP$2:$BP$79, ""))</f>
        <v/>
      </c>
      <c r="F1997" t="s">
        <v>399</v>
      </c>
      <c r="G1997" t="s">
        <v>236</v>
      </c>
      <c r="H1997" t="s">
        <v>218</v>
      </c>
      <c r="I1997" t="s">
        <v>2335</v>
      </c>
      <c r="J1997" t="s">
        <v>538</v>
      </c>
      <c r="K1997" t="s">
        <v>251</v>
      </c>
      <c r="L1997" t="s">
        <v>68</v>
      </c>
      <c r="M1997" t="s">
        <v>1446</v>
      </c>
      <c r="N1997" t="s">
        <v>477</v>
      </c>
      <c r="O1997" t="s">
        <v>538</v>
      </c>
      <c r="P1997" t="s">
        <v>251</v>
      </c>
      <c r="Q1997" t="s">
        <v>30</v>
      </c>
      <c r="R1997" t="s">
        <v>1104</v>
      </c>
      <c r="S1997" t="s">
        <v>163</v>
      </c>
      <c r="T1997" t="s">
        <v>5419</v>
      </c>
      <c r="U1997" t="s">
        <v>17</v>
      </c>
      <c r="V1997" t="s">
        <v>98</v>
      </c>
      <c r="W1997" t="s">
        <v>156</v>
      </c>
      <c r="X1997" t="s">
        <v>297</v>
      </c>
      <c r="Y1997" t="s">
        <v>5420</v>
      </c>
    </row>
    <row r="1998" spans="1:31" x14ac:dyDescent="0.35">
      <c r="A1998">
        <v>3.8261564820488102E+17</v>
      </c>
      <c r="B1998" s="1">
        <v>41541</v>
      </c>
      <c r="C1998">
        <v>0.1</v>
      </c>
      <c r="D1998" t="s">
        <v>5421</v>
      </c>
      <c r="E1998" s="4" t="str" cm="1">
        <f t="array" ref="E1998">_xlfn.TEXTJOIN(", ", TRUE, IF(COUNTIF(D1998, "*"&amp;$BP$2:$BP$79&amp;"*"), $BP$2:$BP$79, ""))</f>
        <v/>
      </c>
      <c r="F1998" t="s">
        <v>489</v>
      </c>
      <c r="G1998" t="s">
        <v>617</v>
      </c>
      <c r="H1998" t="s">
        <v>1304</v>
      </c>
      <c r="I1998" t="s">
        <v>67</v>
      </c>
      <c r="J1998" t="s">
        <v>833</v>
      </c>
      <c r="K1998" t="s">
        <v>253</v>
      </c>
      <c r="L1998" t="s">
        <v>426</v>
      </c>
      <c r="M1998" t="s">
        <v>586</v>
      </c>
      <c r="N1998" t="s">
        <v>26</v>
      </c>
      <c r="O1998" t="s">
        <v>463</v>
      </c>
      <c r="P1998" t="s">
        <v>156</v>
      </c>
      <c r="Q1998" t="s">
        <v>294</v>
      </c>
      <c r="R1998" t="s">
        <v>621</v>
      </c>
      <c r="S1998" t="s">
        <v>426</v>
      </c>
      <c r="T1998" t="s">
        <v>586</v>
      </c>
      <c r="U1998" t="s">
        <v>623</v>
      </c>
      <c r="V1998" t="s">
        <v>477</v>
      </c>
      <c r="W1998">
        <v>26</v>
      </c>
      <c r="X1998" t="s">
        <v>204</v>
      </c>
      <c r="Y1998" t="s">
        <v>1218</v>
      </c>
      <c r="Z1998" t="s">
        <v>17</v>
      </c>
      <c r="AA1998" t="s">
        <v>98</v>
      </c>
    </row>
    <row r="1999" spans="1:31" x14ac:dyDescent="0.35">
      <c r="A1999">
        <v>3.8261429299172102E+17</v>
      </c>
      <c r="B1999" s="1">
        <v>41541</v>
      </c>
      <c r="C1999">
        <v>-0.107142857142857</v>
      </c>
      <c r="D1999" t="s">
        <v>5422</v>
      </c>
      <c r="E1999" s="4" t="str" cm="1">
        <f t="array" ref="E1999">_xlfn.TEXTJOIN(", ", TRUE, IF(COUNTIF(D1999, "*"&amp;$BP$2:$BP$79&amp;"*"), $BP$2:$BP$79, ""))</f>
        <v/>
      </c>
      <c r="F1999" t="s">
        <v>49</v>
      </c>
      <c r="G1999" t="s">
        <v>3544</v>
      </c>
      <c r="H1999" t="s">
        <v>741</v>
      </c>
      <c r="I1999" t="s">
        <v>399</v>
      </c>
      <c r="J1999" t="s">
        <v>253</v>
      </c>
      <c r="K1999" t="s">
        <v>9</v>
      </c>
      <c r="L1999" t="s">
        <v>77</v>
      </c>
      <c r="M1999" t="s">
        <v>5423</v>
      </c>
      <c r="N1999" t="s">
        <v>276</v>
      </c>
      <c r="O1999" t="s">
        <v>2741</v>
      </c>
      <c r="P1999" t="s">
        <v>3940</v>
      </c>
      <c r="Q1999" t="s">
        <v>104</v>
      </c>
      <c r="R1999" t="s">
        <v>877</v>
      </c>
      <c r="S1999" t="s">
        <v>2063</v>
      </c>
      <c r="T1999" t="s">
        <v>569</v>
      </c>
      <c r="V1999" t="s">
        <v>221</v>
      </c>
      <c r="W1999" t="s">
        <v>1690</v>
      </c>
      <c r="X1999" t="s">
        <v>1104</v>
      </c>
      <c r="Y1999" t="s">
        <v>503</v>
      </c>
      <c r="Z1999" t="s">
        <v>277</v>
      </c>
      <c r="AA1999" t="s">
        <v>39</v>
      </c>
      <c r="AB1999" t="s">
        <v>71</v>
      </c>
      <c r="AC1999" t="s">
        <v>17</v>
      </c>
      <c r="AD1999" t="s">
        <v>98</v>
      </c>
      <c r="AE1999" t="s">
        <v>5420</v>
      </c>
    </row>
    <row r="2000" spans="1:31" x14ac:dyDescent="0.35">
      <c r="A2000">
        <v>3.8221304552871098E+17</v>
      </c>
      <c r="B2000" s="1">
        <v>41540</v>
      </c>
      <c r="C2000">
        <v>0.7</v>
      </c>
      <c r="D2000" t="s">
        <v>5424</v>
      </c>
      <c r="E2000" s="4" t="str" cm="1">
        <f t="array" ref="E2000">_xlfn.TEXTJOIN(", ", TRUE, IF(COUNTIF(D2000, "*"&amp;$BP$2:$BP$79&amp;"*"), $BP$2:$BP$79, ""))</f>
        <v/>
      </c>
      <c r="F2000" t="s">
        <v>1741</v>
      </c>
      <c r="G2000" t="s">
        <v>9</v>
      </c>
      <c r="H2000" t="s">
        <v>1704</v>
      </c>
      <c r="I2000">
        <v>64</v>
      </c>
      <c r="J2000" t="s">
        <v>204</v>
      </c>
      <c r="K2000" t="s">
        <v>376</v>
      </c>
      <c r="L2000" t="s">
        <v>521</v>
      </c>
      <c r="M2000" t="s">
        <v>253</v>
      </c>
      <c r="N2000" t="s">
        <v>49</v>
      </c>
      <c r="O2000" t="s">
        <v>949</v>
      </c>
      <c r="P2000" t="s">
        <v>75</v>
      </c>
      <c r="Q2000" t="s">
        <v>5425</v>
      </c>
    </row>
    <row r="2001" spans="1:26" x14ac:dyDescent="0.35">
      <c r="A2001">
        <v>3.82184143653584E+17</v>
      </c>
      <c r="B2001" s="1">
        <v>41540</v>
      </c>
      <c r="C2001">
        <v>-2.77777777777777E-2</v>
      </c>
      <c r="D2001" t="s">
        <v>5426</v>
      </c>
      <c r="E2001" s="4" t="str" cm="1">
        <f t="array" ref="E2001">_xlfn.TEXTJOIN(", ", TRUE, IF(COUNTIF(D2001, "*"&amp;$BP$2:$BP$79&amp;"*"), $BP$2:$BP$79, ""))</f>
        <v/>
      </c>
      <c r="F2001" t="s">
        <v>49</v>
      </c>
      <c r="G2001" t="s">
        <v>886</v>
      </c>
      <c r="H2001" t="s">
        <v>676</v>
      </c>
      <c r="I2001" t="s">
        <v>24</v>
      </c>
      <c r="J2001" t="s">
        <v>503</v>
      </c>
      <c r="K2001" t="s">
        <v>5427</v>
      </c>
      <c r="L2001" t="s">
        <v>30</v>
      </c>
      <c r="M2001" t="s">
        <v>1550</v>
      </c>
      <c r="N2001" t="s">
        <v>239</v>
      </c>
      <c r="O2001" t="s">
        <v>9</v>
      </c>
      <c r="P2001" t="s">
        <v>5428</v>
      </c>
      <c r="Q2001" t="s">
        <v>575</v>
      </c>
      <c r="R2001" t="s">
        <v>104</v>
      </c>
      <c r="S2001" t="s">
        <v>3025</v>
      </c>
      <c r="T2001" t="s">
        <v>74</v>
      </c>
      <c r="U2001" t="s">
        <v>30</v>
      </c>
      <c r="V2001" t="s">
        <v>845</v>
      </c>
      <c r="W2001" t="s">
        <v>21</v>
      </c>
    </row>
    <row r="2002" spans="1:26" x14ac:dyDescent="0.35">
      <c r="A2002">
        <v>3.8215936535392198E+17</v>
      </c>
      <c r="B2002" s="1">
        <v>41540</v>
      </c>
      <c r="C2002">
        <v>-8.7878787878787806E-2</v>
      </c>
      <c r="D2002" t="s">
        <v>5429</v>
      </c>
      <c r="E2002" s="4" t="str" cm="1">
        <f t="array" ref="E2002">_xlfn.TEXTJOIN(", ", TRUE, IF(COUNTIF(D2002, "*"&amp;$BP$2:$BP$79&amp;"*"), $BP$2:$BP$79, ""))</f>
        <v/>
      </c>
      <c r="F2002" t="s">
        <v>46</v>
      </c>
      <c r="G2002" t="s">
        <v>70</v>
      </c>
      <c r="H2002" t="s">
        <v>137</v>
      </c>
      <c r="I2002" t="s">
        <v>775</v>
      </c>
      <c r="J2002" t="s">
        <v>100</v>
      </c>
      <c r="K2002" t="s">
        <v>293</v>
      </c>
      <c r="L2002" t="s">
        <v>179</v>
      </c>
      <c r="M2002" t="s">
        <v>124</v>
      </c>
      <c r="N2002" t="s">
        <v>180</v>
      </c>
      <c r="O2002" t="s">
        <v>16</v>
      </c>
      <c r="P2002" t="s">
        <v>30</v>
      </c>
      <c r="Q2002" t="s">
        <v>5112</v>
      </c>
      <c r="R2002" t="s">
        <v>660</v>
      </c>
      <c r="S2002" t="s">
        <v>5430</v>
      </c>
      <c r="T2002" t="s">
        <v>9</v>
      </c>
      <c r="U2002" t="s">
        <v>486</v>
      </c>
      <c r="V2002" t="s">
        <v>487</v>
      </c>
      <c r="W2002" t="s">
        <v>488</v>
      </c>
      <c r="X2002" t="s">
        <v>21</v>
      </c>
    </row>
    <row r="2003" spans="1:26" x14ac:dyDescent="0.35">
      <c r="A2003">
        <v>3.8189820930545203E+17</v>
      </c>
      <c r="B2003" s="1">
        <v>41539</v>
      </c>
      <c r="C2003">
        <v>0</v>
      </c>
      <c r="D2003" t="s">
        <v>5431</v>
      </c>
      <c r="E2003" s="4" t="str" cm="1">
        <f t="array" ref="E2003">_xlfn.TEXTJOIN(", ", TRUE, IF(COUNTIF(D2003, "*"&amp;$BP$2:$BP$79&amp;"*"), $BP$2:$BP$79, ""))</f>
        <v/>
      </c>
      <c r="F2003" t="s">
        <v>360</v>
      </c>
      <c r="G2003" t="s">
        <v>5432</v>
      </c>
      <c r="H2003" t="s">
        <v>218</v>
      </c>
      <c r="I2003" t="s">
        <v>399</v>
      </c>
      <c r="J2003" t="s">
        <v>723</v>
      </c>
      <c r="K2003" t="s">
        <v>17</v>
      </c>
      <c r="L2003" t="s">
        <v>98</v>
      </c>
      <c r="M2003" t="s">
        <v>5433</v>
      </c>
      <c r="N2003" t="s">
        <v>30</v>
      </c>
      <c r="O2003" t="s">
        <v>462</v>
      </c>
      <c r="P2003" t="s">
        <v>16</v>
      </c>
      <c r="Q2003" t="s">
        <v>261</v>
      </c>
      <c r="R2003" t="s">
        <v>657</v>
      </c>
      <c r="S2003" t="s">
        <v>5306</v>
      </c>
      <c r="T2003" t="s">
        <v>445</v>
      </c>
      <c r="U2003" t="s">
        <v>798</v>
      </c>
      <c r="V2003" t="s">
        <v>3744</v>
      </c>
      <c r="W2003" t="s">
        <v>16</v>
      </c>
      <c r="X2003" t="s">
        <v>30</v>
      </c>
      <c r="Y2003" t="s">
        <v>5434</v>
      </c>
    </row>
    <row r="2004" spans="1:26" x14ac:dyDescent="0.35">
      <c r="A2004">
        <v>3.8183600969812698E+17</v>
      </c>
      <c r="B2004" s="1">
        <v>41539</v>
      </c>
      <c r="C2004">
        <v>0</v>
      </c>
      <c r="D2004" t="s">
        <v>5435</v>
      </c>
      <c r="E2004" s="4" t="str" cm="1">
        <f t="array" ref="E2004">_xlfn.TEXTJOIN(", ", TRUE, IF(COUNTIF(D2004, "*"&amp;$BP$2:$BP$79&amp;"*"), $BP$2:$BP$79, ""))</f>
        <v/>
      </c>
      <c r="F2004" t="s">
        <v>474</v>
      </c>
      <c r="G2004" t="s">
        <v>272</v>
      </c>
      <c r="H2004" t="s">
        <v>124</v>
      </c>
      <c r="I2004" t="s">
        <v>777</v>
      </c>
      <c r="J2004" t="s">
        <v>706</v>
      </c>
      <c r="K2004" t="s">
        <v>15</v>
      </c>
      <c r="L2004">
        <v>2013</v>
      </c>
      <c r="M2004" t="s">
        <v>404</v>
      </c>
      <c r="N2004" t="s">
        <v>64</v>
      </c>
      <c r="O2004" t="s">
        <v>30</v>
      </c>
      <c r="P2004" t="s">
        <v>512</v>
      </c>
      <c r="Q2004" t="s">
        <v>706</v>
      </c>
      <c r="R2004" t="s">
        <v>382</v>
      </c>
      <c r="S2004">
        <v>1995</v>
      </c>
      <c r="T2004" t="s">
        <v>21</v>
      </c>
      <c r="U2004" t="s">
        <v>816</v>
      </c>
    </row>
    <row r="2005" spans="1:26" x14ac:dyDescent="0.35">
      <c r="A2005">
        <v>3.8179786346790899E+17</v>
      </c>
      <c r="B2005" s="1">
        <v>41539</v>
      </c>
      <c r="C2005">
        <v>0.5</v>
      </c>
      <c r="D2005" t="s">
        <v>5436</v>
      </c>
      <c r="E2005" s="4" t="str" cm="1">
        <f t="array" ref="E2005">_xlfn.TEXTJOIN(", ", TRUE, IF(COUNTIF(D2005, "*"&amp;$BP$2:$BP$79&amp;"*"), $BP$2:$BP$79, ""))</f>
        <v/>
      </c>
      <c r="F2005" t="s">
        <v>531</v>
      </c>
      <c r="G2005" t="s">
        <v>661</v>
      </c>
      <c r="H2005" t="s">
        <v>5437</v>
      </c>
      <c r="I2005" t="s">
        <v>867</v>
      </c>
      <c r="J2005" t="s">
        <v>5438</v>
      </c>
      <c r="K2005" t="s">
        <v>525</v>
      </c>
      <c r="L2005" t="s">
        <v>669</v>
      </c>
      <c r="M2005" t="s">
        <v>191</v>
      </c>
      <c r="N2005" t="s">
        <v>76</v>
      </c>
      <c r="O2005" t="s">
        <v>251</v>
      </c>
      <c r="P2005">
        <v>15</v>
      </c>
      <c r="Q2005" t="s">
        <v>382</v>
      </c>
      <c r="R2005" t="s">
        <v>5439</v>
      </c>
      <c r="S2005" t="s">
        <v>9</v>
      </c>
      <c r="T2005" t="s">
        <v>1185</v>
      </c>
      <c r="U2005" t="s">
        <v>5440</v>
      </c>
      <c r="V2005" t="s">
        <v>4384</v>
      </c>
      <c r="W2005" t="s">
        <v>1233</v>
      </c>
      <c r="X2005" t="s">
        <v>30</v>
      </c>
      <c r="Y2005" t="s">
        <v>744</v>
      </c>
      <c r="Z2005" t="s">
        <v>149</v>
      </c>
    </row>
    <row r="2006" spans="1:26" x14ac:dyDescent="0.35">
      <c r="A2006">
        <v>3.8152587606557901E+17</v>
      </c>
      <c r="B2006" s="1">
        <v>41538</v>
      </c>
      <c r="C2006">
        <v>0.5</v>
      </c>
      <c r="D2006" t="s">
        <v>5441</v>
      </c>
      <c r="E2006" s="4" t="str" cm="1">
        <f t="array" ref="E2006">_xlfn.TEXTJOIN(", ", TRUE, IF(COUNTIF(D2006, "*"&amp;$BP$2:$BP$79&amp;"*"), $BP$2:$BP$79, ""))</f>
        <v/>
      </c>
      <c r="F2006" t="s">
        <v>1798</v>
      </c>
      <c r="G2006" t="s">
        <v>76</v>
      </c>
      <c r="H2006" t="s">
        <v>5442</v>
      </c>
      <c r="I2006" t="s">
        <v>49</v>
      </c>
      <c r="J2006" t="s">
        <v>632</v>
      </c>
      <c r="K2006" t="s">
        <v>104</v>
      </c>
      <c r="L2006" t="s">
        <v>5443</v>
      </c>
      <c r="M2006" t="s">
        <v>297</v>
      </c>
      <c r="N2006" t="s">
        <v>816</v>
      </c>
    </row>
    <row r="2007" spans="1:26" x14ac:dyDescent="0.35">
      <c r="A2007">
        <v>3.8144180391368198E+17</v>
      </c>
      <c r="B2007" s="1">
        <v>41538</v>
      </c>
      <c r="C2007">
        <v>0</v>
      </c>
      <c r="D2007" t="s">
        <v>5444</v>
      </c>
      <c r="E2007" s="4" t="str" cm="1">
        <f t="array" ref="E2007">_xlfn.TEXTJOIN(", ", TRUE, IF(COUNTIF(D2007, "*"&amp;$BP$2:$BP$79&amp;"*"), $BP$2:$BP$79, ""))</f>
        <v/>
      </c>
      <c r="F2007" t="s">
        <v>450</v>
      </c>
      <c r="G2007" t="s">
        <v>236</v>
      </c>
      <c r="H2007">
        <v>46</v>
      </c>
      <c r="I2007" t="s">
        <v>24</v>
      </c>
      <c r="J2007" t="s">
        <v>5445</v>
      </c>
      <c r="K2007">
        <v>1000</v>
      </c>
      <c r="L2007" t="s">
        <v>2710</v>
      </c>
      <c r="M2007" t="s">
        <v>218</v>
      </c>
      <c r="N2007" t="s">
        <v>1704</v>
      </c>
      <c r="O2007" t="s">
        <v>191</v>
      </c>
      <c r="P2007" t="s">
        <v>847</v>
      </c>
      <c r="Q2007" t="s">
        <v>944</v>
      </c>
      <c r="R2007" t="s">
        <v>70</v>
      </c>
      <c r="S2007" t="s">
        <v>71</v>
      </c>
      <c r="T2007" t="s">
        <v>992</v>
      </c>
    </row>
    <row r="2008" spans="1:26" x14ac:dyDescent="0.35">
      <c r="A2008">
        <v>3.8112214186263699E+17</v>
      </c>
      <c r="B2008" s="1">
        <v>41537</v>
      </c>
      <c r="C2008">
        <v>0.25</v>
      </c>
      <c r="D2008" t="s">
        <v>5446</v>
      </c>
      <c r="E2008" s="4" t="str" cm="1">
        <f t="array" ref="E2008">_xlfn.TEXTJOIN(", ", TRUE, IF(COUNTIF(D2008, "*"&amp;$BP$2:$BP$79&amp;"*"), $BP$2:$BP$79, ""))</f>
        <v/>
      </c>
      <c r="F2008" t="s">
        <v>30</v>
      </c>
      <c r="G2008" t="s">
        <v>1104</v>
      </c>
      <c r="H2008" t="s">
        <v>912</v>
      </c>
      <c r="I2008" t="s">
        <v>5447</v>
      </c>
      <c r="J2008" t="s">
        <v>5448</v>
      </c>
      <c r="K2008" t="s">
        <v>272</v>
      </c>
      <c r="L2008" t="s">
        <v>118</v>
      </c>
      <c r="M2008" t="s">
        <v>137</v>
      </c>
      <c r="N2008" t="s">
        <v>9</v>
      </c>
      <c r="O2008" t="s">
        <v>630</v>
      </c>
      <c r="P2008" t="s">
        <v>49</v>
      </c>
      <c r="Q2008" t="s">
        <v>632</v>
      </c>
      <c r="R2008" t="s">
        <v>17</v>
      </c>
      <c r="S2008" t="s">
        <v>98</v>
      </c>
      <c r="T2008" t="s">
        <v>816</v>
      </c>
    </row>
    <row r="2009" spans="1:26" x14ac:dyDescent="0.35">
      <c r="A2009">
        <v>3.8110546252071699E+17</v>
      </c>
      <c r="B2009" s="1">
        <v>41537</v>
      </c>
      <c r="C2009">
        <v>0.2</v>
      </c>
      <c r="D2009" t="s">
        <v>5449</v>
      </c>
      <c r="E2009" s="4" t="str" cm="1">
        <f t="array" ref="E2009">_xlfn.TEXTJOIN(", ", TRUE, IF(COUNTIF(D2009, "*"&amp;$BP$2:$BP$79&amp;"*"), $BP$2:$BP$79, ""))</f>
        <v/>
      </c>
      <c r="F2009" t="s">
        <v>944</v>
      </c>
      <c r="G2009" t="s">
        <v>123</v>
      </c>
      <c r="H2009" t="s">
        <v>11</v>
      </c>
      <c r="I2009" t="s">
        <v>747</v>
      </c>
      <c r="J2009" t="s">
        <v>131</v>
      </c>
      <c r="K2009" t="s">
        <v>30</v>
      </c>
      <c r="L2009" t="s">
        <v>1311</v>
      </c>
      <c r="M2009" t="s">
        <v>16</v>
      </c>
      <c r="N2009" t="s">
        <v>429</v>
      </c>
      <c r="O2009" t="s">
        <v>426</v>
      </c>
      <c r="P2009" t="s">
        <v>430</v>
      </c>
      <c r="Q2009" t="s">
        <v>813</v>
      </c>
      <c r="R2009" t="s">
        <v>382</v>
      </c>
      <c r="S2009" t="s">
        <v>299</v>
      </c>
      <c r="T2009" t="s">
        <v>24</v>
      </c>
      <c r="U2009" t="s">
        <v>62</v>
      </c>
      <c r="V2009" t="s">
        <v>5450</v>
      </c>
    </row>
    <row r="2010" spans="1:26" x14ac:dyDescent="0.35">
      <c r="A2010">
        <v>3.81077486496272E+17</v>
      </c>
      <c r="B2010" s="1">
        <v>41537</v>
      </c>
      <c r="C2010">
        <v>0</v>
      </c>
      <c r="D2010" t="s">
        <v>5451</v>
      </c>
      <c r="E2010" s="4" t="str" cm="1">
        <f t="array" ref="E2010">_xlfn.TEXTJOIN(", ", TRUE, IF(COUNTIF(D2010, "*"&amp;$BP$2:$BP$79&amp;"*"), $BP$2:$BP$79, ""))</f>
        <v/>
      </c>
      <c r="F2010" t="s">
        <v>68</v>
      </c>
      <c r="G2010" t="s">
        <v>2910</v>
      </c>
      <c r="H2010" t="s">
        <v>2143</v>
      </c>
      <c r="I2010" t="s">
        <v>240</v>
      </c>
      <c r="J2010" t="s">
        <v>30</v>
      </c>
      <c r="K2010" t="s">
        <v>614</v>
      </c>
      <c r="L2010" t="s">
        <v>247</v>
      </c>
      <c r="M2010" t="s">
        <v>3516</v>
      </c>
      <c r="N2010" t="s">
        <v>49</v>
      </c>
      <c r="O2010" t="s">
        <v>2563</v>
      </c>
      <c r="P2010" t="s">
        <v>71</v>
      </c>
      <c r="Q2010" t="s">
        <v>1943</v>
      </c>
      <c r="R2010" t="s">
        <v>49</v>
      </c>
      <c r="S2010" t="s">
        <v>845</v>
      </c>
      <c r="T2010" t="s">
        <v>810</v>
      </c>
      <c r="U2010" t="s">
        <v>9</v>
      </c>
      <c r="V2010" t="s">
        <v>5428</v>
      </c>
      <c r="W2010" t="s">
        <v>297</v>
      </c>
      <c r="X2010" t="s">
        <v>816</v>
      </c>
    </row>
    <row r="2011" spans="1:26" x14ac:dyDescent="0.35">
      <c r="A2011">
        <v>3.8081910396066202E+17</v>
      </c>
      <c r="B2011" s="1">
        <v>41536</v>
      </c>
      <c r="C2011">
        <v>2.2222222222222199E-2</v>
      </c>
      <c r="D2011" t="s">
        <v>5452</v>
      </c>
      <c r="E2011" s="4" t="str" cm="1">
        <f t="array" ref="E2011">_xlfn.TEXTJOIN(", ", TRUE, IF(COUNTIF(D2011, "*"&amp;$BP$2:$BP$79&amp;"*"), $BP$2:$BP$79, ""))</f>
        <v/>
      </c>
      <c r="F2011" t="s">
        <v>297</v>
      </c>
      <c r="G2011" t="s">
        <v>137</v>
      </c>
      <c r="H2011" t="s">
        <v>415</v>
      </c>
      <c r="I2011" t="s">
        <v>298</v>
      </c>
      <c r="J2011" t="s">
        <v>299</v>
      </c>
      <c r="K2011" t="s">
        <v>24</v>
      </c>
      <c r="L2011" t="s">
        <v>5453</v>
      </c>
      <c r="M2011" t="s">
        <v>49</v>
      </c>
      <c r="N2011" t="s">
        <v>1866</v>
      </c>
      <c r="O2011" t="s">
        <v>24</v>
      </c>
      <c r="P2011" t="s">
        <v>628</v>
      </c>
      <c r="Q2011" t="s">
        <v>2851</v>
      </c>
      <c r="R2011" t="s">
        <v>9</v>
      </c>
      <c r="S2011" t="s">
        <v>3025</v>
      </c>
      <c r="T2011" t="s">
        <v>74</v>
      </c>
      <c r="U2011" t="s">
        <v>30</v>
      </c>
      <c r="V2011" t="s">
        <v>845</v>
      </c>
      <c r="W2011" t="s">
        <v>9</v>
      </c>
      <c r="X2011" t="s">
        <v>5428</v>
      </c>
      <c r="Y2011" t="s">
        <v>240</v>
      </c>
      <c r="Z2011" t="s">
        <v>816</v>
      </c>
    </row>
    <row r="2012" spans="1:26" x14ac:dyDescent="0.35">
      <c r="A2012">
        <v>3.8079282950662899E+17</v>
      </c>
      <c r="B2012" s="1">
        <v>41536</v>
      </c>
      <c r="C2012">
        <v>0.125</v>
      </c>
      <c r="D2012" t="s">
        <v>5454</v>
      </c>
      <c r="E2012" s="4" t="str" cm="1">
        <f t="array" ref="E2012">_xlfn.TEXTJOIN(", ", TRUE, IF(COUNTIF(D2012, "*"&amp;$BP$2:$BP$79&amp;"*"), $BP$2:$BP$79, ""))</f>
        <v/>
      </c>
      <c r="F2012" t="s">
        <v>218</v>
      </c>
      <c r="G2012" t="s">
        <v>68</v>
      </c>
      <c r="H2012" t="s">
        <v>5455</v>
      </c>
      <c r="I2012" t="s">
        <v>906</v>
      </c>
      <c r="J2012" t="s">
        <v>9</v>
      </c>
      <c r="K2012" t="s">
        <v>942</v>
      </c>
      <c r="L2012" t="s">
        <v>62</v>
      </c>
      <c r="M2012" t="s">
        <v>247</v>
      </c>
      <c r="N2012" t="s">
        <v>9</v>
      </c>
      <c r="O2012" t="s">
        <v>5456</v>
      </c>
      <c r="P2012" t="s">
        <v>1926</v>
      </c>
      <c r="Q2012" t="s">
        <v>5457</v>
      </c>
      <c r="R2012" t="s">
        <v>221</v>
      </c>
      <c r="S2012" t="s">
        <v>836</v>
      </c>
      <c r="T2012" t="s">
        <v>399</v>
      </c>
      <c r="U2012" t="s">
        <v>17</v>
      </c>
      <c r="V2012" t="s">
        <v>98</v>
      </c>
      <c r="W2012" t="s">
        <v>21</v>
      </c>
      <c r="X2012" t="s">
        <v>816</v>
      </c>
    </row>
    <row r="2013" spans="1:26" x14ac:dyDescent="0.35">
      <c r="A2013">
        <v>3.8077045973568698E+17</v>
      </c>
      <c r="B2013" s="1">
        <v>41536</v>
      </c>
      <c r="C2013">
        <v>0</v>
      </c>
      <c r="D2013" t="s">
        <v>5458</v>
      </c>
      <c r="E2013" s="4" t="str" cm="1">
        <f t="array" ref="E2013">_xlfn.TEXTJOIN(", ", TRUE, IF(COUNTIF(D2013, "*"&amp;$BP$2:$BP$79&amp;"*"), $BP$2:$BP$79, ""))</f>
        <v/>
      </c>
      <c r="F2013" t="s">
        <v>164</v>
      </c>
      <c r="G2013" t="s">
        <v>257</v>
      </c>
      <c r="H2013" t="s">
        <v>9</v>
      </c>
      <c r="I2013" t="s">
        <v>742</v>
      </c>
      <c r="J2013" t="s">
        <v>1816</v>
      </c>
      <c r="K2013" t="s">
        <v>2700</v>
      </c>
      <c r="L2013" t="s">
        <v>39</v>
      </c>
      <c r="M2013" t="s">
        <v>360</v>
      </c>
      <c r="N2013" t="s">
        <v>484</v>
      </c>
      <c r="O2013" t="s">
        <v>29</v>
      </c>
      <c r="P2013" t="s">
        <v>49</v>
      </c>
      <c r="Q2013" t="s">
        <v>1534</v>
      </c>
      <c r="R2013" t="s">
        <v>71</v>
      </c>
      <c r="S2013" t="s">
        <v>3516</v>
      </c>
      <c r="T2013" t="s">
        <v>204</v>
      </c>
      <c r="U2013" t="s">
        <v>376</v>
      </c>
      <c r="V2013" t="s">
        <v>816</v>
      </c>
    </row>
    <row r="2014" spans="1:26" x14ac:dyDescent="0.35">
      <c r="A2014">
        <v>3.8073967608607501E+17</v>
      </c>
      <c r="B2014" s="1">
        <v>41536</v>
      </c>
      <c r="C2014">
        <v>4.72222222222222E-2</v>
      </c>
      <c r="D2014" t="s">
        <v>5459</v>
      </c>
      <c r="E2014" s="4" t="str" cm="1">
        <f t="array" ref="E2014">_xlfn.TEXTJOIN(", ", TRUE, IF(COUNTIF(D2014, "*"&amp;$BP$2:$BP$79&amp;"*"), $BP$2:$BP$79, ""))</f>
        <v/>
      </c>
      <c r="F2014" t="s">
        <v>49</v>
      </c>
      <c r="G2014" t="s">
        <v>1866</v>
      </c>
      <c r="H2014" t="s">
        <v>24</v>
      </c>
      <c r="I2014" t="s">
        <v>628</v>
      </c>
      <c r="J2014" t="s">
        <v>30</v>
      </c>
      <c r="K2014" t="s">
        <v>614</v>
      </c>
      <c r="L2014" t="s">
        <v>137</v>
      </c>
      <c r="M2014" t="s">
        <v>906</v>
      </c>
      <c r="N2014" t="s">
        <v>9</v>
      </c>
      <c r="O2014" t="s">
        <v>3025</v>
      </c>
      <c r="P2014" t="s">
        <v>74</v>
      </c>
      <c r="Q2014" t="s">
        <v>30</v>
      </c>
      <c r="R2014" t="s">
        <v>845</v>
      </c>
      <c r="S2014" t="s">
        <v>5384</v>
      </c>
      <c r="T2014" t="s">
        <v>297</v>
      </c>
      <c r="U2014" t="s">
        <v>137</v>
      </c>
      <c r="V2014" t="s">
        <v>5460</v>
      </c>
      <c r="W2014" t="s">
        <v>816</v>
      </c>
      <c r="X2014" t="s">
        <v>21</v>
      </c>
    </row>
    <row r="2015" spans="1:26" x14ac:dyDescent="0.35">
      <c r="A2015">
        <v>3.8071419417515597E+17</v>
      </c>
      <c r="B2015" s="1">
        <v>41536</v>
      </c>
      <c r="C2015">
        <v>0.2</v>
      </c>
      <c r="D2015" t="s">
        <v>5461</v>
      </c>
      <c r="E2015" s="4" t="str" cm="1">
        <f t="array" ref="E2015">_xlfn.TEXTJOIN(", ", TRUE, IF(COUNTIF(D2015, "*"&amp;$BP$2:$BP$79&amp;"*"), $BP$2:$BP$79, ""))</f>
        <v/>
      </c>
      <c r="F2015" t="s">
        <v>992</v>
      </c>
      <c r="G2015" t="s">
        <v>9</v>
      </c>
      <c r="H2015" t="s">
        <v>180</v>
      </c>
      <c r="I2015" t="s">
        <v>814</v>
      </c>
      <c r="J2015" t="s">
        <v>426</v>
      </c>
      <c r="K2015" t="s">
        <v>1969</v>
      </c>
      <c r="L2015" t="s">
        <v>428</v>
      </c>
      <c r="M2015" t="s">
        <v>100</v>
      </c>
      <c r="N2015" t="s">
        <v>215</v>
      </c>
      <c r="O2015" t="s">
        <v>1421</v>
      </c>
      <c r="P2015" t="s">
        <v>5095</v>
      </c>
      <c r="Q2015" t="s">
        <v>76</v>
      </c>
      <c r="R2015" t="s">
        <v>21</v>
      </c>
    </row>
    <row r="2016" spans="1:26" x14ac:dyDescent="0.35">
      <c r="A2016">
        <v>3.8037294502290202E+17</v>
      </c>
      <c r="B2016" s="1">
        <v>41535</v>
      </c>
      <c r="C2016">
        <v>0.266666666666666</v>
      </c>
      <c r="D2016" t="s">
        <v>5462</v>
      </c>
      <c r="E2016" s="4" t="str" cm="1">
        <f t="array" ref="E2016">_xlfn.TEXTJOIN(", ", TRUE, IF(COUNTIF(D2016, "*"&amp;$BP$2:$BP$79&amp;"*"), $BP$2:$BP$79, ""))</f>
        <v/>
      </c>
      <c r="F2016" t="s">
        <v>30</v>
      </c>
      <c r="G2016" t="s">
        <v>2691</v>
      </c>
      <c r="H2016" t="s">
        <v>137</v>
      </c>
      <c r="I2016" t="s">
        <v>925</v>
      </c>
      <c r="J2016" t="s">
        <v>30</v>
      </c>
      <c r="K2016" t="s">
        <v>1850</v>
      </c>
      <c r="L2016" t="s">
        <v>137</v>
      </c>
      <c r="M2016" t="s">
        <v>886</v>
      </c>
      <c r="N2016" t="s">
        <v>100</v>
      </c>
      <c r="O2016" t="s">
        <v>30</v>
      </c>
      <c r="P2016" t="s">
        <v>284</v>
      </c>
      <c r="Q2016" t="s">
        <v>382</v>
      </c>
      <c r="R2016" t="s">
        <v>46</v>
      </c>
      <c r="S2016" t="s">
        <v>70</v>
      </c>
      <c r="T2016" t="s">
        <v>137</v>
      </c>
      <c r="U2016" t="s">
        <v>775</v>
      </c>
      <c r="V2016" t="s">
        <v>100</v>
      </c>
      <c r="W2016" t="s">
        <v>5463</v>
      </c>
      <c r="X2016" t="s">
        <v>5464</v>
      </c>
      <c r="Y2016" t="s">
        <v>4404</v>
      </c>
    </row>
    <row r="2017" spans="1:25" x14ac:dyDescent="0.35">
      <c r="A2017">
        <v>3.8008880324059098E+17</v>
      </c>
      <c r="B2017" s="1">
        <v>41534</v>
      </c>
      <c r="C2017">
        <v>0</v>
      </c>
      <c r="D2017" t="s">
        <v>5465</v>
      </c>
      <c r="E2017" s="4" t="str" cm="1">
        <f t="array" ref="E2017">_xlfn.TEXTJOIN(", ", TRUE, IF(COUNTIF(D2017, "*"&amp;$BP$2:$BP$79&amp;"*"), $BP$2:$BP$79, ""))</f>
        <v/>
      </c>
      <c r="F2017" t="s">
        <v>49</v>
      </c>
      <c r="G2017" t="s">
        <v>845</v>
      </c>
      <c r="H2017" t="s">
        <v>810</v>
      </c>
      <c r="I2017" t="s">
        <v>228</v>
      </c>
      <c r="J2017" t="s">
        <v>5218</v>
      </c>
      <c r="K2017" t="s">
        <v>3112</v>
      </c>
      <c r="L2017" t="s">
        <v>5466</v>
      </c>
      <c r="M2017" t="s">
        <v>15</v>
      </c>
      <c r="N2017" t="s">
        <v>30</v>
      </c>
      <c r="O2017" t="s">
        <v>244</v>
      </c>
      <c r="P2017" t="s">
        <v>24</v>
      </c>
      <c r="Q2017" t="s">
        <v>5443</v>
      </c>
      <c r="R2017" t="s">
        <v>575</v>
      </c>
      <c r="S2017" t="s">
        <v>12</v>
      </c>
      <c r="T2017" t="s">
        <v>816</v>
      </c>
      <c r="U2017" t="s">
        <v>21</v>
      </c>
    </row>
    <row r="2018" spans="1:25" x14ac:dyDescent="0.35">
      <c r="A2018">
        <v>3.8003501187478298E+17</v>
      </c>
      <c r="B2018" s="1">
        <v>41534</v>
      </c>
      <c r="C2018">
        <v>-0.16666666666666599</v>
      </c>
      <c r="D2018" t="s">
        <v>5467</v>
      </c>
      <c r="E2018" s="4" t="str" cm="1">
        <f t="array" ref="E2018">_xlfn.TEXTJOIN(", ", TRUE, IF(COUNTIF(D2018, "*"&amp;$BP$2:$BP$79&amp;"*"), $BP$2:$BP$79, ""))</f>
        <v/>
      </c>
      <c r="F2018" t="s">
        <v>635</v>
      </c>
      <c r="G2018" t="s">
        <v>30</v>
      </c>
      <c r="H2018" t="s">
        <v>636</v>
      </c>
      <c r="I2018" t="s">
        <v>16</v>
      </c>
      <c r="J2018" t="s">
        <v>299</v>
      </c>
      <c r="K2018" t="s">
        <v>24</v>
      </c>
      <c r="L2018" t="s">
        <v>503</v>
      </c>
      <c r="M2018" t="s">
        <v>426</v>
      </c>
      <c r="N2018" t="s">
        <v>586</v>
      </c>
      <c r="O2018" t="s">
        <v>228</v>
      </c>
      <c r="P2018" t="s">
        <v>1552</v>
      </c>
      <c r="Q2018">
        <v>100</v>
      </c>
      <c r="R2018" t="s">
        <v>49</v>
      </c>
      <c r="S2018" t="s">
        <v>1038</v>
      </c>
      <c r="T2018" t="s">
        <v>104</v>
      </c>
      <c r="U2018" t="s">
        <v>528</v>
      </c>
      <c r="V2018" t="s">
        <v>21</v>
      </c>
      <c r="W2018" t="s">
        <v>575</v>
      </c>
    </row>
    <row r="2019" spans="1:25" x14ac:dyDescent="0.35">
      <c r="A2019">
        <v>3.8001318009464397E+17</v>
      </c>
      <c r="B2019" s="1">
        <v>41534</v>
      </c>
      <c r="C2019">
        <v>0</v>
      </c>
      <c r="D2019" t="s">
        <v>5468</v>
      </c>
      <c r="E2019" s="4" t="str" cm="1">
        <f t="array" ref="E2019">_xlfn.TEXTJOIN(", ", TRUE, IF(COUNTIF(D2019, "*"&amp;$BP$2:$BP$79&amp;"*"), $BP$2:$BP$79, ""))</f>
        <v/>
      </c>
      <c r="F2019" t="s">
        <v>506</v>
      </c>
      <c r="G2019" t="s">
        <v>276</v>
      </c>
      <c r="H2019" t="s">
        <v>6</v>
      </c>
      <c r="I2019" t="s">
        <v>180</v>
      </c>
      <c r="J2019" t="s">
        <v>17</v>
      </c>
      <c r="K2019" t="s">
        <v>18</v>
      </c>
      <c r="L2019" t="s">
        <v>622</v>
      </c>
      <c r="M2019" t="s">
        <v>9</v>
      </c>
      <c r="N2019" t="s">
        <v>486</v>
      </c>
      <c r="O2019" t="s">
        <v>487</v>
      </c>
      <c r="P2019" t="s">
        <v>488</v>
      </c>
      <c r="Q2019" t="s">
        <v>100</v>
      </c>
      <c r="R2019" t="s">
        <v>519</v>
      </c>
      <c r="S2019" t="s">
        <v>5469</v>
      </c>
      <c r="T2019" t="s">
        <v>149</v>
      </c>
    </row>
    <row r="2020" spans="1:25" x14ac:dyDescent="0.35">
      <c r="A2020">
        <v>3.79981830096568E+17</v>
      </c>
      <c r="B2020" s="1">
        <v>41534</v>
      </c>
      <c r="C2020">
        <v>0.3</v>
      </c>
      <c r="D2020" t="s">
        <v>5470</v>
      </c>
      <c r="E2020" s="4" t="str" cm="1">
        <f t="array" ref="E2020">_xlfn.TEXTJOIN(", ", TRUE, IF(COUNTIF(D2020, "*"&amp;$BP$2:$BP$79&amp;"*"), $BP$2:$BP$79, ""))</f>
        <v/>
      </c>
      <c r="F2020" t="s">
        <v>1710</v>
      </c>
      <c r="G2020" t="s">
        <v>30</v>
      </c>
      <c r="H2020" t="s">
        <v>949</v>
      </c>
      <c r="I2020" t="s">
        <v>1250</v>
      </c>
      <c r="J2020" t="s">
        <v>5471</v>
      </c>
      <c r="K2020" t="s">
        <v>539</v>
      </c>
      <c r="L2020" t="s">
        <v>4028</v>
      </c>
      <c r="M2020" t="s">
        <v>5472</v>
      </c>
      <c r="N2020" t="s">
        <v>156</v>
      </c>
      <c r="O2020" t="s">
        <v>426</v>
      </c>
      <c r="P2020" t="s">
        <v>586</v>
      </c>
      <c r="Q2020" t="s">
        <v>2335</v>
      </c>
      <c r="R2020" t="s">
        <v>80</v>
      </c>
      <c r="S2020" t="s">
        <v>32</v>
      </c>
      <c r="T2020" t="s">
        <v>214</v>
      </c>
      <c r="U2020" t="s">
        <v>9</v>
      </c>
      <c r="V2020" t="s">
        <v>575</v>
      </c>
      <c r="W2020" t="s">
        <v>21</v>
      </c>
    </row>
    <row r="2021" spans="1:25" x14ac:dyDescent="0.35">
      <c r="A2021">
        <v>3.7968964011596102E+17</v>
      </c>
      <c r="B2021" s="1">
        <v>41533</v>
      </c>
      <c r="C2021">
        <v>0</v>
      </c>
      <c r="D2021" t="s">
        <v>5473</v>
      </c>
      <c r="E2021" s="4" t="str" cm="1">
        <f t="array" ref="E2021">_xlfn.TEXTJOIN(", ", TRUE, IF(COUNTIF(D2021, "*"&amp;$BP$2:$BP$79&amp;"*"), $BP$2:$BP$79, ""))</f>
        <v/>
      </c>
      <c r="F2021" t="s">
        <v>238</v>
      </c>
      <c r="G2021" t="s">
        <v>2450</v>
      </c>
      <c r="H2021" t="s">
        <v>360</v>
      </c>
      <c r="I2021" t="s">
        <v>721</v>
      </c>
      <c r="J2021" t="s">
        <v>100</v>
      </c>
      <c r="K2021" t="s">
        <v>722</v>
      </c>
      <c r="L2021" t="s">
        <v>9</v>
      </c>
      <c r="M2021" t="s">
        <v>115</v>
      </c>
      <c r="N2021" t="s">
        <v>445</v>
      </c>
      <c r="O2021" t="s">
        <v>30</v>
      </c>
      <c r="P2021" t="s">
        <v>5474</v>
      </c>
      <c r="Q2021" t="s">
        <v>5475</v>
      </c>
      <c r="R2021" t="s">
        <v>5476</v>
      </c>
      <c r="S2021" t="s">
        <v>119</v>
      </c>
      <c r="T2021" t="s">
        <v>5477</v>
      </c>
      <c r="U2021" t="s">
        <v>191</v>
      </c>
      <c r="V2021" t="s">
        <v>11</v>
      </c>
      <c r="W2021" t="s">
        <v>3895</v>
      </c>
      <c r="X2021" t="s">
        <v>17</v>
      </c>
      <c r="Y2021" t="s">
        <v>98</v>
      </c>
    </row>
    <row r="2022" spans="1:25" x14ac:dyDescent="0.35">
      <c r="A2022">
        <v>3.7929644692042099E+17</v>
      </c>
      <c r="B2022" s="1">
        <v>41532</v>
      </c>
      <c r="C2022">
        <v>0.25</v>
      </c>
      <c r="D2022" t="s">
        <v>5478</v>
      </c>
      <c r="E2022" s="4" t="str" cm="1">
        <f t="array" ref="E2022">_xlfn.TEXTJOIN(", ", TRUE, IF(COUNTIF(D2022, "*"&amp;$BP$2:$BP$79&amp;"*"), $BP$2:$BP$79, ""))</f>
        <v/>
      </c>
      <c r="F2022" t="s">
        <v>4768</v>
      </c>
      <c r="G2022" t="s">
        <v>15</v>
      </c>
      <c r="H2022">
        <v>2014</v>
      </c>
      <c r="I2022" t="s">
        <v>6</v>
      </c>
      <c r="J2022" t="s">
        <v>404</v>
      </c>
      <c r="K2022" t="s">
        <v>64</v>
      </c>
      <c r="L2022" t="s">
        <v>1936</v>
      </c>
      <c r="M2022" t="s">
        <v>645</v>
      </c>
      <c r="N2022" t="s">
        <v>104</v>
      </c>
      <c r="O2022" t="s">
        <v>5479</v>
      </c>
      <c r="P2022" t="s">
        <v>76</v>
      </c>
      <c r="Q2022" t="s">
        <v>16</v>
      </c>
      <c r="R2022" t="s">
        <v>426</v>
      </c>
      <c r="S2022" t="s">
        <v>586</v>
      </c>
      <c r="T2022" t="s">
        <v>66</v>
      </c>
      <c r="U2022" t="s">
        <v>367</v>
      </c>
      <c r="V2022" t="s">
        <v>1699</v>
      </c>
      <c r="W2022" t="s">
        <v>575</v>
      </c>
    </row>
    <row r="2023" spans="1:25" x14ac:dyDescent="0.35">
      <c r="A2023">
        <v>3.7905801217168902E+17</v>
      </c>
      <c r="B2023" s="1">
        <v>41531</v>
      </c>
      <c r="C2023">
        <v>6.6666666666666596E-2</v>
      </c>
      <c r="D2023" t="s">
        <v>5480</v>
      </c>
      <c r="E2023" s="4" t="str" cm="1">
        <f t="array" ref="E2023">_xlfn.TEXTJOIN(", ", TRUE, IF(COUNTIF(D2023, "*"&amp;$BP$2:$BP$79&amp;"*"), $BP$2:$BP$79, ""))</f>
        <v/>
      </c>
      <c r="F2023" t="s">
        <v>4536</v>
      </c>
      <c r="G2023" t="s">
        <v>5184</v>
      </c>
      <c r="H2023" t="s">
        <v>191</v>
      </c>
      <c r="I2023" t="s">
        <v>5481</v>
      </c>
      <c r="J2023" t="s">
        <v>156</v>
      </c>
      <c r="K2023" t="s">
        <v>322</v>
      </c>
      <c r="L2023" t="s">
        <v>1185</v>
      </c>
      <c r="M2023" t="s">
        <v>30</v>
      </c>
      <c r="N2023" t="s">
        <v>744</v>
      </c>
      <c r="O2023" t="s">
        <v>528</v>
      </c>
      <c r="P2023" t="s">
        <v>4911</v>
      </c>
      <c r="Q2023" t="s">
        <v>100</v>
      </c>
      <c r="R2023" t="s">
        <v>4176</v>
      </c>
      <c r="S2023" t="s">
        <v>9</v>
      </c>
      <c r="T2023" t="s">
        <v>64</v>
      </c>
      <c r="U2023" t="s">
        <v>863</v>
      </c>
      <c r="V2023" t="s">
        <v>21</v>
      </c>
      <c r="W2023" t="s">
        <v>1727</v>
      </c>
    </row>
    <row r="2024" spans="1:25" x14ac:dyDescent="0.35">
      <c r="A2024">
        <v>3.7894001489519398E+17</v>
      </c>
      <c r="B2024" s="1">
        <v>41531</v>
      </c>
      <c r="C2024">
        <v>0.35</v>
      </c>
      <c r="D2024" t="s">
        <v>5482</v>
      </c>
      <c r="E2024" s="4" t="str" cm="1">
        <f t="array" ref="E2024">_xlfn.TEXTJOIN(", ", TRUE, IF(COUNTIF(D2024, "*"&amp;$BP$2:$BP$79&amp;"*"), $BP$2:$BP$79, ""))</f>
        <v/>
      </c>
      <c r="F2024" t="s">
        <v>214</v>
      </c>
      <c r="G2024" t="s">
        <v>9</v>
      </c>
      <c r="H2024" t="s">
        <v>575</v>
      </c>
      <c r="I2024" t="s">
        <v>426</v>
      </c>
      <c r="J2024" t="s">
        <v>586</v>
      </c>
      <c r="K2024" t="s">
        <v>5483</v>
      </c>
      <c r="L2024" t="s">
        <v>144</v>
      </c>
      <c r="M2024" t="s">
        <v>34</v>
      </c>
      <c r="N2024" t="s">
        <v>962</v>
      </c>
      <c r="O2024" t="s">
        <v>64</v>
      </c>
      <c r="P2024" t="s">
        <v>619</v>
      </c>
      <c r="Q2024" t="s">
        <v>9</v>
      </c>
      <c r="R2024" t="s">
        <v>5484</v>
      </c>
      <c r="S2024" t="s">
        <v>971</v>
      </c>
      <c r="T2024" t="s">
        <v>1699</v>
      </c>
      <c r="U2024" t="s">
        <v>503</v>
      </c>
    </row>
    <row r="2025" spans="1:25" x14ac:dyDescent="0.35">
      <c r="A2025">
        <v>3.7859906204953299E+17</v>
      </c>
      <c r="B2025" s="1">
        <v>41530</v>
      </c>
      <c r="C2025">
        <v>-0.155555555555555</v>
      </c>
      <c r="D2025" t="s">
        <v>5485</v>
      </c>
      <c r="E2025" s="4" t="str" cm="1">
        <f t="array" ref="E2025">_xlfn.TEXTJOIN(", ", TRUE, IF(COUNTIF(D2025, "*"&amp;$BP$2:$BP$79&amp;"*"), $BP$2:$BP$79, ""))</f>
        <v/>
      </c>
      <c r="F2025" t="s">
        <v>963</v>
      </c>
      <c r="G2025" t="s">
        <v>5006</v>
      </c>
      <c r="H2025" t="s">
        <v>15</v>
      </c>
      <c r="I2025" t="s">
        <v>30</v>
      </c>
      <c r="J2025" t="s">
        <v>614</v>
      </c>
      <c r="K2025" t="s">
        <v>12</v>
      </c>
      <c r="L2025" t="s">
        <v>5486</v>
      </c>
      <c r="M2025" t="s">
        <v>3025</v>
      </c>
      <c r="N2025" t="s">
        <v>74</v>
      </c>
      <c r="O2025" t="s">
        <v>30</v>
      </c>
      <c r="P2025" t="s">
        <v>845</v>
      </c>
      <c r="Q2025" t="s">
        <v>5384</v>
      </c>
      <c r="R2025" t="s">
        <v>575</v>
      </c>
      <c r="S2025" t="s">
        <v>137</v>
      </c>
      <c r="T2025" t="s">
        <v>5460</v>
      </c>
      <c r="U2025" t="s">
        <v>816</v>
      </c>
      <c r="V2025" t="s">
        <v>21</v>
      </c>
    </row>
    <row r="2026" spans="1:25" x14ac:dyDescent="0.35">
      <c r="A2026">
        <v>3.7853820319341702E+17</v>
      </c>
      <c r="B2026" s="1">
        <v>41530</v>
      </c>
      <c r="C2026">
        <v>0</v>
      </c>
      <c r="D2026" t="s">
        <v>5487</v>
      </c>
      <c r="E2026" s="4" t="str" cm="1">
        <f t="array" ref="E2026">_xlfn.TEXTJOIN(", ", TRUE, IF(COUNTIF(D2026, "*"&amp;$BP$2:$BP$79&amp;"*"), $BP$2:$BP$79, ""))</f>
        <v/>
      </c>
      <c r="F2026" t="s">
        <v>549</v>
      </c>
      <c r="G2026" t="s">
        <v>161</v>
      </c>
      <c r="H2026" t="s">
        <v>9</v>
      </c>
      <c r="I2026" t="s">
        <v>180</v>
      </c>
      <c r="J2026" t="s">
        <v>575</v>
      </c>
      <c r="K2026" t="s">
        <v>3402</v>
      </c>
      <c r="L2026" t="s">
        <v>16</v>
      </c>
      <c r="M2026" t="s">
        <v>1349</v>
      </c>
      <c r="N2026" t="s">
        <v>39</v>
      </c>
      <c r="O2026" t="s">
        <v>4796</v>
      </c>
      <c r="P2026" t="s">
        <v>4797</v>
      </c>
    </row>
    <row r="2027" spans="1:25" x14ac:dyDescent="0.35">
      <c r="A2027">
        <v>3.7825202358337101E+17</v>
      </c>
      <c r="B2027" s="1">
        <v>41529</v>
      </c>
      <c r="C2027">
        <v>0.25</v>
      </c>
      <c r="D2027" t="s">
        <v>5488</v>
      </c>
      <c r="E2027" s="4" t="str" cm="1">
        <f t="array" ref="E2027">_xlfn.TEXTJOIN(", ", TRUE, IF(COUNTIF(D2027, "*"&amp;$BP$2:$BP$79&amp;"*"), $BP$2:$BP$79, ""))</f>
        <v/>
      </c>
      <c r="F2027" t="s">
        <v>203</v>
      </c>
      <c r="G2027">
        <v>36</v>
      </c>
      <c r="H2027" t="s">
        <v>204</v>
      </c>
      <c r="I2027" t="s">
        <v>5489</v>
      </c>
      <c r="J2027">
        <v>1</v>
      </c>
      <c r="K2027" t="s">
        <v>118</v>
      </c>
      <c r="L2027" t="s">
        <v>151</v>
      </c>
      <c r="M2027" t="s">
        <v>30</v>
      </c>
      <c r="N2027" t="s">
        <v>502</v>
      </c>
      <c r="O2027" t="s">
        <v>5490</v>
      </c>
      <c r="P2027" t="s">
        <v>5491</v>
      </c>
      <c r="Q2027" t="s">
        <v>9</v>
      </c>
      <c r="R2027" t="s">
        <v>729</v>
      </c>
      <c r="S2027" t="s">
        <v>30</v>
      </c>
      <c r="T2027" t="s">
        <v>418</v>
      </c>
      <c r="U2027" t="s">
        <v>689</v>
      </c>
      <c r="V2027" t="s">
        <v>21</v>
      </c>
      <c r="W2027" t="s">
        <v>1411</v>
      </c>
      <c r="X2027" t="s">
        <v>5492</v>
      </c>
    </row>
    <row r="2028" spans="1:25" x14ac:dyDescent="0.35">
      <c r="A2028">
        <v>3.7779077622831501E+17</v>
      </c>
      <c r="B2028" s="1">
        <v>41528</v>
      </c>
      <c r="C2028">
        <v>0.33333333333333298</v>
      </c>
      <c r="D2028" t="s">
        <v>5493</v>
      </c>
      <c r="E2028" s="4" t="str" cm="1">
        <f t="array" ref="E2028">_xlfn.TEXTJOIN(", ", TRUE, IF(COUNTIF(D2028, "*"&amp;$BP$2:$BP$79&amp;"*"), $BP$2:$BP$79, ""))</f>
        <v/>
      </c>
      <c r="F2028" t="s">
        <v>521</v>
      </c>
      <c r="G2028" t="s">
        <v>238</v>
      </c>
      <c r="H2028" t="s">
        <v>26</v>
      </c>
      <c r="I2028" t="s">
        <v>2194</v>
      </c>
      <c r="J2028" t="s">
        <v>828</v>
      </c>
      <c r="K2028" t="s">
        <v>238</v>
      </c>
      <c r="L2028" t="s">
        <v>1526</v>
      </c>
      <c r="M2028" t="s">
        <v>191</v>
      </c>
      <c r="N2028" t="s">
        <v>2837</v>
      </c>
      <c r="O2028" t="s">
        <v>49</v>
      </c>
      <c r="P2028" t="s">
        <v>283</v>
      </c>
      <c r="Q2028" t="s">
        <v>3689</v>
      </c>
      <c r="R2028" t="s">
        <v>24</v>
      </c>
      <c r="S2028" t="s">
        <v>294</v>
      </c>
      <c r="T2028" t="s">
        <v>4882</v>
      </c>
      <c r="U2028" t="s">
        <v>17</v>
      </c>
      <c r="V2028" t="s">
        <v>98</v>
      </c>
      <c r="W2028" t="s">
        <v>156</v>
      </c>
      <c r="X2028" t="s">
        <v>5494</v>
      </c>
    </row>
    <row r="2029" spans="1:25" x14ac:dyDescent="0.35">
      <c r="A2029">
        <v>3.7759855074333901E+17</v>
      </c>
      <c r="B2029" s="1">
        <v>41527</v>
      </c>
      <c r="C2029">
        <v>0.13636363636363599</v>
      </c>
      <c r="D2029" t="s">
        <v>5495</v>
      </c>
      <c r="E2029" s="4" t="str" cm="1">
        <f t="array" ref="E2029">_xlfn.TEXTJOIN(", ", TRUE, IF(COUNTIF(D2029, "*"&amp;$BP$2:$BP$79&amp;"*"), $BP$2:$BP$79, ""))</f>
        <v>syria</v>
      </c>
      <c r="F2029" t="s">
        <v>326</v>
      </c>
      <c r="G2029" t="s">
        <v>281</v>
      </c>
      <c r="H2029" t="s">
        <v>17</v>
      </c>
      <c r="I2029" t="s">
        <v>98</v>
      </c>
      <c r="J2029" t="s">
        <v>5496</v>
      </c>
      <c r="K2029" t="s">
        <v>30</v>
      </c>
      <c r="L2029" t="s">
        <v>283</v>
      </c>
      <c r="M2029" t="s">
        <v>156</v>
      </c>
      <c r="N2029" t="s">
        <v>5497</v>
      </c>
      <c r="O2029" t="s">
        <v>21</v>
      </c>
    </row>
    <row r="2030" spans="1:25" x14ac:dyDescent="0.35">
      <c r="A2030">
        <v>3.7752002264341197E+17</v>
      </c>
      <c r="B2030" s="1">
        <v>41527</v>
      </c>
      <c r="C2030">
        <v>0</v>
      </c>
      <c r="D2030" t="s">
        <v>5498</v>
      </c>
      <c r="E2030" s="4" t="str" cm="1">
        <f t="array" ref="E2030">_xlfn.TEXTJOIN(", ", TRUE, IF(COUNTIF(D2030, "*"&amp;$BP$2:$BP$79&amp;"*"), $BP$2:$BP$79, ""))</f>
        <v>syria</v>
      </c>
      <c r="F2030" t="s">
        <v>17</v>
      </c>
      <c r="G2030" t="s">
        <v>98</v>
      </c>
      <c r="H2030" t="s">
        <v>144</v>
      </c>
      <c r="I2030" t="s">
        <v>605</v>
      </c>
      <c r="J2030" t="s">
        <v>30</v>
      </c>
      <c r="K2030" t="s">
        <v>283</v>
      </c>
      <c r="L2030" t="s">
        <v>11</v>
      </c>
      <c r="M2030" t="s">
        <v>5499</v>
      </c>
      <c r="N2030" t="s">
        <v>5500</v>
      </c>
      <c r="O2030" t="s">
        <v>30</v>
      </c>
      <c r="P2030" t="s">
        <v>3231</v>
      </c>
      <c r="Q2030" t="s">
        <v>15</v>
      </c>
      <c r="R2030" t="s">
        <v>5497</v>
      </c>
      <c r="S2030" t="s">
        <v>14</v>
      </c>
      <c r="T2030" t="s">
        <v>15</v>
      </c>
      <c r="U2030" t="s">
        <v>445</v>
      </c>
      <c r="V2030">
        <v>900</v>
      </c>
      <c r="W2030" t="s">
        <v>1899</v>
      </c>
      <c r="X2030" t="s">
        <v>1900</v>
      </c>
      <c r="Y2030" t="s">
        <v>21</v>
      </c>
    </row>
    <row r="2031" spans="1:25" x14ac:dyDescent="0.35">
      <c r="A2031">
        <v>3.7714399118505101E+17</v>
      </c>
      <c r="B2031" s="1">
        <v>41526</v>
      </c>
      <c r="C2031">
        <v>3.3333333333333298E-2</v>
      </c>
      <c r="D2031" t="s">
        <v>5501</v>
      </c>
      <c r="E2031" s="4" t="str" cm="1">
        <f t="array" ref="E2031">_xlfn.TEXTJOIN(", ", TRUE, IF(COUNTIF(D2031, "*"&amp;$BP$2:$BP$79&amp;"*"), $BP$2:$BP$79, ""))</f>
        <v>china</v>
      </c>
      <c r="F2031" t="s">
        <v>17</v>
      </c>
      <c r="G2031" t="s">
        <v>98</v>
      </c>
      <c r="H2031" t="s">
        <v>100</v>
      </c>
      <c r="I2031" t="s">
        <v>5502</v>
      </c>
      <c r="J2031" t="s">
        <v>2954</v>
      </c>
      <c r="K2031" t="s">
        <v>137</v>
      </c>
      <c r="L2031" t="s">
        <v>541</v>
      </c>
      <c r="M2031" t="s">
        <v>142</v>
      </c>
      <c r="N2031" t="s">
        <v>16</v>
      </c>
      <c r="O2031" t="s">
        <v>5503</v>
      </c>
      <c r="P2031" t="s">
        <v>47</v>
      </c>
      <c r="Q2031" t="s">
        <v>9</v>
      </c>
      <c r="R2031" t="s">
        <v>486</v>
      </c>
      <c r="S2031" t="s">
        <v>5438</v>
      </c>
      <c r="T2031" t="s">
        <v>5504</v>
      </c>
      <c r="U2031" t="s">
        <v>21</v>
      </c>
      <c r="V2031" t="s">
        <v>149</v>
      </c>
    </row>
    <row r="2032" spans="1:25" x14ac:dyDescent="0.35">
      <c r="A2032">
        <v>3.7683570278204198E+17</v>
      </c>
      <c r="B2032" s="1">
        <v>41525</v>
      </c>
      <c r="C2032">
        <v>0.41666666666666602</v>
      </c>
      <c r="D2032" t="s">
        <v>5505</v>
      </c>
      <c r="E2032" s="4" t="str" cm="1">
        <f t="array" ref="E2032">_xlfn.TEXTJOIN(", ", TRUE, IF(COUNTIF(D2032, "*"&amp;$BP$2:$BP$79&amp;"*"), $BP$2:$BP$79, ""))</f>
        <v/>
      </c>
      <c r="F2032" t="s">
        <v>15</v>
      </c>
      <c r="G2032">
        <v>29</v>
      </c>
      <c r="H2032" t="s">
        <v>61</v>
      </c>
      <c r="I2032" t="s">
        <v>34</v>
      </c>
      <c r="J2032" t="s">
        <v>84</v>
      </c>
      <c r="K2032" t="s">
        <v>1534</v>
      </c>
      <c r="L2032" t="s">
        <v>5138</v>
      </c>
      <c r="M2032" t="s">
        <v>6</v>
      </c>
      <c r="N2032" t="s">
        <v>382</v>
      </c>
      <c r="O2032" t="s">
        <v>1170</v>
      </c>
      <c r="P2032" t="s">
        <v>65</v>
      </c>
      <c r="Q2032" t="s">
        <v>16</v>
      </c>
      <c r="R2032" t="s">
        <v>1170</v>
      </c>
      <c r="S2032" t="s">
        <v>2418</v>
      </c>
      <c r="T2032" t="s">
        <v>944</v>
      </c>
      <c r="U2032" t="s">
        <v>380</v>
      </c>
      <c r="V2032" t="s">
        <v>71</v>
      </c>
      <c r="W2032" t="s">
        <v>21</v>
      </c>
      <c r="X2032" t="s">
        <v>4653</v>
      </c>
    </row>
    <row r="2033" spans="1:30" x14ac:dyDescent="0.35">
      <c r="A2033">
        <v>3.7645479070572902E+17</v>
      </c>
      <c r="B2033" s="1">
        <v>41524</v>
      </c>
      <c r="C2033">
        <v>0.6</v>
      </c>
      <c r="D2033" t="s">
        <v>5506</v>
      </c>
      <c r="E2033" s="4" t="str" cm="1">
        <f t="array" ref="E2033">_xlfn.TEXTJOIN(", ", TRUE, IF(COUNTIF(D2033, "*"&amp;$BP$2:$BP$79&amp;"*"), $BP$2:$BP$79, ""))</f>
        <v/>
      </c>
      <c r="F2033" t="s">
        <v>637</v>
      </c>
      <c r="G2033" t="s">
        <v>218</v>
      </c>
      <c r="H2033" t="s">
        <v>349</v>
      </c>
      <c r="I2033" t="s">
        <v>949</v>
      </c>
      <c r="J2033" t="s">
        <v>3969</v>
      </c>
      <c r="K2033" t="s">
        <v>9</v>
      </c>
      <c r="L2033" t="s">
        <v>180</v>
      </c>
      <c r="M2033" t="s">
        <v>575</v>
      </c>
      <c r="N2033" t="s">
        <v>129</v>
      </c>
      <c r="O2033" t="s">
        <v>75</v>
      </c>
    </row>
    <row r="2034" spans="1:30" x14ac:dyDescent="0.35">
      <c r="A2034">
        <v>3.7606727282289402E+17</v>
      </c>
      <c r="B2034" s="1">
        <v>41523</v>
      </c>
      <c r="C2034">
        <v>0</v>
      </c>
      <c r="D2034" t="s">
        <v>5507</v>
      </c>
      <c r="E2034" s="4" t="str" cm="1">
        <f t="array" ref="E2034">_xlfn.TEXTJOIN(", ", TRUE, IF(COUNTIF(D2034, "*"&amp;$BP$2:$BP$79&amp;"*"), $BP$2:$BP$79, ""))</f>
        <v/>
      </c>
      <c r="F2034" t="s">
        <v>164</v>
      </c>
      <c r="G2034">
        <v>2013</v>
      </c>
      <c r="H2034" t="s">
        <v>100</v>
      </c>
      <c r="I2034" t="s">
        <v>299</v>
      </c>
      <c r="J2034" t="s">
        <v>24</v>
      </c>
      <c r="K2034" t="s">
        <v>1699</v>
      </c>
      <c r="L2034" t="s">
        <v>503</v>
      </c>
      <c r="M2034" t="s">
        <v>63</v>
      </c>
      <c r="N2034" t="s">
        <v>5508</v>
      </c>
      <c r="O2034" t="s">
        <v>912</v>
      </c>
      <c r="P2034" t="s">
        <v>3402</v>
      </c>
      <c r="Q2034" t="s">
        <v>382</v>
      </c>
      <c r="R2034" t="s">
        <v>2086</v>
      </c>
      <c r="S2034" t="s">
        <v>574</v>
      </c>
      <c r="T2034" t="s">
        <v>30</v>
      </c>
      <c r="U2034" t="s">
        <v>1534</v>
      </c>
      <c r="V2034" t="s">
        <v>21</v>
      </c>
      <c r="W2034" t="s">
        <v>4653</v>
      </c>
    </row>
    <row r="2035" spans="1:30" x14ac:dyDescent="0.35">
      <c r="A2035">
        <v>3.7603634066556499E+17</v>
      </c>
      <c r="B2035" s="1">
        <v>41523</v>
      </c>
      <c r="C2035">
        <v>0</v>
      </c>
      <c r="D2035" t="s">
        <v>5509</v>
      </c>
      <c r="E2035" s="4" t="str" cm="1">
        <f t="array" ref="E2035">_xlfn.TEXTJOIN(", ", TRUE, IF(COUNTIF(D2035, "*"&amp;$BP$2:$BP$79&amp;"*"), $BP$2:$BP$79, ""))</f>
        <v/>
      </c>
      <c r="F2035" t="s">
        <v>544</v>
      </c>
      <c r="G2035" t="s">
        <v>1250</v>
      </c>
      <c r="H2035" t="s">
        <v>39</v>
      </c>
      <c r="I2035" t="s">
        <v>798</v>
      </c>
      <c r="J2035" t="s">
        <v>1090</v>
      </c>
      <c r="K2035" t="s">
        <v>451</v>
      </c>
      <c r="L2035" t="s">
        <v>1253</v>
      </c>
      <c r="M2035" t="s">
        <v>9</v>
      </c>
      <c r="N2035" t="s">
        <v>30</v>
      </c>
      <c r="O2035" t="s">
        <v>578</v>
      </c>
      <c r="P2035" t="s">
        <v>452</v>
      </c>
      <c r="Q2035" t="s">
        <v>420</v>
      </c>
      <c r="R2035" t="s">
        <v>2538</v>
      </c>
      <c r="S2035">
        <v>2008</v>
      </c>
    </row>
    <row r="2036" spans="1:30" x14ac:dyDescent="0.35">
      <c r="A2036">
        <v>3.7535208459114899E+17</v>
      </c>
      <c r="B2036" s="1">
        <v>41521</v>
      </c>
      <c r="C2036">
        <v>0.428787878787878</v>
      </c>
      <c r="D2036" t="s">
        <v>5510</v>
      </c>
      <c r="E2036" s="4" t="str" cm="1">
        <f t="array" ref="E2036">_xlfn.TEXTJOIN(", ", TRUE, IF(COUNTIF(D2036, "*"&amp;$BP$2:$BP$79&amp;"*"), $BP$2:$BP$79, ""))</f>
        <v/>
      </c>
      <c r="F2036" t="s">
        <v>17</v>
      </c>
      <c r="G2036" t="s">
        <v>98</v>
      </c>
      <c r="H2036" t="s">
        <v>9</v>
      </c>
      <c r="I2036" t="s">
        <v>828</v>
      </c>
      <c r="J2036" t="s">
        <v>1220</v>
      </c>
      <c r="K2036" t="s">
        <v>884</v>
      </c>
      <c r="L2036" t="s">
        <v>37</v>
      </c>
      <c r="M2036" t="s">
        <v>221</v>
      </c>
      <c r="N2036" t="s">
        <v>8</v>
      </c>
      <c r="O2036" t="s">
        <v>9</v>
      </c>
      <c r="P2036" t="s">
        <v>1204</v>
      </c>
      <c r="Q2036" t="s">
        <v>6</v>
      </c>
      <c r="R2036" t="s">
        <v>100</v>
      </c>
      <c r="S2036" t="s">
        <v>124</v>
      </c>
      <c r="T2036" t="s">
        <v>303</v>
      </c>
      <c r="U2036" t="s">
        <v>49</v>
      </c>
      <c r="V2036" t="s">
        <v>699</v>
      </c>
      <c r="W2036" t="s">
        <v>100</v>
      </c>
      <c r="X2036" t="s">
        <v>101</v>
      </c>
      <c r="Y2036" t="s">
        <v>660</v>
      </c>
      <c r="Z2036" t="s">
        <v>32</v>
      </c>
      <c r="AA2036" t="s">
        <v>882</v>
      </c>
      <c r="AB2036" t="s">
        <v>5511</v>
      </c>
    </row>
    <row r="2037" spans="1:30" x14ac:dyDescent="0.35">
      <c r="A2037">
        <v>3.75020037175664E+17</v>
      </c>
      <c r="B2037" s="1">
        <v>41520</v>
      </c>
      <c r="C2037">
        <v>0.25</v>
      </c>
      <c r="D2037" t="s">
        <v>5512</v>
      </c>
      <c r="E2037" s="4" t="str" cm="1">
        <f t="array" ref="E2037">_xlfn.TEXTJOIN(", ", TRUE, IF(COUNTIF(D2037, "*"&amp;$BP$2:$BP$79&amp;"*"), $BP$2:$BP$79, ""))</f>
        <v/>
      </c>
      <c r="F2037" t="s">
        <v>234</v>
      </c>
      <c r="G2037" t="s">
        <v>118</v>
      </c>
      <c r="H2037" t="s">
        <v>2559</v>
      </c>
      <c r="I2037" t="s">
        <v>119</v>
      </c>
      <c r="J2037" t="s">
        <v>49</v>
      </c>
      <c r="K2037" t="s">
        <v>283</v>
      </c>
      <c r="L2037" t="s">
        <v>24</v>
      </c>
      <c r="M2037" t="s">
        <v>1056</v>
      </c>
      <c r="N2037" t="s">
        <v>2194</v>
      </c>
      <c r="O2037" t="s">
        <v>71</v>
      </c>
      <c r="P2037" t="s">
        <v>5513</v>
      </c>
      <c r="Q2037" t="s">
        <v>191</v>
      </c>
      <c r="R2037" t="s">
        <v>2154</v>
      </c>
      <c r="S2037" t="s">
        <v>4834</v>
      </c>
      <c r="T2037" t="s">
        <v>608</v>
      </c>
      <c r="U2037" t="s">
        <v>21</v>
      </c>
    </row>
    <row r="2038" spans="1:30" x14ac:dyDescent="0.35">
      <c r="A2038">
        <v>3.74623252179472E+17</v>
      </c>
      <c r="B2038" s="1">
        <v>41519</v>
      </c>
      <c r="C2038">
        <v>0</v>
      </c>
      <c r="D2038" t="s">
        <v>5514</v>
      </c>
      <c r="E2038" s="4" t="str" cm="1">
        <f t="array" ref="E2038">_xlfn.TEXTJOIN(", ", TRUE, IF(COUNTIF(D2038, "*"&amp;$BP$2:$BP$79&amp;"*"), $BP$2:$BP$79, ""))</f>
        <v/>
      </c>
      <c r="F2038" t="s">
        <v>11</v>
      </c>
      <c r="G2038" t="s">
        <v>935</v>
      </c>
      <c r="H2038" t="s">
        <v>230</v>
      </c>
      <c r="I2038" t="s">
        <v>30</v>
      </c>
      <c r="J2038" t="s">
        <v>231</v>
      </c>
      <c r="K2038" t="s">
        <v>9</v>
      </c>
      <c r="L2038" t="s">
        <v>180</v>
      </c>
      <c r="M2038" t="s">
        <v>1966</v>
      </c>
      <c r="N2038" t="s">
        <v>30</v>
      </c>
      <c r="O2038" t="s">
        <v>921</v>
      </c>
      <c r="P2038" t="s">
        <v>922</v>
      </c>
      <c r="Q2038" t="s">
        <v>21</v>
      </c>
      <c r="R2038" t="s">
        <v>1473</v>
      </c>
    </row>
    <row r="2039" spans="1:30" x14ac:dyDescent="0.35">
      <c r="A2039">
        <v>3.7459355797933197E+17</v>
      </c>
      <c r="B2039" s="1">
        <v>41519</v>
      </c>
      <c r="C2039">
        <v>0</v>
      </c>
      <c r="D2039" t="s">
        <v>5515</v>
      </c>
      <c r="E2039" s="4" t="str" cm="1">
        <f t="array" ref="E2039">_xlfn.TEXTJOIN(", ", TRUE, IF(COUNTIF(D2039, "*"&amp;$BP$2:$BP$79&amp;"*"), $BP$2:$BP$79, ""))</f>
        <v/>
      </c>
      <c r="F2039" t="s">
        <v>1411</v>
      </c>
      <c r="G2039" t="s">
        <v>9</v>
      </c>
      <c r="H2039" t="s">
        <v>5516</v>
      </c>
      <c r="I2039" t="s">
        <v>496</v>
      </c>
      <c r="J2039" t="s">
        <v>355</v>
      </c>
      <c r="K2039" t="s">
        <v>57</v>
      </c>
      <c r="L2039" t="s">
        <v>156</v>
      </c>
      <c r="M2039" t="s">
        <v>124</v>
      </c>
      <c r="N2039" t="s">
        <v>3631</v>
      </c>
    </row>
    <row r="2040" spans="1:30" x14ac:dyDescent="0.35">
      <c r="A2040">
        <v>3.7423825769478899E+17</v>
      </c>
      <c r="B2040" s="1">
        <v>41518</v>
      </c>
      <c r="C2040">
        <v>0.25</v>
      </c>
      <c r="D2040" t="s">
        <v>5517</v>
      </c>
      <c r="E2040" s="4" t="str" cm="1">
        <f t="array" ref="E2040">_xlfn.TEXTJOIN(", ", TRUE, IF(COUNTIF(D2040, "*"&amp;$BP$2:$BP$79&amp;"*"), $BP$2:$BP$79, ""))</f>
        <v/>
      </c>
      <c r="F2040" t="s">
        <v>450</v>
      </c>
      <c r="G2040" t="s">
        <v>575</v>
      </c>
      <c r="H2040" t="s">
        <v>144</v>
      </c>
      <c r="I2040" t="s">
        <v>1998</v>
      </c>
      <c r="J2040" t="s">
        <v>586</v>
      </c>
      <c r="K2040" t="s">
        <v>2710</v>
      </c>
      <c r="L2040" t="s">
        <v>382</v>
      </c>
      <c r="M2040" t="s">
        <v>5182</v>
      </c>
      <c r="N2040" t="s">
        <v>847</v>
      </c>
      <c r="O2040" t="s">
        <v>76</v>
      </c>
      <c r="P2040" t="s">
        <v>251</v>
      </c>
      <c r="Q2040" t="s">
        <v>2639</v>
      </c>
      <c r="R2040" t="s">
        <v>16</v>
      </c>
      <c r="S2040" t="s">
        <v>30</v>
      </c>
      <c r="T2040" t="s">
        <v>1367</v>
      </c>
      <c r="U2040" t="s">
        <v>645</v>
      </c>
    </row>
    <row r="2041" spans="1:30" x14ac:dyDescent="0.35">
      <c r="A2041">
        <v>3.7309202899051699E+17</v>
      </c>
      <c r="B2041" s="1">
        <v>41515</v>
      </c>
      <c r="C2041">
        <v>0</v>
      </c>
      <c r="D2041" t="s">
        <v>5518</v>
      </c>
      <c r="E2041" s="4" t="str" cm="1">
        <f t="array" ref="E2041">_xlfn.TEXTJOIN(", ", TRUE, IF(COUNTIF(D2041, "*"&amp;$BP$2:$BP$79&amp;"*"), $BP$2:$BP$79, ""))</f>
        <v/>
      </c>
      <c r="F2041" t="s">
        <v>11</v>
      </c>
      <c r="G2041" t="s">
        <v>137</v>
      </c>
      <c r="H2041" t="s">
        <v>124</v>
      </c>
      <c r="I2041" t="s">
        <v>130</v>
      </c>
      <c r="J2041" t="s">
        <v>9</v>
      </c>
      <c r="K2041" t="s">
        <v>3311</v>
      </c>
      <c r="L2041" t="s">
        <v>5519</v>
      </c>
      <c r="M2041" t="s">
        <v>272</v>
      </c>
      <c r="N2041" t="s">
        <v>68</v>
      </c>
      <c r="O2041" t="s">
        <v>462</v>
      </c>
      <c r="P2041" t="s">
        <v>9</v>
      </c>
      <c r="Q2041" t="s">
        <v>5520</v>
      </c>
      <c r="R2041" t="s">
        <v>1673</v>
      </c>
      <c r="S2041" t="s">
        <v>608</v>
      </c>
      <c r="T2041" t="s">
        <v>21</v>
      </c>
    </row>
    <row r="2042" spans="1:30" x14ac:dyDescent="0.35">
      <c r="A2042">
        <v>3.7282770820964301E+17</v>
      </c>
      <c r="B2042" s="1">
        <v>41514</v>
      </c>
      <c r="C2042">
        <v>0</v>
      </c>
      <c r="D2042" t="s">
        <v>5521</v>
      </c>
      <c r="E2042" s="4" t="str" cm="1">
        <f t="array" ref="E2042">_xlfn.TEXTJOIN(", ", TRUE, IF(COUNTIF(D2042, "*"&amp;$BP$2:$BP$79&amp;"*"), $BP$2:$BP$79, ""))</f>
        <v/>
      </c>
      <c r="F2042" t="s">
        <v>70</v>
      </c>
      <c r="G2042" t="s">
        <v>1390</v>
      </c>
      <c r="H2042" t="s">
        <v>399</v>
      </c>
      <c r="I2042" t="s">
        <v>38</v>
      </c>
      <c r="J2042" t="s">
        <v>382</v>
      </c>
      <c r="K2042" t="s">
        <v>3163</v>
      </c>
      <c r="L2042" t="s">
        <v>89</v>
      </c>
      <c r="M2042" t="s">
        <v>9</v>
      </c>
      <c r="N2042" t="s">
        <v>3163</v>
      </c>
      <c r="O2042" t="s">
        <v>17</v>
      </c>
      <c r="P2042" t="s">
        <v>98</v>
      </c>
      <c r="Q2042" t="s">
        <v>5522</v>
      </c>
    </row>
    <row r="2043" spans="1:30" x14ac:dyDescent="0.35">
      <c r="A2043">
        <v>3.7280564209793402E+17</v>
      </c>
      <c r="B2043" s="1">
        <v>41514</v>
      </c>
      <c r="C2043">
        <v>0</v>
      </c>
      <c r="D2043" t="s">
        <v>5523</v>
      </c>
      <c r="E2043" s="4" t="str" cm="1">
        <f t="array" ref="E2043">_xlfn.TEXTJOIN(", ", TRUE, IF(COUNTIF(D2043, "*"&amp;$BP$2:$BP$79&amp;"*"), $BP$2:$BP$79, ""))</f>
        <v/>
      </c>
      <c r="F2043" t="s">
        <v>70</v>
      </c>
      <c r="G2043" t="s">
        <v>118</v>
      </c>
      <c r="H2043" t="s">
        <v>2559</v>
      </c>
      <c r="I2043" t="s">
        <v>119</v>
      </c>
      <c r="J2043" t="s">
        <v>3484</v>
      </c>
      <c r="K2043" t="s">
        <v>156</v>
      </c>
      <c r="L2043" t="s">
        <v>360</v>
      </c>
      <c r="M2043" t="s">
        <v>5524</v>
      </c>
      <c r="N2043" t="s">
        <v>30</v>
      </c>
      <c r="O2043" t="s">
        <v>62</v>
      </c>
      <c r="P2043" t="s">
        <v>17</v>
      </c>
      <c r="Q2043" t="s">
        <v>98</v>
      </c>
      <c r="R2043" t="s">
        <v>5522</v>
      </c>
    </row>
    <row r="2044" spans="1:30" x14ac:dyDescent="0.35">
      <c r="A2044">
        <v>3.7280479290655898E+17</v>
      </c>
      <c r="B2044" s="1">
        <v>41514</v>
      </c>
      <c r="C2044">
        <v>0</v>
      </c>
      <c r="D2044" t="s">
        <v>5525</v>
      </c>
      <c r="E2044" s="4" t="str" cm="1">
        <f t="array" ref="E2044">_xlfn.TEXTJOIN(", ", TRUE, IF(COUNTIF(D2044, "*"&amp;$BP$2:$BP$79&amp;"*"), $BP$2:$BP$79, ""))</f>
        <v/>
      </c>
      <c r="F2044" t="s">
        <v>238</v>
      </c>
      <c r="G2044" t="s">
        <v>431</v>
      </c>
      <c r="H2044" t="s">
        <v>399</v>
      </c>
      <c r="I2044" t="s">
        <v>3281</v>
      </c>
      <c r="J2044" t="s">
        <v>30</v>
      </c>
      <c r="K2044" t="s">
        <v>1367</v>
      </c>
      <c r="L2044" t="s">
        <v>2902</v>
      </c>
      <c r="M2044" t="s">
        <v>24</v>
      </c>
      <c r="N2044">
        <v>1963</v>
      </c>
      <c r="O2044" t="s">
        <v>89</v>
      </c>
      <c r="P2044" t="s">
        <v>30</v>
      </c>
      <c r="Q2044" t="s">
        <v>5526</v>
      </c>
      <c r="R2044" t="s">
        <v>5527</v>
      </c>
      <c r="S2044" t="s">
        <v>24</v>
      </c>
      <c r="T2044" t="s">
        <v>232</v>
      </c>
      <c r="U2044" t="s">
        <v>5073</v>
      </c>
      <c r="V2044" t="s">
        <v>17</v>
      </c>
      <c r="W2044" t="s">
        <v>98</v>
      </c>
      <c r="X2044" t="s">
        <v>5522</v>
      </c>
    </row>
    <row r="2045" spans="1:30" x14ac:dyDescent="0.35">
      <c r="A2045">
        <v>3.7280417389021498E+17</v>
      </c>
      <c r="B2045" s="1">
        <v>41514</v>
      </c>
      <c r="C2045">
        <v>-0.125</v>
      </c>
      <c r="D2045" t="s">
        <v>5528</v>
      </c>
      <c r="E2045" s="4" t="str" cm="1">
        <f t="array" ref="E2045">_xlfn.TEXTJOIN(", ", TRUE, IF(COUNTIF(D2045, "*"&amp;$BP$2:$BP$79&amp;"*"), $BP$2:$BP$79, ""))</f>
        <v/>
      </c>
      <c r="F2045" t="s">
        <v>731</v>
      </c>
      <c r="G2045" t="s">
        <v>1419</v>
      </c>
      <c r="H2045" t="s">
        <v>1724</v>
      </c>
      <c r="I2045" t="s">
        <v>1794</v>
      </c>
      <c r="J2045" t="s">
        <v>5529</v>
      </c>
      <c r="K2045" t="s">
        <v>238</v>
      </c>
      <c r="L2045" t="s">
        <v>624</v>
      </c>
      <c r="M2045" t="s">
        <v>399</v>
      </c>
      <c r="N2045" t="s">
        <v>382</v>
      </c>
      <c r="O2045" t="s">
        <v>751</v>
      </c>
      <c r="P2045" t="s">
        <v>490</v>
      </c>
      <c r="Q2045" t="s">
        <v>104</v>
      </c>
      <c r="R2045" t="s">
        <v>156</v>
      </c>
      <c r="S2045" t="s">
        <v>751</v>
      </c>
      <c r="T2045" t="s">
        <v>490</v>
      </c>
      <c r="U2045" t="s">
        <v>89</v>
      </c>
      <c r="V2045" t="s">
        <v>2046</v>
      </c>
      <c r="W2045" t="s">
        <v>751</v>
      </c>
      <c r="X2045" t="s">
        <v>490</v>
      </c>
      <c r="Y2045" t="s">
        <v>17</v>
      </c>
      <c r="Z2045" t="s">
        <v>98</v>
      </c>
      <c r="AA2045" t="s">
        <v>5522</v>
      </c>
    </row>
    <row r="2046" spans="1:30" x14ac:dyDescent="0.35">
      <c r="A2046">
        <v>3.7280356672695898E+17</v>
      </c>
      <c r="B2046" s="1">
        <v>41514</v>
      </c>
      <c r="C2046">
        <v>0.1</v>
      </c>
      <c r="D2046" t="s">
        <v>5530</v>
      </c>
      <c r="E2046" s="4" t="str" cm="1">
        <f t="array" ref="E2046">_xlfn.TEXTJOIN(", ", TRUE, IF(COUNTIF(D2046, "*"&amp;$BP$2:$BP$79&amp;"*"), $BP$2:$BP$79, ""))</f>
        <v/>
      </c>
      <c r="F2046" t="s">
        <v>238</v>
      </c>
      <c r="G2046" t="s">
        <v>26</v>
      </c>
      <c r="H2046" t="s">
        <v>253</v>
      </c>
      <c r="I2046" t="s">
        <v>30</v>
      </c>
      <c r="J2046" t="s">
        <v>1724</v>
      </c>
      <c r="K2046" t="s">
        <v>9</v>
      </c>
      <c r="L2046" t="s">
        <v>70</v>
      </c>
      <c r="M2046" t="s">
        <v>30</v>
      </c>
      <c r="N2046" t="s">
        <v>2025</v>
      </c>
      <c r="O2046" t="s">
        <v>156</v>
      </c>
      <c r="P2046" t="s">
        <v>3163</v>
      </c>
      <c r="Q2046" t="s">
        <v>2218</v>
      </c>
      <c r="R2046" t="s">
        <v>196</v>
      </c>
      <c r="S2046" t="s">
        <v>71</v>
      </c>
      <c r="T2046" t="s">
        <v>238</v>
      </c>
      <c r="U2046" t="s">
        <v>218</v>
      </c>
      <c r="V2046" t="s">
        <v>399</v>
      </c>
      <c r="W2046" t="s">
        <v>4209</v>
      </c>
      <c r="X2046" t="s">
        <v>191</v>
      </c>
      <c r="Y2046" t="s">
        <v>30</v>
      </c>
      <c r="Z2046" t="s">
        <v>5531</v>
      </c>
      <c r="AA2046" t="s">
        <v>24</v>
      </c>
      <c r="AB2046" t="s">
        <v>1403</v>
      </c>
      <c r="AC2046" t="s">
        <v>17</v>
      </c>
      <c r="AD2046" t="s">
        <v>98</v>
      </c>
    </row>
    <row r="2047" spans="1:30" x14ac:dyDescent="0.35">
      <c r="A2047">
        <v>3.7280224132687398E+17</v>
      </c>
      <c r="B2047" s="1">
        <v>41514</v>
      </c>
      <c r="C2047">
        <v>9.375E-2</v>
      </c>
      <c r="D2047" t="s">
        <v>5532</v>
      </c>
      <c r="E2047" s="4" t="str" cm="1">
        <f t="array" ref="E2047">_xlfn.TEXTJOIN(", ", TRUE, IF(COUNTIF(D2047, "*"&amp;$BP$2:$BP$79&amp;"*"), $BP$2:$BP$79, ""))</f>
        <v/>
      </c>
      <c r="F2047" t="s">
        <v>17</v>
      </c>
      <c r="G2047" t="s">
        <v>98</v>
      </c>
      <c r="H2047" t="s">
        <v>828</v>
      </c>
      <c r="I2047" t="s">
        <v>67</v>
      </c>
      <c r="J2047" t="s">
        <v>4193</v>
      </c>
      <c r="K2047" t="s">
        <v>5533</v>
      </c>
      <c r="L2047" t="s">
        <v>399</v>
      </c>
      <c r="M2047" t="s">
        <v>247</v>
      </c>
      <c r="N2047" t="s">
        <v>30</v>
      </c>
      <c r="O2047" t="s">
        <v>1308</v>
      </c>
      <c r="P2047" t="s">
        <v>24</v>
      </c>
      <c r="Q2047" t="s">
        <v>5534</v>
      </c>
      <c r="R2047" t="s">
        <v>89</v>
      </c>
      <c r="S2047" t="s">
        <v>30</v>
      </c>
      <c r="T2047" t="s">
        <v>1310</v>
      </c>
      <c r="U2047" t="s">
        <v>24</v>
      </c>
      <c r="V2047" t="s">
        <v>1969</v>
      </c>
      <c r="W2047" t="s">
        <v>1311</v>
      </c>
      <c r="X2047" t="s">
        <v>5522</v>
      </c>
    </row>
    <row r="2048" spans="1:30" x14ac:dyDescent="0.35">
      <c r="A2048">
        <v>3.7280158900356698E+17</v>
      </c>
      <c r="B2048" s="1">
        <v>41514</v>
      </c>
      <c r="C2048">
        <v>-0.8</v>
      </c>
      <c r="D2048" t="s">
        <v>5535</v>
      </c>
      <c r="E2048" s="4" t="str" cm="1">
        <f t="array" ref="E2048">_xlfn.TEXTJOIN(", ", TRUE, IF(COUNTIF(D2048, "*"&amp;$BP$2:$BP$79&amp;"*"), $BP$2:$BP$79, ""))</f>
        <v/>
      </c>
      <c r="F2048" t="s">
        <v>156</v>
      </c>
      <c r="G2048" t="s">
        <v>30</v>
      </c>
      <c r="H2048" t="s">
        <v>5536</v>
      </c>
      <c r="I2048" t="s">
        <v>24</v>
      </c>
      <c r="J2048" t="s">
        <v>321</v>
      </c>
      <c r="K2048" t="s">
        <v>2639</v>
      </c>
      <c r="L2048" t="s">
        <v>100</v>
      </c>
      <c r="M2048" t="s">
        <v>847</v>
      </c>
      <c r="N2048" t="s">
        <v>1144</v>
      </c>
      <c r="O2048" t="s">
        <v>5537</v>
      </c>
      <c r="P2048" t="s">
        <v>104</v>
      </c>
      <c r="Q2048" t="s">
        <v>5538</v>
      </c>
      <c r="R2048" t="s">
        <v>104</v>
      </c>
      <c r="S2048" t="s">
        <v>3060</v>
      </c>
      <c r="T2048" t="s">
        <v>104</v>
      </c>
      <c r="U2048" t="s">
        <v>5539</v>
      </c>
      <c r="V2048" t="s">
        <v>301</v>
      </c>
      <c r="W2048" t="s">
        <v>5540</v>
      </c>
      <c r="X2048" t="s">
        <v>196</v>
      </c>
      <c r="Y2048" t="s">
        <v>115</v>
      </c>
      <c r="Z2048" t="s">
        <v>17</v>
      </c>
      <c r="AA2048" t="s">
        <v>98</v>
      </c>
      <c r="AB2048" t="s">
        <v>5522</v>
      </c>
    </row>
    <row r="2049" spans="1:28" x14ac:dyDescent="0.35">
      <c r="A2049">
        <v>3.72800793587376E+17</v>
      </c>
      <c r="B2049" s="1">
        <v>41514</v>
      </c>
      <c r="C2049">
        <v>0</v>
      </c>
      <c r="D2049" t="s">
        <v>5541</v>
      </c>
      <c r="E2049" s="4" t="str" cm="1">
        <f t="array" ref="E2049">_xlfn.TEXTJOIN(", ", TRUE, IF(COUNTIF(D2049, "*"&amp;$BP$2:$BP$79&amp;"*"), $BP$2:$BP$79, ""))</f>
        <v/>
      </c>
      <c r="F2049" t="s">
        <v>17</v>
      </c>
      <c r="G2049" t="s">
        <v>98</v>
      </c>
      <c r="H2049" t="s">
        <v>66</v>
      </c>
      <c r="I2049" t="s">
        <v>68</v>
      </c>
      <c r="J2049" t="s">
        <v>4193</v>
      </c>
      <c r="K2049" t="s">
        <v>30</v>
      </c>
      <c r="L2049" t="s">
        <v>3092</v>
      </c>
      <c r="M2049" t="s">
        <v>1106</v>
      </c>
      <c r="N2049" t="s">
        <v>1534</v>
      </c>
      <c r="O2049" t="s">
        <v>87</v>
      </c>
      <c r="P2049" t="s">
        <v>3516</v>
      </c>
      <c r="Q2049" t="s">
        <v>66</v>
      </c>
      <c r="R2049" t="s">
        <v>68</v>
      </c>
      <c r="S2049" t="s">
        <v>4193</v>
      </c>
      <c r="T2049" t="s">
        <v>30</v>
      </c>
      <c r="U2049" t="s">
        <v>1113</v>
      </c>
      <c r="V2049" t="s">
        <v>1106</v>
      </c>
      <c r="W2049" t="s">
        <v>258</v>
      </c>
      <c r="X2049" t="s">
        <v>87</v>
      </c>
      <c r="Y2049" t="s">
        <v>248</v>
      </c>
      <c r="Z2049" t="s">
        <v>5522</v>
      </c>
    </row>
    <row r="2050" spans="1:28" x14ac:dyDescent="0.35">
      <c r="A2050">
        <v>3.7280016013421702E+17</v>
      </c>
      <c r="B2050" s="1">
        <v>41514</v>
      </c>
      <c r="C2050">
        <v>0</v>
      </c>
      <c r="D2050" t="s">
        <v>5542</v>
      </c>
      <c r="E2050" s="4" t="str" cm="1">
        <f t="array" ref="E2050">_xlfn.TEXTJOIN(", ", TRUE, IF(COUNTIF(D2050, "*"&amp;$BP$2:$BP$79&amp;"*"), $BP$2:$BP$79, ""))</f>
        <v/>
      </c>
      <c r="F2050" t="s">
        <v>66</v>
      </c>
      <c r="G2050" t="s">
        <v>68</v>
      </c>
      <c r="H2050" t="s">
        <v>4193</v>
      </c>
      <c r="J2050" t="s">
        <v>234</v>
      </c>
      <c r="K2050" t="s">
        <v>1978</v>
      </c>
      <c r="L2050" t="s">
        <v>16</v>
      </c>
      <c r="M2050" t="s">
        <v>6</v>
      </c>
      <c r="N2050" t="s">
        <v>100</v>
      </c>
      <c r="O2050" t="s">
        <v>16</v>
      </c>
      <c r="P2050" t="s">
        <v>458</v>
      </c>
      <c r="Q2050" t="s">
        <v>17</v>
      </c>
      <c r="R2050" t="s">
        <v>98</v>
      </c>
      <c r="S2050" t="s">
        <v>5522</v>
      </c>
    </row>
    <row r="2051" spans="1:28" x14ac:dyDescent="0.35">
      <c r="A2051">
        <v>3.7279877672692102E+17</v>
      </c>
      <c r="B2051" s="1">
        <v>41514</v>
      </c>
      <c r="C2051">
        <v>0</v>
      </c>
      <c r="D2051" t="s">
        <v>5543</v>
      </c>
      <c r="E2051" s="4" t="str" cm="1">
        <f t="array" ref="E2051">_xlfn.TEXTJOIN(", ", TRUE, IF(COUNTIF(D2051, "*"&amp;$BP$2:$BP$79&amp;"*"), $BP$2:$BP$79, ""))</f>
        <v/>
      </c>
      <c r="F2051" t="s">
        <v>875</v>
      </c>
      <c r="G2051" t="s">
        <v>1685</v>
      </c>
      <c r="H2051" t="s">
        <v>5544</v>
      </c>
      <c r="I2051" t="s">
        <v>9</v>
      </c>
      <c r="J2051" t="s">
        <v>30</v>
      </c>
      <c r="K2051" t="s">
        <v>3609</v>
      </c>
      <c r="L2051" t="s">
        <v>5545</v>
      </c>
      <c r="M2051" t="s">
        <v>49</v>
      </c>
      <c r="N2051" t="s">
        <v>336</v>
      </c>
      <c r="O2051" t="s">
        <v>100</v>
      </c>
      <c r="P2051" t="s">
        <v>5546</v>
      </c>
      <c r="Q2051" t="s">
        <v>5547</v>
      </c>
      <c r="R2051" t="s">
        <v>15</v>
      </c>
      <c r="S2051" t="s">
        <v>360</v>
      </c>
      <c r="T2051" t="s">
        <v>257</v>
      </c>
      <c r="U2051" t="s">
        <v>17</v>
      </c>
      <c r="V2051" t="s">
        <v>98</v>
      </c>
      <c r="W2051" t="s">
        <v>156</v>
      </c>
      <c r="X2051" t="s">
        <v>2491</v>
      </c>
      <c r="Y2051" t="s">
        <v>4669</v>
      </c>
      <c r="Z2051" t="s">
        <v>4670</v>
      </c>
      <c r="AA2051" t="s">
        <v>4671</v>
      </c>
      <c r="AB2051" t="s">
        <v>4672</v>
      </c>
    </row>
    <row r="2052" spans="1:28" x14ac:dyDescent="0.35">
      <c r="A2052">
        <v>3.7278960687108E+17</v>
      </c>
      <c r="B2052" s="1">
        <v>41514</v>
      </c>
      <c r="C2052">
        <v>0</v>
      </c>
      <c r="D2052" t="s">
        <v>5548</v>
      </c>
      <c r="E2052" s="4" t="str" cm="1">
        <f t="array" ref="E2052">_xlfn.TEXTJOIN(", ", TRUE, IF(COUNTIF(D2052, "*"&amp;$BP$2:$BP$79&amp;"*"), $BP$2:$BP$79, ""))</f>
        <v/>
      </c>
      <c r="F2052" t="s">
        <v>14</v>
      </c>
      <c r="G2052" t="s">
        <v>15</v>
      </c>
      <c r="H2052" t="s">
        <v>521</v>
      </c>
      <c r="I2052" t="s">
        <v>5522</v>
      </c>
    </row>
    <row r="2053" spans="1:28" x14ac:dyDescent="0.35">
      <c r="A2053">
        <v>3.7275397773499501E+17</v>
      </c>
      <c r="B2053" s="1">
        <v>41514</v>
      </c>
      <c r="C2053">
        <v>0</v>
      </c>
      <c r="D2053" t="s">
        <v>5549</v>
      </c>
      <c r="E2053" s="4" t="str" cm="1">
        <f t="array" ref="E2053">_xlfn.TEXTJOIN(", ", TRUE, IF(COUNTIF(D2053, "*"&amp;$BP$2:$BP$79&amp;"*"), $BP$2:$BP$79, ""))</f>
        <v/>
      </c>
      <c r="F2053" t="s">
        <v>521</v>
      </c>
      <c r="G2053" t="s">
        <v>137</v>
      </c>
      <c r="H2053" t="s">
        <v>30</v>
      </c>
      <c r="I2053" t="s">
        <v>1111</v>
      </c>
      <c r="J2053" t="s">
        <v>1112</v>
      </c>
      <c r="K2053" t="s">
        <v>24</v>
      </c>
      <c r="L2053" t="s">
        <v>2491</v>
      </c>
      <c r="M2053" t="s">
        <v>2492</v>
      </c>
      <c r="N2053" t="s">
        <v>221</v>
      </c>
      <c r="O2053" t="s">
        <v>253</v>
      </c>
      <c r="P2053" t="s">
        <v>49</v>
      </c>
      <c r="Q2053" t="s">
        <v>2439</v>
      </c>
      <c r="R2053" t="s">
        <v>5184</v>
      </c>
      <c r="S2053" t="s">
        <v>326</v>
      </c>
      <c r="T2053" t="s">
        <v>30</v>
      </c>
      <c r="U2053" t="s">
        <v>17</v>
      </c>
      <c r="V2053" t="s">
        <v>3311</v>
      </c>
      <c r="W2053" t="s">
        <v>445</v>
      </c>
      <c r="X2053">
        <v>245</v>
      </c>
      <c r="Y2053" t="s">
        <v>1899</v>
      </c>
      <c r="Z2053" t="s">
        <v>1900</v>
      </c>
      <c r="AA2053" t="s">
        <v>21</v>
      </c>
    </row>
    <row r="2054" spans="1:28" x14ac:dyDescent="0.35">
      <c r="A2054">
        <v>3.7274225836727002E+17</v>
      </c>
      <c r="B2054" s="1">
        <v>41514</v>
      </c>
      <c r="C2054">
        <v>0</v>
      </c>
      <c r="D2054" t="s">
        <v>5550</v>
      </c>
      <c r="E2054" s="4" t="str" cm="1">
        <f t="array" ref="E2054">_xlfn.TEXTJOIN(", ", TRUE, IF(COUNTIF(D2054, "*"&amp;$BP$2:$BP$79&amp;"*"), $BP$2:$BP$79, ""))</f>
        <v/>
      </c>
      <c r="F2054" t="s">
        <v>445</v>
      </c>
      <c r="G2054">
        <v>245</v>
      </c>
      <c r="H2054" t="s">
        <v>1899</v>
      </c>
      <c r="I2054" t="s">
        <v>1900</v>
      </c>
      <c r="J2054" t="s">
        <v>30</v>
      </c>
      <c r="K2054" t="s">
        <v>17</v>
      </c>
      <c r="L2054" t="s">
        <v>144</v>
      </c>
      <c r="M2054" t="s">
        <v>3311</v>
      </c>
      <c r="N2054" t="s">
        <v>382</v>
      </c>
      <c r="O2054" t="s">
        <v>30</v>
      </c>
      <c r="P2054" t="s">
        <v>5551</v>
      </c>
      <c r="Q2054" t="s">
        <v>3744</v>
      </c>
      <c r="R2054" t="s">
        <v>443</v>
      </c>
      <c r="S2054" t="s">
        <v>30</v>
      </c>
      <c r="T2054" t="s">
        <v>2439</v>
      </c>
      <c r="U2054" t="s">
        <v>2491</v>
      </c>
      <c r="V2054" t="s">
        <v>4671</v>
      </c>
      <c r="W2054" t="s">
        <v>5552</v>
      </c>
      <c r="X2054">
        <v>50</v>
      </c>
      <c r="Y2054" t="s">
        <v>204</v>
      </c>
      <c r="Z2054" t="s">
        <v>376</v>
      </c>
      <c r="AA2054" t="s">
        <v>5522</v>
      </c>
    </row>
    <row r="2055" spans="1:28" x14ac:dyDescent="0.35">
      <c r="A2055">
        <v>3.7241992492628698E+17</v>
      </c>
      <c r="B2055" s="1">
        <v>41513</v>
      </c>
      <c r="C2055">
        <v>0</v>
      </c>
      <c r="D2055" t="s">
        <v>5553</v>
      </c>
      <c r="E2055" s="4" t="str" cm="1">
        <f t="array" ref="E2055">_xlfn.TEXTJOIN(", ", TRUE, IF(COUNTIF(D2055, "*"&amp;$BP$2:$BP$79&amp;"*"), $BP$2:$BP$79, ""))</f>
        <v/>
      </c>
      <c r="F2055" t="s">
        <v>2569</v>
      </c>
      <c r="G2055" t="s">
        <v>30</v>
      </c>
      <c r="H2055" t="s">
        <v>17</v>
      </c>
      <c r="I2055" t="s">
        <v>144</v>
      </c>
      <c r="J2055" t="s">
        <v>2194</v>
      </c>
      <c r="K2055" t="s">
        <v>30</v>
      </c>
      <c r="L2055" t="s">
        <v>2025</v>
      </c>
      <c r="M2055" t="s">
        <v>156</v>
      </c>
      <c r="N2055" t="s">
        <v>5554</v>
      </c>
      <c r="O2055" t="s">
        <v>1111</v>
      </c>
      <c r="P2055" t="s">
        <v>1112</v>
      </c>
      <c r="Q2055" t="s">
        <v>382</v>
      </c>
      <c r="R2055" t="s">
        <v>30</v>
      </c>
      <c r="S2055" t="s">
        <v>5551</v>
      </c>
      <c r="T2055" t="s">
        <v>3744</v>
      </c>
      <c r="U2055" t="s">
        <v>21</v>
      </c>
      <c r="V2055" t="s">
        <v>5522</v>
      </c>
    </row>
    <row r="2056" spans="1:28" x14ac:dyDescent="0.35">
      <c r="A2056">
        <v>3.7240627104070003E+17</v>
      </c>
      <c r="B2056" s="1">
        <v>41513</v>
      </c>
      <c r="C2056">
        <v>0</v>
      </c>
      <c r="D2056" t="s">
        <v>5555</v>
      </c>
      <c r="E2056" s="4" t="str" cm="1">
        <f t="array" ref="E2056">_xlfn.TEXTJOIN(", ", TRUE, IF(COUNTIF(D2056, "*"&amp;$BP$2:$BP$79&amp;"*"), $BP$2:$BP$79, ""))</f>
        <v/>
      </c>
      <c r="F2056" t="s">
        <v>17</v>
      </c>
      <c r="G2056" t="s">
        <v>98</v>
      </c>
      <c r="H2056" t="s">
        <v>144</v>
      </c>
      <c r="I2056" t="s">
        <v>2194</v>
      </c>
      <c r="J2056">
        <v>50</v>
      </c>
      <c r="K2056" t="s">
        <v>204</v>
      </c>
      <c r="L2056" t="s">
        <v>24</v>
      </c>
      <c r="M2056" t="s">
        <v>2491</v>
      </c>
      <c r="N2056" t="s">
        <v>2492</v>
      </c>
      <c r="O2056" t="s">
        <v>2439</v>
      </c>
      <c r="P2056" t="s">
        <v>191</v>
      </c>
      <c r="Q2056" t="s">
        <v>1209</v>
      </c>
      <c r="R2056" t="s">
        <v>445</v>
      </c>
      <c r="S2056" t="s">
        <v>30</v>
      </c>
      <c r="T2056" t="s">
        <v>5551</v>
      </c>
      <c r="U2056" t="s">
        <v>3744</v>
      </c>
      <c r="V2056" t="s">
        <v>2569</v>
      </c>
      <c r="W2056" t="s">
        <v>21</v>
      </c>
      <c r="X2056" t="s">
        <v>5522</v>
      </c>
    </row>
    <row r="2057" spans="1:28" x14ac:dyDescent="0.35">
      <c r="A2057">
        <v>3.7237533150558202E+17</v>
      </c>
      <c r="B2057" s="1">
        <v>41513</v>
      </c>
      <c r="C2057">
        <v>0</v>
      </c>
      <c r="D2057" t="s">
        <v>5556</v>
      </c>
      <c r="E2057" s="4" t="str" cm="1">
        <f t="array" ref="E2057">_xlfn.TEXTJOIN(", ", TRUE, IF(COUNTIF(D2057, "*"&amp;$BP$2:$BP$79&amp;"*"), $BP$2:$BP$79, ""))</f>
        <v/>
      </c>
      <c r="F2057" t="s">
        <v>531</v>
      </c>
      <c r="G2057" t="s">
        <v>574</v>
      </c>
      <c r="H2057" t="s">
        <v>297</v>
      </c>
      <c r="I2057" t="s">
        <v>6</v>
      </c>
      <c r="J2057" t="s">
        <v>144</v>
      </c>
      <c r="K2057" t="s">
        <v>399</v>
      </c>
      <c r="L2057" t="s">
        <v>253</v>
      </c>
      <c r="M2057" t="s">
        <v>9</v>
      </c>
      <c r="N2057" t="s">
        <v>990</v>
      </c>
      <c r="O2057" t="s">
        <v>16</v>
      </c>
      <c r="P2057" t="s">
        <v>1530</v>
      </c>
      <c r="Q2057" t="s">
        <v>430</v>
      </c>
      <c r="R2057" t="s">
        <v>264</v>
      </c>
      <c r="S2057" t="s">
        <v>5557</v>
      </c>
      <c r="T2057" t="s">
        <v>100</v>
      </c>
      <c r="U2057" t="s">
        <v>1532</v>
      </c>
      <c r="V2057" t="s">
        <v>5558</v>
      </c>
    </row>
    <row r="2058" spans="1:28" x14ac:dyDescent="0.35">
      <c r="A2058">
        <v>3.7212904944057901E+17</v>
      </c>
      <c r="B2058" s="1">
        <v>41512</v>
      </c>
      <c r="C2058">
        <v>0.16</v>
      </c>
      <c r="D2058" t="s">
        <v>5559</v>
      </c>
      <c r="E2058" s="4" t="str" cm="1">
        <f t="array" ref="E2058">_xlfn.TEXTJOIN(", ", TRUE, IF(COUNTIF(D2058, "*"&amp;$BP$2:$BP$79&amp;"*"), $BP$2:$BP$79, ""))</f>
        <v/>
      </c>
      <c r="F2058" t="s">
        <v>5560</v>
      </c>
      <c r="G2058" t="s">
        <v>5561</v>
      </c>
      <c r="H2058" t="s">
        <v>445</v>
      </c>
      <c r="I2058" t="s">
        <v>5562</v>
      </c>
      <c r="J2058" t="s">
        <v>5563</v>
      </c>
      <c r="K2058" t="s">
        <v>190</v>
      </c>
      <c r="L2058" t="s">
        <v>873</v>
      </c>
    </row>
    <row r="2059" spans="1:28" x14ac:dyDescent="0.35">
      <c r="A2059">
        <v>3.7210833166755802E+17</v>
      </c>
      <c r="B2059" s="1">
        <v>41512</v>
      </c>
      <c r="C2059">
        <v>0</v>
      </c>
      <c r="D2059" t="s">
        <v>5564</v>
      </c>
      <c r="E2059" s="4" t="str" cm="1">
        <f t="array" ref="E2059">_xlfn.TEXTJOIN(", ", TRUE, IF(COUNTIF(D2059, "*"&amp;$BP$2:$BP$79&amp;"*"), $BP$2:$BP$79, ""))</f>
        <v/>
      </c>
      <c r="F2059" t="s">
        <v>238</v>
      </c>
      <c r="G2059" t="s">
        <v>404</v>
      </c>
      <c r="H2059" t="s">
        <v>4169</v>
      </c>
      <c r="I2059" t="s">
        <v>920</v>
      </c>
      <c r="J2059" t="s">
        <v>904</v>
      </c>
      <c r="K2059" t="s">
        <v>348</v>
      </c>
      <c r="L2059" t="s">
        <v>5565</v>
      </c>
      <c r="M2059" t="s">
        <v>71</v>
      </c>
      <c r="N2059" t="s">
        <v>1579</v>
      </c>
      <c r="O2059" t="s">
        <v>303</v>
      </c>
      <c r="P2059" t="s">
        <v>404</v>
      </c>
      <c r="Q2059" t="s">
        <v>2169</v>
      </c>
      <c r="R2059" t="s">
        <v>240</v>
      </c>
      <c r="S2059" t="s">
        <v>17</v>
      </c>
      <c r="T2059" t="s">
        <v>98</v>
      </c>
      <c r="U2059" t="s">
        <v>5566</v>
      </c>
    </row>
    <row r="2060" spans="1:28" x14ac:dyDescent="0.35">
      <c r="A2060">
        <v>3.7209676641954598E+17</v>
      </c>
      <c r="B2060" s="1">
        <v>41512</v>
      </c>
      <c r="C2060">
        <v>0.35</v>
      </c>
      <c r="D2060" t="s">
        <v>5567</v>
      </c>
      <c r="E2060" s="4" t="str" cm="1">
        <f t="array" ref="E2060">_xlfn.TEXTJOIN(", ", TRUE, IF(COUNTIF(D2060, "*"&amp;$BP$2:$BP$79&amp;"*"), $BP$2:$BP$79, ""))</f>
        <v/>
      </c>
      <c r="F2060" t="s">
        <v>3208</v>
      </c>
      <c r="G2060" t="s">
        <v>276</v>
      </c>
      <c r="H2060" t="s">
        <v>367</v>
      </c>
      <c r="I2060" t="s">
        <v>4943</v>
      </c>
      <c r="J2060" t="s">
        <v>1170</v>
      </c>
      <c r="K2060" t="s">
        <v>49</v>
      </c>
      <c r="L2060" t="s">
        <v>1891</v>
      </c>
      <c r="M2060" t="s">
        <v>144</v>
      </c>
      <c r="N2060" t="s">
        <v>34</v>
      </c>
      <c r="O2060" t="s">
        <v>962</v>
      </c>
      <c r="P2060" t="s">
        <v>64</v>
      </c>
      <c r="Q2060" t="s">
        <v>49</v>
      </c>
      <c r="R2060" t="s">
        <v>4796</v>
      </c>
      <c r="S2060" t="s">
        <v>3405</v>
      </c>
      <c r="T2060" t="s">
        <v>214</v>
      </c>
      <c r="U2060" t="s">
        <v>9</v>
      </c>
      <c r="V2060" t="s">
        <v>575</v>
      </c>
      <c r="W2060" t="s">
        <v>997</v>
      </c>
    </row>
    <row r="2061" spans="1:28" x14ac:dyDescent="0.35">
      <c r="A2061">
        <v>3.7206912271398502E+17</v>
      </c>
      <c r="B2061" s="1">
        <v>41512</v>
      </c>
      <c r="C2061">
        <v>0.8</v>
      </c>
      <c r="D2061" t="s">
        <v>5568</v>
      </c>
      <c r="E2061" s="4" t="str" cm="1">
        <f t="array" ref="E2061">_xlfn.TEXTJOIN(", ", TRUE, IF(COUNTIF(D2061, "*"&amp;$BP$2:$BP$79&amp;"*"), $BP$2:$BP$79, ""))</f>
        <v/>
      </c>
      <c r="F2061" t="s">
        <v>101</v>
      </c>
      <c r="G2061" t="s">
        <v>997</v>
      </c>
      <c r="H2061" t="s">
        <v>5569</v>
      </c>
      <c r="I2061">
        <v>93</v>
      </c>
      <c r="J2061" t="s">
        <v>204</v>
      </c>
      <c r="K2061" t="s">
        <v>24</v>
      </c>
      <c r="L2061" t="s">
        <v>814</v>
      </c>
      <c r="M2061" t="s">
        <v>5570</v>
      </c>
    </row>
    <row r="2062" spans="1:28" x14ac:dyDescent="0.35">
      <c r="A2062">
        <v>3.7202944052128102E+17</v>
      </c>
      <c r="B2062" s="1">
        <v>41512</v>
      </c>
      <c r="C2062">
        <v>0.5</v>
      </c>
      <c r="D2062" t="s">
        <v>5571</v>
      </c>
      <c r="E2062" s="4" t="str" cm="1">
        <f t="array" ref="E2062">_xlfn.TEXTJOIN(", ", TRUE, IF(COUNTIF(D2062, "*"&amp;$BP$2:$BP$79&amp;"*"), $BP$2:$BP$79, ""))</f>
        <v/>
      </c>
      <c r="F2062" t="s">
        <v>872</v>
      </c>
      <c r="G2062" t="s">
        <v>118</v>
      </c>
      <c r="H2062" t="s">
        <v>151</v>
      </c>
      <c r="I2062" t="s">
        <v>28</v>
      </c>
      <c r="J2062" t="s">
        <v>24</v>
      </c>
      <c r="K2062" t="s">
        <v>1325</v>
      </c>
      <c r="L2062" t="s">
        <v>16</v>
      </c>
      <c r="M2062" t="s">
        <v>291</v>
      </c>
      <c r="N2062" t="s">
        <v>349</v>
      </c>
      <c r="O2062" t="s">
        <v>62</v>
      </c>
      <c r="P2062" t="s">
        <v>17</v>
      </c>
      <c r="Q2062" t="s">
        <v>98</v>
      </c>
      <c r="R2062" t="s">
        <v>164</v>
      </c>
      <c r="S2062" t="s">
        <v>257</v>
      </c>
      <c r="T2062" t="s">
        <v>9</v>
      </c>
      <c r="U2062" t="s">
        <v>5566</v>
      </c>
      <c r="V2062" t="s">
        <v>21</v>
      </c>
    </row>
    <row r="2063" spans="1:28" x14ac:dyDescent="0.35">
      <c r="A2063">
        <v>3.7182720384081901E+17</v>
      </c>
      <c r="B2063" s="1">
        <v>41511</v>
      </c>
      <c r="C2063">
        <v>0.1</v>
      </c>
      <c r="D2063" t="s">
        <v>5572</v>
      </c>
      <c r="E2063" s="4" t="str" cm="1">
        <f t="array" ref="E2063">_xlfn.TEXTJOIN(", ", TRUE, IF(COUNTIF(D2063, "*"&amp;$BP$2:$BP$79&amp;"*"), $BP$2:$BP$79, ""))</f>
        <v/>
      </c>
      <c r="F2063" t="s">
        <v>214</v>
      </c>
      <c r="G2063" t="s">
        <v>16</v>
      </c>
      <c r="H2063" t="s">
        <v>5573</v>
      </c>
      <c r="I2063" t="s">
        <v>30</v>
      </c>
      <c r="J2063" t="s">
        <v>636</v>
      </c>
      <c r="K2063" t="s">
        <v>5574</v>
      </c>
      <c r="L2063" t="s">
        <v>4120</v>
      </c>
      <c r="M2063" t="s">
        <v>5575</v>
      </c>
      <c r="N2063" t="s">
        <v>3208</v>
      </c>
      <c r="O2063" t="s">
        <v>5576</v>
      </c>
      <c r="P2063" t="s">
        <v>123</v>
      </c>
      <c r="Q2063" t="s">
        <v>429</v>
      </c>
      <c r="R2063" t="s">
        <v>645</v>
      </c>
      <c r="S2063" t="s">
        <v>4768</v>
      </c>
      <c r="T2063" t="s">
        <v>5577</v>
      </c>
      <c r="U2063">
        <v>1</v>
      </c>
      <c r="V2063" t="s">
        <v>21</v>
      </c>
    </row>
    <row r="2064" spans="1:28" x14ac:dyDescent="0.35">
      <c r="A2064">
        <v>3.71790618466328E+17</v>
      </c>
      <c r="B2064" s="1">
        <v>41511</v>
      </c>
      <c r="C2064">
        <v>0.05</v>
      </c>
      <c r="D2064" t="s">
        <v>5578</v>
      </c>
      <c r="E2064" s="4" t="str" cm="1">
        <f t="array" ref="E2064">_xlfn.TEXTJOIN(", ", TRUE, IF(COUNTIF(D2064, "*"&amp;$BP$2:$BP$79&amp;"*"), $BP$2:$BP$79, ""))</f>
        <v/>
      </c>
      <c r="F2064" t="s">
        <v>276</v>
      </c>
      <c r="G2064" t="s">
        <v>367</v>
      </c>
      <c r="H2064" t="s">
        <v>75</v>
      </c>
      <c r="I2064" t="s">
        <v>24</v>
      </c>
      <c r="J2064" t="s">
        <v>299</v>
      </c>
      <c r="K2064" t="s">
        <v>24</v>
      </c>
      <c r="L2064" t="s">
        <v>617</v>
      </c>
      <c r="M2064" t="s">
        <v>503</v>
      </c>
      <c r="N2064" t="s">
        <v>5579</v>
      </c>
      <c r="O2064" t="s">
        <v>426</v>
      </c>
      <c r="P2064" t="s">
        <v>586</v>
      </c>
      <c r="Q2064" t="s">
        <v>6</v>
      </c>
      <c r="R2064" t="s">
        <v>26</v>
      </c>
      <c r="S2064" t="s">
        <v>123</v>
      </c>
      <c r="T2064" t="s">
        <v>429</v>
      </c>
      <c r="U2064" t="s">
        <v>645</v>
      </c>
      <c r="V2064" t="s">
        <v>4768</v>
      </c>
      <c r="W2064" t="s">
        <v>5577</v>
      </c>
      <c r="X2064">
        <v>1</v>
      </c>
      <c r="Y2064" t="s">
        <v>21</v>
      </c>
    </row>
    <row r="2065" spans="1:29" x14ac:dyDescent="0.35">
      <c r="A2065">
        <v>3.7176064089065798E+17</v>
      </c>
      <c r="B2065" s="1">
        <v>41511</v>
      </c>
      <c r="C2065">
        <v>0</v>
      </c>
      <c r="D2065" t="s">
        <v>5580</v>
      </c>
      <c r="E2065" s="4" t="str" cm="1">
        <f t="array" ref="E2065">_xlfn.TEXTJOIN(", ", TRUE, IF(COUNTIF(D2065, "*"&amp;$BP$2:$BP$79&amp;"*"), $BP$2:$BP$79, ""))</f>
        <v/>
      </c>
      <c r="F2065" t="s">
        <v>4768</v>
      </c>
      <c r="G2065" t="s">
        <v>5577</v>
      </c>
      <c r="H2065">
        <v>1</v>
      </c>
      <c r="I2065" t="s">
        <v>575</v>
      </c>
      <c r="J2065" t="s">
        <v>1087</v>
      </c>
      <c r="K2065" t="s">
        <v>2786</v>
      </c>
      <c r="L2065" t="s">
        <v>429</v>
      </c>
      <c r="M2065" t="s">
        <v>426</v>
      </c>
      <c r="N2065" t="s">
        <v>586</v>
      </c>
      <c r="O2065" t="s">
        <v>456</v>
      </c>
      <c r="P2065" t="s">
        <v>941</v>
      </c>
      <c r="Q2065" t="s">
        <v>456</v>
      </c>
      <c r="R2065" t="s">
        <v>4773</v>
      </c>
      <c r="S2065" t="s">
        <v>5581</v>
      </c>
      <c r="T2065" t="s">
        <v>2609</v>
      </c>
      <c r="U2065" t="s">
        <v>124</v>
      </c>
      <c r="V2065" t="s">
        <v>337</v>
      </c>
      <c r="W2065" t="s">
        <v>21</v>
      </c>
    </row>
    <row r="2066" spans="1:29" x14ac:dyDescent="0.35">
      <c r="A2066">
        <v>3.7168146994654003E+17</v>
      </c>
      <c r="B2066" s="1">
        <v>41511</v>
      </c>
      <c r="C2066">
        <v>0</v>
      </c>
      <c r="D2066" t="s">
        <v>5582</v>
      </c>
      <c r="E2066" s="4" t="str" cm="1">
        <f t="array" ref="E2066">_xlfn.TEXTJOIN(", ", TRUE, IF(COUNTIF(D2066, "*"&amp;$BP$2:$BP$79&amp;"*"), $BP$2:$BP$79, ""))</f>
        <v/>
      </c>
      <c r="F2066" t="s">
        <v>238</v>
      </c>
      <c r="G2066" t="s">
        <v>802</v>
      </c>
      <c r="H2066" t="s">
        <v>4169</v>
      </c>
      <c r="I2066" t="s">
        <v>30</v>
      </c>
      <c r="J2066" t="s">
        <v>1482</v>
      </c>
      <c r="K2066" t="s">
        <v>1483</v>
      </c>
      <c r="L2066" t="s">
        <v>28</v>
      </c>
      <c r="M2066" t="s">
        <v>24</v>
      </c>
      <c r="N2066" t="s">
        <v>49</v>
      </c>
      <c r="O2066" t="s">
        <v>872</v>
      </c>
      <c r="P2066" t="s">
        <v>904</v>
      </c>
      <c r="Q2066" t="s">
        <v>17</v>
      </c>
      <c r="R2066" t="s">
        <v>98</v>
      </c>
      <c r="S2066" t="s">
        <v>5566</v>
      </c>
    </row>
    <row r="2067" spans="1:29" x14ac:dyDescent="0.35">
      <c r="A2067">
        <v>3.7099298965855802E+17</v>
      </c>
      <c r="B2067" s="1">
        <v>41509</v>
      </c>
      <c r="C2067">
        <v>-0.15</v>
      </c>
      <c r="D2067" t="s">
        <v>5583</v>
      </c>
      <c r="E2067" s="4" t="str" cm="1">
        <f t="array" ref="E2067">_xlfn.TEXTJOIN(", ", TRUE, IF(COUNTIF(D2067, "*"&amp;$BP$2:$BP$79&amp;"*"), $BP$2:$BP$79, ""))</f>
        <v/>
      </c>
      <c r="F2067" t="s">
        <v>214</v>
      </c>
      <c r="G2067" t="s">
        <v>9</v>
      </c>
      <c r="H2067" t="s">
        <v>575</v>
      </c>
      <c r="I2067" t="s">
        <v>164</v>
      </c>
      <c r="J2067" t="s">
        <v>1055</v>
      </c>
      <c r="K2067" t="s">
        <v>16</v>
      </c>
      <c r="L2067" t="s">
        <v>586</v>
      </c>
      <c r="M2067" t="s">
        <v>2710</v>
      </c>
      <c r="N2067" t="s">
        <v>9</v>
      </c>
      <c r="O2067" t="s">
        <v>2315</v>
      </c>
      <c r="P2067" t="s">
        <v>645</v>
      </c>
      <c r="Q2067" t="s">
        <v>9</v>
      </c>
      <c r="R2067" t="s">
        <v>612</v>
      </c>
      <c r="S2067" t="s">
        <v>39</v>
      </c>
      <c r="T2067" t="s">
        <v>4796</v>
      </c>
      <c r="U2067" t="s">
        <v>4797</v>
      </c>
      <c r="V2067" t="s">
        <v>21</v>
      </c>
    </row>
    <row r="2068" spans="1:29" x14ac:dyDescent="0.35">
      <c r="A2068">
        <v>3.7067220421773299E+17</v>
      </c>
      <c r="B2068" s="1">
        <v>41508</v>
      </c>
      <c r="C2068">
        <v>0</v>
      </c>
      <c r="D2068" t="s">
        <v>5584</v>
      </c>
      <c r="E2068" s="4" t="str" cm="1">
        <f t="array" ref="E2068">_xlfn.TEXTJOIN(", ", TRUE, IF(COUNTIF(D2068, "*"&amp;$BP$2:$BP$79&amp;"*"), $BP$2:$BP$79, ""))</f>
        <v/>
      </c>
      <c r="F2068" t="s">
        <v>713</v>
      </c>
      <c r="G2068" t="s">
        <v>232</v>
      </c>
      <c r="H2068" t="s">
        <v>30</v>
      </c>
      <c r="I2068" t="s">
        <v>1257</v>
      </c>
      <c r="J2068" t="s">
        <v>5566</v>
      </c>
      <c r="K2068" t="s">
        <v>5585</v>
      </c>
      <c r="L2068" t="s">
        <v>3619</v>
      </c>
      <c r="M2068" t="s">
        <v>15</v>
      </c>
      <c r="N2068" t="s">
        <v>5586</v>
      </c>
      <c r="O2068" t="s">
        <v>21</v>
      </c>
    </row>
    <row r="2069" spans="1:29" x14ac:dyDescent="0.35">
      <c r="A2069">
        <v>3.7059140903779898E+17</v>
      </c>
      <c r="B2069" s="1">
        <v>41508</v>
      </c>
      <c r="C2069">
        <v>0.125</v>
      </c>
      <c r="D2069" t="s">
        <v>5587</v>
      </c>
      <c r="E2069" s="4" t="str" cm="1">
        <f t="array" ref="E2069">_xlfn.TEXTJOIN(", ", TRUE, IF(COUNTIF(D2069, "*"&amp;$BP$2:$BP$79&amp;"*"), $BP$2:$BP$79, ""))</f>
        <v/>
      </c>
      <c r="F2069" t="s">
        <v>506</v>
      </c>
      <c r="G2069" t="s">
        <v>276</v>
      </c>
      <c r="H2069" t="s">
        <v>6</v>
      </c>
      <c r="I2069" t="s">
        <v>277</v>
      </c>
      <c r="J2069" t="s">
        <v>238</v>
      </c>
      <c r="K2069" t="s">
        <v>462</v>
      </c>
      <c r="L2069" t="s">
        <v>9</v>
      </c>
      <c r="M2069" t="s">
        <v>141</v>
      </c>
      <c r="N2069" t="s">
        <v>30</v>
      </c>
      <c r="O2069" t="s">
        <v>3641</v>
      </c>
      <c r="P2069" t="s">
        <v>24</v>
      </c>
      <c r="Q2069" t="s">
        <v>920</v>
      </c>
      <c r="R2069" t="s">
        <v>904</v>
      </c>
      <c r="S2069" t="s">
        <v>888</v>
      </c>
      <c r="T2069" t="s">
        <v>9</v>
      </c>
      <c r="U2069" t="s">
        <v>821</v>
      </c>
      <c r="V2069" t="s">
        <v>67</v>
      </c>
      <c r="W2069" t="s">
        <v>1479</v>
      </c>
      <c r="X2069" t="s">
        <v>16</v>
      </c>
      <c r="Y2069" t="s">
        <v>240</v>
      </c>
      <c r="Z2069" t="s">
        <v>238</v>
      </c>
      <c r="AA2069" t="s">
        <v>462</v>
      </c>
      <c r="AB2069" t="s">
        <v>9</v>
      </c>
      <c r="AC2069" t="s">
        <v>5566</v>
      </c>
    </row>
    <row r="2070" spans="1:29" x14ac:dyDescent="0.35">
      <c r="A2070">
        <v>3.7057725082488397E+17</v>
      </c>
      <c r="B2070" s="1">
        <v>41508</v>
      </c>
      <c r="C2070">
        <v>0.10416666666666601</v>
      </c>
      <c r="D2070" t="s">
        <v>5588</v>
      </c>
      <c r="E2070" s="4" t="str" cm="1">
        <f t="array" ref="E2070">_xlfn.TEXTJOIN(", ", TRUE, IF(COUNTIF(D2070, "*"&amp;$BP$2:$BP$79&amp;"*"), $BP$2:$BP$79, ""))</f>
        <v/>
      </c>
      <c r="F2070" t="s">
        <v>1446</v>
      </c>
      <c r="G2070" t="s">
        <v>53</v>
      </c>
      <c r="H2070" t="s">
        <v>9</v>
      </c>
      <c r="I2070" t="s">
        <v>141</v>
      </c>
      <c r="J2070" t="s">
        <v>919</v>
      </c>
      <c r="K2070" t="s">
        <v>9</v>
      </c>
      <c r="L2070" t="s">
        <v>329</v>
      </c>
      <c r="M2070" t="s">
        <v>49</v>
      </c>
      <c r="N2070" t="s">
        <v>475</v>
      </c>
      <c r="O2070" t="s">
        <v>5589</v>
      </c>
      <c r="P2070" t="s">
        <v>16</v>
      </c>
      <c r="Q2070" t="s">
        <v>821</v>
      </c>
      <c r="R2070" t="s">
        <v>15</v>
      </c>
      <c r="S2070" t="s">
        <v>11</v>
      </c>
      <c r="T2070" t="s">
        <v>208</v>
      </c>
      <c r="U2070" t="s">
        <v>67</v>
      </c>
      <c r="V2070" t="s">
        <v>1479</v>
      </c>
      <c r="W2070" t="s">
        <v>563</v>
      </c>
      <c r="X2070" t="s">
        <v>17</v>
      </c>
      <c r="Y2070" t="s">
        <v>98</v>
      </c>
      <c r="Z2070" t="s">
        <v>5566</v>
      </c>
    </row>
    <row r="2071" spans="1:29" x14ac:dyDescent="0.35">
      <c r="A2071">
        <v>3.7057634885239603E+17</v>
      </c>
      <c r="B2071" s="1">
        <v>41508</v>
      </c>
      <c r="C2071">
        <v>0</v>
      </c>
      <c r="D2071" t="s">
        <v>5590</v>
      </c>
      <c r="E2071" s="4" t="str" cm="1">
        <f t="array" ref="E2071">_xlfn.TEXTJOIN(", ", TRUE, IF(COUNTIF(D2071, "*"&amp;$BP$2:$BP$79&amp;"*"), $BP$2:$BP$79, ""))</f>
        <v/>
      </c>
      <c r="F2071" t="s">
        <v>845</v>
      </c>
      <c r="G2071" t="s">
        <v>564</v>
      </c>
      <c r="H2071" t="s">
        <v>1150</v>
      </c>
      <c r="I2071" t="s">
        <v>3112</v>
      </c>
      <c r="J2071" t="s">
        <v>2176</v>
      </c>
      <c r="K2071" t="s">
        <v>456</v>
      </c>
      <c r="L2071" t="s">
        <v>49</v>
      </c>
      <c r="M2071" t="s">
        <v>290</v>
      </c>
      <c r="N2071" t="s">
        <v>9</v>
      </c>
      <c r="O2071" t="s">
        <v>78</v>
      </c>
      <c r="P2071" t="s">
        <v>2996</v>
      </c>
      <c r="Q2071" t="s">
        <v>68</v>
      </c>
      <c r="R2071" t="s">
        <v>741</v>
      </c>
      <c r="S2071" t="s">
        <v>1150</v>
      </c>
      <c r="T2071" t="s">
        <v>240</v>
      </c>
      <c r="U2071" t="s">
        <v>456</v>
      </c>
      <c r="V2071" t="s">
        <v>49</v>
      </c>
      <c r="W2071" t="s">
        <v>290</v>
      </c>
      <c r="X2071" t="s">
        <v>9</v>
      </c>
      <c r="Y2071" t="s">
        <v>27</v>
      </c>
      <c r="Z2071" t="s">
        <v>1862</v>
      </c>
      <c r="AA2071" t="s">
        <v>17</v>
      </c>
      <c r="AB2071" t="s">
        <v>98</v>
      </c>
    </row>
    <row r="2072" spans="1:29" x14ac:dyDescent="0.35">
      <c r="A2072">
        <v>3.7057444970090899E+17</v>
      </c>
      <c r="B2072" s="1">
        <v>41508</v>
      </c>
      <c r="C2072">
        <v>0.32499999999999901</v>
      </c>
      <c r="D2072" t="s">
        <v>5591</v>
      </c>
      <c r="E2072" s="4" t="str" cm="1">
        <f t="array" ref="E2072">_xlfn.TEXTJOIN(", ", TRUE, IF(COUNTIF(D2072, "*"&amp;$BP$2:$BP$79&amp;"*"), $BP$2:$BP$79, ""))</f>
        <v/>
      </c>
      <c r="F2072" t="s">
        <v>483</v>
      </c>
      <c r="G2072" t="s">
        <v>39</v>
      </c>
      <c r="H2072" t="s">
        <v>949</v>
      </c>
      <c r="I2072" t="s">
        <v>544</v>
      </c>
      <c r="J2072" t="s">
        <v>240</v>
      </c>
      <c r="K2072" t="s">
        <v>377</v>
      </c>
      <c r="L2072" t="s">
        <v>824</v>
      </c>
      <c r="M2072" t="s">
        <v>100</v>
      </c>
      <c r="N2072" t="s">
        <v>458</v>
      </c>
      <c r="O2072" t="s">
        <v>49</v>
      </c>
      <c r="P2072" t="s">
        <v>457</v>
      </c>
      <c r="Q2072" t="s">
        <v>257</v>
      </c>
      <c r="R2072" t="s">
        <v>9</v>
      </c>
      <c r="S2072" t="s">
        <v>990</v>
      </c>
      <c r="T2072" t="s">
        <v>1233</v>
      </c>
      <c r="U2072" t="s">
        <v>360</v>
      </c>
      <c r="V2072" t="s">
        <v>3112</v>
      </c>
      <c r="W2072" t="s">
        <v>2176</v>
      </c>
      <c r="X2072" t="s">
        <v>17</v>
      </c>
      <c r="Y2072" t="s">
        <v>98</v>
      </c>
      <c r="Z2072" t="s">
        <v>238</v>
      </c>
      <c r="AA2072" t="s">
        <v>462</v>
      </c>
      <c r="AB2072" t="s">
        <v>9</v>
      </c>
      <c r="AC2072" t="s">
        <v>5566</v>
      </c>
    </row>
    <row r="2073" spans="1:29" x14ac:dyDescent="0.35">
      <c r="A2073">
        <v>3.7057358577914202E+17</v>
      </c>
      <c r="B2073" s="1">
        <v>41508</v>
      </c>
      <c r="C2073">
        <v>-0.155555555555555</v>
      </c>
      <c r="D2073" t="s">
        <v>5592</v>
      </c>
      <c r="E2073" s="4" t="str" cm="1">
        <f t="array" ref="E2073">_xlfn.TEXTJOIN(", ", TRUE, IF(COUNTIF(D2073, "*"&amp;$BP$2:$BP$79&amp;"*"), $BP$2:$BP$79, ""))</f>
        <v/>
      </c>
      <c r="F2073" t="s">
        <v>17</v>
      </c>
      <c r="G2073" t="s">
        <v>98</v>
      </c>
      <c r="H2073" t="s">
        <v>4115</v>
      </c>
      <c r="I2073" t="s">
        <v>71</v>
      </c>
      <c r="J2073" t="s">
        <v>141</v>
      </c>
      <c r="K2073" t="s">
        <v>3556</v>
      </c>
      <c r="L2073" t="s">
        <v>74</v>
      </c>
      <c r="M2073" t="s">
        <v>100</v>
      </c>
      <c r="N2073" t="s">
        <v>5593</v>
      </c>
      <c r="O2073" t="s">
        <v>2149</v>
      </c>
      <c r="P2073" t="s">
        <v>904</v>
      </c>
      <c r="Q2073" t="s">
        <v>144</v>
      </c>
      <c r="R2073" t="s">
        <v>1150</v>
      </c>
      <c r="S2073" t="s">
        <v>294</v>
      </c>
      <c r="T2073" t="s">
        <v>661</v>
      </c>
      <c r="U2073" t="s">
        <v>2266</v>
      </c>
      <c r="V2073" t="s">
        <v>77</v>
      </c>
      <c r="W2073" t="s">
        <v>57</v>
      </c>
      <c r="X2073" t="s">
        <v>5566</v>
      </c>
    </row>
    <row r="2074" spans="1:29" x14ac:dyDescent="0.35">
      <c r="A2074">
        <v>3.7057199927107501E+17</v>
      </c>
      <c r="B2074" s="1">
        <v>41508</v>
      </c>
      <c r="C2074">
        <v>0.22500000000000001</v>
      </c>
      <c r="D2074" t="s">
        <v>5594</v>
      </c>
      <c r="E2074" s="4" t="str" cm="1">
        <f t="array" ref="E2074">_xlfn.TEXTJOIN(", ", TRUE, IF(COUNTIF(D2074, "*"&amp;$BP$2:$BP$79&amp;"*"), $BP$2:$BP$79, ""))</f>
        <v/>
      </c>
      <c r="F2074" t="s">
        <v>920</v>
      </c>
      <c r="G2074" t="s">
        <v>904</v>
      </c>
      <c r="H2074" t="s">
        <v>802</v>
      </c>
      <c r="I2074" t="s">
        <v>64</v>
      </c>
      <c r="J2074" t="s">
        <v>49</v>
      </c>
      <c r="K2074" t="s">
        <v>5595</v>
      </c>
      <c r="L2074" t="s">
        <v>164</v>
      </c>
      <c r="M2074" t="s">
        <v>152</v>
      </c>
      <c r="N2074" t="s">
        <v>1969</v>
      </c>
      <c r="O2074" t="s">
        <v>5596</v>
      </c>
      <c r="P2074" t="s">
        <v>17</v>
      </c>
      <c r="Q2074" t="s">
        <v>98</v>
      </c>
      <c r="R2074" t="s">
        <v>5566</v>
      </c>
    </row>
    <row r="2075" spans="1:29" x14ac:dyDescent="0.35">
      <c r="A2075">
        <v>3.7057120367031898E+17</v>
      </c>
      <c r="B2075" s="1">
        <v>41508</v>
      </c>
      <c r="C2075">
        <v>0</v>
      </c>
      <c r="D2075" t="s">
        <v>5597</v>
      </c>
      <c r="E2075" s="4" t="str" cm="1">
        <f t="array" ref="E2075">_xlfn.TEXTJOIN(", ", TRUE, IF(COUNTIF(D2075, "*"&amp;$BP$2:$BP$79&amp;"*"), $BP$2:$BP$79, ""))</f>
        <v/>
      </c>
      <c r="F2075" t="s">
        <v>824</v>
      </c>
      <c r="G2075" t="s">
        <v>100</v>
      </c>
      <c r="H2075" t="s">
        <v>221</v>
      </c>
      <c r="I2075" t="s">
        <v>218</v>
      </c>
      <c r="J2075" t="s">
        <v>236</v>
      </c>
      <c r="K2075" t="s">
        <v>1419</v>
      </c>
      <c r="L2075" t="s">
        <v>238</v>
      </c>
      <c r="M2075" t="s">
        <v>218</v>
      </c>
      <c r="N2075" t="s">
        <v>521</v>
      </c>
      <c r="O2075" t="s">
        <v>66</v>
      </c>
      <c r="P2075" t="s">
        <v>2175</v>
      </c>
      <c r="Q2075" t="s">
        <v>100</v>
      </c>
      <c r="R2075" t="s">
        <v>3112</v>
      </c>
      <c r="S2075" t="s">
        <v>2176</v>
      </c>
      <c r="T2075" t="s">
        <v>1751</v>
      </c>
      <c r="U2075" t="s">
        <v>196</v>
      </c>
      <c r="V2075" t="s">
        <v>49</v>
      </c>
      <c r="W2075" t="s">
        <v>1982</v>
      </c>
      <c r="X2075" t="s">
        <v>17</v>
      </c>
      <c r="Y2075" t="s">
        <v>98</v>
      </c>
      <c r="Z2075" t="s">
        <v>5566</v>
      </c>
    </row>
    <row r="2076" spans="1:29" x14ac:dyDescent="0.35">
      <c r="A2076">
        <v>3.7057073207955802E+17</v>
      </c>
      <c r="B2076" s="1">
        <v>41508</v>
      </c>
      <c r="C2076">
        <v>0</v>
      </c>
      <c r="D2076" t="s">
        <v>5598</v>
      </c>
      <c r="E2076" s="4" t="str" cm="1">
        <f t="array" ref="E2076">_xlfn.TEXTJOIN(", ", TRUE, IF(COUNTIF(D2076, "*"&amp;$BP$2:$BP$79&amp;"*"), $BP$2:$BP$79, ""))</f>
        <v/>
      </c>
      <c r="F2076" t="s">
        <v>872</v>
      </c>
      <c r="G2076" t="s">
        <v>118</v>
      </c>
      <c r="H2076" t="s">
        <v>496</v>
      </c>
      <c r="I2076" t="s">
        <v>119</v>
      </c>
      <c r="J2076" t="s">
        <v>76</v>
      </c>
      <c r="K2076" t="s">
        <v>5599</v>
      </c>
      <c r="L2076" t="s">
        <v>98</v>
      </c>
      <c r="M2076" t="s">
        <v>743</v>
      </c>
      <c r="N2076" t="s">
        <v>1233</v>
      </c>
      <c r="O2076" t="s">
        <v>875</v>
      </c>
      <c r="P2076" t="s">
        <v>5600</v>
      </c>
      <c r="Q2076" t="s">
        <v>5585</v>
      </c>
      <c r="R2076" t="s">
        <v>521</v>
      </c>
      <c r="S2076" t="s">
        <v>156</v>
      </c>
      <c r="T2076" t="s">
        <v>671</v>
      </c>
      <c r="U2076" t="s">
        <v>238</v>
      </c>
      <c r="V2076" t="s">
        <v>462</v>
      </c>
      <c r="W2076" t="s">
        <v>9</v>
      </c>
      <c r="X2076" t="s">
        <v>5566</v>
      </c>
    </row>
    <row r="2077" spans="1:29" x14ac:dyDescent="0.35">
      <c r="A2077">
        <v>3.7056887279493498E+17</v>
      </c>
      <c r="B2077" s="1">
        <v>41508</v>
      </c>
      <c r="C2077">
        <v>0.56666666666666599</v>
      </c>
      <c r="D2077" t="s">
        <v>5601</v>
      </c>
      <c r="E2077" s="4" t="str" cm="1">
        <f t="array" ref="E2077">_xlfn.TEXTJOIN(", ", TRUE, IF(COUNTIF(D2077, "*"&amp;$BP$2:$BP$79&amp;"*"), $BP$2:$BP$79, ""))</f>
        <v/>
      </c>
      <c r="F2077" t="s">
        <v>15</v>
      </c>
      <c r="G2077" t="s">
        <v>49</v>
      </c>
      <c r="H2077" t="s">
        <v>5602</v>
      </c>
      <c r="I2077" t="s">
        <v>484</v>
      </c>
      <c r="J2077" t="s">
        <v>49</v>
      </c>
      <c r="K2077" t="s">
        <v>120</v>
      </c>
      <c r="L2077" t="s">
        <v>904</v>
      </c>
      <c r="M2077" t="s">
        <v>137</v>
      </c>
      <c r="N2077" t="s">
        <v>76</v>
      </c>
      <c r="O2077" t="s">
        <v>680</v>
      </c>
      <c r="P2077" t="s">
        <v>251</v>
      </c>
      <c r="Q2077" t="s">
        <v>147</v>
      </c>
      <c r="R2077" t="s">
        <v>17</v>
      </c>
      <c r="S2077" t="s">
        <v>98</v>
      </c>
      <c r="T2077" t="s">
        <v>5566</v>
      </c>
    </row>
    <row r="2078" spans="1:29" x14ac:dyDescent="0.35">
      <c r="A2078">
        <v>3.7035116225745702E+17</v>
      </c>
      <c r="B2078" s="1">
        <v>41507</v>
      </c>
      <c r="C2078">
        <v>0.5</v>
      </c>
      <c r="D2078" t="s">
        <v>5603</v>
      </c>
      <c r="E2078" s="4" t="str" cm="1">
        <f t="array" ref="E2078">_xlfn.TEXTJOIN(", ", TRUE, IF(COUNTIF(D2078, "*"&amp;$BP$2:$BP$79&amp;"*"), $BP$2:$BP$79, ""))</f>
        <v/>
      </c>
      <c r="F2078" t="s">
        <v>5604</v>
      </c>
      <c r="G2078" t="s">
        <v>137</v>
      </c>
      <c r="H2078" t="s">
        <v>15</v>
      </c>
      <c r="I2078" t="s">
        <v>30</v>
      </c>
      <c r="J2078" t="s">
        <v>652</v>
      </c>
      <c r="K2078" t="s">
        <v>100</v>
      </c>
      <c r="L2078" t="s">
        <v>221</v>
      </c>
      <c r="M2078" t="s">
        <v>69</v>
      </c>
      <c r="N2078" t="s">
        <v>5605</v>
      </c>
      <c r="O2078" t="s">
        <v>89</v>
      </c>
      <c r="P2078" t="s">
        <v>5606</v>
      </c>
      <c r="Q2078" t="s">
        <v>137</v>
      </c>
      <c r="R2078" t="s">
        <v>475</v>
      </c>
      <c r="S2078" t="s">
        <v>237</v>
      </c>
      <c r="T2078" t="s">
        <v>1119</v>
      </c>
      <c r="U2078" t="s">
        <v>2059</v>
      </c>
      <c r="V2078" t="s">
        <v>480</v>
      </c>
      <c r="W2078" t="s">
        <v>963</v>
      </c>
      <c r="X2078" t="s">
        <v>5604</v>
      </c>
      <c r="Y2078" t="s">
        <v>156</v>
      </c>
      <c r="Z2078" t="s">
        <v>637</v>
      </c>
      <c r="AA2078" t="s">
        <v>17</v>
      </c>
      <c r="AB2078" t="s">
        <v>98</v>
      </c>
    </row>
    <row r="2079" spans="1:29" x14ac:dyDescent="0.35">
      <c r="A2079">
        <v>3.7031585253021197E+17</v>
      </c>
      <c r="B2079" s="1">
        <v>41507</v>
      </c>
      <c r="C2079">
        <v>0</v>
      </c>
      <c r="D2079" t="s">
        <v>5607</v>
      </c>
      <c r="E2079" s="4" t="str" cm="1">
        <f t="array" ref="E2079">_xlfn.TEXTJOIN(", ", TRUE, IF(COUNTIF(D2079, "*"&amp;$BP$2:$BP$79&amp;"*"), $BP$2:$BP$79, ""))</f>
        <v/>
      </c>
      <c r="F2079" t="s">
        <v>445</v>
      </c>
      <c r="G2079" t="s">
        <v>5608</v>
      </c>
      <c r="H2079">
        <v>12</v>
      </c>
      <c r="I2079" t="s">
        <v>1349</v>
      </c>
      <c r="J2079" t="s">
        <v>5609</v>
      </c>
      <c r="K2079" t="s">
        <v>66</v>
      </c>
      <c r="L2079" t="s">
        <v>24</v>
      </c>
      <c r="M2079" t="s">
        <v>5610</v>
      </c>
      <c r="N2079" t="s">
        <v>1531</v>
      </c>
      <c r="O2079" t="s">
        <v>879</v>
      </c>
      <c r="P2079" t="s">
        <v>3940</v>
      </c>
      <c r="Q2079" t="s">
        <v>5611</v>
      </c>
      <c r="R2079" t="s">
        <v>671</v>
      </c>
      <c r="S2079" t="s">
        <v>381</v>
      </c>
      <c r="T2079" t="s">
        <v>272</v>
      </c>
      <c r="U2079" t="s">
        <v>1186</v>
      </c>
      <c r="V2079" t="s">
        <v>5610</v>
      </c>
      <c r="W2079" t="s">
        <v>49</v>
      </c>
      <c r="X2079" t="s">
        <v>4758</v>
      </c>
      <c r="Y2079" t="s">
        <v>2894</v>
      </c>
      <c r="Z2079" t="s">
        <v>5612</v>
      </c>
      <c r="AA2079" t="s">
        <v>5613</v>
      </c>
    </row>
    <row r="2080" spans="1:29" x14ac:dyDescent="0.35">
      <c r="A2080">
        <v>3.70301057005408E+17</v>
      </c>
      <c r="B2080" s="1">
        <v>41507</v>
      </c>
      <c r="C2080">
        <v>-0.125</v>
      </c>
      <c r="D2080" t="s">
        <v>5614</v>
      </c>
      <c r="E2080" s="4" t="str" cm="1">
        <f t="array" ref="E2080">_xlfn.TEXTJOIN(", ", TRUE, IF(COUNTIF(D2080, "*"&amp;$BP$2:$BP$79&amp;"*"), $BP$2:$BP$79, ""))</f>
        <v/>
      </c>
      <c r="F2080" t="s">
        <v>164</v>
      </c>
      <c r="G2080" t="s">
        <v>257</v>
      </c>
      <c r="H2080" t="s">
        <v>16</v>
      </c>
      <c r="I2080" t="s">
        <v>272</v>
      </c>
      <c r="J2080" t="s">
        <v>9</v>
      </c>
      <c r="K2080" t="s">
        <v>870</v>
      </c>
      <c r="L2080" t="s">
        <v>9</v>
      </c>
      <c r="M2080" t="s">
        <v>2894</v>
      </c>
      <c r="N2080" t="s">
        <v>4883</v>
      </c>
      <c r="O2080" t="s">
        <v>490</v>
      </c>
      <c r="P2080" t="s">
        <v>1358</v>
      </c>
      <c r="Q2080" t="s">
        <v>67</v>
      </c>
      <c r="R2080" t="s">
        <v>253</v>
      </c>
      <c r="S2080" t="s">
        <v>1526</v>
      </c>
      <c r="T2080" t="s">
        <v>294</v>
      </c>
      <c r="U2080" t="s">
        <v>612</v>
      </c>
      <c r="V2080" t="s">
        <v>9</v>
      </c>
      <c r="W2080" t="s">
        <v>261</v>
      </c>
      <c r="X2080" t="s">
        <v>657</v>
      </c>
      <c r="Y2080" t="s">
        <v>5613</v>
      </c>
    </row>
    <row r="2081" spans="1:26" x14ac:dyDescent="0.35">
      <c r="A2081">
        <v>3.7029284571999802E+17</v>
      </c>
      <c r="B2081" s="1">
        <v>41507</v>
      </c>
      <c r="C2081">
        <v>0</v>
      </c>
      <c r="D2081" t="s">
        <v>5615</v>
      </c>
      <c r="E2081" s="4" t="str" cm="1">
        <f t="array" ref="E2081">_xlfn.TEXTJOIN(", ", TRUE, IF(COUNTIF(D2081, "*"&amp;$BP$2:$BP$79&amp;"*"), $BP$2:$BP$79, ""))</f>
        <v/>
      </c>
      <c r="F2081" t="s">
        <v>5616</v>
      </c>
      <c r="G2081" t="s">
        <v>3544</v>
      </c>
      <c r="H2081" t="s">
        <v>87</v>
      </c>
      <c r="I2081" t="s">
        <v>49</v>
      </c>
      <c r="J2081" t="s">
        <v>5617</v>
      </c>
      <c r="K2081" t="s">
        <v>5613</v>
      </c>
      <c r="L2081" t="s">
        <v>16</v>
      </c>
      <c r="M2081" t="s">
        <v>272</v>
      </c>
      <c r="N2081" t="s">
        <v>9</v>
      </c>
      <c r="O2081" t="s">
        <v>2194</v>
      </c>
      <c r="P2081" t="s">
        <v>2741</v>
      </c>
      <c r="Q2081" t="s">
        <v>5618</v>
      </c>
      <c r="R2081" t="s">
        <v>191</v>
      </c>
      <c r="S2081" t="s">
        <v>1791</v>
      </c>
      <c r="T2081" t="s">
        <v>260</v>
      </c>
      <c r="U2081" t="s">
        <v>261</v>
      </c>
      <c r="V2081" t="s">
        <v>608</v>
      </c>
    </row>
    <row r="2082" spans="1:26" x14ac:dyDescent="0.35">
      <c r="A2082">
        <v>3.70284608991928E+17</v>
      </c>
      <c r="B2082" s="1">
        <v>41507</v>
      </c>
      <c r="C2082">
        <v>0</v>
      </c>
      <c r="D2082" t="s">
        <v>5619</v>
      </c>
      <c r="E2082" s="4" t="str" cm="1">
        <f t="array" ref="E2082">_xlfn.TEXTJOIN(", ", TRUE, IF(COUNTIF(D2082, "*"&amp;$BP$2:$BP$79&amp;"*"), $BP$2:$BP$79, ""))</f>
        <v/>
      </c>
      <c r="F2082" t="s">
        <v>5193</v>
      </c>
      <c r="G2082" t="s">
        <v>100</v>
      </c>
      <c r="H2082" t="s">
        <v>5620</v>
      </c>
      <c r="I2082" t="s">
        <v>1526</v>
      </c>
      <c r="J2082" t="s">
        <v>49</v>
      </c>
      <c r="K2082" t="s">
        <v>877</v>
      </c>
      <c r="L2082" t="s">
        <v>15</v>
      </c>
      <c r="M2082" t="s">
        <v>5621</v>
      </c>
      <c r="N2082" t="s">
        <v>477</v>
      </c>
      <c r="O2082" t="s">
        <v>715</v>
      </c>
      <c r="P2082" t="s">
        <v>5613</v>
      </c>
      <c r="Q2082" t="s">
        <v>16</v>
      </c>
      <c r="R2082" t="s">
        <v>272</v>
      </c>
      <c r="S2082" t="s">
        <v>9</v>
      </c>
      <c r="T2082" t="s">
        <v>258</v>
      </c>
    </row>
    <row r="2083" spans="1:26" x14ac:dyDescent="0.35">
      <c r="A2083">
        <v>3.7023268825636E+17</v>
      </c>
      <c r="B2083" s="1">
        <v>41507</v>
      </c>
      <c r="C2083">
        <v>0</v>
      </c>
      <c r="D2083" t="s">
        <v>5622</v>
      </c>
      <c r="E2083" s="4" t="str" cm="1">
        <f t="array" ref="E2083">_xlfn.TEXTJOIN(", ", TRUE, IF(COUNTIF(D2083, "*"&amp;$BP$2:$BP$79&amp;"*"), $BP$2:$BP$79, ""))</f>
        <v/>
      </c>
      <c r="F2083" t="s">
        <v>238</v>
      </c>
      <c r="G2083" t="s">
        <v>404</v>
      </c>
      <c r="H2083" t="s">
        <v>2169</v>
      </c>
      <c r="I2083" t="s">
        <v>9</v>
      </c>
      <c r="J2083" t="s">
        <v>2907</v>
      </c>
      <c r="K2083" t="s">
        <v>489</v>
      </c>
      <c r="L2083" t="s">
        <v>962</v>
      </c>
      <c r="M2083" t="s">
        <v>5613</v>
      </c>
      <c r="N2083" t="s">
        <v>16</v>
      </c>
      <c r="O2083" t="s">
        <v>272</v>
      </c>
      <c r="P2083" t="s">
        <v>9</v>
      </c>
      <c r="Q2083" t="s">
        <v>374</v>
      </c>
      <c r="R2083" t="s">
        <v>200</v>
      </c>
      <c r="S2083" t="s">
        <v>724</v>
      </c>
    </row>
    <row r="2084" spans="1:26" x14ac:dyDescent="0.35">
      <c r="A2084">
        <v>3.7022110451146298E+17</v>
      </c>
      <c r="B2084" s="1">
        <v>41507</v>
      </c>
      <c r="C2084">
        <v>0</v>
      </c>
      <c r="D2084" t="s">
        <v>5623</v>
      </c>
      <c r="E2084" s="4" t="str" cm="1">
        <f t="array" ref="E2084">_xlfn.TEXTJOIN(", ", TRUE, IF(COUNTIF(D2084, "*"&amp;$BP$2:$BP$79&amp;"*"), $BP$2:$BP$79, ""))</f>
        <v/>
      </c>
      <c r="F2084" t="s">
        <v>506</v>
      </c>
      <c r="G2084" t="s">
        <v>276</v>
      </c>
      <c r="H2084" t="s">
        <v>6</v>
      </c>
      <c r="I2084" t="s">
        <v>277</v>
      </c>
      <c r="J2084" t="s">
        <v>164</v>
      </c>
      <c r="K2084" t="s">
        <v>257</v>
      </c>
      <c r="L2084" t="s">
        <v>16</v>
      </c>
      <c r="M2084" t="s">
        <v>272</v>
      </c>
      <c r="N2084" t="s">
        <v>9</v>
      </c>
      <c r="O2084" t="s">
        <v>78</v>
      </c>
      <c r="P2084" t="s">
        <v>261</v>
      </c>
      <c r="Q2084" t="s">
        <v>657</v>
      </c>
      <c r="R2084" t="s">
        <v>5306</v>
      </c>
      <c r="S2084" t="s">
        <v>49</v>
      </c>
      <c r="T2084" t="s">
        <v>4758</v>
      </c>
      <c r="U2084" t="s">
        <v>5613</v>
      </c>
    </row>
    <row r="2085" spans="1:26" x14ac:dyDescent="0.35">
      <c r="A2085">
        <v>3.6986983759965299E+17</v>
      </c>
      <c r="B2085" s="1">
        <v>41506</v>
      </c>
      <c r="C2085">
        <v>0</v>
      </c>
      <c r="D2085" t="s">
        <v>5624</v>
      </c>
      <c r="E2085" s="4" t="str" cm="1">
        <f t="array" ref="E2085">_xlfn.TEXTJOIN(", ", TRUE, IF(COUNTIF(D2085, "*"&amp;$BP$2:$BP$79&amp;"*"), $BP$2:$BP$79, ""))</f>
        <v/>
      </c>
      <c r="F2085" t="s">
        <v>237</v>
      </c>
      <c r="G2085" t="s">
        <v>240</v>
      </c>
      <c r="H2085" t="s">
        <v>1794</v>
      </c>
      <c r="I2085" t="s">
        <v>9</v>
      </c>
      <c r="J2085" t="s">
        <v>261</v>
      </c>
      <c r="K2085" t="s">
        <v>657</v>
      </c>
      <c r="L2085" t="s">
        <v>5306</v>
      </c>
      <c r="M2085" t="s">
        <v>1360</v>
      </c>
      <c r="N2085" t="s">
        <v>15</v>
      </c>
      <c r="O2085">
        <v>10</v>
      </c>
      <c r="P2085" t="s">
        <v>503</v>
      </c>
      <c r="Q2085" t="s">
        <v>5019</v>
      </c>
      <c r="R2085" t="s">
        <v>1096</v>
      </c>
      <c r="S2085" t="s">
        <v>5625</v>
      </c>
      <c r="T2085" t="s">
        <v>5626</v>
      </c>
      <c r="U2085" t="s">
        <v>5613</v>
      </c>
      <c r="V2085" t="s">
        <v>9</v>
      </c>
      <c r="W2085" t="s">
        <v>123</v>
      </c>
      <c r="X2085" t="s">
        <v>272</v>
      </c>
      <c r="Y2085" t="s">
        <v>9</v>
      </c>
      <c r="Z2085" t="s">
        <v>258</v>
      </c>
    </row>
    <row r="2086" spans="1:26" x14ac:dyDescent="0.35">
      <c r="A2086">
        <v>3.6984861125471802E+17</v>
      </c>
      <c r="B2086" s="1">
        <v>41506</v>
      </c>
      <c r="C2086">
        <v>0</v>
      </c>
      <c r="D2086" t="s">
        <v>5627</v>
      </c>
      <c r="E2086" s="4" t="str" cm="1">
        <f t="array" ref="E2086">_xlfn.TEXTJOIN(", ", TRUE, IF(COUNTIF(D2086, "*"&amp;$BP$2:$BP$79&amp;"*"), $BP$2:$BP$79, ""))</f>
        <v/>
      </c>
      <c r="F2086" t="s">
        <v>1360</v>
      </c>
      <c r="G2086" t="s">
        <v>15</v>
      </c>
      <c r="H2086" t="s">
        <v>2882</v>
      </c>
      <c r="I2086" t="s">
        <v>503</v>
      </c>
      <c r="J2086" t="s">
        <v>5019</v>
      </c>
      <c r="K2086" t="s">
        <v>1096</v>
      </c>
      <c r="L2086" t="s">
        <v>5625</v>
      </c>
      <c r="M2086" t="s">
        <v>5626</v>
      </c>
      <c r="N2086" t="s">
        <v>89</v>
      </c>
      <c r="O2086" t="s">
        <v>272</v>
      </c>
      <c r="P2086" t="s">
        <v>63</v>
      </c>
      <c r="Q2086" t="s">
        <v>2143</v>
      </c>
      <c r="R2086" t="s">
        <v>843</v>
      </c>
      <c r="S2086" t="s">
        <v>5613</v>
      </c>
      <c r="T2086" t="s">
        <v>16</v>
      </c>
      <c r="U2086" t="s">
        <v>114</v>
      </c>
      <c r="V2086" t="s">
        <v>9</v>
      </c>
      <c r="W2086" t="s">
        <v>258</v>
      </c>
    </row>
    <row r="2087" spans="1:26" x14ac:dyDescent="0.35">
      <c r="A2087">
        <v>3.6983895186486003E+17</v>
      </c>
      <c r="B2087" s="1">
        <v>41506</v>
      </c>
      <c r="C2087">
        <v>2.5000000000000001E-2</v>
      </c>
      <c r="D2087" t="s">
        <v>5628</v>
      </c>
      <c r="E2087" s="4" t="str" cm="1">
        <f t="array" ref="E2087">_xlfn.TEXTJOIN(", ", TRUE, IF(COUNTIF(D2087, "*"&amp;$BP$2:$BP$79&amp;"*"), $BP$2:$BP$79, ""))</f>
        <v/>
      </c>
      <c r="F2087" t="s">
        <v>272</v>
      </c>
      <c r="G2087" t="s">
        <v>118</v>
      </c>
      <c r="H2087" t="s">
        <v>5629</v>
      </c>
      <c r="I2087" t="s">
        <v>291</v>
      </c>
      <c r="J2087" t="s">
        <v>457</v>
      </c>
      <c r="K2087" t="s">
        <v>9</v>
      </c>
      <c r="L2087" t="s">
        <v>131</v>
      </c>
      <c r="M2087" t="s">
        <v>47</v>
      </c>
      <c r="N2087" t="s">
        <v>9</v>
      </c>
      <c r="O2087" t="s">
        <v>945</v>
      </c>
      <c r="P2087" t="s">
        <v>360</v>
      </c>
      <c r="Q2087" t="s">
        <v>1661</v>
      </c>
      <c r="R2087" t="s">
        <v>382</v>
      </c>
      <c r="S2087" t="s">
        <v>261</v>
      </c>
      <c r="T2087" t="s">
        <v>657</v>
      </c>
      <c r="U2087" t="s">
        <v>5613</v>
      </c>
    </row>
    <row r="2088" spans="1:26" x14ac:dyDescent="0.35">
      <c r="A2088">
        <v>3.6961711591064698E+17</v>
      </c>
      <c r="B2088" s="1">
        <v>41505</v>
      </c>
      <c r="C2088">
        <v>0.8</v>
      </c>
      <c r="D2088" t="s">
        <v>5630</v>
      </c>
      <c r="E2088" s="4" t="str" cm="1">
        <f t="array" ref="E2088">_xlfn.TEXTJOIN(", ", TRUE, IF(COUNTIF(D2088, "*"&amp;$BP$2:$BP$79&amp;"*"), $BP$2:$BP$79, ""))</f>
        <v/>
      </c>
      <c r="F2088" t="s">
        <v>611</v>
      </c>
      <c r="G2088" t="s">
        <v>9</v>
      </c>
      <c r="H2088" t="s">
        <v>30</v>
      </c>
      <c r="I2088" t="s">
        <v>880</v>
      </c>
      <c r="J2088" t="s">
        <v>4508</v>
      </c>
    </row>
    <row r="2089" spans="1:26" x14ac:dyDescent="0.35">
      <c r="A2089">
        <v>3.6954047355305498E+17</v>
      </c>
      <c r="B2089" s="1">
        <v>41505</v>
      </c>
      <c r="C2089">
        <v>0.8</v>
      </c>
      <c r="D2089" t="s">
        <v>5631</v>
      </c>
      <c r="E2089" s="4" t="str" cm="1">
        <f t="array" ref="E2089">_xlfn.TEXTJOIN(", ", TRUE, IF(COUNTIF(D2089, "*"&amp;$BP$2:$BP$79&amp;"*"), $BP$2:$BP$79, ""))</f>
        <v/>
      </c>
      <c r="F2089" t="s">
        <v>9</v>
      </c>
      <c r="G2089">
        <v>42</v>
      </c>
      <c r="H2089" t="s">
        <v>124</v>
      </c>
      <c r="I2089" t="s">
        <v>624</v>
      </c>
      <c r="J2089" t="s">
        <v>9</v>
      </c>
      <c r="K2089" t="s">
        <v>819</v>
      </c>
      <c r="L2089" t="s">
        <v>1046</v>
      </c>
      <c r="M2089" t="s">
        <v>101</v>
      </c>
      <c r="N2089" t="s">
        <v>384</v>
      </c>
    </row>
    <row r="2090" spans="1:26" x14ac:dyDescent="0.35">
      <c r="A2090">
        <v>3.69527740631744E+17</v>
      </c>
      <c r="B2090" s="1">
        <v>41505</v>
      </c>
      <c r="C2090">
        <v>0.7</v>
      </c>
      <c r="D2090" t="s">
        <v>5632</v>
      </c>
      <c r="E2090" s="4" t="str" cm="1">
        <f t="array" ref="E2090">_xlfn.TEXTJOIN(", ", TRUE, IF(COUNTIF(D2090, "*"&amp;$BP$2:$BP$79&amp;"*"), $BP$2:$BP$79, ""))</f>
        <v/>
      </c>
      <c r="F2090" t="s">
        <v>1546</v>
      </c>
      <c r="G2090" t="s">
        <v>4834</v>
      </c>
      <c r="H2090" t="s">
        <v>608</v>
      </c>
      <c r="I2090" t="s">
        <v>949</v>
      </c>
      <c r="J2090" t="s">
        <v>16</v>
      </c>
      <c r="K2090" t="s">
        <v>360</v>
      </c>
      <c r="L2090" t="s">
        <v>484</v>
      </c>
      <c r="M2090" t="s">
        <v>949</v>
      </c>
      <c r="N2090" t="s">
        <v>16</v>
      </c>
      <c r="O2090" t="s">
        <v>360</v>
      </c>
      <c r="P2090" t="s">
        <v>208</v>
      </c>
      <c r="Q2090" t="s">
        <v>5633</v>
      </c>
    </row>
    <row r="2091" spans="1:26" x14ac:dyDescent="0.35">
      <c r="A2091">
        <v>3.6882177099787002E+17</v>
      </c>
      <c r="B2091" s="1">
        <v>41503</v>
      </c>
      <c r="C2091">
        <v>0</v>
      </c>
      <c r="D2091" t="s">
        <v>5634</v>
      </c>
      <c r="E2091" s="4" t="str" cm="1">
        <f t="array" ref="E2091">_xlfn.TEXTJOIN(", ", TRUE, IF(COUNTIF(D2091, "*"&amp;$BP$2:$BP$79&amp;"*"), $BP$2:$BP$79, ""))</f>
        <v/>
      </c>
      <c r="F2091" t="s">
        <v>124</v>
      </c>
      <c r="G2091" t="s">
        <v>426</v>
      </c>
      <c r="H2091" t="s">
        <v>586</v>
      </c>
      <c r="I2091" t="s">
        <v>397</v>
      </c>
      <c r="J2091" t="s">
        <v>362</v>
      </c>
      <c r="K2091" t="s">
        <v>9</v>
      </c>
      <c r="L2091" t="s">
        <v>1980</v>
      </c>
      <c r="M2091" t="s">
        <v>718</v>
      </c>
      <c r="N2091" t="s">
        <v>39</v>
      </c>
      <c r="O2091" t="s">
        <v>360</v>
      </c>
      <c r="P2091" t="s">
        <v>484</v>
      </c>
      <c r="Q2091" t="s">
        <v>397</v>
      </c>
      <c r="R2091" t="s">
        <v>362</v>
      </c>
      <c r="S2091" t="s">
        <v>9</v>
      </c>
      <c r="T2091" t="s">
        <v>1980</v>
      </c>
      <c r="U2091" t="s">
        <v>718</v>
      </c>
      <c r="V2091" t="s">
        <v>39</v>
      </c>
      <c r="W2091" t="s">
        <v>17</v>
      </c>
      <c r="X2091" t="s">
        <v>98</v>
      </c>
    </row>
    <row r="2092" spans="1:26" x14ac:dyDescent="0.35">
      <c r="A2092">
        <v>3.6879464968449997E+17</v>
      </c>
      <c r="B2092" s="1">
        <v>41503</v>
      </c>
      <c r="C2092">
        <v>0</v>
      </c>
      <c r="D2092" t="s">
        <v>5635</v>
      </c>
      <c r="E2092" s="4" t="str" cm="1">
        <f t="array" ref="E2092">_xlfn.TEXTJOIN(", ", TRUE, IF(COUNTIF(D2092, "*"&amp;$BP$2:$BP$79&amp;"*"), $BP$2:$BP$79, ""))</f>
        <v/>
      </c>
      <c r="F2092" t="s">
        <v>531</v>
      </c>
      <c r="G2092" t="s">
        <v>297</v>
      </c>
      <c r="H2092" t="s">
        <v>5636</v>
      </c>
      <c r="I2092" t="s">
        <v>6</v>
      </c>
      <c r="J2092" t="s">
        <v>26</v>
      </c>
      <c r="K2092" t="s">
        <v>5637</v>
      </c>
      <c r="L2092" t="s">
        <v>3022</v>
      </c>
      <c r="M2092" t="s">
        <v>4895</v>
      </c>
      <c r="N2092" t="s">
        <v>445</v>
      </c>
      <c r="O2092" t="s">
        <v>34</v>
      </c>
      <c r="P2092" t="s">
        <v>1552</v>
      </c>
      <c r="Q2092" t="s">
        <v>9</v>
      </c>
      <c r="R2092" t="s">
        <v>6</v>
      </c>
      <c r="S2092" t="s">
        <v>5558</v>
      </c>
    </row>
    <row r="2093" spans="1:26" x14ac:dyDescent="0.35">
      <c r="A2093">
        <v>3.6878395043862099E+17</v>
      </c>
      <c r="B2093" s="1">
        <v>41503</v>
      </c>
      <c r="C2093">
        <v>0.3</v>
      </c>
      <c r="D2093" t="s">
        <v>5638</v>
      </c>
      <c r="E2093" s="4" t="str" cm="1">
        <f t="array" ref="E2093">_xlfn.TEXTJOIN(", ", TRUE, IF(COUNTIF(D2093, "*"&amp;$BP$2:$BP$79&amp;"*"), $BP$2:$BP$79, ""))</f>
        <v/>
      </c>
      <c r="F2093" t="s">
        <v>214</v>
      </c>
      <c r="G2093" t="s">
        <v>9</v>
      </c>
      <c r="H2093" t="s">
        <v>297</v>
      </c>
      <c r="I2093" t="s">
        <v>6</v>
      </c>
      <c r="J2093" t="s">
        <v>26</v>
      </c>
      <c r="K2093" t="s">
        <v>5637</v>
      </c>
      <c r="L2093" t="s">
        <v>909</v>
      </c>
      <c r="M2093" t="s">
        <v>1530</v>
      </c>
      <c r="N2093" t="s">
        <v>430</v>
      </c>
      <c r="O2093" t="s">
        <v>5639</v>
      </c>
      <c r="P2093" t="s">
        <v>1531</v>
      </c>
      <c r="Q2093" t="s">
        <v>2534</v>
      </c>
      <c r="R2093" t="s">
        <v>956</v>
      </c>
      <c r="S2093" t="s">
        <v>5640</v>
      </c>
      <c r="T2093" t="s">
        <v>100</v>
      </c>
      <c r="U2093" t="s">
        <v>5641</v>
      </c>
      <c r="V2093" t="s">
        <v>5642</v>
      </c>
      <c r="W2093" t="s">
        <v>5558</v>
      </c>
    </row>
    <row r="2094" spans="1:26" x14ac:dyDescent="0.35">
      <c r="A2094">
        <v>3.6848712008977997E+17</v>
      </c>
      <c r="B2094" s="1">
        <v>41502</v>
      </c>
      <c r="C2094">
        <v>0.2</v>
      </c>
      <c r="D2094" t="s">
        <v>5643</v>
      </c>
      <c r="E2094" s="4" t="str" cm="1">
        <f t="array" ref="E2094">_xlfn.TEXTJOIN(", ", TRUE, IF(COUNTIF(D2094, "*"&amp;$BP$2:$BP$79&amp;"*"), $BP$2:$BP$79, ""))</f>
        <v/>
      </c>
      <c r="F2094" t="s">
        <v>1966</v>
      </c>
      <c r="G2094" t="s">
        <v>30</v>
      </c>
      <c r="H2094" t="s">
        <v>921</v>
      </c>
      <c r="I2094" t="s">
        <v>922</v>
      </c>
      <c r="J2094" t="s">
        <v>144</v>
      </c>
      <c r="K2094" t="s">
        <v>2876</v>
      </c>
      <c r="L2094" t="s">
        <v>30</v>
      </c>
      <c r="M2094" t="s">
        <v>484</v>
      </c>
      <c r="N2094" t="s">
        <v>456</v>
      </c>
      <c r="O2094" t="s">
        <v>49</v>
      </c>
      <c r="P2094" t="s">
        <v>1433</v>
      </c>
      <c r="Q2094" t="s">
        <v>230</v>
      </c>
      <c r="R2094" t="s">
        <v>30</v>
      </c>
      <c r="S2094" t="s">
        <v>231</v>
      </c>
      <c r="T2094" t="s">
        <v>21</v>
      </c>
    </row>
    <row r="2095" spans="1:26" x14ac:dyDescent="0.35">
      <c r="A2095">
        <v>3.6838231229296198E+17</v>
      </c>
      <c r="B2095" s="1">
        <v>41502</v>
      </c>
      <c r="C2095">
        <v>-0.29166666666666602</v>
      </c>
      <c r="D2095" t="s">
        <v>5644</v>
      </c>
      <c r="E2095" s="4" t="str" cm="1">
        <f t="array" ref="E2095">_xlfn.TEXTJOIN(", ", TRUE, IF(COUNTIF(D2095, "*"&amp;$BP$2:$BP$79&amp;"*"), $BP$2:$BP$79, ""))</f>
        <v/>
      </c>
      <c r="F2095" t="s">
        <v>506</v>
      </c>
      <c r="G2095" t="s">
        <v>276</v>
      </c>
      <c r="H2095" t="s">
        <v>6</v>
      </c>
      <c r="I2095" t="s">
        <v>277</v>
      </c>
      <c r="J2095" t="s">
        <v>71</v>
      </c>
      <c r="K2095" t="s">
        <v>563</v>
      </c>
      <c r="L2095" t="s">
        <v>91</v>
      </c>
      <c r="M2095" t="s">
        <v>741</v>
      </c>
      <c r="N2095" t="s">
        <v>990</v>
      </c>
      <c r="O2095" t="s">
        <v>1233</v>
      </c>
      <c r="P2095" t="s">
        <v>164</v>
      </c>
      <c r="Q2095" t="s">
        <v>257</v>
      </c>
      <c r="R2095" t="s">
        <v>9</v>
      </c>
      <c r="S2095" t="s">
        <v>1472</v>
      </c>
      <c r="T2095" t="s">
        <v>30</v>
      </c>
      <c r="U2095" t="s">
        <v>921</v>
      </c>
      <c r="V2095" t="s">
        <v>922</v>
      </c>
    </row>
    <row r="2096" spans="1:26" x14ac:dyDescent="0.35">
      <c r="A2096">
        <v>3.6814138065827802E+17</v>
      </c>
      <c r="B2096" s="1">
        <v>41501</v>
      </c>
      <c r="C2096">
        <v>0</v>
      </c>
      <c r="D2096" t="s">
        <v>5645</v>
      </c>
      <c r="E2096" s="4" t="str" cm="1">
        <f t="array" ref="E2096">_xlfn.TEXTJOIN(", ", TRUE, IF(COUNTIF(D2096, "*"&amp;$BP$2:$BP$79&amp;"*"), $BP$2:$BP$79, ""))</f>
        <v/>
      </c>
      <c r="F2096" t="s">
        <v>164</v>
      </c>
      <c r="G2096" t="s">
        <v>257</v>
      </c>
      <c r="H2096" t="s">
        <v>16</v>
      </c>
      <c r="I2096" t="s">
        <v>272</v>
      </c>
      <c r="J2096" t="s">
        <v>9</v>
      </c>
      <c r="K2096" t="s">
        <v>5633</v>
      </c>
      <c r="L2096" t="s">
        <v>100</v>
      </c>
      <c r="M2096" t="s">
        <v>630</v>
      </c>
      <c r="N2096" t="s">
        <v>1673</v>
      </c>
      <c r="O2096" t="s">
        <v>608</v>
      </c>
    </row>
    <row r="2097" spans="1:24" x14ac:dyDescent="0.35">
      <c r="A2097">
        <v>3.6810963335053299E+17</v>
      </c>
      <c r="B2097" s="1">
        <v>41501</v>
      </c>
      <c r="C2097">
        <v>0</v>
      </c>
      <c r="D2097" t="s">
        <v>5646</v>
      </c>
      <c r="E2097" s="4" t="str" cm="1">
        <f t="array" ref="E2097">_xlfn.TEXTJOIN(", ", TRUE, IF(COUNTIF(D2097, "*"&amp;$BP$2:$BP$79&amp;"*"), $BP$2:$BP$79, ""))</f>
        <v/>
      </c>
      <c r="F2097" t="s">
        <v>238</v>
      </c>
      <c r="G2097" t="s">
        <v>462</v>
      </c>
      <c r="H2097" t="s">
        <v>9</v>
      </c>
      <c r="I2097" t="s">
        <v>355</v>
      </c>
      <c r="J2097" t="s">
        <v>2678</v>
      </c>
      <c r="K2097" t="s">
        <v>2001</v>
      </c>
      <c r="L2097" t="s">
        <v>100</v>
      </c>
      <c r="M2097" t="s">
        <v>294</v>
      </c>
      <c r="N2097" t="s">
        <v>303</v>
      </c>
      <c r="O2097" t="s">
        <v>30</v>
      </c>
      <c r="P2097" t="s">
        <v>130</v>
      </c>
      <c r="Q2097" t="s">
        <v>9</v>
      </c>
      <c r="R2097" t="s">
        <v>2452</v>
      </c>
      <c r="S2097" t="s">
        <v>294</v>
      </c>
      <c r="T2097" t="s">
        <v>1054</v>
      </c>
      <c r="U2097" t="s">
        <v>123</v>
      </c>
      <c r="V2097" t="s">
        <v>464</v>
      </c>
      <c r="W2097" t="s">
        <v>21</v>
      </c>
    </row>
    <row r="2098" spans="1:24" x14ac:dyDescent="0.35">
      <c r="A2098">
        <v>3.6809461517531898E+17</v>
      </c>
      <c r="B2098" s="1">
        <v>41501</v>
      </c>
      <c r="C2098">
        <v>-0.3</v>
      </c>
      <c r="D2098" t="s">
        <v>5647</v>
      </c>
      <c r="E2098" s="4" t="str" cm="1">
        <f t="array" ref="E2098">_xlfn.TEXTJOIN(", ", TRUE, IF(COUNTIF(D2098, "*"&amp;$BP$2:$BP$79&amp;"*"), $BP$2:$BP$79, ""))</f>
        <v/>
      </c>
      <c r="F2098" t="s">
        <v>731</v>
      </c>
      <c r="G2098" t="s">
        <v>5648</v>
      </c>
      <c r="H2098" t="s">
        <v>9</v>
      </c>
      <c r="I2098" t="s">
        <v>575</v>
      </c>
      <c r="J2098" t="s">
        <v>124</v>
      </c>
      <c r="K2098" t="s">
        <v>586</v>
      </c>
      <c r="L2098" t="s">
        <v>3297</v>
      </c>
      <c r="M2098" t="s">
        <v>118</v>
      </c>
      <c r="N2098" t="s">
        <v>9</v>
      </c>
      <c r="O2098" t="s">
        <v>598</v>
      </c>
      <c r="P2098" t="s">
        <v>445</v>
      </c>
      <c r="Q2098" t="s">
        <v>524</v>
      </c>
      <c r="R2098">
        <v>80</v>
      </c>
      <c r="S2098" t="s">
        <v>24</v>
      </c>
      <c r="T2098" t="s">
        <v>124</v>
      </c>
      <c r="U2098" t="s">
        <v>5649</v>
      </c>
      <c r="V2098" t="s">
        <v>156</v>
      </c>
      <c r="W2098" t="s">
        <v>426</v>
      </c>
      <c r="X2098" t="s">
        <v>430</v>
      </c>
    </row>
    <row r="2099" spans="1:24" x14ac:dyDescent="0.35">
      <c r="A2099">
        <v>3.68046869986816E+17</v>
      </c>
      <c r="B2099" s="1">
        <v>41501</v>
      </c>
      <c r="C2099">
        <v>0.17499999999999999</v>
      </c>
      <c r="D2099" t="s">
        <v>5650</v>
      </c>
      <c r="E2099" s="4" t="str" cm="1">
        <f t="array" ref="E2099">_xlfn.TEXTJOIN(", ", TRUE, IF(COUNTIF(D2099, "*"&amp;$BP$2:$BP$79&amp;"*"), $BP$2:$BP$79, ""))</f>
        <v/>
      </c>
      <c r="F2099" t="s">
        <v>521</v>
      </c>
      <c r="G2099" t="s">
        <v>137</v>
      </c>
      <c r="H2099" t="s">
        <v>30</v>
      </c>
      <c r="I2099" t="s">
        <v>502</v>
      </c>
      <c r="J2099" t="s">
        <v>1112</v>
      </c>
      <c r="K2099" t="s">
        <v>24</v>
      </c>
      <c r="L2099" t="s">
        <v>30</v>
      </c>
      <c r="M2099" t="s">
        <v>2408</v>
      </c>
      <c r="N2099" t="s">
        <v>24</v>
      </c>
      <c r="O2099" t="s">
        <v>5651</v>
      </c>
      <c r="P2099" t="s">
        <v>47</v>
      </c>
      <c r="Q2099" t="s">
        <v>16</v>
      </c>
      <c r="R2099" t="s">
        <v>2662</v>
      </c>
      <c r="S2099" t="s">
        <v>5652</v>
      </c>
      <c r="T2099" t="s">
        <v>5653</v>
      </c>
      <c r="U2099" t="s">
        <v>168</v>
      </c>
      <c r="V2099" t="s">
        <v>39</v>
      </c>
      <c r="W2099" t="s">
        <v>2672</v>
      </c>
      <c r="X2099" t="s">
        <v>5633</v>
      </c>
    </row>
    <row r="2100" spans="1:24" x14ac:dyDescent="0.35">
      <c r="A2100">
        <v>3.6779472429318099E+17</v>
      </c>
      <c r="B2100" s="1">
        <v>41500</v>
      </c>
      <c r="C2100">
        <v>0</v>
      </c>
      <c r="D2100" t="s">
        <v>5654</v>
      </c>
      <c r="E2100" s="4" t="str" cm="1">
        <f t="array" ref="E2100">_xlfn.TEXTJOIN(", ", TRUE, IF(COUNTIF(D2100, "*"&amp;$BP$2:$BP$79&amp;"*"), $BP$2:$BP$79, ""))</f>
        <v/>
      </c>
      <c r="F2100" t="s">
        <v>562</v>
      </c>
      <c r="G2100">
        <v>40</v>
      </c>
      <c r="H2100" t="s">
        <v>5655</v>
      </c>
      <c r="I2100" t="s">
        <v>445</v>
      </c>
      <c r="J2100" t="s">
        <v>30</v>
      </c>
      <c r="K2100" t="s">
        <v>3098</v>
      </c>
      <c r="L2100" t="s">
        <v>661</v>
      </c>
      <c r="M2100" t="s">
        <v>921</v>
      </c>
      <c r="N2100" t="s">
        <v>922</v>
      </c>
      <c r="O2100" t="s">
        <v>30</v>
      </c>
      <c r="P2100" t="s">
        <v>2534</v>
      </c>
      <c r="Q2100" t="s">
        <v>1910</v>
      </c>
      <c r="R2100" t="s">
        <v>137</v>
      </c>
      <c r="S2100" t="s">
        <v>5656</v>
      </c>
      <c r="T2100" t="s">
        <v>2873</v>
      </c>
      <c r="U2100" t="s">
        <v>30</v>
      </c>
      <c r="V2100" t="s">
        <v>2874</v>
      </c>
      <c r="W2100" t="s">
        <v>1476</v>
      </c>
    </row>
    <row r="2101" spans="1:24" x14ac:dyDescent="0.35">
      <c r="A2101">
        <v>3.6777561878130202E+17</v>
      </c>
      <c r="B2101" s="1">
        <v>41500</v>
      </c>
      <c r="C2101">
        <v>0</v>
      </c>
      <c r="D2101" t="s">
        <v>5657</v>
      </c>
      <c r="E2101" s="4" t="str" cm="1">
        <f t="array" ref="E2101">_xlfn.TEXTJOIN(", ", TRUE, IF(COUNTIF(D2101, "*"&amp;$BP$2:$BP$79&amp;"*"), $BP$2:$BP$79, ""))</f>
        <v/>
      </c>
      <c r="F2101" t="s">
        <v>230</v>
      </c>
      <c r="G2101" t="s">
        <v>17</v>
      </c>
      <c r="H2101" t="s">
        <v>98</v>
      </c>
      <c r="I2101" t="s">
        <v>15</v>
      </c>
      <c r="J2101" t="s">
        <v>656</v>
      </c>
      <c r="K2101" t="s">
        <v>156</v>
      </c>
      <c r="L2101" t="s">
        <v>272</v>
      </c>
      <c r="M2101" t="s">
        <v>9</v>
      </c>
      <c r="N2101" t="s">
        <v>1472</v>
      </c>
      <c r="O2101" t="s">
        <v>30</v>
      </c>
      <c r="P2101" t="s">
        <v>661</v>
      </c>
      <c r="Q2101" t="s">
        <v>921</v>
      </c>
      <c r="R2101" t="s">
        <v>922</v>
      </c>
      <c r="S2101" t="s">
        <v>16</v>
      </c>
      <c r="T2101" t="s">
        <v>299</v>
      </c>
      <c r="U2101" t="s">
        <v>24</v>
      </c>
      <c r="V2101" t="s">
        <v>503</v>
      </c>
      <c r="W2101" t="s">
        <v>21</v>
      </c>
    </row>
    <row r="2102" spans="1:24" x14ac:dyDescent="0.35">
      <c r="A2102">
        <v>3.6770010990916403E+17</v>
      </c>
      <c r="B2102" s="1">
        <v>41500</v>
      </c>
      <c r="C2102">
        <v>0.16666666666666599</v>
      </c>
      <c r="D2102" t="s">
        <v>5658</v>
      </c>
      <c r="E2102" s="4" t="str" cm="1">
        <f t="array" ref="E2102">_xlfn.TEXTJOIN(", ", TRUE, IF(COUNTIF(D2102, "*"&amp;$BP$2:$BP$79&amp;"*"), $BP$2:$BP$79, ""))</f>
        <v/>
      </c>
      <c r="F2102" t="s">
        <v>4768</v>
      </c>
      <c r="G2102" t="s">
        <v>15</v>
      </c>
      <c r="H2102">
        <v>2014</v>
      </c>
      <c r="I2102" t="s">
        <v>575</v>
      </c>
      <c r="J2102" t="s">
        <v>144</v>
      </c>
      <c r="K2102" t="s">
        <v>1998</v>
      </c>
      <c r="L2102" t="s">
        <v>586</v>
      </c>
      <c r="M2102" t="s">
        <v>2710</v>
      </c>
      <c r="N2102" t="s">
        <v>382</v>
      </c>
      <c r="O2102" t="s">
        <v>5182</v>
      </c>
      <c r="P2102" t="s">
        <v>847</v>
      </c>
      <c r="Q2102" t="s">
        <v>76</v>
      </c>
      <c r="R2102" t="s">
        <v>251</v>
      </c>
      <c r="S2102" t="s">
        <v>2639</v>
      </c>
      <c r="T2102" t="s">
        <v>16</v>
      </c>
      <c r="U2102" t="s">
        <v>30</v>
      </c>
      <c r="V2102" t="s">
        <v>1367</v>
      </c>
      <c r="W2102" t="s">
        <v>645</v>
      </c>
    </row>
    <row r="2103" spans="1:24" x14ac:dyDescent="0.35">
      <c r="A2103">
        <v>3.6768223585331597E+17</v>
      </c>
      <c r="B2103" s="1">
        <v>41500</v>
      </c>
      <c r="C2103">
        <v>0.14687500000000001</v>
      </c>
      <c r="D2103" t="s">
        <v>5659</v>
      </c>
      <c r="E2103" s="4" t="str" cm="1">
        <f t="array" ref="E2103">_xlfn.TEXTJOIN(", ", TRUE, IF(COUNTIF(D2103, "*"&amp;$BP$2:$BP$79&amp;"*"), $BP$2:$BP$79, ""))</f>
        <v/>
      </c>
      <c r="F2103" t="s">
        <v>5174</v>
      </c>
      <c r="G2103" t="s">
        <v>49</v>
      </c>
      <c r="H2103" t="s">
        <v>1053</v>
      </c>
      <c r="I2103" t="s">
        <v>9</v>
      </c>
      <c r="J2103" t="s">
        <v>1054</v>
      </c>
      <c r="K2103" t="s">
        <v>301</v>
      </c>
      <c r="L2103" t="s">
        <v>565</v>
      </c>
      <c r="M2103" t="s">
        <v>1002</v>
      </c>
      <c r="N2103" t="s">
        <v>1969</v>
      </c>
      <c r="O2103" t="s">
        <v>1626</v>
      </c>
      <c r="P2103" t="s">
        <v>16</v>
      </c>
      <c r="Q2103" t="s">
        <v>30</v>
      </c>
      <c r="R2103" t="s">
        <v>196</v>
      </c>
      <c r="S2103" t="s">
        <v>251</v>
      </c>
      <c r="T2103" t="s">
        <v>3446</v>
      </c>
      <c r="U2103" t="s">
        <v>3354</v>
      </c>
      <c r="V2103" t="s">
        <v>1591</v>
      </c>
      <c r="W2103" t="s">
        <v>21</v>
      </c>
    </row>
    <row r="2104" spans="1:24" x14ac:dyDescent="0.35">
      <c r="A2104">
        <v>3.6765512138923597E+17</v>
      </c>
      <c r="B2104" s="1">
        <v>41500</v>
      </c>
      <c r="C2104">
        <v>0.4</v>
      </c>
      <c r="D2104" t="s">
        <v>5660</v>
      </c>
      <c r="E2104" s="4" t="str" cm="1">
        <f t="array" ref="E2104">_xlfn.TEXTJOIN(", ", TRUE, IF(COUNTIF(D2104, "*"&amp;$BP$2:$BP$79&amp;"*"), $BP$2:$BP$79, ""))</f>
        <v/>
      </c>
      <c r="F2104" t="s">
        <v>956</v>
      </c>
      <c r="G2104" t="s">
        <v>240</v>
      </c>
      <c r="H2104" t="s">
        <v>28</v>
      </c>
      <c r="I2104" t="s">
        <v>49</v>
      </c>
      <c r="J2104" t="s">
        <v>1555</v>
      </c>
      <c r="K2104" t="s">
        <v>9</v>
      </c>
      <c r="L2104" t="s">
        <v>3955</v>
      </c>
      <c r="M2104" t="s">
        <v>1054</v>
      </c>
      <c r="N2104" t="s">
        <v>16</v>
      </c>
      <c r="O2104" t="s">
        <v>2678</v>
      </c>
      <c r="P2104" t="s">
        <v>1056</v>
      </c>
      <c r="Q2104" t="s">
        <v>1669</v>
      </c>
      <c r="R2104" t="s">
        <v>110</v>
      </c>
      <c r="S2104" t="s">
        <v>1626</v>
      </c>
      <c r="T2104" t="s">
        <v>16</v>
      </c>
      <c r="U2104" t="s">
        <v>30</v>
      </c>
      <c r="V2104" t="s">
        <v>196</v>
      </c>
      <c r="W2104" t="s">
        <v>484</v>
      </c>
      <c r="X2104" t="s">
        <v>21</v>
      </c>
    </row>
    <row r="2105" spans="1:24" x14ac:dyDescent="0.35">
      <c r="A2105">
        <v>3.6742225337950598E+17</v>
      </c>
      <c r="B2105" s="1">
        <v>41499</v>
      </c>
      <c r="C2105">
        <v>0.13636363636363599</v>
      </c>
      <c r="D2105" t="s">
        <v>5661</v>
      </c>
      <c r="E2105" s="4" t="str" cm="1">
        <f t="array" ref="E2105">_xlfn.TEXTJOIN(", ", TRUE, IF(COUNTIF(D2105, "*"&amp;$BP$2:$BP$79&amp;"*"), $BP$2:$BP$79, ""))</f>
        <v/>
      </c>
      <c r="F2105">
        <v>97</v>
      </c>
      <c r="G2105" t="s">
        <v>24</v>
      </c>
      <c r="H2105" t="s">
        <v>928</v>
      </c>
      <c r="I2105" t="s">
        <v>277</v>
      </c>
      <c r="J2105" t="s">
        <v>3053</v>
      </c>
      <c r="K2105" t="s">
        <v>70</v>
      </c>
      <c r="L2105" t="s">
        <v>137</v>
      </c>
      <c r="M2105" t="s">
        <v>713</v>
      </c>
      <c r="N2105" t="s">
        <v>326</v>
      </c>
      <c r="O2105" t="s">
        <v>1227</v>
      </c>
      <c r="P2105" t="s">
        <v>660</v>
      </c>
      <c r="Q2105" t="s">
        <v>3075</v>
      </c>
      <c r="R2105" t="s">
        <v>656</v>
      </c>
      <c r="S2105" t="s">
        <v>28</v>
      </c>
      <c r="T2105" t="s">
        <v>373</v>
      </c>
      <c r="U2105" t="s">
        <v>15</v>
      </c>
      <c r="V2105" t="s">
        <v>272</v>
      </c>
      <c r="W2105" t="s">
        <v>21</v>
      </c>
    </row>
    <row r="2106" spans="1:24" x14ac:dyDescent="0.35">
      <c r="A2106">
        <v>3.6740467423353203E+17</v>
      </c>
      <c r="B2106" s="1">
        <v>41499</v>
      </c>
      <c r="C2106">
        <v>0.6</v>
      </c>
      <c r="D2106" t="s">
        <v>5662</v>
      </c>
      <c r="E2106" s="4" t="str" cm="1">
        <f t="array" ref="E2106">_xlfn.TEXTJOIN(", ", TRUE, IF(COUNTIF(D2106, "*"&amp;$BP$2:$BP$79&amp;"*"), $BP$2:$BP$79, ""))</f>
        <v/>
      </c>
      <c r="F2106" t="s">
        <v>255</v>
      </c>
      <c r="G2106" t="s">
        <v>3053</v>
      </c>
      <c r="H2106" t="s">
        <v>70</v>
      </c>
      <c r="I2106" t="s">
        <v>137</v>
      </c>
      <c r="J2106" t="s">
        <v>75</v>
      </c>
      <c r="K2106" t="s">
        <v>24</v>
      </c>
      <c r="L2106" t="s">
        <v>360</v>
      </c>
      <c r="M2106" t="s">
        <v>1947</v>
      </c>
      <c r="N2106" t="s">
        <v>1969</v>
      </c>
      <c r="O2106" t="s">
        <v>1421</v>
      </c>
    </row>
    <row r="2107" spans="1:24" x14ac:dyDescent="0.35">
      <c r="A2107">
        <v>3.6708288751167398E+17</v>
      </c>
      <c r="B2107" s="1">
        <v>41498</v>
      </c>
      <c r="C2107">
        <v>0</v>
      </c>
      <c r="D2107" t="s">
        <v>5663</v>
      </c>
      <c r="E2107" s="4" t="str" cm="1">
        <f t="array" ref="E2107">_xlfn.TEXTJOIN(", ", TRUE, IF(COUNTIF(D2107, "*"&amp;$BP$2:$BP$79&amp;"*"), $BP$2:$BP$79, ""))</f>
        <v/>
      </c>
      <c r="F2107" t="s">
        <v>46</v>
      </c>
      <c r="G2107" t="s">
        <v>70</v>
      </c>
      <c r="H2107" t="s">
        <v>137</v>
      </c>
      <c r="I2107" t="s">
        <v>775</v>
      </c>
      <c r="J2107" t="s">
        <v>4404</v>
      </c>
      <c r="K2107" t="s">
        <v>2316</v>
      </c>
      <c r="L2107" t="s">
        <v>28</v>
      </c>
      <c r="M2107" t="s">
        <v>3053</v>
      </c>
      <c r="N2107" t="s">
        <v>373</v>
      </c>
      <c r="O2107" t="s">
        <v>156</v>
      </c>
      <c r="P2107" t="s">
        <v>5394</v>
      </c>
      <c r="Q2107" t="s">
        <v>5664</v>
      </c>
      <c r="R2107" t="s">
        <v>11</v>
      </c>
      <c r="S2107" t="s">
        <v>153</v>
      </c>
      <c r="T2107" t="s">
        <v>5665</v>
      </c>
      <c r="U2107" t="s">
        <v>21</v>
      </c>
    </row>
    <row r="2108" spans="1:24" x14ac:dyDescent="0.35">
      <c r="A2108">
        <v>3.66991729741672E+17</v>
      </c>
      <c r="B2108" s="1">
        <v>41498</v>
      </c>
      <c r="C2108">
        <v>-0.2</v>
      </c>
      <c r="D2108" t="s">
        <v>5666</v>
      </c>
      <c r="E2108" s="4" t="str" cm="1">
        <f t="array" ref="E2108">_xlfn.TEXTJOIN(", ", TRUE, IF(COUNTIF(D2108, "*"&amp;$BP$2:$BP$79&amp;"*"), $BP$2:$BP$79, ""))</f>
        <v/>
      </c>
      <c r="F2108" t="s">
        <v>5667</v>
      </c>
      <c r="G2108" t="s">
        <v>5668</v>
      </c>
      <c r="H2108" t="s">
        <v>30</v>
      </c>
      <c r="I2108" t="s">
        <v>492</v>
      </c>
      <c r="J2108" t="s">
        <v>137</v>
      </c>
      <c r="K2108" t="s">
        <v>1044</v>
      </c>
      <c r="L2108" t="s">
        <v>46</v>
      </c>
      <c r="M2108" t="s">
        <v>70</v>
      </c>
      <c r="N2108" t="s">
        <v>137</v>
      </c>
      <c r="O2108" t="s">
        <v>713</v>
      </c>
      <c r="P2108" t="s">
        <v>4404</v>
      </c>
    </row>
    <row r="2109" spans="1:24" x14ac:dyDescent="0.35">
      <c r="A2109">
        <v>3.66983510151528E+17</v>
      </c>
      <c r="B2109" s="1">
        <v>41498</v>
      </c>
      <c r="C2109">
        <v>0.2</v>
      </c>
      <c r="D2109" t="s">
        <v>5669</v>
      </c>
      <c r="E2109" s="4" t="str" cm="1">
        <f t="array" ref="E2109">_xlfn.TEXTJOIN(", ", TRUE, IF(COUNTIF(D2109, "*"&amp;$BP$2:$BP$79&amp;"*"), $BP$2:$BP$79, ""))</f>
        <v/>
      </c>
      <c r="F2109" t="s">
        <v>506</v>
      </c>
      <c r="G2109" t="s">
        <v>276</v>
      </c>
      <c r="H2109" t="s">
        <v>6</v>
      </c>
      <c r="I2109" t="s">
        <v>277</v>
      </c>
      <c r="J2109" t="s">
        <v>46</v>
      </c>
      <c r="K2109" t="s">
        <v>70</v>
      </c>
      <c r="L2109" t="s">
        <v>137</v>
      </c>
      <c r="M2109" t="s">
        <v>775</v>
      </c>
      <c r="N2109" t="s">
        <v>100</v>
      </c>
      <c r="O2109" t="s">
        <v>164</v>
      </c>
      <c r="P2109" t="s">
        <v>257</v>
      </c>
      <c r="Q2109" t="s">
        <v>16</v>
      </c>
      <c r="R2109" t="s">
        <v>196</v>
      </c>
      <c r="S2109" t="s">
        <v>9</v>
      </c>
      <c r="T2109" t="s">
        <v>258</v>
      </c>
      <c r="U2109" t="s">
        <v>4404</v>
      </c>
    </row>
    <row r="2110" spans="1:24" x14ac:dyDescent="0.35">
      <c r="A2110">
        <v>3.6697153142065901E+17</v>
      </c>
      <c r="B2110" s="1">
        <v>41498</v>
      </c>
      <c r="C2110">
        <v>0.2</v>
      </c>
      <c r="D2110" t="s">
        <v>5670</v>
      </c>
      <c r="E2110" s="4" t="str" cm="1">
        <f t="array" ref="E2110">_xlfn.TEXTJOIN(", ", TRUE, IF(COUNTIF(D2110, "*"&amp;$BP$2:$BP$79&amp;"*"), $BP$2:$BP$79, ""))</f>
        <v/>
      </c>
      <c r="F2110" t="s">
        <v>46</v>
      </c>
      <c r="G2110" t="s">
        <v>70</v>
      </c>
      <c r="H2110" t="s">
        <v>137</v>
      </c>
      <c r="I2110" t="s">
        <v>775</v>
      </c>
      <c r="J2110" t="s">
        <v>4404</v>
      </c>
    </row>
    <row r="2111" spans="1:24" x14ac:dyDescent="0.35">
      <c r="A2111">
        <v>3.6695247391255699E+17</v>
      </c>
      <c r="B2111" s="1">
        <v>41498</v>
      </c>
      <c r="C2111">
        <v>0</v>
      </c>
      <c r="D2111" t="s">
        <v>5671</v>
      </c>
      <c r="E2111" s="4" t="str" cm="1">
        <f t="array" ref="E2111">_xlfn.TEXTJOIN(", ", TRUE, IF(COUNTIF(D2111, "*"&amp;$BP$2:$BP$79&amp;"*"), $BP$2:$BP$79, ""))</f>
        <v/>
      </c>
      <c r="F2111" t="s">
        <v>616</v>
      </c>
      <c r="G2111" t="s">
        <v>575</v>
      </c>
      <c r="H2111" t="s">
        <v>5672</v>
      </c>
      <c r="I2111" t="s">
        <v>3837</v>
      </c>
      <c r="J2111" t="s">
        <v>662</v>
      </c>
      <c r="K2111" t="s">
        <v>156</v>
      </c>
      <c r="L2111" t="s">
        <v>4057</v>
      </c>
      <c r="M2111" t="s">
        <v>586</v>
      </c>
      <c r="N2111" t="s">
        <v>232</v>
      </c>
      <c r="O2111" t="s">
        <v>124</v>
      </c>
      <c r="P2111" t="s">
        <v>586</v>
      </c>
      <c r="Q2111" t="s">
        <v>3297</v>
      </c>
      <c r="R2111" t="s">
        <v>404</v>
      </c>
      <c r="S2111" t="s">
        <v>742</v>
      </c>
      <c r="T2111" t="s">
        <v>3304</v>
      </c>
      <c r="U2111" t="s">
        <v>16</v>
      </c>
      <c r="V2111" t="s">
        <v>430</v>
      </c>
    </row>
    <row r="2112" spans="1:24" x14ac:dyDescent="0.35">
      <c r="A2112">
        <v>3.6693201543980998E+17</v>
      </c>
      <c r="B2112" s="1">
        <v>41498</v>
      </c>
      <c r="C2112">
        <v>0</v>
      </c>
      <c r="D2112" t="s">
        <v>5673</v>
      </c>
      <c r="E2112" s="4" t="str" cm="1">
        <f t="array" ref="E2112">_xlfn.TEXTJOIN(", ", TRUE, IF(COUNTIF(D2112, "*"&amp;$BP$2:$BP$79&amp;"*"), $BP$2:$BP$79, ""))</f>
        <v/>
      </c>
      <c r="F2112" t="s">
        <v>276</v>
      </c>
      <c r="G2112" t="s">
        <v>272</v>
      </c>
      <c r="H2112" t="s">
        <v>1758</v>
      </c>
      <c r="I2112" t="s">
        <v>258</v>
      </c>
      <c r="J2112" t="s">
        <v>221</v>
      </c>
      <c r="K2112" t="s">
        <v>144</v>
      </c>
      <c r="L2112" t="s">
        <v>17</v>
      </c>
      <c r="M2112" t="s">
        <v>98</v>
      </c>
      <c r="N2112" t="s">
        <v>156</v>
      </c>
      <c r="O2112" t="s">
        <v>771</v>
      </c>
      <c r="P2112" t="s">
        <v>30</v>
      </c>
      <c r="Q2112" t="s">
        <v>1000</v>
      </c>
      <c r="R2112" t="s">
        <v>24</v>
      </c>
      <c r="S2112" t="s">
        <v>3053</v>
      </c>
      <c r="T2112" t="s">
        <v>70</v>
      </c>
    </row>
    <row r="2113" spans="1:29" x14ac:dyDescent="0.35">
      <c r="A2113">
        <v>3.66651861400432E+17</v>
      </c>
      <c r="B2113" s="1">
        <v>41497</v>
      </c>
      <c r="C2113">
        <v>0.28571428571428498</v>
      </c>
      <c r="D2113" t="s">
        <v>5674</v>
      </c>
      <c r="E2113" s="4" t="str" cm="1">
        <f t="array" ref="E2113">_xlfn.TEXTJOIN(", ", TRUE, IF(COUNTIF(D2113, "*"&amp;$BP$2:$BP$79&amp;"*"), $BP$2:$BP$79, ""))</f>
        <v/>
      </c>
      <c r="F2113" t="s">
        <v>4869</v>
      </c>
      <c r="G2113" t="s">
        <v>253</v>
      </c>
      <c r="H2113" t="s">
        <v>119</v>
      </c>
      <c r="I2113" t="s">
        <v>709</v>
      </c>
      <c r="J2113" t="s">
        <v>5675</v>
      </c>
      <c r="K2113" t="s">
        <v>156</v>
      </c>
      <c r="L2113" t="s">
        <v>294</v>
      </c>
      <c r="M2113" t="s">
        <v>4870</v>
      </c>
      <c r="N2113" t="s">
        <v>5676</v>
      </c>
      <c r="O2113" t="s">
        <v>731</v>
      </c>
      <c r="P2113" t="s">
        <v>713</v>
      </c>
      <c r="Q2113" t="s">
        <v>1103</v>
      </c>
      <c r="R2113" t="s">
        <v>232</v>
      </c>
      <c r="S2113" t="s">
        <v>17</v>
      </c>
      <c r="T2113" t="s">
        <v>98</v>
      </c>
      <c r="U2113" t="s">
        <v>156</v>
      </c>
      <c r="V2113" t="s">
        <v>575</v>
      </c>
    </row>
    <row r="2114" spans="1:29" x14ac:dyDescent="0.35">
      <c r="A2114">
        <v>3.6662057845248397E+17</v>
      </c>
      <c r="B2114" s="1">
        <v>41497</v>
      </c>
      <c r="C2114">
        <v>0</v>
      </c>
      <c r="D2114" t="s">
        <v>5677</v>
      </c>
      <c r="E2114" s="4" t="str" cm="1">
        <f t="array" ref="E2114">_xlfn.TEXTJOIN(", ", TRUE, IF(COUNTIF(D2114, "*"&amp;$BP$2:$BP$79&amp;"*"), $BP$2:$BP$79, ""))</f>
        <v/>
      </c>
      <c r="F2114" t="s">
        <v>360</v>
      </c>
      <c r="G2114" t="s">
        <v>484</v>
      </c>
      <c r="H2114" t="s">
        <v>301</v>
      </c>
      <c r="I2114" t="s">
        <v>64</v>
      </c>
      <c r="J2114" t="s">
        <v>49</v>
      </c>
      <c r="K2114" t="s">
        <v>1557</v>
      </c>
      <c r="L2114" t="s">
        <v>601</v>
      </c>
      <c r="M2114" t="s">
        <v>1463</v>
      </c>
      <c r="N2114" t="s">
        <v>276</v>
      </c>
      <c r="O2114" t="s">
        <v>238</v>
      </c>
      <c r="P2114" t="s">
        <v>123</v>
      </c>
      <c r="Q2114" t="s">
        <v>1673</v>
      </c>
      <c r="R2114" t="s">
        <v>608</v>
      </c>
      <c r="S2114" t="s">
        <v>2158</v>
      </c>
      <c r="T2114" t="s">
        <v>17</v>
      </c>
      <c r="U2114" t="s">
        <v>98</v>
      </c>
      <c r="V2114" t="s">
        <v>5633</v>
      </c>
    </row>
    <row r="2115" spans="1:29" x14ac:dyDescent="0.35">
      <c r="A2115">
        <v>3.6623310238267302E+17</v>
      </c>
      <c r="B2115" s="1">
        <v>41496</v>
      </c>
      <c r="C2115">
        <v>0.1</v>
      </c>
      <c r="D2115" t="s">
        <v>5678</v>
      </c>
      <c r="E2115" s="4" t="str" cm="1">
        <f t="array" ref="E2115">_xlfn.TEXTJOIN(", ", TRUE, IF(COUNTIF(D2115, "*"&amp;$BP$2:$BP$79&amp;"*"), $BP$2:$BP$79, ""))</f>
        <v/>
      </c>
      <c r="F2115" t="s">
        <v>616</v>
      </c>
      <c r="G2115" t="s">
        <v>214</v>
      </c>
      <c r="H2115" t="s">
        <v>9</v>
      </c>
      <c r="I2115" t="s">
        <v>575</v>
      </c>
      <c r="J2115" t="s">
        <v>617</v>
      </c>
      <c r="K2115" t="s">
        <v>62</v>
      </c>
      <c r="L2115" t="s">
        <v>26</v>
      </c>
      <c r="M2115" t="s">
        <v>463</v>
      </c>
      <c r="N2115" t="s">
        <v>156</v>
      </c>
      <c r="O2115" t="s">
        <v>294</v>
      </c>
      <c r="P2115" t="s">
        <v>621</v>
      </c>
      <c r="Q2115" t="s">
        <v>4057</v>
      </c>
      <c r="R2115" t="s">
        <v>586</v>
      </c>
      <c r="S2115" t="s">
        <v>623</v>
      </c>
      <c r="T2115" t="s">
        <v>477</v>
      </c>
      <c r="U2115">
        <v>26</v>
      </c>
    </row>
    <row r="2116" spans="1:29" x14ac:dyDescent="0.35">
      <c r="A2116">
        <v>3.6597301788240602E+17</v>
      </c>
      <c r="B2116" s="1">
        <v>41495</v>
      </c>
      <c r="C2116">
        <v>0.7</v>
      </c>
      <c r="D2116" t="s">
        <v>5679</v>
      </c>
      <c r="E2116" s="4" t="str" cm="1">
        <f t="array" ref="E2116">_xlfn.TEXTJOIN(", ", TRUE, IF(COUNTIF(D2116, "*"&amp;$BP$2:$BP$79&amp;"*"), $BP$2:$BP$79, ""))</f>
        <v/>
      </c>
      <c r="F2116" t="s">
        <v>240</v>
      </c>
      <c r="G2116" t="s">
        <v>5680</v>
      </c>
      <c r="H2116" t="s">
        <v>949</v>
      </c>
      <c r="I2116" t="s">
        <v>4229</v>
      </c>
      <c r="J2116" t="s">
        <v>5681</v>
      </c>
      <c r="K2116" t="s">
        <v>4050</v>
      </c>
      <c r="L2116" t="s">
        <v>2158</v>
      </c>
      <c r="M2116" t="s">
        <v>11</v>
      </c>
      <c r="N2116" t="s">
        <v>15</v>
      </c>
      <c r="O2116" t="s">
        <v>49</v>
      </c>
      <c r="P2116" t="s">
        <v>1868</v>
      </c>
      <c r="Q2116" t="s">
        <v>1213</v>
      </c>
      <c r="R2116" t="s">
        <v>1213</v>
      </c>
      <c r="S2116" t="s">
        <v>17</v>
      </c>
      <c r="T2116" t="s">
        <v>98</v>
      </c>
      <c r="U2116" t="s">
        <v>445</v>
      </c>
      <c r="V2116" t="s">
        <v>30</v>
      </c>
      <c r="W2116" t="s">
        <v>3112</v>
      </c>
      <c r="X2116" t="s">
        <v>2176</v>
      </c>
      <c r="Y2116" t="s">
        <v>1554</v>
      </c>
      <c r="Z2116" t="s">
        <v>4229</v>
      </c>
    </row>
    <row r="2117" spans="1:29" x14ac:dyDescent="0.35">
      <c r="A2117">
        <v>3.6595519967370803E+17</v>
      </c>
      <c r="B2117" s="1">
        <v>41495</v>
      </c>
      <c r="C2117">
        <v>0</v>
      </c>
      <c r="D2117" t="s">
        <v>5682</v>
      </c>
      <c r="E2117" s="4" t="str" cm="1">
        <f t="array" ref="E2117">_xlfn.TEXTJOIN(", ", TRUE, IF(COUNTIF(D2117, "*"&amp;$BP$2:$BP$79&amp;"*"), $BP$2:$BP$79, ""))</f>
        <v/>
      </c>
      <c r="F2117" t="s">
        <v>549</v>
      </c>
      <c r="G2117" t="s">
        <v>4280</v>
      </c>
      <c r="H2117" t="s">
        <v>5683</v>
      </c>
      <c r="I2117" t="s">
        <v>1794</v>
      </c>
      <c r="J2117" t="s">
        <v>28</v>
      </c>
      <c r="K2117" t="s">
        <v>15</v>
      </c>
      <c r="L2117" t="s">
        <v>180</v>
      </c>
      <c r="M2117" t="s">
        <v>24</v>
      </c>
      <c r="N2117" t="s">
        <v>4834</v>
      </c>
      <c r="O2117" t="s">
        <v>608</v>
      </c>
      <c r="P2117" t="s">
        <v>11</v>
      </c>
      <c r="Q2117" t="s">
        <v>257</v>
      </c>
      <c r="R2117" t="s">
        <v>382</v>
      </c>
      <c r="S2117" t="s">
        <v>4409</v>
      </c>
      <c r="T2117" t="s">
        <v>21</v>
      </c>
    </row>
    <row r="2118" spans="1:29" x14ac:dyDescent="0.35">
      <c r="A2118">
        <v>3.6594176549835501E+17</v>
      </c>
      <c r="B2118" s="1">
        <v>41495</v>
      </c>
      <c r="C2118">
        <v>0</v>
      </c>
      <c r="D2118" t="s">
        <v>5684</v>
      </c>
      <c r="E2118" s="4" t="str" cm="1">
        <f t="array" ref="E2118">_xlfn.TEXTJOIN(", ", TRUE, IF(COUNTIF(D2118, "*"&amp;$BP$2:$BP$79&amp;"*"), $BP$2:$BP$79, ""))</f>
        <v/>
      </c>
      <c r="F2118" t="s">
        <v>17</v>
      </c>
      <c r="G2118" t="s">
        <v>98</v>
      </c>
      <c r="H2118" t="s">
        <v>9</v>
      </c>
      <c r="I2118" t="s">
        <v>30</v>
      </c>
      <c r="J2118" t="s">
        <v>614</v>
      </c>
      <c r="K2118" t="s">
        <v>24</v>
      </c>
      <c r="L2118" t="s">
        <v>5006</v>
      </c>
      <c r="M2118" t="s">
        <v>156</v>
      </c>
      <c r="N2118" t="s">
        <v>4834</v>
      </c>
      <c r="O2118" t="s">
        <v>608</v>
      </c>
      <c r="P2118" t="s">
        <v>123</v>
      </c>
      <c r="Q2118" t="s">
        <v>71</v>
      </c>
      <c r="R2118" t="s">
        <v>1554</v>
      </c>
      <c r="S2118" t="s">
        <v>156</v>
      </c>
      <c r="T2118" t="s">
        <v>30</v>
      </c>
      <c r="U2118" t="s">
        <v>4181</v>
      </c>
      <c r="V2118" t="s">
        <v>717</v>
      </c>
      <c r="W2118" t="s">
        <v>240</v>
      </c>
      <c r="X2118" t="s">
        <v>57</v>
      </c>
      <c r="Y2118" t="s">
        <v>16</v>
      </c>
      <c r="Z2118" t="s">
        <v>49</v>
      </c>
      <c r="AA2118" t="s">
        <v>899</v>
      </c>
    </row>
    <row r="2119" spans="1:29" x14ac:dyDescent="0.35">
      <c r="A2119">
        <v>3.6593112300139699E+17</v>
      </c>
      <c r="B2119" s="1">
        <v>41495</v>
      </c>
      <c r="C2119">
        <v>-0.42777777777777698</v>
      </c>
      <c r="D2119" t="s">
        <v>5685</v>
      </c>
      <c r="E2119" s="4" t="str" cm="1">
        <f t="array" ref="E2119">_xlfn.TEXTJOIN(", ", TRUE, IF(COUNTIF(D2119, "*"&amp;$BP$2:$BP$79&amp;"*"), $BP$2:$BP$79, ""))</f>
        <v/>
      </c>
      <c r="F2119" t="s">
        <v>30</v>
      </c>
      <c r="G2119" t="s">
        <v>706</v>
      </c>
      <c r="H2119" t="s">
        <v>71</v>
      </c>
      <c r="I2119" t="s">
        <v>6</v>
      </c>
      <c r="J2119" t="s">
        <v>301</v>
      </c>
      <c r="K2119" t="s">
        <v>3025</v>
      </c>
      <c r="L2119" t="s">
        <v>74</v>
      </c>
      <c r="M2119" t="s">
        <v>30</v>
      </c>
      <c r="N2119" t="s">
        <v>845</v>
      </c>
      <c r="O2119" t="s">
        <v>5384</v>
      </c>
      <c r="P2119" t="s">
        <v>6</v>
      </c>
      <c r="Q2119" t="s">
        <v>374</v>
      </c>
      <c r="R2119" t="s">
        <v>5686</v>
      </c>
      <c r="S2119" t="s">
        <v>62</v>
      </c>
      <c r="T2119" t="s">
        <v>382</v>
      </c>
      <c r="U2119" t="s">
        <v>709</v>
      </c>
      <c r="V2119" t="s">
        <v>426</v>
      </c>
      <c r="W2119" t="s">
        <v>430</v>
      </c>
      <c r="X2119" t="s">
        <v>137</v>
      </c>
      <c r="Y2119" t="s">
        <v>49</v>
      </c>
      <c r="Z2119" t="s">
        <v>705</v>
      </c>
      <c r="AA2119" t="s">
        <v>706</v>
      </c>
      <c r="AB2119" t="s">
        <v>17</v>
      </c>
      <c r="AC2119" t="s">
        <v>98</v>
      </c>
    </row>
    <row r="2120" spans="1:29" x14ac:dyDescent="0.35">
      <c r="A2120">
        <v>3.6589251492381901E+17</v>
      </c>
      <c r="B2120" s="1">
        <v>41495</v>
      </c>
      <c r="C2120">
        <v>0</v>
      </c>
      <c r="D2120" t="s">
        <v>5687</v>
      </c>
      <c r="E2120" s="4" t="str" cm="1">
        <f t="array" ref="E2120">_xlfn.TEXTJOIN(", ", TRUE, IF(COUNTIF(D2120, "*"&amp;$BP$2:$BP$79&amp;"*"), $BP$2:$BP$79, ""))</f>
        <v/>
      </c>
      <c r="F2120" t="s">
        <v>506</v>
      </c>
      <c r="G2120" t="s">
        <v>276</v>
      </c>
      <c r="H2120" t="s">
        <v>6</v>
      </c>
      <c r="I2120" t="s">
        <v>277</v>
      </c>
      <c r="J2120" t="s">
        <v>164</v>
      </c>
      <c r="K2120" t="s">
        <v>257</v>
      </c>
      <c r="L2120" t="s">
        <v>9</v>
      </c>
      <c r="M2120" t="s">
        <v>1472</v>
      </c>
      <c r="N2120" t="s">
        <v>30</v>
      </c>
      <c r="O2120" t="s">
        <v>921</v>
      </c>
      <c r="P2120" t="s">
        <v>922</v>
      </c>
    </row>
    <row r="2121" spans="1:29" x14ac:dyDescent="0.35">
      <c r="A2121">
        <v>3.6558855656087098E+17</v>
      </c>
      <c r="B2121" s="1">
        <v>41494</v>
      </c>
      <c r="C2121">
        <v>0.2</v>
      </c>
      <c r="D2121" t="s">
        <v>5688</v>
      </c>
      <c r="E2121" s="4" t="str" cm="1">
        <f t="array" ref="E2121">_xlfn.TEXTJOIN(", ", TRUE, IF(COUNTIF(D2121, "*"&amp;$BP$2:$BP$79&amp;"*"), $BP$2:$BP$79, ""))</f>
        <v/>
      </c>
      <c r="F2121" t="s">
        <v>5689</v>
      </c>
      <c r="G2121" t="s">
        <v>5690</v>
      </c>
      <c r="H2121" t="s">
        <v>137</v>
      </c>
      <c r="I2121" t="s">
        <v>30</v>
      </c>
      <c r="J2121" t="s">
        <v>3008</v>
      </c>
      <c r="K2121" t="s">
        <v>5691</v>
      </c>
      <c r="L2121" t="s">
        <v>5692</v>
      </c>
      <c r="M2121" t="s">
        <v>15</v>
      </c>
      <c r="N2121" t="s">
        <v>3505</v>
      </c>
      <c r="O2121" t="s">
        <v>5693</v>
      </c>
      <c r="P2121" t="s">
        <v>498</v>
      </c>
      <c r="Q2121" t="s">
        <v>2851</v>
      </c>
      <c r="R2121" t="s">
        <v>9</v>
      </c>
      <c r="S2121" t="s">
        <v>64</v>
      </c>
      <c r="T2121" t="s">
        <v>49</v>
      </c>
      <c r="U2121" t="s">
        <v>3039</v>
      </c>
      <c r="V2121" t="s">
        <v>89</v>
      </c>
      <c r="W2121" t="s">
        <v>16</v>
      </c>
      <c r="X2121" t="s">
        <v>232</v>
      </c>
      <c r="Y2121" t="s">
        <v>498</v>
      </c>
      <c r="Z2121" t="s">
        <v>137</v>
      </c>
      <c r="AA2121" t="s">
        <v>49</v>
      </c>
      <c r="AB2121" t="s">
        <v>5694</v>
      </c>
      <c r="AC2121" t="s">
        <v>21</v>
      </c>
    </row>
    <row r="2122" spans="1:29" x14ac:dyDescent="0.35">
      <c r="A2122">
        <v>3.65576505679568E+17</v>
      </c>
      <c r="B2122" s="1">
        <v>41494</v>
      </c>
      <c r="C2122">
        <v>0.5</v>
      </c>
      <c r="D2122" t="s">
        <v>5695</v>
      </c>
      <c r="E2122" s="4" t="str" cm="1">
        <f t="array" ref="E2122">_xlfn.TEXTJOIN(", ", TRUE, IF(COUNTIF(D2122, "*"&amp;$BP$2:$BP$79&amp;"*"), $BP$2:$BP$79, ""))</f>
        <v/>
      </c>
      <c r="F2122" t="s">
        <v>67</v>
      </c>
      <c r="G2122" t="s">
        <v>5696</v>
      </c>
      <c r="H2122" t="s">
        <v>240</v>
      </c>
      <c r="I2122" t="s">
        <v>475</v>
      </c>
      <c r="J2122" t="s">
        <v>1839</v>
      </c>
    </row>
    <row r="2123" spans="1:29" x14ac:dyDescent="0.35">
      <c r="A2123">
        <v>3.6555849491456E+17</v>
      </c>
      <c r="B2123" s="1">
        <v>41494</v>
      </c>
      <c r="C2123">
        <v>0.1</v>
      </c>
      <c r="D2123" t="s">
        <v>5697</v>
      </c>
      <c r="E2123" s="4" t="str" cm="1">
        <f t="array" ref="E2123">_xlfn.TEXTJOIN(", ", TRUE, IF(COUNTIF(D2123, "*"&amp;$BP$2:$BP$79&amp;"*"), $BP$2:$BP$79, ""))</f>
        <v/>
      </c>
      <c r="F2123" t="s">
        <v>30</v>
      </c>
      <c r="G2123" t="s">
        <v>17</v>
      </c>
      <c r="H2123" t="s">
        <v>2851</v>
      </c>
      <c r="I2123" t="s">
        <v>9</v>
      </c>
      <c r="J2123" t="s">
        <v>355</v>
      </c>
      <c r="K2123">
        <v>15</v>
      </c>
      <c r="L2123" t="s">
        <v>638</v>
      </c>
      <c r="M2123" t="s">
        <v>166</v>
      </c>
      <c r="N2123" t="s">
        <v>938</v>
      </c>
      <c r="O2123" t="s">
        <v>49</v>
      </c>
      <c r="P2123" t="s">
        <v>1472</v>
      </c>
      <c r="Q2123" t="s">
        <v>179</v>
      </c>
      <c r="R2123" t="s">
        <v>124</v>
      </c>
      <c r="S2123" t="s">
        <v>180</v>
      </c>
      <c r="T2123" t="s">
        <v>16</v>
      </c>
      <c r="U2123" t="s">
        <v>1942</v>
      </c>
      <c r="V2123" t="s">
        <v>30</v>
      </c>
      <c r="W2123" t="s">
        <v>921</v>
      </c>
      <c r="X2123" t="s">
        <v>922</v>
      </c>
      <c r="Y2123" t="s">
        <v>21</v>
      </c>
    </row>
    <row r="2124" spans="1:29" x14ac:dyDescent="0.35">
      <c r="A2124">
        <v>3.6553310371802298E+17</v>
      </c>
      <c r="B2124" s="1">
        <v>41494</v>
      </c>
      <c r="C2124">
        <v>0.13636363636363599</v>
      </c>
      <c r="D2124" t="s">
        <v>5698</v>
      </c>
      <c r="E2124" s="4" t="str" cm="1">
        <f t="array" ref="E2124">_xlfn.TEXTJOIN(", ", TRUE, IF(COUNTIF(D2124, "*"&amp;$BP$2:$BP$79&amp;"*"), $BP$2:$BP$79, ""))</f>
        <v/>
      </c>
      <c r="F2124" t="s">
        <v>34</v>
      </c>
      <c r="G2124" t="s">
        <v>75</v>
      </c>
      <c r="H2124" t="s">
        <v>67</v>
      </c>
      <c r="I2124" t="s">
        <v>1479</v>
      </c>
      <c r="J2124" t="s">
        <v>1061</v>
      </c>
      <c r="K2124" t="s">
        <v>15</v>
      </c>
      <c r="L2124" t="s">
        <v>234</v>
      </c>
      <c r="M2124" t="s">
        <v>741</v>
      </c>
      <c r="N2124" t="s">
        <v>253</v>
      </c>
      <c r="O2124" t="s">
        <v>9</v>
      </c>
      <c r="P2124" t="s">
        <v>281</v>
      </c>
      <c r="Q2124" t="s">
        <v>15</v>
      </c>
      <c r="R2124" t="s">
        <v>2874</v>
      </c>
      <c r="S2124" t="s">
        <v>17</v>
      </c>
      <c r="T2124" t="s">
        <v>98</v>
      </c>
      <c r="U2124" t="s">
        <v>156</v>
      </c>
      <c r="V2124" t="s">
        <v>1966</v>
      </c>
      <c r="W2124" t="s">
        <v>30</v>
      </c>
      <c r="X2124" t="s">
        <v>921</v>
      </c>
      <c r="Y2124" t="s">
        <v>922</v>
      </c>
      <c r="Z2124" t="s">
        <v>4954</v>
      </c>
    </row>
    <row r="2125" spans="1:29" x14ac:dyDescent="0.35">
      <c r="A2125">
        <v>3.6525909329379699E+17</v>
      </c>
      <c r="B2125" s="1">
        <v>41493</v>
      </c>
      <c r="C2125">
        <v>-0.125</v>
      </c>
      <c r="D2125" t="s">
        <v>5699</v>
      </c>
      <c r="E2125" s="4" t="str" cm="1">
        <f t="array" ref="E2125">_xlfn.TEXTJOIN(", ", TRUE, IF(COUNTIF(D2125, "*"&amp;$BP$2:$BP$79&amp;"*"), $BP$2:$BP$79, ""))</f>
        <v/>
      </c>
      <c r="F2125" t="s">
        <v>1673</v>
      </c>
      <c r="G2125" t="s">
        <v>608</v>
      </c>
      <c r="H2125" t="s">
        <v>301</v>
      </c>
      <c r="I2125" t="s">
        <v>2778</v>
      </c>
      <c r="J2125" t="s">
        <v>30</v>
      </c>
      <c r="K2125" t="s">
        <v>5700</v>
      </c>
      <c r="L2125" t="s">
        <v>5701</v>
      </c>
      <c r="M2125" t="s">
        <v>4899</v>
      </c>
      <c r="N2125" t="s">
        <v>9</v>
      </c>
      <c r="O2125" t="s">
        <v>1463</v>
      </c>
      <c r="P2125" t="s">
        <v>239</v>
      </c>
      <c r="Q2125" t="s">
        <v>15</v>
      </c>
      <c r="R2125" t="s">
        <v>3301</v>
      </c>
      <c r="S2125" t="s">
        <v>1833</v>
      </c>
      <c r="T2125" t="s">
        <v>3352</v>
      </c>
      <c r="U2125" t="s">
        <v>191</v>
      </c>
      <c r="V2125" t="s">
        <v>30</v>
      </c>
      <c r="W2125" t="s">
        <v>2356</v>
      </c>
      <c r="X2125" t="s">
        <v>5633</v>
      </c>
    </row>
    <row r="2126" spans="1:29" x14ac:dyDescent="0.35">
      <c r="A2126">
        <v>3.6524334512513798E+17</v>
      </c>
      <c r="B2126" s="1">
        <v>41493</v>
      </c>
      <c r="C2126">
        <v>0</v>
      </c>
      <c r="D2126" t="s">
        <v>5702</v>
      </c>
      <c r="E2126" s="4" t="str" cm="1">
        <f t="array" ref="E2126">_xlfn.TEXTJOIN(", ", TRUE, IF(COUNTIF(D2126, "*"&amp;$BP$2:$BP$79&amp;"*"), $BP$2:$BP$79, ""))</f>
        <v/>
      </c>
      <c r="F2126" t="s">
        <v>272</v>
      </c>
      <c r="G2126" t="s">
        <v>137</v>
      </c>
      <c r="H2126" t="s">
        <v>356</v>
      </c>
      <c r="I2126" t="s">
        <v>5703</v>
      </c>
      <c r="J2126" t="s">
        <v>253</v>
      </c>
      <c r="K2126" t="s">
        <v>294</v>
      </c>
      <c r="L2126" t="s">
        <v>5079</v>
      </c>
      <c r="M2126" t="s">
        <v>506</v>
      </c>
      <c r="N2126" t="s">
        <v>9</v>
      </c>
      <c r="O2126" t="s">
        <v>474</v>
      </c>
      <c r="P2126" t="s">
        <v>114</v>
      </c>
      <c r="Q2126" t="s">
        <v>5633</v>
      </c>
      <c r="R2126" t="s">
        <v>156</v>
      </c>
      <c r="S2126" t="s">
        <v>4834</v>
      </c>
      <c r="T2126" t="s">
        <v>608</v>
      </c>
    </row>
    <row r="2127" spans="1:29" x14ac:dyDescent="0.35">
      <c r="A2127">
        <v>3.6520639709014003E+17</v>
      </c>
      <c r="B2127" s="1">
        <v>41493</v>
      </c>
      <c r="C2127">
        <v>0</v>
      </c>
      <c r="D2127" t="s">
        <v>5704</v>
      </c>
      <c r="E2127" s="4" t="str" cm="1">
        <f t="array" ref="E2127">_xlfn.TEXTJOIN(", ", TRUE, IF(COUNTIF(D2127, "*"&amp;$BP$2:$BP$79&amp;"*"), $BP$2:$BP$79, ""))</f>
        <v/>
      </c>
      <c r="F2127" t="s">
        <v>5705</v>
      </c>
      <c r="G2127" t="s">
        <v>5706</v>
      </c>
      <c r="H2127" t="s">
        <v>17</v>
      </c>
      <c r="I2127" t="s">
        <v>98</v>
      </c>
      <c r="J2127" t="s">
        <v>9</v>
      </c>
      <c r="K2127" t="s">
        <v>196</v>
      </c>
      <c r="L2127" t="s">
        <v>1067</v>
      </c>
      <c r="M2127" t="s">
        <v>445</v>
      </c>
      <c r="N2127" t="s">
        <v>5707</v>
      </c>
      <c r="O2127" t="s">
        <v>5708</v>
      </c>
    </row>
    <row r="2128" spans="1:29" x14ac:dyDescent="0.35">
      <c r="A2128">
        <v>3.6520561785557798E+17</v>
      </c>
      <c r="B2128" s="1">
        <v>41493</v>
      </c>
      <c r="C2128">
        <v>-0.1</v>
      </c>
      <c r="D2128" t="s">
        <v>5709</v>
      </c>
      <c r="E2128" s="4" t="str" cm="1">
        <f t="array" ref="E2128">_xlfn.TEXTJOIN(", ", TRUE, IF(COUNTIF(D2128, "*"&amp;$BP$2:$BP$79&amp;"*"), $BP$2:$BP$79, ""))</f>
        <v/>
      </c>
      <c r="F2128" t="s">
        <v>2154</v>
      </c>
      <c r="G2128" t="s">
        <v>30</v>
      </c>
      <c r="H2128" t="s">
        <v>5710</v>
      </c>
      <c r="I2128" t="s">
        <v>1711</v>
      </c>
      <c r="J2128" t="s">
        <v>2154</v>
      </c>
      <c r="K2128" t="s">
        <v>5710</v>
      </c>
      <c r="L2128" t="s">
        <v>303</v>
      </c>
      <c r="M2128" t="s">
        <v>17</v>
      </c>
      <c r="N2128" t="s">
        <v>98</v>
      </c>
      <c r="O2128" t="s">
        <v>445</v>
      </c>
      <c r="P2128" t="s">
        <v>3039</v>
      </c>
      <c r="Q2128" t="s">
        <v>5711</v>
      </c>
      <c r="R2128" t="s">
        <v>5712</v>
      </c>
      <c r="S2128" t="s">
        <v>5707</v>
      </c>
      <c r="T2128" t="s">
        <v>5708</v>
      </c>
    </row>
    <row r="2129" spans="1:28" x14ac:dyDescent="0.35">
      <c r="A2129">
        <v>3.65145584518176E+17</v>
      </c>
      <c r="B2129" s="1">
        <v>41493</v>
      </c>
      <c r="C2129">
        <v>0</v>
      </c>
      <c r="D2129" t="s">
        <v>5713</v>
      </c>
      <c r="E2129" s="4" t="str" cm="1">
        <f t="array" ref="E2129">_xlfn.TEXTJOIN(", ", TRUE, IF(COUNTIF(D2129, "*"&amp;$BP$2:$BP$79&amp;"*"), $BP$2:$BP$79, ""))</f>
        <v/>
      </c>
      <c r="F2129" t="s">
        <v>506</v>
      </c>
      <c r="G2129" t="s">
        <v>276</v>
      </c>
      <c r="H2129" t="s">
        <v>6</v>
      </c>
      <c r="I2129" t="s">
        <v>277</v>
      </c>
      <c r="J2129" t="s">
        <v>5714</v>
      </c>
      <c r="K2129" t="s">
        <v>741</v>
      </c>
      <c r="L2129" t="s">
        <v>64</v>
      </c>
      <c r="M2129" t="s">
        <v>49</v>
      </c>
      <c r="N2129" t="s">
        <v>2616</v>
      </c>
      <c r="O2129" t="s">
        <v>24</v>
      </c>
      <c r="P2129" t="s">
        <v>428</v>
      </c>
      <c r="Q2129" t="s">
        <v>16</v>
      </c>
      <c r="R2129" t="s">
        <v>2415</v>
      </c>
      <c r="S2129" t="s">
        <v>9</v>
      </c>
      <c r="T2129" t="s">
        <v>38</v>
      </c>
      <c r="U2129" t="s">
        <v>238</v>
      </c>
      <c r="V2129" t="s">
        <v>1813</v>
      </c>
      <c r="W2129" t="s">
        <v>4954</v>
      </c>
    </row>
    <row r="2130" spans="1:28" x14ac:dyDescent="0.35">
      <c r="A2130">
        <v>3.6491308171907002E+17</v>
      </c>
      <c r="B2130" s="1">
        <v>41492</v>
      </c>
      <c r="C2130">
        <v>0</v>
      </c>
      <c r="D2130" t="s">
        <v>5715</v>
      </c>
      <c r="E2130" s="4" t="str" cm="1">
        <f t="array" ref="E2130">_xlfn.TEXTJOIN(", ", TRUE, IF(COUNTIF(D2130, "*"&amp;$BP$2:$BP$79&amp;"*"), $BP$2:$BP$79, ""))</f>
        <v/>
      </c>
      <c r="F2130" t="s">
        <v>17</v>
      </c>
      <c r="G2130" t="s">
        <v>98</v>
      </c>
      <c r="H2130" t="s">
        <v>156</v>
      </c>
      <c r="I2130" t="s">
        <v>4834</v>
      </c>
      <c r="J2130" t="s">
        <v>628</v>
      </c>
      <c r="K2130" t="s">
        <v>15</v>
      </c>
      <c r="L2130" t="s">
        <v>30</v>
      </c>
      <c r="M2130" t="s">
        <v>614</v>
      </c>
      <c r="N2130" t="s">
        <v>741</v>
      </c>
      <c r="O2130" t="s">
        <v>742</v>
      </c>
      <c r="P2130" t="s">
        <v>5716</v>
      </c>
      <c r="Q2130" t="s">
        <v>294</v>
      </c>
      <c r="R2130" t="s">
        <v>5717</v>
      </c>
      <c r="S2130" t="s">
        <v>100</v>
      </c>
      <c r="T2130" t="s">
        <v>123</v>
      </c>
      <c r="U2130" t="s">
        <v>11</v>
      </c>
      <c r="V2130" t="s">
        <v>2158</v>
      </c>
    </row>
    <row r="2131" spans="1:28" x14ac:dyDescent="0.35">
      <c r="A2131">
        <v>3.64905007046336E+17</v>
      </c>
      <c r="B2131" s="1">
        <v>41492</v>
      </c>
      <c r="C2131">
        <v>0</v>
      </c>
      <c r="D2131" t="s">
        <v>5718</v>
      </c>
      <c r="E2131" s="4" t="str" cm="1">
        <f t="array" ref="E2131">_xlfn.TEXTJOIN(", ", TRUE, IF(COUNTIF(D2131, "*"&amp;$BP$2:$BP$79&amp;"*"), $BP$2:$BP$79, ""))</f>
        <v/>
      </c>
      <c r="F2131" t="s">
        <v>506</v>
      </c>
      <c r="G2131" t="s">
        <v>276</v>
      </c>
      <c r="H2131" t="s">
        <v>6</v>
      </c>
      <c r="I2131" t="s">
        <v>277</v>
      </c>
      <c r="J2131" t="s">
        <v>164</v>
      </c>
      <c r="K2131" t="s">
        <v>257</v>
      </c>
      <c r="L2131" t="s">
        <v>9</v>
      </c>
      <c r="M2131" t="s">
        <v>624</v>
      </c>
      <c r="N2131" t="s">
        <v>30</v>
      </c>
      <c r="O2131" t="s">
        <v>5719</v>
      </c>
      <c r="P2131" t="s">
        <v>156</v>
      </c>
      <c r="Q2131" t="s">
        <v>152</v>
      </c>
      <c r="R2131" t="s">
        <v>2294</v>
      </c>
      <c r="S2131" t="s">
        <v>24</v>
      </c>
      <c r="T2131" t="s">
        <v>5700</v>
      </c>
      <c r="U2131" t="s">
        <v>5720</v>
      </c>
      <c r="V2131" t="s">
        <v>100</v>
      </c>
      <c r="W2131" t="s">
        <v>600</v>
      </c>
      <c r="X2131" t="s">
        <v>5721</v>
      </c>
      <c r="Y2131" t="s">
        <v>164</v>
      </c>
      <c r="Z2131" t="s">
        <v>257</v>
      </c>
      <c r="AA2131" t="s">
        <v>16</v>
      </c>
      <c r="AB2131" t="s">
        <v>4954</v>
      </c>
    </row>
    <row r="2132" spans="1:28" x14ac:dyDescent="0.35">
      <c r="A2132">
        <v>3.6486932318717101E+17</v>
      </c>
      <c r="B2132" s="1">
        <v>41492</v>
      </c>
      <c r="C2132">
        <v>0.118181818181818</v>
      </c>
      <c r="D2132" t="s">
        <v>5722</v>
      </c>
      <c r="E2132" s="4" t="str" cm="1">
        <f t="array" ref="E2132">_xlfn.TEXTJOIN(", ", TRUE, IF(COUNTIF(D2132, "*"&amp;$BP$2:$BP$79&amp;"*"), $BP$2:$BP$79, ""))</f>
        <v/>
      </c>
      <c r="F2132" t="s">
        <v>531</v>
      </c>
      <c r="G2132" t="s">
        <v>567</v>
      </c>
      <c r="H2132" t="s">
        <v>5723</v>
      </c>
      <c r="I2132" t="s">
        <v>1056</v>
      </c>
      <c r="J2132" t="s">
        <v>5724</v>
      </c>
      <c r="K2132" t="s">
        <v>16</v>
      </c>
      <c r="L2132" t="s">
        <v>206</v>
      </c>
      <c r="M2132">
        <v>40</v>
      </c>
      <c r="N2132" t="s">
        <v>24</v>
      </c>
      <c r="O2132" t="s">
        <v>660</v>
      </c>
      <c r="P2132" t="s">
        <v>1013</v>
      </c>
      <c r="Q2132" t="s">
        <v>4206</v>
      </c>
      <c r="R2132" t="s">
        <v>5633</v>
      </c>
    </row>
    <row r="2133" spans="1:28" x14ac:dyDescent="0.35">
      <c r="A2133">
        <v>3.6484544847478701E+17</v>
      </c>
      <c r="B2133" s="1">
        <v>41492</v>
      </c>
      <c r="C2133">
        <v>4.54545454545454E-2</v>
      </c>
      <c r="D2133" t="s">
        <v>5725</v>
      </c>
      <c r="E2133" s="4" t="str" cm="1">
        <f t="array" ref="E2133">_xlfn.TEXTJOIN(", ", TRUE, IF(COUNTIF(D2133, "*"&amp;$BP$2:$BP$79&amp;"*"), $BP$2:$BP$79, ""))</f>
        <v/>
      </c>
      <c r="F2133" t="s">
        <v>1818</v>
      </c>
      <c r="G2133" t="s">
        <v>15</v>
      </c>
      <c r="H2133" t="s">
        <v>234</v>
      </c>
      <c r="I2133" t="s">
        <v>100</v>
      </c>
      <c r="J2133" t="s">
        <v>5726</v>
      </c>
      <c r="K2133" t="s">
        <v>34</v>
      </c>
      <c r="L2133" t="s">
        <v>2436</v>
      </c>
      <c r="M2133" t="s">
        <v>741</v>
      </c>
      <c r="N2133" t="s">
        <v>64</v>
      </c>
      <c r="O2133" t="s">
        <v>803</v>
      </c>
      <c r="P2133" t="s">
        <v>9</v>
      </c>
      <c r="Q2133" t="s">
        <v>281</v>
      </c>
      <c r="R2133" t="s">
        <v>156</v>
      </c>
      <c r="S2133" t="s">
        <v>30</v>
      </c>
      <c r="T2133" t="s">
        <v>5727</v>
      </c>
      <c r="U2133" t="s">
        <v>17</v>
      </c>
      <c r="V2133" t="s">
        <v>98</v>
      </c>
      <c r="W2133" t="s">
        <v>4954</v>
      </c>
    </row>
    <row r="2134" spans="1:28" x14ac:dyDescent="0.35">
      <c r="A2134">
        <v>3.6484410167959501E+17</v>
      </c>
      <c r="B2134" s="1">
        <v>41492</v>
      </c>
      <c r="C2134">
        <v>0.55000000000000004</v>
      </c>
      <c r="D2134" t="s">
        <v>5728</v>
      </c>
      <c r="E2134" s="4" t="str" cm="1">
        <f t="array" ref="E2134">_xlfn.TEXTJOIN(", ", TRUE, IF(COUNTIF(D2134, "*"&amp;$BP$2:$BP$79&amp;"*"), $BP$2:$BP$79, ""))</f>
        <v/>
      </c>
      <c r="F2134" t="s">
        <v>221</v>
      </c>
      <c r="G2134" t="s">
        <v>8</v>
      </c>
      <c r="H2134" t="s">
        <v>9</v>
      </c>
      <c r="I2134" t="s">
        <v>5729</v>
      </c>
      <c r="J2134" t="s">
        <v>49</v>
      </c>
      <c r="K2134" t="s">
        <v>5730</v>
      </c>
      <c r="L2134" t="s">
        <v>2376</v>
      </c>
      <c r="M2134" t="s">
        <v>9</v>
      </c>
      <c r="N2134" t="s">
        <v>78</v>
      </c>
      <c r="O2134" t="s">
        <v>79</v>
      </c>
      <c r="P2134" t="s">
        <v>30</v>
      </c>
      <c r="Q2134" t="s">
        <v>3256</v>
      </c>
      <c r="R2134" t="s">
        <v>24</v>
      </c>
      <c r="S2134" t="s">
        <v>5700</v>
      </c>
      <c r="T2134" t="s">
        <v>2482</v>
      </c>
      <c r="U2134" t="s">
        <v>238</v>
      </c>
      <c r="V2134" t="s">
        <v>3992</v>
      </c>
      <c r="W2134" t="s">
        <v>2413</v>
      </c>
      <c r="X2134" t="s">
        <v>496</v>
      </c>
      <c r="Y2134" t="s">
        <v>2163</v>
      </c>
      <c r="Z2134" t="s">
        <v>1072</v>
      </c>
      <c r="AA2134" t="s">
        <v>17</v>
      </c>
      <c r="AB2134" t="s">
        <v>98</v>
      </c>
    </row>
    <row r="2135" spans="1:28" x14ac:dyDescent="0.35">
      <c r="A2135">
        <v>3.6484057747018099E+17</v>
      </c>
      <c r="B2135" s="1">
        <v>41492</v>
      </c>
      <c r="C2135">
        <v>-0.14583333333333301</v>
      </c>
      <c r="D2135" t="s">
        <v>5731</v>
      </c>
      <c r="E2135" s="4" t="str" cm="1">
        <f t="array" ref="E2135">_xlfn.TEXTJOIN(", ", TRUE, IF(COUNTIF(D2135, "*"&amp;$BP$2:$BP$79&amp;"*"), $BP$2:$BP$79, ""))</f>
        <v/>
      </c>
      <c r="F2135" t="s">
        <v>49</v>
      </c>
      <c r="G2135" t="s">
        <v>571</v>
      </c>
      <c r="H2135" t="s">
        <v>137</v>
      </c>
      <c r="I2135" t="s">
        <v>30</v>
      </c>
      <c r="J2135" t="s">
        <v>5732</v>
      </c>
      <c r="K2135" t="s">
        <v>2691</v>
      </c>
      <c r="L2135" t="s">
        <v>71</v>
      </c>
      <c r="M2135" t="s">
        <v>289</v>
      </c>
      <c r="N2135" t="s">
        <v>15</v>
      </c>
      <c r="O2135" t="s">
        <v>234</v>
      </c>
      <c r="P2135" t="s">
        <v>563</v>
      </c>
      <c r="Q2135" t="s">
        <v>91</v>
      </c>
      <c r="R2135" t="s">
        <v>3383</v>
      </c>
      <c r="S2135" t="s">
        <v>1233</v>
      </c>
      <c r="T2135" t="s">
        <v>100</v>
      </c>
      <c r="U2135" t="s">
        <v>3031</v>
      </c>
      <c r="V2135" t="s">
        <v>137</v>
      </c>
      <c r="W2135" t="s">
        <v>2353</v>
      </c>
      <c r="X2135" t="s">
        <v>17</v>
      </c>
      <c r="Y2135" t="s">
        <v>98</v>
      </c>
    </row>
    <row r="2136" spans="1:28" x14ac:dyDescent="0.35">
      <c r="A2136">
        <v>3.6483944726883098E+17</v>
      </c>
      <c r="B2136" s="1">
        <v>41492</v>
      </c>
      <c r="C2136">
        <v>0.8</v>
      </c>
      <c r="D2136" t="s">
        <v>5733</v>
      </c>
      <c r="E2136" s="4" t="str" cm="1">
        <f t="array" ref="E2136">_xlfn.TEXTJOIN(", ", TRUE, IF(COUNTIF(D2136, "*"&amp;$BP$2:$BP$79&amp;"*"), $BP$2:$BP$79, ""))</f>
        <v/>
      </c>
      <c r="F2136" t="s">
        <v>824</v>
      </c>
      <c r="G2136" t="s">
        <v>1941</v>
      </c>
      <c r="H2136" t="s">
        <v>221</v>
      </c>
      <c r="I2136" t="s">
        <v>7</v>
      </c>
      <c r="J2136" t="s">
        <v>33</v>
      </c>
      <c r="K2136" t="s">
        <v>49</v>
      </c>
      <c r="L2136" t="s">
        <v>439</v>
      </c>
      <c r="M2136" t="s">
        <v>29</v>
      </c>
      <c r="N2136">
        <v>51</v>
      </c>
      <c r="O2136" t="s">
        <v>17</v>
      </c>
      <c r="P2136" t="s">
        <v>98</v>
      </c>
      <c r="Q2136" t="s">
        <v>456</v>
      </c>
      <c r="R2136" t="s">
        <v>30</v>
      </c>
      <c r="S2136" t="s">
        <v>3705</v>
      </c>
      <c r="T2136" t="s">
        <v>15</v>
      </c>
      <c r="U2136" t="s">
        <v>5734</v>
      </c>
      <c r="V2136" t="s">
        <v>5735</v>
      </c>
      <c r="W2136" t="s">
        <v>1197</v>
      </c>
      <c r="X2136" t="s">
        <v>101</v>
      </c>
      <c r="Y2136" t="s">
        <v>384</v>
      </c>
    </row>
    <row r="2137" spans="1:28" x14ac:dyDescent="0.35">
      <c r="A2137">
        <v>3.6480863299660998E+17</v>
      </c>
      <c r="B2137" s="1">
        <v>41492</v>
      </c>
      <c r="C2137">
        <v>0</v>
      </c>
      <c r="D2137" t="s">
        <v>5736</v>
      </c>
      <c r="E2137" s="4" t="str" cm="1">
        <f t="array" ref="E2137">_xlfn.TEXTJOIN(", ", TRUE, IF(COUNTIF(D2137, "*"&amp;$BP$2:$BP$79&amp;"*"), $BP$2:$BP$79, ""))</f>
        <v/>
      </c>
      <c r="F2137">
        <v>48</v>
      </c>
      <c r="G2137" t="s">
        <v>204</v>
      </c>
      <c r="H2137" t="s">
        <v>376</v>
      </c>
      <c r="I2137" t="s">
        <v>17</v>
      </c>
      <c r="J2137" t="s">
        <v>5737</v>
      </c>
      <c r="K2137" t="s">
        <v>248</v>
      </c>
      <c r="L2137" t="s">
        <v>30</v>
      </c>
      <c r="M2137" t="s">
        <v>1113</v>
      </c>
      <c r="N2137" t="s">
        <v>1106</v>
      </c>
      <c r="O2137" t="s">
        <v>258</v>
      </c>
      <c r="P2137" t="s">
        <v>510</v>
      </c>
      <c r="Q2137" t="s">
        <v>124</v>
      </c>
      <c r="R2137" t="s">
        <v>244</v>
      </c>
      <c r="S2137" t="s">
        <v>9</v>
      </c>
      <c r="T2137" t="s">
        <v>474</v>
      </c>
      <c r="U2137" t="s">
        <v>272</v>
      </c>
      <c r="V2137" t="s">
        <v>9</v>
      </c>
      <c r="W2137" t="s">
        <v>2778</v>
      </c>
      <c r="X2137" t="s">
        <v>30</v>
      </c>
      <c r="Y2137" t="s">
        <v>5738</v>
      </c>
      <c r="Z2137" t="s">
        <v>21</v>
      </c>
    </row>
    <row r="2138" spans="1:28" x14ac:dyDescent="0.35">
      <c r="A2138">
        <v>3.6479231217540301E+17</v>
      </c>
      <c r="B2138" s="1">
        <v>41492</v>
      </c>
      <c r="C2138">
        <v>0.25</v>
      </c>
      <c r="D2138" t="s">
        <v>5739</v>
      </c>
      <c r="E2138" s="4" t="str" cm="1">
        <f t="array" ref="E2138">_xlfn.TEXTJOIN(", ", TRUE, IF(COUNTIF(D2138, "*"&amp;$BP$2:$BP$79&amp;"*"), $BP$2:$BP$79, ""))</f>
        <v/>
      </c>
      <c r="F2138" t="s">
        <v>30</v>
      </c>
      <c r="G2138" t="s">
        <v>166</v>
      </c>
      <c r="H2138" t="s">
        <v>2439</v>
      </c>
      <c r="I2138" t="s">
        <v>24</v>
      </c>
      <c r="J2138" t="s">
        <v>5714</v>
      </c>
      <c r="K2138" t="s">
        <v>137</v>
      </c>
      <c r="L2138" t="s">
        <v>1212</v>
      </c>
      <c r="M2138" t="s">
        <v>5740</v>
      </c>
      <c r="N2138" t="s">
        <v>303</v>
      </c>
      <c r="O2138" t="s">
        <v>218</v>
      </c>
      <c r="P2138" t="s">
        <v>156</v>
      </c>
      <c r="Q2138" t="s">
        <v>2487</v>
      </c>
      <c r="R2138" t="s">
        <v>9</v>
      </c>
      <c r="S2138" t="s">
        <v>5741</v>
      </c>
      <c r="T2138" t="s">
        <v>76</v>
      </c>
      <c r="U2138" t="s">
        <v>251</v>
      </c>
      <c r="V2138" t="s">
        <v>5742</v>
      </c>
      <c r="W2138" t="s">
        <v>5743</v>
      </c>
      <c r="X2138" t="s">
        <v>11</v>
      </c>
      <c r="Y2138" t="s">
        <v>32</v>
      </c>
      <c r="Z2138" t="s">
        <v>4954</v>
      </c>
    </row>
    <row r="2139" spans="1:28" x14ac:dyDescent="0.35">
      <c r="A2139">
        <v>3.6478078756179501E+17</v>
      </c>
      <c r="B2139" s="1">
        <v>41492</v>
      </c>
      <c r="C2139">
        <v>0.7</v>
      </c>
      <c r="D2139" t="s">
        <v>5744</v>
      </c>
      <c r="E2139" s="4" t="str" cm="1">
        <f t="array" ref="E2139">_xlfn.TEXTJOIN(", ", TRUE, IF(COUNTIF(D2139, "*"&amp;$BP$2:$BP$79&amp;"*"), $BP$2:$BP$79, ""))</f>
        <v/>
      </c>
      <c r="F2139" t="s">
        <v>506</v>
      </c>
      <c r="G2139" t="s">
        <v>276</v>
      </c>
      <c r="H2139" t="s">
        <v>6</v>
      </c>
      <c r="I2139" t="s">
        <v>277</v>
      </c>
      <c r="J2139" t="s">
        <v>5714</v>
      </c>
      <c r="K2139" t="s">
        <v>15</v>
      </c>
      <c r="L2139" t="s">
        <v>234</v>
      </c>
      <c r="M2139" t="s">
        <v>741</v>
      </c>
      <c r="N2139" t="s">
        <v>64</v>
      </c>
      <c r="O2139" t="s">
        <v>3484</v>
      </c>
      <c r="P2139" t="s">
        <v>156</v>
      </c>
      <c r="Q2139" t="s">
        <v>49</v>
      </c>
      <c r="R2139" t="s">
        <v>5745</v>
      </c>
      <c r="S2139" t="s">
        <v>100</v>
      </c>
      <c r="T2139" t="s">
        <v>1458</v>
      </c>
      <c r="U2139" t="s">
        <v>689</v>
      </c>
      <c r="V2139" t="s">
        <v>4954</v>
      </c>
    </row>
    <row r="2140" spans="1:28" x14ac:dyDescent="0.35">
      <c r="A2140">
        <v>3.6449532921682298E+17</v>
      </c>
      <c r="B2140" s="1">
        <v>41491</v>
      </c>
      <c r="C2140">
        <v>0</v>
      </c>
      <c r="D2140" t="s">
        <v>5746</v>
      </c>
      <c r="E2140" s="4" t="str" cm="1">
        <f t="array" ref="E2140">_xlfn.TEXTJOIN(", ", TRUE, IF(COUNTIF(D2140, "*"&amp;$BP$2:$BP$79&amp;"*"), $BP$2:$BP$79, ""))</f>
        <v/>
      </c>
      <c r="F2140" t="s">
        <v>506</v>
      </c>
      <c r="G2140" t="s">
        <v>9</v>
      </c>
      <c r="H2140" t="s">
        <v>474</v>
      </c>
      <c r="I2140" t="s">
        <v>30</v>
      </c>
      <c r="J2140" t="s">
        <v>614</v>
      </c>
      <c r="K2140" t="s">
        <v>24</v>
      </c>
      <c r="L2140" t="s">
        <v>5006</v>
      </c>
      <c r="M2140" t="s">
        <v>9</v>
      </c>
      <c r="N2140" t="s">
        <v>5633</v>
      </c>
      <c r="O2140" t="s">
        <v>100</v>
      </c>
      <c r="P2140" t="s">
        <v>630</v>
      </c>
      <c r="Q2140" t="s">
        <v>1673</v>
      </c>
      <c r="R2140" t="s">
        <v>608</v>
      </c>
    </row>
    <row r="2141" spans="1:28" x14ac:dyDescent="0.35">
      <c r="A2141">
        <v>3.6443342570219501E+17</v>
      </c>
      <c r="B2141" s="1">
        <v>41491</v>
      </c>
      <c r="C2141">
        <v>0.2</v>
      </c>
      <c r="D2141" t="s">
        <v>5747</v>
      </c>
      <c r="E2141" s="4" t="str" cm="1">
        <f t="array" ref="E2141">_xlfn.TEXTJOIN(", ", TRUE, IF(COUNTIF(D2141, "*"&amp;$BP$2:$BP$79&amp;"*"), $BP$2:$BP$79, ""))</f>
        <v/>
      </c>
      <c r="F2141" t="s">
        <v>276</v>
      </c>
      <c r="G2141" t="s">
        <v>272</v>
      </c>
      <c r="H2141" t="s">
        <v>3152</v>
      </c>
      <c r="I2141" t="s">
        <v>156</v>
      </c>
      <c r="J2141" t="s">
        <v>4834</v>
      </c>
      <c r="K2141" t="s">
        <v>608</v>
      </c>
      <c r="L2141" t="s">
        <v>775</v>
      </c>
      <c r="M2141" t="s">
        <v>947</v>
      </c>
      <c r="N2141" t="s">
        <v>144</v>
      </c>
      <c r="O2141" t="s">
        <v>3349</v>
      </c>
      <c r="P2141" t="s">
        <v>5024</v>
      </c>
      <c r="Q2141" t="s">
        <v>144</v>
      </c>
      <c r="R2141" t="s">
        <v>769</v>
      </c>
      <c r="S2141" t="s">
        <v>191</v>
      </c>
      <c r="T2141" t="s">
        <v>5748</v>
      </c>
      <c r="U2141" t="s">
        <v>100</v>
      </c>
      <c r="V2141" t="s">
        <v>360</v>
      </c>
      <c r="W2141" t="s">
        <v>1633</v>
      </c>
      <c r="X2141" t="s">
        <v>144</v>
      </c>
      <c r="Y2141" t="s">
        <v>5023</v>
      </c>
      <c r="Z2141" t="s">
        <v>5633</v>
      </c>
    </row>
    <row r="2142" spans="1:28" x14ac:dyDescent="0.35">
      <c r="A2142">
        <v>3.6418149909804998E+17</v>
      </c>
      <c r="B2142" s="1">
        <v>41490</v>
      </c>
      <c r="C2142">
        <v>0</v>
      </c>
      <c r="D2142" t="s">
        <v>5749</v>
      </c>
      <c r="E2142" s="4" t="str" cm="1">
        <f t="array" ref="E2142">_xlfn.TEXTJOIN(", ", TRUE, IF(COUNTIF(D2142, "*"&amp;$BP$2:$BP$79&amp;"*"), $BP$2:$BP$79, ""))</f>
        <v/>
      </c>
      <c r="F2142" t="s">
        <v>80</v>
      </c>
      <c r="G2142" t="s">
        <v>2316</v>
      </c>
      <c r="H2142" t="s">
        <v>16</v>
      </c>
      <c r="I2142" t="s">
        <v>384</v>
      </c>
      <c r="J2142" t="s">
        <v>826</v>
      </c>
      <c r="K2142" t="s">
        <v>1214</v>
      </c>
      <c r="L2142" t="s">
        <v>137</v>
      </c>
      <c r="M2142">
        <v>52</v>
      </c>
      <c r="N2142" t="s">
        <v>21</v>
      </c>
    </row>
    <row r="2143" spans="1:28" x14ac:dyDescent="0.35">
      <c r="A2143">
        <v>3.6413332290288E+17</v>
      </c>
      <c r="B2143" s="1">
        <v>41490</v>
      </c>
      <c r="C2143">
        <v>4.4444444444444398E-2</v>
      </c>
      <c r="D2143" t="s">
        <v>5750</v>
      </c>
      <c r="E2143" s="4" t="str" cm="1">
        <f t="array" ref="E2143">_xlfn.TEXTJOIN(", ", TRUE, IF(COUNTIF(D2143, "*"&amp;$BP$2:$BP$79&amp;"*"), $BP$2:$BP$79, ""))</f>
        <v/>
      </c>
      <c r="F2143" t="s">
        <v>214</v>
      </c>
      <c r="G2143" t="s">
        <v>9</v>
      </c>
      <c r="H2143" t="s">
        <v>297</v>
      </c>
      <c r="I2143">
        <v>31</v>
      </c>
      <c r="J2143" t="s">
        <v>638</v>
      </c>
      <c r="K2143" t="s">
        <v>617</v>
      </c>
      <c r="L2143" t="s">
        <v>618</v>
      </c>
      <c r="M2143" t="s">
        <v>67</v>
      </c>
      <c r="N2143" t="s">
        <v>1446</v>
      </c>
      <c r="O2143" t="s">
        <v>4890</v>
      </c>
      <c r="P2143" t="s">
        <v>576</v>
      </c>
      <c r="Q2143" t="s">
        <v>253</v>
      </c>
      <c r="R2143" t="s">
        <v>644</v>
      </c>
      <c r="S2143" t="s">
        <v>645</v>
      </c>
      <c r="T2143" t="s">
        <v>5558</v>
      </c>
    </row>
    <row r="2144" spans="1:28" x14ac:dyDescent="0.35">
      <c r="A2144">
        <v>3.6412489792607002E+17</v>
      </c>
      <c r="B2144" s="1">
        <v>41490</v>
      </c>
      <c r="C2144">
        <v>0</v>
      </c>
      <c r="D2144" t="s">
        <v>5751</v>
      </c>
      <c r="E2144" s="4" t="str" cm="1">
        <f t="array" ref="E2144">_xlfn.TEXTJOIN(", ", TRUE, IF(COUNTIF(D2144, "*"&amp;$BP$2:$BP$79&amp;"*"), $BP$2:$BP$79, ""))</f>
        <v/>
      </c>
      <c r="F2144" t="s">
        <v>5558</v>
      </c>
      <c r="G2144" t="s">
        <v>100</v>
      </c>
      <c r="H2144" t="s">
        <v>503</v>
      </c>
      <c r="I2144" t="s">
        <v>218</v>
      </c>
      <c r="J2144" t="s">
        <v>415</v>
      </c>
      <c r="K2144" t="s">
        <v>1098</v>
      </c>
      <c r="L2144" t="s">
        <v>30</v>
      </c>
      <c r="M2144" t="s">
        <v>1626</v>
      </c>
      <c r="N2144" t="s">
        <v>21</v>
      </c>
    </row>
    <row r="2145" spans="1:28" x14ac:dyDescent="0.35">
      <c r="A2145">
        <v>3.6404361975942701E+17</v>
      </c>
      <c r="B2145" s="1">
        <v>41490</v>
      </c>
      <c r="C2145">
        <v>0.8</v>
      </c>
      <c r="D2145" t="s">
        <v>5752</v>
      </c>
      <c r="E2145" s="4" t="str" cm="1">
        <f t="array" ref="E2145">_xlfn.TEXTJOIN(", ", TRUE, IF(COUNTIF(D2145, "*"&amp;$BP$2:$BP$79&amp;"*"), $BP$2:$BP$79, ""))</f>
        <v/>
      </c>
      <c r="F2145" t="s">
        <v>521</v>
      </c>
      <c r="G2145" t="s">
        <v>137</v>
      </c>
      <c r="H2145" t="s">
        <v>17</v>
      </c>
      <c r="I2145" t="s">
        <v>18</v>
      </c>
      <c r="J2145" t="s">
        <v>5753</v>
      </c>
      <c r="K2145" t="s">
        <v>384</v>
      </c>
      <c r="L2145" t="s">
        <v>1230</v>
      </c>
      <c r="M2145" t="s">
        <v>875</v>
      </c>
      <c r="N2145" t="s">
        <v>1228</v>
      </c>
      <c r="O2145" t="s">
        <v>100</v>
      </c>
      <c r="P2145" t="s">
        <v>1204</v>
      </c>
      <c r="Q2145" t="s">
        <v>1197</v>
      </c>
      <c r="R2145" t="s">
        <v>49</v>
      </c>
      <c r="S2145" t="s">
        <v>120</v>
      </c>
      <c r="T2145" t="s">
        <v>75</v>
      </c>
      <c r="U2145" t="s">
        <v>21</v>
      </c>
    </row>
    <row r="2146" spans="1:28" x14ac:dyDescent="0.35">
      <c r="A2146">
        <v>3.63809275098824E+17</v>
      </c>
      <c r="B2146" s="1">
        <v>41489</v>
      </c>
      <c r="C2146">
        <v>0.2</v>
      </c>
      <c r="D2146" t="s">
        <v>5754</v>
      </c>
      <c r="E2146" s="4" t="str" cm="1">
        <f t="array" ref="E2146">_xlfn.TEXTJOIN(", ", TRUE, IF(COUNTIF(D2146, "*"&amp;$BP$2:$BP$79&amp;"*"), $BP$2:$BP$79, ""))</f>
        <v/>
      </c>
      <c r="F2146" t="s">
        <v>2301</v>
      </c>
      <c r="G2146" t="s">
        <v>447</v>
      </c>
      <c r="H2146" t="s">
        <v>5755</v>
      </c>
      <c r="I2146" t="s">
        <v>156</v>
      </c>
      <c r="J2146" t="s">
        <v>30</v>
      </c>
      <c r="K2146" t="s">
        <v>3552</v>
      </c>
      <c r="L2146" t="s">
        <v>71</v>
      </c>
      <c r="M2146" t="s">
        <v>272</v>
      </c>
      <c r="N2146" t="s">
        <v>118</v>
      </c>
      <c r="O2146" t="s">
        <v>415</v>
      </c>
      <c r="P2146" t="s">
        <v>5756</v>
      </c>
      <c r="Q2146" t="s">
        <v>5757</v>
      </c>
      <c r="R2146" t="s">
        <v>399</v>
      </c>
      <c r="S2146" t="s">
        <v>152</v>
      </c>
      <c r="T2146" t="s">
        <v>1969</v>
      </c>
      <c r="U2146" t="s">
        <v>337</v>
      </c>
      <c r="V2146" t="s">
        <v>21</v>
      </c>
    </row>
    <row r="2147" spans="1:28" x14ac:dyDescent="0.35">
      <c r="A2147">
        <v>3.6374000886520198E+17</v>
      </c>
      <c r="B2147" s="1">
        <v>41489</v>
      </c>
      <c r="C2147">
        <v>0.1</v>
      </c>
      <c r="D2147" t="s">
        <v>5758</v>
      </c>
      <c r="E2147" s="4" t="str" cm="1">
        <f t="array" ref="E2147">_xlfn.TEXTJOIN(", ", TRUE, IF(COUNTIF(D2147, "*"&amp;$BP$2:$BP$79&amp;"*"), $BP$2:$BP$79, ""))</f>
        <v/>
      </c>
      <c r="F2147" t="s">
        <v>17</v>
      </c>
      <c r="G2147" t="s">
        <v>98</v>
      </c>
      <c r="H2147" t="s">
        <v>9</v>
      </c>
      <c r="I2147" t="s">
        <v>272</v>
      </c>
      <c r="J2147" t="s">
        <v>1042</v>
      </c>
      <c r="K2147" t="s">
        <v>719</v>
      </c>
      <c r="L2147" t="s">
        <v>718</v>
      </c>
      <c r="M2147" t="s">
        <v>1734</v>
      </c>
      <c r="N2147" t="s">
        <v>156</v>
      </c>
      <c r="O2147" t="s">
        <v>1086</v>
      </c>
      <c r="P2147" t="s">
        <v>5455</v>
      </c>
      <c r="Q2147" t="s">
        <v>672</v>
      </c>
      <c r="R2147" t="s">
        <v>355</v>
      </c>
      <c r="S2147" t="s">
        <v>30</v>
      </c>
      <c r="T2147" t="s">
        <v>1482</v>
      </c>
      <c r="U2147" t="s">
        <v>1483</v>
      </c>
      <c r="V2147" t="s">
        <v>4954</v>
      </c>
      <c r="W2147" t="s">
        <v>21</v>
      </c>
    </row>
    <row r="2148" spans="1:28" x14ac:dyDescent="0.35">
      <c r="A2148">
        <v>3.6369414556863603E+17</v>
      </c>
      <c r="B2148" s="1">
        <v>41489</v>
      </c>
      <c r="C2148">
        <v>1</v>
      </c>
      <c r="D2148" t="s">
        <v>5759</v>
      </c>
      <c r="E2148" s="4" t="str" cm="1">
        <f t="array" ref="E2148">_xlfn.TEXTJOIN(", ", TRUE, IF(COUNTIF(D2148, "*"&amp;$BP$2:$BP$79&amp;"*"), $BP$2:$BP$79, ""))</f>
        <v/>
      </c>
      <c r="F2148" t="s">
        <v>2569</v>
      </c>
      <c r="G2148" t="s">
        <v>137</v>
      </c>
      <c r="H2148" t="s">
        <v>17</v>
      </c>
      <c r="I2148" t="s">
        <v>18</v>
      </c>
      <c r="J2148" t="s">
        <v>384</v>
      </c>
      <c r="K2148" t="s">
        <v>1230</v>
      </c>
      <c r="L2148" t="s">
        <v>1227</v>
      </c>
      <c r="M2148" t="s">
        <v>384</v>
      </c>
      <c r="N2148" t="s">
        <v>1228</v>
      </c>
      <c r="O2148" t="s">
        <v>100</v>
      </c>
      <c r="P2148" t="s">
        <v>2450</v>
      </c>
      <c r="Q2148" t="s">
        <v>124</v>
      </c>
      <c r="R2148" t="s">
        <v>777</v>
      </c>
      <c r="S2148" t="s">
        <v>826</v>
      </c>
      <c r="T2148" t="s">
        <v>21</v>
      </c>
    </row>
    <row r="2149" spans="1:28" x14ac:dyDescent="0.35">
      <c r="A2149">
        <v>3.63683211336896E+17</v>
      </c>
      <c r="B2149" s="1">
        <v>41489</v>
      </c>
      <c r="C2149">
        <v>0.7</v>
      </c>
      <c r="D2149" t="s">
        <v>5760</v>
      </c>
      <c r="E2149" s="4" t="str" cm="1">
        <f t="array" ref="E2149">_xlfn.TEXTJOIN(", ", TRUE, IF(COUNTIF(D2149, "*"&amp;$BP$2:$BP$79&amp;"*"), $BP$2:$BP$79, ""))</f>
        <v/>
      </c>
      <c r="F2149" t="s">
        <v>949</v>
      </c>
      <c r="G2149" t="s">
        <v>629</v>
      </c>
    </row>
    <row r="2150" spans="1:28" x14ac:dyDescent="0.35">
      <c r="A2150">
        <v>3.6342040732540902E+17</v>
      </c>
      <c r="B2150" s="1">
        <v>41488</v>
      </c>
      <c r="C2150">
        <v>-6.6666666666666596E-2</v>
      </c>
      <c r="D2150" t="s">
        <v>5761</v>
      </c>
      <c r="E2150" s="4" t="str" cm="1">
        <f t="array" ref="E2150">_xlfn.TEXTJOIN(", ", TRUE, IF(COUNTIF(D2150, "*"&amp;$BP$2:$BP$79&amp;"*"), $BP$2:$BP$79, ""))</f>
        <v/>
      </c>
      <c r="F2150" t="s">
        <v>30</v>
      </c>
      <c r="G2150" t="s">
        <v>236</v>
      </c>
      <c r="H2150" t="s">
        <v>5762</v>
      </c>
      <c r="I2150" t="s">
        <v>279</v>
      </c>
      <c r="J2150" t="s">
        <v>360</v>
      </c>
      <c r="K2150" t="s">
        <v>1766</v>
      </c>
      <c r="L2150" t="s">
        <v>209</v>
      </c>
      <c r="M2150" t="s">
        <v>137</v>
      </c>
      <c r="N2150" t="s">
        <v>328</v>
      </c>
      <c r="O2150" t="s">
        <v>705</v>
      </c>
      <c r="P2150" t="s">
        <v>30</v>
      </c>
      <c r="Q2150" t="s">
        <v>2566</v>
      </c>
      <c r="R2150" t="s">
        <v>144</v>
      </c>
      <c r="S2150" t="s">
        <v>123</v>
      </c>
      <c r="T2150" t="s">
        <v>100</v>
      </c>
      <c r="U2150" t="s">
        <v>328</v>
      </c>
      <c r="V2150" t="s">
        <v>4608</v>
      </c>
      <c r="W2150" t="s">
        <v>76</v>
      </c>
      <c r="X2150" t="s">
        <v>382</v>
      </c>
      <c r="Y2150" t="s">
        <v>5763</v>
      </c>
      <c r="Z2150" t="s">
        <v>21</v>
      </c>
    </row>
    <row r="2151" spans="1:28" x14ac:dyDescent="0.35">
      <c r="A2151">
        <v>3.6336894993039699E+17</v>
      </c>
      <c r="B2151" s="1">
        <v>41488</v>
      </c>
      <c r="C2151">
        <v>-0.2</v>
      </c>
      <c r="D2151" t="s">
        <v>5764</v>
      </c>
      <c r="E2151" s="4" t="str" cm="1">
        <f t="array" ref="E2151">_xlfn.TEXTJOIN(", ", TRUE, IF(COUNTIF(D2151, "*"&amp;$BP$2:$BP$79&amp;"*"), $BP$2:$BP$79, ""))</f>
        <v/>
      </c>
      <c r="F2151" t="s">
        <v>521</v>
      </c>
      <c r="G2151" t="s">
        <v>30</v>
      </c>
      <c r="H2151" t="s">
        <v>614</v>
      </c>
      <c r="I2151" t="s">
        <v>2274</v>
      </c>
      <c r="J2151" t="s">
        <v>9</v>
      </c>
      <c r="K2151" t="s">
        <v>3736</v>
      </c>
      <c r="L2151" t="s">
        <v>297</v>
      </c>
      <c r="M2151" t="s">
        <v>16</v>
      </c>
      <c r="N2151" t="s">
        <v>30</v>
      </c>
      <c r="O2151" t="s">
        <v>5765</v>
      </c>
      <c r="P2151" t="s">
        <v>5766</v>
      </c>
      <c r="Q2151" t="s">
        <v>899</v>
      </c>
      <c r="R2151" t="s">
        <v>30</v>
      </c>
      <c r="S2151" t="s">
        <v>676</v>
      </c>
      <c r="T2151" t="s">
        <v>24</v>
      </c>
      <c r="U2151" t="s">
        <v>5767</v>
      </c>
      <c r="V2151" t="s">
        <v>277</v>
      </c>
      <c r="W2151" t="s">
        <v>137</v>
      </c>
      <c r="X2151" t="s">
        <v>49</v>
      </c>
      <c r="Y2151" t="s">
        <v>5768</v>
      </c>
      <c r="Z2151" t="s">
        <v>24</v>
      </c>
      <c r="AA2151" t="s">
        <v>257</v>
      </c>
      <c r="AB2151" t="s">
        <v>21</v>
      </c>
    </row>
    <row r="2152" spans="1:28" x14ac:dyDescent="0.35">
      <c r="A2152">
        <v>3.6307070902456698E+17</v>
      </c>
      <c r="B2152" s="1">
        <v>41487</v>
      </c>
      <c r="C2152">
        <v>0</v>
      </c>
      <c r="D2152" t="s">
        <v>5769</v>
      </c>
      <c r="E2152" s="4" t="str" cm="1">
        <f t="array" ref="E2152">_xlfn.TEXTJOIN(", ", TRUE, IF(COUNTIF(D2152, "*"&amp;$BP$2:$BP$79&amp;"*"), $BP$2:$BP$79, ""))</f>
        <v/>
      </c>
      <c r="F2152" t="s">
        <v>42</v>
      </c>
      <c r="G2152" t="s">
        <v>30</v>
      </c>
      <c r="H2152" t="s">
        <v>614</v>
      </c>
      <c r="I2152" t="s">
        <v>1723</v>
      </c>
      <c r="J2152" t="s">
        <v>164</v>
      </c>
      <c r="K2152" t="s">
        <v>5765</v>
      </c>
      <c r="L2152" t="s">
        <v>899</v>
      </c>
      <c r="M2152" t="s">
        <v>9</v>
      </c>
      <c r="N2152" t="s">
        <v>3736</v>
      </c>
      <c r="O2152" t="s">
        <v>575</v>
      </c>
      <c r="P2152" t="s">
        <v>437</v>
      </c>
      <c r="Q2152" t="s">
        <v>279</v>
      </c>
      <c r="R2152">
        <v>40</v>
      </c>
      <c r="S2152" t="s">
        <v>25</v>
      </c>
      <c r="T2152" t="s">
        <v>30</v>
      </c>
      <c r="U2152" t="s">
        <v>1534</v>
      </c>
      <c r="V2152" t="s">
        <v>137</v>
      </c>
      <c r="W2152" t="s">
        <v>562</v>
      </c>
      <c r="X2152" t="s">
        <v>16</v>
      </c>
      <c r="Y2152" t="s">
        <v>503</v>
      </c>
      <c r="Z2152" t="s">
        <v>21</v>
      </c>
    </row>
    <row r="2153" spans="1:28" x14ac:dyDescent="0.35">
      <c r="A2153">
        <v>3.6306165331252E+17</v>
      </c>
      <c r="B2153" s="1">
        <v>41487</v>
      </c>
      <c r="C2153">
        <v>0.2</v>
      </c>
      <c r="D2153" t="s">
        <v>5770</v>
      </c>
      <c r="E2153" s="4" t="str" cm="1">
        <f t="array" ref="E2153">_xlfn.TEXTJOIN(", ", TRUE, IF(COUNTIF(D2153, "*"&amp;$BP$2:$BP$79&amp;"*"), $BP$2:$BP$79, ""))</f>
        <v/>
      </c>
      <c r="F2153" t="s">
        <v>84</v>
      </c>
      <c r="G2153" t="s">
        <v>191</v>
      </c>
      <c r="H2153" t="s">
        <v>84</v>
      </c>
      <c r="I2153" t="s">
        <v>289</v>
      </c>
      <c r="J2153" t="s">
        <v>218</v>
      </c>
      <c r="K2153" t="s">
        <v>30</v>
      </c>
      <c r="L2153" t="s">
        <v>1969</v>
      </c>
      <c r="M2153" t="s">
        <v>1626</v>
      </c>
      <c r="N2153" t="s">
        <v>24</v>
      </c>
      <c r="O2153" t="s">
        <v>1546</v>
      </c>
      <c r="P2153" t="s">
        <v>4834</v>
      </c>
      <c r="Q2153" t="s">
        <v>608</v>
      </c>
      <c r="R2153" t="s">
        <v>21</v>
      </c>
    </row>
    <row r="2154" spans="1:28" x14ac:dyDescent="0.35">
      <c r="A2154">
        <v>3.6298595154436E+17</v>
      </c>
      <c r="B2154" s="1">
        <v>41487</v>
      </c>
      <c r="C2154">
        <v>0</v>
      </c>
      <c r="D2154" t="s">
        <v>5771</v>
      </c>
      <c r="E2154" s="4" t="str" cm="1">
        <f t="array" ref="E2154">_xlfn.TEXTJOIN(", ", TRUE, IF(COUNTIF(D2154, "*"&amp;$BP$2:$BP$79&amp;"*"), $BP$2:$BP$79, ""))</f>
        <v/>
      </c>
      <c r="F2154" t="s">
        <v>221</v>
      </c>
      <c r="G2154" t="s">
        <v>144</v>
      </c>
      <c r="H2154" t="s">
        <v>421</v>
      </c>
      <c r="I2154" t="s">
        <v>9</v>
      </c>
      <c r="J2154" t="s">
        <v>168</v>
      </c>
      <c r="K2154" t="s">
        <v>39</v>
      </c>
      <c r="L2154" t="s">
        <v>30</v>
      </c>
      <c r="M2154" t="s">
        <v>676</v>
      </c>
      <c r="N2154" t="s">
        <v>24</v>
      </c>
      <c r="O2154" t="s">
        <v>503</v>
      </c>
      <c r="P2154" t="s">
        <v>67</v>
      </c>
      <c r="Q2154" t="s">
        <v>180</v>
      </c>
      <c r="R2154" t="s">
        <v>260</v>
      </c>
      <c r="S2154" t="s">
        <v>5772</v>
      </c>
      <c r="T2154" t="s">
        <v>17</v>
      </c>
      <c r="U2154" t="s">
        <v>98</v>
      </c>
      <c r="V2154" t="s">
        <v>5773</v>
      </c>
      <c r="W2154" t="s">
        <v>156</v>
      </c>
      <c r="X2154" t="s">
        <v>261</v>
      </c>
      <c r="Y2154" t="s">
        <v>657</v>
      </c>
    </row>
    <row r="2155" spans="1:28" x14ac:dyDescent="0.35">
      <c r="A2155">
        <v>3.6266808207593798E+17</v>
      </c>
      <c r="B2155" s="1">
        <v>41486</v>
      </c>
      <c r="C2155">
        <v>0</v>
      </c>
      <c r="D2155" t="s">
        <v>5774</v>
      </c>
      <c r="E2155" s="4" t="str" cm="1">
        <f t="array" ref="E2155">_xlfn.TEXTJOIN(", ", TRUE, IF(COUNTIF(D2155, "*"&amp;$BP$2:$BP$79&amp;"*"), $BP$2:$BP$79, ""))</f>
        <v/>
      </c>
      <c r="F2155" t="s">
        <v>156</v>
      </c>
      <c r="G2155" t="s">
        <v>4195</v>
      </c>
      <c r="H2155" t="s">
        <v>17</v>
      </c>
      <c r="I2155" t="s">
        <v>98</v>
      </c>
      <c r="J2155" t="s">
        <v>4807</v>
      </c>
      <c r="K2155">
        <v>52</v>
      </c>
      <c r="L2155" t="s">
        <v>1230</v>
      </c>
      <c r="M2155" t="s">
        <v>30</v>
      </c>
      <c r="N2155" t="s">
        <v>981</v>
      </c>
      <c r="O2155" t="s">
        <v>153</v>
      </c>
      <c r="P2155" t="s">
        <v>1228</v>
      </c>
      <c r="Q2155" t="s">
        <v>289</v>
      </c>
      <c r="R2155" t="s">
        <v>21</v>
      </c>
    </row>
    <row r="2156" spans="1:28" x14ac:dyDescent="0.35">
      <c r="A2156">
        <v>3.6263147765092698E+17</v>
      </c>
      <c r="B2156" s="1">
        <v>41486</v>
      </c>
      <c r="C2156">
        <v>0</v>
      </c>
      <c r="D2156" t="s">
        <v>5775</v>
      </c>
      <c r="E2156" s="4" t="str" cm="1">
        <f t="array" ref="E2156">_xlfn.TEXTJOIN(", ", TRUE, IF(COUNTIF(D2156, "*"&amp;$BP$2:$BP$79&amp;"*"), $BP$2:$BP$79, ""))</f>
        <v/>
      </c>
      <c r="F2156" t="s">
        <v>544</v>
      </c>
      <c r="G2156" t="s">
        <v>1482</v>
      </c>
      <c r="H2156" t="s">
        <v>1483</v>
      </c>
      <c r="I2156" t="s">
        <v>556</v>
      </c>
      <c r="J2156" t="s">
        <v>17</v>
      </c>
      <c r="K2156" t="s">
        <v>98</v>
      </c>
      <c r="L2156" t="s">
        <v>4954</v>
      </c>
    </row>
    <row r="2157" spans="1:28" x14ac:dyDescent="0.35">
      <c r="A2157">
        <v>3.6261555632041101E+17</v>
      </c>
      <c r="B2157" s="1">
        <v>41486</v>
      </c>
      <c r="C2157">
        <v>0.5</v>
      </c>
      <c r="D2157" t="s">
        <v>5436</v>
      </c>
      <c r="E2157" s="4" t="str" cm="1">
        <f t="array" ref="E2157">_xlfn.TEXTJOIN(", ", TRUE, IF(COUNTIF(D2157, "*"&amp;$BP$2:$BP$79&amp;"*"), $BP$2:$BP$79, ""))</f>
        <v/>
      </c>
      <c r="F2157" t="s">
        <v>531</v>
      </c>
      <c r="G2157" t="s">
        <v>661</v>
      </c>
      <c r="H2157" t="s">
        <v>5437</v>
      </c>
      <c r="I2157" t="s">
        <v>867</v>
      </c>
      <c r="J2157" t="s">
        <v>5438</v>
      </c>
      <c r="K2157" t="s">
        <v>525</v>
      </c>
      <c r="L2157" t="s">
        <v>669</v>
      </c>
      <c r="M2157" t="s">
        <v>191</v>
      </c>
      <c r="N2157" t="s">
        <v>76</v>
      </c>
      <c r="O2157" t="s">
        <v>251</v>
      </c>
      <c r="P2157">
        <v>15</v>
      </c>
      <c r="Q2157" t="s">
        <v>382</v>
      </c>
      <c r="R2157" t="s">
        <v>5439</v>
      </c>
      <c r="S2157" t="s">
        <v>9</v>
      </c>
      <c r="T2157" t="s">
        <v>1185</v>
      </c>
      <c r="U2157" t="s">
        <v>5440</v>
      </c>
      <c r="V2157" t="s">
        <v>4384</v>
      </c>
      <c r="W2157" t="s">
        <v>1233</v>
      </c>
      <c r="X2157" t="s">
        <v>30</v>
      </c>
      <c r="Y2157" t="s">
        <v>744</v>
      </c>
      <c r="Z2157" t="s">
        <v>149</v>
      </c>
    </row>
    <row r="2158" spans="1:28" x14ac:dyDescent="0.35">
      <c r="A2158">
        <v>3.6259560438536998E+17</v>
      </c>
      <c r="B2158" s="1">
        <v>41486</v>
      </c>
      <c r="C2158">
        <v>-6.25E-2</v>
      </c>
      <c r="D2158" t="s">
        <v>5776</v>
      </c>
      <c r="E2158" s="4" t="str" cm="1">
        <f t="array" ref="E2158">_xlfn.TEXTJOIN(", ", TRUE, IF(COUNTIF(D2158, "*"&amp;$BP$2:$BP$79&amp;"*"), $BP$2:$BP$79, ""))</f>
        <v/>
      </c>
      <c r="F2158" t="s">
        <v>5777</v>
      </c>
      <c r="G2158" t="s">
        <v>3146</v>
      </c>
      <c r="H2158" t="s">
        <v>218</v>
      </c>
      <c r="I2158" t="s">
        <v>2987</v>
      </c>
      <c r="J2158" t="s">
        <v>4899</v>
      </c>
      <c r="K2158" t="s">
        <v>9</v>
      </c>
      <c r="L2158" t="s">
        <v>3053</v>
      </c>
      <c r="M2158" t="s">
        <v>70</v>
      </c>
      <c r="N2158" t="s">
        <v>4099</v>
      </c>
      <c r="O2158" t="s">
        <v>2301</v>
      </c>
      <c r="P2158" t="s">
        <v>196</v>
      </c>
      <c r="Q2158" t="s">
        <v>559</v>
      </c>
      <c r="R2158" t="s">
        <v>21</v>
      </c>
      <c r="S2158" t="s">
        <v>238</v>
      </c>
      <c r="T2158" t="s">
        <v>253</v>
      </c>
      <c r="U2158" t="s">
        <v>9</v>
      </c>
      <c r="V2158" t="s">
        <v>149</v>
      </c>
    </row>
    <row r="2159" spans="1:28" x14ac:dyDescent="0.35">
      <c r="A2159">
        <v>3.6235120298336198E+17</v>
      </c>
      <c r="B2159" s="1">
        <v>41485</v>
      </c>
      <c r="C2159">
        <v>0</v>
      </c>
      <c r="D2159" t="s">
        <v>5778</v>
      </c>
      <c r="E2159" s="4" t="str" cm="1">
        <f t="array" ref="E2159">_xlfn.TEXTJOIN(", ", TRUE, IF(COUNTIF(D2159, "*"&amp;$BP$2:$BP$79&amp;"*"), $BP$2:$BP$79, ""))</f>
        <v/>
      </c>
      <c r="F2159" t="s">
        <v>5779</v>
      </c>
    </row>
    <row r="2160" spans="1:28" x14ac:dyDescent="0.35">
      <c r="A2160">
        <v>3.6230207896774598E+17</v>
      </c>
      <c r="B2160" s="1">
        <v>41485</v>
      </c>
      <c r="C2160">
        <v>0</v>
      </c>
      <c r="D2160" t="s">
        <v>5780</v>
      </c>
      <c r="E2160" s="4" t="str" cm="1">
        <f t="array" ref="E2160">_xlfn.TEXTJOIN(", ", TRUE, IF(COUNTIF(D2160, "*"&amp;$BP$2:$BP$79&amp;"*"), $BP$2:$BP$79, ""))</f>
        <v/>
      </c>
      <c r="F2160" t="s">
        <v>238</v>
      </c>
      <c r="G2160" t="s">
        <v>26</v>
      </c>
      <c r="H2160" t="s">
        <v>2306</v>
      </c>
      <c r="I2160" t="s">
        <v>360</v>
      </c>
      <c r="J2160" t="s">
        <v>484</v>
      </c>
      <c r="K2160" t="s">
        <v>100</v>
      </c>
      <c r="L2160" t="s">
        <v>543</v>
      </c>
      <c r="M2160" t="s">
        <v>544</v>
      </c>
      <c r="N2160" t="s">
        <v>1144</v>
      </c>
      <c r="O2160" t="s">
        <v>2944</v>
      </c>
      <c r="P2160" t="s">
        <v>9</v>
      </c>
      <c r="Q2160" t="s">
        <v>30</v>
      </c>
      <c r="R2160" t="s">
        <v>693</v>
      </c>
      <c r="S2160" t="s">
        <v>129</v>
      </c>
      <c r="T2160" t="s">
        <v>328</v>
      </c>
      <c r="U2160" t="s">
        <v>21</v>
      </c>
      <c r="V2160" t="s">
        <v>4954</v>
      </c>
    </row>
    <row r="2161" spans="1:31" x14ac:dyDescent="0.35">
      <c r="A2161">
        <v>3.6228493132759002E+17</v>
      </c>
      <c r="B2161" s="1">
        <v>41485</v>
      </c>
      <c r="C2161">
        <v>0.1</v>
      </c>
      <c r="D2161" t="s">
        <v>5781</v>
      </c>
      <c r="E2161" s="4" t="str" cm="1">
        <f t="array" ref="E2161">_xlfn.TEXTJOIN(", ", TRUE, IF(COUNTIF(D2161, "*"&amp;$BP$2:$BP$79&amp;"*"), $BP$2:$BP$79, ""))</f>
        <v/>
      </c>
      <c r="F2161" t="s">
        <v>15</v>
      </c>
      <c r="G2161" t="s">
        <v>5782</v>
      </c>
      <c r="H2161" t="s">
        <v>521</v>
      </c>
      <c r="I2161" t="s">
        <v>17</v>
      </c>
      <c r="J2161" t="s">
        <v>98</v>
      </c>
      <c r="K2161" t="s">
        <v>1157</v>
      </c>
      <c r="L2161" t="s">
        <v>272</v>
      </c>
      <c r="M2161" t="s">
        <v>9</v>
      </c>
      <c r="N2161" t="s">
        <v>630</v>
      </c>
      <c r="O2161" t="s">
        <v>49</v>
      </c>
      <c r="P2161" t="s">
        <v>775</v>
      </c>
      <c r="Q2161" t="s">
        <v>544</v>
      </c>
      <c r="R2161" t="s">
        <v>337</v>
      </c>
      <c r="S2161" t="s">
        <v>16</v>
      </c>
      <c r="T2161" t="s">
        <v>30</v>
      </c>
      <c r="U2161" t="s">
        <v>1482</v>
      </c>
      <c r="V2161" t="s">
        <v>1483</v>
      </c>
      <c r="W2161" t="s">
        <v>5783</v>
      </c>
    </row>
    <row r="2162" spans="1:31" x14ac:dyDescent="0.35">
      <c r="A2162">
        <v>3.6227936383783699E+17</v>
      </c>
      <c r="B2162" s="1">
        <v>41485</v>
      </c>
      <c r="C2162">
        <v>-0.41666666666666602</v>
      </c>
      <c r="D2162" t="s">
        <v>5784</v>
      </c>
      <c r="E2162" s="4" t="str" cm="1">
        <f t="array" ref="E2162">_xlfn.TEXTJOIN(", ", TRUE, IF(COUNTIF(D2162, "*"&amp;$BP$2:$BP$79&amp;"*"), $BP$2:$BP$79, ""))</f>
        <v/>
      </c>
      <c r="F2162">
        <v>40</v>
      </c>
      <c r="G2162" t="s">
        <v>5785</v>
      </c>
      <c r="H2162" t="s">
        <v>2703</v>
      </c>
      <c r="I2162" t="s">
        <v>9</v>
      </c>
      <c r="J2162" t="s">
        <v>3736</v>
      </c>
      <c r="K2162" t="s">
        <v>297</v>
      </c>
      <c r="L2162" t="s">
        <v>137</v>
      </c>
      <c r="M2162" t="s">
        <v>399</v>
      </c>
      <c r="N2162" t="s">
        <v>49</v>
      </c>
      <c r="O2162" t="s">
        <v>544</v>
      </c>
      <c r="P2162" t="s">
        <v>337</v>
      </c>
      <c r="R2162" t="s">
        <v>348</v>
      </c>
      <c r="S2162" t="s">
        <v>944</v>
      </c>
      <c r="T2162" t="s">
        <v>123</v>
      </c>
      <c r="U2162" t="s">
        <v>541</v>
      </c>
      <c r="V2162" t="s">
        <v>17</v>
      </c>
      <c r="W2162" t="s">
        <v>98</v>
      </c>
      <c r="X2162" t="s">
        <v>4954</v>
      </c>
    </row>
    <row r="2163" spans="1:31" x14ac:dyDescent="0.35">
      <c r="A2163">
        <v>3.6227652782981498E+17</v>
      </c>
      <c r="B2163" s="1">
        <v>41485</v>
      </c>
      <c r="C2163">
        <v>1.7857142857142801E-2</v>
      </c>
      <c r="D2163" t="s">
        <v>5786</v>
      </c>
      <c r="E2163" s="4" t="str" cm="1">
        <f t="array" ref="E2163">_xlfn.TEXTJOIN(", ", TRUE, IF(COUNTIF(D2163, "*"&amp;$BP$2:$BP$79&amp;"*"), $BP$2:$BP$79, ""))</f>
        <v/>
      </c>
      <c r="F2163" t="s">
        <v>90</v>
      </c>
      <c r="G2163" t="s">
        <v>34</v>
      </c>
      <c r="H2163" t="s">
        <v>475</v>
      </c>
      <c r="I2163" t="s">
        <v>1585</v>
      </c>
      <c r="J2163" t="s">
        <v>9</v>
      </c>
      <c r="K2163" t="s">
        <v>92</v>
      </c>
      <c r="L2163" t="s">
        <v>1027</v>
      </c>
      <c r="M2163" t="s">
        <v>251</v>
      </c>
      <c r="N2163" t="s">
        <v>1103</v>
      </c>
      <c r="O2163" t="s">
        <v>289</v>
      </c>
      <c r="P2163" t="s">
        <v>15</v>
      </c>
      <c r="Q2163" t="s">
        <v>30</v>
      </c>
      <c r="R2163" t="s">
        <v>577</v>
      </c>
      <c r="S2163" t="s">
        <v>61</v>
      </c>
      <c r="T2163" t="s">
        <v>24</v>
      </c>
      <c r="U2163" t="s">
        <v>234</v>
      </c>
      <c r="V2163" t="s">
        <v>17</v>
      </c>
      <c r="W2163" t="s">
        <v>98</v>
      </c>
      <c r="X2163" t="s">
        <v>4954</v>
      </c>
    </row>
    <row r="2164" spans="1:31" x14ac:dyDescent="0.35">
      <c r="A2164">
        <v>3.6227526608669901E+17</v>
      </c>
      <c r="B2164" s="1">
        <v>41485</v>
      </c>
      <c r="C2164">
        <v>0.28571428571428498</v>
      </c>
      <c r="D2164" t="s">
        <v>5787</v>
      </c>
      <c r="E2164" s="4" t="str" cm="1">
        <f t="array" ref="E2164">_xlfn.TEXTJOIN(", ", TRUE, IF(COUNTIF(D2164, "*"&amp;$BP$2:$BP$79&amp;"*"), $BP$2:$BP$79, ""))</f>
        <v/>
      </c>
      <c r="F2164" t="s">
        <v>49</v>
      </c>
      <c r="G2164" t="s">
        <v>555</v>
      </c>
      <c r="H2164" t="s">
        <v>137</v>
      </c>
      <c r="I2164" t="s">
        <v>49</v>
      </c>
      <c r="J2164" t="s">
        <v>2616</v>
      </c>
      <c r="K2164" t="s">
        <v>24</v>
      </c>
      <c r="L2164" t="s">
        <v>1729</v>
      </c>
      <c r="M2164" t="s">
        <v>100</v>
      </c>
      <c r="N2164" t="s">
        <v>5788</v>
      </c>
      <c r="O2164" t="s">
        <v>290</v>
      </c>
      <c r="P2164" t="s">
        <v>6</v>
      </c>
      <c r="Q2164" t="s">
        <v>180</v>
      </c>
      <c r="R2164" t="s">
        <v>124</v>
      </c>
      <c r="S2164" t="s">
        <v>880</v>
      </c>
      <c r="T2164" t="s">
        <v>30</v>
      </c>
      <c r="U2164" t="s">
        <v>481</v>
      </c>
      <c r="V2164" t="s">
        <v>71</v>
      </c>
      <c r="W2164" t="s">
        <v>367</v>
      </c>
      <c r="X2164" t="s">
        <v>1671</v>
      </c>
      <c r="Y2164" t="s">
        <v>30</v>
      </c>
      <c r="Z2164" t="s">
        <v>1103</v>
      </c>
      <c r="AA2164" t="s">
        <v>1503</v>
      </c>
      <c r="AB2164" t="s">
        <v>17</v>
      </c>
      <c r="AC2164" t="s">
        <v>98</v>
      </c>
    </row>
    <row r="2165" spans="1:31" x14ac:dyDescent="0.35">
      <c r="A2165">
        <v>3.6227493263954298E+17</v>
      </c>
      <c r="B2165" s="1">
        <v>41485</v>
      </c>
      <c r="C2165">
        <v>0.45555555555555499</v>
      </c>
      <c r="D2165" t="s">
        <v>5789</v>
      </c>
      <c r="E2165" s="4" t="str" cm="1">
        <f t="array" ref="E2165">_xlfn.TEXTJOIN(", ", TRUE, IF(COUNTIF(D2165, "*"&amp;$BP$2:$BP$79&amp;"*"), $BP$2:$BP$79, ""))</f>
        <v/>
      </c>
      <c r="F2165" t="s">
        <v>238</v>
      </c>
      <c r="G2165" t="s">
        <v>741</v>
      </c>
      <c r="H2165" t="s">
        <v>64</v>
      </c>
      <c r="I2165" t="s">
        <v>1671</v>
      </c>
      <c r="J2165" t="s">
        <v>1672</v>
      </c>
      <c r="K2165" t="s">
        <v>238</v>
      </c>
      <c r="L2165" t="s">
        <v>26</v>
      </c>
      <c r="M2165" t="s">
        <v>456</v>
      </c>
      <c r="N2165" t="s">
        <v>49</v>
      </c>
      <c r="O2165" t="s">
        <v>208</v>
      </c>
      <c r="P2165" t="s">
        <v>9</v>
      </c>
      <c r="Q2165" t="s">
        <v>543</v>
      </c>
      <c r="R2165" t="s">
        <v>76</v>
      </c>
      <c r="S2165" t="s">
        <v>949</v>
      </c>
      <c r="T2165" t="s">
        <v>544</v>
      </c>
      <c r="U2165" t="s">
        <v>71</v>
      </c>
      <c r="V2165" t="s">
        <v>990</v>
      </c>
      <c r="W2165" t="s">
        <v>3555</v>
      </c>
      <c r="X2165" t="s">
        <v>947</v>
      </c>
      <c r="Y2165" t="s">
        <v>17</v>
      </c>
      <c r="Z2165" t="s">
        <v>98</v>
      </c>
      <c r="AA2165" t="s">
        <v>4954</v>
      </c>
    </row>
    <row r="2166" spans="1:31" x14ac:dyDescent="0.35">
      <c r="A2166">
        <v>3.6224235472959802E+17</v>
      </c>
      <c r="B2166" s="1">
        <v>41485</v>
      </c>
      <c r="C2166">
        <v>6.8181818181818094E-2</v>
      </c>
      <c r="D2166" t="s">
        <v>5790</v>
      </c>
      <c r="E2166" s="4" t="str" cm="1">
        <f t="array" ref="E2166">_xlfn.TEXTJOIN(", ", TRUE, IF(COUNTIF(D2166, "*"&amp;$BP$2:$BP$79&amp;"*"), $BP$2:$BP$79, ""))</f>
        <v/>
      </c>
      <c r="F2166" t="s">
        <v>521</v>
      </c>
      <c r="G2166" t="s">
        <v>17</v>
      </c>
      <c r="H2166" t="s">
        <v>98</v>
      </c>
      <c r="I2166" t="s">
        <v>2382</v>
      </c>
      <c r="J2166" t="s">
        <v>15</v>
      </c>
      <c r="K2166" t="s">
        <v>5791</v>
      </c>
      <c r="L2166" t="s">
        <v>279</v>
      </c>
      <c r="M2166" t="s">
        <v>4954</v>
      </c>
      <c r="N2166" t="s">
        <v>16</v>
      </c>
      <c r="O2166" t="s">
        <v>30</v>
      </c>
      <c r="P2166" t="s">
        <v>1482</v>
      </c>
      <c r="Q2166" t="s">
        <v>1483</v>
      </c>
      <c r="R2166" t="s">
        <v>326</v>
      </c>
      <c r="S2166" t="s">
        <v>281</v>
      </c>
      <c r="T2166" t="s">
        <v>445</v>
      </c>
      <c r="U2166">
        <v>200</v>
      </c>
      <c r="V2166" t="s">
        <v>1899</v>
      </c>
      <c r="W2166" t="s">
        <v>1900</v>
      </c>
      <c r="X2166" t="s">
        <v>21</v>
      </c>
    </row>
    <row r="2167" spans="1:31" x14ac:dyDescent="0.35">
      <c r="A2167">
        <v>3.6197064544735603E+17</v>
      </c>
      <c r="B2167" s="1">
        <v>41484</v>
      </c>
      <c r="C2167">
        <v>0</v>
      </c>
      <c r="D2167" t="s">
        <v>5792</v>
      </c>
      <c r="E2167" s="4" t="str" cm="1">
        <f t="array" ref="E2167">_xlfn.TEXTJOIN(", ", TRUE, IF(COUNTIF(D2167, "*"&amp;$BP$2:$BP$79&amp;"*"), $BP$2:$BP$79, ""))</f>
        <v/>
      </c>
      <c r="F2167" t="s">
        <v>531</v>
      </c>
      <c r="G2167" t="s">
        <v>5793</v>
      </c>
      <c r="H2167" t="s">
        <v>5794</v>
      </c>
      <c r="I2167" t="s">
        <v>4834</v>
      </c>
      <c r="J2167" t="s">
        <v>608</v>
      </c>
      <c r="K2167" t="s">
        <v>228</v>
      </c>
      <c r="L2167" t="s">
        <v>1471</v>
      </c>
      <c r="M2167" t="s">
        <v>5795</v>
      </c>
      <c r="N2167" t="s">
        <v>5796</v>
      </c>
      <c r="O2167" t="s">
        <v>191</v>
      </c>
      <c r="P2167">
        <v>2</v>
      </c>
      <c r="Q2167" t="s">
        <v>599</v>
      </c>
      <c r="R2167" t="s">
        <v>15</v>
      </c>
      <c r="S2167">
        <v>2014</v>
      </c>
    </row>
    <row r="2168" spans="1:31" x14ac:dyDescent="0.35">
      <c r="A2168">
        <v>3.6195918724216397E+17</v>
      </c>
      <c r="B2168" s="1">
        <v>41484</v>
      </c>
      <c r="C2168">
        <v>0.5</v>
      </c>
      <c r="D2168" t="s">
        <v>5797</v>
      </c>
      <c r="E2168" s="4" t="str" cm="1">
        <f t="array" ref="E2168">_xlfn.TEXTJOIN(", ", TRUE, IF(COUNTIF(D2168, "*"&amp;$BP$2:$BP$79&amp;"*"), $BP$2:$BP$79, ""))</f>
        <v/>
      </c>
      <c r="F2168" t="s">
        <v>1966</v>
      </c>
      <c r="G2168" t="s">
        <v>921</v>
      </c>
      <c r="H2168" t="s">
        <v>922</v>
      </c>
      <c r="I2168" t="s">
        <v>144</v>
      </c>
      <c r="J2168" t="s">
        <v>2931</v>
      </c>
      <c r="K2168" t="s">
        <v>503</v>
      </c>
      <c r="L2168" t="s">
        <v>28</v>
      </c>
      <c r="M2168" t="s">
        <v>24</v>
      </c>
      <c r="N2168" t="s">
        <v>2874</v>
      </c>
      <c r="O2168" t="s">
        <v>100</v>
      </c>
      <c r="P2168" t="s">
        <v>543</v>
      </c>
      <c r="Q2168" t="s">
        <v>76</v>
      </c>
      <c r="R2168" t="s">
        <v>539</v>
      </c>
      <c r="S2168" t="s">
        <v>9</v>
      </c>
      <c r="T2168" t="s">
        <v>5798</v>
      </c>
      <c r="U2168" t="s">
        <v>30</v>
      </c>
      <c r="V2168" t="s">
        <v>484</v>
      </c>
      <c r="W2168" t="s">
        <v>21</v>
      </c>
      <c r="X2168" t="s">
        <v>4954</v>
      </c>
    </row>
    <row r="2169" spans="1:31" x14ac:dyDescent="0.35">
      <c r="A2169">
        <v>3.6155491175591098E+17</v>
      </c>
      <c r="B2169" s="1">
        <v>41483</v>
      </c>
      <c r="C2169">
        <v>0.5</v>
      </c>
      <c r="D2169" t="s">
        <v>5799</v>
      </c>
      <c r="E2169" s="4" t="str" cm="1">
        <f t="array" ref="E2169">_xlfn.TEXTJOIN(", ", TRUE, IF(COUNTIF(D2169, "*"&amp;$BP$2:$BP$79&amp;"*"), $BP$2:$BP$79, ""))</f>
        <v/>
      </c>
      <c r="F2169" t="s">
        <v>78</v>
      </c>
      <c r="G2169" t="s">
        <v>79</v>
      </c>
      <c r="H2169" t="s">
        <v>124</v>
      </c>
      <c r="I2169" t="s">
        <v>973</v>
      </c>
      <c r="J2169" t="s">
        <v>137</v>
      </c>
      <c r="K2169" t="s">
        <v>974</v>
      </c>
      <c r="L2169" t="s">
        <v>955</v>
      </c>
      <c r="M2169" t="s">
        <v>30</v>
      </c>
      <c r="N2169" t="s">
        <v>5800</v>
      </c>
      <c r="O2169" t="s">
        <v>2280</v>
      </c>
      <c r="P2169" t="s">
        <v>5801</v>
      </c>
      <c r="Q2169" t="s">
        <v>5095</v>
      </c>
      <c r="R2169" t="s">
        <v>279</v>
      </c>
      <c r="S2169" t="s">
        <v>328</v>
      </c>
      <c r="T2169" t="s">
        <v>6</v>
      </c>
      <c r="U2169" t="s">
        <v>26</v>
      </c>
      <c r="V2169" t="s">
        <v>123</v>
      </c>
      <c r="W2169" t="s">
        <v>464</v>
      </c>
      <c r="X2169" t="s">
        <v>521</v>
      </c>
      <c r="Y2169" t="s">
        <v>21</v>
      </c>
    </row>
    <row r="2170" spans="1:31" x14ac:dyDescent="0.35">
      <c r="A2170">
        <v>3.6121126390217101E+17</v>
      </c>
      <c r="B2170" s="1">
        <v>41482</v>
      </c>
      <c r="C2170">
        <v>0.44545454545454499</v>
      </c>
      <c r="D2170" t="s">
        <v>5802</v>
      </c>
      <c r="E2170" s="4" t="str" cm="1">
        <f t="array" ref="E2170">_xlfn.TEXTJOIN(", ", TRUE, IF(COUNTIF(D2170, "*"&amp;$BP$2:$BP$79&amp;"*"), $BP$2:$BP$79, ""))</f>
        <v/>
      </c>
      <c r="F2170" t="s">
        <v>76</v>
      </c>
      <c r="G2170" t="s">
        <v>949</v>
      </c>
      <c r="H2170" t="s">
        <v>1250</v>
      </c>
      <c r="I2170" t="s">
        <v>279</v>
      </c>
      <c r="J2170" t="s">
        <v>30</v>
      </c>
      <c r="K2170" t="s">
        <v>660</v>
      </c>
      <c r="L2170" t="s">
        <v>426</v>
      </c>
      <c r="M2170" t="s">
        <v>430</v>
      </c>
      <c r="N2170" t="s">
        <v>5803</v>
      </c>
      <c r="O2170" t="s">
        <v>2304</v>
      </c>
      <c r="P2170" t="s">
        <v>156</v>
      </c>
      <c r="Q2170" t="s">
        <v>5577</v>
      </c>
      <c r="R2170">
        <v>1</v>
      </c>
      <c r="S2170" t="s">
        <v>11</v>
      </c>
      <c r="T2170" t="s">
        <v>257</v>
      </c>
      <c r="U2170" t="s">
        <v>382</v>
      </c>
      <c r="V2170" t="s">
        <v>3959</v>
      </c>
      <c r="W2170" t="s">
        <v>21</v>
      </c>
      <c r="X2170" t="s">
        <v>575</v>
      </c>
    </row>
    <row r="2171" spans="1:31" x14ac:dyDescent="0.35">
      <c r="A2171">
        <v>3.6119076861182701E+17</v>
      </c>
      <c r="B2171" s="1">
        <v>41482</v>
      </c>
      <c r="C2171">
        <v>0</v>
      </c>
      <c r="D2171" t="s">
        <v>5804</v>
      </c>
      <c r="E2171" s="4" t="str" cm="1">
        <f t="array" ref="E2171">_xlfn.TEXTJOIN(", ", TRUE, IF(COUNTIF(D2171, "*"&amp;$BP$2:$BP$79&amp;"*"), $BP$2:$BP$79, ""))</f>
        <v/>
      </c>
      <c r="F2171" t="s">
        <v>5805</v>
      </c>
      <c r="G2171" t="s">
        <v>2223</v>
      </c>
      <c r="H2171" t="s">
        <v>196</v>
      </c>
      <c r="I2171" t="s">
        <v>71</v>
      </c>
      <c r="J2171" t="s">
        <v>456</v>
      </c>
      <c r="K2171" t="s">
        <v>49</v>
      </c>
      <c r="L2171" t="s">
        <v>62</v>
      </c>
      <c r="M2171" t="s">
        <v>238</v>
      </c>
      <c r="N2171" t="s">
        <v>218</v>
      </c>
      <c r="O2171" t="s">
        <v>1463</v>
      </c>
      <c r="P2171" t="s">
        <v>237</v>
      </c>
      <c r="Q2171" t="s">
        <v>238</v>
      </c>
      <c r="R2171" t="s">
        <v>168</v>
      </c>
      <c r="S2171" t="s">
        <v>456</v>
      </c>
      <c r="T2171" t="s">
        <v>75</v>
      </c>
      <c r="U2171" t="s">
        <v>17</v>
      </c>
      <c r="V2171" t="s">
        <v>98</v>
      </c>
      <c r="W2171" t="s">
        <v>156</v>
      </c>
      <c r="X2171" t="s">
        <v>317</v>
      </c>
      <c r="Y2171" t="s">
        <v>24</v>
      </c>
      <c r="Z2171" t="s">
        <v>5806</v>
      </c>
      <c r="AA2171" t="s">
        <v>5807</v>
      </c>
      <c r="AB2171" t="s">
        <v>15</v>
      </c>
      <c r="AC2171" t="s">
        <v>30</v>
      </c>
      <c r="AD2171" t="s">
        <v>5808</v>
      </c>
      <c r="AE2171" t="s">
        <v>1146</v>
      </c>
    </row>
    <row r="2172" spans="1:31" x14ac:dyDescent="0.35">
      <c r="A2172">
        <v>3.6093778944709402E+17</v>
      </c>
      <c r="B2172" s="1">
        <v>41481</v>
      </c>
      <c r="C2172">
        <v>0</v>
      </c>
      <c r="D2172" t="s">
        <v>5809</v>
      </c>
      <c r="E2172" s="4" t="str" cm="1">
        <f t="array" ref="E2172">_xlfn.TEXTJOIN(", ", TRUE, IF(COUNTIF(D2172, "*"&amp;$BP$2:$BP$79&amp;"*"), $BP$2:$BP$79, ""))</f>
        <v/>
      </c>
      <c r="F2172" t="s">
        <v>66</v>
      </c>
      <c r="G2172" t="s">
        <v>24</v>
      </c>
      <c r="H2172" t="s">
        <v>575</v>
      </c>
      <c r="I2172" t="s">
        <v>3959</v>
      </c>
      <c r="J2172" t="s">
        <v>137</v>
      </c>
      <c r="K2172" t="s">
        <v>1042</v>
      </c>
      <c r="L2172" t="s">
        <v>9</v>
      </c>
      <c r="M2172" t="s">
        <v>253</v>
      </c>
      <c r="N2172" t="s">
        <v>586</v>
      </c>
      <c r="O2172" t="s">
        <v>1100</v>
      </c>
      <c r="P2172" t="s">
        <v>71</v>
      </c>
      <c r="Q2172" t="s">
        <v>218</v>
      </c>
      <c r="R2172" t="s">
        <v>926</v>
      </c>
      <c r="S2172" t="s">
        <v>30</v>
      </c>
      <c r="T2172" t="s">
        <v>578</v>
      </c>
      <c r="U2172" t="s">
        <v>15</v>
      </c>
      <c r="V2172" t="s">
        <v>196</v>
      </c>
      <c r="W2172" t="s">
        <v>21</v>
      </c>
    </row>
    <row r="2173" spans="1:31" x14ac:dyDescent="0.35">
      <c r="A2173">
        <v>3.6085000739136698E+17</v>
      </c>
      <c r="B2173" s="1">
        <v>41481</v>
      </c>
      <c r="C2173">
        <v>0</v>
      </c>
      <c r="D2173" t="s">
        <v>5810</v>
      </c>
      <c r="E2173" s="4" t="str" cm="1">
        <f t="array" ref="E2173">_xlfn.TEXTJOIN(", ", TRUE, IF(COUNTIF(D2173, "*"&amp;$BP$2:$BP$79&amp;"*"), $BP$2:$BP$79, ""))</f>
        <v/>
      </c>
      <c r="F2173" t="s">
        <v>5811</v>
      </c>
      <c r="G2173" t="s">
        <v>5812</v>
      </c>
      <c r="H2173" t="s">
        <v>2345</v>
      </c>
    </row>
    <row r="2174" spans="1:31" x14ac:dyDescent="0.35">
      <c r="A2174">
        <v>3.6078741429958202E+17</v>
      </c>
      <c r="B2174" s="1">
        <v>41481</v>
      </c>
      <c r="C2174">
        <v>0.114814814814814</v>
      </c>
      <c r="D2174" t="s">
        <v>5813</v>
      </c>
      <c r="E2174" s="4" t="str" cm="1">
        <f t="array" ref="E2174">_xlfn.TEXTJOIN(", ", TRUE, IF(COUNTIF(D2174, "*"&amp;$BP$2:$BP$79&amp;"*"), $BP$2:$BP$79, ""))</f>
        <v/>
      </c>
      <c r="F2174" t="s">
        <v>506</v>
      </c>
      <c r="G2174" t="s">
        <v>276</v>
      </c>
      <c r="H2174" t="s">
        <v>6</v>
      </c>
      <c r="I2174" t="s">
        <v>1690</v>
      </c>
      <c r="J2174" t="s">
        <v>30</v>
      </c>
      <c r="K2174" t="s">
        <v>484</v>
      </c>
      <c r="L2174" t="s">
        <v>741</v>
      </c>
      <c r="M2174" t="s">
        <v>2306</v>
      </c>
      <c r="N2174" t="s">
        <v>382</v>
      </c>
      <c r="O2174" t="s">
        <v>30</v>
      </c>
      <c r="P2174" t="s">
        <v>1482</v>
      </c>
      <c r="Q2174" t="s">
        <v>28</v>
      </c>
      <c r="R2174" t="s">
        <v>399</v>
      </c>
      <c r="S2174" t="s">
        <v>30</v>
      </c>
      <c r="T2174" t="s">
        <v>2980</v>
      </c>
      <c r="U2174" t="s">
        <v>74</v>
      </c>
      <c r="V2174" t="s">
        <v>4954</v>
      </c>
    </row>
    <row r="2175" spans="1:31" x14ac:dyDescent="0.35">
      <c r="A2175">
        <v>3.6077695803392E+17</v>
      </c>
      <c r="B2175" s="1">
        <v>41481</v>
      </c>
      <c r="C2175">
        <v>0</v>
      </c>
      <c r="D2175" t="s">
        <v>5814</v>
      </c>
      <c r="E2175" s="4" t="str" cm="1">
        <f t="array" ref="E2175">_xlfn.TEXTJOIN(", ", TRUE, IF(COUNTIF(D2175, "*"&amp;$BP$2:$BP$79&amp;"*"), $BP$2:$BP$79, ""))</f>
        <v/>
      </c>
      <c r="F2175" t="s">
        <v>238</v>
      </c>
      <c r="G2175" t="s">
        <v>819</v>
      </c>
      <c r="H2175" t="s">
        <v>30</v>
      </c>
      <c r="I2175" t="s">
        <v>5815</v>
      </c>
      <c r="J2175" t="s">
        <v>158</v>
      </c>
      <c r="K2175" t="s">
        <v>1687</v>
      </c>
      <c r="L2175" t="s">
        <v>456</v>
      </c>
      <c r="M2175" t="s">
        <v>49</v>
      </c>
      <c r="N2175" t="s">
        <v>5816</v>
      </c>
      <c r="O2175" t="s">
        <v>24</v>
      </c>
      <c r="P2175" t="s">
        <v>3092</v>
      </c>
      <c r="Q2175" t="s">
        <v>1106</v>
      </c>
      <c r="R2175" t="s">
        <v>17</v>
      </c>
      <c r="S2175" t="s">
        <v>98</v>
      </c>
      <c r="T2175" t="s">
        <v>156</v>
      </c>
      <c r="U2175" t="s">
        <v>30</v>
      </c>
      <c r="V2175" t="s">
        <v>1112</v>
      </c>
      <c r="W2175" t="s">
        <v>24</v>
      </c>
      <c r="X2175" t="s">
        <v>503</v>
      </c>
      <c r="Y2175" t="s">
        <v>39</v>
      </c>
      <c r="Z2175" t="s">
        <v>1264</v>
      </c>
      <c r="AA2175" t="s">
        <v>258</v>
      </c>
    </row>
    <row r="2176" spans="1:31" x14ac:dyDescent="0.35">
      <c r="A2176">
        <v>3.6052943140985203E+17</v>
      </c>
      <c r="B2176" s="1">
        <v>41480</v>
      </c>
      <c r="C2176">
        <v>0.13636363636363599</v>
      </c>
      <c r="D2176" t="s">
        <v>5817</v>
      </c>
      <c r="E2176" s="4" t="str" cm="1">
        <f t="array" ref="E2176">_xlfn.TEXTJOIN(", ", TRUE, IF(COUNTIF(D2176, "*"&amp;$BP$2:$BP$79&amp;"*"), $BP$2:$BP$79, ""))</f>
        <v/>
      </c>
      <c r="F2176" t="s">
        <v>660</v>
      </c>
      <c r="G2176" t="s">
        <v>5818</v>
      </c>
      <c r="H2176" t="s">
        <v>1090</v>
      </c>
      <c r="I2176" t="s">
        <v>675</v>
      </c>
      <c r="J2176" t="s">
        <v>5819</v>
      </c>
      <c r="K2176" t="s">
        <v>144</v>
      </c>
      <c r="L2176" t="s">
        <v>1552</v>
      </c>
      <c r="M2176" t="s">
        <v>196</v>
      </c>
      <c r="N2176" t="s">
        <v>484</v>
      </c>
      <c r="O2176" t="s">
        <v>57</v>
      </c>
      <c r="P2176" t="s">
        <v>9</v>
      </c>
      <c r="Q2176">
        <v>16</v>
      </c>
      <c r="R2176" t="s">
        <v>638</v>
      </c>
      <c r="S2176" t="s">
        <v>544</v>
      </c>
      <c r="T2176" t="s">
        <v>191</v>
      </c>
      <c r="U2176" t="s">
        <v>2365</v>
      </c>
      <c r="V2176">
        <v>2015</v>
      </c>
      <c r="W2176" t="s">
        <v>5384</v>
      </c>
      <c r="X2176" t="s">
        <v>272</v>
      </c>
      <c r="Y2176" t="s">
        <v>3152</v>
      </c>
      <c r="Z2176" t="s">
        <v>21</v>
      </c>
    </row>
    <row r="2177" spans="1:30" x14ac:dyDescent="0.35">
      <c r="A2177">
        <v>3.6051194487414701E+17</v>
      </c>
      <c r="B2177" s="1">
        <v>41480</v>
      </c>
      <c r="C2177">
        <v>0</v>
      </c>
      <c r="D2177" t="s">
        <v>5820</v>
      </c>
      <c r="E2177" s="4" t="str" cm="1">
        <f t="array" ref="E2177">_xlfn.TEXTJOIN(", ", TRUE, IF(COUNTIF(D2177, "*"&amp;$BP$2:$BP$79&amp;"*"), $BP$2:$BP$79, ""))</f>
        <v/>
      </c>
      <c r="F2177" t="s">
        <v>506</v>
      </c>
      <c r="G2177" t="s">
        <v>276</v>
      </c>
      <c r="H2177" t="s">
        <v>6</v>
      </c>
      <c r="I2177" t="s">
        <v>277</v>
      </c>
      <c r="J2177" t="s">
        <v>1454</v>
      </c>
      <c r="K2177" t="s">
        <v>503</v>
      </c>
      <c r="L2177" t="s">
        <v>1813</v>
      </c>
      <c r="M2177" t="s">
        <v>30</v>
      </c>
      <c r="N2177" t="s">
        <v>130</v>
      </c>
      <c r="O2177" t="s">
        <v>9</v>
      </c>
      <c r="P2177" t="s">
        <v>5821</v>
      </c>
      <c r="Q2177" t="s">
        <v>39</v>
      </c>
      <c r="R2177" t="s">
        <v>2212</v>
      </c>
      <c r="S2177" t="s">
        <v>4954</v>
      </c>
    </row>
    <row r="2178" spans="1:30" x14ac:dyDescent="0.35">
      <c r="A2178">
        <v>3.6049390244216E+17</v>
      </c>
      <c r="B2178" s="1">
        <v>41480</v>
      </c>
      <c r="C2178">
        <v>0</v>
      </c>
      <c r="D2178" t="s">
        <v>5822</v>
      </c>
      <c r="E2178" s="4" t="str" cm="1">
        <f t="array" ref="E2178">_xlfn.TEXTJOIN(", ", TRUE, IF(COUNTIF(D2178, "*"&amp;$BP$2:$BP$79&amp;"*"), $BP$2:$BP$79, ""))</f>
        <v/>
      </c>
      <c r="F2178" t="s">
        <v>276</v>
      </c>
      <c r="G2178" t="s">
        <v>6</v>
      </c>
      <c r="H2178" t="s">
        <v>430</v>
      </c>
      <c r="I2178" t="s">
        <v>279</v>
      </c>
      <c r="J2178" t="s">
        <v>4834</v>
      </c>
      <c r="K2178" t="s">
        <v>608</v>
      </c>
      <c r="L2178" t="s">
        <v>2609</v>
      </c>
      <c r="M2178" t="s">
        <v>57</v>
      </c>
      <c r="N2178" t="s">
        <v>30</v>
      </c>
      <c r="O2178" t="s">
        <v>5823</v>
      </c>
      <c r="P2178" t="s">
        <v>2316</v>
      </c>
      <c r="Q2178" t="s">
        <v>124</v>
      </c>
      <c r="R2178" t="s">
        <v>4434</v>
      </c>
      <c r="S2178" t="s">
        <v>521</v>
      </c>
      <c r="T2178" t="s">
        <v>21</v>
      </c>
    </row>
    <row r="2179" spans="1:30" x14ac:dyDescent="0.35">
      <c r="A2179">
        <v>3.6047348761113299E+17</v>
      </c>
      <c r="B2179" s="1">
        <v>41480</v>
      </c>
      <c r="C2179">
        <v>0.47499999999999998</v>
      </c>
      <c r="D2179" t="s">
        <v>5824</v>
      </c>
      <c r="E2179" s="4" t="str" cm="1">
        <f t="array" ref="E2179">_xlfn.TEXTJOIN(", ", TRUE, IF(COUNTIF(D2179, "*"&amp;$BP$2:$BP$79&amp;"*"), $BP$2:$BP$79, ""))</f>
        <v/>
      </c>
      <c r="F2179" t="s">
        <v>1446</v>
      </c>
      <c r="G2179" t="s">
        <v>115</v>
      </c>
      <c r="H2179" t="s">
        <v>503</v>
      </c>
      <c r="I2179" t="s">
        <v>502</v>
      </c>
      <c r="J2179" t="s">
        <v>100</v>
      </c>
      <c r="K2179" t="s">
        <v>34</v>
      </c>
      <c r="L2179" t="s">
        <v>4815</v>
      </c>
      <c r="M2179" t="s">
        <v>118</v>
      </c>
      <c r="N2179" t="s">
        <v>49</v>
      </c>
      <c r="O2179" t="s">
        <v>5825</v>
      </c>
      <c r="P2179" t="s">
        <v>156</v>
      </c>
      <c r="Q2179" t="s">
        <v>949</v>
      </c>
      <c r="R2179" t="s">
        <v>1518</v>
      </c>
      <c r="S2179" t="s">
        <v>17</v>
      </c>
      <c r="T2179" t="s">
        <v>98</v>
      </c>
      <c r="U2179" t="s">
        <v>156</v>
      </c>
      <c r="V2179" t="s">
        <v>462</v>
      </c>
      <c r="W2179" t="s">
        <v>16</v>
      </c>
      <c r="X2179" t="s">
        <v>2265</v>
      </c>
      <c r="Y2179" t="s">
        <v>370</v>
      </c>
      <c r="Z2179" t="s">
        <v>916</v>
      </c>
      <c r="AA2179" t="s">
        <v>4954</v>
      </c>
    </row>
    <row r="2180" spans="1:30" x14ac:dyDescent="0.35">
      <c r="A2180">
        <v>3.6016856777110701E+17</v>
      </c>
      <c r="B2180" s="1">
        <v>41479</v>
      </c>
      <c r="C2180">
        <v>-0.29166666666666602</v>
      </c>
      <c r="D2180" t="s">
        <v>5826</v>
      </c>
      <c r="E2180" s="4" t="str" cm="1">
        <f t="array" ref="E2180">_xlfn.TEXTJOIN(", ", TRUE, IF(COUNTIF(D2180, "*"&amp;$BP$2:$BP$79&amp;"*"), $BP$2:$BP$79, ""))</f>
        <v/>
      </c>
      <c r="F2180" t="s">
        <v>6</v>
      </c>
      <c r="G2180" t="s">
        <v>26</v>
      </c>
      <c r="H2180" t="s">
        <v>78</v>
      </c>
      <c r="I2180" t="s">
        <v>240</v>
      </c>
      <c r="J2180" t="s">
        <v>289</v>
      </c>
      <c r="K2180" t="s">
        <v>15</v>
      </c>
      <c r="L2180" t="s">
        <v>234</v>
      </c>
      <c r="M2180" t="s">
        <v>276</v>
      </c>
      <c r="N2180" t="s">
        <v>367</v>
      </c>
      <c r="O2180" t="s">
        <v>812</v>
      </c>
      <c r="P2180" t="s">
        <v>563</v>
      </c>
      <c r="Q2180" t="s">
        <v>731</v>
      </c>
      <c r="R2180" t="s">
        <v>1086</v>
      </c>
      <c r="S2180" t="s">
        <v>49</v>
      </c>
      <c r="T2180" t="s">
        <v>872</v>
      </c>
      <c r="U2180" t="s">
        <v>904</v>
      </c>
      <c r="V2180" t="s">
        <v>26</v>
      </c>
      <c r="W2180" t="s">
        <v>64</v>
      </c>
      <c r="X2180" t="s">
        <v>115</v>
      </c>
      <c r="Y2180" t="s">
        <v>279</v>
      </c>
      <c r="Z2180" t="s">
        <v>17</v>
      </c>
      <c r="AA2180" t="s">
        <v>98</v>
      </c>
      <c r="AB2180" t="s">
        <v>4954</v>
      </c>
    </row>
    <row r="2181" spans="1:30" x14ac:dyDescent="0.35">
      <c r="A2181">
        <v>3.6016739739252698E+17</v>
      </c>
      <c r="B2181" s="1">
        <v>41479</v>
      </c>
      <c r="C2181">
        <v>0.42499999999999999</v>
      </c>
      <c r="D2181" t="s">
        <v>5827</v>
      </c>
      <c r="E2181" s="4" t="str" cm="1">
        <f t="array" ref="E2181">_xlfn.TEXTJOIN(", ", TRUE, IF(COUNTIF(D2181, "*"&amp;$BP$2:$BP$79&amp;"*"), $BP$2:$BP$79, ""))</f>
        <v/>
      </c>
      <c r="F2181" t="s">
        <v>17</v>
      </c>
      <c r="G2181" t="s">
        <v>98</v>
      </c>
      <c r="H2181" t="s">
        <v>137</v>
      </c>
      <c r="I2181" t="s">
        <v>5828</v>
      </c>
      <c r="J2181" t="s">
        <v>156</v>
      </c>
      <c r="K2181" t="s">
        <v>255</v>
      </c>
      <c r="L2181" t="s">
        <v>872</v>
      </c>
      <c r="M2181" t="s">
        <v>1430</v>
      </c>
      <c r="N2181" t="s">
        <v>2485</v>
      </c>
      <c r="O2181" t="s">
        <v>76</v>
      </c>
      <c r="P2181" t="s">
        <v>949</v>
      </c>
      <c r="Q2181" t="s">
        <v>544</v>
      </c>
      <c r="R2181" t="s">
        <v>5829</v>
      </c>
      <c r="S2181" t="s">
        <v>49</v>
      </c>
      <c r="T2181" t="s">
        <v>475</v>
      </c>
      <c r="U2181" t="s">
        <v>5589</v>
      </c>
      <c r="V2181" t="s">
        <v>16</v>
      </c>
      <c r="W2181" t="s">
        <v>1482</v>
      </c>
      <c r="X2181" t="s">
        <v>1483</v>
      </c>
      <c r="Y2181" t="s">
        <v>303</v>
      </c>
    </row>
    <row r="2182" spans="1:30" x14ac:dyDescent="0.35">
      <c r="A2182">
        <v>3.6016668085860698E+17</v>
      </c>
      <c r="B2182" s="1">
        <v>41479</v>
      </c>
      <c r="C2182">
        <v>0.29166666666666602</v>
      </c>
      <c r="D2182" t="s">
        <v>5830</v>
      </c>
      <c r="E2182" s="4" t="str" cm="1">
        <f t="array" ref="E2182">_xlfn.TEXTJOIN(", ", TRUE, IF(COUNTIF(D2182, "*"&amp;$BP$2:$BP$79&amp;"*"), $BP$2:$BP$79, ""))</f>
        <v/>
      </c>
      <c r="F2182" t="s">
        <v>17</v>
      </c>
      <c r="G2182" t="s">
        <v>98</v>
      </c>
      <c r="H2182" t="s">
        <v>5831</v>
      </c>
      <c r="I2182" t="s">
        <v>5832</v>
      </c>
      <c r="J2182" t="s">
        <v>24</v>
      </c>
      <c r="K2182" t="s">
        <v>4663</v>
      </c>
      <c r="L2182" t="s">
        <v>4801</v>
      </c>
      <c r="M2182" t="s">
        <v>16</v>
      </c>
      <c r="N2182" t="s">
        <v>294</v>
      </c>
      <c r="O2182" t="s">
        <v>4262</v>
      </c>
      <c r="P2182" t="s">
        <v>2766</v>
      </c>
      <c r="Q2182" t="s">
        <v>9</v>
      </c>
      <c r="R2182" t="s">
        <v>1029</v>
      </c>
      <c r="S2182" t="s">
        <v>904</v>
      </c>
      <c r="T2182" t="s">
        <v>3571</v>
      </c>
      <c r="U2182" t="s">
        <v>4883</v>
      </c>
      <c r="V2182" t="s">
        <v>429</v>
      </c>
      <c r="W2182" t="s">
        <v>4954</v>
      </c>
    </row>
    <row r="2183" spans="1:30" x14ac:dyDescent="0.35">
      <c r="A2183">
        <v>3.6016617197626899E+17</v>
      </c>
      <c r="B2183" s="1">
        <v>41479</v>
      </c>
      <c r="C2183">
        <v>0</v>
      </c>
      <c r="D2183" t="s">
        <v>5833</v>
      </c>
      <c r="E2183" s="4" t="str" cm="1">
        <f t="array" ref="E2183">_xlfn.TEXTJOIN(", ", TRUE, IF(COUNTIF(D2183, "*"&amp;$BP$2:$BP$79&amp;"*"), $BP$2:$BP$79, ""))</f>
        <v/>
      </c>
      <c r="F2183" t="s">
        <v>17</v>
      </c>
      <c r="G2183" t="s">
        <v>98</v>
      </c>
      <c r="H2183" t="s">
        <v>276</v>
      </c>
      <c r="I2183" t="s">
        <v>238</v>
      </c>
      <c r="J2183" t="s">
        <v>7</v>
      </c>
      <c r="K2183" t="s">
        <v>1341</v>
      </c>
      <c r="L2183" t="s">
        <v>15</v>
      </c>
      <c r="M2183" t="s">
        <v>166</v>
      </c>
      <c r="N2183" t="s">
        <v>904</v>
      </c>
      <c r="O2183" t="s">
        <v>238</v>
      </c>
      <c r="P2183" t="s">
        <v>717</v>
      </c>
      <c r="Q2183" t="s">
        <v>360</v>
      </c>
      <c r="R2183" t="s">
        <v>1349</v>
      </c>
      <c r="S2183" t="s">
        <v>938</v>
      </c>
      <c r="T2183" t="s">
        <v>4883</v>
      </c>
      <c r="U2183" t="s">
        <v>1238</v>
      </c>
      <c r="V2183" t="s">
        <v>445</v>
      </c>
      <c r="W2183" t="s">
        <v>49</v>
      </c>
      <c r="X2183" t="s">
        <v>5834</v>
      </c>
      <c r="Y2183" t="s">
        <v>5835</v>
      </c>
    </row>
    <row r="2184" spans="1:30" x14ac:dyDescent="0.35">
      <c r="A2184">
        <v>3.6016587103496602E+17</v>
      </c>
      <c r="B2184" s="1">
        <v>41479</v>
      </c>
      <c r="C2184">
        <v>-5.1851851851851802E-2</v>
      </c>
      <c r="D2184" t="s">
        <v>5836</v>
      </c>
      <c r="E2184" s="4" t="str" cm="1">
        <f t="array" ref="E2184">_xlfn.TEXTJOIN(", ", TRUE, IF(COUNTIF(D2184, "*"&amp;$BP$2:$BP$79&amp;"*"), $BP$2:$BP$79, ""))</f>
        <v/>
      </c>
      <c r="F2184" t="s">
        <v>479</v>
      </c>
      <c r="G2184" t="s">
        <v>480</v>
      </c>
      <c r="H2184" t="s">
        <v>9</v>
      </c>
      <c r="I2184" t="s">
        <v>123</v>
      </c>
      <c r="J2184" t="s">
        <v>3112</v>
      </c>
      <c r="K2184" t="s">
        <v>3113</v>
      </c>
      <c r="L2184" t="s">
        <v>3650</v>
      </c>
      <c r="M2184" t="s">
        <v>1100</v>
      </c>
      <c r="N2184" t="s">
        <v>356</v>
      </c>
      <c r="O2184" t="s">
        <v>74</v>
      </c>
      <c r="P2184" t="s">
        <v>17</v>
      </c>
      <c r="Q2184" t="s">
        <v>98</v>
      </c>
      <c r="R2184" t="s">
        <v>429</v>
      </c>
      <c r="S2184" t="s">
        <v>904</v>
      </c>
      <c r="T2184" t="s">
        <v>137</v>
      </c>
      <c r="U2184" t="s">
        <v>5837</v>
      </c>
      <c r="V2184" t="s">
        <v>9</v>
      </c>
      <c r="W2184" t="s">
        <v>4954</v>
      </c>
    </row>
    <row r="2185" spans="1:30" x14ac:dyDescent="0.35">
      <c r="A2185">
        <v>3.6016556566865901E+17</v>
      </c>
      <c r="B2185" s="1">
        <v>41479</v>
      </c>
      <c r="C2185">
        <v>0.7</v>
      </c>
      <c r="D2185" t="s">
        <v>5838</v>
      </c>
      <c r="E2185" s="4" t="str" cm="1">
        <f t="array" ref="E2185">_xlfn.TEXTJOIN(", ", TRUE, IF(COUNTIF(D2185, "*"&amp;$BP$2:$BP$79&amp;"*"), $BP$2:$BP$79, ""))</f>
        <v/>
      </c>
      <c r="F2185" t="s">
        <v>4954</v>
      </c>
      <c r="G2185" t="s">
        <v>207</v>
      </c>
      <c r="H2185" t="s">
        <v>1335</v>
      </c>
      <c r="I2185" t="s">
        <v>2063</v>
      </c>
      <c r="J2185" t="s">
        <v>49</v>
      </c>
      <c r="K2185" t="s">
        <v>1458</v>
      </c>
      <c r="L2185" t="s">
        <v>1982</v>
      </c>
      <c r="M2185" t="s">
        <v>39</v>
      </c>
      <c r="N2185" t="s">
        <v>815</v>
      </c>
      <c r="O2185" t="s">
        <v>9</v>
      </c>
      <c r="P2185" t="s">
        <v>949</v>
      </c>
      <c r="Q2185" t="s">
        <v>904</v>
      </c>
    </row>
    <row r="2186" spans="1:30" x14ac:dyDescent="0.35">
      <c r="A2186">
        <v>3.6016272086520198E+17</v>
      </c>
      <c r="B2186" s="1">
        <v>41479</v>
      </c>
      <c r="C2186">
        <v>-0.375</v>
      </c>
      <c r="D2186" t="s">
        <v>5839</v>
      </c>
      <c r="E2186" s="4" t="str" cm="1">
        <f t="array" ref="E2186">_xlfn.TEXTJOIN(", ", TRUE, IF(COUNTIF(D2186, "*"&amp;$BP$2:$BP$79&amp;"*"), $BP$2:$BP$79, ""))</f>
        <v/>
      </c>
      <c r="F2186" t="s">
        <v>237</v>
      </c>
      <c r="G2186" t="s">
        <v>30</v>
      </c>
      <c r="H2186" t="s">
        <v>484</v>
      </c>
      <c r="I2186" t="s">
        <v>137</v>
      </c>
      <c r="J2186" t="s">
        <v>562</v>
      </c>
      <c r="K2186" t="s">
        <v>16</v>
      </c>
      <c r="L2186" t="s">
        <v>30</v>
      </c>
      <c r="M2186" t="s">
        <v>1482</v>
      </c>
      <c r="N2186" t="s">
        <v>1483</v>
      </c>
      <c r="O2186" t="s">
        <v>303</v>
      </c>
      <c r="P2186" t="s">
        <v>240</v>
      </c>
      <c r="Q2186" t="s">
        <v>5840</v>
      </c>
      <c r="R2186" t="s">
        <v>152</v>
      </c>
      <c r="S2186" t="s">
        <v>5841</v>
      </c>
      <c r="T2186" t="s">
        <v>1541</v>
      </c>
      <c r="U2186" t="s">
        <v>24</v>
      </c>
      <c r="V2186" t="s">
        <v>490</v>
      </c>
      <c r="W2186" t="s">
        <v>1295</v>
      </c>
      <c r="X2186" t="s">
        <v>17</v>
      </c>
      <c r="Y2186" t="s">
        <v>98</v>
      </c>
      <c r="Z2186" t="s">
        <v>4954</v>
      </c>
    </row>
    <row r="2187" spans="1:30" x14ac:dyDescent="0.35">
      <c r="A2187">
        <v>3.6013989151600198E+17</v>
      </c>
      <c r="B2187" s="1">
        <v>41479</v>
      </c>
      <c r="C2187">
        <v>0</v>
      </c>
      <c r="D2187" t="s">
        <v>5842</v>
      </c>
      <c r="E2187" s="4" t="str" cm="1">
        <f t="array" ref="E2187">_xlfn.TEXTJOIN(", ", TRUE, IF(COUNTIF(D2187, "*"&amp;$BP$2:$BP$79&amp;"*"), $BP$2:$BP$79, ""))</f>
        <v/>
      </c>
      <c r="F2187" t="s">
        <v>17</v>
      </c>
      <c r="G2187" t="s">
        <v>18</v>
      </c>
      <c r="H2187" t="s">
        <v>160</v>
      </c>
      <c r="I2187" t="s">
        <v>75</v>
      </c>
      <c r="J2187" t="s">
        <v>4758</v>
      </c>
      <c r="K2187" t="s">
        <v>16</v>
      </c>
      <c r="L2187" t="s">
        <v>30</v>
      </c>
      <c r="M2187" t="s">
        <v>5843</v>
      </c>
      <c r="N2187" t="s">
        <v>24</v>
      </c>
      <c r="O2187" t="s">
        <v>875</v>
      </c>
      <c r="P2187" t="s">
        <v>1913</v>
      </c>
      <c r="Q2187" t="s">
        <v>4954</v>
      </c>
      <c r="R2187" t="s">
        <v>16</v>
      </c>
      <c r="S2187" t="s">
        <v>30</v>
      </c>
      <c r="T2187" t="s">
        <v>1482</v>
      </c>
      <c r="U2187" t="s">
        <v>1483</v>
      </c>
    </row>
    <row r="2188" spans="1:30" x14ac:dyDescent="0.35">
      <c r="A2188">
        <v>3.6010242100495898E+17</v>
      </c>
      <c r="B2188" s="1">
        <v>41479</v>
      </c>
      <c r="C2188">
        <v>0</v>
      </c>
      <c r="D2188" t="s">
        <v>5844</v>
      </c>
      <c r="E2188" s="4" t="str" cm="1">
        <f t="array" ref="E2188">_xlfn.TEXTJOIN(", ", TRUE, IF(COUNTIF(D2188, "*"&amp;$BP$2:$BP$79&amp;"*"), $BP$2:$BP$79, ""))</f>
        <v/>
      </c>
      <c r="F2188" t="s">
        <v>34</v>
      </c>
      <c r="G2188" t="s">
        <v>359</v>
      </c>
      <c r="H2188" t="s">
        <v>67</v>
      </c>
      <c r="I2188" t="s">
        <v>6</v>
      </c>
      <c r="J2188" t="s">
        <v>218</v>
      </c>
      <c r="K2188" t="s">
        <v>1086</v>
      </c>
      <c r="L2188" t="s">
        <v>6</v>
      </c>
      <c r="M2188" t="s">
        <v>33</v>
      </c>
      <c r="N2188" t="s">
        <v>264</v>
      </c>
      <c r="O2188" t="s">
        <v>1419</v>
      </c>
      <c r="P2188" t="s">
        <v>6</v>
      </c>
      <c r="Q2188" t="s">
        <v>38</v>
      </c>
      <c r="R2188" t="s">
        <v>382</v>
      </c>
      <c r="S2188" t="s">
        <v>104</v>
      </c>
      <c r="T2188" t="s">
        <v>67</v>
      </c>
      <c r="U2188" t="s">
        <v>6</v>
      </c>
      <c r="V2188" t="s">
        <v>5845</v>
      </c>
      <c r="W2188" t="s">
        <v>26</v>
      </c>
      <c r="X2188" t="s">
        <v>78</v>
      </c>
      <c r="Y2188" t="s">
        <v>240</v>
      </c>
      <c r="Z2188" t="s">
        <v>276</v>
      </c>
      <c r="AA2188" t="s">
        <v>6</v>
      </c>
      <c r="AB2188" t="s">
        <v>5846</v>
      </c>
      <c r="AC2188" t="s">
        <v>98</v>
      </c>
      <c r="AD2188" t="s">
        <v>4954</v>
      </c>
    </row>
    <row r="2189" spans="1:30" x14ac:dyDescent="0.35">
      <c r="A2189">
        <v>3.6010148342281402E+17</v>
      </c>
      <c r="B2189" s="1">
        <v>41479</v>
      </c>
      <c r="C2189">
        <v>0</v>
      </c>
      <c r="D2189" t="s">
        <v>5847</v>
      </c>
      <c r="E2189" s="4" t="str" cm="1">
        <f t="array" ref="E2189">_xlfn.TEXTJOIN(", ", TRUE, IF(COUNTIF(D2189, "*"&amp;$BP$2:$BP$79&amp;"*"), $BP$2:$BP$79, ""))</f>
        <v/>
      </c>
      <c r="F2189" t="s">
        <v>238</v>
      </c>
      <c r="G2189" t="s">
        <v>7</v>
      </c>
      <c r="H2189" t="s">
        <v>2316</v>
      </c>
      <c r="I2189" t="s">
        <v>240</v>
      </c>
      <c r="J2189" t="s">
        <v>5848</v>
      </c>
      <c r="K2189" t="s">
        <v>2439</v>
      </c>
      <c r="L2189" t="s">
        <v>104</v>
      </c>
      <c r="M2189" t="s">
        <v>5849</v>
      </c>
      <c r="N2189" t="s">
        <v>2439</v>
      </c>
      <c r="O2189" t="s">
        <v>104</v>
      </c>
      <c r="P2189" t="s">
        <v>5850</v>
      </c>
      <c r="Q2189" t="s">
        <v>2439</v>
      </c>
      <c r="R2189" t="s">
        <v>104</v>
      </c>
      <c r="S2189" t="s">
        <v>5851</v>
      </c>
      <c r="T2189" t="s">
        <v>5852</v>
      </c>
      <c r="U2189" t="s">
        <v>2316</v>
      </c>
      <c r="V2189" t="s">
        <v>240</v>
      </c>
      <c r="W2189" t="s">
        <v>30</v>
      </c>
      <c r="X2189" t="s">
        <v>166</v>
      </c>
      <c r="Y2189" t="s">
        <v>2439</v>
      </c>
      <c r="Z2189" t="s">
        <v>17</v>
      </c>
      <c r="AA2189" t="s">
        <v>98</v>
      </c>
    </row>
    <row r="2190" spans="1:30" x14ac:dyDescent="0.35">
      <c r="A2190">
        <v>3.6010077821350701E+17</v>
      </c>
      <c r="B2190" s="1">
        <v>41479</v>
      </c>
      <c r="C2190">
        <v>0</v>
      </c>
      <c r="D2190" t="s">
        <v>5853</v>
      </c>
      <c r="E2190" s="4" t="str" cm="1">
        <f t="array" ref="E2190">_xlfn.TEXTJOIN(", ", TRUE, IF(COUNTIF(D2190, "*"&amp;$BP$2:$BP$79&amp;"*"), $BP$2:$BP$79, ""))</f>
        <v/>
      </c>
      <c r="F2190" t="s">
        <v>221</v>
      </c>
      <c r="G2190" t="s">
        <v>430</v>
      </c>
      <c r="H2190" t="s">
        <v>279</v>
      </c>
      <c r="I2190" t="s">
        <v>75</v>
      </c>
      <c r="J2190" t="s">
        <v>1503</v>
      </c>
      <c r="K2190" t="s">
        <v>100</v>
      </c>
      <c r="L2190" t="s">
        <v>75</v>
      </c>
      <c r="M2190" t="s">
        <v>1503</v>
      </c>
      <c r="N2190" t="s">
        <v>236</v>
      </c>
      <c r="O2190" t="s">
        <v>736</v>
      </c>
      <c r="P2190" t="s">
        <v>9</v>
      </c>
      <c r="Q2190" t="s">
        <v>78</v>
      </c>
      <c r="R2190" t="s">
        <v>11</v>
      </c>
      <c r="S2190" t="s">
        <v>208</v>
      </c>
      <c r="T2190" t="s">
        <v>91</v>
      </c>
      <c r="U2190" t="s">
        <v>16</v>
      </c>
      <c r="V2190" t="s">
        <v>562</v>
      </c>
      <c r="W2190" t="s">
        <v>503</v>
      </c>
      <c r="X2190" t="s">
        <v>1072</v>
      </c>
      <c r="Y2190" t="s">
        <v>17</v>
      </c>
      <c r="Z2190" t="s">
        <v>98</v>
      </c>
      <c r="AA2190" t="s">
        <v>4954</v>
      </c>
    </row>
    <row r="2191" spans="1:30" x14ac:dyDescent="0.35">
      <c r="A2191">
        <v>3.6010014659747002E+17</v>
      </c>
      <c r="B2191" s="1">
        <v>41479</v>
      </c>
      <c r="C2191">
        <v>0.05</v>
      </c>
      <c r="D2191" t="s">
        <v>5854</v>
      </c>
      <c r="E2191" s="4" t="str" cm="1">
        <f t="array" ref="E2191">_xlfn.TEXTJOIN(", ", TRUE, IF(COUNTIF(D2191, "*"&amp;$BP$2:$BP$79&amp;"*"), $BP$2:$BP$79, ""))</f>
        <v/>
      </c>
      <c r="F2191" t="s">
        <v>276</v>
      </c>
      <c r="G2191" t="s">
        <v>6</v>
      </c>
      <c r="H2191" t="s">
        <v>253</v>
      </c>
      <c r="I2191" t="s">
        <v>475</v>
      </c>
      <c r="J2191" t="s">
        <v>1518</v>
      </c>
      <c r="L2191" t="s">
        <v>742</v>
      </c>
      <c r="M2191" t="s">
        <v>1185</v>
      </c>
      <c r="N2191" t="s">
        <v>5785</v>
      </c>
      <c r="O2191" t="s">
        <v>3736</v>
      </c>
      <c r="P2191" t="s">
        <v>2703</v>
      </c>
      <c r="Q2191" t="s">
        <v>100</v>
      </c>
      <c r="R2191" t="s">
        <v>1710</v>
      </c>
      <c r="S2191" t="s">
        <v>124</v>
      </c>
      <c r="T2191" t="s">
        <v>5855</v>
      </c>
      <c r="U2191" t="s">
        <v>1518</v>
      </c>
      <c r="V2191" t="s">
        <v>39</v>
      </c>
      <c r="W2191" t="s">
        <v>30</v>
      </c>
      <c r="X2191" t="s">
        <v>208</v>
      </c>
      <c r="Y2191" t="s">
        <v>17</v>
      </c>
      <c r="Z2191" t="s">
        <v>98</v>
      </c>
    </row>
    <row r="2192" spans="1:30" x14ac:dyDescent="0.35">
      <c r="A2192">
        <v>3.6009986381749402E+17</v>
      </c>
      <c r="B2192" s="1">
        <v>41479</v>
      </c>
      <c r="C2192">
        <v>0</v>
      </c>
      <c r="D2192" t="s">
        <v>5856</v>
      </c>
      <c r="E2192" s="4" t="str" cm="1">
        <f t="array" ref="E2192">_xlfn.TEXTJOIN(", ", TRUE, IF(COUNTIF(D2192, "*"&amp;$BP$2:$BP$79&amp;"*"), $BP$2:$BP$79, ""))</f>
        <v/>
      </c>
      <c r="F2192" t="s">
        <v>17</v>
      </c>
      <c r="G2192" t="s">
        <v>98</v>
      </c>
      <c r="H2192" t="s">
        <v>9</v>
      </c>
      <c r="I2192" t="s">
        <v>272</v>
      </c>
      <c r="J2192" t="s">
        <v>6</v>
      </c>
      <c r="K2192" t="s">
        <v>404</v>
      </c>
      <c r="L2192" t="s">
        <v>247</v>
      </c>
      <c r="M2192" t="s">
        <v>64</v>
      </c>
      <c r="N2192" t="s">
        <v>971</v>
      </c>
      <c r="O2192" t="s">
        <v>5857</v>
      </c>
      <c r="P2192" t="s">
        <v>480</v>
      </c>
      <c r="Q2192" t="s">
        <v>9</v>
      </c>
      <c r="R2192" t="s">
        <v>64</v>
      </c>
      <c r="S2192" t="s">
        <v>16</v>
      </c>
      <c r="T2192" t="s">
        <v>362</v>
      </c>
    </row>
    <row r="2193" spans="1:30" x14ac:dyDescent="0.35">
      <c r="A2193">
        <v>3.6009945439469498E+17</v>
      </c>
      <c r="B2193" s="1">
        <v>41479</v>
      </c>
      <c r="C2193">
        <v>0</v>
      </c>
      <c r="D2193" t="s">
        <v>5858</v>
      </c>
      <c r="E2193" s="4" t="str" cm="1">
        <f t="array" ref="E2193">_xlfn.TEXTJOIN(", ", TRUE, IF(COUNTIF(D2193, "*"&amp;$BP$2:$BP$79&amp;"*"), $BP$2:$BP$79, ""))</f>
        <v/>
      </c>
      <c r="F2193" t="s">
        <v>221</v>
      </c>
      <c r="G2193" t="s">
        <v>144</v>
      </c>
      <c r="H2193" t="s">
        <v>141</v>
      </c>
      <c r="I2193" t="s">
        <v>1029</v>
      </c>
      <c r="J2193" t="s">
        <v>30</v>
      </c>
      <c r="K2193" t="s">
        <v>4787</v>
      </c>
      <c r="L2193" t="s">
        <v>71</v>
      </c>
      <c r="M2193" t="s">
        <v>238</v>
      </c>
      <c r="N2193" t="s">
        <v>462</v>
      </c>
      <c r="O2193" t="s">
        <v>9</v>
      </c>
      <c r="P2193" t="s">
        <v>1472</v>
      </c>
      <c r="Q2193" t="s">
        <v>30</v>
      </c>
      <c r="R2193" t="s">
        <v>921</v>
      </c>
      <c r="S2193" t="s">
        <v>922</v>
      </c>
      <c r="T2193" t="s">
        <v>17</v>
      </c>
      <c r="U2193" t="s">
        <v>98</v>
      </c>
      <c r="V2193" t="s">
        <v>4954</v>
      </c>
    </row>
    <row r="2194" spans="1:30" x14ac:dyDescent="0.35">
      <c r="A2194">
        <v>3.6009773191149101E+17</v>
      </c>
      <c r="B2194" s="1">
        <v>41479</v>
      </c>
      <c r="C2194">
        <v>0</v>
      </c>
      <c r="D2194" t="s">
        <v>5859</v>
      </c>
      <c r="E2194" s="4" t="str" cm="1">
        <f t="array" ref="E2194">_xlfn.TEXTJOIN(", ", TRUE, IF(COUNTIF(D2194, "*"&amp;$BP$2:$BP$79&amp;"*"), $BP$2:$BP$79, ""))</f>
        <v/>
      </c>
      <c r="F2194" t="s">
        <v>479</v>
      </c>
      <c r="G2194" t="s">
        <v>480</v>
      </c>
      <c r="H2194" t="s">
        <v>9</v>
      </c>
      <c r="I2194" t="s">
        <v>3221</v>
      </c>
      <c r="J2194" t="s">
        <v>5060</v>
      </c>
      <c r="K2194" t="s">
        <v>24</v>
      </c>
      <c r="L2194" t="s">
        <v>1311</v>
      </c>
      <c r="M2194" t="s">
        <v>16</v>
      </c>
      <c r="N2194" t="s">
        <v>115</v>
      </c>
      <c r="O2194" t="s">
        <v>828</v>
      </c>
      <c r="P2194" t="s">
        <v>503</v>
      </c>
      <c r="Q2194" t="s">
        <v>67</v>
      </c>
      <c r="R2194" t="s">
        <v>4050</v>
      </c>
      <c r="S2194" t="s">
        <v>1186</v>
      </c>
      <c r="T2194" t="s">
        <v>240</v>
      </c>
      <c r="U2194" t="s">
        <v>2231</v>
      </c>
      <c r="V2194" t="s">
        <v>17</v>
      </c>
      <c r="W2194" t="s">
        <v>98</v>
      </c>
      <c r="X2194" t="s">
        <v>4954</v>
      </c>
    </row>
    <row r="2195" spans="1:30" x14ac:dyDescent="0.35">
      <c r="A2195">
        <v>3.6009634677195098E+17</v>
      </c>
      <c r="B2195" s="1">
        <v>41479</v>
      </c>
      <c r="C2195">
        <v>0</v>
      </c>
      <c r="D2195" t="s">
        <v>5860</v>
      </c>
      <c r="E2195" s="4" t="str" cm="1">
        <f t="array" ref="E2195">_xlfn.TEXTJOIN(", ", TRUE, IF(COUNTIF(D2195, "*"&amp;$BP$2:$BP$79&amp;"*"), $BP$2:$BP$79, ""))</f>
        <v/>
      </c>
      <c r="F2195" t="s">
        <v>17</v>
      </c>
      <c r="G2195" t="s">
        <v>98</v>
      </c>
      <c r="H2195" t="s">
        <v>156</v>
      </c>
      <c r="I2195" t="s">
        <v>426</v>
      </c>
      <c r="J2195" t="s">
        <v>430</v>
      </c>
      <c r="K2195" t="s">
        <v>4602</v>
      </c>
      <c r="L2195" t="s">
        <v>5861</v>
      </c>
      <c r="M2195" t="s">
        <v>5862</v>
      </c>
      <c r="N2195" t="s">
        <v>5863</v>
      </c>
      <c r="O2195" t="s">
        <v>741</v>
      </c>
      <c r="P2195" t="s">
        <v>5334</v>
      </c>
      <c r="Q2195" t="s">
        <v>30</v>
      </c>
      <c r="R2195" t="s">
        <v>3631</v>
      </c>
      <c r="S2195" t="s">
        <v>1119</v>
      </c>
      <c r="T2195" t="s">
        <v>2432</v>
      </c>
      <c r="U2195" t="s">
        <v>49</v>
      </c>
      <c r="V2195" t="s">
        <v>3837</v>
      </c>
      <c r="W2195" t="s">
        <v>9</v>
      </c>
      <c r="X2195" t="s">
        <v>329</v>
      </c>
      <c r="Y2195" t="s">
        <v>4954</v>
      </c>
    </row>
    <row r="2196" spans="1:30" x14ac:dyDescent="0.35">
      <c r="A2196">
        <v>3.6009374253278797E+17</v>
      </c>
      <c r="B2196" s="1">
        <v>41479</v>
      </c>
      <c r="C2196">
        <v>-9.9999999999999895E-2</v>
      </c>
      <c r="D2196" t="s">
        <v>5864</v>
      </c>
      <c r="E2196" s="4" t="str" cm="1">
        <f t="array" ref="E2196">_xlfn.TEXTJOIN(", ", TRUE, IF(COUNTIF(D2196, "*"&amp;$BP$2:$BP$79&amp;"*"), $BP$2:$BP$79, ""))</f>
        <v/>
      </c>
      <c r="F2196" t="s">
        <v>276</v>
      </c>
      <c r="G2196" t="s">
        <v>6</v>
      </c>
      <c r="H2196" t="s">
        <v>1690</v>
      </c>
      <c r="I2196" t="s">
        <v>904</v>
      </c>
      <c r="J2196" t="s">
        <v>137</v>
      </c>
      <c r="K2196" t="s">
        <v>2334</v>
      </c>
      <c r="L2196" t="s">
        <v>2907</v>
      </c>
      <c r="M2196" t="s">
        <v>623</v>
      </c>
      <c r="N2196" t="s">
        <v>6</v>
      </c>
      <c r="O2196" t="s">
        <v>1150</v>
      </c>
      <c r="P2196" t="s">
        <v>328</v>
      </c>
      <c r="Q2196" t="s">
        <v>595</v>
      </c>
      <c r="R2196" t="s">
        <v>5865</v>
      </c>
      <c r="S2196" t="s">
        <v>1430</v>
      </c>
      <c r="T2196" t="s">
        <v>15</v>
      </c>
      <c r="U2196" t="s">
        <v>30</v>
      </c>
      <c r="V2196" t="s">
        <v>2321</v>
      </c>
      <c r="W2196" t="s">
        <v>2322</v>
      </c>
      <c r="X2196" t="s">
        <v>17</v>
      </c>
      <c r="Y2196" t="s">
        <v>98</v>
      </c>
      <c r="Z2196" t="s">
        <v>4954</v>
      </c>
    </row>
    <row r="2197" spans="1:30" x14ac:dyDescent="0.35">
      <c r="A2197">
        <v>3.6009237201042202E+17</v>
      </c>
      <c r="B2197" s="1">
        <v>41479</v>
      </c>
      <c r="C2197">
        <v>0.1</v>
      </c>
      <c r="D2197" t="s">
        <v>5866</v>
      </c>
      <c r="E2197" s="4" t="str" cm="1">
        <f t="array" ref="E2197">_xlfn.TEXTJOIN(", ", TRUE, IF(COUNTIF(D2197, "*"&amp;$BP$2:$BP$79&amp;"*"), $BP$2:$BP$79, ""))</f>
        <v/>
      </c>
      <c r="F2197" t="s">
        <v>944</v>
      </c>
      <c r="G2197" t="s">
        <v>474</v>
      </c>
      <c r="H2197" t="s">
        <v>30</v>
      </c>
      <c r="I2197" t="s">
        <v>209</v>
      </c>
      <c r="J2197" t="s">
        <v>71</v>
      </c>
      <c r="K2197" t="s">
        <v>234</v>
      </c>
      <c r="L2197" t="s">
        <v>137</v>
      </c>
      <c r="M2197" t="s">
        <v>888</v>
      </c>
      <c r="N2197" t="s">
        <v>16</v>
      </c>
      <c r="O2197" t="s">
        <v>1027</v>
      </c>
      <c r="P2197" t="s">
        <v>17</v>
      </c>
      <c r="Q2197" t="s">
        <v>98</v>
      </c>
      <c r="R2197" t="s">
        <v>2851</v>
      </c>
      <c r="S2197" t="s">
        <v>4954</v>
      </c>
      <c r="T2197" t="s">
        <v>16</v>
      </c>
      <c r="U2197" t="s">
        <v>6</v>
      </c>
    </row>
    <row r="2198" spans="1:30" x14ac:dyDescent="0.35">
      <c r="A2198">
        <v>3.6008915248782502E+17</v>
      </c>
      <c r="B2198" s="1">
        <v>41479</v>
      </c>
      <c r="C2198">
        <v>0.2</v>
      </c>
      <c r="D2198" t="s">
        <v>5867</v>
      </c>
      <c r="E2198" s="4" t="str" cm="1">
        <f t="array" ref="E2198">_xlfn.TEXTJOIN(", ", TRUE, IF(COUNTIF(D2198, "*"&amp;$BP$2:$BP$79&amp;"*"), $BP$2:$BP$79, ""))</f>
        <v/>
      </c>
      <c r="F2198" t="s">
        <v>237</v>
      </c>
      <c r="G2198" t="s">
        <v>30</v>
      </c>
      <c r="H2198" t="s">
        <v>5868</v>
      </c>
      <c r="I2198" t="s">
        <v>156</v>
      </c>
      <c r="J2198" t="s">
        <v>30</v>
      </c>
      <c r="K2198" t="s">
        <v>5869</v>
      </c>
      <c r="L2198" t="s">
        <v>24</v>
      </c>
      <c r="M2198" t="s">
        <v>1311</v>
      </c>
      <c r="N2198" t="s">
        <v>2306</v>
      </c>
      <c r="O2198" t="s">
        <v>5029</v>
      </c>
      <c r="P2198" t="s">
        <v>100</v>
      </c>
      <c r="Q2198" t="s">
        <v>5029</v>
      </c>
      <c r="R2198" t="s">
        <v>2422</v>
      </c>
      <c r="S2198" t="s">
        <v>240</v>
      </c>
      <c r="T2198" t="s">
        <v>5870</v>
      </c>
      <c r="U2198" t="s">
        <v>30</v>
      </c>
      <c r="V2198" t="s">
        <v>1575</v>
      </c>
      <c r="W2198" t="s">
        <v>4389</v>
      </c>
      <c r="X2198" t="s">
        <v>24</v>
      </c>
      <c r="Y2198" t="s">
        <v>234</v>
      </c>
      <c r="Z2198" t="s">
        <v>17</v>
      </c>
      <c r="AA2198" t="s">
        <v>98</v>
      </c>
    </row>
    <row r="2199" spans="1:30" x14ac:dyDescent="0.35">
      <c r="A2199">
        <v>3.6008901344245299E+17</v>
      </c>
      <c r="B2199" s="1">
        <v>41479</v>
      </c>
      <c r="C2199">
        <v>-0.59999999999999898</v>
      </c>
      <c r="D2199" t="s">
        <v>5871</v>
      </c>
      <c r="E2199" s="4" t="str" cm="1">
        <f t="array" ref="E2199">_xlfn.TEXTJOIN(", ", TRUE, IF(COUNTIF(D2199, "*"&amp;$BP$2:$BP$79&amp;"*"), $BP$2:$BP$79, ""))</f>
        <v/>
      </c>
      <c r="F2199" t="s">
        <v>485</v>
      </c>
      <c r="G2199" t="s">
        <v>1911</v>
      </c>
      <c r="H2199" t="s">
        <v>397</v>
      </c>
      <c r="I2199" t="s">
        <v>247</v>
      </c>
      <c r="J2199" t="s">
        <v>5872</v>
      </c>
      <c r="K2199" t="s">
        <v>478</v>
      </c>
      <c r="L2199" t="s">
        <v>164</v>
      </c>
      <c r="M2199" t="s">
        <v>705</v>
      </c>
      <c r="N2199" t="s">
        <v>1478</v>
      </c>
      <c r="O2199" t="s">
        <v>17</v>
      </c>
      <c r="P2199" t="s">
        <v>98</v>
      </c>
    </row>
    <row r="2200" spans="1:30" x14ac:dyDescent="0.35">
      <c r="A2200">
        <v>3.6008698489668403E+17</v>
      </c>
      <c r="B2200" s="1">
        <v>41479</v>
      </c>
      <c r="C2200">
        <v>0.120833333333333</v>
      </c>
      <c r="D2200" t="s">
        <v>5873</v>
      </c>
      <c r="E2200" s="4" t="str" cm="1">
        <f t="array" ref="E2200">_xlfn.TEXTJOIN(", ", TRUE, IF(COUNTIF(D2200, "*"&amp;$BP$2:$BP$79&amp;"*"), $BP$2:$BP$79, ""))</f>
        <v/>
      </c>
      <c r="F2200" t="s">
        <v>17</v>
      </c>
      <c r="G2200" t="s">
        <v>98</v>
      </c>
      <c r="H2200" t="s">
        <v>1910</v>
      </c>
      <c r="I2200" t="s">
        <v>24</v>
      </c>
      <c r="J2200" t="s">
        <v>30</v>
      </c>
      <c r="K2200" t="s">
        <v>2980</v>
      </c>
      <c r="L2200">
        <v>1</v>
      </c>
      <c r="M2200" t="s">
        <v>206</v>
      </c>
      <c r="N2200" t="s">
        <v>5874</v>
      </c>
      <c r="O2200" t="s">
        <v>382</v>
      </c>
      <c r="P2200">
        <v>1979</v>
      </c>
      <c r="Q2200" t="s">
        <v>9</v>
      </c>
      <c r="R2200">
        <v>2007</v>
      </c>
      <c r="S2200" t="s">
        <v>89</v>
      </c>
      <c r="T2200" t="s">
        <v>30</v>
      </c>
      <c r="U2200" t="s">
        <v>5875</v>
      </c>
      <c r="V2200" t="s">
        <v>5876</v>
      </c>
      <c r="W2200" t="s">
        <v>4162</v>
      </c>
      <c r="X2200" t="s">
        <v>4163</v>
      </c>
      <c r="Y2200" t="s">
        <v>238</v>
      </c>
      <c r="Z2200" t="s">
        <v>462</v>
      </c>
      <c r="AA2200" t="s">
        <v>4954</v>
      </c>
    </row>
    <row r="2201" spans="1:30" x14ac:dyDescent="0.35">
      <c r="A2201">
        <v>3.5982381800241101E+17</v>
      </c>
      <c r="B2201" s="1">
        <v>41478</v>
      </c>
      <c r="C2201">
        <v>0.44523809523809499</v>
      </c>
      <c r="D2201" t="s">
        <v>5877</v>
      </c>
      <c r="E2201" s="4" t="str" cm="1">
        <f t="array" ref="E2201">_xlfn.TEXTJOIN(", ", TRUE, IF(COUNTIF(D2201, "*"&amp;$BP$2:$BP$79&amp;"*"), $BP$2:$BP$79, ""))</f>
        <v/>
      </c>
      <c r="F2201" t="s">
        <v>101</v>
      </c>
      <c r="G2201" t="s">
        <v>447</v>
      </c>
      <c r="H2201" t="s">
        <v>5878</v>
      </c>
      <c r="I2201" t="s">
        <v>5879</v>
      </c>
      <c r="J2201" t="s">
        <v>439</v>
      </c>
      <c r="K2201" t="s">
        <v>5880</v>
      </c>
      <c r="L2201" t="s">
        <v>104</v>
      </c>
      <c r="M2201" t="s">
        <v>5881</v>
      </c>
      <c r="N2201" t="s">
        <v>90</v>
      </c>
      <c r="O2201" t="s">
        <v>49</v>
      </c>
      <c r="P2201" t="s">
        <v>1103</v>
      </c>
      <c r="Q2201" t="s">
        <v>2733</v>
      </c>
    </row>
    <row r="2202" spans="1:30" x14ac:dyDescent="0.35">
      <c r="A2202">
        <v>3.5980116546408E+17</v>
      </c>
      <c r="B2202" s="1">
        <v>41478</v>
      </c>
      <c r="C2202">
        <v>0</v>
      </c>
      <c r="D2202" t="s">
        <v>5882</v>
      </c>
      <c r="E2202" s="4" t="str" cm="1">
        <f t="array" ref="E2202">_xlfn.TEXTJOIN(", ", TRUE, IF(COUNTIF(D2202, "*"&amp;$BP$2:$BP$79&amp;"*"), $BP$2:$BP$79, ""))</f>
        <v/>
      </c>
      <c r="F2202" t="s">
        <v>49</v>
      </c>
      <c r="G2202" t="s">
        <v>5883</v>
      </c>
      <c r="H2202" t="s">
        <v>2474</v>
      </c>
      <c r="I2202" t="s">
        <v>16</v>
      </c>
      <c r="J2202" t="s">
        <v>30</v>
      </c>
      <c r="K2202">
        <v>2013</v>
      </c>
      <c r="L2202" t="s">
        <v>5884</v>
      </c>
      <c r="M2202" t="s">
        <v>5885</v>
      </c>
      <c r="N2202" t="s">
        <v>5886</v>
      </c>
      <c r="O2202" t="s">
        <v>154</v>
      </c>
      <c r="P2202" t="s">
        <v>5887</v>
      </c>
    </row>
    <row r="2203" spans="1:30" x14ac:dyDescent="0.35">
      <c r="A2203">
        <v>3.5968858834404902E+17</v>
      </c>
      <c r="B2203" s="1">
        <v>41478</v>
      </c>
      <c r="C2203">
        <v>-6.6666666666666596E-2</v>
      </c>
      <c r="D2203" t="s">
        <v>5888</v>
      </c>
      <c r="E2203" s="4" t="str" cm="1">
        <f t="array" ref="E2203">_xlfn.TEXTJOIN(", ", TRUE, IF(COUNTIF(D2203, "*"&amp;$BP$2:$BP$79&amp;"*"), $BP$2:$BP$79, ""))</f>
        <v/>
      </c>
      <c r="F2203" t="s">
        <v>2569</v>
      </c>
      <c r="G2203" t="s">
        <v>17</v>
      </c>
      <c r="H2203" t="s">
        <v>98</v>
      </c>
      <c r="I2203" t="s">
        <v>144</v>
      </c>
      <c r="J2203" t="s">
        <v>3311</v>
      </c>
      <c r="K2203" t="s">
        <v>156</v>
      </c>
      <c r="L2203" t="s">
        <v>2485</v>
      </c>
      <c r="M2203" t="s">
        <v>100</v>
      </c>
      <c r="N2203" t="s">
        <v>2837</v>
      </c>
      <c r="O2203" t="s">
        <v>49</v>
      </c>
      <c r="P2203" t="s">
        <v>2987</v>
      </c>
      <c r="Q2203" t="s">
        <v>2988</v>
      </c>
      <c r="R2203" t="s">
        <v>465</v>
      </c>
      <c r="S2203" t="s">
        <v>485</v>
      </c>
      <c r="T2203" t="s">
        <v>1482</v>
      </c>
      <c r="U2203" t="s">
        <v>1483</v>
      </c>
      <c r="V2203" t="s">
        <v>76</v>
      </c>
      <c r="W2203" t="s">
        <v>21</v>
      </c>
    </row>
    <row r="2204" spans="1:30" x14ac:dyDescent="0.35">
      <c r="A2204">
        <v>3.5950099517002099E+17</v>
      </c>
      <c r="B2204" s="1">
        <v>41477</v>
      </c>
      <c r="C2204">
        <v>0.15</v>
      </c>
      <c r="D2204" t="s">
        <v>5889</v>
      </c>
      <c r="E2204" s="4" t="str" cm="1">
        <f t="array" ref="E2204">_xlfn.TEXTJOIN(", ", TRUE, IF(COUNTIF(D2204, "*"&amp;$BP$2:$BP$79&amp;"*"), $BP$2:$BP$79, ""))</f>
        <v/>
      </c>
      <c r="F2204" t="s">
        <v>5890</v>
      </c>
      <c r="G2204" t="s">
        <v>1086</v>
      </c>
      <c r="H2204" t="s">
        <v>6</v>
      </c>
      <c r="I2204" t="s">
        <v>92</v>
      </c>
      <c r="J2204" t="s">
        <v>439</v>
      </c>
      <c r="K2204" t="s">
        <v>9</v>
      </c>
      <c r="L2204" t="s">
        <v>439</v>
      </c>
      <c r="M2204" t="s">
        <v>813</v>
      </c>
      <c r="N2204" t="s">
        <v>382</v>
      </c>
      <c r="O2204" t="s">
        <v>30</v>
      </c>
      <c r="P2204" t="s">
        <v>1757</v>
      </c>
      <c r="Q2204" t="s">
        <v>5891</v>
      </c>
      <c r="R2204" t="s">
        <v>731</v>
      </c>
      <c r="S2204" t="s">
        <v>1086</v>
      </c>
      <c r="T2204" t="s">
        <v>137</v>
      </c>
      <c r="U2204" t="s">
        <v>53</v>
      </c>
      <c r="V2204" t="s">
        <v>9</v>
      </c>
      <c r="W2204" t="s">
        <v>78</v>
      </c>
      <c r="X2204" t="s">
        <v>49</v>
      </c>
      <c r="Y2204" t="s">
        <v>4536</v>
      </c>
      <c r="Z2204" t="s">
        <v>3812</v>
      </c>
      <c r="AA2204" t="s">
        <v>17</v>
      </c>
      <c r="AB2204" t="s">
        <v>98</v>
      </c>
      <c r="AC2204" t="s">
        <v>9</v>
      </c>
      <c r="AD2204" t="s">
        <v>153</v>
      </c>
    </row>
    <row r="2205" spans="1:30" x14ac:dyDescent="0.35">
      <c r="A2205">
        <v>3.5945790187569901E+17</v>
      </c>
      <c r="B2205" s="1">
        <v>41477</v>
      </c>
      <c r="C2205">
        <v>-0.05</v>
      </c>
      <c r="D2205" t="s">
        <v>5892</v>
      </c>
      <c r="E2205" s="4" t="str" cm="1">
        <f t="array" ref="E2205">_xlfn.TEXTJOIN(", ", TRUE, IF(COUNTIF(D2205, "*"&amp;$BP$2:$BP$79&amp;"*"), $BP$2:$BP$79, ""))</f>
        <v/>
      </c>
      <c r="F2205" t="s">
        <v>4250</v>
      </c>
      <c r="G2205" t="s">
        <v>30</v>
      </c>
      <c r="H2205" t="s">
        <v>17</v>
      </c>
      <c r="I2205" t="s">
        <v>144</v>
      </c>
      <c r="J2205" t="s">
        <v>3311</v>
      </c>
      <c r="K2205" t="s">
        <v>279</v>
      </c>
      <c r="L2205" t="s">
        <v>30</v>
      </c>
      <c r="M2205" t="s">
        <v>3235</v>
      </c>
      <c r="N2205" t="s">
        <v>24</v>
      </c>
      <c r="O2205" t="s">
        <v>152</v>
      </c>
      <c r="P2205" t="s">
        <v>484</v>
      </c>
      <c r="Q2205" t="s">
        <v>71</v>
      </c>
      <c r="R2205" t="s">
        <v>5397</v>
      </c>
      <c r="S2205" t="s">
        <v>30</v>
      </c>
      <c r="T2205" t="s">
        <v>1482</v>
      </c>
      <c r="U2205" t="s">
        <v>1483</v>
      </c>
      <c r="V2205" t="s">
        <v>969</v>
      </c>
      <c r="W2205" t="s">
        <v>100</v>
      </c>
      <c r="X2205" t="s">
        <v>5893</v>
      </c>
      <c r="Y2205" t="s">
        <v>21</v>
      </c>
    </row>
    <row r="2206" spans="1:30" x14ac:dyDescent="0.35">
      <c r="A2206">
        <v>3.5944571441107302E+17</v>
      </c>
      <c r="B2206" s="1">
        <v>41477</v>
      </c>
      <c r="C2206">
        <v>0</v>
      </c>
      <c r="D2206" t="s">
        <v>5894</v>
      </c>
      <c r="E2206" s="4" t="str" cm="1">
        <f t="array" ref="E2206">_xlfn.TEXTJOIN(", ", TRUE, IF(COUNTIF(D2206, "*"&amp;$BP$2:$BP$79&amp;"*"), $BP$2:$BP$79, ""))</f>
        <v/>
      </c>
      <c r="F2206" t="s">
        <v>506</v>
      </c>
      <c r="G2206" t="s">
        <v>9</v>
      </c>
      <c r="H2206" t="s">
        <v>179</v>
      </c>
      <c r="I2206" t="s">
        <v>124</v>
      </c>
      <c r="J2206" t="s">
        <v>180</v>
      </c>
      <c r="K2206" t="s">
        <v>16</v>
      </c>
      <c r="L2206" t="s">
        <v>272</v>
      </c>
      <c r="M2206" t="s">
        <v>4361</v>
      </c>
      <c r="N2206" t="s">
        <v>1113</v>
      </c>
      <c r="O2206" t="s">
        <v>1080</v>
      </c>
      <c r="P2206" t="s">
        <v>9</v>
      </c>
      <c r="Q2206" t="s">
        <v>30</v>
      </c>
      <c r="R2206" t="s">
        <v>5738</v>
      </c>
    </row>
    <row r="2207" spans="1:30" x14ac:dyDescent="0.35">
      <c r="A2207">
        <v>3.5942858700004499E+17</v>
      </c>
      <c r="B2207" s="1">
        <v>41477</v>
      </c>
      <c r="C2207">
        <v>0.375</v>
      </c>
      <c r="D2207" t="s">
        <v>5895</v>
      </c>
      <c r="E2207" s="4" t="str" cm="1">
        <f t="array" ref="E2207">_xlfn.TEXTJOIN(", ", TRUE, IF(COUNTIF(D2207, "*"&amp;$BP$2:$BP$79&amp;"*"), $BP$2:$BP$79, ""))</f>
        <v/>
      </c>
      <c r="F2207" t="s">
        <v>348</v>
      </c>
      <c r="G2207" t="s">
        <v>5896</v>
      </c>
      <c r="H2207" t="s">
        <v>9</v>
      </c>
      <c r="I2207" t="s">
        <v>5897</v>
      </c>
      <c r="J2207" t="s">
        <v>30</v>
      </c>
      <c r="K2207" t="s">
        <v>5898</v>
      </c>
      <c r="L2207" t="s">
        <v>100</v>
      </c>
      <c r="M2207" t="s">
        <v>5899</v>
      </c>
      <c r="N2207" t="s">
        <v>24</v>
      </c>
      <c r="O2207" t="s">
        <v>5900</v>
      </c>
      <c r="P2207" t="s">
        <v>156</v>
      </c>
      <c r="Q2207" t="s">
        <v>30</v>
      </c>
      <c r="R2207" t="s">
        <v>4753</v>
      </c>
      <c r="S2207" t="s">
        <v>5901</v>
      </c>
      <c r="T2207" t="s">
        <v>24</v>
      </c>
      <c r="U2207" t="s">
        <v>30</v>
      </c>
      <c r="V2207" t="s">
        <v>3558</v>
      </c>
      <c r="W2207" t="s">
        <v>24</v>
      </c>
      <c r="X2207" t="s">
        <v>294</v>
      </c>
      <c r="Y2207" t="s">
        <v>502</v>
      </c>
      <c r="Z2207" t="s">
        <v>1335</v>
      </c>
      <c r="AA2207" t="s">
        <v>17</v>
      </c>
      <c r="AB2207" t="s">
        <v>98</v>
      </c>
    </row>
    <row r="2208" spans="1:30" x14ac:dyDescent="0.35">
      <c r="A2208">
        <v>3.5940842667102202E+17</v>
      </c>
      <c r="B2208" s="1">
        <v>41477</v>
      </c>
      <c r="C2208">
        <v>9.5238095238095205E-2</v>
      </c>
      <c r="D2208" t="s">
        <v>5902</v>
      </c>
      <c r="E2208" s="4" t="str" cm="1">
        <f t="array" ref="E2208">_xlfn.TEXTJOIN(", ", TRUE, IF(COUNTIF(D2208, "*"&amp;$BP$2:$BP$79&amp;"*"), $BP$2:$BP$79, ""))</f>
        <v/>
      </c>
      <c r="F2208" t="s">
        <v>1113</v>
      </c>
      <c r="G2208" t="s">
        <v>137</v>
      </c>
      <c r="H2208" t="s">
        <v>49</v>
      </c>
      <c r="I2208" t="s">
        <v>912</v>
      </c>
      <c r="J2208" t="s">
        <v>166</v>
      </c>
      <c r="K2208" t="s">
        <v>1103</v>
      </c>
      <c r="L2208" t="s">
        <v>510</v>
      </c>
      <c r="M2208" t="s">
        <v>124</v>
      </c>
      <c r="N2208" t="s">
        <v>244</v>
      </c>
      <c r="O2208" t="s">
        <v>9</v>
      </c>
      <c r="P2208" t="s">
        <v>12</v>
      </c>
      <c r="Q2208" t="s">
        <v>6</v>
      </c>
      <c r="R2208" t="s">
        <v>180</v>
      </c>
      <c r="S2208" t="s">
        <v>4361</v>
      </c>
      <c r="T2208" t="s">
        <v>30</v>
      </c>
      <c r="U2208" t="s">
        <v>1113</v>
      </c>
      <c r="V2208" t="s">
        <v>1106</v>
      </c>
      <c r="W2208" t="s">
        <v>258</v>
      </c>
      <c r="X2208" t="s">
        <v>21</v>
      </c>
    </row>
    <row r="2209" spans="1:28" x14ac:dyDescent="0.35">
      <c r="A2209">
        <v>3.5936727470192602E+17</v>
      </c>
      <c r="B2209" s="1">
        <v>41477</v>
      </c>
      <c r="C2209">
        <v>0</v>
      </c>
      <c r="D2209" t="s">
        <v>5903</v>
      </c>
      <c r="E2209" s="4" t="str" cm="1">
        <f t="array" ref="E2209">_xlfn.TEXTJOIN(", ", TRUE, IF(COUNTIF(D2209, "*"&amp;$BP$2:$BP$79&amp;"*"), $BP$2:$BP$79, ""))</f>
        <v/>
      </c>
      <c r="F2209" t="s">
        <v>164</v>
      </c>
      <c r="G2209" t="s">
        <v>257</v>
      </c>
      <c r="H2209" t="s">
        <v>9</v>
      </c>
      <c r="I2209" t="s">
        <v>131</v>
      </c>
      <c r="J2209" t="s">
        <v>49</v>
      </c>
      <c r="K2209" t="s">
        <v>168</v>
      </c>
      <c r="L2209" t="s">
        <v>16</v>
      </c>
      <c r="M2209" t="s">
        <v>360</v>
      </c>
      <c r="N2209" t="s">
        <v>730</v>
      </c>
      <c r="O2209" t="s">
        <v>100</v>
      </c>
      <c r="P2209" t="s">
        <v>360</v>
      </c>
      <c r="Q2209" t="s">
        <v>5904</v>
      </c>
      <c r="R2209" t="s">
        <v>200</v>
      </c>
      <c r="S2209" t="s">
        <v>510</v>
      </c>
      <c r="T2209" t="s">
        <v>124</v>
      </c>
      <c r="U2209" t="s">
        <v>244</v>
      </c>
      <c r="V2209" t="s">
        <v>9</v>
      </c>
      <c r="W2209" t="s">
        <v>149</v>
      </c>
      <c r="X2209" t="s">
        <v>521</v>
      </c>
      <c r="Y2209" t="s">
        <v>21</v>
      </c>
    </row>
    <row r="2210" spans="1:28" x14ac:dyDescent="0.35">
      <c r="A2210">
        <v>3.5933169819595898E+17</v>
      </c>
      <c r="B2210" s="1">
        <v>41477</v>
      </c>
      <c r="C2210">
        <v>0</v>
      </c>
      <c r="D2210" t="s">
        <v>5905</v>
      </c>
      <c r="E2210" s="4" t="str" cm="1">
        <f t="array" ref="E2210">_xlfn.TEXTJOIN(", ", TRUE, IF(COUNTIF(D2210, "*"&amp;$BP$2:$BP$79&amp;"*"), $BP$2:$BP$79, ""))</f>
        <v/>
      </c>
      <c r="F2210" t="s">
        <v>144</v>
      </c>
      <c r="G2210" t="s">
        <v>6</v>
      </c>
      <c r="H2210" t="s">
        <v>168</v>
      </c>
      <c r="I2210" t="s">
        <v>39</v>
      </c>
      <c r="J2210" t="s">
        <v>30</v>
      </c>
      <c r="K2210" t="s">
        <v>17</v>
      </c>
      <c r="L2210" t="s">
        <v>100</v>
      </c>
      <c r="M2210" t="s">
        <v>149</v>
      </c>
      <c r="N2210" t="s">
        <v>510</v>
      </c>
      <c r="O2210" t="s">
        <v>124</v>
      </c>
      <c r="P2210" t="s">
        <v>973</v>
      </c>
      <c r="Q2210" t="s">
        <v>521</v>
      </c>
      <c r="R2210" t="s">
        <v>21</v>
      </c>
    </row>
    <row r="2211" spans="1:28" x14ac:dyDescent="0.35">
      <c r="A2211">
        <v>3.5901308012816301E+17</v>
      </c>
      <c r="B2211" s="1">
        <v>41476</v>
      </c>
      <c r="C2211">
        <v>0.5</v>
      </c>
      <c r="D2211" t="s">
        <v>5906</v>
      </c>
      <c r="E2211" s="4" t="str" cm="1">
        <f t="array" ref="E2211">_xlfn.TEXTJOIN(", ", TRUE, IF(COUNTIF(D2211, "*"&amp;$BP$2:$BP$79&amp;"*"), $BP$2:$BP$79, ""))</f>
        <v/>
      </c>
      <c r="F2211" t="s">
        <v>440</v>
      </c>
      <c r="G2211" t="s">
        <v>6</v>
      </c>
      <c r="H2211" t="s">
        <v>9</v>
      </c>
      <c r="I2211">
        <v>31</v>
      </c>
      <c r="J2211" t="s">
        <v>638</v>
      </c>
      <c r="K2211" t="s">
        <v>153</v>
      </c>
      <c r="L2211" t="s">
        <v>459</v>
      </c>
      <c r="M2211" t="s">
        <v>4883</v>
      </c>
      <c r="N2211" t="s">
        <v>1908</v>
      </c>
      <c r="O2211" t="s">
        <v>1029</v>
      </c>
      <c r="P2211" t="s">
        <v>79</v>
      </c>
      <c r="Q2211" t="s">
        <v>30</v>
      </c>
      <c r="R2211" t="s">
        <v>1030</v>
      </c>
      <c r="S2211" t="s">
        <v>24</v>
      </c>
      <c r="T2211" t="s">
        <v>503</v>
      </c>
      <c r="U2211" t="s">
        <v>218</v>
      </c>
      <c r="V2211" t="s">
        <v>974</v>
      </c>
      <c r="W2211" t="s">
        <v>15</v>
      </c>
      <c r="X2211" t="s">
        <v>3163</v>
      </c>
      <c r="Y2211" t="s">
        <v>21</v>
      </c>
    </row>
    <row r="2212" spans="1:28" x14ac:dyDescent="0.35">
      <c r="A2212">
        <v>3.58663238977728E+17</v>
      </c>
      <c r="B2212" s="1">
        <v>41475</v>
      </c>
      <c r="C2212">
        <v>9.7222222222222196E-2</v>
      </c>
      <c r="D2212" t="s">
        <v>5907</v>
      </c>
      <c r="E2212" s="4" t="str" cm="1">
        <f t="array" ref="E2212">_xlfn.TEXTJOIN(", ", TRUE, IF(COUNTIF(D2212, "*"&amp;$BP$2:$BP$79&amp;"*"), $BP$2:$BP$79, ""))</f>
        <v/>
      </c>
      <c r="F2212" t="s">
        <v>5908</v>
      </c>
      <c r="G2212" t="s">
        <v>5909</v>
      </c>
      <c r="H2212" t="s">
        <v>87</v>
      </c>
      <c r="I2212" t="s">
        <v>49</v>
      </c>
      <c r="J2212" t="b">
        <v>1</v>
      </c>
      <c r="K2212" t="s">
        <v>5910</v>
      </c>
      <c r="L2212" t="s">
        <v>2304</v>
      </c>
      <c r="M2212" t="s">
        <v>3641</v>
      </c>
      <c r="N2212" t="s">
        <v>100</v>
      </c>
      <c r="O2212" t="s">
        <v>548</v>
      </c>
      <c r="P2212" t="s">
        <v>74</v>
      </c>
      <c r="Q2212" t="s">
        <v>5911</v>
      </c>
      <c r="R2212" t="s">
        <v>16</v>
      </c>
      <c r="S2212" t="s">
        <v>2415</v>
      </c>
      <c r="T2212" t="s">
        <v>24</v>
      </c>
      <c r="U2212" t="s">
        <v>847</v>
      </c>
      <c r="V2212" t="s">
        <v>15</v>
      </c>
      <c r="W2212" t="s">
        <v>5912</v>
      </c>
      <c r="X2212" t="s">
        <v>17</v>
      </c>
      <c r="Y2212" t="s">
        <v>98</v>
      </c>
    </row>
    <row r="2213" spans="1:28" x14ac:dyDescent="0.35">
      <c r="A2213">
        <v>3.5865077814933901E+17</v>
      </c>
      <c r="B2213" s="1">
        <v>41475</v>
      </c>
      <c r="C2213">
        <v>1</v>
      </c>
      <c r="D2213" t="s">
        <v>5913</v>
      </c>
      <c r="E2213" s="4" t="str" cm="1">
        <f t="array" ref="E2213">_xlfn.TEXTJOIN(", ", TRUE, IF(COUNTIF(D2213, "*"&amp;$BP$2:$BP$79&amp;"*"), $BP$2:$BP$79, ""))</f>
        <v/>
      </c>
      <c r="F2213" t="s">
        <v>30</v>
      </c>
      <c r="G2213" t="s">
        <v>777</v>
      </c>
      <c r="H2213" t="s">
        <v>290</v>
      </c>
      <c r="I2213" t="s">
        <v>16</v>
      </c>
      <c r="J2213" t="s">
        <v>272</v>
      </c>
      <c r="K2213" t="s">
        <v>9</v>
      </c>
      <c r="L2213" t="s">
        <v>2194</v>
      </c>
      <c r="M2213" t="s">
        <v>30</v>
      </c>
      <c r="N2213" t="s">
        <v>3923</v>
      </c>
      <c r="O2213" t="s">
        <v>24</v>
      </c>
      <c r="P2213" t="s">
        <v>5621</v>
      </c>
      <c r="Q2213" t="s">
        <v>137</v>
      </c>
      <c r="R2213" t="s">
        <v>9</v>
      </c>
      <c r="S2213" t="s">
        <v>630</v>
      </c>
      <c r="T2213" t="s">
        <v>260</v>
      </c>
      <c r="U2213" t="s">
        <v>261</v>
      </c>
      <c r="V2213" t="s">
        <v>657</v>
      </c>
      <c r="W2213" t="s">
        <v>5306</v>
      </c>
      <c r="X2213" t="s">
        <v>2913</v>
      </c>
      <c r="Y2213" t="s">
        <v>21</v>
      </c>
    </row>
    <row r="2214" spans="1:28" x14ac:dyDescent="0.35">
      <c r="A2214">
        <v>3.5862814721167699E+17</v>
      </c>
      <c r="B2214" s="1">
        <v>41475</v>
      </c>
      <c r="C2214">
        <v>0</v>
      </c>
      <c r="D2214" t="s">
        <v>5914</v>
      </c>
      <c r="E2214" s="4" t="str" cm="1">
        <f t="array" ref="E2214">_xlfn.TEXTJOIN(", ", TRUE, IF(COUNTIF(D2214, "*"&amp;$BP$2:$BP$79&amp;"*"), $BP$2:$BP$79, ""))</f>
        <v/>
      </c>
      <c r="F2214" t="s">
        <v>521</v>
      </c>
      <c r="G2214" t="s">
        <v>238</v>
      </c>
      <c r="H2214" t="s">
        <v>2194</v>
      </c>
      <c r="I2214" t="s">
        <v>30</v>
      </c>
      <c r="J2214" t="s">
        <v>3923</v>
      </c>
      <c r="K2214" t="s">
        <v>24</v>
      </c>
      <c r="L2214" t="s">
        <v>30</v>
      </c>
      <c r="M2214" t="s">
        <v>5621</v>
      </c>
      <c r="N2214" t="s">
        <v>1645</v>
      </c>
      <c r="O2214" t="s">
        <v>5915</v>
      </c>
    </row>
    <row r="2215" spans="1:28" x14ac:dyDescent="0.35">
      <c r="A2215">
        <v>3.5831546686065798E+17</v>
      </c>
      <c r="B2215" s="1">
        <v>41474</v>
      </c>
      <c r="C2215">
        <v>0.17499999999999999</v>
      </c>
      <c r="D2215" t="s">
        <v>5916</v>
      </c>
      <c r="E2215" s="4" t="str" cm="1">
        <f t="array" ref="E2215">_xlfn.TEXTJOIN(", ", TRUE, IF(COUNTIF(D2215, "*"&amp;$BP$2:$BP$79&amp;"*"), $BP$2:$BP$79, ""))</f>
        <v/>
      </c>
      <c r="F2215" t="s">
        <v>5917</v>
      </c>
      <c r="G2215" t="s">
        <v>100</v>
      </c>
      <c r="H2215" t="s">
        <v>5918</v>
      </c>
      <c r="I2215" t="s">
        <v>456</v>
      </c>
      <c r="J2215" t="s">
        <v>11</v>
      </c>
      <c r="K2215" t="s">
        <v>1433</v>
      </c>
      <c r="L2215" t="s">
        <v>3901</v>
      </c>
      <c r="M2215" t="s">
        <v>118</v>
      </c>
      <c r="N2215" t="s">
        <v>119</v>
      </c>
      <c r="O2215" t="s">
        <v>221</v>
      </c>
      <c r="P2215" t="s">
        <v>7</v>
      </c>
      <c r="Q2215" t="s">
        <v>8</v>
      </c>
      <c r="R2215" t="s">
        <v>196</v>
      </c>
      <c r="S2215" t="s">
        <v>9</v>
      </c>
      <c r="T2215" t="s">
        <v>2337</v>
      </c>
      <c r="U2215" t="s">
        <v>1527</v>
      </c>
      <c r="V2215" t="s">
        <v>71</v>
      </c>
      <c r="W2215" t="s">
        <v>850</v>
      </c>
      <c r="X2215" t="s">
        <v>218</v>
      </c>
      <c r="Y2215" t="s">
        <v>709</v>
      </c>
      <c r="Z2215" t="s">
        <v>475</v>
      </c>
      <c r="AA2215" t="s">
        <v>17</v>
      </c>
      <c r="AB2215" t="s">
        <v>98</v>
      </c>
    </row>
    <row r="2216" spans="1:28" x14ac:dyDescent="0.35">
      <c r="A2216">
        <v>3.5831376525669101E+17</v>
      </c>
      <c r="B2216" s="1">
        <v>41474</v>
      </c>
      <c r="C2216">
        <v>0</v>
      </c>
      <c r="D2216" t="s">
        <v>5919</v>
      </c>
      <c r="E2216" s="4" t="str" cm="1">
        <f t="array" ref="E2216">_xlfn.TEXTJOIN(", ", TRUE, IF(COUNTIF(D2216, "*"&amp;$BP$2:$BP$79&amp;"*"), $BP$2:$BP$79, ""))</f>
        <v/>
      </c>
      <c r="F2216" t="s">
        <v>5920</v>
      </c>
      <c r="G2216" t="s">
        <v>4669</v>
      </c>
      <c r="H2216" t="s">
        <v>228</v>
      </c>
      <c r="I2216" t="s">
        <v>253</v>
      </c>
      <c r="J2216" t="s">
        <v>119</v>
      </c>
      <c r="K2216" t="s">
        <v>458</v>
      </c>
      <c r="L2216">
        <v>35</v>
      </c>
      <c r="M2216" t="s">
        <v>204</v>
      </c>
      <c r="N2216" t="s">
        <v>376</v>
      </c>
      <c r="O2216" t="s">
        <v>17</v>
      </c>
      <c r="P2216" t="s">
        <v>98</v>
      </c>
    </row>
    <row r="2217" spans="1:28" x14ac:dyDescent="0.35">
      <c r="A2217">
        <v>3.5830015633825299E+17</v>
      </c>
      <c r="B2217" s="1">
        <v>41474</v>
      </c>
      <c r="C2217">
        <v>0.3</v>
      </c>
      <c r="D2217" t="s">
        <v>5921</v>
      </c>
      <c r="E2217" s="4" t="str" cm="1">
        <f t="array" ref="E2217">_xlfn.TEXTJOIN(", ", TRUE, IF(COUNTIF(D2217, "*"&amp;$BP$2:$BP$79&amp;"*"), $BP$2:$BP$79, ""))</f>
        <v/>
      </c>
      <c r="F2217" t="s">
        <v>49</v>
      </c>
      <c r="G2217" t="s">
        <v>4536</v>
      </c>
      <c r="H2217" t="s">
        <v>1564</v>
      </c>
      <c r="I2217" t="s">
        <v>191</v>
      </c>
      <c r="J2217" t="s">
        <v>17</v>
      </c>
      <c r="K2217" t="s">
        <v>98</v>
      </c>
      <c r="L2217" t="s">
        <v>521</v>
      </c>
      <c r="M2217" t="s">
        <v>21</v>
      </c>
    </row>
    <row r="2218" spans="1:28" x14ac:dyDescent="0.35">
      <c r="A2218">
        <v>3.5799792316804301E+17</v>
      </c>
      <c r="B2218" s="1">
        <v>41473</v>
      </c>
      <c r="C2218">
        <v>0</v>
      </c>
      <c r="D2218" t="s">
        <v>5922</v>
      </c>
      <c r="E2218" s="4" t="str" cm="1">
        <f t="array" ref="E2218">_xlfn.TEXTJOIN(", ", TRUE, IF(COUNTIF(D2218, "*"&amp;$BP$2:$BP$79&amp;"*"), $BP$2:$BP$79, ""))</f>
        <v/>
      </c>
      <c r="F2218" t="s">
        <v>531</v>
      </c>
      <c r="G2218">
        <v>75</v>
      </c>
      <c r="H2218" t="s">
        <v>24</v>
      </c>
      <c r="I2218" t="s">
        <v>503</v>
      </c>
      <c r="J2218" t="s">
        <v>8</v>
      </c>
      <c r="K2218" t="s">
        <v>9</v>
      </c>
      <c r="L2218" t="s">
        <v>149</v>
      </c>
      <c r="M2218" t="s">
        <v>9</v>
      </c>
      <c r="N2218" t="s">
        <v>2778</v>
      </c>
      <c r="O2218" t="s">
        <v>1661</v>
      </c>
      <c r="P2218" t="s">
        <v>971</v>
      </c>
      <c r="Q2218" t="s">
        <v>513</v>
      </c>
      <c r="R2218" t="s">
        <v>24</v>
      </c>
      <c r="S2218" t="s">
        <v>46</v>
      </c>
      <c r="T2218" t="s">
        <v>70</v>
      </c>
      <c r="U2218" t="s">
        <v>264</v>
      </c>
      <c r="V2218" t="s">
        <v>5923</v>
      </c>
      <c r="W2218" t="s">
        <v>4403</v>
      </c>
      <c r="X2218" t="s">
        <v>4883</v>
      </c>
      <c r="Y2218" t="s">
        <v>5924</v>
      </c>
      <c r="Z2218" t="s">
        <v>5925</v>
      </c>
    </row>
    <row r="2219" spans="1:28" x14ac:dyDescent="0.35">
      <c r="A2219">
        <v>3.5798361220698899E+17</v>
      </c>
      <c r="B2219" s="1">
        <v>41473</v>
      </c>
      <c r="C2219">
        <v>0</v>
      </c>
      <c r="D2219" t="s">
        <v>5926</v>
      </c>
      <c r="E2219" s="4" t="str" cm="1">
        <f t="array" ref="E2219">_xlfn.TEXTJOIN(", ", TRUE, IF(COUNTIF(D2219, "*"&amp;$BP$2:$BP$79&amp;"*"), $BP$2:$BP$79, ""))</f>
        <v/>
      </c>
      <c r="F2219" t="s">
        <v>156</v>
      </c>
      <c r="G2219" t="s">
        <v>1673</v>
      </c>
      <c r="H2219" t="s">
        <v>17</v>
      </c>
      <c r="I2219" t="s">
        <v>98</v>
      </c>
      <c r="J2219" t="s">
        <v>4445</v>
      </c>
      <c r="K2219" t="s">
        <v>360</v>
      </c>
      <c r="L2219" t="s">
        <v>1942</v>
      </c>
      <c r="M2219" t="s">
        <v>2750</v>
      </c>
      <c r="N2219" t="s">
        <v>683</v>
      </c>
      <c r="O2219" t="s">
        <v>741</v>
      </c>
      <c r="P2219" t="s">
        <v>64</v>
      </c>
      <c r="Q2219" t="s">
        <v>49</v>
      </c>
      <c r="R2219" t="s">
        <v>2616</v>
      </c>
      <c r="S2219" t="s">
        <v>24</v>
      </c>
      <c r="T2219" t="s">
        <v>1729</v>
      </c>
      <c r="U2219" t="s">
        <v>100</v>
      </c>
      <c r="V2219" t="s">
        <v>2226</v>
      </c>
      <c r="W2219" t="s">
        <v>76</v>
      </c>
      <c r="X2219" t="s">
        <v>21</v>
      </c>
    </row>
    <row r="2220" spans="1:28" x14ac:dyDescent="0.35">
      <c r="A2220">
        <v>3.5795505963768198E+17</v>
      </c>
      <c r="B2220" s="1">
        <v>41473</v>
      </c>
      <c r="C2220">
        <v>0.4</v>
      </c>
      <c r="D2220" t="s">
        <v>5927</v>
      </c>
      <c r="E2220" s="4" t="str" cm="1">
        <f t="array" ref="E2220">_xlfn.TEXTJOIN(", ", TRUE, IF(COUNTIF(D2220, "*"&amp;$BP$2:$BP$79&amp;"*"), $BP$2:$BP$79, ""))</f>
        <v/>
      </c>
      <c r="F2220" t="s">
        <v>521</v>
      </c>
      <c r="G2220" t="s">
        <v>30</v>
      </c>
      <c r="H2220" t="s">
        <v>2113</v>
      </c>
      <c r="I2220" t="s">
        <v>5928</v>
      </c>
      <c r="J2220" t="s">
        <v>5929</v>
      </c>
      <c r="K2220" t="s">
        <v>5930</v>
      </c>
      <c r="L2220" t="s">
        <v>456</v>
      </c>
      <c r="M2220" t="s">
        <v>5931</v>
      </c>
      <c r="N2220" t="s">
        <v>24</v>
      </c>
      <c r="O2220" t="s">
        <v>30</v>
      </c>
      <c r="P2220" t="s">
        <v>5932</v>
      </c>
      <c r="Q2220" t="s">
        <v>11</v>
      </c>
      <c r="R2220" t="s">
        <v>137</v>
      </c>
      <c r="S2220" t="s">
        <v>49</v>
      </c>
      <c r="T2220" t="s">
        <v>900</v>
      </c>
      <c r="U2220" t="s">
        <v>16</v>
      </c>
      <c r="V2220" t="s">
        <v>260</v>
      </c>
      <c r="W2220" t="s">
        <v>5933</v>
      </c>
      <c r="X2220" t="s">
        <v>5055</v>
      </c>
    </row>
    <row r="2221" spans="1:28" x14ac:dyDescent="0.35">
      <c r="A2221">
        <v>3.5788959154766598E+17</v>
      </c>
      <c r="B2221" s="1">
        <v>41473</v>
      </c>
      <c r="C2221">
        <v>0.19714285714285701</v>
      </c>
      <c r="D2221" t="s">
        <v>5934</v>
      </c>
      <c r="E2221" s="4" t="str" cm="1">
        <f t="array" ref="E2221">_xlfn.TEXTJOIN(", ", TRUE, IF(COUNTIF(D2221, "*"&amp;$BP$2:$BP$79&amp;"*"), $BP$2:$BP$79, ""))</f>
        <v/>
      </c>
      <c r="F2221" t="s">
        <v>429</v>
      </c>
      <c r="G2221" t="s">
        <v>426</v>
      </c>
      <c r="H2221" t="s">
        <v>430</v>
      </c>
      <c r="I2221" t="s">
        <v>137</v>
      </c>
      <c r="J2221" t="s">
        <v>399</v>
      </c>
      <c r="K2221" t="s">
        <v>963</v>
      </c>
      <c r="L2221" t="s">
        <v>1406</v>
      </c>
      <c r="M2221" t="s">
        <v>247</v>
      </c>
      <c r="N2221" t="s">
        <v>16</v>
      </c>
      <c r="O2221" t="s">
        <v>30</v>
      </c>
      <c r="P2221" t="s">
        <v>958</v>
      </c>
      <c r="Q2221" t="s">
        <v>164</v>
      </c>
      <c r="R2221" t="s">
        <v>49</v>
      </c>
      <c r="S2221" t="s">
        <v>912</v>
      </c>
      <c r="T2221" t="s">
        <v>1103</v>
      </c>
      <c r="U2221" t="s">
        <v>97</v>
      </c>
      <c r="V2221" t="s">
        <v>741</v>
      </c>
      <c r="W2221" t="s">
        <v>64</v>
      </c>
      <c r="X2221" t="s">
        <v>619</v>
      </c>
      <c r="Y2221" t="s">
        <v>9</v>
      </c>
      <c r="Z2221" t="s">
        <v>3856</v>
      </c>
      <c r="AA2221" t="s">
        <v>17</v>
      </c>
      <c r="AB2221" t="s">
        <v>98</v>
      </c>
    </row>
    <row r="2222" spans="1:28" x14ac:dyDescent="0.35">
      <c r="A2222">
        <v>3.5788027013484499E+17</v>
      </c>
      <c r="B2222" s="1">
        <v>41473</v>
      </c>
      <c r="C2222">
        <v>0</v>
      </c>
      <c r="D2222" t="s">
        <v>5935</v>
      </c>
      <c r="E2222" s="4" t="str" cm="1">
        <f t="array" ref="E2222">_xlfn.TEXTJOIN(", ", TRUE, IF(COUNTIF(D2222, "*"&amp;$BP$2:$BP$79&amp;"*"), $BP$2:$BP$79, ""))</f>
        <v/>
      </c>
      <c r="F2222" t="s">
        <v>824</v>
      </c>
      <c r="G2222" t="s">
        <v>100</v>
      </c>
      <c r="H2222" t="s">
        <v>221</v>
      </c>
      <c r="I2222" t="s">
        <v>825</v>
      </c>
      <c r="J2222" t="s">
        <v>360</v>
      </c>
      <c r="K2222" t="s">
        <v>2427</v>
      </c>
      <c r="L2222" t="s">
        <v>826</v>
      </c>
      <c r="M2222" t="s">
        <v>100</v>
      </c>
      <c r="N2222" t="s">
        <v>722</v>
      </c>
      <c r="O2222" t="s">
        <v>9</v>
      </c>
      <c r="P2222" t="s">
        <v>4913</v>
      </c>
      <c r="Q2222" t="s">
        <v>4914</v>
      </c>
      <c r="R2222" t="s">
        <v>156</v>
      </c>
      <c r="S2222" t="s">
        <v>30</v>
      </c>
      <c r="T2222" t="s">
        <v>5901</v>
      </c>
      <c r="U2222" t="s">
        <v>24</v>
      </c>
      <c r="V2222" t="s">
        <v>875</v>
      </c>
      <c r="W2222" t="s">
        <v>5936</v>
      </c>
      <c r="X2222" t="s">
        <v>384</v>
      </c>
      <c r="Y2222" t="s">
        <v>17</v>
      </c>
      <c r="Z2222" t="s">
        <v>98</v>
      </c>
      <c r="AA2222" t="s">
        <v>5937</v>
      </c>
    </row>
    <row r="2223" spans="1:28" x14ac:dyDescent="0.35">
      <c r="A2223">
        <v>3.5762007349985203E+17</v>
      </c>
      <c r="B2223" s="1">
        <v>41472</v>
      </c>
      <c r="C2223">
        <v>0</v>
      </c>
      <c r="D2223" t="s">
        <v>5938</v>
      </c>
      <c r="E2223" s="4" t="str" cm="1">
        <f t="array" ref="E2223">_xlfn.TEXTJOIN(", ", TRUE, IF(COUNTIF(D2223, "*"&amp;$BP$2:$BP$79&amp;"*"), $BP$2:$BP$79, ""))</f>
        <v/>
      </c>
      <c r="F2223" t="s">
        <v>506</v>
      </c>
      <c r="G2223" t="s">
        <v>276</v>
      </c>
      <c r="H2223" t="s">
        <v>6</v>
      </c>
      <c r="I2223" t="s">
        <v>277</v>
      </c>
      <c r="J2223" t="s">
        <v>30</v>
      </c>
      <c r="K2223" t="s">
        <v>614</v>
      </c>
      <c r="L2223" t="s">
        <v>741</v>
      </c>
      <c r="M2223" t="s">
        <v>64</v>
      </c>
      <c r="N2223" t="s">
        <v>2377</v>
      </c>
      <c r="O2223" t="s">
        <v>156</v>
      </c>
      <c r="P2223" t="s">
        <v>5939</v>
      </c>
      <c r="Q2223" t="s">
        <v>812</v>
      </c>
      <c r="R2223" t="s">
        <v>9</v>
      </c>
      <c r="S2223" t="s">
        <v>141</v>
      </c>
      <c r="T2223" t="s">
        <v>503</v>
      </c>
      <c r="U2223" t="s">
        <v>382</v>
      </c>
      <c r="V2223" t="s">
        <v>709</v>
      </c>
      <c r="W2223" t="s">
        <v>426</v>
      </c>
      <c r="X2223" t="s">
        <v>430</v>
      </c>
      <c r="Y2223" t="s">
        <v>445</v>
      </c>
      <c r="Z2223" t="s">
        <v>49</v>
      </c>
      <c r="AA2223" t="s">
        <v>538</v>
      </c>
      <c r="AB2223" t="s">
        <v>1552</v>
      </c>
    </row>
    <row r="2224" spans="1:28" x14ac:dyDescent="0.35">
      <c r="A2224">
        <v>3.57607052354392E+17</v>
      </c>
      <c r="B2224" s="1">
        <v>41472</v>
      </c>
      <c r="C2224">
        <v>0.5</v>
      </c>
      <c r="D2224" t="s">
        <v>5940</v>
      </c>
      <c r="E2224" s="4" t="str" cm="1">
        <f t="array" ref="E2224">_xlfn.TEXTJOIN(", ", TRUE, IF(COUNTIF(D2224, "*"&amp;$BP$2:$BP$79&amp;"*"), $BP$2:$BP$79, ""))</f>
        <v/>
      </c>
      <c r="F2224" t="s">
        <v>2506</v>
      </c>
      <c r="G2224" t="s">
        <v>24</v>
      </c>
      <c r="H2224" t="s">
        <v>2999</v>
      </c>
      <c r="I2224" t="s">
        <v>4834</v>
      </c>
      <c r="J2224" t="s">
        <v>30</v>
      </c>
      <c r="K2224" t="s">
        <v>614</v>
      </c>
      <c r="L2224" t="s">
        <v>521</v>
      </c>
      <c r="M2224" t="s">
        <v>137</v>
      </c>
      <c r="N2224" t="s">
        <v>812</v>
      </c>
      <c r="O2224" t="s">
        <v>9</v>
      </c>
      <c r="P2224" t="s">
        <v>141</v>
      </c>
      <c r="Q2224" t="s">
        <v>299</v>
      </c>
      <c r="R2224" t="s">
        <v>24</v>
      </c>
      <c r="S2224" t="s">
        <v>503</v>
      </c>
      <c r="T2224" t="s">
        <v>382</v>
      </c>
      <c r="U2224" t="s">
        <v>709</v>
      </c>
      <c r="V2224" t="s">
        <v>475</v>
      </c>
      <c r="W2224" t="s">
        <v>426</v>
      </c>
      <c r="X2224" t="s">
        <v>430</v>
      </c>
      <c r="Y2224" t="s">
        <v>445</v>
      </c>
      <c r="Z2224" t="s">
        <v>49</v>
      </c>
      <c r="AA2224" t="s">
        <v>538</v>
      </c>
      <c r="AB2224" t="s">
        <v>1552</v>
      </c>
    </row>
    <row r="2225" spans="1:28" x14ac:dyDescent="0.35">
      <c r="A2225">
        <v>3.5755445544670003E+17</v>
      </c>
      <c r="B2225" s="1">
        <v>41472</v>
      </c>
      <c r="C2225">
        <v>0.21212121212121199</v>
      </c>
      <c r="D2225" t="s">
        <v>5941</v>
      </c>
      <c r="E2225" s="4" t="str" cm="1">
        <f t="array" ref="E2225">_xlfn.TEXTJOIN(", ", TRUE, IF(COUNTIF(D2225, "*"&amp;$BP$2:$BP$79&amp;"*"), $BP$2:$BP$79, ""))</f>
        <v/>
      </c>
      <c r="F2225" t="s">
        <v>426</v>
      </c>
      <c r="G2225" t="s">
        <v>586</v>
      </c>
      <c r="H2225" t="s">
        <v>118</v>
      </c>
      <c r="I2225" t="s">
        <v>4234</v>
      </c>
      <c r="J2225" t="s">
        <v>151</v>
      </c>
      <c r="K2225" t="s">
        <v>429</v>
      </c>
      <c r="L2225" t="s">
        <v>15</v>
      </c>
      <c r="M2225" t="s">
        <v>660</v>
      </c>
      <c r="N2225" t="s">
        <v>5942</v>
      </c>
      <c r="O2225" t="s">
        <v>437</v>
      </c>
      <c r="P2225" t="s">
        <v>76</v>
      </c>
      <c r="Q2225" t="s">
        <v>382</v>
      </c>
      <c r="R2225" t="s">
        <v>5763</v>
      </c>
      <c r="S2225" t="s">
        <v>156</v>
      </c>
      <c r="T2225" t="s">
        <v>328</v>
      </c>
      <c r="U2225" t="s">
        <v>575</v>
      </c>
      <c r="V2225" t="s">
        <v>137</v>
      </c>
      <c r="W2225" t="s">
        <v>562</v>
      </c>
      <c r="X2225" t="s">
        <v>21</v>
      </c>
    </row>
    <row r="2226" spans="1:28" x14ac:dyDescent="0.35">
      <c r="A2226">
        <v>3.5753573021975302E+17</v>
      </c>
      <c r="B2226" s="1">
        <v>41472</v>
      </c>
      <c r="C2226">
        <v>0.31818181818181801</v>
      </c>
      <c r="D2226" t="s">
        <v>5943</v>
      </c>
      <c r="E2226" s="4" t="str" cm="1">
        <f t="array" ref="E2226">_xlfn.TEXTJOIN(", ", TRUE, IF(COUNTIF(D2226, "*"&amp;$BP$2:$BP$79&amp;"*"), $BP$2:$BP$79, ""))</f>
        <v/>
      </c>
      <c r="F2226" t="s">
        <v>66</v>
      </c>
      <c r="G2226" t="s">
        <v>24</v>
      </c>
      <c r="H2226" t="s">
        <v>575</v>
      </c>
      <c r="I2226" t="s">
        <v>426</v>
      </c>
      <c r="J2226" t="s">
        <v>586</v>
      </c>
      <c r="K2226" t="s">
        <v>2335</v>
      </c>
      <c r="L2226" t="s">
        <v>218</v>
      </c>
      <c r="M2226" t="s">
        <v>1042</v>
      </c>
      <c r="N2226" t="s">
        <v>9</v>
      </c>
      <c r="O2226" t="s">
        <v>769</v>
      </c>
      <c r="P2226">
        <v>50</v>
      </c>
      <c r="Q2226" t="s">
        <v>15</v>
      </c>
      <c r="R2226" t="s">
        <v>660</v>
      </c>
      <c r="S2226" t="s">
        <v>5942</v>
      </c>
      <c r="T2226" t="s">
        <v>76</v>
      </c>
      <c r="U2226" t="s">
        <v>382</v>
      </c>
      <c r="V2226" t="s">
        <v>5763</v>
      </c>
      <c r="W2226" t="s">
        <v>21</v>
      </c>
    </row>
    <row r="2227" spans="1:28" x14ac:dyDescent="0.35">
      <c r="A2227">
        <v>3.5728193623175898E+17</v>
      </c>
      <c r="B2227" s="1">
        <v>41471</v>
      </c>
      <c r="C2227">
        <v>0.2</v>
      </c>
      <c r="D2227" t="s">
        <v>5944</v>
      </c>
      <c r="E2227" s="4" t="str" cm="1">
        <f t="array" ref="E2227">_xlfn.TEXTJOIN(", ", TRUE, IF(COUNTIF(D2227, "*"&amp;$BP$2:$BP$79&amp;"*"), $BP$2:$BP$79, ""))</f>
        <v/>
      </c>
      <c r="F2227">
        <v>75</v>
      </c>
      <c r="G2227" t="s">
        <v>24</v>
      </c>
      <c r="H2227" t="s">
        <v>5945</v>
      </c>
      <c r="I2227" t="s">
        <v>4883</v>
      </c>
      <c r="J2227" t="s">
        <v>5946</v>
      </c>
      <c r="K2227" t="s">
        <v>71</v>
      </c>
      <c r="L2227" t="s">
        <v>3446</v>
      </c>
      <c r="M2227" t="s">
        <v>3354</v>
      </c>
      <c r="N2227" t="s">
        <v>16</v>
      </c>
      <c r="O2227" t="s">
        <v>2678</v>
      </c>
      <c r="P2227" t="s">
        <v>1056</v>
      </c>
      <c r="Q2227" t="s">
        <v>301</v>
      </c>
      <c r="R2227" t="s">
        <v>27</v>
      </c>
      <c r="S2227" t="s">
        <v>30</v>
      </c>
      <c r="T2227" t="s">
        <v>484</v>
      </c>
      <c r="U2227" t="s">
        <v>21</v>
      </c>
    </row>
    <row r="2228" spans="1:28" x14ac:dyDescent="0.35">
      <c r="A2228">
        <v>3.5725596407379898E+17</v>
      </c>
      <c r="B2228" s="1">
        <v>41471</v>
      </c>
      <c r="C2228">
        <v>-0.4</v>
      </c>
      <c r="D2228" t="s">
        <v>5947</v>
      </c>
      <c r="E2228" s="4" t="str" cm="1">
        <f t="array" ref="E2228">_xlfn.TEXTJOIN(", ", TRUE, IF(COUNTIF(D2228, "*"&amp;$BP$2:$BP$79&amp;"*"), $BP$2:$BP$79, ""))</f>
        <v/>
      </c>
      <c r="F2228" t="s">
        <v>5948</v>
      </c>
      <c r="G2228" t="s">
        <v>1624</v>
      </c>
      <c r="H2228" t="s">
        <v>37</v>
      </c>
      <c r="I2228" t="s">
        <v>5949</v>
      </c>
      <c r="J2228" t="s">
        <v>104</v>
      </c>
      <c r="K2228" t="s">
        <v>5950</v>
      </c>
      <c r="L2228" t="s">
        <v>5951</v>
      </c>
    </row>
    <row r="2229" spans="1:28" x14ac:dyDescent="0.35">
      <c r="A2229">
        <v>3.5723917425811398E+17</v>
      </c>
      <c r="B2229" s="1">
        <v>41471</v>
      </c>
      <c r="C2229">
        <v>0</v>
      </c>
      <c r="D2229" t="s">
        <v>5952</v>
      </c>
      <c r="E2229" s="4" t="str" cm="1">
        <f t="array" ref="E2229">_xlfn.TEXTJOIN(", ", TRUE, IF(COUNTIF(D2229, "*"&amp;$BP$2:$BP$79&amp;"*"), $BP$2:$BP$79, ""))</f>
        <v/>
      </c>
      <c r="F2229" t="s">
        <v>506</v>
      </c>
      <c r="G2229" t="s">
        <v>276</v>
      </c>
      <c r="H2229" t="s">
        <v>6</v>
      </c>
      <c r="I2229" t="s">
        <v>222</v>
      </c>
      <c r="J2229" t="s">
        <v>272</v>
      </c>
      <c r="K2229" t="s">
        <v>741</v>
      </c>
      <c r="L2229" t="s">
        <v>4139</v>
      </c>
      <c r="M2229" t="s">
        <v>30</v>
      </c>
      <c r="N2229" t="s">
        <v>555</v>
      </c>
      <c r="O2229" t="s">
        <v>156</v>
      </c>
      <c r="P2229" t="s">
        <v>4834</v>
      </c>
      <c r="Q2229" t="s">
        <v>608</v>
      </c>
      <c r="R2229" t="s">
        <v>5953</v>
      </c>
    </row>
    <row r="2230" spans="1:28" x14ac:dyDescent="0.35">
      <c r="A2230">
        <v>3.5720736938355002E+17</v>
      </c>
      <c r="B2230" s="1">
        <v>41471</v>
      </c>
      <c r="C2230">
        <v>0.5</v>
      </c>
      <c r="D2230" t="s">
        <v>5954</v>
      </c>
      <c r="E2230" s="4" t="str" cm="1">
        <f t="array" ref="E2230">_xlfn.TEXTJOIN(", ", TRUE, IF(COUNTIF(D2230, "*"&amp;$BP$2:$BP$79&amp;"*"), $BP$2:$BP$79, ""))</f>
        <v/>
      </c>
      <c r="F2230" t="s">
        <v>297</v>
      </c>
      <c r="G2230" t="s">
        <v>137</v>
      </c>
      <c r="H2230" t="s">
        <v>5142</v>
      </c>
      <c r="I2230" t="s">
        <v>426</v>
      </c>
      <c r="J2230" t="s">
        <v>586</v>
      </c>
      <c r="K2230" t="s">
        <v>1854</v>
      </c>
      <c r="L2230" t="s">
        <v>1325</v>
      </c>
      <c r="M2230" t="s">
        <v>16</v>
      </c>
      <c r="N2230" t="s">
        <v>62</v>
      </c>
      <c r="O2230" t="s">
        <v>67</v>
      </c>
      <c r="P2230" t="s">
        <v>462</v>
      </c>
      <c r="Q2230" t="s">
        <v>240</v>
      </c>
      <c r="R2230" t="s">
        <v>76</v>
      </c>
      <c r="S2230" t="s">
        <v>382</v>
      </c>
      <c r="T2230" t="s">
        <v>30</v>
      </c>
      <c r="U2230" t="s">
        <v>5763</v>
      </c>
      <c r="V2230" t="s">
        <v>21</v>
      </c>
    </row>
    <row r="2231" spans="1:28" x14ac:dyDescent="0.35">
      <c r="A2231">
        <v>3.57158376741928E+17</v>
      </c>
      <c r="B2231" s="1">
        <v>41471</v>
      </c>
      <c r="C2231">
        <v>0</v>
      </c>
      <c r="D2231" t="s">
        <v>5955</v>
      </c>
      <c r="E2231" s="4" t="str" cm="1">
        <f t="array" ref="E2231">_xlfn.TEXTJOIN(", ", TRUE, IF(COUNTIF(D2231, "*"&amp;$BP$2:$BP$79&amp;"*"), $BP$2:$BP$79, ""))</f>
        <v/>
      </c>
      <c r="F2231" t="s">
        <v>17</v>
      </c>
      <c r="G2231" t="s">
        <v>98</v>
      </c>
      <c r="H2231" t="s">
        <v>137</v>
      </c>
      <c r="I2231" t="s">
        <v>1545</v>
      </c>
      <c r="J2231" t="s">
        <v>156</v>
      </c>
      <c r="K2231" t="s">
        <v>3053</v>
      </c>
      <c r="L2231" t="s">
        <v>70</v>
      </c>
      <c r="M2231" t="s">
        <v>12</v>
      </c>
      <c r="N2231" t="s">
        <v>13</v>
      </c>
      <c r="O2231" t="s">
        <v>230</v>
      </c>
      <c r="P2231" t="s">
        <v>1197</v>
      </c>
      <c r="Q2231" t="s">
        <v>21</v>
      </c>
      <c r="R2231" t="s">
        <v>149</v>
      </c>
    </row>
    <row r="2232" spans="1:28" x14ac:dyDescent="0.35">
      <c r="A2232">
        <v>3.56898484047192E+17</v>
      </c>
      <c r="B2232" s="1">
        <v>41470</v>
      </c>
      <c r="C2232">
        <v>0.15</v>
      </c>
      <c r="D2232" t="s">
        <v>5956</v>
      </c>
      <c r="E2232" s="4" t="str" cm="1">
        <f t="array" ref="E2232">_xlfn.TEXTJOIN(", ", TRUE, IF(COUNTIF(D2232, "*"&amp;$BP$2:$BP$79&amp;"*"), $BP$2:$BP$79, ""))</f>
        <v/>
      </c>
      <c r="F2232" t="s">
        <v>46</v>
      </c>
      <c r="G2232" t="s">
        <v>70</v>
      </c>
      <c r="H2232" t="s">
        <v>137</v>
      </c>
      <c r="I2232" t="s">
        <v>775</v>
      </c>
      <c r="J2232" t="s">
        <v>12</v>
      </c>
      <c r="K2232" t="s">
        <v>13</v>
      </c>
      <c r="L2232" t="s">
        <v>230</v>
      </c>
      <c r="M2232" t="s">
        <v>17</v>
      </c>
      <c r="N2232" t="s">
        <v>98</v>
      </c>
      <c r="O2232" t="s">
        <v>15</v>
      </c>
      <c r="P2232" t="s">
        <v>1185</v>
      </c>
      <c r="Q2232" t="s">
        <v>47</v>
      </c>
      <c r="R2232" t="s">
        <v>21</v>
      </c>
      <c r="S2232" t="s">
        <v>149</v>
      </c>
    </row>
    <row r="2233" spans="1:28" x14ac:dyDescent="0.35">
      <c r="A2233">
        <v>3.5687593784285498E+17</v>
      </c>
      <c r="B2233" s="1">
        <v>41470</v>
      </c>
      <c r="C2233">
        <v>0</v>
      </c>
      <c r="D2233" t="s">
        <v>5957</v>
      </c>
      <c r="E2233" s="4" t="str" cm="1">
        <f t="array" ref="E2233">_xlfn.TEXTJOIN(", ", TRUE, IF(COUNTIF(D2233, "*"&amp;$BP$2:$BP$79&amp;"*"), $BP$2:$BP$79, ""))</f>
        <v/>
      </c>
      <c r="F2233" t="s">
        <v>506</v>
      </c>
      <c r="G2233" t="s">
        <v>276</v>
      </c>
      <c r="H2233" t="s">
        <v>6</v>
      </c>
      <c r="I2233" t="s">
        <v>1690</v>
      </c>
      <c r="J2233" t="s">
        <v>238</v>
      </c>
      <c r="K2233" t="s">
        <v>741</v>
      </c>
      <c r="L2233" t="s">
        <v>5958</v>
      </c>
      <c r="M2233" t="s">
        <v>3357</v>
      </c>
      <c r="N2233" t="s">
        <v>3332</v>
      </c>
      <c r="O2233" t="s">
        <v>5959</v>
      </c>
      <c r="P2233" t="s">
        <v>16</v>
      </c>
      <c r="Q2233" t="s">
        <v>30</v>
      </c>
      <c r="R2233" t="s">
        <v>518</v>
      </c>
      <c r="S2233" t="s">
        <v>100</v>
      </c>
      <c r="T2233" t="s">
        <v>525</v>
      </c>
      <c r="U2233" t="s">
        <v>1652</v>
      </c>
      <c r="V2233" t="s">
        <v>1427</v>
      </c>
      <c r="W2233" t="s">
        <v>166</v>
      </c>
      <c r="X2233" t="s">
        <v>5960</v>
      </c>
      <c r="Y2233">
        <v>4</v>
      </c>
      <c r="Z2233" t="s">
        <v>599</v>
      </c>
      <c r="AA2233" t="s">
        <v>49</v>
      </c>
      <c r="AB2233" t="s">
        <v>32</v>
      </c>
    </row>
    <row r="2234" spans="1:28" x14ac:dyDescent="0.35">
      <c r="A2234">
        <v>3.5684961851815098E+17</v>
      </c>
      <c r="B2234" s="1">
        <v>41470</v>
      </c>
      <c r="C2234">
        <v>0.223232323232323</v>
      </c>
      <c r="D2234" t="s">
        <v>5961</v>
      </c>
      <c r="E2234" s="4" t="str" cm="1">
        <f t="array" ref="E2234">_xlfn.TEXTJOIN(", ", TRUE, IF(COUNTIF(D2234, "*"&amp;$BP$2:$BP$79&amp;"*"), $BP$2:$BP$79, ""))</f>
        <v/>
      </c>
      <c r="F2234" t="s">
        <v>1673</v>
      </c>
      <c r="G2234" t="s">
        <v>608</v>
      </c>
      <c r="H2234" t="s">
        <v>301</v>
      </c>
      <c r="I2234" t="s">
        <v>510</v>
      </c>
      <c r="J2234" t="s">
        <v>76</v>
      </c>
      <c r="K2234" t="s">
        <v>251</v>
      </c>
      <c r="L2234">
        <v>32</v>
      </c>
      <c r="M2234" t="s">
        <v>638</v>
      </c>
      <c r="N2234" t="s">
        <v>660</v>
      </c>
      <c r="O2234" t="s">
        <v>544</v>
      </c>
      <c r="P2234" t="s">
        <v>100</v>
      </c>
      <c r="Q2234" t="s">
        <v>2778</v>
      </c>
      <c r="R2234" t="s">
        <v>5962</v>
      </c>
      <c r="S2234" t="s">
        <v>428</v>
      </c>
      <c r="T2234" t="s">
        <v>21</v>
      </c>
      <c r="U2234" t="s">
        <v>5953</v>
      </c>
    </row>
    <row r="2235" spans="1:28" x14ac:dyDescent="0.35">
      <c r="A2235">
        <v>3.5611993071170298E+17</v>
      </c>
      <c r="B2235" s="1">
        <v>41468</v>
      </c>
      <c r="C2235">
        <v>0</v>
      </c>
      <c r="D2235" t="s">
        <v>5963</v>
      </c>
      <c r="E2235" s="4" t="str" cm="1">
        <f t="array" ref="E2235">_xlfn.TEXTJOIN(", ", TRUE, IF(COUNTIF(D2235, "*"&amp;$BP$2:$BP$79&amp;"*"), $BP$2:$BP$79, ""))</f>
        <v/>
      </c>
      <c r="F2235" t="s">
        <v>474</v>
      </c>
      <c r="G2235" t="s">
        <v>124</v>
      </c>
      <c r="H2235" t="s">
        <v>5006</v>
      </c>
      <c r="I2235" t="s">
        <v>71</v>
      </c>
      <c r="J2235" t="s">
        <v>232</v>
      </c>
      <c r="K2235" t="s">
        <v>137</v>
      </c>
      <c r="L2235" t="s">
        <v>30</v>
      </c>
      <c r="M2235" t="s">
        <v>257</v>
      </c>
      <c r="N2235" t="s">
        <v>17</v>
      </c>
      <c r="O2235" t="s">
        <v>98</v>
      </c>
      <c r="P2235" t="s">
        <v>21</v>
      </c>
      <c r="Q2235" t="s">
        <v>4834</v>
      </c>
    </row>
    <row r="2236" spans="1:28" x14ac:dyDescent="0.35">
      <c r="A2236">
        <v>3.5591960212079398E+17</v>
      </c>
      <c r="B2236" s="1">
        <v>41468</v>
      </c>
      <c r="C2236">
        <v>0</v>
      </c>
      <c r="D2236" t="s">
        <v>5964</v>
      </c>
      <c r="E2236" s="4" t="str" cm="1">
        <f t="array" ref="E2236">_xlfn.TEXTJOIN(", ", TRUE, IF(COUNTIF(D2236, "*"&amp;$BP$2:$BP$79&amp;"*"), $BP$2:$BP$79, ""))</f>
        <v/>
      </c>
      <c r="F2236" t="s">
        <v>237</v>
      </c>
      <c r="G2236" t="s">
        <v>5965</v>
      </c>
      <c r="H2236" t="s">
        <v>1784</v>
      </c>
      <c r="I2236" t="s">
        <v>9</v>
      </c>
      <c r="J2236" t="s">
        <v>123</v>
      </c>
      <c r="K2236" t="s">
        <v>15</v>
      </c>
      <c r="L2236" t="s">
        <v>30</v>
      </c>
      <c r="M2236" t="s">
        <v>290</v>
      </c>
      <c r="N2236" t="s">
        <v>24</v>
      </c>
      <c r="O2236" t="s">
        <v>49</v>
      </c>
      <c r="P2236" t="s">
        <v>1891</v>
      </c>
      <c r="Q2236" t="s">
        <v>100</v>
      </c>
      <c r="R2236" t="s">
        <v>2741</v>
      </c>
      <c r="S2236" t="s">
        <v>3253</v>
      </c>
      <c r="T2236" t="s">
        <v>164</v>
      </c>
      <c r="U2236" t="s">
        <v>257</v>
      </c>
      <c r="V2236" t="s">
        <v>9</v>
      </c>
      <c r="W2236" t="s">
        <v>992</v>
      </c>
      <c r="X2236" t="s">
        <v>21</v>
      </c>
    </row>
    <row r="2237" spans="1:28" x14ac:dyDescent="0.35">
      <c r="A2237">
        <v>3.5591831854213901E+17</v>
      </c>
      <c r="B2237" s="1">
        <v>41468</v>
      </c>
      <c r="C2237">
        <v>0</v>
      </c>
      <c r="D2237" t="s">
        <v>5966</v>
      </c>
      <c r="E2237" s="4" t="str" cm="1">
        <f t="array" ref="E2237">_xlfn.TEXTJOIN(", ", TRUE, IF(COUNTIF(D2237, "*"&amp;$BP$2:$BP$79&amp;"*"), $BP$2:$BP$79, ""))</f>
        <v/>
      </c>
      <c r="F2237" t="s">
        <v>506</v>
      </c>
      <c r="G2237" t="s">
        <v>276</v>
      </c>
      <c r="H2237" t="s">
        <v>6</v>
      </c>
      <c r="I2237" t="s">
        <v>992</v>
      </c>
      <c r="J2237" t="s">
        <v>37</v>
      </c>
    </row>
    <row r="2238" spans="1:28" x14ac:dyDescent="0.35">
      <c r="A2238">
        <v>3.5580916096265402E+17</v>
      </c>
      <c r="B2238" s="1">
        <v>41467</v>
      </c>
      <c r="C2238">
        <v>0</v>
      </c>
      <c r="D2238" t="s">
        <v>5967</v>
      </c>
      <c r="E2238" s="4" t="str" cm="1">
        <f t="array" ref="E2238">_xlfn.TEXTJOIN(", ", TRUE, IF(COUNTIF(D2238, "*"&amp;$BP$2:$BP$79&amp;"*"), $BP$2:$BP$79, ""))</f>
        <v/>
      </c>
      <c r="F2238" t="s">
        <v>2853</v>
      </c>
      <c r="G2238" t="s">
        <v>49</v>
      </c>
      <c r="H2238" t="s">
        <v>5968</v>
      </c>
    </row>
    <row r="2239" spans="1:28" x14ac:dyDescent="0.35">
      <c r="A2239">
        <v>3.5574020123617997E+17</v>
      </c>
      <c r="B2239" s="1">
        <v>41467</v>
      </c>
      <c r="C2239">
        <v>-0.26250000000000001</v>
      </c>
      <c r="D2239" t="s">
        <v>5969</v>
      </c>
      <c r="E2239" s="4" t="str" cm="1">
        <f t="array" ref="E2239">_xlfn.TEXTJOIN(", ", TRUE, IF(COUNTIF(D2239, "*"&amp;$BP$2:$BP$79&amp;"*"), $BP$2:$BP$79, ""))</f>
        <v/>
      </c>
      <c r="F2239" t="s">
        <v>531</v>
      </c>
      <c r="G2239" t="s">
        <v>420</v>
      </c>
      <c r="H2239" t="s">
        <v>17</v>
      </c>
      <c r="I2239" t="s">
        <v>98</v>
      </c>
      <c r="J2239" t="s">
        <v>377</v>
      </c>
      <c r="K2239" t="s">
        <v>469</v>
      </c>
      <c r="L2239" t="s">
        <v>339</v>
      </c>
      <c r="M2239" t="s">
        <v>5970</v>
      </c>
      <c r="N2239" t="s">
        <v>156</v>
      </c>
      <c r="O2239" t="s">
        <v>5971</v>
      </c>
      <c r="P2239" t="s">
        <v>518</v>
      </c>
      <c r="Q2239" t="s">
        <v>118</v>
      </c>
      <c r="R2239" t="s">
        <v>5972</v>
      </c>
      <c r="S2239" t="s">
        <v>207</v>
      </c>
      <c r="T2239" t="s">
        <v>32</v>
      </c>
      <c r="U2239" t="s">
        <v>149</v>
      </c>
    </row>
    <row r="2240" spans="1:28" x14ac:dyDescent="0.35">
      <c r="A2240">
        <v>3.5570216003975898E+17</v>
      </c>
      <c r="B2240" s="1">
        <v>41467</v>
      </c>
      <c r="C2240">
        <v>0</v>
      </c>
      <c r="D2240" t="s">
        <v>5973</v>
      </c>
      <c r="E2240" s="4" t="str" cm="1">
        <f t="array" ref="E2240">_xlfn.TEXTJOIN(", ", TRUE, IF(COUNTIF(D2240, "*"&amp;$BP$2:$BP$79&amp;"*"), $BP$2:$BP$79, ""))</f>
        <v/>
      </c>
      <c r="F2240" t="s">
        <v>276</v>
      </c>
      <c r="G2240" t="s">
        <v>272</v>
      </c>
      <c r="H2240" t="s">
        <v>1758</v>
      </c>
      <c r="I2240" t="s">
        <v>149</v>
      </c>
      <c r="J2240" t="s">
        <v>17</v>
      </c>
      <c r="K2240" t="s">
        <v>98</v>
      </c>
      <c r="L2240" t="s">
        <v>144</v>
      </c>
      <c r="M2240" t="s">
        <v>179</v>
      </c>
      <c r="N2240" t="s">
        <v>124</v>
      </c>
      <c r="O2240" t="s">
        <v>180</v>
      </c>
      <c r="P2240" t="s">
        <v>21</v>
      </c>
    </row>
    <row r="2241" spans="1:28" x14ac:dyDescent="0.35">
      <c r="A2241">
        <v>3.5545108415788998E+17</v>
      </c>
      <c r="B2241" s="1">
        <v>41466</v>
      </c>
      <c r="C2241">
        <v>0.1</v>
      </c>
      <c r="D2241" t="s">
        <v>5974</v>
      </c>
      <c r="E2241" s="4" t="str" cm="1">
        <f t="array" ref="E2241">_xlfn.TEXTJOIN(", ", TRUE, IF(COUNTIF(D2241, "*"&amp;$BP$2:$BP$79&amp;"*"), $BP$2:$BP$79, ""))</f>
        <v/>
      </c>
      <c r="F2241" t="s">
        <v>1218</v>
      </c>
      <c r="G2241" t="s">
        <v>873</v>
      </c>
      <c r="H2241" t="s">
        <v>4791</v>
      </c>
    </row>
    <row r="2242" spans="1:28" x14ac:dyDescent="0.35">
      <c r="A2242">
        <v>3.55433365475848E+17</v>
      </c>
      <c r="B2242" s="1">
        <v>41466</v>
      </c>
      <c r="C2242">
        <v>0</v>
      </c>
      <c r="D2242" t="s">
        <v>5975</v>
      </c>
      <c r="E2242" s="4" t="str" cm="1">
        <f t="array" ref="E2242">_xlfn.TEXTJOIN(", ", TRUE, IF(COUNTIF(D2242, "*"&amp;$BP$2:$BP$79&amp;"*"), $BP$2:$BP$79, ""))</f>
        <v/>
      </c>
      <c r="F2242" t="s">
        <v>506</v>
      </c>
      <c r="G2242" t="s">
        <v>276</v>
      </c>
      <c r="H2242" t="s">
        <v>6</v>
      </c>
      <c r="I2242" t="s">
        <v>277</v>
      </c>
      <c r="J2242" t="s">
        <v>164</v>
      </c>
      <c r="K2242" t="s">
        <v>257</v>
      </c>
      <c r="L2242" t="s">
        <v>9</v>
      </c>
      <c r="M2242" t="s">
        <v>149</v>
      </c>
    </row>
    <row r="2243" spans="1:28" x14ac:dyDescent="0.35">
      <c r="A2243">
        <v>3.5542351061463802E+17</v>
      </c>
      <c r="B2243" s="1">
        <v>41466</v>
      </c>
      <c r="C2243">
        <v>0.1</v>
      </c>
      <c r="D2243" t="s">
        <v>5976</v>
      </c>
      <c r="E2243" s="4" t="str" cm="1">
        <f t="array" ref="E2243">_xlfn.TEXTJOIN(", ", TRUE, IF(COUNTIF(D2243, "*"&amp;$BP$2:$BP$79&amp;"*"), $BP$2:$BP$79, ""))</f>
        <v/>
      </c>
      <c r="F2243" t="s">
        <v>828</v>
      </c>
      <c r="G2243" t="s">
        <v>67</v>
      </c>
      <c r="H2243" t="s">
        <v>415</v>
      </c>
      <c r="I2243" t="s">
        <v>1492</v>
      </c>
      <c r="J2243" t="s">
        <v>30</v>
      </c>
      <c r="K2243" t="s">
        <v>513</v>
      </c>
      <c r="L2243" t="s">
        <v>24</v>
      </c>
      <c r="M2243" t="s">
        <v>49</v>
      </c>
      <c r="N2243" t="s">
        <v>3077</v>
      </c>
      <c r="O2243" t="s">
        <v>46</v>
      </c>
      <c r="P2243" t="s">
        <v>7</v>
      </c>
      <c r="Q2243" t="s">
        <v>253</v>
      </c>
      <c r="R2243" t="s">
        <v>257</v>
      </c>
      <c r="S2243" t="s">
        <v>9</v>
      </c>
      <c r="T2243" t="s">
        <v>2315</v>
      </c>
      <c r="U2243" t="s">
        <v>5977</v>
      </c>
      <c r="V2243" t="s">
        <v>5978</v>
      </c>
      <c r="W2243" t="s">
        <v>5979</v>
      </c>
      <c r="X2243" t="s">
        <v>39</v>
      </c>
      <c r="Y2243" t="s">
        <v>240</v>
      </c>
      <c r="Z2243" t="s">
        <v>17</v>
      </c>
      <c r="AA2243" t="s">
        <v>98</v>
      </c>
    </row>
    <row r="2244" spans="1:28" x14ac:dyDescent="0.35">
      <c r="A2244">
        <v>3.5540454792719098E+17</v>
      </c>
      <c r="B2244" s="1">
        <v>41466</v>
      </c>
      <c r="C2244">
        <v>0</v>
      </c>
      <c r="D2244" t="s">
        <v>5980</v>
      </c>
      <c r="E2244" s="4" t="str" cm="1">
        <f t="array" ref="E2244">_xlfn.TEXTJOIN(", ", TRUE, IF(COUNTIF(D2244, "*"&amp;$BP$2:$BP$79&amp;"*"), $BP$2:$BP$79, ""))</f>
        <v/>
      </c>
      <c r="F2244" t="s">
        <v>168</v>
      </c>
      <c r="G2244" t="s">
        <v>57</v>
      </c>
      <c r="H2244" t="s">
        <v>16</v>
      </c>
      <c r="I2244" t="s">
        <v>360</v>
      </c>
      <c r="J2244" t="s">
        <v>730</v>
      </c>
      <c r="K2244" t="s">
        <v>100</v>
      </c>
      <c r="L2244" t="s">
        <v>360</v>
      </c>
      <c r="M2244" t="s">
        <v>200</v>
      </c>
      <c r="N2244" t="s">
        <v>149</v>
      </c>
      <c r="O2244" t="s">
        <v>21</v>
      </c>
    </row>
    <row r="2245" spans="1:28" x14ac:dyDescent="0.35">
      <c r="A2245">
        <v>3.5536044332744698E+17</v>
      </c>
      <c r="B2245" s="1">
        <v>41466</v>
      </c>
      <c r="C2245">
        <v>0.33333333333333298</v>
      </c>
      <c r="D2245" t="s">
        <v>5981</v>
      </c>
      <c r="E2245" s="4" t="str" cm="1">
        <f t="array" ref="E2245">_xlfn.TEXTJOIN(", ", TRUE, IF(COUNTIF(D2245, "*"&amp;$BP$2:$BP$79&amp;"*"), $BP$2:$BP$79, ""))</f>
        <v/>
      </c>
      <c r="F2245" t="s">
        <v>66</v>
      </c>
      <c r="G2245" t="s">
        <v>24</v>
      </c>
      <c r="H2245" t="s">
        <v>297</v>
      </c>
      <c r="I2245" t="s">
        <v>586</v>
      </c>
      <c r="J2245" t="s">
        <v>2710</v>
      </c>
      <c r="K2245" t="s">
        <v>144</v>
      </c>
      <c r="L2245" t="s">
        <v>34</v>
      </c>
      <c r="M2245" t="s">
        <v>962</v>
      </c>
      <c r="N2245" t="s">
        <v>64</v>
      </c>
      <c r="O2245" t="s">
        <v>619</v>
      </c>
      <c r="P2245" t="s">
        <v>9</v>
      </c>
      <c r="Q2245" t="s">
        <v>4897</v>
      </c>
      <c r="R2245" t="s">
        <v>847</v>
      </c>
      <c r="S2245" t="s">
        <v>76</v>
      </c>
      <c r="T2245" t="s">
        <v>251</v>
      </c>
      <c r="U2245" t="s">
        <v>2639</v>
      </c>
      <c r="V2245" t="s">
        <v>16</v>
      </c>
      <c r="W2245" t="s">
        <v>30</v>
      </c>
      <c r="X2245" t="s">
        <v>1367</v>
      </c>
      <c r="Y2245" t="s">
        <v>645</v>
      </c>
      <c r="Z2245" t="s">
        <v>5982</v>
      </c>
    </row>
    <row r="2246" spans="1:28" x14ac:dyDescent="0.35">
      <c r="A2246">
        <v>3.55098080598704E+17</v>
      </c>
      <c r="B2246" s="1">
        <v>41465</v>
      </c>
      <c r="C2246">
        <v>4.4444444444444398E-2</v>
      </c>
      <c r="D2246" t="s">
        <v>5983</v>
      </c>
      <c r="E2246" s="4" t="str" cm="1">
        <f t="array" ref="E2246">_xlfn.TEXTJOIN(", ", TRUE, IF(COUNTIF(D2246, "*"&amp;$BP$2:$BP$79&amp;"*"), $BP$2:$BP$79, ""))</f>
        <v/>
      </c>
      <c r="F2246" t="s">
        <v>276</v>
      </c>
      <c r="G2246" t="s">
        <v>5984</v>
      </c>
      <c r="H2246" t="s">
        <v>2113</v>
      </c>
      <c r="I2246" t="s">
        <v>4834</v>
      </c>
      <c r="J2246" t="s">
        <v>608</v>
      </c>
      <c r="K2246" t="s">
        <v>1554</v>
      </c>
      <c r="L2246" t="s">
        <v>301</v>
      </c>
      <c r="M2246" t="s">
        <v>510</v>
      </c>
      <c r="N2246" t="s">
        <v>206</v>
      </c>
      <c r="O2246" t="s">
        <v>5985</v>
      </c>
      <c r="P2246" t="s">
        <v>9</v>
      </c>
      <c r="Q2246" t="s">
        <v>30</v>
      </c>
      <c r="R2246" t="s">
        <v>5962</v>
      </c>
      <c r="S2246" t="s">
        <v>428</v>
      </c>
      <c r="T2246" t="s">
        <v>3204</v>
      </c>
      <c r="U2246" t="s">
        <v>2290</v>
      </c>
      <c r="V2246" t="s">
        <v>29</v>
      </c>
      <c r="W2246" t="s">
        <v>30</v>
      </c>
      <c r="X2246" t="s">
        <v>31</v>
      </c>
      <c r="Y2246" t="s">
        <v>1190</v>
      </c>
    </row>
    <row r="2247" spans="1:28" x14ac:dyDescent="0.35">
      <c r="A2247">
        <v>3.5506503852608698E+17</v>
      </c>
      <c r="B2247" s="1">
        <v>41465</v>
      </c>
      <c r="C2247">
        <v>0</v>
      </c>
      <c r="D2247" t="s">
        <v>5986</v>
      </c>
      <c r="E2247" s="4" t="str" cm="1">
        <f t="array" ref="E2247">_xlfn.TEXTJOIN(", ", TRUE, IF(COUNTIF(D2247, "*"&amp;$BP$2:$BP$79&amp;"*"), $BP$2:$BP$79, ""))</f>
        <v/>
      </c>
      <c r="F2247" t="s">
        <v>506</v>
      </c>
      <c r="G2247" t="s">
        <v>276</v>
      </c>
      <c r="H2247" t="s">
        <v>6</v>
      </c>
      <c r="I2247" t="s">
        <v>277</v>
      </c>
      <c r="J2247" t="s">
        <v>71</v>
      </c>
      <c r="K2247" t="s">
        <v>30</v>
      </c>
      <c r="L2247" t="s">
        <v>257</v>
      </c>
      <c r="M2247" t="s">
        <v>137</v>
      </c>
      <c r="N2247" t="s">
        <v>232</v>
      </c>
      <c r="O2247" t="s">
        <v>16</v>
      </c>
      <c r="P2247" t="s">
        <v>1673</v>
      </c>
      <c r="Q2247" t="s">
        <v>608</v>
      </c>
      <c r="R2247" t="s">
        <v>5953</v>
      </c>
    </row>
    <row r="2248" spans="1:28" x14ac:dyDescent="0.35">
      <c r="A2248">
        <v>3.5498003797340499E+17</v>
      </c>
      <c r="B2248" s="1">
        <v>41465</v>
      </c>
      <c r="C2248">
        <v>0</v>
      </c>
      <c r="D2248" t="s">
        <v>5987</v>
      </c>
      <c r="E2248" s="4" t="str" cm="1">
        <f t="array" ref="E2248">_xlfn.TEXTJOIN(", ", TRUE, IF(COUNTIF(D2248, "*"&amp;$BP$2:$BP$79&amp;"*"), $BP$2:$BP$79, ""))</f>
        <v/>
      </c>
      <c r="F2248" t="s">
        <v>164</v>
      </c>
      <c r="G2248" t="s">
        <v>257</v>
      </c>
      <c r="H2248" t="s">
        <v>16</v>
      </c>
      <c r="I2248" t="s">
        <v>360</v>
      </c>
      <c r="J2248" t="s">
        <v>5006</v>
      </c>
      <c r="K2248" t="s">
        <v>9</v>
      </c>
      <c r="L2248" t="s">
        <v>258</v>
      </c>
      <c r="M2248" t="s">
        <v>156</v>
      </c>
      <c r="N2248" t="s">
        <v>1546</v>
      </c>
      <c r="O2248" t="s">
        <v>1673</v>
      </c>
      <c r="P2248" t="s">
        <v>608</v>
      </c>
      <c r="Q2248" t="s">
        <v>5953</v>
      </c>
    </row>
    <row r="2249" spans="1:28" x14ac:dyDescent="0.35">
      <c r="A2249">
        <v>3.5441436288838797E+17</v>
      </c>
      <c r="B2249" s="1">
        <v>41463</v>
      </c>
      <c r="C2249">
        <v>0</v>
      </c>
      <c r="D2249" t="s">
        <v>5988</v>
      </c>
      <c r="E2249" s="4" t="str" cm="1">
        <f t="array" ref="E2249">_xlfn.TEXTJOIN(", ", TRUE, IF(COUNTIF(D2249, "*"&amp;$BP$2:$BP$79&amp;"*"), $BP$2:$BP$79, ""))</f>
        <v/>
      </c>
      <c r="F2249" t="s">
        <v>221</v>
      </c>
      <c r="G2249" t="s">
        <v>1204</v>
      </c>
      <c r="H2249" t="s">
        <v>5989</v>
      </c>
      <c r="I2249" t="s">
        <v>304</v>
      </c>
      <c r="J2249" t="s">
        <v>234</v>
      </c>
      <c r="K2249" t="s">
        <v>4883</v>
      </c>
      <c r="L2249" t="s">
        <v>217</v>
      </c>
      <c r="M2249" t="s">
        <v>30</v>
      </c>
      <c r="N2249" t="s">
        <v>209</v>
      </c>
      <c r="O2249" t="s">
        <v>49</v>
      </c>
      <c r="P2249" t="s">
        <v>1038</v>
      </c>
      <c r="Q2249" t="s">
        <v>1919</v>
      </c>
      <c r="R2249" t="s">
        <v>39</v>
      </c>
      <c r="S2249" t="s">
        <v>30</v>
      </c>
      <c r="T2249" t="s">
        <v>5990</v>
      </c>
      <c r="U2249" t="s">
        <v>24</v>
      </c>
      <c r="V2249" t="s">
        <v>880</v>
      </c>
      <c r="W2249" t="s">
        <v>1132</v>
      </c>
      <c r="X2249" t="s">
        <v>4883</v>
      </c>
      <c r="Y2249" t="s">
        <v>5991</v>
      </c>
      <c r="Z2249" t="s">
        <v>17</v>
      </c>
      <c r="AA2249" t="s">
        <v>98</v>
      </c>
      <c r="AB2249" t="s">
        <v>5992</v>
      </c>
    </row>
    <row r="2250" spans="1:28" x14ac:dyDescent="0.35">
      <c r="A2250">
        <v>3.54305421164544E+17</v>
      </c>
      <c r="B2250" s="1">
        <v>41463</v>
      </c>
      <c r="C2250">
        <v>0.36666666666666597</v>
      </c>
      <c r="D2250" t="s">
        <v>5993</v>
      </c>
      <c r="E2250" s="4" t="str" cm="1">
        <f t="array" ref="E2250">_xlfn.TEXTJOIN(", ", TRUE, IF(COUNTIF(D2250, "*"&amp;$BP$2:$BP$79&amp;"*"), $BP$2:$BP$79, ""))</f>
        <v/>
      </c>
      <c r="F2250" t="s">
        <v>2143</v>
      </c>
      <c r="G2250" t="s">
        <v>6</v>
      </c>
      <c r="H2250" t="s">
        <v>476</v>
      </c>
      <c r="I2250" t="s">
        <v>1665</v>
      </c>
      <c r="J2250" t="s">
        <v>5994</v>
      </c>
      <c r="K2250" t="s">
        <v>382</v>
      </c>
      <c r="L2250" t="s">
        <v>335</v>
      </c>
      <c r="M2250" t="s">
        <v>419</v>
      </c>
      <c r="N2250" t="s">
        <v>1519</v>
      </c>
      <c r="O2250" t="s">
        <v>264</v>
      </c>
      <c r="P2250" t="s">
        <v>417</v>
      </c>
      <c r="Q2250" t="s">
        <v>100</v>
      </c>
      <c r="R2250" t="s">
        <v>418</v>
      </c>
      <c r="S2250" t="s">
        <v>118</v>
      </c>
      <c r="T2250" t="s">
        <v>5995</v>
      </c>
      <c r="U2250" t="s">
        <v>574</v>
      </c>
      <c r="V2250" t="s">
        <v>17</v>
      </c>
      <c r="W2250" t="s">
        <v>98</v>
      </c>
      <c r="X2250" t="s">
        <v>149</v>
      </c>
    </row>
    <row r="2251" spans="1:28" x14ac:dyDescent="0.35">
      <c r="A2251">
        <v>3.5428928874310797E+17</v>
      </c>
      <c r="B2251" s="1">
        <v>41463</v>
      </c>
      <c r="C2251">
        <v>0</v>
      </c>
      <c r="D2251" t="s">
        <v>5996</v>
      </c>
      <c r="E2251" s="4" t="str" cm="1">
        <f t="array" ref="E2251">_xlfn.TEXTJOIN(", ", TRUE, IF(COUNTIF(D2251, "*"&amp;$BP$2:$BP$79&amp;"*"), $BP$2:$BP$79, ""))</f>
        <v/>
      </c>
      <c r="F2251" t="s">
        <v>238</v>
      </c>
      <c r="G2251" t="s">
        <v>30</v>
      </c>
      <c r="H2251" t="s">
        <v>62</v>
      </c>
      <c r="I2251" t="s">
        <v>1334</v>
      </c>
      <c r="J2251" t="s">
        <v>71</v>
      </c>
      <c r="K2251" t="s">
        <v>11</v>
      </c>
      <c r="L2251" t="s">
        <v>845</v>
      </c>
      <c r="M2251" t="s">
        <v>3328</v>
      </c>
      <c r="N2251" t="s">
        <v>9</v>
      </c>
      <c r="O2251" t="s">
        <v>196</v>
      </c>
      <c r="Q2251" t="s">
        <v>238</v>
      </c>
      <c r="R2251" t="s">
        <v>404</v>
      </c>
      <c r="S2251" t="s">
        <v>247</v>
      </c>
      <c r="T2251" t="s">
        <v>5997</v>
      </c>
      <c r="U2251" t="s">
        <v>156</v>
      </c>
      <c r="V2251" t="s">
        <v>30</v>
      </c>
      <c r="W2251" t="s">
        <v>5998</v>
      </c>
      <c r="X2251" t="s">
        <v>17</v>
      </c>
      <c r="Y2251" t="s">
        <v>98</v>
      </c>
      <c r="Z2251" t="s">
        <v>5999</v>
      </c>
    </row>
    <row r="2252" spans="1:28" x14ac:dyDescent="0.35">
      <c r="A2252">
        <v>3.5426385503729997E+17</v>
      </c>
      <c r="B2252" s="1">
        <v>41463</v>
      </c>
      <c r="C2252">
        <v>0.2</v>
      </c>
      <c r="D2252" t="s">
        <v>6000</v>
      </c>
      <c r="E2252" s="4" t="str" cm="1">
        <f t="array" ref="E2252">_xlfn.TEXTJOIN(", ", TRUE, IF(COUNTIF(D2252, "*"&amp;$BP$2:$BP$79&amp;"*"), $BP$2:$BP$79, ""))</f>
        <v/>
      </c>
      <c r="F2252" t="s">
        <v>30</v>
      </c>
      <c r="G2252" t="s">
        <v>284</v>
      </c>
      <c r="H2252" t="s">
        <v>24</v>
      </c>
      <c r="I2252" t="s">
        <v>3053</v>
      </c>
      <c r="J2252" t="s">
        <v>70</v>
      </c>
      <c r="K2252" t="s">
        <v>137</v>
      </c>
      <c r="L2252" t="s">
        <v>775</v>
      </c>
      <c r="M2252" t="s">
        <v>100</v>
      </c>
      <c r="N2252" t="s">
        <v>137</v>
      </c>
      <c r="O2252" t="s">
        <v>399</v>
      </c>
      <c r="P2252" t="s">
        <v>53</v>
      </c>
      <c r="Q2252" t="s">
        <v>813</v>
      </c>
      <c r="R2252" t="s">
        <v>276</v>
      </c>
      <c r="S2252" t="s">
        <v>272</v>
      </c>
      <c r="T2252" t="s">
        <v>1758</v>
      </c>
      <c r="U2252" t="s">
        <v>258</v>
      </c>
      <c r="V2252" t="s">
        <v>17</v>
      </c>
      <c r="W2252" t="s">
        <v>98</v>
      </c>
      <c r="X2252" t="s">
        <v>144</v>
      </c>
      <c r="Y2252" t="s">
        <v>21</v>
      </c>
    </row>
    <row r="2253" spans="1:28" x14ac:dyDescent="0.35">
      <c r="A2253">
        <v>3.53595706822496E+17</v>
      </c>
      <c r="B2253" s="1">
        <v>41461</v>
      </c>
      <c r="C2253">
        <v>-0.3125</v>
      </c>
      <c r="D2253" t="s">
        <v>6001</v>
      </c>
      <c r="E2253" s="4" t="str" cm="1">
        <f t="array" ref="E2253">_xlfn.TEXTJOIN(", ", TRUE, IF(COUNTIF(D2253, "*"&amp;$BP$2:$BP$79&amp;"*"), $BP$2:$BP$79, ""))</f>
        <v/>
      </c>
      <c r="F2253" t="s">
        <v>30</v>
      </c>
      <c r="G2253" t="s">
        <v>257</v>
      </c>
      <c r="H2253" t="s">
        <v>137</v>
      </c>
      <c r="I2253" t="s">
        <v>232</v>
      </c>
      <c r="J2253" t="s">
        <v>16</v>
      </c>
      <c r="K2253" t="s">
        <v>1546</v>
      </c>
      <c r="L2253" t="s">
        <v>4834</v>
      </c>
      <c r="M2253" t="s">
        <v>608</v>
      </c>
      <c r="N2253" t="s">
        <v>1086</v>
      </c>
      <c r="O2253" t="s">
        <v>144</v>
      </c>
      <c r="P2253" t="s">
        <v>608</v>
      </c>
      <c r="Q2253" t="s">
        <v>565</v>
      </c>
      <c r="R2253" t="s">
        <v>9</v>
      </c>
      <c r="S2253" t="s">
        <v>30</v>
      </c>
      <c r="T2253" t="s">
        <v>62</v>
      </c>
      <c r="U2253" t="s">
        <v>15</v>
      </c>
      <c r="V2253" t="s">
        <v>124</v>
      </c>
      <c r="W2253" t="s">
        <v>1422</v>
      </c>
    </row>
    <row r="2254" spans="1:28" x14ac:dyDescent="0.35">
      <c r="A2254">
        <v>3.5353961445734797E+17</v>
      </c>
      <c r="B2254" s="1">
        <v>41461</v>
      </c>
      <c r="C2254">
        <v>-0.4</v>
      </c>
      <c r="D2254" t="s">
        <v>6002</v>
      </c>
      <c r="E2254" s="4" t="str" cm="1">
        <f t="array" ref="E2254">_xlfn.TEXTJOIN(", ", TRUE, IF(COUNTIF(D2254, "*"&amp;$BP$2:$BP$79&amp;"*"), $BP$2:$BP$79, ""))</f>
        <v/>
      </c>
      <c r="F2254" t="s">
        <v>238</v>
      </c>
      <c r="G2254" t="s">
        <v>218</v>
      </c>
      <c r="H2254" t="s">
        <v>49</v>
      </c>
      <c r="I2254" t="s">
        <v>283</v>
      </c>
      <c r="J2254" t="s">
        <v>24</v>
      </c>
      <c r="K2254" t="s">
        <v>1056</v>
      </c>
      <c r="L2254" t="s">
        <v>944</v>
      </c>
      <c r="M2254" t="s">
        <v>2194</v>
      </c>
      <c r="N2254" t="s">
        <v>30</v>
      </c>
      <c r="O2254" t="s">
        <v>6003</v>
      </c>
      <c r="P2254" t="s">
        <v>191</v>
      </c>
      <c r="Q2254" t="s">
        <v>2719</v>
      </c>
      <c r="R2254" t="s">
        <v>360</v>
      </c>
      <c r="S2254" t="s">
        <v>1547</v>
      </c>
      <c r="T2254" t="s">
        <v>1673</v>
      </c>
      <c r="U2254" t="s">
        <v>689</v>
      </c>
      <c r="V2254" t="s">
        <v>21</v>
      </c>
    </row>
    <row r="2255" spans="1:28" x14ac:dyDescent="0.35">
      <c r="A2255">
        <v>3.5318982007340198E+17</v>
      </c>
      <c r="B2255" s="1">
        <v>41460</v>
      </c>
      <c r="C2255">
        <v>0.8</v>
      </c>
      <c r="D2255" t="s">
        <v>6004</v>
      </c>
      <c r="E2255" s="4" t="str" cm="1">
        <f t="array" ref="E2255">_xlfn.TEXTJOIN(", ", TRUE, IF(COUNTIF(D2255, "*"&amp;$BP$2:$BP$79&amp;"*"), $BP$2:$BP$79, ""))</f>
        <v/>
      </c>
      <c r="F2255" t="s">
        <v>253</v>
      </c>
      <c r="G2255" t="s">
        <v>49</v>
      </c>
      <c r="H2255" t="s">
        <v>120</v>
      </c>
      <c r="I2255" t="s">
        <v>3868</v>
      </c>
    </row>
    <row r="2256" spans="1:28" x14ac:dyDescent="0.35">
      <c r="A2256">
        <v>3.5289464764487603E+17</v>
      </c>
      <c r="B2256" s="1">
        <v>41459</v>
      </c>
      <c r="C2256">
        <v>0</v>
      </c>
      <c r="D2256" t="s">
        <v>6005</v>
      </c>
      <c r="E2256" s="4" t="str" cm="1">
        <f t="array" ref="E2256">_xlfn.TEXTJOIN(", ", TRUE, IF(COUNTIF(D2256, "*"&amp;$BP$2:$BP$79&amp;"*"), $BP$2:$BP$79, ""))</f>
        <v/>
      </c>
      <c r="F2256" t="s">
        <v>6006</v>
      </c>
    </row>
    <row r="2257" spans="1:27" x14ac:dyDescent="0.35">
      <c r="A2257">
        <v>3.5284213435899898E+17</v>
      </c>
      <c r="B2257" s="1">
        <v>41459</v>
      </c>
      <c r="C2257">
        <v>0</v>
      </c>
      <c r="D2257" t="s">
        <v>6007</v>
      </c>
      <c r="E2257" s="4" t="str" cm="1">
        <f t="array" ref="E2257">_xlfn.TEXTJOIN(", ", TRUE, IF(COUNTIF(D2257, "*"&amp;$BP$2:$BP$79&amp;"*"), $BP$2:$BP$79, ""))</f>
        <v/>
      </c>
      <c r="F2257" t="s">
        <v>328</v>
      </c>
      <c r="G2257" t="s">
        <v>218</v>
      </c>
      <c r="H2257" t="s">
        <v>6</v>
      </c>
      <c r="I2257" t="s">
        <v>100</v>
      </c>
      <c r="J2257" t="s">
        <v>124</v>
      </c>
      <c r="K2257" t="s">
        <v>880</v>
      </c>
      <c r="L2257" t="s">
        <v>1220</v>
      </c>
      <c r="M2257" t="s">
        <v>11</v>
      </c>
      <c r="N2257" t="s">
        <v>6008</v>
      </c>
      <c r="O2257" t="s">
        <v>439</v>
      </c>
    </row>
    <row r="2258" spans="1:27" x14ac:dyDescent="0.35">
      <c r="A2258">
        <v>3.5282348374032301E+17</v>
      </c>
      <c r="B2258" s="1">
        <v>41459</v>
      </c>
      <c r="C2258">
        <v>0.4</v>
      </c>
      <c r="D2258" t="s">
        <v>6009</v>
      </c>
      <c r="E2258" s="4" t="str" cm="1">
        <f t="array" ref="E2258">_xlfn.TEXTJOIN(", ", TRUE, IF(COUNTIF(D2258, "*"&amp;$BP$2:$BP$79&amp;"*"), $BP$2:$BP$79, ""))</f>
        <v/>
      </c>
      <c r="F2258" t="s">
        <v>101</v>
      </c>
      <c r="G2258" t="s">
        <v>1440</v>
      </c>
      <c r="H2258" t="s">
        <v>97</v>
      </c>
    </row>
    <row r="2259" spans="1:27" x14ac:dyDescent="0.35">
      <c r="A2259">
        <v>3.5253583394281798E+17</v>
      </c>
      <c r="B2259" s="1">
        <v>41458</v>
      </c>
      <c r="C2259">
        <v>0</v>
      </c>
      <c r="D2259" t="s">
        <v>6010</v>
      </c>
      <c r="E2259" s="4" t="str" cm="1">
        <f t="array" ref="E2259">_xlfn.TEXTJOIN(", ", TRUE, IF(COUNTIF(D2259, "*"&amp;$BP$2:$BP$79&amp;"*"), $BP$2:$BP$79, ""))</f>
        <v/>
      </c>
      <c r="F2259" t="s">
        <v>506</v>
      </c>
      <c r="G2259" t="s">
        <v>276</v>
      </c>
      <c r="H2259" t="s">
        <v>6</v>
      </c>
      <c r="I2259" t="s">
        <v>277</v>
      </c>
      <c r="J2259" t="s">
        <v>360</v>
      </c>
      <c r="K2259" t="s">
        <v>208</v>
      </c>
      <c r="L2259" t="s">
        <v>1336</v>
      </c>
      <c r="M2259" t="s">
        <v>49</v>
      </c>
      <c r="N2259" t="s">
        <v>562</v>
      </c>
      <c r="O2259" t="s">
        <v>4834</v>
      </c>
      <c r="P2259" t="s">
        <v>689</v>
      </c>
      <c r="Q2259" t="s">
        <v>100</v>
      </c>
      <c r="R2259" t="s">
        <v>1673</v>
      </c>
      <c r="S2259" t="s">
        <v>608</v>
      </c>
      <c r="T2259" t="s">
        <v>1336</v>
      </c>
      <c r="U2259" t="s">
        <v>49</v>
      </c>
      <c r="V2259" t="s">
        <v>899</v>
      </c>
      <c r="W2259" t="s">
        <v>15</v>
      </c>
      <c r="X2259" t="s">
        <v>30</v>
      </c>
      <c r="Y2259" t="s">
        <v>614</v>
      </c>
    </row>
    <row r="2260" spans="1:27" x14ac:dyDescent="0.35">
      <c r="A2260">
        <v>3.5244957811042701E+17</v>
      </c>
      <c r="B2260" s="1">
        <v>41458</v>
      </c>
      <c r="C2260">
        <v>0</v>
      </c>
      <c r="D2260" t="s">
        <v>6011</v>
      </c>
      <c r="E2260" s="4" t="str" cm="1">
        <f t="array" ref="E2260">_xlfn.TEXTJOIN(", ", TRUE, IF(COUNTIF(D2260, "*"&amp;$BP$2:$BP$79&amp;"*"), $BP$2:$BP$79, ""))</f>
        <v/>
      </c>
      <c r="F2260" t="s">
        <v>7</v>
      </c>
      <c r="G2260" t="s">
        <v>372</v>
      </c>
      <c r="H2260" t="s">
        <v>30</v>
      </c>
      <c r="I2260" t="s">
        <v>614</v>
      </c>
      <c r="J2260" t="s">
        <v>141</v>
      </c>
      <c r="K2260" t="s">
        <v>303</v>
      </c>
      <c r="L2260" t="s">
        <v>2422</v>
      </c>
      <c r="M2260" t="s">
        <v>238</v>
      </c>
      <c r="N2260" t="s">
        <v>1813</v>
      </c>
      <c r="O2260" t="s">
        <v>152</v>
      </c>
      <c r="P2260" t="s">
        <v>4834</v>
      </c>
      <c r="Q2260" t="s">
        <v>689</v>
      </c>
      <c r="R2260" t="s">
        <v>71</v>
      </c>
      <c r="S2260" t="s">
        <v>1479</v>
      </c>
    </row>
    <row r="2261" spans="1:27" x14ac:dyDescent="0.35">
      <c r="A2261">
        <v>3.5212843163649997E+17</v>
      </c>
      <c r="B2261" s="1">
        <v>41457</v>
      </c>
      <c r="C2261">
        <v>0</v>
      </c>
      <c r="D2261" t="s">
        <v>6012</v>
      </c>
      <c r="E2261" s="4" t="str" cm="1">
        <f t="array" ref="E2261">_xlfn.TEXTJOIN(", ", TRUE, IF(COUNTIF(D2261, "*"&amp;$BP$2:$BP$79&amp;"*"), $BP$2:$BP$79, ""))</f>
        <v/>
      </c>
      <c r="F2261" t="s">
        <v>309</v>
      </c>
      <c r="G2261" t="s">
        <v>223</v>
      </c>
      <c r="H2261" t="s">
        <v>156</v>
      </c>
      <c r="I2261" t="s">
        <v>11</v>
      </c>
      <c r="J2261" t="s">
        <v>439</v>
      </c>
      <c r="K2261" t="s">
        <v>15</v>
      </c>
      <c r="L2261">
        <v>1964</v>
      </c>
      <c r="M2261" t="s">
        <v>3269</v>
      </c>
      <c r="N2261" t="s">
        <v>196</v>
      </c>
      <c r="O2261" t="s">
        <v>17</v>
      </c>
      <c r="P2261" t="s">
        <v>6013</v>
      </c>
      <c r="Q2261" t="s">
        <v>6014</v>
      </c>
      <c r="R2261" t="s">
        <v>5737</v>
      </c>
      <c r="S2261" t="s">
        <v>248</v>
      </c>
      <c r="T2261" t="s">
        <v>30</v>
      </c>
      <c r="U2261" t="s">
        <v>3092</v>
      </c>
      <c r="V2261" t="s">
        <v>1106</v>
      </c>
      <c r="W2261" t="s">
        <v>258</v>
      </c>
      <c r="X2261" t="s">
        <v>140</v>
      </c>
      <c r="Y2261" t="s">
        <v>1534</v>
      </c>
    </row>
    <row r="2262" spans="1:27" x14ac:dyDescent="0.35">
      <c r="A2262">
        <v>3.5178300762923002E+17</v>
      </c>
      <c r="B2262" s="1">
        <v>41456</v>
      </c>
      <c r="C2262">
        <v>0.1</v>
      </c>
      <c r="D2262" t="s">
        <v>6015</v>
      </c>
      <c r="E2262" s="4" t="str" cm="1">
        <f t="array" ref="E2262">_xlfn.TEXTJOIN(", ", TRUE, IF(COUNTIF(D2262, "*"&amp;$BP$2:$BP$79&amp;"*"), $BP$2:$BP$79, ""))</f>
        <v/>
      </c>
      <c r="F2262" t="s">
        <v>426</v>
      </c>
      <c r="G2262" t="s">
        <v>586</v>
      </c>
      <c r="H2262" t="s">
        <v>5649</v>
      </c>
      <c r="I2262" t="s">
        <v>6016</v>
      </c>
      <c r="J2262" t="s">
        <v>4856</v>
      </c>
      <c r="K2262" t="s">
        <v>206</v>
      </c>
      <c r="L2262">
        <v>100</v>
      </c>
      <c r="M2262" t="s">
        <v>3793</v>
      </c>
      <c r="N2262" t="s">
        <v>880</v>
      </c>
      <c r="O2262" t="s">
        <v>218</v>
      </c>
      <c r="P2262" t="s">
        <v>156</v>
      </c>
      <c r="Q2262" t="s">
        <v>294</v>
      </c>
      <c r="R2262" t="s">
        <v>290</v>
      </c>
      <c r="S2262" t="s">
        <v>9</v>
      </c>
      <c r="T2262" t="s">
        <v>4337</v>
      </c>
      <c r="U2262" t="s">
        <v>503</v>
      </c>
      <c r="V2262" t="s">
        <v>21</v>
      </c>
      <c r="W2262" t="s">
        <v>5982</v>
      </c>
    </row>
    <row r="2263" spans="1:27" x14ac:dyDescent="0.35">
      <c r="A2263">
        <v>3.5171798625355302E+17</v>
      </c>
      <c r="B2263" s="1">
        <v>41456</v>
      </c>
      <c r="C2263">
        <v>0</v>
      </c>
      <c r="D2263" t="s">
        <v>6017</v>
      </c>
      <c r="E2263" s="4" t="str" cm="1">
        <f t="array" ref="E2263">_xlfn.TEXTJOIN(", ", TRUE, IF(COUNTIF(D2263, "*"&amp;$BP$2:$BP$79&amp;"*"), $BP$2:$BP$79, ""))</f>
        <v/>
      </c>
      <c r="F2263" t="s">
        <v>68</v>
      </c>
      <c r="G2263" t="s">
        <v>1446</v>
      </c>
      <c r="H2263" t="s">
        <v>3201</v>
      </c>
      <c r="I2263" t="s">
        <v>437</v>
      </c>
      <c r="J2263" t="s">
        <v>17</v>
      </c>
      <c r="K2263" t="s">
        <v>18</v>
      </c>
      <c r="L2263" t="s">
        <v>1564</v>
      </c>
      <c r="M2263" t="s">
        <v>156</v>
      </c>
      <c r="N2263" t="s">
        <v>30</v>
      </c>
      <c r="O2263" t="s">
        <v>6018</v>
      </c>
      <c r="P2263" t="s">
        <v>3895</v>
      </c>
      <c r="Q2263" t="s">
        <v>15</v>
      </c>
      <c r="R2263" t="s">
        <v>6019</v>
      </c>
      <c r="S2263" t="s">
        <v>21</v>
      </c>
    </row>
    <row r="2264" spans="1:27" x14ac:dyDescent="0.35">
      <c r="A2264">
        <v>3.5109239445376998E+17</v>
      </c>
      <c r="B2264" s="1">
        <v>41454</v>
      </c>
      <c r="C2264">
        <v>0.4</v>
      </c>
      <c r="D2264" t="s">
        <v>6020</v>
      </c>
      <c r="E2264" s="4" t="str" cm="1">
        <f t="array" ref="E2264">_xlfn.TEXTJOIN(", ", TRUE, IF(COUNTIF(D2264, "*"&amp;$BP$2:$BP$79&amp;"*"), $BP$2:$BP$79, ""))</f>
        <v/>
      </c>
      <c r="F2264" t="s">
        <v>11</v>
      </c>
      <c r="G2264" t="s">
        <v>6021</v>
      </c>
      <c r="H2264" t="s">
        <v>228</v>
      </c>
      <c r="I2264" t="s">
        <v>64</v>
      </c>
      <c r="J2264" t="s">
        <v>881</v>
      </c>
      <c r="K2264" t="s">
        <v>237</v>
      </c>
      <c r="L2264" t="s">
        <v>6</v>
      </c>
      <c r="M2264" t="s">
        <v>77</v>
      </c>
      <c r="N2264" t="s">
        <v>4449</v>
      </c>
      <c r="O2264" t="s">
        <v>9</v>
      </c>
      <c r="P2264" t="s">
        <v>759</v>
      </c>
      <c r="Q2264" t="s">
        <v>30</v>
      </c>
      <c r="R2264" t="s">
        <v>17</v>
      </c>
      <c r="S2264" t="s">
        <v>172</v>
      </c>
      <c r="T2264" t="s">
        <v>16</v>
      </c>
      <c r="U2264" t="s">
        <v>909</v>
      </c>
      <c r="V2264" t="s">
        <v>232</v>
      </c>
      <c r="W2264" t="s">
        <v>21</v>
      </c>
    </row>
    <row r="2265" spans="1:27" x14ac:dyDescent="0.35">
      <c r="A2265">
        <v>3.5108142838723699E+17</v>
      </c>
      <c r="B2265" s="1">
        <v>41454</v>
      </c>
      <c r="C2265">
        <v>-0.15</v>
      </c>
      <c r="D2265" t="s">
        <v>6022</v>
      </c>
      <c r="E2265" s="4" t="str" cm="1">
        <f t="array" ref="E2265">_xlfn.TEXTJOIN(", ", TRUE, IF(COUNTIF(D2265, "*"&amp;$BP$2:$BP$79&amp;"*"), $BP$2:$BP$79, ""))</f>
        <v/>
      </c>
      <c r="F2265" t="s">
        <v>360</v>
      </c>
      <c r="G2265" t="s">
        <v>201</v>
      </c>
      <c r="H2265" t="s">
        <v>2196</v>
      </c>
      <c r="I2265" t="s">
        <v>1292</v>
      </c>
      <c r="J2265" t="s">
        <v>916</v>
      </c>
      <c r="K2265" t="s">
        <v>49</v>
      </c>
      <c r="L2265" t="s">
        <v>45</v>
      </c>
      <c r="M2265" t="s">
        <v>6023</v>
      </c>
      <c r="N2265" t="s">
        <v>9</v>
      </c>
      <c r="O2265" t="s">
        <v>6024</v>
      </c>
      <c r="P2265" t="s">
        <v>49</v>
      </c>
      <c r="Q2265" t="s">
        <v>3077</v>
      </c>
      <c r="R2265" t="s">
        <v>46</v>
      </c>
      <c r="S2265" t="s">
        <v>42</v>
      </c>
      <c r="T2265" t="s">
        <v>240</v>
      </c>
      <c r="U2265" t="s">
        <v>137</v>
      </c>
      <c r="V2265" t="s">
        <v>291</v>
      </c>
      <c r="W2265" t="s">
        <v>514</v>
      </c>
      <c r="X2265" t="s">
        <v>17</v>
      </c>
      <c r="Y2265" t="s">
        <v>98</v>
      </c>
      <c r="Z2265" t="s">
        <v>149</v>
      </c>
    </row>
    <row r="2266" spans="1:27" x14ac:dyDescent="0.35">
      <c r="A2266">
        <v>3.5073303526991802E+17</v>
      </c>
      <c r="B2266" s="1">
        <v>41453</v>
      </c>
      <c r="C2266">
        <v>0</v>
      </c>
      <c r="D2266" t="s">
        <v>6025</v>
      </c>
      <c r="E2266" s="4" t="str" cm="1">
        <f t="array" ref="E2266">_xlfn.TEXTJOIN(", ", TRUE, IF(COUNTIF(D2266, "*"&amp;$BP$2:$BP$79&amp;"*"), $BP$2:$BP$79, ""))</f>
        <v/>
      </c>
      <c r="F2266" t="s">
        <v>238</v>
      </c>
      <c r="G2266" t="s">
        <v>404</v>
      </c>
      <c r="H2266" t="s">
        <v>247</v>
      </c>
      <c r="I2266" t="s">
        <v>6026</v>
      </c>
      <c r="J2266" t="s">
        <v>360</v>
      </c>
      <c r="K2266" t="s">
        <v>290</v>
      </c>
      <c r="L2266" t="s">
        <v>28</v>
      </c>
      <c r="M2266" t="s">
        <v>24</v>
      </c>
      <c r="N2266" t="s">
        <v>30</v>
      </c>
      <c r="O2266" t="s">
        <v>419</v>
      </c>
      <c r="P2266" t="s">
        <v>100</v>
      </c>
      <c r="Q2266" t="s">
        <v>46</v>
      </c>
      <c r="R2266" t="s">
        <v>1000</v>
      </c>
      <c r="S2266" t="s">
        <v>71</v>
      </c>
      <c r="T2266" t="s">
        <v>238</v>
      </c>
      <c r="U2266" t="s">
        <v>3281</v>
      </c>
      <c r="V2266" t="s">
        <v>731</v>
      </c>
      <c r="W2266" t="s">
        <v>399</v>
      </c>
      <c r="X2266" t="s">
        <v>2235</v>
      </c>
      <c r="Y2266" t="s">
        <v>17</v>
      </c>
      <c r="Z2266" t="s">
        <v>98</v>
      </c>
      <c r="AA2266" t="s">
        <v>149</v>
      </c>
    </row>
    <row r="2267" spans="1:27" x14ac:dyDescent="0.35">
      <c r="A2267">
        <v>3.50725535434936E+17</v>
      </c>
      <c r="B2267" s="1">
        <v>41453</v>
      </c>
      <c r="C2267">
        <v>0</v>
      </c>
      <c r="D2267" t="s">
        <v>6027</v>
      </c>
      <c r="E2267" s="4" t="str" cm="1">
        <f t="array" ref="E2267">_xlfn.TEXTJOIN(", ", TRUE, IF(COUNTIF(D2267, "*"&amp;$BP$2:$BP$79&amp;"*"), $BP$2:$BP$79, ""))</f>
        <v/>
      </c>
      <c r="F2267" t="s">
        <v>75</v>
      </c>
      <c r="G2267" t="s">
        <v>32</v>
      </c>
      <c r="H2267" t="s">
        <v>376</v>
      </c>
      <c r="I2267" t="s">
        <v>521</v>
      </c>
      <c r="J2267" t="s">
        <v>30</v>
      </c>
      <c r="K2267" t="s">
        <v>1565</v>
      </c>
      <c r="L2267" t="s">
        <v>1599</v>
      </c>
      <c r="M2267" t="s">
        <v>6028</v>
      </c>
      <c r="N2267" t="s">
        <v>575</v>
      </c>
      <c r="O2267" t="s">
        <v>1150</v>
      </c>
      <c r="P2267" t="s">
        <v>328</v>
      </c>
      <c r="Q2267" t="s">
        <v>164</v>
      </c>
      <c r="R2267" t="s">
        <v>562</v>
      </c>
      <c r="S2267" t="s">
        <v>16</v>
      </c>
      <c r="T2267" t="s">
        <v>503</v>
      </c>
      <c r="U2267" t="s">
        <v>521</v>
      </c>
      <c r="V2267" t="s">
        <v>21</v>
      </c>
    </row>
    <row r="2268" spans="1:27" x14ac:dyDescent="0.35">
      <c r="A2268">
        <v>3.5071227439626598E+17</v>
      </c>
      <c r="B2268" s="1">
        <v>41453</v>
      </c>
      <c r="C2268">
        <v>0.45</v>
      </c>
      <c r="D2268" t="s">
        <v>6029</v>
      </c>
      <c r="E2268" s="4" t="str" cm="1">
        <f t="array" ref="E2268">_xlfn.TEXTJOIN(", ", TRUE, IF(COUNTIF(D2268, "*"&amp;$BP$2:$BP$79&amp;"*"), $BP$2:$BP$79, ""))</f>
        <v/>
      </c>
      <c r="F2268" t="s">
        <v>6</v>
      </c>
      <c r="H2268" t="s">
        <v>17</v>
      </c>
      <c r="I2268" t="s">
        <v>98</v>
      </c>
      <c r="K2268" t="s">
        <v>6030</v>
      </c>
      <c r="L2268" t="s">
        <v>6031</v>
      </c>
      <c r="M2268" t="s">
        <v>11</v>
      </c>
      <c r="N2268" t="s">
        <v>228</v>
      </c>
      <c r="O2268" t="s">
        <v>64</v>
      </c>
      <c r="P2268" t="s">
        <v>6</v>
      </c>
      <c r="Q2268" t="s">
        <v>276</v>
      </c>
      <c r="R2268" t="s">
        <v>6</v>
      </c>
      <c r="S2268" t="s">
        <v>173</v>
      </c>
      <c r="T2268" t="s">
        <v>6032</v>
      </c>
      <c r="U2268" t="s">
        <v>100</v>
      </c>
      <c r="V2268" t="s">
        <v>2054</v>
      </c>
      <c r="W2268" t="s">
        <v>6033</v>
      </c>
      <c r="X2268" t="s">
        <v>21</v>
      </c>
    </row>
    <row r="2269" spans="1:27" x14ac:dyDescent="0.35">
      <c r="A2269">
        <v>3.5035076754001498E+17</v>
      </c>
      <c r="B2269" s="1">
        <v>41452</v>
      </c>
      <c r="C2269">
        <v>0</v>
      </c>
      <c r="D2269" t="s">
        <v>6034</v>
      </c>
      <c r="E2269" s="4" t="str" cm="1">
        <f t="array" ref="E2269">_xlfn.TEXTJOIN(", ", TRUE, IF(COUNTIF(D2269, "*"&amp;$BP$2:$BP$79&amp;"*"), $BP$2:$BP$79, ""))</f>
        <v/>
      </c>
      <c r="F2269" t="s">
        <v>156</v>
      </c>
      <c r="G2269" t="s">
        <v>9</v>
      </c>
      <c r="H2269" t="s">
        <v>30</v>
      </c>
      <c r="I2269" t="s">
        <v>614</v>
      </c>
      <c r="J2269" t="s">
        <v>4834</v>
      </c>
    </row>
    <row r="2270" spans="1:27" x14ac:dyDescent="0.35">
      <c r="A2270">
        <v>3.5034123143756102E+17</v>
      </c>
      <c r="B2270" s="1">
        <v>41452</v>
      </c>
      <c r="C2270">
        <v>0</v>
      </c>
      <c r="D2270" t="s">
        <v>6035</v>
      </c>
      <c r="E2270" s="4" t="str" cm="1">
        <f t="array" ref="E2270">_xlfn.TEXTJOIN(", ", TRUE, IF(COUNTIF(D2270, "*"&amp;$BP$2:$BP$79&amp;"*"), $BP$2:$BP$79, ""))</f>
        <v/>
      </c>
      <c r="F2270" t="s">
        <v>506</v>
      </c>
      <c r="G2270" t="s">
        <v>276</v>
      </c>
      <c r="H2270" t="s">
        <v>6</v>
      </c>
      <c r="I2270" t="s">
        <v>277</v>
      </c>
      <c r="J2270" t="s">
        <v>30</v>
      </c>
      <c r="K2270" t="s">
        <v>2113</v>
      </c>
      <c r="L2270" t="s">
        <v>741</v>
      </c>
      <c r="M2270" t="s">
        <v>630</v>
      </c>
      <c r="N2270" t="s">
        <v>1673</v>
      </c>
      <c r="O2270" t="s">
        <v>608</v>
      </c>
      <c r="P2270" t="s">
        <v>521</v>
      </c>
      <c r="Q2270" t="s">
        <v>6003</v>
      </c>
    </row>
    <row r="2271" spans="1:27" x14ac:dyDescent="0.35">
      <c r="A2271">
        <v>3.5031990869491699E+17</v>
      </c>
      <c r="B2271" s="1">
        <v>41452</v>
      </c>
      <c r="C2271">
        <v>0</v>
      </c>
      <c r="D2271" t="s">
        <v>6036</v>
      </c>
      <c r="E2271" s="4" t="str" cm="1">
        <f t="array" ref="E2271">_xlfn.TEXTJOIN(", ", TRUE, IF(COUNTIF(D2271, "*"&amp;$BP$2:$BP$79&amp;"*"), $BP$2:$BP$79, ""))</f>
        <v/>
      </c>
      <c r="F2271" t="s">
        <v>30</v>
      </c>
      <c r="G2271" t="s">
        <v>2113</v>
      </c>
      <c r="H2271" t="s">
        <v>137</v>
      </c>
      <c r="I2271" t="s">
        <v>1042</v>
      </c>
      <c r="J2271" t="s">
        <v>9</v>
      </c>
      <c r="K2271" t="s">
        <v>899</v>
      </c>
      <c r="L2271" t="s">
        <v>156</v>
      </c>
      <c r="M2271" t="s">
        <v>4834</v>
      </c>
      <c r="N2271" t="s">
        <v>608</v>
      </c>
      <c r="O2271" t="s">
        <v>521</v>
      </c>
      <c r="P2271" t="s">
        <v>64</v>
      </c>
      <c r="Q2271" t="s">
        <v>49</v>
      </c>
      <c r="R2271" t="s">
        <v>308</v>
      </c>
      <c r="S2271" t="s">
        <v>24</v>
      </c>
      <c r="T2271" t="s">
        <v>30</v>
      </c>
      <c r="U2271" t="s">
        <v>231</v>
      </c>
      <c r="V2271" t="s">
        <v>9</v>
      </c>
      <c r="W2271" t="s">
        <v>630</v>
      </c>
      <c r="X2271" t="s">
        <v>49</v>
      </c>
      <c r="Y2271" t="s">
        <v>1546</v>
      </c>
      <c r="Z2271" t="s">
        <v>1554</v>
      </c>
      <c r="AA2271" t="s">
        <v>21</v>
      </c>
    </row>
    <row r="2272" spans="1:27" x14ac:dyDescent="0.35">
      <c r="A2272">
        <v>3.5029376776654003E+17</v>
      </c>
      <c r="B2272" s="1">
        <v>41452</v>
      </c>
      <c r="C2272">
        <v>0</v>
      </c>
      <c r="D2272" t="s">
        <v>6037</v>
      </c>
      <c r="E2272" s="4" t="str" cm="1">
        <f t="array" ref="E2272">_xlfn.TEXTJOIN(", ", TRUE, IF(COUNTIF(D2272, "*"&amp;$BP$2:$BP$79&amp;"*"), $BP$2:$BP$79, ""))</f>
        <v/>
      </c>
      <c r="F2272" t="s">
        <v>850</v>
      </c>
      <c r="G2272" t="s">
        <v>238</v>
      </c>
      <c r="H2272" t="s">
        <v>476</v>
      </c>
      <c r="I2272" t="s">
        <v>6038</v>
      </c>
      <c r="J2272" t="s">
        <v>9</v>
      </c>
      <c r="K2272" t="s">
        <v>258</v>
      </c>
      <c r="L2272" t="s">
        <v>232</v>
      </c>
      <c r="M2272" t="s">
        <v>156</v>
      </c>
      <c r="N2272" t="s">
        <v>3053</v>
      </c>
      <c r="O2272" t="s">
        <v>70</v>
      </c>
      <c r="P2272" t="s">
        <v>301</v>
      </c>
      <c r="Q2272" t="s">
        <v>6039</v>
      </c>
      <c r="R2272" t="s">
        <v>360</v>
      </c>
      <c r="S2272" t="s">
        <v>612</v>
      </c>
      <c r="T2272" t="s">
        <v>100</v>
      </c>
      <c r="U2272" t="s">
        <v>200</v>
      </c>
      <c r="V2272" t="s">
        <v>2415</v>
      </c>
      <c r="W2272" t="s">
        <v>149</v>
      </c>
    </row>
    <row r="2273" spans="1:30" x14ac:dyDescent="0.35">
      <c r="A2273">
        <v>3.5000912903890899E+17</v>
      </c>
      <c r="B2273" s="1">
        <v>41451</v>
      </c>
      <c r="C2273">
        <v>-7.4999999999999997E-2</v>
      </c>
      <c r="D2273" t="s">
        <v>6040</v>
      </c>
      <c r="E2273" s="4" t="str" cm="1">
        <f t="array" ref="E2273">_xlfn.TEXTJOIN(", ", TRUE, IF(COUNTIF(D2273, "*"&amp;$BP$2:$BP$79&amp;"*"), $BP$2:$BP$79, ""))</f>
        <v/>
      </c>
      <c r="F2273" t="s">
        <v>531</v>
      </c>
      <c r="G2273" t="s">
        <v>4834</v>
      </c>
      <c r="H2273" t="s">
        <v>15</v>
      </c>
      <c r="I2273" t="s">
        <v>6041</v>
      </c>
      <c r="J2273" t="s">
        <v>3440</v>
      </c>
      <c r="K2273" t="s">
        <v>118</v>
      </c>
      <c r="L2273" t="s">
        <v>1467</v>
      </c>
      <c r="M2273" t="s">
        <v>510</v>
      </c>
      <c r="N2273">
        <v>25000</v>
      </c>
      <c r="O2273" t="s">
        <v>9</v>
      </c>
      <c r="P2273" t="s">
        <v>30</v>
      </c>
      <c r="Q2273" t="s">
        <v>891</v>
      </c>
      <c r="R2273" t="s">
        <v>24</v>
      </c>
      <c r="S2273" t="s">
        <v>30</v>
      </c>
      <c r="T2273" t="s">
        <v>2535</v>
      </c>
      <c r="U2273" t="s">
        <v>571</v>
      </c>
      <c r="V2273" t="s">
        <v>29</v>
      </c>
      <c r="W2273" t="s">
        <v>30</v>
      </c>
      <c r="X2273" t="s">
        <v>80</v>
      </c>
      <c r="Y2273">
        <v>10</v>
      </c>
      <c r="Z2273" t="s">
        <v>204</v>
      </c>
      <c r="AA2273" t="s">
        <v>840</v>
      </c>
      <c r="AB2273" t="s">
        <v>6042</v>
      </c>
    </row>
    <row r="2274" spans="1:30" x14ac:dyDescent="0.35">
      <c r="A2274">
        <v>3.4998922250303002E+17</v>
      </c>
      <c r="B2274" s="1">
        <v>41451</v>
      </c>
      <c r="C2274">
        <v>0.4</v>
      </c>
      <c r="D2274" t="s">
        <v>6043</v>
      </c>
      <c r="E2274" s="4" t="str" cm="1">
        <f t="array" ref="E2274">_xlfn.TEXTJOIN(", ", TRUE, IF(COUNTIF(D2274, "*"&amp;$BP$2:$BP$79&amp;"*"), $BP$2:$BP$79, ""))</f>
        <v/>
      </c>
      <c r="F2274" t="s">
        <v>124</v>
      </c>
      <c r="G2274" t="s">
        <v>909</v>
      </c>
      <c r="H2274" t="s">
        <v>130</v>
      </c>
      <c r="I2274" t="s">
        <v>9</v>
      </c>
      <c r="J2274" t="s">
        <v>759</v>
      </c>
      <c r="K2274" t="s">
        <v>30</v>
      </c>
      <c r="L2274" t="s">
        <v>17</v>
      </c>
      <c r="M2274" t="s">
        <v>34</v>
      </c>
      <c r="N2274" t="s">
        <v>2871</v>
      </c>
      <c r="O2274" t="s">
        <v>247</v>
      </c>
      <c r="P2274" t="s">
        <v>1230</v>
      </c>
      <c r="Q2274" t="s">
        <v>57</v>
      </c>
      <c r="R2274" t="s">
        <v>289</v>
      </c>
      <c r="S2274" t="s">
        <v>21</v>
      </c>
    </row>
    <row r="2275" spans="1:30" x14ac:dyDescent="0.35">
      <c r="A2275">
        <v>3.4994639214963501E+17</v>
      </c>
      <c r="B2275" s="1">
        <v>41451</v>
      </c>
      <c r="C2275">
        <v>0.5</v>
      </c>
      <c r="D2275" t="s">
        <v>6044</v>
      </c>
      <c r="E2275" s="4" t="str" cm="1">
        <f t="array" ref="E2275">_xlfn.TEXTJOIN(", ", TRUE, IF(COUNTIF(D2275, "*"&amp;$BP$2:$BP$79&amp;"*"), $BP$2:$BP$79, ""))</f>
        <v/>
      </c>
      <c r="F2275" t="s">
        <v>506</v>
      </c>
      <c r="G2275" t="s">
        <v>276</v>
      </c>
      <c r="H2275" t="s">
        <v>6</v>
      </c>
      <c r="I2275" t="s">
        <v>222</v>
      </c>
      <c r="J2275" t="s">
        <v>821</v>
      </c>
      <c r="K2275" t="s">
        <v>741</v>
      </c>
      <c r="L2275" t="s">
        <v>64</v>
      </c>
      <c r="M2275" t="s">
        <v>619</v>
      </c>
      <c r="N2275" t="s">
        <v>9</v>
      </c>
      <c r="O2275" t="s">
        <v>1501</v>
      </c>
      <c r="P2275" t="s">
        <v>30</v>
      </c>
      <c r="Q2275" t="s">
        <v>1304</v>
      </c>
      <c r="R2275" t="s">
        <v>68</v>
      </c>
      <c r="S2275" t="s">
        <v>69</v>
      </c>
      <c r="T2275" t="s">
        <v>1727</v>
      </c>
    </row>
    <row r="2276" spans="1:30" x14ac:dyDescent="0.35">
      <c r="A2276">
        <v>3.4992060761546701E+17</v>
      </c>
      <c r="B2276" s="1">
        <v>41451</v>
      </c>
      <c r="C2276">
        <v>0.8</v>
      </c>
      <c r="D2276" t="s">
        <v>6045</v>
      </c>
      <c r="E2276" s="4" t="str" cm="1">
        <f t="array" ref="E2276">_xlfn.TEXTJOIN(", ", TRUE, IF(COUNTIF(D2276, "*"&amp;$BP$2:$BP$79&amp;"*"), $BP$2:$BP$79, ""))</f>
        <v/>
      </c>
      <c r="F2276" t="s">
        <v>1446</v>
      </c>
      <c r="G2276" t="s">
        <v>1135</v>
      </c>
      <c r="H2276" t="s">
        <v>24</v>
      </c>
      <c r="I2276" t="s">
        <v>6</v>
      </c>
      <c r="J2276" t="s">
        <v>1907</v>
      </c>
      <c r="K2276" t="s">
        <v>17</v>
      </c>
      <c r="L2276" t="s">
        <v>98</v>
      </c>
      <c r="M2276" t="s">
        <v>382</v>
      </c>
      <c r="N2276" t="s">
        <v>652</v>
      </c>
      <c r="O2276" t="s">
        <v>4637</v>
      </c>
      <c r="P2276" t="s">
        <v>75</v>
      </c>
      <c r="Q2276" t="s">
        <v>6046</v>
      </c>
      <c r="R2276" t="s">
        <v>6047</v>
      </c>
      <c r="S2276">
        <v>8</v>
      </c>
      <c r="T2276" t="s">
        <v>6048</v>
      </c>
      <c r="U2276" t="s">
        <v>156</v>
      </c>
      <c r="V2276" t="s">
        <v>294</v>
      </c>
      <c r="W2276" t="s">
        <v>173</v>
      </c>
      <c r="X2276" t="s">
        <v>1727</v>
      </c>
    </row>
    <row r="2277" spans="1:30" x14ac:dyDescent="0.35">
      <c r="A2277">
        <v>3.4989467525305101E+17</v>
      </c>
      <c r="B2277" s="1">
        <v>41451</v>
      </c>
      <c r="C2277">
        <v>0</v>
      </c>
      <c r="D2277" t="s">
        <v>6049</v>
      </c>
      <c r="E2277" s="4" t="str" cm="1">
        <f t="array" ref="E2277">_xlfn.TEXTJOIN(", ", TRUE, IF(COUNTIF(D2277, "*"&amp;$BP$2:$BP$79&amp;"*"), $BP$2:$BP$79, ""))</f>
        <v/>
      </c>
      <c r="F2277" t="s">
        <v>798</v>
      </c>
      <c r="G2277" t="s">
        <v>6050</v>
      </c>
      <c r="H2277" t="s">
        <v>1567</v>
      </c>
      <c r="I2277" t="s">
        <v>137</v>
      </c>
      <c r="J2277" t="s">
        <v>49</v>
      </c>
      <c r="K2277" t="s">
        <v>309</v>
      </c>
      <c r="L2277" t="s">
        <v>311</v>
      </c>
      <c r="M2277" t="s">
        <v>312</v>
      </c>
      <c r="N2277" t="s">
        <v>16</v>
      </c>
      <c r="O2277" t="s">
        <v>5178</v>
      </c>
      <c r="P2277" t="s">
        <v>1727</v>
      </c>
    </row>
    <row r="2278" spans="1:30" x14ac:dyDescent="0.35">
      <c r="A2278">
        <v>3.4970362561601101E+17</v>
      </c>
      <c r="B2278" s="1">
        <v>41450</v>
      </c>
      <c r="C2278">
        <v>0.35714285714285698</v>
      </c>
      <c r="D2278" t="s">
        <v>6051</v>
      </c>
      <c r="E2278" s="4" t="str" cm="1">
        <f t="array" ref="E2278">_xlfn.TEXTJOIN(", ", TRUE, IF(COUNTIF(D2278, "*"&amp;$BP$2:$BP$79&amp;"*"), $BP$2:$BP$79, ""))</f>
        <v/>
      </c>
      <c r="F2278" t="s">
        <v>362</v>
      </c>
      <c r="G2278" t="s">
        <v>1088</v>
      </c>
      <c r="H2278" t="s">
        <v>137</v>
      </c>
      <c r="I2278" t="s">
        <v>713</v>
      </c>
      <c r="J2278" t="s">
        <v>15</v>
      </c>
      <c r="K2278" t="s">
        <v>3439</v>
      </c>
      <c r="L2278" t="s">
        <v>37</v>
      </c>
      <c r="M2278" t="s">
        <v>21</v>
      </c>
      <c r="N2278" t="s">
        <v>6052</v>
      </c>
    </row>
    <row r="2279" spans="1:30" x14ac:dyDescent="0.35">
      <c r="A2279">
        <v>3.4966437231185498E+17</v>
      </c>
      <c r="B2279" s="1">
        <v>41450</v>
      </c>
      <c r="C2279">
        <v>0.118181818181818</v>
      </c>
      <c r="D2279" t="s">
        <v>6053</v>
      </c>
      <c r="E2279" s="4" t="str" cm="1">
        <f t="array" ref="E2279">_xlfn.TEXTJOIN(", ", TRUE, IF(COUNTIF(D2279, "*"&amp;$BP$2:$BP$79&amp;"*"), $BP$2:$BP$79, ""))</f>
        <v/>
      </c>
      <c r="F2279" t="s">
        <v>6054</v>
      </c>
      <c r="G2279" t="s">
        <v>6055</v>
      </c>
      <c r="H2279" t="s">
        <v>276</v>
      </c>
      <c r="I2279" t="s">
        <v>272</v>
      </c>
      <c r="J2279" t="s">
        <v>833</v>
      </c>
      <c r="K2279" t="s">
        <v>258</v>
      </c>
      <c r="L2279" t="s">
        <v>191</v>
      </c>
      <c r="M2279">
        <v>71</v>
      </c>
      <c r="N2279" t="s">
        <v>3650</v>
      </c>
      <c r="O2279" t="s">
        <v>1100</v>
      </c>
      <c r="P2279" t="s">
        <v>156</v>
      </c>
      <c r="Q2279">
        <v>7</v>
      </c>
      <c r="R2279" t="s">
        <v>638</v>
      </c>
      <c r="S2279" t="s">
        <v>660</v>
      </c>
      <c r="T2279" t="s">
        <v>3112</v>
      </c>
      <c r="U2279" t="s">
        <v>2176</v>
      </c>
      <c r="V2279" t="s">
        <v>144</v>
      </c>
      <c r="W2279" t="s">
        <v>519</v>
      </c>
      <c r="X2279" t="s">
        <v>191</v>
      </c>
      <c r="Y2279" t="s">
        <v>206</v>
      </c>
      <c r="Z2279" t="s">
        <v>6056</v>
      </c>
      <c r="AA2279" t="s">
        <v>6057</v>
      </c>
    </row>
    <row r="2280" spans="1:30" x14ac:dyDescent="0.35">
      <c r="A2280">
        <v>3.4961693542148E+17</v>
      </c>
      <c r="B2280" s="1">
        <v>41450</v>
      </c>
      <c r="C2280">
        <v>0</v>
      </c>
      <c r="D2280" t="s">
        <v>6058</v>
      </c>
      <c r="E2280" s="4" t="str" cm="1">
        <f t="array" ref="E2280">_xlfn.TEXTJOIN(", ", TRUE, IF(COUNTIF(D2280, "*"&amp;$BP$2:$BP$79&amp;"*"), $BP$2:$BP$79, ""))</f>
        <v/>
      </c>
      <c r="F2280" t="s">
        <v>30</v>
      </c>
      <c r="G2280" t="s">
        <v>284</v>
      </c>
      <c r="H2280" t="s">
        <v>24</v>
      </c>
      <c r="I2280" t="s">
        <v>46</v>
      </c>
      <c r="J2280" t="s">
        <v>70</v>
      </c>
      <c r="K2280" t="s">
        <v>144</v>
      </c>
      <c r="L2280" t="s">
        <v>399</v>
      </c>
      <c r="M2280" t="s">
        <v>2493</v>
      </c>
      <c r="N2280" t="s">
        <v>2162</v>
      </c>
      <c r="O2280" t="s">
        <v>238</v>
      </c>
      <c r="P2280" t="s">
        <v>2196</v>
      </c>
      <c r="Q2280" t="s">
        <v>258</v>
      </c>
      <c r="R2280" t="s">
        <v>232</v>
      </c>
      <c r="S2280" t="s">
        <v>16</v>
      </c>
      <c r="T2280" t="s">
        <v>30</v>
      </c>
      <c r="U2280" t="s">
        <v>2348</v>
      </c>
      <c r="V2280" t="s">
        <v>24</v>
      </c>
      <c r="W2280" t="s">
        <v>360</v>
      </c>
      <c r="X2280" t="s">
        <v>612</v>
      </c>
      <c r="Y2280" t="s">
        <v>100</v>
      </c>
      <c r="Z2280" t="s">
        <v>6059</v>
      </c>
      <c r="AA2280" t="s">
        <v>149</v>
      </c>
    </row>
    <row r="2281" spans="1:30" x14ac:dyDescent="0.35">
      <c r="A2281">
        <v>3.4959658772031802E+17</v>
      </c>
      <c r="B2281" s="1">
        <v>41450</v>
      </c>
      <c r="C2281">
        <v>-2.5000000000000001E-2</v>
      </c>
      <c r="D2281" t="s">
        <v>6060</v>
      </c>
      <c r="E2281" s="4" t="str" cm="1">
        <f t="array" ref="E2281">_xlfn.TEXTJOIN(", ", TRUE, IF(COUNTIF(D2281, "*"&amp;$BP$2:$BP$79&amp;"*"), $BP$2:$BP$79, ""))</f>
        <v/>
      </c>
      <c r="F2281" t="s">
        <v>238</v>
      </c>
      <c r="G2281" t="s">
        <v>7</v>
      </c>
      <c r="H2281" t="s">
        <v>253</v>
      </c>
      <c r="I2281" t="s">
        <v>257</v>
      </c>
      <c r="J2281" t="s">
        <v>16</v>
      </c>
      <c r="K2281" t="s">
        <v>49</v>
      </c>
      <c r="L2281" t="s">
        <v>771</v>
      </c>
      <c r="M2281" t="s">
        <v>24</v>
      </c>
      <c r="N2281" t="s">
        <v>30</v>
      </c>
      <c r="O2281" t="s">
        <v>6061</v>
      </c>
      <c r="P2281" t="s">
        <v>492</v>
      </c>
      <c r="Q2281" t="s">
        <v>1983</v>
      </c>
      <c r="R2281" t="s">
        <v>17</v>
      </c>
      <c r="S2281" t="s">
        <v>98</v>
      </c>
      <c r="T2281" t="s">
        <v>156</v>
      </c>
      <c r="U2281" t="s">
        <v>828</v>
      </c>
      <c r="V2281" t="s">
        <v>67</v>
      </c>
      <c r="W2281" t="s">
        <v>421</v>
      </c>
      <c r="X2281" t="s">
        <v>9</v>
      </c>
      <c r="Y2281" t="s">
        <v>2315</v>
      </c>
      <c r="Z2281" t="s">
        <v>30</v>
      </c>
      <c r="AA2281" t="s">
        <v>1850</v>
      </c>
      <c r="AB2281" t="s">
        <v>156</v>
      </c>
      <c r="AC2281" t="s">
        <v>3053</v>
      </c>
      <c r="AD2281" t="s">
        <v>70</v>
      </c>
    </row>
    <row r="2282" spans="1:30" x14ac:dyDescent="0.35">
      <c r="A2282">
        <v>3.4959399897491802E+17</v>
      </c>
      <c r="B2282" s="1">
        <v>41450</v>
      </c>
      <c r="C2282">
        <v>0</v>
      </c>
      <c r="D2282" t="s">
        <v>6062</v>
      </c>
      <c r="E2282" s="4" t="str" cm="1">
        <f t="array" ref="E2282">_xlfn.TEXTJOIN(", ", TRUE, IF(COUNTIF(D2282, "*"&amp;$BP$2:$BP$79&amp;"*"), $BP$2:$BP$79, ""))</f>
        <v/>
      </c>
      <c r="F2282" t="s">
        <v>238</v>
      </c>
      <c r="G2282" t="s">
        <v>253</v>
      </c>
      <c r="H2282" t="s">
        <v>9</v>
      </c>
      <c r="I2282" t="s">
        <v>115</v>
      </c>
      <c r="J2282" t="s">
        <v>2514</v>
      </c>
      <c r="K2282" t="s">
        <v>30</v>
      </c>
      <c r="L2282" t="s">
        <v>3031</v>
      </c>
      <c r="M2282" t="s">
        <v>16</v>
      </c>
      <c r="N2282" t="s">
        <v>286</v>
      </c>
      <c r="O2282" t="s">
        <v>30</v>
      </c>
      <c r="P2282" t="s">
        <v>730</v>
      </c>
      <c r="Q2282" t="s">
        <v>6063</v>
      </c>
      <c r="R2282" t="s">
        <v>104</v>
      </c>
      <c r="S2282" t="s">
        <v>1629</v>
      </c>
      <c r="T2282" t="s">
        <v>4288</v>
      </c>
      <c r="U2282" t="s">
        <v>30</v>
      </c>
      <c r="V2282" t="s">
        <v>1191</v>
      </c>
      <c r="W2282" t="s">
        <v>211</v>
      </c>
      <c r="X2282" t="s">
        <v>17</v>
      </c>
      <c r="Y2282" t="s">
        <v>98</v>
      </c>
    </row>
    <row r="2283" spans="1:30" x14ac:dyDescent="0.35">
      <c r="A2283">
        <v>3.4959250311834803E+17</v>
      </c>
      <c r="B2283" s="1">
        <v>41450</v>
      </c>
      <c r="C2283">
        <v>0.13636363636363599</v>
      </c>
      <c r="D2283" t="s">
        <v>6064</v>
      </c>
      <c r="E2283" s="4" t="str" cm="1">
        <f t="array" ref="E2283">_xlfn.TEXTJOIN(", ", TRUE, IF(COUNTIF(D2283, "*"&amp;$BP$2:$BP$79&amp;"*"), $BP$2:$BP$79, ""))</f>
        <v/>
      </c>
      <c r="F2283" t="s">
        <v>521</v>
      </c>
      <c r="G2283" t="s">
        <v>221</v>
      </c>
      <c r="H2283" t="s">
        <v>1408</v>
      </c>
      <c r="I2283" t="s">
        <v>3001</v>
      </c>
      <c r="J2283" t="s">
        <v>49</v>
      </c>
      <c r="K2283" t="s">
        <v>660</v>
      </c>
      <c r="L2283" t="s">
        <v>1664</v>
      </c>
      <c r="M2283" t="s">
        <v>124</v>
      </c>
      <c r="N2283" t="s">
        <v>661</v>
      </c>
      <c r="O2283" t="s">
        <v>845</v>
      </c>
      <c r="P2283" t="s">
        <v>144</v>
      </c>
      <c r="Q2283" t="s">
        <v>6065</v>
      </c>
      <c r="R2283">
        <v>20</v>
      </c>
      <c r="S2283" t="s">
        <v>24</v>
      </c>
      <c r="T2283" t="s">
        <v>164</v>
      </c>
      <c r="U2283" t="s">
        <v>419</v>
      </c>
      <c r="V2283" t="s">
        <v>382</v>
      </c>
      <c r="W2283" t="s">
        <v>1016</v>
      </c>
      <c r="X2283" t="s">
        <v>1666</v>
      </c>
      <c r="Y2283" t="s">
        <v>17</v>
      </c>
      <c r="Z2283" t="s">
        <v>98</v>
      </c>
    </row>
    <row r="2284" spans="1:30" x14ac:dyDescent="0.35">
      <c r="A2284">
        <v>3.4958829957008499E+17</v>
      </c>
      <c r="B2284" s="1">
        <v>41450</v>
      </c>
      <c r="C2284">
        <v>-0.6</v>
      </c>
      <c r="D2284" t="s">
        <v>6066</v>
      </c>
      <c r="E2284" s="4" t="str" cm="1">
        <f t="array" ref="E2284">_xlfn.TEXTJOIN(", ", TRUE, IF(COUNTIF(D2284, "*"&amp;$BP$2:$BP$79&amp;"*"), $BP$2:$BP$79, ""))</f>
        <v/>
      </c>
      <c r="F2284" t="s">
        <v>11</v>
      </c>
      <c r="G2284" t="s">
        <v>337</v>
      </c>
      <c r="H2284" t="s">
        <v>6067</v>
      </c>
      <c r="I2284" t="s">
        <v>39</v>
      </c>
      <c r="J2284" t="s">
        <v>2941</v>
      </c>
      <c r="K2284" t="s">
        <v>487</v>
      </c>
      <c r="L2284" t="s">
        <v>488</v>
      </c>
      <c r="M2284" t="s">
        <v>191</v>
      </c>
      <c r="N2284" t="s">
        <v>3077</v>
      </c>
      <c r="O2284" t="s">
        <v>30</v>
      </c>
      <c r="P2284" t="s">
        <v>290</v>
      </c>
      <c r="Q2284" t="s">
        <v>238</v>
      </c>
      <c r="R2284" t="s">
        <v>6068</v>
      </c>
      <c r="S2284" t="s">
        <v>419</v>
      </c>
      <c r="T2284" t="s">
        <v>17</v>
      </c>
      <c r="U2284" t="s">
        <v>98</v>
      </c>
      <c r="V2284" t="s">
        <v>156</v>
      </c>
      <c r="W2284" t="s">
        <v>687</v>
      </c>
      <c r="X2284" t="s">
        <v>9</v>
      </c>
      <c r="Y2284" t="s">
        <v>149</v>
      </c>
    </row>
    <row r="2285" spans="1:30" x14ac:dyDescent="0.35">
      <c r="A2285">
        <v>3.4958737741460998E+17</v>
      </c>
      <c r="B2285" s="1">
        <v>41450</v>
      </c>
      <c r="C2285">
        <v>0</v>
      </c>
      <c r="D2285" t="s">
        <v>6069</v>
      </c>
      <c r="E2285" s="4" t="str" cm="1">
        <f t="array" ref="E2285">_xlfn.TEXTJOIN(", ", TRUE, IF(COUNTIF(D2285, "*"&amp;$BP$2:$BP$79&amp;"*"), $BP$2:$BP$79, ""))</f>
        <v/>
      </c>
      <c r="F2285" t="s">
        <v>456</v>
      </c>
      <c r="G2285" t="s">
        <v>49</v>
      </c>
      <c r="H2285" t="s">
        <v>17</v>
      </c>
      <c r="I2285" t="s">
        <v>456</v>
      </c>
      <c r="J2285" t="s">
        <v>49</v>
      </c>
      <c r="K2285" t="s">
        <v>4283</v>
      </c>
      <c r="L2285" t="s">
        <v>100</v>
      </c>
      <c r="M2285" t="s">
        <v>456</v>
      </c>
      <c r="N2285" t="s">
        <v>152</v>
      </c>
      <c r="O2285" t="s">
        <v>166</v>
      </c>
      <c r="P2285" t="s">
        <v>162</v>
      </c>
      <c r="Q2285" t="s">
        <v>289</v>
      </c>
      <c r="R2285" t="s">
        <v>9</v>
      </c>
      <c r="S2285" t="s">
        <v>12</v>
      </c>
      <c r="T2285" t="s">
        <v>238</v>
      </c>
      <c r="U2285" t="s">
        <v>462</v>
      </c>
      <c r="V2285" t="s">
        <v>9</v>
      </c>
      <c r="W2285" t="s">
        <v>258</v>
      </c>
      <c r="X2285" t="s">
        <v>17</v>
      </c>
      <c r="Y2285" t="s">
        <v>98</v>
      </c>
      <c r="Z2285" t="s">
        <v>149</v>
      </c>
    </row>
    <row r="2286" spans="1:30" x14ac:dyDescent="0.35">
      <c r="A2286">
        <v>3.4958604035857203E+17</v>
      </c>
      <c r="B2286" s="1">
        <v>41450</v>
      </c>
      <c r="C2286">
        <v>0</v>
      </c>
      <c r="D2286" t="s">
        <v>6070</v>
      </c>
      <c r="E2286" s="4" t="str" cm="1">
        <f t="array" ref="E2286">_xlfn.TEXTJOIN(", ", TRUE, IF(COUNTIF(D2286, "*"&amp;$BP$2:$BP$79&amp;"*"), $BP$2:$BP$79, ""))</f>
        <v/>
      </c>
      <c r="F2286" t="s">
        <v>1065</v>
      </c>
      <c r="G2286" t="s">
        <v>218</v>
      </c>
      <c r="H2286" t="s">
        <v>2111</v>
      </c>
      <c r="I2286" t="s">
        <v>15</v>
      </c>
      <c r="J2286" t="s">
        <v>49</v>
      </c>
      <c r="K2286" t="s">
        <v>209</v>
      </c>
      <c r="L2286" t="s">
        <v>71</v>
      </c>
      <c r="M2286" t="s">
        <v>137</v>
      </c>
      <c r="N2286" t="s">
        <v>1768</v>
      </c>
      <c r="O2286" t="s">
        <v>251</v>
      </c>
      <c r="P2286" t="s">
        <v>240</v>
      </c>
      <c r="Q2286" t="s">
        <v>2420</v>
      </c>
      <c r="R2286" t="s">
        <v>9</v>
      </c>
      <c r="S2286" t="s">
        <v>64</v>
      </c>
      <c r="T2286" t="s">
        <v>115</v>
      </c>
      <c r="U2286" t="s">
        <v>2904</v>
      </c>
      <c r="V2286" t="s">
        <v>893</v>
      </c>
      <c r="W2286" t="s">
        <v>218</v>
      </c>
      <c r="X2286" t="s">
        <v>2372</v>
      </c>
      <c r="Y2286" t="s">
        <v>191</v>
      </c>
      <c r="Z2286" t="s">
        <v>49</v>
      </c>
      <c r="AA2286" t="s">
        <v>1766</v>
      </c>
      <c r="AB2286" t="s">
        <v>6071</v>
      </c>
      <c r="AC2286" t="s">
        <v>98</v>
      </c>
    </row>
    <row r="2287" spans="1:30" x14ac:dyDescent="0.35">
      <c r="A2287">
        <v>3.4958131090333197E+17</v>
      </c>
      <c r="B2287" s="1">
        <v>41450</v>
      </c>
      <c r="C2287">
        <v>0.05</v>
      </c>
      <c r="D2287" t="s">
        <v>6072</v>
      </c>
      <c r="E2287" s="4" t="str" cm="1">
        <f t="array" ref="E2287">_xlfn.TEXTJOIN(", ", TRUE, IF(COUNTIF(D2287, "*"&amp;$BP$2:$BP$79&amp;"*"), $BP$2:$BP$79, ""))</f>
        <v/>
      </c>
      <c r="F2287" t="s">
        <v>276</v>
      </c>
      <c r="G2287" t="s">
        <v>272</v>
      </c>
      <c r="H2287" t="s">
        <v>1758</v>
      </c>
      <c r="I2287" t="s">
        <v>258</v>
      </c>
      <c r="J2287" t="s">
        <v>4608</v>
      </c>
      <c r="K2287" t="s">
        <v>9</v>
      </c>
      <c r="L2287" t="s">
        <v>945</v>
      </c>
      <c r="M2287" t="s">
        <v>200</v>
      </c>
      <c r="N2287" t="s">
        <v>2415</v>
      </c>
      <c r="O2287" t="s">
        <v>221</v>
      </c>
      <c r="P2287" t="s">
        <v>144</v>
      </c>
      <c r="Q2287" t="s">
        <v>521</v>
      </c>
      <c r="R2287" t="s">
        <v>17</v>
      </c>
      <c r="S2287" t="s">
        <v>98</v>
      </c>
      <c r="T2287" t="s">
        <v>1723</v>
      </c>
      <c r="U2287" t="s">
        <v>47</v>
      </c>
      <c r="V2287" t="s">
        <v>156</v>
      </c>
      <c r="W2287" t="s">
        <v>3053</v>
      </c>
      <c r="X2287" t="s">
        <v>70</v>
      </c>
    </row>
    <row r="2288" spans="1:30" x14ac:dyDescent="0.35">
      <c r="A2288">
        <v>3.4957403128608301E+17</v>
      </c>
      <c r="B2288" s="1">
        <v>41450</v>
      </c>
      <c r="C2288">
        <v>0.15625</v>
      </c>
      <c r="D2288" t="s">
        <v>6073</v>
      </c>
      <c r="E2288" s="4" t="str" cm="1">
        <f t="array" ref="E2288">_xlfn.TEXTJOIN(", ", TRUE, IF(COUNTIF(D2288, "*"&amp;$BP$2:$BP$79&amp;"*"), $BP$2:$BP$79, ""))</f>
        <v/>
      </c>
      <c r="F2288" t="s">
        <v>798</v>
      </c>
      <c r="G2288" t="s">
        <v>1565</v>
      </c>
      <c r="H2288" t="s">
        <v>1599</v>
      </c>
      <c r="I2288" t="s">
        <v>1192</v>
      </c>
      <c r="J2288" t="s">
        <v>156</v>
      </c>
      <c r="K2288" t="s">
        <v>30</v>
      </c>
      <c r="L2288" t="s">
        <v>5738</v>
      </c>
      <c r="M2288" t="s">
        <v>137</v>
      </c>
      <c r="N2288" t="s">
        <v>49</v>
      </c>
      <c r="O2288" t="s">
        <v>6074</v>
      </c>
      <c r="P2288" t="s">
        <v>89</v>
      </c>
      <c r="Q2288" t="s">
        <v>240</v>
      </c>
      <c r="R2288" t="s">
        <v>1390</v>
      </c>
      <c r="S2288" t="s">
        <v>399</v>
      </c>
      <c r="T2288" t="s">
        <v>565</v>
      </c>
      <c r="U2288" t="s">
        <v>30</v>
      </c>
      <c r="V2288" t="s">
        <v>1050</v>
      </c>
      <c r="W2288" t="s">
        <v>24</v>
      </c>
      <c r="X2288" t="s">
        <v>360</v>
      </c>
      <c r="Y2288" t="s">
        <v>370</v>
      </c>
      <c r="Z2288" t="s">
        <v>9</v>
      </c>
      <c r="AA2288" t="s">
        <v>742</v>
      </c>
      <c r="AB2288" t="s">
        <v>1113</v>
      </c>
      <c r="AC2288" t="s">
        <v>2086</v>
      </c>
    </row>
    <row r="2289" spans="1:29" x14ac:dyDescent="0.35">
      <c r="A2289">
        <v>3.4955352301018298E+17</v>
      </c>
      <c r="B2289" s="1">
        <v>41450</v>
      </c>
      <c r="C2289">
        <v>0</v>
      </c>
      <c r="D2289" t="s">
        <v>6075</v>
      </c>
      <c r="E2289" s="4" t="str" cm="1">
        <f t="array" ref="E2289">_xlfn.TEXTJOIN(", ", TRUE, IF(COUNTIF(D2289, "*"&amp;$BP$2:$BP$79&amp;"*"), $BP$2:$BP$79, ""))</f>
        <v/>
      </c>
      <c r="F2289" t="s">
        <v>11</v>
      </c>
      <c r="G2289" t="s">
        <v>137</v>
      </c>
      <c r="H2289" t="s">
        <v>30</v>
      </c>
      <c r="I2289" t="s">
        <v>45</v>
      </c>
      <c r="J2289" t="s">
        <v>284</v>
      </c>
      <c r="K2289" t="s">
        <v>24</v>
      </c>
      <c r="L2289" t="s">
        <v>360</v>
      </c>
      <c r="M2289" t="s">
        <v>6076</v>
      </c>
      <c r="N2289" t="s">
        <v>253</v>
      </c>
      <c r="O2289" t="s">
        <v>9</v>
      </c>
      <c r="P2289" t="s">
        <v>123</v>
      </c>
      <c r="Q2289" t="s">
        <v>9</v>
      </c>
      <c r="R2289" t="s">
        <v>91</v>
      </c>
      <c r="S2289" t="s">
        <v>17</v>
      </c>
      <c r="T2289" t="s">
        <v>98</v>
      </c>
      <c r="U2289" t="s">
        <v>156</v>
      </c>
      <c r="V2289" t="s">
        <v>46</v>
      </c>
      <c r="W2289" t="s">
        <v>70</v>
      </c>
      <c r="X2289" t="s">
        <v>149</v>
      </c>
    </row>
    <row r="2290" spans="1:29" x14ac:dyDescent="0.35">
      <c r="A2290">
        <v>3.4954611687174899E+17</v>
      </c>
      <c r="B2290" s="1">
        <v>41450</v>
      </c>
      <c r="C2290">
        <v>0.1</v>
      </c>
      <c r="D2290" t="s">
        <v>6077</v>
      </c>
      <c r="E2290" s="4" t="str" cm="1">
        <f t="array" ref="E2290">_xlfn.TEXTJOIN(", ", TRUE, IF(COUNTIF(D2290, "*"&amp;$BP$2:$BP$79&amp;"*"), $BP$2:$BP$79, ""))</f>
        <v/>
      </c>
      <c r="F2290" t="s">
        <v>2846</v>
      </c>
      <c r="G2290" t="s">
        <v>5144</v>
      </c>
      <c r="H2290" t="s">
        <v>214</v>
      </c>
      <c r="I2290" t="s">
        <v>16</v>
      </c>
      <c r="J2290" t="s">
        <v>5142</v>
      </c>
      <c r="K2290" t="s">
        <v>30</v>
      </c>
      <c r="L2290" t="s">
        <v>5145</v>
      </c>
      <c r="M2290" t="s">
        <v>1438</v>
      </c>
      <c r="N2290" t="s">
        <v>356</v>
      </c>
      <c r="O2290" t="s">
        <v>9</v>
      </c>
      <c r="P2290" t="s">
        <v>3505</v>
      </c>
    </row>
    <row r="2291" spans="1:29" x14ac:dyDescent="0.35">
      <c r="A2291">
        <v>3.4932663504614099E+17</v>
      </c>
      <c r="B2291" s="1">
        <v>41449</v>
      </c>
      <c r="C2291">
        <v>0.1</v>
      </c>
      <c r="D2291" t="s">
        <v>6078</v>
      </c>
      <c r="E2291" s="4" t="str" cm="1">
        <f t="array" ref="E2291">_xlfn.TEXTJOIN(", ", TRUE, IF(COUNTIF(D2291, "*"&amp;$BP$2:$BP$79&amp;"*"), $BP$2:$BP$79, ""))</f>
        <v/>
      </c>
      <c r="F2291" t="s">
        <v>17</v>
      </c>
      <c r="G2291" t="s">
        <v>98</v>
      </c>
      <c r="H2291" t="s">
        <v>2495</v>
      </c>
      <c r="I2291" t="s">
        <v>9</v>
      </c>
      <c r="J2291" t="s">
        <v>131</v>
      </c>
      <c r="K2291" t="s">
        <v>47</v>
      </c>
      <c r="L2291" t="s">
        <v>156</v>
      </c>
      <c r="M2291" t="s">
        <v>3053</v>
      </c>
      <c r="N2291" t="s">
        <v>70</v>
      </c>
      <c r="O2291" t="s">
        <v>2569</v>
      </c>
      <c r="P2291" t="s">
        <v>1150</v>
      </c>
      <c r="Q2291" t="s">
        <v>328</v>
      </c>
      <c r="R2291" t="s">
        <v>498</v>
      </c>
      <c r="S2291" t="s">
        <v>137</v>
      </c>
      <c r="T2291" t="s">
        <v>286</v>
      </c>
      <c r="U2291" t="s">
        <v>875</v>
      </c>
      <c r="V2291" t="s">
        <v>636</v>
      </c>
      <c r="W2291" t="s">
        <v>21</v>
      </c>
    </row>
    <row r="2292" spans="1:29" x14ac:dyDescent="0.35">
      <c r="A2292">
        <v>3.49314948175896E+17</v>
      </c>
      <c r="B2292" s="1">
        <v>41449</v>
      </c>
      <c r="C2292">
        <v>0.375</v>
      </c>
      <c r="D2292" t="s">
        <v>6079</v>
      </c>
      <c r="E2292" s="4" t="str" cm="1">
        <f t="array" ref="E2292">_xlfn.TEXTJOIN(", ", TRUE, IF(COUNTIF(D2292, "*"&amp;$BP$2:$BP$79&amp;"*"), $BP$2:$BP$79, ""))</f>
        <v/>
      </c>
      <c r="F2292" t="s">
        <v>904</v>
      </c>
      <c r="G2292" t="s">
        <v>741</v>
      </c>
      <c r="H2292" t="s">
        <v>64</v>
      </c>
      <c r="I2292" t="s">
        <v>2666</v>
      </c>
      <c r="J2292" t="s">
        <v>429</v>
      </c>
      <c r="K2292" t="s">
        <v>100</v>
      </c>
      <c r="L2292" t="s">
        <v>3571</v>
      </c>
      <c r="M2292" t="s">
        <v>474</v>
      </c>
      <c r="N2292" t="s">
        <v>272</v>
      </c>
      <c r="O2292" t="s">
        <v>6057</v>
      </c>
      <c r="P2292" t="s">
        <v>9</v>
      </c>
      <c r="Q2292" t="s">
        <v>945</v>
      </c>
      <c r="R2292" t="s">
        <v>3112</v>
      </c>
      <c r="S2292" t="s">
        <v>3113</v>
      </c>
      <c r="T2292" t="s">
        <v>3650</v>
      </c>
      <c r="U2292" t="s">
        <v>1100</v>
      </c>
      <c r="V2292" t="s">
        <v>382</v>
      </c>
      <c r="W2292" t="s">
        <v>1942</v>
      </c>
    </row>
    <row r="2293" spans="1:29" x14ac:dyDescent="0.35">
      <c r="A2293">
        <v>3.4929544744732602E+17</v>
      </c>
      <c r="B2293" s="1">
        <v>41449</v>
      </c>
      <c r="C2293">
        <v>0.1</v>
      </c>
      <c r="D2293" t="s">
        <v>6080</v>
      </c>
      <c r="E2293" s="4" t="str" cm="1">
        <f t="array" ref="E2293">_xlfn.TEXTJOIN(", ", TRUE, IF(COUNTIF(D2293, "*"&amp;$BP$2:$BP$79&amp;"*"), $BP$2:$BP$79, ""))</f>
        <v/>
      </c>
      <c r="F2293" t="s">
        <v>1056</v>
      </c>
      <c r="G2293" t="s">
        <v>218</v>
      </c>
      <c r="H2293" t="s">
        <v>308</v>
      </c>
      <c r="I2293" t="s">
        <v>24</v>
      </c>
      <c r="J2293" t="s">
        <v>360</v>
      </c>
      <c r="K2293" t="s">
        <v>6081</v>
      </c>
      <c r="L2293" t="s">
        <v>260</v>
      </c>
      <c r="M2293" t="s">
        <v>4834</v>
      </c>
      <c r="N2293" t="s">
        <v>608</v>
      </c>
      <c r="O2293" t="s">
        <v>137</v>
      </c>
      <c r="P2293" t="s">
        <v>308</v>
      </c>
      <c r="Q2293" t="s">
        <v>24</v>
      </c>
      <c r="R2293" t="s">
        <v>360</v>
      </c>
      <c r="S2293" t="s">
        <v>200</v>
      </c>
      <c r="T2293" t="s">
        <v>1969</v>
      </c>
      <c r="U2293" t="s">
        <v>556</v>
      </c>
    </row>
    <row r="2294" spans="1:29" x14ac:dyDescent="0.35">
      <c r="A2294">
        <v>3.4927383146830598E+17</v>
      </c>
      <c r="B2294" s="1">
        <v>41449</v>
      </c>
      <c r="C2294">
        <v>0.2</v>
      </c>
      <c r="D2294" t="s">
        <v>6082</v>
      </c>
      <c r="E2294" s="4" t="str" cm="1">
        <f t="array" ref="E2294">_xlfn.TEXTJOIN(", ", TRUE, IF(COUNTIF(D2294, "*"&amp;$BP$2:$BP$79&amp;"*"), $BP$2:$BP$79, ""))</f>
        <v/>
      </c>
      <c r="F2294" t="s">
        <v>521</v>
      </c>
      <c r="G2294" t="s">
        <v>17</v>
      </c>
      <c r="H2294" t="s">
        <v>98</v>
      </c>
      <c r="I2294" t="s">
        <v>2369</v>
      </c>
      <c r="J2294" t="s">
        <v>39</v>
      </c>
      <c r="K2294" t="s">
        <v>1027</v>
      </c>
      <c r="L2294" t="s">
        <v>1128</v>
      </c>
      <c r="M2294" t="s">
        <v>9</v>
      </c>
      <c r="N2294" t="s">
        <v>327</v>
      </c>
      <c r="O2294" t="s">
        <v>30</v>
      </c>
      <c r="P2294" t="s">
        <v>3235</v>
      </c>
      <c r="Q2294" t="s">
        <v>24</v>
      </c>
      <c r="R2294" t="s">
        <v>6083</v>
      </c>
      <c r="S2294" t="s">
        <v>456</v>
      </c>
      <c r="T2294" t="s">
        <v>49</v>
      </c>
      <c r="U2294" t="s">
        <v>6084</v>
      </c>
      <c r="V2294" t="s">
        <v>9</v>
      </c>
      <c r="W2294" t="s">
        <v>1969</v>
      </c>
      <c r="X2294" t="s">
        <v>556</v>
      </c>
    </row>
    <row r="2295" spans="1:29" x14ac:dyDescent="0.35">
      <c r="A2295">
        <v>3.4923186725965798E+17</v>
      </c>
      <c r="B2295" s="1">
        <v>41449</v>
      </c>
      <c r="C2295">
        <v>0.1875</v>
      </c>
      <c r="D2295" t="s">
        <v>6085</v>
      </c>
      <c r="E2295" s="4" t="str" cm="1">
        <f t="array" ref="E2295">_xlfn.TEXTJOIN(", ", TRUE, IF(COUNTIF(D2295, "*"&amp;$BP$2:$BP$79&amp;"*"), $BP$2:$BP$79, ""))</f>
        <v/>
      </c>
      <c r="F2295" t="s">
        <v>506</v>
      </c>
      <c r="G2295" t="s">
        <v>276</v>
      </c>
      <c r="H2295" t="s">
        <v>367</v>
      </c>
      <c r="I2295" t="s">
        <v>4522</v>
      </c>
      <c r="J2295" t="s">
        <v>9</v>
      </c>
      <c r="K2295" t="s">
        <v>792</v>
      </c>
      <c r="L2295" t="s">
        <v>1086</v>
      </c>
      <c r="M2295" t="s">
        <v>17</v>
      </c>
      <c r="N2295" t="s">
        <v>98</v>
      </c>
      <c r="O2295" t="s">
        <v>118</v>
      </c>
      <c r="P2295" t="s">
        <v>9</v>
      </c>
      <c r="Q2295" t="s">
        <v>12</v>
      </c>
      <c r="R2295" t="s">
        <v>279</v>
      </c>
      <c r="S2295" t="s">
        <v>3053</v>
      </c>
      <c r="T2295" t="s">
        <v>70</v>
      </c>
      <c r="U2295" t="s">
        <v>15</v>
      </c>
      <c r="V2295" t="s">
        <v>2651</v>
      </c>
      <c r="W2295" t="s">
        <v>58</v>
      </c>
      <c r="X2295" t="s">
        <v>5184</v>
      </c>
    </row>
    <row r="2296" spans="1:29" x14ac:dyDescent="0.35">
      <c r="A2296">
        <v>3.48921008868184E+17</v>
      </c>
      <c r="B2296" s="1">
        <v>41448</v>
      </c>
      <c r="C2296">
        <v>0.5</v>
      </c>
      <c r="D2296" t="s">
        <v>6086</v>
      </c>
      <c r="E2296" s="4" t="str" cm="1">
        <f t="array" ref="E2296">_xlfn.TEXTJOIN(", ", TRUE, IF(COUNTIF(D2296, "*"&amp;$BP$2:$BP$79&amp;"*"), $BP$2:$BP$79, ""))</f>
        <v/>
      </c>
      <c r="F2296" t="s">
        <v>506</v>
      </c>
      <c r="G2296" t="s">
        <v>276</v>
      </c>
      <c r="H2296" t="s">
        <v>6</v>
      </c>
      <c r="I2296" t="s">
        <v>277</v>
      </c>
      <c r="J2296" t="s">
        <v>238</v>
      </c>
      <c r="K2296" t="s">
        <v>2196</v>
      </c>
      <c r="L2296" t="s">
        <v>92</v>
      </c>
      <c r="M2296" t="s">
        <v>76</v>
      </c>
      <c r="N2296" t="s">
        <v>9</v>
      </c>
      <c r="O2296" t="s">
        <v>2914</v>
      </c>
      <c r="P2296" t="s">
        <v>9</v>
      </c>
      <c r="Q2296" t="s">
        <v>30</v>
      </c>
      <c r="R2296" t="s">
        <v>284</v>
      </c>
      <c r="S2296" t="s">
        <v>24</v>
      </c>
      <c r="T2296" t="s">
        <v>3053</v>
      </c>
      <c r="U2296" t="s">
        <v>70</v>
      </c>
      <c r="V2296" t="s">
        <v>21</v>
      </c>
    </row>
    <row r="2297" spans="1:29" x14ac:dyDescent="0.35">
      <c r="A2297">
        <v>3.48837994775576E+17</v>
      </c>
      <c r="B2297" s="1">
        <v>41448</v>
      </c>
      <c r="C2297">
        <v>0.28125</v>
      </c>
      <c r="D2297" t="s">
        <v>6087</v>
      </c>
      <c r="E2297" s="4" t="str" cm="1">
        <f t="array" ref="E2297">_xlfn.TEXTJOIN(", ", TRUE, IF(COUNTIF(D2297, "*"&amp;$BP$2:$BP$79&amp;"*"), $BP$2:$BP$79, ""))</f>
        <v/>
      </c>
      <c r="F2297" t="s">
        <v>5392</v>
      </c>
      <c r="G2297" t="s">
        <v>17</v>
      </c>
      <c r="H2297" t="s">
        <v>98</v>
      </c>
      <c r="I2297" t="s">
        <v>2627</v>
      </c>
      <c r="J2297" t="s">
        <v>49</v>
      </c>
      <c r="K2297" t="s">
        <v>2040</v>
      </c>
      <c r="L2297" t="s">
        <v>5184</v>
      </c>
      <c r="M2297" t="s">
        <v>156</v>
      </c>
      <c r="N2297" t="s">
        <v>3053</v>
      </c>
      <c r="O2297" t="s">
        <v>70</v>
      </c>
      <c r="P2297" t="s">
        <v>64</v>
      </c>
      <c r="Q2297" t="s">
        <v>79</v>
      </c>
      <c r="R2297" t="s">
        <v>9</v>
      </c>
      <c r="S2297" t="s">
        <v>14</v>
      </c>
      <c r="T2297" t="s">
        <v>15</v>
      </c>
      <c r="U2297" t="s">
        <v>21</v>
      </c>
    </row>
    <row r="2298" spans="1:29" x14ac:dyDescent="0.35">
      <c r="A2298">
        <v>3.4856976390096397E+17</v>
      </c>
      <c r="B2298" s="1">
        <v>41447</v>
      </c>
      <c r="C2298">
        <v>0</v>
      </c>
      <c r="D2298" t="s">
        <v>6088</v>
      </c>
      <c r="E2298" s="4" t="str" cm="1">
        <f t="array" ref="E2298">_xlfn.TEXTJOIN(", ", TRUE, IF(COUNTIF(D2298, "*"&amp;$BP$2:$BP$79&amp;"*"), $BP$2:$BP$79, ""))</f>
        <v/>
      </c>
      <c r="F2298" t="s">
        <v>144</v>
      </c>
      <c r="G2298" t="s">
        <v>6</v>
      </c>
      <c r="H2298" t="s">
        <v>168</v>
      </c>
      <c r="I2298" t="s">
        <v>39</v>
      </c>
      <c r="J2298" t="s">
        <v>17</v>
      </c>
      <c r="K2298" t="s">
        <v>98</v>
      </c>
      <c r="L2298" t="s">
        <v>15</v>
      </c>
      <c r="M2298" t="s">
        <v>30</v>
      </c>
      <c r="N2298" t="s">
        <v>231</v>
      </c>
      <c r="O2298" t="s">
        <v>971</v>
      </c>
      <c r="P2298" t="s">
        <v>3053</v>
      </c>
      <c r="Q2298" t="s">
        <v>70</v>
      </c>
      <c r="R2298" t="s">
        <v>14</v>
      </c>
      <c r="S2298" t="s">
        <v>15</v>
      </c>
      <c r="T2298" t="s">
        <v>156</v>
      </c>
      <c r="U2298" t="s">
        <v>5392</v>
      </c>
      <c r="V2298" t="s">
        <v>21</v>
      </c>
    </row>
    <row r="2299" spans="1:29" x14ac:dyDescent="0.35">
      <c r="A2299">
        <v>3.48195666608128E+17</v>
      </c>
      <c r="B2299" s="1">
        <v>41446</v>
      </c>
      <c r="C2299">
        <v>0</v>
      </c>
      <c r="D2299" t="s">
        <v>6089</v>
      </c>
      <c r="E2299" s="4" t="str" cm="1">
        <f t="array" ref="E2299">_xlfn.TEXTJOIN(", ", TRUE, IF(COUNTIF(D2299, "*"&amp;$BP$2:$BP$79&amp;"*"), $BP$2:$BP$79, ""))</f>
        <v/>
      </c>
      <c r="F2299" t="s">
        <v>7</v>
      </c>
      <c r="G2299" t="s">
        <v>6</v>
      </c>
      <c r="H2299" t="s">
        <v>1204</v>
      </c>
      <c r="I2299" t="s">
        <v>207</v>
      </c>
      <c r="J2299" t="s">
        <v>439</v>
      </c>
      <c r="K2299" t="s">
        <v>87</v>
      </c>
      <c r="L2299" t="s">
        <v>131</v>
      </c>
      <c r="M2299" t="s">
        <v>124</v>
      </c>
      <c r="N2299" t="s">
        <v>5879</v>
      </c>
      <c r="O2299" t="s">
        <v>9</v>
      </c>
      <c r="P2299" t="s">
        <v>91</v>
      </c>
      <c r="Q2299" t="s">
        <v>439</v>
      </c>
    </row>
    <row r="2300" spans="1:29" x14ac:dyDescent="0.35">
      <c r="A2300">
        <v>3.4815905249429901E+17</v>
      </c>
      <c r="B2300" s="1">
        <v>41446</v>
      </c>
      <c r="C2300">
        <v>7.8787878787878698E-2</v>
      </c>
      <c r="D2300" t="s">
        <v>6090</v>
      </c>
      <c r="E2300" s="4" t="str" cm="1">
        <f t="array" ref="E2300">_xlfn.TEXTJOIN(", ", TRUE, IF(COUNTIF(D2300, "*"&amp;$BP$2:$BP$79&amp;"*"), $BP$2:$BP$79, ""))</f>
        <v/>
      </c>
      <c r="F2300" t="s">
        <v>247</v>
      </c>
      <c r="G2300">
        <v>10</v>
      </c>
      <c r="H2300" t="s">
        <v>1457</v>
      </c>
      <c r="I2300" t="s">
        <v>803</v>
      </c>
      <c r="J2300" t="s">
        <v>9</v>
      </c>
      <c r="K2300" t="s">
        <v>12</v>
      </c>
      <c r="L2300" t="s">
        <v>6057</v>
      </c>
      <c r="M2300" t="s">
        <v>9</v>
      </c>
      <c r="N2300" t="s">
        <v>272</v>
      </c>
      <c r="O2300" t="s">
        <v>100</v>
      </c>
      <c r="P2300" t="s">
        <v>945</v>
      </c>
      <c r="Q2300" t="s">
        <v>3112</v>
      </c>
      <c r="R2300" t="s">
        <v>3113</v>
      </c>
      <c r="S2300" t="s">
        <v>3650</v>
      </c>
      <c r="T2300" t="s">
        <v>382</v>
      </c>
      <c r="U2300" t="s">
        <v>1942</v>
      </c>
      <c r="V2300" t="s">
        <v>16</v>
      </c>
      <c r="W2300" t="s">
        <v>206</v>
      </c>
      <c r="X2300">
        <v>7</v>
      </c>
      <c r="Y2300" t="s">
        <v>638</v>
      </c>
      <c r="Z2300" t="s">
        <v>660</v>
      </c>
      <c r="AA2300" t="s">
        <v>1862</v>
      </c>
    </row>
    <row r="2301" spans="1:29" x14ac:dyDescent="0.35">
      <c r="A2301">
        <v>3.4812523978124E+17</v>
      </c>
      <c r="B2301" s="1">
        <v>41446</v>
      </c>
      <c r="C2301">
        <v>0.9</v>
      </c>
      <c r="D2301" t="s">
        <v>6091</v>
      </c>
      <c r="E2301" s="4" t="str" cm="1">
        <f t="array" ref="E2301">_xlfn.TEXTJOIN(", ", TRUE, IF(COUNTIF(D2301, "*"&amp;$BP$2:$BP$79&amp;"*"), $BP$2:$BP$79, ""))</f>
        <v/>
      </c>
      <c r="F2301" t="s">
        <v>1411</v>
      </c>
      <c r="G2301" t="s">
        <v>6092</v>
      </c>
      <c r="H2301" t="s">
        <v>30</v>
      </c>
      <c r="I2301" t="s">
        <v>1947</v>
      </c>
      <c r="J2301" t="s">
        <v>1664</v>
      </c>
      <c r="K2301" t="s">
        <v>6093</v>
      </c>
      <c r="L2301" t="s">
        <v>15</v>
      </c>
      <c r="M2301" t="s">
        <v>30</v>
      </c>
      <c r="N2301" t="s">
        <v>1403</v>
      </c>
      <c r="O2301" t="s">
        <v>24</v>
      </c>
      <c r="P2301" t="s">
        <v>814</v>
      </c>
      <c r="Q2301" t="s">
        <v>6094</v>
      </c>
      <c r="R2301" t="s">
        <v>1186</v>
      </c>
      <c r="S2301" t="s">
        <v>124</v>
      </c>
      <c r="T2301" t="s">
        <v>208</v>
      </c>
      <c r="U2301" t="s">
        <v>1135</v>
      </c>
      <c r="V2301" t="s">
        <v>6095</v>
      </c>
    </row>
    <row r="2302" spans="1:29" x14ac:dyDescent="0.35">
      <c r="A2302">
        <v>3.4785430715828602E+17</v>
      </c>
      <c r="B2302" s="1">
        <v>41445</v>
      </c>
      <c r="C2302">
        <v>4.9999999999999899E-2</v>
      </c>
      <c r="D2302" t="s">
        <v>6096</v>
      </c>
      <c r="E2302" s="4" t="str" cm="1">
        <f t="array" ref="E2302">_xlfn.TEXTJOIN(", ", TRUE, IF(COUNTIF(D2302, "*"&amp;$BP$2:$BP$79&amp;"*"), $BP$2:$BP$79, ""))</f>
        <v/>
      </c>
      <c r="F2302" t="s">
        <v>843</v>
      </c>
      <c r="G2302" t="s">
        <v>475</v>
      </c>
      <c r="H2302" t="s">
        <v>251</v>
      </c>
      <c r="I2302" t="s">
        <v>49</v>
      </c>
      <c r="J2302" t="s">
        <v>1624</v>
      </c>
      <c r="K2302">
        <v>7</v>
      </c>
      <c r="L2302" t="s">
        <v>16</v>
      </c>
      <c r="M2302" t="s">
        <v>115</v>
      </c>
      <c r="N2302" t="s">
        <v>30</v>
      </c>
      <c r="O2302" t="s">
        <v>6097</v>
      </c>
      <c r="P2302" t="s">
        <v>144</v>
      </c>
      <c r="Q2302" t="s">
        <v>6</v>
      </c>
      <c r="R2302" t="s">
        <v>64</v>
      </c>
      <c r="S2302" t="s">
        <v>186</v>
      </c>
      <c r="T2302" t="s">
        <v>37</v>
      </c>
      <c r="U2302" t="s">
        <v>6098</v>
      </c>
    </row>
    <row r="2303" spans="1:29" x14ac:dyDescent="0.35">
      <c r="A2303">
        <v>3.4779810831232198E+17</v>
      </c>
      <c r="B2303" s="1">
        <v>41445</v>
      </c>
      <c r="C2303">
        <v>0.1</v>
      </c>
      <c r="D2303" t="s">
        <v>6099</v>
      </c>
      <c r="E2303" s="4" t="str" cm="1">
        <f t="array" ref="E2303">_xlfn.TEXTJOIN(", ", TRUE, IF(COUNTIF(D2303, "*"&amp;$BP$2:$BP$79&amp;"*"), $BP$2:$BP$79, ""))</f>
        <v/>
      </c>
      <c r="F2303" t="s">
        <v>531</v>
      </c>
      <c r="G2303" t="s">
        <v>297</v>
      </c>
      <c r="H2303" t="s">
        <v>4863</v>
      </c>
      <c r="I2303" t="s">
        <v>617</v>
      </c>
      <c r="J2303" t="s">
        <v>618</v>
      </c>
      <c r="K2303" t="s">
        <v>9</v>
      </c>
      <c r="L2303" t="s">
        <v>463</v>
      </c>
      <c r="M2303" t="s">
        <v>156</v>
      </c>
      <c r="N2303" t="s">
        <v>294</v>
      </c>
      <c r="O2303" t="s">
        <v>621</v>
      </c>
      <c r="P2303" t="s">
        <v>426</v>
      </c>
      <c r="Q2303" t="s">
        <v>586</v>
      </c>
      <c r="R2303" t="s">
        <v>622</v>
      </c>
      <c r="S2303" t="s">
        <v>623</v>
      </c>
      <c r="T2303" t="s">
        <v>68</v>
      </c>
      <c r="U2303" t="s">
        <v>1325</v>
      </c>
      <c r="V2303" t="s">
        <v>2136</v>
      </c>
      <c r="W2303">
        <v>26</v>
      </c>
      <c r="X2303" t="s">
        <v>6100</v>
      </c>
    </row>
    <row r="2304" spans="1:29" x14ac:dyDescent="0.35">
      <c r="A2304">
        <v>3.4773748582621101E+17</v>
      </c>
      <c r="B2304" s="1">
        <v>41445</v>
      </c>
      <c r="C2304">
        <v>0.05</v>
      </c>
      <c r="D2304" t="s">
        <v>6101</v>
      </c>
      <c r="E2304" s="4" t="str" cm="1">
        <f t="array" ref="E2304">_xlfn.TEXTJOIN(", ", TRUE, IF(COUNTIF(D2304, "*"&amp;$BP$2:$BP$79&amp;"*"), $BP$2:$BP$79, ""))</f>
        <v/>
      </c>
      <c r="F2304" t="s">
        <v>506</v>
      </c>
      <c r="G2304" t="s">
        <v>276</v>
      </c>
      <c r="H2304" t="s">
        <v>6</v>
      </c>
      <c r="I2304" t="s">
        <v>277</v>
      </c>
      <c r="J2304" t="s">
        <v>240</v>
      </c>
      <c r="K2304" t="s">
        <v>137</v>
      </c>
      <c r="L2304" t="s">
        <v>680</v>
      </c>
      <c r="M2304" t="s">
        <v>9</v>
      </c>
      <c r="N2304" t="s">
        <v>180</v>
      </c>
      <c r="O2304" t="s">
        <v>105</v>
      </c>
      <c r="P2304" t="s">
        <v>1238</v>
      </c>
      <c r="Q2304" t="s">
        <v>9</v>
      </c>
      <c r="R2304" t="s">
        <v>27</v>
      </c>
      <c r="S2304" t="s">
        <v>543</v>
      </c>
      <c r="T2304" t="s">
        <v>544</v>
      </c>
      <c r="U2304" t="s">
        <v>16</v>
      </c>
      <c r="V2304" t="s">
        <v>30</v>
      </c>
      <c r="W2304" t="s">
        <v>196</v>
      </c>
      <c r="X2304" t="s">
        <v>232</v>
      </c>
      <c r="Y2304" t="s">
        <v>100</v>
      </c>
      <c r="Z2304" t="s">
        <v>15</v>
      </c>
      <c r="AA2304" t="s">
        <v>30</v>
      </c>
      <c r="AB2304" t="s">
        <v>200</v>
      </c>
      <c r="AC2304" t="s">
        <v>6102</v>
      </c>
    </row>
    <row r="2305" spans="1:29" x14ac:dyDescent="0.35">
      <c r="A2305">
        <v>3.4752014702150797E+17</v>
      </c>
      <c r="B2305" s="1">
        <v>41444</v>
      </c>
      <c r="C2305">
        <v>0</v>
      </c>
      <c r="D2305" t="s">
        <v>6103</v>
      </c>
      <c r="E2305" s="4" t="str" cm="1">
        <f t="array" ref="E2305">_xlfn.TEXTJOIN(", ", TRUE, IF(COUNTIF(D2305, "*"&amp;$BP$2:$BP$79&amp;"*"), $BP$2:$BP$79, ""))</f>
        <v/>
      </c>
      <c r="F2305" t="s">
        <v>30</v>
      </c>
      <c r="G2305" t="s">
        <v>941</v>
      </c>
      <c r="H2305" t="s">
        <v>850</v>
      </c>
    </row>
    <row r="2306" spans="1:29" x14ac:dyDescent="0.35">
      <c r="A2306">
        <v>3.4744485417701299E+17</v>
      </c>
      <c r="B2306" s="1">
        <v>41444</v>
      </c>
      <c r="C2306">
        <v>0.39285714285714202</v>
      </c>
      <c r="D2306" t="s">
        <v>6104</v>
      </c>
      <c r="E2306" s="4" t="str" cm="1">
        <f t="array" ref="E2306">_xlfn.TEXTJOIN(", ", TRUE, IF(COUNTIF(D2306, "*"&amp;$BP$2:$BP$79&amp;"*"), $BP$2:$BP$79, ""))</f>
        <v/>
      </c>
      <c r="F2306" t="s">
        <v>221</v>
      </c>
      <c r="G2306" t="s">
        <v>180</v>
      </c>
      <c r="H2306" t="s">
        <v>30</v>
      </c>
      <c r="I2306" t="s">
        <v>1103</v>
      </c>
      <c r="J2306" t="s">
        <v>24</v>
      </c>
      <c r="K2306" t="s">
        <v>115</v>
      </c>
      <c r="L2306" t="s">
        <v>503</v>
      </c>
      <c r="M2306" t="s">
        <v>9</v>
      </c>
      <c r="N2306" t="s">
        <v>1501</v>
      </c>
      <c r="O2306" t="s">
        <v>30</v>
      </c>
      <c r="P2306" t="s">
        <v>1304</v>
      </c>
      <c r="Q2306" t="s">
        <v>68</v>
      </c>
      <c r="R2306" t="s">
        <v>69</v>
      </c>
      <c r="S2306" t="s">
        <v>6105</v>
      </c>
      <c r="T2306" t="s">
        <v>6106</v>
      </c>
    </row>
    <row r="2307" spans="1:29" x14ac:dyDescent="0.35">
      <c r="A2307">
        <v>3.4740113411945203E+17</v>
      </c>
      <c r="B2307" s="1">
        <v>41444</v>
      </c>
      <c r="C2307">
        <v>0</v>
      </c>
      <c r="D2307" t="s">
        <v>6107</v>
      </c>
      <c r="E2307" s="4" t="str" cm="1">
        <f t="array" ref="E2307">_xlfn.TEXTJOIN(", ", TRUE, IF(COUNTIF(D2307, "*"&amp;$BP$2:$BP$79&amp;"*"), $BP$2:$BP$79, ""))</f>
        <v/>
      </c>
      <c r="F2307" t="s">
        <v>506</v>
      </c>
      <c r="G2307" t="s">
        <v>9</v>
      </c>
      <c r="H2307" t="s">
        <v>635</v>
      </c>
      <c r="I2307" t="s">
        <v>30</v>
      </c>
      <c r="J2307" t="s">
        <v>636</v>
      </c>
      <c r="K2307" t="s">
        <v>30</v>
      </c>
      <c r="L2307" t="s">
        <v>5818</v>
      </c>
      <c r="M2307" t="s">
        <v>1090</v>
      </c>
      <c r="N2307" t="s">
        <v>675</v>
      </c>
      <c r="O2307" t="s">
        <v>71</v>
      </c>
      <c r="P2307" t="s">
        <v>6083</v>
      </c>
      <c r="Q2307" t="s">
        <v>137</v>
      </c>
      <c r="R2307" t="s">
        <v>49</v>
      </c>
      <c r="S2307" t="s">
        <v>260</v>
      </c>
      <c r="T2307" t="s">
        <v>290</v>
      </c>
      <c r="U2307" t="s">
        <v>9</v>
      </c>
      <c r="V2307" t="s">
        <v>2306</v>
      </c>
      <c r="W2307" t="s">
        <v>360</v>
      </c>
      <c r="X2307" t="s">
        <v>484</v>
      </c>
      <c r="Y2307" t="s">
        <v>100</v>
      </c>
      <c r="Z2307" t="s">
        <v>1248</v>
      </c>
      <c r="AA2307" t="s">
        <v>30</v>
      </c>
      <c r="AB2307" t="s">
        <v>693</v>
      </c>
    </row>
    <row r="2308" spans="1:29" x14ac:dyDescent="0.35">
      <c r="A2308">
        <v>3.4716163747782598E+17</v>
      </c>
      <c r="B2308" s="1">
        <v>41443</v>
      </c>
      <c r="C2308">
        <v>-0.32500000000000001</v>
      </c>
      <c r="D2308" t="s">
        <v>6108</v>
      </c>
      <c r="E2308" s="4" t="str" cm="1">
        <f t="array" ref="E2308">_xlfn.TEXTJOIN(", ", TRUE, IF(COUNTIF(D2308, "*"&amp;$BP$2:$BP$79&amp;"*"), $BP$2:$BP$79, ""))</f>
        <v/>
      </c>
      <c r="F2308" t="s">
        <v>521</v>
      </c>
      <c r="G2308" t="s">
        <v>30</v>
      </c>
      <c r="H2308" t="s">
        <v>614</v>
      </c>
      <c r="I2308" t="s">
        <v>3516</v>
      </c>
      <c r="J2308" t="s">
        <v>549</v>
      </c>
      <c r="K2308" t="s">
        <v>15</v>
      </c>
      <c r="L2308" t="s">
        <v>49</v>
      </c>
      <c r="M2308" t="s">
        <v>457</v>
      </c>
      <c r="N2308" t="s">
        <v>1476</v>
      </c>
      <c r="O2308" t="s">
        <v>24</v>
      </c>
      <c r="P2308" t="s">
        <v>293</v>
      </c>
      <c r="Q2308" t="s">
        <v>6109</v>
      </c>
      <c r="R2308" t="s">
        <v>156</v>
      </c>
      <c r="S2308" t="s">
        <v>814</v>
      </c>
      <c r="T2308" t="s">
        <v>426</v>
      </c>
      <c r="U2308" t="s">
        <v>430</v>
      </c>
      <c r="V2308" t="s">
        <v>474</v>
      </c>
      <c r="W2308" t="s">
        <v>114</v>
      </c>
      <c r="X2308" t="s">
        <v>731</v>
      </c>
      <c r="Y2308" t="s">
        <v>6110</v>
      </c>
      <c r="Z2308" t="s">
        <v>21</v>
      </c>
    </row>
    <row r="2309" spans="1:29" x14ac:dyDescent="0.35">
      <c r="A2309">
        <v>3.4705765308998797E+17</v>
      </c>
      <c r="B2309" s="1">
        <v>41443</v>
      </c>
      <c r="C2309">
        <v>0.5</v>
      </c>
      <c r="D2309" t="s">
        <v>6111</v>
      </c>
      <c r="E2309" s="4" t="str" cm="1">
        <f t="array" ref="E2309">_xlfn.TEXTJOIN(", ", TRUE, IF(COUNTIF(D2309, "*"&amp;$BP$2:$BP$79&amp;"*"), $BP$2:$BP$79, ""))</f>
        <v>afghanistan</v>
      </c>
      <c r="F2309" t="s">
        <v>420</v>
      </c>
      <c r="G2309" t="s">
        <v>4885</v>
      </c>
      <c r="H2309" t="s">
        <v>76</v>
      </c>
      <c r="I2309" t="s">
        <v>62</v>
      </c>
      <c r="J2309" t="s">
        <v>253</v>
      </c>
      <c r="K2309" t="s">
        <v>5609</v>
      </c>
      <c r="L2309" t="s">
        <v>445</v>
      </c>
      <c r="M2309" t="s">
        <v>30</v>
      </c>
      <c r="N2309" t="s">
        <v>1050</v>
      </c>
      <c r="O2309" t="s">
        <v>24</v>
      </c>
      <c r="P2309" t="s">
        <v>49</v>
      </c>
      <c r="Q2309" t="s">
        <v>261</v>
      </c>
      <c r="R2309" t="s">
        <v>251</v>
      </c>
      <c r="S2309" t="s">
        <v>238</v>
      </c>
      <c r="T2309" t="s">
        <v>253</v>
      </c>
      <c r="U2309" t="s">
        <v>1526</v>
      </c>
      <c r="V2309" t="s">
        <v>15</v>
      </c>
      <c r="W2309" t="s">
        <v>6112</v>
      </c>
      <c r="X2309" t="s">
        <v>1993</v>
      </c>
      <c r="Y2309" t="s">
        <v>1676</v>
      </c>
    </row>
    <row r="2310" spans="1:29" x14ac:dyDescent="0.35">
      <c r="A2310">
        <v>3.4704504054521402E+17</v>
      </c>
      <c r="B2310" s="1">
        <v>41443</v>
      </c>
      <c r="C2310">
        <v>0.55000000000000004</v>
      </c>
      <c r="D2310" t="s">
        <v>6113</v>
      </c>
      <c r="E2310" s="4" t="str" cm="1">
        <f t="array" ref="E2310">_xlfn.TEXTJOIN(", ", TRUE, IF(COUNTIF(D2310, "*"&amp;$BP$2:$BP$79&amp;"*"), $BP$2:$BP$79, ""))</f>
        <v/>
      </c>
      <c r="F2310" t="s">
        <v>847</v>
      </c>
      <c r="G2310" t="s">
        <v>741</v>
      </c>
      <c r="H2310" t="s">
        <v>64</v>
      </c>
      <c r="I2310" t="s">
        <v>619</v>
      </c>
      <c r="J2310" t="s">
        <v>9</v>
      </c>
      <c r="K2310" t="s">
        <v>78</v>
      </c>
      <c r="L2310" t="s">
        <v>294</v>
      </c>
      <c r="M2310" t="s">
        <v>1337</v>
      </c>
      <c r="N2310" t="s">
        <v>3048</v>
      </c>
      <c r="O2310" t="s">
        <v>279</v>
      </c>
      <c r="P2310" t="s">
        <v>294</v>
      </c>
      <c r="Q2310" t="s">
        <v>6114</v>
      </c>
      <c r="R2310" t="s">
        <v>98</v>
      </c>
      <c r="S2310" t="s">
        <v>692</v>
      </c>
      <c r="T2310" t="s">
        <v>156</v>
      </c>
      <c r="U2310" t="s">
        <v>6115</v>
      </c>
      <c r="V2310">
        <v>1797</v>
      </c>
      <c r="W2310" t="s">
        <v>21</v>
      </c>
    </row>
    <row r="2311" spans="1:29" x14ac:dyDescent="0.35">
      <c r="A2311">
        <v>3.4700522082548902E+17</v>
      </c>
      <c r="B2311" s="1">
        <v>41443</v>
      </c>
      <c r="C2311">
        <v>0.3</v>
      </c>
      <c r="D2311" t="s">
        <v>6116</v>
      </c>
      <c r="E2311" s="4" t="str" cm="1">
        <f t="array" ref="E2311">_xlfn.TEXTJOIN(", ", TRUE, IF(COUNTIF(D2311, "*"&amp;$BP$2:$BP$79&amp;"*"), $BP$2:$BP$79, ""))</f>
        <v/>
      </c>
      <c r="F2311" t="s">
        <v>531</v>
      </c>
      <c r="G2311" t="s">
        <v>456</v>
      </c>
      <c r="H2311" t="s">
        <v>24</v>
      </c>
      <c r="I2311" t="s">
        <v>3461</v>
      </c>
      <c r="J2311">
        <v>2012</v>
      </c>
      <c r="K2311" t="s">
        <v>76</v>
      </c>
      <c r="L2311" t="s">
        <v>251</v>
      </c>
      <c r="M2311">
        <v>3</v>
      </c>
      <c r="N2311" t="s">
        <v>638</v>
      </c>
      <c r="O2311" t="s">
        <v>617</v>
      </c>
      <c r="P2311" t="s">
        <v>618</v>
      </c>
      <c r="Q2311" t="s">
        <v>253</v>
      </c>
      <c r="R2311" t="s">
        <v>644</v>
      </c>
      <c r="S2311" t="s">
        <v>426</v>
      </c>
      <c r="T2311" t="s">
        <v>586</v>
      </c>
      <c r="U2311" t="s">
        <v>66</v>
      </c>
      <c r="V2311" t="s">
        <v>24</v>
      </c>
      <c r="W2311" t="s">
        <v>297</v>
      </c>
      <c r="X2311" t="s">
        <v>6100</v>
      </c>
    </row>
    <row r="2312" spans="1:29" x14ac:dyDescent="0.35">
      <c r="A2312">
        <v>3.4668376398142598E+17</v>
      </c>
      <c r="B2312" s="1">
        <v>41442</v>
      </c>
      <c r="C2312">
        <v>0</v>
      </c>
      <c r="D2312" t="s">
        <v>6117</v>
      </c>
      <c r="E2312" s="4" t="str" cm="1">
        <f t="array" ref="E2312">_xlfn.TEXTJOIN(", ", TRUE, IF(COUNTIF(D2312, "*"&amp;$BP$2:$BP$79&amp;"*"), $BP$2:$BP$79, ""))</f>
        <v/>
      </c>
      <c r="F2312" t="s">
        <v>156</v>
      </c>
      <c r="G2312" t="s">
        <v>11</v>
      </c>
      <c r="H2312" t="s">
        <v>6118</v>
      </c>
      <c r="I2312" t="s">
        <v>15</v>
      </c>
      <c r="J2312">
        <v>1885</v>
      </c>
      <c r="K2312" t="s">
        <v>30</v>
      </c>
      <c r="L2312" t="s">
        <v>2739</v>
      </c>
      <c r="M2312" t="s">
        <v>24</v>
      </c>
      <c r="N2312" t="s">
        <v>2740</v>
      </c>
      <c r="O2312" t="s">
        <v>4009</v>
      </c>
      <c r="P2312" t="s">
        <v>156</v>
      </c>
      <c r="Q2312" t="s">
        <v>360</v>
      </c>
      <c r="R2312" t="s">
        <v>6119</v>
      </c>
      <c r="S2312" t="s">
        <v>944</v>
      </c>
      <c r="T2312" t="s">
        <v>2194</v>
      </c>
      <c r="U2312" t="s">
        <v>30</v>
      </c>
      <c r="V2312" t="s">
        <v>1311</v>
      </c>
      <c r="W2312" t="s">
        <v>2035</v>
      </c>
      <c r="X2312" t="s">
        <v>6120</v>
      </c>
      <c r="Y2312" t="s">
        <v>191</v>
      </c>
      <c r="Z2312" t="s">
        <v>1791</v>
      </c>
      <c r="AA2312" t="s">
        <v>6083</v>
      </c>
    </row>
    <row r="2313" spans="1:29" x14ac:dyDescent="0.35">
      <c r="A2313">
        <v>3.4665185471902899E+17</v>
      </c>
      <c r="B2313" s="1">
        <v>41442</v>
      </c>
      <c r="C2313">
        <v>0</v>
      </c>
      <c r="D2313" t="s">
        <v>6121</v>
      </c>
      <c r="E2313" s="4" t="str" cm="1">
        <f t="array" ref="E2313">_xlfn.TEXTJOIN(", ", TRUE, IF(COUNTIF(D2313, "*"&amp;$BP$2:$BP$79&amp;"*"), $BP$2:$BP$79, ""))</f>
        <v/>
      </c>
      <c r="F2313" t="s">
        <v>506</v>
      </c>
      <c r="G2313" t="s">
        <v>276</v>
      </c>
      <c r="H2313" t="s">
        <v>6</v>
      </c>
      <c r="I2313" t="s">
        <v>277</v>
      </c>
      <c r="J2313" t="s">
        <v>360</v>
      </c>
      <c r="K2313" t="s">
        <v>1673</v>
      </c>
      <c r="L2313" t="s">
        <v>689</v>
      </c>
      <c r="M2313" t="s">
        <v>741</v>
      </c>
      <c r="N2313" t="s">
        <v>27</v>
      </c>
      <c r="O2313" t="s">
        <v>6122</v>
      </c>
      <c r="P2313" t="s">
        <v>303</v>
      </c>
      <c r="Q2313" t="s">
        <v>456</v>
      </c>
      <c r="R2313" t="s">
        <v>6123</v>
      </c>
      <c r="S2313" t="s">
        <v>456</v>
      </c>
      <c r="T2313" t="s">
        <v>2235</v>
      </c>
      <c r="U2313" t="s">
        <v>6003</v>
      </c>
    </row>
    <row r="2314" spans="1:29" x14ac:dyDescent="0.35">
      <c r="A2314">
        <v>3.4632793263085901E+17</v>
      </c>
      <c r="B2314" s="1">
        <v>41441</v>
      </c>
      <c r="C2314">
        <v>0.8</v>
      </c>
      <c r="D2314" t="s">
        <v>6124</v>
      </c>
      <c r="E2314" s="4" t="str" cm="1">
        <f t="array" ref="E2314">_xlfn.TEXTJOIN(", ", TRUE, IF(COUNTIF(D2314, "*"&amp;$BP$2:$BP$79&amp;"*"), $BP$2:$BP$79, ""))</f>
        <v/>
      </c>
      <c r="F2314" t="s">
        <v>101</v>
      </c>
      <c r="G2314" t="s">
        <v>1358</v>
      </c>
      <c r="H2314" t="s">
        <v>439</v>
      </c>
    </row>
    <row r="2315" spans="1:29" x14ac:dyDescent="0.35">
      <c r="A2315">
        <v>3.4601061395007398E+17</v>
      </c>
      <c r="B2315" s="1">
        <v>41440</v>
      </c>
      <c r="C2315">
        <v>0</v>
      </c>
      <c r="D2315" t="s">
        <v>6125</v>
      </c>
      <c r="E2315" s="4" t="str" cm="1">
        <f t="array" ref="E2315">_xlfn.TEXTJOIN(", ", TRUE, IF(COUNTIF(D2315, "*"&amp;$BP$2:$BP$79&amp;"*"), $BP$2:$BP$79, ""))</f>
        <v/>
      </c>
      <c r="F2315" t="s">
        <v>221</v>
      </c>
      <c r="G2315" t="s">
        <v>1784</v>
      </c>
      <c r="H2315" t="s">
        <v>207</v>
      </c>
      <c r="I2315" t="s">
        <v>439</v>
      </c>
      <c r="J2315" t="s">
        <v>9</v>
      </c>
      <c r="K2315" t="s">
        <v>64</v>
      </c>
      <c r="L2315" t="s">
        <v>16</v>
      </c>
      <c r="M2315" t="s">
        <v>824</v>
      </c>
      <c r="N2315" t="s">
        <v>100</v>
      </c>
      <c r="O2315" t="s">
        <v>879</v>
      </c>
      <c r="P2315" t="s">
        <v>2244</v>
      </c>
      <c r="Q2315" t="s">
        <v>1086</v>
      </c>
      <c r="R2315" t="s">
        <v>879</v>
      </c>
      <c r="S2315" t="s">
        <v>4283</v>
      </c>
      <c r="T2315" t="s">
        <v>87</v>
      </c>
      <c r="U2315" t="s">
        <v>399</v>
      </c>
      <c r="V2315" t="s">
        <v>16</v>
      </c>
      <c r="W2315" t="s">
        <v>879</v>
      </c>
      <c r="X2315" t="s">
        <v>6126</v>
      </c>
      <c r="Y2315" t="s">
        <v>100</v>
      </c>
      <c r="Z2315" t="s">
        <v>458</v>
      </c>
      <c r="AA2315" t="s">
        <v>17</v>
      </c>
      <c r="AB2315" t="s">
        <v>98</v>
      </c>
      <c r="AC2315" t="s">
        <v>21</v>
      </c>
    </row>
    <row r="2316" spans="1:29" x14ac:dyDescent="0.35">
      <c r="A2316">
        <v>3.45977992054448E+17</v>
      </c>
      <c r="B2316" s="1">
        <v>41440</v>
      </c>
      <c r="C2316">
        <v>0</v>
      </c>
      <c r="D2316" t="s">
        <v>6127</v>
      </c>
      <c r="E2316" s="4" t="str" cm="1">
        <f t="array" ref="E2316">_xlfn.TEXTJOIN(", ", TRUE, IF(COUNTIF(D2316, "*"&amp;$BP$2:$BP$79&amp;"*"), $BP$2:$BP$79, ""))</f>
        <v/>
      </c>
      <c r="F2316" t="s">
        <v>506</v>
      </c>
      <c r="G2316" t="s">
        <v>276</v>
      </c>
      <c r="H2316" t="s">
        <v>6</v>
      </c>
      <c r="I2316" t="s">
        <v>277</v>
      </c>
      <c r="J2316" t="s">
        <v>71</v>
      </c>
      <c r="K2316" t="s">
        <v>2672</v>
      </c>
      <c r="L2316" t="s">
        <v>218</v>
      </c>
      <c r="M2316" t="s">
        <v>308</v>
      </c>
      <c r="N2316" t="s">
        <v>24</v>
      </c>
      <c r="O2316" t="s">
        <v>30</v>
      </c>
      <c r="P2316" t="s">
        <v>6003</v>
      </c>
      <c r="Q2316" t="s">
        <v>6128</v>
      </c>
    </row>
    <row r="2317" spans="1:29" x14ac:dyDescent="0.35">
      <c r="A2317">
        <v>3.4593649691577901E+17</v>
      </c>
      <c r="B2317" s="1">
        <v>41440</v>
      </c>
      <c r="C2317">
        <v>6.6666666666666596E-2</v>
      </c>
      <c r="D2317" t="s">
        <v>6129</v>
      </c>
      <c r="E2317" s="4" t="str" cm="1">
        <f t="array" ref="E2317">_xlfn.TEXTJOIN(", ", TRUE, IF(COUNTIF(D2317, "*"&amp;$BP$2:$BP$79&amp;"*"), $BP$2:$BP$79, ""))</f>
        <v/>
      </c>
      <c r="F2317" t="s">
        <v>5651</v>
      </c>
      <c r="G2317" t="s">
        <v>47</v>
      </c>
      <c r="H2317" t="s">
        <v>16</v>
      </c>
      <c r="I2317" t="s">
        <v>2662</v>
      </c>
      <c r="J2317" t="s">
        <v>5652</v>
      </c>
      <c r="K2317" t="s">
        <v>4863</v>
      </c>
      <c r="L2317" t="s">
        <v>617</v>
      </c>
      <c r="M2317" t="s">
        <v>62</v>
      </c>
      <c r="N2317" t="s">
        <v>67</v>
      </c>
      <c r="O2317" t="s">
        <v>218</v>
      </c>
      <c r="P2317" t="s">
        <v>166</v>
      </c>
      <c r="Q2317" t="s">
        <v>15</v>
      </c>
      <c r="R2317" t="s">
        <v>207</v>
      </c>
      <c r="S2317" t="s">
        <v>290</v>
      </c>
      <c r="T2317" t="s">
        <v>6130</v>
      </c>
      <c r="U2317" t="s">
        <v>156</v>
      </c>
      <c r="V2317" t="s">
        <v>6131</v>
      </c>
      <c r="W2317" t="s">
        <v>9</v>
      </c>
      <c r="X2317" t="s">
        <v>141</v>
      </c>
      <c r="Y2317" t="s">
        <v>6132</v>
      </c>
      <c r="Z2317" t="s">
        <v>6128</v>
      </c>
    </row>
    <row r="2318" spans="1:29" x14ac:dyDescent="0.35">
      <c r="A2318">
        <v>3.4564768793849402E+17</v>
      </c>
      <c r="B2318" s="1">
        <v>41439</v>
      </c>
      <c r="C2318">
        <v>0.3</v>
      </c>
      <c r="D2318" t="s">
        <v>6133</v>
      </c>
      <c r="E2318" s="4" t="str" cm="1">
        <f t="array" ref="E2318">_xlfn.TEXTJOIN(", ", TRUE, IF(COUNTIF(D2318, "*"&amp;$BP$2:$BP$79&amp;"*"), $BP$2:$BP$79, ""))</f>
        <v/>
      </c>
      <c r="F2318" t="s">
        <v>101</v>
      </c>
      <c r="G2318" t="s">
        <v>1069</v>
      </c>
      <c r="H2318" t="s">
        <v>439</v>
      </c>
      <c r="I2318" t="s">
        <v>234</v>
      </c>
      <c r="J2318" t="s">
        <v>3392</v>
      </c>
      <c r="K2318" t="s">
        <v>360</v>
      </c>
      <c r="L2318" t="s">
        <v>166</v>
      </c>
      <c r="M2318" t="s">
        <v>1415</v>
      </c>
      <c r="N2318" t="s">
        <v>118</v>
      </c>
      <c r="O2318" t="s">
        <v>340</v>
      </c>
      <c r="P2318" t="s">
        <v>196</v>
      </c>
      <c r="Q2318" t="s">
        <v>1218</v>
      </c>
      <c r="R2318" t="s">
        <v>1753</v>
      </c>
      <c r="S2318" t="s">
        <v>118</v>
      </c>
      <c r="T2318" t="s">
        <v>6134</v>
      </c>
      <c r="U2318" t="s">
        <v>17</v>
      </c>
      <c r="V2318" t="s">
        <v>98</v>
      </c>
    </row>
    <row r="2319" spans="1:29" x14ac:dyDescent="0.35">
      <c r="A2319">
        <v>3.4562184866024998E+17</v>
      </c>
      <c r="B2319" s="1">
        <v>41439</v>
      </c>
      <c r="C2319">
        <v>0</v>
      </c>
      <c r="D2319" t="s">
        <v>6135</v>
      </c>
      <c r="E2319" s="4" t="str" cm="1">
        <f t="array" ref="E2319">_xlfn.TEXTJOIN(", ", TRUE, IF(COUNTIF(D2319, "*"&amp;$BP$2:$BP$79&amp;"*"), $BP$2:$BP$79, ""))</f>
        <v/>
      </c>
      <c r="F2319" t="s">
        <v>506</v>
      </c>
      <c r="G2319" t="s">
        <v>11</v>
      </c>
      <c r="H2319" t="s">
        <v>9</v>
      </c>
      <c r="I2319" t="s">
        <v>474</v>
      </c>
      <c r="J2319" t="s">
        <v>6136</v>
      </c>
      <c r="K2319" t="s">
        <v>303</v>
      </c>
      <c r="L2319" t="s">
        <v>238</v>
      </c>
      <c r="M2319" t="s">
        <v>253</v>
      </c>
      <c r="N2319" t="s">
        <v>399</v>
      </c>
      <c r="O2319" t="s">
        <v>6137</v>
      </c>
      <c r="P2319" t="s">
        <v>238</v>
      </c>
      <c r="Q2319" t="s">
        <v>144</v>
      </c>
      <c r="R2319" t="s">
        <v>399</v>
      </c>
      <c r="S2319" t="s">
        <v>355</v>
      </c>
      <c r="T2319" t="s">
        <v>57</v>
      </c>
      <c r="U2319" t="s">
        <v>238</v>
      </c>
      <c r="V2319" t="s">
        <v>218</v>
      </c>
      <c r="W2319" t="s">
        <v>5773</v>
      </c>
    </row>
    <row r="2320" spans="1:29" x14ac:dyDescent="0.35">
      <c r="A2320">
        <v>3.4558024272904602E+17</v>
      </c>
      <c r="B2320" s="1">
        <v>41439</v>
      </c>
      <c r="C2320">
        <v>1</v>
      </c>
      <c r="D2320" t="s">
        <v>6138</v>
      </c>
      <c r="E2320" s="4" t="str" cm="1">
        <f t="array" ref="E2320">_xlfn.TEXTJOIN(", ", TRUE, IF(COUNTIF(D2320, "*"&amp;$BP$2:$BP$79&amp;"*"), $BP$2:$BP$79, ""))</f>
        <v/>
      </c>
      <c r="F2320" t="s">
        <v>506</v>
      </c>
      <c r="G2320" t="s">
        <v>276</v>
      </c>
      <c r="H2320" t="s">
        <v>6</v>
      </c>
      <c r="I2320" t="s">
        <v>277</v>
      </c>
      <c r="J2320" t="s">
        <v>71</v>
      </c>
      <c r="K2320" t="s">
        <v>30</v>
      </c>
      <c r="L2320" t="s">
        <v>777</v>
      </c>
      <c r="M2320" t="s">
        <v>290</v>
      </c>
      <c r="N2320" t="s">
        <v>9</v>
      </c>
      <c r="O2320" t="s">
        <v>2194</v>
      </c>
      <c r="P2320">
        <v>26</v>
      </c>
      <c r="Q2320" t="s">
        <v>6136</v>
      </c>
      <c r="R2320" t="s">
        <v>3923</v>
      </c>
      <c r="S2320" t="s">
        <v>137</v>
      </c>
      <c r="T2320" t="s">
        <v>16</v>
      </c>
      <c r="U2320" t="s">
        <v>272</v>
      </c>
      <c r="V2320" t="s">
        <v>9</v>
      </c>
      <c r="W2320" t="s">
        <v>630</v>
      </c>
      <c r="X2320" t="s">
        <v>260</v>
      </c>
      <c r="Y2320" t="s">
        <v>261</v>
      </c>
      <c r="Z2320" t="s">
        <v>657</v>
      </c>
      <c r="AA2320" t="s">
        <v>5072</v>
      </c>
    </row>
    <row r="2321" spans="1:29" x14ac:dyDescent="0.35">
      <c r="A2321">
        <v>3.4556331108718502E+17</v>
      </c>
      <c r="B2321" s="1">
        <v>41439</v>
      </c>
      <c r="C2321">
        <v>0</v>
      </c>
      <c r="D2321" t="s">
        <v>6139</v>
      </c>
      <c r="E2321" s="4" t="str" cm="1">
        <f t="array" ref="E2321">_xlfn.TEXTJOIN(", ", TRUE, IF(COUNTIF(D2321, "*"&amp;$BP$2:$BP$79&amp;"*"), $BP$2:$BP$79, ""))</f>
        <v/>
      </c>
      <c r="F2321" t="s">
        <v>2261</v>
      </c>
      <c r="G2321" t="s">
        <v>470</v>
      </c>
      <c r="H2321" t="s">
        <v>376</v>
      </c>
      <c r="I2321" t="s">
        <v>521</v>
      </c>
      <c r="J2321">
        <v>26</v>
      </c>
      <c r="K2321" t="s">
        <v>303</v>
      </c>
      <c r="L2321" t="s">
        <v>15</v>
      </c>
      <c r="M2321" t="s">
        <v>4885</v>
      </c>
      <c r="N2321" t="s">
        <v>1446</v>
      </c>
      <c r="O2321" t="s">
        <v>6140</v>
      </c>
      <c r="P2321" t="s">
        <v>2422</v>
      </c>
      <c r="Q2321" t="s">
        <v>191</v>
      </c>
      <c r="R2321" t="s">
        <v>261</v>
      </c>
      <c r="S2321" t="s">
        <v>6141</v>
      </c>
      <c r="T2321" t="s">
        <v>272</v>
      </c>
      <c r="U2321" t="s">
        <v>118</v>
      </c>
      <c r="V2321" t="s">
        <v>2158</v>
      </c>
      <c r="W2321" t="s">
        <v>843</v>
      </c>
      <c r="X2321" t="s">
        <v>6142</v>
      </c>
      <c r="Y2321" t="s">
        <v>156</v>
      </c>
      <c r="Z2321" t="s">
        <v>196</v>
      </c>
      <c r="AA2321" t="s">
        <v>276</v>
      </c>
      <c r="AB2321" t="s">
        <v>479</v>
      </c>
      <c r="AC2321" t="s">
        <v>6137</v>
      </c>
    </row>
    <row r="2322" spans="1:29" x14ac:dyDescent="0.35">
      <c r="A2322">
        <v>3.4533284090232E+17</v>
      </c>
      <c r="B2322" s="1">
        <v>41438</v>
      </c>
      <c r="C2322">
        <v>0</v>
      </c>
      <c r="D2322" t="s">
        <v>6143</v>
      </c>
      <c r="E2322" s="4" t="str" cm="1">
        <f t="array" ref="E2322">_xlfn.TEXTJOIN(", ", TRUE, IF(COUNTIF(D2322, "*"&amp;$BP$2:$BP$79&amp;"*"), $BP$2:$BP$79, ""))</f>
        <v/>
      </c>
      <c r="F2322" t="s">
        <v>7</v>
      </c>
      <c r="G2322" t="s">
        <v>10</v>
      </c>
      <c r="H2322" t="s">
        <v>6144</v>
      </c>
      <c r="I2322" t="s">
        <v>6145</v>
      </c>
      <c r="J2322" t="s">
        <v>6146</v>
      </c>
      <c r="K2322" t="s">
        <v>24</v>
      </c>
      <c r="L2322" t="s">
        <v>30</v>
      </c>
      <c r="M2322" t="s">
        <v>447</v>
      </c>
      <c r="N2322" t="s">
        <v>6147</v>
      </c>
      <c r="O2322" t="s">
        <v>445</v>
      </c>
      <c r="P2322" t="s">
        <v>30</v>
      </c>
      <c r="Q2322" t="s">
        <v>6098</v>
      </c>
      <c r="R2322" t="s">
        <v>15</v>
      </c>
      <c r="S2322" t="s">
        <v>6148</v>
      </c>
      <c r="T2322" t="s">
        <v>6149</v>
      </c>
      <c r="U2322" t="s">
        <v>37</v>
      </c>
    </row>
    <row r="2323" spans="1:29" x14ac:dyDescent="0.35">
      <c r="A2323">
        <v>3.4529554473171699E+17</v>
      </c>
      <c r="B2323" s="1">
        <v>41438</v>
      </c>
      <c r="C2323">
        <v>0.1</v>
      </c>
      <c r="D2323" t="s">
        <v>6150</v>
      </c>
      <c r="E2323" s="4" t="str" cm="1">
        <f t="array" ref="E2323">_xlfn.TEXTJOIN(", ", TRUE, IF(COUNTIF(D2323, "*"&amp;$BP$2:$BP$79&amp;"*"), $BP$2:$BP$79, ""))</f>
        <v/>
      </c>
      <c r="F2323" t="s">
        <v>238</v>
      </c>
      <c r="G2323" t="s">
        <v>462</v>
      </c>
      <c r="H2323" t="s">
        <v>9</v>
      </c>
      <c r="I2323" t="s">
        <v>123</v>
      </c>
      <c r="J2323" t="s">
        <v>240</v>
      </c>
      <c r="K2323" t="s">
        <v>2158</v>
      </c>
      <c r="L2323" t="s">
        <v>232</v>
      </c>
      <c r="M2323" t="s">
        <v>17</v>
      </c>
      <c r="N2323" t="s">
        <v>98</v>
      </c>
      <c r="O2323" t="s">
        <v>156</v>
      </c>
      <c r="P2323" t="s">
        <v>1185</v>
      </c>
      <c r="Q2323" t="s">
        <v>47</v>
      </c>
      <c r="R2323" t="s">
        <v>15</v>
      </c>
      <c r="S2323" t="s">
        <v>180</v>
      </c>
      <c r="T2323" t="s">
        <v>24</v>
      </c>
      <c r="U2323" t="s">
        <v>5178</v>
      </c>
    </row>
    <row r="2324" spans="1:29" x14ac:dyDescent="0.35">
      <c r="A2324">
        <v>3.4529243354381101E+17</v>
      </c>
      <c r="B2324" s="1">
        <v>41438</v>
      </c>
      <c r="C2324">
        <v>2.5000000000000001E-2</v>
      </c>
      <c r="D2324" t="s">
        <v>6151</v>
      </c>
      <c r="E2324" s="4" t="str" cm="1">
        <f t="array" ref="E2324">_xlfn.TEXTJOIN(", ", TRUE, IF(COUNTIF(D2324, "*"&amp;$BP$2:$BP$79&amp;"*"), $BP$2:$BP$79, ""))</f>
        <v/>
      </c>
      <c r="F2324" t="s">
        <v>1446</v>
      </c>
      <c r="G2324" t="s">
        <v>399</v>
      </c>
      <c r="H2324" t="s">
        <v>53</v>
      </c>
      <c r="I2324" t="s">
        <v>9</v>
      </c>
      <c r="J2324" t="s">
        <v>253</v>
      </c>
      <c r="K2324" t="s">
        <v>9</v>
      </c>
      <c r="L2324" t="s">
        <v>2907</v>
      </c>
      <c r="M2324" t="s">
        <v>71</v>
      </c>
      <c r="N2324" t="s">
        <v>457</v>
      </c>
      <c r="P2324" t="s">
        <v>164</v>
      </c>
      <c r="Q2324" t="s">
        <v>886</v>
      </c>
      <c r="R2324" t="s">
        <v>1446</v>
      </c>
      <c r="S2324" t="s">
        <v>6152</v>
      </c>
      <c r="T2324" t="s">
        <v>49</v>
      </c>
      <c r="U2324" t="s">
        <v>224</v>
      </c>
      <c r="V2324" t="s">
        <v>6153</v>
      </c>
      <c r="W2324" t="s">
        <v>98</v>
      </c>
      <c r="X2324" t="s">
        <v>156</v>
      </c>
      <c r="Y2324" t="s">
        <v>5178</v>
      </c>
      <c r="Z2324" t="s">
        <v>521</v>
      </c>
    </row>
    <row r="2325" spans="1:29" x14ac:dyDescent="0.35">
      <c r="A2325">
        <v>3.45281002538688E+17</v>
      </c>
      <c r="B2325" s="1">
        <v>41438</v>
      </c>
      <c r="C2325">
        <v>0</v>
      </c>
      <c r="D2325" t="s">
        <v>6154</v>
      </c>
      <c r="E2325" s="4" t="str" cm="1">
        <f t="array" ref="E2325">_xlfn.TEXTJOIN(", ", TRUE, IF(COUNTIF(D2325, "*"&amp;$BP$2:$BP$79&amp;"*"), $BP$2:$BP$79, ""))</f>
        <v/>
      </c>
      <c r="F2325" t="s">
        <v>49</v>
      </c>
      <c r="G2325" t="s">
        <v>1358</v>
      </c>
      <c r="H2325" t="s">
        <v>439</v>
      </c>
      <c r="I2325" t="s">
        <v>1839</v>
      </c>
      <c r="J2325" t="s">
        <v>17</v>
      </c>
      <c r="K2325" t="s">
        <v>1739</v>
      </c>
      <c r="L2325" t="s">
        <v>1740</v>
      </c>
      <c r="M2325" t="s">
        <v>1148</v>
      </c>
      <c r="N2325" t="s">
        <v>39</v>
      </c>
      <c r="O2325" t="s">
        <v>875</v>
      </c>
      <c r="P2325" t="s">
        <v>612</v>
      </c>
      <c r="Q2325" t="s">
        <v>15</v>
      </c>
      <c r="R2325" t="s">
        <v>30</v>
      </c>
      <c r="S2325" t="s">
        <v>6155</v>
      </c>
    </row>
    <row r="2326" spans="1:29" x14ac:dyDescent="0.35">
      <c r="A2326">
        <v>3.4523295245783002E+17</v>
      </c>
      <c r="B2326" s="1">
        <v>41438</v>
      </c>
      <c r="C2326">
        <v>0.5</v>
      </c>
      <c r="D2326" t="s">
        <v>6156</v>
      </c>
      <c r="E2326" s="4" t="str" cm="1">
        <f t="array" ref="E2326">_xlfn.TEXTJOIN(", ", TRUE, IF(COUNTIF(D2326, "*"&amp;$BP$2:$BP$79&amp;"*"), $BP$2:$BP$79, ""))</f>
        <v/>
      </c>
      <c r="F2326" t="s">
        <v>2569</v>
      </c>
      <c r="G2326" t="s">
        <v>144</v>
      </c>
      <c r="H2326" t="s">
        <v>64</v>
      </c>
      <c r="I2326" t="s">
        <v>2261</v>
      </c>
      <c r="J2326" t="s">
        <v>470</v>
      </c>
      <c r="K2326" t="s">
        <v>420</v>
      </c>
      <c r="L2326" t="s">
        <v>6157</v>
      </c>
      <c r="M2326" t="s">
        <v>272</v>
      </c>
      <c r="N2326" t="s">
        <v>63</v>
      </c>
      <c r="O2326" t="s">
        <v>118</v>
      </c>
      <c r="P2326" t="s">
        <v>2158</v>
      </c>
      <c r="Q2326" t="s">
        <v>843</v>
      </c>
      <c r="R2326" t="s">
        <v>9</v>
      </c>
      <c r="S2326" t="s">
        <v>374</v>
      </c>
      <c r="T2326" t="s">
        <v>261</v>
      </c>
      <c r="U2326" t="s">
        <v>657</v>
      </c>
      <c r="V2326" t="s">
        <v>828</v>
      </c>
      <c r="W2326">
        <v>26</v>
      </c>
      <c r="X2326" t="s">
        <v>303</v>
      </c>
      <c r="Y2326" t="s">
        <v>1813</v>
      </c>
      <c r="Z2326" t="s">
        <v>475</v>
      </c>
    </row>
    <row r="2327" spans="1:29" x14ac:dyDescent="0.35">
      <c r="A2327">
        <v>3.4485881367077197E+17</v>
      </c>
      <c r="B2327" s="1">
        <v>41437</v>
      </c>
      <c r="C2327">
        <v>0.3</v>
      </c>
      <c r="D2327" t="s">
        <v>6158</v>
      </c>
      <c r="E2327" s="4" t="str" cm="1">
        <f t="array" ref="E2327">_xlfn.TEXTJOIN(", ", TRUE, IF(COUNTIF(D2327, "*"&amp;$BP$2:$BP$79&amp;"*"), $BP$2:$BP$79, ""))</f>
        <v/>
      </c>
      <c r="F2327" t="s">
        <v>506</v>
      </c>
      <c r="G2327" t="s">
        <v>276</v>
      </c>
      <c r="H2327" t="s">
        <v>6</v>
      </c>
      <c r="I2327" t="s">
        <v>277</v>
      </c>
      <c r="J2327" t="s">
        <v>49</v>
      </c>
      <c r="K2327" t="s">
        <v>886</v>
      </c>
      <c r="L2327" t="s">
        <v>6159</v>
      </c>
      <c r="M2327" t="s">
        <v>3446</v>
      </c>
      <c r="N2327" t="s">
        <v>4834</v>
      </c>
      <c r="O2327" t="s">
        <v>689</v>
      </c>
      <c r="P2327" t="s">
        <v>144</v>
      </c>
      <c r="Q2327" t="s">
        <v>543</v>
      </c>
      <c r="R2327" t="s">
        <v>544</v>
      </c>
      <c r="S2327" t="s">
        <v>100</v>
      </c>
      <c r="T2327" t="s">
        <v>2243</v>
      </c>
      <c r="U2327" t="s">
        <v>2104</v>
      </c>
    </row>
    <row r="2328" spans="1:29" x14ac:dyDescent="0.35">
      <c r="A2328">
        <v>3.4455739695539398E+17</v>
      </c>
      <c r="B2328" s="1">
        <v>41436</v>
      </c>
      <c r="C2328">
        <v>0.3</v>
      </c>
      <c r="D2328" t="s">
        <v>6160</v>
      </c>
      <c r="E2328" s="4" t="str" cm="1">
        <f t="array" ref="E2328">_xlfn.TEXTJOIN(", ", TRUE, IF(COUNTIF(D2328, "*"&amp;$BP$2:$BP$79&amp;"*"), $BP$2:$BP$79, ""))</f>
        <v/>
      </c>
      <c r="F2328" t="s">
        <v>120</v>
      </c>
      <c r="G2328" t="s">
        <v>52</v>
      </c>
      <c r="H2328" t="s">
        <v>1186</v>
      </c>
      <c r="I2328" t="s">
        <v>521</v>
      </c>
      <c r="J2328" t="s">
        <v>2113</v>
      </c>
      <c r="K2328" t="s">
        <v>6161</v>
      </c>
      <c r="L2328" t="s">
        <v>2274</v>
      </c>
      <c r="M2328" t="s">
        <v>9</v>
      </c>
      <c r="N2328" t="s">
        <v>1468</v>
      </c>
      <c r="O2328" t="s">
        <v>6083</v>
      </c>
      <c r="P2328" t="s">
        <v>9</v>
      </c>
      <c r="Q2328" t="s">
        <v>2051</v>
      </c>
      <c r="R2328" t="s">
        <v>944</v>
      </c>
      <c r="S2328" t="s">
        <v>380</v>
      </c>
      <c r="T2328" t="s">
        <v>11</v>
      </c>
      <c r="U2328" t="s">
        <v>1547</v>
      </c>
      <c r="V2328" t="s">
        <v>689</v>
      </c>
    </row>
    <row r="2329" spans="1:29" x14ac:dyDescent="0.35">
      <c r="A2329">
        <v>3.44547426247512E+17</v>
      </c>
      <c r="B2329" s="1">
        <v>41436</v>
      </c>
      <c r="C2329">
        <v>0.214285714285714</v>
      </c>
      <c r="D2329" t="s">
        <v>6162</v>
      </c>
      <c r="E2329" s="4" t="str" cm="1">
        <f t="array" ref="E2329">_xlfn.TEXTJOIN(", ", TRUE, IF(COUNTIF(D2329, "*"&amp;$BP$2:$BP$79&amp;"*"), $BP$2:$BP$79, ""))</f>
        <v/>
      </c>
      <c r="F2329" t="s">
        <v>506</v>
      </c>
      <c r="G2329" t="s">
        <v>276</v>
      </c>
      <c r="H2329" t="s">
        <v>6</v>
      </c>
      <c r="I2329" t="s">
        <v>277</v>
      </c>
      <c r="J2329" t="s">
        <v>1356</v>
      </c>
      <c r="K2329" t="s">
        <v>6083</v>
      </c>
      <c r="L2329" t="s">
        <v>144</v>
      </c>
      <c r="M2329" t="s">
        <v>2876</v>
      </c>
      <c r="N2329" t="s">
        <v>360</v>
      </c>
      <c r="O2329" t="s">
        <v>484</v>
      </c>
      <c r="P2329" t="s">
        <v>100</v>
      </c>
      <c r="Q2329" t="s">
        <v>141</v>
      </c>
      <c r="R2329" t="s">
        <v>303</v>
      </c>
      <c r="S2329" t="s">
        <v>211</v>
      </c>
      <c r="T2329" t="s">
        <v>944</v>
      </c>
      <c r="U2329" t="s">
        <v>123</v>
      </c>
      <c r="V2329" t="s">
        <v>240</v>
      </c>
      <c r="W2329" t="s">
        <v>2158</v>
      </c>
    </row>
    <row r="2330" spans="1:29" x14ac:dyDescent="0.35">
      <c r="A2330">
        <v>3.4452954061538899E+17</v>
      </c>
      <c r="B2330" s="1">
        <v>41436</v>
      </c>
      <c r="C2330">
        <v>0.28571428571428498</v>
      </c>
      <c r="D2330" t="s">
        <v>6163</v>
      </c>
      <c r="E2330" s="4" t="str" cm="1">
        <f t="array" ref="E2330">_xlfn.TEXTJOIN(", ", TRUE, IF(COUNTIF(D2330, "*"&amp;$BP$2:$BP$79&amp;"*"), $BP$2:$BP$79, ""))</f>
        <v/>
      </c>
      <c r="F2330" t="s">
        <v>2113</v>
      </c>
      <c r="G2330" t="s">
        <v>2703</v>
      </c>
      <c r="H2330" t="s">
        <v>9</v>
      </c>
      <c r="I2330" t="s">
        <v>1292</v>
      </c>
      <c r="J2330" t="s">
        <v>312</v>
      </c>
      <c r="K2330" t="s">
        <v>39</v>
      </c>
      <c r="L2330" t="s">
        <v>6083</v>
      </c>
      <c r="M2330" t="s">
        <v>1554</v>
      </c>
      <c r="N2330" t="s">
        <v>944</v>
      </c>
      <c r="O2330" t="s">
        <v>123</v>
      </c>
      <c r="P2330" t="s">
        <v>11</v>
      </c>
      <c r="Q2330" t="s">
        <v>2158</v>
      </c>
      <c r="R2330" t="s">
        <v>272</v>
      </c>
      <c r="S2330" t="s">
        <v>92</v>
      </c>
      <c r="T2330" t="s">
        <v>30</v>
      </c>
      <c r="U2330" t="s">
        <v>1103</v>
      </c>
      <c r="V2330" t="s">
        <v>1503</v>
      </c>
    </row>
    <row r="2331" spans="1:29" x14ac:dyDescent="0.35">
      <c r="A2331">
        <v>3.4452233604680902E+17</v>
      </c>
      <c r="B2331" s="1">
        <v>41436</v>
      </c>
      <c r="C2331">
        <v>4.9999999999999899E-2</v>
      </c>
      <c r="D2331" t="s">
        <v>6164</v>
      </c>
      <c r="E2331" s="4" t="str" cm="1">
        <f t="array" ref="E2331">_xlfn.TEXTJOIN(", ", TRUE, IF(COUNTIF(D2331, "*"&amp;$BP$2:$BP$79&amp;"*"), $BP$2:$BP$79, ""))</f>
        <v/>
      </c>
      <c r="F2331" t="s">
        <v>506</v>
      </c>
      <c r="G2331" t="s">
        <v>276</v>
      </c>
      <c r="H2331" t="s">
        <v>6</v>
      </c>
      <c r="I2331" t="s">
        <v>277</v>
      </c>
      <c r="J2331" t="s">
        <v>71</v>
      </c>
      <c r="K2331" t="s">
        <v>238</v>
      </c>
      <c r="L2331" t="s">
        <v>26</v>
      </c>
      <c r="M2331" t="s">
        <v>92</v>
      </c>
      <c r="N2331" t="s">
        <v>475</v>
      </c>
      <c r="O2331" t="s">
        <v>251</v>
      </c>
      <c r="P2331" t="s">
        <v>360</v>
      </c>
      <c r="Q2331" t="s">
        <v>1547</v>
      </c>
      <c r="R2331" t="s">
        <v>1673</v>
      </c>
      <c r="S2331" t="s">
        <v>689</v>
      </c>
      <c r="T2331" t="s">
        <v>30</v>
      </c>
      <c r="U2331" t="s">
        <v>257</v>
      </c>
      <c r="V2331" t="s">
        <v>16</v>
      </c>
      <c r="W2331" t="s">
        <v>608</v>
      </c>
      <c r="X2331" t="s">
        <v>137</v>
      </c>
      <c r="Y2331" t="s">
        <v>232</v>
      </c>
      <c r="Z2331" t="s">
        <v>6083</v>
      </c>
    </row>
    <row r="2332" spans="1:29" x14ac:dyDescent="0.35">
      <c r="A2332">
        <v>3.44470766101872E+17</v>
      </c>
      <c r="B2332" s="1">
        <v>41436</v>
      </c>
      <c r="C2332">
        <v>0.5</v>
      </c>
      <c r="D2332" t="s">
        <v>6165</v>
      </c>
      <c r="E2332" s="4" t="str" cm="1">
        <f t="array" ref="E2332">_xlfn.TEXTJOIN(", ", TRUE, IF(COUNTIF(D2332, "*"&amp;$BP$2:$BP$79&amp;"*"), $BP$2:$BP$79, ""))</f>
        <v/>
      </c>
      <c r="F2332" t="s">
        <v>238</v>
      </c>
      <c r="G2332" t="s">
        <v>2438</v>
      </c>
      <c r="H2332" t="s">
        <v>240</v>
      </c>
      <c r="I2332" t="s">
        <v>9</v>
      </c>
      <c r="J2332" t="s">
        <v>234</v>
      </c>
      <c r="K2332" t="s">
        <v>9</v>
      </c>
      <c r="L2332" t="s">
        <v>92</v>
      </c>
      <c r="M2332" t="s">
        <v>475</v>
      </c>
      <c r="N2332" t="s">
        <v>238</v>
      </c>
      <c r="O2332" t="s">
        <v>2438</v>
      </c>
      <c r="P2332" t="s">
        <v>240</v>
      </c>
      <c r="Q2332" t="s">
        <v>9</v>
      </c>
      <c r="R2332" t="s">
        <v>30</v>
      </c>
      <c r="S2332" t="s">
        <v>2672</v>
      </c>
      <c r="T2332" t="s">
        <v>9</v>
      </c>
      <c r="U2332" t="s">
        <v>92</v>
      </c>
      <c r="V2332" t="s">
        <v>475</v>
      </c>
      <c r="W2332" t="s">
        <v>17</v>
      </c>
      <c r="X2332" t="s">
        <v>98</v>
      </c>
    </row>
    <row r="2333" spans="1:29" x14ac:dyDescent="0.35">
      <c r="A2333">
        <v>3.4445717164958899E+17</v>
      </c>
      <c r="B2333" s="1">
        <v>41436</v>
      </c>
      <c r="C2333">
        <v>0.6</v>
      </c>
      <c r="D2333" t="s">
        <v>6166</v>
      </c>
      <c r="E2333" s="4" t="str" cm="1">
        <f t="array" ref="E2333">_xlfn.TEXTJOIN(", ", TRUE, IF(COUNTIF(D2333, "*"&amp;$BP$2:$BP$79&amp;"*"), $BP$2:$BP$79, ""))</f>
        <v/>
      </c>
      <c r="F2333" t="s">
        <v>2672</v>
      </c>
      <c r="G2333" t="s">
        <v>1446</v>
      </c>
      <c r="H2333" t="s">
        <v>3732</v>
      </c>
      <c r="I2333" t="s">
        <v>9</v>
      </c>
      <c r="J2333" t="s">
        <v>11</v>
      </c>
      <c r="K2333" t="s">
        <v>208</v>
      </c>
      <c r="L2333" t="s">
        <v>2413</v>
      </c>
      <c r="M2333" t="s">
        <v>34</v>
      </c>
      <c r="N2333" t="s">
        <v>6167</v>
      </c>
      <c r="O2333" t="s">
        <v>24</v>
      </c>
      <c r="P2333" t="s">
        <v>294</v>
      </c>
      <c r="Q2333" t="s">
        <v>1337</v>
      </c>
      <c r="R2333" t="s">
        <v>257</v>
      </c>
      <c r="S2333" t="s">
        <v>9</v>
      </c>
      <c r="T2333" t="s">
        <v>355</v>
      </c>
      <c r="U2333" t="s">
        <v>114</v>
      </c>
      <c r="V2333" t="s">
        <v>49</v>
      </c>
      <c r="W2333" t="s">
        <v>130</v>
      </c>
      <c r="X2333" t="s">
        <v>9</v>
      </c>
      <c r="Y2333" t="s">
        <v>64</v>
      </c>
      <c r="Z2333" t="s">
        <v>308</v>
      </c>
      <c r="AA2333" t="s">
        <v>24</v>
      </c>
      <c r="AB2333" t="s">
        <v>30</v>
      </c>
      <c r="AC2333" t="s">
        <v>6003</v>
      </c>
    </row>
    <row r="2334" spans="1:29" x14ac:dyDescent="0.35">
      <c r="A2334">
        <v>3.4419867013415302E+17</v>
      </c>
      <c r="B2334" s="1">
        <v>41435</v>
      </c>
      <c r="C2334">
        <v>0</v>
      </c>
      <c r="D2334" t="s">
        <v>6168</v>
      </c>
      <c r="E2334" s="4" t="str" cm="1">
        <f t="array" ref="E2334">_xlfn.TEXTJOIN(", ", TRUE, IF(COUNTIF(D2334, "*"&amp;$BP$2:$BP$79&amp;"*"), $BP$2:$BP$79, ""))</f>
        <v/>
      </c>
      <c r="F2334" t="s">
        <v>506</v>
      </c>
      <c r="G2334" t="s">
        <v>276</v>
      </c>
      <c r="H2334" t="s">
        <v>6</v>
      </c>
      <c r="I2334" t="s">
        <v>277</v>
      </c>
      <c r="J2334" t="s">
        <v>6083</v>
      </c>
      <c r="K2334" t="s">
        <v>2196</v>
      </c>
      <c r="L2334" t="s">
        <v>5593</v>
      </c>
      <c r="M2334" t="s">
        <v>49</v>
      </c>
      <c r="N2334" t="s">
        <v>1555</v>
      </c>
      <c r="O2334" t="s">
        <v>9</v>
      </c>
      <c r="P2334" t="s">
        <v>3955</v>
      </c>
      <c r="Q2334" t="s">
        <v>1054</v>
      </c>
      <c r="R2334" t="s">
        <v>16</v>
      </c>
      <c r="S2334" t="s">
        <v>30</v>
      </c>
      <c r="T2334">
        <v>11</v>
      </c>
      <c r="U2334" t="s">
        <v>638</v>
      </c>
      <c r="V2334" t="s">
        <v>2678</v>
      </c>
      <c r="W2334" t="s">
        <v>1056</v>
      </c>
      <c r="X2334" t="s">
        <v>415</v>
      </c>
      <c r="Y2334" t="s">
        <v>289</v>
      </c>
    </row>
    <row r="2335" spans="1:29" x14ac:dyDescent="0.35">
      <c r="A2335">
        <v>3.4418851975070502E+17</v>
      </c>
      <c r="B2335" s="1">
        <v>41435</v>
      </c>
      <c r="C2335">
        <v>0.6</v>
      </c>
      <c r="D2335" t="s">
        <v>6169</v>
      </c>
      <c r="E2335" s="4" t="str" cm="1">
        <f t="array" ref="E2335">_xlfn.TEXTJOIN(", ", TRUE, IF(COUNTIF(D2335, "*"&amp;$BP$2:$BP$79&amp;"*"), $BP$2:$BP$79, ""))</f>
        <v/>
      </c>
      <c r="F2335" t="s">
        <v>101</v>
      </c>
      <c r="G2335" t="s">
        <v>9</v>
      </c>
      <c r="H2335" t="s">
        <v>611</v>
      </c>
      <c r="I2335" t="s">
        <v>5202</v>
      </c>
      <c r="J2335" t="s">
        <v>9</v>
      </c>
      <c r="K2335" t="s">
        <v>5394</v>
      </c>
      <c r="L2335" t="s">
        <v>463</v>
      </c>
      <c r="M2335" t="s">
        <v>6170</v>
      </c>
      <c r="N2335" t="s">
        <v>16</v>
      </c>
      <c r="O2335" t="s">
        <v>30</v>
      </c>
      <c r="P2335" t="s">
        <v>775</v>
      </c>
      <c r="Q2335" t="s">
        <v>6171</v>
      </c>
    </row>
    <row r="2336" spans="1:29" x14ac:dyDescent="0.35">
      <c r="A2336">
        <v>3.44157516881616E+17</v>
      </c>
      <c r="B2336" s="1">
        <v>41435</v>
      </c>
      <c r="C2336">
        <v>-0.25</v>
      </c>
      <c r="D2336" t="s">
        <v>6172</v>
      </c>
      <c r="E2336" s="4" t="str" cm="1">
        <f t="array" ref="E2336">_xlfn.TEXTJOIN(", ", TRUE, IF(COUNTIF(D2336, "*"&amp;$BP$2:$BP$79&amp;"*"), $BP$2:$BP$79, ""))</f>
        <v/>
      </c>
      <c r="F2336" t="s">
        <v>506</v>
      </c>
      <c r="G2336" t="s">
        <v>276</v>
      </c>
      <c r="H2336" t="s">
        <v>6</v>
      </c>
      <c r="I2336" t="s">
        <v>222</v>
      </c>
      <c r="J2336" t="s">
        <v>847</v>
      </c>
      <c r="K2336" t="s">
        <v>1813</v>
      </c>
      <c r="L2336" t="s">
        <v>2993</v>
      </c>
      <c r="M2336" t="s">
        <v>34</v>
      </c>
      <c r="N2336" t="s">
        <v>76</v>
      </c>
      <c r="O2336" t="s">
        <v>922</v>
      </c>
      <c r="P2336" t="s">
        <v>2086</v>
      </c>
    </row>
    <row r="2337" spans="1:30" x14ac:dyDescent="0.35">
      <c r="A2337">
        <v>3.4414969396357901E+17</v>
      </c>
      <c r="B2337" s="1">
        <v>41435</v>
      </c>
      <c r="C2337">
        <v>-4.5833333333333302E-2</v>
      </c>
      <c r="D2337" t="s">
        <v>6173</v>
      </c>
      <c r="E2337" s="4" t="str" cm="1">
        <f t="array" ref="E2337">_xlfn.TEXTJOIN(", ", TRUE, IF(COUNTIF(D2337, "*"&amp;$BP$2:$BP$79&amp;"*"), $BP$2:$BP$79, ""))</f>
        <v/>
      </c>
      <c r="F2337" t="s">
        <v>221</v>
      </c>
      <c r="G2337" t="s">
        <v>8</v>
      </c>
      <c r="H2337" t="s">
        <v>207</v>
      </c>
      <c r="I2337" t="s">
        <v>1335</v>
      </c>
      <c r="J2337" t="s">
        <v>9</v>
      </c>
      <c r="K2337" t="s">
        <v>2306</v>
      </c>
      <c r="L2337" t="s">
        <v>57</v>
      </c>
      <c r="M2337" t="s">
        <v>4453</v>
      </c>
      <c r="N2337" t="s">
        <v>71</v>
      </c>
      <c r="O2337" t="s">
        <v>49</v>
      </c>
      <c r="P2337" t="s">
        <v>1795</v>
      </c>
      <c r="Q2337" t="s">
        <v>563</v>
      </c>
      <c r="R2337" t="s">
        <v>91</v>
      </c>
      <c r="S2337" t="s">
        <v>137</v>
      </c>
      <c r="T2337" t="s">
        <v>6174</v>
      </c>
      <c r="U2337" t="s">
        <v>100</v>
      </c>
      <c r="V2337" t="s">
        <v>2353</v>
      </c>
      <c r="W2337" t="s">
        <v>247</v>
      </c>
      <c r="X2337" t="s">
        <v>456</v>
      </c>
      <c r="Y2337" t="s">
        <v>595</v>
      </c>
      <c r="Z2337" t="s">
        <v>456</v>
      </c>
      <c r="AA2337" t="s">
        <v>489</v>
      </c>
      <c r="AB2337" t="s">
        <v>6175</v>
      </c>
      <c r="AC2337" t="s">
        <v>98</v>
      </c>
      <c r="AD2337" t="s">
        <v>2993</v>
      </c>
    </row>
    <row r="2338" spans="1:30" x14ac:dyDescent="0.35">
      <c r="A2338">
        <v>3.4414462463548998E+17</v>
      </c>
      <c r="B2338" s="1">
        <v>41435</v>
      </c>
      <c r="C2338">
        <v>0.5</v>
      </c>
      <c r="D2338" t="s">
        <v>6176</v>
      </c>
      <c r="E2338" s="4" t="str" cm="1">
        <f t="array" ref="E2338">_xlfn.TEXTJOIN(", ", TRUE, IF(COUNTIF(D2338, "*"&amp;$BP$2:$BP$79&amp;"*"), $BP$2:$BP$79, ""))</f>
        <v/>
      </c>
      <c r="F2338" t="s">
        <v>30</v>
      </c>
      <c r="G2338" t="s">
        <v>568</v>
      </c>
      <c r="H2338" t="s">
        <v>1460</v>
      </c>
      <c r="I2338" t="s">
        <v>258</v>
      </c>
      <c r="J2338" t="s">
        <v>144</v>
      </c>
      <c r="K2338" t="s">
        <v>355</v>
      </c>
      <c r="L2338" t="s">
        <v>847</v>
      </c>
      <c r="M2338" t="s">
        <v>475</v>
      </c>
      <c r="N2338" t="s">
        <v>3380</v>
      </c>
      <c r="O2338" t="s">
        <v>9</v>
      </c>
      <c r="P2338" t="s">
        <v>231</v>
      </c>
      <c r="Q2338" t="s">
        <v>16</v>
      </c>
      <c r="R2338" t="s">
        <v>2993</v>
      </c>
      <c r="S2338" t="s">
        <v>164</v>
      </c>
      <c r="T2338" t="s">
        <v>257</v>
      </c>
      <c r="U2338" t="s">
        <v>16</v>
      </c>
      <c r="V2338" t="s">
        <v>272</v>
      </c>
      <c r="W2338" t="s">
        <v>9</v>
      </c>
      <c r="X2338" t="s">
        <v>258</v>
      </c>
    </row>
    <row r="2339" spans="1:30" x14ac:dyDescent="0.35">
      <c r="A2339">
        <v>3.4413447038070701E+17</v>
      </c>
      <c r="B2339" s="1">
        <v>41435</v>
      </c>
      <c r="C2339">
        <v>0.15625</v>
      </c>
      <c r="D2339" t="s">
        <v>6177</v>
      </c>
      <c r="E2339" s="4" t="str" cm="1">
        <f t="array" ref="E2339">_xlfn.TEXTJOIN(", ", TRUE, IF(COUNTIF(D2339, "*"&amp;$BP$2:$BP$79&amp;"*"), $BP$2:$BP$79, ""))</f>
        <v/>
      </c>
      <c r="F2339" t="s">
        <v>237</v>
      </c>
      <c r="G2339" t="s">
        <v>76</v>
      </c>
      <c r="H2339" t="s">
        <v>847</v>
      </c>
      <c r="I2339" t="s">
        <v>218</v>
      </c>
      <c r="J2339" t="s">
        <v>5142</v>
      </c>
      <c r="K2339" t="s">
        <v>571</v>
      </c>
      <c r="L2339" t="s">
        <v>30</v>
      </c>
      <c r="M2339" t="s">
        <v>6178</v>
      </c>
      <c r="N2339" t="s">
        <v>68</v>
      </c>
      <c r="O2339" t="s">
        <v>564</v>
      </c>
      <c r="P2339" t="s">
        <v>247</v>
      </c>
      <c r="Q2339" t="s">
        <v>64</v>
      </c>
      <c r="R2339" t="s">
        <v>709</v>
      </c>
      <c r="S2339" t="s">
        <v>49</v>
      </c>
      <c r="T2339" t="s">
        <v>1583</v>
      </c>
      <c r="U2339" t="s">
        <v>2849</v>
      </c>
      <c r="V2339" t="s">
        <v>24</v>
      </c>
      <c r="W2339" t="s">
        <v>6178</v>
      </c>
      <c r="X2339" t="s">
        <v>17</v>
      </c>
      <c r="Y2339" t="s">
        <v>98</v>
      </c>
      <c r="Z2339" t="s">
        <v>156</v>
      </c>
      <c r="AA2339" t="s">
        <v>2993</v>
      </c>
    </row>
    <row r="2340" spans="1:30" x14ac:dyDescent="0.35">
      <c r="A2340">
        <v>3.4412521482684403E+17</v>
      </c>
      <c r="B2340" s="1">
        <v>41435</v>
      </c>
      <c r="C2340">
        <v>0</v>
      </c>
      <c r="D2340" t="s">
        <v>6179</v>
      </c>
      <c r="E2340" s="4" t="str" cm="1">
        <f t="array" ref="E2340">_xlfn.TEXTJOIN(", ", TRUE, IF(COUNTIF(D2340, "*"&amp;$BP$2:$BP$79&amp;"*"), $BP$2:$BP$79, ""))</f>
        <v/>
      </c>
      <c r="F2340" t="s">
        <v>17</v>
      </c>
      <c r="G2340" t="s">
        <v>98</v>
      </c>
      <c r="H2340" t="s">
        <v>156</v>
      </c>
      <c r="I2340" t="s">
        <v>2993</v>
      </c>
      <c r="J2340" t="s">
        <v>360</v>
      </c>
      <c r="K2340" t="s">
        <v>1415</v>
      </c>
      <c r="L2340" t="s">
        <v>397</v>
      </c>
      <c r="M2340" t="s">
        <v>29</v>
      </c>
      <c r="N2340" t="s">
        <v>623</v>
      </c>
      <c r="O2340" t="s">
        <v>360</v>
      </c>
      <c r="P2340" t="s">
        <v>6180</v>
      </c>
      <c r="Q2340" t="s">
        <v>360</v>
      </c>
      <c r="R2340" t="s">
        <v>1811</v>
      </c>
      <c r="S2340" t="s">
        <v>360</v>
      </c>
      <c r="T2340" t="s">
        <v>3321</v>
      </c>
      <c r="U2340" t="s">
        <v>26</v>
      </c>
      <c r="V2340" t="s">
        <v>2452</v>
      </c>
      <c r="W2340" t="s">
        <v>49</v>
      </c>
      <c r="X2340" t="s">
        <v>1057</v>
      </c>
      <c r="Y2340" t="s">
        <v>989</v>
      </c>
      <c r="Z2340" t="s">
        <v>9</v>
      </c>
      <c r="AA2340" t="s">
        <v>294</v>
      </c>
      <c r="AB2340" t="s">
        <v>370</v>
      </c>
    </row>
    <row r="2341" spans="1:30" x14ac:dyDescent="0.35">
      <c r="A2341">
        <v>3.4350933589846797E+17</v>
      </c>
      <c r="B2341" s="1">
        <v>41433</v>
      </c>
      <c r="C2341">
        <v>3.5714285714285698E-2</v>
      </c>
      <c r="D2341" t="s">
        <v>6181</v>
      </c>
      <c r="E2341" s="4" t="str" cm="1">
        <f t="array" ref="E2341">_xlfn.TEXTJOIN(", ", TRUE, IF(COUNTIF(D2341, "*"&amp;$BP$2:$BP$79&amp;"*"), $BP$2:$BP$79, ""))</f>
        <v/>
      </c>
      <c r="F2341" t="s">
        <v>637</v>
      </c>
      <c r="G2341" t="s">
        <v>137</v>
      </c>
      <c r="H2341" t="s">
        <v>399</v>
      </c>
      <c r="I2341" t="s">
        <v>49</v>
      </c>
      <c r="J2341" t="s">
        <v>1082</v>
      </c>
      <c r="K2341" t="s">
        <v>801</v>
      </c>
      <c r="L2341" t="s">
        <v>28</v>
      </c>
      <c r="M2341" t="s">
        <v>637</v>
      </c>
      <c r="N2341" t="s">
        <v>1419</v>
      </c>
      <c r="O2341" t="s">
        <v>221</v>
      </c>
      <c r="P2341" t="s">
        <v>33</v>
      </c>
      <c r="Q2341" t="s">
        <v>445</v>
      </c>
      <c r="R2341" t="s">
        <v>240</v>
      </c>
      <c r="S2341" t="s">
        <v>100</v>
      </c>
      <c r="T2341" t="s">
        <v>221</v>
      </c>
      <c r="U2341" t="s">
        <v>12</v>
      </c>
      <c r="V2341" t="s">
        <v>238</v>
      </c>
      <c r="W2341" t="s">
        <v>404</v>
      </c>
      <c r="X2341" t="s">
        <v>78</v>
      </c>
      <c r="Y2341" t="s">
        <v>52</v>
      </c>
      <c r="Z2341" t="s">
        <v>17</v>
      </c>
      <c r="AA2341" t="s">
        <v>98</v>
      </c>
      <c r="AB2341" t="s">
        <v>230</v>
      </c>
      <c r="AC2341" t="s">
        <v>15</v>
      </c>
      <c r="AD2341" t="s">
        <v>21</v>
      </c>
    </row>
    <row r="2342" spans="1:30" x14ac:dyDescent="0.35">
      <c r="A2342">
        <v>3.43450360976928E+17</v>
      </c>
      <c r="B2342" s="1">
        <v>41433</v>
      </c>
      <c r="C2342">
        <v>0</v>
      </c>
      <c r="D2342" t="s">
        <v>6182</v>
      </c>
      <c r="E2342" s="4" t="str" cm="1">
        <f t="array" ref="E2342">_xlfn.TEXTJOIN(", ", TRUE, IF(COUNTIF(D2342, "*"&amp;$BP$2:$BP$79&amp;"*"), $BP$2:$BP$79, ""))</f>
        <v/>
      </c>
      <c r="F2342" t="s">
        <v>17</v>
      </c>
      <c r="G2342" t="s">
        <v>98</v>
      </c>
      <c r="H2342" t="s">
        <v>156</v>
      </c>
      <c r="I2342" t="s">
        <v>30</v>
      </c>
      <c r="J2342" t="s">
        <v>166</v>
      </c>
      <c r="K2342" t="s">
        <v>62</v>
      </c>
      <c r="L2342" t="s">
        <v>238</v>
      </c>
      <c r="M2342" t="s">
        <v>253</v>
      </c>
      <c r="N2342" t="s">
        <v>49</v>
      </c>
      <c r="O2342" t="s">
        <v>1327</v>
      </c>
      <c r="P2342" t="s">
        <v>24</v>
      </c>
      <c r="Q2342" t="s">
        <v>419</v>
      </c>
      <c r="R2342" t="s">
        <v>100</v>
      </c>
      <c r="S2342" t="s">
        <v>6183</v>
      </c>
      <c r="T2342" t="s">
        <v>100</v>
      </c>
      <c r="U2342" t="s">
        <v>4259</v>
      </c>
      <c r="V2342" t="s">
        <v>71</v>
      </c>
      <c r="W2342" t="s">
        <v>137</v>
      </c>
      <c r="X2342" t="s">
        <v>399</v>
      </c>
      <c r="Y2342" t="s">
        <v>6184</v>
      </c>
      <c r="Z2342" t="s">
        <v>471</v>
      </c>
      <c r="AA2342" t="s">
        <v>15</v>
      </c>
      <c r="AB2342" t="s">
        <v>30</v>
      </c>
      <c r="AC2342" t="s">
        <v>209</v>
      </c>
    </row>
    <row r="2343" spans="1:30" x14ac:dyDescent="0.35">
      <c r="A2343">
        <v>3.4314742652745702E+17</v>
      </c>
      <c r="B2343" s="1">
        <v>41432</v>
      </c>
      <c r="C2343">
        <v>0.8</v>
      </c>
      <c r="D2343" t="s">
        <v>6185</v>
      </c>
      <c r="E2343" s="4" t="str" cm="1">
        <f t="array" ref="E2343">_xlfn.TEXTJOIN(", ", TRUE, IF(COUNTIF(D2343, "*"&amp;$BP$2:$BP$79&amp;"*"), $BP$2:$BP$79, ""))</f>
        <v/>
      </c>
      <c r="F2343" t="s">
        <v>253</v>
      </c>
      <c r="G2343" t="s">
        <v>49</v>
      </c>
      <c r="H2343" t="s">
        <v>120</v>
      </c>
      <c r="I2343" t="s">
        <v>3868</v>
      </c>
      <c r="J2343" t="s">
        <v>97</v>
      </c>
    </row>
    <row r="2344" spans="1:30" x14ac:dyDescent="0.35">
      <c r="A2344">
        <v>3.4308687463149901E+17</v>
      </c>
      <c r="B2344" s="1">
        <v>41432</v>
      </c>
      <c r="C2344">
        <v>0</v>
      </c>
      <c r="D2344" t="s">
        <v>6186</v>
      </c>
      <c r="E2344" s="4" t="str" cm="1">
        <f t="array" ref="E2344">_xlfn.TEXTJOIN(", ", TRUE, IF(COUNTIF(D2344, "*"&amp;$BP$2:$BP$79&amp;"*"), $BP$2:$BP$79, ""))</f>
        <v/>
      </c>
      <c r="F2344" t="s">
        <v>506</v>
      </c>
      <c r="G2344" t="s">
        <v>276</v>
      </c>
      <c r="H2344" t="s">
        <v>6</v>
      </c>
      <c r="I2344" t="s">
        <v>6187</v>
      </c>
      <c r="J2344" t="s">
        <v>6188</v>
      </c>
      <c r="K2344" t="s">
        <v>614</v>
      </c>
      <c r="L2344" t="s">
        <v>899</v>
      </c>
      <c r="M2344" t="s">
        <v>1390</v>
      </c>
      <c r="N2344" t="s">
        <v>399</v>
      </c>
      <c r="O2344" t="s">
        <v>6189</v>
      </c>
      <c r="P2344" t="s">
        <v>360</v>
      </c>
      <c r="Q2344" t="s">
        <v>2746</v>
      </c>
    </row>
    <row r="2345" spans="1:30" x14ac:dyDescent="0.35">
      <c r="A2345">
        <v>3.4307051022726298E+17</v>
      </c>
      <c r="B2345" s="1">
        <v>41432</v>
      </c>
      <c r="C2345">
        <v>0.16818181818181799</v>
      </c>
      <c r="D2345" t="s">
        <v>6190</v>
      </c>
      <c r="E2345" s="4" t="str" cm="1">
        <f t="array" ref="E2345">_xlfn.TEXTJOIN(", ", TRUE, IF(COUNTIF(D2345, "*"&amp;$BP$2:$BP$79&amp;"*"), $BP$2:$BP$79, ""))</f>
        <v/>
      </c>
      <c r="F2345">
        <v>178000</v>
      </c>
      <c r="G2345" t="s">
        <v>660</v>
      </c>
      <c r="H2345" t="s">
        <v>554</v>
      </c>
      <c r="I2345" t="s">
        <v>544</v>
      </c>
      <c r="J2345" t="s">
        <v>15</v>
      </c>
      <c r="K2345" t="s">
        <v>467</v>
      </c>
      <c r="L2345" t="s">
        <v>4883</v>
      </c>
      <c r="M2345">
        <v>39</v>
      </c>
      <c r="N2345" t="s">
        <v>747</v>
      </c>
      <c r="O2345" t="s">
        <v>470</v>
      </c>
      <c r="P2345" t="s">
        <v>24</v>
      </c>
      <c r="Q2345" t="s">
        <v>555</v>
      </c>
      <c r="R2345" t="s">
        <v>556</v>
      </c>
      <c r="S2345" t="s">
        <v>731</v>
      </c>
      <c r="T2345" t="s">
        <v>52</v>
      </c>
      <c r="U2345" t="s">
        <v>89</v>
      </c>
      <c r="V2345" t="s">
        <v>238</v>
      </c>
      <c r="W2345" t="s">
        <v>404</v>
      </c>
      <c r="X2345" t="s">
        <v>372</v>
      </c>
      <c r="Y2345" t="s">
        <v>57</v>
      </c>
      <c r="Z2345" t="s">
        <v>232</v>
      </c>
    </row>
    <row r="2346" spans="1:30" x14ac:dyDescent="0.35">
      <c r="A2346">
        <v>3.43066332482392E+17</v>
      </c>
      <c r="B2346" s="1">
        <v>41432</v>
      </c>
      <c r="C2346">
        <v>0.266666666666666</v>
      </c>
      <c r="D2346" t="s">
        <v>6191</v>
      </c>
      <c r="E2346" s="4" t="str" cm="1">
        <f t="array" ref="E2346">_xlfn.TEXTJOIN(", ", TRUE, IF(COUNTIF(D2346, "*"&amp;$BP$2:$BP$79&amp;"*"), $BP$2:$BP$79, ""))</f>
        <v/>
      </c>
      <c r="F2346" t="s">
        <v>6192</v>
      </c>
      <c r="G2346" t="s">
        <v>76</v>
      </c>
      <c r="H2346" t="s">
        <v>251</v>
      </c>
      <c r="I2346">
        <v>71</v>
      </c>
      <c r="J2346" t="s">
        <v>638</v>
      </c>
      <c r="K2346" t="s">
        <v>503</v>
      </c>
      <c r="L2346" t="s">
        <v>232</v>
      </c>
      <c r="M2346" t="s">
        <v>253</v>
      </c>
      <c r="N2346" t="s">
        <v>815</v>
      </c>
      <c r="O2346" t="s">
        <v>9</v>
      </c>
      <c r="P2346" t="s">
        <v>909</v>
      </c>
      <c r="Q2346" t="s">
        <v>4895</v>
      </c>
      <c r="R2346" t="s">
        <v>16</v>
      </c>
      <c r="S2346" t="s">
        <v>3200</v>
      </c>
      <c r="T2346" t="s">
        <v>426</v>
      </c>
      <c r="U2346" t="s">
        <v>1295</v>
      </c>
    </row>
    <row r="2347" spans="1:30" x14ac:dyDescent="0.35">
      <c r="A2347">
        <v>3.4303900964107398E+17</v>
      </c>
      <c r="B2347" s="1">
        <v>41432</v>
      </c>
      <c r="C2347">
        <v>0.28571428571428498</v>
      </c>
      <c r="D2347" t="s">
        <v>6193</v>
      </c>
      <c r="E2347" s="4" t="str" cm="1">
        <f t="array" ref="E2347">_xlfn.TEXTJOIN(", ", TRUE, IF(COUNTIF(D2347, "*"&amp;$BP$2:$BP$79&amp;"*"), $BP$2:$BP$79, ""))</f>
        <v/>
      </c>
      <c r="F2347" t="s">
        <v>2149</v>
      </c>
      <c r="G2347" t="s">
        <v>430</v>
      </c>
      <c r="H2347" t="s">
        <v>137</v>
      </c>
      <c r="I2347" t="s">
        <v>399</v>
      </c>
      <c r="J2347" t="s">
        <v>362</v>
      </c>
      <c r="K2347" t="s">
        <v>71</v>
      </c>
      <c r="L2347" t="s">
        <v>741</v>
      </c>
      <c r="M2347" t="s">
        <v>64</v>
      </c>
      <c r="N2347" t="s">
        <v>49</v>
      </c>
      <c r="O2347" t="s">
        <v>1406</v>
      </c>
      <c r="P2347" t="s">
        <v>240</v>
      </c>
      <c r="Q2347" t="s">
        <v>741</v>
      </c>
      <c r="R2347" t="s">
        <v>64</v>
      </c>
      <c r="S2347" t="s">
        <v>49</v>
      </c>
      <c r="T2347" t="s">
        <v>1103</v>
      </c>
      <c r="U2347" t="s">
        <v>17</v>
      </c>
      <c r="V2347" t="s">
        <v>98</v>
      </c>
      <c r="W2347" t="s">
        <v>156</v>
      </c>
      <c r="X2347" t="s">
        <v>575</v>
      </c>
      <c r="Y2347" t="s">
        <v>6194</v>
      </c>
    </row>
    <row r="2348" spans="1:30" x14ac:dyDescent="0.35">
      <c r="A2348">
        <v>3.4303230089379002E+17</v>
      </c>
      <c r="B2348" s="1">
        <v>41432</v>
      </c>
      <c r="C2348">
        <v>0</v>
      </c>
      <c r="D2348" t="s">
        <v>6195</v>
      </c>
      <c r="E2348" s="4" t="str" cm="1">
        <f t="array" ref="E2348">_xlfn.TEXTJOIN(", ", TRUE, IF(COUNTIF(D2348, "*"&amp;$BP$2:$BP$79&amp;"*"), $BP$2:$BP$79, ""))</f>
        <v/>
      </c>
      <c r="F2348" t="s">
        <v>30</v>
      </c>
      <c r="G2348" t="s">
        <v>614</v>
      </c>
      <c r="H2348" t="s">
        <v>24</v>
      </c>
      <c r="I2348" t="s">
        <v>5006</v>
      </c>
      <c r="J2348" t="s">
        <v>2274</v>
      </c>
      <c r="K2348" t="s">
        <v>1279</v>
      </c>
      <c r="L2348" t="s">
        <v>9</v>
      </c>
      <c r="M2348" t="s">
        <v>6196</v>
      </c>
      <c r="N2348" t="s">
        <v>30</v>
      </c>
      <c r="O2348" t="s">
        <v>2672</v>
      </c>
      <c r="P2348" t="s">
        <v>11</v>
      </c>
      <c r="Q2348" t="s">
        <v>137</v>
      </c>
      <c r="R2348" t="s">
        <v>399</v>
      </c>
      <c r="S2348" t="s">
        <v>67</v>
      </c>
      <c r="T2348" t="s">
        <v>238</v>
      </c>
      <c r="U2348" t="s">
        <v>218</v>
      </c>
      <c r="V2348" t="s">
        <v>456</v>
      </c>
      <c r="W2348" t="s">
        <v>49</v>
      </c>
      <c r="X2348" t="s">
        <v>208</v>
      </c>
      <c r="Y2348" t="s">
        <v>6187</v>
      </c>
    </row>
    <row r="2349" spans="1:30" x14ac:dyDescent="0.35">
      <c r="A2349">
        <v>3.4279310762614298E+17</v>
      </c>
      <c r="B2349" s="1">
        <v>41431</v>
      </c>
      <c r="C2349">
        <v>0.4</v>
      </c>
      <c r="D2349" t="s">
        <v>6197</v>
      </c>
      <c r="E2349" s="4" t="str" cm="1">
        <f t="array" ref="E2349">_xlfn.TEXTJOIN(", ", TRUE, IF(COUNTIF(D2349, "*"&amp;$BP$2:$BP$79&amp;"*"), $BP$2:$BP$79, ""))</f>
        <v/>
      </c>
      <c r="F2349" t="s">
        <v>15</v>
      </c>
      <c r="G2349" t="s">
        <v>49</v>
      </c>
      <c r="H2349" t="s">
        <v>208</v>
      </c>
      <c r="I2349" t="s">
        <v>1419</v>
      </c>
      <c r="J2349" t="s">
        <v>238</v>
      </c>
      <c r="K2349" t="s">
        <v>3944</v>
      </c>
      <c r="L2349" t="s">
        <v>909</v>
      </c>
      <c r="M2349" t="s">
        <v>6198</v>
      </c>
      <c r="N2349" t="s">
        <v>39</v>
      </c>
      <c r="O2349" t="s">
        <v>360</v>
      </c>
      <c r="P2349" t="s">
        <v>584</v>
      </c>
      <c r="Q2349" t="s">
        <v>671</v>
      </c>
      <c r="R2349" t="s">
        <v>564</v>
      </c>
      <c r="S2349" t="s">
        <v>238</v>
      </c>
      <c r="T2349" t="s">
        <v>253</v>
      </c>
      <c r="U2349" t="s">
        <v>240</v>
      </c>
      <c r="V2349" t="s">
        <v>15</v>
      </c>
      <c r="W2349" t="s">
        <v>360</v>
      </c>
      <c r="X2349" t="s">
        <v>1399</v>
      </c>
      <c r="Y2349" t="s">
        <v>17</v>
      </c>
      <c r="Z2349" t="s">
        <v>98</v>
      </c>
      <c r="AA2349" t="s">
        <v>15</v>
      </c>
      <c r="AB2349" t="s">
        <v>6199</v>
      </c>
      <c r="AC2349" t="s">
        <v>1647</v>
      </c>
      <c r="AD2349" t="s">
        <v>521</v>
      </c>
    </row>
    <row r="2350" spans="1:30" x14ac:dyDescent="0.35">
      <c r="A2350">
        <v>3.4274736439152198E+17</v>
      </c>
      <c r="B2350" s="1">
        <v>41431</v>
      </c>
      <c r="C2350">
        <v>0.19732142857142801</v>
      </c>
      <c r="D2350" t="s">
        <v>6200</v>
      </c>
      <c r="E2350" s="4" t="str" cm="1">
        <f t="array" ref="E2350">_xlfn.TEXTJOIN(", ", TRUE, IF(COUNTIF(D2350, "*"&amp;$BP$2:$BP$79&amp;"*"), $BP$2:$BP$79, ""))</f>
        <v/>
      </c>
      <c r="F2350" t="s">
        <v>1356</v>
      </c>
      <c r="G2350" t="s">
        <v>6083</v>
      </c>
      <c r="H2350" t="s">
        <v>144</v>
      </c>
      <c r="I2350" t="s">
        <v>6201</v>
      </c>
      <c r="J2350" t="s">
        <v>3937</v>
      </c>
      <c r="K2350" t="s">
        <v>100</v>
      </c>
      <c r="L2350" t="s">
        <v>27</v>
      </c>
      <c r="M2350" t="s">
        <v>6202</v>
      </c>
      <c r="N2350" t="s">
        <v>5971</v>
      </c>
      <c r="O2350" t="s">
        <v>1033</v>
      </c>
      <c r="P2350" t="s">
        <v>1862</v>
      </c>
      <c r="Q2350" t="s">
        <v>463</v>
      </c>
      <c r="R2350" t="s">
        <v>15</v>
      </c>
      <c r="S2350" t="s">
        <v>30</v>
      </c>
      <c r="T2350" t="s">
        <v>196</v>
      </c>
      <c r="U2350" t="s">
        <v>437</v>
      </c>
      <c r="V2350" t="s">
        <v>76</v>
      </c>
      <c r="W2350" t="s">
        <v>21</v>
      </c>
    </row>
    <row r="2351" spans="1:30" x14ac:dyDescent="0.35">
      <c r="A2351">
        <v>3.42713343099928E+17</v>
      </c>
      <c r="B2351" s="1">
        <v>41431</v>
      </c>
      <c r="C2351">
        <v>0.7</v>
      </c>
      <c r="D2351" t="s">
        <v>6203</v>
      </c>
      <c r="E2351" s="4" t="str" cm="1">
        <f t="array" ref="E2351">_xlfn.TEXTJOIN(", ", TRUE, IF(COUNTIF(D2351, "*"&amp;$BP$2:$BP$79&amp;"*"), $BP$2:$BP$79, ""))</f>
        <v/>
      </c>
      <c r="F2351" t="s">
        <v>3208</v>
      </c>
      <c r="G2351" t="s">
        <v>276</v>
      </c>
      <c r="H2351" t="s">
        <v>6</v>
      </c>
      <c r="I2351" t="s">
        <v>277</v>
      </c>
      <c r="J2351" t="s">
        <v>71</v>
      </c>
      <c r="K2351" t="s">
        <v>5174</v>
      </c>
      <c r="L2351" t="s">
        <v>2678</v>
      </c>
      <c r="M2351" t="s">
        <v>1056</v>
      </c>
      <c r="N2351" t="s">
        <v>39</v>
      </c>
      <c r="O2351" t="s">
        <v>49</v>
      </c>
      <c r="P2351" t="s">
        <v>1458</v>
      </c>
      <c r="Q2351" t="s">
        <v>1555</v>
      </c>
      <c r="R2351" t="s">
        <v>9</v>
      </c>
      <c r="S2351" t="s">
        <v>3955</v>
      </c>
      <c r="T2351" t="s">
        <v>1054</v>
      </c>
      <c r="U2351" t="s">
        <v>137</v>
      </c>
      <c r="V2351" t="s">
        <v>49</v>
      </c>
      <c r="W2351" t="s">
        <v>2196</v>
      </c>
      <c r="X2351" t="s">
        <v>16</v>
      </c>
      <c r="Y2351" t="s">
        <v>260</v>
      </c>
      <c r="Z2351" t="s">
        <v>6083</v>
      </c>
    </row>
    <row r="2352" spans="1:30" x14ac:dyDescent="0.35">
      <c r="A2352">
        <v>3.4240642097888E+17</v>
      </c>
      <c r="B2352" s="1">
        <v>41430</v>
      </c>
      <c r="C2352">
        <v>0.1</v>
      </c>
      <c r="D2352" t="s">
        <v>6204</v>
      </c>
      <c r="E2352" s="4" t="str" cm="1">
        <f t="array" ref="E2352">_xlfn.TEXTJOIN(", ", TRUE, IF(COUNTIF(D2352, "*"&amp;$BP$2:$BP$79&amp;"*"), $BP$2:$BP$79, ""))</f>
        <v/>
      </c>
      <c r="F2352" t="s">
        <v>16</v>
      </c>
      <c r="G2352" t="s">
        <v>1546</v>
      </c>
      <c r="H2352" t="s">
        <v>1673</v>
      </c>
      <c r="I2352" t="s">
        <v>608</v>
      </c>
      <c r="J2352" t="s">
        <v>9</v>
      </c>
      <c r="K2352" t="s">
        <v>91</v>
      </c>
      <c r="L2352" t="s">
        <v>240</v>
      </c>
      <c r="M2352" t="s">
        <v>2196</v>
      </c>
      <c r="N2352" t="s">
        <v>64</v>
      </c>
      <c r="O2352" t="s">
        <v>886</v>
      </c>
      <c r="P2352" t="s">
        <v>382</v>
      </c>
      <c r="Q2352" t="s">
        <v>30</v>
      </c>
      <c r="R2352" t="s">
        <v>6205</v>
      </c>
      <c r="S2352" t="s">
        <v>71</v>
      </c>
      <c r="T2352" t="s">
        <v>637</v>
      </c>
      <c r="U2352" t="s">
        <v>137</v>
      </c>
      <c r="V2352" t="s">
        <v>49</v>
      </c>
      <c r="W2352" t="s">
        <v>1053</v>
      </c>
      <c r="X2352" t="s">
        <v>9</v>
      </c>
      <c r="Y2352" t="s">
        <v>1054</v>
      </c>
      <c r="Z2352" t="s">
        <v>17</v>
      </c>
      <c r="AA2352" t="s">
        <v>98</v>
      </c>
    </row>
    <row r="2353" spans="1:27" x14ac:dyDescent="0.35">
      <c r="A2353">
        <v>3.4239297840653498E+17</v>
      </c>
      <c r="B2353" s="1">
        <v>41430</v>
      </c>
      <c r="C2353">
        <v>0</v>
      </c>
      <c r="D2353" t="s">
        <v>6206</v>
      </c>
      <c r="E2353" s="4" t="str" cm="1">
        <f t="array" ref="E2353">_xlfn.TEXTJOIN(", ", TRUE, IF(COUNTIF(D2353, "*"&amp;$BP$2:$BP$79&amp;"*"), $BP$2:$BP$79, ""))</f>
        <v/>
      </c>
      <c r="F2353" t="s">
        <v>156</v>
      </c>
      <c r="G2353" t="s">
        <v>1706</v>
      </c>
      <c r="H2353" t="s">
        <v>503</v>
      </c>
      <c r="I2353" t="s">
        <v>304</v>
      </c>
      <c r="J2353" t="s">
        <v>30</v>
      </c>
      <c r="K2353" t="s">
        <v>208</v>
      </c>
      <c r="L2353" t="s">
        <v>218</v>
      </c>
      <c r="M2353" t="s">
        <v>63</v>
      </c>
      <c r="N2353" t="s">
        <v>789</v>
      </c>
      <c r="O2353" t="s">
        <v>3860</v>
      </c>
    </row>
    <row r="2354" spans="1:27" x14ac:dyDescent="0.35">
      <c r="A2354">
        <v>3.4238226912366502E+17</v>
      </c>
      <c r="B2354" s="1">
        <v>41430</v>
      </c>
      <c r="C2354">
        <v>0</v>
      </c>
      <c r="D2354" t="s">
        <v>6207</v>
      </c>
      <c r="E2354" s="4" t="str" cm="1">
        <f t="array" ref="E2354">_xlfn.TEXTJOIN(", ", TRUE, IF(COUNTIF(D2354, "*"&amp;$BP$2:$BP$79&amp;"*"), $BP$2:$BP$79, ""))</f>
        <v/>
      </c>
      <c r="F2354" t="s">
        <v>506</v>
      </c>
      <c r="G2354" t="s">
        <v>276</v>
      </c>
      <c r="H2354" t="s">
        <v>6</v>
      </c>
      <c r="I2354" t="s">
        <v>222</v>
      </c>
      <c r="J2354" t="s">
        <v>15</v>
      </c>
      <c r="K2354" t="s">
        <v>6208</v>
      </c>
      <c r="L2354" t="s">
        <v>30</v>
      </c>
      <c r="M2354" t="s">
        <v>6209</v>
      </c>
      <c r="N2354" t="s">
        <v>1934</v>
      </c>
      <c r="O2354" t="s">
        <v>238</v>
      </c>
      <c r="P2354" t="s">
        <v>26</v>
      </c>
      <c r="Q2354" t="s">
        <v>78</v>
      </c>
      <c r="R2354" t="s">
        <v>456</v>
      </c>
      <c r="S2354" t="s">
        <v>49</v>
      </c>
      <c r="T2354" t="s">
        <v>283</v>
      </c>
      <c r="U2354" t="s">
        <v>137</v>
      </c>
      <c r="V2354" t="s">
        <v>15</v>
      </c>
      <c r="W2354" t="s">
        <v>360</v>
      </c>
      <c r="X2354" t="s">
        <v>612</v>
      </c>
    </row>
    <row r="2355" spans="1:27" x14ac:dyDescent="0.35">
      <c r="A2355">
        <v>3.4237337674620102E+17</v>
      </c>
      <c r="B2355" s="1">
        <v>41430</v>
      </c>
      <c r="C2355">
        <v>0.20833333333333301</v>
      </c>
      <c r="D2355" t="s">
        <v>6210</v>
      </c>
      <c r="E2355" s="4" t="str" cm="1">
        <f t="array" ref="E2355">_xlfn.TEXTJOIN(", ", TRUE, IF(COUNTIF(D2355, "*"&amp;$BP$2:$BP$79&amp;"*"), $BP$2:$BP$79, ""))</f>
        <v/>
      </c>
      <c r="F2355" t="s">
        <v>1692</v>
      </c>
      <c r="G2355" t="s">
        <v>16</v>
      </c>
      <c r="H2355" t="s">
        <v>30</v>
      </c>
      <c r="I2355" t="s">
        <v>31</v>
      </c>
      <c r="J2355" t="s">
        <v>201</v>
      </c>
      <c r="K2355" t="s">
        <v>2648</v>
      </c>
      <c r="L2355" t="s">
        <v>39</v>
      </c>
      <c r="M2355" t="s">
        <v>1347</v>
      </c>
      <c r="N2355" t="s">
        <v>904</v>
      </c>
      <c r="O2355" t="s">
        <v>207</v>
      </c>
      <c r="P2355" t="s">
        <v>1335</v>
      </c>
      <c r="Q2355" t="s">
        <v>1336</v>
      </c>
      <c r="R2355" t="s">
        <v>49</v>
      </c>
      <c r="S2355" t="s">
        <v>369</v>
      </c>
      <c r="T2355" t="s">
        <v>2408</v>
      </c>
      <c r="U2355" t="s">
        <v>6208</v>
      </c>
    </row>
    <row r="2356" spans="1:27" x14ac:dyDescent="0.35">
      <c r="A2356">
        <v>3.4203621227561702E+17</v>
      </c>
      <c r="B2356" s="1">
        <v>41429</v>
      </c>
      <c r="C2356">
        <v>0</v>
      </c>
      <c r="D2356" t="s">
        <v>6211</v>
      </c>
      <c r="E2356" s="4" t="str" cm="1">
        <f t="array" ref="E2356">_xlfn.TEXTJOIN(", ", TRUE, IF(COUNTIF(D2356, "*"&amp;$BP$2:$BP$79&amp;"*"), $BP$2:$BP$79, ""))</f>
        <v/>
      </c>
      <c r="F2356" t="s">
        <v>164</v>
      </c>
      <c r="G2356" t="s">
        <v>6098</v>
      </c>
      <c r="H2356" t="s">
        <v>257</v>
      </c>
      <c r="I2356" t="s">
        <v>67</v>
      </c>
      <c r="J2356" t="s">
        <v>92</v>
      </c>
      <c r="K2356" t="s">
        <v>6</v>
      </c>
      <c r="L2356" t="s">
        <v>6212</v>
      </c>
      <c r="M2356" t="s">
        <v>104</v>
      </c>
      <c r="N2356" t="s">
        <v>6213</v>
      </c>
    </row>
    <row r="2357" spans="1:27" x14ac:dyDescent="0.35">
      <c r="A2357">
        <v>3.4167989998520301E+17</v>
      </c>
      <c r="B2357" s="1">
        <v>41428</v>
      </c>
      <c r="C2357">
        <v>-0.05</v>
      </c>
      <c r="D2357" t="s">
        <v>6214</v>
      </c>
      <c r="E2357" s="4" t="str" cm="1">
        <f t="array" ref="E2357">_xlfn.TEXTJOIN(", ", TRUE, IF(COUNTIF(D2357, "*"&amp;$BP$2:$BP$79&amp;"*"), $BP$2:$BP$79, ""))</f>
        <v/>
      </c>
      <c r="F2357" t="s">
        <v>531</v>
      </c>
      <c r="G2357" t="s">
        <v>575</v>
      </c>
      <c r="H2357" t="s">
        <v>6215</v>
      </c>
      <c r="I2357" t="s">
        <v>1097</v>
      </c>
      <c r="J2357" t="s">
        <v>1498</v>
      </c>
      <c r="K2357" t="s">
        <v>137</v>
      </c>
      <c r="L2357" t="s">
        <v>3700</v>
      </c>
      <c r="M2357" t="s">
        <v>30</v>
      </c>
      <c r="N2357" t="s">
        <v>1237</v>
      </c>
      <c r="O2357" t="s">
        <v>6216</v>
      </c>
      <c r="P2357" t="s">
        <v>24</v>
      </c>
      <c r="Q2357" t="s">
        <v>3200</v>
      </c>
      <c r="R2357" t="s">
        <v>426</v>
      </c>
      <c r="S2357" t="s">
        <v>5639</v>
      </c>
      <c r="T2357" t="s">
        <v>15</v>
      </c>
      <c r="U2357" t="s">
        <v>30</v>
      </c>
      <c r="V2357" t="s">
        <v>208</v>
      </c>
      <c r="W2357" t="s">
        <v>6217</v>
      </c>
    </row>
    <row r="2358" spans="1:27" x14ac:dyDescent="0.35">
      <c r="A2358">
        <v>3.41647019615584E+17</v>
      </c>
      <c r="B2358" s="1">
        <v>41428</v>
      </c>
      <c r="C2358">
        <v>0</v>
      </c>
      <c r="D2358" t="s">
        <v>6218</v>
      </c>
      <c r="E2358" s="4" t="str" cm="1">
        <f t="array" ref="E2358">_xlfn.TEXTJOIN(", ", TRUE, IF(COUNTIF(D2358, "*"&amp;$BP$2:$BP$79&amp;"*"), $BP$2:$BP$79, ""))</f>
        <v/>
      </c>
      <c r="F2358" t="s">
        <v>276</v>
      </c>
      <c r="G2358" t="s">
        <v>6</v>
      </c>
      <c r="H2358" t="s">
        <v>253</v>
      </c>
      <c r="I2358" t="s">
        <v>3112</v>
      </c>
      <c r="J2358" t="s">
        <v>2176</v>
      </c>
      <c r="K2358" t="s">
        <v>6219</v>
      </c>
      <c r="L2358" t="s">
        <v>6057</v>
      </c>
      <c r="M2358" t="s">
        <v>521</v>
      </c>
      <c r="N2358" t="s">
        <v>100</v>
      </c>
      <c r="O2358" t="s">
        <v>372</v>
      </c>
      <c r="P2358" t="s">
        <v>272</v>
      </c>
      <c r="Q2358" t="s">
        <v>476</v>
      </c>
      <c r="R2358" t="s">
        <v>328</v>
      </c>
      <c r="S2358" t="s">
        <v>30</v>
      </c>
      <c r="T2358" t="s">
        <v>6220</v>
      </c>
      <c r="U2358" t="s">
        <v>452</v>
      </c>
      <c r="V2358" t="s">
        <v>6221</v>
      </c>
      <c r="W2358" t="s">
        <v>301</v>
      </c>
      <c r="X2358" t="s">
        <v>3848</v>
      </c>
      <c r="Y2358" t="s">
        <v>6</v>
      </c>
    </row>
    <row r="2359" spans="1:27" x14ac:dyDescent="0.35">
      <c r="A2359">
        <v>3.41561245624856E+17</v>
      </c>
      <c r="B2359" s="1">
        <v>41428</v>
      </c>
      <c r="C2359">
        <v>-0.1</v>
      </c>
      <c r="D2359" t="s">
        <v>6222</v>
      </c>
      <c r="E2359" s="4" t="str" cm="1">
        <f t="array" ref="E2359">_xlfn.TEXTJOIN(", ", TRUE, IF(COUNTIF(D2359, "*"&amp;$BP$2:$BP$79&amp;"*"), $BP$2:$BP$79, ""))</f>
        <v/>
      </c>
      <c r="F2359" t="s">
        <v>238</v>
      </c>
      <c r="G2359" t="s">
        <v>8</v>
      </c>
      <c r="H2359" t="s">
        <v>9</v>
      </c>
      <c r="I2359" t="s">
        <v>372</v>
      </c>
      <c r="J2359" t="s">
        <v>62</v>
      </c>
      <c r="K2359" t="s">
        <v>1057</v>
      </c>
      <c r="L2359" t="s">
        <v>39</v>
      </c>
      <c r="M2359" t="s">
        <v>3200</v>
      </c>
      <c r="N2359" t="s">
        <v>426</v>
      </c>
      <c r="O2359" t="s">
        <v>6223</v>
      </c>
      <c r="P2359" t="s">
        <v>476</v>
      </c>
      <c r="Q2359" t="s">
        <v>71</v>
      </c>
      <c r="R2359" t="s">
        <v>68</v>
      </c>
      <c r="S2359" t="s">
        <v>218</v>
      </c>
      <c r="T2359" t="s">
        <v>399</v>
      </c>
      <c r="U2359" t="s">
        <v>4634</v>
      </c>
      <c r="V2359" t="s">
        <v>98</v>
      </c>
      <c r="W2359" t="s">
        <v>6217</v>
      </c>
    </row>
    <row r="2360" spans="1:27" x14ac:dyDescent="0.35">
      <c r="A2360">
        <v>3.4094194847293798E+17</v>
      </c>
      <c r="B2360" s="1">
        <v>41426</v>
      </c>
      <c r="C2360">
        <v>0</v>
      </c>
      <c r="D2360" t="s">
        <v>6224</v>
      </c>
      <c r="E2360" s="4" t="str" cm="1">
        <f t="array" ref="E2360">_xlfn.TEXTJOIN(", ", TRUE, IF(COUNTIF(D2360, "*"&amp;$BP$2:$BP$79&amp;"*"), $BP$2:$BP$79, ""))</f>
        <v/>
      </c>
      <c r="F2360" t="s">
        <v>70</v>
      </c>
      <c r="G2360" t="s">
        <v>1794</v>
      </c>
      <c r="H2360" t="s">
        <v>279</v>
      </c>
      <c r="I2360" t="s">
        <v>66</v>
      </c>
      <c r="J2360" t="s">
        <v>62</v>
      </c>
      <c r="K2360" t="s">
        <v>218</v>
      </c>
      <c r="L2360" t="s">
        <v>6225</v>
      </c>
      <c r="M2360" t="s">
        <v>62</v>
      </c>
      <c r="N2360" t="s">
        <v>218</v>
      </c>
      <c r="O2360" t="s">
        <v>464</v>
      </c>
      <c r="P2360" t="s">
        <v>17</v>
      </c>
      <c r="Q2360" t="s">
        <v>98</v>
      </c>
      <c r="R2360" t="s">
        <v>123</v>
      </c>
      <c r="S2360" t="s">
        <v>464</v>
      </c>
      <c r="T2360" t="s">
        <v>521</v>
      </c>
      <c r="U2360" t="s">
        <v>21</v>
      </c>
    </row>
    <row r="2361" spans="1:27" x14ac:dyDescent="0.35">
      <c r="A2361">
        <v>3.4089714722028301E+17</v>
      </c>
      <c r="B2361" s="1">
        <v>41426</v>
      </c>
      <c r="C2361">
        <v>0.45</v>
      </c>
      <c r="D2361" t="s">
        <v>6226</v>
      </c>
      <c r="E2361" s="4" t="str" cm="1">
        <f t="array" ref="E2361">_xlfn.TEXTJOIN(", ", TRUE, IF(COUNTIF(D2361, "*"&amp;$BP$2:$BP$79&amp;"*"), $BP$2:$BP$79, ""))</f>
        <v/>
      </c>
      <c r="F2361" t="s">
        <v>101</v>
      </c>
      <c r="G2361" t="s">
        <v>1699</v>
      </c>
      <c r="H2361" t="s">
        <v>1729</v>
      </c>
      <c r="I2361" t="s">
        <v>1038</v>
      </c>
      <c r="J2361" t="s">
        <v>33</v>
      </c>
      <c r="K2361" t="s">
        <v>445</v>
      </c>
      <c r="L2361" t="s">
        <v>328</v>
      </c>
      <c r="M2361" t="s">
        <v>1387</v>
      </c>
      <c r="N2361" t="s">
        <v>479</v>
      </c>
      <c r="O2361" t="s">
        <v>38</v>
      </c>
      <c r="P2361" t="s">
        <v>11</v>
      </c>
      <c r="Q2361" t="s">
        <v>32</v>
      </c>
      <c r="R2361" t="s">
        <v>15</v>
      </c>
      <c r="S2361" t="s">
        <v>30</v>
      </c>
      <c r="T2361" t="s">
        <v>231</v>
      </c>
      <c r="U2361" t="s">
        <v>16</v>
      </c>
      <c r="V2361" t="s">
        <v>5178</v>
      </c>
    </row>
    <row r="2362" spans="1:27" x14ac:dyDescent="0.35">
      <c r="A2362">
        <v>3.40581641976168E+17</v>
      </c>
      <c r="B2362" s="1">
        <v>41425</v>
      </c>
      <c r="C2362">
        <v>0.5</v>
      </c>
      <c r="D2362" t="s">
        <v>6227</v>
      </c>
      <c r="E2362" s="4" t="str" cm="1">
        <f t="array" ref="E2362">_xlfn.TEXTJOIN(", ", TRUE, IF(COUNTIF(D2362, "*"&amp;$BP$2:$BP$79&amp;"*"), $BP$2:$BP$79, ""))</f>
        <v/>
      </c>
      <c r="F2362" t="s">
        <v>276</v>
      </c>
      <c r="G2362" t="s">
        <v>3319</v>
      </c>
      <c r="H2362" t="s">
        <v>3112</v>
      </c>
      <c r="I2362" t="s">
        <v>3113</v>
      </c>
      <c r="J2362" t="s">
        <v>1100</v>
      </c>
      <c r="K2362" t="s">
        <v>144</v>
      </c>
      <c r="L2362" t="s">
        <v>3848</v>
      </c>
      <c r="M2362" t="s">
        <v>6</v>
      </c>
      <c r="N2362" t="s">
        <v>78</v>
      </c>
      <c r="O2362" t="s">
        <v>79</v>
      </c>
      <c r="P2362" t="s">
        <v>272</v>
      </c>
      <c r="Q2362" t="s">
        <v>6228</v>
      </c>
      <c r="R2362" t="s">
        <v>279</v>
      </c>
      <c r="S2362" t="s">
        <v>240</v>
      </c>
      <c r="T2362" t="s">
        <v>6219</v>
      </c>
      <c r="U2362" t="s">
        <v>6057</v>
      </c>
      <c r="V2362" t="s">
        <v>232</v>
      </c>
    </row>
    <row r="2363" spans="1:27" x14ac:dyDescent="0.35">
      <c r="A2363">
        <v>3.40549836925464E+17</v>
      </c>
      <c r="B2363" s="1">
        <v>41425</v>
      </c>
      <c r="C2363">
        <v>0.25</v>
      </c>
      <c r="D2363" t="s">
        <v>6229</v>
      </c>
      <c r="E2363" s="4" t="str" cm="1">
        <f t="array" ref="E2363">_xlfn.TEXTJOIN(", ", TRUE, IF(COUNTIF(D2363, "*"&amp;$BP$2:$BP$79&amp;"*"), $BP$2:$BP$79, ""))</f>
        <v/>
      </c>
      <c r="F2363" t="s">
        <v>3208</v>
      </c>
      <c r="G2363" t="s">
        <v>276</v>
      </c>
      <c r="H2363" t="s">
        <v>6</v>
      </c>
      <c r="I2363" t="s">
        <v>277</v>
      </c>
      <c r="J2363" t="s">
        <v>71</v>
      </c>
      <c r="K2363">
        <v>7</v>
      </c>
      <c r="L2363" t="s">
        <v>638</v>
      </c>
      <c r="M2363" t="s">
        <v>1862</v>
      </c>
      <c r="N2363" t="s">
        <v>67</v>
      </c>
      <c r="O2363" t="s">
        <v>6230</v>
      </c>
      <c r="P2363" t="s">
        <v>156</v>
      </c>
      <c r="Q2363" t="s">
        <v>6231</v>
      </c>
      <c r="R2363" t="s">
        <v>2176</v>
      </c>
      <c r="S2363" t="s">
        <v>9</v>
      </c>
      <c r="T2363" t="s">
        <v>6232</v>
      </c>
      <c r="U2363" t="s">
        <v>294</v>
      </c>
      <c r="V2363" t="s">
        <v>904</v>
      </c>
      <c r="W2363" t="s">
        <v>564</v>
      </c>
      <c r="X2363" t="s">
        <v>3281</v>
      </c>
      <c r="Y2363" t="s">
        <v>920</v>
      </c>
      <c r="Z2363" t="s">
        <v>1633</v>
      </c>
      <c r="AA2363" t="s">
        <v>6057</v>
      </c>
    </row>
    <row r="2364" spans="1:27" x14ac:dyDescent="0.35">
      <c r="A2364">
        <v>3.4051381710671002E+17</v>
      </c>
      <c r="B2364" s="1">
        <v>41425</v>
      </c>
      <c r="C2364">
        <v>2.4999999999999901E-2</v>
      </c>
      <c r="D2364" t="s">
        <v>6233</v>
      </c>
      <c r="E2364" s="4" t="str" cm="1">
        <f t="array" ref="E2364">_xlfn.TEXTJOIN(", ", TRUE, IF(COUNTIF(D2364, "*"&amp;$BP$2:$BP$79&amp;"*"), $BP$2:$BP$79, ""))</f>
        <v/>
      </c>
      <c r="F2364" t="s">
        <v>920</v>
      </c>
      <c r="G2364" t="s">
        <v>904</v>
      </c>
      <c r="H2364" t="s">
        <v>802</v>
      </c>
      <c r="I2364" t="s">
        <v>64</v>
      </c>
      <c r="J2364" t="s">
        <v>49</v>
      </c>
      <c r="K2364" t="s">
        <v>5595</v>
      </c>
      <c r="L2364" t="s">
        <v>16</v>
      </c>
      <c r="M2364" t="s">
        <v>49</v>
      </c>
      <c r="N2364" t="s">
        <v>6234</v>
      </c>
      <c r="O2364" t="s">
        <v>958</v>
      </c>
      <c r="P2364" t="s">
        <v>17</v>
      </c>
      <c r="Q2364" t="s">
        <v>98</v>
      </c>
      <c r="R2364" t="s">
        <v>6057</v>
      </c>
    </row>
    <row r="2365" spans="1:27" x14ac:dyDescent="0.35">
      <c r="A2365">
        <v>3.4049420426860499E+17</v>
      </c>
      <c r="B2365" s="1">
        <v>41425</v>
      </c>
      <c r="C2365">
        <v>0</v>
      </c>
      <c r="D2365" t="s">
        <v>6235</v>
      </c>
      <c r="E2365" s="4" t="str" cm="1">
        <f t="array" ref="E2365">_xlfn.TEXTJOIN(", ", TRUE, IF(COUNTIF(D2365, "*"&amp;$BP$2:$BP$79&amp;"*"), $BP$2:$BP$79, ""))</f>
        <v/>
      </c>
      <c r="F2365" t="s">
        <v>238</v>
      </c>
      <c r="G2365" t="s">
        <v>802</v>
      </c>
      <c r="H2365" t="s">
        <v>4169</v>
      </c>
      <c r="I2365" t="s">
        <v>30</v>
      </c>
      <c r="J2365" t="s">
        <v>1482</v>
      </c>
      <c r="K2365" t="s">
        <v>1483</v>
      </c>
      <c r="L2365" t="s">
        <v>28</v>
      </c>
      <c r="M2365" t="s">
        <v>24</v>
      </c>
      <c r="N2365" t="s">
        <v>49</v>
      </c>
      <c r="O2365" t="s">
        <v>872</v>
      </c>
      <c r="P2365" t="s">
        <v>904</v>
      </c>
      <c r="Q2365" t="s">
        <v>17</v>
      </c>
      <c r="R2365" t="s">
        <v>98</v>
      </c>
      <c r="S2365" t="s">
        <v>6057</v>
      </c>
    </row>
    <row r="2366" spans="1:27" x14ac:dyDescent="0.35">
      <c r="A2366">
        <v>3.4048208506207802E+17</v>
      </c>
      <c r="B2366" s="1">
        <v>41425</v>
      </c>
      <c r="C2366">
        <v>0</v>
      </c>
      <c r="D2366" t="s">
        <v>6236</v>
      </c>
      <c r="E2366" s="4" t="str" cm="1">
        <f t="array" ref="E2366">_xlfn.TEXTJOIN(", ", TRUE, IF(COUNTIF(D2366, "*"&amp;$BP$2:$BP$79&amp;"*"), $BP$2:$BP$79, ""))</f>
        <v/>
      </c>
      <c r="F2366" t="s">
        <v>1158</v>
      </c>
      <c r="G2366" t="s">
        <v>39</v>
      </c>
      <c r="H2366" t="s">
        <v>3112</v>
      </c>
      <c r="I2366" t="s">
        <v>3113</v>
      </c>
      <c r="J2366" t="s">
        <v>1633</v>
      </c>
      <c r="K2366" t="s">
        <v>273</v>
      </c>
      <c r="L2366" t="s">
        <v>9</v>
      </c>
      <c r="M2366" t="s">
        <v>1150</v>
      </c>
      <c r="N2366" t="s">
        <v>11</v>
      </c>
      <c r="O2366" t="s">
        <v>3075</v>
      </c>
      <c r="P2366" t="s">
        <v>21</v>
      </c>
      <c r="Q2366" t="s">
        <v>326</v>
      </c>
      <c r="R2366" t="s">
        <v>100</v>
      </c>
      <c r="S2366" t="s">
        <v>1710</v>
      </c>
      <c r="T2366" t="s">
        <v>240</v>
      </c>
      <c r="U2366" t="s">
        <v>39</v>
      </c>
      <c r="V2366" t="s">
        <v>1572</v>
      </c>
      <c r="W2366" t="s">
        <v>6057</v>
      </c>
    </row>
    <row r="2367" spans="1:27" x14ac:dyDescent="0.35">
      <c r="A2367">
        <v>3.4012069094031302E+17</v>
      </c>
      <c r="B2367" s="1">
        <v>41424</v>
      </c>
      <c r="C2367">
        <v>0.2</v>
      </c>
      <c r="D2367" t="s">
        <v>6237</v>
      </c>
      <c r="E2367" s="4" t="str" cm="1">
        <f t="array" ref="E2367">_xlfn.TEXTJOIN(", ", TRUE, IF(COUNTIF(D2367, "*"&amp;$BP$2:$BP$79&amp;"*"), $BP$2:$BP$79, ""))</f>
        <v/>
      </c>
      <c r="F2367" t="s">
        <v>221</v>
      </c>
      <c r="G2367" t="s">
        <v>7</v>
      </c>
      <c r="H2367" t="s">
        <v>253</v>
      </c>
      <c r="I2367" t="s">
        <v>595</v>
      </c>
      <c r="J2367" t="s">
        <v>6238</v>
      </c>
      <c r="K2367" t="s">
        <v>16</v>
      </c>
      <c r="L2367" t="s">
        <v>62</v>
      </c>
      <c r="M2367" t="s">
        <v>67</v>
      </c>
      <c r="N2367" t="s">
        <v>2315</v>
      </c>
      <c r="O2367" t="s">
        <v>46</v>
      </c>
      <c r="P2367" t="s">
        <v>70</v>
      </c>
      <c r="Q2367" t="s">
        <v>17</v>
      </c>
      <c r="R2367" t="s">
        <v>98</v>
      </c>
    </row>
    <row r="2368" spans="1:27" x14ac:dyDescent="0.35">
      <c r="A2368">
        <v>3.3983870172098899E+17</v>
      </c>
      <c r="B2368" s="1">
        <v>41423</v>
      </c>
      <c r="C2368">
        <v>0</v>
      </c>
      <c r="D2368" t="s">
        <v>6239</v>
      </c>
      <c r="E2368" s="4" t="str" cm="1">
        <f t="array" ref="E2368">_xlfn.TEXTJOIN(", ", TRUE, IF(COUNTIF(D2368, "*"&amp;$BP$2:$BP$79&amp;"*"), $BP$2:$BP$79, ""))</f>
        <v/>
      </c>
      <c r="F2368" t="s">
        <v>6240</v>
      </c>
      <c r="G2368" t="s">
        <v>100</v>
      </c>
      <c r="H2368" t="s">
        <v>6241</v>
      </c>
      <c r="I2368" t="s">
        <v>840</v>
      </c>
      <c r="J2368" t="s">
        <v>6242</v>
      </c>
    </row>
    <row r="2369" spans="1:28" x14ac:dyDescent="0.35">
      <c r="A2369">
        <v>3.3945021676165498E+17</v>
      </c>
      <c r="B2369" s="1">
        <v>41422</v>
      </c>
      <c r="C2369">
        <v>0</v>
      </c>
      <c r="D2369" t="s">
        <v>6243</v>
      </c>
      <c r="E2369" s="4" t="str" cm="1">
        <f t="array" ref="E2369">_xlfn.TEXTJOIN(", ", TRUE, IF(COUNTIF(D2369, "*"&amp;$BP$2:$BP$79&amp;"*"), $BP$2:$BP$79, ""))</f>
        <v/>
      </c>
      <c r="F2369" t="s">
        <v>506</v>
      </c>
      <c r="G2369" t="s">
        <v>11</v>
      </c>
      <c r="H2369" t="s">
        <v>30</v>
      </c>
      <c r="I2369" t="s">
        <v>5239</v>
      </c>
      <c r="J2369" t="s">
        <v>6244</v>
      </c>
      <c r="K2369" t="s">
        <v>137</v>
      </c>
      <c r="L2369" t="s">
        <v>356</v>
      </c>
      <c r="M2369" t="s">
        <v>100</v>
      </c>
      <c r="N2369" t="s">
        <v>888</v>
      </c>
      <c r="O2369" t="s">
        <v>16</v>
      </c>
      <c r="P2369" t="s">
        <v>1027</v>
      </c>
      <c r="Q2369" t="s">
        <v>17</v>
      </c>
      <c r="R2369" t="s">
        <v>98</v>
      </c>
      <c r="S2369" t="s">
        <v>6245</v>
      </c>
    </row>
    <row r="2370" spans="1:28" x14ac:dyDescent="0.35">
      <c r="A2370">
        <v>3.3915663218337299E+17</v>
      </c>
      <c r="B2370" s="1">
        <v>41421</v>
      </c>
      <c r="C2370">
        <v>0</v>
      </c>
      <c r="D2370" t="s">
        <v>6246</v>
      </c>
      <c r="E2370" s="4" t="str" cm="1">
        <f t="array" ref="E2370">_xlfn.TEXTJOIN(", ", TRUE, IF(COUNTIF(D2370, "*"&amp;$BP$2:$BP$79&amp;"*"), $BP$2:$BP$79, ""))</f>
        <v/>
      </c>
      <c r="F2370" t="s">
        <v>506</v>
      </c>
      <c r="G2370" t="s">
        <v>11</v>
      </c>
      <c r="H2370" t="s">
        <v>944</v>
      </c>
      <c r="I2370" t="s">
        <v>2194</v>
      </c>
      <c r="J2370" t="s">
        <v>360</v>
      </c>
      <c r="K2370" t="s">
        <v>2428</v>
      </c>
      <c r="L2370" t="s">
        <v>2645</v>
      </c>
      <c r="M2370" t="s">
        <v>11</v>
      </c>
      <c r="N2370" t="s">
        <v>3690</v>
      </c>
    </row>
    <row r="2371" spans="1:28" x14ac:dyDescent="0.35">
      <c r="A2371">
        <v>3.3884368486494598E+17</v>
      </c>
      <c r="B2371" s="1">
        <v>41420</v>
      </c>
      <c r="C2371">
        <v>0.5</v>
      </c>
      <c r="D2371" t="s">
        <v>6247</v>
      </c>
      <c r="E2371" s="4" t="str" cm="1">
        <f t="array" ref="E2371">_xlfn.TEXTJOIN(", ", TRUE, IF(COUNTIF(D2371, "*"&amp;$BP$2:$BP$79&amp;"*"), $BP$2:$BP$79, ""))</f>
        <v/>
      </c>
      <c r="F2371" t="s">
        <v>6248</v>
      </c>
      <c r="G2371" t="s">
        <v>253</v>
      </c>
      <c r="H2371" t="s">
        <v>1432</v>
      </c>
      <c r="I2371" t="s">
        <v>196</v>
      </c>
      <c r="J2371" t="s">
        <v>39</v>
      </c>
      <c r="K2371" t="s">
        <v>294</v>
      </c>
      <c r="L2371" t="s">
        <v>69</v>
      </c>
      <c r="M2371" t="s">
        <v>100</v>
      </c>
      <c r="N2371" t="s">
        <v>294</v>
      </c>
      <c r="O2371" t="s">
        <v>1724</v>
      </c>
      <c r="P2371" t="s">
        <v>100</v>
      </c>
      <c r="Q2371" t="s">
        <v>294</v>
      </c>
      <c r="R2371" t="s">
        <v>6249</v>
      </c>
      <c r="S2371" t="s">
        <v>17</v>
      </c>
      <c r="T2371" t="s">
        <v>98</v>
      </c>
      <c r="U2371" t="s">
        <v>15</v>
      </c>
      <c r="V2371" t="s">
        <v>6250</v>
      </c>
      <c r="W2371" t="s">
        <v>521</v>
      </c>
    </row>
    <row r="2372" spans="1:28" x14ac:dyDescent="0.35">
      <c r="A2372">
        <v>3.3833912796984499E+17</v>
      </c>
      <c r="B2372" s="1">
        <v>41419</v>
      </c>
      <c r="C2372">
        <v>0.2</v>
      </c>
      <c r="D2372" t="s">
        <v>6251</v>
      </c>
      <c r="E2372" s="4" t="str" cm="1">
        <f t="array" ref="E2372">_xlfn.TEXTJOIN(", ", TRUE, IF(COUNTIF(D2372, "*"&amp;$BP$2:$BP$79&amp;"*"), $BP$2:$BP$79, ""))</f>
        <v/>
      </c>
      <c r="F2372" t="s">
        <v>368</v>
      </c>
      <c r="G2372" t="s">
        <v>16</v>
      </c>
      <c r="H2372" t="s">
        <v>3449</v>
      </c>
    </row>
    <row r="2373" spans="1:28" x14ac:dyDescent="0.35">
      <c r="A2373">
        <v>3.3831401069912397E+17</v>
      </c>
      <c r="B2373" s="1">
        <v>41419</v>
      </c>
      <c r="C2373">
        <v>0</v>
      </c>
      <c r="D2373" t="s">
        <v>6252</v>
      </c>
      <c r="E2373" s="4" t="str" cm="1">
        <f t="array" ref="E2373">_xlfn.TEXTJOIN(", ", TRUE, IF(COUNTIF(D2373, "*"&amp;$BP$2:$BP$79&amp;"*"), $BP$2:$BP$79, ""))</f>
        <v/>
      </c>
      <c r="F2373" t="s">
        <v>68</v>
      </c>
      <c r="G2373" t="s">
        <v>218</v>
      </c>
      <c r="H2373" t="s">
        <v>3201</v>
      </c>
      <c r="I2373" t="s">
        <v>751</v>
      </c>
      <c r="J2373" t="s">
        <v>100</v>
      </c>
      <c r="K2373" t="s">
        <v>207</v>
      </c>
      <c r="L2373" t="s">
        <v>75</v>
      </c>
      <c r="M2373" t="s">
        <v>17</v>
      </c>
      <c r="N2373" t="s">
        <v>98</v>
      </c>
      <c r="O2373" t="s">
        <v>3383</v>
      </c>
      <c r="P2373" t="s">
        <v>1656</v>
      </c>
      <c r="Q2373" t="s">
        <v>9</v>
      </c>
      <c r="R2373" t="s">
        <v>360</v>
      </c>
      <c r="S2373" t="s">
        <v>2639</v>
      </c>
      <c r="T2373" t="s">
        <v>100</v>
      </c>
      <c r="U2373" t="s">
        <v>847</v>
      </c>
      <c r="V2373" t="s">
        <v>15</v>
      </c>
      <c r="W2373" t="s">
        <v>2640</v>
      </c>
      <c r="X2373" t="s">
        <v>15</v>
      </c>
      <c r="Y2373" t="s">
        <v>875</v>
      </c>
      <c r="Z2373" t="s">
        <v>604</v>
      </c>
      <c r="AA2373" t="s">
        <v>605</v>
      </c>
      <c r="AB2373" t="s">
        <v>3690</v>
      </c>
    </row>
    <row r="2374" spans="1:28" x14ac:dyDescent="0.35">
      <c r="A2374">
        <v>3.3796204361956499E+17</v>
      </c>
      <c r="B2374" s="1">
        <v>41418</v>
      </c>
      <c r="C2374">
        <v>0</v>
      </c>
      <c r="D2374" t="s">
        <v>6253</v>
      </c>
      <c r="E2374" s="4" t="str" cm="1">
        <f t="array" ref="E2374">_xlfn.TEXTJOIN(", ", TRUE, IF(COUNTIF(D2374, "*"&amp;$BP$2:$BP$79&amp;"*"), $BP$2:$BP$79, ""))</f>
        <v/>
      </c>
      <c r="F2374" t="s">
        <v>11</v>
      </c>
      <c r="G2374" t="s">
        <v>3868</v>
      </c>
      <c r="H2374" t="s">
        <v>179</v>
      </c>
      <c r="I2374" t="s">
        <v>360</v>
      </c>
      <c r="J2374" t="s">
        <v>2639</v>
      </c>
      <c r="K2374" t="s">
        <v>100</v>
      </c>
      <c r="L2374" t="s">
        <v>847</v>
      </c>
      <c r="M2374" t="s">
        <v>15</v>
      </c>
      <c r="N2374" t="s">
        <v>2640</v>
      </c>
      <c r="O2374" t="s">
        <v>963</v>
      </c>
      <c r="P2374" t="s">
        <v>6254</v>
      </c>
      <c r="Q2374" t="s">
        <v>3690</v>
      </c>
    </row>
    <row r="2375" spans="1:28" x14ac:dyDescent="0.35">
      <c r="A2375">
        <v>3.3757424233178701E+17</v>
      </c>
      <c r="B2375" s="1">
        <v>41417</v>
      </c>
      <c r="C2375">
        <v>0</v>
      </c>
      <c r="D2375" t="s">
        <v>6255</v>
      </c>
      <c r="E2375" s="4" t="str" cm="1">
        <f t="array" ref="E2375">_xlfn.TEXTJOIN(", ", TRUE, IF(COUNTIF(D2375, "*"&amp;$BP$2:$BP$79&amp;"*"), $BP$2:$BP$79, ""))</f>
        <v/>
      </c>
      <c r="F2375" t="s">
        <v>531</v>
      </c>
      <c r="G2375" t="s">
        <v>1056</v>
      </c>
      <c r="H2375" t="s">
        <v>2408</v>
      </c>
      <c r="I2375" t="s">
        <v>29</v>
      </c>
      <c r="J2375">
        <v>25</v>
      </c>
      <c r="K2375" t="s">
        <v>24</v>
      </c>
      <c r="L2375" t="s">
        <v>115</v>
      </c>
      <c r="M2375" t="s">
        <v>1238</v>
      </c>
      <c r="N2375" t="s">
        <v>15</v>
      </c>
      <c r="O2375">
        <v>7</v>
      </c>
      <c r="P2375" t="s">
        <v>28</v>
      </c>
      <c r="Q2375" t="s">
        <v>24</v>
      </c>
      <c r="R2375" t="s">
        <v>30</v>
      </c>
      <c r="S2375">
        <v>8</v>
      </c>
      <c r="T2375" t="s">
        <v>6256</v>
      </c>
      <c r="U2375" t="s">
        <v>6257</v>
      </c>
      <c r="V2375" t="s">
        <v>24</v>
      </c>
      <c r="W2375" t="s">
        <v>360</v>
      </c>
      <c r="X2375" t="s">
        <v>484</v>
      </c>
      <c r="Y2375" t="s">
        <v>5207</v>
      </c>
      <c r="Z2375" t="s">
        <v>6042</v>
      </c>
      <c r="AA2375" t="s">
        <v>6258</v>
      </c>
    </row>
    <row r="2376" spans="1:28" x14ac:dyDescent="0.35">
      <c r="A2376">
        <v>3.3733538668045901E+17</v>
      </c>
      <c r="B2376" s="1">
        <v>41416</v>
      </c>
      <c r="C2376">
        <v>0</v>
      </c>
      <c r="D2376" t="s">
        <v>6259</v>
      </c>
      <c r="E2376" s="4" t="str" cm="1">
        <f t="array" ref="E2376">_xlfn.TEXTJOIN(", ", TRUE, IF(COUNTIF(D2376, "*"&amp;$BP$2:$BP$79&amp;"*"), $BP$2:$BP$79, ""))</f>
        <v/>
      </c>
      <c r="F2376" t="s">
        <v>531</v>
      </c>
      <c r="G2376" t="s">
        <v>29</v>
      </c>
      <c r="H2376">
        <v>40</v>
      </c>
      <c r="I2376" t="s">
        <v>24</v>
      </c>
      <c r="J2376" t="s">
        <v>5445</v>
      </c>
      <c r="K2376">
        <v>500</v>
      </c>
      <c r="L2376" t="s">
        <v>2710</v>
      </c>
      <c r="M2376" t="s">
        <v>1446</v>
      </c>
      <c r="N2376" t="s">
        <v>6260</v>
      </c>
      <c r="O2376" t="s">
        <v>191</v>
      </c>
      <c r="P2376" t="s">
        <v>152</v>
      </c>
      <c r="Q2376" t="s">
        <v>2683</v>
      </c>
      <c r="R2376" t="s">
        <v>104</v>
      </c>
      <c r="S2376" t="s">
        <v>1335</v>
      </c>
      <c r="T2376" t="s">
        <v>24</v>
      </c>
      <c r="U2376" t="s">
        <v>152</v>
      </c>
      <c r="V2376" t="s">
        <v>2683</v>
      </c>
      <c r="W2376" t="s">
        <v>5207</v>
      </c>
      <c r="X2376" t="s">
        <v>6261</v>
      </c>
      <c r="Y2376" t="s">
        <v>6258</v>
      </c>
    </row>
    <row r="2377" spans="1:28" x14ac:dyDescent="0.35">
      <c r="A2377">
        <v>3.3726849275356698E+17</v>
      </c>
      <c r="B2377" s="1">
        <v>41416</v>
      </c>
      <c r="C2377">
        <v>0</v>
      </c>
      <c r="D2377" t="s">
        <v>6262</v>
      </c>
      <c r="E2377" s="4" t="str" cm="1">
        <f t="array" ref="E2377">_xlfn.TEXTJOIN(", ", TRUE, IF(COUNTIF(D2377, "*"&amp;$BP$2:$BP$79&amp;"*"), $BP$2:$BP$79, ""))</f>
        <v/>
      </c>
      <c r="F2377" t="s">
        <v>531</v>
      </c>
      <c r="G2377" t="s">
        <v>6263</v>
      </c>
      <c r="H2377" t="s">
        <v>1238</v>
      </c>
      <c r="I2377" t="s">
        <v>5994</v>
      </c>
      <c r="J2377">
        <v>775</v>
      </c>
      <c r="K2377" t="s">
        <v>599</v>
      </c>
      <c r="L2377" t="s">
        <v>15</v>
      </c>
      <c r="M2377" t="s">
        <v>6264</v>
      </c>
      <c r="N2377" t="s">
        <v>16</v>
      </c>
      <c r="O2377" t="s">
        <v>30</v>
      </c>
      <c r="P2377" t="s">
        <v>484</v>
      </c>
      <c r="Q2377" t="s">
        <v>15</v>
      </c>
      <c r="R2377">
        <v>2011</v>
      </c>
      <c r="S2377" t="s">
        <v>5207</v>
      </c>
      <c r="T2377" t="s">
        <v>6042</v>
      </c>
      <c r="U2377" t="s">
        <v>6258</v>
      </c>
    </row>
    <row r="2378" spans="1:28" x14ac:dyDescent="0.35">
      <c r="A2378">
        <v>3.3725386946786502E+17</v>
      </c>
      <c r="B2378" s="1">
        <v>41416</v>
      </c>
      <c r="C2378">
        <v>0</v>
      </c>
      <c r="D2378" t="s">
        <v>6265</v>
      </c>
      <c r="E2378" s="4" t="str" cm="1">
        <f t="array" ref="E2378">_xlfn.TEXTJOIN(", ", TRUE, IF(COUNTIF(D2378, "*"&amp;$BP$2:$BP$79&amp;"*"), $BP$2:$BP$79, ""))</f>
        <v/>
      </c>
      <c r="F2378" t="s">
        <v>80</v>
      </c>
      <c r="G2378" t="s">
        <v>1802</v>
      </c>
      <c r="H2378" t="s">
        <v>627</v>
      </c>
      <c r="I2378" t="s">
        <v>100</v>
      </c>
      <c r="J2378" t="s">
        <v>628</v>
      </c>
      <c r="K2378" t="s">
        <v>210</v>
      </c>
      <c r="L2378" t="s">
        <v>211</v>
      </c>
      <c r="M2378" t="s">
        <v>9</v>
      </c>
      <c r="N2378" t="s">
        <v>2450</v>
      </c>
      <c r="O2378" t="s">
        <v>152</v>
      </c>
      <c r="P2378" t="s">
        <v>6083</v>
      </c>
      <c r="Q2378" t="s">
        <v>1554</v>
      </c>
      <c r="R2378" t="s">
        <v>9</v>
      </c>
      <c r="S2378" t="s">
        <v>30</v>
      </c>
      <c r="T2378" t="s">
        <v>2113</v>
      </c>
      <c r="U2378" t="s">
        <v>4181</v>
      </c>
      <c r="V2378" t="s">
        <v>257</v>
      </c>
      <c r="W2378" t="s">
        <v>9</v>
      </c>
      <c r="X2378" t="s">
        <v>4139</v>
      </c>
      <c r="Y2378" t="s">
        <v>30</v>
      </c>
      <c r="Z2378" t="s">
        <v>555</v>
      </c>
      <c r="AA2378" t="s">
        <v>6258</v>
      </c>
    </row>
    <row r="2379" spans="1:28" x14ac:dyDescent="0.35">
      <c r="A2379">
        <v>3.3723841901089901E+17</v>
      </c>
      <c r="B2379" s="1">
        <v>41416</v>
      </c>
      <c r="C2379">
        <v>0.214285714285714</v>
      </c>
      <c r="D2379" t="s">
        <v>6266</v>
      </c>
      <c r="E2379" s="4" t="str" cm="1">
        <f t="array" ref="E2379">_xlfn.TEXTJOIN(", ", TRUE, IF(COUNTIF(D2379, "*"&amp;$BP$2:$BP$79&amp;"*"), $BP$2:$BP$79, ""))</f>
        <v/>
      </c>
      <c r="F2379" t="s">
        <v>474</v>
      </c>
      <c r="G2379" t="s">
        <v>272</v>
      </c>
      <c r="H2379" t="s">
        <v>238</v>
      </c>
      <c r="I2379" t="s">
        <v>462</v>
      </c>
      <c r="J2379" t="s">
        <v>1356</v>
      </c>
      <c r="K2379" t="s">
        <v>4834</v>
      </c>
      <c r="L2379" t="s">
        <v>608</v>
      </c>
      <c r="M2379" t="s">
        <v>9</v>
      </c>
      <c r="N2379" t="s">
        <v>4344</v>
      </c>
      <c r="O2379" t="s">
        <v>4883</v>
      </c>
      <c r="P2379" t="s">
        <v>141</v>
      </c>
      <c r="Q2379" t="s">
        <v>3937</v>
      </c>
      <c r="R2379" t="s">
        <v>15</v>
      </c>
      <c r="S2379" t="s">
        <v>30</v>
      </c>
      <c r="T2379" t="s">
        <v>196</v>
      </c>
      <c r="U2379" t="s">
        <v>510</v>
      </c>
      <c r="V2379" t="s">
        <v>124</v>
      </c>
      <c r="W2379" t="s">
        <v>973</v>
      </c>
      <c r="X2379" t="s">
        <v>289</v>
      </c>
      <c r="Y2379" t="s">
        <v>21</v>
      </c>
      <c r="Z2379" t="s">
        <v>6258</v>
      </c>
    </row>
    <row r="2380" spans="1:28" x14ac:dyDescent="0.35">
      <c r="A2380">
        <v>3.3720898429557901E+17</v>
      </c>
      <c r="B2380" s="1">
        <v>41416</v>
      </c>
      <c r="C2380">
        <v>0</v>
      </c>
      <c r="D2380" t="s">
        <v>6267</v>
      </c>
      <c r="E2380" s="4" t="str" cm="1">
        <f t="array" ref="E2380">_xlfn.TEXTJOIN(", ", TRUE, IF(COUNTIF(D2380, "*"&amp;$BP$2:$BP$79&amp;"*"), $BP$2:$BP$79, ""))</f>
        <v/>
      </c>
      <c r="F2380" t="s">
        <v>328</v>
      </c>
      <c r="G2380" t="s">
        <v>26</v>
      </c>
      <c r="H2380" t="s">
        <v>6</v>
      </c>
      <c r="I2380" t="s">
        <v>27</v>
      </c>
      <c r="J2380" t="s">
        <v>630</v>
      </c>
      <c r="K2380" t="s">
        <v>1546</v>
      </c>
      <c r="L2380" t="s">
        <v>6083</v>
      </c>
      <c r="M2380" t="s">
        <v>230</v>
      </c>
      <c r="N2380" t="s">
        <v>30</v>
      </c>
      <c r="O2380" t="s">
        <v>6258</v>
      </c>
      <c r="P2380" t="s">
        <v>100</v>
      </c>
      <c r="Q2380" t="s">
        <v>6219</v>
      </c>
      <c r="R2380" t="s">
        <v>124</v>
      </c>
      <c r="S2380" t="s">
        <v>2402</v>
      </c>
      <c r="T2380" t="s">
        <v>521</v>
      </c>
      <c r="U2380" t="s">
        <v>21</v>
      </c>
    </row>
    <row r="2381" spans="1:28" x14ac:dyDescent="0.35">
      <c r="A2381">
        <v>3.3703423688219002E+17</v>
      </c>
      <c r="B2381" s="1">
        <v>41415</v>
      </c>
      <c r="C2381">
        <v>0</v>
      </c>
      <c r="D2381" t="s">
        <v>6268</v>
      </c>
      <c r="E2381" s="4" t="str" cm="1">
        <f t="array" ref="E2381">_xlfn.TEXTJOIN(", ", TRUE, IF(COUNTIF(D2381, "*"&amp;$BP$2:$BP$79&amp;"*"), $BP$2:$BP$79, ""))</f>
        <v/>
      </c>
      <c r="F2381" t="s">
        <v>474</v>
      </c>
      <c r="G2381" t="s">
        <v>272</v>
      </c>
      <c r="H2381" t="s">
        <v>9</v>
      </c>
      <c r="I2381" t="s">
        <v>1957</v>
      </c>
      <c r="J2381" t="s">
        <v>11</v>
      </c>
      <c r="K2381" t="s">
        <v>223</v>
      </c>
      <c r="L2381" t="s">
        <v>100</v>
      </c>
      <c r="M2381" t="s">
        <v>123</v>
      </c>
      <c r="N2381" t="s">
        <v>1546</v>
      </c>
      <c r="O2381" t="s">
        <v>6083</v>
      </c>
      <c r="P2381" t="s">
        <v>3516</v>
      </c>
      <c r="Q2381" t="s">
        <v>230</v>
      </c>
      <c r="R2381" t="s">
        <v>196</v>
      </c>
      <c r="S2381" t="s">
        <v>11</v>
      </c>
      <c r="T2381" t="s">
        <v>808</v>
      </c>
      <c r="U2381" t="s">
        <v>21</v>
      </c>
    </row>
    <row r="2382" spans="1:28" x14ac:dyDescent="0.35">
      <c r="A2382">
        <v>3.3685636477105299E+17</v>
      </c>
      <c r="B2382" s="1">
        <v>41415</v>
      </c>
      <c r="C2382">
        <v>0.25</v>
      </c>
      <c r="D2382" t="s">
        <v>6269</v>
      </c>
      <c r="E2382" s="4" t="str" cm="1">
        <f t="array" ref="E2382">_xlfn.TEXTJOIN(", ", TRUE, IF(COUNTIF(D2382, "*"&amp;$BP$2:$BP$79&amp;"*"), $BP$2:$BP$79, ""))</f>
        <v/>
      </c>
      <c r="F2382" t="s">
        <v>27</v>
      </c>
      <c r="G2382" t="s">
        <v>30</v>
      </c>
      <c r="H2382" t="s">
        <v>303</v>
      </c>
      <c r="I2382" t="s">
        <v>6270</v>
      </c>
      <c r="J2382" t="s">
        <v>191</v>
      </c>
      <c r="K2382" t="s">
        <v>6271</v>
      </c>
      <c r="L2382" t="s">
        <v>15</v>
      </c>
      <c r="M2382" t="s">
        <v>6272</v>
      </c>
      <c r="N2382" t="s">
        <v>11</v>
      </c>
      <c r="O2382" t="s">
        <v>629</v>
      </c>
      <c r="P2382" t="s">
        <v>191</v>
      </c>
      <c r="Q2382" t="s">
        <v>2154</v>
      </c>
      <c r="R2382" t="s">
        <v>30</v>
      </c>
      <c r="S2382" t="s">
        <v>370</v>
      </c>
      <c r="T2382" t="s">
        <v>24</v>
      </c>
      <c r="U2382" t="s">
        <v>30</v>
      </c>
      <c r="V2382" t="s">
        <v>6273</v>
      </c>
      <c r="W2382" t="s">
        <v>21</v>
      </c>
    </row>
    <row r="2383" spans="1:28" x14ac:dyDescent="0.35">
      <c r="A2383">
        <v>3.3684940195798202E+17</v>
      </c>
      <c r="B2383" s="1">
        <v>41415</v>
      </c>
      <c r="C2383">
        <v>0</v>
      </c>
      <c r="D2383" t="s">
        <v>6274</v>
      </c>
      <c r="E2383" s="4" t="str" cm="1">
        <f t="array" ref="E2383">_xlfn.TEXTJOIN(", ", TRUE, IF(COUNTIF(D2383, "*"&amp;$BP$2:$BP$79&amp;"*"), $BP$2:$BP$79, ""))</f>
        <v/>
      </c>
      <c r="F2383" t="s">
        <v>360</v>
      </c>
      <c r="G2383" t="s">
        <v>722</v>
      </c>
      <c r="H2383" t="s">
        <v>218</v>
      </c>
      <c r="I2383" t="s">
        <v>39</v>
      </c>
      <c r="J2383" t="s">
        <v>30</v>
      </c>
      <c r="K2383" t="s">
        <v>62</v>
      </c>
      <c r="L2383" t="s">
        <v>24</v>
      </c>
      <c r="M2383" t="s">
        <v>6272</v>
      </c>
      <c r="N2383" t="s">
        <v>6275</v>
      </c>
      <c r="O2383" t="s">
        <v>98</v>
      </c>
    </row>
    <row r="2384" spans="1:28" x14ac:dyDescent="0.35">
      <c r="A2384">
        <v>3.3654531394491098E+17</v>
      </c>
      <c r="B2384" s="1">
        <v>41414</v>
      </c>
      <c r="C2384">
        <v>0</v>
      </c>
      <c r="D2384" t="s">
        <v>6276</v>
      </c>
      <c r="E2384" s="4" t="str" cm="1">
        <f t="array" ref="E2384">_xlfn.TEXTJOIN(", ", TRUE, IF(COUNTIF(D2384, "*"&amp;$BP$2:$BP$79&amp;"*"), $BP$2:$BP$79, ""))</f>
        <v/>
      </c>
      <c r="F2384" t="s">
        <v>963</v>
      </c>
      <c r="G2384" t="s">
        <v>2748</v>
      </c>
      <c r="H2384" t="s">
        <v>24</v>
      </c>
      <c r="I2384" t="s">
        <v>272</v>
      </c>
      <c r="J2384" t="s">
        <v>63</v>
      </c>
      <c r="K2384" t="s">
        <v>1758</v>
      </c>
      <c r="L2384" t="s">
        <v>870</v>
      </c>
      <c r="M2384" t="s">
        <v>9</v>
      </c>
      <c r="N2384" t="s">
        <v>30</v>
      </c>
      <c r="O2384" t="s">
        <v>3156</v>
      </c>
      <c r="P2384" t="s">
        <v>3157</v>
      </c>
      <c r="Q2384" t="s">
        <v>156</v>
      </c>
      <c r="R2384" t="s">
        <v>3053</v>
      </c>
      <c r="S2384" t="s">
        <v>70</v>
      </c>
      <c r="T2384" t="s">
        <v>2316</v>
      </c>
      <c r="U2384" t="s">
        <v>1065</v>
      </c>
      <c r="V2384" t="s">
        <v>373</v>
      </c>
      <c r="W2384" t="s">
        <v>28</v>
      </c>
      <c r="X2384" t="s">
        <v>21</v>
      </c>
    </row>
    <row r="2385" spans="1:31" x14ac:dyDescent="0.35">
      <c r="A2385">
        <v>3.3548536505604902E+17</v>
      </c>
      <c r="B2385" s="1">
        <v>41411</v>
      </c>
      <c r="C2385">
        <v>0</v>
      </c>
      <c r="D2385" t="s">
        <v>6277</v>
      </c>
      <c r="E2385" s="4" t="str" cm="1">
        <f t="array" ref="E2385">_xlfn.TEXTJOIN(", ", TRUE, IF(COUNTIF(D2385, "*"&amp;$BP$2:$BP$79&amp;"*"), $BP$2:$BP$79, ""))</f>
        <v/>
      </c>
      <c r="F2385" t="s">
        <v>164</v>
      </c>
      <c r="G2385" t="s">
        <v>57</v>
      </c>
      <c r="H2385" t="s">
        <v>9</v>
      </c>
      <c r="I2385" t="s">
        <v>6</v>
      </c>
      <c r="J2385" t="s">
        <v>100</v>
      </c>
      <c r="K2385" t="s">
        <v>115</v>
      </c>
      <c r="L2385" t="s">
        <v>30</v>
      </c>
      <c r="M2385" t="s">
        <v>62</v>
      </c>
      <c r="N2385" t="s">
        <v>304</v>
      </c>
      <c r="O2385" t="s">
        <v>30</v>
      </c>
      <c r="P2385" t="s">
        <v>208</v>
      </c>
      <c r="Q2385" t="s">
        <v>9</v>
      </c>
      <c r="R2385" t="s">
        <v>474</v>
      </c>
      <c r="S2385" t="s">
        <v>30</v>
      </c>
      <c r="T2385" t="s">
        <v>62</v>
      </c>
      <c r="U2385" t="s">
        <v>15</v>
      </c>
      <c r="V2385" t="s">
        <v>3163</v>
      </c>
      <c r="W2385" t="s">
        <v>1734</v>
      </c>
      <c r="X2385" t="s">
        <v>156</v>
      </c>
      <c r="Y2385" t="s">
        <v>709</v>
      </c>
      <c r="Z2385" t="s">
        <v>6278</v>
      </c>
      <c r="AA2385" t="s">
        <v>6279</v>
      </c>
      <c r="AB2385" t="s">
        <v>98</v>
      </c>
    </row>
    <row r="2386" spans="1:31" x14ac:dyDescent="0.35">
      <c r="A2386">
        <v>3.3547065624429299E+17</v>
      </c>
      <c r="B2386" s="1">
        <v>41411</v>
      </c>
      <c r="C2386">
        <v>0.5</v>
      </c>
      <c r="D2386" t="s">
        <v>6280</v>
      </c>
      <c r="E2386" s="4" t="str" cm="1">
        <f t="array" ref="E2386">_xlfn.TEXTJOIN(", ", TRUE, IF(COUNTIF(D2386, "*"&amp;$BP$2:$BP$79&amp;"*"), $BP$2:$BP$79, ""))</f>
        <v/>
      </c>
      <c r="F2386" t="s">
        <v>1868</v>
      </c>
      <c r="G2386" t="s">
        <v>349</v>
      </c>
      <c r="H2386" t="s">
        <v>15</v>
      </c>
      <c r="I2386" t="s">
        <v>272</v>
      </c>
      <c r="J2386" t="s">
        <v>421</v>
      </c>
      <c r="K2386" t="s">
        <v>9</v>
      </c>
      <c r="L2386" t="s">
        <v>2315</v>
      </c>
      <c r="M2386" t="s">
        <v>30</v>
      </c>
      <c r="N2386" t="s">
        <v>1850</v>
      </c>
      <c r="O2386" t="s">
        <v>156</v>
      </c>
      <c r="P2386" t="s">
        <v>3053</v>
      </c>
      <c r="Q2386" t="s">
        <v>70</v>
      </c>
      <c r="R2386" t="s">
        <v>6281</v>
      </c>
      <c r="S2386" t="s">
        <v>6282</v>
      </c>
      <c r="T2386" t="s">
        <v>6283</v>
      </c>
      <c r="U2386" t="s">
        <v>3619</v>
      </c>
      <c r="V2386" t="s">
        <v>9</v>
      </c>
      <c r="W2386" t="s">
        <v>6284</v>
      </c>
      <c r="X2386" t="s">
        <v>21</v>
      </c>
    </row>
    <row r="2387" spans="1:31" x14ac:dyDescent="0.35">
      <c r="A2387">
        <v>3.3543178127056397E+17</v>
      </c>
      <c r="B2387" s="1">
        <v>41411</v>
      </c>
      <c r="C2387">
        <v>0.1</v>
      </c>
      <c r="D2387" t="s">
        <v>6285</v>
      </c>
      <c r="E2387" s="4" t="str" cm="1">
        <f t="array" ref="E2387">_xlfn.TEXTJOIN(", ", TRUE, IF(COUNTIF(D2387, "*"&amp;$BP$2:$BP$79&amp;"*"), $BP$2:$BP$79, ""))</f>
        <v/>
      </c>
      <c r="F2387" t="s">
        <v>506</v>
      </c>
      <c r="G2387" t="s">
        <v>276</v>
      </c>
      <c r="H2387" t="s">
        <v>6</v>
      </c>
      <c r="I2387" t="s">
        <v>222</v>
      </c>
      <c r="J2387" t="s">
        <v>15</v>
      </c>
      <c r="K2387" t="s">
        <v>30</v>
      </c>
      <c r="L2387" t="s">
        <v>3235</v>
      </c>
      <c r="M2387" t="s">
        <v>24</v>
      </c>
      <c r="N2387" t="s">
        <v>1347</v>
      </c>
      <c r="O2387" t="s">
        <v>2662</v>
      </c>
      <c r="P2387" t="s">
        <v>904</v>
      </c>
    </row>
    <row r="2388" spans="1:31" x14ac:dyDescent="0.35">
      <c r="A2388">
        <v>3.3517154690360902E+17</v>
      </c>
      <c r="B2388" s="1">
        <v>41410</v>
      </c>
      <c r="C2388">
        <v>1</v>
      </c>
      <c r="D2388" t="s">
        <v>6286</v>
      </c>
      <c r="E2388" s="4" t="str" cm="1">
        <f t="array" ref="E2388">_xlfn.TEXTJOIN(", ", TRUE, IF(COUNTIF(D2388, "*"&amp;$BP$2:$BP$79&amp;"*"), $BP$2:$BP$79, ""))</f>
        <v>pakistan</v>
      </c>
      <c r="F2388" t="s">
        <v>6287</v>
      </c>
      <c r="G2388" t="s">
        <v>6288</v>
      </c>
      <c r="H2388" t="s">
        <v>6289</v>
      </c>
      <c r="I2388" t="s">
        <v>6290</v>
      </c>
      <c r="J2388" t="s">
        <v>137</v>
      </c>
      <c r="K2388" t="s">
        <v>49</v>
      </c>
      <c r="L2388" t="s">
        <v>1291</v>
      </c>
      <c r="M2388" t="s">
        <v>666</v>
      </c>
      <c r="N2388" t="s">
        <v>24</v>
      </c>
      <c r="O2388" t="s">
        <v>671</v>
      </c>
      <c r="P2388" t="s">
        <v>238</v>
      </c>
      <c r="Q2388" t="s">
        <v>462</v>
      </c>
      <c r="R2388" t="s">
        <v>6083</v>
      </c>
      <c r="S2388" t="s">
        <v>326</v>
      </c>
      <c r="T2388" t="s">
        <v>30</v>
      </c>
      <c r="U2388" t="s">
        <v>3075</v>
      </c>
      <c r="V2388" t="s">
        <v>21</v>
      </c>
    </row>
    <row r="2389" spans="1:31" x14ac:dyDescent="0.35">
      <c r="A2389">
        <v>3.3508947729698803E+17</v>
      </c>
      <c r="B2389" s="1">
        <v>41410</v>
      </c>
      <c r="C2389">
        <v>-0.19999999999999901</v>
      </c>
      <c r="D2389" t="s">
        <v>6291</v>
      </c>
      <c r="E2389" s="4" t="str" cm="1">
        <f t="array" ref="E2389">_xlfn.TEXTJOIN(", ", TRUE, IF(COUNTIF(D2389, "*"&amp;$BP$2:$BP$79&amp;"*"), $BP$2:$BP$79, ""))</f>
        <v/>
      </c>
      <c r="F2389" t="s">
        <v>6292</v>
      </c>
      <c r="G2389" t="s">
        <v>1378</v>
      </c>
      <c r="H2389" t="s">
        <v>24</v>
      </c>
      <c r="I2389" t="s">
        <v>928</v>
      </c>
      <c r="J2389" t="s">
        <v>277</v>
      </c>
      <c r="K2389" t="s">
        <v>3053</v>
      </c>
      <c r="L2389" t="s">
        <v>70</v>
      </c>
      <c r="M2389" t="s">
        <v>137</v>
      </c>
      <c r="N2389" t="s">
        <v>775</v>
      </c>
      <c r="O2389" t="s">
        <v>434</v>
      </c>
      <c r="P2389" t="s">
        <v>100</v>
      </c>
      <c r="Q2389" t="s">
        <v>293</v>
      </c>
      <c r="R2389" t="s">
        <v>437</v>
      </c>
      <c r="S2389" t="s">
        <v>76</v>
      </c>
      <c r="T2389" t="s">
        <v>21</v>
      </c>
    </row>
    <row r="2390" spans="1:31" x14ac:dyDescent="0.35">
      <c r="A2390">
        <v>3.3442054711712102E+17</v>
      </c>
      <c r="B2390" s="1">
        <v>41408</v>
      </c>
      <c r="C2390">
        <v>0.2</v>
      </c>
      <c r="D2390" t="s">
        <v>6293</v>
      </c>
      <c r="E2390" s="4" t="str" cm="1">
        <f t="array" ref="E2390">_xlfn.TEXTJOIN(", ", TRUE, IF(COUNTIF(D2390, "*"&amp;$BP$2:$BP$79&amp;"*"), $BP$2:$BP$79, ""))</f>
        <v/>
      </c>
      <c r="F2390" t="s">
        <v>6294</v>
      </c>
      <c r="G2390" t="s">
        <v>3446</v>
      </c>
      <c r="H2390" t="s">
        <v>4834</v>
      </c>
      <c r="I2390" t="s">
        <v>144</v>
      </c>
      <c r="J2390" t="s">
        <v>6295</v>
      </c>
      <c r="K2390" t="s">
        <v>2104</v>
      </c>
      <c r="L2390" t="s">
        <v>543</v>
      </c>
      <c r="M2390" t="s">
        <v>544</v>
      </c>
      <c r="N2390" t="s">
        <v>100</v>
      </c>
      <c r="O2390" t="s">
        <v>141</v>
      </c>
      <c r="P2390" t="s">
        <v>303</v>
      </c>
      <c r="Q2390" t="s">
        <v>211</v>
      </c>
      <c r="R2390" t="s">
        <v>164</v>
      </c>
      <c r="S2390" t="s">
        <v>257</v>
      </c>
    </row>
    <row r="2391" spans="1:31" x14ac:dyDescent="0.35">
      <c r="A2391">
        <v>3.3398593813075098E+17</v>
      </c>
      <c r="B2391" s="1">
        <v>41407</v>
      </c>
      <c r="C2391">
        <v>0.5</v>
      </c>
      <c r="D2391" t="s">
        <v>6296</v>
      </c>
      <c r="E2391" s="4" t="str" cm="1">
        <f t="array" ref="E2391">_xlfn.TEXTJOIN(", ", TRUE, IF(COUNTIF(D2391, "*"&amp;$BP$2:$BP$79&amp;"*"), $BP$2:$BP$79, ""))</f>
        <v/>
      </c>
      <c r="F2391" t="s">
        <v>3208</v>
      </c>
      <c r="G2391" t="s">
        <v>276</v>
      </c>
      <c r="H2391" t="s">
        <v>6</v>
      </c>
      <c r="I2391" t="s">
        <v>277</v>
      </c>
      <c r="J2391" t="s">
        <v>276</v>
      </c>
      <c r="K2391" t="s">
        <v>6</v>
      </c>
      <c r="L2391" t="s">
        <v>218</v>
      </c>
      <c r="M2391" t="s">
        <v>49</v>
      </c>
      <c r="N2391" t="s">
        <v>856</v>
      </c>
      <c r="O2391" t="s">
        <v>6</v>
      </c>
      <c r="P2391" t="s">
        <v>564</v>
      </c>
      <c r="Q2391" t="s">
        <v>253</v>
      </c>
      <c r="R2391" t="s">
        <v>9</v>
      </c>
      <c r="S2391" t="s">
        <v>2907</v>
      </c>
      <c r="T2391" t="s">
        <v>204</v>
      </c>
      <c r="U2391" t="s">
        <v>42</v>
      </c>
      <c r="V2391" t="s">
        <v>124</v>
      </c>
      <c r="W2391" t="s">
        <v>880</v>
      </c>
      <c r="X2391" t="s">
        <v>137</v>
      </c>
      <c r="Y2391" t="s">
        <v>619</v>
      </c>
      <c r="Z2391" t="s">
        <v>9</v>
      </c>
      <c r="AA2391" t="s">
        <v>230</v>
      </c>
      <c r="AB2391" t="s">
        <v>6</v>
      </c>
      <c r="AC2391" t="s">
        <v>15</v>
      </c>
      <c r="AD2391" t="s">
        <v>6297</v>
      </c>
      <c r="AE2391" t="s">
        <v>98</v>
      </c>
    </row>
    <row r="2392" spans="1:31" x14ac:dyDescent="0.35">
      <c r="A2392">
        <v>3.3365193338875398E+17</v>
      </c>
      <c r="B2392" s="1">
        <v>41406</v>
      </c>
      <c r="C2392">
        <v>0.65</v>
      </c>
      <c r="D2392" t="s">
        <v>6298</v>
      </c>
      <c r="E2392" s="4" t="str" cm="1">
        <f t="array" ref="E2392">_xlfn.TEXTJOIN(", ", TRUE, IF(COUNTIF(D2392, "*"&amp;$BP$2:$BP$79&amp;"*"), $BP$2:$BP$79, ""))</f>
        <v/>
      </c>
      <c r="F2392" t="s">
        <v>101</v>
      </c>
      <c r="G2392" t="s">
        <v>1811</v>
      </c>
      <c r="H2392" t="s">
        <v>439</v>
      </c>
      <c r="I2392" t="s">
        <v>6299</v>
      </c>
      <c r="J2392" t="s">
        <v>179</v>
      </c>
      <c r="K2392" t="s">
        <v>124</v>
      </c>
      <c r="L2392" t="s">
        <v>3760</v>
      </c>
      <c r="M2392" t="s">
        <v>3761</v>
      </c>
      <c r="N2392" t="s">
        <v>963</v>
      </c>
      <c r="O2392" t="s">
        <v>69</v>
      </c>
    </row>
    <row r="2393" spans="1:31" x14ac:dyDescent="0.35">
      <c r="A2393">
        <v>3.3300856722752698E+17</v>
      </c>
      <c r="B2393" s="1">
        <v>41404</v>
      </c>
      <c r="C2393">
        <v>0.5</v>
      </c>
      <c r="D2393" t="s">
        <v>6300</v>
      </c>
      <c r="E2393" s="4" t="str" cm="1">
        <f t="array" ref="E2393">_xlfn.TEXTJOIN(", ", TRUE, IF(COUNTIF(D2393, "*"&amp;$BP$2:$BP$79&amp;"*"), $BP$2:$BP$79, ""))</f>
        <v/>
      </c>
      <c r="F2393" t="s">
        <v>408</v>
      </c>
      <c r="G2393" t="s">
        <v>3162</v>
      </c>
      <c r="H2393" t="s">
        <v>218</v>
      </c>
      <c r="I2393" t="s">
        <v>475</v>
      </c>
      <c r="J2393" t="s">
        <v>251</v>
      </c>
      <c r="K2393" t="s">
        <v>75</v>
      </c>
      <c r="L2393" t="s">
        <v>6301</v>
      </c>
    </row>
    <row r="2394" spans="1:31" x14ac:dyDescent="0.35">
      <c r="A2394">
        <v>3.3295169820728499E+17</v>
      </c>
      <c r="B2394" s="1">
        <v>41404</v>
      </c>
      <c r="C2394">
        <v>0.5</v>
      </c>
      <c r="D2394" t="s">
        <v>6302</v>
      </c>
      <c r="E2394" s="4" t="str" cm="1">
        <f t="array" ref="E2394">_xlfn.TEXTJOIN(", ", TRUE, IF(COUNTIF(D2394, "*"&amp;$BP$2:$BP$79&amp;"*"), $BP$2:$BP$79, ""))</f>
        <v/>
      </c>
      <c r="F2394" t="s">
        <v>1798</v>
      </c>
      <c r="G2394" t="s">
        <v>30</v>
      </c>
      <c r="H2394" t="s">
        <v>1104</v>
      </c>
      <c r="I2394" t="s">
        <v>6303</v>
      </c>
      <c r="J2394" t="s">
        <v>1063</v>
      </c>
      <c r="K2394" t="s">
        <v>46</v>
      </c>
      <c r="L2394" t="s">
        <v>373</v>
      </c>
      <c r="M2394" t="s">
        <v>15</v>
      </c>
      <c r="N2394" t="s">
        <v>272</v>
      </c>
      <c r="O2394" t="s">
        <v>253</v>
      </c>
      <c r="P2394" t="s">
        <v>2420</v>
      </c>
      <c r="Q2394" t="s">
        <v>9</v>
      </c>
      <c r="R2394" t="s">
        <v>4481</v>
      </c>
      <c r="S2394" t="s">
        <v>1233</v>
      </c>
      <c r="T2394" t="s">
        <v>1850</v>
      </c>
      <c r="U2394" t="s">
        <v>131</v>
      </c>
      <c r="V2394" t="s">
        <v>124</v>
      </c>
      <c r="W2394" t="s">
        <v>2609</v>
      </c>
    </row>
    <row r="2395" spans="1:31" x14ac:dyDescent="0.35">
      <c r="A2395">
        <v>3.3258222145204198E+17</v>
      </c>
      <c r="B2395" s="1">
        <v>41403</v>
      </c>
      <c r="C2395">
        <v>0</v>
      </c>
      <c r="D2395" t="s">
        <v>6304</v>
      </c>
      <c r="E2395" s="4" t="str" cm="1">
        <f t="array" ref="E2395">_xlfn.TEXTJOIN(", ", TRUE, IF(COUNTIF(D2395, "*"&amp;$BP$2:$BP$79&amp;"*"), $BP$2:$BP$79, ""))</f>
        <v/>
      </c>
      <c r="F2395" t="s">
        <v>506</v>
      </c>
      <c r="G2395" t="s">
        <v>9</v>
      </c>
      <c r="H2395" t="s">
        <v>474</v>
      </c>
      <c r="I2395" t="s">
        <v>46</v>
      </c>
      <c r="J2395" t="s">
        <v>373</v>
      </c>
      <c r="K2395" t="s">
        <v>15</v>
      </c>
      <c r="L2395" t="s">
        <v>272</v>
      </c>
      <c r="M2395" t="s">
        <v>6305</v>
      </c>
      <c r="N2395" t="s">
        <v>6</v>
      </c>
      <c r="O2395" t="s">
        <v>141</v>
      </c>
      <c r="P2395" t="s">
        <v>6306</v>
      </c>
      <c r="Q2395" t="s">
        <v>30</v>
      </c>
      <c r="R2395" t="s">
        <v>1850</v>
      </c>
      <c r="S2395" t="s">
        <v>156</v>
      </c>
      <c r="T2395" t="s">
        <v>46</v>
      </c>
      <c r="U2395" t="s">
        <v>70</v>
      </c>
    </row>
    <row r="2396" spans="1:31" x14ac:dyDescent="0.35">
      <c r="A2396">
        <v>3.3220303762608102E+17</v>
      </c>
      <c r="B2396" s="1">
        <v>41402</v>
      </c>
      <c r="C2396">
        <v>0</v>
      </c>
      <c r="D2396" t="s">
        <v>6307</v>
      </c>
      <c r="E2396" s="4" t="str" cm="1">
        <f t="array" ref="E2396">_xlfn.TEXTJOIN(", ", TRUE, IF(COUNTIF(D2396, "*"&amp;$BP$2:$BP$79&amp;"*"), $BP$2:$BP$79, ""))</f>
        <v/>
      </c>
      <c r="F2396" t="s">
        <v>506</v>
      </c>
      <c r="G2396" t="s">
        <v>276</v>
      </c>
      <c r="H2396" t="s">
        <v>6</v>
      </c>
      <c r="I2396" t="s">
        <v>277</v>
      </c>
      <c r="J2396" t="s">
        <v>164</v>
      </c>
      <c r="K2396" t="s">
        <v>257</v>
      </c>
      <c r="L2396" t="s">
        <v>16</v>
      </c>
      <c r="M2396" t="s">
        <v>272</v>
      </c>
      <c r="N2396" t="s">
        <v>9</v>
      </c>
      <c r="O2396" t="s">
        <v>742</v>
      </c>
      <c r="P2396" t="s">
        <v>5126</v>
      </c>
      <c r="Q2396" t="s">
        <v>30</v>
      </c>
      <c r="R2396" t="s">
        <v>1850</v>
      </c>
      <c r="S2396" t="s">
        <v>156</v>
      </c>
      <c r="T2396" t="s">
        <v>6308</v>
      </c>
    </row>
    <row r="2397" spans="1:31" x14ac:dyDescent="0.35">
      <c r="A2397">
        <v>3.3188317812401299E+17</v>
      </c>
      <c r="B2397" s="1">
        <v>41401</v>
      </c>
      <c r="C2397">
        <v>0</v>
      </c>
      <c r="D2397" t="s">
        <v>6309</v>
      </c>
      <c r="E2397" s="4" t="str" cm="1">
        <f t="array" ref="E2397">_xlfn.TEXTJOIN(", ", TRUE, IF(COUNTIF(D2397, "*"&amp;$BP$2:$BP$79&amp;"*"), $BP$2:$BP$79, ""))</f>
        <v/>
      </c>
      <c r="F2397">
        <v>14</v>
      </c>
      <c r="G2397" t="s">
        <v>638</v>
      </c>
      <c r="H2397" t="s">
        <v>62</v>
      </c>
      <c r="I2397" t="s">
        <v>12</v>
      </c>
      <c r="J2397" t="s">
        <v>30</v>
      </c>
      <c r="K2397" t="s">
        <v>231</v>
      </c>
      <c r="L2397" t="s">
        <v>16</v>
      </c>
      <c r="M2397" t="s">
        <v>260</v>
      </c>
      <c r="N2397" t="s">
        <v>261</v>
      </c>
      <c r="O2397" t="s">
        <v>657</v>
      </c>
      <c r="P2397" t="s">
        <v>5306</v>
      </c>
      <c r="Q2397" t="s">
        <v>137</v>
      </c>
      <c r="R2397" t="s">
        <v>399</v>
      </c>
      <c r="S2397" t="s">
        <v>29</v>
      </c>
      <c r="T2397" t="s">
        <v>164</v>
      </c>
      <c r="U2397" t="s">
        <v>257</v>
      </c>
      <c r="V2397" t="s">
        <v>272</v>
      </c>
      <c r="W2397" t="s">
        <v>6310</v>
      </c>
      <c r="X2397" t="s">
        <v>21</v>
      </c>
    </row>
    <row r="2398" spans="1:31" x14ac:dyDescent="0.35">
      <c r="A2398">
        <v>3.3156408805441101E+17</v>
      </c>
      <c r="B2398" s="1">
        <v>41400</v>
      </c>
      <c r="C2398">
        <v>0</v>
      </c>
      <c r="D2398" t="s">
        <v>6311</v>
      </c>
      <c r="E2398" s="4" t="str" cm="1">
        <f t="array" ref="E2398">_xlfn.TEXTJOIN(", ", TRUE, IF(COUNTIF(D2398, "*"&amp;$BP$2:$BP$79&amp;"*"), $BP$2:$BP$79, ""))</f>
        <v/>
      </c>
      <c r="F2398" t="s">
        <v>4427</v>
      </c>
      <c r="G2398" t="s">
        <v>506</v>
      </c>
      <c r="H2398" t="s">
        <v>510</v>
      </c>
      <c r="I2398" t="s">
        <v>124</v>
      </c>
      <c r="J2398" t="s">
        <v>244</v>
      </c>
      <c r="K2398" t="s">
        <v>9</v>
      </c>
      <c r="L2398" t="s">
        <v>1227</v>
      </c>
      <c r="M2398" t="s">
        <v>2784</v>
      </c>
      <c r="N2398" t="s">
        <v>156</v>
      </c>
      <c r="O2398" t="s">
        <v>261</v>
      </c>
      <c r="P2398" t="s">
        <v>657</v>
      </c>
      <c r="Q2398" t="s">
        <v>5306</v>
      </c>
      <c r="R2398" t="s">
        <v>42</v>
      </c>
      <c r="S2398" t="s">
        <v>1537</v>
      </c>
      <c r="T2398" t="s">
        <v>21</v>
      </c>
    </row>
    <row r="2399" spans="1:31" x14ac:dyDescent="0.35">
      <c r="A2399">
        <v>3.3151846474751501E+17</v>
      </c>
      <c r="B2399" s="1">
        <v>41400</v>
      </c>
      <c r="C2399">
        <v>0</v>
      </c>
      <c r="D2399" t="s">
        <v>6312</v>
      </c>
      <c r="E2399" s="4" t="str" cm="1">
        <f t="array" ref="E2399">_xlfn.TEXTJOIN(", ", TRUE, IF(COUNTIF(D2399, "*"&amp;$BP$2:$BP$79&amp;"*"), $BP$2:$BP$79, ""))</f>
        <v/>
      </c>
      <c r="F2399" t="s">
        <v>2261</v>
      </c>
      <c r="G2399" t="s">
        <v>470</v>
      </c>
      <c r="H2399" t="s">
        <v>376</v>
      </c>
      <c r="I2399" t="s">
        <v>521</v>
      </c>
      <c r="J2399" t="s">
        <v>238</v>
      </c>
      <c r="K2399" t="s">
        <v>1186</v>
      </c>
      <c r="L2399" t="s">
        <v>1403</v>
      </c>
      <c r="M2399" t="s">
        <v>100</v>
      </c>
      <c r="N2399" t="s">
        <v>1446</v>
      </c>
      <c r="O2399" t="s">
        <v>399</v>
      </c>
      <c r="P2399" t="s">
        <v>2158</v>
      </c>
      <c r="Q2399" t="s">
        <v>2231</v>
      </c>
    </row>
    <row r="2400" spans="1:31" x14ac:dyDescent="0.35">
      <c r="A2400">
        <v>3.3075068764436E+17</v>
      </c>
      <c r="B2400" s="1">
        <v>41398</v>
      </c>
      <c r="C2400">
        <v>0.5</v>
      </c>
      <c r="D2400" t="s">
        <v>6313</v>
      </c>
      <c r="E2400" s="4" t="str" cm="1">
        <f t="array" ref="E2400">_xlfn.TEXTJOIN(", ", TRUE, IF(COUNTIF(D2400, "*"&amp;$BP$2:$BP$79&amp;"*"), $BP$2:$BP$79, ""))</f>
        <v/>
      </c>
      <c r="F2400" t="s">
        <v>76</v>
      </c>
      <c r="G2400" t="s">
        <v>251</v>
      </c>
      <c r="H2400">
        <v>750000</v>
      </c>
      <c r="I2400" t="s">
        <v>503</v>
      </c>
      <c r="J2400" t="s">
        <v>253</v>
      </c>
      <c r="K2400" t="s">
        <v>248</v>
      </c>
      <c r="L2400" t="s">
        <v>11</v>
      </c>
      <c r="M2400" t="s">
        <v>2784</v>
      </c>
      <c r="N2400" t="s">
        <v>4176</v>
      </c>
      <c r="O2400" t="s">
        <v>5625</v>
      </c>
      <c r="P2400" t="s">
        <v>5626</v>
      </c>
      <c r="Q2400" t="s">
        <v>16</v>
      </c>
      <c r="R2400" t="s">
        <v>261</v>
      </c>
      <c r="S2400" t="s">
        <v>677</v>
      </c>
      <c r="T2400" t="s">
        <v>510</v>
      </c>
      <c r="U2400" t="s">
        <v>124</v>
      </c>
      <c r="V2400" t="s">
        <v>244</v>
      </c>
      <c r="W2400" t="s">
        <v>6299</v>
      </c>
      <c r="X2400" t="s">
        <v>21</v>
      </c>
    </row>
    <row r="2401" spans="1:30" x14ac:dyDescent="0.35">
      <c r="A2401">
        <v>3.3071641165366797E+17</v>
      </c>
      <c r="B2401" s="1">
        <v>41398</v>
      </c>
      <c r="C2401">
        <v>0</v>
      </c>
      <c r="D2401" t="s">
        <v>6314</v>
      </c>
      <c r="E2401" s="4" t="str" cm="1">
        <f t="array" ref="E2401">_xlfn.TEXTJOIN(", ", TRUE, IF(COUNTIF(D2401, "*"&amp;$BP$2:$BP$79&amp;"*"), $BP$2:$BP$79, ""))</f>
        <v/>
      </c>
      <c r="F2401" t="s">
        <v>6083</v>
      </c>
      <c r="G2401" t="s">
        <v>144</v>
      </c>
      <c r="H2401" t="s">
        <v>2778</v>
      </c>
      <c r="I2401" t="s">
        <v>360</v>
      </c>
      <c r="J2401" t="s">
        <v>428</v>
      </c>
      <c r="K2401" t="s">
        <v>100</v>
      </c>
      <c r="L2401" t="s">
        <v>360</v>
      </c>
      <c r="M2401" t="s">
        <v>484</v>
      </c>
      <c r="N2401" t="s">
        <v>100</v>
      </c>
      <c r="O2401" t="s">
        <v>240</v>
      </c>
      <c r="P2401" t="s">
        <v>26</v>
      </c>
      <c r="Q2401" t="s">
        <v>2467</v>
      </c>
      <c r="R2401" t="s">
        <v>151</v>
      </c>
      <c r="S2401" t="s">
        <v>49</v>
      </c>
      <c r="T2401" t="s">
        <v>50</v>
      </c>
      <c r="U2401" t="s">
        <v>11</v>
      </c>
      <c r="V2401" t="s">
        <v>32</v>
      </c>
      <c r="W2401" t="s">
        <v>21</v>
      </c>
    </row>
    <row r="2402" spans="1:30" x14ac:dyDescent="0.35">
      <c r="A2402">
        <v>3.3041551832029498E+17</v>
      </c>
      <c r="B2402" s="1">
        <v>41397</v>
      </c>
      <c r="C2402">
        <v>0.8</v>
      </c>
      <c r="D2402" t="s">
        <v>6315</v>
      </c>
      <c r="E2402" s="4" t="str" cm="1">
        <f t="array" ref="E2402">_xlfn.TEXTJOIN(", ", TRUE, IF(COUNTIF(D2402, "*"&amp;$BP$2:$BP$79&amp;"*"), $BP$2:$BP$79, ""))</f>
        <v/>
      </c>
      <c r="F2402" t="s">
        <v>611</v>
      </c>
      <c r="G2402" t="s">
        <v>9</v>
      </c>
      <c r="H2402" t="s">
        <v>5394</v>
      </c>
      <c r="I2402" t="s">
        <v>1046</v>
      </c>
      <c r="J2402" t="s">
        <v>4883</v>
      </c>
      <c r="K2402" t="s">
        <v>6316</v>
      </c>
      <c r="L2402" t="s">
        <v>4423</v>
      </c>
    </row>
    <row r="2403" spans="1:30" x14ac:dyDescent="0.35">
      <c r="A2403">
        <v>3.3037590016623802E+17</v>
      </c>
      <c r="B2403" s="1">
        <v>41397</v>
      </c>
      <c r="C2403">
        <v>0.2</v>
      </c>
      <c r="D2403" t="s">
        <v>6317</v>
      </c>
      <c r="E2403" s="4" t="str" cm="1">
        <f t="array" ref="E2403">_xlfn.TEXTJOIN(", ", TRUE, IF(COUNTIF(D2403, "*"&amp;$BP$2:$BP$79&amp;"*"), $BP$2:$BP$79, ""))</f>
        <v/>
      </c>
      <c r="F2403" t="s">
        <v>30</v>
      </c>
      <c r="G2403" t="s">
        <v>484</v>
      </c>
      <c r="H2403" t="s">
        <v>551</v>
      </c>
      <c r="I2403">
        <v>176000</v>
      </c>
      <c r="J2403" t="s">
        <v>544</v>
      </c>
      <c r="K2403" t="s">
        <v>15</v>
      </c>
      <c r="L2403" t="s">
        <v>6318</v>
      </c>
      <c r="M2403" t="s">
        <v>5118</v>
      </c>
      <c r="N2403">
        <v>38</v>
      </c>
      <c r="O2403" t="s">
        <v>747</v>
      </c>
      <c r="P2403" t="s">
        <v>470</v>
      </c>
      <c r="Q2403" t="s">
        <v>24</v>
      </c>
      <c r="R2403" t="s">
        <v>555</v>
      </c>
      <c r="S2403" t="s">
        <v>556</v>
      </c>
      <c r="T2403" t="s">
        <v>89</v>
      </c>
      <c r="U2403" t="s">
        <v>637</v>
      </c>
      <c r="V2403" t="s">
        <v>137</v>
      </c>
      <c r="W2403" t="s">
        <v>63</v>
      </c>
      <c r="X2403" t="s">
        <v>91</v>
      </c>
      <c r="Y2403" t="s">
        <v>9</v>
      </c>
      <c r="Z2403" t="s">
        <v>92</v>
      </c>
    </row>
    <row r="2404" spans="1:30" x14ac:dyDescent="0.35">
      <c r="A2404">
        <v>3.3010312013692499E+17</v>
      </c>
      <c r="B2404" s="1">
        <v>41396</v>
      </c>
      <c r="C2404">
        <v>0.1</v>
      </c>
      <c r="D2404" t="s">
        <v>6319</v>
      </c>
      <c r="E2404" s="4" t="str" cm="1">
        <f t="array" ref="E2404">_xlfn.TEXTJOIN(", ", TRUE, IF(COUNTIF(D2404, "*"&amp;$BP$2:$BP$79&amp;"*"), $BP$2:$BP$79, ""))</f>
        <v/>
      </c>
      <c r="F2404">
        <v>600000</v>
      </c>
      <c r="G2404" t="s">
        <v>503</v>
      </c>
      <c r="H2404" t="s">
        <v>253</v>
      </c>
      <c r="I2404" t="s">
        <v>248</v>
      </c>
      <c r="J2404" t="s">
        <v>11</v>
      </c>
      <c r="K2404" t="s">
        <v>2784</v>
      </c>
      <c r="L2404" t="s">
        <v>9</v>
      </c>
      <c r="M2404" t="s">
        <v>272</v>
      </c>
      <c r="N2404" t="s">
        <v>4176</v>
      </c>
      <c r="O2404" t="s">
        <v>47</v>
      </c>
      <c r="P2404" t="s">
        <v>9</v>
      </c>
      <c r="Q2404" t="s">
        <v>374</v>
      </c>
      <c r="R2404" t="s">
        <v>261</v>
      </c>
      <c r="S2404" t="s">
        <v>657</v>
      </c>
      <c r="T2404" t="s">
        <v>510</v>
      </c>
      <c r="U2404" t="s">
        <v>124</v>
      </c>
      <c r="V2404" t="s">
        <v>244</v>
      </c>
      <c r="W2404" t="s">
        <v>21</v>
      </c>
    </row>
    <row r="2405" spans="1:30" x14ac:dyDescent="0.35">
      <c r="A2405">
        <v>3.2968267325992499E+17</v>
      </c>
      <c r="B2405" s="1">
        <v>41395</v>
      </c>
      <c r="C2405">
        <v>0</v>
      </c>
      <c r="D2405" t="s">
        <v>6320</v>
      </c>
      <c r="E2405" s="4" t="str" cm="1">
        <f t="array" ref="E2405">_xlfn.TEXTJOIN(", ", TRUE, IF(COUNTIF(D2405, "*"&amp;$BP$2:$BP$79&amp;"*"), $BP$2:$BP$79, ""))</f>
        <v/>
      </c>
      <c r="F2405" t="s">
        <v>164</v>
      </c>
      <c r="G2405" t="s">
        <v>4250</v>
      </c>
      <c r="H2405" t="s">
        <v>462</v>
      </c>
      <c r="I2405" t="s">
        <v>49</v>
      </c>
      <c r="J2405" t="s">
        <v>6021</v>
      </c>
    </row>
    <row r="2406" spans="1:30" x14ac:dyDescent="0.35">
      <c r="A2406">
        <v>3.2929297896534003E+17</v>
      </c>
      <c r="B2406" s="1">
        <v>41394</v>
      </c>
      <c r="C2406">
        <v>0.8</v>
      </c>
      <c r="D2406" t="s">
        <v>6321</v>
      </c>
      <c r="E2406" s="4" t="str" cm="1">
        <f t="array" ref="E2406">_xlfn.TEXTJOIN(", ", TRUE, IF(COUNTIF(D2406, "*"&amp;$BP$2:$BP$79&amp;"*"), $BP$2:$BP$79, ""))</f>
        <v/>
      </c>
      <c r="F2406" t="s">
        <v>506</v>
      </c>
      <c r="G2406" t="s">
        <v>276</v>
      </c>
      <c r="H2406" t="s">
        <v>6</v>
      </c>
      <c r="I2406" t="s">
        <v>218</v>
      </c>
      <c r="J2406" t="s">
        <v>1135</v>
      </c>
      <c r="K2406" t="s">
        <v>71</v>
      </c>
      <c r="L2406" t="s">
        <v>1673</v>
      </c>
      <c r="M2406" t="s">
        <v>137</v>
      </c>
      <c r="N2406" t="s">
        <v>49</v>
      </c>
      <c r="O2406" t="s">
        <v>308</v>
      </c>
      <c r="P2406" t="s">
        <v>24</v>
      </c>
      <c r="Q2406" t="s">
        <v>360</v>
      </c>
      <c r="R2406" t="s">
        <v>252</v>
      </c>
      <c r="S2406" t="s">
        <v>5513</v>
      </c>
    </row>
    <row r="2407" spans="1:30" x14ac:dyDescent="0.35">
      <c r="A2407">
        <v>3.2863120667561901E+17</v>
      </c>
      <c r="B2407" s="1">
        <v>41392</v>
      </c>
      <c r="C2407">
        <v>0.17499999999999999</v>
      </c>
      <c r="D2407" t="s">
        <v>6322</v>
      </c>
      <c r="E2407" s="4" t="str" cm="1">
        <f t="array" ref="E2407">_xlfn.TEXTJOIN(", ", TRUE, IF(COUNTIF(D2407, "*"&amp;$BP$2:$BP$79&amp;"*"), $BP$2:$BP$79, ""))</f>
        <v/>
      </c>
      <c r="F2407" t="s">
        <v>326</v>
      </c>
      <c r="G2407" t="s">
        <v>30</v>
      </c>
      <c r="H2407" t="s">
        <v>88</v>
      </c>
      <c r="I2407" t="s">
        <v>3075</v>
      </c>
      <c r="J2407" t="s">
        <v>24</v>
      </c>
      <c r="K2407" t="s">
        <v>17</v>
      </c>
      <c r="L2407" t="s">
        <v>98</v>
      </c>
      <c r="M2407" t="s">
        <v>445</v>
      </c>
      <c r="N2407" t="s">
        <v>30</v>
      </c>
      <c r="O2407" t="s">
        <v>613</v>
      </c>
      <c r="P2407" t="s">
        <v>614</v>
      </c>
      <c r="Q2407" t="s">
        <v>1893</v>
      </c>
      <c r="R2407" t="s">
        <v>1894</v>
      </c>
      <c r="S2407" t="s">
        <v>21</v>
      </c>
    </row>
    <row r="2408" spans="1:30" x14ac:dyDescent="0.35">
      <c r="A2408">
        <v>3.2816456755540301E+17</v>
      </c>
      <c r="B2408" s="1">
        <v>41391</v>
      </c>
      <c r="C2408">
        <v>0</v>
      </c>
      <c r="D2408" t="s">
        <v>6323</v>
      </c>
      <c r="E2408" s="4" t="str" cm="1">
        <f t="array" ref="E2408">_xlfn.TEXTJOIN(", ", TRUE, IF(COUNTIF(D2408, "*"&amp;$BP$2:$BP$79&amp;"*"), $BP$2:$BP$79, ""))</f>
        <v/>
      </c>
      <c r="F2408" t="s">
        <v>272</v>
      </c>
      <c r="G2408" t="s">
        <v>741</v>
      </c>
      <c r="H2408" t="s">
        <v>523</v>
      </c>
      <c r="I2408" t="s">
        <v>30</v>
      </c>
      <c r="J2408" t="s">
        <v>1367</v>
      </c>
      <c r="K2408" t="s">
        <v>1327</v>
      </c>
      <c r="L2408" t="s">
        <v>24</v>
      </c>
      <c r="M2408" t="s">
        <v>5527</v>
      </c>
      <c r="N2408" t="s">
        <v>9</v>
      </c>
      <c r="O2408" t="s">
        <v>27</v>
      </c>
      <c r="P2408" t="s">
        <v>303</v>
      </c>
      <c r="Q2408" t="s">
        <v>456</v>
      </c>
      <c r="R2408" t="s">
        <v>68</v>
      </c>
      <c r="S2408" t="s">
        <v>2143</v>
      </c>
      <c r="T2408" t="s">
        <v>9</v>
      </c>
      <c r="U2408" t="s">
        <v>27</v>
      </c>
      <c r="V2408" t="s">
        <v>1754</v>
      </c>
      <c r="W2408" t="s">
        <v>21</v>
      </c>
      <c r="X2408" t="s">
        <v>5819</v>
      </c>
    </row>
    <row r="2409" spans="1:30" x14ac:dyDescent="0.35">
      <c r="A2409">
        <v>3.2784028359946598E+17</v>
      </c>
      <c r="B2409" s="1">
        <v>41390</v>
      </c>
      <c r="C2409">
        <v>0</v>
      </c>
      <c r="D2409" t="s">
        <v>6324</v>
      </c>
      <c r="E2409" s="4" t="str" cm="1">
        <f t="array" ref="E2409">_xlfn.TEXTJOIN(", ", TRUE, IF(COUNTIF(D2409, "*"&amp;$BP$2:$BP$79&amp;"*"), $BP$2:$BP$79, ""))</f>
        <v/>
      </c>
      <c r="F2409" t="s">
        <v>1086</v>
      </c>
      <c r="G2409" t="s">
        <v>2163</v>
      </c>
      <c r="H2409" t="s">
        <v>237</v>
      </c>
      <c r="I2409" t="s">
        <v>49</v>
      </c>
      <c r="J2409" t="s">
        <v>6105</v>
      </c>
      <c r="K2409" t="s">
        <v>2703</v>
      </c>
      <c r="L2409" t="s">
        <v>39</v>
      </c>
      <c r="M2409">
        <v>90</v>
      </c>
      <c r="N2409" t="s">
        <v>1378</v>
      </c>
      <c r="O2409" t="s">
        <v>24</v>
      </c>
      <c r="P2409" t="s">
        <v>503</v>
      </c>
      <c r="Q2409" t="s">
        <v>9</v>
      </c>
      <c r="R2409" t="s">
        <v>374</v>
      </c>
      <c r="S2409" t="s">
        <v>261</v>
      </c>
      <c r="T2409" t="s">
        <v>657</v>
      </c>
      <c r="U2409" t="s">
        <v>21</v>
      </c>
    </row>
    <row r="2410" spans="1:30" x14ac:dyDescent="0.35">
      <c r="A2410">
        <v>3.2753490374492499E+17</v>
      </c>
      <c r="B2410" s="1">
        <v>41389</v>
      </c>
      <c r="C2410">
        <v>0.5</v>
      </c>
      <c r="D2410" t="s">
        <v>6325</v>
      </c>
      <c r="E2410" s="4" t="str" cm="1">
        <f t="array" ref="E2410">_xlfn.TEXTJOIN(", ", TRUE, IF(COUNTIF(D2410, "*"&amp;$BP$2:$BP$79&amp;"*"), $BP$2:$BP$79, ""))</f>
        <v/>
      </c>
      <c r="F2410" t="s">
        <v>474</v>
      </c>
      <c r="G2410" t="s">
        <v>46</v>
      </c>
      <c r="H2410" t="s">
        <v>373</v>
      </c>
      <c r="I2410" t="s">
        <v>15</v>
      </c>
      <c r="J2410" t="s">
        <v>272</v>
      </c>
      <c r="K2410" t="s">
        <v>9</v>
      </c>
      <c r="L2410" t="s">
        <v>742</v>
      </c>
      <c r="M2410" t="s">
        <v>6306</v>
      </c>
      <c r="N2410" t="s">
        <v>30</v>
      </c>
      <c r="O2410" t="s">
        <v>925</v>
      </c>
      <c r="P2410" t="s">
        <v>1850</v>
      </c>
      <c r="Q2410" t="s">
        <v>156</v>
      </c>
      <c r="R2410" t="s">
        <v>46</v>
      </c>
      <c r="S2410" t="s">
        <v>70</v>
      </c>
      <c r="T2410" t="s">
        <v>21</v>
      </c>
    </row>
    <row r="2411" spans="1:30" x14ac:dyDescent="0.35">
      <c r="A2411">
        <v>3.26741832472096E+17</v>
      </c>
      <c r="B2411" s="1">
        <v>41387</v>
      </c>
      <c r="C2411">
        <v>0</v>
      </c>
      <c r="D2411" t="s">
        <v>6326</v>
      </c>
      <c r="E2411" s="4" t="str" cm="1">
        <f t="array" ref="E2411">_xlfn.TEXTJOIN(", ", TRUE, IF(COUNTIF(D2411, "*"&amp;$BP$2:$BP$79&amp;"*"), $BP$2:$BP$79, ""))</f>
        <v/>
      </c>
      <c r="F2411" t="s">
        <v>506</v>
      </c>
      <c r="G2411" t="s">
        <v>11</v>
      </c>
      <c r="H2411" t="s">
        <v>276</v>
      </c>
      <c r="I2411" t="s">
        <v>6</v>
      </c>
      <c r="J2411" t="s">
        <v>1690</v>
      </c>
      <c r="K2411" t="s">
        <v>232</v>
      </c>
      <c r="L2411" t="s">
        <v>137</v>
      </c>
      <c r="M2411" t="s">
        <v>30</v>
      </c>
      <c r="N2411" t="s">
        <v>257</v>
      </c>
      <c r="O2411" t="s">
        <v>16</v>
      </c>
      <c r="P2411" t="s">
        <v>1546</v>
      </c>
      <c r="Q2411" t="s">
        <v>6083</v>
      </c>
    </row>
    <row r="2412" spans="1:30" x14ac:dyDescent="0.35">
      <c r="A2412">
        <v>3.26433885791592E+17</v>
      </c>
      <c r="B2412" s="1">
        <v>41386</v>
      </c>
      <c r="C2412">
        <v>0</v>
      </c>
      <c r="D2412" t="s">
        <v>6327</v>
      </c>
      <c r="E2412" s="4" t="str" cm="1">
        <f t="array" ref="E2412">_xlfn.TEXTJOIN(", ", TRUE, IF(COUNTIF(D2412, "*"&amp;$BP$2:$BP$79&amp;"*"), $BP$2:$BP$79, ""))</f>
        <v/>
      </c>
      <c r="F2412" t="s">
        <v>3163</v>
      </c>
      <c r="G2412" t="s">
        <v>404</v>
      </c>
      <c r="H2412" t="s">
        <v>123</v>
      </c>
      <c r="I2412" t="s">
        <v>813</v>
      </c>
      <c r="J2412" t="s">
        <v>39</v>
      </c>
      <c r="K2412" t="s">
        <v>6306</v>
      </c>
      <c r="L2412">
        <v>90</v>
      </c>
      <c r="M2412" t="s">
        <v>24</v>
      </c>
      <c r="N2412" t="s">
        <v>30</v>
      </c>
      <c r="O2412" t="s">
        <v>208</v>
      </c>
      <c r="P2412" t="s">
        <v>156</v>
      </c>
      <c r="Q2412" t="s">
        <v>261</v>
      </c>
      <c r="R2412" t="s">
        <v>657</v>
      </c>
      <c r="S2412" t="s">
        <v>5306</v>
      </c>
      <c r="T2412" t="s">
        <v>12</v>
      </c>
      <c r="U2412" t="s">
        <v>13</v>
      </c>
      <c r="V2412" t="s">
        <v>141</v>
      </c>
      <c r="W2412" t="s">
        <v>157</v>
      </c>
      <c r="X2412" t="s">
        <v>21</v>
      </c>
    </row>
    <row r="2413" spans="1:30" x14ac:dyDescent="0.35">
      <c r="A2413">
        <v>3.2638930479023302E+17</v>
      </c>
      <c r="B2413" s="1">
        <v>41386</v>
      </c>
      <c r="C2413">
        <v>-0.3</v>
      </c>
      <c r="D2413" t="s">
        <v>6328</v>
      </c>
      <c r="E2413" s="4" t="str" cm="1">
        <f t="array" ref="E2413">_xlfn.TEXTJOIN(", ", TRUE, IF(COUNTIF(D2413, "*"&amp;$BP$2:$BP$79&amp;"*"), $BP$2:$BP$79, ""))</f>
        <v/>
      </c>
      <c r="F2413" t="s">
        <v>30</v>
      </c>
      <c r="G2413" t="s">
        <v>492</v>
      </c>
      <c r="H2413" t="s">
        <v>137</v>
      </c>
      <c r="I2413" t="s">
        <v>1086</v>
      </c>
      <c r="J2413" t="s">
        <v>238</v>
      </c>
      <c r="K2413" t="s">
        <v>115</v>
      </c>
      <c r="L2413" t="s">
        <v>253</v>
      </c>
      <c r="M2413" t="s">
        <v>15</v>
      </c>
      <c r="N2413" t="s">
        <v>3029</v>
      </c>
      <c r="P2413" t="s">
        <v>6329</v>
      </c>
      <c r="Q2413" t="s">
        <v>6330</v>
      </c>
      <c r="R2413" t="s">
        <v>6331</v>
      </c>
    </row>
    <row r="2414" spans="1:30" x14ac:dyDescent="0.35">
      <c r="A2414">
        <v>3.2563396439824301E+17</v>
      </c>
      <c r="B2414" s="1">
        <v>41384</v>
      </c>
      <c r="C2414">
        <v>0.45</v>
      </c>
      <c r="D2414" t="s">
        <v>6332</v>
      </c>
      <c r="E2414" s="4" t="str" cm="1">
        <f t="array" ref="E2414">_xlfn.TEXTJOIN(", ", TRUE, IF(COUNTIF(D2414, "*"&amp;$BP$2:$BP$79&amp;"*"), $BP$2:$BP$79, ""))</f>
        <v/>
      </c>
      <c r="F2414" t="s">
        <v>30</v>
      </c>
      <c r="G2414" t="s">
        <v>209</v>
      </c>
      <c r="H2414" t="s">
        <v>118</v>
      </c>
      <c r="I2414" t="s">
        <v>6333</v>
      </c>
      <c r="J2414" t="s">
        <v>75</v>
      </c>
      <c r="K2414" t="s">
        <v>79</v>
      </c>
      <c r="L2414" t="s">
        <v>100</v>
      </c>
      <c r="M2414" t="s">
        <v>6334</v>
      </c>
      <c r="N2414" t="s">
        <v>4416</v>
      </c>
      <c r="O2414" t="s">
        <v>503</v>
      </c>
      <c r="P2414" t="s">
        <v>728</v>
      </c>
      <c r="Q2414" t="s">
        <v>9</v>
      </c>
      <c r="R2414" t="s">
        <v>64</v>
      </c>
      <c r="S2414" t="s">
        <v>6335</v>
      </c>
      <c r="T2414" t="s">
        <v>17</v>
      </c>
      <c r="U2414" t="s">
        <v>98</v>
      </c>
      <c r="V2414" t="s">
        <v>21</v>
      </c>
    </row>
    <row r="2415" spans="1:30" x14ac:dyDescent="0.35">
      <c r="A2415">
        <v>3.2492245745679098E+17</v>
      </c>
      <c r="B2415" s="1">
        <v>41382</v>
      </c>
      <c r="C2415">
        <v>0</v>
      </c>
      <c r="D2415" t="s">
        <v>6336</v>
      </c>
      <c r="E2415" s="4" t="str" cm="1">
        <f t="array" ref="E2415">_xlfn.TEXTJOIN(", ", TRUE, IF(COUNTIF(D2415, "*"&amp;$BP$2:$BP$79&amp;"*"), $BP$2:$BP$79, ""))</f>
        <v/>
      </c>
      <c r="F2415" t="s">
        <v>238</v>
      </c>
      <c r="G2415" t="s">
        <v>467</v>
      </c>
      <c r="H2415" t="s">
        <v>64</v>
      </c>
      <c r="I2415" t="s">
        <v>6337</v>
      </c>
      <c r="J2415" t="s">
        <v>6338</v>
      </c>
      <c r="K2415" t="s">
        <v>1233</v>
      </c>
      <c r="L2415" t="s">
        <v>360</v>
      </c>
      <c r="M2415" t="s">
        <v>5717</v>
      </c>
      <c r="N2415" t="s">
        <v>89</v>
      </c>
      <c r="O2415" t="s">
        <v>238</v>
      </c>
      <c r="P2415" t="s">
        <v>144</v>
      </c>
      <c r="Q2415" t="s">
        <v>2609</v>
      </c>
      <c r="R2415" t="s">
        <v>1464</v>
      </c>
      <c r="S2415" t="s">
        <v>57</v>
      </c>
      <c r="T2415" t="s">
        <v>238</v>
      </c>
      <c r="U2415" t="s">
        <v>144</v>
      </c>
      <c r="V2415" t="s">
        <v>141</v>
      </c>
      <c r="W2415" t="s">
        <v>53</v>
      </c>
      <c r="X2415" t="s">
        <v>238</v>
      </c>
      <c r="Y2415" t="s">
        <v>144</v>
      </c>
      <c r="Z2415" t="s">
        <v>4139</v>
      </c>
      <c r="AA2415" t="s">
        <v>30</v>
      </c>
      <c r="AB2415" t="s">
        <v>1296</v>
      </c>
      <c r="AC2415" t="s">
        <v>17</v>
      </c>
      <c r="AD2415" t="s">
        <v>98</v>
      </c>
    </row>
    <row r="2416" spans="1:30" x14ac:dyDescent="0.35">
      <c r="A2416">
        <v>3.2491943198368499E+17</v>
      </c>
      <c r="B2416" s="1">
        <v>41382</v>
      </c>
      <c r="C2416">
        <v>0.7</v>
      </c>
      <c r="D2416" t="s">
        <v>6339</v>
      </c>
      <c r="E2416" s="4" t="str" cm="1">
        <f t="array" ref="E2416">_xlfn.TEXTJOIN(", ", TRUE, IF(COUNTIF(D2416, "*"&amp;$BP$2:$BP$79&amp;"*"), $BP$2:$BP$79, ""))</f>
        <v/>
      </c>
      <c r="F2416" t="s">
        <v>207</v>
      </c>
      <c r="G2416" t="s">
        <v>75</v>
      </c>
      <c r="H2416" t="s">
        <v>24</v>
      </c>
      <c r="I2416" t="s">
        <v>196</v>
      </c>
      <c r="J2416" t="s">
        <v>3134</v>
      </c>
      <c r="K2416" t="s">
        <v>39</v>
      </c>
      <c r="L2416" t="s">
        <v>6</v>
      </c>
      <c r="M2416" t="s">
        <v>164</v>
      </c>
      <c r="N2416" t="s">
        <v>360</v>
      </c>
      <c r="O2416" t="s">
        <v>6340</v>
      </c>
      <c r="P2416" t="s">
        <v>2896</v>
      </c>
      <c r="Q2416" t="s">
        <v>291</v>
      </c>
      <c r="R2416" t="s">
        <v>17</v>
      </c>
      <c r="S2416" t="s">
        <v>98</v>
      </c>
      <c r="T2416" t="s">
        <v>1209</v>
      </c>
      <c r="U2416" t="s">
        <v>445</v>
      </c>
      <c r="V2416" t="s">
        <v>30</v>
      </c>
      <c r="W2416" t="s">
        <v>6341</v>
      </c>
      <c r="X2416" t="s">
        <v>1932</v>
      </c>
      <c r="Y2416" t="s">
        <v>15</v>
      </c>
      <c r="Z2416" t="s">
        <v>2893</v>
      </c>
    </row>
    <row r="2417" spans="1:30" x14ac:dyDescent="0.35">
      <c r="A2417">
        <v>3.2465060423022502E+17</v>
      </c>
      <c r="B2417" s="1">
        <v>41381</v>
      </c>
      <c r="C2417">
        <v>9.5238095238095205E-2</v>
      </c>
      <c r="D2417" t="s">
        <v>6342</v>
      </c>
      <c r="E2417" s="4" t="str" cm="1">
        <f t="array" ref="E2417">_xlfn.TEXTJOIN(", ", TRUE, IF(COUNTIF(D2417, "*"&amp;$BP$2:$BP$79&amp;"*"), $BP$2:$BP$79, ""))</f>
        <v/>
      </c>
      <c r="F2417" t="s">
        <v>1628</v>
      </c>
      <c r="G2417" t="s">
        <v>104</v>
      </c>
      <c r="H2417" t="s">
        <v>315</v>
      </c>
      <c r="I2417" t="s">
        <v>238</v>
      </c>
      <c r="J2417" t="s">
        <v>218</v>
      </c>
      <c r="K2417" t="s">
        <v>53</v>
      </c>
      <c r="L2417" t="s">
        <v>9</v>
      </c>
      <c r="M2417" t="s">
        <v>123</v>
      </c>
      <c r="N2417" t="s">
        <v>11</v>
      </c>
      <c r="O2417" t="s">
        <v>1103</v>
      </c>
      <c r="P2417" t="s">
        <v>30</v>
      </c>
      <c r="Q2417" t="s">
        <v>4882</v>
      </c>
      <c r="R2417" t="s">
        <v>24</v>
      </c>
      <c r="S2417" t="s">
        <v>1065</v>
      </c>
      <c r="T2417" t="s">
        <v>612</v>
      </c>
      <c r="U2417" t="s">
        <v>239</v>
      </c>
      <c r="V2417" t="s">
        <v>240</v>
      </c>
      <c r="W2417" t="s">
        <v>100</v>
      </c>
      <c r="X2417" t="s">
        <v>348</v>
      </c>
      <c r="Y2417" t="s">
        <v>92</v>
      </c>
      <c r="Z2417" t="s">
        <v>30</v>
      </c>
      <c r="AA2417" t="s">
        <v>166</v>
      </c>
      <c r="AB2417" t="s">
        <v>62</v>
      </c>
      <c r="AC2417" t="s">
        <v>17</v>
      </c>
      <c r="AD2417" t="s">
        <v>98</v>
      </c>
    </row>
    <row r="2418" spans="1:30" x14ac:dyDescent="0.35">
      <c r="A2418">
        <v>3.2465049675959002E+17</v>
      </c>
      <c r="B2418" s="1">
        <v>41381</v>
      </c>
      <c r="C2418">
        <v>0.19999999999999901</v>
      </c>
      <c r="D2418" t="s">
        <v>6343</v>
      </c>
      <c r="E2418" s="4" t="str" cm="1">
        <f t="array" ref="E2418">_xlfn.TEXTJOIN(", ", TRUE, IF(COUNTIF(D2418, "*"&amp;$BP$2:$BP$79&amp;"*"), $BP$2:$BP$79, ""))</f>
        <v/>
      </c>
      <c r="F2418" t="s">
        <v>221</v>
      </c>
      <c r="G2418" t="s">
        <v>8</v>
      </c>
      <c r="H2418" t="s">
        <v>9</v>
      </c>
      <c r="I2418" t="s">
        <v>78</v>
      </c>
      <c r="J2418" t="s">
        <v>240</v>
      </c>
      <c r="K2418" t="s">
        <v>886</v>
      </c>
      <c r="L2418" t="s">
        <v>9</v>
      </c>
      <c r="M2418" t="s">
        <v>30</v>
      </c>
      <c r="N2418" t="s">
        <v>166</v>
      </c>
      <c r="O2418" t="s">
        <v>62</v>
      </c>
      <c r="P2418" t="s">
        <v>71</v>
      </c>
      <c r="Q2418" t="s">
        <v>238</v>
      </c>
      <c r="R2418" t="s">
        <v>26</v>
      </c>
      <c r="S2418" t="s">
        <v>63</v>
      </c>
      <c r="T2418" t="s">
        <v>1468</v>
      </c>
      <c r="U2418" t="s">
        <v>279</v>
      </c>
      <c r="V2418" t="s">
        <v>546</v>
      </c>
      <c r="W2418" t="s">
        <v>2566</v>
      </c>
      <c r="X2418" t="s">
        <v>71</v>
      </c>
      <c r="Y2418" t="s">
        <v>1248</v>
      </c>
      <c r="Z2418" t="s">
        <v>261</v>
      </c>
      <c r="AA2418" t="s">
        <v>657</v>
      </c>
      <c r="AB2418" t="s">
        <v>17</v>
      </c>
      <c r="AC2418" t="s">
        <v>98</v>
      </c>
    </row>
    <row r="2419" spans="1:30" x14ac:dyDescent="0.35">
      <c r="A2419">
        <v>3.2465037257462502E+17</v>
      </c>
      <c r="B2419" s="1">
        <v>41381</v>
      </c>
      <c r="C2419">
        <v>2.4999999999999901E-2</v>
      </c>
      <c r="D2419" t="s">
        <v>6344</v>
      </c>
      <c r="E2419" s="4" t="str" cm="1">
        <f t="array" ref="E2419">_xlfn.TEXTJOIN(", ", TRUE, IF(COUNTIF(D2419, "*"&amp;$BP$2:$BP$79&amp;"*"), $BP$2:$BP$79, ""))</f>
        <v/>
      </c>
      <c r="F2419" t="s">
        <v>11</v>
      </c>
      <c r="G2419" t="s">
        <v>87</v>
      </c>
      <c r="H2419" t="s">
        <v>49</v>
      </c>
      <c r="I2419" t="s">
        <v>2991</v>
      </c>
      <c r="J2419" t="s">
        <v>6345</v>
      </c>
      <c r="K2419" t="s">
        <v>439</v>
      </c>
      <c r="L2419" t="s">
        <v>16</v>
      </c>
      <c r="M2419" t="s">
        <v>3163</v>
      </c>
      <c r="N2419" t="s">
        <v>89</v>
      </c>
      <c r="O2419" t="s">
        <v>11</v>
      </c>
      <c r="P2419" t="s">
        <v>205</v>
      </c>
      <c r="Q2419" t="s">
        <v>397</v>
      </c>
      <c r="R2419" t="s">
        <v>6346</v>
      </c>
      <c r="S2419" t="s">
        <v>221</v>
      </c>
      <c r="T2419" t="s">
        <v>1150</v>
      </c>
      <c r="U2419" t="s">
        <v>11</v>
      </c>
      <c r="V2419" t="s">
        <v>456</v>
      </c>
      <c r="W2419" t="s">
        <v>247</v>
      </c>
      <c r="X2419" t="s">
        <v>1044</v>
      </c>
      <c r="Y2419" t="s">
        <v>75</v>
      </c>
      <c r="Z2419" t="s">
        <v>17</v>
      </c>
      <c r="AA2419" t="s">
        <v>98</v>
      </c>
    </row>
    <row r="2420" spans="1:30" x14ac:dyDescent="0.35">
      <c r="A2420">
        <v>3.2460122647182899E+17</v>
      </c>
      <c r="B2420" s="1">
        <v>41381</v>
      </c>
      <c r="C2420">
        <v>0</v>
      </c>
      <c r="D2420" t="s">
        <v>6347</v>
      </c>
      <c r="E2420" s="4" t="str" cm="1">
        <f t="array" ref="E2420">_xlfn.TEXTJOIN(", ", TRUE, IF(COUNTIF(D2420, "*"&amp;$BP$2:$BP$79&amp;"*"), $BP$2:$BP$79, ""))</f>
        <v/>
      </c>
      <c r="F2420" t="s">
        <v>3208</v>
      </c>
      <c r="G2420" t="s">
        <v>276</v>
      </c>
      <c r="H2420" t="s">
        <v>6</v>
      </c>
      <c r="I2420" t="s">
        <v>277</v>
      </c>
      <c r="J2420" t="s">
        <v>221</v>
      </c>
      <c r="K2420" t="s">
        <v>1408</v>
      </c>
      <c r="L2420" t="s">
        <v>75</v>
      </c>
      <c r="M2420" t="s">
        <v>24</v>
      </c>
      <c r="N2420" t="s">
        <v>30</v>
      </c>
      <c r="O2420">
        <v>92</v>
      </c>
      <c r="P2420" t="s">
        <v>24</v>
      </c>
      <c r="Q2420" t="s">
        <v>503</v>
      </c>
      <c r="R2420" t="s">
        <v>67</v>
      </c>
      <c r="S2420" t="s">
        <v>180</v>
      </c>
      <c r="T2420" t="s">
        <v>5625</v>
      </c>
      <c r="U2420" t="s">
        <v>5626</v>
      </c>
      <c r="V2420" t="s">
        <v>16</v>
      </c>
      <c r="W2420" t="s">
        <v>261</v>
      </c>
      <c r="X2420" t="s">
        <v>677</v>
      </c>
      <c r="Y2420" t="s">
        <v>6348</v>
      </c>
    </row>
    <row r="2421" spans="1:30" x14ac:dyDescent="0.35">
      <c r="A2421">
        <v>3.2455032868084902E+17</v>
      </c>
      <c r="B2421" s="1">
        <v>41381</v>
      </c>
      <c r="C2421">
        <v>0</v>
      </c>
      <c r="D2421" t="s">
        <v>6349</v>
      </c>
      <c r="E2421" s="4" t="str" cm="1">
        <f t="array" ref="E2421">_xlfn.TEXTJOIN(", ", TRUE, IF(COUNTIF(D2421, "*"&amp;$BP$2:$BP$79&amp;"*"), $BP$2:$BP$79, ""))</f>
        <v/>
      </c>
      <c r="F2421" t="s">
        <v>276</v>
      </c>
      <c r="G2421" t="s">
        <v>6</v>
      </c>
      <c r="H2421" t="s">
        <v>8</v>
      </c>
      <c r="I2421" t="s">
        <v>272</v>
      </c>
      <c r="J2421" t="s">
        <v>9</v>
      </c>
      <c r="K2421" t="s">
        <v>630</v>
      </c>
      <c r="L2421" t="s">
        <v>49</v>
      </c>
      <c r="M2421" t="s">
        <v>1554</v>
      </c>
      <c r="N2421" t="s">
        <v>9</v>
      </c>
      <c r="O2421" t="s">
        <v>1248</v>
      </c>
      <c r="P2421" t="s">
        <v>261</v>
      </c>
      <c r="Q2421" t="s">
        <v>657</v>
      </c>
      <c r="R2421" t="s">
        <v>6</v>
      </c>
      <c r="S2421" t="s">
        <v>253</v>
      </c>
      <c r="T2421" t="s">
        <v>9</v>
      </c>
      <c r="U2421" t="s">
        <v>3311</v>
      </c>
      <c r="V2421" t="s">
        <v>6350</v>
      </c>
      <c r="W2421" t="s">
        <v>124</v>
      </c>
      <c r="X2421" t="s">
        <v>2402</v>
      </c>
      <c r="Y2421" t="s">
        <v>232</v>
      </c>
      <c r="Z2421" t="s">
        <v>21</v>
      </c>
      <c r="AA2421" t="s">
        <v>6348</v>
      </c>
    </row>
    <row r="2422" spans="1:30" x14ac:dyDescent="0.35">
      <c r="A2422">
        <v>3.2421605884627699E+17</v>
      </c>
      <c r="B2422" s="1">
        <v>41380</v>
      </c>
      <c r="C2422">
        <v>0</v>
      </c>
      <c r="D2422" t="s">
        <v>6351</v>
      </c>
      <c r="E2422" s="4" t="str" cm="1">
        <f t="array" ref="E2422">_xlfn.TEXTJOIN(", ", TRUE, IF(COUNTIF(D2422, "*"&amp;$BP$2:$BP$79&amp;"*"), $BP$2:$BP$79, ""))</f>
        <v/>
      </c>
      <c r="F2422" t="s">
        <v>276</v>
      </c>
      <c r="G2422" t="s">
        <v>6</v>
      </c>
      <c r="H2422" t="s">
        <v>8</v>
      </c>
      <c r="I2422" t="s">
        <v>9</v>
      </c>
      <c r="J2422" t="s">
        <v>476</v>
      </c>
      <c r="K2422" t="s">
        <v>67</v>
      </c>
      <c r="L2422" t="s">
        <v>238</v>
      </c>
      <c r="M2422" t="s">
        <v>218</v>
      </c>
      <c r="N2422" t="s">
        <v>1086</v>
      </c>
      <c r="O2422" t="s">
        <v>234</v>
      </c>
      <c r="P2422" t="s">
        <v>137</v>
      </c>
      <c r="Q2422" t="s">
        <v>328</v>
      </c>
      <c r="R2422" t="s">
        <v>238</v>
      </c>
      <c r="S2422" t="s">
        <v>2914</v>
      </c>
      <c r="T2422" t="s">
        <v>9</v>
      </c>
      <c r="U2422" t="s">
        <v>6352</v>
      </c>
      <c r="V2422" t="s">
        <v>240</v>
      </c>
      <c r="W2422" t="s">
        <v>6353</v>
      </c>
      <c r="X2422" t="s">
        <v>6354</v>
      </c>
      <c r="Y2422" t="s">
        <v>6355</v>
      </c>
      <c r="Z2422" t="s">
        <v>17</v>
      </c>
      <c r="AA2422" t="s">
        <v>98</v>
      </c>
    </row>
    <row r="2423" spans="1:30" x14ac:dyDescent="0.35">
      <c r="A2423">
        <v>3.2421590322919802E+17</v>
      </c>
      <c r="B2423" s="1">
        <v>41380</v>
      </c>
      <c r="C2423">
        <v>0.5</v>
      </c>
      <c r="D2423" t="s">
        <v>6356</v>
      </c>
      <c r="E2423" s="4" t="str" cm="1">
        <f t="array" ref="E2423">_xlfn.TEXTJOIN(", ", TRUE, IF(COUNTIF(D2423, "*"&amp;$BP$2:$BP$79&amp;"*"), $BP$2:$BP$79, ""))</f>
        <v/>
      </c>
      <c r="F2423" t="s">
        <v>1086</v>
      </c>
      <c r="G2423" t="s">
        <v>30</v>
      </c>
      <c r="H2423" t="s">
        <v>209</v>
      </c>
      <c r="I2423" t="s">
        <v>2511</v>
      </c>
      <c r="J2423" t="s">
        <v>1279</v>
      </c>
      <c r="K2423" t="s">
        <v>15</v>
      </c>
      <c r="L2423" t="s">
        <v>30</v>
      </c>
      <c r="M2423" t="s">
        <v>6357</v>
      </c>
      <c r="N2423" t="s">
        <v>24</v>
      </c>
      <c r="O2423" t="s">
        <v>30</v>
      </c>
      <c r="P2423" t="s">
        <v>6358</v>
      </c>
      <c r="Q2423" t="s">
        <v>1446</v>
      </c>
      <c r="R2423" t="s">
        <v>3685</v>
      </c>
      <c r="S2423" t="s">
        <v>24</v>
      </c>
      <c r="T2423" t="s">
        <v>317</v>
      </c>
      <c r="U2423" t="s">
        <v>4883</v>
      </c>
      <c r="V2423" t="s">
        <v>6359</v>
      </c>
      <c r="W2423" t="s">
        <v>6360</v>
      </c>
      <c r="X2423" t="s">
        <v>4883</v>
      </c>
      <c r="Y2423" t="s">
        <v>69</v>
      </c>
      <c r="Z2423" t="s">
        <v>17</v>
      </c>
      <c r="AA2423" t="s">
        <v>98</v>
      </c>
    </row>
    <row r="2424" spans="1:30" x14ac:dyDescent="0.35">
      <c r="A2424">
        <v>3.24215762963288E+17</v>
      </c>
      <c r="B2424" s="1">
        <v>41380</v>
      </c>
      <c r="C2424">
        <v>0</v>
      </c>
      <c r="D2424" t="s">
        <v>6361</v>
      </c>
      <c r="E2424" s="4" t="str" cm="1">
        <f t="array" ref="E2424">_xlfn.TEXTJOIN(", ", TRUE, IF(COUNTIF(D2424, "*"&amp;$BP$2:$BP$79&amp;"*"), $BP$2:$BP$79, ""))</f>
        <v/>
      </c>
      <c r="F2424" t="s">
        <v>30</v>
      </c>
      <c r="G2424" t="s">
        <v>166</v>
      </c>
      <c r="H2424" t="s">
        <v>62</v>
      </c>
      <c r="I2424" t="s">
        <v>728</v>
      </c>
      <c r="J2424" t="s">
        <v>9</v>
      </c>
      <c r="K2424" t="s">
        <v>64</v>
      </c>
      <c r="L2424" t="s">
        <v>6335</v>
      </c>
      <c r="M2424" t="s">
        <v>17</v>
      </c>
      <c r="N2424" t="s">
        <v>98</v>
      </c>
    </row>
    <row r="2425" spans="1:30" x14ac:dyDescent="0.35">
      <c r="A2425">
        <v>3.2392576132304397E+17</v>
      </c>
      <c r="B2425" s="1">
        <v>41379</v>
      </c>
      <c r="C2425">
        <v>0</v>
      </c>
      <c r="D2425" t="s">
        <v>6362</v>
      </c>
      <c r="E2425" s="4" t="str" cm="1">
        <f t="array" ref="E2425">_xlfn.TEXTJOIN(", ", TRUE, IF(COUNTIF(D2425, "*"&amp;$BP$2:$BP$79&amp;"*"), $BP$2:$BP$79, ""))</f>
        <v/>
      </c>
      <c r="F2425" t="s">
        <v>115</v>
      </c>
      <c r="G2425" t="s">
        <v>503</v>
      </c>
      <c r="H2425" t="s">
        <v>168</v>
      </c>
      <c r="I2425" t="s">
        <v>39</v>
      </c>
      <c r="J2425" t="s">
        <v>30</v>
      </c>
      <c r="K2425" t="s">
        <v>62</v>
      </c>
      <c r="L2425" t="s">
        <v>24</v>
      </c>
      <c r="M2425" t="s">
        <v>2893</v>
      </c>
      <c r="N2425" t="s">
        <v>17</v>
      </c>
      <c r="O2425" t="s">
        <v>98</v>
      </c>
    </row>
    <row r="2426" spans="1:30" x14ac:dyDescent="0.35">
      <c r="A2426">
        <v>3.2392567729855603E+17</v>
      </c>
      <c r="B2426" s="1">
        <v>41379</v>
      </c>
      <c r="C2426">
        <v>0</v>
      </c>
      <c r="D2426" t="s">
        <v>6363</v>
      </c>
      <c r="E2426" s="4" t="str" cm="1">
        <f t="array" ref="E2426">_xlfn.TEXTJOIN(", ", TRUE, IF(COUNTIF(D2426, "*"&amp;$BP$2:$BP$79&amp;"*"), $BP$2:$BP$79, ""))</f>
        <v/>
      </c>
      <c r="F2426" t="s">
        <v>156</v>
      </c>
      <c r="G2426" t="s">
        <v>1457</v>
      </c>
      <c r="H2426" t="s">
        <v>264</v>
      </c>
      <c r="I2426" t="s">
        <v>11</v>
      </c>
      <c r="J2426" t="s">
        <v>637</v>
      </c>
      <c r="K2426" t="s">
        <v>218</v>
      </c>
      <c r="L2426" t="s">
        <v>34</v>
      </c>
      <c r="M2426" t="s">
        <v>628</v>
      </c>
      <c r="N2426" t="s">
        <v>104</v>
      </c>
      <c r="O2426" t="s">
        <v>6364</v>
      </c>
      <c r="P2426" t="s">
        <v>218</v>
      </c>
      <c r="Q2426" t="s">
        <v>503</v>
      </c>
      <c r="R2426" t="s">
        <v>577</v>
      </c>
      <c r="S2426" t="s">
        <v>15</v>
      </c>
      <c r="T2426" t="s">
        <v>6365</v>
      </c>
      <c r="U2426" t="s">
        <v>16</v>
      </c>
      <c r="V2426" t="s">
        <v>360</v>
      </c>
      <c r="W2426" t="s">
        <v>2411</v>
      </c>
      <c r="X2426" t="s">
        <v>1275</v>
      </c>
      <c r="Y2426" t="s">
        <v>17</v>
      </c>
      <c r="Z2426" t="s">
        <v>98</v>
      </c>
    </row>
    <row r="2427" spans="1:30" x14ac:dyDescent="0.35">
      <c r="A2427">
        <v>3.23925562135552E+17</v>
      </c>
      <c r="B2427" s="1">
        <v>41379</v>
      </c>
      <c r="C2427">
        <v>0</v>
      </c>
      <c r="D2427" t="s">
        <v>6366</v>
      </c>
      <c r="E2427" s="4" t="str" cm="1">
        <f t="array" ref="E2427">_xlfn.TEXTJOIN(", ", TRUE, IF(COUNTIF(D2427, "*"&amp;$BP$2:$BP$79&amp;"*"), $BP$2:$BP$79, ""))</f>
        <v/>
      </c>
      <c r="F2427" t="s">
        <v>824</v>
      </c>
      <c r="G2427" t="s">
        <v>100</v>
      </c>
      <c r="H2427" t="s">
        <v>221</v>
      </c>
      <c r="I2427" t="s">
        <v>2450</v>
      </c>
      <c r="J2427" t="s">
        <v>360</v>
      </c>
      <c r="K2427" t="s">
        <v>3267</v>
      </c>
      <c r="L2427" t="s">
        <v>721</v>
      </c>
      <c r="M2427" t="s">
        <v>100</v>
      </c>
      <c r="N2427" t="s">
        <v>722</v>
      </c>
      <c r="O2427" t="s">
        <v>9</v>
      </c>
      <c r="P2427" t="s">
        <v>30</v>
      </c>
      <c r="Q2427" t="s">
        <v>303</v>
      </c>
      <c r="R2427" t="s">
        <v>24</v>
      </c>
      <c r="S2427" t="s">
        <v>30</v>
      </c>
      <c r="T2427" t="s">
        <v>3923</v>
      </c>
      <c r="U2427" t="s">
        <v>15</v>
      </c>
      <c r="V2427" t="s">
        <v>30</v>
      </c>
      <c r="W2427" t="s">
        <v>3893</v>
      </c>
      <c r="X2427" t="s">
        <v>24</v>
      </c>
      <c r="Y2427" t="s">
        <v>11</v>
      </c>
      <c r="Z2427" t="s">
        <v>6367</v>
      </c>
      <c r="AA2427" t="s">
        <v>6368</v>
      </c>
      <c r="AB2427" t="s">
        <v>17</v>
      </c>
      <c r="AC2427" t="s">
        <v>98</v>
      </c>
    </row>
    <row r="2428" spans="1:30" x14ac:dyDescent="0.35">
      <c r="A2428">
        <v>3.2348287731459597E+17</v>
      </c>
      <c r="B2428" s="1">
        <v>41378</v>
      </c>
      <c r="C2428">
        <v>0</v>
      </c>
      <c r="D2428" t="s">
        <v>6369</v>
      </c>
      <c r="E2428" s="4" t="str" cm="1">
        <f t="array" ref="E2428">_xlfn.TEXTJOIN(", ", TRUE, IF(COUNTIF(D2428, "*"&amp;$BP$2:$BP$79&amp;"*"), $BP$2:$BP$79, ""))</f>
        <v/>
      </c>
      <c r="F2428" t="s">
        <v>238</v>
      </c>
      <c r="G2428" t="s">
        <v>253</v>
      </c>
      <c r="H2428" t="s">
        <v>399</v>
      </c>
      <c r="I2428" t="s">
        <v>6137</v>
      </c>
    </row>
    <row r="2429" spans="1:30" x14ac:dyDescent="0.35">
      <c r="A2429">
        <v>3.2277333928432E+17</v>
      </c>
      <c r="B2429" s="1">
        <v>41376</v>
      </c>
      <c r="C2429">
        <v>-2.5000000000000001E-2</v>
      </c>
      <c r="D2429" t="s">
        <v>6370</v>
      </c>
      <c r="E2429" s="4" t="str" cm="1">
        <f t="array" ref="E2429">_xlfn.TEXTJOIN(", ", TRUE, IF(COUNTIF(D2429, "*"&amp;$BP$2:$BP$79&amp;"*"), $BP$2:$BP$79, ""))</f>
        <v/>
      </c>
      <c r="F2429" t="s">
        <v>3208</v>
      </c>
      <c r="G2429" t="s">
        <v>276</v>
      </c>
      <c r="H2429" t="s">
        <v>6</v>
      </c>
      <c r="I2429" t="s">
        <v>277</v>
      </c>
      <c r="J2429" t="s">
        <v>479</v>
      </c>
      <c r="K2429" t="s">
        <v>5629</v>
      </c>
      <c r="L2429" t="s">
        <v>457</v>
      </c>
      <c r="M2429" t="s">
        <v>723</v>
      </c>
      <c r="N2429" t="s">
        <v>16</v>
      </c>
      <c r="O2429" t="s">
        <v>1673</v>
      </c>
      <c r="P2429" t="s">
        <v>608</v>
      </c>
    </row>
    <row r="2430" spans="1:30" x14ac:dyDescent="0.35">
      <c r="A2430">
        <v>3.2246774217324102E+17</v>
      </c>
      <c r="B2430" s="1">
        <v>41375</v>
      </c>
      <c r="C2430">
        <v>0</v>
      </c>
      <c r="D2430" t="s">
        <v>6371</v>
      </c>
      <c r="E2430" s="4" t="str" cm="1">
        <f t="array" ref="E2430">_xlfn.TEXTJOIN(", ", TRUE, IF(COUNTIF(D2430, "*"&amp;$BP$2:$BP$79&amp;"*"), $BP$2:$BP$79, ""))</f>
        <v/>
      </c>
      <c r="F2430" t="s">
        <v>3208</v>
      </c>
      <c r="G2430" t="s">
        <v>276</v>
      </c>
      <c r="H2430" t="s">
        <v>6</v>
      </c>
      <c r="I2430" t="s">
        <v>277</v>
      </c>
      <c r="J2430" t="s">
        <v>164</v>
      </c>
      <c r="K2430" t="s">
        <v>257</v>
      </c>
      <c r="L2430" t="s">
        <v>9</v>
      </c>
      <c r="M2430" t="s">
        <v>742</v>
      </c>
      <c r="N2430" t="s">
        <v>30</v>
      </c>
      <c r="O2430" t="s">
        <v>696</v>
      </c>
      <c r="P2430" t="s">
        <v>156</v>
      </c>
      <c r="Q2430" t="s">
        <v>46</v>
      </c>
      <c r="R2430" t="s">
        <v>70</v>
      </c>
    </row>
    <row r="2431" spans="1:30" x14ac:dyDescent="0.35">
      <c r="A2431">
        <v>3.2237491629497101E+17</v>
      </c>
      <c r="B2431" s="1">
        <v>41375</v>
      </c>
      <c r="C2431">
        <v>0</v>
      </c>
      <c r="D2431" t="s">
        <v>6372</v>
      </c>
      <c r="E2431" s="4" t="str" cm="1">
        <f t="array" ref="E2431">_xlfn.TEXTJOIN(", ", TRUE, IF(COUNTIF(D2431, "*"&amp;$BP$2:$BP$79&amp;"*"), $BP$2:$BP$79, ""))</f>
        <v/>
      </c>
      <c r="F2431" t="s">
        <v>548</v>
      </c>
      <c r="G2431" t="s">
        <v>30</v>
      </c>
      <c r="H2431" t="s">
        <v>2113</v>
      </c>
      <c r="I2431" t="s">
        <v>6373</v>
      </c>
      <c r="J2431" t="s">
        <v>49</v>
      </c>
      <c r="K2431" t="s">
        <v>5039</v>
      </c>
      <c r="L2431" t="s">
        <v>100</v>
      </c>
      <c r="M2431" t="s">
        <v>2703</v>
      </c>
      <c r="N2431" t="s">
        <v>9</v>
      </c>
      <c r="O2431" t="s">
        <v>2406</v>
      </c>
      <c r="P2431" t="s">
        <v>2051</v>
      </c>
      <c r="Q2431" t="s">
        <v>156</v>
      </c>
      <c r="R2431" t="s">
        <v>260</v>
      </c>
      <c r="S2431" t="s">
        <v>687</v>
      </c>
      <c r="T2431" t="s">
        <v>9</v>
      </c>
      <c r="U2431" t="s">
        <v>1248</v>
      </c>
      <c r="V2431" t="s">
        <v>261</v>
      </c>
      <c r="W2431" t="s">
        <v>657</v>
      </c>
      <c r="X2431" t="s">
        <v>6348</v>
      </c>
    </row>
    <row r="2432" spans="1:30" x14ac:dyDescent="0.35">
      <c r="A2432">
        <v>3.2209458565442701E+17</v>
      </c>
      <c r="B2432" s="1">
        <v>41374</v>
      </c>
      <c r="C2432">
        <v>0</v>
      </c>
      <c r="D2432" t="s">
        <v>6374</v>
      </c>
      <c r="E2432" s="4" t="str" cm="1">
        <f t="array" ref="E2432">_xlfn.TEXTJOIN(", ", TRUE, IF(COUNTIF(D2432, "*"&amp;$BP$2:$BP$79&amp;"*"), $BP$2:$BP$79, ""))</f>
        <v/>
      </c>
      <c r="F2432" t="s">
        <v>162</v>
      </c>
      <c r="G2432" t="s">
        <v>53</v>
      </c>
      <c r="H2432" t="s">
        <v>9</v>
      </c>
      <c r="I2432" t="s">
        <v>141</v>
      </c>
      <c r="J2432" t="s">
        <v>715</v>
      </c>
      <c r="K2432" t="s">
        <v>30</v>
      </c>
      <c r="L2432" t="s">
        <v>166</v>
      </c>
      <c r="M2432" t="s">
        <v>62</v>
      </c>
      <c r="N2432" t="s">
        <v>9</v>
      </c>
      <c r="O2432" t="s">
        <v>168</v>
      </c>
      <c r="P2432" t="s">
        <v>57</v>
      </c>
      <c r="Q2432" t="s">
        <v>100</v>
      </c>
      <c r="R2432" t="s">
        <v>1472</v>
      </c>
      <c r="S2432" t="s">
        <v>294</v>
      </c>
      <c r="T2432" t="s">
        <v>1030</v>
      </c>
      <c r="U2432" t="s">
        <v>66</v>
      </c>
      <c r="V2432" t="s">
        <v>1065</v>
      </c>
      <c r="W2432" t="s">
        <v>2913</v>
      </c>
      <c r="X2432" t="s">
        <v>1813</v>
      </c>
      <c r="Y2432" t="s">
        <v>49</v>
      </c>
      <c r="Z2432" t="s">
        <v>899</v>
      </c>
      <c r="AA2432" t="s">
        <v>17</v>
      </c>
      <c r="AB2432" t="s">
        <v>98</v>
      </c>
    </row>
    <row r="2433" spans="1:31" x14ac:dyDescent="0.35">
      <c r="A2433">
        <v>3.2177074444503398E+17</v>
      </c>
      <c r="B2433" s="1">
        <v>41373</v>
      </c>
      <c r="C2433">
        <v>0</v>
      </c>
      <c r="D2433" t="s">
        <v>6375</v>
      </c>
      <c r="E2433" s="4" t="str" cm="1">
        <f t="array" ref="E2433">_xlfn.TEXTJOIN(", ", TRUE, IF(COUNTIF(D2433, "*"&amp;$BP$2:$BP$79&amp;"*"), $BP$2:$BP$79, ""))</f>
        <v/>
      </c>
      <c r="F2433" t="s">
        <v>3208</v>
      </c>
      <c r="G2433" t="s">
        <v>276</v>
      </c>
      <c r="H2433" t="s">
        <v>6</v>
      </c>
      <c r="I2433" t="s">
        <v>277</v>
      </c>
      <c r="J2433" t="s">
        <v>115</v>
      </c>
      <c r="K2433" t="s">
        <v>360</v>
      </c>
      <c r="L2433" t="s">
        <v>1349</v>
      </c>
      <c r="M2433" t="s">
        <v>1813</v>
      </c>
      <c r="N2433" t="s">
        <v>49</v>
      </c>
      <c r="O2433" t="s">
        <v>899</v>
      </c>
      <c r="P2433" t="s">
        <v>9</v>
      </c>
      <c r="Q2433" t="s">
        <v>1248</v>
      </c>
      <c r="R2433" t="s">
        <v>261</v>
      </c>
      <c r="S2433" t="s">
        <v>6141</v>
      </c>
      <c r="T2433" t="s">
        <v>6348</v>
      </c>
      <c r="U2433" t="s">
        <v>16</v>
      </c>
      <c r="V2433" t="s">
        <v>272</v>
      </c>
      <c r="W2433" t="s">
        <v>9</v>
      </c>
      <c r="X2433" t="s">
        <v>258</v>
      </c>
    </row>
    <row r="2434" spans="1:31" x14ac:dyDescent="0.35">
      <c r="A2434">
        <v>3.2166710795790298E+17</v>
      </c>
      <c r="B2434" s="1">
        <v>41373</v>
      </c>
      <c r="C2434">
        <v>0</v>
      </c>
      <c r="D2434" t="s">
        <v>6376</v>
      </c>
      <c r="E2434" s="4" t="str" cm="1">
        <f t="array" ref="E2434">_xlfn.TEXTJOIN(", ", TRUE, IF(COUNTIF(D2434, "*"&amp;$BP$2:$BP$79&amp;"*"), $BP$2:$BP$79, ""))</f>
        <v/>
      </c>
      <c r="F2434" t="s">
        <v>3208</v>
      </c>
      <c r="G2434" t="s">
        <v>276</v>
      </c>
      <c r="H2434" t="s">
        <v>6</v>
      </c>
      <c r="I2434" t="s">
        <v>277</v>
      </c>
      <c r="J2434" t="s">
        <v>115</v>
      </c>
      <c r="K2434" t="s">
        <v>24</v>
      </c>
      <c r="L2434" t="s">
        <v>360</v>
      </c>
      <c r="M2434" t="s">
        <v>3321</v>
      </c>
      <c r="N2434" t="s">
        <v>1813</v>
      </c>
      <c r="O2434" t="s">
        <v>9</v>
      </c>
      <c r="P2434" t="s">
        <v>2452</v>
      </c>
      <c r="Q2434" t="s">
        <v>989</v>
      </c>
      <c r="R2434" t="s">
        <v>990</v>
      </c>
      <c r="S2434" t="s">
        <v>16</v>
      </c>
      <c r="T2434" t="s">
        <v>989</v>
      </c>
      <c r="U2434" t="s">
        <v>91</v>
      </c>
      <c r="V2434" t="s">
        <v>6377</v>
      </c>
    </row>
    <row r="2435" spans="1:31" x14ac:dyDescent="0.35">
      <c r="A2435">
        <v>3.2139873143187398E+17</v>
      </c>
      <c r="B2435" s="1">
        <v>41372</v>
      </c>
      <c r="C2435">
        <v>0.7</v>
      </c>
      <c r="D2435" t="s">
        <v>6378</v>
      </c>
      <c r="E2435" s="4" t="str" cm="1">
        <f t="array" ref="E2435">_xlfn.TEXTJOIN(", ", TRUE, IF(COUNTIF(D2435, "*"&amp;$BP$2:$BP$79&amp;"*"), $BP$2:$BP$79, ""))</f>
        <v/>
      </c>
      <c r="F2435" t="s">
        <v>3208</v>
      </c>
      <c r="G2435" t="s">
        <v>276</v>
      </c>
      <c r="H2435" t="s">
        <v>6</v>
      </c>
      <c r="I2435" t="s">
        <v>277</v>
      </c>
      <c r="J2435" t="s">
        <v>207</v>
      </c>
      <c r="K2435" t="s">
        <v>880</v>
      </c>
      <c r="L2435" t="s">
        <v>71</v>
      </c>
      <c r="M2435" t="s">
        <v>118</v>
      </c>
      <c r="N2435" t="s">
        <v>1526</v>
      </c>
      <c r="O2435" t="s">
        <v>1680</v>
      </c>
      <c r="P2435" t="s">
        <v>2614</v>
      </c>
      <c r="Q2435" t="s">
        <v>9</v>
      </c>
      <c r="R2435" t="s">
        <v>261</v>
      </c>
      <c r="S2435" t="s">
        <v>657</v>
      </c>
      <c r="T2435" t="s">
        <v>1336</v>
      </c>
      <c r="U2435" t="s">
        <v>49</v>
      </c>
      <c r="V2435" t="s">
        <v>899</v>
      </c>
      <c r="W2435" t="s">
        <v>6348</v>
      </c>
    </row>
    <row r="2436" spans="1:31" x14ac:dyDescent="0.35">
      <c r="A2436">
        <v>3.2138687562345203E+17</v>
      </c>
      <c r="B2436" s="1">
        <v>41372</v>
      </c>
      <c r="C2436">
        <v>0.3</v>
      </c>
      <c r="D2436" t="s">
        <v>6379</v>
      </c>
      <c r="E2436" s="4" t="str" cm="1">
        <f t="array" ref="E2436">_xlfn.TEXTJOIN(", ", TRUE, IF(COUNTIF(D2436, "*"&amp;$BP$2:$BP$79&amp;"*"), $BP$2:$BP$79, ""))</f>
        <v/>
      </c>
      <c r="F2436" t="s">
        <v>276</v>
      </c>
      <c r="G2436" t="s">
        <v>90</v>
      </c>
      <c r="H2436" t="s">
        <v>247</v>
      </c>
      <c r="I2436" t="s">
        <v>75</v>
      </c>
      <c r="J2436" t="s">
        <v>1503</v>
      </c>
      <c r="K2436" t="s">
        <v>238</v>
      </c>
      <c r="L2436" t="s">
        <v>26</v>
      </c>
      <c r="M2436" t="s">
        <v>92</v>
      </c>
      <c r="N2436" t="s">
        <v>9</v>
      </c>
      <c r="O2436" t="s">
        <v>141</v>
      </c>
      <c r="P2436" t="s">
        <v>75</v>
      </c>
      <c r="Q2436" t="s">
        <v>4283</v>
      </c>
      <c r="R2436" t="s">
        <v>382</v>
      </c>
      <c r="S2436" t="s">
        <v>435</v>
      </c>
      <c r="T2436" t="s">
        <v>9</v>
      </c>
      <c r="U2436" t="s">
        <v>6380</v>
      </c>
      <c r="V2436" t="s">
        <v>875</v>
      </c>
      <c r="W2436" t="s">
        <v>6381</v>
      </c>
      <c r="X2436" t="s">
        <v>71</v>
      </c>
      <c r="Y2436" t="s">
        <v>1219</v>
      </c>
      <c r="Z2436" t="s">
        <v>157</v>
      </c>
      <c r="AA2436" t="s">
        <v>16</v>
      </c>
      <c r="AB2436" t="s">
        <v>17</v>
      </c>
      <c r="AC2436" t="s">
        <v>98</v>
      </c>
      <c r="AD2436" t="s">
        <v>15</v>
      </c>
      <c r="AE2436" t="s">
        <v>6382</v>
      </c>
    </row>
    <row r="2437" spans="1:31" x14ac:dyDescent="0.35">
      <c r="A2437">
        <v>3.2138500442281901E+17</v>
      </c>
      <c r="B2437" s="1">
        <v>41372</v>
      </c>
      <c r="C2437">
        <v>0</v>
      </c>
      <c r="D2437" t="s">
        <v>6383</v>
      </c>
      <c r="E2437" s="4" t="str" cm="1">
        <f t="array" ref="E2437">_xlfn.TEXTJOIN(", ", TRUE, IF(COUNTIF(D2437, "*"&amp;$BP$2:$BP$79&amp;"*"), $BP$2:$BP$79, ""))</f>
        <v/>
      </c>
      <c r="F2437" t="s">
        <v>17</v>
      </c>
      <c r="G2437" t="s">
        <v>98</v>
      </c>
      <c r="H2437" t="s">
        <v>164</v>
      </c>
      <c r="I2437" t="s">
        <v>57</v>
      </c>
      <c r="J2437" t="s">
        <v>9</v>
      </c>
      <c r="K2437" t="s">
        <v>115</v>
      </c>
      <c r="L2437" t="s">
        <v>24</v>
      </c>
      <c r="M2437" t="s">
        <v>6384</v>
      </c>
      <c r="N2437" t="s">
        <v>6385</v>
      </c>
      <c r="O2437" t="s">
        <v>168</v>
      </c>
      <c r="P2437" t="s">
        <v>57</v>
      </c>
      <c r="Q2437" t="s">
        <v>9</v>
      </c>
      <c r="R2437" t="s">
        <v>828</v>
      </c>
      <c r="S2437" t="s">
        <v>67</v>
      </c>
      <c r="T2437" t="s">
        <v>12</v>
      </c>
      <c r="U2437" t="s">
        <v>238</v>
      </c>
      <c r="V2437" t="s">
        <v>404</v>
      </c>
      <c r="W2437" t="s">
        <v>100</v>
      </c>
      <c r="X2437" t="s">
        <v>168</v>
      </c>
      <c r="Y2437" t="s">
        <v>57</v>
      </c>
      <c r="Z2437" t="s">
        <v>16</v>
      </c>
      <c r="AA2437" t="s">
        <v>30</v>
      </c>
      <c r="AB2437" t="s">
        <v>70</v>
      </c>
      <c r="AC2437" t="s">
        <v>238</v>
      </c>
      <c r="AD2437" t="s">
        <v>462</v>
      </c>
      <c r="AE2437" t="s">
        <v>6386</v>
      </c>
    </row>
    <row r="2438" spans="1:31" x14ac:dyDescent="0.35">
      <c r="A2438">
        <v>3.21383702821224E+17</v>
      </c>
      <c r="B2438" s="1">
        <v>41372</v>
      </c>
      <c r="C2438">
        <v>0</v>
      </c>
      <c r="D2438" t="s">
        <v>6387</v>
      </c>
      <c r="E2438" s="4" t="str" cm="1">
        <f t="array" ref="E2438">_xlfn.TEXTJOIN(", ", TRUE, IF(COUNTIF(D2438, "*"&amp;$BP$2:$BP$79&amp;"*"), $BP$2:$BP$79, ""))</f>
        <v/>
      </c>
      <c r="F2438" t="s">
        <v>98</v>
      </c>
      <c r="G2438">
        <v>90</v>
      </c>
      <c r="H2438" t="s">
        <v>24</v>
      </c>
      <c r="I2438" t="s">
        <v>503</v>
      </c>
      <c r="J2438" t="s">
        <v>180</v>
      </c>
      <c r="K2438" t="s">
        <v>910</v>
      </c>
      <c r="L2438" t="s">
        <v>5625</v>
      </c>
      <c r="M2438" t="s">
        <v>5626</v>
      </c>
      <c r="O2438" t="s">
        <v>328</v>
      </c>
      <c r="P2438" t="s">
        <v>1418</v>
      </c>
      <c r="Q2438" t="s">
        <v>92</v>
      </c>
      <c r="R2438">
        <v>90</v>
      </c>
      <c r="S2438" t="s">
        <v>24</v>
      </c>
      <c r="T2438" t="s">
        <v>503</v>
      </c>
      <c r="U2438" t="s">
        <v>277</v>
      </c>
      <c r="V2438" t="s">
        <v>156</v>
      </c>
      <c r="W2438" t="s">
        <v>1971</v>
      </c>
    </row>
    <row r="2439" spans="1:31" x14ac:dyDescent="0.35">
      <c r="A2439">
        <v>3.2138291398169299E+17</v>
      </c>
      <c r="B2439" s="1">
        <v>41372</v>
      </c>
      <c r="C2439">
        <v>0.2</v>
      </c>
      <c r="D2439" t="s">
        <v>6388</v>
      </c>
      <c r="E2439" s="4" t="str" cm="1">
        <f t="array" ref="E2439">_xlfn.TEXTJOIN(", ", TRUE, IF(COUNTIF(D2439, "*"&amp;$BP$2:$BP$79&amp;"*"), $BP$2:$BP$79, ""))</f>
        <v/>
      </c>
      <c r="F2439" t="s">
        <v>17</v>
      </c>
      <c r="G2439" t="s">
        <v>98</v>
      </c>
      <c r="H2439" t="s">
        <v>238</v>
      </c>
      <c r="I2439" t="s">
        <v>253</v>
      </c>
      <c r="J2439" t="s">
        <v>9</v>
      </c>
      <c r="K2439" t="s">
        <v>474</v>
      </c>
      <c r="L2439" t="s">
        <v>272</v>
      </c>
      <c r="M2439" t="s">
        <v>164</v>
      </c>
      <c r="N2439" t="s">
        <v>257</v>
      </c>
      <c r="O2439" t="s">
        <v>9</v>
      </c>
      <c r="P2439" t="s">
        <v>1761</v>
      </c>
      <c r="Q2439" t="s">
        <v>49</v>
      </c>
      <c r="R2439" t="s">
        <v>5625</v>
      </c>
      <c r="S2439" t="s">
        <v>956</v>
      </c>
      <c r="T2439" t="s">
        <v>16</v>
      </c>
      <c r="U2439" t="s">
        <v>1158</v>
      </c>
      <c r="V2439" t="s">
        <v>67</v>
      </c>
      <c r="W2439" t="s">
        <v>2851</v>
      </c>
      <c r="X2439" t="s">
        <v>9</v>
      </c>
      <c r="Y2439" t="s">
        <v>4557</v>
      </c>
      <c r="Z2439" t="s">
        <v>49</v>
      </c>
      <c r="AA2439" t="s">
        <v>261</v>
      </c>
      <c r="AB2439" t="s">
        <v>6386</v>
      </c>
    </row>
    <row r="2440" spans="1:31" x14ac:dyDescent="0.35">
      <c r="A2440">
        <v>3.21327269895344E+17</v>
      </c>
      <c r="B2440" s="1">
        <v>41372</v>
      </c>
      <c r="C2440">
        <v>0</v>
      </c>
      <c r="D2440" t="s">
        <v>6389</v>
      </c>
      <c r="E2440" s="4" t="str" cm="1">
        <f t="array" ref="E2440">_xlfn.TEXTJOIN(", ", TRUE, IF(COUNTIF(D2440, "*"&amp;$BP$2:$BP$79&amp;"*"), $BP$2:$BP$79, ""))</f>
        <v/>
      </c>
      <c r="F2440" t="s">
        <v>3208</v>
      </c>
      <c r="G2440" t="s">
        <v>276</v>
      </c>
      <c r="H2440" t="s">
        <v>367</v>
      </c>
      <c r="I2440" t="s">
        <v>75</v>
      </c>
      <c r="J2440" t="s">
        <v>24</v>
      </c>
      <c r="K2440" t="s">
        <v>30</v>
      </c>
      <c r="L2440">
        <v>92</v>
      </c>
      <c r="M2440" t="s">
        <v>24</v>
      </c>
      <c r="N2440" t="s">
        <v>503</v>
      </c>
      <c r="O2440" t="s">
        <v>67</v>
      </c>
      <c r="P2440" t="s">
        <v>8</v>
      </c>
      <c r="Q2440" t="s">
        <v>272</v>
      </c>
      <c r="R2440" t="s">
        <v>9</v>
      </c>
      <c r="S2440" t="s">
        <v>274</v>
      </c>
      <c r="T2440" t="s">
        <v>5625</v>
      </c>
      <c r="U2440" t="s">
        <v>956</v>
      </c>
      <c r="V2440" t="s">
        <v>3333</v>
      </c>
      <c r="W2440" t="s">
        <v>16</v>
      </c>
      <c r="X2440" t="s">
        <v>115</v>
      </c>
      <c r="Y2440" t="s">
        <v>261</v>
      </c>
      <c r="Z2440" t="s">
        <v>677</v>
      </c>
    </row>
    <row r="2441" spans="1:31" x14ac:dyDescent="0.35">
      <c r="A2441">
        <v>3.2126976845795302E+17</v>
      </c>
      <c r="B2441" s="1">
        <v>41372</v>
      </c>
      <c r="C2441">
        <v>0</v>
      </c>
      <c r="D2441" t="s">
        <v>6390</v>
      </c>
      <c r="E2441" s="4" t="str" cm="1">
        <f t="array" ref="E2441">_xlfn.TEXTJOIN(", ", TRUE, IF(COUNTIF(D2441, "*"&amp;$BP$2:$BP$79&amp;"*"), $BP$2:$BP$79, ""))</f>
        <v/>
      </c>
      <c r="F2441" t="s">
        <v>2035</v>
      </c>
      <c r="G2441" t="s">
        <v>3134</v>
      </c>
      <c r="H2441" t="s">
        <v>456</v>
      </c>
      <c r="I2441" t="s">
        <v>152</v>
      </c>
      <c r="J2441" t="s">
        <v>666</v>
      </c>
      <c r="K2441" t="s">
        <v>9</v>
      </c>
      <c r="L2441" t="s">
        <v>360</v>
      </c>
      <c r="M2441" t="s">
        <v>3321</v>
      </c>
      <c r="N2441" t="s">
        <v>71</v>
      </c>
      <c r="O2441" t="s">
        <v>637</v>
      </c>
      <c r="P2441" t="s">
        <v>137</v>
      </c>
      <c r="Q2441" t="s">
        <v>34</v>
      </c>
      <c r="R2441" t="s">
        <v>6391</v>
      </c>
      <c r="S2441" t="s">
        <v>5286</v>
      </c>
      <c r="T2441" t="s">
        <v>71</v>
      </c>
      <c r="U2441" t="s">
        <v>404</v>
      </c>
      <c r="V2441" t="s">
        <v>64</v>
      </c>
      <c r="W2441" t="s">
        <v>6392</v>
      </c>
      <c r="X2441" t="s">
        <v>98</v>
      </c>
      <c r="Y2441" t="s">
        <v>156</v>
      </c>
      <c r="Z2441" t="s">
        <v>4029</v>
      </c>
      <c r="AA2441" t="s">
        <v>6393</v>
      </c>
      <c r="AB2441" t="s">
        <v>1791</v>
      </c>
    </row>
    <row r="2442" spans="1:31" x14ac:dyDescent="0.35">
      <c r="A2442">
        <v>3.2030438321883098E+17</v>
      </c>
      <c r="B2442" s="1">
        <v>41369</v>
      </c>
      <c r="C2442">
        <v>0.8</v>
      </c>
      <c r="D2442" t="s">
        <v>6394</v>
      </c>
      <c r="E2442" s="4" t="str" cm="1">
        <f t="array" ref="E2442">_xlfn.TEXTJOIN(", ", TRUE, IF(COUNTIF(D2442, "*"&amp;$BP$2:$BP$79&amp;"*"), $BP$2:$BP$79, ""))</f>
        <v/>
      </c>
      <c r="F2442" t="s">
        <v>101</v>
      </c>
      <c r="G2442" t="s">
        <v>3871</v>
      </c>
    </row>
    <row r="2443" spans="1:31" x14ac:dyDescent="0.35">
      <c r="A2443">
        <v>3.2019653055442899E+17</v>
      </c>
      <c r="B2443" s="1">
        <v>41369</v>
      </c>
      <c r="C2443">
        <v>0</v>
      </c>
      <c r="D2443" t="s">
        <v>6395</v>
      </c>
      <c r="E2443" s="4" t="str" cm="1">
        <f t="array" ref="E2443">_xlfn.TEXTJOIN(", ", TRUE, IF(COUNTIF(D2443, "*"&amp;$BP$2:$BP$79&amp;"*"), $BP$2:$BP$79, ""))</f>
        <v/>
      </c>
      <c r="F2443" t="s">
        <v>3208</v>
      </c>
      <c r="G2443" t="s">
        <v>276</v>
      </c>
      <c r="H2443" t="s">
        <v>6</v>
      </c>
      <c r="I2443" t="s">
        <v>277</v>
      </c>
      <c r="J2443" t="s">
        <v>360</v>
      </c>
      <c r="K2443" t="s">
        <v>1673</v>
      </c>
      <c r="L2443" t="s">
        <v>689</v>
      </c>
      <c r="M2443" t="s">
        <v>137</v>
      </c>
      <c r="N2443" t="s">
        <v>6396</v>
      </c>
      <c r="O2443" t="s">
        <v>164</v>
      </c>
      <c r="P2443" t="s">
        <v>257</v>
      </c>
      <c r="Q2443" t="s">
        <v>16</v>
      </c>
      <c r="R2443" t="s">
        <v>272</v>
      </c>
      <c r="S2443" t="s">
        <v>9</v>
      </c>
      <c r="T2443" t="s">
        <v>380</v>
      </c>
      <c r="U2443" t="s">
        <v>240</v>
      </c>
      <c r="V2443" t="s">
        <v>6003</v>
      </c>
    </row>
    <row r="2444" spans="1:31" x14ac:dyDescent="0.35">
      <c r="A2444">
        <v>3.1994865130684E+17</v>
      </c>
      <c r="B2444" s="1">
        <v>41368</v>
      </c>
      <c r="C2444">
        <v>0</v>
      </c>
      <c r="D2444" t="s">
        <v>6397</v>
      </c>
      <c r="E2444" s="4" t="str" cm="1">
        <f t="array" ref="E2444">_xlfn.TEXTJOIN(", ", TRUE, IF(COUNTIF(D2444, "*"&amp;$BP$2:$BP$79&amp;"*"), $BP$2:$BP$79, ""))</f>
        <v/>
      </c>
      <c r="F2444" t="s">
        <v>238</v>
      </c>
      <c r="G2444" t="s">
        <v>404</v>
      </c>
      <c r="H2444" t="s">
        <v>372</v>
      </c>
      <c r="I2444" t="s">
        <v>272</v>
      </c>
      <c r="J2444" t="s">
        <v>2907</v>
      </c>
      <c r="K2444" t="s">
        <v>16</v>
      </c>
      <c r="L2444" t="s">
        <v>30</v>
      </c>
      <c r="M2444" t="s">
        <v>31</v>
      </c>
      <c r="N2444" t="s">
        <v>3895</v>
      </c>
      <c r="O2444" t="s">
        <v>9</v>
      </c>
      <c r="P2444" t="s">
        <v>258</v>
      </c>
      <c r="Q2444" t="s">
        <v>9</v>
      </c>
      <c r="R2444" t="s">
        <v>1248</v>
      </c>
      <c r="S2444" t="s">
        <v>261</v>
      </c>
      <c r="T2444" t="s">
        <v>657</v>
      </c>
      <c r="U2444" t="s">
        <v>6386</v>
      </c>
    </row>
    <row r="2445" spans="1:31" x14ac:dyDescent="0.35">
      <c r="A2445">
        <v>3.1991659963104397E+17</v>
      </c>
      <c r="B2445" s="1">
        <v>41368</v>
      </c>
      <c r="C2445">
        <v>0</v>
      </c>
      <c r="D2445" t="s">
        <v>6398</v>
      </c>
      <c r="E2445" s="4" t="str" cm="1">
        <f t="array" ref="E2445">_xlfn.TEXTJOIN(", ", TRUE, IF(COUNTIF(D2445, "*"&amp;$BP$2:$BP$79&amp;"*"), $BP$2:$BP$79, ""))</f>
        <v/>
      </c>
      <c r="F2445" t="s">
        <v>30</v>
      </c>
      <c r="G2445" t="s">
        <v>6399</v>
      </c>
      <c r="H2445" t="s">
        <v>1758</v>
      </c>
      <c r="I2445" t="s">
        <v>64</v>
      </c>
      <c r="J2445" t="s">
        <v>30</v>
      </c>
      <c r="K2445" t="s">
        <v>1367</v>
      </c>
      <c r="L2445" t="s">
        <v>1144</v>
      </c>
      <c r="M2445" t="s">
        <v>6400</v>
      </c>
      <c r="N2445" t="s">
        <v>17</v>
      </c>
      <c r="O2445" t="s">
        <v>98</v>
      </c>
    </row>
    <row r="2446" spans="1:31" x14ac:dyDescent="0.35">
      <c r="A2446">
        <v>3.1985110688689702E+17</v>
      </c>
      <c r="B2446" s="1">
        <v>41368</v>
      </c>
      <c r="C2446">
        <v>0</v>
      </c>
      <c r="D2446" t="s">
        <v>6401</v>
      </c>
      <c r="E2446" s="4" t="str" cm="1">
        <f t="array" ref="E2446">_xlfn.TEXTJOIN(", ", TRUE, IF(COUNTIF(D2446, "*"&amp;$BP$2:$BP$79&amp;"*"), $BP$2:$BP$79, ""))</f>
        <v/>
      </c>
      <c r="F2446" t="s">
        <v>152</v>
      </c>
      <c r="G2446" t="s">
        <v>6402</v>
      </c>
      <c r="H2446" t="s">
        <v>469</v>
      </c>
      <c r="I2446" t="s">
        <v>771</v>
      </c>
      <c r="J2446" t="s">
        <v>6</v>
      </c>
      <c r="K2446" t="s">
        <v>7</v>
      </c>
      <c r="L2446" t="s">
        <v>8</v>
      </c>
      <c r="M2446" t="s">
        <v>9</v>
      </c>
      <c r="N2446" t="s">
        <v>10</v>
      </c>
      <c r="O2446" t="s">
        <v>17</v>
      </c>
      <c r="P2446" t="s">
        <v>98</v>
      </c>
      <c r="Q2446" t="s">
        <v>100</v>
      </c>
      <c r="R2446" t="s">
        <v>4079</v>
      </c>
      <c r="S2446" t="s">
        <v>21</v>
      </c>
    </row>
    <row r="2447" spans="1:31" x14ac:dyDescent="0.35">
      <c r="A2447">
        <v>3.1983802773001402E+17</v>
      </c>
      <c r="B2447" s="1">
        <v>41368</v>
      </c>
      <c r="C2447">
        <v>0</v>
      </c>
      <c r="D2447" t="s">
        <v>6403</v>
      </c>
      <c r="E2447" s="4" t="str" cm="1">
        <f t="array" ref="E2447">_xlfn.TEXTJOIN(", ", TRUE, IF(COUNTIF(D2447, "*"&amp;$BP$2:$BP$79&amp;"*"), $BP$2:$BP$79, ""))</f>
        <v/>
      </c>
      <c r="F2447" t="s">
        <v>129</v>
      </c>
      <c r="G2447" t="s">
        <v>671</v>
      </c>
      <c r="H2447" t="s">
        <v>164</v>
      </c>
      <c r="I2447" t="s">
        <v>257</v>
      </c>
      <c r="J2447" t="s">
        <v>16</v>
      </c>
      <c r="K2447" t="s">
        <v>272</v>
      </c>
      <c r="L2447" t="s">
        <v>9</v>
      </c>
      <c r="M2447" t="s">
        <v>274</v>
      </c>
      <c r="N2447" t="s">
        <v>5625</v>
      </c>
      <c r="O2447" t="s">
        <v>956</v>
      </c>
      <c r="P2447" t="s">
        <v>3333</v>
      </c>
      <c r="Q2447" t="s">
        <v>16</v>
      </c>
      <c r="R2447" t="s">
        <v>115</v>
      </c>
      <c r="S2447" t="s">
        <v>261</v>
      </c>
      <c r="T2447" t="s">
        <v>677</v>
      </c>
      <c r="U2447" t="s">
        <v>6386</v>
      </c>
    </row>
    <row r="2448" spans="1:31" x14ac:dyDescent="0.35">
      <c r="A2448">
        <v>3.1958533142492301E+17</v>
      </c>
      <c r="B2448" s="1">
        <v>41367</v>
      </c>
      <c r="C2448">
        <v>0.5</v>
      </c>
      <c r="D2448" t="s">
        <v>6404</v>
      </c>
      <c r="E2448" s="4" t="str" cm="1">
        <f t="array" ref="E2448">_xlfn.TEXTJOIN(", ", TRUE, IF(COUNTIF(D2448, "*"&amp;$BP$2:$BP$79&amp;"*"), $BP$2:$BP$79, ""))</f>
        <v/>
      </c>
      <c r="F2448" t="s">
        <v>3208</v>
      </c>
      <c r="G2448" t="s">
        <v>276</v>
      </c>
      <c r="H2448" t="s">
        <v>6</v>
      </c>
      <c r="I2448" t="s">
        <v>277</v>
      </c>
      <c r="J2448" t="s">
        <v>291</v>
      </c>
      <c r="K2448" t="s">
        <v>349</v>
      </c>
      <c r="L2448" t="s">
        <v>503</v>
      </c>
      <c r="M2448" t="s">
        <v>218</v>
      </c>
      <c r="N2448" t="s">
        <v>6405</v>
      </c>
      <c r="O2448" t="s">
        <v>382</v>
      </c>
      <c r="P2448" t="s">
        <v>261</v>
      </c>
      <c r="Q2448" t="s">
        <v>6141</v>
      </c>
      <c r="R2448" t="s">
        <v>164</v>
      </c>
      <c r="S2448" t="s">
        <v>257</v>
      </c>
      <c r="T2448" t="s">
        <v>16</v>
      </c>
      <c r="U2448" t="s">
        <v>272</v>
      </c>
      <c r="V2448" t="s">
        <v>9</v>
      </c>
      <c r="W2448" t="s">
        <v>258</v>
      </c>
    </row>
    <row r="2449" spans="1:30" x14ac:dyDescent="0.35">
      <c r="A2449">
        <v>3.19566964664184E+17</v>
      </c>
      <c r="B2449" s="1">
        <v>41367</v>
      </c>
      <c r="C2449">
        <v>0</v>
      </c>
      <c r="D2449" t="s">
        <v>6406</v>
      </c>
      <c r="E2449" s="4" t="str" cm="1">
        <f t="array" ref="E2449">_xlfn.TEXTJOIN(", ", TRUE, IF(COUNTIF(D2449, "*"&amp;$BP$2:$BP$79&amp;"*"), $BP$2:$BP$79, ""))</f>
        <v/>
      </c>
      <c r="F2449" t="s">
        <v>1446</v>
      </c>
      <c r="G2449" t="s">
        <v>34</v>
      </c>
      <c r="H2449" t="s">
        <v>962</v>
      </c>
      <c r="I2449" t="s">
        <v>6407</v>
      </c>
      <c r="J2449" t="s">
        <v>9</v>
      </c>
      <c r="K2449" t="s">
        <v>2907</v>
      </c>
      <c r="L2449" t="s">
        <v>16</v>
      </c>
      <c r="M2449" t="s">
        <v>30</v>
      </c>
      <c r="N2449" t="s">
        <v>31</v>
      </c>
      <c r="O2449" t="s">
        <v>4885</v>
      </c>
      <c r="P2449" t="s">
        <v>104</v>
      </c>
      <c r="Q2449" t="s">
        <v>30</v>
      </c>
      <c r="R2449" t="s">
        <v>31</v>
      </c>
      <c r="S2449" t="s">
        <v>5621</v>
      </c>
      <c r="T2449" t="s">
        <v>42</v>
      </c>
      <c r="U2449" t="s">
        <v>238</v>
      </c>
      <c r="V2449" t="s">
        <v>523</v>
      </c>
      <c r="W2449" t="s">
        <v>30</v>
      </c>
      <c r="X2449" t="s">
        <v>144</v>
      </c>
      <c r="Y2449" t="s">
        <v>9</v>
      </c>
      <c r="Z2449" t="s">
        <v>258</v>
      </c>
      <c r="AA2449" t="s">
        <v>17</v>
      </c>
      <c r="AB2449" t="s">
        <v>98</v>
      </c>
      <c r="AC2449" t="s">
        <v>6386</v>
      </c>
    </row>
    <row r="2450" spans="1:30" x14ac:dyDescent="0.35">
      <c r="A2450">
        <v>3.1956557812794502E+17</v>
      </c>
      <c r="B2450" s="1">
        <v>41367</v>
      </c>
      <c r="C2450">
        <v>0.5</v>
      </c>
      <c r="D2450" t="s">
        <v>6408</v>
      </c>
      <c r="E2450" s="4" t="str" cm="1">
        <f t="array" ref="E2450">_xlfn.TEXTJOIN(", ", TRUE, IF(COUNTIF(D2450, "*"&amp;$BP$2:$BP$79&amp;"*"), $BP$2:$BP$79, ""))</f>
        <v/>
      </c>
      <c r="F2450" t="s">
        <v>17</v>
      </c>
      <c r="G2450" t="s">
        <v>98</v>
      </c>
      <c r="H2450" t="s">
        <v>221</v>
      </c>
      <c r="I2450" t="s">
        <v>7</v>
      </c>
      <c r="J2450" t="s">
        <v>222</v>
      </c>
      <c r="K2450" t="s">
        <v>71</v>
      </c>
      <c r="L2450" t="s">
        <v>6409</v>
      </c>
      <c r="M2450" t="s">
        <v>6410</v>
      </c>
      <c r="N2450" t="s">
        <v>16</v>
      </c>
      <c r="O2450" t="s">
        <v>6411</v>
      </c>
      <c r="P2450" t="s">
        <v>24</v>
      </c>
      <c r="Q2450" t="s">
        <v>1146</v>
      </c>
      <c r="R2450" t="s">
        <v>253</v>
      </c>
      <c r="S2450" t="s">
        <v>49</v>
      </c>
      <c r="T2450" t="s">
        <v>1585</v>
      </c>
      <c r="U2450" t="s">
        <v>15</v>
      </c>
      <c r="V2450" t="s">
        <v>3979</v>
      </c>
      <c r="W2450" t="s">
        <v>6411</v>
      </c>
      <c r="X2450" t="s">
        <v>1104</v>
      </c>
      <c r="Y2450" t="s">
        <v>503</v>
      </c>
      <c r="Z2450" t="s">
        <v>277</v>
      </c>
      <c r="AA2450" t="s">
        <v>39</v>
      </c>
      <c r="AB2450" t="s">
        <v>71</v>
      </c>
    </row>
    <row r="2451" spans="1:30" x14ac:dyDescent="0.35">
      <c r="A2451">
        <v>3.1956434002812499E+17</v>
      </c>
      <c r="B2451" s="1">
        <v>41367</v>
      </c>
      <c r="C2451">
        <v>-0.15</v>
      </c>
      <c r="D2451" t="s">
        <v>6412</v>
      </c>
      <c r="E2451" s="4" t="str" cm="1">
        <f t="array" ref="E2451">_xlfn.TEXTJOIN(", ", TRUE, IF(COUNTIF(D2451, "*"&amp;$BP$2:$BP$79&amp;"*"), $BP$2:$BP$79, ""))</f>
        <v/>
      </c>
      <c r="F2451" t="s">
        <v>98</v>
      </c>
      <c r="G2451" t="s">
        <v>276</v>
      </c>
      <c r="H2451" t="s">
        <v>6</v>
      </c>
      <c r="I2451" t="s">
        <v>8</v>
      </c>
      <c r="J2451" t="s">
        <v>9</v>
      </c>
      <c r="K2451" t="s">
        <v>4557</v>
      </c>
      <c r="L2451" t="s">
        <v>49</v>
      </c>
      <c r="M2451" t="s">
        <v>6413</v>
      </c>
      <c r="N2451" t="s">
        <v>382</v>
      </c>
      <c r="O2451" t="s">
        <v>49</v>
      </c>
      <c r="P2451" t="s">
        <v>6414</v>
      </c>
      <c r="Q2451" t="s">
        <v>6415</v>
      </c>
      <c r="R2451" t="s">
        <v>104</v>
      </c>
      <c r="S2451" t="s">
        <v>49</v>
      </c>
      <c r="T2451" t="s">
        <v>2359</v>
      </c>
      <c r="U2451" t="s">
        <v>6416</v>
      </c>
      <c r="V2451" t="s">
        <v>741</v>
      </c>
      <c r="W2451" t="s">
        <v>445</v>
      </c>
      <c r="X2451" t="s">
        <v>524</v>
      </c>
      <c r="Y2451" t="s">
        <v>253</v>
      </c>
      <c r="Z2451" t="s">
        <v>9</v>
      </c>
      <c r="AA2451" t="s">
        <v>630</v>
      </c>
      <c r="AB2451" t="s">
        <v>49</v>
      </c>
      <c r="AC2451" t="s">
        <v>5625</v>
      </c>
      <c r="AD2451" t="s">
        <v>956</v>
      </c>
    </row>
    <row r="2452" spans="1:30" x14ac:dyDescent="0.35">
      <c r="A2452">
        <v>3.1956347154715802E+17</v>
      </c>
      <c r="B2452" s="1">
        <v>41367</v>
      </c>
      <c r="C2452">
        <v>0</v>
      </c>
      <c r="D2452" t="s">
        <v>6417</v>
      </c>
      <c r="E2452" s="4" t="str" cm="1">
        <f t="array" ref="E2452">_xlfn.TEXTJOIN(", ", TRUE, IF(COUNTIF(D2452, "*"&amp;$BP$2:$BP$79&amp;"*"), $BP$2:$BP$79, ""))</f>
        <v/>
      </c>
      <c r="F2452" t="s">
        <v>98</v>
      </c>
      <c r="G2452" t="s">
        <v>637</v>
      </c>
      <c r="H2452" t="s">
        <v>833</v>
      </c>
      <c r="I2452" t="s">
        <v>253</v>
      </c>
      <c r="J2452" t="s">
        <v>9</v>
      </c>
      <c r="K2452" t="s">
        <v>64</v>
      </c>
      <c r="L2452" t="s">
        <v>49</v>
      </c>
      <c r="M2452" t="s">
        <v>1151</v>
      </c>
      <c r="N2452" t="s">
        <v>567</v>
      </c>
      <c r="O2452" t="s">
        <v>3573</v>
      </c>
      <c r="P2452" t="s">
        <v>360</v>
      </c>
      <c r="Q2452" t="s">
        <v>1275</v>
      </c>
      <c r="R2452" t="s">
        <v>100</v>
      </c>
      <c r="S2452" t="s">
        <v>3573</v>
      </c>
      <c r="T2452" t="s">
        <v>360</v>
      </c>
      <c r="U2452" t="s">
        <v>6418</v>
      </c>
      <c r="V2452" t="s">
        <v>6419</v>
      </c>
      <c r="W2452" t="s">
        <v>1106</v>
      </c>
      <c r="X2452" t="s">
        <v>6386</v>
      </c>
    </row>
    <row r="2453" spans="1:30" x14ac:dyDescent="0.35">
      <c r="A2453">
        <v>3.1956255033119098E+17</v>
      </c>
      <c r="B2453" s="1">
        <v>41367</v>
      </c>
      <c r="C2453">
        <v>0.5</v>
      </c>
      <c r="D2453" t="s">
        <v>6420</v>
      </c>
      <c r="E2453" s="4" t="str" cm="1">
        <f t="array" ref="E2453">_xlfn.TEXTJOIN(", ", TRUE, IF(COUNTIF(D2453, "*"&amp;$BP$2:$BP$79&amp;"*"), $BP$2:$BP$79, ""))</f>
        <v/>
      </c>
      <c r="F2453" t="s">
        <v>207</v>
      </c>
      <c r="G2453" t="s">
        <v>439</v>
      </c>
      <c r="H2453" t="s">
        <v>238</v>
      </c>
      <c r="I2453" t="s">
        <v>2907</v>
      </c>
      <c r="J2453" t="s">
        <v>9</v>
      </c>
      <c r="K2453" t="s">
        <v>92</v>
      </c>
      <c r="L2453" t="s">
        <v>362</v>
      </c>
      <c r="M2453" t="s">
        <v>279</v>
      </c>
      <c r="N2453" t="s">
        <v>240</v>
      </c>
      <c r="O2453" t="s">
        <v>483</v>
      </c>
      <c r="P2453" t="s">
        <v>76</v>
      </c>
      <c r="Q2453" t="s">
        <v>218</v>
      </c>
      <c r="R2453" t="s">
        <v>6421</v>
      </c>
      <c r="S2453" t="s">
        <v>382</v>
      </c>
      <c r="T2453" t="s">
        <v>360</v>
      </c>
      <c r="U2453" t="s">
        <v>1306</v>
      </c>
      <c r="V2453" t="s">
        <v>191</v>
      </c>
      <c r="W2453" t="s">
        <v>49</v>
      </c>
      <c r="X2453" t="s">
        <v>6422</v>
      </c>
      <c r="Y2453" t="s">
        <v>382</v>
      </c>
      <c r="Z2453" t="s">
        <v>49</v>
      </c>
      <c r="AA2453" t="s">
        <v>261</v>
      </c>
      <c r="AB2453" t="s">
        <v>17</v>
      </c>
      <c r="AC2453" t="s">
        <v>98</v>
      </c>
      <c r="AD2453" t="s">
        <v>6386</v>
      </c>
    </row>
    <row r="2454" spans="1:30" x14ac:dyDescent="0.35">
      <c r="A2454">
        <v>3.1954442470938598E+17</v>
      </c>
      <c r="B2454" s="1">
        <v>41367</v>
      </c>
      <c r="C2454">
        <v>0</v>
      </c>
      <c r="D2454" t="s">
        <v>6423</v>
      </c>
      <c r="E2454" s="4" t="str" cm="1">
        <f t="array" ref="E2454">_xlfn.TEXTJOIN(", ", TRUE, IF(COUNTIF(D2454, "*"&amp;$BP$2:$BP$79&amp;"*"), $BP$2:$BP$79, ""))</f>
        <v/>
      </c>
      <c r="F2454" t="s">
        <v>2129</v>
      </c>
      <c r="G2454" t="s">
        <v>6424</v>
      </c>
      <c r="H2454" t="s">
        <v>840</v>
      </c>
      <c r="I2454" t="s">
        <v>4079</v>
      </c>
    </row>
    <row r="2455" spans="1:30" x14ac:dyDescent="0.35">
      <c r="A2455">
        <v>3.1953178878136698E+17</v>
      </c>
      <c r="B2455" s="1">
        <v>41367</v>
      </c>
      <c r="C2455">
        <v>0</v>
      </c>
      <c r="D2455" t="s">
        <v>6425</v>
      </c>
      <c r="E2455" s="4" t="str" cm="1">
        <f t="array" ref="E2455">_xlfn.TEXTJOIN(", ", TRUE, IF(COUNTIF(D2455, "*"&amp;$BP$2:$BP$79&amp;"*"), $BP$2:$BP$79, ""))</f>
        <v/>
      </c>
      <c r="F2455" t="s">
        <v>3208</v>
      </c>
      <c r="G2455" t="s">
        <v>276</v>
      </c>
      <c r="H2455" t="s">
        <v>6</v>
      </c>
      <c r="I2455" t="s">
        <v>277</v>
      </c>
      <c r="J2455" t="s">
        <v>910</v>
      </c>
      <c r="K2455" t="s">
        <v>5625</v>
      </c>
      <c r="L2455" t="s">
        <v>5626</v>
      </c>
      <c r="M2455" t="s">
        <v>16</v>
      </c>
      <c r="N2455" t="s">
        <v>261</v>
      </c>
      <c r="O2455" t="s">
        <v>677</v>
      </c>
      <c r="P2455" t="s">
        <v>301</v>
      </c>
      <c r="Q2455" t="s">
        <v>1343</v>
      </c>
      <c r="R2455" t="s">
        <v>6426</v>
      </c>
      <c r="S2455" t="s">
        <v>164</v>
      </c>
      <c r="T2455" t="s">
        <v>257</v>
      </c>
      <c r="U2455" t="s">
        <v>16</v>
      </c>
      <c r="V2455" t="s">
        <v>272</v>
      </c>
      <c r="W2455" t="s">
        <v>9</v>
      </c>
      <c r="X2455" t="s">
        <v>258</v>
      </c>
    </row>
    <row r="2456" spans="1:30" x14ac:dyDescent="0.35">
      <c r="A2456">
        <v>3.1951295546302003E+17</v>
      </c>
      <c r="B2456" s="1">
        <v>41367</v>
      </c>
      <c r="C2456">
        <v>0</v>
      </c>
      <c r="D2456" t="s">
        <v>6427</v>
      </c>
      <c r="E2456" s="4" t="str" cm="1">
        <f t="array" ref="E2456">_xlfn.TEXTJOIN(", ", TRUE, IF(COUNTIF(D2456, "*"&amp;$BP$2:$BP$79&amp;"*"), $BP$2:$BP$79, ""))</f>
        <v>iraq</v>
      </c>
      <c r="F2456" t="s">
        <v>531</v>
      </c>
      <c r="G2456" t="s">
        <v>80</v>
      </c>
      <c r="H2456" t="s">
        <v>1190</v>
      </c>
      <c r="I2456">
        <v>3766</v>
      </c>
      <c r="J2456" t="s">
        <v>62</v>
      </c>
      <c r="K2456" t="s">
        <v>1446</v>
      </c>
      <c r="L2456" t="s">
        <v>6428</v>
      </c>
      <c r="M2456" t="s">
        <v>39</v>
      </c>
      <c r="N2456" t="s">
        <v>5610</v>
      </c>
      <c r="O2456" t="s">
        <v>15</v>
      </c>
      <c r="P2456" t="s">
        <v>6429</v>
      </c>
      <c r="Q2456" t="s">
        <v>251</v>
      </c>
      <c r="R2456" t="s">
        <v>30</v>
      </c>
      <c r="S2456" t="s">
        <v>160</v>
      </c>
      <c r="T2456" t="s">
        <v>24</v>
      </c>
      <c r="U2456" t="s">
        <v>5094</v>
      </c>
      <c r="V2456" t="s">
        <v>2044</v>
      </c>
      <c r="W2456" t="s">
        <v>15</v>
      </c>
      <c r="X2456" t="s">
        <v>30</v>
      </c>
      <c r="Y2456" t="s">
        <v>1194</v>
      </c>
      <c r="Z2456" t="s">
        <v>1146</v>
      </c>
      <c r="AA2456" t="s">
        <v>6386</v>
      </c>
    </row>
    <row r="2457" spans="1:30" x14ac:dyDescent="0.35">
      <c r="A2457">
        <v>3.1948962315385203E+17</v>
      </c>
      <c r="B2457" s="1">
        <v>41367</v>
      </c>
      <c r="C2457">
        <v>0.15</v>
      </c>
      <c r="D2457" t="s">
        <v>6430</v>
      </c>
      <c r="E2457" s="4" t="str" cm="1">
        <f t="array" ref="E2457">_xlfn.TEXTJOIN(", ", TRUE, IF(COUNTIF(D2457, "*"&amp;$BP$2:$BP$79&amp;"*"), $BP$2:$BP$79, ""))</f>
        <v>afghanistan</v>
      </c>
      <c r="F2457" t="s">
        <v>531</v>
      </c>
      <c r="G2457" t="s">
        <v>246</v>
      </c>
      <c r="H2457" t="s">
        <v>1344</v>
      </c>
      <c r="I2457" t="s">
        <v>456</v>
      </c>
      <c r="J2457" t="s">
        <v>349</v>
      </c>
      <c r="K2457" t="s">
        <v>62</v>
      </c>
      <c r="L2457" t="s">
        <v>1446</v>
      </c>
      <c r="M2457" t="s">
        <v>6428</v>
      </c>
      <c r="N2457" t="s">
        <v>191</v>
      </c>
      <c r="O2457" t="s">
        <v>5610</v>
      </c>
      <c r="P2457" t="s">
        <v>382</v>
      </c>
      <c r="Q2457" t="s">
        <v>6431</v>
      </c>
      <c r="R2457" t="s">
        <v>15</v>
      </c>
      <c r="S2457" t="s">
        <v>6019</v>
      </c>
      <c r="T2457" t="s">
        <v>251</v>
      </c>
      <c r="U2457" t="s">
        <v>3994</v>
      </c>
      <c r="V2457" t="s">
        <v>15</v>
      </c>
      <c r="W2457" t="s">
        <v>5094</v>
      </c>
      <c r="X2457" t="s">
        <v>15</v>
      </c>
      <c r="Y2457" t="s">
        <v>3995</v>
      </c>
      <c r="Z2457" t="s">
        <v>6386</v>
      </c>
    </row>
    <row r="2458" spans="1:30" x14ac:dyDescent="0.35">
      <c r="A2458">
        <v>3.1947817800551603E+17</v>
      </c>
      <c r="B2458" s="1">
        <v>41367</v>
      </c>
      <c r="C2458">
        <v>0</v>
      </c>
      <c r="D2458" t="s">
        <v>6432</v>
      </c>
      <c r="E2458" s="4" t="str" cm="1">
        <f t="array" ref="E2458">_xlfn.TEXTJOIN(", ", TRUE, IF(COUNTIF(D2458, "*"&amp;$BP$2:$BP$79&amp;"*"), $BP$2:$BP$79, ""))</f>
        <v/>
      </c>
      <c r="F2458" t="s">
        <v>164</v>
      </c>
      <c r="G2458" t="s">
        <v>257</v>
      </c>
      <c r="H2458" t="s">
        <v>9</v>
      </c>
      <c r="I2458" t="s">
        <v>6386</v>
      </c>
      <c r="J2458" t="s">
        <v>9</v>
      </c>
      <c r="K2458" t="s">
        <v>1248</v>
      </c>
      <c r="L2458" t="s">
        <v>261</v>
      </c>
      <c r="M2458" t="s">
        <v>657</v>
      </c>
    </row>
    <row r="2459" spans="1:30" x14ac:dyDescent="0.35">
      <c r="A2459">
        <v>3.1922431187971597E+17</v>
      </c>
      <c r="B2459" s="1">
        <v>41366</v>
      </c>
      <c r="C2459">
        <v>0</v>
      </c>
      <c r="D2459" t="s">
        <v>6433</v>
      </c>
      <c r="E2459" s="4" t="str" cm="1">
        <f t="array" ref="E2459">_xlfn.TEXTJOIN(", ", TRUE, IF(COUNTIF(D2459, "*"&amp;$BP$2:$BP$79&amp;"*"), $BP$2:$BP$79, ""))</f>
        <v/>
      </c>
      <c r="F2459" t="s">
        <v>6434</v>
      </c>
      <c r="G2459" t="s">
        <v>6435</v>
      </c>
    </row>
    <row r="2460" spans="1:30" x14ac:dyDescent="0.35">
      <c r="A2460">
        <v>3.1913963355439501E+17</v>
      </c>
      <c r="B2460" s="1">
        <v>41366</v>
      </c>
      <c r="C2460">
        <v>0</v>
      </c>
      <c r="D2460" t="s">
        <v>6436</v>
      </c>
      <c r="E2460" s="4" t="str" cm="1">
        <f t="array" ref="E2460">_xlfn.TEXTJOIN(", ", TRUE, IF(COUNTIF(D2460, "*"&amp;$BP$2:$BP$79&amp;"*"), $BP$2:$BP$79, ""))</f>
        <v/>
      </c>
      <c r="F2460" t="s">
        <v>3208</v>
      </c>
      <c r="G2460" t="s">
        <v>276</v>
      </c>
      <c r="H2460" t="s">
        <v>6</v>
      </c>
      <c r="I2460" t="s">
        <v>277</v>
      </c>
      <c r="J2460" t="s">
        <v>910</v>
      </c>
      <c r="K2460" t="s">
        <v>5625</v>
      </c>
      <c r="L2460" t="s">
        <v>5626</v>
      </c>
      <c r="M2460" t="s">
        <v>144</v>
      </c>
      <c r="N2460" t="s">
        <v>1343</v>
      </c>
      <c r="O2460" t="s">
        <v>6426</v>
      </c>
      <c r="P2460" t="s">
        <v>164</v>
      </c>
      <c r="Q2460" t="s">
        <v>257</v>
      </c>
      <c r="R2460" t="s">
        <v>16</v>
      </c>
      <c r="S2460" t="s">
        <v>272</v>
      </c>
      <c r="T2460" t="s">
        <v>9</v>
      </c>
      <c r="U2460" t="s">
        <v>258</v>
      </c>
      <c r="V2460" t="s">
        <v>6437</v>
      </c>
    </row>
    <row r="2461" spans="1:30" x14ac:dyDescent="0.35">
      <c r="A2461">
        <v>3.1913296131852602E+17</v>
      </c>
      <c r="B2461" s="1">
        <v>41366</v>
      </c>
      <c r="C2461">
        <v>0</v>
      </c>
      <c r="D2461" t="s">
        <v>6438</v>
      </c>
      <c r="E2461" s="4" t="str" cm="1">
        <f t="array" ref="E2461">_xlfn.TEXTJOIN(", ", TRUE, IF(COUNTIF(D2461, "*"&amp;$BP$2:$BP$79&amp;"*"), $BP$2:$BP$79, ""))</f>
        <v/>
      </c>
      <c r="F2461" t="s">
        <v>49</v>
      </c>
      <c r="G2461" t="s">
        <v>2297</v>
      </c>
      <c r="H2461" t="s">
        <v>16</v>
      </c>
      <c r="I2461" t="s">
        <v>272</v>
      </c>
      <c r="J2461" t="s">
        <v>279</v>
      </c>
      <c r="K2461" t="s">
        <v>671</v>
      </c>
      <c r="L2461" t="s">
        <v>68</v>
      </c>
      <c r="M2461" t="s">
        <v>462</v>
      </c>
      <c r="N2461" t="s">
        <v>9</v>
      </c>
      <c r="O2461" t="s">
        <v>258</v>
      </c>
      <c r="P2461" t="s">
        <v>9</v>
      </c>
      <c r="Q2461" t="s">
        <v>1248</v>
      </c>
      <c r="R2461" t="s">
        <v>261</v>
      </c>
      <c r="S2461" t="s">
        <v>657</v>
      </c>
      <c r="T2461" t="s">
        <v>232</v>
      </c>
      <c r="U2461" t="s">
        <v>6437</v>
      </c>
    </row>
    <row r="2462" spans="1:30" x14ac:dyDescent="0.35">
      <c r="A2462">
        <v>3.18866572510896E+17</v>
      </c>
      <c r="B2462" s="1">
        <v>41365</v>
      </c>
      <c r="C2462">
        <v>0.3</v>
      </c>
      <c r="D2462" t="s">
        <v>6439</v>
      </c>
      <c r="E2462" s="4" t="str" cm="1">
        <f t="array" ref="E2462">_xlfn.TEXTJOIN(", ", TRUE, IF(COUNTIF(D2462, "*"&amp;$BP$2:$BP$79&amp;"*"), $BP$2:$BP$79, ""))</f>
        <v/>
      </c>
      <c r="F2462" t="s">
        <v>3009</v>
      </c>
      <c r="G2462" t="s">
        <v>137</v>
      </c>
      <c r="H2462" t="s">
        <v>680</v>
      </c>
      <c r="I2462" t="s">
        <v>276</v>
      </c>
      <c r="J2462" t="s">
        <v>6</v>
      </c>
      <c r="K2462" t="s">
        <v>476</v>
      </c>
      <c r="L2462" t="s">
        <v>328</v>
      </c>
      <c r="M2462" t="s">
        <v>9</v>
      </c>
      <c r="N2462" t="s">
        <v>437</v>
      </c>
      <c r="O2462" t="s">
        <v>2037</v>
      </c>
      <c r="P2462" t="s">
        <v>30</v>
      </c>
      <c r="Q2462" t="s">
        <v>1433</v>
      </c>
      <c r="R2462" t="s">
        <v>209</v>
      </c>
      <c r="S2462" t="s">
        <v>3640</v>
      </c>
      <c r="T2462" t="s">
        <v>57</v>
      </c>
      <c r="U2462" t="s">
        <v>9</v>
      </c>
      <c r="V2462" t="s">
        <v>6</v>
      </c>
      <c r="W2462" t="s">
        <v>21</v>
      </c>
      <c r="X2462" t="s">
        <v>2006</v>
      </c>
    </row>
    <row r="2463" spans="1:30" x14ac:dyDescent="0.35">
      <c r="A2463">
        <v>3.1880012975271898E+17</v>
      </c>
      <c r="B2463" s="1">
        <v>41365</v>
      </c>
      <c r="C2463">
        <v>0.35714285714285698</v>
      </c>
      <c r="D2463" t="s">
        <v>6440</v>
      </c>
      <c r="E2463" s="4" t="str" cm="1">
        <f t="array" ref="E2463">_xlfn.TEXTJOIN(", ", TRUE, IF(COUNTIF(D2463, "*"&amp;$BP$2:$BP$79&amp;"*"), $BP$2:$BP$79, ""))</f>
        <v/>
      </c>
      <c r="F2463" t="s">
        <v>49</v>
      </c>
      <c r="G2463" t="s">
        <v>1088</v>
      </c>
      <c r="H2463" t="s">
        <v>1126</v>
      </c>
      <c r="I2463" t="s">
        <v>382</v>
      </c>
      <c r="J2463" t="s">
        <v>30</v>
      </c>
      <c r="K2463" t="s">
        <v>17</v>
      </c>
      <c r="L2463" t="s">
        <v>21</v>
      </c>
    </row>
    <row r="2464" spans="1:30" x14ac:dyDescent="0.35">
      <c r="A2464">
        <v>3.1873713311857798E+17</v>
      </c>
      <c r="B2464" s="1">
        <v>41365</v>
      </c>
      <c r="C2464">
        <v>0.2</v>
      </c>
      <c r="D2464" t="s">
        <v>6441</v>
      </c>
      <c r="E2464" s="4" t="str" cm="1">
        <f t="array" ref="E2464">_xlfn.TEXTJOIN(", ", TRUE, IF(COUNTIF(D2464, "*"&amp;$BP$2:$BP$79&amp;"*"), $BP$2:$BP$79, ""))</f>
        <v/>
      </c>
      <c r="F2464" t="s">
        <v>368</v>
      </c>
      <c r="G2464" t="s">
        <v>16</v>
      </c>
      <c r="H2464" t="s">
        <v>2304</v>
      </c>
      <c r="I2464" t="s">
        <v>439</v>
      </c>
    </row>
    <row r="2465" spans="1:29" x14ac:dyDescent="0.35">
      <c r="A2465">
        <v>3.1872643016073997E+17</v>
      </c>
      <c r="B2465" s="1">
        <v>41365</v>
      </c>
      <c r="C2465">
        <v>-0.4</v>
      </c>
      <c r="D2465" t="s">
        <v>6442</v>
      </c>
      <c r="E2465" s="4" t="str" cm="1">
        <f t="array" ref="E2465">_xlfn.TEXTJOIN(", ", TRUE, IF(COUNTIF(D2465, "*"&amp;$BP$2:$BP$79&amp;"*"), $BP$2:$BP$79, ""))</f>
        <v/>
      </c>
      <c r="F2465" t="s">
        <v>3208</v>
      </c>
      <c r="G2465" t="s">
        <v>11</v>
      </c>
      <c r="H2465" t="s">
        <v>2463</v>
      </c>
      <c r="I2465" t="s">
        <v>348</v>
      </c>
      <c r="J2465" t="s">
        <v>124</v>
      </c>
      <c r="K2465" t="s">
        <v>1572</v>
      </c>
      <c r="L2465" t="s">
        <v>476</v>
      </c>
      <c r="M2465" t="s">
        <v>30</v>
      </c>
      <c r="N2465" t="s">
        <v>1257</v>
      </c>
      <c r="O2465" t="s">
        <v>337</v>
      </c>
      <c r="P2465" t="s">
        <v>9</v>
      </c>
      <c r="Q2465" t="s">
        <v>380</v>
      </c>
      <c r="R2465" t="s">
        <v>360</v>
      </c>
      <c r="S2465" t="s">
        <v>1547</v>
      </c>
      <c r="T2465" t="s">
        <v>1673</v>
      </c>
      <c r="U2465" t="s">
        <v>689</v>
      </c>
      <c r="V2465" t="s">
        <v>21</v>
      </c>
    </row>
    <row r="2466" spans="1:29" x14ac:dyDescent="0.35">
      <c r="A2466">
        <v>3.1841703158418202E+17</v>
      </c>
      <c r="B2466" s="1">
        <v>41364</v>
      </c>
      <c r="C2466">
        <v>-0.3</v>
      </c>
      <c r="D2466" t="s">
        <v>6443</v>
      </c>
      <c r="E2466" s="4" t="str" cm="1">
        <f t="array" ref="E2466">_xlfn.TEXTJOIN(", ", TRUE, IF(COUNTIF(D2466, "*"&amp;$BP$2:$BP$79&amp;"*"), $BP$2:$BP$79, ""))</f>
        <v/>
      </c>
      <c r="F2466" t="s">
        <v>9</v>
      </c>
      <c r="G2466" t="s">
        <v>2809</v>
      </c>
      <c r="H2466" t="s">
        <v>3779</v>
      </c>
      <c r="I2466" t="s">
        <v>456</v>
      </c>
      <c r="J2466" t="s">
        <v>238</v>
      </c>
      <c r="K2466" t="s">
        <v>1204</v>
      </c>
      <c r="L2466" t="s">
        <v>9</v>
      </c>
      <c r="M2466" t="s">
        <v>64</v>
      </c>
      <c r="N2466" t="s">
        <v>1593</v>
      </c>
      <c r="O2466" t="s">
        <v>1464</v>
      </c>
      <c r="P2466" t="s">
        <v>731</v>
      </c>
      <c r="Q2466" t="s">
        <v>30</v>
      </c>
      <c r="R2466" t="s">
        <v>3029</v>
      </c>
      <c r="S2466" t="s">
        <v>4628</v>
      </c>
      <c r="T2466" t="s">
        <v>71</v>
      </c>
      <c r="U2466" t="s">
        <v>6444</v>
      </c>
      <c r="V2466" t="s">
        <v>196</v>
      </c>
      <c r="W2466" t="s">
        <v>211</v>
      </c>
      <c r="X2466" t="s">
        <v>21</v>
      </c>
    </row>
    <row r="2467" spans="1:29" x14ac:dyDescent="0.35">
      <c r="A2467">
        <v>3.1837475190932998E+17</v>
      </c>
      <c r="B2467" s="1">
        <v>41364</v>
      </c>
      <c r="C2467">
        <v>0.8</v>
      </c>
      <c r="D2467" t="s">
        <v>6445</v>
      </c>
      <c r="E2467" s="4" t="str" cm="1">
        <f t="array" ref="E2467">_xlfn.TEXTJOIN(", ", TRUE, IF(COUNTIF(D2467, "*"&amp;$BP$2:$BP$79&amp;"*"), $BP$2:$BP$79, ""))</f>
        <v/>
      </c>
      <c r="F2467" t="s">
        <v>101</v>
      </c>
      <c r="G2467" t="s">
        <v>3864</v>
      </c>
    </row>
    <row r="2468" spans="1:29" x14ac:dyDescent="0.35">
      <c r="A2468">
        <v>3.1802240158780602E+17</v>
      </c>
      <c r="B2468" s="1">
        <v>41363</v>
      </c>
      <c r="C2468">
        <v>1.1111111111111001E-2</v>
      </c>
      <c r="D2468" t="s">
        <v>6446</v>
      </c>
      <c r="E2468" s="4" t="str" cm="1">
        <f t="array" ref="E2468">_xlfn.TEXTJOIN(", ", TRUE, IF(COUNTIF(D2468, "*"&amp;$BP$2:$BP$79&amp;"*"), $BP$2:$BP$79, ""))</f>
        <v/>
      </c>
      <c r="F2468" t="s">
        <v>1065</v>
      </c>
      <c r="G2468" t="s">
        <v>6447</v>
      </c>
      <c r="H2468" t="s">
        <v>1457</v>
      </c>
      <c r="I2468" t="s">
        <v>2169</v>
      </c>
      <c r="J2468" t="s">
        <v>196</v>
      </c>
      <c r="K2468" t="s">
        <v>30</v>
      </c>
      <c r="L2468" t="s">
        <v>6448</v>
      </c>
      <c r="M2468" t="s">
        <v>1311</v>
      </c>
      <c r="N2468" t="s">
        <v>9</v>
      </c>
      <c r="O2468" t="s">
        <v>1765</v>
      </c>
      <c r="P2468" t="s">
        <v>74</v>
      </c>
      <c r="Q2468" t="s">
        <v>4883</v>
      </c>
      <c r="R2468" t="s">
        <v>598</v>
      </c>
      <c r="S2468" t="s">
        <v>963</v>
      </c>
      <c r="T2468" t="s">
        <v>3086</v>
      </c>
      <c r="U2468" t="s">
        <v>2240</v>
      </c>
      <c r="V2468" t="s">
        <v>15</v>
      </c>
      <c r="W2468" t="s">
        <v>6449</v>
      </c>
      <c r="X2468" t="s">
        <v>4883</v>
      </c>
      <c r="Y2468" t="s">
        <v>6450</v>
      </c>
      <c r="Z2468" t="s">
        <v>21</v>
      </c>
    </row>
    <row r="2469" spans="1:29" x14ac:dyDescent="0.35">
      <c r="A2469">
        <v>3.17755477809328E+17</v>
      </c>
      <c r="B2469" s="1">
        <v>41362</v>
      </c>
      <c r="C2469">
        <v>0</v>
      </c>
      <c r="D2469" t="s">
        <v>6451</v>
      </c>
      <c r="E2469" s="4" t="str" cm="1">
        <f t="array" ref="E2469">_xlfn.TEXTJOIN(", ", TRUE, IF(COUNTIF(D2469, "*"&amp;$BP$2:$BP$79&amp;"*"), $BP$2:$BP$79, ""))</f>
        <v/>
      </c>
      <c r="F2469" t="s">
        <v>3162</v>
      </c>
      <c r="G2469" t="s">
        <v>57</v>
      </c>
    </row>
    <row r="2470" spans="1:29" x14ac:dyDescent="0.35">
      <c r="A2470">
        <v>3.1771927972426899E+17</v>
      </c>
      <c r="B2470" s="1">
        <v>41362</v>
      </c>
      <c r="C2470">
        <v>0.16666666666666599</v>
      </c>
      <c r="D2470" t="s">
        <v>6452</v>
      </c>
      <c r="E2470" s="4" t="str" cm="1">
        <f t="array" ref="E2470">_xlfn.TEXTJOIN(", ", TRUE, IF(COUNTIF(D2470, "*"&amp;$BP$2:$BP$79&amp;"*"), $BP$2:$BP$79, ""))</f>
        <v/>
      </c>
      <c r="F2470" t="s">
        <v>3208</v>
      </c>
      <c r="G2470" t="s">
        <v>276</v>
      </c>
      <c r="H2470" t="s">
        <v>6</v>
      </c>
      <c r="I2470" t="s">
        <v>277</v>
      </c>
      <c r="J2470" t="s">
        <v>164</v>
      </c>
      <c r="K2470" t="s">
        <v>257</v>
      </c>
      <c r="L2470" t="s">
        <v>9</v>
      </c>
      <c r="M2470" t="s">
        <v>945</v>
      </c>
      <c r="N2470" t="s">
        <v>360</v>
      </c>
      <c r="O2470" t="s">
        <v>1349</v>
      </c>
      <c r="P2470" t="s">
        <v>426</v>
      </c>
      <c r="Q2470" t="s">
        <v>191</v>
      </c>
      <c r="R2470" t="s">
        <v>1029</v>
      </c>
      <c r="S2470" t="s">
        <v>79</v>
      </c>
      <c r="T2470" t="s">
        <v>360</v>
      </c>
      <c r="U2470" t="s">
        <v>4384</v>
      </c>
      <c r="V2470" t="s">
        <v>6453</v>
      </c>
      <c r="W2470" t="s">
        <v>651</v>
      </c>
      <c r="X2470" t="s">
        <v>5798</v>
      </c>
      <c r="Y2470" t="s">
        <v>100</v>
      </c>
      <c r="Z2470" t="s">
        <v>6068</v>
      </c>
      <c r="AA2470" t="s">
        <v>528</v>
      </c>
      <c r="AB2470" t="s">
        <v>525</v>
      </c>
      <c r="AC2470" t="s">
        <v>6454</v>
      </c>
    </row>
    <row r="2471" spans="1:29" x14ac:dyDescent="0.35">
      <c r="A2471">
        <v>3.1740049131322099E+17</v>
      </c>
      <c r="B2471" s="1">
        <v>41361</v>
      </c>
      <c r="C2471">
        <v>0</v>
      </c>
      <c r="D2471" t="s">
        <v>6455</v>
      </c>
      <c r="E2471" s="4" t="str" cm="1">
        <f t="array" ref="E2471">_xlfn.TEXTJOIN(", ", TRUE, IF(COUNTIF(D2471, "*"&amp;$BP$2:$BP$79&amp;"*"), $BP$2:$BP$79, ""))</f>
        <v/>
      </c>
      <c r="F2471" t="s">
        <v>3208</v>
      </c>
      <c r="G2471" t="s">
        <v>276</v>
      </c>
      <c r="H2471" t="s">
        <v>6</v>
      </c>
      <c r="I2471" t="s">
        <v>180</v>
      </c>
      <c r="J2471" t="s">
        <v>5625</v>
      </c>
      <c r="K2471" t="s">
        <v>5626</v>
      </c>
      <c r="L2471" t="s">
        <v>16</v>
      </c>
      <c r="M2471" t="s">
        <v>115</v>
      </c>
      <c r="N2471" t="s">
        <v>261</v>
      </c>
      <c r="O2471" t="s">
        <v>677</v>
      </c>
      <c r="P2471" t="s">
        <v>6386</v>
      </c>
    </row>
    <row r="2472" spans="1:29" x14ac:dyDescent="0.35">
      <c r="A2472">
        <v>3.1736001332683501E+17</v>
      </c>
      <c r="B2472" s="1">
        <v>41361</v>
      </c>
      <c r="C2472">
        <v>0</v>
      </c>
      <c r="D2472" t="s">
        <v>6456</v>
      </c>
      <c r="E2472" s="4" t="str" cm="1">
        <f t="array" ref="E2472">_xlfn.TEXTJOIN(", ", TRUE, IF(COUNTIF(D2472, "*"&amp;$BP$2:$BP$79&amp;"*"), $BP$2:$BP$79, ""))</f>
        <v/>
      </c>
      <c r="F2472" t="s">
        <v>238</v>
      </c>
      <c r="G2472" t="s">
        <v>741</v>
      </c>
      <c r="H2472" t="s">
        <v>496</v>
      </c>
      <c r="I2472" t="s">
        <v>6457</v>
      </c>
      <c r="J2472" t="s">
        <v>15</v>
      </c>
      <c r="K2472" t="s">
        <v>4885</v>
      </c>
      <c r="L2472" t="s">
        <v>1813</v>
      </c>
      <c r="M2472" t="s">
        <v>49</v>
      </c>
      <c r="N2472" t="s">
        <v>899</v>
      </c>
      <c r="O2472" t="s">
        <v>6386</v>
      </c>
    </row>
    <row r="2473" spans="1:29" x14ac:dyDescent="0.35">
      <c r="A2473">
        <v>3.1734569432949101E+17</v>
      </c>
      <c r="B2473" s="1">
        <v>41361</v>
      </c>
      <c r="C2473">
        <v>0.3</v>
      </c>
      <c r="D2473" t="s">
        <v>6458</v>
      </c>
      <c r="E2473" s="4" t="str" cm="1">
        <f t="array" ref="E2473">_xlfn.TEXTJOIN(", ", TRUE, IF(COUNTIF(D2473, "*"&amp;$BP$2:$BP$79&amp;"*"), $BP$2:$BP$79, ""))</f>
        <v/>
      </c>
      <c r="F2473" t="s">
        <v>6459</v>
      </c>
      <c r="G2473" t="s">
        <v>272</v>
      </c>
      <c r="H2473" t="s">
        <v>6460</v>
      </c>
      <c r="I2473" t="s">
        <v>910</v>
      </c>
      <c r="J2473" t="s">
        <v>5625</v>
      </c>
      <c r="K2473" t="s">
        <v>5626</v>
      </c>
      <c r="L2473" t="s">
        <v>218</v>
      </c>
      <c r="M2473" t="s">
        <v>456</v>
      </c>
      <c r="N2473" t="s">
        <v>6461</v>
      </c>
      <c r="O2473" t="s">
        <v>456</v>
      </c>
      <c r="P2473" t="s">
        <v>6462</v>
      </c>
      <c r="Q2473" t="s">
        <v>6463</v>
      </c>
      <c r="R2473" t="s">
        <v>164</v>
      </c>
      <c r="S2473" t="s">
        <v>257</v>
      </c>
      <c r="T2473" t="s">
        <v>9</v>
      </c>
      <c r="U2473" t="s">
        <v>123</v>
      </c>
      <c r="V2473" t="s">
        <v>240</v>
      </c>
      <c r="W2473" t="s">
        <v>2158</v>
      </c>
    </row>
    <row r="2474" spans="1:29" x14ac:dyDescent="0.35">
      <c r="A2474">
        <v>3.1732458204025997E+17</v>
      </c>
      <c r="B2474" s="1">
        <v>41361</v>
      </c>
      <c r="C2474">
        <v>0</v>
      </c>
      <c r="D2474" t="s">
        <v>6464</v>
      </c>
      <c r="E2474" s="4" t="str" cm="1">
        <f t="array" ref="E2474">_xlfn.TEXTJOIN(", ", TRUE, IF(COUNTIF(D2474, "*"&amp;$BP$2:$BP$79&amp;"*"), $BP$2:$BP$79, ""))</f>
        <v/>
      </c>
      <c r="F2474" t="s">
        <v>3208</v>
      </c>
      <c r="G2474" t="s">
        <v>276</v>
      </c>
      <c r="H2474" t="s">
        <v>367</v>
      </c>
      <c r="I2474">
        <v>1</v>
      </c>
      <c r="J2474" t="s">
        <v>24</v>
      </c>
      <c r="K2474" t="s">
        <v>30</v>
      </c>
      <c r="L2474">
        <v>92</v>
      </c>
      <c r="M2474" t="s">
        <v>24</v>
      </c>
      <c r="N2474" t="s">
        <v>503</v>
      </c>
      <c r="O2474" t="s">
        <v>67</v>
      </c>
      <c r="P2474" t="s">
        <v>8</v>
      </c>
      <c r="Q2474" t="s">
        <v>272</v>
      </c>
      <c r="R2474" t="s">
        <v>9</v>
      </c>
      <c r="S2474" t="s">
        <v>630</v>
      </c>
      <c r="T2474" t="s">
        <v>5625</v>
      </c>
      <c r="U2474" t="s">
        <v>5626</v>
      </c>
      <c r="V2474" t="s">
        <v>16</v>
      </c>
      <c r="W2474" t="s">
        <v>115</v>
      </c>
      <c r="X2474" t="s">
        <v>261</v>
      </c>
      <c r="Y2474" t="s">
        <v>677</v>
      </c>
      <c r="Z2474" t="s">
        <v>6386</v>
      </c>
    </row>
    <row r="2475" spans="1:29" x14ac:dyDescent="0.35">
      <c r="A2475">
        <v>3.1731601282553402E+17</v>
      </c>
      <c r="B2475" s="1">
        <v>41361</v>
      </c>
      <c r="C2475">
        <v>0</v>
      </c>
      <c r="D2475" t="s">
        <v>6465</v>
      </c>
      <c r="E2475" s="4" t="str" cm="1">
        <f t="array" ref="E2475">_xlfn.TEXTJOIN(", ", TRUE, IF(COUNTIF(D2475, "*"&amp;$BP$2:$BP$79&amp;"*"), $BP$2:$BP$79, ""))</f>
        <v/>
      </c>
      <c r="F2475" t="s">
        <v>17</v>
      </c>
      <c r="G2475" t="s">
        <v>98</v>
      </c>
      <c r="H2475" t="s">
        <v>6142</v>
      </c>
      <c r="I2475" t="s">
        <v>156</v>
      </c>
      <c r="J2475" t="s">
        <v>196</v>
      </c>
      <c r="K2475" t="s">
        <v>276</v>
      </c>
      <c r="L2475" t="s">
        <v>479</v>
      </c>
      <c r="M2475" t="s">
        <v>6137</v>
      </c>
      <c r="N2475" t="s">
        <v>221</v>
      </c>
      <c r="O2475" t="s">
        <v>4050</v>
      </c>
      <c r="P2475" t="s">
        <v>6137</v>
      </c>
      <c r="Q2475" t="s">
        <v>279</v>
      </c>
      <c r="R2475" t="s">
        <v>828</v>
      </c>
      <c r="S2475" t="s">
        <v>1349</v>
      </c>
      <c r="T2475" t="s">
        <v>6386</v>
      </c>
    </row>
    <row r="2476" spans="1:29" x14ac:dyDescent="0.35">
      <c r="A2476">
        <v>3.1731069614673901E+17</v>
      </c>
      <c r="B2476" s="1">
        <v>41361</v>
      </c>
      <c r="C2476">
        <v>6.6666666666666596E-2</v>
      </c>
      <c r="D2476" t="s">
        <v>6466</v>
      </c>
      <c r="E2476" s="4" t="str" cm="1">
        <f t="array" ref="E2476">_xlfn.TEXTJOIN(", ", TRUE, IF(COUNTIF(D2476, "*"&amp;$BP$2:$BP$79&amp;"*"), $BP$2:$BP$79, ""))</f>
        <v/>
      </c>
      <c r="F2476" t="s">
        <v>238</v>
      </c>
      <c r="G2476" t="s">
        <v>253</v>
      </c>
      <c r="H2476" t="s">
        <v>6467</v>
      </c>
      <c r="I2476" t="s">
        <v>723</v>
      </c>
      <c r="J2476" t="s">
        <v>238</v>
      </c>
      <c r="K2476" t="s">
        <v>253</v>
      </c>
      <c r="L2476" t="s">
        <v>6468</v>
      </c>
      <c r="M2476" t="s">
        <v>723</v>
      </c>
      <c r="N2476" t="s">
        <v>6469</v>
      </c>
      <c r="P2476" t="s">
        <v>232</v>
      </c>
      <c r="Q2476" t="s">
        <v>137</v>
      </c>
      <c r="R2476" t="s">
        <v>30</v>
      </c>
      <c r="S2476" t="s">
        <v>257</v>
      </c>
      <c r="T2476" t="s">
        <v>9</v>
      </c>
      <c r="U2476" t="s">
        <v>624</v>
      </c>
      <c r="V2476" t="s">
        <v>71</v>
      </c>
      <c r="W2476" t="s">
        <v>6469</v>
      </c>
      <c r="X2476" t="s">
        <v>140</v>
      </c>
      <c r="Y2476" t="s">
        <v>362</v>
      </c>
      <c r="Z2476" t="s">
        <v>775</v>
      </c>
      <c r="AA2476" t="s">
        <v>6386</v>
      </c>
    </row>
    <row r="2477" spans="1:29" x14ac:dyDescent="0.35">
      <c r="A2477">
        <v>3.1730926287756403E+17</v>
      </c>
      <c r="B2477" s="1">
        <v>41361</v>
      </c>
      <c r="C2477">
        <v>0.4</v>
      </c>
      <c r="D2477" t="s">
        <v>6470</v>
      </c>
      <c r="E2477" s="4" t="str" cm="1">
        <f t="array" ref="E2477">_xlfn.TEXTJOIN(", ", TRUE, IF(COUNTIF(D2477, "*"&amp;$BP$2:$BP$79&amp;"*"), $BP$2:$BP$79, ""))</f>
        <v/>
      </c>
      <c r="F2477" t="s">
        <v>17</v>
      </c>
      <c r="G2477" t="s">
        <v>98</v>
      </c>
      <c r="H2477" t="s">
        <v>156</v>
      </c>
      <c r="I2477" t="s">
        <v>709</v>
      </c>
      <c r="J2477" t="s">
        <v>272</v>
      </c>
      <c r="K2477" t="s">
        <v>9</v>
      </c>
      <c r="L2477" t="s">
        <v>258</v>
      </c>
      <c r="M2477" t="s">
        <v>843</v>
      </c>
      <c r="N2477" t="s">
        <v>137</v>
      </c>
      <c r="O2477" t="s">
        <v>76</v>
      </c>
      <c r="P2477" t="s">
        <v>4536</v>
      </c>
      <c r="Q2477" t="s">
        <v>251</v>
      </c>
      <c r="R2477" t="s">
        <v>299</v>
      </c>
      <c r="S2477" t="s">
        <v>24</v>
      </c>
      <c r="T2477" t="s">
        <v>1030</v>
      </c>
      <c r="U2477" t="s">
        <v>656</v>
      </c>
      <c r="V2477" t="s">
        <v>16</v>
      </c>
      <c r="W2477" t="s">
        <v>70</v>
      </c>
    </row>
    <row r="2478" spans="1:29" x14ac:dyDescent="0.35">
      <c r="A2478">
        <v>3.1730786767590099E+17</v>
      </c>
      <c r="B2478" s="1">
        <v>41361</v>
      </c>
      <c r="C2478">
        <v>0.28571428571428498</v>
      </c>
      <c r="D2478" t="s">
        <v>6471</v>
      </c>
      <c r="E2478" s="4" t="str" cm="1">
        <f t="array" ref="E2478">_xlfn.TEXTJOIN(", ", TRUE, IF(COUNTIF(D2478, "*"&amp;$BP$2:$BP$79&amp;"*"), $BP$2:$BP$79, ""))</f>
        <v/>
      </c>
      <c r="F2478" t="s">
        <v>17</v>
      </c>
      <c r="G2478" t="s">
        <v>98</v>
      </c>
      <c r="H2478" t="s">
        <v>1103</v>
      </c>
      <c r="I2478" t="s">
        <v>232</v>
      </c>
      <c r="J2478">
        <v>90</v>
      </c>
      <c r="K2478" t="s">
        <v>24</v>
      </c>
      <c r="L2478" t="s">
        <v>6472</v>
      </c>
      <c r="M2478" t="s">
        <v>5625</v>
      </c>
      <c r="N2478" t="s">
        <v>5626</v>
      </c>
      <c r="O2478" t="s">
        <v>71</v>
      </c>
      <c r="P2478" t="s">
        <v>144</v>
      </c>
      <c r="Q2478" t="s">
        <v>141</v>
      </c>
      <c r="R2478" t="s">
        <v>1324</v>
      </c>
      <c r="S2478" t="s">
        <v>382</v>
      </c>
      <c r="T2478" t="s">
        <v>6473</v>
      </c>
      <c r="U2478" t="s">
        <v>49</v>
      </c>
      <c r="V2478" t="s">
        <v>261</v>
      </c>
      <c r="W2478" t="s">
        <v>6386</v>
      </c>
    </row>
    <row r="2479" spans="1:29" x14ac:dyDescent="0.35">
      <c r="A2479">
        <v>3.1729651872393997E+17</v>
      </c>
      <c r="B2479" s="1">
        <v>41361</v>
      </c>
      <c r="C2479">
        <v>0.5</v>
      </c>
      <c r="D2479" t="s">
        <v>6474</v>
      </c>
      <c r="E2479" s="4" t="str" cm="1">
        <f t="array" ref="E2479">_xlfn.TEXTJOIN(", ", TRUE, IF(COUNTIF(D2479, "*"&amp;$BP$2:$BP$79&amp;"*"), $BP$2:$BP$79, ""))</f>
        <v/>
      </c>
      <c r="F2479" t="s">
        <v>531</v>
      </c>
      <c r="G2479" t="s">
        <v>420</v>
      </c>
      <c r="H2479">
        <v>1968</v>
      </c>
      <c r="I2479" t="s">
        <v>76</v>
      </c>
      <c r="J2479" t="s">
        <v>503</v>
      </c>
      <c r="K2479" t="s">
        <v>253</v>
      </c>
      <c r="L2479" t="s">
        <v>5609</v>
      </c>
      <c r="M2479" t="s">
        <v>382</v>
      </c>
      <c r="N2479" t="s">
        <v>261</v>
      </c>
      <c r="O2479" t="s">
        <v>657</v>
      </c>
      <c r="P2479" t="s">
        <v>251</v>
      </c>
      <c r="Q2479" t="s">
        <v>15</v>
      </c>
      <c r="R2479" t="s">
        <v>115</v>
      </c>
      <c r="S2479" t="s">
        <v>24</v>
      </c>
      <c r="T2479" t="s">
        <v>339</v>
      </c>
      <c r="U2479" t="s">
        <v>6475</v>
      </c>
      <c r="V2479" t="s">
        <v>6386</v>
      </c>
    </row>
    <row r="2480" spans="1:29" x14ac:dyDescent="0.35">
      <c r="A2480">
        <v>3.1728844313265702E+17</v>
      </c>
      <c r="B2480" s="1">
        <v>41361</v>
      </c>
      <c r="C2480">
        <v>0</v>
      </c>
      <c r="D2480" t="s">
        <v>6476</v>
      </c>
      <c r="E2480" s="4" t="str" cm="1">
        <f t="array" ref="E2480">_xlfn.TEXTJOIN(", ", TRUE, IF(COUNTIF(D2480, "*"&amp;$BP$2:$BP$79&amp;"*"), $BP$2:$BP$79, ""))</f>
        <v/>
      </c>
      <c r="F2480" t="s">
        <v>483</v>
      </c>
      <c r="G2480" t="s">
        <v>276</v>
      </c>
      <c r="H2480" t="s">
        <v>240</v>
      </c>
      <c r="I2480" t="s">
        <v>6477</v>
      </c>
      <c r="J2480" t="s">
        <v>75</v>
      </c>
      <c r="K2480" t="s">
        <v>1422</v>
      </c>
      <c r="L2480" t="s">
        <v>6386</v>
      </c>
    </row>
    <row r="2481" spans="1:28" x14ac:dyDescent="0.35">
      <c r="A2481">
        <v>3.1727153990297997E+17</v>
      </c>
      <c r="B2481" s="1">
        <v>41361</v>
      </c>
      <c r="C2481">
        <v>0</v>
      </c>
      <c r="D2481" t="s">
        <v>6478</v>
      </c>
      <c r="E2481" s="4" t="str" cm="1">
        <f t="array" ref="E2481">_xlfn.TEXTJOIN(", ", TRUE, IF(COUNTIF(D2481, "*"&amp;$BP$2:$BP$79&amp;"*"), $BP$2:$BP$79, ""))</f>
        <v/>
      </c>
      <c r="F2481" t="s">
        <v>798</v>
      </c>
      <c r="G2481" t="s">
        <v>30</v>
      </c>
      <c r="H2481" t="s">
        <v>447</v>
      </c>
      <c r="I2481" t="s">
        <v>439</v>
      </c>
      <c r="J2481" t="s">
        <v>9</v>
      </c>
      <c r="K2481" t="s">
        <v>6386</v>
      </c>
      <c r="L2481" t="s">
        <v>9</v>
      </c>
      <c r="M2481" t="s">
        <v>1248</v>
      </c>
      <c r="N2481" t="s">
        <v>261</v>
      </c>
      <c r="O2481" t="s">
        <v>657</v>
      </c>
      <c r="P2481" t="s">
        <v>1710</v>
      </c>
      <c r="Q2481" t="s">
        <v>30</v>
      </c>
      <c r="R2481" t="s">
        <v>1257</v>
      </c>
      <c r="S2481" t="s">
        <v>337</v>
      </c>
      <c r="T2481" t="s">
        <v>9</v>
      </c>
      <c r="U2481" t="s">
        <v>27</v>
      </c>
      <c r="V2481" t="s">
        <v>78</v>
      </c>
      <c r="W2481" t="s">
        <v>240</v>
      </c>
      <c r="X2481" t="s">
        <v>851</v>
      </c>
    </row>
    <row r="2482" spans="1:28" x14ac:dyDescent="0.35">
      <c r="A2482">
        <v>3.1704392513736198E+17</v>
      </c>
      <c r="B2482" s="1">
        <v>41360</v>
      </c>
      <c r="C2482">
        <v>0</v>
      </c>
      <c r="D2482" t="s">
        <v>6479</v>
      </c>
      <c r="E2482" s="4" t="str" cm="1">
        <f t="array" ref="E2482">_xlfn.TEXTJOIN(", ", TRUE, IF(COUNTIF(D2482, "*"&amp;$BP$2:$BP$79&amp;"*"), $BP$2:$BP$79, ""))</f>
        <v/>
      </c>
      <c r="F2482" t="s">
        <v>115</v>
      </c>
      <c r="G2482" t="s">
        <v>3648</v>
      </c>
      <c r="H2482" t="s">
        <v>15</v>
      </c>
      <c r="I2482" t="s">
        <v>30</v>
      </c>
      <c r="J2482" t="s">
        <v>6402</v>
      </c>
      <c r="K2482" t="s">
        <v>469</v>
      </c>
    </row>
    <row r="2483" spans="1:28" x14ac:dyDescent="0.35">
      <c r="A2483">
        <v>3.16918648692408E+17</v>
      </c>
      <c r="B2483" s="1">
        <v>41360</v>
      </c>
      <c r="C2483">
        <v>0</v>
      </c>
      <c r="D2483" t="s">
        <v>6480</v>
      </c>
      <c r="E2483" s="4" t="str" cm="1">
        <f t="array" ref="E2483">_xlfn.TEXTJOIN(", ", TRUE, IF(COUNTIF(D2483, "*"&amp;$BP$2:$BP$79&amp;"*"), $BP$2:$BP$79, ""))</f>
        <v/>
      </c>
      <c r="F2483" t="s">
        <v>1325</v>
      </c>
      <c r="G2483" t="s">
        <v>57</v>
      </c>
      <c r="H2483" t="s">
        <v>100</v>
      </c>
      <c r="I2483" t="s">
        <v>274</v>
      </c>
      <c r="J2483" t="s">
        <v>71</v>
      </c>
      <c r="K2483" t="s">
        <v>3181</v>
      </c>
      <c r="L2483" t="s">
        <v>5178</v>
      </c>
    </row>
    <row r="2484" spans="1:28" x14ac:dyDescent="0.35">
      <c r="A2484">
        <v>3.1669113682986502E+17</v>
      </c>
      <c r="B2484" s="1">
        <v>41359</v>
      </c>
      <c r="C2484">
        <v>0</v>
      </c>
      <c r="D2484" t="s">
        <v>6481</v>
      </c>
      <c r="E2484" s="4" t="str" cm="1">
        <f t="array" ref="E2484">_xlfn.TEXTJOIN(", ", TRUE, IF(COUNTIF(D2484, "*"&amp;$BP$2:$BP$79&amp;"*"), $BP$2:$BP$79, ""))</f>
        <v/>
      </c>
      <c r="F2484" t="s">
        <v>3208</v>
      </c>
      <c r="G2484" t="s">
        <v>276</v>
      </c>
      <c r="H2484" t="s">
        <v>6</v>
      </c>
      <c r="I2484" t="s">
        <v>168</v>
      </c>
      <c r="J2484" t="s">
        <v>39</v>
      </c>
      <c r="K2484" t="s">
        <v>30</v>
      </c>
      <c r="L2484" t="s">
        <v>299</v>
      </c>
      <c r="M2484" t="s">
        <v>24</v>
      </c>
      <c r="N2484" t="s">
        <v>503</v>
      </c>
      <c r="O2484" t="s">
        <v>157</v>
      </c>
      <c r="P2484" t="s">
        <v>16</v>
      </c>
      <c r="Q2484" t="s">
        <v>5178</v>
      </c>
    </row>
    <row r="2485" spans="1:28" x14ac:dyDescent="0.35">
      <c r="A2485">
        <v>3.1662307993989901E+17</v>
      </c>
      <c r="B2485" s="1">
        <v>41359</v>
      </c>
      <c r="C2485">
        <v>-2.3809523809523801E-2</v>
      </c>
      <c r="D2485" t="s">
        <v>6482</v>
      </c>
      <c r="E2485" s="4" t="str" cm="1">
        <f t="array" ref="E2485">_xlfn.TEXTJOIN(", ", TRUE, IF(COUNTIF(D2485, "*"&amp;$BP$2:$BP$79&amp;"*"), $BP$2:$BP$79, ""))</f>
        <v/>
      </c>
      <c r="F2485" t="s">
        <v>207</v>
      </c>
      <c r="G2485" t="s">
        <v>1082</v>
      </c>
      <c r="H2485" t="s">
        <v>166</v>
      </c>
      <c r="I2485" t="s">
        <v>1336</v>
      </c>
      <c r="J2485" t="s">
        <v>9</v>
      </c>
      <c r="K2485" t="s">
        <v>64</v>
      </c>
      <c r="L2485" t="s">
        <v>1593</v>
      </c>
      <c r="M2485" t="s">
        <v>1596</v>
      </c>
      <c r="N2485" t="s">
        <v>15</v>
      </c>
      <c r="O2485" t="s">
        <v>30</v>
      </c>
      <c r="P2485" t="s">
        <v>4026</v>
      </c>
      <c r="Q2485" t="s">
        <v>24</v>
      </c>
      <c r="R2485" t="s">
        <v>30</v>
      </c>
      <c r="S2485" t="s">
        <v>1534</v>
      </c>
      <c r="T2485" t="s">
        <v>5178</v>
      </c>
    </row>
    <row r="2486" spans="1:28" x14ac:dyDescent="0.35">
      <c r="A2486">
        <v>3.1658339528094502E+17</v>
      </c>
      <c r="B2486" s="1">
        <v>41359</v>
      </c>
      <c r="C2486">
        <v>0</v>
      </c>
      <c r="D2486" t="s">
        <v>6483</v>
      </c>
      <c r="E2486" s="4" t="str" cm="1">
        <f t="array" ref="E2486">_xlfn.TEXTJOIN(", ", TRUE, IF(COUNTIF(D2486, "*"&amp;$BP$2:$BP$79&amp;"*"), $BP$2:$BP$79, ""))</f>
        <v/>
      </c>
      <c r="F2486" t="s">
        <v>3208</v>
      </c>
      <c r="G2486" t="s">
        <v>276</v>
      </c>
      <c r="H2486" t="s">
        <v>6</v>
      </c>
      <c r="I2486" t="s">
        <v>277</v>
      </c>
      <c r="J2486" t="s">
        <v>5178</v>
      </c>
    </row>
    <row r="2487" spans="1:28" x14ac:dyDescent="0.35">
      <c r="A2487">
        <v>3.1656941364407501E+17</v>
      </c>
      <c r="B2487" s="1">
        <v>41359</v>
      </c>
      <c r="C2487">
        <v>0</v>
      </c>
      <c r="D2487" t="s">
        <v>6484</v>
      </c>
      <c r="E2487" s="4" t="str" cm="1">
        <f t="array" ref="E2487">_xlfn.TEXTJOIN(", ", TRUE, IF(COUNTIF(D2487, "*"&amp;$BP$2:$BP$79&amp;"*"), $BP$2:$BP$79, ""))</f>
        <v/>
      </c>
      <c r="F2487" t="s">
        <v>5178</v>
      </c>
      <c r="G2487" t="s">
        <v>16</v>
      </c>
      <c r="H2487" t="s">
        <v>115</v>
      </c>
    </row>
    <row r="2488" spans="1:28" x14ac:dyDescent="0.35">
      <c r="A2488">
        <v>3.1632228863718099E+17</v>
      </c>
      <c r="B2488" s="1">
        <v>41358</v>
      </c>
      <c r="C2488">
        <v>0</v>
      </c>
      <c r="D2488" t="s">
        <v>6485</v>
      </c>
      <c r="E2488" s="4" t="str" cm="1">
        <f t="array" ref="E2488">_xlfn.TEXTJOIN(", ", TRUE, IF(COUNTIF(D2488, "*"&amp;$BP$2:$BP$79&amp;"*"), $BP$2:$BP$79, ""))</f>
        <v/>
      </c>
      <c r="F2488" t="s">
        <v>240</v>
      </c>
      <c r="G2488" t="s">
        <v>1087</v>
      </c>
      <c r="H2488" t="s">
        <v>196</v>
      </c>
      <c r="I2488" t="s">
        <v>1463</v>
      </c>
    </row>
    <row r="2489" spans="1:28" x14ac:dyDescent="0.35">
      <c r="A2489">
        <v>3.1630682537081203E+17</v>
      </c>
      <c r="B2489" s="1">
        <v>41358</v>
      </c>
      <c r="C2489">
        <v>0</v>
      </c>
      <c r="D2489" t="s">
        <v>6486</v>
      </c>
      <c r="E2489" s="4" t="str" cm="1">
        <f t="array" ref="E2489">_xlfn.TEXTJOIN(", ", TRUE, IF(COUNTIF(D2489, "*"&amp;$BP$2:$BP$79&amp;"*"), $BP$2:$BP$79, ""))</f>
        <v/>
      </c>
      <c r="F2489" t="s">
        <v>2012</v>
      </c>
      <c r="G2489" t="s">
        <v>2013</v>
      </c>
      <c r="H2489" t="s">
        <v>824</v>
      </c>
      <c r="I2489" t="s">
        <v>100</v>
      </c>
      <c r="J2489" t="s">
        <v>221</v>
      </c>
      <c r="K2489" t="s">
        <v>2450</v>
      </c>
      <c r="L2489" t="s">
        <v>360</v>
      </c>
      <c r="M2489" t="s">
        <v>2427</v>
      </c>
      <c r="N2489" t="s">
        <v>826</v>
      </c>
      <c r="O2489" t="s">
        <v>9</v>
      </c>
      <c r="P2489" t="s">
        <v>115</v>
      </c>
      <c r="Q2489" t="s">
        <v>828</v>
      </c>
      <c r="R2489" t="s">
        <v>1220</v>
      </c>
      <c r="S2489" t="s">
        <v>3897</v>
      </c>
      <c r="T2489" t="s">
        <v>21</v>
      </c>
    </row>
    <row r="2490" spans="1:28" x14ac:dyDescent="0.35">
      <c r="A2490">
        <v>3.1629770219756698E+17</v>
      </c>
      <c r="B2490" s="1">
        <v>41358</v>
      </c>
      <c r="C2490">
        <v>-0.4</v>
      </c>
      <c r="D2490" t="s">
        <v>6487</v>
      </c>
      <c r="E2490" s="4" t="str" cm="1">
        <f t="array" ref="E2490">_xlfn.TEXTJOIN(", ", TRUE, IF(COUNTIF(D2490, "*"&amp;$BP$2:$BP$79&amp;"*"), $BP$2:$BP$79, ""))</f>
        <v/>
      </c>
      <c r="F2490" t="s">
        <v>3208</v>
      </c>
      <c r="G2490" t="s">
        <v>276</v>
      </c>
      <c r="H2490" t="s">
        <v>6</v>
      </c>
      <c r="I2490" t="s">
        <v>277</v>
      </c>
      <c r="J2490" t="s">
        <v>360</v>
      </c>
      <c r="K2490" t="s">
        <v>1673</v>
      </c>
      <c r="L2490" t="s">
        <v>689</v>
      </c>
      <c r="M2490" t="s">
        <v>118</v>
      </c>
      <c r="N2490" t="s">
        <v>119</v>
      </c>
      <c r="O2490" t="s">
        <v>1547</v>
      </c>
      <c r="P2490" t="s">
        <v>16</v>
      </c>
      <c r="Q2490" t="s">
        <v>291</v>
      </c>
      <c r="R2490" t="s">
        <v>6488</v>
      </c>
      <c r="S2490" t="s">
        <v>272</v>
      </c>
      <c r="T2490" t="s">
        <v>273</v>
      </c>
      <c r="U2490" t="s">
        <v>9</v>
      </c>
      <c r="V2490" t="s">
        <v>380</v>
      </c>
      <c r="W2490" t="s">
        <v>240</v>
      </c>
      <c r="X2490" t="s">
        <v>232</v>
      </c>
    </row>
    <row r="2491" spans="1:28" x14ac:dyDescent="0.35">
      <c r="A2491">
        <v>3.1628436325809702E+17</v>
      </c>
      <c r="B2491" s="1">
        <v>41358</v>
      </c>
      <c r="C2491">
        <v>0.19999999999999901</v>
      </c>
      <c r="D2491" t="s">
        <v>6489</v>
      </c>
      <c r="E2491" s="4" t="str" cm="1">
        <f t="array" ref="E2491">_xlfn.TEXTJOIN(", ", TRUE, IF(COUNTIF(D2491, "*"&amp;$BP$2:$BP$79&amp;"*"), $BP$2:$BP$79, ""))</f>
        <v/>
      </c>
      <c r="F2491" t="s">
        <v>206</v>
      </c>
      <c r="G2491" t="s">
        <v>115</v>
      </c>
      <c r="H2491" t="s">
        <v>24</v>
      </c>
      <c r="I2491" t="s">
        <v>196</v>
      </c>
      <c r="J2491" t="s">
        <v>210</v>
      </c>
      <c r="K2491" t="s">
        <v>382</v>
      </c>
      <c r="L2491" t="s">
        <v>6490</v>
      </c>
      <c r="M2491" t="s">
        <v>6491</v>
      </c>
      <c r="N2491" t="s">
        <v>164</v>
      </c>
      <c r="O2491" t="s">
        <v>257</v>
      </c>
      <c r="P2491" t="s">
        <v>9</v>
      </c>
      <c r="Q2491" t="s">
        <v>78</v>
      </c>
      <c r="R2491" t="s">
        <v>79</v>
      </c>
      <c r="S2491" t="s">
        <v>3779</v>
      </c>
      <c r="T2491" t="s">
        <v>26</v>
      </c>
      <c r="U2491" t="s">
        <v>92</v>
      </c>
      <c r="V2491" t="s">
        <v>30</v>
      </c>
      <c r="W2491" t="s">
        <v>1367</v>
      </c>
      <c r="X2491" t="s">
        <v>6083</v>
      </c>
    </row>
    <row r="2492" spans="1:28" x14ac:dyDescent="0.35">
      <c r="A2492">
        <v>3.1623411753039398E+17</v>
      </c>
      <c r="B2492" s="1">
        <v>41358</v>
      </c>
      <c r="C2492">
        <v>0.33333333333333298</v>
      </c>
      <c r="D2492" t="s">
        <v>6492</v>
      </c>
      <c r="E2492" s="4" t="str" cm="1">
        <f t="array" ref="E2492">_xlfn.TEXTJOIN(", ", TRUE, IF(COUNTIF(D2492, "*"&amp;$BP$2:$BP$79&amp;"*"), $BP$2:$BP$79, ""))</f>
        <v/>
      </c>
      <c r="F2492" t="s">
        <v>207</v>
      </c>
      <c r="G2492" t="s">
        <v>166</v>
      </c>
      <c r="H2492" t="s">
        <v>741</v>
      </c>
      <c r="I2492" t="s">
        <v>64</v>
      </c>
      <c r="J2492" t="s">
        <v>619</v>
      </c>
      <c r="K2492" t="s">
        <v>9</v>
      </c>
      <c r="L2492" t="s">
        <v>1501</v>
      </c>
      <c r="M2492" t="s">
        <v>30</v>
      </c>
      <c r="N2492" t="s">
        <v>1304</v>
      </c>
      <c r="O2492" t="s">
        <v>68</v>
      </c>
      <c r="P2492" t="s">
        <v>69</v>
      </c>
      <c r="Q2492" t="s">
        <v>1727</v>
      </c>
    </row>
    <row r="2493" spans="1:28" x14ac:dyDescent="0.35">
      <c r="A2493">
        <v>3.1620940049691802E+17</v>
      </c>
      <c r="B2493" s="1">
        <v>41358</v>
      </c>
      <c r="C2493">
        <v>0</v>
      </c>
      <c r="D2493" t="s">
        <v>6493</v>
      </c>
      <c r="E2493" s="4" t="str" cm="1">
        <f t="array" ref="E2493">_xlfn.TEXTJOIN(", ", TRUE, IF(COUNTIF(D2493, "*"&amp;$BP$2:$BP$79&amp;"*"), $BP$2:$BP$79, ""))</f>
        <v/>
      </c>
      <c r="F2493" t="s">
        <v>49</v>
      </c>
      <c r="G2493" t="s">
        <v>1720</v>
      </c>
      <c r="H2493" t="s">
        <v>24</v>
      </c>
      <c r="I2493" t="s">
        <v>196</v>
      </c>
    </row>
    <row r="2494" spans="1:28" x14ac:dyDescent="0.35">
      <c r="A2494">
        <v>3.1548800954809498E+17</v>
      </c>
      <c r="B2494" s="1">
        <v>41356</v>
      </c>
      <c r="C2494">
        <v>0.24285714285714199</v>
      </c>
      <c r="D2494" t="s">
        <v>6494</v>
      </c>
      <c r="E2494" s="4" t="str" cm="1">
        <f t="array" ref="E2494">_xlfn.TEXTJOIN(", ", TRUE, IF(COUNTIF(D2494, "*"&amp;$BP$2:$BP$79&amp;"*"), $BP$2:$BP$79, ""))</f>
        <v/>
      </c>
      <c r="F2494" t="s">
        <v>17</v>
      </c>
      <c r="G2494" t="s">
        <v>98</v>
      </c>
      <c r="H2494" t="s">
        <v>1103</v>
      </c>
      <c r="I2494" t="s">
        <v>232</v>
      </c>
      <c r="J2494" t="s">
        <v>238</v>
      </c>
      <c r="K2494" t="s">
        <v>253</v>
      </c>
      <c r="L2494" t="s">
        <v>49</v>
      </c>
      <c r="M2494" t="s">
        <v>775</v>
      </c>
      <c r="N2494" t="s">
        <v>130</v>
      </c>
      <c r="O2494" t="s">
        <v>9</v>
      </c>
      <c r="P2494" t="s">
        <v>1248</v>
      </c>
      <c r="Q2494" t="s">
        <v>261</v>
      </c>
      <c r="R2494" t="s">
        <v>657</v>
      </c>
      <c r="S2494" t="s">
        <v>15</v>
      </c>
      <c r="T2494" t="s">
        <v>234</v>
      </c>
      <c r="U2494" t="s">
        <v>21</v>
      </c>
      <c r="V2494" t="s">
        <v>6495</v>
      </c>
    </row>
    <row r="2495" spans="1:28" x14ac:dyDescent="0.35">
      <c r="A2495">
        <v>3.1547845758696198E+17</v>
      </c>
      <c r="B2495" s="1">
        <v>41356</v>
      </c>
      <c r="C2495">
        <v>-0.35714285714285698</v>
      </c>
      <c r="D2495" t="s">
        <v>6496</v>
      </c>
      <c r="E2495" s="4" t="str" cm="1">
        <f t="array" ref="E2495">_xlfn.TEXTJOIN(", ", TRUE, IF(COUNTIF(D2495, "*"&amp;$BP$2:$BP$79&amp;"*"), $BP$2:$BP$79, ""))</f>
        <v/>
      </c>
      <c r="F2495" t="s">
        <v>30</v>
      </c>
      <c r="G2495" t="s">
        <v>17</v>
      </c>
      <c r="H2495" t="s">
        <v>156</v>
      </c>
      <c r="I2495" t="s">
        <v>2565</v>
      </c>
      <c r="J2495" t="s">
        <v>6497</v>
      </c>
      <c r="K2495" t="s">
        <v>1112</v>
      </c>
      <c r="L2495" t="s">
        <v>15</v>
      </c>
      <c r="M2495" t="s">
        <v>30</v>
      </c>
      <c r="N2495" t="s">
        <v>5414</v>
      </c>
      <c r="O2495" t="s">
        <v>283</v>
      </c>
      <c r="P2495" t="s">
        <v>156</v>
      </c>
      <c r="Q2495" t="s">
        <v>492</v>
      </c>
      <c r="R2495" t="s">
        <v>34</v>
      </c>
      <c r="S2495" t="s">
        <v>75</v>
      </c>
      <c r="T2495" t="s">
        <v>741</v>
      </c>
      <c r="U2495" t="s">
        <v>77</v>
      </c>
      <c r="V2495" t="s">
        <v>5415</v>
      </c>
      <c r="W2495" t="s">
        <v>247</v>
      </c>
      <c r="X2495" t="s">
        <v>66</v>
      </c>
      <c r="Y2495" t="s">
        <v>68</v>
      </c>
      <c r="Z2495" t="s">
        <v>123</v>
      </c>
      <c r="AA2495" t="s">
        <v>569</v>
      </c>
      <c r="AB2495" t="s">
        <v>6498</v>
      </c>
    </row>
    <row r="2496" spans="1:28" x14ac:dyDescent="0.35">
      <c r="A2496">
        <v>3.1522041773438899E+17</v>
      </c>
      <c r="B2496" s="1">
        <v>41355</v>
      </c>
      <c r="C2496">
        <v>0.162121212121212</v>
      </c>
      <c r="D2496" t="s">
        <v>6499</v>
      </c>
      <c r="E2496" s="4" t="str" cm="1">
        <f t="array" ref="E2496">_xlfn.TEXTJOIN(", ", TRUE, IF(COUNTIF(D2496, "*"&amp;$BP$2:$BP$79&amp;"*"), $BP$2:$BP$79, ""))</f>
        <v/>
      </c>
      <c r="F2496" t="s">
        <v>34</v>
      </c>
      <c r="G2496" t="s">
        <v>166</v>
      </c>
      <c r="H2496" t="s">
        <v>67</v>
      </c>
      <c r="I2496" t="s">
        <v>1479</v>
      </c>
      <c r="J2496" t="s">
        <v>88</v>
      </c>
      <c r="K2496" t="s">
        <v>257</v>
      </c>
      <c r="L2496" t="s">
        <v>741</v>
      </c>
      <c r="M2496" t="s">
        <v>253</v>
      </c>
      <c r="N2496" t="s">
        <v>9</v>
      </c>
      <c r="O2496" t="s">
        <v>281</v>
      </c>
      <c r="P2496" t="s">
        <v>15</v>
      </c>
      <c r="Q2496" t="s">
        <v>2874</v>
      </c>
      <c r="R2496" t="s">
        <v>21</v>
      </c>
    </row>
    <row r="2497" spans="1:30" x14ac:dyDescent="0.35">
      <c r="A2497">
        <v>3.1518903312910701E+17</v>
      </c>
      <c r="B2497" s="1">
        <v>41355</v>
      </c>
      <c r="C2497">
        <v>0.33333333333333298</v>
      </c>
      <c r="D2497" t="s">
        <v>6500</v>
      </c>
      <c r="E2497" s="4" t="str" cm="1">
        <f t="array" ref="E2497">_xlfn.TEXTJOIN(", ", TRUE, IF(COUNTIF(D2497, "*"&amp;$BP$2:$BP$79&amp;"*"), $BP$2:$BP$79, ""))</f>
        <v/>
      </c>
      <c r="F2497" t="s">
        <v>78</v>
      </c>
      <c r="G2497" t="s">
        <v>79</v>
      </c>
      <c r="H2497" t="s">
        <v>124</v>
      </c>
      <c r="I2497" t="s">
        <v>1572</v>
      </c>
      <c r="J2497" t="s">
        <v>476</v>
      </c>
      <c r="K2497" t="s">
        <v>671</v>
      </c>
      <c r="L2497" t="s">
        <v>76</v>
      </c>
      <c r="M2497" t="s">
        <v>251</v>
      </c>
      <c r="N2497">
        <v>9</v>
      </c>
      <c r="O2497" t="s">
        <v>15</v>
      </c>
      <c r="P2497">
        <v>10</v>
      </c>
      <c r="Q2497" t="s">
        <v>503</v>
      </c>
      <c r="R2497" t="s">
        <v>8</v>
      </c>
      <c r="S2497" t="s">
        <v>272</v>
      </c>
      <c r="T2497" t="s">
        <v>9</v>
      </c>
      <c r="U2497" t="s">
        <v>630</v>
      </c>
      <c r="V2497" t="s">
        <v>910</v>
      </c>
      <c r="W2497" t="s">
        <v>5625</v>
      </c>
      <c r="X2497" t="s">
        <v>5626</v>
      </c>
    </row>
    <row r="2498" spans="1:30" x14ac:dyDescent="0.35">
      <c r="A2498">
        <v>3.1517265517307898E+17</v>
      </c>
      <c r="B2498" s="1">
        <v>41355</v>
      </c>
      <c r="C2498">
        <v>0.36666666666666597</v>
      </c>
      <c r="D2498" t="s">
        <v>6501</v>
      </c>
      <c r="E2498" s="4" t="str" cm="1">
        <f t="array" ref="E2498">_xlfn.TEXTJOIN(", ", TRUE, IF(COUNTIF(D2498, "*"&amp;$BP$2:$BP$79&amp;"*"), $BP$2:$BP$79, ""))</f>
        <v/>
      </c>
      <c r="F2498" t="s">
        <v>3208</v>
      </c>
      <c r="G2498" t="s">
        <v>276</v>
      </c>
      <c r="H2498" t="s">
        <v>6</v>
      </c>
      <c r="I2498" t="s">
        <v>277</v>
      </c>
      <c r="J2498" t="s">
        <v>238</v>
      </c>
      <c r="K2498" t="s">
        <v>7</v>
      </c>
      <c r="L2498" t="s">
        <v>253</v>
      </c>
      <c r="M2498" t="s">
        <v>9</v>
      </c>
      <c r="N2498" t="s">
        <v>1964</v>
      </c>
      <c r="O2498" t="s">
        <v>567</v>
      </c>
      <c r="P2498" t="s">
        <v>335</v>
      </c>
      <c r="Q2498" t="s">
        <v>652</v>
      </c>
      <c r="R2498" t="s">
        <v>335</v>
      </c>
      <c r="S2498" t="s">
        <v>1745</v>
      </c>
      <c r="T2498" t="s">
        <v>100</v>
      </c>
      <c r="U2498" t="s">
        <v>49</v>
      </c>
      <c r="V2498" t="s">
        <v>485</v>
      </c>
      <c r="W2498" t="s">
        <v>484</v>
      </c>
    </row>
    <row r="2499" spans="1:30" x14ac:dyDescent="0.35">
      <c r="A2499">
        <v>3.1509997563584902E+17</v>
      </c>
      <c r="B2499" s="1">
        <v>41355</v>
      </c>
      <c r="C2499">
        <v>-0.4</v>
      </c>
      <c r="D2499" t="s">
        <v>6502</v>
      </c>
      <c r="E2499" s="4" t="str" cm="1">
        <f t="array" ref="E2499">_xlfn.TEXTJOIN(", ", TRUE, IF(COUNTIF(D2499, "*"&amp;$BP$2:$BP$79&amp;"*"), $BP$2:$BP$79, ""))</f>
        <v/>
      </c>
      <c r="F2499" t="s">
        <v>49</v>
      </c>
      <c r="G2499" t="b">
        <v>0</v>
      </c>
      <c r="H2499" t="s">
        <v>6503</v>
      </c>
    </row>
    <row r="2500" spans="1:30" x14ac:dyDescent="0.35">
      <c r="A2500">
        <v>3.1483220863447002E+17</v>
      </c>
      <c r="B2500" s="1">
        <v>41354</v>
      </c>
      <c r="C2500">
        <v>7.0370370370370305E-2</v>
      </c>
      <c r="D2500" t="s">
        <v>6504</v>
      </c>
      <c r="E2500" s="4" t="str" cm="1">
        <f t="array" ref="E2500">_xlfn.TEXTJOIN(", ", TRUE, IF(COUNTIF(D2500, "*"&amp;$BP$2:$BP$79&amp;"*"), $BP$2:$BP$79, ""))</f>
        <v/>
      </c>
      <c r="F2500" t="s">
        <v>3208</v>
      </c>
      <c r="G2500" t="s">
        <v>276</v>
      </c>
      <c r="H2500" t="s">
        <v>6</v>
      </c>
      <c r="I2500" t="s">
        <v>277</v>
      </c>
      <c r="J2500" t="s">
        <v>30</v>
      </c>
      <c r="K2500" t="s">
        <v>2113</v>
      </c>
      <c r="L2500" t="s">
        <v>6505</v>
      </c>
      <c r="M2500" t="s">
        <v>741</v>
      </c>
      <c r="N2500" t="s">
        <v>742</v>
      </c>
      <c r="O2500" t="s">
        <v>812</v>
      </c>
      <c r="P2500" t="s">
        <v>9</v>
      </c>
      <c r="Q2500" t="s">
        <v>6506</v>
      </c>
      <c r="R2500" t="s">
        <v>74</v>
      </c>
      <c r="S2500" t="s">
        <v>5933</v>
      </c>
      <c r="T2500" t="s">
        <v>52</v>
      </c>
      <c r="U2500" t="s">
        <v>4883</v>
      </c>
      <c r="V2500" t="s">
        <v>630</v>
      </c>
      <c r="W2500" t="s">
        <v>49</v>
      </c>
      <c r="X2500" t="s">
        <v>335</v>
      </c>
      <c r="Y2500" t="s">
        <v>632</v>
      </c>
      <c r="Z2500" t="s">
        <v>71</v>
      </c>
      <c r="AA2500" t="s">
        <v>5138</v>
      </c>
      <c r="AB2500" t="s">
        <v>30</v>
      </c>
      <c r="AC2500" t="s">
        <v>1482</v>
      </c>
      <c r="AD2500" t="s">
        <v>1483</v>
      </c>
    </row>
    <row r="2501" spans="1:30" x14ac:dyDescent="0.35">
      <c r="A2501">
        <v>3.1482112866739802E+17</v>
      </c>
      <c r="B2501" s="1">
        <v>41354</v>
      </c>
      <c r="C2501">
        <v>0.3</v>
      </c>
      <c r="D2501" t="s">
        <v>6507</v>
      </c>
      <c r="E2501" s="4" t="str" cm="1">
        <f t="array" ref="E2501">_xlfn.TEXTJOIN(", ", TRUE, IF(COUNTIF(D2501, "*"&amp;$BP$2:$BP$79&amp;"*"), $BP$2:$BP$79, ""))</f>
        <v/>
      </c>
      <c r="F2501" t="s">
        <v>531</v>
      </c>
      <c r="G2501" t="s">
        <v>574</v>
      </c>
      <c r="H2501" t="s">
        <v>98</v>
      </c>
      <c r="I2501" t="s">
        <v>196</v>
      </c>
      <c r="J2501" t="s">
        <v>487</v>
      </c>
      <c r="K2501" t="s">
        <v>488</v>
      </c>
      <c r="L2501" t="s">
        <v>669</v>
      </c>
      <c r="M2501" t="s">
        <v>253</v>
      </c>
      <c r="N2501" t="s">
        <v>2428</v>
      </c>
      <c r="O2501" t="s">
        <v>9</v>
      </c>
      <c r="P2501" t="s">
        <v>294</v>
      </c>
      <c r="Q2501" t="s">
        <v>578</v>
      </c>
      <c r="R2501" t="s">
        <v>579</v>
      </c>
      <c r="S2501" t="s">
        <v>15</v>
      </c>
      <c r="T2501" t="s">
        <v>206</v>
      </c>
      <c r="U2501">
        <v>2</v>
      </c>
      <c r="V2501" t="s">
        <v>6508</v>
      </c>
      <c r="W2501" t="s">
        <v>238</v>
      </c>
      <c r="X2501" t="s">
        <v>462</v>
      </c>
      <c r="Y2501" t="s">
        <v>9</v>
      </c>
      <c r="Z2501" t="s">
        <v>92</v>
      </c>
      <c r="AA2501" t="s">
        <v>76</v>
      </c>
      <c r="AB2501" t="s">
        <v>6454</v>
      </c>
    </row>
    <row r="2502" spans="1:30" x14ac:dyDescent="0.35">
      <c r="A2502">
        <v>3.1474807043485197E+17</v>
      </c>
      <c r="B2502" s="1">
        <v>41354</v>
      </c>
      <c r="C2502">
        <v>0</v>
      </c>
      <c r="D2502" t="s">
        <v>6509</v>
      </c>
      <c r="E2502" s="4" t="str" cm="1">
        <f t="array" ref="E2502">_xlfn.TEXTJOIN(", ", TRUE, IF(COUNTIF(D2502, "*"&amp;$BP$2:$BP$79&amp;"*"), $BP$2:$BP$79, ""))</f>
        <v/>
      </c>
      <c r="F2502" t="s">
        <v>4139</v>
      </c>
      <c r="G2502" t="s">
        <v>124</v>
      </c>
      <c r="H2502" t="s">
        <v>2130</v>
      </c>
      <c r="I2502" t="s">
        <v>164</v>
      </c>
      <c r="J2502" t="s">
        <v>257</v>
      </c>
      <c r="K2502" t="s">
        <v>16</v>
      </c>
      <c r="L2502" t="s">
        <v>4116</v>
      </c>
    </row>
    <row r="2503" spans="1:30" x14ac:dyDescent="0.35">
      <c r="A2503">
        <v>3.1451335987573498E+17</v>
      </c>
      <c r="B2503" s="1">
        <v>41353</v>
      </c>
      <c r="C2503">
        <v>0</v>
      </c>
      <c r="D2503" t="s">
        <v>6510</v>
      </c>
      <c r="E2503" s="4" t="str" cm="1">
        <f t="array" ref="E2503">_xlfn.TEXTJOIN(", ", TRUE, IF(COUNTIF(D2503, "*"&amp;$BP$2:$BP$79&amp;"*"), $BP$2:$BP$79, ""))</f>
        <v/>
      </c>
      <c r="F2503" t="s">
        <v>3208</v>
      </c>
      <c r="G2503" t="s">
        <v>276</v>
      </c>
      <c r="H2503" t="s">
        <v>6</v>
      </c>
      <c r="I2503" t="s">
        <v>277</v>
      </c>
      <c r="J2503" t="s">
        <v>1791</v>
      </c>
      <c r="K2503" t="s">
        <v>5625</v>
      </c>
      <c r="L2503" t="s">
        <v>5626</v>
      </c>
      <c r="M2503" t="s">
        <v>16</v>
      </c>
      <c r="N2503" t="s">
        <v>115</v>
      </c>
      <c r="O2503" t="s">
        <v>261</v>
      </c>
      <c r="P2503" t="s">
        <v>677</v>
      </c>
      <c r="Q2503" t="s">
        <v>144</v>
      </c>
      <c r="R2503" t="s">
        <v>1343</v>
      </c>
      <c r="S2503" t="s">
        <v>6426</v>
      </c>
      <c r="T2503" t="s">
        <v>164</v>
      </c>
      <c r="U2503" t="s">
        <v>257</v>
      </c>
      <c r="V2503" t="s">
        <v>16</v>
      </c>
      <c r="W2503" t="s">
        <v>272</v>
      </c>
      <c r="X2503" t="s">
        <v>9</v>
      </c>
      <c r="Y2503" t="s">
        <v>258</v>
      </c>
    </row>
    <row r="2504" spans="1:30" x14ac:dyDescent="0.35">
      <c r="A2504">
        <v>3.1446291482636198E+17</v>
      </c>
      <c r="B2504" s="1">
        <v>41353</v>
      </c>
      <c r="C2504">
        <v>0</v>
      </c>
      <c r="D2504" t="s">
        <v>6511</v>
      </c>
      <c r="E2504" s="4" t="str" cm="1">
        <f t="array" ref="E2504">_xlfn.TEXTJOIN(", ", TRUE, IF(COUNTIF(D2504, "*"&amp;$BP$2:$BP$79&amp;"*"), $BP$2:$BP$79, ""))</f>
        <v/>
      </c>
      <c r="F2504" t="s">
        <v>474</v>
      </c>
      <c r="G2504" t="s">
        <v>628</v>
      </c>
      <c r="H2504" t="s">
        <v>15</v>
      </c>
      <c r="I2504" t="s">
        <v>272</v>
      </c>
      <c r="J2504" t="s">
        <v>9</v>
      </c>
      <c r="K2504" t="s">
        <v>742</v>
      </c>
      <c r="L2504" t="s">
        <v>6512</v>
      </c>
      <c r="M2504" t="s">
        <v>6513</v>
      </c>
      <c r="N2504" t="s">
        <v>9</v>
      </c>
      <c r="O2504" t="s">
        <v>904</v>
      </c>
      <c r="P2504" t="s">
        <v>21</v>
      </c>
    </row>
    <row r="2505" spans="1:30" x14ac:dyDescent="0.35">
      <c r="A2505">
        <v>3.1439673289516198E+17</v>
      </c>
      <c r="B2505" s="1">
        <v>41353</v>
      </c>
      <c r="C2505">
        <v>0.2</v>
      </c>
      <c r="D2505" t="s">
        <v>6514</v>
      </c>
      <c r="E2505" s="4" t="str" cm="1">
        <f t="array" ref="E2505">_xlfn.TEXTJOIN(", ", TRUE, IF(COUNTIF(D2505, "*"&amp;$BP$2:$BP$79&amp;"*"), $BP$2:$BP$79, ""))</f>
        <v/>
      </c>
      <c r="F2505" t="s">
        <v>368</v>
      </c>
      <c r="G2505" t="s">
        <v>16</v>
      </c>
      <c r="H2505" t="s">
        <v>6515</v>
      </c>
    </row>
    <row r="2506" spans="1:30" x14ac:dyDescent="0.35">
      <c r="A2506">
        <v>3.1408195219608698E+17</v>
      </c>
      <c r="B2506" s="1">
        <v>41352</v>
      </c>
      <c r="C2506">
        <v>0</v>
      </c>
      <c r="D2506" t="s">
        <v>6516</v>
      </c>
      <c r="E2506" s="4" t="str" cm="1">
        <f t="array" ref="E2506">_xlfn.TEXTJOIN(", ", TRUE, IF(COUNTIF(D2506, "*"&amp;$BP$2:$BP$79&amp;"*"), $BP$2:$BP$79, ""))</f>
        <v/>
      </c>
      <c r="F2506" t="s">
        <v>3208</v>
      </c>
      <c r="G2506" t="s">
        <v>276</v>
      </c>
      <c r="H2506" t="s">
        <v>6</v>
      </c>
      <c r="I2506" t="s">
        <v>277</v>
      </c>
      <c r="J2506" t="s">
        <v>115</v>
      </c>
      <c r="K2506" t="s">
        <v>3923</v>
      </c>
      <c r="L2506" t="s">
        <v>24</v>
      </c>
      <c r="M2506" t="s">
        <v>261</v>
      </c>
      <c r="N2506" t="s">
        <v>657</v>
      </c>
      <c r="O2506" t="s">
        <v>1813</v>
      </c>
      <c r="P2506" t="s">
        <v>49</v>
      </c>
      <c r="Q2506" t="s">
        <v>6517</v>
      </c>
      <c r="R2506" t="s">
        <v>272</v>
      </c>
      <c r="S2506" t="s">
        <v>273</v>
      </c>
      <c r="T2506" t="s">
        <v>9</v>
      </c>
      <c r="U2506" t="s">
        <v>258</v>
      </c>
      <c r="V2506" t="s">
        <v>232</v>
      </c>
      <c r="W2506" t="s">
        <v>6495</v>
      </c>
    </row>
    <row r="2507" spans="1:30" x14ac:dyDescent="0.35">
      <c r="A2507">
        <v>3.140667446564E+17</v>
      </c>
      <c r="B2507" s="1">
        <v>41352</v>
      </c>
      <c r="C2507">
        <v>0.5</v>
      </c>
      <c r="D2507" t="s">
        <v>6518</v>
      </c>
      <c r="E2507" s="4" t="str" cm="1">
        <f t="array" ref="E2507">_xlfn.TEXTJOIN(", ", TRUE, IF(COUNTIF(D2507, "*"&amp;$BP$2:$BP$79&amp;"*"), $BP$2:$BP$79, ""))</f>
        <v/>
      </c>
      <c r="F2507" t="s">
        <v>6459</v>
      </c>
      <c r="G2507" t="s">
        <v>272</v>
      </c>
      <c r="H2507" t="s">
        <v>6460</v>
      </c>
      <c r="I2507" t="s">
        <v>76</v>
      </c>
      <c r="J2507" t="s">
        <v>251</v>
      </c>
      <c r="K2507">
        <v>9</v>
      </c>
      <c r="L2507" t="s">
        <v>15</v>
      </c>
      <c r="M2507">
        <v>10</v>
      </c>
      <c r="N2507" t="s">
        <v>503</v>
      </c>
      <c r="O2507" t="s">
        <v>180</v>
      </c>
      <c r="P2507" t="s">
        <v>5625</v>
      </c>
      <c r="Q2507" t="s">
        <v>5626</v>
      </c>
      <c r="R2507" t="s">
        <v>16</v>
      </c>
      <c r="S2507" t="s">
        <v>115</v>
      </c>
      <c r="T2507" t="s">
        <v>261</v>
      </c>
      <c r="U2507" t="s">
        <v>6519</v>
      </c>
      <c r="V2507" t="s">
        <v>164</v>
      </c>
      <c r="W2507" t="s">
        <v>6495</v>
      </c>
    </row>
    <row r="2508" spans="1:30" x14ac:dyDescent="0.35">
      <c r="A2508">
        <v>3.1406083508760102E+17</v>
      </c>
      <c r="B2508" s="1">
        <v>41352</v>
      </c>
      <c r="C2508">
        <v>0.5</v>
      </c>
      <c r="D2508" t="s">
        <v>6520</v>
      </c>
      <c r="E2508" s="4" t="str" cm="1">
        <f t="array" ref="E2508">_xlfn.TEXTJOIN(", ", TRUE, IF(COUNTIF(D2508, "*"&amp;$BP$2:$BP$79&amp;"*"), $BP$2:$BP$79, ""))</f>
        <v/>
      </c>
      <c r="F2508" t="s">
        <v>531</v>
      </c>
      <c r="G2508" t="s">
        <v>420</v>
      </c>
      <c r="H2508">
        <v>1968</v>
      </c>
      <c r="I2508" t="s">
        <v>76</v>
      </c>
      <c r="J2508" t="s">
        <v>503</v>
      </c>
      <c r="K2508" t="s">
        <v>253</v>
      </c>
      <c r="L2508" t="s">
        <v>5609</v>
      </c>
      <c r="M2508" t="s">
        <v>382</v>
      </c>
      <c r="N2508" t="s">
        <v>261</v>
      </c>
      <c r="O2508" t="s">
        <v>657</v>
      </c>
      <c r="P2508" t="s">
        <v>251</v>
      </c>
      <c r="Q2508" t="s">
        <v>15</v>
      </c>
      <c r="R2508" t="s">
        <v>115</v>
      </c>
      <c r="S2508" t="s">
        <v>24</v>
      </c>
      <c r="T2508" t="s">
        <v>339</v>
      </c>
      <c r="U2508" t="s">
        <v>6475</v>
      </c>
      <c r="V2508" t="s">
        <v>6495</v>
      </c>
    </row>
    <row r="2509" spans="1:30" x14ac:dyDescent="0.35">
      <c r="A2509">
        <v>3.1405829262635002E+17</v>
      </c>
      <c r="B2509" s="1">
        <v>41352</v>
      </c>
      <c r="C2509">
        <v>0</v>
      </c>
      <c r="D2509" t="s">
        <v>6521</v>
      </c>
      <c r="E2509" s="4" t="str" cm="1">
        <f t="array" ref="E2509">_xlfn.TEXTJOIN(", ", TRUE, IF(COUNTIF(D2509, "*"&amp;$BP$2:$BP$79&amp;"*"), $BP$2:$BP$79, ""))</f>
        <v/>
      </c>
      <c r="F2509" t="s">
        <v>164</v>
      </c>
      <c r="G2509" t="s">
        <v>257</v>
      </c>
      <c r="H2509" t="s">
        <v>16</v>
      </c>
      <c r="I2509" t="s">
        <v>272</v>
      </c>
      <c r="J2509" t="s">
        <v>9</v>
      </c>
      <c r="K2509" t="s">
        <v>131</v>
      </c>
      <c r="L2509" t="s">
        <v>260</v>
      </c>
      <c r="M2509" t="s">
        <v>687</v>
      </c>
      <c r="N2509" t="s">
        <v>9</v>
      </c>
      <c r="O2509" t="s">
        <v>1248</v>
      </c>
      <c r="P2509" t="s">
        <v>261</v>
      </c>
      <c r="Q2509" t="s">
        <v>657</v>
      </c>
      <c r="R2509" t="s">
        <v>6495</v>
      </c>
    </row>
    <row r="2510" spans="1:30" x14ac:dyDescent="0.35">
      <c r="A2510">
        <v>3.1405148444048902E+17</v>
      </c>
      <c r="B2510" s="1">
        <v>41352</v>
      </c>
      <c r="C2510">
        <v>0</v>
      </c>
      <c r="D2510" t="s">
        <v>6522</v>
      </c>
      <c r="E2510" s="4" t="str" cm="1">
        <f t="array" ref="E2510">_xlfn.TEXTJOIN(", ", TRUE, IF(COUNTIF(D2510, "*"&amp;$BP$2:$BP$79&amp;"*"), $BP$2:$BP$79, ""))</f>
        <v>iraq</v>
      </c>
      <c r="F2510" t="s">
        <v>824</v>
      </c>
      <c r="G2510" t="s">
        <v>100</v>
      </c>
      <c r="H2510" t="s">
        <v>221</v>
      </c>
      <c r="I2510" t="s">
        <v>230</v>
      </c>
      <c r="J2510" t="s">
        <v>360</v>
      </c>
      <c r="K2510" t="s">
        <v>2411</v>
      </c>
      <c r="L2510" t="s">
        <v>503</v>
      </c>
      <c r="M2510" t="s">
        <v>15</v>
      </c>
      <c r="N2510" t="s">
        <v>3304</v>
      </c>
      <c r="O2510" t="s">
        <v>1656</v>
      </c>
      <c r="P2510" t="s">
        <v>9</v>
      </c>
      <c r="Q2510" t="s">
        <v>115</v>
      </c>
      <c r="R2510" t="s">
        <v>67</v>
      </c>
      <c r="S2510" t="s">
        <v>2476</v>
      </c>
      <c r="T2510" t="s">
        <v>100</v>
      </c>
      <c r="U2510" t="s">
        <v>6523</v>
      </c>
      <c r="V2510" t="s">
        <v>15</v>
      </c>
      <c r="W2510" t="s">
        <v>75</v>
      </c>
      <c r="X2510" t="s">
        <v>24</v>
      </c>
      <c r="Y2510" t="s">
        <v>360</v>
      </c>
      <c r="Z2510" t="s">
        <v>252</v>
      </c>
      <c r="AA2510" t="s">
        <v>864</v>
      </c>
      <c r="AB2510" t="s">
        <v>6524</v>
      </c>
      <c r="AC2510" t="s">
        <v>6525</v>
      </c>
    </row>
    <row r="2511" spans="1:30" x14ac:dyDescent="0.35">
      <c r="A2511">
        <v>3.1402328486380301E+17</v>
      </c>
      <c r="B2511" s="1">
        <v>41352</v>
      </c>
      <c r="C2511">
        <v>0</v>
      </c>
      <c r="D2511" t="s">
        <v>6526</v>
      </c>
      <c r="E2511" s="4" t="str" cm="1">
        <f t="array" ref="E2511">_xlfn.TEXTJOIN(", ", TRUE, IF(COUNTIF(D2511, "*"&amp;$BP$2:$BP$79&amp;"*"), $BP$2:$BP$79, ""))</f>
        <v/>
      </c>
      <c r="F2511" t="s">
        <v>6527</v>
      </c>
      <c r="G2511" t="s">
        <v>257</v>
      </c>
    </row>
    <row r="2512" spans="1:30" x14ac:dyDescent="0.35">
      <c r="A2512">
        <v>3.1400616375264E+17</v>
      </c>
      <c r="B2512" s="1">
        <v>41352</v>
      </c>
      <c r="C2512">
        <v>0</v>
      </c>
      <c r="D2512" t="s">
        <v>6528</v>
      </c>
      <c r="E2512" s="4" t="str" cm="1">
        <f t="array" ref="E2512">_xlfn.TEXTJOIN(", ", TRUE, IF(COUNTIF(D2512, "*"&amp;$BP$2:$BP$79&amp;"*"), $BP$2:$BP$79, ""))</f>
        <v/>
      </c>
      <c r="F2512" t="s">
        <v>3208</v>
      </c>
      <c r="G2512" t="s">
        <v>276</v>
      </c>
      <c r="H2512" t="s">
        <v>6</v>
      </c>
      <c r="I2512" t="s">
        <v>277</v>
      </c>
      <c r="J2512" t="s">
        <v>238</v>
      </c>
      <c r="K2512" t="s">
        <v>404</v>
      </c>
      <c r="L2512" t="s">
        <v>2169</v>
      </c>
      <c r="M2512" t="s">
        <v>6512</v>
      </c>
      <c r="N2512" t="s">
        <v>6513</v>
      </c>
      <c r="O2512" t="s">
        <v>9</v>
      </c>
      <c r="P2512" t="s">
        <v>6529</v>
      </c>
      <c r="Q2512" t="s">
        <v>164</v>
      </c>
      <c r="R2512" t="s">
        <v>257</v>
      </c>
      <c r="S2512" t="s">
        <v>16</v>
      </c>
      <c r="T2512" t="s">
        <v>628</v>
      </c>
      <c r="U2512" t="s">
        <v>15</v>
      </c>
      <c r="V2512" t="s">
        <v>272</v>
      </c>
      <c r="W2512" t="s">
        <v>9</v>
      </c>
      <c r="X2512" t="s">
        <v>742</v>
      </c>
      <c r="Y2512" t="s">
        <v>114</v>
      </c>
    </row>
    <row r="2513" spans="1:28" x14ac:dyDescent="0.35">
      <c r="A2513">
        <v>3.1379236300691802E+17</v>
      </c>
      <c r="B2513" s="1">
        <v>41351</v>
      </c>
      <c r="C2513">
        <v>0.14285714285714199</v>
      </c>
      <c r="D2513" t="s">
        <v>6530</v>
      </c>
      <c r="E2513" s="4" t="str" cm="1">
        <f t="array" ref="E2513">_xlfn.TEXTJOIN(", ", TRUE, IF(COUNTIF(D2513, "*"&amp;$BP$2:$BP$79&amp;"*"), $BP$2:$BP$79, ""))</f>
        <v/>
      </c>
      <c r="F2513" t="s">
        <v>238</v>
      </c>
      <c r="G2513" t="s">
        <v>26</v>
      </c>
      <c r="H2513" t="s">
        <v>78</v>
      </c>
      <c r="I2513" t="s">
        <v>79</v>
      </c>
      <c r="J2513" t="s">
        <v>207</v>
      </c>
      <c r="K2513" t="s">
        <v>1082</v>
      </c>
      <c r="L2513" t="s">
        <v>126</v>
      </c>
      <c r="M2513" t="s">
        <v>137</v>
      </c>
      <c r="N2513" t="s">
        <v>888</v>
      </c>
      <c r="O2513" t="s">
        <v>207</v>
      </c>
      <c r="P2513" t="s">
        <v>2439</v>
      </c>
      <c r="Q2513" t="s">
        <v>137</v>
      </c>
      <c r="R2513" t="s">
        <v>1854</v>
      </c>
      <c r="S2513" t="s">
        <v>6531</v>
      </c>
      <c r="T2513" t="s">
        <v>6532</v>
      </c>
      <c r="U2513" t="s">
        <v>16</v>
      </c>
      <c r="V2513" t="s">
        <v>6533</v>
      </c>
      <c r="W2513" t="s">
        <v>16</v>
      </c>
      <c r="X2513" t="s">
        <v>124</v>
      </c>
      <c r="Y2513" t="s">
        <v>3321</v>
      </c>
      <c r="Z2513" t="s">
        <v>21</v>
      </c>
    </row>
    <row r="2514" spans="1:28" x14ac:dyDescent="0.35">
      <c r="A2514">
        <v>3.13772140195368E+17</v>
      </c>
      <c r="B2514" s="1">
        <v>41351</v>
      </c>
      <c r="C2514">
        <v>0</v>
      </c>
      <c r="D2514" t="s">
        <v>6534</v>
      </c>
      <c r="E2514" s="4" t="str" cm="1">
        <f t="array" ref="E2514">_xlfn.TEXTJOIN(", ", TRUE, IF(COUNTIF(D2514, "*"&amp;$BP$2:$BP$79&amp;"*"), $BP$2:$BP$79, ""))</f>
        <v/>
      </c>
      <c r="F2514" t="s">
        <v>70</v>
      </c>
      <c r="G2514" t="s">
        <v>1794</v>
      </c>
      <c r="H2514" t="s">
        <v>279</v>
      </c>
      <c r="I2514" t="s">
        <v>66</v>
      </c>
      <c r="J2514" t="s">
        <v>62</v>
      </c>
      <c r="K2514" t="s">
        <v>218</v>
      </c>
      <c r="L2514" t="s">
        <v>6225</v>
      </c>
      <c r="M2514" t="s">
        <v>62</v>
      </c>
      <c r="N2514" t="s">
        <v>218</v>
      </c>
      <c r="O2514" t="s">
        <v>464</v>
      </c>
      <c r="P2514" t="s">
        <v>17</v>
      </c>
      <c r="Q2514" t="s">
        <v>98</v>
      </c>
      <c r="R2514" t="s">
        <v>156</v>
      </c>
      <c r="S2514" t="s">
        <v>30</v>
      </c>
      <c r="T2514" t="s">
        <v>3235</v>
      </c>
      <c r="U2514" t="s">
        <v>24</v>
      </c>
      <c r="V2514" t="s">
        <v>153</v>
      </c>
      <c r="W2514" t="s">
        <v>21</v>
      </c>
    </row>
    <row r="2515" spans="1:28" x14ac:dyDescent="0.35">
      <c r="A2515">
        <v>3.1330234945413901E+17</v>
      </c>
      <c r="B2515" s="1">
        <v>41350</v>
      </c>
      <c r="C2515">
        <v>0.8</v>
      </c>
      <c r="D2515" t="s">
        <v>6535</v>
      </c>
      <c r="E2515" s="4" t="str" cm="1">
        <f t="array" ref="E2515">_xlfn.TEXTJOIN(", ", TRUE, IF(COUNTIF(D2515, "*"&amp;$BP$2:$BP$79&amp;"*"), $BP$2:$BP$79, ""))</f>
        <v/>
      </c>
      <c r="F2515" t="s">
        <v>101</v>
      </c>
      <c r="G2515" t="s">
        <v>6536</v>
      </c>
      <c r="H2515" t="s">
        <v>2146</v>
      </c>
      <c r="I2515" t="s">
        <v>439</v>
      </c>
    </row>
    <row r="2516" spans="1:28" x14ac:dyDescent="0.35">
      <c r="A2516">
        <v>3.12994898271944E+17</v>
      </c>
      <c r="B2516" s="1">
        <v>41349</v>
      </c>
      <c r="C2516">
        <v>0</v>
      </c>
      <c r="D2516" t="s">
        <v>6537</v>
      </c>
      <c r="E2516" s="4" t="str" cm="1">
        <f t="array" ref="E2516">_xlfn.TEXTJOIN(", ", TRUE, IF(COUNTIF(D2516, "*"&amp;$BP$2:$BP$79&amp;"*"), $BP$2:$BP$79, ""))</f>
        <v/>
      </c>
      <c r="F2516" t="s">
        <v>237</v>
      </c>
      <c r="G2516" t="s">
        <v>828</v>
      </c>
      <c r="H2516" t="s">
        <v>1030</v>
      </c>
      <c r="I2516" t="s">
        <v>218</v>
      </c>
      <c r="J2516" t="s">
        <v>974</v>
      </c>
      <c r="K2516" t="s">
        <v>6</v>
      </c>
      <c r="L2516" t="s">
        <v>404</v>
      </c>
      <c r="M2516" t="s">
        <v>742</v>
      </c>
      <c r="N2516" t="s">
        <v>240</v>
      </c>
      <c r="O2516" t="s">
        <v>731</v>
      </c>
      <c r="P2516" t="s">
        <v>237</v>
      </c>
      <c r="Q2516" t="s">
        <v>70</v>
      </c>
      <c r="R2516" t="s">
        <v>2163</v>
      </c>
      <c r="S2516" t="s">
        <v>21</v>
      </c>
    </row>
    <row r="2517" spans="1:28" x14ac:dyDescent="0.35">
      <c r="A2517">
        <v>3.1268035246230298E+17</v>
      </c>
      <c r="B2517" s="1">
        <v>41348</v>
      </c>
      <c r="C2517">
        <v>0</v>
      </c>
      <c r="D2517" t="s">
        <v>6538</v>
      </c>
      <c r="E2517" s="4" t="str" cm="1">
        <f t="array" ref="E2517">_xlfn.TEXTJOIN(", ", TRUE, IF(COUNTIF(D2517, "*"&amp;$BP$2:$BP$79&amp;"*"), $BP$2:$BP$79, ""))</f>
        <v/>
      </c>
      <c r="F2517" t="s">
        <v>49</v>
      </c>
      <c r="G2517" t="s">
        <v>2297</v>
      </c>
      <c r="H2517" t="s">
        <v>9</v>
      </c>
      <c r="I2517" t="s">
        <v>6512</v>
      </c>
      <c r="J2517" t="s">
        <v>6539</v>
      </c>
      <c r="K2517" t="s">
        <v>63</v>
      </c>
      <c r="L2517" t="s">
        <v>812</v>
      </c>
      <c r="M2517" t="s">
        <v>9</v>
      </c>
      <c r="N2517" t="s">
        <v>2345</v>
      </c>
      <c r="O2517" t="s">
        <v>356</v>
      </c>
      <c r="P2517" t="s">
        <v>52</v>
      </c>
    </row>
    <row r="2518" spans="1:28" x14ac:dyDescent="0.35">
      <c r="A2518">
        <v>3.1265342987922598E+17</v>
      </c>
      <c r="B2518" s="1">
        <v>41348</v>
      </c>
      <c r="C2518">
        <v>-0.11944444444444401</v>
      </c>
      <c r="D2518" t="s">
        <v>6540</v>
      </c>
      <c r="E2518" s="4" t="str" cm="1">
        <f t="array" ref="E2518">_xlfn.TEXTJOIN(", ", TRUE, IF(COUNTIF(D2518, "*"&amp;$BP$2:$BP$79&amp;"*"), $BP$2:$BP$79, ""))</f>
        <v/>
      </c>
      <c r="F2518" t="s">
        <v>3208</v>
      </c>
      <c r="G2518" t="s">
        <v>276</v>
      </c>
      <c r="H2518" t="s">
        <v>6</v>
      </c>
      <c r="I2518" t="s">
        <v>277</v>
      </c>
      <c r="J2518" t="s">
        <v>164</v>
      </c>
      <c r="K2518" t="s">
        <v>257</v>
      </c>
      <c r="L2518" t="s">
        <v>9</v>
      </c>
      <c r="M2518" t="s">
        <v>141</v>
      </c>
      <c r="N2518" t="s">
        <v>2941</v>
      </c>
      <c r="O2518" t="s">
        <v>360</v>
      </c>
      <c r="P2518" t="s">
        <v>5970</v>
      </c>
      <c r="Q2518" t="s">
        <v>156</v>
      </c>
      <c r="R2518" t="s">
        <v>5971</v>
      </c>
      <c r="S2518" t="s">
        <v>518</v>
      </c>
      <c r="T2518" t="s">
        <v>1341</v>
      </c>
      <c r="U2518" t="s">
        <v>15</v>
      </c>
      <c r="V2518" t="s">
        <v>335</v>
      </c>
      <c r="W2518" t="s">
        <v>419</v>
      </c>
      <c r="X2518" t="s">
        <v>100</v>
      </c>
      <c r="Y2518" t="s">
        <v>1248</v>
      </c>
      <c r="Z2518" t="s">
        <v>487</v>
      </c>
      <c r="AA2518" t="s">
        <v>488</v>
      </c>
      <c r="AB2518" t="s">
        <v>6454</v>
      </c>
    </row>
    <row r="2519" spans="1:28" x14ac:dyDescent="0.35">
      <c r="A2519">
        <v>3.1264248725886502E+17</v>
      </c>
      <c r="B2519" s="1">
        <v>41348</v>
      </c>
      <c r="C2519">
        <v>0</v>
      </c>
      <c r="D2519" t="s">
        <v>6541</v>
      </c>
      <c r="E2519" s="4" t="str" cm="1">
        <f t="array" ref="E2519">_xlfn.TEXTJOIN(", ", TRUE, IF(COUNTIF(D2519, "*"&amp;$BP$2:$BP$79&amp;"*"), $BP$2:$BP$79, ""))</f>
        <v/>
      </c>
      <c r="F2519" t="s">
        <v>17</v>
      </c>
      <c r="G2519" t="s">
        <v>98</v>
      </c>
      <c r="H2519" t="s">
        <v>731</v>
      </c>
      <c r="I2519" t="s">
        <v>67</v>
      </c>
      <c r="J2519" t="s">
        <v>238</v>
      </c>
      <c r="K2519" t="s">
        <v>218</v>
      </c>
      <c r="L2519" t="s">
        <v>731</v>
      </c>
      <c r="M2519" t="s">
        <v>119</v>
      </c>
      <c r="N2519" t="s">
        <v>30</v>
      </c>
      <c r="O2519" t="s">
        <v>166</v>
      </c>
      <c r="P2519" t="s">
        <v>1720</v>
      </c>
      <c r="Q2519" t="s">
        <v>238</v>
      </c>
      <c r="R2519" t="s">
        <v>7</v>
      </c>
      <c r="S2519" t="s">
        <v>168</v>
      </c>
      <c r="T2519" t="s">
        <v>63</v>
      </c>
      <c r="U2519" t="s">
        <v>238</v>
      </c>
      <c r="V2519" t="s">
        <v>33</v>
      </c>
      <c r="W2519" t="s">
        <v>312</v>
      </c>
      <c r="X2519" t="s">
        <v>238</v>
      </c>
      <c r="Y2519" t="s">
        <v>4341</v>
      </c>
      <c r="Z2519" t="s">
        <v>238</v>
      </c>
      <c r="AA2519" t="s">
        <v>329</v>
      </c>
    </row>
    <row r="2520" spans="1:28" x14ac:dyDescent="0.35">
      <c r="A2520">
        <v>3.1263086110113702E+17</v>
      </c>
      <c r="B2520" s="1">
        <v>41348</v>
      </c>
      <c r="C2520">
        <v>0</v>
      </c>
      <c r="D2520" t="s">
        <v>6542</v>
      </c>
      <c r="E2520" s="4" t="str" cm="1">
        <f t="array" ref="E2520">_xlfn.TEXTJOIN(", ", TRUE, IF(COUNTIF(D2520, "*"&amp;$BP$2:$BP$79&amp;"*"), $BP$2:$BP$79, ""))</f>
        <v/>
      </c>
      <c r="F2520" t="s">
        <v>531</v>
      </c>
      <c r="G2520" t="s">
        <v>1016</v>
      </c>
      <c r="H2520" t="s">
        <v>1665</v>
      </c>
      <c r="I2520" t="s">
        <v>201</v>
      </c>
      <c r="J2520" t="s">
        <v>382</v>
      </c>
      <c r="K2520" t="s">
        <v>417</v>
      </c>
      <c r="L2520" t="s">
        <v>418</v>
      </c>
      <c r="M2520" t="s">
        <v>100</v>
      </c>
      <c r="N2520" t="s">
        <v>6543</v>
      </c>
      <c r="O2520" t="s">
        <v>1519</v>
      </c>
      <c r="P2520" t="s">
        <v>118</v>
      </c>
      <c r="Q2520" t="s">
        <v>5995</v>
      </c>
      <c r="R2520" t="s">
        <v>420</v>
      </c>
      <c r="S2520" t="s">
        <v>17</v>
      </c>
      <c r="T2520" t="s">
        <v>98</v>
      </c>
      <c r="U2520" t="s">
        <v>377</v>
      </c>
      <c r="V2520" t="s">
        <v>469</v>
      </c>
      <c r="W2520" t="s">
        <v>6454</v>
      </c>
    </row>
    <row r="2521" spans="1:28" x14ac:dyDescent="0.35">
      <c r="A2521">
        <v>3.1231906261513402E+17</v>
      </c>
      <c r="B2521" s="1">
        <v>41347</v>
      </c>
      <c r="C2521">
        <v>0</v>
      </c>
      <c r="D2521" t="s">
        <v>6544</v>
      </c>
      <c r="E2521" s="4" t="str" cm="1">
        <f t="array" ref="E2521">_xlfn.TEXTJOIN(", ", TRUE, IF(COUNTIF(D2521, "*"&amp;$BP$2:$BP$79&amp;"*"), $BP$2:$BP$79, ""))</f>
        <v/>
      </c>
      <c r="F2521" t="s">
        <v>17</v>
      </c>
      <c r="G2521" t="s">
        <v>98</v>
      </c>
      <c r="H2521" t="s">
        <v>6409</v>
      </c>
      <c r="I2521" t="s">
        <v>24</v>
      </c>
      <c r="J2521" t="s">
        <v>1146</v>
      </c>
      <c r="K2521" t="s">
        <v>253</v>
      </c>
      <c r="L2521" t="s">
        <v>34</v>
      </c>
      <c r="M2521" t="s">
        <v>1585</v>
      </c>
      <c r="N2521" t="s">
        <v>156</v>
      </c>
      <c r="O2521" t="s">
        <v>360</v>
      </c>
      <c r="P2521" t="s">
        <v>6545</v>
      </c>
      <c r="Q2521" t="s">
        <v>15</v>
      </c>
      <c r="R2521" t="s">
        <v>360</v>
      </c>
      <c r="S2521" t="s">
        <v>1399</v>
      </c>
      <c r="T2521" t="s">
        <v>104</v>
      </c>
      <c r="U2521" t="s">
        <v>2301</v>
      </c>
      <c r="V2521" t="s">
        <v>360</v>
      </c>
      <c r="W2521" t="s">
        <v>1534</v>
      </c>
      <c r="X2521" t="s">
        <v>6546</v>
      </c>
      <c r="Y2521" t="s">
        <v>6547</v>
      </c>
      <c r="Z2521" t="s">
        <v>6548</v>
      </c>
    </row>
    <row r="2522" spans="1:28" x14ac:dyDescent="0.35">
      <c r="A2522">
        <v>3.1228126352653498E+17</v>
      </c>
      <c r="B2522" s="1">
        <v>41347</v>
      </c>
      <c r="C2522">
        <v>0</v>
      </c>
      <c r="D2522" t="s">
        <v>6549</v>
      </c>
      <c r="E2522" s="4" t="str" cm="1">
        <f t="array" ref="E2522">_xlfn.TEXTJOIN(", ", TRUE, IF(COUNTIF(D2522, "*"&amp;$BP$2:$BP$79&amp;"*"), $BP$2:$BP$79, ""))</f>
        <v/>
      </c>
      <c r="F2522" t="s">
        <v>3208</v>
      </c>
      <c r="G2522" t="s">
        <v>276</v>
      </c>
      <c r="H2522" t="s">
        <v>6</v>
      </c>
      <c r="I2522" t="s">
        <v>277</v>
      </c>
      <c r="J2522" t="s">
        <v>164</v>
      </c>
      <c r="K2522" t="s">
        <v>257</v>
      </c>
      <c r="L2522" t="s">
        <v>16</v>
      </c>
      <c r="M2522" t="s">
        <v>272</v>
      </c>
      <c r="N2522" t="s">
        <v>9</v>
      </c>
      <c r="O2522" t="s">
        <v>78</v>
      </c>
      <c r="P2522" t="s">
        <v>360</v>
      </c>
      <c r="Q2522" t="s">
        <v>1661</v>
      </c>
      <c r="R2522" t="s">
        <v>1048</v>
      </c>
      <c r="S2522" t="s">
        <v>191</v>
      </c>
      <c r="T2522" t="s">
        <v>1791</v>
      </c>
      <c r="U2522" t="s">
        <v>910</v>
      </c>
      <c r="V2522" t="s">
        <v>5625</v>
      </c>
      <c r="W2522" t="s">
        <v>5626</v>
      </c>
      <c r="X2522" t="s">
        <v>156</v>
      </c>
      <c r="Y2522" t="s">
        <v>261</v>
      </c>
      <c r="Z2522" t="s">
        <v>677</v>
      </c>
      <c r="AA2522" t="s">
        <v>6548</v>
      </c>
    </row>
    <row r="2523" spans="1:28" x14ac:dyDescent="0.35">
      <c r="A2523">
        <v>3.1226016551888397E+17</v>
      </c>
      <c r="B2523" s="1">
        <v>41347</v>
      </c>
      <c r="C2523">
        <v>0.05</v>
      </c>
      <c r="D2523" t="s">
        <v>6550</v>
      </c>
      <c r="E2523" s="4" t="str" cm="1">
        <f t="array" ref="E2523">_xlfn.TEXTJOIN(", ", TRUE, IF(COUNTIF(D2523, "*"&amp;$BP$2:$BP$79&amp;"*"), $BP$2:$BP$79, ""))</f>
        <v/>
      </c>
      <c r="F2523" t="s">
        <v>531</v>
      </c>
      <c r="G2523" t="s">
        <v>206</v>
      </c>
      <c r="H2523">
        <v>40</v>
      </c>
      <c r="I2523" t="s">
        <v>24</v>
      </c>
      <c r="J2523" t="s">
        <v>115</v>
      </c>
      <c r="K2523" t="s">
        <v>261</v>
      </c>
      <c r="L2523" t="s">
        <v>677</v>
      </c>
      <c r="M2523" t="s">
        <v>7</v>
      </c>
      <c r="N2523" t="s">
        <v>1761</v>
      </c>
      <c r="O2523" t="s">
        <v>49</v>
      </c>
      <c r="P2523" t="s">
        <v>5625</v>
      </c>
      <c r="Q2523" t="s">
        <v>956</v>
      </c>
      <c r="R2523" t="s">
        <v>574</v>
      </c>
      <c r="S2523" t="s">
        <v>3098</v>
      </c>
      <c r="T2523" t="s">
        <v>1534</v>
      </c>
      <c r="U2523" t="s">
        <v>6548</v>
      </c>
    </row>
    <row r="2524" spans="1:28" x14ac:dyDescent="0.35">
      <c r="A2524">
        <v>3.1224527605426099E+17</v>
      </c>
      <c r="B2524" s="1">
        <v>41347</v>
      </c>
      <c r="C2524">
        <v>0.5</v>
      </c>
      <c r="D2524" t="s">
        <v>6551</v>
      </c>
      <c r="E2524" s="4" t="str" cm="1">
        <f t="array" ref="E2524">_xlfn.TEXTJOIN(", ", TRUE, IF(COUNTIF(D2524, "*"&amp;$BP$2:$BP$79&amp;"*"), $BP$2:$BP$79, ""))</f>
        <v/>
      </c>
      <c r="F2524" t="s">
        <v>531</v>
      </c>
      <c r="G2524" t="s">
        <v>420</v>
      </c>
      <c r="H2524">
        <v>1968</v>
      </c>
      <c r="I2524" t="s">
        <v>76</v>
      </c>
      <c r="J2524" t="s">
        <v>503</v>
      </c>
      <c r="K2524" t="s">
        <v>253</v>
      </c>
      <c r="L2524" t="s">
        <v>5609</v>
      </c>
      <c r="M2524" t="s">
        <v>382</v>
      </c>
      <c r="N2524" t="s">
        <v>261</v>
      </c>
      <c r="O2524" t="s">
        <v>657</v>
      </c>
      <c r="P2524" t="s">
        <v>251</v>
      </c>
      <c r="Q2524" t="s">
        <v>15</v>
      </c>
      <c r="R2524" t="s">
        <v>115</v>
      </c>
      <c r="S2524" t="s">
        <v>24</v>
      </c>
      <c r="T2524" t="s">
        <v>339</v>
      </c>
      <c r="U2524" t="s">
        <v>6475</v>
      </c>
      <c r="V2524" t="s">
        <v>6548</v>
      </c>
    </row>
    <row r="2525" spans="1:28" x14ac:dyDescent="0.35">
      <c r="A2525">
        <v>3.1194120937342502E+17</v>
      </c>
      <c r="B2525" s="1">
        <v>41346</v>
      </c>
      <c r="C2525">
        <v>0</v>
      </c>
      <c r="D2525" t="s">
        <v>6552</v>
      </c>
      <c r="E2525" s="4" t="str" cm="1">
        <f t="array" ref="E2525">_xlfn.TEXTJOIN(", ", TRUE, IF(COUNTIF(D2525, "*"&amp;$BP$2:$BP$79&amp;"*"), $BP$2:$BP$79, ""))</f>
        <v/>
      </c>
      <c r="F2525" t="s">
        <v>98</v>
      </c>
      <c r="G2525" t="s">
        <v>156</v>
      </c>
      <c r="H2525" t="s">
        <v>3819</v>
      </c>
      <c r="I2525" t="s">
        <v>6553</v>
      </c>
      <c r="J2525" t="s">
        <v>221</v>
      </c>
      <c r="K2525" t="s">
        <v>33</v>
      </c>
      <c r="L2525" t="s">
        <v>312</v>
      </c>
      <c r="M2525" t="s">
        <v>9</v>
      </c>
      <c r="N2525" t="s">
        <v>562</v>
      </c>
      <c r="O2525" t="s">
        <v>39</v>
      </c>
      <c r="P2525" t="s">
        <v>875</v>
      </c>
      <c r="Q2525" t="s">
        <v>6554</v>
      </c>
      <c r="R2525" t="s">
        <v>9</v>
      </c>
      <c r="S2525" t="s">
        <v>6555</v>
      </c>
      <c r="T2525" t="s">
        <v>1132</v>
      </c>
      <c r="U2525" t="s">
        <v>428</v>
      </c>
      <c r="V2525" t="s">
        <v>100</v>
      </c>
      <c r="W2525" t="s">
        <v>2212</v>
      </c>
      <c r="X2525" t="s">
        <v>16</v>
      </c>
      <c r="Y2525" t="s">
        <v>360</v>
      </c>
      <c r="Z2525" t="s">
        <v>2411</v>
      </c>
      <c r="AA2525" t="s">
        <v>1269</v>
      </c>
      <c r="AB2525" t="s">
        <v>6556</v>
      </c>
    </row>
    <row r="2526" spans="1:28" x14ac:dyDescent="0.35">
      <c r="A2526">
        <v>3.1161307411107398E+17</v>
      </c>
      <c r="B2526" s="1">
        <v>41345</v>
      </c>
      <c r="C2526">
        <v>0</v>
      </c>
      <c r="D2526" t="s">
        <v>6557</v>
      </c>
      <c r="E2526" s="4" t="str" cm="1">
        <f t="array" ref="E2526">_xlfn.TEXTJOIN(", ", TRUE, IF(COUNTIF(D2526, "*"&amp;$BP$2:$BP$79&amp;"*"), $BP$2:$BP$79, ""))</f>
        <v/>
      </c>
      <c r="F2526" t="s">
        <v>6558</v>
      </c>
      <c r="G2526" t="s">
        <v>1197</v>
      </c>
      <c r="H2526" t="s">
        <v>328</v>
      </c>
      <c r="I2526" t="s">
        <v>9</v>
      </c>
      <c r="J2526" t="s">
        <v>6559</v>
      </c>
      <c r="K2526" t="s">
        <v>610</v>
      </c>
    </row>
    <row r="2527" spans="1:28" x14ac:dyDescent="0.35">
      <c r="A2527">
        <v>3.1154564743627501E+17</v>
      </c>
      <c r="B2527" s="1">
        <v>41345</v>
      </c>
      <c r="C2527">
        <v>0</v>
      </c>
      <c r="D2527" t="s">
        <v>6560</v>
      </c>
      <c r="E2527" s="4" t="str" cm="1">
        <f t="array" ref="E2527">_xlfn.TEXTJOIN(", ", TRUE, IF(COUNTIF(D2527, "*"&amp;$BP$2:$BP$79&amp;"*"), $BP$2:$BP$79, ""))</f>
        <v/>
      </c>
      <c r="F2527" t="s">
        <v>3208</v>
      </c>
      <c r="G2527" t="s">
        <v>276</v>
      </c>
      <c r="H2527" t="s">
        <v>6</v>
      </c>
      <c r="I2527" t="s">
        <v>277</v>
      </c>
      <c r="J2527" t="s">
        <v>238</v>
      </c>
      <c r="K2527" t="s">
        <v>741</v>
      </c>
      <c r="L2527" t="s">
        <v>1248</v>
      </c>
      <c r="M2527" t="s">
        <v>30</v>
      </c>
      <c r="N2527" t="s">
        <v>693</v>
      </c>
      <c r="O2527" t="s">
        <v>191</v>
      </c>
      <c r="P2527" t="s">
        <v>265</v>
      </c>
      <c r="Q2527" t="s">
        <v>3332</v>
      </c>
      <c r="R2527" t="s">
        <v>3333</v>
      </c>
      <c r="S2527" t="s">
        <v>16</v>
      </c>
      <c r="T2527" t="s">
        <v>6561</v>
      </c>
      <c r="U2527" t="s">
        <v>191</v>
      </c>
      <c r="V2527" t="s">
        <v>1966</v>
      </c>
      <c r="W2527" t="s">
        <v>1454</v>
      </c>
      <c r="X2527" t="s">
        <v>3360</v>
      </c>
    </row>
    <row r="2528" spans="1:28" x14ac:dyDescent="0.35">
      <c r="A2528">
        <v>3.1151054384650202E+17</v>
      </c>
      <c r="B2528" s="1">
        <v>41345</v>
      </c>
      <c r="C2528">
        <v>0</v>
      </c>
      <c r="D2528" t="s">
        <v>6562</v>
      </c>
      <c r="E2528" s="4" t="str" cm="1">
        <f t="array" ref="E2528">_xlfn.TEXTJOIN(", ", TRUE, IF(COUNTIF(D2528, "*"&amp;$BP$2:$BP$79&amp;"*"), $BP$2:$BP$79, ""))</f>
        <v/>
      </c>
      <c r="F2528" t="s">
        <v>3208</v>
      </c>
      <c r="G2528" t="s">
        <v>276</v>
      </c>
      <c r="H2528" t="s">
        <v>6</v>
      </c>
      <c r="I2528" t="s">
        <v>277</v>
      </c>
      <c r="J2528" t="s">
        <v>71</v>
      </c>
      <c r="K2528" t="s">
        <v>207</v>
      </c>
      <c r="L2528" t="s">
        <v>880</v>
      </c>
      <c r="M2528" t="s">
        <v>24</v>
      </c>
      <c r="N2528" t="s">
        <v>261</v>
      </c>
      <c r="O2528" t="s">
        <v>657</v>
      </c>
      <c r="P2528" t="s">
        <v>3923</v>
      </c>
      <c r="Q2528" t="s">
        <v>1336</v>
      </c>
      <c r="R2528" t="s">
        <v>49</v>
      </c>
      <c r="S2528" t="s">
        <v>899</v>
      </c>
      <c r="T2528" t="s">
        <v>156</v>
      </c>
      <c r="U2528" t="s">
        <v>910</v>
      </c>
      <c r="V2528" t="s">
        <v>5625</v>
      </c>
      <c r="W2528" t="s">
        <v>5626</v>
      </c>
    </row>
    <row r="2529" spans="1:27" x14ac:dyDescent="0.35">
      <c r="A2529">
        <v>3.1125683141673299E+17</v>
      </c>
      <c r="B2529" s="1">
        <v>41344</v>
      </c>
      <c r="C2529">
        <v>-0.25</v>
      </c>
      <c r="D2529" t="s">
        <v>6563</v>
      </c>
      <c r="E2529" s="4" t="str" cm="1">
        <f t="array" ref="E2529">_xlfn.TEXTJOIN(", ", TRUE, IF(COUNTIF(D2529, "*"&amp;$BP$2:$BP$79&amp;"*"), $BP$2:$BP$79, ""))</f>
        <v/>
      </c>
      <c r="F2529" t="s">
        <v>474</v>
      </c>
      <c r="G2529" t="s">
        <v>272</v>
      </c>
      <c r="H2529" t="s">
        <v>238</v>
      </c>
      <c r="I2529" t="s">
        <v>741</v>
      </c>
      <c r="J2529" t="s">
        <v>274</v>
      </c>
      <c r="K2529" t="s">
        <v>3332</v>
      </c>
      <c r="L2529" t="s">
        <v>3333</v>
      </c>
      <c r="M2529" t="s">
        <v>16</v>
      </c>
      <c r="N2529" t="s">
        <v>6564</v>
      </c>
      <c r="O2529" t="s">
        <v>42</v>
      </c>
      <c r="P2529" t="s">
        <v>2941</v>
      </c>
      <c r="Q2529" t="s">
        <v>423</v>
      </c>
      <c r="R2529" t="s">
        <v>5639</v>
      </c>
      <c r="S2529" t="s">
        <v>21</v>
      </c>
    </row>
    <row r="2530" spans="1:27" x14ac:dyDescent="0.35">
      <c r="A2530">
        <v>3.1122265957060102E+17</v>
      </c>
      <c r="B2530" s="1">
        <v>41344</v>
      </c>
      <c r="C2530">
        <v>0</v>
      </c>
      <c r="D2530" t="s">
        <v>6565</v>
      </c>
      <c r="E2530" s="4" t="str" cm="1">
        <f t="array" ref="E2530">_xlfn.TEXTJOIN(", ", TRUE, IF(COUNTIF(D2530, "*"&amp;$BP$2:$BP$79&amp;"*"), $BP$2:$BP$79, ""))</f>
        <v/>
      </c>
      <c r="F2530" t="s">
        <v>7</v>
      </c>
      <c r="G2530" t="s">
        <v>372</v>
      </c>
      <c r="H2530" t="s">
        <v>272</v>
      </c>
      <c r="I2530" t="s">
        <v>1233</v>
      </c>
      <c r="J2530" t="s">
        <v>30</v>
      </c>
      <c r="K2530" t="s">
        <v>6566</v>
      </c>
      <c r="L2530" t="s">
        <v>474</v>
      </c>
      <c r="M2530" t="s">
        <v>114</v>
      </c>
      <c r="N2530" t="s">
        <v>164</v>
      </c>
      <c r="O2530" t="s">
        <v>257</v>
      </c>
      <c r="P2530" t="s">
        <v>9</v>
      </c>
      <c r="Q2530" t="s">
        <v>1248</v>
      </c>
      <c r="R2530" t="s">
        <v>261</v>
      </c>
      <c r="S2530" t="s">
        <v>657</v>
      </c>
      <c r="T2530" t="s">
        <v>100</v>
      </c>
      <c r="U2530" t="s">
        <v>27</v>
      </c>
      <c r="V2530" t="s">
        <v>945</v>
      </c>
      <c r="W2530" t="s">
        <v>360</v>
      </c>
      <c r="X2530" t="s">
        <v>1349</v>
      </c>
      <c r="Y2530" t="s">
        <v>21</v>
      </c>
      <c r="Z2530" t="s">
        <v>6548</v>
      </c>
    </row>
    <row r="2531" spans="1:27" x14ac:dyDescent="0.35">
      <c r="A2531">
        <v>3.1121385164964998E+17</v>
      </c>
      <c r="B2531" s="1">
        <v>41344</v>
      </c>
      <c r="C2531">
        <v>0.5</v>
      </c>
      <c r="D2531" t="s">
        <v>6567</v>
      </c>
      <c r="E2531" s="4" t="str" cm="1">
        <f t="array" ref="E2531">_xlfn.TEXTJOIN(", ", TRUE, IF(COUNTIF(D2531, "*"&amp;$BP$2:$BP$79&amp;"*"), $BP$2:$BP$79, ""))</f>
        <v/>
      </c>
      <c r="F2531" t="s">
        <v>1104</v>
      </c>
      <c r="G2531" t="s">
        <v>503</v>
      </c>
      <c r="H2531" t="s">
        <v>180</v>
      </c>
      <c r="I2531" t="s">
        <v>5625</v>
      </c>
      <c r="J2531" t="s">
        <v>5626</v>
      </c>
      <c r="K2531" t="s">
        <v>16</v>
      </c>
      <c r="L2531" t="s">
        <v>115</v>
      </c>
      <c r="M2531" t="s">
        <v>261</v>
      </c>
      <c r="N2531" t="s">
        <v>6519</v>
      </c>
      <c r="O2531" t="s">
        <v>164</v>
      </c>
      <c r="P2531" t="s">
        <v>257</v>
      </c>
      <c r="Q2531" t="s">
        <v>16</v>
      </c>
      <c r="R2531" t="s">
        <v>272</v>
      </c>
      <c r="S2531" t="s">
        <v>9</v>
      </c>
      <c r="T2531" t="s">
        <v>78</v>
      </c>
      <c r="U2531" t="s">
        <v>240</v>
      </c>
      <c r="V2531" t="s">
        <v>851</v>
      </c>
    </row>
    <row r="2532" spans="1:27" x14ac:dyDescent="0.35">
      <c r="A2532">
        <v>3.1120649082230298E+17</v>
      </c>
      <c r="B2532" s="1">
        <v>41344</v>
      </c>
      <c r="C2532">
        <v>0</v>
      </c>
      <c r="D2532" t="s">
        <v>6568</v>
      </c>
      <c r="E2532" s="4" t="str" cm="1">
        <f t="array" ref="E2532">_xlfn.TEXTJOIN(", ", TRUE, IF(COUNTIF(D2532, "*"&amp;$BP$2:$BP$79&amp;"*"), $BP$2:$BP$79, ""))</f>
        <v/>
      </c>
      <c r="F2532" t="s">
        <v>531</v>
      </c>
      <c r="G2532">
        <v>66</v>
      </c>
      <c r="H2532" t="s">
        <v>638</v>
      </c>
      <c r="I2532" t="s">
        <v>5610</v>
      </c>
      <c r="J2532" t="s">
        <v>1446</v>
      </c>
      <c r="K2532" t="s">
        <v>6569</v>
      </c>
      <c r="L2532" t="s">
        <v>15</v>
      </c>
      <c r="M2532" t="s">
        <v>30</v>
      </c>
      <c r="N2532" t="s">
        <v>196</v>
      </c>
      <c r="O2532" t="s">
        <v>80</v>
      </c>
      <c r="P2532" t="s">
        <v>32</v>
      </c>
      <c r="Q2532" t="s">
        <v>1144</v>
      </c>
      <c r="R2532" t="s">
        <v>49</v>
      </c>
      <c r="S2532" t="s">
        <v>5625</v>
      </c>
      <c r="T2532" t="s">
        <v>956</v>
      </c>
      <c r="U2532" t="s">
        <v>6548</v>
      </c>
    </row>
    <row r="2533" spans="1:27" x14ac:dyDescent="0.35">
      <c r="A2533">
        <v>3.1119448404826502E+17</v>
      </c>
      <c r="B2533" s="1">
        <v>41344</v>
      </c>
      <c r="C2533">
        <v>0</v>
      </c>
      <c r="D2533" t="s">
        <v>6570</v>
      </c>
      <c r="E2533" s="4" t="str" cm="1">
        <f t="array" ref="E2533">_xlfn.TEXTJOIN(", ", TRUE, IF(COUNTIF(D2533, "*"&amp;$BP$2:$BP$79&amp;"*"), $BP$2:$BP$79, ""))</f>
        <v/>
      </c>
      <c r="F2533" t="s">
        <v>531</v>
      </c>
      <c r="G2533">
        <v>80</v>
      </c>
      <c r="H2533" t="s">
        <v>24</v>
      </c>
      <c r="I2533" t="s">
        <v>1282</v>
      </c>
      <c r="J2533" t="s">
        <v>1379</v>
      </c>
      <c r="K2533" t="s">
        <v>67</v>
      </c>
      <c r="L2533" t="s">
        <v>2420</v>
      </c>
      <c r="M2533" t="s">
        <v>5610</v>
      </c>
      <c r="N2533" t="s">
        <v>6571</v>
      </c>
      <c r="O2533" t="s">
        <v>114</v>
      </c>
      <c r="P2533" t="s">
        <v>2413</v>
      </c>
      <c r="Q2533" t="s">
        <v>2359</v>
      </c>
      <c r="R2533" t="s">
        <v>6572</v>
      </c>
      <c r="S2533" t="s">
        <v>71</v>
      </c>
      <c r="T2533" t="s">
        <v>1836</v>
      </c>
      <c r="U2533" t="s">
        <v>1761</v>
      </c>
      <c r="V2533" t="s">
        <v>49</v>
      </c>
      <c r="W2533" t="s">
        <v>5625</v>
      </c>
      <c r="X2533" t="s">
        <v>956</v>
      </c>
      <c r="Y2533" t="s">
        <v>6548</v>
      </c>
    </row>
    <row r="2534" spans="1:27" x14ac:dyDescent="0.35">
      <c r="A2534">
        <v>3.1118966916764E+17</v>
      </c>
      <c r="B2534" s="1">
        <v>41344</v>
      </c>
      <c r="C2534">
        <v>0</v>
      </c>
      <c r="D2534" t="s">
        <v>6573</v>
      </c>
      <c r="E2534" s="4" t="str" cm="1">
        <f t="array" ref="E2534">_xlfn.TEXTJOIN(", ", TRUE, IF(COUNTIF(D2534, "*"&amp;$BP$2:$BP$79&amp;"*"), $BP$2:$BP$79, ""))</f>
        <v/>
      </c>
      <c r="F2534">
        <v>87</v>
      </c>
      <c r="G2534" t="s">
        <v>62</v>
      </c>
      <c r="H2534" t="s">
        <v>750</v>
      </c>
      <c r="I2534" t="s">
        <v>207</v>
      </c>
      <c r="J2534" t="s">
        <v>439</v>
      </c>
      <c r="K2534" t="s">
        <v>382</v>
      </c>
      <c r="L2534" t="s">
        <v>261</v>
      </c>
      <c r="M2534" t="s">
        <v>657</v>
      </c>
      <c r="N2534" t="s">
        <v>15</v>
      </c>
      <c r="O2534" t="s">
        <v>6574</v>
      </c>
      <c r="P2534" t="s">
        <v>164</v>
      </c>
      <c r="Q2534" t="s">
        <v>257</v>
      </c>
      <c r="R2534" t="s">
        <v>9</v>
      </c>
      <c r="S2534" t="s">
        <v>92</v>
      </c>
      <c r="T2534" t="s">
        <v>362</v>
      </c>
      <c r="U2534" t="s">
        <v>279</v>
      </c>
      <c r="V2534" t="s">
        <v>240</v>
      </c>
      <c r="W2534" t="s">
        <v>21</v>
      </c>
      <c r="X2534" t="s">
        <v>6548</v>
      </c>
    </row>
    <row r="2535" spans="1:27" x14ac:dyDescent="0.35">
      <c r="A2535">
        <v>3.1117726117070797E+17</v>
      </c>
      <c r="B2535" s="1">
        <v>41344</v>
      </c>
      <c r="C2535">
        <v>0.5</v>
      </c>
      <c r="D2535" t="s">
        <v>6575</v>
      </c>
      <c r="E2535" s="4" t="str" cm="1">
        <f t="array" ref="E2535">_xlfn.TEXTJOIN(", ", TRUE, IF(COUNTIF(D2535, "*"&amp;$BP$2:$BP$79&amp;"*"), $BP$2:$BP$79, ""))</f>
        <v/>
      </c>
      <c r="F2535" t="s">
        <v>78</v>
      </c>
      <c r="G2535" t="s">
        <v>79</v>
      </c>
      <c r="H2535" t="s">
        <v>124</v>
      </c>
      <c r="I2535" t="s">
        <v>1572</v>
      </c>
      <c r="J2535" t="s">
        <v>100</v>
      </c>
      <c r="K2535" t="s">
        <v>880</v>
      </c>
      <c r="L2535" t="s">
        <v>476</v>
      </c>
      <c r="M2535" t="s">
        <v>17</v>
      </c>
      <c r="N2535" t="s">
        <v>18</v>
      </c>
      <c r="O2535" t="s">
        <v>337</v>
      </c>
      <c r="P2535" t="s">
        <v>9</v>
      </c>
      <c r="Q2535" t="s">
        <v>1248</v>
      </c>
      <c r="R2535" t="s">
        <v>261</v>
      </c>
      <c r="S2535" t="s">
        <v>657</v>
      </c>
      <c r="T2535" t="s">
        <v>21</v>
      </c>
    </row>
    <row r="2536" spans="1:27" x14ac:dyDescent="0.35">
      <c r="A2536">
        <v>3.1114195155669402E+17</v>
      </c>
      <c r="B2536" s="1">
        <v>41344</v>
      </c>
      <c r="C2536">
        <v>-0.6</v>
      </c>
      <c r="D2536" t="s">
        <v>6576</v>
      </c>
      <c r="E2536" s="4" t="str" cm="1">
        <f t="array" ref="E2536">_xlfn.TEXTJOIN(", ", TRUE, IF(COUNTIF(D2536, "*"&amp;$BP$2:$BP$79&amp;"*"), $BP$2:$BP$79, ""))</f>
        <v/>
      </c>
      <c r="F2536" t="s">
        <v>3208</v>
      </c>
      <c r="G2536" t="s">
        <v>276</v>
      </c>
      <c r="H2536" t="s">
        <v>6</v>
      </c>
      <c r="I2536" t="s">
        <v>277</v>
      </c>
      <c r="J2536" t="s">
        <v>272</v>
      </c>
      <c r="K2536" t="s">
        <v>741</v>
      </c>
      <c r="L2536" t="s">
        <v>274</v>
      </c>
      <c r="M2536" t="s">
        <v>5625</v>
      </c>
      <c r="N2536" t="s">
        <v>956</v>
      </c>
      <c r="O2536" t="s">
        <v>3333</v>
      </c>
      <c r="P2536" t="s">
        <v>9</v>
      </c>
      <c r="Q2536" t="s">
        <v>27</v>
      </c>
      <c r="R2536" t="s">
        <v>141</v>
      </c>
      <c r="S2536" t="s">
        <v>5610</v>
      </c>
      <c r="T2536" t="s">
        <v>28</v>
      </c>
      <c r="U2536" t="s">
        <v>24</v>
      </c>
      <c r="V2536" t="s">
        <v>293</v>
      </c>
      <c r="W2536" t="s">
        <v>295</v>
      </c>
    </row>
    <row r="2537" spans="1:27" x14ac:dyDescent="0.35">
      <c r="A2537">
        <v>3.1112179396654202E+17</v>
      </c>
      <c r="B2537" s="1">
        <v>41344</v>
      </c>
      <c r="C2537">
        <v>0.15</v>
      </c>
      <c r="D2537" t="s">
        <v>6577</v>
      </c>
      <c r="E2537" s="4" t="str" cm="1">
        <f t="array" ref="E2537">_xlfn.TEXTJOIN(", ", TRUE, IF(COUNTIF(D2537, "*"&amp;$BP$2:$BP$79&amp;"*"), $BP$2:$BP$79, ""))</f>
        <v/>
      </c>
      <c r="F2537" t="s">
        <v>360</v>
      </c>
      <c r="G2537" t="s">
        <v>484</v>
      </c>
      <c r="H2537" t="s">
        <v>118</v>
      </c>
      <c r="I2537" t="s">
        <v>38</v>
      </c>
      <c r="J2537" t="s">
        <v>49</v>
      </c>
      <c r="K2537" t="s">
        <v>457</v>
      </c>
      <c r="L2537" t="s">
        <v>290</v>
      </c>
      <c r="M2537" t="s">
        <v>29</v>
      </c>
      <c r="N2537" t="s">
        <v>30</v>
      </c>
      <c r="O2537" t="s">
        <v>80</v>
      </c>
      <c r="P2537" t="s">
        <v>1254</v>
      </c>
      <c r="Q2537" t="s">
        <v>1007</v>
      </c>
      <c r="R2537" t="s">
        <v>238</v>
      </c>
      <c r="S2537" t="s">
        <v>253</v>
      </c>
      <c r="T2537" t="s">
        <v>76</v>
      </c>
      <c r="U2537" t="s">
        <v>91</v>
      </c>
      <c r="V2537" t="s">
        <v>9</v>
      </c>
      <c r="W2537" t="s">
        <v>92</v>
      </c>
    </row>
    <row r="2538" spans="1:27" x14ac:dyDescent="0.35">
      <c r="A2538">
        <v>3.10805600412E+17</v>
      </c>
      <c r="B2538" s="1">
        <v>41343</v>
      </c>
      <c r="C2538">
        <v>0</v>
      </c>
      <c r="D2538" t="s">
        <v>6578</v>
      </c>
      <c r="E2538" s="4" t="str" cm="1">
        <f t="array" ref="E2538">_xlfn.TEXTJOIN(", ", TRUE, IF(COUNTIF(D2538, "*"&amp;$BP$2:$BP$79&amp;"*"), $BP$2:$BP$79, ""))</f>
        <v/>
      </c>
      <c r="F2538" t="s">
        <v>6515</v>
      </c>
      <c r="G2538" t="s">
        <v>312</v>
      </c>
    </row>
    <row r="2539" spans="1:27" x14ac:dyDescent="0.35">
      <c r="A2539">
        <v>3.10792878513352E+17</v>
      </c>
      <c r="B2539" s="1">
        <v>41343</v>
      </c>
      <c r="C2539">
        <v>0.4</v>
      </c>
      <c r="D2539" t="s">
        <v>6579</v>
      </c>
      <c r="E2539" s="4" t="str" cm="1">
        <f t="array" ref="E2539">_xlfn.TEXTJOIN(", ", TRUE, IF(COUNTIF(D2539, "*"&amp;$BP$2:$BP$79&amp;"*"), $BP$2:$BP$79, ""))</f>
        <v/>
      </c>
      <c r="F2539" t="s">
        <v>17</v>
      </c>
      <c r="G2539" t="s">
        <v>98</v>
      </c>
      <c r="H2539" t="s">
        <v>1086</v>
      </c>
      <c r="I2539" t="s">
        <v>6444</v>
      </c>
      <c r="J2539" t="s">
        <v>196</v>
      </c>
      <c r="K2539" t="s">
        <v>211</v>
      </c>
      <c r="L2539" t="s">
        <v>144</v>
      </c>
      <c r="M2539" t="s">
        <v>2559</v>
      </c>
      <c r="N2539" t="s">
        <v>64</v>
      </c>
      <c r="O2539" t="s">
        <v>76</v>
      </c>
      <c r="P2539" t="s">
        <v>4536</v>
      </c>
      <c r="Q2539" t="s">
        <v>251</v>
      </c>
      <c r="R2539" t="s">
        <v>1086</v>
      </c>
      <c r="S2539" t="s">
        <v>6580</v>
      </c>
      <c r="T2539" t="s">
        <v>196</v>
      </c>
      <c r="U2539" t="s">
        <v>2422</v>
      </c>
      <c r="V2539" t="s">
        <v>21</v>
      </c>
    </row>
    <row r="2540" spans="1:27" x14ac:dyDescent="0.35">
      <c r="A2540">
        <v>3.1045041995868902E+17</v>
      </c>
      <c r="B2540" s="1">
        <v>41342</v>
      </c>
      <c r="C2540">
        <v>0.15</v>
      </c>
      <c r="D2540" t="s">
        <v>6581</v>
      </c>
      <c r="E2540" s="4" t="str" cm="1">
        <f t="array" ref="E2540">_xlfn.TEXTJOIN(", ", TRUE, IF(COUNTIF(D2540, "*"&amp;$BP$2:$BP$79&amp;"*"), $BP$2:$BP$79, ""))</f>
        <v/>
      </c>
      <c r="F2540" t="s">
        <v>15</v>
      </c>
      <c r="G2540" t="s">
        <v>4787</v>
      </c>
      <c r="H2540" t="s">
        <v>6</v>
      </c>
      <c r="I2540" t="s">
        <v>3971</v>
      </c>
      <c r="J2540" t="s">
        <v>30</v>
      </c>
      <c r="K2540" t="s">
        <v>1250</v>
      </c>
      <c r="L2540" t="s">
        <v>360</v>
      </c>
      <c r="M2540" t="s">
        <v>484</v>
      </c>
      <c r="N2540" t="s">
        <v>118</v>
      </c>
      <c r="O2540" t="s">
        <v>551</v>
      </c>
      <c r="P2540" t="s">
        <v>206</v>
      </c>
      <c r="Q2540">
        <v>64</v>
      </c>
      <c r="R2540" t="s">
        <v>638</v>
      </c>
      <c r="S2540" t="s">
        <v>554</v>
      </c>
      <c r="T2540" t="s">
        <v>544</v>
      </c>
      <c r="U2540" t="s">
        <v>29</v>
      </c>
      <c r="V2540">
        <v>36</v>
      </c>
      <c r="W2540" t="s">
        <v>747</v>
      </c>
      <c r="X2540" t="s">
        <v>470</v>
      </c>
    </row>
    <row r="2541" spans="1:27" x14ac:dyDescent="0.35">
      <c r="A2541">
        <v>3.10163281648168E+17</v>
      </c>
      <c r="B2541" s="1">
        <v>41341</v>
      </c>
      <c r="C2541">
        <v>0.16666666666666599</v>
      </c>
      <c r="D2541" t="s">
        <v>6582</v>
      </c>
      <c r="E2541" s="4" t="str" cm="1">
        <f t="array" ref="E2541">_xlfn.TEXTJOIN(", ", TRUE, IF(COUNTIF(D2541, "*"&amp;$BP$2:$BP$79&amp;"*"), $BP$2:$BP$79, ""))</f>
        <v/>
      </c>
      <c r="F2541" t="s">
        <v>6583</v>
      </c>
      <c r="G2541" t="s">
        <v>847</v>
      </c>
      <c r="H2541" t="s">
        <v>397</v>
      </c>
      <c r="I2541" t="s">
        <v>247</v>
      </c>
      <c r="J2541" t="s">
        <v>30</v>
      </c>
      <c r="K2541" t="s">
        <v>1103</v>
      </c>
      <c r="L2541" t="s">
        <v>1503</v>
      </c>
      <c r="M2541" t="s">
        <v>9</v>
      </c>
      <c r="N2541" t="s">
        <v>6584</v>
      </c>
      <c r="O2541" t="s">
        <v>30</v>
      </c>
      <c r="P2541" t="s">
        <v>1356</v>
      </c>
      <c r="Q2541" t="s">
        <v>1503</v>
      </c>
      <c r="R2541" t="s">
        <v>9</v>
      </c>
      <c r="S2541" t="s">
        <v>92</v>
      </c>
      <c r="T2541" t="s">
        <v>98</v>
      </c>
      <c r="U2541" t="s">
        <v>156</v>
      </c>
      <c r="V2541" t="s">
        <v>333</v>
      </c>
      <c r="W2541" t="s">
        <v>6585</v>
      </c>
      <c r="X2541" t="s">
        <v>21</v>
      </c>
    </row>
    <row r="2542" spans="1:27" x14ac:dyDescent="0.35">
      <c r="A2542">
        <v>3.1012687115099302E+17</v>
      </c>
      <c r="B2542" s="1">
        <v>41341</v>
      </c>
      <c r="C2542">
        <v>0.05</v>
      </c>
      <c r="D2542" t="s">
        <v>6586</v>
      </c>
      <c r="E2542" s="4" t="str" cm="1">
        <f t="array" ref="E2542">_xlfn.TEXTJOIN(", ", TRUE, IF(COUNTIF(D2542, "*"&amp;$BP$2:$BP$79&amp;"*"), $BP$2:$BP$79, ""))</f>
        <v/>
      </c>
      <c r="F2542" t="s">
        <v>3208</v>
      </c>
      <c r="G2542" t="s">
        <v>276</v>
      </c>
      <c r="H2542" t="s">
        <v>6</v>
      </c>
      <c r="I2542" t="s">
        <v>277</v>
      </c>
      <c r="J2542" t="s">
        <v>238</v>
      </c>
      <c r="K2542" t="s">
        <v>741</v>
      </c>
      <c r="L2542" t="s">
        <v>496</v>
      </c>
      <c r="M2542" t="s">
        <v>486</v>
      </c>
      <c r="N2542" t="s">
        <v>423</v>
      </c>
      <c r="O2542" t="s">
        <v>5639</v>
      </c>
      <c r="P2542" t="s">
        <v>16</v>
      </c>
      <c r="Q2542" t="s">
        <v>30</v>
      </c>
      <c r="R2542" t="s">
        <v>1482</v>
      </c>
      <c r="S2542" t="s">
        <v>1483</v>
      </c>
      <c r="T2542" t="s">
        <v>42</v>
      </c>
      <c r="U2542" t="s">
        <v>265</v>
      </c>
      <c r="V2542" t="s">
        <v>3332</v>
      </c>
      <c r="W2542" t="s">
        <v>3333</v>
      </c>
      <c r="X2542" t="s">
        <v>16</v>
      </c>
      <c r="Y2542" t="s">
        <v>6564</v>
      </c>
      <c r="Z2542" t="s">
        <v>6587</v>
      </c>
    </row>
    <row r="2543" spans="1:27" x14ac:dyDescent="0.35">
      <c r="A2543">
        <v>3.1008044727731802E+17</v>
      </c>
      <c r="B2543" s="1">
        <v>41341</v>
      </c>
      <c r="C2543">
        <v>0.5</v>
      </c>
      <c r="D2543" t="s">
        <v>6588</v>
      </c>
      <c r="E2543" s="4" t="str" cm="1">
        <f t="array" ref="E2543">_xlfn.TEXTJOIN(", ", TRUE, IF(COUNTIF(D2543, "*"&amp;$BP$2:$BP$79&amp;"*"), $BP$2:$BP$79, ""))</f>
        <v/>
      </c>
      <c r="F2543" t="s">
        <v>3208</v>
      </c>
      <c r="G2543" t="s">
        <v>276</v>
      </c>
      <c r="H2543" t="s">
        <v>6</v>
      </c>
      <c r="I2543" t="s">
        <v>277</v>
      </c>
      <c r="J2543" t="s">
        <v>238</v>
      </c>
      <c r="K2543" t="s">
        <v>462</v>
      </c>
      <c r="L2543" t="s">
        <v>272</v>
      </c>
      <c r="M2543" t="s">
        <v>9</v>
      </c>
      <c r="N2543" t="s">
        <v>27</v>
      </c>
      <c r="O2543" t="s">
        <v>1238</v>
      </c>
      <c r="P2543" t="s">
        <v>543</v>
      </c>
      <c r="Q2543" t="s">
        <v>76</v>
      </c>
      <c r="R2543" t="s">
        <v>6589</v>
      </c>
      <c r="S2543" t="s">
        <v>6590</v>
      </c>
      <c r="T2543" t="s">
        <v>6591</v>
      </c>
      <c r="U2543" t="s">
        <v>6513</v>
      </c>
      <c r="V2543" t="s">
        <v>71</v>
      </c>
      <c r="W2543" t="s">
        <v>144</v>
      </c>
      <c r="X2543" t="s">
        <v>1552</v>
      </c>
      <c r="Y2543">
        <v>750000</v>
      </c>
      <c r="Z2543" t="s">
        <v>544</v>
      </c>
      <c r="AA2543" t="s">
        <v>6587</v>
      </c>
    </row>
    <row r="2544" spans="1:27" x14ac:dyDescent="0.35">
      <c r="A2544">
        <v>3.0983117025273798E+17</v>
      </c>
      <c r="B2544" s="1">
        <v>41340</v>
      </c>
      <c r="C2544">
        <v>0</v>
      </c>
      <c r="D2544" t="s">
        <v>6592</v>
      </c>
      <c r="E2544" s="4" t="str" cm="1">
        <f t="array" ref="E2544">_xlfn.TEXTJOIN(", ", TRUE, IF(COUNTIF(D2544, "*"&amp;$BP$2:$BP$79&amp;"*"), $BP$2:$BP$79, ""))</f>
        <v/>
      </c>
      <c r="F2544" t="s">
        <v>49</v>
      </c>
      <c r="G2544" t="s">
        <v>1554</v>
      </c>
      <c r="H2544" t="s">
        <v>9</v>
      </c>
      <c r="I2544" t="s">
        <v>6593</v>
      </c>
      <c r="J2544" t="s">
        <v>4883</v>
      </c>
      <c r="K2544" t="s">
        <v>2778</v>
      </c>
      <c r="L2544" t="s">
        <v>30</v>
      </c>
      <c r="M2544" t="s">
        <v>657</v>
      </c>
      <c r="N2544" t="s">
        <v>971</v>
      </c>
      <c r="O2544" t="s">
        <v>847</v>
      </c>
      <c r="P2544" t="s">
        <v>258</v>
      </c>
      <c r="Q2544" t="s">
        <v>6460</v>
      </c>
      <c r="R2544" t="s">
        <v>248</v>
      </c>
      <c r="S2544" t="s">
        <v>191</v>
      </c>
      <c r="T2544" t="s">
        <v>17</v>
      </c>
      <c r="U2544" t="s">
        <v>98</v>
      </c>
      <c r="V2544" t="s">
        <v>521</v>
      </c>
      <c r="W2544" t="s">
        <v>6594</v>
      </c>
    </row>
    <row r="2545" spans="1:30" x14ac:dyDescent="0.35">
      <c r="A2545">
        <v>3.0975116441146899E+17</v>
      </c>
      <c r="B2545" s="1">
        <v>41340</v>
      </c>
      <c r="C2545">
        <v>0.27402597402597401</v>
      </c>
      <c r="D2545" t="s">
        <v>6595</v>
      </c>
      <c r="E2545" s="4" t="str" cm="1">
        <f t="array" ref="E2545">_xlfn.TEXTJOIN(", ", TRUE, IF(COUNTIF(D2545, "*"&amp;$BP$2:$BP$79&amp;"*"), $BP$2:$BP$79, ""))</f>
        <v/>
      </c>
      <c r="F2545" t="s">
        <v>115</v>
      </c>
      <c r="G2545" t="s">
        <v>847</v>
      </c>
      <c r="H2545" t="s">
        <v>1813</v>
      </c>
      <c r="I2545" t="s">
        <v>30</v>
      </c>
      <c r="J2545" t="s">
        <v>1103</v>
      </c>
      <c r="K2545" t="s">
        <v>9</v>
      </c>
      <c r="L2545" t="s">
        <v>281</v>
      </c>
      <c r="M2545" t="s">
        <v>909</v>
      </c>
      <c r="N2545" t="s">
        <v>382</v>
      </c>
      <c r="O2545" t="s">
        <v>2209</v>
      </c>
      <c r="P2545" t="s">
        <v>731</v>
      </c>
      <c r="Q2545" t="s">
        <v>1086</v>
      </c>
      <c r="R2545" t="s">
        <v>521</v>
      </c>
      <c r="S2545" t="s">
        <v>137</v>
      </c>
      <c r="T2545" t="s">
        <v>115</v>
      </c>
      <c r="U2545" t="s">
        <v>279</v>
      </c>
      <c r="V2545" t="s">
        <v>98</v>
      </c>
      <c r="W2545" t="s">
        <v>156</v>
      </c>
      <c r="X2545" t="s">
        <v>4229</v>
      </c>
      <c r="Y2545" t="s">
        <v>30</v>
      </c>
      <c r="Z2545" t="s">
        <v>657</v>
      </c>
      <c r="AA2545" t="s">
        <v>971</v>
      </c>
      <c r="AB2545" t="s">
        <v>847</v>
      </c>
      <c r="AC2545" t="s">
        <v>258</v>
      </c>
      <c r="AD2545" t="s">
        <v>6594</v>
      </c>
    </row>
    <row r="2546" spans="1:30" x14ac:dyDescent="0.35">
      <c r="A2546">
        <v>3.0974956287940602E+17</v>
      </c>
      <c r="B2546" s="1">
        <v>41340</v>
      </c>
      <c r="C2546">
        <v>0.46727272727272701</v>
      </c>
      <c r="D2546" t="s">
        <v>6596</v>
      </c>
      <c r="E2546" s="4" t="str" cm="1">
        <f t="array" ref="E2546">_xlfn.TEXTJOIN(", ", TRUE, IF(COUNTIF(D2546, "*"&amp;$BP$2:$BP$79&amp;"*"), $BP$2:$BP$79, ""))</f>
        <v/>
      </c>
      <c r="F2546" t="s">
        <v>98</v>
      </c>
      <c r="G2546" t="s">
        <v>11</v>
      </c>
      <c r="H2546" t="s">
        <v>137</v>
      </c>
      <c r="I2546" t="s">
        <v>49</v>
      </c>
      <c r="J2546" t="s">
        <v>208</v>
      </c>
      <c r="K2546" t="s">
        <v>1419</v>
      </c>
      <c r="L2546" t="s">
        <v>821</v>
      </c>
      <c r="M2546" t="s">
        <v>741</v>
      </c>
      <c r="N2546" t="s">
        <v>64</v>
      </c>
      <c r="O2546" t="s">
        <v>619</v>
      </c>
      <c r="P2546" t="s">
        <v>9</v>
      </c>
      <c r="Q2546" t="s">
        <v>3630</v>
      </c>
      <c r="R2546" t="s">
        <v>294</v>
      </c>
      <c r="S2546" t="s">
        <v>1337</v>
      </c>
      <c r="T2546" t="s">
        <v>3434</v>
      </c>
      <c r="U2546" t="s">
        <v>24</v>
      </c>
      <c r="V2546" t="s">
        <v>6597</v>
      </c>
      <c r="W2546" t="s">
        <v>100</v>
      </c>
      <c r="X2546" t="s">
        <v>281</v>
      </c>
      <c r="Y2546" t="s">
        <v>294</v>
      </c>
      <c r="Z2546" t="s">
        <v>1306</v>
      </c>
      <c r="AA2546" t="s">
        <v>909</v>
      </c>
      <c r="AB2546" t="s">
        <v>382</v>
      </c>
      <c r="AC2546" t="s">
        <v>2209</v>
      </c>
      <c r="AD2546" t="s">
        <v>6594</v>
      </c>
    </row>
    <row r="2547" spans="1:30" x14ac:dyDescent="0.35">
      <c r="A2547">
        <v>3.09457256443936E+17</v>
      </c>
      <c r="B2547" s="1">
        <v>41339</v>
      </c>
      <c r="C2547">
        <v>0.2</v>
      </c>
      <c r="D2547" t="s">
        <v>6598</v>
      </c>
      <c r="E2547" s="4" t="str" cm="1">
        <f t="array" ref="E2547">_xlfn.TEXTJOIN(", ", TRUE, IF(COUNTIF(D2547, "*"&amp;$BP$2:$BP$79&amp;"*"), $BP$2:$BP$79, ""))</f>
        <v/>
      </c>
      <c r="F2547" t="s">
        <v>1086</v>
      </c>
      <c r="G2547" t="s">
        <v>49</v>
      </c>
      <c r="H2547" t="s">
        <v>775</v>
      </c>
      <c r="I2547" t="s">
        <v>6599</v>
      </c>
      <c r="J2547" t="s">
        <v>439</v>
      </c>
      <c r="K2547" t="s">
        <v>3182</v>
      </c>
      <c r="L2547" t="s">
        <v>264</v>
      </c>
    </row>
    <row r="2548" spans="1:30" x14ac:dyDescent="0.35">
      <c r="A2548">
        <v>3.0942248028251302E+17</v>
      </c>
      <c r="B2548" s="1">
        <v>41339</v>
      </c>
      <c r="C2548">
        <v>0.5</v>
      </c>
      <c r="D2548" t="s">
        <v>6600</v>
      </c>
      <c r="E2548" s="4" t="str" cm="1">
        <f t="array" ref="E2548">_xlfn.TEXTJOIN(", ", TRUE, IF(COUNTIF(D2548, "*"&amp;$BP$2:$BP$79&amp;"*"), $BP$2:$BP$79, ""))</f>
        <v/>
      </c>
      <c r="F2548" t="s">
        <v>238</v>
      </c>
      <c r="G2548" t="s">
        <v>741</v>
      </c>
      <c r="H2548" t="s">
        <v>1273</v>
      </c>
      <c r="I2548" t="s">
        <v>76</v>
      </c>
      <c r="J2548" t="s">
        <v>1489</v>
      </c>
      <c r="K2548" t="s">
        <v>100</v>
      </c>
      <c r="L2548" t="s">
        <v>421</v>
      </c>
      <c r="M2548" t="s">
        <v>9</v>
      </c>
      <c r="N2548" t="s">
        <v>78</v>
      </c>
      <c r="O2548" t="s">
        <v>872</v>
      </c>
      <c r="P2548" t="s">
        <v>76</v>
      </c>
      <c r="Q2548" t="s">
        <v>6601</v>
      </c>
      <c r="R2548" t="s">
        <v>486</v>
      </c>
      <c r="S2548" t="s">
        <v>3112</v>
      </c>
      <c r="T2548" t="s">
        <v>4690</v>
      </c>
      <c r="U2548" t="s">
        <v>6602</v>
      </c>
    </row>
    <row r="2549" spans="1:30" x14ac:dyDescent="0.35">
      <c r="A2549">
        <v>3.09382691424464E+17</v>
      </c>
      <c r="B2549" s="1">
        <v>41339</v>
      </c>
      <c r="C2549">
        <v>-0.05</v>
      </c>
      <c r="D2549" t="s">
        <v>6603</v>
      </c>
      <c r="E2549" s="4" t="str" cm="1">
        <f t="array" ref="E2549">_xlfn.TEXTJOIN(", ", TRUE, IF(COUNTIF(D2549, "*"&amp;$BP$2:$BP$79&amp;"*"), $BP$2:$BP$79, ""))</f>
        <v/>
      </c>
      <c r="F2549" t="s">
        <v>1710</v>
      </c>
      <c r="G2549" t="s">
        <v>11</v>
      </c>
      <c r="H2549" t="s">
        <v>276</v>
      </c>
      <c r="I2549" t="s">
        <v>6</v>
      </c>
      <c r="J2549" t="s">
        <v>277</v>
      </c>
      <c r="K2549" t="s">
        <v>238</v>
      </c>
      <c r="L2549" t="s">
        <v>404</v>
      </c>
      <c r="M2549" t="s">
        <v>717</v>
      </c>
      <c r="N2549" t="s">
        <v>3332</v>
      </c>
      <c r="O2549" t="s">
        <v>5959</v>
      </c>
      <c r="P2549" t="s">
        <v>16</v>
      </c>
      <c r="Q2549" t="s">
        <v>518</v>
      </c>
      <c r="R2549" t="s">
        <v>2710</v>
      </c>
      <c r="S2549" t="s">
        <v>6604</v>
      </c>
      <c r="T2549" t="s">
        <v>298</v>
      </c>
      <c r="U2549" t="s">
        <v>5710</v>
      </c>
      <c r="V2549" t="s">
        <v>303</v>
      </c>
      <c r="W2549" t="s">
        <v>5207</v>
      </c>
      <c r="X2549" t="s">
        <v>6155</v>
      </c>
    </row>
    <row r="2550" spans="1:30" x14ac:dyDescent="0.35">
      <c r="A2550">
        <v>3.09347213073584E+17</v>
      </c>
      <c r="B2550" s="1">
        <v>41339</v>
      </c>
      <c r="C2550">
        <v>0</v>
      </c>
      <c r="D2550" t="s">
        <v>6605</v>
      </c>
      <c r="E2550" s="4" t="str" cm="1">
        <f t="array" ref="E2550">_xlfn.TEXTJOIN(", ", TRUE, IF(COUNTIF(D2550, "*"&amp;$BP$2:$BP$79&amp;"*"), $BP$2:$BP$79, ""))</f>
        <v/>
      </c>
      <c r="F2550" t="s">
        <v>3208</v>
      </c>
      <c r="G2550" t="s">
        <v>276</v>
      </c>
      <c r="H2550" t="s">
        <v>367</v>
      </c>
      <c r="I2550" t="s">
        <v>75</v>
      </c>
      <c r="J2550" t="s">
        <v>24</v>
      </c>
      <c r="K2550" t="s">
        <v>30</v>
      </c>
      <c r="L2550">
        <v>92</v>
      </c>
      <c r="M2550" t="s">
        <v>24</v>
      </c>
      <c r="N2550" t="s">
        <v>503</v>
      </c>
      <c r="O2550" t="s">
        <v>67</v>
      </c>
      <c r="P2550" t="s">
        <v>8</v>
      </c>
      <c r="Q2550" t="s">
        <v>272</v>
      </c>
      <c r="R2550" t="s">
        <v>9</v>
      </c>
      <c r="S2550" t="s">
        <v>630</v>
      </c>
      <c r="T2550" t="s">
        <v>910</v>
      </c>
      <c r="U2550" t="s">
        <v>5625</v>
      </c>
      <c r="V2550" t="s">
        <v>5626</v>
      </c>
      <c r="W2550" t="s">
        <v>16</v>
      </c>
      <c r="X2550" t="s">
        <v>261</v>
      </c>
      <c r="Y2550" t="s">
        <v>677</v>
      </c>
    </row>
    <row r="2551" spans="1:30" x14ac:dyDescent="0.35">
      <c r="A2551">
        <v>3.0933531252031802E+17</v>
      </c>
      <c r="B2551" s="1">
        <v>41339</v>
      </c>
      <c r="C2551">
        <v>0.7</v>
      </c>
      <c r="D2551" t="s">
        <v>6606</v>
      </c>
      <c r="E2551" s="4" t="str" cm="1">
        <f t="array" ref="E2551">_xlfn.TEXTJOIN(", ", TRUE, IF(COUNTIF(D2551, "*"&amp;$BP$2:$BP$79&amp;"*"), $BP$2:$BP$79, ""))</f>
        <v/>
      </c>
      <c r="F2551" t="s">
        <v>207</v>
      </c>
      <c r="G2551" t="s">
        <v>880</v>
      </c>
      <c r="H2551" t="s">
        <v>71</v>
      </c>
      <c r="I2551" t="s">
        <v>118</v>
      </c>
      <c r="J2551" t="s">
        <v>1526</v>
      </c>
      <c r="K2551" t="s">
        <v>1680</v>
      </c>
      <c r="L2551" t="s">
        <v>2614</v>
      </c>
      <c r="M2551" t="s">
        <v>9</v>
      </c>
      <c r="N2551" t="s">
        <v>261</v>
      </c>
      <c r="O2551" t="s">
        <v>657</v>
      </c>
      <c r="P2551" t="s">
        <v>1336</v>
      </c>
      <c r="Q2551" t="s">
        <v>49</v>
      </c>
      <c r="R2551" t="s">
        <v>899</v>
      </c>
      <c r="S2551" t="s">
        <v>474</v>
      </c>
      <c r="T2551" t="s">
        <v>272</v>
      </c>
      <c r="U2551" t="s">
        <v>9</v>
      </c>
      <c r="V2551" t="s">
        <v>258</v>
      </c>
      <c r="W2551" t="s">
        <v>21</v>
      </c>
    </row>
    <row r="2552" spans="1:30" x14ac:dyDescent="0.35">
      <c r="A2552">
        <v>3.0906363278694797E+17</v>
      </c>
      <c r="B2552" s="1">
        <v>41338</v>
      </c>
      <c r="C2552">
        <v>0</v>
      </c>
      <c r="D2552" t="s">
        <v>6607</v>
      </c>
      <c r="E2552" s="4" t="str" cm="1">
        <f t="array" ref="E2552">_xlfn.TEXTJOIN(", ", TRUE, IF(COUNTIF(D2552, "*"&amp;$BP$2:$BP$79&amp;"*"), $BP$2:$BP$79, ""))</f>
        <v/>
      </c>
      <c r="F2552">
        <v>89</v>
      </c>
      <c r="G2552" t="s">
        <v>24</v>
      </c>
      <c r="H2552" t="s">
        <v>628</v>
      </c>
      <c r="I2552" t="s">
        <v>277</v>
      </c>
      <c r="J2552" t="s">
        <v>238</v>
      </c>
      <c r="K2552" t="s">
        <v>462</v>
      </c>
      <c r="L2552" t="s">
        <v>5625</v>
      </c>
      <c r="M2552" t="s">
        <v>5626</v>
      </c>
      <c r="N2552" t="s">
        <v>16</v>
      </c>
      <c r="O2552" t="s">
        <v>115</v>
      </c>
      <c r="P2552" t="s">
        <v>261</v>
      </c>
      <c r="Q2552" t="s">
        <v>677</v>
      </c>
      <c r="R2552" t="s">
        <v>164</v>
      </c>
      <c r="S2552" t="s">
        <v>257</v>
      </c>
      <c r="T2552" t="s">
        <v>16</v>
      </c>
      <c r="U2552" t="s">
        <v>272</v>
      </c>
      <c r="V2552" t="s">
        <v>9</v>
      </c>
      <c r="W2552" t="s">
        <v>78</v>
      </c>
      <c r="X2552" t="s">
        <v>240</v>
      </c>
      <c r="Y2552" t="s">
        <v>851</v>
      </c>
    </row>
    <row r="2553" spans="1:30" x14ac:dyDescent="0.35">
      <c r="A2553">
        <v>3.0903053204023699E+17</v>
      </c>
      <c r="B2553" s="1">
        <v>41338</v>
      </c>
      <c r="C2553">
        <v>0</v>
      </c>
      <c r="D2553" t="s">
        <v>6608</v>
      </c>
      <c r="E2553" s="4" t="str" cm="1">
        <f t="array" ref="E2553">_xlfn.TEXTJOIN(", ", TRUE, IF(COUNTIF(D2553, "*"&amp;$BP$2:$BP$79&amp;"*"), $BP$2:$BP$79, ""))</f>
        <v/>
      </c>
      <c r="F2553" t="s">
        <v>3208</v>
      </c>
      <c r="G2553" t="s">
        <v>276</v>
      </c>
      <c r="H2553" t="s">
        <v>6</v>
      </c>
      <c r="I2553" t="s">
        <v>277</v>
      </c>
      <c r="J2553" t="s">
        <v>164</v>
      </c>
      <c r="K2553" t="s">
        <v>257</v>
      </c>
      <c r="L2553" t="s">
        <v>16</v>
      </c>
      <c r="M2553" t="s">
        <v>272</v>
      </c>
      <c r="N2553" t="s">
        <v>9</v>
      </c>
      <c r="O2553" t="s">
        <v>78</v>
      </c>
      <c r="P2553" t="s">
        <v>360</v>
      </c>
      <c r="Q2553" t="s">
        <v>1349</v>
      </c>
      <c r="R2553" t="s">
        <v>100</v>
      </c>
      <c r="S2553" t="s">
        <v>1661</v>
      </c>
      <c r="T2553" t="s">
        <v>1048</v>
      </c>
      <c r="U2553" t="s">
        <v>191</v>
      </c>
      <c r="V2553" t="s">
        <v>265</v>
      </c>
      <c r="W2553" t="s">
        <v>5625</v>
      </c>
      <c r="X2553" t="s">
        <v>956</v>
      </c>
      <c r="Y2553" t="s">
        <v>3333</v>
      </c>
      <c r="Z2553" t="s">
        <v>16</v>
      </c>
      <c r="AA2553" t="s">
        <v>261</v>
      </c>
      <c r="AB2553" t="s">
        <v>677</v>
      </c>
    </row>
    <row r="2554" spans="1:30" x14ac:dyDescent="0.35">
      <c r="A2554">
        <v>3.0898925299211002E+17</v>
      </c>
      <c r="B2554" s="1">
        <v>41338</v>
      </c>
      <c r="C2554">
        <v>0</v>
      </c>
      <c r="D2554" t="s">
        <v>6609</v>
      </c>
      <c r="E2554" s="4" t="str" cm="1">
        <f t="array" ref="E2554">_xlfn.TEXTJOIN(", ", TRUE, IF(COUNTIF(D2554, "*"&amp;$BP$2:$BP$79&amp;"*"), $BP$2:$BP$79, ""))</f>
        <v/>
      </c>
      <c r="F2554" t="s">
        <v>531</v>
      </c>
      <c r="G2554" t="s">
        <v>420</v>
      </c>
      <c r="H2554">
        <v>1968</v>
      </c>
      <c r="I2554">
        <v>13</v>
      </c>
      <c r="J2554" t="s">
        <v>638</v>
      </c>
      <c r="K2554" t="s">
        <v>503</v>
      </c>
      <c r="L2554" t="s">
        <v>253</v>
      </c>
      <c r="M2554" t="s">
        <v>5609</v>
      </c>
      <c r="N2554" t="s">
        <v>382</v>
      </c>
      <c r="O2554" t="s">
        <v>261</v>
      </c>
      <c r="P2554" t="s">
        <v>6610</v>
      </c>
      <c r="Q2554" t="s">
        <v>251</v>
      </c>
      <c r="R2554" t="s">
        <v>15</v>
      </c>
      <c r="S2554" t="s">
        <v>115</v>
      </c>
      <c r="T2554" t="s">
        <v>24</v>
      </c>
      <c r="U2554" t="s">
        <v>30</v>
      </c>
      <c r="V2554" t="s">
        <v>6524</v>
      </c>
      <c r="W2554" t="s">
        <v>15</v>
      </c>
      <c r="X2554" t="s">
        <v>166</v>
      </c>
      <c r="Y2554" t="s">
        <v>1403</v>
      </c>
      <c r="Z2554" t="s">
        <v>6548</v>
      </c>
    </row>
    <row r="2555" spans="1:30" x14ac:dyDescent="0.35">
      <c r="A2555">
        <v>3.0871445710897901E+17</v>
      </c>
      <c r="B2555" s="1">
        <v>41337</v>
      </c>
      <c r="C2555">
        <v>0</v>
      </c>
      <c r="D2555" t="s">
        <v>6611</v>
      </c>
      <c r="E2555" s="4" t="str" cm="1">
        <f t="array" ref="E2555">_xlfn.TEXTJOIN(", ", TRUE, IF(COUNTIF(D2555, "*"&amp;$BP$2:$BP$79&amp;"*"), $BP$2:$BP$79, ""))</f>
        <v/>
      </c>
      <c r="F2555" t="s">
        <v>474</v>
      </c>
      <c r="G2555" t="s">
        <v>272</v>
      </c>
      <c r="H2555" t="s">
        <v>238</v>
      </c>
      <c r="I2555" t="s">
        <v>741</v>
      </c>
      <c r="J2555" t="s">
        <v>274</v>
      </c>
      <c r="K2555" t="s">
        <v>3332</v>
      </c>
      <c r="L2555" t="s">
        <v>3333</v>
      </c>
      <c r="M2555" t="s">
        <v>16</v>
      </c>
      <c r="N2555" t="s">
        <v>6561</v>
      </c>
      <c r="O2555" t="s">
        <v>486</v>
      </c>
      <c r="P2555" t="s">
        <v>3112</v>
      </c>
      <c r="Q2555" t="s">
        <v>4690</v>
      </c>
      <c r="R2555" t="s">
        <v>21</v>
      </c>
    </row>
    <row r="2556" spans="1:30" x14ac:dyDescent="0.35">
      <c r="A2556">
        <v>3.0867146646607398E+17</v>
      </c>
      <c r="B2556" s="1">
        <v>41337</v>
      </c>
      <c r="C2556">
        <v>0.1</v>
      </c>
      <c r="D2556" t="s">
        <v>6612</v>
      </c>
      <c r="E2556" s="4" t="str" cm="1">
        <f t="array" ref="E2556">_xlfn.TEXTJOIN(", ", TRUE, IF(COUNTIF(D2556, "*"&amp;$BP$2:$BP$79&amp;"*"), $BP$2:$BP$79, ""))</f>
        <v/>
      </c>
      <c r="F2556" t="s">
        <v>3208</v>
      </c>
      <c r="G2556" t="s">
        <v>276</v>
      </c>
      <c r="H2556" t="s">
        <v>6</v>
      </c>
      <c r="I2556" t="s">
        <v>277</v>
      </c>
      <c r="J2556" t="s">
        <v>238</v>
      </c>
      <c r="K2556" t="s">
        <v>741</v>
      </c>
      <c r="L2556" t="s">
        <v>496</v>
      </c>
      <c r="M2556" t="s">
        <v>486</v>
      </c>
      <c r="N2556" t="s">
        <v>423</v>
      </c>
      <c r="O2556" t="s">
        <v>5639</v>
      </c>
      <c r="P2556" t="s">
        <v>16</v>
      </c>
      <c r="Q2556" t="s">
        <v>1454</v>
      </c>
      <c r="R2556" t="s">
        <v>303</v>
      </c>
      <c r="S2556" t="s">
        <v>42</v>
      </c>
      <c r="T2556" t="s">
        <v>265</v>
      </c>
      <c r="U2556" t="s">
        <v>3332</v>
      </c>
      <c r="V2556" t="s">
        <v>3333</v>
      </c>
      <c r="W2556" t="s">
        <v>16</v>
      </c>
      <c r="X2556" t="s">
        <v>6564</v>
      </c>
      <c r="Y2556" t="s">
        <v>4883</v>
      </c>
      <c r="Z2556" t="s">
        <v>6613</v>
      </c>
    </row>
    <row r="2557" spans="1:30" x14ac:dyDescent="0.35">
      <c r="A2557">
        <v>3.0865414109646003E+17</v>
      </c>
      <c r="B2557" s="1">
        <v>41337</v>
      </c>
      <c r="C2557">
        <v>-0.1</v>
      </c>
      <c r="D2557" t="s">
        <v>6614</v>
      </c>
      <c r="E2557" s="4" t="str" cm="1">
        <f t="array" ref="E2557">_xlfn.TEXTJOIN(", ", TRUE, IF(COUNTIF(D2557, "*"&amp;$BP$2:$BP$79&amp;"*"), $BP$2:$BP$79, ""))</f>
        <v/>
      </c>
      <c r="F2557" t="s">
        <v>531</v>
      </c>
      <c r="G2557" t="s">
        <v>2280</v>
      </c>
      <c r="H2557" t="s">
        <v>4722</v>
      </c>
      <c r="I2557" t="s">
        <v>1711</v>
      </c>
      <c r="J2557">
        <v>168</v>
      </c>
      <c r="K2557" t="s">
        <v>638</v>
      </c>
      <c r="L2557" t="s">
        <v>228</v>
      </c>
      <c r="M2557" t="s">
        <v>64</v>
      </c>
      <c r="N2557" t="s">
        <v>486</v>
      </c>
      <c r="O2557" t="s">
        <v>382</v>
      </c>
      <c r="P2557" t="s">
        <v>3200</v>
      </c>
      <c r="Q2557" t="s">
        <v>426</v>
      </c>
      <c r="R2557" t="s">
        <v>5639</v>
      </c>
      <c r="S2557" t="s">
        <v>100</v>
      </c>
      <c r="T2557" t="s">
        <v>6615</v>
      </c>
      <c r="U2557" t="s">
        <v>6616</v>
      </c>
      <c r="V2557" t="s">
        <v>6617</v>
      </c>
      <c r="W2557" t="s">
        <v>6602</v>
      </c>
    </row>
    <row r="2558" spans="1:30" x14ac:dyDescent="0.35">
      <c r="A2558">
        <v>3.0863261298812499E+17</v>
      </c>
      <c r="B2558" s="1">
        <v>41337</v>
      </c>
      <c r="C2558">
        <v>0</v>
      </c>
      <c r="D2558" t="s">
        <v>6618</v>
      </c>
      <c r="E2558" s="4" t="str" cm="1">
        <f t="array" ref="E2558">_xlfn.TEXTJOIN(", ", TRUE, IF(COUNTIF(D2558, "*"&amp;$BP$2:$BP$79&amp;"*"), $BP$2:$BP$79, ""))</f>
        <v/>
      </c>
      <c r="F2558" t="s">
        <v>531</v>
      </c>
      <c r="G2558" t="s">
        <v>1862</v>
      </c>
      <c r="H2558" t="s">
        <v>228</v>
      </c>
      <c r="I2558" t="s">
        <v>2337</v>
      </c>
      <c r="J2558" t="s">
        <v>76</v>
      </c>
      <c r="K2558" t="s">
        <v>251</v>
      </c>
      <c r="L2558">
        <v>1</v>
      </c>
      <c r="M2558" t="s">
        <v>599</v>
      </c>
      <c r="N2558" t="s">
        <v>15</v>
      </c>
      <c r="O2558" t="s">
        <v>2481</v>
      </c>
      <c r="P2558" t="s">
        <v>4690</v>
      </c>
      <c r="Q2558" t="s">
        <v>100</v>
      </c>
      <c r="R2558" t="s">
        <v>904</v>
      </c>
      <c r="S2558" t="s">
        <v>2266</v>
      </c>
      <c r="T2558" t="s">
        <v>66</v>
      </c>
      <c r="U2558" t="s">
        <v>272</v>
      </c>
      <c r="V2558" t="s">
        <v>2127</v>
      </c>
      <c r="W2558" t="s">
        <v>9</v>
      </c>
      <c r="X2558" t="s">
        <v>742</v>
      </c>
      <c r="Y2558" t="s">
        <v>6512</v>
      </c>
      <c r="Z2558" t="s">
        <v>632</v>
      </c>
      <c r="AA2558" t="s">
        <v>6513</v>
      </c>
    </row>
    <row r="2559" spans="1:30" x14ac:dyDescent="0.35">
      <c r="A2559">
        <v>3.0862396325114598E+17</v>
      </c>
      <c r="B2559" s="1">
        <v>41337</v>
      </c>
      <c r="C2559">
        <v>0</v>
      </c>
      <c r="D2559" t="s">
        <v>6619</v>
      </c>
      <c r="E2559" s="4" t="str" cm="1">
        <f t="array" ref="E2559">_xlfn.TEXTJOIN(", ", TRUE, IF(COUNTIF(D2559, "*"&amp;$BP$2:$BP$79&amp;"*"), $BP$2:$BP$79, ""))</f>
        <v/>
      </c>
      <c r="F2559" t="s">
        <v>2280</v>
      </c>
      <c r="G2559" t="s">
        <v>628</v>
      </c>
      <c r="H2559" t="s">
        <v>6620</v>
      </c>
      <c r="I2559" t="s">
        <v>9</v>
      </c>
      <c r="J2559" t="s">
        <v>78</v>
      </c>
      <c r="K2559" t="s">
        <v>6512</v>
      </c>
      <c r="L2559" t="s">
        <v>632</v>
      </c>
      <c r="M2559" t="s">
        <v>6513</v>
      </c>
      <c r="N2559" t="s">
        <v>2506</v>
      </c>
      <c r="O2559" t="s">
        <v>24</v>
      </c>
      <c r="P2559" t="s">
        <v>265</v>
      </c>
      <c r="Q2559" t="s">
        <v>3332</v>
      </c>
      <c r="R2559" t="s">
        <v>3333</v>
      </c>
      <c r="S2559" t="s">
        <v>16</v>
      </c>
      <c r="T2559" t="s">
        <v>6564</v>
      </c>
      <c r="U2559" t="s">
        <v>21</v>
      </c>
    </row>
    <row r="2560" spans="1:30" x14ac:dyDescent="0.35">
      <c r="A2560">
        <v>3.0837221970321402E+17</v>
      </c>
      <c r="B2560" s="1">
        <v>41336</v>
      </c>
      <c r="C2560">
        <v>0</v>
      </c>
      <c r="D2560" t="s">
        <v>6621</v>
      </c>
      <c r="E2560" s="4" t="str" cm="1">
        <f t="array" ref="E2560">_xlfn.TEXTJOIN(", ", TRUE, IF(COUNTIF(D2560, "*"&amp;$BP$2:$BP$79&amp;"*"), $BP$2:$BP$79, ""))</f>
        <v/>
      </c>
      <c r="F2560" t="s">
        <v>6435</v>
      </c>
    </row>
    <row r="2561" spans="1:28" x14ac:dyDescent="0.35">
      <c r="A2561">
        <v>3.0827948297908602E+17</v>
      </c>
      <c r="B2561" s="1">
        <v>41336</v>
      </c>
      <c r="C2561">
        <v>-0.2</v>
      </c>
      <c r="D2561" t="s">
        <v>6622</v>
      </c>
      <c r="E2561" s="4" t="str" cm="1">
        <f t="array" ref="E2561">_xlfn.TEXTJOIN(", ", TRUE, IF(COUNTIF(D2561, "*"&amp;$BP$2:$BP$79&amp;"*"), $BP$2:$BP$79, ""))</f>
        <v/>
      </c>
      <c r="F2561" t="s">
        <v>3208</v>
      </c>
      <c r="G2561" t="s">
        <v>276</v>
      </c>
      <c r="H2561" t="s">
        <v>6</v>
      </c>
      <c r="I2561" t="s">
        <v>277</v>
      </c>
      <c r="J2561" t="s">
        <v>164</v>
      </c>
      <c r="K2561" t="s">
        <v>478</v>
      </c>
      <c r="L2561" t="s">
        <v>9</v>
      </c>
      <c r="M2561" t="s">
        <v>486</v>
      </c>
      <c r="N2561" t="s">
        <v>423</v>
      </c>
      <c r="O2561" t="s">
        <v>5639</v>
      </c>
      <c r="P2561" t="s">
        <v>2506</v>
      </c>
      <c r="Q2561" t="s">
        <v>24</v>
      </c>
      <c r="R2561" t="s">
        <v>265</v>
      </c>
      <c r="S2561" t="s">
        <v>3332</v>
      </c>
      <c r="T2561" t="s">
        <v>3333</v>
      </c>
      <c r="U2561" t="s">
        <v>16</v>
      </c>
      <c r="V2561" t="s">
        <v>6564</v>
      </c>
      <c r="W2561" t="s">
        <v>6602</v>
      </c>
    </row>
    <row r="2562" spans="1:28" x14ac:dyDescent="0.35">
      <c r="A2562">
        <v>3.0789577003881997E+17</v>
      </c>
      <c r="B2562" s="1">
        <v>41335</v>
      </c>
      <c r="C2562">
        <v>-0.107142857142857</v>
      </c>
      <c r="D2562" t="s">
        <v>6623</v>
      </c>
      <c r="E2562" s="4" t="str" cm="1">
        <f t="array" ref="E2562">_xlfn.TEXTJOIN(", ", TRUE, IF(COUNTIF(D2562, "*"&amp;$BP$2:$BP$79&amp;"*"), $BP$2:$BP$79, ""))</f>
        <v/>
      </c>
      <c r="F2562" t="s">
        <v>1065</v>
      </c>
      <c r="G2562" t="s">
        <v>6513</v>
      </c>
      <c r="H2562" t="s">
        <v>218</v>
      </c>
      <c r="I2562" t="s">
        <v>399</v>
      </c>
      <c r="J2562" t="s">
        <v>1356</v>
      </c>
      <c r="K2562" t="s">
        <v>68</v>
      </c>
      <c r="L2562" t="s">
        <v>144</v>
      </c>
      <c r="M2562" t="s">
        <v>942</v>
      </c>
      <c r="N2562" t="s">
        <v>360</v>
      </c>
      <c r="O2562" t="s">
        <v>484</v>
      </c>
      <c r="P2562" t="s">
        <v>100</v>
      </c>
      <c r="Q2562" t="s">
        <v>1552</v>
      </c>
      <c r="R2562" t="s">
        <v>196</v>
      </c>
      <c r="S2562" t="s">
        <v>2362</v>
      </c>
      <c r="T2562" t="s">
        <v>272</v>
      </c>
      <c r="U2562" t="s">
        <v>26</v>
      </c>
      <c r="V2562" t="s">
        <v>624</v>
      </c>
      <c r="W2562" t="s">
        <v>114</v>
      </c>
      <c r="X2562" t="s">
        <v>1233</v>
      </c>
      <c r="Y2562" t="s">
        <v>445</v>
      </c>
      <c r="Z2562" t="s">
        <v>489</v>
      </c>
      <c r="AA2562" t="s">
        <v>257</v>
      </c>
      <c r="AB2562" t="s">
        <v>21</v>
      </c>
    </row>
    <row r="2563" spans="1:28" x14ac:dyDescent="0.35">
      <c r="A2563">
        <v>3.0753897419127098E+17</v>
      </c>
      <c r="B2563" s="1">
        <v>41334</v>
      </c>
      <c r="C2563">
        <v>0</v>
      </c>
      <c r="D2563" t="s">
        <v>6624</v>
      </c>
      <c r="E2563" s="4" t="str" cm="1">
        <f t="array" ref="E2563">_xlfn.TEXTJOIN(", ", TRUE, IF(COUNTIF(D2563, "*"&amp;$BP$2:$BP$79&amp;"*"), $BP$2:$BP$79, ""))</f>
        <v/>
      </c>
      <c r="F2563" t="s">
        <v>6625</v>
      </c>
      <c r="G2563" t="s">
        <v>261</v>
      </c>
      <c r="H2563" t="s">
        <v>262</v>
      </c>
      <c r="I2563" t="s">
        <v>5772</v>
      </c>
      <c r="J2563" t="s">
        <v>63</v>
      </c>
      <c r="K2563" t="s">
        <v>1813</v>
      </c>
      <c r="L2563" t="s">
        <v>49</v>
      </c>
      <c r="M2563" t="s">
        <v>899</v>
      </c>
    </row>
    <row r="2564" spans="1:28" x14ac:dyDescent="0.35">
      <c r="A2564">
        <v>3.0753538244097997E+17</v>
      </c>
      <c r="B2564" s="1">
        <v>41334</v>
      </c>
      <c r="C2564">
        <v>0.31818181818181801</v>
      </c>
      <c r="D2564" t="s">
        <v>6626</v>
      </c>
      <c r="E2564" s="4" t="str" cm="1">
        <f t="array" ref="E2564">_xlfn.TEXTJOIN(", ", TRUE, IF(COUNTIF(D2564, "*"&amp;$BP$2:$BP$79&amp;"*"), $BP$2:$BP$79, ""))</f>
        <v/>
      </c>
      <c r="F2564" t="s">
        <v>17</v>
      </c>
      <c r="G2564" t="s">
        <v>98</v>
      </c>
      <c r="H2564" t="s">
        <v>162</v>
      </c>
      <c r="I2564" t="s">
        <v>53</v>
      </c>
      <c r="J2564" t="s">
        <v>9</v>
      </c>
      <c r="K2564" t="s">
        <v>141</v>
      </c>
      <c r="L2564" t="s">
        <v>919</v>
      </c>
      <c r="M2564" t="s">
        <v>9</v>
      </c>
      <c r="N2564" t="s">
        <v>78</v>
      </c>
      <c r="O2564" t="s">
        <v>79</v>
      </c>
      <c r="P2564" t="s">
        <v>30</v>
      </c>
      <c r="Q2564" t="s">
        <v>921</v>
      </c>
      <c r="R2564" t="s">
        <v>922</v>
      </c>
      <c r="S2564" t="s">
        <v>1397</v>
      </c>
      <c r="T2564" t="s">
        <v>49</v>
      </c>
      <c r="U2564" t="s">
        <v>922</v>
      </c>
      <c r="V2564" t="s">
        <v>6</v>
      </c>
      <c r="W2564" t="s">
        <v>26</v>
      </c>
      <c r="X2564" t="s">
        <v>281</v>
      </c>
      <c r="Y2564" t="s">
        <v>156</v>
      </c>
      <c r="Z2564" t="s">
        <v>6602</v>
      </c>
    </row>
    <row r="2565" spans="1:28" x14ac:dyDescent="0.35">
      <c r="A2565">
        <v>3.0753284660254701E+17</v>
      </c>
      <c r="B2565" s="1">
        <v>41334</v>
      </c>
      <c r="C2565">
        <v>0</v>
      </c>
      <c r="D2565" t="s">
        <v>6627</v>
      </c>
      <c r="E2565" s="4" t="str" cm="1">
        <f t="array" ref="E2565">_xlfn.TEXTJOIN(", ", TRUE, IF(COUNTIF(D2565, "*"&amp;$BP$2:$BP$79&amp;"*"), $BP$2:$BP$79, ""))</f>
        <v/>
      </c>
      <c r="F2565" t="s">
        <v>17</v>
      </c>
      <c r="G2565" t="s">
        <v>98</v>
      </c>
      <c r="H2565" t="s">
        <v>1166</v>
      </c>
      <c r="I2565" t="s">
        <v>24</v>
      </c>
      <c r="J2565" t="s">
        <v>11</v>
      </c>
      <c r="K2565" t="s">
        <v>137</v>
      </c>
      <c r="L2565" t="s">
        <v>6628</v>
      </c>
      <c r="M2565" t="s">
        <v>164</v>
      </c>
      <c r="N2565" t="s">
        <v>713</v>
      </c>
      <c r="O2565" t="s">
        <v>66</v>
      </c>
      <c r="P2565" t="s">
        <v>24</v>
      </c>
      <c r="Q2565" t="s">
        <v>49</v>
      </c>
      <c r="R2565" t="s">
        <v>6503</v>
      </c>
      <c r="S2565" t="s">
        <v>71</v>
      </c>
      <c r="T2565" t="s">
        <v>628</v>
      </c>
      <c r="U2565" t="s">
        <v>15</v>
      </c>
      <c r="V2565" t="s">
        <v>272</v>
      </c>
      <c r="W2565" t="s">
        <v>253</v>
      </c>
      <c r="X2565" t="s">
        <v>1186</v>
      </c>
      <c r="Y2565" t="s">
        <v>6602</v>
      </c>
    </row>
    <row r="2566" spans="1:28" x14ac:dyDescent="0.35">
      <c r="A2566">
        <v>3.0753152971689498E+17</v>
      </c>
      <c r="B2566" s="1">
        <v>41334</v>
      </c>
      <c r="C2566">
        <v>-0.23749999999999999</v>
      </c>
      <c r="D2566" t="s">
        <v>6629</v>
      </c>
      <c r="E2566" s="4" t="str" cm="1">
        <f t="array" ref="E2566">_xlfn.TEXTJOIN(", ", TRUE, IF(COUNTIF(D2566, "*"&amp;$BP$2:$BP$79&amp;"*"), $BP$2:$BP$79, ""))</f>
        <v/>
      </c>
      <c r="F2566" t="s">
        <v>17</v>
      </c>
      <c r="G2566" t="s">
        <v>98</v>
      </c>
      <c r="H2566" t="s">
        <v>238</v>
      </c>
      <c r="I2566" t="s">
        <v>564</v>
      </c>
      <c r="J2566" t="s">
        <v>64</v>
      </c>
      <c r="K2566" t="s">
        <v>1029</v>
      </c>
      <c r="L2566" t="s">
        <v>49</v>
      </c>
      <c r="M2566" t="s">
        <v>6630</v>
      </c>
      <c r="N2566" t="s">
        <v>24</v>
      </c>
      <c r="O2566" t="s">
        <v>6631</v>
      </c>
      <c r="P2566" t="s">
        <v>6632</v>
      </c>
      <c r="Q2566" t="s">
        <v>6513</v>
      </c>
      <c r="R2566" t="s">
        <v>9</v>
      </c>
      <c r="S2566" t="s">
        <v>850</v>
      </c>
      <c r="U2566" t="s">
        <v>264</v>
      </c>
      <c r="V2566" t="s">
        <v>904</v>
      </c>
      <c r="W2566" t="s">
        <v>1370</v>
      </c>
      <c r="X2566" t="s">
        <v>100</v>
      </c>
      <c r="Y2566" t="s">
        <v>6633</v>
      </c>
      <c r="Z2566" t="s">
        <v>6602</v>
      </c>
    </row>
    <row r="2567" spans="1:28" x14ac:dyDescent="0.35">
      <c r="A2567">
        <v>3.0721892467882803E+17</v>
      </c>
      <c r="B2567" s="1">
        <v>41333</v>
      </c>
      <c r="C2567">
        <v>-0.25</v>
      </c>
      <c r="D2567" t="s">
        <v>6634</v>
      </c>
      <c r="E2567" s="4" t="str" cm="1">
        <f t="array" ref="E2567">_xlfn.TEXTJOIN(", ", TRUE, IF(COUNTIF(D2567, "*"&amp;$BP$2:$BP$79&amp;"*"), $BP$2:$BP$79, ""))</f>
        <v/>
      </c>
      <c r="F2567" t="s">
        <v>3208</v>
      </c>
      <c r="G2567" t="s">
        <v>276</v>
      </c>
      <c r="H2567" t="s">
        <v>6</v>
      </c>
      <c r="I2567" t="s">
        <v>277</v>
      </c>
      <c r="J2567" t="s">
        <v>272</v>
      </c>
      <c r="K2567" t="s">
        <v>741</v>
      </c>
      <c r="L2567" t="s">
        <v>486</v>
      </c>
      <c r="M2567" t="s">
        <v>30</v>
      </c>
      <c r="N2567" t="s">
        <v>693</v>
      </c>
      <c r="O2567" t="s">
        <v>191</v>
      </c>
      <c r="P2567" t="s">
        <v>265</v>
      </c>
      <c r="Q2567" t="s">
        <v>3332</v>
      </c>
      <c r="R2567" t="s">
        <v>3333</v>
      </c>
      <c r="S2567" t="s">
        <v>16</v>
      </c>
      <c r="T2567" t="s">
        <v>6561</v>
      </c>
      <c r="U2567" t="s">
        <v>191</v>
      </c>
      <c r="V2567" t="s">
        <v>2941</v>
      </c>
      <c r="W2567" t="s">
        <v>423</v>
      </c>
      <c r="X2567" t="s">
        <v>5639</v>
      </c>
      <c r="Y2567" t="s">
        <v>16</v>
      </c>
      <c r="Z2567" t="s">
        <v>1349</v>
      </c>
      <c r="AA2567" t="s">
        <v>4883</v>
      </c>
      <c r="AB2567" t="s">
        <v>4869</v>
      </c>
    </row>
    <row r="2568" spans="1:28" x14ac:dyDescent="0.35">
      <c r="A2568">
        <v>3.0718917595695501E+17</v>
      </c>
      <c r="B2568" s="1">
        <v>41333</v>
      </c>
      <c r="C2568">
        <v>0.184090909090909</v>
      </c>
      <c r="D2568" t="s">
        <v>6635</v>
      </c>
      <c r="E2568" s="4" t="str" cm="1">
        <f t="array" ref="E2568">_xlfn.TEXTJOIN(", ", TRUE, IF(COUNTIF(D2568, "*"&amp;$BP$2:$BP$79&amp;"*"), $BP$2:$BP$79, ""))</f>
        <v/>
      </c>
      <c r="F2568" t="s">
        <v>4485</v>
      </c>
      <c r="G2568" t="s">
        <v>11</v>
      </c>
      <c r="H2568" t="s">
        <v>1554</v>
      </c>
      <c r="I2568" t="s">
        <v>137</v>
      </c>
      <c r="J2568" t="s">
        <v>152</v>
      </c>
      <c r="K2568" t="s">
        <v>680</v>
      </c>
      <c r="L2568" t="s">
        <v>311</v>
      </c>
      <c r="M2568" t="s">
        <v>2046</v>
      </c>
      <c r="N2568" t="s">
        <v>1029</v>
      </c>
      <c r="O2568" t="s">
        <v>79</v>
      </c>
      <c r="P2568" t="s">
        <v>34</v>
      </c>
      <c r="Q2568" t="s">
        <v>75</v>
      </c>
      <c r="R2568" t="s">
        <v>15</v>
      </c>
      <c r="S2568" t="s">
        <v>234</v>
      </c>
      <c r="T2568" t="s">
        <v>137</v>
      </c>
      <c r="U2568" t="s">
        <v>5366</v>
      </c>
      <c r="V2568" t="s">
        <v>9</v>
      </c>
      <c r="W2568" t="s">
        <v>281</v>
      </c>
      <c r="X2568" t="s">
        <v>15</v>
      </c>
      <c r="Y2568" t="s">
        <v>2209</v>
      </c>
      <c r="Z2568" t="s">
        <v>21</v>
      </c>
      <c r="AA2568" t="s">
        <v>6594</v>
      </c>
    </row>
    <row r="2569" spans="1:28" x14ac:dyDescent="0.35">
      <c r="A2569">
        <v>3.0718010575777299E+17</v>
      </c>
      <c r="B2569" s="1">
        <v>41333</v>
      </c>
      <c r="C2569">
        <v>0.12666666666666601</v>
      </c>
      <c r="D2569" t="s">
        <v>6636</v>
      </c>
      <c r="E2569" s="4" t="str" cm="1">
        <f t="array" ref="E2569">_xlfn.TEXTJOIN(", ", TRUE, IF(COUNTIF(D2569, "*"&amp;$BP$2:$BP$79&amp;"*"), $BP$2:$BP$79, ""))</f>
        <v/>
      </c>
      <c r="F2569" t="s">
        <v>238</v>
      </c>
      <c r="G2569" t="s">
        <v>802</v>
      </c>
      <c r="H2569" t="s">
        <v>64</v>
      </c>
      <c r="I2569" t="s">
        <v>49</v>
      </c>
      <c r="J2569" t="s">
        <v>369</v>
      </c>
      <c r="K2569" t="s">
        <v>283</v>
      </c>
      <c r="L2569" t="s">
        <v>276</v>
      </c>
      <c r="M2569" t="s">
        <v>115</v>
      </c>
      <c r="N2569" t="s">
        <v>360</v>
      </c>
      <c r="O2569" t="s">
        <v>62</v>
      </c>
      <c r="P2569" t="s">
        <v>3568</v>
      </c>
      <c r="Q2569" t="s">
        <v>619</v>
      </c>
      <c r="R2569" t="s">
        <v>9</v>
      </c>
      <c r="S2569" t="s">
        <v>1325</v>
      </c>
      <c r="T2569" t="s">
        <v>445</v>
      </c>
      <c r="U2569" t="s">
        <v>524</v>
      </c>
      <c r="V2569" t="s">
        <v>294</v>
      </c>
      <c r="W2569" t="s">
        <v>912</v>
      </c>
      <c r="X2569" t="s">
        <v>2116</v>
      </c>
      <c r="Y2569" t="s">
        <v>6637</v>
      </c>
      <c r="Z2569" t="s">
        <v>6638</v>
      </c>
      <c r="AA2569" t="s">
        <v>21</v>
      </c>
    </row>
    <row r="2570" spans="1:28" x14ac:dyDescent="0.35">
      <c r="A2570">
        <v>3.0682335284731898E+17</v>
      </c>
      <c r="B2570" s="1">
        <v>41332</v>
      </c>
      <c r="C2570">
        <v>0</v>
      </c>
      <c r="D2570" t="s">
        <v>6639</v>
      </c>
      <c r="E2570" s="4" t="str" cm="1">
        <f t="array" ref="E2570">_xlfn.TEXTJOIN(", ", TRUE, IF(COUNTIF(D2570, "*"&amp;$BP$2:$BP$79&amp;"*"), $BP$2:$BP$79, ""))</f>
        <v/>
      </c>
      <c r="F2570" t="s">
        <v>510</v>
      </c>
      <c r="G2570" t="s">
        <v>124</v>
      </c>
      <c r="H2570" t="s">
        <v>244</v>
      </c>
      <c r="I2570" t="s">
        <v>9</v>
      </c>
      <c r="J2570" t="s">
        <v>180</v>
      </c>
      <c r="K2570" t="s">
        <v>17</v>
      </c>
      <c r="L2570" t="s">
        <v>18</v>
      </c>
      <c r="M2570" t="s">
        <v>337</v>
      </c>
      <c r="N2570" t="s">
        <v>9</v>
      </c>
      <c r="O2570" t="s">
        <v>1248</v>
      </c>
      <c r="P2570" t="s">
        <v>261</v>
      </c>
      <c r="Q2570" t="s">
        <v>657</v>
      </c>
      <c r="R2570" t="s">
        <v>100</v>
      </c>
      <c r="S2570" t="s">
        <v>945</v>
      </c>
      <c r="T2570" t="s">
        <v>360</v>
      </c>
      <c r="U2570" t="s">
        <v>1349</v>
      </c>
      <c r="V2570" t="s">
        <v>21</v>
      </c>
    </row>
    <row r="2571" spans="1:28" x14ac:dyDescent="0.35">
      <c r="A2571">
        <v>3.0680926012848902E+17</v>
      </c>
      <c r="B2571" s="1">
        <v>41332</v>
      </c>
      <c r="C2571">
        <v>-7.1428571428571397E-2</v>
      </c>
      <c r="D2571" t="s">
        <v>6640</v>
      </c>
      <c r="E2571" s="4" t="str" cm="1">
        <f t="array" ref="E2571">_xlfn.TEXTJOIN(", ", TRUE, IF(COUNTIF(D2571, "*"&amp;$BP$2:$BP$79&amp;"*"), $BP$2:$BP$79, ""))</f>
        <v/>
      </c>
      <c r="F2571" t="s">
        <v>15</v>
      </c>
      <c r="G2571" t="s">
        <v>49</v>
      </c>
      <c r="H2571" t="s">
        <v>1082</v>
      </c>
      <c r="I2571" t="s">
        <v>223</v>
      </c>
      <c r="J2571" t="s">
        <v>39</v>
      </c>
      <c r="K2571" t="s">
        <v>30</v>
      </c>
      <c r="L2571" t="s">
        <v>6641</v>
      </c>
      <c r="M2571" t="s">
        <v>24</v>
      </c>
      <c r="N2571" t="s">
        <v>6642</v>
      </c>
      <c r="O2571" t="s">
        <v>2035</v>
      </c>
      <c r="P2571" t="s">
        <v>1467</v>
      </c>
      <c r="Q2571" t="s">
        <v>70</v>
      </c>
      <c r="R2571" t="s">
        <v>6574</v>
      </c>
      <c r="S2571" t="s">
        <v>70</v>
      </c>
      <c r="T2571" t="s">
        <v>30</v>
      </c>
      <c r="U2571" t="s">
        <v>209</v>
      </c>
      <c r="V2571" t="s">
        <v>17</v>
      </c>
      <c r="W2571" t="s">
        <v>98</v>
      </c>
      <c r="X2571" t="s">
        <v>156</v>
      </c>
      <c r="Y2571" t="s">
        <v>318</v>
      </c>
      <c r="Z2571" t="s">
        <v>319</v>
      </c>
    </row>
    <row r="2572" spans="1:28" x14ac:dyDescent="0.35">
      <c r="A2572">
        <v>3.0679956795595098E+17</v>
      </c>
      <c r="B2572" s="1">
        <v>41332</v>
      </c>
      <c r="C2572">
        <v>0</v>
      </c>
      <c r="D2572" t="s">
        <v>6643</v>
      </c>
      <c r="E2572" s="4" t="str" cm="1">
        <f t="array" ref="E2572">_xlfn.TEXTJOIN(", ", TRUE, IF(COUNTIF(D2572, "*"&amp;$BP$2:$BP$79&amp;"*"), $BP$2:$BP$79, ""))</f>
        <v/>
      </c>
      <c r="F2572" t="s">
        <v>713</v>
      </c>
      <c r="G2572" t="s">
        <v>232</v>
      </c>
      <c r="H2572" t="s">
        <v>17</v>
      </c>
      <c r="I2572" t="s">
        <v>98</v>
      </c>
      <c r="J2572" t="s">
        <v>2382</v>
      </c>
      <c r="K2572" t="s">
        <v>445</v>
      </c>
      <c r="L2572" t="s">
        <v>30</v>
      </c>
      <c r="M2572" t="s">
        <v>6644</v>
      </c>
      <c r="N2572" t="s">
        <v>24</v>
      </c>
      <c r="O2572" t="s">
        <v>30</v>
      </c>
      <c r="P2572" t="s">
        <v>318</v>
      </c>
      <c r="Q2572" t="s">
        <v>319</v>
      </c>
      <c r="R2572" t="s">
        <v>2739</v>
      </c>
      <c r="S2572" t="s">
        <v>445</v>
      </c>
      <c r="T2572" t="s">
        <v>30</v>
      </c>
      <c r="U2572" t="s">
        <v>4981</v>
      </c>
      <c r="V2572" t="s">
        <v>21</v>
      </c>
    </row>
    <row r="2573" spans="1:28" x14ac:dyDescent="0.35">
      <c r="A2573">
        <v>3.0655518255101901E+17</v>
      </c>
      <c r="B2573" s="1">
        <v>41331</v>
      </c>
      <c r="C2573">
        <v>0.1</v>
      </c>
      <c r="D2573" t="s">
        <v>6645</v>
      </c>
      <c r="E2573" s="4" t="str" cm="1">
        <f t="array" ref="E2573">_xlfn.TEXTJOIN(", ", TRUE, IF(COUNTIF(D2573, "*"&amp;$BP$2:$BP$79&amp;"*"), $BP$2:$BP$79, ""))</f>
        <v/>
      </c>
      <c r="F2573" t="s">
        <v>3208</v>
      </c>
      <c r="G2573" t="s">
        <v>276</v>
      </c>
      <c r="H2573" t="s">
        <v>6</v>
      </c>
      <c r="I2573" t="s">
        <v>277</v>
      </c>
      <c r="J2573" t="s">
        <v>238</v>
      </c>
      <c r="K2573" t="s">
        <v>404</v>
      </c>
      <c r="L2573" t="s">
        <v>2169</v>
      </c>
      <c r="M2573" t="s">
        <v>9</v>
      </c>
      <c r="N2573" t="s">
        <v>486</v>
      </c>
      <c r="O2573" t="s">
        <v>423</v>
      </c>
      <c r="P2573" t="s">
        <v>5639</v>
      </c>
      <c r="Q2573" t="s">
        <v>16</v>
      </c>
      <c r="R2573" t="s">
        <v>1349</v>
      </c>
      <c r="S2573" t="s">
        <v>100</v>
      </c>
      <c r="T2573" t="s">
        <v>4869</v>
      </c>
      <c r="U2573" t="s">
        <v>272</v>
      </c>
      <c r="V2573" t="s">
        <v>741</v>
      </c>
      <c r="W2573" t="s">
        <v>742</v>
      </c>
      <c r="X2573" t="s">
        <v>1065</v>
      </c>
      <c r="Y2573" t="s">
        <v>6513</v>
      </c>
      <c r="Z2573" t="s">
        <v>232</v>
      </c>
    </row>
    <row r="2574" spans="1:28" x14ac:dyDescent="0.35">
      <c r="A2574">
        <v>3.0652014367094298E+17</v>
      </c>
      <c r="B2574" s="1">
        <v>41331</v>
      </c>
      <c r="C2574">
        <v>0</v>
      </c>
      <c r="D2574" t="s">
        <v>6646</v>
      </c>
      <c r="E2574" s="4" t="str" cm="1">
        <f t="array" ref="E2574">_xlfn.TEXTJOIN(", ", TRUE, IF(COUNTIF(D2574, "*"&amp;$BP$2:$BP$79&amp;"*"), $BP$2:$BP$79, ""))</f>
        <v/>
      </c>
      <c r="F2574" t="s">
        <v>43</v>
      </c>
      <c r="G2574" t="s">
        <v>3871</v>
      </c>
      <c r="H2574" t="s">
        <v>164</v>
      </c>
      <c r="I2574" t="s">
        <v>257</v>
      </c>
      <c r="J2574" t="s">
        <v>16</v>
      </c>
      <c r="K2574" t="s">
        <v>272</v>
      </c>
      <c r="L2574" t="s">
        <v>9</v>
      </c>
      <c r="M2574" t="s">
        <v>742</v>
      </c>
      <c r="N2574" t="s">
        <v>6512</v>
      </c>
      <c r="O2574" t="s">
        <v>632</v>
      </c>
      <c r="P2574" t="s">
        <v>6513</v>
      </c>
      <c r="Q2574" t="s">
        <v>71</v>
      </c>
      <c r="R2574" t="s">
        <v>144</v>
      </c>
      <c r="S2574" t="s">
        <v>1552</v>
      </c>
      <c r="T2574" t="s">
        <v>544</v>
      </c>
      <c r="U2574" t="s">
        <v>4883</v>
      </c>
      <c r="V2574" t="s">
        <v>5334</v>
      </c>
      <c r="W2574" t="s">
        <v>30</v>
      </c>
      <c r="X2574" t="s">
        <v>1482</v>
      </c>
      <c r="Y2574" t="s">
        <v>1483</v>
      </c>
    </row>
    <row r="2575" spans="1:28" x14ac:dyDescent="0.35">
      <c r="A2575">
        <v>3.0647727973374701E+17</v>
      </c>
      <c r="B2575" s="1">
        <v>41331</v>
      </c>
      <c r="C2575">
        <v>0.5</v>
      </c>
      <c r="D2575" t="s">
        <v>6647</v>
      </c>
      <c r="E2575" s="4" t="str" cm="1">
        <f t="array" ref="E2575">_xlfn.TEXTJOIN(", ", TRUE, IF(COUNTIF(D2575, "*"&amp;$BP$2:$BP$79&amp;"*"), $BP$2:$BP$79, ""))</f>
        <v/>
      </c>
      <c r="F2575" t="s">
        <v>98</v>
      </c>
      <c r="G2575" t="s">
        <v>78</v>
      </c>
      <c r="H2575" t="s">
        <v>79</v>
      </c>
      <c r="I2575" t="s">
        <v>124</v>
      </c>
      <c r="J2575" t="s">
        <v>973</v>
      </c>
      <c r="K2575" t="s">
        <v>137</v>
      </c>
      <c r="L2575" t="s">
        <v>974</v>
      </c>
      <c r="M2575" t="s">
        <v>372</v>
      </c>
      <c r="N2575" t="s">
        <v>124</v>
      </c>
      <c r="O2575" t="s">
        <v>1128</v>
      </c>
      <c r="P2575" t="s">
        <v>476</v>
      </c>
      <c r="Q2575" t="s">
        <v>1086</v>
      </c>
      <c r="R2575" t="s">
        <v>6</v>
      </c>
      <c r="S2575" t="s">
        <v>3944</v>
      </c>
      <c r="T2575" t="s">
        <v>24</v>
      </c>
      <c r="U2575" t="s">
        <v>114</v>
      </c>
      <c r="V2575" t="s">
        <v>372</v>
      </c>
      <c r="W2575" t="s">
        <v>114</v>
      </c>
      <c r="X2575" t="s">
        <v>476</v>
      </c>
      <c r="Y2575" t="s">
        <v>1086</v>
      </c>
      <c r="Z2575" t="s">
        <v>6</v>
      </c>
      <c r="AA2575" t="s">
        <v>222</v>
      </c>
      <c r="AB2575" t="s">
        <v>6648</v>
      </c>
    </row>
    <row r="2576" spans="1:28" x14ac:dyDescent="0.35">
      <c r="A2576">
        <v>3.0647478031446003E+17</v>
      </c>
      <c r="B2576" s="1">
        <v>41331</v>
      </c>
      <c r="C2576">
        <v>0</v>
      </c>
      <c r="D2576" t="s">
        <v>6649</v>
      </c>
      <c r="E2576" s="4" t="str" cm="1">
        <f t="array" ref="E2576">_xlfn.TEXTJOIN(", ", TRUE, IF(COUNTIF(D2576, "*"&amp;$BP$2:$BP$79&amp;"*"), $BP$2:$BP$79, ""))</f>
        <v/>
      </c>
      <c r="F2576" t="s">
        <v>98</v>
      </c>
      <c r="G2576" t="s">
        <v>238</v>
      </c>
      <c r="H2576" t="s">
        <v>1758</v>
      </c>
      <c r="I2576" t="s">
        <v>2306</v>
      </c>
      <c r="J2576" t="s">
        <v>30</v>
      </c>
      <c r="K2576" t="s">
        <v>1482</v>
      </c>
      <c r="L2576" t="s">
        <v>1483</v>
      </c>
      <c r="M2576" t="s">
        <v>4540</v>
      </c>
      <c r="N2576" t="s">
        <v>191</v>
      </c>
      <c r="O2576" t="s">
        <v>6650</v>
      </c>
      <c r="P2576" t="s">
        <v>30</v>
      </c>
      <c r="Q2576" t="s">
        <v>1552</v>
      </c>
      <c r="R2576" t="s">
        <v>24</v>
      </c>
      <c r="S2576" t="s">
        <v>426</v>
      </c>
      <c r="T2576" t="s">
        <v>430</v>
      </c>
      <c r="U2576" t="s">
        <v>104</v>
      </c>
      <c r="V2576" t="s">
        <v>872</v>
      </c>
      <c r="W2576" t="s">
        <v>6651</v>
      </c>
      <c r="X2576" t="s">
        <v>303</v>
      </c>
      <c r="Y2576" t="s">
        <v>71</v>
      </c>
      <c r="Z2576" t="s">
        <v>218</v>
      </c>
      <c r="AA2576" t="s">
        <v>415</v>
      </c>
      <c r="AB2576" t="s">
        <v>6652</v>
      </c>
    </row>
    <row r="2577" spans="1:31" x14ac:dyDescent="0.35">
      <c r="A2577">
        <v>3.0620272546771302E+17</v>
      </c>
      <c r="B2577" s="1">
        <v>41330</v>
      </c>
      <c r="C2577">
        <v>0.2</v>
      </c>
      <c r="D2577" t="s">
        <v>6653</v>
      </c>
      <c r="E2577" s="4" t="str" cm="1">
        <f t="array" ref="E2577">_xlfn.TEXTJOIN(", ", TRUE, IF(COUNTIF(D2577, "*"&amp;$BP$2:$BP$79&amp;"*"), $BP$2:$BP$79, ""))</f>
        <v/>
      </c>
      <c r="F2577" t="s">
        <v>272</v>
      </c>
      <c r="G2577" t="s">
        <v>741</v>
      </c>
      <c r="H2577" t="s">
        <v>1734</v>
      </c>
      <c r="I2577" t="s">
        <v>156</v>
      </c>
      <c r="J2577" t="s">
        <v>2485</v>
      </c>
      <c r="K2577" t="s">
        <v>544</v>
      </c>
      <c r="L2577" t="s">
        <v>399</v>
      </c>
      <c r="M2577" t="s">
        <v>2941</v>
      </c>
      <c r="N2577" t="s">
        <v>423</v>
      </c>
      <c r="O2577" t="s">
        <v>5639</v>
      </c>
      <c r="P2577" t="s">
        <v>16</v>
      </c>
      <c r="Q2577" t="s">
        <v>1454</v>
      </c>
      <c r="R2577" t="s">
        <v>303</v>
      </c>
      <c r="S2577" t="s">
        <v>6602</v>
      </c>
    </row>
    <row r="2578" spans="1:31" x14ac:dyDescent="0.35">
      <c r="A2578">
        <v>3.0613068593929798E+17</v>
      </c>
      <c r="B2578" s="1">
        <v>41330</v>
      </c>
      <c r="C2578">
        <v>0</v>
      </c>
      <c r="D2578" t="s">
        <v>6654</v>
      </c>
      <c r="E2578" s="4" t="str" cm="1">
        <f t="array" ref="E2578">_xlfn.TEXTJOIN(", ", TRUE, IF(COUNTIF(D2578, "*"&amp;$BP$2:$BP$79&amp;"*"), $BP$2:$BP$79, ""))</f>
        <v/>
      </c>
      <c r="F2578" t="s">
        <v>3208</v>
      </c>
      <c r="G2578" t="s">
        <v>276</v>
      </c>
      <c r="H2578" t="s">
        <v>6</v>
      </c>
      <c r="I2578" t="s">
        <v>277</v>
      </c>
      <c r="J2578" t="s">
        <v>164</v>
      </c>
      <c r="K2578" t="s">
        <v>257</v>
      </c>
      <c r="L2578" t="s">
        <v>16</v>
      </c>
      <c r="M2578" t="s">
        <v>628</v>
      </c>
      <c r="N2578" t="s">
        <v>15</v>
      </c>
      <c r="O2578" t="s">
        <v>272</v>
      </c>
      <c r="P2578" t="s">
        <v>9</v>
      </c>
      <c r="Q2578" t="s">
        <v>945</v>
      </c>
      <c r="R2578" t="s">
        <v>1454</v>
      </c>
      <c r="S2578" t="s">
        <v>6655</v>
      </c>
      <c r="T2578" t="s">
        <v>3332</v>
      </c>
      <c r="U2578" t="s">
        <v>3333</v>
      </c>
      <c r="V2578" t="s">
        <v>16</v>
      </c>
      <c r="W2578" t="s">
        <v>6564</v>
      </c>
      <c r="X2578" t="s">
        <v>6602</v>
      </c>
    </row>
    <row r="2579" spans="1:31" x14ac:dyDescent="0.35">
      <c r="A2579">
        <v>3.0612396229382502E+17</v>
      </c>
      <c r="B2579" s="1">
        <v>41330</v>
      </c>
      <c r="C2579">
        <v>0</v>
      </c>
      <c r="D2579" t="s">
        <v>6656</v>
      </c>
      <c r="E2579" s="4" t="str" cm="1">
        <f t="array" ref="E2579">_xlfn.TEXTJOIN(", ", TRUE, IF(COUNTIF(D2579, "*"&amp;$BP$2:$BP$79&amp;"*"), $BP$2:$BP$79, ""))</f>
        <v/>
      </c>
      <c r="F2579" t="s">
        <v>531</v>
      </c>
      <c r="G2579" t="s">
        <v>276</v>
      </c>
      <c r="H2579" t="s">
        <v>272</v>
      </c>
      <c r="I2579" t="s">
        <v>6657</v>
      </c>
      <c r="J2579" t="s">
        <v>9</v>
      </c>
      <c r="K2579" t="s">
        <v>258</v>
      </c>
      <c r="L2579" t="s">
        <v>191</v>
      </c>
      <c r="M2579" t="s">
        <v>3871</v>
      </c>
      <c r="N2579" t="s">
        <v>76</v>
      </c>
      <c r="O2579" t="s">
        <v>251</v>
      </c>
      <c r="P2579">
        <v>370000</v>
      </c>
      <c r="Q2579" t="s">
        <v>6658</v>
      </c>
      <c r="R2579" t="s">
        <v>3729</v>
      </c>
      <c r="S2579" t="s">
        <v>612</v>
      </c>
      <c r="T2579" t="s">
        <v>100</v>
      </c>
      <c r="U2579" t="s">
        <v>618</v>
      </c>
      <c r="V2579" t="s">
        <v>144</v>
      </c>
      <c r="W2579" t="s">
        <v>77</v>
      </c>
      <c r="X2579" t="s">
        <v>1144</v>
      </c>
      <c r="Y2579" t="s">
        <v>2386</v>
      </c>
      <c r="Z2579" t="s">
        <v>6602</v>
      </c>
    </row>
    <row r="2580" spans="1:31" x14ac:dyDescent="0.35">
      <c r="A2580">
        <v>3.0609459704876602E+17</v>
      </c>
      <c r="B2580" s="1">
        <v>41330</v>
      </c>
      <c r="C2580">
        <v>0.5</v>
      </c>
      <c r="D2580" t="s">
        <v>6659</v>
      </c>
      <c r="E2580" s="4" t="str" cm="1">
        <f t="array" ref="E2580">_xlfn.TEXTJOIN(", ", TRUE, IF(COUNTIF(D2580, "*"&amp;$BP$2:$BP$79&amp;"*"), $BP$2:$BP$79, ""))</f>
        <v/>
      </c>
      <c r="F2580" t="s">
        <v>531</v>
      </c>
      <c r="G2580" t="s">
        <v>276</v>
      </c>
      <c r="H2580" t="s">
        <v>272</v>
      </c>
      <c r="I2580" t="s">
        <v>833</v>
      </c>
      <c r="J2580" t="s">
        <v>258</v>
      </c>
      <c r="K2580" t="s">
        <v>191</v>
      </c>
      <c r="L2580" t="s">
        <v>3871</v>
      </c>
      <c r="M2580" t="s">
        <v>6660</v>
      </c>
      <c r="N2580" t="s">
        <v>4053</v>
      </c>
      <c r="O2580" t="s">
        <v>6513</v>
      </c>
      <c r="P2580" t="s">
        <v>144</v>
      </c>
      <c r="Q2580" t="s">
        <v>5334</v>
      </c>
      <c r="R2580" t="s">
        <v>76</v>
      </c>
      <c r="S2580" t="s">
        <v>251</v>
      </c>
      <c r="T2580">
        <v>30000</v>
      </c>
      <c r="U2580" t="s">
        <v>1383</v>
      </c>
      <c r="V2580" t="s">
        <v>100</v>
      </c>
      <c r="W2580" t="s">
        <v>873</v>
      </c>
      <c r="X2580" t="s">
        <v>4611</v>
      </c>
      <c r="Y2580" t="s">
        <v>544</v>
      </c>
      <c r="Z2580" t="s">
        <v>6602</v>
      </c>
    </row>
    <row r="2581" spans="1:31" x14ac:dyDescent="0.35">
      <c r="A2581">
        <v>3.06091070305992E+17</v>
      </c>
      <c r="B2581" s="1">
        <v>41330</v>
      </c>
      <c r="C2581">
        <v>0.7</v>
      </c>
      <c r="D2581" t="s">
        <v>6661</v>
      </c>
      <c r="E2581" s="4" t="str" cm="1">
        <f t="array" ref="E2581">_xlfn.TEXTJOIN(", ", TRUE, IF(COUNTIF(D2581, "*"&amp;$BP$2:$BP$79&amp;"*"), $BP$2:$BP$79, ""))</f>
        <v/>
      </c>
      <c r="F2581" t="s">
        <v>843</v>
      </c>
      <c r="G2581" t="s">
        <v>6662</v>
      </c>
      <c r="H2581" t="s">
        <v>30</v>
      </c>
      <c r="I2581" t="s">
        <v>693</v>
      </c>
      <c r="J2581" t="s">
        <v>1448</v>
      </c>
      <c r="K2581" t="s">
        <v>251</v>
      </c>
      <c r="L2581" t="s">
        <v>49</v>
      </c>
      <c r="M2581" t="s">
        <v>485</v>
      </c>
      <c r="N2581" t="s">
        <v>484</v>
      </c>
      <c r="O2581" t="s">
        <v>71</v>
      </c>
      <c r="P2581" t="s">
        <v>1019</v>
      </c>
      <c r="Q2581" t="s">
        <v>949</v>
      </c>
      <c r="R2581" t="s">
        <v>1454</v>
      </c>
      <c r="S2581" t="s">
        <v>544</v>
      </c>
      <c r="T2581" t="s">
        <v>21</v>
      </c>
      <c r="U2581" t="s">
        <v>6602</v>
      </c>
    </row>
    <row r="2582" spans="1:31" x14ac:dyDescent="0.35">
      <c r="A2582">
        <v>3.0583203918420698E+17</v>
      </c>
      <c r="B2582" s="1">
        <v>41329</v>
      </c>
      <c r="C2582">
        <v>0.8</v>
      </c>
      <c r="D2582" t="s">
        <v>6663</v>
      </c>
      <c r="E2582" s="4" t="str" cm="1">
        <f t="array" ref="E2582">_xlfn.TEXTJOIN(", ", TRUE, IF(COUNTIF(D2582, "*"&amp;$BP$2:$BP$79&amp;"*"), $BP$2:$BP$79, ""))</f>
        <v/>
      </c>
      <c r="F2582" t="s">
        <v>101</v>
      </c>
      <c r="G2582" t="s">
        <v>6664</v>
      </c>
      <c r="H2582" t="s">
        <v>1802</v>
      </c>
    </row>
    <row r="2583" spans="1:31" x14ac:dyDescent="0.35">
      <c r="A2583">
        <v>3.0502834542545702E+17</v>
      </c>
      <c r="B2583" s="1">
        <v>41327</v>
      </c>
      <c r="C2583">
        <v>0.27500000000000002</v>
      </c>
      <c r="D2583" t="s">
        <v>6665</v>
      </c>
      <c r="E2583" s="4" t="str" cm="1">
        <f t="array" ref="E2583">_xlfn.TEXTJOIN(", ", TRUE, IF(COUNTIF(D2583, "*"&amp;$BP$2:$BP$79&amp;"*"), $BP$2:$BP$79, ""))</f>
        <v/>
      </c>
      <c r="F2583" t="s">
        <v>6666</v>
      </c>
      <c r="G2583" t="s">
        <v>16</v>
      </c>
      <c r="H2583" t="s">
        <v>272</v>
      </c>
      <c r="I2583" t="s">
        <v>910</v>
      </c>
      <c r="J2583" t="s">
        <v>5625</v>
      </c>
      <c r="K2583" t="s">
        <v>5626</v>
      </c>
      <c r="L2583" t="s">
        <v>16</v>
      </c>
      <c r="M2583" t="s">
        <v>261</v>
      </c>
      <c r="N2583" t="s">
        <v>677</v>
      </c>
      <c r="O2583" t="s">
        <v>741</v>
      </c>
      <c r="P2583" t="s">
        <v>399</v>
      </c>
      <c r="Q2583" t="s">
        <v>64</v>
      </c>
      <c r="R2583" t="s">
        <v>991</v>
      </c>
      <c r="S2583" t="s">
        <v>6548</v>
      </c>
    </row>
    <row r="2584" spans="1:31" x14ac:dyDescent="0.35">
      <c r="A2584">
        <v>3.0500899417347597E+17</v>
      </c>
      <c r="B2584" s="1">
        <v>41327</v>
      </c>
      <c r="C2584">
        <v>-7.4999999999999997E-2</v>
      </c>
      <c r="D2584" t="s">
        <v>6667</v>
      </c>
      <c r="E2584" s="4" t="str" cm="1">
        <f t="array" ref="E2584">_xlfn.TEXTJOIN(", ", TRUE, IF(COUNTIF(D2584, "*"&amp;$BP$2:$BP$79&amp;"*"), $BP$2:$BP$79, ""))</f>
        <v/>
      </c>
      <c r="F2584" t="s">
        <v>16</v>
      </c>
      <c r="G2584" t="s">
        <v>6668</v>
      </c>
      <c r="H2584" t="s">
        <v>100</v>
      </c>
      <c r="I2584" t="s">
        <v>207</v>
      </c>
      <c r="J2584" t="s">
        <v>6669</v>
      </c>
      <c r="K2584" t="s">
        <v>24</v>
      </c>
      <c r="L2584" t="s">
        <v>261</v>
      </c>
      <c r="M2584" t="s">
        <v>657</v>
      </c>
      <c r="N2584" t="s">
        <v>6548</v>
      </c>
    </row>
    <row r="2585" spans="1:31" x14ac:dyDescent="0.35">
      <c r="A2585">
        <v>3.0500136333357798E+17</v>
      </c>
      <c r="B2585" s="1">
        <v>41327</v>
      </c>
      <c r="C2585">
        <v>0</v>
      </c>
      <c r="D2585" t="s">
        <v>6670</v>
      </c>
      <c r="E2585" s="4" t="str" cm="1">
        <f t="array" ref="E2585">_xlfn.TEXTJOIN(", ", TRUE, IF(COUNTIF(D2585, "*"&amp;$BP$2:$BP$79&amp;"*"), $BP$2:$BP$79, ""))</f>
        <v/>
      </c>
      <c r="F2585" t="s">
        <v>3208</v>
      </c>
      <c r="G2585" t="s">
        <v>276</v>
      </c>
      <c r="H2585" t="s">
        <v>6</v>
      </c>
      <c r="I2585" t="s">
        <v>277</v>
      </c>
      <c r="J2585" t="s">
        <v>30</v>
      </c>
      <c r="K2585" t="s">
        <v>160</v>
      </c>
      <c r="L2585" t="s">
        <v>24</v>
      </c>
      <c r="M2585" t="s">
        <v>5610</v>
      </c>
      <c r="N2585" t="s">
        <v>4383</v>
      </c>
      <c r="O2585" t="s">
        <v>1144</v>
      </c>
      <c r="P2585" t="s">
        <v>49</v>
      </c>
      <c r="Q2585" t="s">
        <v>5625</v>
      </c>
      <c r="R2585" t="s">
        <v>956</v>
      </c>
      <c r="S2585" t="s">
        <v>741</v>
      </c>
      <c r="T2585" t="s">
        <v>64</v>
      </c>
      <c r="U2585" t="s">
        <v>2173</v>
      </c>
      <c r="V2585" t="s">
        <v>6548</v>
      </c>
    </row>
    <row r="2586" spans="1:31" x14ac:dyDescent="0.35">
      <c r="A2586">
        <v>3.0497953892704602E+17</v>
      </c>
      <c r="B2586" s="1">
        <v>41327</v>
      </c>
      <c r="C2586">
        <v>0.3</v>
      </c>
      <c r="D2586" t="s">
        <v>6671</v>
      </c>
      <c r="E2586" s="4" t="str" cm="1">
        <f t="array" ref="E2586">_xlfn.TEXTJOIN(", ", TRUE, IF(COUNTIF(D2586, "*"&amp;$BP$2:$BP$79&amp;"*"), $BP$2:$BP$79, ""))</f>
        <v/>
      </c>
      <c r="F2586" t="s">
        <v>276</v>
      </c>
      <c r="G2586" t="s">
        <v>238</v>
      </c>
      <c r="H2586" t="s">
        <v>1343</v>
      </c>
      <c r="I2586" t="s">
        <v>483</v>
      </c>
      <c r="J2586" t="s">
        <v>75</v>
      </c>
      <c r="K2586" t="s">
        <v>1422</v>
      </c>
      <c r="L2586" t="s">
        <v>382</v>
      </c>
      <c r="M2586" t="s">
        <v>261</v>
      </c>
      <c r="N2586" t="s">
        <v>657</v>
      </c>
      <c r="O2586" t="s">
        <v>164</v>
      </c>
      <c r="P2586" t="s">
        <v>1219</v>
      </c>
      <c r="Q2586" t="s">
        <v>240</v>
      </c>
      <c r="R2586" t="s">
        <v>474</v>
      </c>
      <c r="S2586" t="s">
        <v>272</v>
      </c>
      <c r="T2586" t="s">
        <v>6548</v>
      </c>
      <c r="U2586" t="s">
        <v>21</v>
      </c>
    </row>
    <row r="2587" spans="1:31" x14ac:dyDescent="0.35">
      <c r="A2587">
        <v>3.0496621206714298E+17</v>
      </c>
      <c r="B2587" s="1">
        <v>41327</v>
      </c>
      <c r="C2587">
        <v>0.1</v>
      </c>
      <c r="D2587" t="s">
        <v>6672</v>
      </c>
      <c r="E2587" s="4" t="str" cm="1">
        <f t="array" ref="E2587">_xlfn.TEXTJOIN(", ", TRUE, IF(COUNTIF(D2587, "*"&amp;$BP$2:$BP$79&amp;"*"), $BP$2:$BP$79, ""))</f>
        <v/>
      </c>
      <c r="F2587" t="s">
        <v>521</v>
      </c>
      <c r="G2587" t="s">
        <v>137</v>
      </c>
      <c r="H2587" t="s">
        <v>30</v>
      </c>
      <c r="I2587" t="s">
        <v>447</v>
      </c>
      <c r="J2587" t="s">
        <v>439</v>
      </c>
      <c r="K2587" t="s">
        <v>24</v>
      </c>
      <c r="L2587" t="s">
        <v>47</v>
      </c>
      <c r="M2587" t="s">
        <v>9</v>
      </c>
      <c r="N2587" t="s">
        <v>1248</v>
      </c>
      <c r="O2587" t="s">
        <v>261</v>
      </c>
      <c r="P2587" t="s">
        <v>657</v>
      </c>
      <c r="Q2587" t="s">
        <v>6068</v>
      </c>
      <c r="R2587" t="s">
        <v>6548</v>
      </c>
      <c r="S2587" t="s">
        <v>9</v>
      </c>
      <c r="T2587" t="s">
        <v>1710</v>
      </c>
      <c r="U2587" t="s">
        <v>671</v>
      </c>
      <c r="V2587" t="s">
        <v>232</v>
      </c>
      <c r="W2587" t="s">
        <v>137</v>
      </c>
      <c r="X2587" t="s">
        <v>30</v>
      </c>
      <c r="Y2587" t="s">
        <v>257</v>
      </c>
      <c r="Z2587" t="s">
        <v>16</v>
      </c>
      <c r="AA2587" t="s">
        <v>272</v>
      </c>
      <c r="AB2587" t="s">
        <v>9</v>
      </c>
      <c r="AC2587" t="s">
        <v>258</v>
      </c>
    </row>
    <row r="2588" spans="1:31" x14ac:dyDescent="0.35">
      <c r="A2588">
        <v>3.0470442938547398E+17</v>
      </c>
      <c r="B2588" s="1">
        <v>41326</v>
      </c>
      <c r="C2588">
        <v>0</v>
      </c>
      <c r="D2588" t="s">
        <v>6673</v>
      </c>
      <c r="E2588" s="4" t="str" cm="1">
        <f t="array" ref="E2588">_xlfn.TEXTJOIN(", ", TRUE, IF(COUNTIF(D2588, "*"&amp;$BP$2:$BP$79&amp;"*"), $BP$2:$BP$79, ""))</f>
        <v/>
      </c>
      <c r="F2588" t="s">
        <v>3208</v>
      </c>
      <c r="G2588" t="s">
        <v>276</v>
      </c>
      <c r="H2588" t="s">
        <v>6</v>
      </c>
      <c r="I2588" t="s">
        <v>277</v>
      </c>
      <c r="J2588" t="s">
        <v>276</v>
      </c>
      <c r="K2588" t="s">
        <v>238</v>
      </c>
      <c r="L2588" t="s">
        <v>26</v>
      </c>
      <c r="M2588" t="s">
        <v>1343</v>
      </c>
      <c r="N2588" t="s">
        <v>483</v>
      </c>
      <c r="O2588" t="s">
        <v>75</v>
      </c>
      <c r="P2588" t="s">
        <v>1335</v>
      </c>
      <c r="Q2588" t="s">
        <v>382</v>
      </c>
      <c r="R2588" t="s">
        <v>261</v>
      </c>
      <c r="S2588" t="s">
        <v>657</v>
      </c>
      <c r="T2588" t="s">
        <v>238</v>
      </c>
      <c r="U2588" t="s">
        <v>253</v>
      </c>
      <c r="V2588" t="s">
        <v>152</v>
      </c>
      <c r="W2588" t="s">
        <v>3206</v>
      </c>
      <c r="X2588" t="s">
        <v>9</v>
      </c>
      <c r="Y2588" t="s">
        <v>1784</v>
      </c>
      <c r="Z2588" t="s">
        <v>6548</v>
      </c>
    </row>
    <row r="2589" spans="1:31" x14ac:dyDescent="0.35">
      <c r="A2589">
        <v>3.0467308617376102E+17</v>
      </c>
      <c r="B2589" s="1">
        <v>41326</v>
      </c>
      <c r="C2589">
        <v>0.1</v>
      </c>
      <c r="D2589" t="s">
        <v>6674</v>
      </c>
      <c r="E2589" s="4" t="str" cm="1">
        <f t="array" ref="E2589">_xlfn.TEXTJOIN(", ", TRUE, IF(COUNTIF(D2589, "*"&amp;$BP$2:$BP$79&amp;"*"), $BP$2:$BP$79, ""))</f>
        <v/>
      </c>
      <c r="F2589" t="s">
        <v>238</v>
      </c>
      <c r="G2589" t="s">
        <v>115</v>
      </c>
      <c r="H2589" t="s">
        <v>462</v>
      </c>
      <c r="I2589" t="s">
        <v>9</v>
      </c>
      <c r="J2589" t="s">
        <v>3311</v>
      </c>
      <c r="K2589" t="s">
        <v>57</v>
      </c>
      <c r="L2589" t="s">
        <v>16</v>
      </c>
      <c r="M2589" t="s">
        <v>272</v>
      </c>
      <c r="N2589" t="s">
        <v>9</v>
      </c>
      <c r="O2589" t="s">
        <v>131</v>
      </c>
      <c r="P2589" t="s">
        <v>47</v>
      </c>
      <c r="Q2589" t="s">
        <v>6068</v>
      </c>
      <c r="R2589" t="s">
        <v>6548</v>
      </c>
      <c r="S2589" t="s">
        <v>9</v>
      </c>
      <c r="T2589" t="s">
        <v>1710</v>
      </c>
      <c r="U2589" t="s">
        <v>671</v>
      </c>
      <c r="V2589" t="s">
        <v>164</v>
      </c>
      <c r="W2589" t="s">
        <v>257</v>
      </c>
      <c r="X2589" t="s">
        <v>9</v>
      </c>
      <c r="Y2589" t="s">
        <v>1248</v>
      </c>
      <c r="Z2589" t="s">
        <v>261</v>
      </c>
      <c r="AA2589" t="s">
        <v>657</v>
      </c>
      <c r="AB2589" t="s">
        <v>100</v>
      </c>
      <c r="AC2589" t="s">
        <v>945</v>
      </c>
      <c r="AD2589" t="s">
        <v>360</v>
      </c>
      <c r="AE2589" t="s">
        <v>1349</v>
      </c>
    </row>
    <row r="2590" spans="1:31" x14ac:dyDescent="0.35">
      <c r="A2590">
        <v>3.0466487733781702E+17</v>
      </c>
      <c r="B2590" s="1">
        <v>41326</v>
      </c>
      <c r="C2590">
        <v>0.33333333333333298</v>
      </c>
      <c r="D2590" t="s">
        <v>6675</v>
      </c>
      <c r="E2590" s="4" t="str" cm="1">
        <f t="array" ref="E2590">_xlfn.TEXTJOIN(", ", TRUE, IF(COUNTIF(D2590, "*"&amp;$BP$2:$BP$79&amp;"*"), $BP$2:$BP$79, ""))</f>
        <v/>
      </c>
      <c r="F2590" t="s">
        <v>276</v>
      </c>
      <c r="G2590" t="s">
        <v>362</v>
      </c>
      <c r="H2590" t="s">
        <v>26</v>
      </c>
      <c r="I2590" t="s">
        <v>6676</v>
      </c>
      <c r="J2590" t="s">
        <v>104</v>
      </c>
      <c r="K2590" t="s">
        <v>6677</v>
      </c>
      <c r="L2590" t="s">
        <v>4905</v>
      </c>
      <c r="M2590" t="s">
        <v>24</v>
      </c>
      <c r="N2590" t="s">
        <v>6678</v>
      </c>
      <c r="O2590" t="s">
        <v>15</v>
      </c>
      <c r="P2590" t="s">
        <v>5503</v>
      </c>
      <c r="Q2590" t="s">
        <v>6679</v>
      </c>
      <c r="R2590" t="s">
        <v>240</v>
      </c>
      <c r="S2590" t="s">
        <v>1390</v>
      </c>
      <c r="T2590" t="s">
        <v>399</v>
      </c>
      <c r="U2590" t="s">
        <v>5544</v>
      </c>
      <c r="V2590" t="s">
        <v>15</v>
      </c>
      <c r="W2590" t="s">
        <v>6680</v>
      </c>
      <c r="X2590" t="s">
        <v>571</v>
      </c>
      <c r="Y2590" t="s">
        <v>6681</v>
      </c>
      <c r="Z2590" t="s">
        <v>49</v>
      </c>
      <c r="AA2590" t="s">
        <v>6548</v>
      </c>
    </row>
    <row r="2591" spans="1:31" x14ac:dyDescent="0.35">
      <c r="A2591">
        <v>3.0464668012760198E+17</v>
      </c>
      <c r="B2591" s="1">
        <v>41326</v>
      </c>
      <c r="C2591">
        <v>3.125E-2</v>
      </c>
      <c r="D2591" t="s">
        <v>6682</v>
      </c>
      <c r="E2591" s="4" t="str" cm="1">
        <f t="array" ref="E2591">_xlfn.TEXTJOIN(", ", TRUE, IF(COUNTIF(D2591, "*"&amp;$BP$2:$BP$79&amp;"*"), $BP$2:$BP$79, ""))</f>
        <v/>
      </c>
      <c r="F2591" t="s">
        <v>742</v>
      </c>
      <c r="G2591" t="s">
        <v>261</v>
      </c>
      <c r="H2591" t="s">
        <v>657</v>
      </c>
      <c r="I2591" t="s">
        <v>348</v>
      </c>
      <c r="J2591" t="s">
        <v>34</v>
      </c>
      <c r="K2591" t="s">
        <v>490</v>
      </c>
      <c r="L2591" t="s">
        <v>6126</v>
      </c>
      <c r="M2591" t="s">
        <v>4883</v>
      </c>
      <c r="N2591" t="s">
        <v>4283</v>
      </c>
      <c r="O2591" t="s">
        <v>1492</v>
      </c>
      <c r="P2591" t="s">
        <v>30</v>
      </c>
      <c r="Q2591" t="s">
        <v>6683</v>
      </c>
      <c r="R2591" t="s">
        <v>879</v>
      </c>
      <c r="S2591" t="s">
        <v>621</v>
      </c>
      <c r="T2591" t="s">
        <v>1492</v>
      </c>
      <c r="U2591" t="s">
        <v>24</v>
      </c>
      <c r="V2591" t="s">
        <v>435</v>
      </c>
      <c r="W2591" t="s">
        <v>9</v>
      </c>
      <c r="X2591" t="s">
        <v>6380</v>
      </c>
      <c r="Y2591" t="s">
        <v>294</v>
      </c>
      <c r="Z2591" t="s">
        <v>236</v>
      </c>
      <c r="AA2591" t="s">
        <v>3940</v>
      </c>
      <c r="AB2591" t="s">
        <v>6684</v>
      </c>
      <c r="AC2591" t="s">
        <v>6685</v>
      </c>
      <c r="AD2591" t="s">
        <v>6548</v>
      </c>
    </row>
    <row r="2592" spans="1:31" x14ac:dyDescent="0.35">
      <c r="A2592">
        <v>3.0438009778223501E+17</v>
      </c>
      <c r="B2592" s="1">
        <v>41325</v>
      </c>
      <c r="C2592">
        <v>0</v>
      </c>
      <c r="D2592" t="s">
        <v>6686</v>
      </c>
      <c r="E2592" s="4" t="str" cm="1">
        <f t="array" ref="E2592">_xlfn.TEXTJOIN(", ", TRUE, IF(COUNTIF(D2592, "*"&amp;$BP$2:$BP$79&amp;"*"), $BP$2:$BP$79, ""))</f>
        <v/>
      </c>
      <c r="F2592" t="s">
        <v>467</v>
      </c>
      <c r="G2592" t="s">
        <v>221</v>
      </c>
      <c r="H2592" t="s">
        <v>253</v>
      </c>
      <c r="I2592" t="s">
        <v>11</v>
      </c>
      <c r="J2592" t="s">
        <v>432</v>
      </c>
    </row>
    <row r="2593" spans="1:31" x14ac:dyDescent="0.35">
      <c r="A2593">
        <v>3.0431918263016198E+17</v>
      </c>
      <c r="B2593" s="1">
        <v>41325</v>
      </c>
      <c r="C2593">
        <v>0</v>
      </c>
      <c r="D2593" t="s">
        <v>6687</v>
      </c>
      <c r="E2593" s="4" t="str" cm="1">
        <f t="array" ref="E2593">_xlfn.TEXTJOIN(", ", TRUE, IF(COUNTIF(D2593, "*"&amp;$BP$2:$BP$79&amp;"*"), $BP$2:$BP$79, ""))</f>
        <v/>
      </c>
      <c r="F2593" t="s">
        <v>6548</v>
      </c>
      <c r="G2593" t="s">
        <v>16</v>
      </c>
      <c r="H2593" t="s">
        <v>114</v>
      </c>
    </row>
    <row r="2594" spans="1:31" x14ac:dyDescent="0.35">
      <c r="A2594">
        <v>3.0430345125130598E+17</v>
      </c>
      <c r="B2594" s="1">
        <v>41325</v>
      </c>
      <c r="C2594">
        <v>0</v>
      </c>
      <c r="D2594" t="s">
        <v>6688</v>
      </c>
      <c r="E2594" s="4" t="str" cm="1">
        <f t="array" ref="E2594">_xlfn.TEXTJOIN(", ", TRUE, IF(COUNTIF(D2594, "*"&amp;$BP$2:$BP$79&amp;"*"), $BP$2:$BP$79, ""))</f>
        <v/>
      </c>
      <c r="F2594" t="s">
        <v>3208</v>
      </c>
      <c r="G2594" t="s">
        <v>276</v>
      </c>
      <c r="H2594" t="s">
        <v>6</v>
      </c>
      <c r="I2594" t="s">
        <v>277</v>
      </c>
      <c r="J2594" t="s">
        <v>272</v>
      </c>
      <c r="K2594" t="s">
        <v>741</v>
      </c>
      <c r="L2594" t="s">
        <v>78</v>
      </c>
      <c r="M2594" t="s">
        <v>360</v>
      </c>
      <c r="N2594" t="s">
        <v>1661</v>
      </c>
      <c r="O2594" t="s">
        <v>100</v>
      </c>
      <c r="P2594" t="s">
        <v>360</v>
      </c>
      <c r="Q2594" t="s">
        <v>1349</v>
      </c>
      <c r="R2594" t="s">
        <v>1048</v>
      </c>
      <c r="S2594" t="s">
        <v>191</v>
      </c>
      <c r="T2594" t="s">
        <v>1272</v>
      </c>
      <c r="U2594" t="s">
        <v>5625</v>
      </c>
      <c r="V2594" t="s">
        <v>5626</v>
      </c>
      <c r="W2594" t="s">
        <v>16</v>
      </c>
      <c r="X2594" t="s">
        <v>115</v>
      </c>
      <c r="Y2594" t="s">
        <v>261</v>
      </c>
      <c r="Z2594" t="s">
        <v>677</v>
      </c>
      <c r="AA2594" t="s">
        <v>6548</v>
      </c>
    </row>
    <row r="2595" spans="1:31" x14ac:dyDescent="0.35">
      <c r="A2595">
        <v>3.0429346096443302E+17</v>
      </c>
      <c r="B2595" s="1">
        <v>41325</v>
      </c>
      <c r="C2595">
        <v>0</v>
      </c>
      <c r="D2595" t="s">
        <v>6689</v>
      </c>
      <c r="E2595" s="4" t="str" cm="1">
        <f t="array" ref="E2595">_xlfn.TEXTJOIN(", ", TRUE, IF(COUNTIF(D2595, "*"&amp;$BP$2:$BP$79&amp;"*"), $BP$2:$BP$79, ""))</f>
        <v/>
      </c>
      <c r="F2595" t="s">
        <v>531</v>
      </c>
      <c r="G2595">
        <v>92</v>
      </c>
      <c r="H2595" t="s">
        <v>24</v>
      </c>
      <c r="I2595" t="s">
        <v>503</v>
      </c>
      <c r="J2595" t="s">
        <v>100</v>
      </c>
      <c r="K2595">
        <v>74</v>
      </c>
      <c r="L2595" t="s">
        <v>24</v>
      </c>
      <c r="M2595" t="s">
        <v>6690</v>
      </c>
      <c r="N2595" t="s">
        <v>2748</v>
      </c>
      <c r="O2595" t="s">
        <v>180</v>
      </c>
      <c r="P2595" t="s">
        <v>910</v>
      </c>
      <c r="Q2595" t="s">
        <v>5625</v>
      </c>
      <c r="R2595" t="s">
        <v>5626</v>
      </c>
      <c r="S2595" t="s">
        <v>16</v>
      </c>
      <c r="T2595" t="s">
        <v>261</v>
      </c>
      <c r="U2595" t="s">
        <v>677</v>
      </c>
    </row>
    <row r="2596" spans="1:31" x14ac:dyDescent="0.35">
      <c r="A2596">
        <v>3.0426043285466701E+17</v>
      </c>
      <c r="B2596" s="1">
        <v>41325</v>
      </c>
      <c r="C2596">
        <v>0.3</v>
      </c>
      <c r="D2596" t="s">
        <v>6691</v>
      </c>
      <c r="E2596" s="4" t="str" cm="1">
        <f t="array" ref="E2596">_xlfn.TEXTJOIN(", ", TRUE, IF(COUNTIF(D2596, "*"&amp;$BP$2:$BP$79&amp;"*"), $BP$2:$BP$79, ""))</f>
        <v/>
      </c>
      <c r="F2596" t="s">
        <v>1219</v>
      </c>
      <c r="G2596" t="s">
        <v>49</v>
      </c>
      <c r="H2596" t="s">
        <v>437</v>
      </c>
      <c r="I2596" t="s">
        <v>100</v>
      </c>
      <c r="J2596" t="s">
        <v>49</v>
      </c>
      <c r="K2596" t="s">
        <v>3208</v>
      </c>
      <c r="L2596" t="s">
        <v>17</v>
      </c>
      <c r="M2596" t="s">
        <v>18</v>
      </c>
      <c r="N2596" t="s">
        <v>337</v>
      </c>
      <c r="O2596" t="s">
        <v>9</v>
      </c>
      <c r="P2596" t="s">
        <v>1248</v>
      </c>
      <c r="Q2596" t="s">
        <v>261</v>
      </c>
      <c r="R2596" t="s">
        <v>657</v>
      </c>
    </row>
    <row r="2597" spans="1:31" x14ac:dyDescent="0.35">
      <c r="A2597">
        <v>3.0401519224791002E+17</v>
      </c>
      <c r="B2597" s="1">
        <v>41324</v>
      </c>
      <c r="C2597">
        <v>-8.7499999999999994E-2</v>
      </c>
      <c r="D2597" t="s">
        <v>6692</v>
      </c>
      <c r="E2597" s="4" t="str" cm="1">
        <f t="array" ref="E2597">_xlfn.TEXTJOIN(", ", TRUE, IF(COUNTIF(D2597, "*"&amp;$BP$2:$BP$79&amp;"*"), $BP$2:$BP$79, ""))</f>
        <v/>
      </c>
      <c r="F2597" t="s">
        <v>3208</v>
      </c>
      <c r="G2597" t="s">
        <v>276</v>
      </c>
      <c r="H2597" t="s">
        <v>6</v>
      </c>
      <c r="I2597" t="s">
        <v>277</v>
      </c>
      <c r="J2597" t="s">
        <v>272</v>
      </c>
      <c r="K2597" t="s">
        <v>741</v>
      </c>
      <c r="L2597" t="s">
        <v>4056</v>
      </c>
      <c r="M2597" t="s">
        <v>6693</v>
      </c>
      <c r="N2597" t="s">
        <v>4053</v>
      </c>
      <c r="O2597" t="s">
        <v>6513</v>
      </c>
      <c r="P2597" t="s">
        <v>100</v>
      </c>
      <c r="Q2597" t="s">
        <v>1734</v>
      </c>
      <c r="R2597" t="s">
        <v>156</v>
      </c>
      <c r="S2597" t="s">
        <v>1029</v>
      </c>
      <c r="T2597" t="s">
        <v>234</v>
      </c>
      <c r="U2597" t="s">
        <v>49</v>
      </c>
      <c r="V2597" t="s">
        <v>6694</v>
      </c>
      <c r="W2597" t="s">
        <v>16</v>
      </c>
      <c r="X2597" t="s">
        <v>949</v>
      </c>
      <c r="Y2597" t="s">
        <v>544</v>
      </c>
    </row>
    <row r="2598" spans="1:31" x14ac:dyDescent="0.35">
      <c r="A2598">
        <v>3.0389900527915398E+17</v>
      </c>
      <c r="B2598" s="1">
        <v>41324</v>
      </c>
      <c r="C2598">
        <v>-0.113888888888888</v>
      </c>
      <c r="D2598" t="s">
        <v>6695</v>
      </c>
      <c r="E2598" s="4" t="str" cm="1">
        <f t="array" ref="E2598">_xlfn.TEXTJOIN(", ", TRUE, IF(COUNTIF(D2598, "*"&amp;$BP$2:$BP$79&amp;"*"), $BP$2:$BP$79, ""))</f>
        <v/>
      </c>
      <c r="F2598" t="s">
        <v>98</v>
      </c>
      <c r="G2598" t="s">
        <v>30</v>
      </c>
      <c r="H2598" t="s">
        <v>166</v>
      </c>
      <c r="I2598" t="s">
        <v>62</v>
      </c>
      <c r="J2598" t="s">
        <v>253</v>
      </c>
      <c r="K2598" t="s">
        <v>2432</v>
      </c>
      <c r="L2598" t="s">
        <v>291</v>
      </c>
      <c r="M2598" t="s">
        <v>563</v>
      </c>
      <c r="N2598" t="s">
        <v>16</v>
      </c>
      <c r="O2598" t="s">
        <v>291</v>
      </c>
      <c r="P2598" t="s">
        <v>457</v>
      </c>
      <c r="Q2598" t="s">
        <v>4305</v>
      </c>
      <c r="R2598" t="s">
        <v>382</v>
      </c>
      <c r="S2598" t="s">
        <v>75</v>
      </c>
      <c r="T2598" t="s">
        <v>2482</v>
      </c>
      <c r="U2598" t="s">
        <v>9</v>
      </c>
      <c r="V2598" t="s">
        <v>1150</v>
      </c>
      <c r="W2598" t="s">
        <v>294</v>
      </c>
      <c r="X2598" t="s">
        <v>1827</v>
      </c>
      <c r="Y2598" t="s">
        <v>1828</v>
      </c>
      <c r="Z2598" t="s">
        <v>5037</v>
      </c>
      <c r="AA2598" t="s">
        <v>549</v>
      </c>
    </row>
    <row r="2599" spans="1:31" x14ac:dyDescent="0.35">
      <c r="A2599">
        <v>3.0389837927926899E+17</v>
      </c>
      <c r="B2599" s="1">
        <v>41324</v>
      </c>
      <c r="C2599">
        <v>0</v>
      </c>
      <c r="D2599" t="s">
        <v>6696</v>
      </c>
      <c r="E2599" s="4" t="str" cm="1">
        <f t="array" ref="E2599">_xlfn.TEXTJOIN(", ", TRUE, IF(COUNTIF(D2599, "*"&amp;$BP$2:$BP$79&amp;"*"), $BP$2:$BP$79, ""))</f>
        <v/>
      </c>
      <c r="F2599" t="s">
        <v>17</v>
      </c>
      <c r="G2599" t="s">
        <v>98</v>
      </c>
      <c r="H2599" t="s">
        <v>221</v>
      </c>
      <c r="I2599" t="s">
        <v>144</v>
      </c>
      <c r="J2599" t="s">
        <v>399</v>
      </c>
      <c r="K2599" t="s">
        <v>1230</v>
      </c>
      <c r="L2599" t="s">
        <v>49</v>
      </c>
      <c r="M2599" t="s">
        <v>337</v>
      </c>
      <c r="N2599" t="s">
        <v>71</v>
      </c>
      <c r="O2599" t="s">
        <v>6697</v>
      </c>
      <c r="P2599" t="s">
        <v>30</v>
      </c>
      <c r="Q2599" t="s">
        <v>1482</v>
      </c>
      <c r="R2599" t="s">
        <v>1483</v>
      </c>
      <c r="S2599" t="s">
        <v>6698</v>
      </c>
    </row>
    <row r="2600" spans="1:31" x14ac:dyDescent="0.35">
      <c r="A2600">
        <v>3.0365837715269197E+17</v>
      </c>
      <c r="B2600" s="1">
        <v>41323</v>
      </c>
      <c r="C2600">
        <v>0.8</v>
      </c>
      <c r="D2600" t="s">
        <v>6699</v>
      </c>
      <c r="E2600" s="4" t="str" cm="1">
        <f t="array" ref="E2600">_xlfn.TEXTJOIN(", ", TRUE, IF(COUNTIF(D2600, "*"&amp;$BP$2:$BP$79&amp;"*"), $BP$2:$BP$79, ""))</f>
        <v/>
      </c>
      <c r="F2600" t="s">
        <v>101</v>
      </c>
      <c r="G2600" t="s">
        <v>1257</v>
      </c>
      <c r="H2600" t="s">
        <v>439</v>
      </c>
    </row>
    <row r="2601" spans="1:31" x14ac:dyDescent="0.35">
      <c r="A2601">
        <v>3.0317283232044998E+17</v>
      </c>
      <c r="B2601" s="1">
        <v>41322</v>
      </c>
      <c r="C2601">
        <v>0</v>
      </c>
      <c r="D2601" t="s">
        <v>6700</v>
      </c>
      <c r="E2601" s="4" t="str" cm="1">
        <f t="array" ref="E2601">_xlfn.TEXTJOIN(", ", TRUE, IF(COUNTIF(D2601, "*"&amp;$BP$2:$BP$79&amp;"*"), $BP$2:$BP$79, ""))</f>
        <v/>
      </c>
      <c r="F2601" t="s">
        <v>360</v>
      </c>
      <c r="G2601" t="s">
        <v>6199</v>
      </c>
      <c r="H2601" t="s">
        <v>6701</v>
      </c>
    </row>
    <row r="2602" spans="1:31" x14ac:dyDescent="0.35">
      <c r="A2602">
        <v>3.0256029595874899E+17</v>
      </c>
      <c r="B2602" s="1">
        <v>41320</v>
      </c>
      <c r="C2602">
        <v>0</v>
      </c>
      <c r="D2602" t="s">
        <v>6702</v>
      </c>
      <c r="E2602" s="4" t="str" cm="1">
        <f t="array" ref="E2602">_xlfn.TEXTJOIN(", ", TRUE, IF(COUNTIF(D2602, "*"&amp;$BP$2:$BP$79&amp;"*"), $BP$2:$BP$79, ""))</f>
        <v/>
      </c>
      <c r="F2602" t="s">
        <v>221</v>
      </c>
      <c r="G2602" t="s">
        <v>6703</v>
      </c>
    </row>
    <row r="2603" spans="1:31" x14ac:dyDescent="0.35">
      <c r="A2603">
        <v>3.0253834387758598E+17</v>
      </c>
      <c r="B2603" s="1">
        <v>41320</v>
      </c>
      <c r="C2603">
        <v>0.15</v>
      </c>
      <c r="D2603" t="s">
        <v>6704</v>
      </c>
      <c r="E2603" s="4" t="str" cm="1">
        <f t="array" ref="E2603">_xlfn.TEXTJOIN(", ", TRUE, IF(COUNTIF(D2603, "*"&amp;$BP$2:$BP$79&amp;"*"), $BP$2:$BP$79, ""))</f>
        <v/>
      </c>
      <c r="F2603" t="s">
        <v>238</v>
      </c>
      <c r="G2603" t="s">
        <v>467</v>
      </c>
      <c r="H2603" t="s">
        <v>399</v>
      </c>
      <c r="I2603" t="s">
        <v>64</v>
      </c>
      <c r="J2603" t="s">
        <v>619</v>
      </c>
      <c r="K2603" t="s">
        <v>9</v>
      </c>
      <c r="L2603" t="s">
        <v>27</v>
      </c>
      <c r="M2603" t="s">
        <v>97</v>
      </c>
      <c r="N2603" t="s">
        <v>89</v>
      </c>
      <c r="O2603" t="s">
        <v>276</v>
      </c>
      <c r="P2603" t="s">
        <v>238</v>
      </c>
      <c r="Q2603" t="s">
        <v>27</v>
      </c>
      <c r="R2603" t="s">
        <v>49</v>
      </c>
      <c r="S2603" t="s">
        <v>958</v>
      </c>
      <c r="T2603" t="s">
        <v>2037</v>
      </c>
      <c r="U2603" t="s">
        <v>71</v>
      </c>
      <c r="V2603" t="s">
        <v>6705</v>
      </c>
      <c r="W2603" t="s">
        <v>52</v>
      </c>
      <c r="X2603" t="s">
        <v>312</v>
      </c>
      <c r="Y2603" t="s">
        <v>17</v>
      </c>
      <c r="Z2603" t="s">
        <v>98</v>
      </c>
    </row>
    <row r="2604" spans="1:31" x14ac:dyDescent="0.35">
      <c r="A2604">
        <v>3.0253571690109702E+17</v>
      </c>
      <c r="B2604" s="1">
        <v>41320</v>
      </c>
      <c r="C2604">
        <v>-2.77777777777777E-2</v>
      </c>
      <c r="D2604" t="s">
        <v>6706</v>
      </c>
      <c r="E2604" s="4" t="str" cm="1">
        <f t="array" ref="E2604">_xlfn.TEXTJOIN(", ", TRUE, IF(COUNTIF(D2604, "*"&amp;$BP$2:$BP$79&amp;"*"), $BP$2:$BP$79, ""))</f>
        <v/>
      </c>
      <c r="F2604" t="s">
        <v>17</v>
      </c>
      <c r="G2604" t="s">
        <v>98</v>
      </c>
      <c r="H2604" t="s">
        <v>156</v>
      </c>
      <c r="I2604" t="s">
        <v>30</v>
      </c>
      <c r="J2604" t="s">
        <v>3235</v>
      </c>
      <c r="K2604" t="s">
        <v>24</v>
      </c>
      <c r="L2604" t="s">
        <v>3003</v>
      </c>
      <c r="M2604" t="s">
        <v>207</v>
      </c>
      <c r="N2604" t="s">
        <v>1340</v>
      </c>
      <c r="O2604" t="s">
        <v>238</v>
      </c>
      <c r="P2604" t="s">
        <v>598</v>
      </c>
      <c r="Q2604" t="s">
        <v>156</v>
      </c>
      <c r="R2604" t="s">
        <v>1347</v>
      </c>
      <c r="S2604" t="s">
        <v>2662</v>
      </c>
      <c r="T2604" t="s">
        <v>904</v>
      </c>
      <c r="U2604" t="s">
        <v>144</v>
      </c>
      <c r="V2604" t="s">
        <v>1343</v>
      </c>
      <c r="W2604">
        <v>7</v>
      </c>
      <c r="X2604" t="s">
        <v>74</v>
      </c>
      <c r="Y2604" t="s">
        <v>30</v>
      </c>
      <c r="Z2604" t="s">
        <v>744</v>
      </c>
    </row>
    <row r="2605" spans="1:31" x14ac:dyDescent="0.35">
      <c r="A2605">
        <v>3.02535082722328E+17</v>
      </c>
      <c r="B2605" s="1">
        <v>41320</v>
      </c>
      <c r="C2605">
        <v>0</v>
      </c>
      <c r="D2605" t="s">
        <v>6707</v>
      </c>
      <c r="E2605" s="4" t="str" cm="1">
        <f t="array" ref="E2605">_xlfn.TEXTJOIN(", ", TRUE, IF(COUNTIF(D2605, "*"&amp;$BP$2:$BP$79&amp;"*"), $BP$2:$BP$79, ""))</f>
        <v/>
      </c>
      <c r="F2605" t="s">
        <v>17</v>
      </c>
      <c r="G2605" t="s">
        <v>98</v>
      </c>
      <c r="H2605" t="s">
        <v>944</v>
      </c>
      <c r="I2605" t="s">
        <v>355</v>
      </c>
      <c r="J2605" t="s">
        <v>207</v>
      </c>
      <c r="K2605" t="s">
        <v>1335</v>
      </c>
      <c r="L2605" t="s">
        <v>304</v>
      </c>
      <c r="M2605" t="s">
        <v>234</v>
      </c>
      <c r="N2605" t="s">
        <v>815</v>
      </c>
      <c r="O2605" t="s">
        <v>9</v>
      </c>
      <c r="P2605" t="s">
        <v>3002</v>
      </c>
      <c r="Q2605" t="s">
        <v>425</v>
      </c>
      <c r="R2605" t="s">
        <v>3003</v>
      </c>
    </row>
    <row r="2606" spans="1:31" x14ac:dyDescent="0.35">
      <c r="A2606">
        <v>3.0253191072962099E+17</v>
      </c>
      <c r="B2606" s="1">
        <v>41320</v>
      </c>
      <c r="C2606">
        <v>0.5</v>
      </c>
      <c r="D2606" t="s">
        <v>6708</v>
      </c>
      <c r="E2606" s="4" t="str" cm="1">
        <f t="array" ref="E2606">_xlfn.TEXTJOIN(", ", TRUE, IF(COUNTIF(D2606, "*"&amp;$BP$2:$BP$79&amp;"*"), $BP$2:$BP$79, ""))</f>
        <v/>
      </c>
      <c r="F2606" t="s">
        <v>17</v>
      </c>
      <c r="G2606" t="s">
        <v>98</v>
      </c>
      <c r="H2606" t="s">
        <v>15</v>
      </c>
      <c r="I2606" t="s">
        <v>3505</v>
      </c>
      <c r="J2606" t="s">
        <v>11</v>
      </c>
      <c r="K2606" t="s">
        <v>137</v>
      </c>
      <c r="L2606" t="s">
        <v>1419</v>
      </c>
      <c r="M2606" t="s">
        <v>824</v>
      </c>
      <c r="N2606" t="s">
        <v>100</v>
      </c>
      <c r="O2606" t="s">
        <v>221</v>
      </c>
      <c r="P2606" t="s">
        <v>2369</v>
      </c>
      <c r="Q2606" t="s">
        <v>1419</v>
      </c>
      <c r="R2606" t="s">
        <v>238</v>
      </c>
      <c r="S2606" t="s">
        <v>1253</v>
      </c>
      <c r="T2606" t="s">
        <v>15</v>
      </c>
      <c r="U2606" t="s">
        <v>69</v>
      </c>
      <c r="V2606" t="s">
        <v>11</v>
      </c>
      <c r="W2606" t="s">
        <v>137</v>
      </c>
      <c r="X2606" t="s">
        <v>1419</v>
      </c>
      <c r="Y2606" t="s">
        <v>238</v>
      </c>
      <c r="Z2606" t="s">
        <v>1071</v>
      </c>
      <c r="AA2606" t="s">
        <v>360</v>
      </c>
      <c r="AB2606" t="s">
        <v>3321</v>
      </c>
    </row>
    <row r="2607" spans="1:31" x14ac:dyDescent="0.35">
      <c r="A2607">
        <v>3.0249609415847501E+17</v>
      </c>
      <c r="B2607" s="1">
        <v>41320</v>
      </c>
      <c r="C2607">
        <v>-4.1666666666666602E-2</v>
      </c>
      <c r="D2607" t="s">
        <v>6709</v>
      </c>
      <c r="E2607" s="4" t="str" cm="1">
        <f t="array" ref="E2607">_xlfn.TEXTJOIN(", ", TRUE, IF(COUNTIF(D2607, "*"&amp;$BP$2:$BP$79&amp;"*"), $BP$2:$BP$79, ""))</f>
        <v/>
      </c>
      <c r="F2607" t="s">
        <v>3208</v>
      </c>
      <c r="G2607" t="s">
        <v>276</v>
      </c>
      <c r="H2607" t="s">
        <v>6</v>
      </c>
      <c r="I2607" t="s">
        <v>277</v>
      </c>
      <c r="J2607" t="s">
        <v>164</v>
      </c>
      <c r="K2607" t="s">
        <v>257</v>
      </c>
      <c r="L2607" t="s">
        <v>16</v>
      </c>
      <c r="M2607" t="s">
        <v>272</v>
      </c>
      <c r="N2607" t="s">
        <v>9</v>
      </c>
      <c r="O2607" t="s">
        <v>91</v>
      </c>
      <c r="P2607" t="s">
        <v>39</v>
      </c>
      <c r="Q2607" t="s">
        <v>30</v>
      </c>
      <c r="R2607" t="s">
        <v>17</v>
      </c>
      <c r="S2607" t="s">
        <v>100</v>
      </c>
      <c r="T2607" t="s">
        <v>2879</v>
      </c>
      <c r="U2607" t="s">
        <v>71</v>
      </c>
      <c r="V2607" t="s">
        <v>563</v>
      </c>
      <c r="W2607" t="s">
        <v>91</v>
      </c>
      <c r="X2607" t="s">
        <v>1241</v>
      </c>
      <c r="Y2607" t="s">
        <v>9</v>
      </c>
      <c r="Z2607" t="s">
        <v>49</v>
      </c>
      <c r="AA2607" t="s">
        <v>3555</v>
      </c>
      <c r="AB2607" t="s">
        <v>1057</v>
      </c>
      <c r="AC2607" t="s">
        <v>16</v>
      </c>
      <c r="AD2607" t="s">
        <v>207</v>
      </c>
      <c r="AE2607" t="s">
        <v>166</v>
      </c>
    </row>
    <row r="2608" spans="1:31" x14ac:dyDescent="0.35">
      <c r="A2608">
        <v>3.0248835444705997E+17</v>
      </c>
      <c r="B2608" s="1">
        <v>41320</v>
      </c>
      <c r="C2608">
        <v>0.5</v>
      </c>
      <c r="D2608" t="s">
        <v>6710</v>
      </c>
      <c r="E2608" s="4" t="str" cm="1">
        <f t="array" ref="E2608">_xlfn.TEXTJOIN(", ", TRUE, IF(COUNTIF(D2608, "*"&amp;$BP$2:$BP$79&amp;"*"), $BP$2:$BP$79, ""))</f>
        <v/>
      </c>
      <c r="F2608" t="s">
        <v>531</v>
      </c>
      <c r="G2608" t="s">
        <v>30</v>
      </c>
      <c r="H2608" t="s">
        <v>1257</v>
      </c>
      <c r="I2608" t="s">
        <v>337</v>
      </c>
      <c r="J2608" t="s">
        <v>606</v>
      </c>
      <c r="K2608" t="s">
        <v>156</v>
      </c>
      <c r="L2608" t="s">
        <v>272</v>
      </c>
      <c r="M2608" t="s">
        <v>9</v>
      </c>
      <c r="N2608" t="s">
        <v>1472</v>
      </c>
      <c r="O2608" t="s">
        <v>30</v>
      </c>
      <c r="P2608" t="s">
        <v>921</v>
      </c>
      <c r="Q2608" t="s">
        <v>922</v>
      </c>
      <c r="R2608" t="s">
        <v>16</v>
      </c>
      <c r="S2608" t="s">
        <v>6711</v>
      </c>
      <c r="T2608" t="s">
        <v>6712</v>
      </c>
      <c r="U2608" t="s">
        <v>381</v>
      </c>
      <c r="V2608" t="s">
        <v>119</v>
      </c>
      <c r="W2608" t="s">
        <v>3319</v>
      </c>
      <c r="X2608" t="s">
        <v>15</v>
      </c>
      <c r="Y2608" t="s">
        <v>76</v>
      </c>
      <c r="Z2608" t="s">
        <v>251</v>
      </c>
      <c r="AA2608">
        <v>20</v>
      </c>
      <c r="AB2608" t="s">
        <v>204</v>
      </c>
    </row>
    <row r="2609" spans="1:31" x14ac:dyDescent="0.35">
      <c r="A2609">
        <v>3.0248156215340198E+17</v>
      </c>
      <c r="B2609" s="1">
        <v>41320</v>
      </c>
      <c r="C2609">
        <v>0</v>
      </c>
      <c r="D2609" t="s">
        <v>6713</v>
      </c>
      <c r="E2609" s="4" t="str" cm="1">
        <f t="array" ref="E2609">_xlfn.TEXTJOIN(", ", TRUE, IF(COUNTIF(D2609, "*"&amp;$BP$2:$BP$79&amp;"*"), $BP$2:$BP$79, ""))</f>
        <v/>
      </c>
      <c r="F2609" t="s">
        <v>531</v>
      </c>
      <c r="G2609" t="s">
        <v>18</v>
      </c>
      <c r="H2609" t="s">
        <v>337</v>
      </c>
      <c r="I2609" t="s">
        <v>301</v>
      </c>
      <c r="J2609" t="s">
        <v>6714</v>
      </c>
      <c r="K2609" t="s">
        <v>30</v>
      </c>
      <c r="L2609" t="s">
        <v>921</v>
      </c>
      <c r="M2609" t="s">
        <v>922</v>
      </c>
      <c r="N2609" t="s">
        <v>9</v>
      </c>
      <c r="O2609" t="s">
        <v>6715</v>
      </c>
      <c r="P2609" t="s">
        <v>348</v>
      </c>
      <c r="Q2609" t="s">
        <v>562</v>
      </c>
      <c r="R2609" t="s">
        <v>303</v>
      </c>
      <c r="S2609" t="s">
        <v>26</v>
      </c>
      <c r="T2609" t="s">
        <v>141</v>
      </c>
      <c r="U2609" t="s">
        <v>57</v>
      </c>
      <c r="V2609" t="s">
        <v>39</v>
      </c>
      <c r="W2609" t="s">
        <v>2987</v>
      </c>
      <c r="X2609" t="s">
        <v>1430</v>
      </c>
      <c r="Y2609" t="s">
        <v>29</v>
      </c>
      <c r="Z2609" t="s">
        <v>257</v>
      </c>
    </row>
    <row r="2610" spans="1:31" x14ac:dyDescent="0.35">
      <c r="A2610">
        <v>3.0247578603055898E+17</v>
      </c>
      <c r="B2610" s="1">
        <v>41320</v>
      </c>
      <c r="C2610">
        <v>-0.15</v>
      </c>
      <c r="D2610" t="s">
        <v>6716</v>
      </c>
      <c r="E2610" s="4" t="str" cm="1">
        <f t="array" ref="E2610">_xlfn.TEXTJOIN(", ", TRUE, IF(COUNTIF(D2610, "*"&amp;$BP$2:$BP$79&amp;"*"), $BP$2:$BP$79, ""))</f>
        <v/>
      </c>
      <c r="F2610" t="s">
        <v>531</v>
      </c>
      <c r="G2610" t="s">
        <v>16</v>
      </c>
      <c r="H2610" t="s">
        <v>30</v>
      </c>
      <c r="I2610" t="s">
        <v>2535</v>
      </c>
      <c r="J2610" t="s">
        <v>880</v>
      </c>
      <c r="K2610" t="s">
        <v>3237</v>
      </c>
      <c r="L2610">
        <v>20000</v>
      </c>
      <c r="M2610" t="s">
        <v>9</v>
      </c>
      <c r="N2610">
        <v>30000</v>
      </c>
      <c r="O2610" t="s">
        <v>1966</v>
      </c>
      <c r="P2610" t="s">
        <v>30</v>
      </c>
      <c r="Q2610" t="s">
        <v>921</v>
      </c>
      <c r="R2610" t="s">
        <v>922</v>
      </c>
      <c r="S2610" t="s">
        <v>301</v>
      </c>
      <c r="T2610" t="s">
        <v>6717</v>
      </c>
      <c r="U2610" t="s">
        <v>49</v>
      </c>
      <c r="V2610" t="s">
        <v>32</v>
      </c>
      <c r="W2610" t="s">
        <v>24</v>
      </c>
      <c r="X2610" t="s">
        <v>4558</v>
      </c>
      <c r="Y2610" t="s">
        <v>104</v>
      </c>
      <c r="Z2610">
        <v>6</v>
      </c>
      <c r="AA2610" t="s">
        <v>470</v>
      </c>
      <c r="AB2610" t="s">
        <v>24</v>
      </c>
      <c r="AC2610" t="s">
        <v>5700</v>
      </c>
    </row>
    <row r="2611" spans="1:31" x14ac:dyDescent="0.35">
      <c r="A2611">
        <v>3.0246893519280499E+17</v>
      </c>
      <c r="B2611" s="1">
        <v>41320</v>
      </c>
      <c r="C2611">
        <v>-0.29166666666666602</v>
      </c>
      <c r="D2611" t="s">
        <v>6718</v>
      </c>
      <c r="E2611" s="4" t="str" cm="1">
        <f t="array" ref="E2611">_xlfn.TEXTJOIN(", ", TRUE, IF(COUNTIF(D2611, "*"&amp;$BP$2:$BP$79&amp;"*"), $BP$2:$BP$79, ""))</f>
        <v/>
      </c>
      <c r="F2611" t="s">
        <v>531</v>
      </c>
      <c r="G2611" t="s">
        <v>17</v>
      </c>
      <c r="H2611" t="s">
        <v>18</v>
      </c>
      <c r="I2611" t="s">
        <v>337</v>
      </c>
      <c r="J2611" t="s">
        <v>6719</v>
      </c>
      <c r="K2611" t="s">
        <v>563</v>
      </c>
      <c r="L2611" t="s">
        <v>91</v>
      </c>
      <c r="M2611" t="s">
        <v>191</v>
      </c>
      <c r="N2611" t="s">
        <v>1966</v>
      </c>
      <c r="O2611" t="s">
        <v>30</v>
      </c>
      <c r="P2611" t="s">
        <v>921</v>
      </c>
      <c r="Q2611" t="s">
        <v>922</v>
      </c>
      <c r="R2611" t="s">
        <v>9</v>
      </c>
      <c r="S2611">
        <v>9</v>
      </c>
      <c r="T2611" t="s">
        <v>152</v>
      </c>
      <c r="U2611" t="s">
        <v>6720</v>
      </c>
      <c r="V2611" t="s">
        <v>860</v>
      </c>
      <c r="W2611" t="s">
        <v>947</v>
      </c>
      <c r="X2611" t="s">
        <v>16</v>
      </c>
      <c r="Y2611">
        <v>15</v>
      </c>
      <c r="Z2611" t="s">
        <v>638</v>
      </c>
      <c r="AA2611" t="s">
        <v>938</v>
      </c>
    </row>
    <row r="2612" spans="1:31" x14ac:dyDescent="0.35">
      <c r="A2612">
        <v>3.0246372337164602E+17</v>
      </c>
      <c r="B2612" s="1">
        <v>41320</v>
      </c>
      <c r="C2612">
        <v>-2.0833333333333301E-2</v>
      </c>
      <c r="D2612" t="s">
        <v>6721</v>
      </c>
      <c r="E2612" s="4" t="str" cm="1">
        <f t="array" ref="E2612">_xlfn.TEXTJOIN(", ", TRUE, IF(COUNTIF(D2612, "*"&amp;$BP$2:$BP$79&amp;"*"), $BP$2:$BP$79, ""))</f>
        <v/>
      </c>
      <c r="F2612" t="s">
        <v>276</v>
      </c>
      <c r="G2612" t="s">
        <v>367</v>
      </c>
      <c r="H2612" t="s">
        <v>906</v>
      </c>
      <c r="I2612" t="s">
        <v>9</v>
      </c>
      <c r="J2612" t="s">
        <v>91</v>
      </c>
      <c r="K2612" t="s">
        <v>563</v>
      </c>
      <c r="L2612" t="s">
        <v>100</v>
      </c>
      <c r="M2612" t="s">
        <v>1980</v>
      </c>
      <c r="N2612" t="s">
        <v>191</v>
      </c>
      <c r="O2612" t="s">
        <v>30</v>
      </c>
      <c r="P2612" t="s">
        <v>977</v>
      </c>
      <c r="Q2612" t="s">
        <v>17</v>
      </c>
      <c r="R2612" t="s">
        <v>98</v>
      </c>
      <c r="S2612" t="s">
        <v>144</v>
      </c>
      <c r="T2612" t="s">
        <v>496</v>
      </c>
      <c r="U2612" t="s">
        <v>742</v>
      </c>
      <c r="V2612" t="s">
        <v>157</v>
      </c>
      <c r="W2612" t="s">
        <v>16</v>
      </c>
      <c r="X2612" t="s">
        <v>6</v>
      </c>
    </row>
    <row r="2613" spans="1:31" x14ac:dyDescent="0.35">
      <c r="A2613">
        <v>3.0218746067327699E+17</v>
      </c>
      <c r="B2613" s="1">
        <v>41319</v>
      </c>
      <c r="C2613">
        <v>0.8</v>
      </c>
      <c r="D2613" t="s">
        <v>6722</v>
      </c>
      <c r="E2613" s="4" t="str" cm="1">
        <f t="array" ref="E2613">_xlfn.TEXTJOIN(", ", TRUE, IF(COUNTIF(D2613, "*"&amp;$BP$2:$BP$79&amp;"*"), $BP$2:$BP$79, ""))</f>
        <v/>
      </c>
      <c r="F2613" t="s">
        <v>101</v>
      </c>
      <c r="G2613" t="s">
        <v>4412</v>
      </c>
      <c r="H2613" t="s">
        <v>439</v>
      </c>
    </row>
    <row r="2614" spans="1:31" x14ac:dyDescent="0.35">
      <c r="A2614">
        <v>3.0213548414928397E+17</v>
      </c>
      <c r="B2614" s="1">
        <v>41319</v>
      </c>
      <c r="C2614">
        <v>0.13636363636363599</v>
      </c>
      <c r="D2614" t="s">
        <v>6723</v>
      </c>
      <c r="E2614" s="4" t="str" cm="1">
        <f t="array" ref="E2614">_xlfn.TEXTJOIN(", ", TRUE, IF(COUNTIF(D2614, "*"&amp;$BP$2:$BP$79&amp;"*"), $BP$2:$BP$79, ""))</f>
        <v/>
      </c>
      <c r="F2614" t="s">
        <v>3208</v>
      </c>
      <c r="G2614" t="s">
        <v>276</v>
      </c>
      <c r="H2614" t="s">
        <v>6</v>
      </c>
      <c r="I2614" t="s">
        <v>277</v>
      </c>
      <c r="J2614" t="s">
        <v>1818</v>
      </c>
      <c r="K2614" t="s">
        <v>67</v>
      </c>
      <c r="L2614" t="s">
        <v>1479</v>
      </c>
      <c r="M2614" t="s">
        <v>1061</v>
      </c>
      <c r="N2614" t="s">
        <v>741</v>
      </c>
      <c r="O2614" t="s">
        <v>253</v>
      </c>
      <c r="P2614" t="s">
        <v>9</v>
      </c>
      <c r="Q2614" t="s">
        <v>281</v>
      </c>
      <c r="R2614" t="s">
        <v>15</v>
      </c>
      <c r="S2614" t="s">
        <v>2874</v>
      </c>
      <c r="T2614" t="s">
        <v>164</v>
      </c>
      <c r="U2614" t="s">
        <v>257</v>
      </c>
      <c r="V2614" t="s">
        <v>9</v>
      </c>
      <c r="W2614" t="s">
        <v>1472</v>
      </c>
      <c r="X2614" t="s">
        <v>30</v>
      </c>
      <c r="Y2614" t="s">
        <v>921</v>
      </c>
      <c r="Z2614" t="s">
        <v>922</v>
      </c>
      <c r="AA2614" t="s">
        <v>9</v>
      </c>
      <c r="AB2614">
        <v>9</v>
      </c>
      <c r="AC2614" t="s">
        <v>152</v>
      </c>
      <c r="AD2614" t="s">
        <v>3259</v>
      </c>
      <c r="AE2614" t="s">
        <v>6724</v>
      </c>
    </row>
    <row r="2615" spans="1:31" x14ac:dyDescent="0.35">
      <c r="A2615">
        <v>3.0213217398777402E+17</v>
      </c>
      <c r="B2615" s="1">
        <v>41319</v>
      </c>
      <c r="C2615">
        <v>0.55000000000000004</v>
      </c>
      <c r="D2615" t="s">
        <v>6725</v>
      </c>
      <c r="E2615" s="4" t="str" cm="1">
        <f t="array" ref="E2615">_xlfn.TEXTJOIN(", ", TRUE, IF(COUNTIF(D2615, "*"&amp;$BP$2:$BP$79&amp;"*"), $BP$2:$BP$79, ""))</f>
        <v/>
      </c>
      <c r="F2615" t="s">
        <v>17</v>
      </c>
      <c r="G2615" t="s">
        <v>18</v>
      </c>
      <c r="H2615" t="s">
        <v>337</v>
      </c>
      <c r="I2615" t="s">
        <v>301</v>
      </c>
      <c r="J2615" t="s">
        <v>1472</v>
      </c>
      <c r="K2615" t="s">
        <v>30</v>
      </c>
      <c r="L2615" t="s">
        <v>921</v>
      </c>
      <c r="M2615" t="s">
        <v>922</v>
      </c>
      <c r="N2615" t="s">
        <v>9</v>
      </c>
      <c r="O2615">
        <v>9</v>
      </c>
      <c r="P2615" t="s">
        <v>152</v>
      </c>
      <c r="Q2615" t="s">
        <v>3259</v>
      </c>
      <c r="R2615" t="s">
        <v>348</v>
      </c>
      <c r="S2615" t="s">
        <v>152</v>
      </c>
      <c r="T2615" t="s">
        <v>6726</v>
      </c>
      <c r="U2615" t="s">
        <v>1457</v>
      </c>
      <c r="V2615" t="s">
        <v>91</v>
      </c>
      <c r="W2615" t="s">
        <v>3383</v>
      </c>
      <c r="X2615" t="s">
        <v>76</v>
      </c>
      <c r="Y2615" t="s">
        <v>16</v>
      </c>
      <c r="Z2615">
        <v>15</v>
      </c>
      <c r="AA2615" t="s">
        <v>638</v>
      </c>
      <c r="AB2615" t="s">
        <v>503</v>
      </c>
      <c r="AC2615" t="s">
        <v>6724</v>
      </c>
    </row>
    <row r="2616" spans="1:31" x14ac:dyDescent="0.35">
      <c r="A2616">
        <v>3.0212834229393798E+17</v>
      </c>
      <c r="B2616" s="1">
        <v>41319</v>
      </c>
      <c r="C2616">
        <v>0.5</v>
      </c>
      <c r="D2616" t="s">
        <v>6727</v>
      </c>
      <c r="E2616" s="4" t="str" cm="1">
        <f t="array" ref="E2616">_xlfn.TEXTJOIN(", ", TRUE, IF(COUNTIF(D2616, "*"&amp;$BP$2:$BP$79&amp;"*"), $BP$2:$BP$79, ""))</f>
        <v/>
      </c>
      <c r="F2616" t="s">
        <v>17</v>
      </c>
      <c r="G2616" t="s">
        <v>98</v>
      </c>
      <c r="H2616" t="s">
        <v>15</v>
      </c>
      <c r="I2616" t="s">
        <v>30</v>
      </c>
      <c r="J2616" t="s">
        <v>1050</v>
      </c>
      <c r="K2616" t="s">
        <v>731</v>
      </c>
      <c r="L2616" t="s">
        <v>1086</v>
      </c>
      <c r="M2616" t="s">
        <v>11</v>
      </c>
      <c r="N2616" t="s">
        <v>137</v>
      </c>
      <c r="O2616" t="s">
        <v>115</v>
      </c>
      <c r="P2616" t="s">
        <v>279</v>
      </c>
      <c r="Q2616" t="s">
        <v>3782</v>
      </c>
      <c r="R2616" t="s">
        <v>360</v>
      </c>
      <c r="S2616" t="s">
        <v>1349</v>
      </c>
      <c r="T2616" t="s">
        <v>30</v>
      </c>
      <c r="U2616" t="s">
        <v>777</v>
      </c>
      <c r="V2616" t="s">
        <v>2235</v>
      </c>
      <c r="W2616" t="s">
        <v>1982</v>
      </c>
      <c r="X2616" t="s">
        <v>445</v>
      </c>
      <c r="Y2616" t="s">
        <v>1422</v>
      </c>
    </row>
    <row r="2617" spans="1:31" x14ac:dyDescent="0.35">
      <c r="A2617">
        <v>3.02123902895792E+17</v>
      </c>
      <c r="B2617" s="1">
        <v>41319</v>
      </c>
      <c r="C2617">
        <v>0</v>
      </c>
      <c r="D2617" t="s">
        <v>6728</v>
      </c>
      <c r="E2617" s="4" t="str" cm="1">
        <f t="array" ref="E2617">_xlfn.TEXTJOIN(", ", TRUE, IF(COUNTIF(D2617, "*"&amp;$BP$2:$BP$79&amp;"*"), $BP$2:$BP$79, ""))</f>
        <v/>
      </c>
      <c r="F2617" t="s">
        <v>17</v>
      </c>
      <c r="G2617" t="s">
        <v>98</v>
      </c>
      <c r="H2617" t="s">
        <v>156</v>
      </c>
      <c r="I2617" t="s">
        <v>30</v>
      </c>
      <c r="J2617" t="s">
        <v>3235</v>
      </c>
      <c r="K2617" t="s">
        <v>24</v>
      </c>
      <c r="L2617" t="s">
        <v>3003</v>
      </c>
      <c r="M2617" t="s">
        <v>904</v>
      </c>
      <c r="N2617" t="s">
        <v>118</v>
      </c>
      <c r="O2617" t="s">
        <v>9</v>
      </c>
      <c r="P2617" t="s">
        <v>2408</v>
      </c>
      <c r="Q2617" t="s">
        <v>445</v>
      </c>
      <c r="R2617" t="s">
        <v>30</v>
      </c>
      <c r="S2617" t="s">
        <v>2135</v>
      </c>
      <c r="T2617" t="s">
        <v>2235</v>
      </c>
      <c r="U2617" t="s">
        <v>2136</v>
      </c>
    </row>
    <row r="2618" spans="1:31" x14ac:dyDescent="0.35">
      <c r="A2618">
        <v>3.0180079352112698E+17</v>
      </c>
      <c r="B2618" s="1">
        <v>41318</v>
      </c>
      <c r="C2618">
        <v>0</v>
      </c>
      <c r="D2618" t="s">
        <v>6729</v>
      </c>
      <c r="E2618" s="4" t="str" cm="1">
        <f t="array" ref="E2618">_xlfn.TEXTJOIN(", ", TRUE, IF(COUNTIF(D2618, "*"&amp;$BP$2:$BP$79&amp;"*"), $BP$2:$BP$79, ""))</f>
        <v/>
      </c>
      <c r="F2618" t="s">
        <v>68</v>
      </c>
      <c r="G2618" t="s">
        <v>1813</v>
      </c>
      <c r="H2618" t="s">
        <v>49</v>
      </c>
      <c r="I2618" t="s">
        <v>899</v>
      </c>
    </row>
    <row r="2619" spans="1:31" x14ac:dyDescent="0.35">
      <c r="A2619">
        <v>3.01785463910432E+17</v>
      </c>
      <c r="B2619" s="1">
        <v>41318</v>
      </c>
      <c r="C2619">
        <v>0</v>
      </c>
      <c r="D2619" t="s">
        <v>6730</v>
      </c>
      <c r="E2619" s="4" t="str" cm="1">
        <f t="array" ref="E2619">_xlfn.TEXTJOIN(", ", TRUE, IF(COUNTIF(D2619, "*"&amp;$BP$2:$BP$79&amp;"*"), $BP$2:$BP$79, ""))</f>
        <v/>
      </c>
      <c r="F2619" t="s">
        <v>483</v>
      </c>
      <c r="G2619" t="s">
        <v>3269</v>
      </c>
      <c r="H2619" t="s">
        <v>17</v>
      </c>
      <c r="I2619" t="s">
        <v>6731</v>
      </c>
      <c r="J2619" t="s">
        <v>806</v>
      </c>
      <c r="K2619" t="s">
        <v>6409</v>
      </c>
      <c r="L2619" t="s">
        <v>24</v>
      </c>
      <c r="M2619" t="s">
        <v>1146</v>
      </c>
      <c r="N2619" t="s">
        <v>253</v>
      </c>
      <c r="O2619" t="s">
        <v>34</v>
      </c>
      <c r="P2619" t="s">
        <v>1585</v>
      </c>
      <c r="Q2619" t="s">
        <v>15</v>
      </c>
      <c r="R2619" t="s">
        <v>360</v>
      </c>
      <c r="S2619" t="s">
        <v>1661</v>
      </c>
      <c r="T2619" t="s">
        <v>6348</v>
      </c>
    </row>
    <row r="2620" spans="1:31" x14ac:dyDescent="0.35">
      <c r="A2620">
        <v>3.0174765099740698E+17</v>
      </c>
      <c r="B2620" s="1">
        <v>41318</v>
      </c>
      <c r="C2620">
        <v>0.15</v>
      </c>
      <c r="D2620" t="s">
        <v>6732</v>
      </c>
      <c r="E2620" s="4" t="str" cm="1">
        <f t="array" ref="E2620">_xlfn.TEXTJOIN(", ", TRUE, IF(COUNTIF(D2620, "*"&amp;$BP$2:$BP$79&amp;"*"), $BP$2:$BP$79, ""))</f>
        <v/>
      </c>
      <c r="F2620" t="s">
        <v>98</v>
      </c>
      <c r="G2620" t="s">
        <v>456</v>
      </c>
      <c r="H2620" t="s">
        <v>457</v>
      </c>
      <c r="I2620" t="s">
        <v>456</v>
      </c>
      <c r="J2620" t="s">
        <v>367</v>
      </c>
      <c r="K2620" t="s">
        <v>28</v>
      </c>
      <c r="L2620" t="s">
        <v>289</v>
      </c>
      <c r="M2620" t="s">
        <v>157</v>
      </c>
      <c r="N2620" t="s">
        <v>207</v>
      </c>
      <c r="O2620" t="s">
        <v>439</v>
      </c>
      <c r="P2620" t="s">
        <v>9</v>
      </c>
      <c r="Q2620" t="s">
        <v>475</v>
      </c>
      <c r="R2620" t="s">
        <v>124</v>
      </c>
      <c r="S2620" t="s">
        <v>1306</v>
      </c>
      <c r="T2620" t="s">
        <v>736</v>
      </c>
      <c r="U2620" t="s">
        <v>2037</v>
      </c>
      <c r="V2620" t="s">
        <v>3729</v>
      </c>
      <c r="W2620" t="s">
        <v>64</v>
      </c>
      <c r="X2620" t="s">
        <v>356</v>
      </c>
      <c r="Y2620" t="s">
        <v>15</v>
      </c>
      <c r="Z2620" t="s">
        <v>3163</v>
      </c>
      <c r="AA2620" t="s">
        <v>157</v>
      </c>
      <c r="AB2620" t="s">
        <v>16</v>
      </c>
      <c r="AC2620" t="s">
        <v>6</v>
      </c>
      <c r="AD2620" t="s">
        <v>6698</v>
      </c>
    </row>
    <row r="2621" spans="1:31" x14ac:dyDescent="0.35">
      <c r="A2621">
        <v>3.0174600558453101E+17</v>
      </c>
      <c r="B2621" s="1">
        <v>41318</v>
      </c>
      <c r="C2621">
        <v>0.13636363636363599</v>
      </c>
      <c r="D2621" t="s">
        <v>6733</v>
      </c>
      <c r="E2621" s="4" t="str" cm="1">
        <f t="array" ref="E2621">_xlfn.TEXTJOIN(", ", TRUE, IF(COUNTIF(D2621, "*"&amp;$BP$2:$BP$79&amp;"*"), $BP$2:$BP$79, ""))</f>
        <v/>
      </c>
      <c r="F2621" t="s">
        <v>17</v>
      </c>
      <c r="G2621" t="s">
        <v>98</v>
      </c>
      <c r="H2621" t="s">
        <v>238</v>
      </c>
      <c r="I2621" t="s">
        <v>7</v>
      </c>
      <c r="J2621" t="s">
        <v>355</v>
      </c>
      <c r="K2621" t="s">
        <v>57</v>
      </c>
      <c r="L2621" t="s">
        <v>238</v>
      </c>
      <c r="M2621" t="s">
        <v>123</v>
      </c>
      <c r="N2621" t="s">
        <v>57</v>
      </c>
      <c r="O2621" t="s">
        <v>238</v>
      </c>
      <c r="P2621" t="s">
        <v>6734</v>
      </c>
      <c r="Q2621" t="s">
        <v>238</v>
      </c>
      <c r="R2621" t="s">
        <v>6735</v>
      </c>
      <c r="S2621" t="s">
        <v>238</v>
      </c>
      <c r="T2621" t="s">
        <v>5095</v>
      </c>
      <c r="U2621" t="s">
        <v>660</v>
      </c>
      <c r="V2621" t="s">
        <v>3502</v>
      </c>
      <c r="W2621" t="s">
        <v>238</v>
      </c>
      <c r="X2621" t="s">
        <v>141</v>
      </c>
      <c r="Y2621" t="s">
        <v>53</v>
      </c>
      <c r="Z2621" t="s">
        <v>6698</v>
      </c>
    </row>
    <row r="2622" spans="1:31" x14ac:dyDescent="0.35">
      <c r="A2622">
        <v>3.01721744996192E+17</v>
      </c>
      <c r="B2622" s="1">
        <v>41318</v>
      </c>
      <c r="C2622">
        <v>0</v>
      </c>
      <c r="D2622" t="s">
        <v>6736</v>
      </c>
      <c r="E2622" s="4" t="str" cm="1">
        <f t="array" ref="E2622">_xlfn.TEXTJOIN(", ", TRUE, IF(COUNTIF(D2622, "*"&amp;$BP$2:$BP$79&amp;"*"), $BP$2:$BP$79, ""))</f>
        <v/>
      </c>
      <c r="F2622" t="s">
        <v>531</v>
      </c>
      <c r="G2622">
        <v>92</v>
      </c>
      <c r="H2622" t="s">
        <v>24</v>
      </c>
      <c r="I2622" t="s">
        <v>503</v>
      </c>
      <c r="J2622" t="s">
        <v>180</v>
      </c>
      <c r="K2622" t="s">
        <v>1272</v>
      </c>
      <c r="L2622" t="s">
        <v>5625</v>
      </c>
      <c r="M2622" t="s">
        <v>5626</v>
      </c>
      <c r="N2622" t="s">
        <v>16</v>
      </c>
      <c r="O2622" t="s">
        <v>115</v>
      </c>
      <c r="P2622" t="s">
        <v>261</v>
      </c>
      <c r="Q2622" t="s">
        <v>6737</v>
      </c>
      <c r="R2622" t="s">
        <v>276</v>
      </c>
      <c r="S2622" t="s">
        <v>367</v>
      </c>
      <c r="T2622" t="s">
        <v>75</v>
      </c>
      <c r="U2622" t="s">
        <v>24</v>
      </c>
      <c r="V2622" t="s">
        <v>114</v>
      </c>
    </row>
    <row r="2623" spans="1:31" x14ac:dyDescent="0.35">
      <c r="A2623">
        <v>3.0154160405600198E+17</v>
      </c>
      <c r="B2623" s="1">
        <v>41317</v>
      </c>
      <c r="C2623">
        <v>0</v>
      </c>
      <c r="D2623" t="s">
        <v>6738</v>
      </c>
      <c r="E2623" s="4" t="str" cm="1">
        <f t="array" ref="E2623">_xlfn.TEXTJOIN(", ", TRUE, IF(COUNTIF(D2623, "*"&amp;$BP$2:$BP$79&amp;"*"), $BP$2:$BP$79, ""))</f>
        <v/>
      </c>
      <c r="F2623" t="s">
        <v>3208</v>
      </c>
      <c r="G2623" t="s">
        <v>276</v>
      </c>
      <c r="H2623" t="s">
        <v>6</v>
      </c>
      <c r="I2623" t="s">
        <v>277</v>
      </c>
      <c r="J2623" t="s">
        <v>238</v>
      </c>
      <c r="K2623" t="s">
        <v>462</v>
      </c>
      <c r="L2623" t="s">
        <v>9</v>
      </c>
      <c r="M2623" t="s">
        <v>141</v>
      </c>
      <c r="N2623" t="s">
        <v>485</v>
      </c>
      <c r="O2623" t="s">
        <v>360</v>
      </c>
      <c r="P2623" t="s">
        <v>484</v>
      </c>
      <c r="Q2623" t="s">
        <v>382</v>
      </c>
      <c r="R2623" t="s">
        <v>30</v>
      </c>
      <c r="S2623" t="s">
        <v>1482</v>
      </c>
      <c r="T2623" t="s">
        <v>6739</v>
      </c>
      <c r="U2623" t="s">
        <v>77</v>
      </c>
      <c r="V2623" t="s">
        <v>356</v>
      </c>
      <c r="W2623" t="s">
        <v>9</v>
      </c>
      <c r="X2623" t="s">
        <v>30</v>
      </c>
      <c r="Y2623" t="s">
        <v>1477</v>
      </c>
      <c r="Z2623" t="s">
        <v>1812</v>
      </c>
      <c r="AA2623" t="s">
        <v>71</v>
      </c>
      <c r="AB2623" t="s">
        <v>6740</v>
      </c>
      <c r="AC2623" t="s">
        <v>240</v>
      </c>
      <c r="AD2623" t="s">
        <v>6698</v>
      </c>
    </row>
    <row r="2624" spans="1:31" x14ac:dyDescent="0.35">
      <c r="A2624">
        <v>3.0153869724813702E+17</v>
      </c>
      <c r="B2624" s="1">
        <v>41317</v>
      </c>
      <c r="C2624">
        <v>0.36666666666666597</v>
      </c>
      <c r="D2624" t="s">
        <v>6741</v>
      </c>
      <c r="E2624" s="4" t="str" cm="1">
        <f t="array" ref="E2624">_xlfn.TEXTJOIN(", ", TRUE, IF(COUNTIF(D2624, "*"&amp;$BP$2:$BP$79&amp;"*"), $BP$2:$BP$79, ""))</f>
        <v/>
      </c>
      <c r="F2624" t="s">
        <v>18</v>
      </c>
      <c r="G2624" t="s">
        <v>337</v>
      </c>
      <c r="H2624" t="s">
        <v>2986</v>
      </c>
      <c r="I2624" t="s">
        <v>30</v>
      </c>
      <c r="J2624" t="s">
        <v>484</v>
      </c>
      <c r="K2624" t="s">
        <v>191</v>
      </c>
      <c r="L2624" t="s">
        <v>1015</v>
      </c>
      <c r="M2624" t="s">
        <v>15</v>
      </c>
      <c r="N2624" t="s">
        <v>4704</v>
      </c>
      <c r="O2624" t="s">
        <v>3399</v>
      </c>
      <c r="P2624" t="s">
        <v>335</v>
      </c>
      <c r="Q2624" t="s">
        <v>419</v>
      </c>
      <c r="R2624" t="s">
        <v>100</v>
      </c>
      <c r="S2624" t="s">
        <v>904</v>
      </c>
      <c r="T2624" t="s">
        <v>6742</v>
      </c>
      <c r="U2624" t="s">
        <v>1966</v>
      </c>
      <c r="V2624" t="s">
        <v>30</v>
      </c>
      <c r="W2624" t="s">
        <v>693</v>
      </c>
      <c r="X2624" t="s">
        <v>6698</v>
      </c>
    </row>
    <row r="2625" spans="1:31" x14ac:dyDescent="0.35">
      <c r="A2625">
        <v>3.0153664154004998E+17</v>
      </c>
      <c r="B2625" s="1">
        <v>41317</v>
      </c>
      <c r="C2625">
        <v>0.25</v>
      </c>
      <c r="D2625" t="s">
        <v>6743</v>
      </c>
      <c r="E2625" s="4" t="str" cm="1">
        <f t="array" ref="E2625">_xlfn.TEXTJOIN(", ", TRUE, IF(COUNTIF(D2625, "*"&amp;$BP$2:$BP$79&amp;"*"), $BP$2:$BP$79, ""))</f>
        <v/>
      </c>
      <c r="F2625" t="s">
        <v>531</v>
      </c>
      <c r="G2625" t="s">
        <v>196</v>
      </c>
      <c r="H2625" t="s">
        <v>1238</v>
      </c>
      <c r="I2625" t="s">
        <v>253</v>
      </c>
      <c r="J2625" t="s">
        <v>551</v>
      </c>
      <c r="K2625" t="s">
        <v>76</v>
      </c>
      <c r="L2625" t="s">
        <v>251</v>
      </c>
      <c r="M2625">
        <v>61</v>
      </c>
      <c r="N2625" t="s">
        <v>638</v>
      </c>
      <c r="O2625" t="s">
        <v>544</v>
      </c>
      <c r="P2625" t="s">
        <v>15</v>
      </c>
      <c r="Q2625" t="s">
        <v>30</v>
      </c>
      <c r="R2625" t="s">
        <v>80</v>
      </c>
      <c r="S2625">
        <v>35</v>
      </c>
      <c r="T2625" t="s">
        <v>470</v>
      </c>
      <c r="U2625" t="s">
        <v>6698</v>
      </c>
    </row>
    <row r="2626" spans="1:31" x14ac:dyDescent="0.35">
      <c r="A2626">
        <v>3.0153377308910298E+17</v>
      </c>
      <c r="B2626" s="1">
        <v>41317</v>
      </c>
      <c r="C2626">
        <v>0</v>
      </c>
      <c r="D2626" t="s">
        <v>6744</v>
      </c>
      <c r="E2626" s="4" t="str" cm="1">
        <f t="array" ref="E2626">_xlfn.TEXTJOIN(", ", TRUE, IF(COUNTIF(D2626, "*"&amp;$BP$2:$BP$79&amp;"*"), $BP$2:$BP$79, ""))</f>
        <v/>
      </c>
      <c r="F2626" t="s">
        <v>238</v>
      </c>
      <c r="G2626" t="s">
        <v>253</v>
      </c>
      <c r="H2626" t="s">
        <v>152</v>
      </c>
      <c r="I2626" t="s">
        <v>3206</v>
      </c>
      <c r="J2626" t="s">
        <v>9</v>
      </c>
      <c r="K2626" t="s">
        <v>1784</v>
      </c>
      <c r="L2626" t="s">
        <v>6745</v>
      </c>
    </row>
    <row r="2627" spans="1:31" x14ac:dyDescent="0.35">
      <c r="A2627">
        <v>3.0153107953643501E+17</v>
      </c>
      <c r="B2627" s="1">
        <v>41317</v>
      </c>
      <c r="C2627">
        <v>0</v>
      </c>
      <c r="D2627" t="s">
        <v>6746</v>
      </c>
      <c r="E2627" s="4" t="str" cm="1">
        <f t="array" ref="E2627">_xlfn.TEXTJOIN(", ", TRUE, IF(COUNTIF(D2627, "*"&amp;$BP$2:$BP$79&amp;"*"), $BP$2:$BP$79, ""))</f>
        <v/>
      </c>
      <c r="F2627" t="s">
        <v>3208</v>
      </c>
      <c r="G2627" t="s">
        <v>276</v>
      </c>
      <c r="H2627" t="s">
        <v>6</v>
      </c>
      <c r="I2627" t="s">
        <v>180</v>
      </c>
      <c r="J2627" t="s">
        <v>17</v>
      </c>
      <c r="K2627" t="s">
        <v>18</v>
      </c>
      <c r="L2627" t="s">
        <v>337</v>
      </c>
      <c r="M2627" t="s">
        <v>9</v>
      </c>
      <c r="N2627" t="s">
        <v>543</v>
      </c>
      <c r="O2627" t="s">
        <v>544</v>
      </c>
      <c r="P2627" t="s">
        <v>100</v>
      </c>
      <c r="Q2627" t="s">
        <v>2306</v>
      </c>
      <c r="R2627" t="s">
        <v>30</v>
      </c>
      <c r="S2627" t="s">
        <v>1482</v>
      </c>
      <c r="T2627" t="s">
        <v>1483</v>
      </c>
      <c r="U2627" t="s">
        <v>6698</v>
      </c>
    </row>
    <row r="2628" spans="1:31" x14ac:dyDescent="0.35">
      <c r="A2628">
        <v>3.0153047392504998E+17</v>
      </c>
      <c r="B2628" s="1">
        <v>41317</v>
      </c>
      <c r="C2628">
        <v>0.266666666666666</v>
      </c>
      <c r="D2628" t="s">
        <v>6747</v>
      </c>
      <c r="E2628" s="4" t="str" cm="1">
        <f t="array" ref="E2628">_xlfn.TEXTJOIN(", ", TRUE, IF(COUNTIF(D2628, "*"&amp;$BP$2:$BP$79&amp;"*"), $BP$2:$BP$79, ""))</f>
        <v/>
      </c>
      <c r="F2628" t="s">
        <v>240</v>
      </c>
      <c r="G2628" t="s">
        <v>5073</v>
      </c>
      <c r="H2628" t="s">
        <v>30</v>
      </c>
      <c r="I2628" t="s">
        <v>2202</v>
      </c>
      <c r="J2628" t="s">
        <v>24</v>
      </c>
      <c r="K2628" t="s">
        <v>196</v>
      </c>
      <c r="L2628" t="s">
        <v>115</v>
      </c>
      <c r="M2628" t="s">
        <v>456</v>
      </c>
      <c r="N2628" t="s">
        <v>1275</v>
      </c>
      <c r="O2628" t="s">
        <v>24</v>
      </c>
      <c r="P2628" t="s">
        <v>1065</v>
      </c>
      <c r="Q2628" t="s">
        <v>577</v>
      </c>
      <c r="R2628" t="s">
        <v>61</v>
      </c>
      <c r="S2628" t="s">
        <v>9</v>
      </c>
      <c r="T2628" t="s">
        <v>64</v>
      </c>
      <c r="U2628" t="s">
        <v>30</v>
      </c>
      <c r="V2628" t="s">
        <v>6748</v>
      </c>
      <c r="W2628" t="s">
        <v>24</v>
      </c>
      <c r="X2628" t="s">
        <v>30</v>
      </c>
      <c r="Y2628" t="s">
        <v>31</v>
      </c>
      <c r="Z2628" t="s">
        <v>120</v>
      </c>
      <c r="AA2628" t="s">
        <v>6749</v>
      </c>
      <c r="AB2628" t="s">
        <v>15</v>
      </c>
      <c r="AC2628" t="s">
        <v>360</v>
      </c>
      <c r="AD2628" t="s">
        <v>166</v>
      </c>
      <c r="AE2628" t="s">
        <v>1720</v>
      </c>
    </row>
    <row r="2629" spans="1:31" x14ac:dyDescent="0.35">
      <c r="A2629">
        <v>3.0153026437763398E+17</v>
      </c>
      <c r="B2629" s="1">
        <v>41317</v>
      </c>
      <c r="C2629">
        <v>0.266666666666666</v>
      </c>
      <c r="D2629" t="s">
        <v>6750</v>
      </c>
      <c r="E2629" s="4" t="str" cm="1">
        <f t="array" ref="E2629">_xlfn.TEXTJOIN(", ", TRUE, IF(COUNTIF(D2629, "*"&amp;$BP$2:$BP$79&amp;"*"), $BP$2:$BP$79, ""))</f>
        <v/>
      </c>
      <c r="F2629" t="s">
        <v>98</v>
      </c>
      <c r="G2629" t="s">
        <v>238</v>
      </c>
      <c r="H2629" t="s">
        <v>467</v>
      </c>
      <c r="I2629" t="s">
        <v>468</v>
      </c>
      <c r="J2629" t="s">
        <v>5248</v>
      </c>
      <c r="K2629" t="s">
        <v>6751</v>
      </c>
      <c r="L2629" t="s">
        <v>251</v>
      </c>
      <c r="M2629" t="s">
        <v>30</v>
      </c>
      <c r="N2629" t="s">
        <v>1304</v>
      </c>
      <c r="O2629" t="s">
        <v>6752</v>
      </c>
      <c r="P2629" t="s">
        <v>196</v>
      </c>
      <c r="Q2629" t="s">
        <v>89</v>
      </c>
      <c r="R2629" t="s">
        <v>456</v>
      </c>
      <c r="S2629" t="s">
        <v>503</v>
      </c>
      <c r="T2629" t="s">
        <v>238</v>
      </c>
      <c r="U2629" t="s">
        <v>115</v>
      </c>
      <c r="V2629" t="s">
        <v>1710</v>
      </c>
      <c r="W2629" t="s">
        <v>30</v>
      </c>
      <c r="X2629" t="s">
        <v>1367</v>
      </c>
      <c r="Y2629" t="s">
        <v>1135</v>
      </c>
      <c r="Z2629" t="s">
        <v>3060</v>
      </c>
      <c r="AA2629" t="s">
        <v>238</v>
      </c>
      <c r="AB2629" t="s">
        <v>218</v>
      </c>
      <c r="AC2629" t="s">
        <v>1275</v>
      </c>
      <c r="AD2629" t="s">
        <v>20</v>
      </c>
    </row>
    <row r="2630" spans="1:31" x14ac:dyDescent="0.35">
      <c r="A2630">
        <v>3.0152973941015302E+17</v>
      </c>
      <c r="B2630" s="1">
        <v>41317</v>
      </c>
      <c r="C2630">
        <v>0</v>
      </c>
      <c r="D2630" t="s">
        <v>6753</v>
      </c>
      <c r="E2630" s="4" t="str" cm="1">
        <f t="array" ref="E2630">_xlfn.TEXTJOIN(", ", TRUE, IF(COUNTIF(D2630, "*"&amp;$BP$2:$BP$79&amp;"*"), $BP$2:$BP$79, ""))</f>
        <v/>
      </c>
      <c r="F2630" t="s">
        <v>3208</v>
      </c>
      <c r="G2630" t="s">
        <v>276</v>
      </c>
      <c r="H2630" t="s">
        <v>6</v>
      </c>
      <c r="I2630" t="s">
        <v>180</v>
      </c>
      <c r="J2630" t="s">
        <v>30</v>
      </c>
      <c r="K2630" t="s">
        <v>1257</v>
      </c>
      <c r="L2630" t="s">
        <v>337</v>
      </c>
      <c r="M2630" t="s">
        <v>9</v>
      </c>
      <c r="N2630" t="s">
        <v>1248</v>
      </c>
      <c r="O2630" t="s">
        <v>261</v>
      </c>
      <c r="P2630" t="s">
        <v>657</v>
      </c>
      <c r="Q2630" t="s">
        <v>100</v>
      </c>
      <c r="R2630" t="s">
        <v>27</v>
      </c>
      <c r="S2630" t="s">
        <v>945</v>
      </c>
      <c r="T2630" t="s">
        <v>360</v>
      </c>
      <c r="U2630" t="s">
        <v>1349</v>
      </c>
      <c r="V2630" t="s">
        <v>6348</v>
      </c>
    </row>
    <row r="2631" spans="1:31" x14ac:dyDescent="0.35">
      <c r="A2631">
        <v>3.0152956688164403E+17</v>
      </c>
      <c r="B2631" s="1">
        <v>41317</v>
      </c>
      <c r="C2631">
        <v>0</v>
      </c>
      <c r="D2631" t="s">
        <v>6754</v>
      </c>
      <c r="E2631" s="4" t="str" cm="1">
        <f t="array" ref="E2631">_xlfn.TEXTJOIN(", ", TRUE, IF(COUNTIF(D2631, "*"&amp;$BP$2:$BP$79&amp;"*"), $BP$2:$BP$79, ""))</f>
        <v/>
      </c>
      <c r="F2631" t="s">
        <v>98</v>
      </c>
      <c r="G2631" t="s">
        <v>6668</v>
      </c>
      <c r="H2631" t="s">
        <v>6755</v>
      </c>
      <c r="I2631" t="s">
        <v>1336</v>
      </c>
      <c r="J2631" t="s">
        <v>49</v>
      </c>
      <c r="K2631" t="s">
        <v>899</v>
      </c>
      <c r="L2631" t="s">
        <v>30</v>
      </c>
      <c r="M2631" t="s">
        <v>303</v>
      </c>
      <c r="N2631" t="s">
        <v>24</v>
      </c>
      <c r="O2631" t="s">
        <v>4885</v>
      </c>
      <c r="P2631" t="s">
        <v>1813</v>
      </c>
      <c r="Q2631" t="s">
        <v>49</v>
      </c>
      <c r="R2631" t="s">
        <v>899</v>
      </c>
      <c r="S2631" t="s">
        <v>30</v>
      </c>
      <c r="T2631" t="s">
        <v>303</v>
      </c>
      <c r="U2631" t="s">
        <v>24</v>
      </c>
      <c r="V2631" t="s">
        <v>5621</v>
      </c>
      <c r="W2631" t="s">
        <v>1813</v>
      </c>
      <c r="X2631" t="s">
        <v>49</v>
      </c>
      <c r="Y2631" t="s">
        <v>899</v>
      </c>
      <c r="Z2631" t="s">
        <v>6348</v>
      </c>
    </row>
    <row r="2632" spans="1:31" x14ac:dyDescent="0.35">
      <c r="A2632">
        <v>3.0152853296473702E+17</v>
      </c>
      <c r="B2632" s="1">
        <v>41317</v>
      </c>
      <c r="C2632">
        <v>0.125</v>
      </c>
      <c r="D2632" t="s">
        <v>6756</v>
      </c>
      <c r="E2632" s="4" t="str" cm="1">
        <f t="array" ref="E2632">_xlfn.TEXTJOIN(", ", TRUE, IF(COUNTIF(D2632, "*"&amp;$BP$2:$BP$79&amp;"*"), $BP$2:$BP$79, ""))</f>
        <v/>
      </c>
      <c r="F2632" t="s">
        <v>98</v>
      </c>
      <c r="G2632" t="s">
        <v>221</v>
      </c>
      <c r="H2632" t="s">
        <v>476</v>
      </c>
      <c r="I2632" t="s">
        <v>11</v>
      </c>
      <c r="J2632" t="s">
        <v>137</v>
      </c>
      <c r="K2632" t="s">
        <v>399</v>
      </c>
      <c r="L2632" t="s">
        <v>30</v>
      </c>
      <c r="M2632" t="s">
        <v>502</v>
      </c>
      <c r="N2632" t="s">
        <v>257</v>
      </c>
      <c r="O2632" t="s">
        <v>11</v>
      </c>
      <c r="P2632" t="s">
        <v>208</v>
      </c>
      <c r="Q2632" t="s">
        <v>118</v>
      </c>
      <c r="R2632" t="s">
        <v>6757</v>
      </c>
      <c r="S2632" t="s">
        <v>328</v>
      </c>
      <c r="T2632" t="s">
        <v>9</v>
      </c>
      <c r="U2632" t="s">
        <v>1248</v>
      </c>
      <c r="V2632" t="s">
        <v>261</v>
      </c>
      <c r="W2632" t="s">
        <v>657</v>
      </c>
      <c r="X2632" t="s">
        <v>89</v>
      </c>
      <c r="Y2632" t="s">
        <v>11</v>
      </c>
      <c r="Z2632" t="s">
        <v>257</v>
      </c>
      <c r="AA2632" t="s">
        <v>137</v>
      </c>
      <c r="AB2632" t="s">
        <v>5248</v>
      </c>
      <c r="AC2632" t="s">
        <v>6348</v>
      </c>
    </row>
    <row r="2633" spans="1:31" x14ac:dyDescent="0.35">
      <c r="A2633">
        <v>3.0152775320587802E+17</v>
      </c>
      <c r="B2633" s="1">
        <v>41317</v>
      </c>
      <c r="C2633">
        <v>6.6666666666666596E-2</v>
      </c>
      <c r="D2633" t="s">
        <v>6758</v>
      </c>
      <c r="E2633" s="4" t="str" cm="1">
        <f t="array" ref="E2633">_xlfn.TEXTJOIN(", ", TRUE, IF(COUNTIF(D2633, "*"&amp;$BP$2:$BP$79&amp;"*"), $BP$2:$BP$79, ""))</f>
        <v/>
      </c>
      <c r="F2633" t="s">
        <v>17</v>
      </c>
      <c r="G2633" t="s">
        <v>98</v>
      </c>
      <c r="H2633" t="s">
        <v>238</v>
      </c>
      <c r="I2633" t="s">
        <v>144</v>
      </c>
      <c r="J2633" t="s">
        <v>2879</v>
      </c>
      <c r="K2633" t="s">
        <v>989</v>
      </c>
      <c r="L2633" t="s">
        <v>2386</v>
      </c>
      <c r="M2633" t="s">
        <v>16</v>
      </c>
      <c r="N2633" t="s">
        <v>115</v>
      </c>
      <c r="O2633" t="s">
        <v>1932</v>
      </c>
      <c r="P2633" t="s">
        <v>2748</v>
      </c>
      <c r="Q2633" t="s">
        <v>100</v>
      </c>
      <c r="R2633" t="s">
        <v>989</v>
      </c>
      <c r="S2633" t="s">
        <v>1626</v>
      </c>
      <c r="T2633" t="s">
        <v>16</v>
      </c>
      <c r="U2633" t="s">
        <v>294</v>
      </c>
      <c r="V2633" t="s">
        <v>6759</v>
      </c>
      <c r="W2633" t="s">
        <v>100</v>
      </c>
      <c r="X2633" t="s">
        <v>747</v>
      </c>
      <c r="Y2633" t="s">
        <v>20</v>
      </c>
    </row>
    <row r="2634" spans="1:31" x14ac:dyDescent="0.35">
      <c r="A2634">
        <v>3.0152736289234099E+17</v>
      </c>
      <c r="B2634" s="1">
        <v>41317</v>
      </c>
      <c r="C2634">
        <v>-0.05</v>
      </c>
      <c r="D2634" t="s">
        <v>6760</v>
      </c>
      <c r="E2634" s="4" t="str" cm="1">
        <f t="array" ref="E2634">_xlfn.TEXTJOIN(", ", TRUE, IF(COUNTIF(D2634, "*"&amp;$BP$2:$BP$79&amp;"*"), $BP$2:$BP$79, ""))</f>
        <v/>
      </c>
      <c r="F2634" t="s">
        <v>98</v>
      </c>
      <c r="G2634" t="s">
        <v>456</v>
      </c>
      <c r="H2634" t="s">
        <v>457</v>
      </c>
      <c r="I2634" t="s">
        <v>456</v>
      </c>
      <c r="J2634" t="s">
        <v>162</v>
      </c>
      <c r="K2634" t="s">
        <v>1223</v>
      </c>
      <c r="L2634" t="s">
        <v>238</v>
      </c>
      <c r="M2634" t="s">
        <v>144</v>
      </c>
      <c r="N2634" t="s">
        <v>92</v>
      </c>
      <c r="O2634" t="s">
        <v>3653</v>
      </c>
      <c r="P2634" t="s">
        <v>238</v>
      </c>
      <c r="Q2634" t="s">
        <v>2196</v>
      </c>
      <c r="R2634" t="s">
        <v>9</v>
      </c>
      <c r="S2634" t="s">
        <v>945</v>
      </c>
      <c r="T2634" t="s">
        <v>828</v>
      </c>
      <c r="U2634" t="s">
        <v>67</v>
      </c>
      <c r="V2634" t="s">
        <v>2643</v>
      </c>
      <c r="W2634" t="s">
        <v>294</v>
      </c>
      <c r="X2634" t="s">
        <v>208</v>
      </c>
      <c r="Y2634" t="s">
        <v>2916</v>
      </c>
      <c r="Z2634" t="s">
        <v>20</v>
      </c>
    </row>
    <row r="2635" spans="1:31" x14ac:dyDescent="0.35">
      <c r="A2635">
        <v>3.0152566417824499E+17</v>
      </c>
      <c r="B2635" s="1">
        <v>41317</v>
      </c>
      <c r="C2635">
        <v>0</v>
      </c>
      <c r="D2635" t="s">
        <v>6761</v>
      </c>
      <c r="E2635" s="4" t="str" cm="1">
        <f t="array" ref="E2635">_xlfn.TEXTJOIN(", ", TRUE, IF(COUNTIF(D2635, "*"&amp;$BP$2:$BP$79&amp;"*"), $BP$2:$BP$79, ""))</f>
        <v>afghanistan</v>
      </c>
      <c r="F2635" t="s">
        <v>17</v>
      </c>
      <c r="G2635" t="s">
        <v>98</v>
      </c>
      <c r="H2635" t="s">
        <v>191</v>
      </c>
      <c r="I2635" t="s">
        <v>30</v>
      </c>
      <c r="J2635" t="s">
        <v>1050</v>
      </c>
      <c r="K2635" t="s">
        <v>24</v>
      </c>
      <c r="L2635" t="s">
        <v>31</v>
      </c>
      <c r="M2635" t="s">
        <v>32</v>
      </c>
      <c r="N2635" t="s">
        <v>360</v>
      </c>
      <c r="O2635" t="s">
        <v>1146</v>
      </c>
      <c r="P2635" t="s">
        <v>15</v>
      </c>
      <c r="Q2635" t="s">
        <v>3995</v>
      </c>
      <c r="R2635" t="s">
        <v>144</v>
      </c>
      <c r="S2635" t="s">
        <v>64</v>
      </c>
      <c r="T2635" t="s">
        <v>29</v>
      </c>
    </row>
    <row r="2636" spans="1:31" x14ac:dyDescent="0.35">
      <c r="A2636">
        <v>3.0152461147925197E+17</v>
      </c>
      <c r="B2636" s="1">
        <v>41317</v>
      </c>
      <c r="C2636">
        <v>0.13636363636363599</v>
      </c>
      <c r="D2636" t="s">
        <v>6762</v>
      </c>
      <c r="E2636" s="4" t="str" cm="1">
        <f t="array" ref="E2636">_xlfn.TEXTJOIN(", ", TRUE, IF(COUNTIF(D2636, "*"&amp;$BP$2:$BP$79&amp;"*"), $BP$2:$BP$79, ""))</f>
        <v/>
      </c>
      <c r="F2636" t="s">
        <v>98</v>
      </c>
      <c r="G2636" t="s">
        <v>944</v>
      </c>
      <c r="H2636" t="s">
        <v>6763</v>
      </c>
      <c r="I2636" t="s">
        <v>71</v>
      </c>
      <c r="J2636" t="s">
        <v>15</v>
      </c>
      <c r="K2636" t="s">
        <v>30</v>
      </c>
      <c r="L2636" t="s">
        <v>5414</v>
      </c>
      <c r="M2636" t="s">
        <v>283</v>
      </c>
      <c r="N2636" t="s">
        <v>156</v>
      </c>
      <c r="O2636" t="s">
        <v>492</v>
      </c>
      <c r="P2636" t="s">
        <v>34</v>
      </c>
      <c r="Q2636" t="s">
        <v>75</v>
      </c>
      <c r="R2636" t="s">
        <v>67</v>
      </c>
      <c r="S2636" t="s">
        <v>1479</v>
      </c>
      <c r="T2636" t="s">
        <v>1061</v>
      </c>
      <c r="U2636" t="s">
        <v>741</v>
      </c>
      <c r="V2636" t="s">
        <v>253</v>
      </c>
      <c r="W2636" t="s">
        <v>9</v>
      </c>
      <c r="X2636" t="s">
        <v>281</v>
      </c>
      <c r="Y2636" t="s">
        <v>15</v>
      </c>
      <c r="Z2636" t="s">
        <v>2874</v>
      </c>
      <c r="AA2636" t="s">
        <v>6698</v>
      </c>
    </row>
    <row r="2637" spans="1:31" x14ac:dyDescent="0.35">
      <c r="A2637">
        <v>3.0152401330438899E+17</v>
      </c>
      <c r="B2637" s="1">
        <v>41317</v>
      </c>
      <c r="C2637">
        <v>2.8571428571428501E-2</v>
      </c>
      <c r="D2637" t="s">
        <v>6764</v>
      </c>
      <c r="E2637" s="4" t="str" cm="1">
        <f t="array" ref="E2637">_xlfn.TEXTJOIN(", ", TRUE, IF(COUNTIF(D2637, "*"&amp;$BP$2:$BP$79&amp;"*"), $BP$2:$BP$79, ""))</f>
        <v/>
      </c>
      <c r="F2637" t="s">
        <v>98</v>
      </c>
      <c r="G2637" t="s">
        <v>2450</v>
      </c>
      <c r="H2637" t="s">
        <v>458</v>
      </c>
      <c r="I2637" t="s">
        <v>49</v>
      </c>
      <c r="J2637" t="s">
        <v>1546</v>
      </c>
      <c r="K2637" t="s">
        <v>1673</v>
      </c>
      <c r="L2637" t="s">
        <v>608</v>
      </c>
      <c r="M2637" t="s">
        <v>1554</v>
      </c>
      <c r="N2637" t="s">
        <v>15</v>
      </c>
      <c r="O2637" t="s">
        <v>30</v>
      </c>
      <c r="P2637" t="s">
        <v>31</v>
      </c>
      <c r="Q2637" t="s">
        <v>958</v>
      </c>
      <c r="R2637" t="s">
        <v>470</v>
      </c>
      <c r="S2637" t="s">
        <v>100</v>
      </c>
      <c r="T2637" t="s">
        <v>221</v>
      </c>
      <c r="U2637" t="s">
        <v>144</v>
      </c>
      <c r="V2637" t="s">
        <v>1230</v>
      </c>
      <c r="W2637" t="s">
        <v>240</v>
      </c>
      <c r="X2637" t="s">
        <v>1103</v>
      </c>
      <c r="Y2637" t="s">
        <v>813</v>
      </c>
    </row>
    <row r="2638" spans="1:31" x14ac:dyDescent="0.35">
      <c r="A2638">
        <v>3.0152324782714803E+17</v>
      </c>
      <c r="B2638" s="1">
        <v>41317</v>
      </c>
      <c r="C2638">
        <v>0</v>
      </c>
      <c r="D2638" t="s">
        <v>6765</v>
      </c>
      <c r="E2638" s="4" t="str" cm="1">
        <f t="array" ref="E2638">_xlfn.TEXTJOIN(", ", TRUE, IF(COUNTIF(D2638, "*"&amp;$BP$2:$BP$79&amp;"*"), $BP$2:$BP$79, ""))</f>
        <v/>
      </c>
      <c r="F2638" t="s">
        <v>17</v>
      </c>
      <c r="G2638" t="s">
        <v>98</v>
      </c>
      <c r="H2638" t="s">
        <v>30</v>
      </c>
      <c r="I2638" t="s">
        <v>257</v>
      </c>
      <c r="J2638" t="s">
        <v>118</v>
      </c>
      <c r="K2638" t="s">
        <v>38</v>
      </c>
      <c r="L2638" t="s">
        <v>9</v>
      </c>
      <c r="M2638" t="s">
        <v>630</v>
      </c>
      <c r="N2638" t="s">
        <v>1546</v>
      </c>
      <c r="O2638" t="s">
        <v>6083</v>
      </c>
    </row>
    <row r="2639" spans="1:31" x14ac:dyDescent="0.35">
      <c r="A2639">
        <v>3.0152300022899501E+17</v>
      </c>
      <c r="B2639" s="1">
        <v>41317</v>
      </c>
      <c r="C2639">
        <v>0</v>
      </c>
      <c r="D2639" t="s">
        <v>6766</v>
      </c>
      <c r="E2639" s="4" t="str" cm="1">
        <f t="array" ref="E2639">_xlfn.TEXTJOIN(", ", TRUE, IF(COUNTIF(D2639, "*"&amp;$BP$2:$BP$79&amp;"*"), $BP$2:$BP$79, ""))</f>
        <v/>
      </c>
      <c r="F2639" t="s">
        <v>98</v>
      </c>
      <c r="G2639" t="s">
        <v>9</v>
      </c>
      <c r="H2639" t="s">
        <v>2306</v>
      </c>
      <c r="I2639" t="s">
        <v>360</v>
      </c>
      <c r="J2639" t="s">
        <v>1482</v>
      </c>
      <c r="K2639" t="s">
        <v>1483</v>
      </c>
      <c r="L2639" t="s">
        <v>360</v>
      </c>
      <c r="M2639" t="s">
        <v>1275</v>
      </c>
      <c r="N2639" t="s">
        <v>2196</v>
      </c>
      <c r="O2639" t="s">
        <v>253</v>
      </c>
      <c r="P2639" t="s">
        <v>815</v>
      </c>
      <c r="Q2639" t="s">
        <v>9</v>
      </c>
      <c r="R2639" t="s">
        <v>30</v>
      </c>
      <c r="S2639" t="s">
        <v>904</v>
      </c>
      <c r="T2639" t="s">
        <v>100</v>
      </c>
      <c r="U2639" t="s">
        <v>4696</v>
      </c>
      <c r="V2639" t="s">
        <v>71</v>
      </c>
      <c r="W2639" t="s">
        <v>798</v>
      </c>
      <c r="X2639" t="s">
        <v>544</v>
      </c>
      <c r="Y2639" t="s">
        <v>1761</v>
      </c>
      <c r="Z2639" t="s">
        <v>6698</v>
      </c>
    </row>
    <row r="2640" spans="1:31" x14ac:dyDescent="0.35">
      <c r="A2640">
        <v>3.0152205277346598E+17</v>
      </c>
      <c r="B2640" s="1">
        <v>41317</v>
      </c>
      <c r="C2640">
        <v>0.4</v>
      </c>
      <c r="D2640" t="s">
        <v>6767</v>
      </c>
      <c r="E2640" s="4" t="str" cm="1">
        <f t="array" ref="E2640">_xlfn.TEXTJOIN(", ", TRUE, IF(COUNTIF(D2640, "*"&amp;$BP$2:$BP$79&amp;"*"), $BP$2:$BP$79, ""))</f>
        <v/>
      </c>
      <c r="F2640" t="s">
        <v>37</v>
      </c>
      <c r="G2640" t="s">
        <v>221</v>
      </c>
      <c r="H2640" t="s">
        <v>6768</v>
      </c>
      <c r="I2640" t="s">
        <v>562</v>
      </c>
      <c r="J2640" t="s">
        <v>39</v>
      </c>
      <c r="K2640" t="s">
        <v>61</v>
      </c>
      <c r="L2640" t="s">
        <v>9</v>
      </c>
      <c r="M2640" t="s">
        <v>78</v>
      </c>
      <c r="N2640" t="s">
        <v>3002</v>
      </c>
      <c r="O2640" t="s">
        <v>3003</v>
      </c>
      <c r="P2640" t="s">
        <v>905</v>
      </c>
      <c r="Q2640" t="s">
        <v>9</v>
      </c>
      <c r="R2640" t="s">
        <v>207</v>
      </c>
      <c r="S2640" t="s">
        <v>1335</v>
      </c>
      <c r="T2640" t="s">
        <v>15</v>
      </c>
      <c r="U2640" t="s">
        <v>234</v>
      </c>
      <c r="V2640" t="s">
        <v>20</v>
      </c>
    </row>
    <row r="2641" spans="1:31" x14ac:dyDescent="0.35">
      <c r="A2641">
        <v>3.0152154821964998E+17</v>
      </c>
      <c r="B2641" s="1">
        <v>41317</v>
      </c>
      <c r="C2641">
        <v>-0.25</v>
      </c>
      <c r="D2641" t="s">
        <v>6769</v>
      </c>
      <c r="E2641" s="4" t="str" cm="1">
        <f t="array" ref="E2641">_xlfn.TEXTJOIN(", ", TRUE, IF(COUNTIF(D2641, "*"&amp;$BP$2:$BP$79&amp;"*"), $BP$2:$BP$79, ""))</f>
        <v/>
      </c>
      <c r="F2641" t="s">
        <v>17</v>
      </c>
      <c r="G2641" t="s">
        <v>98</v>
      </c>
      <c r="H2641" t="s">
        <v>944</v>
      </c>
      <c r="I2641" t="s">
        <v>6770</v>
      </c>
      <c r="J2641" t="s">
        <v>71</v>
      </c>
      <c r="K2641" t="s">
        <v>637</v>
      </c>
      <c r="L2641" t="s">
        <v>137</v>
      </c>
      <c r="M2641" t="s">
        <v>34</v>
      </c>
      <c r="N2641" t="s">
        <v>475</v>
      </c>
      <c r="O2641" t="s">
        <v>1585</v>
      </c>
      <c r="P2641" t="s">
        <v>9</v>
      </c>
      <c r="Q2641" t="s">
        <v>92</v>
      </c>
      <c r="R2641" t="s">
        <v>1027</v>
      </c>
      <c r="S2641" t="s">
        <v>251</v>
      </c>
      <c r="T2641" t="s">
        <v>30</v>
      </c>
      <c r="U2641" t="s">
        <v>577</v>
      </c>
      <c r="V2641" t="s">
        <v>61</v>
      </c>
      <c r="W2641" t="s">
        <v>24</v>
      </c>
      <c r="X2641" t="s">
        <v>234</v>
      </c>
      <c r="Y2641" t="s">
        <v>6698</v>
      </c>
    </row>
    <row r="2642" spans="1:31" x14ac:dyDescent="0.35">
      <c r="A2642">
        <v>3.0152046585433702E+17</v>
      </c>
      <c r="B2642" s="1">
        <v>41317</v>
      </c>
      <c r="C2642">
        <v>0.5</v>
      </c>
      <c r="D2642" t="s">
        <v>6771</v>
      </c>
      <c r="E2642" s="4" t="str" cm="1">
        <f t="array" ref="E2642">_xlfn.TEXTJOIN(", ", TRUE, IF(COUNTIF(D2642, "*"&amp;$BP$2:$BP$79&amp;"*"), $BP$2:$BP$79, ""))</f>
        <v/>
      </c>
      <c r="F2642" t="s">
        <v>531</v>
      </c>
      <c r="G2642" t="s">
        <v>574</v>
      </c>
      <c r="H2642" t="s">
        <v>17</v>
      </c>
      <c r="I2642" t="s">
        <v>98</v>
      </c>
      <c r="J2642" t="s">
        <v>238</v>
      </c>
      <c r="K2642" t="s">
        <v>253</v>
      </c>
      <c r="L2642" t="s">
        <v>76</v>
      </c>
      <c r="M2642" t="s">
        <v>251</v>
      </c>
      <c r="N2642" t="s">
        <v>5995</v>
      </c>
      <c r="O2642" t="s">
        <v>3223</v>
      </c>
      <c r="P2642" t="s">
        <v>24</v>
      </c>
      <c r="Q2642" t="s">
        <v>1016</v>
      </c>
      <c r="R2642" t="s">
        <v>419</v>
      </c>
      <c r="S2642" t="s">
        <v>382</v>
      </c>
      <c r="T2642" t="s">
        <v>417</v>
      </c>
      <c r="U2642" t="s">
        <v>100</v>
      </c>
      <c r="V2642" t="s">
        <v>418</v>
      </c>
      <c r="W2642" t="s">
        <v>2541</v>
      </c>
    </row>
    <row r="2643" spans="1:31" x14ac:dyDescent="0.35">
      <c r="A2643">
        <v>3.0151917457493101E+17</v>
      </c>
      <c r="B2643" s="1">
        <v>41317</v>
      </c>
      <c r="C2643">
        <v>0</v>
      </c>
      <c r="D2643" t="s">
        <v>6772</v>
      </c>
      <c r="E2643" s="4" t="str" cm="1">
        <f t="array" ref="E2643">_xlfn.TEXTJOIN(", ", TRUE, IF(COUNTIF(D2643, "*"&amp;$BP$2:$BP$79&amp;"*"), $BP$2:$BP$79, ""))</f>
        <v/>
      </c>
      <c r="F2643" t="s">
        <v>164</v>
      </c>
      <c r="G2643" t="s">
        <v>399</v>
      </c>
      <c r="H2643" t="s">
        <v>49</v>
      </c>
      <c r="I2643" t="s">
        <v>2661</v>
      </c>
      <c r="J2643" t="s">
        <v>845</v>
      </c>
      <c r="K2643" t="s">
        <v>238</v>
      </c>
      <c r="L2643" t="s">
        <v>462</v>
      </c>
      <c r="M2643" t="s">
        <v>89</v>
      </c>
      <c r="N2643" t="s">
        <v>49</v>
      </c>
      <c r="O2643" t="s">
        <v>6773</v>
      </c>
      <c r="P2643" t="s">
        <v>845</v>
      </c>
      <c r="Q2643" t="s">
        <v>71</v>
      </c>
      <c r="R2643" t="s">
        <v>6774</v>
      </c>
      <c r="S2643" t="s">
        <v>1987</v>
      </c>
      <c r="T2643" t="s">
        <v>100</v>
      </c>
      <c r="U2643" t="s">
        <v>6775</v>
      </c>
      <c r="V2643" t="s">
        <v>15</v>
      </c>
      <c r="W2643" t="s">
        <v>6776</v>
      </c>
      <c r="X2643" t="s">
        <v>556</v>
      </c>
      <c r="Y2643" t="s">
        <v>6698</v>
      </c>
    </row>
    <row r="2644" spans="1:31" x14ac:dyDescent="0.35">
      <c r="A2644">
        <v>3.0151722156857702E+17</v>
      </c>
      <c r="B2644" s="1">
        <v>41317</v>
      </c>
      <c r="C2644">
        <v>0</v>
      </c>
      <c r="D2644" t="s">
        <v>6777</v>
      </c>
      <c r="E2644" s="4" t="str" cm="1">
        <f t="array" ref="E2644">_xlfn.TEXTJOIN(", ", TRUE, IF(COUNTIF(D2644, "*"&amp;$BP$2:$BP$79&amp;"*"), $BP$2:$BP$79, ""))</f>
        <v/>
      </c>
      <c r="F2644" t="s">
        <v>98</v>
      </c>
      <c r="G2644" t="s">
        <v>234</v>
      </c>
      <c r="H2644" t="s">
        <v>6778</v>
      </c>
      <c r="I2644" t="s">
        <v>312</v>
      </c>
      <c r="J2644" t="s">
        <v>236</v>
      </c>
      <c r="K2644" t="s">
        <v>237</v>
      </c>
      <c r="L2644" t="s">
        <v>238</v>
      </c>
      <c r="M2644" t="s">
        <v>92</v>
      </c>
      <c r="N2644" t="s">
        <v>348</v>
      </c>
      <c r="O2644" t="s">
        <v>211</v>
      </c>
      <c r="P2644" t="s">
        <v>100</v>
      </c>
      <c r="Q2644" t="s">
        <v>71</v>
      </c>
      <c r="R2644" t="s">
        <v>30</v>
      </c>
      <c r="S2644" t="s">
        <v>3031</v>
      </c>
      <c r="T2644" t="s">
        <v>24</v>
      </c>
      <c r="U2644" t="s">
        <v>2925</v>
      </c>
      <c r="V2644" t="s">
        <v>11</v>
      </c>
      <c r="W2644" t="s">
        <v>85</v>
      </c>
      <c r="X2644" t="s">
        <v>5073</v>
      </c>
      <c r="Y2644" t="s">
        <v>30</v>
      </c>
      <c r="Z2644" t="s">
        <v>2202</v>
      </c>
      <c r="AA2644" t="s">
        <v>24</v>
      </c>
      <c r="AB2644" t="s">
        <v>196</v>
      </c>
      <c r="AC2644" t="s">
        <v>115</v>
      </c>
    </row>
    <row r="2645" spans="1:31" x14ac:dyDescent="0.35">
      <c r="A2645">
        <v>3.0151673911459002E+17</v>
      </c>
      <c r="B2645" s="1">
        <v>41317</v>
      </c>
      <c r="C2645">
        <v>0.10416666666666601</v>
      </c>
      <c r="D2645" t="s">
        <v>6779</v>
      </c>
      <c r="E2645" s="4" t="str" cm="1">
        <f t="array" ref="E2645">_xlfn.TEXTJOIN(", ", TRUE, IF(COUNTIF(D2645, "*"&amp;$BP$2:$BP$79&amp;"*"), $BP$2:$BP$79, ""))</f>
        <v/>
      </c>
      <c r="F2645" t="s">
        <v>276</v>
      </c>
      <c r="G2645" t="s">
        <v>6</v>
      </c>
      <c r="H2645" t="s">
        <v>91</v>
      </c>
      <c r="I2645" t="s">
        <v>563</v>
      </c>
      <c r="J2645" t="s">
        <v>100</v>
      </c>
      <c r="K2645" t="s">
        <v>759</v>
      </c>
      <c r="L2645" t="s">
        <v>124</v>
      </c>
      <c r="M2645" t="s">
        <v>6780</v>
      </c>
      <c r="N2645" t="s">
        <v>6</v>
      </c>
      <c r="O2645" t="s">
        <v>26</v>
      </c>
      <c r="P2645" t="s">
        <v>123</v>
      </c>
      <c r="Q2645" t="s">
        <v>139</v>
      </c>
      <c r="R2645" t="s">
        <v>34</v>
      </c>
      <c r="S2645" t="s">
        <v>359</v>
      </c>
      <c r="T2645" t="s">
        <v>1419</v>
      </c>
      <c r="U2645" t="s">
        <v>6</v>
      </c>
      <c r="V2645" t="s">
        <v>38</v>
      </c>
      <c r="W2645" t="s">
        <v>382</v>
      </c>
      <c r="X2645" t="s">
        <v>1086</v>
      </c>
      <c r="Y2645" t="s">
        <v>6</v>
      </c>
      <c r="Z2645" t="s">
        <v>33</v>
      </c>
      <c r="AA2645" t="s">
        <v>264</v>
      </c>
      <c r="AB2645" t="s">
        <v>104</v>
      </c>
      <c r="AC2645" t="s">
        <v>67</v>
      </c>
      <c r="AD2645" t="s">
        <v>6</v>
      </c>
      <c r="AE2645" t="s">
        <v>69</v>
      </c>
    </row>
    <row r="2646" spans="1:31" x14ac:dyDescent="0.35">
      <c r="A2646">
        <v>3.0151553003515002E+17</v>
      </c>
      <c r="B2646" s="1">
        <v>41317</v>
      </c>
      <c r="C2646">
        <v>0.8</v>
      </c>
      <c r="D2646" t="s">
        <v>6781</v>
      </c>
      <c r="E2646" s="4" t="str" cm="1">
        <f t="array" ref="E2646">_xlfn.TEXTJOIN(", ", TRUE, IF(COUNTIF(D2646, "*"&amp;$BP$2:$BP$79&amp;"*"), $BP$2:$BP$79, ""))</f>
        <v/>
      </c>
      <c r="F2646" t="s">
        <v>203</v>
      </c>
      <c r="G2646" t="s">
        <v>49</v>
      </c>
      <c r="H2646" t="s">
        <v>1190</v>
      </c>
      <c r="I2646" t="s">
        <v>24</v>
      </c>
      <c r="J2646" t="s">
        <v>6782</v>
      </c>
      <c r="K2646" t="s">
        <v>1146</v>
      </c>
      <c r="L2646" t="s">
        <v>360</v>
      </c>
      <c r="M2646" t="s">
        <v>3697</v>
      </c>
      <c r="N2646" t="s">
        <v>2639</v>
      </c>
      <c r="O2646" t="s">
        <v>100</v>
      </c>
      <c r="P2646" t="s">
        <v>847</v>
      </c>
      <c r="Q2646" t="s">
        <v>15</v>
      </c>
      <c r="R2646" t="s">
        <v>2640</v>
      </c>
      <c r="S2646" t="s">
        <v>218</v>
      </c>
      <c r="T2646" t="s">
        <v>1212</v>
      </c>
      <c r="U2646" t="s">
        <v>571</v>
      </c>
      <c r="V2646" t="s">
        <v>17</v>
      </c>
      <c r="W2646" t="s">
        <v>98</v>
      </c>
      <c r="X2646" t="s">
        <v>20</v>
      </c>
    </row>
    <row r="2647" spans="1:31" x14ac:dyDescent="0.35">
      <c r="A2647">
        <v>3.0151352368563802E+17</v>
      </c>
      <c r="B2647" s="1">
        <v>41317</v>
      </c>
      <c r="C2647">
        <v>0</v>
      </c>
      <c r="D2647" t="s">
        <v>6783</v>
      </c>
      <c r="E2647" s="4" t="str" cm="1">
        <f t="array" ref="E2647">_xlfn.TEXTJOIN(", ", TRUE, IF(COUNTIF(D2647, "*"&amp;$BP$2:$BP$79&amp;"*"), $BP$2:$BP$79, ""))</f>
        <v/>
      </c>
      <c r="F2647" t="s">
        <v>2398</v>
      </c>
      <c r="G2647" t="s">
        <v>2286</v>
      </c>
      <c r="H2647" t="s">
        <v>30</v>
      </c>
      <c r="I2647" t="s">
        <v>17</v>
      </c>
      <c r="J2647" t="s">
        <v>24</v>
      </c>
      <c r="K2647" t="s">
        <v>30</v>
      </c>
      <c r="L2647" t="s">
        <v>577</v>
      </c>
      <c r="M2647" t="s">
        <v>61</v>
      </c>
    </row>
    <row r="2648" spans="1:31" x14ac:dyDescent="0.35">
      <c r="A2648">
        <v>3.0150791635837299E+17</v>
      </c>
      <c r="B2648" s="1">
        <v>41317</v>
      </c>
      <c r="C2648">
        <v>0.13636363636363599</v>
      </c>
      <c r="D2648" t="s">
        <v>6784</v>
      </c>
      <c r="E2648" s="4" t="str" cm="1">
        <f t="array" ref="E2648">_xlfn.TEXTJOIN(", ", TRUE, IF(COUNTIF(D2648, "*"&amp;$BP$2:$BP$79&amp;"*"), $BP$2:$BP$79, ""))</f>
        <v/>
      </c>
      <c r="F2648" t="s">
        <v>15</v>
      </c>
      <c r="G2648">
        <v>15</v>
      </c>
      <c r="H2648" t="s">
        <v>6785</v>
      </c>
      <c r="I2648" t="s">
        <v>17</v>
      </c>
      <c r="J2648" t="s">
        <v>98</v>
      </c>
      <c r="K2648" t="s">
        <v>144</v>
      </c>
      <c r="L2648" t="s">
        <v>4623</v>
      </c>
      <c r="M2648" t="s">
        <v>30</v>
      </c>
      <c r="N2648">
        <v>2013</v>
      </c>
      <c r="O2648" t="s">
        <v>84</v>
      </c>
      <c r="P2648" t="s">
        <v>24</v>
      </c>
      <c r="Q2648" t="s">
        <v>30</v>
      </c>
      <c r="R2648" t="s">
        <v>85</v>
      </c>
      <c r="S2648" t="s">
        <v>326</v>
      </c>
      <c r="T2648" t="s">
        <v>240</v>
      </c>
      <c r="U2648" t="s">
        <v>281</v>
      </c>
      <c r="V2648" t="s">
        <v>289</v>
      </c>
      <c r="W2648" t="s">
        <v>21</v>
      </c>
      <c r="X2648" t="s">
        <v>20</v>
      </c>
    </row>
    <row r="2649" spans="1:31" x14ac:dyDescent="0.35">
      <c r="A2649">
        <v>3.0149822059553901E+17</v>
      </c>
      <c r="B2649" s="1">
        <v>41317</v>
      </c>
      <c r="C2649">
        <v>0</v>
      </c>
      <c r="D2649" t="s">
        <v>6786</v>
      </c>
      <c r="E2649" s="4" t="str" cm="1">
        <f t="array" ref="E2649">_xlfn.TEXTJOIN(", ", TRUE, IF(COUNTIF(D2649, "*"&amp;$BP$2:$BP$79&amp;"*"), $BP$2:$BP$79, ""))</f>
        <v/>
      </c>
      <c r="F2649" t="s">
        <v>498</v>
      </c>
      <c r="G2649" t="s">
        <v>6787</v>
      </c>
      <c r="H2649" t="s">
        <v>382</v>
      </c>
      <c r="I2649" t="s">
        <v>257</v>
      </c>
      <c r="J2649" t="s">
        <v>9</v>
      </c>
      <c r="K2649" t="s">
        <v>257</v>
      </c>
    </row>
    <row r="2650" spans="1:31" x14ac:dyDescent="0.35">
      <c r="A2650">
        <v>3.0134653215691501E+17</v>
      </c>
      <c r="B2650" s="1">
        <v>41317</v>
      </c>
      <c r="C2650">
        <v>0.28749999999999998</v>
      </c>
      <c r="D2650" t="s">
        <v>6788</v>
      </c>
      <c r="E2650" s="4" t="str" cm="1">
        <f t="array" ref="E2650">_xlfn.TEXTJOIN(", ", TRUE, IF(COUNTIF(D2650, "*"&amp;$BP$2:$BP$79&amp;"*"), $BP$2:$BP$79, ""))</f>
        <v/>
      </c>
      <c r="F2650" t="s">
        <v>17</v>
      </c>
      <c r="G2650" t="s">
        <v>18</v>
      </c>
      <c r="H2650" t="s">
        <v>709</v>
      </c>
      <c r="I2650" t="s">
        <v>368</v>
      </c>
      <c r="J2650" t="s">
        <v>3208</v>
      </c>
      <c r="K2650" t="s">
        <v>276</v>
      </c>
      <c r="L2650" t="s">
        <v>367</v>
      </c>
      <c r="M2650" t="s">
        <v>4522</v>
      </c>
      <c r="N2650" t="s">
        <v>9</v>
      </c>
      <c r="O2650" t="s">
        <v>792</v>
      </c>
      <c r="P2650" t="s">
        <v>875</v>
      </c>
      <c r="Q2650" t="s">
        <v>20</v>
      </c>
      <c r="R2650" t="s">
        <v>5184</v>
      </c>
      <c r="S2650" t="s">
        <v>37</v>
      </c>
    </row>
    <row r="2651" spans="1:31" x14ac:dyDescent="0.35">
      <c r="A2651">
        <v>3.0101639191660102E+17</v>
      </c>
      <c r="B2651" s="1">
        <v>41316</v>
      </c>
      <c r="C2651">
        <v>0</v>
      </c>
      <c r="D2651" t="s">
        <v>6789</v>
      </c>
      <c r="E2651" s="4" t="str" cm="1">
        <f t="array" ref="E2651">_xlfn.TEXTJOIN(", ", TRUE, IF(COUNTIF(D2651, "*"&amp;$BP$2:$BP$79&amp;"*"), $BP$2:$BP$79, ""))</f>
        <v/>
      </c>
      <c r="F2651" t="s">
        <v>238</v>
      </c>
      <c r="G2651" t="s">
        <v>218</v>
      </c>
      <c r="H2651" t="s">
        <v>49</v>
      </c>
      <c r="I2651" t="s">
        <v>283</v>
      </c>
      <c r="J2651" t="s">
        <v>6260</v>
      </c>
      <c r="K2651" t="s">
        <v>191</v>
      </c>
      <c r="L2651" t="s">
        <v>1056</v>
      </c>
      <c r="M2651" t="s">
        <v>100</v>
      </c>
      <c r="N2651" t="s">
        <v>15</v>
      </c>
      <c r="O2651" t="s">
        <v>11</v>
      </c>
      <c r="P2651" t="s">
        <v>6790</v>
      </c>
      <c r="Q2651" t="s">
        <v>360</v>
      </c>
      <c r="R2651" t="s">
        <v>2226</v>
      </c>
      <c r="S2651" t="s">
        <v>6791</v>
      </c>
      <c r="T2651" t="s">
        <v>6792</v>
      </c>
      <c r="U2651" t="s">
        <v>21</v>
      </c>
      <c r="V2651" t="s">
        <v>6793</v>
      </c>
    </row>
    <row r="2652" spans="1:31" x14ac:dyDescent="0.35">
      <c r="A2652">
        <v>3.0100321848852403E+17</v>
      </c>
      <c r="B2652" s="1">
        <v>41316</v>
      </c>
      <c r="C2652">
        <v>0</v>
      </c>
      <c r="D2652" t="s">
        <v>6794</v>
      </c>
      <c r="E2652" s="4" t="str" cm="1">
        <f t="array" ref="E2652">_xlfn.TEXTJOIN(", ", TRUE, IF(COUNTIF(D2652, "*"&amp;$BP$2:$BP$79&amp;"*"), $BP$2:$BP$79, ""))</f>
        <v/>
      </c>
      <c r="F2652" t="s">
        <v>1673</v>
      </c>
      <c r="G2652" t="s">
        <v>6795</v>
      </c>
      <c r="H2652" t="s">
        <v>196</v>
      </c>
      <c r="I2652" t="s">
        <v>115</v>
      </c>
      <c r="J2652" t="s">
        <v>24</v>
      </c>
      <c r="K2652" t="s">
        <v>360</v>
      </c>
      <c r="L2652" t="s">
        <v>6796</v>
      </c>
      <c r="M2652" t="s">
        <v>6797</v>
      </c>
      <c r="N2652" t="s">
        <v>89</v>
      </c>
      <c r="O2652" t="s">
        <v>6798</v>
      </c>
      <c r="P2652" t="s">
        <v>30</v>
      </c>
      <c r="Q2652" t="s">
        <v>2983</v>
      </c>
      <c r="R2652" t="s">
        <v>24</v>
      </c>
      <c r="S2652" t="s">
        <v>67</v>
      </c>
      <c r="T2652" t="s">
        <v>238</v>
      </c>
      <c r="U2652" t="s">
        <v>218</v>
      </c>
      <c r="V2652" t="s">
        <v>456</v>
      </c>
      <c r="W2652" t="s">
        <v>503</v>
      </c>
      <c r="X2652" t="s">
        <v>6799</v>
      </c>
      <c r="Y2652" t="s">
        <v>6792</v>
      </c>
      <c r="Z2652" t="s">
        <v>6793</v>
      </c>
    </row>
    <row r="2653" spans="1:31" x14ac:dyDescent="0.35">
      <c r="A2653">
        <v>3.0098407615904499E+17</v>
      </c>
      <c r="B2653" s="1">
        <v>41316</v>
      </c>
      <c r="C2653">
        <v>0</v>
      </c>
      <c r="D2653" t="s">
        <v>6800</v>
      </c>
      <c r="E2653" s="4" t="str" cm="1">
        <f t="array" ref="E2653">_xlfn.TEXTJOIN(", ", TRUE, IF(COUNTIF(D2653, "*"&amp;$BP$2:$BP$79&amp;"*"), $BP$2:$BP$79, ""))</f>
        <v/>
      </c>
      <c r="F2653" t="s">
        <v>152</v>
      </c>
      <c r="G2653" t="s">
        <v>6801</v>
      </c>
      <c r="H2653" t="s">
        <v>49</v>
      </c>
      <c r="I2653" t="s">
        <v>6802</v>
      </c>
      <c r="J2653" t="s">
        <v>261</v>
      </c>
      <c r="K2653" t="s">
        <v>137</v>
      </c>
      <c r="L2653" t="s">
        <v>399</v>
      </c>
      <c r="M2653" t="s">
        <v>49</v>
      </c>
      <c r="N2653" t="s">
        <v>6803</v>
      </c>
      <c r="O2653" t="s">
        <v>1143</v>
      </c>
      <c r="P2653" t="s">
        <v>104</v>
      </c>
      <c r="Q2653" t="s">
        <v>688</v>
      </c>
      <c r="R2653" t="s">
        <v>16</v>
      </c>
      <c r="S2653" t="s">
        <v>30</v>
      </c>
      <c r="T2653" t="s">
        <v>6633</v>
      </c>
      <c r="U2653" t="s">
        <v>24</v>
      </c>
      <c r="V2653" t="s">
        <v>30</v>
      </c>
      <c r="W2653" t="s">
        <v>571</v>
      </c>
      <c r="X2653" t="s">
        <v>3269</v>
      </c>
      <c r="Y2653" t="s">
        <v>17</v>
      </c>
      <c r="Z2653" t="s">
        <v>6731</v>
      </c>
    </row>
    <row r="2654" spans="1:31" x14ac:dyDescent="0.35">
      <c r="A2654">
        <v>2.9999219955323597E+17</v>
      </c>
      <c r="B2654" s="1">
        <v>41313</v>
      </c>
      <c r="C2654">
        <v>0</v>
      </c>
      <c r="D2654" t="s">
        <v>6804</v>
      </c>
      <c r="E2654" s="4" t="str" cm="1">
        <f t="array" ref="E2654">_xlfn.TEXTJOIN(", ", TRUE, IF(COUNTIF(D2654, "*"&amp;$BP$2:$BP$79&amp;"*"), $BP$2:$BP$79, ""))</f>
        <v/>
      </c>
      <c r="F2654" t="s">
        <v>3208</v>
      </c>
      <c r="G2654" t="s">
        <v>276</v>
      </c>
      <c r="H2654" t="s">
        <v>367</v>
      </c>
      <c r="I2654" t="s">
        <v>75</v>
      </c>
      <c r="J2654" t="s">
        <v>24</v>
      </c>
      <c r="K2654" t="s">
        <v>30</v>
      </c>
      <c r="L2654">
        <v>92</v>
      </c>
      <c r="M2654" t="s">
        <v>24</v>
      </c>
      <c r="N2654" t="s">
        <v>503</v>
      </c>
      <c r="O2654" t="s">
        <v>67</v>
      </c>
      <c r="P2654" t="s">
        <v>180</v>
      </c>
      <c r="Q2654" t="s">
        <v>910</v>
      </c>
      <c r="R2654" t="s">
        <v>5625</v>
      </c>
      <c r="S2654" t="s">
        <v>5626</v>
      </c>
      <c r="T2654" t="s">
        <v>16</v>
      </c>
      <c r="U2654" t="s">
        <v>261</v>
      </c>
      <c r="V2654" t="s">
        <v>677</v>
      </c>
      <c r="W2654" t="s">
        <v>6348</v>
      </c>
    </row>
    <row r="2655" spans="1:31" x14ac:dyDescent="0.35">
      <c r="A2655">
        <v>2.9998612551735699E+17</v>
      </c>
      <c r="B2655" s="1">
        <v>41313</v>
      </c>
      <c r="C2655">
        <v>0.05</v>
      </c>
      <c r="D2655" t="s">
        <v>6805</v>
      </c>
      <c r="E2655" s="4" t="str" cm="1">
        <f t="array" ref="E2655">_xlfn.TEXTJOIN(", ", TRUE, IF(COUNTIF(D2655, "*"&amp;$BP$2:$BP$79&amp;"*"), $BP$2:$BP$79, ""))</f>
        <v/>
      </c>
      <c r="F2655" t="s">
        <v>531</v>
      </c>
      <c r="G2655" t="s">
        <v>206</v>
      </c>
      <c r="H2655">
        <v>40</v>
      </c>
      <c r="I2655" t="s">
        <v>24</v>
      </c>
      <c r="J2655" t="s">
        <v>196</v>
      </c>
      <c r="K2655" t="s">
        <v>261</v>
      </c>
      <c r="L2655" t="s">
        <v>677</v>
      </c>
      <c r="M2655" t="s">
        <v>218</v>
      </c>
      <c r="N2655" t="s">
        <v>1186</v>
      </c>
      <c r="O2655" t="s">
        <v>191</v>
      </c>
      <c r="P2655" t="s">
        <v>2359</v>
      </c>
      <c r="Q2655" t="s">
        <v>6806</v>
      </c>
      <c r="R2655" t="s">
        <v>6807</v>
      </c>
      <c r="S2655" t="s">
        <v>2370</v>
      </c>
      <c r="T2655" t="s">
        <v>6808</v>
      </c>
      <c r="U2655" t="s">
        <v>3568</v>
      </c>
      <c r="V2655" t="s">
        <v>5232</v>
      </c>
      <c r="W2655" t="s">
        <v>9</v>
      </c>
      <c r="X2655" t="s">
        <v>630</v>
      </c>
      <c r="Y2655" t="s">
        <v>49</v>
      </c>
      <c r="Z2655" t="s">
        <v>661</v>
      </c>
      <c r="AA2655" t="s">
        <v>5625</v>
      </c>
      <c r="AB2655" t="s">
        <v>956</v>
      </c>
    </row>
    <row r="2656" spans="1:31" x14ac:dyDescent="0.35">
      <c r="A2656">
        <v>2.9967055723285702E+17</v>
      </c>
      <c r="B2656" s="1">
        <v>41312</v>
      </c>
      <c r="C2656">
        <v>0</v>
      </c>
      <c r="D2656" t="s">
        <v>6809</v>
      </c>
      <c r="E2656" s="4" t="str" cm="1">
        <f t="array" ref="E2656">_xlfn.TEXTJOIN(", ", TRUE, IF(COUNTIF(D2656, "*"&amp;$BP$2:$BP$79&amp;"*"), $BP$2:$BP$79, ""))</f>
        <v/>
      </c>
      <c r="F2656" t="s">
        <v>510</v>
      </c>
      <c r="G2656" t="s">
        <v>124</v>
      </c>
      <c r="H2656" t="s">
        <v>244</v>
      </c>
      <c r="I2656" t="s">
        <v>276</v>
      </c>
      <c r="J2656" t="s">
        <v>6</v>
      </c>
      <c r="K2656" t="s">
        <v>180</v>
      </c>
      <c r="L2656" t="s">
        <v>17</v>
      </c>
      <c r="M2656" t="s">
        <v>18</v>
      </c>
      <c r="N2656" t="s">
        <v>337</v>
      </c>
      <c r="O2656" t="s">
        <v>9</v>
      </c>
      <c r="P2656" t="s">
        <v>608</v>
      </c>
      <c r="Q2656" t="s">
        <v>360</v>
      </c>
      <c r="R2656" t="s">
        <v>1673</v>
      </c>
      <c r="S2656" t="s">
        <v>689</v>
      </c>
      <c r="T2656" t="s">
        <v>21</v>
      </c>
    </row>
    <row r="2657" spans="1:29" x14ac:dyDescent="0.35">
      <c r="A2657">
        <v>2.9956872957292499E+17</v>
      </c>
      <c r="B2657" s="1">
        <v>41312</v>
      </c>
      <c r="C2657">
        <v>0.13636363636363599</v>
      </c>
      <c r="D2657" t="s">
        <v>6810</v>
      </c>
      <c r="E2657" s="4" t="str" cm="1">
        <f t="array" ref="E2657">_xlfn.TEXTJOIN(", ", TRUE, IF(COUNTIF(D2657, "*"&amp;$BP$2:$BP$79&amp;"*"), $BP$2:$BP$79, ""))</f>
        <v/>
      </c>
      <c r="F2657" t="s">
        <v>3208</v>
      </c>
      <c r="G2657" t="s">
        <v>276</v>
      </c>
      <c r="H2657" t="s">
        <v>6</v>
      </c>
      <c r="I2657" t="s">
        <v>277</v>
      </c>
      <c r="J2657" t="s">
        <v>360</v>
      </c>
      <c r="K2657" t="s">
        <v>1673</v>
      </c>
      <c r="L2657" t="s">
        <v>689</v>
      </c>
      <c r="M2657" t="s">
        <v>741</v>
      </c>
      <c r="N2657" t="s">
        <v>281</v>
      </c>
      <c r="O2657" t="s">
        <v>57</v>
      </c>
      <c r="P2657" t="s">
        <v>9</v>
      </c>
      <c r="Q2657" t="s">
        <v>360</v>
      </c>
      <c r="R2657" t="s">
        <v>5513</v>
      </c>
      <c r="S2657" t="s">
        <v>456</v>
      </c>
      <c r="T2657" t="s">
        <v>49</v>
      </c>
      <c r="U2657" t="s">
        <v>283</v>
      </c>
      <c r="V2657" t="s">
        <v>24</v>
      </c>
      <c r="W2657" t="s">
        <v>263</v>
      </c>
      <c r="X2657" t="s">
        <v>100</v>
      </c>
      <c r="Y2657" t="s">
        <v>49</v>
      </c>
      <c r="Z2657" t="s">
        <v>283</v>
      </c>
      <c r="AA2657" t="s">
        <v>24</v>
      </c>
      <c r="AB2657" t="s">
        <v>1056</v>
      </c>
    </row>
    <row r="2658" spans="1:29" x14ac:dyDescent="0.35">
      <c r="A2658">
        <v>2.9956033398559501E+17</v>
      </c>
      <c r="B2658" s="1">
        <v>41312</v>
      </c>
      <c r="C2658">
        <v>0</v>
      </c>
      <c r="D2658" t="s">
        <v>6811</v>
      </c>
      <c r="E2658" s="4" t="str" cm="1">
        <f t="array" ref="E2658">_xlfn.TEXTJOIN(", ", TRUE, IF(COUNTIF(D2658, "*"&amp;$BP$2:$BP$79&amp;"*"), $BP$2:$BP$79, ""))</f>
        <v/>
      </c>
      <c r="F2658" t="s">
        <v>238</v>
      </c>
      <c r="G2658" t="s">
        <v>115</v>
      </c>
      <c r="H2658" t="s">
        <v>253</v>
      </c>
      <c r="I2658" t="s">
        <v>49</v>
      </c>
      <c r="J2658" t="s">
        <v>1720</v>
      </c>
      <c r="K2658" t="s">
        <v>24</v>
      </c>
      <c r="L2658" t="s">
        <v>49</v>
      </c>
      <c r="M2658" t="s">
        <v>6126</v>
      </c>
      <c r="N2658" t="s">
        <v>6812</v>
      </c>
      <c r="O2658" t="s">
        <v>104</v>
      </c>
      <c r="P2658" t="s">
        <v>6813</v>
      </c>
      <c r="Q2658" t="s">
        <v>6814</v>
      </c>
      <c r="R2658" t="s">
        <v>67</v>
      </c>
      <c r="S2658" t="s">
        <v>210</v>
      </c>
      <c r="T2658" t="s">
        <v>289</v>
      </c>
      <c r="U2658" t="s">
        <v>9</v>
      </c>
      <c r="V2658" t="s">
        <v>523</v>
      </c>
      <c r="W2658" t="s">
        <v>1311</v>
      </c>
      <c r="X2658" t="s">
        <v>6815</v>
      </c>
      <c r="Y2658" t="s">
        <v>6816</v>
      </c>
      <c r="Z2658" t="s">
        <v>6793</v>
      </c>
    </row>
    <row r="2659" spans="1:29" x14ac:dyDescent="0.35">
      <c r="A2659">
        <v>2.9932222973964198E+17</v>
      </c>
      <c r="B2659" s="1">
        <v>41311</v>
      </c>
      <c r="C2659">
        <v>0.25</v>
      </c>
      <c r="D2659" t="s">
        <v>6817</v>
      </c>
      <c r="E2659" s="4" t="str" cm="1">
        <f t="array" ref="E2659">_xlfn.TEXTJOIN(", ", TRUE, IF(COUNTIF(D2659, "*"&amp;$BP$2:$BP$79&amp;"*"), $BP$2:$BP$79, ""))</f>
        <v/>
      </c>
      <c r="F2659" t="s">
        <v>238</v>
      </c>
      <c r="G2659" t="s">
        <v>218</v>
      </c>
      <c r="H2659" t="s">
        <v>76</v>
      </c>
      <c r="I2659" t="s">
        <v>6818</v>
      </c>
      <c r="J2659" t="s">
        <v>251</v>
      </c>
      <c r="K2659" t="s">
        <v>238</v>
      </c>
      <c r="L2659" t="s">
        <v>218</v>
      </c>
      <c r="M2659" t="s">
        <v>5248</v>
      </c>
      <c r="N2659" t="s">
        <v>21</v>
      </c>
    </row>
    <row r="2660" spans="1:29" x14ac:dyDescent="0.35">
      <c r="A2660">
        <v>2.9882316991195501E+17</v>
      </c>
      <c r="B2660" s="1">
        <v>41310</v>
      </c>
      <c r="C2660">
        <v>0.16</v>
      </c>
      <c r="D2660" t="s">
        <v>6819</v>
      </c>
      <c r="E2660" s="4" t="str" cm="1">
        <f t="array" ref="E2660">_xlfn.TEXTJOIN(", ", TRUE, IF(COUNTIF(D2660, "*"&amp;$BP$2:$BP$79&amp;"*"), $BP$2:$BP$79, ""))</f>
        <v/>
      </c>
      <c r="F2660" t="s">
        <v>190</v>
      </c>
      <c r="G2660" t="s">
        <v>1022</v>
      </c>
    </row>
    <row r="2661" spans="1:29" x14ac:dyDescent="0.35">
      <c r="A2661">
        <v>2.9859458023490701E+17</v>
      </c>
      <c r="B2661" s="1">
        <v>41309</v>
      </c>
      <c r="C2661">
        <v>0</v>
      </c>
      <c r="D2661" t="s">
        <v>6820</v>
      </c>
      <c r="E2661" s="4" t="str" cm="1">
        <f t="array" ref="E2661">_xlfn.TEXTJOIN(", ", TRUE, IF(COUNTIF(D2661, "*"&amp;$BP$2:$BP$79&amp;"*"), $BP$2:$BP$79, ""))</f>
        <v/>
      </c>
      <c r="F2661" t="s">
        <v>238</v>
      </c>
      <c r="G2661" t="s">
        <v>253</v>
      </c>
      <c r="H2661" t="s">
        <v>152</v>
      </c>
      <c r="I2661" t="s">
        <v>3206</v>
      </c>
      <c r="J2661" t="s">
        <v>9</v>
      </c>
      <c r="K2661" t="s">
        <v>1784</v>
      </c>
      <c r="L2661" t="s">
        <v>21</v>
      </c>
    </row>
    <row r="2662" spans="1:29" x14ac:dyDescent="0.35">
      <c r="A2662">
        <v>2.9852525759629702E+17</v>
      </c>
      <c r="B2662" s="1">
        <v>41309</v>
      </c>
      <c r="C2662">
        <v>1</v>
      </c>
      <c r="D2662" t="s">
        <v>6821</v>
      </c>
      <c r="E2662" s="4" t="str" cm="1">
        <f t="array" ref="E2662">_xlfn.TEXTJOIN(", ", TRUE, IF(COUNTIF(D2662, "*"&amp;$BP$2:$BP$79&amp;"*"), $BP$2:$BP$79, ""))</f>
        <v/>
      </c>
      <c r="F2662" t="s">
        <v>17</v>
      </c>
      <c r="G2662" t="s">
        <v>98</v>
      </c>
      <c r="H2662" t="s">
        <v>240</v>
      </c>
      <c r="I2662" t="s">
        <v>467</v>
      </c>
      <c r="J2662" t="s">
        <v>399</v>
      </c>
      <c r="K2662" t="s">
        <v>64</v>
      </c>
      <c r="L2662" t="s">
        <v>30</v>
      </c>
      <c r="M2662" t="s">
        <v>1291</v>
      </c>
      <c r="N2662" t="s">
        <v>1138</v>
      </c>
      <c r="O2662" t="s">
        <v>238</v>
      </c>
      <c r="P2662" t="s">
        <v>467</v>
      </c>
      <c r="Q2662" t="s">
        <v>399</v>
      </c>
      <c r="R2662" t="s">
        <v>1343</v>
      </c>
      <c r="S2662" t="s">
        <v>207</v>
      </c>
      <c r="T2662" t="s">
        <v>1422</v>
      </c>
      <c r="U2662" t="s">
        <v>89</v>
      </c>
      <c r="V2662" t="s">
        <v>238</v>
      </c>
      <c r="W2662" t="s">
        <v>26</v>
      </c>
      <c r="X2662" t="s">
        <v>78</v>
      </c>
      <c r="Y2662" t="s">
        <v>49</v>
      </c>
      <c r="Z2662" t="s">
        <v>3812</v>
      </c>
      <c r="AA2662" t="s">
        <v>6348</v>
      </c>
    </row>
    <row r="2663" spans="1:29" x14ac:dyDescent="0.35">
      <c r="A2663">
        <v>2.9852340308477101E+17</v>
      </c>
      <c r="B2663" s="1">
        <v>41309</v>
      </c>
      <c r="C2663">
        <v>3.3333333333333298E-2</v>
      </c>
      <c r="D2663" t="s">
        <v>6822</v>
      </c>
      <c r="E2663" s="4" t="str" cm="1">
        <f t="array" ref="E2663">_xlfn.TEXTJOIN(", ", TRUE, IF(COUNTIF(D2663, "*"&amp;$BP$2:$BP$79&amp;"*"), $BP$2:$BP$79, ""))</f>
        <v/>
      </c>
      <c r="F2663" t="s">
        <v>17</v>
      </c>
      <c r="G2663" t="s">
        <v>98</v>
      </c>
      <c r="I2663" t="s">
        <v>6348</v>
      </c>
      <c r="J2663" t="s">
        <v>16</v>
      </c>
      <c r="K2663" t="s">
        <v>47</v>
      </c>
      <c r="L2663" t="s">
        <v>1446</v>
      </c>
      <c r="M2663" t="s">
        <v>399</v>
      </c>
      <c r="N2663" t="s">
        <v>53</v>
      </c>
      <c r="O2663" t="s">
        <v>9</v>
      </c>
      <c r="P2663" t="s">
        <v>2907</v>
      </c>
      <c r="Q2663" t="s">
        <v>16</v>
      </c>
      <c r="R2663" t="s">
        <v>30</v>
      </c>
      <c r="S2663" t="s">
        <v>31</v>
      </c>
      <c r="T2663" t="s">
        <v>4885</v>
      </c>
      <c r="U2663" t="s">
        <v>104</v>
      </c>
      <c r="V2663" t="s">
        <v>30</v>
      </c>
      <c r="W2663" t="s">
        <v>31</v>
      </c>
      <c r="X2663" t="s">
        <v>5621</v>
      </c>
    </row>
    <row r="2664" spans="1:29" x14ac:dyDescent="0.35">
      <c r="A2664">
        <v>2.9852129211675002E+17</v>
      </c>
      <c r="B2664" s="1">
        <v>41309</v>
      </c>
      <c r="C2664">
        <v>0</v>
      </c>
      <c r="D2664" t="s">
        <v>6823</v>
      </c>
      <c r="E2664" s="4" t="str" cm="1">
        <f t="array" ref="E2664">_xlfn.TEXTJOIN(", ", TRUE, IF(COUNTIF(D2664, "*"&amp;$BP$2:$BP$79&amp;"*"), $BP$2:$BP$79, ""))</f>
        <v/>
      </c>
      <c r="F2664" t="s">
        <v>238</v>
      </c>
      <c r="G2664" t="s">
        <v>564</v>
      </c>
      <c r="H2664" t="s">
        <v>742</v>
      </c>
      <c r="I2664" t="s">
        <v>637</v>
      </c>
      <c r="J2664" t="s">
        <v>238</v>
      </c>
      <c r="K2664" t="s">
        <v>741</v>
      </c>
      <c r="L2664" t="s">
        <v>2462</v>
      </c>
      <c r="M2664" t="s">
        <v>30</v>
      </c>
      <c r="N2664" t="s">
        <v>1998</v>
      </c>
      <c r="O2664" t="s">
        <v>156</v>
      </c>
      <c r="P2664" t="s">
        <v>6824</v>
      </c>
      <c r="Q2664" t="s">
        <v>2343</v>
      </c>
      <c r="R2664" t="s">
        <v>6409</v>
      </c>
      <c r="S2664" t="s">
        <v>100</v>
      </c>
      <c r="T2664" t="s">
        <v>49</v>
      </c>
      <c r="U2664" t="s">
        <v>6825</v>
      </c>
      <c r="V2664" t="s">
        <v>3838</v>
      </c>
      <c r="W2664" t="s">
        <v>16</v>
      </c>
      <c r="X2664" t="s">
        <v>6826</v>
      </c>
      <c r="Y2664" t="s">
        <v>98</v>
      </c>
    </row>
    <row r="2665" spans="1:29" x14ac:dyDescent="0.35">
      <c r="A2665">
        <v>2.98519994587824E+17</v>
      </c>
      <c r="B2665" s="1">
        <v>41309</v>
      </c>
      <c r="C2665">
        <v>0</v>
      </c>
      <c r="D2665" t="s">
        <v>6827</v>
      </c>
      <c r="E2665" s="4" t="str" cm="1">
        <f t="array" ref="E2665">_xlfn.TEXTJOIN(", ", TRUE, IF(COUNTIF(D2665, "*"&amp;$BP$2:$BP$79&amp;"*"), $BP$2:$BP$79, ""))</f>
        <v/>
      </c>
      <c r="F2665" t="s">
        <v>17</v>
      </c>
      <c r="G2665" t="s">
        <v>98</v>
      </c>
      <c r="H2665" t="s">
        <v>276</v>
      </c>
      <c r="I2665" t="s">
        <v>90</v>
      </c>
      <c r="J2665" t="s">
        <v>483</v>
      </c>
      <c r="K2665" t="s">
        <v>75</v>
      </c>
      <c r="L2665" t="s">
        <v>1503</v>
      </c>
      <c r="M2665" t="s">
        <v>238</v>
      </c>
      <c r="N2665" t="s">
        <v>26</v>
      </c>
      <c r="O2665" t="s">
        <v>92</v>
      </c>
      <c r="P2665" t="s">
        <v>276</v>
      </c>
      <c r="Q2665" t="s">
        <v>90</v>
      </c>
      <c r="R2665" t="s">
        <v>247</v>
      </c>
      <c r="S2665" t="s">
        <v>75</v>
      </c>
      <c r="T2665" t="s">
        <v>1422</v>
      </c>
      <c r="U2665" t="s">
        <v>238</v>
      </c>
      <c r="V2665" t="s">
        <v>26</v>
      </c>
      <c r="W2665" t="s">
        <v>6828</v>
      </c>
      <c r="X2665" t="s">
        <v>480</v>
      </c>
      <c r="Y2665" t="s">
        <v>152</v>
      </c>
      <c r="Z2665" t="s">
        <v>3206</v>
      </c>
      <c r="AA2665" t="s">
        <v>9</v>
      </c>
      <c r="AB2665" t="s">
        <v>1784</v>
      </c>
      <c r="AC2665" t="s">
        <v>6348</v>
      </c>
    </row>
    <row r="2666" spans="1:29" x14ac:dyDescent="0.35">
      <c r="A2666">
        <v>2.9846877688052102E+17</v>
      </c>
      <c r="B2666" s="1">
        <v>41309</v>
      </c>
      <c r="C2666">
        <v>0.4</v>
      </c>
      <c r="D2666" t="s">
        <v>6829</v>
      </c>
      <c r="E2666" s="4" t="str" cm="1">
        <f t="array" ref="E2666">_xlfn.TEXTJOIN(", ", TRUE, IF(COUNTIF(D2666, "*"&amp;$BP$2:$BP$79&amp;"*"), $BP$2:$BP$79, ""))</f>
        <v/>
      </c>
      <c r="F2666" t="s">
        <v>2741</v>
      </c>
      <c r="G2666" t="s">
        <v>6830</v>
      </c>
      <c r="H2666" t="s">
        <v>6831</v>
      </c>
      <c r="I2666" t="s">
        <v>49</v>
      </c>
      <c r="J2666" t="s">
        <v>136</v>
      </c>
      <c r="K2666" t="s">
        <v>71</v>
      </c>
      <c r="L2666" t="s">
        <v>491</v>
      </c>
      <c r="M2666" t="s">
        <v>360</v>
      </c>
      <c r="N2666" t="s">
        <v>1415</v>
      </c>
      <c r="O2666" t="s">
        <v>916</v>
      </c>
      <c r="P2666" t="s">
        <v>321</v>
      </c>
      <c r="Q2666" t="s">
        <v>100</v>
      </c>
      <c r="R2666" t="s">
        <v>322</v>
      </c>
      <c r="S2666" t="s">
        <v>16</v>
      </c>
      <c r="T2666" t="s">
        <v>115</v>
      </c>
      <c r="U2666" t="s">
        <v>98</v>
      </c>
      <c r="V2666" t="s">
        <v>156</v>
      </c>
      <c r="W2666" t="s">
        <v>318</v>
      </c>
      <c r="X2666" t="s">
        <v>319</v>
      </c>
      <c r="Y2666" t="s">
        <v>21</v>
      </c>
    </row>
    <row r="2667" spans="1:29" x14ac:dyDescent="0.35">
      <c r="A2667">
        <v>2.9810239078205798E+17</v>
      </c>
      <c r="B2667" s="1">
        <v>41308</v>
      </c>
      <c r="C2667">
        <v>-0.4</v>
      </c>
      <c r="D2667" t="s">
        <v>6832</v>
      </c>
      <c r="E2667" s="4" t="str" cm="1">
        <f t="array" ref="E2667">_xlfn.TEXTJOIN(", ", TRUE, IF(COUNTIF(D2667, "*"&amp;$BP$2:$BP$79&amp;"*"), $BP$2:$BP$79, ""))</f>
        <v/>
      </c>
      <c r="F2667" t="s">
        <v>1624</v>
      </c>
      <c r="G2667" t="s">
        <v>439</v>
      </c>
    </row>
    <row r="2668" spans="1:29" x14ac:dyDescent="0.35">
      <c r="A2668">
        <v>2.9776086847992998E+17</v>
      </c>
      <c r="B2668" s="1">
        <v>41307</v>
      </c>
      <c r="C2668">
        <v>0.28571428571428498</v>
      </c>
      <c r="D2668" t="s">
        <v>6833</v>
      </c>
      <c r="E2668" s="4" t="str" cm="1">
        <f t="array" ref="E2668">_xlfn.TEXTJOIN(", ", TRUE, IF(COUNTIF(D2668, "*"&amp;$BP$2:$BP$79&amp;"*"), $BP$2:$BP$79, ""))</f>
        <v/>
      </c>
      <c r="F2668" t="s">
        <v>821</v>
      </c>
      <c r="G2668" t="s">
        <v>15</v>
      </c>
      <c r="H2668" t="s">
        <v>3163</v>
      </c>
      <c r="I2668" t="s">
        <v>273</v>
      </c>
      <c r="J2668" t="s">
        <v>9</v>
      </c>
      <c r="K2668" t="s">
        <v>1734</v>
      </c>
      <c r="L2668" t="s">
        <v>399</v>
      </c>
      <c r="M2668" t="s">
        <v>156</v>
      </c>
      <c r="N2668" t="s">
        <v>718</v>
      </c>
      <c r="O2668" t="s">
        <v>89</v>
      </c>
      <c r="P2668" t="s">
        <v>156</v>
      </c>
      <c r="Q2668" t="s">
        <v>1798</v>
      </c>
      <c r="R2668" t="s">
        <v>1103</v>
      </c>
      <c r="S2668" t="s">
        <v>16</v>
      </c>
      <c r="T2668" t="s">
        <v>30</v>
      </c>
      <c r="U2668" t="s">
        <v>6834</v>
      </c>
      <c r="V2668" t="s">
        <v>1798</v>
      </c>
      <c r="W2668" t="s">
        <v>1103</v>
      </c>
      <c r="X2668" t="s">
        <v>16</v>
      </c>
      <c r="Y2668" t="s">
        <v>6</v>
      </c>
      <c r="Z2668" t="s">
        <v>21</v>
      </c>
    </row>
    <row r="2669" spans="1:29" x14ac:dyDescent="0.35">
      <c r="A2669">
        <v>2.9748035636861299E+17</v>
      </c>
      <c r="B2669" s="1">
        <v>41306</v>
      </c>
      <c r="C2669">
        <v>0.44999999999999901</v>
      </c>
      <c r="D2669" t="s">
        <v>6835</v>
      </c>
      <c r="E2669" s="4" t="str" cm="1">
        <f t="array" ref="E2669">_xlfn.TEXTJOIN(", ", TRUE, IF(COUNTIF(D2669, "*"&amp;$BP$2:$BP$79&amp;"*"), $BP$2:$BP$79, ""))</f>
        <v/>
      </c>
      <c r="F2669" t="s">
        <v>949</v>
      </c>
      <c r="G2669" t="s">
        <v>1250</v>
      </c>
      <c r="H2669" t="s">
        <v>360</v>
      </c>
      <c r="I2669" t="s">
        <v>484</v>
      </c>
      <c r="J2669" t="s">
        <v>551</v>
      </c>
      <c r="K2669">
        <v>166000</v>
      </c>
      <c r="L2669" t="s">
        <v>554</v>
      </c>
      <c r="M2669" t="s">
        <v>544</v>
      </c>
      <c r="N2669" t="s">
        <v>15</v>
      </c>
      <c r="O2669" t="s">
        <v>2365</v>
      </c>
      <c r="P2669" t="s">
        <v>16</v>
      </c>
      <c r="Q2669" t="s">
        <v>30</v>
      </c>
      <c r="R2669" t="s">
        <v>6836</v>
      </c>
      <c r="S2669" t="s">
        <v>747</v>
      </c>
      <c r="T2669" t="s">
        <v>1038</v>
      </c>
      <c r="U2669" t="s">
        <v>24</v>
      </c>
      <c r="V2669" t="s">
        <v>556</v>
      </c>
    </row>
    <row r="2670" spans="1:29" x14ac:dyDescent="0.35">
      <c r="A2670">
        <v>2.9742480587399898E+17</v>
      </c>
      <c r="B2670" s="1">
        <v>41306</v>
      </c>
      <c r="C2670">
        <v>-0.4</v>
      </c>
      <c r="D2670" t="s">
        <v>6837</v>
      </c>
      <c r="E2670" s="4" t="str" cm="1">
        <f t="array" ref="E2670">_xlfn.TEXTJOIN(", ", TRUE, IF(COUNTIF(D2670, "*"&amp;$BP$2:$BP$79&amp;"*"), $BP$2:$BP$79, ""))</f>
        <v/>
      </c>
      <c r="F2670" t="s">
        <v>3208</v>
      </c>
      <c r="G2670" t="s">
        <v>11</v>
      </c>
      <c r="H2670" t="s">
        <v>2463</v>
      </c>
      <c r="I2670" t="s">
        <v>348</v>
      </c>
      <c r="J2670" t="s">
        <v>124</v>
      </c>
      <c r="K2670" t="s">
        <v>1572</v>
      </c>
      <c r="L2670" t="s">
        <v>476</v>
      </c>
      <c r="M2670" t="s">
        <v>17</v>
      </c>
      <c r="N2670" t="s">
        <v>18</v>
      </c>
      <c r="O2670" t="s">
        <v>337</v>
      </c>
      <c r="P2670" t="s">
        <v>9</v>
      </c>
      <c r="Q2670" t="s">
        <v>380</v>
      </c>
      <c r="R2670" t="s">
        <v>360</v>
      </c>
      <c r="S2670" t="s">
        <v>1547</v>
      </c>
      <c r="T2670" t="s">
        <v>1673</v>
      </c>
      <c r="U2670" t="s">
        <v>689</v>
      </c>
      <c r="V2670" t="s">
        <v>21</v>
      </c>
      <c r="W2670" t="s">
        <v>6083</v>
      </c>
    </row>
    <row r="2671" spans="1:29" x14ac:dyDescent="0.35">
      <c r="A2671">
        <v>2.9704977680814003E+17</v>
      </c>
      <c r="B2671" s="1">
        <v>41305</v>
      </c>
      <c r="C2671">
        <v>3.125E-2</v>
      </c>
      <c r="D2671" t="s">
        <v>6838</v>
      </c>
      <c r="E2671" s="4" t="str" cm="1">
        <f t="array" ref="E2671">_xlfn.TEXTJOIN(", ", TRUE, IF(COUNTIF(D2671, "*"&amp;$BP$2:$BP$79&amp;"*"), $BP$2:$BP$79, ""))</f>
        <v/>
      </c>
      <c r="F2671" t="s">
        <v>15</v>
      </c>
      <c r="G2671" t="s">
        <v>34</v>
      </c>
      <c r="H2671" t="s">
        <v>490</v>
      </c>
      <c r="I2671" t="s">
        <v>283</v>
      </c>
      <c r="J2671" t="s">
        <v>156</v>
      </c>
      <c r="K2671" t="s">
        <v>492</v>
      </c>
      <c r="L2671" t="s">
        <v>228</v>
      </c>
      <c r="M2671" t="s">
        <v>879</v>
      </c>
      <c r="N2671" t="s">
        <v>1720</v>
      </c>
      <c r="O2671" t="s">
        <v>483</v>
      </c>
      <c r="P2671" t="s">
        <v>64</v>
      </c>
      <c r="Q2671" t="s">
        <v>2235</v>
      </c>
    </row>
    <row r="2672" spans="1:29" x14ac:dyDescent="0.35">
      <c r="A2672">
        <v>2.96766284199256E+17</v>
      </c>
      <c r="B2672" s="1">
        <v>41304</v>
      </c>
      <c r="C2672">
        <v>0.1</v>
      </c>
      <c r="D2672" t="s">
        <v>6839</v>
      </c>
      <c r="E2672" s="4" t="str" cm="1">
        <f t="array" ref="E2672">_xlfn.TEXTJOIN(", ", TRUE, IF(COUNTIF(D2672, "*"&amp;$BP$2:$BP$79&amp;"*"), $BP$2:$BP$79, ""))</f>
        <v/>
      </c>
      <c r="F2672" t="s">
        <v>64</v>
      </c>
      <c r="G2672" t="s">
        <v>6840</v>
      </c>
      <c r="H2672" t="s">
        <v>503</v>
      </c>
      <c r="I2672" t="s">
        <v>218</v>
      </c>
      <c r="J2672" t="s">
        <v>1008</v>
      </c>
      <c r="K2672" t="s">
        <v>156</v>
      </c>
      <c r="L2672" t="s">
        <v>6</v>
      </c>
      <c r="N2672" t="s">
        <v>6841</v>
      </c>
      <c r="O2672" t="s">
        <v>2808</v>
      </c>
      <c r="P2672" t="s">
        <v>30</v>
      </c>
      <c r="Q2672" t="s">
        <v>2113</v>
      </c>
      <c r="R2672" t="s">
        <v>521</v>
      </c>
      <c r="S2672" t="s">
        <v>9</v>
      </c>
      <c r="T2672" t="s">
        <v>131</v>
      </c>
      <c r="U2672" t="s">
        <v>47</v>
      </c>
      <c r="V2672" t="s">
        <v>156</v>
      </c>
      <c r="W2672" t="s">
        <v>261</v>
      </c>
      <c r="X2672" t="s">
        <v>657</v>
      </c>
    </row>
    <row r="2673" spans="1:28" x14ac:dyDescent="0.35">
      <c r="A2673">
        <v>2.9667785345663302E+17</v>
      </c>
      <c r="B2673" s="1">
        <v>41304</v>
      </c>
      <c r="C2673">
        <v>0</v>
      </c>
      <c r="D2673" t="s">
        <v>6842</v>
      </c>
      <c r="E2673" s="4" t="str" cm="1">
        <f t="array" ref="E2673">_xlfn.TEXTJOIN(", ", TRUE, IF(COUNTIF(D2673, "*"&amp;$BP$2:$BP$79&amp;"*"), $BP$2:$BP$79, ""))</f>
        <v/>
      </c>
      <c r="F2673" t="s">
        <v>238</v>
      </c>
      <c r="G2673" t="s">
        <v>218</v>
      </c>
      <c r="H2673" t="s">
        <v>49</v>
      </c>
      <c r="I2673" t="s">
        <v>283</v>
      </c>
      <c r="J2673" t="s">
        <v>24</v>
      </c>
      <c r="K2673" t="s">
        <v>1056</v>
      </c>
    </row>
    <row r="2674" spans="1:28" x14ac:dyDescent="0.35">
      <c r="A2674">
        <v>2.9635288840027699E+17</v>
      </c>
      <c r="B2674" s="1">
        <v>41303</v>
      </c>
      <c r="C2674">
        <v>0</v>
      </c>
      <c r="D2674" t="s">
        <v>6843</v>
      </c>
      <c r="E2674" s="4" t="str" cm="1">
        <f t="array" ref="E2674">_xlfn.TEXTJOIN(", ", TRUE, IF(COUNTIF(D2674, "*"&amp;$BP$2:$BP$79&amp;"*"), $BP$2:$BP$79, ""))</f>
        <v/>
      </c>
      <c r="F2674" t="s">
        <v>3208</v>
      </c>
      <c r="G2674" t="s">
        <v>276</v>
      </c>
      <c r="H2674" t="s">
        <v>6</v>
      </c>
      <c r="I2674" t="s">
        <v>277</v>
      </c>
      <c r="J2674" t="s">
        <v>238</v>
      </c>
      <c r="K2674" t="s">
        <v>462</v>
      </c>
      <c r="L2674" t="s">
        <v>152</v>
      </c>
      <c r="M2674" t="s">
        <v>1673</v>
      </c>
      <c r="N2674" t="s">
        <v>689</v>
      </c>
      <c r="O2674" t="s">
        <v>71</v>
      </c>
      <c r="P2674" t="s">
        <v>3696</v>
      </c>
      <c r="Q2674" t="s">
        <v>360</v>
      </c>
      <c r="R2674" t="s">
        <v>5513</v>
      </c>
      <c r="S2674" t="s">
        <v>456</v>
      </c>
      <c r="T2674" t="s">
        <v>49</v>
      </c>
      <c r="U2674" t="s">
        <v>283</v>
      </c>
      <c r="V2674" t="s">
        <v>24</v>
      </c>
      <c r="W2674" t="s">
        <v>263</v>
      </c>
      <c r="X2674" t="s">
        <v>4883</v>
      </c>
      <c r="Y2674" t="s">
        <v>49</v>
      </c>
      <c r="Z2674" t="s">
        <v>283</v>
      </c>
      <c r="AA2674" t="s">
        <v>24</v>
      </c>
      <c r="AB2674" t="s">
        <v>1056</v>
      </c>
    </row>
    <row r="2675" spans="1:28" x14ac:dyDescent="0.35">
      <c r="A2675">
        <v>2.9634840328418502E+17</v>
      </c>
      <c r="B2675" s="1">
        <v>41303</v>
      </c>
      <c r="C2675">
        <v>0</v>
      </c>
      <c r="D2675" t="s">
        <v>6844</v>
      </c>
      <c r="E2675" s="4" t="str" cm="1">
        <f t="array" ref="E2675">_xlfn.TEXTJOIN(", ", TRUE, IF(COUNTIF(D2675, "*"&amp;$BP$2:$BP$79&amp;"*"), $BP$2:$BP$79, ""))</f>
        <v/>
      </c>
      <c r="F2675" t="s">
        <v>11</v>
      </c>
      <c r="G2675" t="s">
        <v>137</v>
      </c>
      <c r="H2675" t="s">
        <v>399</v>
      </c>
      <c r="I2675" t="s">
        <v>247</v>
      </c>
      <c r="J2675" t="s">
        <v>49</v>
      </c>
      <c r="K2675" t="s">
        <v>2051</v>
      </c>
      <c r="L2675" t="s">
        <v>279</v>
      </c>
      <c r="M2675" t="s">
        <v>5055</v>
      </c>
      <c r="N2675" t="s">
        <v>164</v>
      </c>
      <c r="O2675" t="s">
        <v>279</v>
      </c>
      <c r="P2675" t="s">
        <v>62</v>
      </c>
      <c r="Q2675" t="s">
        <v>17</v>
      </c>
      <c r="R2675" t="s">
        <v>98</v>
      </c>
      <c r="S2675" t="s">
        <v>6083</v>
      </c>
    </row>
    <row r="2676" spans="1:28" x14ac:dyDescent="0.35">
      <c r="A2676">
        <v>2.96347641703456E+17</v>
      </c>
      <c r="B2676" s="1">
        <v>41303</v>
      </c>
      <c r="C2676">
        <v>0</v>
      </c>
      <c r="D2676" t="s">
        <v>6845</v>
      </c>
      <c r="E2676" s="4" t="str" cm="1">
        <f t="array" ref="E2676">_xlfn.TEXTJOIN(", ", TRUE, IF(COUNTIF(D2676, "*"&amp;$BP$2:$BP$79&amp;"*"), $BP$2:$BP$79, ""))</f>
        <v/>
      </c>
      <c r="F2676" t="s">
        <v>1086</v>
      </c>
      <c r="G2676" t="s">
        <v>1087</v>
      </c>
      <c r="H2676" t="s">
        <v>2435</v>
      </c>
      <c r="I2676" t="s">
        <v>166</v>
      </c>
      <c r="J2676" t="s">
        <v>137</v>
      </c>
      <c r="K2676" t="s">
        <v>399</v>
      </c>
      <c r="L2676" t="s">
        <v>247</v>
      </c>
      <c r="M2676" t="s">
        <v>6846</v>
      </c>
      <c r="N2676" t="s">
        <v>104</v>
      </c>
      <c r="O2676" t="s">
        <v>3558</v>
      </c>
      <c r="P2676" t="s">
        <v>89</v>
      </c>
      <c r="Q2676" t="s">
        <v>6847</v>
      </c>
      <c r="R2676" t="s">
        <v>9</v>
      </c>
      <c r="S2676" t="s">
        <v>360</v>
      </c>
      <c r="T2676" t="s">
        <v>3105</v>
      </c>
      <c r="U2676" t="s">
        <v>6848</v>
      </c>
      <c r="V2676" t="s">
        <v>17</v>
      </c>
      <c r="W2676" t="s">
        <v>98</v>
      </c>
    </row>
    <row r="2677" spans="1:28" x14ac:dyDescent="0.35">
      <c r="A2677">
        <v>2.9634728366088998E+17</v>
      </c>
      <c r="B2677" s="1">
        <v>41303</v>
      </c>
      <c r="C2677">
        <v>0.5</v>
      </c>
      <c r="D2677" t="s">
        <v>6849</v>
      </c>
      <c r="E2677" s="4" t="str" cm="1">
        <f t="array" ref="E2677">_xlfn.TEXTJOIN(", ", TRUE, IF(COUNTIF(D2677, "*"&amp;$BP$2:$BP$79&amp;"*"), $BP$2:$BP$79, ""))</f>
        <v/>
      </c>
      <c r="F2677" t="s">
        <v>49</v>
      </c>
      <c r="G2677" t="s">
        <v>1541</v>
      </c>
      <c r="H2677" t="s">
        <v>24</v>
      </c>
      <c r="I2677" t="s">
        <v>1385</v>
      </c>
      <c r="J2677" t="s">
        <v>354</v>
      </c>
      <c r="K2677" t="s">
        <v>71</v>
      </c>
      <c r="L2677" t="s">
        <v>1104</v>
      </c>
      <c r="M2677" t="s">
        <v>24</v>
      </c>
      <c r="N2677" t="s">
        <v>196</v>
      </c>
      <c r="O2677" t="s">
        <v>2420</v>
      </c>
      <c r="P2677" t="s">
        <v>9</v>
      </c>
      <c r="Q2677" t="s">
        <v>64</v>
      </c>
      <c r="R2677" t="s">
        <v>114</v>
      </c>
      <c r="S2677" t="s">
        <v>17</v>
      </c>
      <c r="T2677" t="s">
        <v>98</v>
      </c>
    </row>
    <row r="2678" spans="1:28" x14ac:dyDescent="0.35">
      <c r="A2678">
        <v>2.9634488811768998E+17</v>
      </c>
      <c r="B2678" s="1">
        <v>41303</v>
      </c>
      <c r="C2678">
        <v>0</v>
      </c>
      <c r="D2678" t="s">
        <v>6850</v>
      </c>
      <c r="E2678" s="4" t="str" cm="1">
        <f t="array" ref="E2678">_xlfn.TEXTJOIN(", ", TRUE, IF(COUNTIF(D2678, "*"&amp;$BP$2:$BP$79&amp;"*"), $BP$2:$BP$79, ""))</f>
        <v/>
      </c>
      <c r="F2678" t="s">
        <v>238</v>
      </c>
      <c r="G2678" t="s">
        <v>6851</v>
      </c>
      <c r="H2678" t="s">
        <v>1464</v>
      </c>
      <c r="I2678" t="s">
        <v>456</v>
      </c>
      <c r="J2678" t="s">
        <v>49</v>
      </c>
      <c r="K2678" t="s">
        <v>283</v>
      </c>
      <c r="L2678" t="s">
        <v>24</v>
      </c>
      <c r="M2678" t="s">
        <v>1056</v>
      </c>
      <c r="N2678" t="s">
        <v>17</v>
      </c>
      <c r="O2678" t="s">
        <v>98</v>
      </c>
    </row>
    <row r="2679" spans="1:28" x14ac:dyDescent="0.35">
      <c r="A2679">
        <v>2.9558696696204403E+17</v>
      </c>
      <c r="B2679" s="1">
        <v>41301</v>
      </c>
      <c r="C2679">
        <v>0</v>
      </c>
      <c r="D2679" t="s">
        <v>6852</v>
      </c>
      <c r="E2679" s="4" t="str" cm="1">
        <f t="array" ref="E2679">_xlfn.TEXTJOIN(", ", TRUE, IF(COUNTIF(D2679, "*"&amp;$BP$2:$BP$79&amp;"*"), $BP$2:$BP$79, ""))</f>
        <v/>
      </c>
      <c r="F2679" t="s">
        <v>6853</v>
      </c>
      <c r="G2679" t="s">
        <v>24</v>
      </c>
      <c r="H2679" t="s">
        <v>30</v>
      </c>
      <c r="I2679" t="s">
        <v>439</v>
      </c>
      <c r="J2679" t="s">
        <v>4507</v>
      </c>
      <c r="K2679" t="s">
        <v>15</v>
      </c>
      <c r="L2679" t="s">
        <v>30</v>
      </c>
      <c r="M2679" t="s">
        <v>6599</v>
      </c>
    </row>
    <row r="2680" spans="1:28" x14ac:dyDescent="0.35">
      <c r="A2680">
        <v>2.9484078293281498E+17</v>
      </c>
      <c r="B2680" s="1">
        <v>41299</v>
      </c>
      <c r="C2680">
        <v>0</v>
      </c>
      <c r="D2680" t="s">
        <v>6854</v>
      </c>
      <c r="E2680" s="4" t="str" cm="1">
        <f t="array" ref="E2680">_xlfn.TEXTJOIN(", ", TRUE, IF(COUNTIF(D2680, "*"&amp;$BP$2:$BP$79&amp;"*"), $BP$2:$BP$79, ""))</f>
        <v/>
      </c>
      <c r="F2680" t="s">
        <v>3208</v>
      </c>
      <c r="G2680" t="s">
        <v>276</v>
      </c>
      <c r="H2680" t="s">
        <v>6</v>
      </c>
      <c r="I2680" t="s">
        <v>180</v>
      </c>
      <c r="J2680" t="s">
        <v>17</v>
      </c>
      <c r="K2680" t="s">
        <v>18</v>
      </c>
      <c r="L2680" t="s">
        <v>337</v>
      </c>
      <c r="M2680" t="s">
        <v>9</v>
      </c>
      <c r="N2680" t="s">
        <v>1248</v>
      </c>
      <c r="O2680" t="s">
        <v>261</v>
      </c>
      <c r="P2680" t="s">
        <v>657</v>
      </c>
      <c r="Q2680" t="s">
        <v>21</v>
      </c>
    </row>
    <row r="2681" spans="1:28" x14ac:dyDescent="0.35">
      <c r="A2681">
        <v>2.94495649225904E+17</v>
      </c>
      <c r="B2681" s="1">
        <v>41298</v>
      </c>
      <c r="C2681">
        <v>0</v>
      </c>
      <c r="D2681" t="s">
        <v>6855</v>
      </c>
      <c r="E2681" s="4" t="str" cm="1">
        <f t="array" ref="E2681">_xlfn.TEXTJOIN(", ", TRUE, IF(COUNTIF(D2681, "*"&amp;$BP$2:$BP$79&amp;"*"), $BP$2:$BP$79, ""))</f>
        <v/>
      </c>
      <c r="F2681" t="s">
        <v>30</v>
      </c>
      <c r="G2681" t="s">
        <v>1257</v>
      </c>
      <c r="H2681" t="s">
        <v>132</v>
      </c>
      <c r="I2681" t="s">
        <v>156</v>
      </c>
      <c r="J2681" t="s">
        <v>6856</v>
      </c>
    </row>
    <row r="2682" spans="1:28" x14ac:dyDescent="0.35">
      <c r="A2682">
        <v>2.9380285986520198E+17</v>
      </c>
      <c r="B2682" s="1">
        <v>41296</v>
      </c>
      <c r="C2682">
        <v>0.5</v>
      </c>
      <c r="D2682" t="s">
        <v>6857</v>
      </c>
      <c r="E2682" s="4" t="str" cm="1">
        <f t="array" ref="E2682">_xlfn.TEXTJOIN(", ", TRUE, IF(COUNTIF(D2682, "*"&amp;$BP$2:$BP$79&amp;"*"), $BP$2:$BP$79, ""))</f>
        <v/>
      </c>
      <c r="F2682" t="s">
        <v>221</v>
      </c>
      <c r="G2682" t="s">
        <v>8</v>
      </c>
      <c r="H2682" t="s">
        <v>9</v>
      </c>
      <c r="I2682" t="s">
        <v>131</v>
      </c>
      <c r="J2682" t="s">
        <v>49</v>
      </c>
      <c r="K2682" t="s">
        <v>33</v>
      </c>
      <c r="L2682" t="s">
        <v>75</v>
      </c>
      <c r="M2682" t="s">
        <v>76</v>
      </c>
      <c r="N2682" t="s">
        <v>257</v>
      </c>
      <c r="O2682" t="s">
        <v>162</v>
      </c>
      <c r="P2682" t="s">
        <v>399</v>
      </c>
      <c r="Q2682" t="s">
        <v>53</v>
      </c>
      <c r="R2682" t="s">
        <v>9</v>
      </c>
      <c r="S2682" t="s">
        <v>1150</v>
      </c>
      <c r="T2682" t="s">
        <v>11</v>
      </c>
      <c r="U2682" t="s">
        <v>6858</v>
      </c>
      <c r="V2682" t="s">
        <v>17</v>
      </c>
      <c r="W2682" t="s">
        <v>6859</v>
      </c>
      <c r="X2682" t="s">
        <v>445</v>
      </c>
      <c r="Y2682" t="s">
        <v>30</v>
      </c>
      <c r="Z2682" t="s">
        <v>4981</v>
      </c>
      <c r="AA2682" t="s">
        <v>1279</v>
      </c>
    </row>
    <row r="2683" spans="1:28" x14ac:dyDescent="0.35">
      <c r="A2683">
        <v>2.9374367825253101E+17</v>
      </c>
      <c r="B2683" s="1">
        <v>41296</v>
      </c>
      <c r="C2683">
        <v>0.25</v>
      </c>
      <c r="D2683" t="s">
        <v>6860</v>
      </c>
      <c r="E2683" s="4" t="str" cm="1">
        <f t="array" ref="E2683">_xlfn.TEXTJOIN(", ", TRUE, IF(COUNTIF(D2683, "*"&amp;$BP$2:$BP$79&amp;"*"), $BP$2:$BP$79, ""))</f>
        <v/>
      </c>
      <c r="F2683" t="s">
        <v>502</v>
      </c>
      <c r="G2683" t="s">
        <v>432</v>
      </c>
    </row>
    <row r="2684" spans="1:28" x14ac:dyDescent="0.35">
      <c r="A2684">
        <v>2.9345991658742899E+17</v>
      </c>
      <c r="B2684" s="1">
        <v>41295</v>
      </c>
      <c r="C2684">
        <v>-0.05</v>
      </c>
      <c r="D2684" t="s">
        <v>6861</v>
      </c>
      <c r="E2684" s="4" t="str" cm="1">
        <f t="array" ref="E2684">_xlfn.TEXTJOIN(", ", TRUE, IF(COUNTIF(D2684, "*"&amp;$BP$2:$BP$79&amp;"*"), $BP$2:$BP$79, ""))</f>
        <v/>
      </c>
      <c r="F2684" t="s">
        <v>360</v>
      </c>
      <c r="G2684" t="s">
        <v>1415</v>
      </c>
      <c r="H2684" t="s">
        <v>137</v>
      </c>
      <c r="I2684" t="s">
        <v>399</v>
      </c>
      <c r="J2684" t="s">
        <v>6862</v>
      </c>
      <c r="K2684" t="s">
        <v>17</v>
      </c>
      <c r="L2684" t="s">
        <v>98</v>
      </c>
    </row>
    <row r="2685" spans="1:28" x14ac:dyDescent="0.35">
      <c r="A2685">
        <v>2.93431821985792E+17</v>
      </c>
      <c r="B2685" s="1">
        <v>41295</v>
      </c>
      <c r="C2685">
        <v>0.17499999999999999</v>
      </c>
      <c r="D2685" t="s">
        <v>6863</v>
      </c>
      <c r="E2685" s="4" t="str" cm="1">
        <f t="array" ref="E2685">_xlfn.TEXTJOIN(", ", TRUE, IF(COUNTIF(D2685, "*"&amp;$BP$2:$BP$79&amp;"*"), $BP$2:$BP$79, ""))</f>
        <v/>
      </c>
      <c r="F2685" t="s">
        <v>6</v>
      </c>
      <c r="G2685" t="s">
        <v>26</v>
      </c>
      <c r="H2685" t="s">
        <v>326</v>
      </c>
      <c r="I2685" t="s">
        <v>17</v>
      </c>
      <c r="J2685" t="s">
        <v>18</v>
      </c>
      <c r="K2685" t="s">
        <v>3035</v>
      </c>
      <c r="L2685" t="s">
        <v>6864</v>
      </c>
      <c r="M2685" t="s">
        <v>605</v>
      </c>
      <c r="N2685" t="s">
        <v>15</v>
      </c>
      <c r="O2685" t="s">
        <v>88</v>
      </c>
      <c r="P2685" t="s">
        <v>289</v>
      </c>
      <c r="Q2685" t="s">
        <v>21</v>
      </c>
    </row>
    <row r="2686" spans="1:28" x14ac:dyDescent="0.35">
      <c r="A2686">
        <v>2.9342176143173197E+17</v>
      </c>
      <c r="B2686" s="1">
        <v>41295</v>
      </c>
      <c r="C2686">
        <v>0.5</v>
      </c>
      <c r="D2686" t="s">
        <v>6865</v>
      </c>
      <c r="E2686" s="4" t="str" cm="1">
        <f t="array" ref="E2686">_xlfn.TEXTJOIN(", ", TRUE, IF(COUNTIF(D2686, "*"&amp;$BP$2:$BP$79&amp;"*"), $BP$2:$BP$79, ""))</f>
        <v/>
      </c>
      <c r="F2686" t="s">
        <v>221</v>
      </c>
      <c r="G2686" t="s">
        <v>8</v>
      </c>
      <c r="H2686" t="s">
        <v>9</v>
      </c>
      <c r="I2686" t="s">
        <v>33</v>
      </c>
      <c r="J2686" t="s">
        <v>28</v>
      </c>
      <c r="K2686" t="s">
        <v>75</v>
      </c>
      <c r="L2686" t="s">
        <v>76</v>
      </c>
      <c r="M2686" t="s">
        <v>257</v>
      </c>
      <c r="N2686" t="s">
        <v>3729</v>
      </c>
      <c r="O2686" t="s">
        <v>496</v>
      </c>
      <c r="P2686" t="s">
        <v>1150</v>
      </c>
      <c r="Q2686" t="s">
        <v>11</v>
      </c>
      <c r="R2686" t="s">
        <v>1072</v>
      </c>
      <c r="S2686" t="s">
        <v>21</v>
      </c>
    </row>
    <row r="2687" spans="1:28" x14ac:dyDescent="0.35">
      <c r="A2687">
        <v>2.93418746826088E+17</v>
      </c>
      <c r="B2687" s="1">
        <v>41295</v>
      </c>
      <c r="C2687">
        <v>0.17499999999999999</v>
      </c>
      <c r="D2687" t="s">
        <v>6866</v>
      </c>
      <c r="E2687" s="4" t="str" cm="1">
        <f t="array" ref="E2687">_xlfn.TEXTJOIN(", ", TRUE, IF(COUNTIF(D2687, "*"&amp;$BP$2:$BP$79&amp;"*"), $BP$2:$BP$79, ""))</f>
        <v/>
      </c>
      <c r="F2687" t="s">
        <v>30</v>
      </c>
      <c r="G2687" t="s">
        <v>88</v>
      </c>
      <c r="H2687" t="s">
        <v>3</v>
      </c>
      <c r="I2687" t="s">
        <v>24</v>
      </c>
      <c r="J2687" t="s">
        <v>17</v>
      </c>
      <c r="K2687" t="s">
        <v>18</v>
      </c>
      <c r="L2687" t="s">
        <v>3035</v>
      </c>
      <c r="M2687" t="s">
        <v>6864</v>
      </c>
      <c r="N2687" t="s">
        <v>605</v>
      </c>
      <c r="O2687" t="s">
        <v>21</v>
      </c>
    </row>
    <row r="2688" spans="1:28" x14ac:dyDescent="0.35">
      <c r="A2688">
        <v>2.9340559046884499E+17</v>
      </c>
      <c r="B2688" s="1">
        <v>41295</v>
      </c>
      <c r="C2688">
        <v>0</v>
      </c>
      <c r="D2688" t="s">
        <v>6867</v>
      </c>
      <c r="E2688" s="4" t="str" cm="1">
        <f t="array" ref="E2688">_xlfn.TEXTJOIN(", ", TRUE, IF(COUNTIF(D2688, "*"&amp;$BP$2:$BP$79&amp;"*"), $BP$2:$BP$79, ""))</f>
        <v/>
      </c>
      <c r="F2688" t="s">
        <v>440</v>
      </c>
      <c r="G2688" t="s">
        <v>6</v>
      </c>
      <c r="H2688" t="s">
        <v>1443</v>
      </c>
      <c r="I2688" t="s">
        <v>1444</v>
      </c>
      <c r="J2688" t="s">
        <v>6</v>
      </c>
      <c r="K2688" t="s">
        <v>100</v>
      </c>
      <c r="L2688" t="s">
        <v>467</v>
      </c>
      <c r="M2688" t="s">
        <v>498</v>
      </c>
      <c r="N2688" t="s">
        <v>3490</v>
      </c>
      <c r="O2688" t="s">
        <v>1444</v>
      </c>
      <c r="P2688" t="s">
        <v>1065</v>
      </c>
      <c r="Q2688" t="s">
        <v>577</v>
      </c>
      <c r="R2688" t="s">
        <v>61</v>
      </c>
      <c r="S2688" t="s">
        <v>24</v>
      </c>
      <c r="T2688" t="s">
        <v>234</v>
      </c>
    </row>
    <row r="2689" spans="1:29" x14ac:dyDescent="0.35">
      <c r="A2689">
        <v>2.9340554768273402E+17</v>
      </c>
      <c r="B2689" s="1">
        <v>41295</v>
      </c>
      <c r="C2689">
        <v>0.3</v>
      </c>
      <c r="D2689" t="s">
        <v>6868</v>
      </c>
      <c r="E2689" s="4" t="str" cm="1">
        <f t="array" ref="E2689">_xlfn.TEXTJOIN(", ", TRUE, IF(COUNTIF(D2689, "*"&amp;$BP$2:$BP$79&amp;"*"), $BP$2:$BP$79, ""))</f>
        <v/>
      </c>
      <c r="F2689" t="s">
        <v>372</v>
      </c>
      <c r="G2689" t="s">
        <v>196</v>
      </c>
      <c r="H2689" t="s">
        <v>2733</v>
      </c>
      <c r="I2689" t="s">
        <v>30</v>
      </c>
      <c r="J2689" t="s">
        <v>2316</v>
      </c>
      <c r="K2689" t="s">
        <v>24</v>
      </c>
      <c r="L2689" t="s">
        <v>1403</v>
      </c>
      <c r="M2689" t="s">
        <v>100</v>
      </c>
      <c r="N2689" t="s">
        <v>1738</v>
      </c>
      <c r="O2689" t="s">
        <v>140</v>
      </c>
      <c r="P2689" t="s">
        <v>152</v>
      </c>
      <c r="Q2689" t="s">
        <v>1581</v>
      </c>
      <c r="R2689" t="s">
        <v>200</v>
      </c>
      <c r="S2689" t="s">
        <v>71</v>
      </c>
      <c r="T2689" t="s">
        <v>6448</v>
      </c>
      <c r="U2689" t="s">
        <v>2743</v>
      </c>
      <c r="V2689" t="s">
        <v>24</v>
      </c>
      <c r="W2689" t="s">
        <v>1500</v>
      </c>
      <c r="X2689" t="s">
        <v>17</v>
      </c>
      <c r="Y2689" t="s">
        <v>98</v>
      </c>
    </row>
    <row r="2690" spans="1:29" x14ac:dyDescent="0.35">
      <c r="A2690">
        <v>2.9340540666185702E+17</v>
      </c>
      <c r="B2690" s="1">
        <v>41295</v>
      </c>
      <c r="C2690">
        <v>0</v>
      </c>
      <c r="D2690" t="s">
        <v>6869</v>
      </c>
      <c r="E2690" s="4" t="str" cm="1">
        <f t="array" ref="E2690">_xlfn.TEXTJOIN(", ", TRUE, IF(COUNTIF(D2690, "*"&amp;$BP$2:$BP$79&amp;"*"), $BP$2:$BP$79, ""))</f>
        <v/>
      </c>
      <c r="F2690" t="s">
        <v>6</v>
      </c>
      <c r="G2690" t="s">
        <v>100</v>
      </c>
      <c r="H2690" t="s">
        <v>221</v>
      </c>
      <c r="I2690" t="s">
        <v>456</v>
      </c>
      <c r="J2690" t="s">
        <v>1275</v>
      </c>
      <c r="K2690" t="s">
        <v>253</v>
      </c>
      <c r="L2690" t="s">
        <v>30</v>
      </c>
      <c r="M2690" t="s">
        <v>3206</v>
      </c>
      <c r="N2690" t="s">
        <v>9</v>
      </c>
      <c r="O2690" t="s">
        <v>6870</v>
      </c>
      <c r="P2690" t="s">
        <v>30</v>
      </c>
      <c r="Q2690" t="s">
        <v>6871</v>
      </c>
      <c r="R2690" t="s">
        <v>24</v>
      </c>
      <c r="S2690" t="s">
        <v>360</v>
      </c>
      <c r="T2690" t="s">
        <v>257</v>
      </c>
    </row>
    <row r="2691" spans="1:29" x14ac:dyDescent="0.35">
      <c r="A2691">
        <v>2.9340537202110797E+17</v>
      </c>
      <c r="B2691" s="1">
        <v>41295</v>
      </c>
      <c r="C2691">
        <v>0</v>
      </c>
      <c r="D2691" t="s">
        <v>6872</v>
      </c>
      <c r="E2691" s="4" t="str" cm="1">
        <f t="array" ref="E2691">_xlfn.TEXTJOIN(", ", TRUE, IF(COUNTIF(D2691, "*"&amp;$BP$2:$BP$79&amp;"*"), $BP$2:$BP$79, ""))</f>
        <v/>
      </c>
      <c r="F2691" t="s">
        <v>6</v>
      </c>
      <c r="G2691" t="s">
        <v>100</v>
      </c>
      <c r="H2691" t="s">
        <v>221</v>
      </c>
      <c r="I2691" t="s">
        <v>456</v>
      </c>
      <c r="J2691" t="s">
        <v>1275</v>
      </c>
      <c r="K2691" t="s">
        <v>253</v>
      </c>
      <c r="L2691" t="s">
        <v>30</v>
      </c>
      <c r="M2691" t="s">
        <v>336</v>
      </c>
      <c r="N2691" t="s">
        <v>9</v>
      </c>
      <c r="O2691" t="s">
        <v>1042</v>
      </c>
      <c r="P2691" t="s">
        <v>11</v>
      </c>
      <c r="Q2691" t="s">
        <v>3290</v>
      </c>
      <c r="R2691" t="s">
        <v>4738</v>
      </c>
    </row>
    <row r="2692" spans="1:29" x14ac:dyDescent="0.35">
      <c r="A2692">
        <v>2.9340507292948403E+17</v>
      </c>
      <c r="B2692" s="1">
        <v>41295</v>
      </c>
      <c r="C2692">
        <v>0</v>
      </c>
      <c r="D2692" t="s">
        <v>6873</v>
      </c>
      <c r="E2692" s="4" t="str" cm="1">
        <f t="array" ref="E2692">_xlfn.TEXTJOIN(", ", TRUE, IF(COUNTIF(D2692, "*"&amp;$BP$2:$BP$79&amp;"*"), $BP$2:$BP$79, ""))</f>
        <v/>
      </c>
      <c r="F2692" t="s">
        <v>238</v>
      </c>
      <c r="G2692" t="s">
        <v>2196</v>
      </c>
      <c r="H2692" t="s">
        <v>258</v>
      </c>
      <c r="I2692" t="s">
        <v>4453</v>
      </c>
      <c r="J2692" t="s">
        <v>71</v>
      </c>
      <c r="K2692" t="s">
        <v>360</v>
      </c>
      <c r="L2692" t="s">
        <v>91</v>
      </c>
      <c r="M2692" t="s">
        <v>144</v>
      </c>
      <c r="N2692" t="s">
        <v>64</v>
      </c>
      <c r="O2692" t="s">
        <v>6874</v>
      </c>
      <c r="P2692" t="s">
        <v>17</v>
      </c>
      <c r="Q2692" t="s">
        <v>98</v>
      </c>
    </row>
    <row r="2693" spans="1:29" x14ac:dyDescent="0.35">
      <c r="A2693">
        <v>2.9340502422940403E+17</v>
      </c>
      <c r="B2693" s="1">
        <v>41295</v>
      </c>
      <c r="C2693">
        <v>0</v>
      </c>
      <c r="D2693" t="s">
        <v>6875</v>
      </c>
      <c r="E2693" s="4" t="str" cm="1">
        <f t="array" ref="E2693">_xlfn.TEXTJOIN(", ", TRUE, IF(COUNTIF(D2693, "*"&amp;$BP$2:$BP$79&amp;"*"), $BP$2:$BP$79, ""))</f>
        <v/>
      </c>
      <c r="F2693" t="s">
        <v>238</v>
      </c>
      <c r="G2693" t="s">
        <v>802</v>
      </c>
      <c r="H2693" t="s">
        <v>5370</v>
      </c>
      <c r="I2693" t="s">
        <v>6876</v>
      </c>
      <c r="J2693" t="s">
        <v>16</v>
      </c>
      <c r="K2693" t="s">
        <v>6877</v>
      </c>
      <c r="L2693" t="s">
        <v>104</v>
      </c>
      <c r="M2693" t="s">
        <v>6878</v>
      </c>
      <c r="N2693" t="s">
        <v>6879</v>
      </c>
      <c r="O2693" t="s">
        <v>16</v>
      </c>
      <c r="P2693" t="s">
        <v>718</v>
      </c>
      <c r="Q2693" t="s">
        <v>104</v>
      </c>
      <c r="R2693" t="s">
        <v>2809</v>
      </c>
      <c r="S2693" t="s">
        <v>6880</v>
      </c>
      <c r="T2693" t="s">
        <v>456</v>
      </c>
      <c r="U2693" t="s">
        <v>6881</v>
      </c>
      <c r="V2693" t="s">
        <v>2051</v>
      </c>
    </row>
    <row r="2694" spans="1:29" x14ac:dyDescent="0.35">
      <c r="A2694">
        <v>2.9340469440192902E+17</v>
      </c>
      <c r="B2694" s="1">
        <v>41295</v>
      </c>
      <c r="C2694">
        <v>0.22500000000000001</v>
      </c>
      <c r="D2694" t="s">
        <v>6882</v>
      </c>
      <c r="E2694" s="4" t="str" cm="1">
        <f t="array" ref="E2694">_xlfn.TEXTJOIN(", ", TRUE, IF(COUNTIF(D2694, "*"&amp;$BP$2:$BP$79&amp;"*"), $BP$2:$BP$79, ""))</f>
        <v/>
      </c>
      <c r="F2694" t="s">
        <v>360</v>
      </c>
      <c r="G2694" t="s">
        <v>1415</v>
      </c>
      <c r="H2694" t="s">
        <v>137</v>
      </c>
      <c r="I2694" t="s">
        <v>399</v>
      </c>
      <c r="J2694" t="s">
        <v>6862</v>
      </c>
      <c r="K2694" t="s">
        <v>623</v>
      </c>
      <c r="L2694" t="s">
        <v>115</v>
      </c>
      <c r="M2694" t="s">
        <v>360</v>
      </c>
      <c r="N2694" t="s">
        <v>612</v>
      </c>
      <c r="O2694" t="s">
        <v>476</v>
      </c>
      <c r="P2694" t="s">
        <v>71</v>
      </c>
      <c r="Q2694" t="s">
        <v>68</v>
      </c>
      <c r="R2694" t="s">
        <v>218</v>
      </c>
      <c r="S2694" t="s">
        <v>6883</v>
      </c>
      <c r="T2694" t="s">
        <v>16</v>
      </c>
      <c r="U2694" t="s">
        <v>100</v>
      </c>
      <c r="V2694" t="s">
        <v>1954</v>
      </c>
      <c r="W2694" t="s">
        <v>100</v>
      </c>
      <c r="X2694" t="s">
        <v>2559</v>
      </c>
      <c r="Y2694" t="s">
        <v>287</v>
      </c>
      <c r="Z2694" t="s">
        <v>382</v>
      </c>
      <c r="AA2694" t="s">
        <v>6676</v>
      </c>
    </row>
    <row r="2695" spans="1:29" x14ac:dyDescent="0.35">
      <c r="A2695">
        <v>2.9340459466976E+17</v>
      </c>
      <c r="B2695" s="1">
        <v>41295</v>
      </c>
      <c r="C2695">
        <v>0.41666666666666602</v>
      </c>
      <c r="D2695" t="s">
        <v>6884</v>
      </c>
      <c r="E2695" s="4" t="str" cm="1">
        <f t="array" ref="E2695">_xlfn.TEXTJOIN(", ", TRUE, IF(COUNTIF(D2695, "*"&amp;$BP$2:$BP$79&amp;"*"), $BP$2:$BP$79, ""))</f>
        <v/>
      </c>
      <c r="F2695" t="s">
        <v>360</v>
      </c>
      <c r="G2695" t="s">
        <v>1415</v>
      </c>
      <c r="H2695" t="s">
        <v>137</v>
      </c>
      <c r="I2695" t="s">
        <v>399</v>
      </c>
      <c r="J2695" t="s">
        <v>6862</v>
      </c>
      <c r="K2695" t="s">
        <v>623</v>
      </c>
      <c r="L2695" t="s">
        <v>238</v>
      </c>
      <c r="M2695" t="s">
        <v>523</v>
      </c>
      <c r="N2695" t="s">
        <v>49</v>
      </c>
      <c r="O2695" t="s">
        <v>475</v>
      </c>
      <c r="P2695" t="s">
        <v>290</v>
      </c>
      <c r="Q2695" t="s">
        <v>9</v>
      </c>
      <c r="R2695" t="s">
        <v>611</v>
      </c>
      <c r="S2695" t="s">
        <v>30</v>
      </c>
      <c r="T2695" t="s">
        <v>1056</v>
      </c>
      <c r="U2695" t="s">
        <v>67</v>
      </c>
      <c r="V2695" t="s">
        <v>63</v>
      </c>
      <c r="W2695" t="s">
        <v>1150</v>
      </c>
      <c r="X2695" t="s">
        <v>234</v>
      </c>
      <c r="Y2695" t="s">
        <v>456</v>
      </c>
      <c r="Z2695" t="s">
        <v>49</v>
      </c>
      <c r="AA2695" t="s">
        <v>1425</v>
      </c>
      <c r="AB2695" t="s">
        <v>24</v>
      </c>
      <c r="AC2695" t="s">
        <v>1311</v>
      </c>
    </row>
    <row r="2696" spans="1:29" x14ac:dyDescent="0.35">
      <c r="A2696">
        <v>2.9340451894578298E+17</v>
      </c>
      <c r="B2696" s="1">
        <v>41295</v>
      </c>
      <c r="C2696">
        <v>-2.1428571428571401E-2</v>
      </c>
      <c r="D2696" t="s">
        <v>6885</v>
      </c>
      <c r="E2696" s="4" t="str" cm="1">
        <f t="array" ref="E2696">_xlfn.TEXTJOIN(", ", TRUE, IF(COUNTIF(D2696, "*"&amp;$BP$2:$BP$79&amp;"*"), $BP$2:$BP$79, ""))</f>
        <v/>
      </c>
      <c r="F2696" t="s">
        <v>360</v>
      </c>
      <c r="G2696" t="s">
        <v>1415</v>
      </c>
      <c r="H2696" t="s">
        <v>137</v>
      </c>
      <c r="I2696" t="s">
        <v>399</v>
      </c>
      <c r="J2696" t="s">
        <v>6862</v>
      </c>
      <c r="K2696" t="s">
        <v>623</v>
      </c>
      <c r="L2696" t="s">
        <v>34</v>
      </c>
      <c r="M2696" t="s">
        <v>856</v>
      </c>
      <c r="N2696" t="s">
        <v>137</v>
      </c>
      <c r="O2696" t="s">
        <v>5366</v>
      </c>
      <c r="P2696" t="s">
        <v>9</v>
      </c>
      <c r="Q2696" t="s">
        <v>2907</v>
      </c>
      <c r="R2696" t="s">
        <v>16</v>
      </c>
      <c r="S2696" t="s">
        <v>2262</v>
      </c>
      <c r="T2696" t="s">
        <v>9</v>
      </c>
      <c r="U2696" t="s">
        <v>6886</v>
      </c>
      <c r="V2696" t="s">
        <v>30</v>
      </c>
      <c r="W2696" t="s">
        <v>1103</v>
      </c>
      <c r="X2696" t="s">
        <v>9</v>
      </c>
      <c r="Y2696" t="s">
        <v>899</v>
      </c>
    </row>
    <row r="2697" spans="1:29" x14ac:dyDescent="0.35">
      <c r="A2697">
        <v>2.93404447453872E+17</v>
      </c>
      <c r="B2697" s="1">
        <v>41295</v>
      </c>
      <c r="C2697">
        <v>0.18333333333333299</v>
      </c>
      <c r="D2697" t="s">
        <v>6887</v>
      </c>
      <c r="E2697" s="4" t="str" cm="1">
        <f t="array" ref="E2697">_xlfn.TEXTJOIN(", ", TRUE, IF(COUNTIF(D2697, "*"&amp;$BP$2:$BP$79&amp;"*"), $BP$2:$BP$79, ""))</f>
        <v/>
      </c>
      <c r="F2697" t="s">
        <v>360</v>
      </c>
      <c r="G2697" t="s">
        <v>1415</v>
      </c>
      <c r="H2697" t="s">
        <v>137</v>
      </c>
      <c r="I2697" t="s">
        <v>399</v>
      </c>
      <c r="J2697" t="s">
        <v>6862</v>
      </c>
      <c r="K2697" t="s">
        <v>623</v>
      </c>
      <c r="L2697" t="s">
        <v>360</v>
      </c>
      <c r="M2697" t="s">
        <v>2418</v>
      </c>
      <c r="N2697" t="s">
        <v>2060</v>
      </c>
      <c r="O2697" t="s">
        <v>100</v>
      </c>
      <c r="P2697" t="s">
        <v>2062</v>
      </c>
      <c r="Q2697" t="s">
        <v>218</v>
      </c>
      <c r="R2697" t="s">
        <v>1593</v>
      </c>
      <c r="S2697" t="s">
        <v>264</v>
      </c>
      <c r="T2697" t="s">
        <v>1158</v>
      </c>
      <c r="U2697" t="s">
        <v>2160</v>
      </c>
      <c r="V2697" t="s">
        <v>574</v>
      </c>
      <c r="W2697" t="s">
        <v>30</v>
      </c>
      <c r="X2697" t="s">
        <v>1534</v>
      </c>
    </row>
    <row r="2698" spans="1:29" x14ac:dyDescent="0.35">
      <c r="A2698">
        <v>2.9340441553523898E+17</v>
      </c>
      <c r="B2698" s="1">
        <v>41295</v>
      </c>
      <c r="C2698">
        <v>-2.5000000000000001E-2</v>
      </c>
      <c r="D2698" t="s">
        <v>6888</v>
      </c>
      <c r="E2698" s="4" t="str" cm="1">
        <f t="array" ref="E2698">_xlfn.TEXTJOIN(", ", TRUE, IF(COUNTIF(D2698, "*"&amp;$BP$2:$BP$79&amp;"*"), $BP$2:$BP$79, ""))</f>
        <v/>
      </c>
      <c r="F2698" t="s">
        <v>360</v>
      </c>
      <c r="G2698" t="s">
        <v>1415</v>
      </c>
      <c r="H2698" t="s">
        <v>137</v>
      </c>
      <c r="I2698" t="s">
        <v>399</v>
      </c>
      <c r="J2698" t="s">
        <v>6862</v>
      </c>
      <c r="K2698" t="s">
        <v>623</v>
      </c>
      <c r="L2698" t="s">
        <v>360</v>
      </c>
      <c r="M2698" t="s">
        <v>6180</v>
      </c>
      <c r="N2698" t="s">
        <v>360</v>
      </c>
      <c r="O2698" t="s">
        <v>1811</v>
      </c>
      <c r="P2698" t="s">
        <v>100</v>
      </c>
      <c r="Q2698" t="s">
        <v>3321</v>
      </c>
      <c r="R2698" t="s">
        <v>26</v>
      </c>
      <c r="S2698" t="s">
        <v>2452</v>
      </c>
      <c r="T2698" t="s">
        <v>49</v>
      </c>
      <c r="U2698" t="s">
        <v>1057</v>
      </c>
      <c r="V2698" t="s">
        <v>989</v>
      </c>
      <c r="W2698" t="s">
        <v>9</v>
      </c>
      <c r="X2698" t="s">
        <v>294</v>
      </c>
      <c r="Y2698" t="s">
        <v>370</v>
      </c>
    </row>
    <row r="2699" spans="1:29" x14ac:dyDescent="0.35">
      <c r="A2699">
        <v>2.9340420365996403E+17</v>
      </c>
      <c r="B2699" s="1">
        <v>41295</v>
      </c>
      <c r="C2699">
        <v>0.375</v>
      </c>
      <c r="D2699" t="s">
        <v>6889</v>
      </c>
      <c r="E2699" s="4" t="str" cm="1">
        <f t="array" ref="E2699">_xlfn.TEXTJOIN(", ", TRUE, IF(COUNTIF(D2699, "*"&amp;$BP$2:$BP$79&amp;"*"), $BP$2:$BP$79, ""))</f>
        <v/>
      </c>
      <c r="F2699" t="s">
        <v>238</v>
      </c>
      <c r="G2699" t="s">
        <v>30</v>
      </c>
      <c r="H2699" t="s">
        <v>62</v>
      </c>
      <c r="I2699" t="s">
        <v>6763</v>
      </c>
      <c r="J2699" t="s">
        <v>521</v>
      </c>
      <c r="K2699" t="s">
        <v>71</v>
      </c>
      <c r="L2699" t="s">
        <v>30</v>
      </c>
      <c r="M2699" t="s">
        <v>1104</v>
      </c>
      <c r="N2699" t="s">
        <v>6890</v>
      </c>
      <c r="O2699" t="s">
        <v>24</v>
      </c>
      <c r="P2699" t="s">
        <v>6891</v>
      </c>
      <c r="Q2699" t="s">
        <v>115</v>
      </c>
      <c r="R2699" t="s">
        <v>24</v>
      </c>
      <c r="S2699" t="s">
        <v>196</v>
      </c>
      <c r="T2699" t="s">
        <v>218</v>
      </c>
      <c r="U2699" t="s">
        <v>1510</v>
      </c>
      <c r="V2699" t="s">
        <v>6892</v>
      </c>
      <c r="W2699" t="s">
        <v>30</v>
      </c>
      <c r="X2699" t="s">
        <v>6701</v>
      </c>
      <c r="Y2699" t="s">
        <v>71</v>
      </c>
      <c r="Z2699" t="s">
        <v>6893</v>
      </c>
      <c r="AA2699" t="s">
        <v>196</v>
      </c>
      <c r="AB2699" t="s">
        <v>63</v>
      </c>
    </row>
    <row r="2700" spans="1:29" x14ac:dyDescent="0.35">
      <c r="A2700">
        <v>2.9340362308440397E+17</v>
      </c>
      <c r="B2700" s="1">
        <v>41295</v>
      </c>
      <c r="C2700">
        <v>0</v>
      </c>
      <c r="D2700" t="s">
        <v>6894</v>
      </c>
      <c r="E2700" s="4" t="str" cm="1">
        <f t="array" ref="E2700">_xlfn.TEXTJOIN(", ", TRUE, IF(COUNTIF(D2700, "*"&amp;$BP$2:$BP$79&amp;"*"), $BP$2:$BP$79, ""))</f>
        <v/>
      </c>
      <c r="F2700" t="s">
        <v>238</v>
      </c>
      <c r="G2700" t="s">
        <v>30</v>
      </c>
      <c r="H2700" t="s">
        <v>62</v>
      </c>
      <c r="I2700" t="s">
        <v>63</v>
      </c>
      <c r="J2700" t="s">
        <v>222</v>
      </c>
      <c r="K2700" t="s">
        <v>71</v>
      </c>
      <c r="L2700" t="s">
        <v>3824</v>
      </c>
      <c r="M2700" t="s">
        <v>428</v>
      </c>
      <c r="N2700" t="s">
        <v>100</v>
      </c>
      <c r="O2700" t="s">
        <v>158</v>
      </c>
      <c r="P2700" t="s">
        <v>1132</v>
      </c>
      <c r="Q2700" t="s">
        <v>92</v>
      </c>
      <c r="R2700" t="s">
        <v>399</v>
      </c>
      <c r="S2700" t="s">
        <v>1761</v>
      </c>
      <c r="T2700" t="s">
        <v>6895</v>
      </c>
      <c r="U2700" t="s">
        <v>1146</v>
      </c>
    </row>
    <row r="2701" spans="1:29" x14ac:dyDescent="0.35">
      <c r="A2701">
        <v>2.9340330412436602E+17</v>
      </c>
      <c r="B2701" s="1">
        <v>41295</v>
      </c>
      <c r="C2701">
        <v>-0.15833333333333299</v>
      </c>
      <c r="D2701" t="s">
        <v>6896</v>
      </c>
      <c r="E2701" s="4" t="str" cm="1">
        <f t="array" ref="E2701">_xlfn.TEXTJOIN(", ", TRUE, IF(COUNTIF(D2701, "*"&amp;$BP$2:$BP$79&amp;"*"), $BP$2:$BP$79, ""))</f>
        <v/>
      </c>
      <c r="F2701" t="s">
        <v>238</v>
      </c>
      <c r="G2701" t="s">
        <v>144</v>
      </c>
      <c r="H2701" t="s">
        <v>2914</v>
      </c>
      <c r="I2701" t="s">
        <v>9</v>
      </c>
      <c r="J2701" t="s">
        <v>30</v>
      </c>
      <c r="K2701" t="s">
        <v>284</v>
      </c>
      <c r="L2701" t="s">
        <v>24</v>
      </c>
      <c r="M2701" t="s">
        <v>46</v>
      </c>
      <c r="N2701" t="s">
        <v>70</v>
      </c>
      <c r="O2701" t="s">
        <v>4453</v>
      </c>
      <c r="P2701" t="s">
        <v>71</v>
      </c>
      <c r="Q2701" t="s">
        <v>30</v>
      </c>
      <c r="R2701" t="s">
        <v>1551</v>
      </c>
      <c r="S2701" t="s">
        <v>9</v>
      </c>
      <c r="T2701" t="s">
        <v>92</v>
      </c>
      <c r="U2701" t="s">
        <v>348</v>
      </c>
      <c r="V2701" t="s">
        <v>301</v>
      </c>
      <c r="W2701" t="s">
        <v>6039</v>
      </c>
      <c r="X2701" t="s">
        <v>360</v>
      </c>
      <c r="Y2701" t="s">
        <v>612</v>
      </c>
      <c r="Z2701" t="s">
        <v>100</v>
      </c>
      <c r="AA2701" t="s">
        <v>200</v>
      </c>
      <c r="AB2701" t="s">
        <v>2415</v>
      </c>
    </row>
    <row r="2702" spans="1:29" x14ac:dyDescent="0.35">
      <c r="A2702">
        <v>2.9340303929599501E+17</v>
      </c>
      <c r="B2702" s="1">
        <v>41295</v>
      </c>
      <c r="C2702">
        <v>0.27777777777777701</v>
      </c>
      <c r="D2702" t="s">
        <v>6897</v>
      </c>
      <c r="E2702" s="4" t="str" cm="1">
        <f t="array" ref="E2702">_xlfn.TEXTJOIN(", ", TRUE, IF(COUNTIF(D2702, "*"&amp;$BP$2:$BP$79&amp;"*"), $BP$2:$BP$79, ""))</f>
        <v/>
      </c>
      <c r="F2702" t="s">
        <v>238</v>
      </c>
      <c r="G2702" t="s">
        <v>92</v>
      </c>
      <c r="H2702" t="s">
        <v>399</v>
      </c>
      <c r="I2702" t="s">
        <v>222</v>
      </c>
      <c r="J2702" t="s">
        <v>71</v>
      </c>
      <c r="K2702" t="s">
        <v>15</v>
      </c>
      <c r="L2702" t="s">
        <v>11</v>
      </c>
      <c r="M2702" t="s">
        <v>208</v>
      </c>
      <c r="N2702" t="s">
        <v>1500</v>
      </c>
      <c r="O2702" t="s">
        <v>137</v>
      </c>
      <c r="P2702" t="s">
        <v>2178</v>
      </c>
      <c r="Q2702" t="s">
        <v>16</v>
      </c>
      <c r="R2702" t="s">
        <v>30</v>
      </c>
      <c r="S2702" t="s">
        <v>3885</v>
      </c>
      <c r="T2702" t="s">
        <v>104</v>
      </c>
      <c r="U2702" t="s">
        <v>6597</v>
      </c>
      <c r="V2702" t="s">
        <v>16</v>
      </c>
      <c r="W2702" t="s">
        <v>30</v>
      </c>
      <c r="X2702" t="s">
        <v>958</v>
      </c>
    </row>
    <row r="2703" spans="1:29" x14ac:dyDescent="0.35">
      <c r="A2703">
        <v>2.9340294063759699E+17</v>
      </c>
      <c r="B2703" s="1">
        <v>41295</v>
      </c>
      <c r="C2703">
        <v>0</v>
      </c>
      <c r="D2703" t="s">
        <v>6898</v>
      </c>
      <c r="E2703" s="4" t="str" cm="1">
        <f t="array" ref="E2703">_xlfn.TEXTJOIN(", ", TRUE, IF(COUNTIF(D2703, "*"&amp;$BP$2:$BP$79&amp;"*"), $BP$2:$BP$79, ""))</f>
        <v/>
      </c>
      <c r="F2703" t="s">
        <v>238</v>
      </c>
      <c r="G2703" t="s">
        <v>30</v>
      </c>
      <c r="H2703" t="s">
        <v>62</v>
      </c>
      <c r="I2703" t="s">
        <v>63</v>
      </c>
      <c r="J2703" t="s">
        <v>222</v>
      </c>
      <c r="K2703" t="s">
        <v>71</v>
      </c>
      <c r="L2703" t="s">
        <v>207</v>
      </c>
      <c r="M2703" t="s">
        <v>856</v>
      </c>
      <c r="N2703" t="s">
        <v>1336</v>
      </c>
      <c r="O2703" t="s">
        <v>49</v>
      </c>
      <c r="P2703" t="s">
        <v>912</v>
      </c>
      <c r="Q2703" t="s">
        <v>3434</v>
      </c>
      <c r="R2703" t="s">
        <v>24</v>
      </c>
      <c r="S2703" t="s">
        <v>428</v>
      </c>
      <c r="T2703" t="s">
        <v>100</v>
      </c>
      <c r="U2703" t="s">
        <v>2212</v>
      </c>
      <c r="V2703" t="s">
        <v>17</v>
      </c>
      <c r="W2703" t="s">
        <v>98</v>
      </c>
    </row>
    <row r="2704" spans="1:29" x14ac:dyDescent="0.35">
      <c r="A2704">
        <v>2.9340246635407699E+17</v>
      </c>
      <c r="B2704" s="1">
        <v>41295</v>
      </c>
      <c r="C2704">
        <v>0.13750000000000001</v>
      </c>
      <c r="D2704" t="s">
        <v>6899</v>
      </c>
      <c r="E2704" s="4" t="str" cm="1">
        <f t="array" ref="E2704">_xlfn.TEXTJOIN(", ", TRUE, IF(COUNTIF(D2704, "*"&amp;$BP$2:$BP$79&amp;"*"), $BP$2:$BP$79, ""))</f>
        <v/>
      </c>
      <c r="F2704" t="s">
        <v>238</v>
      </c>
      <c r="G2704" t="s">
        <v>30</v>
      </c>
      <c r="H2704" t="s">
        <v>62</v>
      </c>
      <c r="I2704" t="s">
        <v>3973</v>
      </c>
      <c r="J2704" t="s">
        <v>71</v>
      </c>
      <c r="K2704" t="s">
        <v>360</v>
      </c>
      <c r="L2704" t="s">
        <v>208</v>
      </c>
      <c r="M2704" t="s">
        <v>802</v>
      </c>
      <c r="N2704" t="s">
        <v>994</v>
      </c>
      <c r="O2704" t="s">
        <v>237</v>
      </c>
      <c r="P2704" t="s">
        <v>49</v>
      </c>
      <c r="Q2704" t="s">
        <v>6900</v>
      </c>
      <c r="R2704" t="s">
        <v>958</v>
      </c>
      <c r="S2704" t="s">
        <v>92</v>
      </c>
      <c r="T2704" t="s">
        <v>1575</v>
      </c>
      <c r="U2704" t="s">
        <v>1629</v>
      </c>
      <c r="V2704" t="s">
        <v>100</v>
      </c>
      <c r="W2704" t="s">
        <v>49</v>
      </c>
      <c r="X2704" t="s">
        <v>485</v>
      </c>
      <c r="Y2704" t="s">
        <v>349</v>
      </c>
      <c r="Z2704" t="s">
        <v>4162</v>
      </c>
      <c r="AA2704" t="s">
        <v>78</v>
      </c>
      <c r="AB2704" t="s">
        <v>240</v>
      </c>
    </row>
    <row r="2705" spans="1:27" x14ac:dyDescent="0.35">
      <c r="A2705">
        <v>2.9340239302507699E+17</v>
      </c>
      <c r="B2705" s="1">
        <v>41295</v>
      </c>
      <c r="C2705">
        <v>-0.05</v>
      </c>
      <c r="D2705" t="s">
        <v>6901</v>
      </c>
      <c r="E2705" s="4" t="str" cm="1">
        <f t="array" ref="E2705">_xlfn.TEXTJOIN(", ", TRUE, IF(COUNTIF(D2705, "*"&amp;$BP$2:$BP$79&amp;"*"), $BP$2:$BP$79, ""))</f>
        <v/>
      </c>
      <c r="F2705" t="s">
        <v>238</v>
      </c>
      <c r="G2705" t="s">
        <v>218</v>
      </c>
      <c r="H2705" t="s">
        <v>1186</v>
      </c>
      <c r="I2705" t="s">
        <v>16</v>
      </c>
      <c r="J2705" t="s">
        <v>11</v>
      </c>
      <c r="K2705" t="s">
        <v>223</v>
      </c>
      <c r="L2705" t="s">
        <v>100</v>
      </c>
      <c r="M2705" t="s">
        <v>238</v>
      </c>
      <c r="N2705" t="s">
        <v>144</v>
      </c>
      <c r="O2705" t="s">
        <v>1957</v>
      </c>
      <c r="P2705" t="s">
        <v>6902</v>
      </c>
      <c r="Q2705" t="s">
        <v>457</v>
      </c>
      <c r="R2705" t="s">
        <v>456</v>
      </c>
      <c r="S2705" t="s">
        <v>238</v>
      </c>
      <c r="T2705" t="s">
        <v>1957</v>
      </c>
      <c r="U2705" t="s">
        <v>240</v>
      </c>
      <c r="V2705" t="s">
        <v>211</v>
      </c>
      <c r="W2705" t="s">
        <v>17</v>
      </c>
      <c r="X2705" t="s">
        <v>98</v>
      </c>
    </row>
    <row r="2706" spans="1:27" x14ac:dyDescent="0.35">
      <c r="A2706">
        <v>2.9340226377758701E+17</v>
      </c>
      <c r="B2706" s="1">
        <v>41295</v>
      </c>
      <c r="C2706">
        <v>0.2</v>
      </c>
      <c r="D2706" t="s">
        <v>6903</v>
      </c>
      <c r="E2706" s="4" t="str" cm="1">
        <f t="array" ref="E2706">_xlfn.TEXTJOIN(", ", TRUE, IF(COUNTIF(D2706, "*"&amp;$BP$2:$BP$79&amp;"*"), $BP$2:$BP$79, ""))</f>
        <v/>
      </c>
      <c r="F2706" t="s">
        <v>49</v>
      </c>
      <c r="G2706" t="s">
        <v>1190</v>
      </c>
      <c r="H2706" t="s">
        <v>24</v>
      </c>
      <c r="I2706" t="s">
        <v>1146</v>
      </c>
      <c r="J2706" t="s">
        <v>137</v>
      </c>
      <c r="K2706" t="s">
        <v>232</v>
      </c>
      <c r="L2706" t="s">
        <v>3073</v>
      </c>
      <c r="M2706" t="s">
        <v>152</v>
      </c>
      <c r="N2706" t="s">
        <v>1969</v>
      </c>
      <c r="O2706" t="s">
        <v>4715</v>
      </c>
      <c r="P2706" t="s">
        <v>118</v>
      </c>
      <c r="Q2706" t="s">
        <v>2922</v>
      </c>
      <c r="R2706" t="s">
        <v>17</v>
      </c>
      <c r="S2706" t="s">
        <v>98</v>
      </c>
    </row>
    <row r="2707" spans="1:27" x14ac:dyDescent="0.35">
      <c r="A2707">
        <v>2.93402177140056E+17</v>
      </c>
      <c r="B2707" s="1">
        <v>41295</v>
      </c>
      <c r="C2707">
        <v>0.5</v>
      </c>
      <c r="D2707" t="s">
        <v>6904</v>
      </c>
      <c r="E2707" s="4" t="str" cm="1">
        <f t="array" ref="E2707">_xlfn.TEXTJOIN(", ", TRUE, IF(COUNTIF(D2707, "*"&amp;$BP$2:$BP$79&amp;"*"), $BP$2:$BP$79, ""))</f>
        <v/>
      </c>
      <c r="F2707" t="s">
        <v>232</v>
      </c>
      <c r="G2707" t="s">
        <v>76</v>
      </c>
      <c r="H2707" t="s">
        <v>251</v>
      </c>
      <c r="I2707" t="s">
        <v>147</v>
      </c>
      <c r="J2707" t="s">
        <v>238</v>
      </c>
      <c r="K2707" t="s">
        <v>2196</v>
      </c>
      <c r="L2707" t="s">
        <v>92</v>
      </c>
      <c r="M2707" t="s">
        <v>1065</v>
      </c>
      <c r="N2707" t="s">
        <v>850</v>
      </c>
      <c r="O2707" t="s">
        <v>211</v>
      </c>
      <c r="P2707" t="s">
        <v>456</v>
      </c>
      <c r="Q2707" t="s">
        <v>75</v>
      </c>
      <c r="R2707" t="s">
        <v>283</v>
      </c>
      <c r="S2707" t="s">
        <v>100</v>
      </c>
      <c r="T2707" t="s">
        <v>75</v>
      </c>
      <c r="U2707" t="s">
        <v>62</v>
      </c>
      <c r="V2707" t="s">
        <v>17</v>
      </c>
      <c r="W2707" t="s">
        <v>98</v>
      </c>
    </row>
    <row r="2708" spans="1:27" x14ac:dyDescent="0.35">
      <c r="A2708">
        <v>2.9340193443665901E+17</v>
      </c>
      <c r="B2708" s="1">
        <v>41295</v>
      </c>
      <c r="C2708">
        <v>0</v>
      </c>
      <c r="D2708" t="s">
        <v>6905</v>
      </c>
      <c r="E2708" s="4" t="str" cm="1">
        <f t="array" ref="E2708">_xlfn.TEXTJOIN(", ", TRUE, IF(COUNTIF(D2708, "*"&amp;$BP$2:$BP$79&amp;"*"), $BP$2:$BP$79, ""))</f>
        <v/>
      </c>
      <c r="F2708" t="s">
        <v>238</v>
      </c>
      <c r="G2708" t="s">
        <v>253</v>
      </c>
      <c r="H2708" t="s">
        <v>2559</v>
      </c>
      <c r="I2708" t="s">
        <v>6906</v>
      </c>
      <c r="J2708" t="s">
        <v>71</v>
      </c>
      <c r="K2708" t="s">
        <v>237</v>
      </c>
      <c r="L2708" t="s">
        <v>788</v>
      </c>
      <c r="M2708" t="s">
        <v>70</v>
      </c>
      <c r="N2708" t="s">
        <v>348</v>
      </c>
      <c r="O2708" t="s">
        <v>2196</v>
      </c>
      <c r="P2708" t="s">
        <v>238</v>
      </c>
      <c r="Q2708" t="s">
        <v>17</v>
      </c>
      <c r="R2708" t="s">
        <v>98</v>
      </c>
    </row>
    <row r="2709" spans="1:27" x14ac:dyDescent="0.35">
      <c r="A2709">
        <v>2.9340068088500602E+17</v>
      </c>
      <c r="B2709" s="1">
        <v>41295</v>
      </c>
      <c r="C2709">
        <v>0</v>
      </c>
      <c r="D2709" t="s">
        <v>6907</v>
      </c>
      <c r="E2709" s="4" t="str" cm="1">
        <f t="array" ref="E2709">_xlfn.TEXTJOIN(", ", TRUE, IF(COUNTIF(D2709, "*"&amp;$BP$2:$BP$79&amp;"*"), $BP$2:$BP$79, ""))</f>
        <v/>
      </c>
      <c r="F2709" t="s">
        <v>6908</v>
      </c>
      <c r="G2709" t="s">
        <v>98</v>
      </c>
      <c r="H2709" t="s">
        <v>118</v>
      </c>
      <c r="I2709" t="s">
        <v>119</v>
      </c>
      <c r="J2709" t="s">
        <v>1888</v>
      </c>
      <c r="K2709" t="s">
        <v>15</v>
      </c>
      <c r="L2709" t="s">
        <v>16</v>
      </c>
      <c r="M2709" t="s">
        <v>49</v>
      </c>
      <c r="N2709" t="s">
        <v>3035</v>
      </c>
      <c r="O2709" t="s">
        <v>6909</v>
      </c>
      <c r="P2709" t="s">
        <v>456</v>
      </c>
      <c r="Q2709" t="s">
        <v>17</v>
      </c>
      <c r="R2709" t="s">
        <v>24</v>
      </c>
      <c r="S2709" t="s">
        <v>30</v>
      </c>
      <c r="T2709" t="s">
        <v>577</v>
      </c>
      <c r="U2709" t="s">
        <v>61</v>
      </c>
      <c r="V2709" t="s">
        <v>6910</v>
      </c>
    </row>
    <row r="2710" spans="1:27" x14ac:dyDescent="0.35">
      <c r="A2710">
        <v>2.9336365828789798E+17</v>
      </c>
      <c r="B2710" s="1">
        <v>41295</v>
      </c>
      <c r="C2710">
        <v>0</v>
      </c>
      <c r="D2710" t="s">
        <v>6911</v>
      </c>
      <c r="E2710" s="4" t="str" cm="1">
        <f t="array" ref="E2710">_xlfn.TEXTJOIN(", ", TRUE, IF(COUNTIF(D2710, "*"&amp;$BP$2:$BP$79&amp;"*"), $BP$2:$BP$79, ""))</f>
        <v/>
      </c>
      <c r="F2710" t="s">
        <v>162</v>
      </c>
      <c r="G2710" t="s">
        <v>4661</v>
      </c>
      <c r="H2710" t="s">
        <v>100</v>
      </c>
      <c r="I2710" t="s">
        <v>363</v>
      </c>
      <c r="J2710" t="s">
        <v>71</v>
      </c>
      <c r="K2710" t="s">
        <v>238</v>
      </c>
      <c r="L2710" t="s">
        <v>253</v>
      </c>
      <c r="M2710" t="s">
        <v>49</v>
      </c>
      <c r="N2710" t="s">
        <v>130</v>
      </c>
      <c r="O2710" t="s">
        <v>9</v>
      </c>
      <c r="P2710" t="s">
        <v>4139</v>
      </c>
      <c r="Q2710" t="s">
        <v>1086</v>
      </c>
      <c r="R2710" t="s">
        <v>238</v>
      </c>
      <c r="S2710" t="s">
        <v>6912</v>
      </c>
      <c r="T2710" t="s">
        <v>360</v>
      </c>
      <c r="U2710" t="s">
        <v>91</v>
      </c>
      <c r="V2710" t="s">
        <v>6067</v>
      </c>
      <c r="W2710" t="s">
        <v>521</v>
      </c>
      <c r="X2710" t="s">
        <v>944</v>
      </c>
      <c r="Y2710" t="s">
        <v>77</v>
      </c>
      <c r="Z2710" t="e">
        <f>-bo</f>
        <v>#NAME?</v>
      </c>
    </row>
    <row r="2711" spans="1:27" x14ac:dyDescent="0.35">
      <c r="A2711">
        <v>2.93350313283424E+17</v>
      </c>
      <c r="B2711" s="1">
        <v>41295</v>
      </c>
      <c r="C2711">
        <v>0.375</v>
      </c>
      <c r="D2711" t="s">
        <v>6913</v>
      </c>
      <c r="E2711" s="4" t="str" cm="1">
        <f t="array" ref="E2711">_xlfn.TEXTJOIN(", ", TRUE, IF(COUNTIF(D2711, "*"&amp;$BP$2:$BP$79&amp;"*"), $BP$2:$BP$79, ""))</f>
        <v/>
      </c>
      <c r="F2711" t="s">
        <v>101</v>
      </c>
      <c r="G2711" t="s">
        <v>6914</v>
      </c>
      <c r="H2711" t="s">
        <v>439</v>
      </c>
      <c r="I2711" t="s">
        <v>3918</v>
      </c>
      <c r="J2711" t="s">
        <v>6915</v>
      </c>
      <c r="K2711" t="s">
        <v>521</v>
      </c>
      <c r="L2711" t="s">
        <v>16</v>
      </c>
      <c r="M2711" t="s">
        <v>1250</v>
      </c>
      <c r="N2711" t="s">
        <v>382</v>
      </c>
      <c r="O2711" t="s">
        <v>156</v>
      </c>
      <c r="P2711" t="s">
        <v>30</v>
      </c>
      <c r="Q2711" t="s">
        <v>4823</v>
      </c>
      <c r="R2711" t="s">
        <v>15</v>
      </c>
      <c r="S2711" t="s">
        <v>3163</v>
      </c>
      <c r="T2711" t="s">
        <v>382</v>
      </c>
      <c r="U2711" t="s">
        <v>30</v>
      </c>
      <c r="V2711" t="s">
        <v>6916</v>
      </c>
      <c r="W2711" t="s">
        <v>9</v>
      </c>
      <c r="X2711" t="s">
        <v>30</v>
      </c>
      <c r="Y2711" t="s">
        <v>6917</v>
      </c>
      <c r="Z2711" t="s">
        <v>6918</v>
      </c>
    </row>
    <row r="2712" spans="1:27" x14ac:dyDescent="0.35">
      <c r="A2712">
        <v>2.9305212582141101E+17</v>
      </c>
      <c r="B2712" s="1">
        <v>41294</v>
      </c>
      <c r="C2712">
        <v>0</v>
      </c>
      <c r="D2712" t="s">
        <v>6919</v>
      </c>
      <c r="E2712" s="4" t="str" cm="1">
        <f t="array" ref="E2712">_xlfn.TEXTJOIN(", ", TRUE, IF(COUNTIF(D2712, "*"&amp;$BP$2:$BP$79&amp;"*"), $BP$2:$BP$79, ""))</f>
        <v/>
      </c>
      <c r="F2712" t="s">
        <v>17</v>
      </c>
      <c r="G2712" t="s">
        <v>98</v>
      </c>
      <c r="H2712" t="s">
        <v>118</v>
      </c>
      <c r="I2712" t="s">
        <v>119</v>
      </c>
      <c r="J2712" t="s">
        <v>1888</v>
      </c>
      <c r="K2712" t="s">
        <v>15</v>
      </c>
      <c r="L2712" t="s">
        <v>16</v>
      </c>
      <c r="M2712" t="s">
        <v>49</v>
      </c>
      <c r="N2712" t="s">
        <v>3035</v>
      </c>
      <c r="O2712" t="s">
        <v>6909</v>
      </c>
      <c r="P2712" t="s">
        <v>456</v>
      </c>
      <c r="Q2712" t="s">
        <v>17</v>
      </c>
      <c r="R2712" t="s">
        <v>24</v>
      </c>
      <c r="S2712" t="s">
        <v>30</v>
      </c>
      <c r="T2712" t="s">
        <v>577</v>
      </c>
      <c r="U2712" t="s">
        <v>61</v>
      </c>
    </row>
    <row r="2713" spans="1:27" x14ac:dyDescent="0.35">
      <c r="A2713">
        <v>2.9299146032273402E+17</v>
      </c>
      <c r="B2713" s="1">
        <v>41294</v>
      </c>
      <c r="C2713">
        <v>0</v>
      </c>
      <c r="D2713" t="s">
        <v>6920</v>
      </c>
      <c r="E2713" s="4" t="str" cm="1">
        <f t="array" ref="E2713">_xlfn.TEXTJOIN(", ", TRUE, IF(COUNTIF(D2713, "*"&amp;$BP$2:$BP$79&amp;"*"), $BP$2:$BP$79, ""))</f>
        <v/>
      </c>
      <c r="F2713" t="s">
        <v>1993</v>
      </c>
      <c r="G2713" t="s">
        <v>1676</v>
      </c>
      <c r="H2713" t="s">
        <v>118</v>
      </c>
      <c r="I2713" t="s">
        <v>4867</v>
      </c>
      <c r="J2713" t="s">
        <v>119</v>
      </c>
      <c r="K2713" t="s">
        <v>1888</v>
      </c>
      <c r="L2713" t="s">
        <v>15</v>
      </c>
      <c r="M2713" t="s">
        <v>16</v>
      </c>
      <c r="N2713" t="s">
        <v>49</v>
      </c>
      <c r="O2713" t="s">
        <v>3035</v>
      </c>
      <c r="P2713" t="s">
        <v>6909</v>
      </c>
      <c r="Q2713" t="s">
        <v>1411</v>
      </c>
      <c r="R2713" t="s">
        <v>2398</v>
      </c>
      <c r="S2713" t="s">
        <v>6921</v>
      </c>
      <c r="T2713" t="s">
        <v>17</v>
      </c>
    </row>
    <row r="2714" spans="1:27" x14ac:dyDescent="0.35">
      <c r="A2714">
        <v>2.9273477287733197E+17</v>
      </c>
      <c r="B2714" s="1">
        <v>41293</v>
      </c>
      <c r="C2714">
        <v>0.375</v>
      </c>
      <c r="D2714" t="s">
        <v>6922</v>
      </c>
      <c r="E2714" s="4" t="str" cm="1">
        <f t="array" ref="E2714">_xlfn.TEXTJOIN(", ", TRUE, IF(COUNTIF(D2714, "*"&amp;$BP$2:$BP$79&amp;"*"), $BP$2:$BP$79, ""))</f>
        <v/>
      </c>
      <c r="F2714" t="s">
        <v>963</v>
      </c>
      <c r="G2714" t="s">
        <v>6923</v>
      </c>
      <c r="H2714" t="s">
        <v>5273</v>
      </c>
      <c r="I2714" t="s">
        <v>1185</v>
      </c>
      <c r="J2714" t="s">
        <v>308</v>
      </c>
      <c r="K2714" t="s">
        <v>15</v>
      </c>
      <c r="L2714" t="s">
        <v>798</v>
      </c>
      <c r="M2714" t="s">
        <v>447</v>
      </c>
      <c r="N2714" t="s">
        <v>439</v>
      </c>
      <c r="O2714" t="s">
        <v>24</v>
      </c>
      <c r="P2714" t="s">
        <v>1932</v>
      </c>
    </row>
    <row r="2715" spans="1:27" x14ac:dyDescent="0.35">
      <c r="A2715">
        <v>2.9264348520974701E+17</v>
      </c>
      <c r="B2715" s="1">
        <v>41293</v>
      </c>
      <c r="C2715">
        <v>0</v>
      </c>
      <c r="D2715" t="s">
        <v>6924</v>
      </c>
      <c r="E2715" s="4" t="str" cm="1">
        <f t="array" ref="E2715">_xlfn.TEXTJOIN(", ", TRUE, IF(COUNTIF(D2715, "*"&amp;$BP$2:$BP$79&amp;"*"), $BP$2:$BP$79, ""))</f>
        <v/>
      </c>
      <c r="F2715" t="s">
        <v>276</v>
      </c>
      <c r="G2715" t="s">
        <v>264</v>
      </c>
      <c r="H2715" t="s">
        <v>458</v>
      </c>
      <c r="I2715" t="s">
        <v>6</v>
      </c>
      <c r="J2715" t="s">
        <v>8</v>
      </c>
      <c r="K2715" t="s">
        <v>11</v>
      </c>
      <c r="L2715" t="s">
        <v>257</v>
      </c>
      <c r="M2715" t="s">
        <v>9</v>
      </c>
      <c r="N2715" t="s">
        <v>64</v>
      </c>
      <c r="O2715" t="s">
        <v>5248</v>
      </c>
      <c r="P2715" t="s">
        <v>2037</v>
      </c>
      <c r="Q2715" t="s">
        <v>221</v>
      </c>
      <c r="R2715" t="s">
        <v>462</v>
      </c>
      <c r="S2715" t="s">
        <v>124</v>
      </c>
      <c r="T2715" t="s">
        <v>27</v>
      </c>
      <c r="U2715" t="s">
        <v>9</v>
      </c>
      <c r="V2715" t="s">
        <v>78</v>
      </c>
      <c r="W2715" t="s">
        <v>240</v>
      </c>
      <c r="X2715" t="s">
        <v>5248</v>
      </c>
      <c r="Y2715" t="s">
        <v>17</v>
      </c>
      <c r="Z2715" t="s">
        <v>98</v>
      </c>
      <c r="AA2715" t="s">
        <v>21</v>
      </c>
    </row>
    <row r="2716" spans="1:27" x14ac:dyDescent="0.35">
      <c r="A2716">
        <v>2.9228702399214298E+17</v>
      </c>
      <c r="B2716" s="1">
        <v>41292</v>
      </c>
      <c r="C2716">
        <v>0</v>
      </c>
      <c r="D2716" t="s">
        <v>6925</v>
      </c>
      <c r="E2716" s="4" t="str" cm="1">
        <f t="array" ref="E2716">_xlfn.TEXTJOIN(", ", TRUE, IF(COUNTIF(D2716, "*"&amp;$BP$2:$BP$79&amp;"*"), $BP$2:$BP$79, ""))</f>
        <v/>
      </c>
      <c r="F2716" t="s">
        <v>360</v>
      </c>
      <c r="G2716" t="s">
        <v>3206</v>
      </c>
      <c r="H2716" t="s">
        <v>21</v>
      </c>
    </row>
    <row r="2717" spans="1:27" x14ac:dyDescent="0.35">
      <c r="A2717">
        <v>2.9198916267082099E+17</v>
      </c>
      <c r="B2717" s="1">
        <v>41291</v>
      </c>
      <c r="C2717">
        <v>0.8</v>
      </c>
      <c r="D2717" t="s">
        <v>6926</v>
      </c>
      <c r="E2717" s="4" t="str" cm="1">
        <f t="array" ref="E2717">_xlfn.TEXTJOIN(", ", TRUE, IF(COUNTIF(D2717, "*"&amp;$BP$2:$BP$79&amp;"*"), $BP$2:$BP$79, ""))</f>
        <v/>
      </c>
      <c r="F2717" t="s">
        <v>101</v>
      </c>
      <c r="G2717" t="s">
        <v>384</v>
      </c>
      <c r="H2717" t="s">
        <v>4221</v>
      </c>
    </row>
    <row r="2718" spans="1:27" x14ac:dyDescent="0.35">
      <c r="A2718">
        <v>2.9193899039798797E+17</v>
      </c>
      <c r="B2718" s="1">
        <v>41291</v>
      </c>
      <c r="C2718">
        <v>0</v>
      </c>
      <c r="D2718" t="s">
        <v>6927</v>
      </c>
      <c r="E2718" s="4" t="str" cm="1">
        <f t="array" ref="E2718">_xlfn.TEXTJOIN(", ", TRUE, IF(COUNTIF(D2718, "*"&amp;$BP$2:$BP$79&amp;"*"), $BP$2:$BP$79, ""))</f>
        <v/>
      </c>
      <c r="F2718" t="s">
        <v>168</v>
      </c>
      <c r="G2718" t="s">
        <v>39</v>
      </c>
      <c r="H2718" t="s">
        <v>30</v>
      </c>
      <c r="I2718" t="s">
        <v>17</v>
      </c>
      <c r="J2718" t="s">
        <v>9</v>
      </c>
      <c r="K2718" t="s">
        <v>1248</v>
      </c>
      <c r="L2718" t="s">
        <v>261</v>
      </c>
      <c r="M2718" t="s">
        <v>657</v>
      </c>
      <c r="N2718" t="s">
        <v>21</v>
      </c>
    </row>
    <row r="2719" spans="1:27" x14ac:dyDescent="0.35">
      <c r="A2719">
        <v>2.9193512557755501E+17</v>
      </c>
      <c r="B2719" s="1">
        <v>41291</v>
      </c>
      <c r="C2719">
        <v>0.5</v>
      </c>
      <c r="D2719" t="s">
        <v>6928</v>
      </c>
      <c r="E2719" s="4" t="str" cm="1">
        <f t="array" ref="E2719">_xlfn.TEXTJOIN(", ", TRUE, IF(COUNTIF(D2719, "*"&amp;$BP$2:$BP$79&amp;"*"), $BP$2:$BP$79, ""))</f>
        <v/>
      </c>
      <c r="F2719" t="s">
        <v>1710</v>
      </c>
      <c r="G2719" t="s">
        <v>11</v>
      </c>
      <c r="H2719" t="s">
        <v>9</v>
      </c>
      <c r="I2719" t="s">
        <v>78</v>
      </c>
      <c r="J2719" t="s">
        <v>79</v>
      </c>
      <c r="K2719" t="s">
        <v>124</v>
      </c>
      <c r="L2719" t="s">
        <v>1572</v>
      </c>
      <c r="M2719" t="s">
        <v>253</v>
      </c>
      <c r="N2719" t="s">
        <v>30</v>
      </c>
      <c r="O2719" t="s">
        <v>2111</v>
      </c>
      <c r="P2719" t="s">
        <v>279</v>
      </c>
      <c r="Q2719" t="s">
        <v>30</v>
      </c>
      <c r="R2719" t="s">
        <v>1257</v>
      </c>
      <c r="S2719" t="s">
        <v>260</v>
      </c>
      <c r="T2719" t="s">
        <v>337</v>
      </c>
      <c r="U2719" t="s">
        <v>9</v>
      </c>
      <c r="V2719" t="s">
        <v>1248</v>
      </c>
      <c r="W2719" t="s">
        <v>261</v>
      </c>
      <c r="X2719" t="s">
        <v>657</v>
      </c>
    </row>
    <row r="2720" spans="1:27" x14ac:dyDescent="0.35">
      <c r="A2720">
        <v>2.9159556395318797E+17</v>
      </c>
      <c r="B2720" s="1">
        <v>41290</v>
      </c>
      <c r="C2720">
        <v>0.32857142857142801</v>
      </c>
      <c r="D2720" t="s">
        <v>6929</v>
      </c>
      <c r="E2720" s="4" t="str" cm="1">
        <f t="array" ref="E2720">_xlfn.TEXTJOIN(", ", TRUE, IF(COUNTIF(D2720, "*"&amp;$BP$2:$BP$79&amp;"*"), $BP$2:$BP$79, ""))</f>
        <v/>
      </c>
      <c r="F2720" t="s">
        <v>944</v>
      </c>
      <c r="G2720" t="s">
        <v>92</v>
      </c>
      <c r="H2720" t="s">
        <v>30</v>
      </c>
      <c r="I2720" t="s">
        <v>1103</v>
      </c>
      <c r="J2720" t="s">
        <v>1503</v>
      </c>
      <c r="K2720" t="s">
        <v>16</v>
      </c>
      <c r="L2720" t="s">
        <v>114</v>
      </c>
      <c r="M2720" t="s">
        <v>100</v>
      </c>
      <c r="N2720" t="s">
        <v>16</v>
      </c>
      <c r="O2720" t="s">
        <v>11</v>
      </c>
      <c r="P2720" t="s">
        <v>208</v>
      </c>
      <c r="Q2720" t="s">
        <v>238</v>
      </c>
      <c r="R2720" t="s">
        <v>69</v>
      </c>
      <c r="S2720" t="s">
        <v>348</v>
      </c>
      <c r="T2720" t="s">
        <v>595</v>
      </c>
      <c r="U2720" t="s">
        <v>17</v>
      </c>
      <c r="V2720" t="s">
        <v>98</v>
      </c>
    </row>
    <row r="2721" spans="1:32" x14ac:dyDescent="0.35">
      <c r="A2721">
        <v>2.9159492573530502E+17</v>
      </c>
      <c r="B2721" s="1">
        <v>41290</v>
      </c>
      <c r="C2721">
        <v>6.8181818181818094E-2</v>
      </c>
      <c r="D2721" t="s">
        <v>6930</v>
      </c>
      <c r="E2721" s="4" t="str" cm="1">
        <f t="array" ref="E2721">_xlfn.TEXTJOIN(", ", TRUE, IF(COUNTIF(D2721, "*"&amp;$BP$2:$BP$79&amp;"*"), $BP$2:$BP$79, ""))</f>
        <v/>
      </c>
      <c r="F2721" t="s">
        <v>3212</v>
      </c>
      <c r="G2721" t="s">
        <v>39</v>
      </c>
      <c r="H2721" t="s">
        <v>360</v>
      </c>
      <c r="I2721" t="s">
        <v>1500</v>
      </c>
      <c r="J2721" t="s">
        <v>9</v>
      </c>
      <c r="K2721" t="s">
        <v>281</v>
      </c>
      <c r="L2721" t="s">
        <v>360</v>
      </c>
      <c r="M2721" t="s">
        <v>1306</v>
      </c>
      <c r="N2721" t="s">
        <v>456</v>
      </c>
      <c r="O2721" t="s">
        <v>238</v>
      </c>
      <c r="P2721" t="s">
        <v>144</v>
      </c>
      <c r="Q2721" t="s">
        <v>1794</v>
      </c>
      <c r="R2721" t="s">
        <v>152</v>
      </c>
      <c r="S2721" t="s">
        <v>3206</v>
      </c>
      <c r="T2721" t="s">
        <v>9</v>
      </c>
      <c r="U2721" t="s">
        <v>6931</v>
      </c>
      <c r="V2721" t="s">
        <v>3779</v>
      </c>
      <c r="W2721" t="s">
        <v>9</v>
      </c>
      <c r="X2721" t="s">
        <v>92</v>
      </c>
      <c r="Y2721" t="s">
        <v>30</v>
      </c>
      <c r="Z2721" t="s">
        <v>1367</v>
      </c>
      <c r="AA2721" t="s">
        <v>17</v>
      </c>
      <c r="AB2721" t="s">
        <v>98</v>
      </c>
    </row>
    <row r="2722" spans="1:32" x14ac:dyDescent="0.35">
      <c r="A2722">
        <v>2.9159325712792698E+17</v>
      </c>
      <c r="B2722" s="1">
        <v>41290</v>
      </c>
      <c r="C2722">
        <v>0</v>
      </c>
      <c r="D2722" t="s">
        <v>6932</v>
      </c>
      <c r="E2722" s="4" t="str" cm="1">
        <f t="array" ref="E2722">_xlfn.TEXTJOIN(", ", TRUE, IF(COUNTIF(D2722, "*"&amp;$BP$2:$BP$79&amp;"*"), $BP$2:$BP$79, ""))</f>
        <v/>
      </c>
      <c r="F2722" t="s">
        <v>30</v>
      </c>
      <c r="G2722" t="s">
        <v>236</v>
      </c>
      <c r="H2722" t="s">
        <v>290</v>
      </c>
      <c r="I2722" t="s">
        <v>238</v>
      </c>
      <c r="J2722" t="s">
        <v>26</v>
      </c>
      <c r="K2722" t="s">
        <v>70</v>
      </c>
      <c r="L2722" t="s">
        <v>137</v>
      </c>
      <c r="M2722" t="s">
        <v>276</v>
      </c>
      <c r="N2722" t="s">
        <v>30</v>
      </c>
      <c r="O2722" t="s">
        <v>166</v>
      </c>
      <c r="P2722" t="s">
        <v>62</v>
      </c>
      <c r="Q2722" t="s">
        <v>239</v>
      </c>
      <c r="R2722" t="s">
        <v>240</v>
      </c>
      <c r="S2722" t="s">
        <v>17</v>
      </c>
      <c r="T2722" t="s">
        <v>98</v>
      </c>
    </row>
    <row r="2723" spans="1:32" x14ac:dyDescent="0.35">
      <c r="A2723">
        <v>2.9159301089711699E+17</v>
      </c>
      <c r="B2723" s="1">
        <v>41290</v>
      </c>
      <c r="C2723">
        <v>0.17714285714285699</v>
      </c>
      <c r="D2723" t="s">
        <v>6933</v>
      </c>
      <c r="E2723" s="4" t="str" cm="1">
        <f t="array" ref="E2723">_xlfn.TEXTJOIN(", ", TRUE, IF(COUNTIF(D2723, "*"&amp;$BP$2:$BP$79&amp;"*"), $BP$2:$BP$79, ""))</f>
        <v/>
      </c>
      <c r="F2723" t="s">
        <v>17</v>
      </c>
      <c r="G2723" t="s">
        <v>98</v>
      </c>
      <c r="H2723" t="s">
        <v>372</v>
      </c>
      <c r="I2723" t="s">
        <v>458</v>
      </c>
      <c r="J2723" t="s">
        <v>64</v>
      </c>
      <c r="K2723" t="s">
        <v>6934</v>
      </c>
      <c r="L2723" t="s">
        <v>886</v>
      </c>
      <c r="M2723" t="s">
        <v>264</v>
      </c>
      <c r="N2723" t="s">
        <v>1104</v>
      </c>
      <c r="O2723" t="s">
        <v>503</v>
      </c>
      <c r="P2723" t="s">
        <v>221</v>
      </c>
      <c r="Q2723" t="s">
        <v>222</v>
      </c>
      <c r="R2723" t="s">
        <v>30</v>
      </c>
      <c r="S2723" t="s">
        <v>6418</v>
      </c>
      <c r="T2723" t="s">
        <v>6419</v>
      </c>
      <c r="U2723" t="s">
        <v>1602</v>
      </c>
      <c r="V2723" t="s">
        <v>152</v>
      </c>
      <c r="W2723" t="s">
        <v>6796</v>
      </c>
      <c r="X2723" t="s">
        <v>1103</v>
      </c>
      <c r="Y2723" t="s">
        <v>9</v>
      </c>
      <c r="Z2723" t="s">
        <v>6935</v>
      </c>
      <c r="AA2723" t="s">
        <v>6936</v>
      </c>
    </row>
    <row r="2724" spans="1:32" x14ac:dyDescent="0.35">
      <c r="A2724">
        <v>2.9159282530333901E+17</v>
      </c>
      <c r="B2724" s="1">
        <v>41290</v>
      </c>
      <c r="C2724">
        <v>0</v>
      </c>
      <c r="D2724" t="s">
        <v>6937</v>
      </c>
      <c r="E2724" s="4" t="str" cm="1">
        <f t="array" ref="E2724">_xlfn.TEXTJOIN(", ", TRUE, IF(COUNTIF(D2724, "*"&amp;$BP$2:$BP$79&amp;"*"), $BP$2:$BP$79, ""))</f>
        <v/>
      </c>
      <c r="F2724" t="s">
        <v>238</v>
      </c>
      <c r="G2724" t="s">
        <v>741</v>
      </c>
      <c r="H2724" t="s">
        <v>123</v>
      </c>
      <c r="I2724" t="s">
        <v>2549</v>
      </c>
      <c r="J2724" t="s">
        <v>156</v>
      </c>
      <c r="K2724" t="s">
        <v>62</v>
      </c>
      <c r="L2724" t="s">
        <v>67</v>
      </c>
      <c r="M2724" t="s">
        <v>4557</v>
      </c>
      <c r="N2724" t="s">
        <v>5610</v>
      </c>
      <c r="O2724" t="s">
        <v>39</v>
      </c>
      <c r="P2724" t="s">
        <v>30</v>
      </c>
      <c r="Q2724" t="s">
        <v>6938</v>
      </c>
      <c r="R2724" t="s">
        <v>6939</v>
      </c>
      <c r="S2724" t="s">
        <v>24</v>
      </c>
      <c r="T2724" t="s">
        <v>224</v>
      </c>
      <c r="U2724" t="s">
        <v>217</v>
      </c>
      <c r="V2724" t="s">
        <v>100</v>
      </c>
      <c r="W2724" t="s">
        <v>527</v>
      </c>
      <c r="X2724" t="s">
        <v>114</v>
      </c>
      <c r="Y2724" t="s">
        <v>9</v>
      </c>
      <c r="Z2724" t="s">
        <v>1324</v>
      </c>
      <c r="AA2724" t="s">
        <v>17</v>
      </c>
      <c r="AB2724" t="s">
        <v>98</v>
      </c>
    </row>
    <row r="2725" spans="1:32" x14ac:dyDescent="0.35">
      <c r="A2725">
        <v>2.9159273407723098E+17</v>
      </c>
      <c r="B2725" s="1">
        <v>41290</v>
      </c>
      <c r="C2725">
        <v>0</v>
      </c>
      <c r="D2725" t="s">
        <v>6940</v>
      </c>
      <c r="E2725" s="4" t="str" cm="1">
        <f t="array" ref="E2725">_xlfn.TEXTJOIN(", ", TRUE, IF(COUNTIF(D2725, "*"&amp;$BP$2:$BP$79&amp;"*"), $BP$2:$BP$79, ""))</f>
        <v/>
      </c>
      <c r="F2725" t="s">
        <v>2467</v>
      </c>
      <c r="G2725" t="s">
        <v>272</v>
      </c>
      <c r="H2725" t="s">
        <v>273</v>
      </c>
      <c r="I2725" t="s">
        <v>9</v>
      </c>
      <c r="J2725" t="s">
        <v>27</v>
      </c>
      <c r="K2725" t="s">
        <v>2292</v>
      </c>
      <c r="L2725" t="s">
        <v>251</v>
      </c>
      <c r="M2725" t="s">
        <v>6941</v>
      </c>
      <c r="N2725" t="s">
        <v>1534</v>
      </c>
      <c r="O2725" t="s">
        <v>6546</v>
      </c>
      <c r="P2725" t="s">
        <v>456</v>
      </c>
      <c r="Q2725" t="s">
        <v>240</v>
      </c>
      <c r="R2725" t="s">
        <v>1390</v>
      </c>
      <c r="S2725" t="s">
        <v>164</v>
      </c>
      <c r="T2725" t="s">
        <v>555</v>
      </c>
    </row>
    <row r="2726" spans="1:32" x14ac:dyDescent="0.35">
      <c r="A2726">
        <v>2.9159251198883002E+17</v>
      </c>
      <c r="B2726" s="1">
        <v>41290</v>
      </c>
      <c r="C2726">
        <v>0</v>
      </c>
      <c r="D2726" t="s">
        <v>6942</v>
      </c>
      <c r="E2726" s="4" t="str" cm="1">
        <f t="array" ref="E2726">_xlfn.TEXTJOIN(", ", TRUE, IF(COUNTIF(D2726, "*"&amp;$BP$2:$BP$79&amp;"*"), $BP$2:$BP$79, ""))</f>
        <v/>
      </c>
      <c r="F2726" t="s">
        <v>3035</v>
      </c>
      <c r="G2726" t="s">
        <v>272</v>
      </c>
      <c r="H2726" t="s">
        <v>741</v>
      </c>
      <c r="I2726" t="s">
        <v>2462</v>
      </c>
      <c r="J2726" t="s">
        <v>49</v>
      </c>
      <c r="K2726" t="s">
        <v>1998</v>
      </c>
      <c r="L2726" t="s">
        <v>156</v>
      </c>
      <c r="M2726" t="s">
        <v>6824</v>
      </c>
      <c r="N2726" t="s">
        <v>2343</v>
      </c>
      <c r="O2726" t="s">
        <v>6409</v>
      </c>
      <c r="P2726" t="s">
        <v>100</v>
      </c>
      <c r="Q2726" t="s">
        <v>49</v>
      </c>
      <c r="R2726" t="s">
        <v>6825</v>
      </c>
      <c r="S2726" t="s">
        <v>3838</v>
      </c>
      <c r="T2726" t="s">
        <v>16</v>
      </c>
      <c r="U2726" t="s">
        <v>6943</v>
      </c>
    </row>
    <row r="2727" spans="1:32" x14ac:dyDescent="0.35">
      <c r="A2727">
        <v>2.9159225847250899E+17</v>
      </c>
      <c r="B2727" s="1">
        <v>41290</v>
      </c>
      <c r="C2727">
        <v>0.125</v>
      </c>
      <c r="D2727" t="s">
        <v>6944</v>
      </c>
      <c r="E2727" s="4" t="str" cm="1">
        <f t="array" ref="E2727">_xlfn.TEXTJOIN(", ", TRUE, IF(COUNTIF(D2727, "*"&amp;$BP$2:$BP$79&amp;"*"), $BP$2:$BP$79, ""))</f>
        <v/>
      </c>
      <c r="F2727" t="s">
        <v>502</v>
      </c>
      <c r="G2727" t="s">
        <v>164</v>
      </c>
      <c r="H2727" t="s">
        <v>257</v>
      </c>
      <c r="I2727" t="s">
        <v>16</v>
      </c>
      <c r="J2727" t="s">
        <v>272</v>
      </c>
      <c r="K2727" t="s">
        <v>9</v>
      </c>
      <c r="L2727" t="s">
        <v>1761</v>
      </c>
      <c r="M2727" t="s">
        <v>49</v>
      </c>
      <c r="N2727" t="s">
        <v>910</v>
      </c>
      <c r="O2727" t="s">
        <v>5625</v>
      </c>
      <c r="P2727" t="s">
        <v>956</v>
      </c>
      <c r="Q2727" t="s">
        <v>16</v>
      </c>
      <c r="R2727" t="s">
        <v>1158</v>
      </c>
      <c r="S2727" t="s">
        <v>812</v>
      </c>
      <c r="T2727" t="s">
        <v>9</v>
      </c>
      <c r="U2727" t="s">
        <v>4557</v>
      </c>
      <c r="V2727" t="s">
        <v>49</v>
      </c>
      <c r="W2727" t="s">
        <v>261</v>
      </c>
      <c r="X2727" t="s">
        <v>17</v>
      </c>
      <c r="Y2727" t="s">
        <v>98</v>
      </c>
    </row>
    <row r="2728" spans="1:32" x14ac:dyDescent="0.35">
      <c r="A2728">
        <v>2.9159127895154202E+17</v>
      </c>
      <c r="B2728" s="1">
        <v>41290</v>
      </c>
      <c r="C2728">
        <v>0</v>
      </c>
      <c r="D2728" t="s">
        <v>6945</v>
      </c>
      <c r="E2728" s="4" t="str" cm="1">
        <f t="array" ref="E2728">_xlfn.TEXTJOIN(", ", TRUE, IF(COUNTIF(D2728, "*"&amp;$BP$2:$BP$79&amp;"*"), $BP$2:$BP$79, ""))</f>
        <v/>
      </c>
      <c r="F2728" t="s">
        <v>276</v>
      </c>
      <c r="G2728" t="s">
        <v>90</v>
      </c>
      <c r="H2728" t="s">
        <v>483</v>
      </c>
      <c r="I2728" t="s">
        <v>75</v>
      </c>
      <c r="J2728" t="s">
        <v>1422</v>
      </c>
      <c r="K2728" t="s">
        <v>71</v>
      </c>
      <c r="L2728" t="s">
        <v>26</v>
      </c>
      <c r="M2728" t="s">
        <v>64</v>
      </c>
      <c r="N2728" t="s">
        <v>4028</v>
      </c>
      <c r="O2728" t="s">
        <v>2037</v>
      </c>
      <c r="P2728" t="s">
        <v>479</v>
      </c>
      <c r="Q2728" t="s">
        <v>480</v>
      </c>
      <c r="R2728" t="s">
        <v>152</v>
      </c>
      <c r="S2728" t="s">
        <v>3206</v>
      </c>
      <c r="T2728" t="s">
        <v>9</v>
      </c>
      <c r="U2728" t="s">
        <v>1784</v>
      </c>
      <c r="V2728" t="s">
        <v>17</v>
      </c>
      <c r="W2728" t="s">
        <v>98</v>
      </c>
    </row>
    <row r="2729" spans="1:32" x14ac:dyDescent="0.35">
      <c r="A2729">
        <v>2.9159072709438598E+17</v>
      </c>
      <c r="B2729" s="1">
        <v>41290</v>
      </c>
      <c r="C2729">
        <v>0.375</v>
      </c>
      <c r="D2729" t="s">
        <v>6946</v>
      </c>
      <c r="E2729" s="4" t="str" cm="1">
        <f t="array" ref="E2729">_xlfn.TEXTJOIN(", ", TRUE, IF(COUNTIF(D2729, "*"&amp;$BP$2:$BP$79&amp;"*"), $BP$2:$BP$79, ""))</f>
        <v/>
      </c>
      <c r="F2729" t="s">
        <v>11</v>
      </c>
      <c r="G2729" t="s">
        <v>137</v>
      </c>
      <c r="H2729" t="s">
        <v>360</v>
      </c>
      <c r="I2729" t="s">
        <v>502</v>
      </c>
      <c r="J2729" t="s">
        <v>2202</v>
      </c>
      <c r="K2729" t="s">
        <v>456</v>
      </c>
      <c r="L2729" t="s">
        <v>49</v>
      </c>
      <c r="M2729" t="s">
        <v>1983</v>
      </c>
      <c r="N2729" t="s">
        <v>286</v>
      </c>
      <c r="O2729" t="s">
        <v>360</v>
      </c>
      <c r="P2729" t="s">
        <v>612</v>
      </c>
      <c r="Q2729" t="s">
        <v>287</v>
      </c>
      <c r="R2729" t="s">
        <v>17</v>
      </c>
      <c r="S2729" t="s">
        <v>98</v>
      </c>
    </row>
    <row r="2730" spans="1:32" x14ac:dyDescent="0.35">
      <c r="A2730">
        <v>2.9159062327698598E+17</v>
      </c>
      <c r="B2730" s="1">
        <v>41290</v>
      </c>
      <c r="C2730">
        <v>-0.5</v>
      </c>
      <c r="D2730" t="s">
        <v>6947</v>
      </c>
      <c r="E2730" s="4" t="str" cm="1">
        <f t="array" ref="E2730">_xlfn.TEXTJOIN(", ", TRUE, IF(COUNTIF(D2730, "*"&amp;$BP$2:$BP$79&amp;"*"), $BP$2:$BP$79, ""))</f>
        <v/>
      </c>
      <c r="F2730" t="s">
        <v>1868</v>
      </c>
      <c r="G2730" t="s">
        <v>2659</v>
      </c>
      <c r="H2730" t="s">
        <v>261</v>
      </c>
      <c r="I2730" t="s">
        <v>657</v>
      </c>
      <c r="J2730" t="s">
        <v>137</v>
      </c>
      <c r="K2730" t="s">
        <v>49</v>
      </c>
      <c r="L2730" t="s">
        <v>6948</v>
      </c>
      <c r="M2730" t="s">
        <v>1000</v>
      </c>
      <c r="N2730" t="s">
        <v>3573</v>
      </c>
      <c r="O2730" t="s">
        <v>360</v>
      </c>
      <c r="P2730" t="s">
        <v>612</v>
      </c>
      <c r="Q2730" t="s">
        <v>382</v>
      </c>
      <c r="R2730" t="s">
        <v>6676</v>
      </c>
      <c r="S2730" t="s">
        <v>564</v>
      </c>
      <c r="T2730" t="s">
        <v>64</v>
      </c>
      <c r="U2730" t="s">
        <v>49</v>
      </c>
      <c r="V2730" t="s">
        <v>6949</v>
      </c>
      <c r="W2730" t="s">
        <v>75</v>
      </c>
      <c r="X2730" t="s">
        <v>17</v>
      </c>
      <c r="Y2730" t="s">
        <v>98</v>
      </c>
    </row>
    <row r="2731" spans="1:32" x14ac:dyDescent="0.35">
      <c r="A2731">
        <v>2.9158970069785798E+17</v>
      </c>
      <c r="B2731" s="1">
        <v>41290</v>
      </c>
      <c r="C2731">
        <v>0.55833333333333302</v>
      </c>
      <c r="D2731" t="s">
        <v>6950</v>
      </c>
      <c r="E2731" s="4" t="str" cm="1">
        <f t="array" ref="E2731">_xlfn.TEXTJOIN(", ", TRUE, IF(COUNTIF(D2731, "*"&amp;$BP$2:$BP$79&amp;"*"), $BP$2:$BP$79, ""))</f>
        <v/>
      </c>
      <c r="F2731" t="s">
        <v>238</v>
      </c>
      <c r="G2731" t="s">
        <v>741</v>
      </c>
      <c r="H2731" t="s">
        <v>92</v>
      </c>
      <c r="I2731" t="s">
        <v>456</v>
      </c>
      <c r="J2731" t="s">
        <v>595</v>
      </c>
      <c r="K2731" t="s">
        <v>456</v>
      </c>
      <c r="L2731" t="s">
        <v>238</v>
      </c>
      <c r="M2731" t="s">
        <v>26</v>
      </c>
      <c r="N2731" t="s">
        <v>456</v>
      </c>
      <c r="O2731" t="s">
        <v>6123</v>
      </c>
      <c r="P2731" t="s">
        <v>456</v>
      </c>
      <c r="Q2731" t="s">
        <v>238</v>
      </c>
      <c r="R2731" t="s">
        <v>26</v>
      </c>
      <c r="S2731" t="s">
        <v>100</v>
      </c>
      <c r="T2731" t="s">
        <v>238</v>
      </c>
      <c r="U2731" t="s">
        <v>802</v>
      </c>
      <c r="V2731" t="s">
        <v>372</v>
      </c>
      <c r="W2731" t="s">
        <v>30</v>
      </c>
      <c r="X2731" t="s">
        <v>1291</v>
      </c>
      <c r="Y2731" t="s">
        <v>64</v>
      </c>
      <c r="Z2731" t="s">
        <v>30</v>
      </c>
      <c r="AA2731" t="s">
        <v>5255</v>
      </c>
      <c r="AB2731" t="s">
        <v>24</v>
      </c>
      <c r="AC2731" t="s">
        <v>30</v>
      </c>
      <c r="AD2731" t="s">
        <v>949</v>
      </c>
      <c r="AE2731" t="s">
        <v>6951</v>
      </c>
      <c r="AF2731" t="s">
        <v>1676</v>
      </c>
    </row>
    <row r="2732" spans="1:32" x14ac:dyDescent="0.35">
      <c r="A2732">
        <v>2.9158929880384301E+17</v>
      </c>
      <c r="B2732" s="1">
        <v>41290</v>
      </c>
      <c r="C2732">
        <v>0</v>
      </c>
      <c r="D2732" t="s">
        <v>6952</v>
      </c>
      <c r="E2732" s="4" t="str" cm="1">
        <f t="array" ref="E2732">_xlfn.TEXTJOIN(", ", TRUE, IF(COUNTIF(D2732, "*"&amp;$BP$2:$BP$79&amp;"*"), $BP$2:$BP$79, ""))</f>
        <v/>
      </c>
      <c r="F2732" t="s">
        <v>238</v>
      </c>
      <c r="G2732" t="s">
        <v>253</v>
      </c>
      <c r="H2732" t="s">
        <v>49</v>
      </c>
      <c r="I2732" t="s">
        <v>2667</v>
      </c>
      <c r="J2732" t="s">
        <v>3206</v>
      </c>
      <c r="K2732" t="s">
        <v>9</v>
      </c>
      <c r="L2732" t="s">
        <v>92</v>
      </c>
      <c r="M2732" t="s">
        <v>1672</v>
      </c>
      <c r="N2732" t="s">
        <v>15</v>
      </c>
      <c r="O2732" t="s">
        <v>360</v>
      </c>
      <c r="P2732" t="s">
        <v>336</v>
      </c>
      <c r="Q2732" t="s">
        <v>9</v>
      </c>
      <c r="R2732" t="s">
        <v>6953</v>
      </c>
      <c r="S2732" t="s">
        <v>30</v>
      </c>
      <c r="T2732" t="s">
        <v>6954</v>
      </c>
      <c r="U2732" t="s">
        <v>71</v>
      </c>
      <c r="V2732" t="s">
        <v>362</v>
      </c>
      <c r="W2732" t="s">
        <v>264</v>
      </c>
      <c r="X2732" t="s">
        <v>11</v>
      </c>
      <c r="Y2732" t="s">
        <v>228</v>
      </c>
      <c r="Z2732" t="s">
        <v>851</v>
      </c>
      <c r="AA2732" t="s">
        <v>1072</v>
      </c>
      <c r="AB2732" t="s">
        <v>6951</v>
      </c>
      <c r="AC2732" t="s">
        <v>1676</v>
      </c>
    </row>
    <row r="2733" spans="1:32" x14ac:dyDescent="0.35">
      <c r="A2733">
        <v>2.9058729290356301E+17</v>
      </c>
      <c r="B2733" s="1">
        <v>41287</v>
      </c>
      <c r="C2733">
        <v>0</v>
      </c>
      <c r="D2733" t="s">
        <v>6955</v>
      </c>
      <c r="E2733" s="4" t="str" cm="1">
        <f t="array" ref="E2733">_xlfn.TEXTJOIN(", ", TRUE, IF(COUNTIF(D2733, "*"&amp;$BP$2:$BP$79&amp;"*"), $BP$2:$BP$79, ""))</f>
        <v>afghanistan</v>
      </c>
      <c r="F2733" t="s">
        <v>17</v>
      </c>
      <c r="G2733" t="s">
        <v>98</v>
      </c>
      <c r="H2733" t="s">
        <v>156</v>
      </c>
      <c r="I2733" t="s">
        <v>3073</v>
      </c>
      <c r="J2733" t="s">
        <v>30</v>
      </c>
      <c r="K2733" t="s">
        <v>1146</v>
      </c>
      <c r="L2733" t="s">
        <v>15</v>
      </c>
      <c r="M2733" t="s">
        <v>3995</v>
      </c>
      <c r="N2733" t="s">
        <v>100</v>
      </c>
      <c r="O2733" t="s">
        <v>4305</v>
      </c>
      <c r="P2733" t="s">
        <v>234</v>
      </c>
      <c r="Q2733" t="s">
        <v>21</v>
      </c>
    </row>
    <row r="2734" spans="1:32" x14ac:dyDescent="0.35">
      <c r="A2734">
        <v>2.9013480841007898E+17</v>
      </c>
      <c r="B2734" s="1">
        <v>41286</v>
      </c>
      <c r="C2734">
        <v>0</v>
      </c>
      <c r="D2734" t="s">
        <v>6956</v>
      </c>
      <c r="E2734" s="4" t="str" cm="1">
        <f t="array" ref="E2734">_xlfn.TEXTJOIN(", ", TRUE, IF(COUNTIF(D2734, "*"&amp;$BP$2:$BP$79&amp;"*"), $BP$2:$BP$79, ""))</f>
        <v/>
      </c>
      <c r="F2734" t="s">
        <v>671</v>
      </c>
      <c r="G2734" t="s">
        <v>301</v>
      </c>
      <c r="H2734" t="s">
        <v>238</v>
      </c>
      <c r="I2734" t="s">
        <v>598</v>
      </c>
      <c r="J2734" t="s">
        <v>600</v>
      </c>
      <c r="K2734" t="s">
        <v>601</v>
      </c>
      <c r="L2734" t="s">
        <v>156</v>
      </c>
      <c r="M2734" t="s">
        <v>49</v>
      </c>
      <c r="N2734" t="s">
        <v>3246</v>
      </c>
      <c r="O2734" t="s">
        <v>6701</v>
      </c>
      <c r="P2734" t="s">
        <v>39</v>
      </c>
      <c r="Q2734" t="s">
        <v>49</v>
      </c>
      <c r="R2734" t="s">
        <v>1105</v>
      </c>
      <c r="S2734" t="s">
        <v>6957</v>
      </c>
      <c r="T2734" t="s">
        <v>71</v>
      </c>
      <c r="U2734" t="s">
        <v>26</v>
      </c>
      <c r="V2734" t="s">
        <v>64</v>
      </c>
      <c r="W2734" t="s">
        <v>6958</v>
      </c>
      <c r="X2734" t="s">
        <v>191</v>
      </c>
      <c r="Y2734" t="s">
        <v>49</v>
      </c>
      <c r="Z2734" t="s">
        <v>6959</v>
      </c>
      <c r="AA2734" t="s">
        <v>6960</v>
      </c>
      <c r="AB2734" t="s">
        <v>21</v>
      </c>
    </row>
    <row r="2735" spans="1:32" x14ac:dyDescent="0.35">
      <c r="A2735">
        <v>2.9012761025039898E+17</v>
      </c>
      <c r="B2735" s="1">
        <v>41286</v>
      </c>
      <c r="C2735">
        <v>0</v>
      </c>
      <c r="D2735" t="s">
        <v>6961</v>
      </c>
      <c r="E2735" s="4" t="str" cm="1">
        <f t="array" ref="E2735">_xlfn.TEXTJOIN(", ", TRUE, IF(COUNTIF(D2735, "*"&amp;$BP$2:$BP$79&amp;"*"), $BP$2:$BP$79, ""))</f>
        <v>afghanistan</v>
      </c>
      <c r="F2735" t="s">
        <v>17</v>
      </c>
      <c r="G2735" t="s">
        <v>98</v>
      </c>
      <c r="H2735" t="s">
        <v>191</v>
      </c>
      <c r="I2735" t="s">
        <v>30</v>
      </c>
      <c r="J2735" t="s">
        <v>1050</v>
      </c>
      <c r="K2735" t="s">
        <v>24</v>
      </c>
      <c r="L2735" t="s">
        <v>31</v>
      </c>
      <c r="M2735" t="s">
        <v>32</v>
      </c>
      <c r="N2735" t="s">
        <v>339</v>
      </c>
      <c r="O2735" t="s">
        <v>1146</v>
      </c>
      <c r="P2735" t="s">
        <v>15</v>
      </c>
      <c r="Q2735" t="s">
        <v>3995</v>
      </c>
      <c r="R2735" t="s">
        <v>144</v>
      </c>
      <c r="S2735" t="s">
        <v>64</v>
      </c>
      <c r="T2735" t="s">
        <v>29</v>
      </c>
      <c r="U2735" t="s">
        <v>21</v>
      </c>
    </row>
    <row r="2736" spans="1:32" x14ac:dyDescent="0.35">
      <c r="A2736">
        <v>2.8867996109361498E+17</v>
      </c>
      <c r="B2736" s="1">
        <v>41282</v>
      </c>
      <c r="C2736">
        <v>0.85</v>
      </c>
      <c r="D2736" t="s">
        <v>6962</v>
      </c>
      <c r="E2736" s="4" t="str" cm="1">
        <f t="array" ref="E2736">_xlfn.TEXTJOIN(", ", TRUE, IF(COUNTIF(D2736, "*"&amp;$BP$2:$BP$79&amp;"*"), $BP$2:$BP$79, ""))</f>
        <v/>
      </c>
      <c r="F2736" t="s">
        <v>821</v>
      </c>
      <c r="G2736" t="s">
        <v>3383</v>
      </c>
      <c r="H2736" t="s">
        <v>294</v>
      </c>
      <c r="I2736" t="s">
        <v>1458</v>
      </c>
      <c r="J2736" t="s">
        <v>1710</v>
      </c>
      <c r="K2736" t="s">
        <v>821</v>
      </c>
      <c r="L2736" t="s">
        <v>1390</v>
      </c>
      <c r="M2736" t="s">
        <v>294</v>
      </c>
      <c r="N2736" t="s">
        <v>308</v>
      </c>
      <c r="O2736" t="s">
        <v>731</v>
      </c>
      <c r="P2736" t="s">
        <v>328</v>
      </c>
      <c r="Q2736" t="s">
        <v>360</v>
      </c>
      <c r="R2736" t="s">
        <v>484</v>
      </c>
      <c r="S2736" t="s">
        <v>1479</v>
      </c>
      <c r="T2736" t="s">
        <v>777</v>
      </c>
      <c r="U2736" t="s">
        <v>731</v>
      </c>
      <c r="V2736" t="s">
        <v>328</v>
      </c>
      <c r="W2736" t="s">
        <v>238</v>
      </c>
      <c r="X2736" t="s">
        <v>2306</v>
      </c>
      <c r="Y2736" t="s">
        <v>21</v>
      </c>
    </row>
    <row r="2737" spans="1:30" x14ac:dyDescent="0.35">
      <c r="A2737">
        <v>2.8834981694422202E+17</v>
      </c>
      <c r="B2737" s="1">
        <v>41281</v>
      </c>
      <c r="C2737">
        <v>0</v>
      </c>
      <c r="D2737" t="s">
        <v>6963</v>
      </c>
      <c r="E2737" s="4" t="str" cm="1">
        <f t="array" ref="E2737">_xlfn.TEXTJOIN(", ", TRUE, IF(COUNTIF(D2737, "*"&amp;$BP$2:$BP$79&amp;"*"), $BP$2:$BP$79, ""))</f>
        <v/>
      </c>
      <c r="F2737" t="s">
        <v>237</v>
      </c>
      <c r="G2737" t="s">
        <v>240</v>
      </c>
      <c r="H2737" t="s">
        <v>1794</v>
      </c>
      <c r="I2737" t="s">
        <v>9</v>
      </c>
      <c r="J2737" t="s">
        <v>6633</v>
      </c>
      <c r="K2737" t="s">
        <v>24</v>
      </c>
      <c r="L2737" t="s">
        <v>360</v>
      </c>
      <c r="M2737" t="s">
        <v>208</v>
      </c>
      <c r="N2737" t="s">
        <v>238</v>
      </c>
      <c r="O2737" t="s">
        <v>218</v>
      </c>
      <c r="P2737" t="s">
        <v>399</v>
      </c>
      <c r="Q2737" t="s">
        <v>627</v>
      </c>
      <c r="R2737" t="s">
        <v>104</v>
      </c>
      <c r="S2737" t="s">
        <v>628</v>
      </c>
      <c r="T2737" t="s">
        <v>238</v>
      </c>
      <c r="U2737" t="s">
        <v>218</v>
      </c>
      <c r="V2737" t="s">
        <v>503</v>
      </c>
      <c r="W2737" t="s">
        <v>17</v>
      </c>
      <c r="X2737" t="s">
        <v>98</v>
      </c>
    </row>
    <row r="2738" spans="1:30" x14ac:dyDescent="0.35">
      <c r="A2738">
        <v>2.8794503228202499E+17</v>
      </c>
      <c r="B2738" s="1">
        <v>41280</v>
      </c>
      <c r="C2738">
        <v>0.5</v>
      </c>
      <c r="D2738" t="s">
        <v>6964</v>
      </c>
      <c r="E2738" s="4" t="str" cm="1">
        <f t="array" ref="E2738">_xlfn.TEXTJOIN(", ", TRUE, IF(COUNTIF(D2738, "*"&amp;$BP$2:$BP$79&amp;"*"), $BP$2:$BP$79, ""))</f>
        <v/>
      </c>
      <c r="F2738" t="s">
        <v>4113</v>
      </c>
      <c r="G2738" t="s">
        <v>152</v>
      </c>
      <c r="H2738" t="s">
        <v>6965</v>
      </c>
      <c r="I2738" t="s">
        <v>1758</v>
      </c>
      <c r="J2738" t="s">
        <v>1468</v>
      </c>
      <c r="K2738" t="s">
        <v>279</v>
      </c>
      <c r="L2738" t="s">
        <v>30</v>
      </c>
      <c r="M2738" t="s">
        <v>70</v>
      </c>
      <c r="N2738" t="s">
        <v>238</v>
      </c>
      <c r="O2738" t="s">
        <v>6966</v>
      </c>
      <c r="P2738" t="s">
        <v>156</v>
      </c>
      <c r="Q2738" t="s">
        <v>164</v>
      </c>
      <c r="R2738" t="s">
        <v>1337</v>
      </c>
    </row>
    <row r="2739" spans="1:30" x14ac:dyDescent="0.35">
      <c r="A2739">
        <v>2.8763825046880198E+17</v>
      </c>
      <c r="B2739" s="1">
        <v>41279</v>
      </c>
      <c r="C2739">
        <v>0</v>
      </c>
      <c r="D2739" t="s">
        <v>6967</v>
      </c>
      <c r="E2739" s="4" t="str" cm="1">
        <f t="array" ref="E2739">_xlfn.TEXTJOIN(", ", TRUE, IF(COUNTIF(D2739, "*"&amp;$BP$2:$BP$79&amp;"*"), $BP$2:$BP$79, ""))</f>
        <v/>
      </c>
      <c r="F2739" t="s">
        <v>6853</v>
      </c>
      <c r="G2739" t="s">
        <v>24</v>
      </c>
      <c r="H2739" t="s">
        <v>30</v>
      </c>
      <c r="I2739" t="s">
        <v>439</v>
      </c>
      <c r="J2739" t="s">
        <v>49</v>
      </c>
      <c r="K2739" t="s">
        <v>223</v>
      </c>
      <c r="L2739" t="s">
        <v>15</v>
      </c>
      <c r="M2739" t="s">
        <v>30</v>
      </c>
      <c r="N2739" t="s">
        <v>6402</v>
      </c>
      <c r="O2739" t="s">
        <v>469</v>
      </c>
    </row>
    <row r="2740" spans="1:30" x14ac:dyDescent="0.35">
      <c r="A2740">
        <v>2.8760584288115002E+17</v>
      </c>
      <c r="B2740" s="1">
        <v>41279</v>
      </c>
      <c r="C2740">
        <v>0.125</v>
      </c>
      <c r="D2740" t="s">
        <v>6968</v>
      </c>
      <c r="E2740" s="4" t="str" cm="1">
        <f t="array" ref="E2740">_xlfn.TEXTJOIN(", ", TRUE, IF(COUNTIF(D2740, "*"&amp;$BP$2:$BP$79&amp;"*"), $BP$2:$BP$79, ""))</f>
        <v/>
      </c>
      <c r="F2740" t="s">
        <v>11</v>
      </c>
      <c r="G2740" t="s">
        <v>808</v>
      </c>
      <c r="H2740" t="s">
        <v>238</v>
      </c>
      <c r="I2740" t="s">
        <v>1186</v>
      </c>
      <c r="J2740" t="s">
        <v>79</v>
      </c>
      <c r="K2740" t="s">
        <v>71</v>
      </c>
      <c r="L2740">
        <v>98</v>
      </c>
      <c r="M2740" t="s">
        <v>24</v>
      </c>
      <c r="N2740" t="s">
        <v>503</v>
      </c>
      <c r="O2740" t="s">
        <v>4883</v>
      </c>
      <c r="P2740">
        <v>97</v>
      </c>
      <c r="Q2740" t="s">
        <v>24</v>
      </c>
      <c r="R2740" t="s">
        <v>105</v>
      </c>
      <c r="S2740" t="s">
        <v>1238</v>
      </c>
      <c r="T2740" t="s">
        <v>1758</v>
      </c>
      <c r="U2740" t="s">
        <v>1150</v>
      </c>
      <c r="V2740" t="s">
        <v>294</v>
      </c>
      <c r="W2740" t="s">
        <v>1910</v>
      </c>
      <c r="X2740" t="s">
        <v>3360</v>
      </c>
      <c r="Y2740" t="s">
        <v>77</v>
      </c>
      <c r="Z2740" t="s">
        <v>57</v>
      </c>
      <c r="AA2740" t="s">
        <v>191</v>
      </c>
      <c r="AB2740" t="s">
        <v>75</v>
      </c>
      <c r="AC2740" t="s">
        <v>6969</v>
      </c>
      <c r="AD2740" t="s">
        <v>21</v>
      </c>
    </row>
    <row r="2741" spans="1:30" x14ac:dyDescent="0.35">
      <c r="A2741">
        <v>2.87250053473656E+17</v>
      </c>
      <c r="B2741" s="1">
        <v>41278</v>
      </c>
      <c r="C2741">
        <v>0</v>
      </c>
      <c r="D2741" t="s">
        <v>6970</v>
      </c>
      <c r="E2741" s="4" t="str" cm="1">
        <f t="array" ref="E2741">_xlfn.TEXTJOIN(", ", TRUE, IF(COUNTIF(D2741, "*"&amp;$BP$2:$BP$79&amp;"*"), $BP$2:$BP$79, ""))</f>
        <v/>
      </c>
      <c r="F2741" t="s">
        <v>30</v>
      </c>
      <c r="G2741" t="s">
        <v>2359</v>
      </c>
      <c r="H2741" t="s">
        <v>2360</v>
      </c>
      <c r="I2741" t="s">
        <v>551</v>
      </c>
      <c r="J2741">
        <v>168000</v>
      </c>
      <c r="K2741" t="s">
        <v>544</v>
      </c>
      <c r="L2741" t="s">
        <v>15</v>
      </c>
      <c r="M2741" t="s">
        <v>2538</v>
      </c>
      <c r="N2741" t="s">
        <v>16</v>
      </c>
      <c r="O2741" t="s">
        <v>30</v>
      </c>
      <c r="P2741" t="s">
        <v>6971</v>
      </c>
      <c r="Q2741" t="s">
        <v>1038</v>
      </c>
      <c r="R2741" t="s">
        <v>24</v>
      </c>
      <c r="S2741" t="s">
        <v>556</v>
      </c>
      <c r="T2741" t="s">
        <v>15</v>
      </c>
      <c r="U2741" t="s">
        <v>49</v>
      </c>
      <c r="V2741" t="s">
        <v>6972</v>
      </c>
    </row>
    <row r="2742" spans="1:30" x14ac:dyDescent="0.35">
      <c r="A2742">
        <v>2.8722641575621402E+17</v>
      </c>
      <c r="B2742" s="1">
        <v>41278</v>
      </c>
      <c r="C2742">
        <v>0</v>
      </c>
      <c r="D2742" t="s">
        <v>6973</v>
      </c>
      <c r="E2742" s="4" t="str" cm="1">
        <f t="array" ref="E2742">_xlfn.TEXTJOIN(", ", TRUE, IF(COUNTIF(D2742, "*"&amp;$BP$2:$BP$79&amp;"*"), $BP$2:$BP$79, ""))</f>
        <v/>
      </c>
      <c r="F2742" t="s">
        <v>30</v>
      </c>
      <c r="G2742" t="s">
        <v>3332</v>
      </c>
      <c r="H2742" t="s">
        <v>413</v>
      </c>
      <c r="I2742" t="s">
        <v>1711</v>
      </c>
      <c r="J2742" t="s">
        <v>1910</v>
      </c>
      <c r="K2742" t="s">
        <v>3332</v>
      </c>
      <c r="L2742" t="s">
        <v>1100</v>
      </c>
      <c r="M2742" t="s">
        <v>16</v>
      </c>
      <c r="N2742" t="s">
        <v>1482</v>
      </c>
      <c r="O2742" t="s">
        <v>1483</v>
      </c>
      <c r="P2742" t="s">
        <v>303</v>
      </c>
      <c r="Q2742" t="s">
        <v>144</v>
      </c>
      <c r="R2742" t="s">
        <v>463</v>
      </c>
      <c r="S2742" t="s">
        <v>454</v>
      </c>
      <c r="T2742" t="s">
        <v>6974</v>
      </c>
      <c r="U2742" t="s">
        <v>21</v>
      </c>
    </row>
    <row r="2743" spans="1:30" x14ac:dyDescent="0.35">
      <c r="A2743">
        <v>2.8633234735015101E+17</v>
      </c>
      <c r="B2743" s="1">
        <v>41275</v>
      </c>
      <c r="C2743">
        <v>0</v>
      </c>
      <c r="D2743" t="s">
        <v>6975</v>
      </c>
      <c r="E2743" s="4" t="str" cm="1">
        <f t="array" ref="E2743">_xlfn.TEXTJOIN(", ", TRUE, IF(COUNTIF(D2743, "*"&amp;$BP$2:$BP$79&amp;"*"), $BP$2:$BP$79, ""))</f>
        <v/>
      </c>
      <c r="F2743" t="s">
        <v>30</v>
      </c>
      <c r="G2743" t="s">
        <v>633</v>
      </c>
      <c r="H2743" t="s">
        <v>35</v>
      </c>
      <c r="I2743" t="s">
        <v>6976</v>
      </c>
      <c r="J2743" t="s">
        <v>30</v>
      </c>
      <c r="K2743" t="s">
        <v>693</v>
      </c>
      <c r="L2743" t="s">
        <v>191</v>
      </c>
      <c r="M2743" t="s">
        <v>1966</v>
      </c>
      <c r="N2743">
        <v>620</v>
      </c>
      <c r="O2743" t="s">
        <v>599</v>
      </c>
      <c r="P2743" t="s">
        <v>15</v>
      </c>
      <c r="Q2743" t="s">
        <v>6264</v>
      </c>
      <c r="R2743" t="s">
        <v>382</v>
      </c>
      <c r="S2743" t="s">
        <v>30</v>
      </c>
      <c r="T2743" t="s">
        <v>5414</v>
      </c>
      <c r="U2743" t="s">
        <v>3931</v>
      </c>
      <c r="V2743" t="s">
        <v>17</v>
      </c>
      <c r="W2743" t="s">
        <v>98</v>
      </c>
    </row>
    <row r="2744" spans="1:30" x14ac:dyDescent="0.35">
      <c r="A2744">
        <v>2.8633226578770701E+17</v>
      </c>
      <c r="B2744" s="1">
        <v>41275</v>
      </c>
      <c r="C2744">
        <v>0</v>
      </c>
      <c r="D2744" t="s">
        <v>6977</v>
      </c>
      <c r="E2744" s="4" t="str" cm="1">
        <f t="array" ref="E2744">_xlfn.TEXTJOIN(", ", TRUE, IF(COUNTIF(D2744, "*"&amp;$BP$2:$BP$79&amp;"*"), $BP$2:$BP$79, ""))</f>
        <v/>
      </c>
      <c r="F2744" t="s">
        <v>11</v>
      </c>
      <c r="G2744" t="s">
        <v>1534</v>
      </c>
      <c r="H2744" t="s">
        <v>137</v>
      </c>
      <c r="I2744" t="s">
        <v>247</v>
      </c>
      <c r="J2744" t="s">
        <v>75</v>
      </c>
      <c r="K2744" t="s">
        <v>311</v>
      </c>
      <c r="L2744" t="s">
        <v>15</v>
      </c>
      <c r="M2744" t="s">
        <v>30</v>
      </c>
      <c r="N2744" t="s">
        <v>6978</v>
      </c>
      <c r="O2744" t="s">
        <v>205</v>
      </c>
      <c r="P2744" t="s">
        <v>9</v>
      </c>
      <c r="Q2744" t="s">
        <v>2778</v>
      </c>
      <c r="R2744" t="s">
        <v>360</v>
      </c>
      <c r="S2744" t="s">
        <v>484</v>
      </c>
      <c r="T2744" t="s">
        <v>100</v>
      </c>
      <c r="U2744" t="s">
        <v>2256</v>
      </c>
      <c r="V2744" t="s">
        <v>1311</v>
      </c>
      <c r="W2744" t="s">
        <v>16</v>
      </c>
      <c r="X2744" t="s">
        <v>97</v>
      </c>
      <c r="Y2744" t="s">
        <v>17</v>
      </c>
      <c r="Z2744" t="s">
        <v>98</v>
      </c>
    </row>
    <row r="2745" spans="1:30" x14ac:dyDescent="0.35">
      <c r="A2745">
        <v>2.8633206609689299E+17</v>
      </c>
      <c r="B2745" s="1">
        <v>41275</v>
      </c>
      <c r="C2745">
        <v>0.125</v>
      </c>
      <c r="D2745" t="s">
        <v>6979</v>
      </c>
      <c r="E2745" s="4" t="str" cm="1">
        <f t="array" ref="E2745">_xlfn.TEXTJOIN(", ", TRUE, IF(COUNTIF(D2745, "*"&amp;$BP$2:$BP$79&amp;"*"), $BP$2:$BP$79, ""))</f>
        <v/>
      </c>
      <c r="F2745" t="s">
        <v>574</v>
      </c>
      <c r="G2745" t="s">
        <v>11</v>
      </c>
      <c r="H2745" t="s">
        <v>1534</v>
      </c>
      <c r="I2745" t="s">
        <v>76</v>
      </c>
      <c r="J2745" t="s">
        <v>251</v>
      </c>
      <c r="K2745">
        <v>98</v>
      </c>
      <c r="L2745" t="s">
        <v>24</v>
      </c>
      <c r="M2745" t="s">
        <v>503</v>
      </c>
      <c r="N2745" t="s">
        <v>100</v>
      </c>
      <c r="O2745">
        <v>97</v>
      </c>
      <c r="P2745" t="s">
        <v>24</v>
      </c>
      <c r="Q2745" t="s">
        <v>105</v>
      </c>
      <c r="R2745" t="s">
        <v>1238</v>
      </c>
      <c r="S2745" t="s">
        <v>144</v>
      </c>
      <c r="T2745" t="s">
        <v>399</v>
      </c>
      <c r="U2745" t="s">
        <v>1150</v>
      </c>
      <c r="V2745" t="s">
        <v>294</v>
      </c>
      <c r="W2745" t="s">
        <v>1910</v>
      </c>
      <c r="X2745" t="s">
        <v>3360</v>
      </c>
      <c r="Y2745" t="s">
        <v>77</v>
      </c>
      <c r="Z2745" t="s">
        <v>57</v>
      </c>
      <c r="AA2745" t="s">
        <v>17</v>
      </c>
      <c r="AB2745" t="s">
        <v>98</v>
      </c>
    </row>
    <row r="2746" spans="1:30" x14ac:dyDescent="0.35">
      <c r="A2746">
        <v>2.8614368933458701E+17</v>
      </c>
      <c r="B2746" s="1">
        <v>41275</v>
      </c>
      <c r="C2746">
        <v>0</v>
      </c>
      <c r="D2746" t="s">
        <v>6980</v>
      </c>
      <c r="E2746" s="4" t="str" cm="1">
        <f t="array" ref="E2746">_xlfn.TEXTJOIN(", ", TRUE, IF(COUNTIF(D2746, "*"&amp;$BP$2:$BP$79&amp;"*"), $BP$2:$BP$79, ""))</f>
        <v/>
      </c>
      <c r="F2746" t="s">
        <v>17</v>
      </c>
      <c r="G2746" t="s">
        <v>98</v>
      </c>
      <c r="H2746" t="s">
        <v>156</v>
      </c>
      <c r="I2746" t="s">
        <v>30</v>
      </c>
      <c r="J2746" t="s">
        <v>6981</v>
      </c>
      <c r="K2746" t="s">
        <v>6982</v>
      </c>
      <c r="L2746" t="s">
        <v>1271</v>
      </c>
      <c r="M2746" t="s">
        <v>191</v>
      </c>
      <c r="N2746" t="s">
        <v>17</v>
      </c>
      <c r="O2746" t="s">
        <v>5551</v>
      </c>
      <c r="P2746">
        <v>150</v>
      </c>
      <c r="Q2746" t="s">
        <v>204</v>
      </c>
      <c r="R2746" t="s">
        <v>376</v>
      </c>
      <c r="S2746" t="s">
        <v>521</v>
      </c>
      <c r="T2746" t="s">
        <v>21</v>
      </c>
    </row>
    <row r="2747" spans="1:30" x14ac:dyDescent="0.35">
      <c r="A2747">
        <v>2.8613970765246E+17</v>
      </c>
      <c r="B2747" s="1">
        <v>41275</v>
      </c>
      <c r="C2747">
        <v>-0.125</v>
      </c>
      <c r="D2747" t="s">
        <v>6983</v>
      </c>
      <c r="E2747" s="4" t="str" cm="1">
        <f t="array" ref="E2747">_xlfn.TEXTJOIN(", ", TRUE, IF(COUNTIF(D2747, "*"&amp;$BP$2:$BP$79&amp;"*"), $BP$2:$BP$79, ""))</f>
        <v/>
      </c>
      <c r="F2747" t="s">
        <v>98</v>
      </c>
      <c r="G2747" t="s">
        <v>6188</v>
      </c>
      <c r="H2747" t="s">
        <v>2113</v>
      </c>
      <c r="I2747" t="s">
        <v>5161</v>
      </c>
      <c r="J2747" t="s">
        <v>6984</v>
      </c>
      <c r="K2747" t="s">
        <v>633</v>
      </c>
      <c r="L2747" t="s">
        <v>5138</v>
      </c>
      <c r="M2747">
        <v>98</v>
      </c>
      <c r="N2747" t="s">
        <v>24</v>
      </c>
      <c r="O2747" t="s">
        <v>503</v>
      </c>
      <c r="P2747" t="s">
        <v>100</v>
      </c>
      <c r="Q2747">
        <v>97</v>
      </c>
      <c r="R2747" t="s">
        <v>24</v>
      </c>
      <c r="S2747" t="s">
        <v>105</v>
      </c>
      <c r="T2747" t="s">
        <v>1027</v>
      </c>
      <c r="U2747" t="s">
        <v>4596</v>
      </c>
      <c r="V2747" t="s">
        <v>382</v>
      </c>
      <c r="W2747" t="s">
        <v>49</v>
      </c>
      <c r="X2747" t="s">
        <v>1482</v>
      </c>
      <c r="Y2747" t="s">
        <v>1483</v>
      </c>
      <c r="Z2747" t="s">
        <v>3332</v>
      </c>
      <c r="AA2747" t="s">
        <v>6221</v>
      </c>
    </row>
    <row r="2748" spans="1:30" x14ac:dyDescent="0.35">
      <c r="A2748">
        <v>2.8589852698099299E+17</v>
      </c>
      <c r="B2748" s="1">
        <v>41274</v>
      </c>
      <c r="C2748">
        <v>0.46818181818181798</v>
      </c>
      <c r="D2748" t="s">
        <v>6985</v>
      </c>
      <c r="E2748" s="4" t="str" cm="1">
        <f t="array" ref="E2748">_xlfn.TEXTJOIN(", ", TRUE, IF(COUNTIF(D2748, "*"&amp;$BP$2:$BP$79&amp;"*"), $BP$2:$BP$79, ""))</f>
        <v/>
      </c>
      <c r="F2748" t="s">
        <v>101</v>
      </c>
      <c r="G2748" t="s">
        <v>660</v>
      </c>
      <c r="H2748" t="s">
        <v>32</v>
      </c>
    </row>
    <row r="2749" spans="1:30" x14ac:dyDescent="0.35">
      <c r="A2749">
        <v>2.85828858433912E+17</v>
      </c>
      <c r="B2749" s="1">
        <v>41274</v>
      </c>
      <c r="C2749">
        <v>7.1428571428571397E-2</v>
      </c>
      <c r="D2749" t="s">
        <v>6986</v>
      </c>
      <c r="E2749" s="4" t="str" cm="1">
        <f t="array" ref="E2749">_xlfn.TEXTJOIN(", ", TRUE, IF(COUNTIF(D2749, "*"&amp;$BP$2:$BP$79&amp;"*"), $BP$2:$BP$79, ""))</f>
        <v/>
      </c>
      <c r="F2749" t="s">
        <v>30</v>
      </c>
      <c r="G2749" t="s">
        <v>80</v>
      </c>
      <c r="H2749" t="s">
        <v>1503</v>
      </c>
      <c r="I2749" t="s">
        <v>1385</v>
      </c>
      <c r="J2749" t="s">
        <v>26</v>
      </c>
      <c r="K2749" t="s">
        <v>2169</v>
      </c>
      <c r="L2749" t="s">
        <v>1103</v>
      </c>
      <c r="M2749" t="s">
        <v>232</v>
      </c>
      <c r="N2749" t="s">
        <v>137</v>
      </c>
      <c r="O2749" t="s">
        <v>9</v>
      </c>
      <c r="P2749" t="s">
        <v>990</v>
      </c>
      <c r="Q2749" t="s">
        <v>152</v>
      </c>
      <c r="R2749" t="s">
        <v>6987</v>
      </c>
      <c r="S2749">
        <v>2000</v>
      </c>
      <c r="T2749" t="s">
        <v>15</v>
      </c>
      <c r="U2749" t="s">
        <v>3360</v>
      </c>
      <c r="V2749" t="s">
        <v>31</v>
      </c>
      <c r="W2749" t="s">
        <v>32</v>
      </c>
      <c r="X2749" t="s">
        <v>17</v>
      </c>
      <c r="Y2749" t="s">
        <v>98</v>
      </c>
    </row>
    <row r="2750" spans="1:30" x14ac:dyDescent="0.35">
      <c r="A2750">
        <v>2.85430334403796E+17</v>
      </c>
      <c r="B2750" s="1">
        <v>41273</v>
      </c>
      <c r="C2750">
        <v>0.25</v>
      </c>
      <c r="D2750" t="s">
        <v>6988</v>
      </c>
      <c r="E2750" s="4" t="str" cm="1">
        <f t="array" ref="E2750">_xlfn.TEXTJOIN(", ", TRUE, IF(COUNTIF(D2750, "*"&amp;$BP$2:$BP$79&amp;"*"), $BP$2:$BP$79, ""))</f>
        <v/>
      </c>
      <c r="F2750" t="s">
        <v>17</v>
      </c>
      <c r="G2750" t="s">
        <v>98</v>
      </c>
      <c r="H2750" t="s">
        <v>156</v>
      </c>
      <c r="I2750" t="s">
        <v>759</v>
      </c>
      <c r="J2750" t="s">
        <v>30</v>
      </c>
      <c r="K2750" t="s">
        <v>3270</v>
      </c>
      <c r="L2750" t="s">
        <v>521</v>
      </c>
      <c r="M2750" t="s">
        <v>360</v>
      </c>
      <c r="N2750" t="s">
        <v>2980</v>
      </c>
      <c r="O2750" t="s">
        <v>4758</v>
      </c>
      <c r="P2750" t="s">
        <v>137</v>
      </c>
      <c r="Q2750" t="s">
        <v>71</v>
      </c>
      <c r="R2750" t="s">
        <v>238</v>
      </c>
      <c r="S2750" t="s">
        <v>404</v>
      </c>
      <c r="T2750" t="s">
        <v>372</v>
      </c>
      <c r="U2750" t="s">
        <v>3360</v>
      </c>
      <c r="V2750" t="s">
        <v>77</v>
      </c>
      <c r="W2750" t="s">
        <v>57</v>
      </c>
      <c r="X2750" t="s">
        <v>156</v>
      </c>
      <c r="Y2750" t="s">
        <v>1482</v>
      </c>
      <c r="Z2750" t="s">
        <v>1483</v>
      </c>
      <c r="AA2750" t="s">
        <v>303</v>
      </c>
      <c r="AB2750" t="s">
        <v>21</v>
      </c>
    </row>
    <row r="2751" spans="1:30" x14ac:dyDescent="0.35">
      <c r="A2751">
        <v>2.8511570272832701E+17</v>
      </c>
      <c r="B2751" s="1">
        <v>41272</v>
      </c>
      <c r="C2751">
        <v>0</v>
      </c>
      <c r="D2751" t="s">
        <v>6989</v>
      </c>
      <c r="E2751" s="4" t="str" cm="1">
        <f t="array" ref="E2751">_xlfn.TEXTJOIN(", ", TRUE, IF(COUNTIF(D2751, "*"&amp;$BP$2:$BP$79&amp;"*"), $BP$2:$BP$79, ""))</f>
        <v/>
      </c>
      <c r="F2751" t="s">
        <v>3949</v>
      </c>
      <c r="G2751" t="s">
        <v>6990</v>
      </c>
    </row>
    <row r="2752" spans="1:30" x14ac:dyDescent="0.35">
      <c r="A2752">
        <v>2.85065181028028E+17</v>
      </c>
      <c r="B2752" s="1">
        <v>41272</v>
      </c>
      <c r="C2752">
        <v>0.28571428571428498</v>
      </c>
      <c r="D2752" t="s">
        <v>6991</v>
      </c>
      <c r="E2752" s="4" t="str" cm="1">
        <f t="array" ref="E2752">_xlfn.TEXTJOIN(", ", TRUE, IF(COUNTIF(D2752, "*"&amp;$BP$2:$BP$79&amp;"*"), $BP$2:$BP$79, ""))</f>
        <v/>
      </c>
      <c r="F2752" t="s">
        <v>272</v>
      </c>
      <c r="G2752" t="s">
        <v>26</v>
      </c>
      <c r="H2752" t="s">
        <v>63</v>
      </c>
      <c r="I2752" t="s">
        <v>374</v>
      </c>
      <c r="J2752" t="s">
        <v>3360</v>
      </c>
      <c r="K2752" t="s">
        <v>382</v>
      </c>
      <c r="L2752" t="s">
        <v>53</v>
      </c>
      <c r="M2752" t="s">
        <v>57</v>
      </c>
      <c r="N2752" t="s">
        <v>156</v>
      </c>
      <c r="O2752">
        <v>98</v>
      </c>
      <c r="P2752" t="s">
        <v>24</v>
      </c>
      <c r="Q2752" t="s">
        <v>503</v>
      </c>
      <c r="R2752" t="s">
        <v>89</v>
      </c>
      <c r="S2752" t="s">
        <v>4246</v>
      </c>
      <c r="T2752" t="s">
        <v>480</v>
      </c>
      <c r="U2752" t="s">
        <v>9</v>
      </c>
      <c r="V2752" t="s">
        <v>258</v>
      </c>
      <c r="W2752" t="s">
        <v>1103</v>
      </c>
      <c r="X2752" t="s">
        <v>232</v>
      </c>
      <c r="Y2752" t="s">
        <v>21</v>
      </c>
    </row>
    <row r="2753" spans="1:31" x14ac:dyDescent="0.35">
      <c r="A2753">
        <v>2.8480165215275802E+17</v>
      </c>
      <c r="B2753" s="1">
        <v>41271</v>
      </c>
      <c r="C2753">
        <v>0</v>
      </c>
      <c r="D2753" t="s">
        <v>6992</v>
      </c>
      <c r="E2753" s="4" t="str" cm="1">
        <f t="array" ref="E2753">_xlfn.TEXTJOIN(", ", TRUE, IF(COUNTIF(D2753, "*"&amp;$BP$2:$BP$79&amp;"*"), $BP$2:$BP$79, ""))</f>
        <v/>
      </c>
      <c r="F2753" t="s">
        <v>479</v>
      </c>
      <c r="G2753" t="s">
        <v>480</v>
      </c>
      <c r="H2753" t="s">
        <v>9</v>
      </c>
      <c r="I2753" t="s">
        <v>123</v>
      </c>
      <c r="J2753" t="s">
        <v>11</v>
      </c>
      <c r="K2753" t="s">
        <v>2158</v>
      </c>
      <c r="L2753" t="s">
        <v>17</v>
      </c>
      <c r="M2753" t="s">
        <v>98</v>
      </c>
    </row>
    <row r="2754" spans="1:31" x14ac:dyDescent="0.35">
      <c r="A2754">
        <v>2.84801610587176E+17</v>
      </c>
      <c r="B2754" s="1">
        <v>41271</v>
      </c>
      <c r="C2754">
        <v>0</v>
      </c>
      <c r="D2754" t="s">
        <v>6993</v>
      </c>
      <c r="E2754" s="4" t="str" cm="1">
        <f t="array" ref="E2754">_xlfn.TEXTJOIN(", ", TRUE, IF(COUNTIF(D2754, "*"&amp;$BP$2:$BP$79&amp;"*"), $BP$2:$BP$79, ""))</f>
        <v/>
      </c>
      <c r="F2754" t="s">
        <v>30</v>
      </c>
      <c r="G2754" t="s">
        <v>6994</v>
      </c>
      <c r="H2754" t="s">
        <v>485</v>
      </c>
      <c r="I2754" t="s">
        <v>89</v>
      </c>
      <c r="J2754" t="s">
        <v>6995</v>
      </c>
      <c r="K2754" t="s">
        <v>71</v>
      </c>
      <c r="L2754" t="s">
        <v>6996</v>
      </c>
      <c r="M2754" t="s">
        <v>137</v>
      </c>
      <c r="N2754" t="s">
        <v>53</v>
      </c>
      <c r="O2754" t="s">
        <v>9</v>
      </c>
      <c r="P2754" t="s">
        <v>1761</v>
      </c>
      <c r="Q2754" t="s">
        <v>1827</v>
      </c>
      <c r="R2754" t="s">
        <v>1828</v>
      </c>
      <c r="S2754" t="s">
        <v>9</v>
      </c>
      <c r="T2754" t="s">
        <v>92</v>
      </c>
      <c r="U2754" t="s">
        <v>294</v>
      </c>
      <c r="V2754" t="s">
        <v>544</v>
      </c>
      <c r="W2754" t="s">
        <v>17</v>
      </c>
      <c r="X2754" t="s">
        <v>98</v>
      </c>
    </row>
    <row r="2755" spans="1:31" x14ac:dyDescent="0.35">
      <c r="A2755">
        <v>2.8480139903070202E+17</v>
      </c>
      <c r="B2755" s="1">
        <v>41271</v>
      </c>
      <c r="C2755">
        <v>0</v>
      </c>
      <c r="D2755" t="s">
        <v>6997</v>
      </c>
      <c r="E2755" s="4" t="str" cm="1">
        <f t="array" ref="E2755">_xlfn.TEXTJOIN(", ", TRUE, IF(COUNTIF(D2755, "*"&amp;$BP$2:$BP$79&amp;"*"), $BP$2:$BP$79, ""))</f>
        <v/>
      </c>
      <c r="F2755" t="s">
        <v>30</v>
      </c>
      <c r="G2755" t="s">
        <v>166</v>
      </c>
      <c r="H2755" t="s">
        <v>62</v>
      </c>
      <c r="I2755" t="s">
        <v>218</v>
      </c>
      <c r="J2755" t="s">
        <v>399</v>
      </c>
      <c r="K2755" t="s">
        <v>53</v>
      </c>
      <c r="L2755" t="s">
        <v>9</v>
      </c>
      <c r="M2755" t="s">
        <v>253</v>
      </c>
      <c r="N2755" t="s">
        <v>489</v>
      </c>
      <c r="O2755" t="s">
        <v>6238</v>
      </c>
      <c r="P2755" t="s">
        <v>16</v>
      </c>
      <c r="Q2755" t="s">
        <v>49</v>
      </c>
      <c r="R2755" t="s">
        <v>6998</v>
      </c>
      <c r="S2755" t="s">
        <v>6999</v>
      </c>
      <c r="T2755" t="s">
        <v>7000</v>
      </c>
      <c r="U2755" t="s">
        <v>9</v>
      </c>
      <c r="V2755" t="s">
        <v>360</v>
      </c>
      <c r="W2755" t="s">
        <v>484</v>
      </c>
      <c r="X2755" t="s">
        <v>17</v>
      </c>
      <c r="Y2755" t="s">
        <v>98</v>
      </c>
    </row>
    <row r="2756" spans="1:31" x14ac:dyDescent="0.35">
      <c r="A2756">
        <v>2.8480123117466E+17</v>
      </c>
      <c r="B2756" s="1">
        <v>41271</v>
      </c>
      <c r="C2756">
        <v>0</v>
      </c>
      <c r="D2756" t="s">
        <v>7001</v>
      </c>
      <c r="E2756" s="4" t="str" cm="1">
        <f t="array" ref="E2756">_xlfn.TEXTJOIN(", ", TRUE, IF(COUNTIF(D2756, "*"&amp;$BP$2:$BP$79&amp;"*"), $BP$2:$BP$79, ""))</f>
        <v/>
      </c>
      <c r="F2756" t="s">
        <v>276</v>
      </c>
      <c r="G2756" t="s">
        <v>152</v>
      </c>
      <c r="H2756" t="s">
        <v>633</v>
      </c>
      <c r="I2756" t="s">
        <v>397</v>
      </c>
      <c r="J2756" t="s">
        <v>7002</v>
      </c>
      <c r="K2756" t="s">
        <v>15</v>
      </c>
      <c r="L2756" t="s">
        <v>257</v>
      </c>
      <c r="M2756" t="s">
        <v>221</v>
      </c>
      <c r="N2756" t="s">
        <v>144</v>
      </c>
      <c r="O2756" t="s">
        <v>3917</v>
      </c>
      <c r="P2756" t="s">
        <v>7003</v>
      </c>
      <c r="Q2756" t="s">
        <v>7004</v>
      </c>
      <c r="R2756" t="s">
        <v>9</v>
      </c>
      <c r="S2756" t="s">
        <v>1468</v>
      </c>
      <c r="T2756" t="s">
        <v>9</v>
      </c>
      <c r="U2756" t="s">
        <v>30</v>
      </c>
      <c r="V2756" t="s">
        <v>4181</v>
      </c>
      <c r="W2756" t="s">
        <v>49</v>
      </c>
      <c r="X2756" t="s">
        <v>912</v>
      </c>
      <c r="Y2756" t="s">
        <v>7005</v>
      </c>
      <c r="Z2756" t="s">
        <v>9</v>
      </c>
      <c r="AA2756" t="s">
        <v>374</v>
      </c>
      <c r="AB2756" t="s">
        <v>1482</v>
      </c>
      <c r="AC2756" t="s">
        <v>1483</v>
      </c>
      <c r="AD2756" t="s">
        <v>3332</v>
      </c>
      <c r="AE2756" t="s">
        <v>7006</v>
      </c>
    </row>
    <row r="2757" spans="1:31" x14ac:dyDescent="0.35">
      <c r="A2757">
        <v>2.8480097533469901E+17</v>
      </c>
      <c r="B2757" s="1">
        <v>41271</v>
      </c>
      <c r="C2757">
        <v>0.14285714285714199</v>
      </c>
      <c r="D2757" t="s">
        <v>7007</v>
      </c>
      <c r="E2757" s="4" t="str" cm="1">
        <f t="array" ref="E2757">_xlfn.TEXTJOIN(", ", TRUE, IF(COUNTIF(D2757, "*"&amp;$BP$2:$BP$79&amp;"*"), $BP$2:$BP$79, ""))</f>
        <v/>
      </c>
      <c r="F2757" t="s">
        <v>272</v>
      </c>
      <c r="G2757" t="s">
        <v>26</v>
      </c>
      <c r="H2757" t="s">
        <v>374</v>
      </c>
      <c r="I2757" t="s">
        <v>1482</v>
      </c>
      <c r="J2757" t="s">
        <v>1483</v>
      </c>
      <c r="K2757" t="s">
        <v>3332</v>
      </c>
      <c r="L2757" t="s">
        <v>7006</v>
      </c>
      <c r="M2757" t="s">
        <v>382</v>
      </c>
      <c r="N2757" t="s">
        <v>713</v>
      </c>
      <c r="O2757" t="s">
        <v>276</v>
      </c>
      <c r="P2757" t="s">
        <v>68</v>
      </c>
      <c r="Q2757" t="s">
        <v>258</v>
      </c>
      <c r="R2757" t="s">
        <v>1103</v>
      </c>
      <c r="S2757" t="s">
        <v>7008</v>
      </c>
      <c r="T2757" t="s">
        <v>98</v>
      </c>
    </row>
    <row r="2758" spans="1:31" x14ac:dyDescent="0.35">
      <c r="A2758">
        <v>2.8480081082988899E+17</v>
      </c>
      <c r="B2758" s="1">
        <v>41271</v>
      </c>
      <c r="C2758">
        <v>0</v>
      </c>
      <c r="D2758" t="s">
        <v>7009</v>
      </c>
      <c r="E2758" s="4" t="str" cm="1">
        <f t="array" ref="E2758">_xlfn.TEXTJOIN(", ", TRUE, IF(COUNTIF(D2758, "*"&amp;$BP$2:$BP$79&amp;"*"), $BP$2:$BP$79, ""))</f>
        <v/>
      </c>
      <c r="F2758" t="s">
        <v>98</v>
      </c>
      <c r="G2758" t="s">
        <v>15</v>
      </c>
      <c r="H2758" t="s">
        <v>247</v>
      </c>
      <c r="I2758">
        <v>4</v>
      </c>
      <c r="J2758" t="s">
        <v>1457</v>
      </c>
      <c r="K2758" t="s">
        <v>207</v>
      </c>
      <c r="L2758" t="s">
        <v>503</v>
      </c>
      <c r="M2758" t="s">
        <v>3332</v>
      </c>
      <c r="N2758" t="s">
        <v>1100</v>
      </c>
      <c r="O2758" t="s">
        <v>218</v>
      </c>
      <c r="P2758" t="s">
        <v>7010</v>
      </c>
      <c r="Q2758" t="s">
        <v>9</v>
      </c>
      <c r="R2758" t="s">
        <v>77</v>
      </c>
      <c r="S2758" t="s">
        <v>57</v>
      </c>
      <c r="T2758" t="s">
        <v>191</v>
      </c>
      <c r="U2758" t="s">
        <v>1534</v>
      </c>
      <c r="V2758" t="s">
        <v>207</v>
      </c>
      <c r="W2758" t="s">
        <v>503</v>
      </c>
      <c r="X2758" t="s">
        <v>568</v>
      </c>
      <c r="Y2758" t="s">
        <v>144</v>
      </c>
      <c r="Z2758" t="s">
        <v>123</v>
      </c>
      <c r="AA2758" t="s">
        <v>7011</v>
      </c>
      <c r="AB2758" t="s">
        <v>7012</v>
      </c>
    </row>
    <row r="2759" spans="1:31" x14ac:dyDescent="0.35">
      <c r="A2759">
        <v>2.84800739379908E+17</v>
      </c>
      <c r="B2759" s="1">
        <v>41271</v>
      </c>
      <c r="C2759">
        <v>0.1</v>
      </c>
      <c r="D2759" t="s">
        <v>7013</v>
      </c>
      <c r="E2759" s="4" t="str" cm="1">
        <f t="array" ref="E2759">_xlfn.TEXTJOIN(", ", TRUE, IF(COUNTIF(D2759, "*"&amp;$BP$2:$BP$79&amp;"*"), $BP$2:$BP$79, ""))</f>
        <v/>
      </c>
      <c r="F2759" t="s">
        <v>17</v>
      </c>
      <c r="G2759" t="s">
        <v>98</v>
      </c>
      <c r="H2759" t="s">
        <v>156</v>
      </c>
      <c r="I2759" t="s">
        <v>30</v>
      </c>
      <c r="J2759" t="s">
        <v>5161</v>
      </c>
      <c r="K2759" t="s">
        <v>6984</v>
      </c>
      <c r="L2759" t="s">
        <v>30</v>
      </c>
      <c r="M2759" t="s">
        <v>3259</v>
      </c>
      <c r="N2759" t="s">
        <v>16</v>
      </c>
      <c r="O2759" t="s">
        <v>7014</v>
      </c>
      <c r="P2759" t="s">
        <v>47</v>
      </c>
      <c r="Q2759" t="s">
        <v>137</v>
      </c>
      <c r="R2759" t="s">
        <v>289</v>
      </c>
      <c r="S2759" t="s">
        <v>240</v>
      </c>
      <c r="T2759" t="s">
        <v>137</v>
      </c>
      <c r="U2759" t="s">
        <v>232</v>
      </c>
    </row>
    <row r="2760" spans="1:31" x14ac:dyDescent="0.35">
      <c r="A2760">
        <v>2.84742393209712E+17</v>
      </c>
      <c r="B2760" s="1">
        <v>41271</v>
      </c>
      <c r="C2760">
        <v>0</v>
      </c>
      <c r="D2760" t="s">
        <v>7015</v>
      </c>
      <c r="E2760" s="4" t="str" cm="1">
        <f t="array" ref="E2760">_xlfn.TEXTJOIN(", ", TRUE, IF(COUNTIF(D2760, "*"&amp;$BP$2:$BP$79&amp;"*"), $BP$2:$BP$79, ""))</f>
        <v/>
      </c>
      <c r="F2760" t="s">
        <v>164</v>
      </c>
      <c r="G2760" t="s">
        <v>399</v>
      </c>
      <c r="H2760" t="s">
        <v>1418</v>
      </c>
      <c r="I2760" t="s">
        <v>6</v>
      </c>
      <c r="J2760" t="s">
        <v>123</v>
      </c>
      <c r="K2760">
        <v>19</v>
      </c>
      <c r="L2760" t="s">
        <v>470</v>
      </c>
      <c r="M2760" t="s">
        <v>9</v>
      </c>
      <c r="N2760" t="s">
        <v>70</v>
      </c>
      <c r="O2760" t="s">
        <v>30</v>
      </c>
      <c r="P2760" t="s">
        <v>209</v>
      </c>
      <c r="Q2760" t="s">
        <v>21</v>
      </c>
    </row>
    <row r="2761" spans="1:31" x14ac:dyDescent="0.35">
      <c r="A2761">
        <v>2.84707232380252E+17</v>
      </c>
      <c r="B2761" s="1">
        <v>41271</v>
      </c>
      <c r="C2761">
        <v>0</v>
      </c>
      <c r="D2761" t="s">
        <v>7016</v>
      </c>
      <c r="E2761" s="4" t="str" cm="1">
        <f t="array" ref="E2761">_xlfn.TEXTJOIN(", ", TRUE, IF(COUNTIF(D2761, "*"&amp;$BP$2:$BP$79&amp;"*"), $BP$2:$BP$79, ""))</f>
        <v/>
      </c>
      <c r="F2761" t="s">
        <v>7017</v>
      </c>
      <c r="G2761" t="s">
        <v>2413</v>
      </c>
      <c r="H2761" t="s">
        <v>11</v>
      </c>
      <c r="I2761" t="s">
        <v>7018</v>
      </c>
      <c r="J2761" t="s">
        <v>16</v>
      </c>
      <c r="K2761" t="s">
        <v>49</v>
      </c>
      <c r="L2761" t="s">
        <v>33</v>
      </c>
      <c r="M2761" t="s">
        <v>356</v>
      </c>
      <c r="N2761" t="s">
        <v>445</v>
      </c>
      <c r="O2761" t="s">
        <v>30</v>
      </c>
      <c r="P2761" t="s">
        <v>2240</v>
      </c>
      <c r="Q2761" t="s">
        <v>71</v>
      </c>
      <c r="R2761" t="s">
        <v>1186</v>
      </c>
      <c r="S2761" t="s">
        <v>11</v>
      </c>
      <c r="T2761" t="s">
        <v>7019</v>
      </c>
      <c r="U2761" t="s">
        <v>11</v>
      </c>
      <c r="V2761" t="s">
        <v>7020</v>
      </c>
      <c r="W2761" t="s">
        <v>240</v>
      </c>
      <c r="X2761" t="s">
        <v>87</v>
      </c>
      <c r="Y2761" t="s">
        <v>21</v>
      </c>
    </row>
    <row r="2762" spans="1:31" x14ac:dyDescent="0.35">
      <c r="A2762">
        <v>2.8431496574835901E+17</v>
      </c>
      <c r="B2762" s="1">
        <v>41270</v>
      </c>
      <c r="C2762">
        <v>0.5</v>
      </c>
      <c r="D2762" t="s">
        <v>7021</v>
      </c>
      <c r="E2762" s="4" t="str" cm="1">
        <f t="array" ref="E2762">_xlfn.TEXTJOIN(", ", TRUE, IF(COUNTIF(D2762, "*"&amp;$BP$2:$BP$79&amp;"*"), $BP$2:$BP$79, ""))</f>
        <v/>
      </c>
      <c r="F2762" t="s">
        <v>49</v>
      </c>
      <c r="G2762" t="s">
        <v>3760</v>
      </c>
      <c r="H2762">
        <v>2012</v>
      </c>
      <c r="I2762" t="s">
        <v>6853</v>
      </c>
      <c r="J2762" t="s">
        <v>2474</v>
      </c>
    </row>
    <row r="2763" spans="1:31" x14ac:dyDescent="0.35">
      <c r="A2763">
        <v>2.8410099543114499E+17</v>
      </c>
      <c r="B2763" s="1">
        <v>41269</v>
      </c>
      <c r="C2763">
        <v>0.5</v>
      </c>
      <c r="D2763" t="s">
        <v>7022</v>
      </c>
      <c r="E2763" s="4" t="str" cm="1">
        <f t="array" ref="E2763">_xlfn.TEXTJOIN(", ", TRUE, IF(COUNTIF(D2763, "*"&amp;$BP$2:$BP$79&amp;"*"), $BP$2:$BP$79, ""))</f>
        <v/>
      </c>
      <c r="F2763" t="s">
        <v>652</v>
      </c>
      <c r="G2763" t="s">
        <v>4637</v>
      </c>
      <c r="H2763" t="s">
        <v>75</v>
      </c>
      <c r="I2763" t="s">
        <v>1802</v>
      </c>
      <c r="J2763" t="s">
        <v>3338</v>
      </c>
      <c r="K2763" t="s">
        <v>75</v>
      </c>
      <c r="L2763" t="s">
        <v>24</v>
      </c>
      <c r="M2763" t="s">
        <v>360</v>
      </c>
      <c r="N2763" t="s">
        <v>3760</v>
      </c>
      <c r="O2763" t="s">
        <v>2005</v>
      </c>
      <c r="P2763" t="s">
        <v>24</v>
      </c>
      <c r="Q2763">
        <v>2012</v>
      </c>
    </row>
    <row r="2764" spans="1:31" x14ac:dyDescent="0.35">
      <c r="A2764">
        <v>2.8396158961754499E+17</v>
      </c>
      <c r="B2764" s="1">
        <v>41269</v>
      </c>
      <c r="C2764">
        <v>0.5</v>
      </c>
      <c r="D2764" t="s">
        <v>7023</v>
      </c>
      <c r="E2764" s="4" t="str" cm="1">
        <f t="array" ref="E2764">_xlfn.TEXTJOIN(", ", TRUE, IF(COUNTIF(D2764, "*"&amp;$BP$2:$BP$79&amp;"*"), $BP$2:$BP$79, ""))</f>
        <v/>
      </c>
      <c r="F2764" t="s">
        <v>49</v>
      </c>
      <c r="G2764" t="s">
        <v>3760</v>
      </c>
      <c r="H2764">
        <v>2012</v>
      </c>
      <c r="I2764" t="s">
        <v>6853</v>
      </c>
      <c r="J2764" t="s">
        <v>863</v>
      </c>
      <c r="K2764" t="s">
        <v>15</v>
      </c>
      <c r="L2764" t="s">
        <v>7024</v>
      </c>
      <c r="M2764" t="s">
        <v>7025</v>
      </c>
    </row>
    <row r="2765" spans="1:31" x14ac:dyDescent="0.35">
      <c r="A2765">
        <v>2.8360288376785299E+17</v>
      </c>
      <c r="B2765" s="1">
        <v>41268</v>
      </c>
      <c r="C2765">
        <v>0.8</v>
      </c>
      <c r="D2765" t="s">
        <v>7026</v>
      </c>
      <c r="E2765" s="4" t="str" cm="1">
        <f t="array" ref="E2765">_xlfn.TEXTJOIN(", ", TRUE, IF(COUNTIF(D2765, "*"&amp;$BP$2:$BP$79&amp;"*"), $BP$2:$BP$79, ""))</f>
        <v/>
      </c>
      <c r="F2765" t="s">
        <v>6908</v>
      </c>
      <c r="G2765" t="s">
        <v>100</v>
      </c>
      <c r="H2765" t="s">
        <v>824</v>
      </c>
      <c r="I2765" t="s">
        <v>1204</v>
      </c>
      <c r="J2765" t="s">
        <v>6</v>
      </c>
      <c r="K2765" t="s">
        <v>49</v>
      </c>
      <c r="L2765" t="s">
        <v>95</v>
      </c>
      <c r="M2765" t="s">
        <v>96</v>
      </c>
      <c r="N2765" t="s">
        <v>100</v>
      </c>
      <c r="O2765" t="s">
        <v>101</v>
      </c>
      <c r="P2765" t="s">
        <v>102</v>
      </c>
      <c r="Q2765" t="s">
        <v>21</v>
      </c>
    </row>
    <row r="2766" spans="1:31" x14ac:dyDescent="0.35">
      <c r="A2766">
        <v>2.8297562448055501E+17</v>
      </c>
      <c r="B2766" s="1">
        <v>41266</v>
      </c>
      <c r="C2766">
        <v>0.8</v>
      </c>
      <c r="D2766" t="s">
        <v>7027</v>
      </c>
      <c r="E2766" s="4" t="str" cm="1">
        <f t="array" ref="E2766">_xlfn.TEXTJOIN(", ", TRUE, IF(COUNTIF(D2766, "*"&amp;$BP$2:$BP$79&amp;"*"), $BP$2:$BP$79, ""))</f>
        <v/>
      </c>
      <c r="F2766" t="s">
        <v>101</v>
      </c>
      <c r="G2766" t="s">
        <v>102</v>
      </c>
    </row>
    <row r="2767" spans="1:31" x14ac:dyDescent="0.35">
      <c r="A2767">
        <v>2.8287096066999501E+17</v>
      </c>
      <c r="B2767" s="1">
        <v>41266</v>
      </c>
      <c r="C2767">
        <v>0.25</v>
      </c>
      <c r="D2767" t="s">
        <v>7028</v>
      </c>
      <c r="E2767" s="4" t="str" cm="1">
        <f t="array" ref="E2767">_xlfn.TEXTJOIN(", ", TRUE, IF(COUNTIF(D2767, "*"&amp;$BP$2:$BP$79&amp;"*"), $BP$2:$BP$79, ""))</f>
        <v/>
      </c>
      <c r="F2767" t="s">
        <v>956</v>
      </c>
      <c r="G2767" t="s">
        <v>28</v>
      </c>
      <c r="H2767" t="s">
        <v>30</v>
      </c>
      <c r="I2767" t="s">
        <v>1349</v>
      </c>
      <c r="J2767" t="s">
        <v>15</v>
      </c>
      <c r="K2767" t="s">
        <v>30</v>
      </c>
      <c r="L2767" t="s">
        <v>356</v>
      </c>
      <c r="M2767" t="s">
        <v>6972</v>
      </c>
      <c r="N2767" t="s">
        <v>9</v>
      </c>
      <c r="O2767" t="s">
        <v>1150</v>
      </c>
      <c r="P2767" t="s">
        <v>671</v>
      </c>
      <c r="Q2767" t="s">
        <v>11</v>
      </c>
      <c r="R2767" t="s">
        <v>137</v>
      </c>
      <c r="S2767" t="s">
        <v>75</v>
      </c>
      <c r="T2767" t="s">
        <v>24</v>
      </c>
      <c r="U2767" t="s">
        <v>360</v>
      </c>
      <c r="V2767" t="s">
        <v>3760</v>
      </c>
      <c r="W2767" t="s">
        <v>2005</v>
      </c>
      <c r="X2767" t="s">
        <v>382</v>
      </c>
      <c r="Y2767" t="s">
        <v>11</v>
      </c>
      <c r="Z2767" t="s">
        <v>32</v>
      </c>
    </row>
    <row r="2768" spans="1:31" x14ac:dyDescent="0.35">
      <c r="A2768">
        <v>2.8257662449760602E+17</v>
      </c>
      <c r="B2768" s="1">
        <v>41265</v>
      </c>
      <c r="C2768">
        <v>0</v>
      </c>
      <c r="D2768" t="s">
        <v>7029</v>
      </c>
      <c r="E2768" s="4" t="str" cm="1">
        <f t="array" ref="E2768">_xlfn.TEXTJOIN(", ", TRUE, IF(COUNTIF(D2768, "*"&amp;$BP$2:$BP$79&amp;"*"), $BP$2:$BP$79, ""))</f>
        <v/>
      </c>
      <c r="F2768" t="s">
        <v>30</v>
      </c>
      <c r="G2768" t="s">
        <v>17</v>
      </c>
      <c r="H2768" t="s">
        <v>156</v>
      </c>
      <c r="I2768" t="s">
        <v>1739</v>
      </c>
      <c r="J2768" t="s">
        <v>7030</v>
      </c>
      <c r="K2768" t="s">
        <v>875</v>
      </c>
      <c r="L2768" t="s">
        <v>7031</v>
      </c>
      <c r="M2768" t="s">
        <v>16</v>
      </c>
      <c r="N2768" t="s">
        <v>3271</v>
      </c>
      <c r="O2768" t="s">
        <v>24</v>
      </c>
      <c r="P2768" t="s">
        <v>84</v>
      </c>
      <c r="Q2768" t="s">
        <v>5848</v>
      </c>
      <c r="R2768" t="s">
        <v>1329</v>
      </c>
      <c r="S2768" t="s">
        <v>1422</v>
      </c>
      <c r="T2768" t="s">
        <v>118</v>
      </c>
      <c r="U2768" t="s">
        <v>2724</v>
      </c>
      <c r="V2768" t="s">
        <v>1197</v>
      </c>
      <c r="W2768" t="s">
        <v>16</v>
      </c>
      <c r="X2768" t="s">
        <v>11</v>
      </c>
      <c r="Y2768" t="s">
        <v>3072</v>
      </c>
      <c r="Z2768" t="s">
        <v>21</v>
      </c>
    </row>
    <row r="2769" spans="1:32" x14ac:dyDescent="0.35">
      <c r="A2769">
        <v>2.8253554533742099E+17</v>
      </c>
      <c r="B2769" s="1">
        <v>41265</v>
      </c>
      <c r="C2769">
        <v>0.46666666666666601</v>
      </c>
      <c r="D2769" t="s">
        <v>7032</v>
      </c>
      <c r="E2769" s="4" t="str" cm="1">
        <f t="array" ref="E2769">_xlfn.TEXTJOIN(", ", TRUE, IF(COUNTIF(D2769, "*"&amp;$BP$2:$BP$79&amp;"*"), $BP$2:$BP$79, ""))</f>
        <v/>
      </c>
      <c r="F2769" t="s">
        <v>75</v>
      </c>
      <c r="G2769" t="s">
        <v>24</v>
      </c>
      <c r="H2769" t="s">
        <v>360</v>
      </c>
      <c r="I2769" t="s">
        <v>3760</v>
      </c>
      <c r="J2769" t="s">
        <v>2005</v>
      </c>
      <c r="K2769" t="s">
        <v>382</v>
      </c>
      <c r="L2769" t="s">
        <v>11</v>
      </c>
      <c r="M2769" t="s">
        <v>32</v>
      </c>
      <c r="N2769">
        <v>30000</v>
      </c>
      <c r="O2769" t="s">
        <v>369</v>
      </c>
      <c r="P2769" t="s">
        <v>15</v>
      </c>
      <c r="Q2769" t="s">
        <v>7033</v>
      </c>
    </row>
    <row r="2770" spans="1:32" x14ac:dyDescent="0.35">
      <c r="A2770">
        <v>2.8251628560515802E+17</v>
      </c>
      <c r="B2770" s="1">
        <v>41265</v>
      </c>
      <c r="C2770">
        <v>0</v>
      </c>
      <c r="D2770" t="s">
        <v>7034</v>
      </c>
      <c r="E2770" s="4" t="str" cm="1">
        <f t="array" ref="E2770">_xlfn.TEXTJOIN(", ", TRUE, IF(COUNTIF(D2770, "*"&amp;$BP$2:$BP$79&amp;"*"), $BP$2:$BP$79, ""))</f>
        <v/>
      </c>
      <c r="F2770" t="s">
        <v>238</v>
      </c>
      <c r="G2770" t="s">
        <v>792</v>
      </c>
      <c r="H2770" t="s">
        <v>6</v>
      </c>
      <c r="I2770" t="s">
        <v>17</v>
      </c>
      <c r="J2770" t="s">
        <v>98</v>
      </c>
      <c r="K2770" t="s">
        <v>7035</v>
      </c>
      <c r="L2770" t="s">
        <v>9</v>
      </c>
      <c r="M2770" t="s">
        <v>30</v>
      </c>
      <c r="N2770" t="s">
        <v>1695</v>
      </c>
      <c r="O2770" t="s">
        <v>24</v>
      </c>
      <c r="P2770" t="s">
        <v>6</v>
      </c>
      <c r="Q2770" t="s">
        <v>67</v>
      </c>
      <c r="R2770" t="s">
        <v>248</v>
      </c>
      <c r="S2770" t="s">
        <v>7036</v>
      </c>
      <c r="T2770" t="s">
        <v>156</v>
      </c>
      <c r="U2770" t="s">
        <v>2659</v>
      </c>
      <c r="V2770" t="s">
        <v>261</v>
      </c>
      <c r="W2770" t="s">
        <v>657</v>
      </c>
      <c r="X2770" t="s">
        <v>21</v>
      </c>
    </row>
    <row r="2771" spans="1:32" x14ac:dyDescent="0.35">
      <c r="A2771">
        <v>2.82257375744888E+17</v>
      </c>
      <c r="B2771" s="1">
        <v>41264</v>
      </c>
      <c r="C2771">
        <v>-0.05</v>
      </c>
      <c r="D2771" t="s">
        <v>7037</v>
      </c>
      <c r="E2771" s="4" t="str" cm="1">
        <f t="array" ref="E2771">_xlfn.TEXTJOIN(", ", TRUE, IF(COUNTIF(D2771, "*"&amp;$BP$2:$BP$79&amp;"*"), $BP$2:$BP$79, ""))</f>
        <v/>
      </c>
      <c r="F2771" t="s">
        <v>637</v>
      </c>
      <c r="G2771" t="s">
        <v>137</v>
      </c>
      <c r="H2771" t="s">
        <v>6934</v>
      </c>
      <c r="I2771" t="s">
        <v>34</v>
      </c>
      <c r="J2771" t="s">
        <v>7038</v>
      </c>
      <c r="K2771" t="s">
        <v>9</v>
      </c>
      <c r="L2771" t="s">
        <v>945</v>
      </c>
      <c r="M2771" t="s">
        <v>1482</v>
      </c>
      <c r="N2771" t="s">
        <v>1483</v>
      </c>
      <c r="O2771" t="s">
        <v>503</v>
      </c>
      <c r="P2771" t="s">
        <v>382</v>
      </c>
      <c r="Q2771" t="s">
        <v>49</v>
      </c>
      <c r="R2771" t="s">
        <v>3332</v>
      </c>
      <c r="S2771" t="s">
        <v>6221</v>
      </c>
      <c r="T2771" t="s">
        <v>17</v>
      </c>
      <c r="U2771" t="s">
        <v>98</v>
      </c>
    </row>
    <row r="2772" spans="1:32" x14ac:dyDescent="0.35">
      <c r="A2772">
        <v>2.8225703020975299E+17</v>
      </c>
      <c r="B2772" s="1">
        <v>41264</v>
      </c>
      <c r="C2772">
        <v>-0.125</v>
      </c>
      <c r="D2772" t="s">
        <v>7039</v>
      </c>
      <c r="E2772" s="4" t="str" cm="1">
        <f t="array" ref="E2772">_xlfn.TEXTJOIN(", ", TRUE, IF(COUNTIF(D2772, "*"&amp;$BP$2:$BP$79&amp;"*"), $BP$2:$BP$79, ""))</f>
        <v/>
      </c>
      <c r="F2772" t="s">
        <v>115</v>
      </c>
      <c r="G2772" t="s">
        <v>24</v>
      </c>
      <c r="H2772" t="s">
        <v>196</v>
      </c>
      <c r="I2772" t="s">
        <v>277</v>
      </c>
      <c r="J2772" t="s">
        <v>71</v>
      </c>
      <c r="K2772" t="s">
        <v>3332</v>
      </c>
      <c r="L2772" t="s">
        <v>1100</v>
      </c>
      <c r="M2772" t="s">
        <v>564</v>
      </c>
      <c r="N2772" t="s">
        <v>77</v>
      </c>
      <c r="O2772" t="s">
        <v>57</v>
      </c>
      <c r="P2772" t="s">
        <v>16</v>
      </c>
      <c r="Q2772" t="s">
        <v>30</v>
      </c>
      <c r="R2772" t="s">
        <v>490</v>
      </c>
      <c r="S2772">
        <v>98</v>
      </c>
      <c r="T2772" t="s">
        <v>24</v>
      </c>
      <c r="U2772" t="s">
        <v>503</v>
      </c>
      <c r="V2772" t="s">
        <v>17</v>
      </c>
      <c r="W2772" t="s">
        <v>98</v>
      </c>
    </row>
    <row r="2773" spans="1:32" x14ac:dyDescent="0.35">
      <c r="A2773">
        <v>2.8225662005296301E+17</v>
      </c>
      <c r="B2773" s="1">
        <v>41264</v>
      </c>
      <c r="C2773">
        <v>0.22500000000000001</v>
      </c>
      <c r="D2773" t="s">
        <v>7040</v>
      </c>
      <c r="E2773" s="4" t="str" cm="1">
        <f t="array" ref="E2773">_xlfn.TEXTJOIN(", ", TRUE, IF(COUNTIF(D2773, "*"&amp;$BP$2:$BP$79&amp;"*"), $BP$2:$BP$79, ""))</f>
        <v/>
      </c>
      <c r="F2773" t="s">
        <v>221</v>
      </c>
      <c r="G2773" t="s">
        <v>1408</v>
      </c>
      <c r="H2773" t="s">
        <v>63</v>
      </c>
      <c r="I2773" t="s">
        <v>368</v>
      </c>
      <c r="J2773" t="s">
        <v>100</v>
      </c>
      <c r="K2773" t="s">
        <v>906</v>
      </c>
      <c r="L2773" t="s">
        <v>9</v>
      </c>
      <c r="M2773" t="s">
        <v>123</v>
      </c>
      <c r="N2773" t="s">
        <v>49</v>
      </c>
      <c r="O2773" t="s">
        <v>7041</v>
      </c>
      <c r="P2773" t="s">
        <v>7005</v>
      </c>
      <c r="Q2773" t="s">
        <v>2158</v>
      </c>
      <c r="R2773" t="s">
        <v>17</v>
      </c>
      <c r="S2773" t="s">
        <v>98</v>
      </c>
    </row>
    <row r="2774" spans="1:32" x14ac:dyDescent="0.35">
      <c r="A2774">
        <v>2.8225301327446E+17</v>
      </c>
      <c r="B2774" s="1">
        <v>41264</v>
      </c>
      <c r="C2774">
        <v>0.13636363636363599</v>
      </c>
      <c r="D2774" t="s">
        <v>7042</v>
      </c>
      <c r="E2774" s="4" t="str" cm="1">
        <f t="array" ref="E2774">_xlfn.TEXTJOIN(", ", TRUE, IF(COUNTIF(D2774, "*"&amp;$BP$2:$BP$79&amp;"*"), $BP$2:$BP$79, ""))</f>
        <v/>
      </c>
      <c r="F2774" t="s">
        <v>326</v>
      </c>
      <c r="G2774" t="s">
        <v>281</v>
      </c>
      <c r="H2774" t="s">
        <v>17</v>
      </c>
      <c r="I2774" t="s">
        <v>98</v>
      </c>
      <c r="J2774" t="s">
        <v>2627</v>
      </c>
      <c r="K2774" t="s">
        <v>49</v>
      </c>
      <c r="L2774" t="s">
        <v>1564</v>
      </c>
      <c r="M2774" t="s">
        <v>156</v>
      </c>
      <c r="N2774" t="s">
        <v>30</v>
      </c>
      <c r="O2774" t="s">
        <v>5161</v>
      </c>
      <c r="P2774" t="s">
        <v>6984</v>
      </c>
      <c r="Q2774" t="s">
        <v>21</v>
      </c>
    </row>
    <row r="2775" spans="1:32" x14ac:dyDescent="0.35">
      <c r="A2775">
        <v>2.8223201284312198E+17</v>
      </c>
      <c r="B2775" s="1">
        <v>41264</v>
      </c>
      <c r="C2775">
        <v>0</v>
      </c>
      <c r="D2775" t="s">
        <v>7043</v>
      </c>
      <c r="E2775" s="4" t="str" cm="1">
        <f t="array" ref="E2775">_xlfn.TEXTJOIN(", ", TRUE, IF(COUNTIF(D2775, "*"&amp;$BP$2:$BP$79&amp;"*"), $BP$2:$BP$79, ""))</f>
        <v/>
      </c>
      <c r="F2775" t="s">
        <v>17</v>
      </c>
      <c r="G2775" t="s">
        <v>98</v>
      </c>
      <c r="H2775" t="s">
        <v>118</v>
      </c>
      <c r="I2775" t="s">
        <v>2122</v>
      </c>
      <c r="J2775" t="s">
        <v>4397</v>
      </c>
      <c r="K2775" t="s">
        <v>456</v>
      </c>
      <c r="L2775" t="s">
        <v>875</v>
      </c>
      <c r="M2775" t="s">
        <v>7031</v>
      </c>
      <c r="N2775" t="s">
        <v>9</v>
      </c>
      <c r="O2775" t="s">
        <v>64</v>
      </c>
      <c r="P2775" t="s">
        <v>30</v>
      </c>
      <c r="Q2775" t="s">
        <v>31</v>
      </c>
      <c r="R2775" t="s">
        <v>3271</v>
      </c>
      <c r="S2775" t="s">
        <v>24</v>
      </c>
      <c r="T2775" t="s">
        <v>84</v>
      </c>
      <c r="U2775" t="s">
        <v>21</v>
      </c>
    </row>
    <row r="2776" spans="1:32" x14ac:dyDescent="0.35">
      <c r="A2776">
        <v>2.8188063573855802E+17</v>
      </c>
      <c r="B2776" s="1">
        <v>41263</v>
      </c>
      <c r="C2776">
        <v>0.3</v>
      </c>
      <c r="D2776" t="s">
        <v>7044</v>
      </c>
      <c r="E2776" s="4" t="str" cm="1">
        <f t="array" ref="E2776">_xlfn.TEXTJOIN(", ", TRUE, IF(COUNTIF(D2776, "*"&amp;$BP$2:$BP$79&amp;"*"), $BP$2:$BP$79, ""))</f>
        <v/>
      </c>
      <c r="F2776" t="s">
        <v>336</v>
      </c>
      <c r="G2776" t="s">
        <v>6021</v>
      </c>
      <c r="H2776" t="s">
        <v>49</v>
      </c>
      <c r="I2776" t="s">
        <v>6853</v>
      </c>
      <c r="J2776" t="s">
        <v>71</v>
      </c>
      <c r="K2776" t="s">
        <v>1186</v>
      </c>
      <c r="L2776" t="s">
        <v>196</v>
      </c>
      <c r="M2776" t="s">
        <v>3280</v>
      </c>
      <c r="N2776" t="s">
        <v>11</v>
      </c>
      <c r="O2776" t="s">
        <v>32</v>
      </c>
    </row>
    <row r="2777" spans="1:32" x14ac:dyDescent="0.35">
      <c r="A2777">
        <v>2.8181193417990899E+17</v>
      </c>
      <c r="B2777" s="1">
        <v>41263</v>
      </c>
      <c r="C2777">
        <v>3.3333333333333298E-2</v>
      </c>
      <c r="D2777" t="s">
        <v>7045</v>
      </c>
      <c r="E2777" s="4" t="str" cm="1">
        <f t="array" ref="E2777">_xlfn.TEXTJOIN(", ", TRUE, IF(COUNTIF(D2777, "*"&amp;$BP$2:$BP$79&amp;"*"), $BP$2:$BP$79, ""))</f>
        <v/>
      </c>
      <c r="F2777" t="s">
        <v>238</v>
      </c>
      <c r="G2777" t="s">
        <v>7</v>
      </c>
      <c r="H2777" t="s">
        <v>624</v>
      </c>
      <c r="I2777" t="s">
        <v>356</v>
      </c>
      <c r="J2777" t="s">
        <v>238</v>
      </c>
      <c r="K2777" t="s">
        <v>729</v>
      </c>
      <c r="L2777" t="s">
        <v>34</v>
      </c>
      <c r="M2777" t="s">
        <v>75</v>
      </c>
      <c r="N2777" t="s">
        <v>1024</v>
      </c>
      <c r="O2777" t="s">
        <v>17</v>
      </c>
      <c r="P2777" t="s">
        <v>98</v>
      </c>
      <c r="Q2777" t="s">
        <v>445</v>
      </c>
      <c r="R2777" t="s">
        <v>30</v>
      </c>
      <c r="S2777" t="s">
        <v>7046</v>
      </c>
      <c r="T2777" t="s">
        <v>75</v>
      </c>
      <c r="U2777" t="s">
        <v>24</v>
      </c>
      <c r="V2777" t="s">
        <v>360</v>
      </c>
      <c r="W2777" t="s">
        <v>3760</v>
      </c>
      <c r="X2777" t="s">
        <v>2240</v>
      </c>
      <c r="Y2777" t="s">
        <v>382</v>
      </c>
      <c r="Z2777" t="s">
        <v>11</v>
      </c>
      <c r="AA2777" t="s">
        <v>32</v>
      </c>
    </row>
    <row r="2778" spans="1:32" x14ac:dyDescent="0.35">
      <c r="A2778">
        <v>2.8151783747709699E+17</v>
      </c>
      <c r="B2778" s="1">
        <v>41262</v>
      </c>
      <c r="C2778">
        <v>-0.17499999999999999</v>
      </c>
      <c r="D2778" t="s">
        <v>7047</v>
      </c>
      <c r="E2778" s="4" t="str" cm="1">
        <f t="array" ref="E2778">_xlfn.TEXTJOIN(", ", TRUE, IF(COUNTIF(D2778, "*"&amp;$BP$2:$BP$79&amp;"*"), $BP$2:$BP$79, ""))</f>
        <v/>
      </c>
      <c r="F2778" t="s">
        <v>30</v>
      </c>
      <c r="G2778" t="s">
        <v>531</v>
      </c>
      <c r="H2778" t="s">
        <v>71</v>
      </c>
      <c r="I2778" t="s">
        <v>11</v>
      </c>
      <c r="J2778" t="s">
        <v>965</v>
      </c>
      <c r="K2778" t="s">
        <v>137</v>
      </c>
      <c r="L2778" t="s">
        <v>7048</v>
      </c>
      <c r="M2778" t="s">
        <v>26</v>
      </c>
      <c r="N2778" t="s">
        <v>34</v>
      </c>
      <c r="O2778" t="s">
        <v>962</v>
      </c>
      <c r="P2778" t="s">
        <v>64</v>
      </c>
      <c r="Q2778" t="s">
        <v>152</v>
      </c>
      <c r="R2778" t="s">
        <v>7049</v>
      </c>
      <c r="S2778" t="s">
        <v>16</v>
      </c>
      <c r="T2778" t="s">
        <v>1671</v>
      </c>
      <c r="U2778" t="s">
        <v>843</v>
      </c>
      <c r="V2778" t="s">
        <v>21</v>
      </c>
    </row>
    <row r="2779" spans="1:32" x14ac:dyDescent="0.35">
      <c r="A2779">
        <v>2.8145276049335501E+17</v>
      </c>
      <c r="B2779" s="1">
        <v>41262</v>
      </c>
      <c r="C2779">
        <v>0</v>
      </c>
      <c r="D2779" t="s">
        <v>7050</v>
      </c>
      <c r="E2779" s="4" t="str" cm="1">
        <f t="array" ref="E2779">_xlfn.TEXTJOIN(", ", TRUE, IF(COUNTIF(D2779, "*"&amp;$BP$2:$BP$79&amp;"*"), $BP$2:$BP$79, ""))</f>
        <v/>
      </c>
      <c r="F2779" t="s">
        <v>276</v>
      </c>
      <c r="G2779" t="s">
        <v>90</v>
      </c>
      <c r="H2779" t="s">
        <v>483</v>
      </c>
      <c r="I2779" t="s">
        <v>75</v>
      </c>
      <c r="J2779" t="s">
        <v>1503</v>
      </c>
      <c r="K2779" t="s">
        <v>71</v>
      </c>
      <c r="L2779" t="s">
        <v>238</v>
      </c>
      <c r="M2779" t="s">
        <v>26</v>
      </c>
      <c r="N2779" t="s">
        <v>92</v>
      </c>
      <c r="O2779" t="s">
        <v>9</v>
      </c>
      <c r="P2779" t="s">
        <v>374</v>
      </c>
      <c r="Q2779" t="s">
        <v>489</v>
      </c>
      <c r="R2779" t="s">
        <v>24</v>
      </c>
      <c r="S2779" t="s">
        <v>1065</v>
      </c>
      <c r="T2779" t="s">
        <v>893</v>
      </c>
      <c r="U2779" t="s">
        <v>238</v>
      </c>
      <c r="V2779" t="s">
        <v>253</v>
      </c>
      <c r="W2779" t="s">
        <v>49</v>
      </c>
      <c r="X2779" t="s">
        <v>7051</v>
      </c>
      <c r="Y2779" t="s">
        <v>7052</v>
      </c>
      <c r="Z2779" t="s">
        <v>24</v>
      </c>
      <c r="AA2779" t="s">
        <v>7053</v>
      </c>
      <c r="AB2779" t="s">
        <v>1784</v>
      </c>
    </row>
    <row r="2780" spans="1:32" x14ac:dyDescent="0.35">
      <c r="A2780">
        <v>2.81452403449012E+17</v>
      </c>
      <c r="B2780" s="1">
        <v>41262</v>
      </c>
      <c r="C2780">
        <v>7.4999999999999997E-2</v>
      </c>
      <c r="D2780" t="s">
        <v>7054</v>
      </c>
      <c r="E2780" s="4" t="str" cm="1">
        <f t="array" ref="E2780">_xlfn.TEXTJOIN(", ", TRUE, IF(COUNTIF(D2780, "*"&amp;$BP$2:$BP$79&amp;"*"), $BP$2:$BP$79, ""))</f>
        <v/>
      </c>
      <c r="F2780" t="s">
        <v>98</v>
      </c>
      <c r="G2780" t="s">
        <v>1525</v>
      </c>
      <c r="H2780" t="s">
        <v>4440</v>
      </c>
      <c r="I2780" t="s">
        <v>30</v>
      </c>
      <c r="J2780" t="s">
        <v>385</v>
      </c>
      <c r="K2780" t="s">
        <v>9</v>
      </c>
      <c r="L2780" t="s">
        <v>986</v>
      </c>
      <c r="M2780" t="s">
        <v>152</v>
      </c>
      <c r="N2780" t="s">
        <v>205</v>
      </c>
      <c r="P2780" t="s">
        <v>9</v>
      </c>
      <c r="Q2780" t="s">
        <v>38</v>
      </c>
      <c r="R2780" t="s">
        <v>57</v>
      </c>
      <c r="S2780" t="s">
        <v>39</v>
      </c>
      <c r="T2780" t="s">
        <v>49</v>
      </c>
      <c r="U2780" t="s">
        <v>1042</v>
      </c>
      <c r="V2780" t="s">
        <v>24</v>
      </c>
      <c r="W2780" t="s">
        <v>5855</v>
      </c>
      <c r="X2780" t="s">
        <v>7055</v>
      </c>
      <c r="Y2780" t="s">
        <v>34</v>
      </c>
      <c r="Z2780" t="s">
        <v>315</v>
      </c>
      <c r="AA2780" t="s">
        <v>251</v>
      </c>
      <c r="AB2780" t="s">
        <v>2365</v>
      </c>
      <c r="AC2780" t="s">
        <v>9</v>
      </c>
      <c r="AD2780" t="s">
        <v>1248</v>
      </c>
      <c r="AE2780" t="s">
        <v>261</v>
      </c>
      <c r="AF2780" t="s">
        <v>657</v>
      </c>
    </row>
    <row r="2781" spans="1:32" x14ac:dyDescent="0.35">
      <c r="A2781">
        <v>2.8145229524437798E+17</v>
      </c>
      <c r="B2781" s="1">
        <v>41262</v>
      </c>
      <c r="C2781">
        <v>0.5</v>
      </c>
      <c r="D2781" t="s">
        <v>7056</v>
      </c>
      <c r="E2781" s="4" t="str" cm="1">
        <f t="array" ref="E2781">_xlfn.TEXTJOIN(", ", TRUE, IF(COUNTIF(D2781, "*"&amp;$BP$2:$BP$79&amp;"*"), $BP$2:$BP$79, ""))</f>
        <v/>
      </c>
      <c r="F2781" t="s">
        <v>221</v>
      </c>
      <c r="G2781" t="s">
        <v>144</v>
      </c>
      <c r="H2781" t="s">
        <v>6068</v>
      </c>
      <c r="I2781" t="s">
        <v>115</v>
      </c>
      <c r="J2781" t="s">
        <v>30</v>
      </c>
      <c r="K2781" t="s">
        <v>7057</v>
      </c>
      <c r="L2781" t="s">
        <v>24</v>
      </c>
      <c r="M2781" t="s">
        <v>11</v>
      </c>
      <c r="N2781" t="s">
        <v>469</v>
      </c>
      <c r="O2781" t="s">
        <v>9</v>
      </c>
      <c r="P2781" t="s">
        <v>27</v>
      </c>
      <c r="Q2781" t="s">
        <v>6555</v>
      </c>
      <c r="R2781" t="s">
        <v>370</v>
      </c>
      <c r="S2781" t="s">
        <v>7058</v>
      </c>
      <c r="T2781" t="s">
        <v>445</v>
      </c>
      <c r="U2781" t="s">
        <v>7059</v>
      </c>
      <c r="V2781" t="s">
        <v>76</v>
      </c>
      <c r="W2781" t="s">
        <v>724</v>
      </c>
      <c r="X2781" t="s">
        <v>264</v>
      </c>
      <c r="Y2781" t="s">
        <v>11</v>
      </c>
      <c r="Z2781" t="s">
        <v>17</v>
      </c>
      <c r="AA2781" t="s">
        <v>98</v>
      </c>
      <c r="AB2781" t="s">
        <v>156</v>
      </c>
      <c r="AC2781" t="s">
        <v>4885</v>
      </c>
    </row>
    <row r="2782" spans="1:32" x14ac:dyDescent="0.35">
      <c r="A2782">
        <v>2.8142330808225299E+17</v>
      </c>
      <c r="B2782" s="1">
        <v>41262</v>
      </c>
      <c r="C2782">
        <v>0</v>
      </c>
      <c r="D2782" t="s">
        <v>7060</v>
      </c>
      <c r="E2782" s="4" t="str" cm="1">
        <f t="array" ref="E2782">_xlfn.TEXTJOIN(", ", TRUE, IF(COUNTIF(D2782, "*"&amp;$BP$2:$BP$79&amp;"*"), $BP$2:$BP$79, ""))</f>
        <v/>
      </c>
      <c r="F2782" t="s">
        <v>17</v>
      </c>
      <c r="G2782" t="s">
        <v>98</v>
      </c>
      <c r="H2782" t="s">
        <v>137</v>
      </c>
      <c r="I2782" t="s">
        <v>7061</v>
      </c>
      <c r="J2782" t="s">
        <v>1304</v>
      </c>
      <c r="K2782" t="s">
        <v>24</v>
      </c>
      <c r="L2782" t="s">
        <v>30</v>
      </c>
      <c r="M2782" t="s">
        <v>32</v>
      </c>
      <c r="N2782" t="s">
        <v>21</v>
      </c>
    </row>
    <row r="2783" spans="1:32" x14ac:dyDescent="0.35">
      <c r="A2783">
        <v>2.81419850553896E+17</v>
      </c>
      <c r="B2783" s="1">
        <v>41262</v>
      </c>
      <c r="C2783">
        <v>0</v>
      </c>
      <c r="D2783" t="s">
        <v>7062</v>
      </c>
      <c r="E2783" s="4" t="str" cm="1">
        <f t="array" ref="E2783">_xlfn.TEXTJOIN(", ", TRUE, IF(COUNTIF(D2783, "*"&amp;$BP$2:$BP$79&amp;"*"), $BP$2:$BP$79, ""))</f>
        <v/>
      </c>
      <c r="F2783" t="s">
        <v>6853</v>
      </c>
      <c r="G2783" t="s">
        <v>24</v>
      </c>
      <c r="H2783" t="s">
        <v>30</v>
      </c>
      <c r="I2783" t="s">
        <v>439</v>
      </c>
      <c r="J2783" t="s">
        <v>17</v>
      </c>
      <c r="K2783" t="s">
        <v>98</v>
      </c>
      <c r="L2783" t="s">
        <v>2063</v>
      </c>
      <c r="M2783" t="s">
        <v>7063</v>
      </c>
      <c r="N2783" t="s">
        <v>15</v>
      </c>
      <c r="O2783" t="s">
        <v>7064</v>
      </c>
      <c r="P2783" t="s">
        <v>7065</v>
      </c>
    </row>
    <row r="2784" spans="1:32" x14ac:dyDescent="0.35">
      <c r="A2784">
        <v>2.8120812453744198E+17</v>
      </c>
      <c r="B2784" s="1">
        <v>41261</v>
      </c>
      <c r="C2784">
        <v>0.25</v>
      </c>
      <c r="D2784" t="s">
        <v>7066</v>
      </c>
      <c r="E2784" s="4" t="str" cm="1">
        <f t="array" ref="E2784">_xlfn.TEXTJOIN(", ", TRUE, IF(COUNTIF(D2784, "*"&amp;$BP$2:$BP$79&amp;"*"), $BP$2:$BP$79, ""))</f>
        <v/>
      </c>
      <c r="F2784" t="s">
        <v>75</v>
      </c>
      <c r="G2784" t="s">
        <v>24</v>
      </c>
      <c r="H2784" t="s">
        <v>360</v>
      </c>
      <c r="I2784" t="s">
        <v>3760</v>
      </c>
      <c r="J2784">
        <v>2012</v>
      </c>
      <c r="K2784" t="s">
        <v>2005</v>
      </c>
      <c r="L2784" t="s">
        <v>30</v>
      </c>
      <c r="M2784" t="s">
        <v>17</v>
      </c>
      <c r="N2784" t="s">
        <v>100</v>
      </c>
      <c r="O2784" t="s">
        <v>502</v>
      </c>
      <c r="P2784" t="s">
        <v>2597</v>
      </c>
      <c r="Q2784" t="s">
        <v>7067</v>
      </c>
      <c r="R2784" t="s">
        <v>445</v>
      </c>
      <c r="S2784" t="s">
        <v>875</v>
      </c>
      <c r="T2784" t="s">
        <v>19</v>
      </c>
      <c r="U2784" t="s">
        <v>5147</v>
      </c>
      <c r="V2784" t="s">
        <v>7068</v>
      </c>
    </row>
    <row r="2785" spans="1:32" x14ac:dyDescent="0.35">
      <c r="A2785">
        <v>2.8083052901892499E+17</v>
      </c>
      <c r="B2785" s="1">
        <v>41260</v>
      </c>
      <c r="C2785">
        <v>0.17499999999999999</v>
      </c>
      <c r="D2785" t="s">
        <v>7069</v>
      </c>
      <c r="E2785" s="4" t="str" cm="1">
        <f t="array" ref="E2785">_xlfn.TEXTJOIN(", ", TRUE, IF(COUNTIF(D2785, "*"&amp;$BP$2:$BP$79&amp;"*"), $BP$2:$BP$79, ""))</f>
        <v/>
      </c>
      <c r="F2785" t="s">
        <v>479</v>
      </c>
      <c r="G2785" t="s">
        <v>1526</v>
      </c>
      <c r="H2785" t="s">
        <v>49</v>
      </c>
      <c r="I2785" t="b">
        <v>1</v>
      </c>
      <c r="J2785" t="s">
        <v>166</v>
      </c>
      <c r="K2785" t="s">
        <v>5617</v>
      </c>
      <c r="L2785" t="s">
        <v>39</v>
      </c>
      <c r="M2785" t="s">
        <v>30</v>
      </c>
      <c r="N2785" t="s">
        <v>1791</v>
      </c>
      <c r="O2785" t="s">
        <v>24</v>
      </c>
      <c r="P2785" t="s">
        <v>6105</v>
      </c>
      <c r="Q2785" t="s">
        <v>5611</v>
      </c>
      <c r="R2785" t="s">
        <v>7070</v>
      </c>
      <c r="S2785" t="s">
        <v>5100</v>
      </c>
      <c r="T2785" t="s">
        <v>7071</v>
      </c>
      <c r="U2785" t="e">
        <f>-bo</f>
        <v>#NAME?</v>
      </c>
    </row>
    <row r="2786" spans="1:32" x14ac:dyDescent="0.35">
      <c r="A2786">
        <v>2.7928964152021798E+17</v>
      </c>
      <c r="B2786" s="1">
        <v>41256</v>
      </c>
      <c r="C2786">
        <v>0.5</v>
      </c>
      <c r="D2786" t="s">
        <v>7072</v>
      </c>
      <c r="E2786" s="4" t="str" cm="1">
        <f t="array" ref="E2786">_xlfn.TEXTJOIN(", ", TRUE, IF(COUNTIF(D2786, "*"&amp;$BP$2:$BP$79&amp;"*"), $BP$2:$BP$79, ""))</f>
        <v/>
      </c>
      <c r="F2786" t="s">
        <v>5189</v>
      </c>
      <c r="G2786" t="s">
        <v>2046</v>
      </c>
      <c r="H2786" t="s">
        <v>571</v>
      </c>
      <c r="I2786" t="s">
        <v>75</v>
      </c>
      <c r="J2786" t="s">
        <v>24</v>
      </c>
      <c r="K2786" t="s">
        <v>360</v>
      </c>
      <c r="L2786" t="s">
        <v>3760</v>
      </c>
      <c r="M2786" t="s">
        <v>2005</v>
      </c>
      <c r="N2786" t="s">
        <v>382</v>
      </c>
      <c r="O2786" t="s">
        <v>11</v>
      </c>
      <c r="P2786" t="s">
        <v>32</v>
      </c>
    </row>
    <row r="2787" spans="1:32" x14ac:dyDescent="0.35">
      <c r="A2787">
        <v>2.7927039226112E+17</v>
      </c>
      <c r="B2787" s="1">
        <v>41256</v>
      </c>
      <c r="C2787">
        <v>0</v>
      </c>
      <c r="D2787" t="s">
        <v>7073</v>
      </c>
      <c r="E2787" s="4" t="str" cm="1">
        <f t="array" ref="E2787">_xlfn.TEXTJOIN(", ", TRUE, IF(COUNTIF(D2787, "*"&amp;$BP$2:$BP$79&amp;"*"), $BP$2:$BP$79, ""))</f>
        <v/>
      </c>
      <c r="F2787" t="s">
        <v>3360</v>
      </c>
      <c r="G2787" t="s">
        <v>144</v>
      </c>
      <c r="H2787" t="s">
        <v>77</v>
      </c>
      <c r="I2787" t="s">
        <v>57</v>
      </c>
      <c r="J2787" t="s">
        <v>16</v>
      </c>
      <c r="K2787">
        <v>114</v>
      </c>
      <c r="L2787" t="s">
        <v>638</v>
      </c>
      <c r="M2787" t="s">
        <v>166</v>
      </c>
      <c r="N2787" t="s">
        <v>303</v>
      </c>
      <c r="O2787" t="s">
        <v>276</v>
      </c>
      <c r="P2787" t="s">
        <v>272</v>
      </c>
      <c r="Q2787" t="s">
        <v>833</v>
      </c>
      <c r="R2787" t="s">
        <v>258</v>
      </c>
      <c r="S2787" t="s">
        <v>78</v>
      </c>
      <c r="T2787" t="s">
        <v>606</v>
      </c>
      <c r="U2787" t="s">
        <v>521</v>
      </c>
      <c r="V2787" t="s">
        <v>21</v>
      </c>
    </row>
    <row r="2788" spans="1:32" x14ac:dyDescent="0.35">
      <c r="A2788">
        <v>2.78932381224816E+17</v>
      </c>
      <c r="B2788" s="1">
        <v>41255</v>
      </c>
      <c r="C2788">
        <v>0.5</v>
      </c>
      <c r="D2788" t="s">
        <v>7074</v>
      </c>
      <c r="E2788" s="4" t="str" cm="1">
        <f t="array" ref="E2788">_xlfn.TEXTJOIN(", ", TRUE, IF(COUNTIF(D2788, "*"&amp;$BP$2:$BP$79&amp;"*"), $BP$2:$BP$79, ""))</f>
        <v/>
      </c>
      <c r="F2788" t="s">
        <v>75</v>
      </c>
      <c r="G2788" t="s">
        <v>24</v>
      </c>
      <c r="H2788" t="s">
        <v>360</v>
      </c>
      <c r="I2788" t="s">
        <v>3760</v>
      </c>
      <c r="J2788">
        <v>2012</v>
      </c>
      <c r="K2788" t="s">
        <v>2005</v>
      </c>
      <c r="L2788" t="s">
        <v>1671</v>
      </c>
      <c r="M2788">
        <v>10</v>
      </c>
    </row>
    <row r="2789" spans="1:32" x14ac:dyDescent="0.35">
      <c r="A2789">
        <v>2.7865064120584998E+17</v>
      </c>
      <c r="B2789" s="1">
        <v>41254</v>
      </c>
      <c r="C2789">
        <v>0</v>
      </c>
      <c r="D2789" t="s">
        <v>7075</v>
      </c>
      <c r="E2789" s="4" t="str" cm="1">
        <f t="array" ref="E2789">_xlfn.TEXTJOIN(", ", TRUE, IF(COUNTIF(D2789, "*"&amp;$BP$2:$BP$79&amp;"*"), $BP$2:$BP$79, ""))</f>
        <v/>
      </c>
      <c r="F2789" t="s">
        <v>15</v>
      </c>
      <c r="G2789" t="s">
        <v>311</v>
      </c>
    </row>
    <row r="2790" spans="1:32" x14ac:dyDescent="0.35">
      <c r="A2790">
        <v>2.785315612998E+17</v>
      </c>
      <c r="B2790" s="1">
        <v>41254</v>
      </c>
      <c r="C2790">
        <v>0.1</v>
      </c>
      <c r="D2790" t="s">
        <v>7076</v>
      </c>
      <c r="E2790" s="4" t="str" cm="1">
        <f t="array" ref="E2790">_xlfn.TEXTJOIN(", ", TRUE, IF(COUNTIF(D2790, "*"&amp;$BP$2:$BP$79&amp;"*"), $BP$2:$BP$79, ""))</f>
        <v/>
      </c>
      <c r="F2790" t="s">
        <v>276</v>
      </c>
      <c r="G2790" t="s">
        <v>124</v>
      </c>
      <c r="H2790" t="s">
        <v>3360</v>
      </c>
      <c r="I2790" t="s">
        <v>77</v>
      </c>
      <c r="J2790" t="s">
        <v>57</v>
      </c>
      <c r="K2790" t="s">
        <v>628</v>
      </c>
      <c r="L2790" t="s">
        <v>144</v>
      </c>
      <c r="M2790" t="s">
        <v>253</v>
      </c>
      <c r="N2790" t="s">
        <v>1186</v>
      </c>
      <c r="O2790" t="s">
        <v>49</v>
      </c>
      <c r="P2790" t="s">
        <v>7077</v>
      </c>
      <c r="Q2790" t="s">
        <v>6503</v>
      </c>
      <c r="R2790" t="s">
        <v>9</v>
      </c>
      <c r="S2790" t="s">
        <v>372</v>
      </c>
      <c r="T2790" t="s">
        <v>71</v>
      </c>
      <c r="U2790" t="s">
        <v>851</v>
      </c>
      <c r="V2790" t="s">
        <v>21</v>
      </c>
    </row>
    <row r="2791" spans="1:32" x14ac:dyDescent="0.35">
      <c r="A2791">
        <v>2.78286004048232E+17</v>
      </c>
      <c r="B2791" s="1">
        <v>41253</v>
      </c>
      <c r="C2791">
        <v>0</v>
      </c>
      <c r="D2791" t="s">
        <v>7078</v>
      </c>
      <c r="E2791" s="4" t="str" cm="1">
        <f t="array" ref="E2791">_xlfn.TEXTJOIN(", ", TRUE, IF(COUNTIF(D2791, "*"&amp;$BP$2:$BP$79&amp;"*"), $BP$2:$BP$79, ""))</f>
        <v/>
      </c>
      <c r="F2791" t="s">
        <v>17</v>
      </c>
      <c r="G2791" t="s">
        <v>98</v>
      </c>
      <c r="H2791" t="s">
        <v>15</v>
      </c>
      <c r="I2791" t="s">
        <v>7079</v>
      </c>
      <c r="J2791" t="s">
        <v>731</v>
      </c>
      <c r="K2791" t="s">
        <v>49</v>
      </c>
      <c r="L2791" t="s">
        <v>6877</v>
      </c>
      <c r="M2791" t="s">
        <v>221</v>
      </c>
      <c r="N2791" t="s">
        <v>1758</v>
      </c>
      <c r="O2791" t="s">
        <v>7041</v>
      </c>
      <c r="P2791" t="s">
        <v>156</v>
      </c>
      <c r="Q2791" t="s">
        <v>21</v>
      </c>
    </row>
    <row r="2792" spans="1:32" x14ac:dyDescent="0.35">
      <c r="A2792">
        <v>2.78225489284456E+17</v>
      </c>
      <c r="B2792" s="1">
        <v>41253</v>
      </c>
      <c r="C2792">
        <v>0.16888888888888801</v>
      </c>
      <c r="D2792" t="s">
        <v>7080</v>
      </c>
      <c r="E2792" s="4" t="str" cm="1">
        <f t="array" ref="E2792">_xlfn.TEXTJOIN(", ", TRUE, IF(COUNTIF(D2792, "*"&amp;$BP$2:$BP$79&amp;"*"), $BP$2:$BP$79, ""))</f>
        <v/>
      </c>
      <c r="F2792" t="s">
        <v>360</v>
      </c>
      <c r="G2792" t="s">
        <v>1969</v>
      </c>
      <c r="H2792" t="s">
        <v>1692</v>
      </c>
      <c r="I2792" t="s">
        <v>118</v>
      </c>
      <c r="J2792" t="s">
        <v>496</v>
      </c>
      <c r="K2792" t="s">
        <v>38</v>
      </c>
      <c r="L2792" t="s">
        <v>382</v>
      </c>
      <c r="M2792" t="s">
        <v>30</v>
      </c>
      <c r="N2792" t="s">
        <v>2980</v>
      </c>
      <c r="O2792" t="s">
        <v>74</v>
      </c>
      <c r="P2792" t="s">
        <v>240</v>
      </c>
      <c r="Q2792" t="s">
        <v>1794</v>
      </c>
      <c r="R2792" t="s">
        <v>382</v>
      </c>
      <c r="S2792" t="s">
        <v>30</v>
      </c>
      <c r="T2792" t="s">
        <v>1482</v>
      </c>
      <c r="U2792" t="s">
        <v>28</v>
      </c>
      <c r="V2792" t="s">
        <v>17</v>
      </c>
      <c r="W2792" t="s">
        <v>98</v>
      </c>
    </row>
    <row r="2793" spans="1:32" x14ac:dyDescent="0.35">
      <c r="A2793">
        <v>2.7822399204793501E+17</v>
      </c>
      <c r="B2793" s="1">
        <v>41253</v>
      </c>
      <c r="C2793">
        <v>0.25</v>
      </c>
      <c r="D2793" t="s">
        <v>7081</v>
      </c>
      <c r="E2793" s="4" t="str" cm="1">
        <f t="array" ref="E2793">_xlfn.TEXTJOIN(", ", TRUE, IF(COUNTIF(D2793, "*"&amp;$BP$2:$BP$79&amp;"*"), $BP$2:$BP$79, ""))</f>
        <v/>
      </c>
      <c r="F2793" t="s">
        <v>238</v>
      </c>
      <c r="G2793" t="s">
        <v>26</v>
      </c>
      <c r="H2793" t="s">
        <v>1925</v>
      </c>
      <c r="I2793" t="s">
        <v>11</v>
      </c>
      <c r="J2793" t="s">
        <v>965</v>
      </c>
      <c r="K2793" t="s">
        <v>115</v>
      </c>
      <c r="L2793" t="s">
        <v>272</v>
      </c>
      <c r="M2793" t="s">
        <v>118</v>
      </c>
      <c r="N2793" t="s">
        <v>9</v>
      </c>
      <c r="O2793" t="s">
        <v>92</v>
      </c>
      <c r="P2793" t="s">
        <v>137</v>
      </c>
      <c r="Q2793" t="s">
        <v>630</v>
      </c>
      <c r="R2793" t="s">
        <v>49</v>
      </c>
      <c r="S2793" t="s">
        <v>1534</v>
      </c>
      <c r="T2793" t="s">
        <v>9</v>
      </c>
      <c r="U2793" t="s">
        <v>374</v>
      </c>
      <c r="V2793" t="s">
        <v>49</v>
      </c>
      <c r="W2793" t="s">
        <v>3332</v>
      </c>
      <c r="X2793" t="s">
        <v>6221</v>
      </c>
      <c r="Y2793" t="s">
        <v>156</v>
      </c>
      <c r="Z2793" t="s">
        <v>30</v>
      </c>
      <c r="AA2793" t="s">
        <v>502</v>
      </c>
      <c r="AB2793">
        <v>250000</v>
      </c>
      <c r="AC2793" t="s">
        <v>24</v>
      </c>
      <c r="AD2793" t="s">
        <v>1981</v>
      </c>
      <c r="AE2793" t="s">
        <v>1910</v>
      </c>
      <c r="AF2793" t="s">
        <v>98</v>
      </c>
    </row>
    <row r="2794" spans="1:32" x14ac:dyDescent="0.35">
      <c r="A2794">
        <v>2.7822302759709901E+17</v>
      </c>
      <c r="B2794" s="1">
        <v>41253</v>
      </c>
      <c r="C2794">
        <v>0.5</v>
      </c>
      <c r="D2794" t="s">
        <v>7082</v>
      </c>
      <c r="E2794" s="4" t="str" cm="1">
        <f t="array" ref="E2794">_xlfn.TEXTJOIN(", ", TRUE, IF(COUNTIF(D2794, "*"&amp;$BP$2:$BP$79&amp;"*"), $BP$2:$BP$79, ""))</f>
        <v/>
      </c>
      <c r="F2794" t="s">
        <v>238</v>
      </c>
      <c r="G2794" t="s">
        <v>7</v>
      </c>
      <c r="H2794" t="s">
        <v>8</v>
      </c>
      <c r="I2794" t="s">
        <v>49</v>
      </c>
      <c r="J2794" t="s">
        <v>1296</v>
      </c>
      <c r="K2794" t="s">
        <v>9</v>
      </c>
      <c r="L2794" t="s">
        <v>30</v>
      </c>
      <c r="M2794" t="s">
        <v>1475</v>
      </c>
      <c r="N2794" t="s">
        <v>238</v>
      </c>
      <c r="O2794" t="s">
        <v>8</v>
      </c>
      <c r="P2794" t="s">
        <v>49</v>
      </c>
      <c r="Q2794" t="s">
        <v>1296</v>
      </c>
      <c r="R2794" t="s">
        <v>9</v>
      </c>
      <c r="S2794" t="s">
        <v>30</v>
      </c>
      <c r="T2794" t="s">
        <v>2980</v>
      </c>
      <c r="U2794" t="s">
        <v>17</v>
      </c>
      <c r="V2794" t="s">
        <v>98</v>
      </c>
    </row>
    <row r="2795" spans="1:32" x14ac:dyDescent="0.35">
      <c r="A2795">
        <v>2.78222923062452E+17</v>
      </c>
      <c r="B2795" s="1">
        <v>41253</v>
      </c>
      <c r="C2795">
        <v>0.5</v>
      </c>
      <c r="D2795" t="s">
        <v>7083</v>
      </c>
      <c r="E2795" s="4" t="str" cm="1">
        <f t="array" ref="E2795">_xlfn.TEXTJOIN(", ", TRUE, IF(COUNTIF(D2795, "*"&amp;$BP$2:$BP$79&amp;"*"), $BP$2:$BP$79, ""))</f>
        <v/>
      </c>
      <c r="F2795" t="s">
        <v>1086</v>
      </c>
      <c r="G2795" t="s">
        <v>238</v>
      </c>
      <c r="H2795" t="s">
        <v>564</v>
      </c>
      <c r="I2795" t="s">
        <v>64</v>
      </c>
      <c r="J2795" t="s">
        <v>1671</v>
      </c>
      <c r="K2795" t="s">
        <v>137</v>
      </c>
      <c r="L2795" t="s">
        <v>1784</v>
      </c>
      <c r="M2795" t="s">
        <v>9</v>
      </c>
      <c r="N2795" t="s">
        <v>131</v>
      </c>
      <c r="O2795" t="s">
        <v>813</v>
      </c>
      <c r="P2795" t="s">
        <v>124</v>
      </c>
      <c r="Q2795" t="s">
        <v>1106</v>
      </c>
      <c r="R2795" t="s">
        <v>9</v>
      </c>
      <c r="S2795" t="s">
        <v>5589</v>
      </c>
      <c r="T2795" t="s">
        <v>16</v>
      </c>
      <c r="U2795" t="s">
        <v>475</v>
      </c>
      <c r="V2795" t="s">
        <v>947</v>
      </c>
      <c r="W2795" t="s">
        <v>104</v>
      </c>
      <c r="X2795" t="s">
        <v>562</v>
      </c>
      <c r="Y2795" t="s">
        <v>4797</v>
      </c>
      <c r="Z2795" t="s">
        <v>17</v>
      </c>
      <c r="AA2795" t="s">
        <v>98</v>
      </c>
    </row>
    <row r="2796" spans="1:32" x14ac:dyDescent="0.35">
      <c r="A2796">
        <v>2.7822258272405501E+17</v>
      </c>
      <c r="B2796" s="1">
        <v>41253</v>
      </c>
      <c r="C2796">
        <v>0.35</v>
      </c>
      <c r="D2796" t="s">
        <v>7084</v>
      </c>
      <c r="E2796" s="4" t="str" cm="1">
        <f t="array" ref="E2796">_xlfn.TEXTJOIN(", ", TRUE, IF(COUNTIF(D2796, "*"&amp;$BP$2:$BP$79&amp;"*"), $BP$2:$BP$79, ""))</f>
        <v/>
      </c>
      <c r="F2796" t="s">
        <v>238</v>
      </c>
      <c r="G2796" t="s">
        <v>741</v>
      </c>
      <c r="H2796" t="s">
        <v>92</v>
      </c>
      <c r="I2796" t="s">
        <v>1672</v>
      </c>
      <c r="J2796" t="s">
        <v>238</v>
      </c>
      <c r="K2796" t="s">
        <v>26</v>
      </c>
      <c r="L2796" t="s">
        <v>9</v>
      </c>
      <c r="M2796" t="s">
        <v>141</v>
      </c>
      <c r="N2796" t="s">
        <v>2485</v>
      </c>
      <c r="O2796" t="s">
        <v>949</v>
      </c>
      <c r="P2796" t="s">
        <v>1482</v>
      </c>
      <c r="Q2796" t="s">
        <v>1483</v>
      </c>
      <c r="R2796" t="s">
        <v>544</v>
      </c>
      <c r="S2796" t="s">
        <v>17</v>
      </c>
      <c r="T2796" t="s">
        <v>98</v>
      </c>
    </row>
    <row r="2797" spans="1:32" x14ac:dyDescent="0.35">
      <c r="A2797">
        <v>2.78222350380576E+17</v>
      </c>
      <c r="B2797" s="1">
        <v>41253</v>
      </c>
      <c r="C2797">
        <v>1</v>
      </c>
      <c r="D2797" t="s">
        <v>7085</v>
      </c>
      <c r="E2797" s="4" t="str" cm="1">
        <f t="array" ref="E2797">_xlfn.TEXTJOIN(", ", TRUE, IF(COUNTIF(D2797, "*"&amp;$BP$2:$BP$79&amp;"*"), $BP$2:$BP$79, ""))</f>
        <v/>
      </c>
      <c r="F2797" t="s">
        <v>276</v>
      </c>
      <c r="G2797" t="s">
        <v>6</v>
      </c>
      <c r="H2797" t="s">
        <v>8</v>
      </c>
      <c r="I2797" t="s">
        <v>9</v>
      </c>
      <c r="J2797" t="s">
        <v>523</v>
      </c>
      <c r="K2797" t="s">
        <v>30</v>
      </c>
      <c r="L2797" t="s">
        <v>777</v>
      </c>
      <c r="M2797" t="s">
        <v>938</v>
      </c>
      <c r="N2797" t="s">
        <v>15</v>
      </c>
      <c r="O2797" t="s">
        <v>30</v>
      </c>
      <c r="P2797" t="s">
        <v>209</v>
      </c>
      <c r="Q2797" t="s">
        <v>6</v>
      </c>
      <c r="R2797" t="s">
        <v>741</v>
      </c>
      <c r="S2797" t="s">
        <v>1341</v>
      </c>
      <c r="T2797" t="s">
        <v>15</v>
      </c>
      <c r="U2797" t="s">
        <v>30</v>
      </c>
      <c r="V2797" t="s">
        <v>577</v>
      </c>
      <c r="W2797" t="s">
        <v>61</v>
      </c>
      <c r="X2797" t="s">
        <v>24</v>
      </c>
      <c r="Y2797" t="s">
        <v>234</v>
      </c>
      <c r="Z2797" t="s">
        <v>17</v>
      </c>
      <c r="AA2797" t="s">
        <v>98</v>
      </c>
    </row>
    <row r="2798" spans="1:32" x14ac:dyDescent="0.35">
      <c r="A2798">
        <v>2.7822114105787101E+17</v>
      </c>
      <c r="B2798" s="1">
        <v>41253</v>
      </c>
      <c r="C2798">
        <v>2.2222222222222199E-2</v>
      </c>
      <c r="D2798" t="s">
        <v>7086</v>
      </c>
      <c r="E2798" s="4" t="str" cm="1">
        <f t="array" ref="E2798">_xlfn.TEXTJOIN(", ", TRUE, IF(COUNTIF(D2798, "*"&amp;$BP$2:$BP$79&amp;"*"), $BP$2:$BP$79, ""))</f>
        <v/>
      </c>
      <c r="F2798" t="s">
        <v>221</v>
      </c>
      <c r="G2798" t="s">
        <v>8</v>
      </c>
      <c r="H2798" t="s">
        <v>196</v>
      </c>
      <c r="I2798" t="s">
        <v>9</v>
      </c>
      <c r="J2798" t="s">
        <v>1468</v>
      </c>
      <c r="K2798" t="s">
        <v>74</v>
      </c>
      <c r="L2798" t="s">
        <v>360</v>
      </c>
      <c r="M2798" t="s">
        <v>5024</v>
      </c>
      <c r="N2798" t="s">
        <v>15</v>
      </c>
      <c r="O2798" t="s">
        <v>49</v>
      </c>
      <c r="P2798" t="s">
        <v>7087</v>
      </c>
      <c r="Q2798" t="s">
        <v>100</v>
      </c>
      <c r="R2798" t="s">
        <v>631</v>
      </c>
      <c r="S2798" t="s">
        <v>290</v>
      </c>
      <c r="T2798" t="s">
        <v>17</v>
      </c>
      <c r="U2798" t="s">
        <v>98</v>
      </c>
    </row>
    <row r="2799" spans="1:32" x14ac:dyDescent="0.35">
      <c r="A2799">
        <v>2.7822094917686E+17</v>
      </c>
      <c r="B2799" s="1">
        <v>41253</v>
      </c>
      <c r="C2799">
        <v>0</v>
      </c>
      <c r="D2799" t="s">
        <v>7088</v>
      </c>
      <c r="E2799" s="4" t="str" cm="1">
        <f t="array" ref="E2799">_xlfn.TEXTJOIN(", ", TRUE, IF(COUNTIF(D2799, "*"&amp;$BP$2:$BP$79&amp;"*"), $BP$2:$BP$79, ""))</f>
        <v/>
      </c>
      <c r="F2799" t="s">
        <v>221</v>
      </c>
      <c r="G2799" t="s">
        <v>8</v>
      </c>
      <c r="H2799" t="s">
        <v>196</v>
      </c>
      <c r="I2799" t="s">
        <v>9</v>
      </c>
      <c r="J2799" t="s">
        <v>717</v>
      </c>
      <c r="K2799" t="s">
        <v>62</v>
      </c>
      <c r="L2799" t="s">
        <v>356</v>
      </c>
      <c r="M2799" t="s">
        <v>9</v>
      </c>
      <c r="N2799" t="s">
        <v>91</v>
      </c>
      <c r="O2799" t="s">
        <v>4305</v>
      </c>
      <c r="P2799" t="s">
        <v>360</v>
      </c>
      <c r="Q2799" t="s">
        <v>2067</v>
      </c>
      <c r="R2799" t="s">
        <v>2068</v>
      </c>
      <c r="S2799" t="s">
        <v>100</v>
      </c>
      <c r="T2799" t="s">
        <v>1399</v>
      </c>
      <c r="U2799" t="s">
        <v>17</v>
      </c>
      <c r="V2799" t="s">
        <v>98</v>
      </c>
    </row>
    <row r="2800" spans="1:32" x14ac:dyDescent="0.35">
      <c r="A2800">
        <v>2.7822085101755501E+17</v>
      </c>
      <c r="B2800" s="1">
        <v>41253</v>
      </c>
      <c r="C2800">
        <v>0.43333333333333302</v>
      </c>
      <c r="D2800" t="s">
        <v>7089</v>
      </c>
      <c r="E2800" s="4" t="str" cm="1">
        <f t="array" ref="E2800">_xlfn.TEXTJOIN(", ", TRUE, IF(COUNTIF(D2800, "*"&amp;$BP$2:$BP$79&amp;"*"), $BP$2:$BP$79, ""))</f>
        <v/>
      </c>
      <c r="F2800" t="s">
        <v>221</v>
      </c>
      <c r="G2800" t="s">
        <v>8</v>
      </c>
      <c r="H2800" t="s">
        <v>9</v>
      </c>
      <c r="I2800" t="s">
        <v>78</v>
      </c>
      <c r="J2800" t="s">
        <v>79</v>
      </c>
      <c r="K2800" t="s">
        <v>234</v>
      </c>
      <c r="L2800" t="s">
        <v>1241</v>
      </c>
      <c r="M2800" t="s">
        <v>30</v>
      </c>
      <c r="N2800" t="s">
        <v>209</v>
      </c>
      <c r="O2800" t="s">
        <v>15</v>
      </c>
      <c r="P2800" t="s">
        <v>1370</v>
      </c>
      <c r="Q2800" t="s">
        <v>7090</v>
      </c>
      <c r="R2800" t="s">
        <v>100</v>
      </c>
      <c r="S2800" t="s">
        <v>335</v>
      </c>
      <c r="T2800" t="s">
        <v>419</v>
      </c>
      <c r="U2800" t="s">
        <v>17</v>
      </c>
      <c r="V2800" t="s">
        <v>98</v>
      </c>
    </row>
    <row r="2801" spans="1:27" x14ac:dyDescent="0.35">
      <c r="A2801">
        <v>2.78220663330856E+17</v>
      </c>
      <c r="B2801" s="1">
        <v>41253</v>
      </c>
      <c r="C2801">
        <v>0.39285714285714202</v>
      </c>
      <c r="D2801" t="s">
        <v>7091</v>
      </c>
      <c r="E2801" s="4" t="str" cm="1">
        <f t="array" ref="E2801">_xlfn.TEXTJOIN(", ", TRUE, IF(COUNTIF(D2801, "*"&amp;$BP$2:$BP$79&amp;"*"), $BP$2:$BP$79, ""))</f>
        <v/>
      </c>
      <c r="F2801" t="s">
        <v>221</v>
      </c>
      <c r="G2801" t="s">
        <v>8</v>
      </c>
      <c r="H2801" t="s">
        <v>196</v>
      </c>
      <c r="I2801" t="s">
        <v>9</v>
      </c>
      <c r="J2801" t="s">
        <v>355</v>
      </c>
      <c r="K2801" t="s">
        <v>76</v>
      </c>
      <c r="L2801" t="s">
        <v>503</v>
      </c>
      <c r="M2801" t="s">
        <v>30</v>
      </c>
      <c r="N2801" t="s">
        <v>130</v>
      </c>
      <c r="O2801" t="s">
        <v>9</v>
      </c>
      <c r="P2801" t="s">
        <v>2452</v>
      </c>
      <c r="Q2801" t="s">
        <v>30</v>
      </c>
      <c r="R2801" t="s">
        <v>3502</v>
      </c>
      <c r="S2801" t="s">
        <v>71</v>
      </c>
      <c r="T2801" t="s">
        <v>1238</v>
      </c>
      <c r="U2801" t="s">
        <v>218</v>
      </c>
      <c r="V2801" t="s">
        <v>5189</v>
      </c>
      <c r="W2801" t="s">
        <v>16</v>
      </c>
      <c r="X2801" t="s">
        <v>1103</v>
      </c>
      <c r="Y2801" t="s">
        <v>232</v>
      </c>
      <c r="Z2801" t="s">
        <v>17</v>
      </c>
      <c r="AA2801" t="s">
        <v>98</v>
      </c>
    </row>
    <row r="2802" spans="1:27" x14ac:dyDescent="0.35">
      <c r="A2802">
        <v>2.7822035662656301E+17</v>
      </c>
      <c r="B2802" s="1">
        <v>41253</v>
      </c>
      <c r="C2802">
        <v>0.28333333333333299</v>
      </c>
      <c r="D2802" t="s">
        <v>7092</v>
      </c>
      <c r="E2802" s="4" t="str" cm="1">
        <f t="array" ref="E2802">_xlfn.TEXTJOIN(", ", TRUE, IF(COUNTIF(D2802, "*"&amp;$BP$2:$BP$79&amp;"*"), $BP$2:$BP$79, ""))</f>
        <v/>
      </c>
      <c r="F2802" t="s">
        <v>221</v>
      </c>
      <c r="G2802" t="s">
        <v>222</v>
      </c>
      <c r="H2802" t="s">
        <v>234</v>
      </c>
      <c r="I2802" t="s">
        <v>236</v>
      </c>
      <c r="J2802" t="s">
        <v>995</v>
      </c>
      <c r="K2802" t="s">
        <v>100</v>
      </c>
      <c r="L2802" t="s">
        <v>3012</v>
      </c>
      <c r="M2802" t="s">
        <v>237</v>
      </c>
      <c r="N2802" t="s">
        <v>479</v>
      </c>
      <c r="O2802" t="s">
        <v>480</v>
      </c>
      <c r="P2802" t="s">
        <v>49</v>
      </c>
      <c r="Q2802" t="s">
        <v>369</v>
      </c>
      <c r="R2802" t="s">
        <v>100</v>
      </c>
      <c r="S2802" t="s">
        <v>485</v>
      </c>
      <c r="T2802" t="s">
        <v>1482</v>
      </c>
      <c r="U2802" t="s">
        <v>1483</v>
      </c>
      <c r="V2802" t="s">
        <v>17</v>
      </c>
      <c r="W2802" t="s">
        <v>98</v>
      </c>
    </row>
    <row r="2803" spans="1:27" x14ac:dyDescent="0.35">
      <c r="A2803">
        <v>2.7818935518352499E+17</v>
      </c>
      <c r="B2803" s="1">
        <v>41253</v>
      </c>
      <c r="C2803">
        <v>0</v>
      </c>
      <c r="D2803" t="s">
        <v>7093</v>
      </c>
      <c r="E2803" s="4" t="str" cm="1">
        <f t="array" ref="E2803">_xlfn.TEXTJOIN(", ", TRUE, IF(COUNTIF(D2803, "*"&amp;$BP$2:$BP$79&amp;"*"), $BP$2:$BP$79, ""))</f>
        <v/>
      </c>
      <c r="F2803" t="s">
        <v>30</v>
      </c>
      <c r="G2803">
        <v>2012</v>
      </c>
      <c r="H2803" t="s">
        <v>613</v>
      </c>
      <c r="I2803" t="s">
        <v>614</v>
      </c>
      <c r="J2803" t="s">
        <v>2593</v>
      </c>
      <c r="K2803" t="s">
        <v>1228</v>
      </c>
      <c r="L2803" t="s">
        <v>7094</v>
      </c>
      <c r="M2803" t="s">
        <v>4507</v>
      </c>
      <c r="N2803" t="s">
        <v>21</v>
      </c>
    </row>
    <row r="2804" spans="1:27" x14ac:dyDescent="0.35">
      <c r="A2804">
        <v>2.7817565658244701E+17</v>
      </c>
      <c r="B2804" s="1">
        <v>41253</v>
      </c>
      <c r="C2804">
        <v>0</v>
      </c>
      <c r="D2804" t="s">
        <v>7095</v>
      </c>
      <c r="E2804" s="4" t="str" cm="1">
        <f t="array" ref="E2804">_xlfn.TEXTJOIN(", ", TRUE, IF(COUNTIF(D2804, "*"&amp;$BP$2:$BP$79&amp;"*"), $BP$2:$BP$79, ""))</f>
        <v/>
      </c>
      <c r="F2804" t="s">
        <v>27</v>
      </c>
      <c r="G2804" t="s">
        <v>30</v>
      </c>
      <c r="H2804" t="s">
        <v>17</v>
      </c>
      <c r="I2804" t="s">
        <v>191</v>
      </c>
      <c r="J2804" t="s">
        <v>2351</v>
      </c>
      <c r="K2804" t="s">
        <v>57</v>
      </c>
      <c r="L2804" t="s">
        <v>30</v>
      </c>
      <c r="M2804" t="s">
        <v>5823</v>
      </c>
      <c r="N2804" t="s">
        <v>21</v>
      </c>
    </row>
    <row r="2805" spans="1:27" x14ac:dyDescent="0.35">
      <c r="A2805">
        <v>2.7750942076056301E+17</v>
      </c>
      <c r="B2805" s="1">
        <v>41251</v>
      </c>
      <c r="C2805">
        <v>0</v>
      </c>
      <c r="D2805" t="s">
        <v>7096</v>
      </c>
      <c r="E2805" s="4" t="str" cm="1">
        <f t="array" ref="E2805">_xlfn.TEXTJOIN(", ", TRUE, IF(COUNTIF(D2805, "*"&amp;$BP$2:$BP$79&amp;"*"), $BP$2:$BP$79, ""))</f>
        <v/>
      </c>
      <c r="F2805" t="s">
        <v>382</v>
      </c>
      <c r="G2805" t="s">
        <v>360</v>
      </c>
      <c r="H2805" t="s">
        <v>880</v>
      </c>
      <c r="I2805" t="s">
        <v>9</v>
      </c>
      <c r="J2805" t="s">
        <v>821</v>
      </c>
      <c r="K2805" t="s">
        <v>1220</v>
      </c>
      <c r="L2805" t="s">
        <v>7097</v>
      </c>
      <c r="M2805" t="s">
        <v>2012</v>
      </c>
      <c r="N2805" t="s">
        <v>2013</v>
      </c>
      <c r="O2805" t="e">
        <f>-bo</f>
        <v>#NAME?</v>
      </c>
    </row>
    <row r="2806" spans="1:27" x14ac:dyDescent="0.35">
      <c r="A2806">
        <v>2.7745572524722899E+17</v>
      </c>
      <c r="B2806" s="1">
        <v>41251</v>
      </c>
      <c r="C2806">
        <v>0.16</v>
      </c>
      <c r="D2806" t="s">
        <v>7098</v>
      </c>
      <c r="E2806" s="4" t="str" cm="1">
        <f t="array" ref="E2806">_xlfn.TEXTJOIN(", ", TRUE, IF(COUNTIF(D2806, "*"&amp;$BP$2:$BP$79&amp;"*"), $BP$2:$BP$79, ""))</f>
        <v/>
      </c>
      <c r="F2806" t="s">
        <v>190</v>
      </c>
      <c r="G2806" t="s">
        <v>1022</v>
      </c>
    </row>
    <row r="2807" spans="1:27" x14ac:dyDescent="0.35">
      <c r="A2807">
        <v>2.77143559801548E+17</v>
      </c>
      <c r="B2807" s="1">
        <v>41250</v>
      </c>
      <c r="C2807">
        <v>6.6666666666666596E-2</v>
      </c>
      <c r="D2807" t="s">
        <v>7099</v>
      </c>
      <c r="E2807" s="4" t="str" cm="1">
        <f t="array" ref="E2807">_xlfn.TEXTJOIN(", ", TRUE, IF(COUNTIF(D2807, "*"&amp;$BP$2:$BP$79&amp;"*"), $BP$2:$BP$79, ""))</f>
        <v/>
      </c>
      <c r="F2807" t="s">
        <v>30</v>
      </c>
      <c r="G2807" t="s">
        <v>484</v>
      </c>
      <c r="H2807" t="s">
        <v>118</v>
      </c>
      <c r="I2807" t="s">
        <v>551</v>
      </c>
      <c r="J2807" t="s">
        <v>2359</v>
      </c>
      <c r="K2807" t="s">
        <v>2360</v>
      </c>
      <c r="L2807" t="s">
        <v>544</v>
      </c>
      <c r="M2807" t="s">
        <v>16</v>
      </c>
      <c r="N2807">
        <v>33</v>
      </c>
      <c r="O2807" t="s">
        <v>747</v>
      </c>
      <c r="P2807" t="s">
        <v>470</v>
      </c>
      <c r="Q2807" t="s">
        <v>16</v>
      </c>
      <c r="R2807" t="s">
        <v>49</v>
      </c>
      <c r="S2807" t="s">
        <v>7100</v>
      </c>
      <c r="T2807" t="s">
        <v>24</v>
      </c>
      <c r="U2807">
        <v>56</v>
      </c>
      <c r="V2807" t="s">
        <v>638</v>
      </c>
      <c r="W2807" t="s">
        <v>544</v>
      </c>
      <c r="X2807" t="s">
        <v>955</v>
      </c>
      <c r="Y2807" t="s">
        <v>71</v>
      </c>
      <c r="Z2807" t="s">
        <v>257</v>
      </c>
    </row>
    <row r="2808" spans="1:27" x14ac:dyDescent="0.35">
      <c r="A2808">
        <v>2.7711231360408701E+17</v>
      </c>
      <c r="B2808" s="1">
        <v>41250</v>
      </c>
      <c r="C2808">
        <v>0.55000000000000004</v>
      </c>
      <c r="D2808" t="s">
        <v>7101</v>
      </c>
      <c r="E2808" s="4" t="str" cm="1">
        <f t="array" ref="E2808">_xlfn.TEXTJOIN(", ", TRUE, IF(COUNTIF(D2808, "*"&amp;$BP$2:$BP$79&amp;"*"), $BP$2:$BP$79, ""))</f>
        <v/>
      </c>
      <c r="F2808" t="s">
        <v>28</v>
      </c>
      <c r="G2808" t="s">
        <v>24</v>
      </c>
      <c r="H2808" t="s">
        <v>30</v>
      </c>
      <c r="I2808" t="s">
        <v>7102</v>
      </c>
      <c r="J2808" t="s">
        <v>24</v>
      </c>
      <c r="K2808" t="s">
        <v>1151</v>
      </c>
      <c r="L2808" t="s">
        <v>234</v>
      </c>
      <c r="M2808" t="s">
        <v>3147</v>
      </c>
      <c r="N2808" t="s">
        <v>76</v>
      </c>
      <c r="O2808" t="s">
        <v>2724</v>
      </c>
      <c r="P2808" t="s">
        <v>251</v>
      </c>
      <c r="Q2808" t="s">
        <v>147</v>
      </c>
      <c r="R2808" t="s">
        <v>9</v>
      </c>
      <c r="S2808" t="s">
        <v>759</v>
      </c>
      <c r="T2808" t="s">
        <v>30</v>
      </c>
      <c r="U2808" t="s">
        <v>6223</v>
      </c>
      <c r="V2808" t="s">
        <v>24</v>
      </c>
      <c r="W2808" t="s">
        <v>30</v>
      </c>
      <c r="X2808" t="s">
        <v>439</v>
      </c>
      <c r="Y2808" t="s">
        <v>21</v>
      </c>
    </row>
    <row r="2809" spans="1:27" x14ac:dyDescent="0.35">
      <c r="A2809">
        <v>2.7673989290460701E+17</v>
      </c>
      <c r="B2809" s="1">
        <v>41249</v>
      </c>
      <c r="C2809">
        <v>0.375</v>
      </c>
      <c r="D2809" t="s">
        <v>7103</v>
      </c>
      <c r="E2809" s="4" t="str" cm="1">
        <f t="array" ref="E2809">_xlfn.TEXTJOIN(", ", TRUE, IF(COUNTIF(D2809, "*"&amp;$BP$2:$BP$79&amp;"*"), $BP$2:$BP$79, ""))</f>
        <v/>
      </c>
      <c r="F2809" t="s">
        <v>75</v>
      </c>
      <c r="G2809" t="s">
        <v>24</v>
      </c>
      <c r="H2809" t="s">
        <v>360</v>
      </c>
      <c r="I2809" t="s">
        <v>3760</v>
      </c>
      <c r="J2809">
        <v>2012</v>
      </c>
      <c r="K2809" t="s">
        <v>2005</v>
      </c>
      <c r="L2809" t="s">
        <v>30</v>
      </c>
      <c r="M2809" t="s">
        <v>502</v>
      </c>
      <c r="N2809" t="s">
        <v>2597</v>
      </c>
      <c r="O2809" t="s">
        <v>2063</v>
      </c>
      <c r="P2809" t="s">
        <v>49</v>
      </c>
      <c r="Q2809" t="s">
        <v>2931</v>
      </c>
      <c r="R2809" t="s">
        <v>445</v>
      </c>
      <c r="S2809" t="s">
        <v>30</v>
      </c>
      <c r="T2809" t="s">
        <v>7104</v>
      </c>
    </row>
    <row r="2810" spans="1:27" x14ac:dyDescent="0.35">
      <c r="A2810">
        <v>2.7643606174232099E+17</v>
      </c>
      <c r="B2810" s="1">
        <v>41248</v>
      </c>
      <c r="C2810">
        <v>0</v>
      </c>
      <c r="D2810" t="s">
        <v>7105</v>
      </c>
      <c r="E2810" s="4" t="str" cm="1">
        <f t="array" ref="E2810">_xlfn.TEXTJOIN(", ", TRUE, IF(COUNTIF(D2810, "*"&amp;$BP$2:$BP$79&amp;"*"), $BP$2:$BP$79, ""))</f>
        <v/>
      </c>
      <c r="F2810" t="s">
        <v>731</v>
      </c>
      <c r="G2810" t="s">
        <v>879</v>
      </c>
      <c r="H2810" t="s">
        <v>7106</v>
      </c>
      <c r="I2810" t="s">
        <v>21</v>
      </c>
    </row>
    <row r="2811" spans="1:27" x14ac:dyDescent="0.35">
      <c r="A2811">
        <v>2.76360642124972E+17</v>
      </c>
      <c r="B2811" s="1">
        <v>41248</v>
      </c>
      <c r="C2811">
        <v>0</v>
      </c>
      <c r="D2811" t="s">
        <v>7107</v>
      </c>
      <c r="E2811" s="4" t="str" cm="1">
        <f t="array" ref="E2811">_xlfn.TEXTJOIN(", ", TRUE, IF(COUNTIF(D2811, "*"&amp;$BP$2:$BP$79&amp;"*"), $BP$2:$BP$79, ""))</f>
        <v/>
      </c>
      <c r="F2811" t="s">
        <v>237</v>
      </c>
      <c r="G2811" t="s">
        <v>30</v>
      </c>
      <c r="H2811" t="s">
        <v>166</v>
      </c>
      <c r="I2811" t="s">
        <v>62</v>
      </c>
      <c r="J2811" t="s">
        <v>3311</v>
      </c>
      <c r="K2811" t="s">
        <v>3089</v>
      </c>
      <c r="L2811" t="s">
        <v>723</v>
      </c>
      <c r="M2811" t="s">
        <v>272</v>
      </c>
      <c r="N2811" t="s">
        <v>7108</v>
      </c>
      <c r="O2811" t="s">
        <v>510</v>
      </c>
      <c r="P2811" t="s">
        <v>124</v>
      </c>
      <c r="Q2811" t="s">
        <v>973</v>
      </c>
      <c r="R2811" t="s">
        <v>21</v>
      </c>
    </row>
    <row r="2812" spans="1:27" x14ac:dyDescent="0.35">
      <c r="A2812">
        <v>2.7613619269574598E+17</v>
      </c>
      <c r="B2812" s="1">
        <v>41247</v>
      </c>
      <c r="C2812">
        <v>0.5</v>
      </c>
      <c r="D2812" t="s">
        <v>7109</v>
      </c>
      <c r="E2812" s="4" t="str" cm="1">
        <f t="array" ref="E2812">_xlfn.TEXTJOIN(", ", TRUE, IF(COUNTIF(D2812, "*"&amp;$BP$2:$BP$79&amp;"*"), $BP$2:$BP$79, ""))</f>
        <v/>
      </c>
      <c r="F2812" t="s">
        <v>75</v>
      </c>
      <c r="G2812" t="s">
        <v>24</v>
      </c>
      <c r="H2812" t="s">
        <v>360</v>
      </c>
      <c r="I2812" t="s">
        <v>3760</v>
      </c>
      <c r="J2812" t="s">
        <v>2005</v>
      </c>
      <c r="K2812" t="s">
        <v>382</v>
      </c>
      <c r="L2812" t="s">
        <v>11</v>
      </c>
      <c r="M2812" t="s">
        <v>32</v>
      </c>
      <c r="N2812" t="s">
        <v>17</v>
      </c>
      <c r="O2812" t="s">
        <v>98</v>
      </c>
      <c r="P2812" t="s">
        <v>4172</v>
      </c>
      <c r="Q2812" t="s">
        <v>156</v>
      </c>
      <c r="R2812" t="s">
        <v>30</v>
      </c>
      <c r="S2812" t="s">
        <v>318</v>
      </c>
      <c r="T2812" t="s">
        <v>319</v>
      </c>
      <c r="U2812" t="s">
        <v>5600</v>
      </c>
      <c r="V2812" t="s">
        <v>445</v>
      </c>
      <c r="W2812" t="s">
        <v>30</v>
      </c>
      <c r="X2812" t="s">
        <v>7110</v>
      </c>
      <c r="Y2812" t="s">
        <v>7111</v>
      </c>
      <c r="Z2812" t="s">
        <v>3748</v>
      </c>
    </row>
    <row r="2813" spans="1:27" x14ac:dyDescent="0.35">
      <c r="A2813">
        <v>2.7612826836782598E+17</v>
      </c>
      <c r="B2813" s="1">
        <v>41247</v>
      </c>
      <c r="C2813">
        <v>0</v>
      </c>
      <c r="D2813" t="s">
        <v>7112</v>
      </c>
      <c r="E2813" s="4" t="str" cm="1">
        <f t="array" ref="E2813">_xlfn.TEXTJOIN(", ", TRUE, IF(COUNTIF(D2813, "*"&amp;$BP$2:$BP$79&amp;"*"), $BP$2:$BP$79, ""))</f>
        <v/>
      </c>
      <c r="F2813" t="s">
        <v>238</v>
      </c>
      <c r="G2813" t="s">
        <v>3349</v>
      </c>
      <c r="H2813" t="s">
        <v>104</v>
      </c>
      <c r="I2813" t="s">
        <v>769</v>
      </c>
      <c r="J2813" t="s">
        <v>211</v>
      </c>
      <c r="K2813" t="s">
        <v>456</v>
      </c>
      <c r="L2813" t="s">
        <v>75</v>
      </c>
      <c r="M2813" t="s">
        <v>283</v>
      </c>
      <c r="N2813" t="s">
        <v>100</v>
      </c>
      <c r="O2813" t="s">
        <v>456</v>
      </c>
      <c r="P2813" t="s">
        <v>75</v>
      </c>
      <c r="Q2813" t="s">
        <v>62</v>
      </c>
    </row>
    <row r="2814" spans="1:27" x14ac:dyDescent="0.35">
      <c r="A2814">
        <v>2.76009619506212E+17</v>
      </c>
      <c r="B2814" s="1">
        <v>41247</v>
      </c>
      <c r="C2814">
        <v>0</v>
      </c>
      <c r="D2814" t="s">
        <v>7113</v>
      </c>
      <c r="E2814" s="4" t="str" cm="1">
        <f t="array" ref="E2814">_xlfn.TEXTJOIN(", ", TRUE, IF(COUNTIF(D2814, "*"&amp;$BP$2:$BP$79&amp;"*"), $BP$2:$BP$79, ""))</f>
        <v/>
      </c>
      <c r="F2814" t="s">
        <v>97</v>
      </c>
      <c r="G2814" t="s">
        <v>118</v>
      </c>
      <c r="H2814" t="s">
        <v>49</v>
      </c>
      <c r="I2814" t="s">
        <v>7114</v>
      </c>
      <c r="J2814" t="s">
        <v>15</v>
      </c>
      <c r="K2814" t="s">
        <v>11</v>
      </c>
      <c r="L2814" t="s">
        <v>2051</v>
      </c>
      <c r="M2814" t="s">
        <v>21</v>
      </c>
    </row>
    <row r="2815" spans="1:27" x14ac:dyDescent="0.35">
      <c r="A2815">
        <v>2.7577711911043398E+17</v>
      </c>
      <c r="B2815" s="1">
        <v>41246</v>
      </c>
      <c r="C2815">
        <v>0.28571428571428498</v>
      </c>
      <c r="D2815" t="s">
        <v>7115</v>
      </c>
      <c r="E2815" s="4" t="str" cm="1">
        <f t="array" ref="E2815">_xlfn.TEXTJOIN(", ", TRUE, IF(COUNTIF(D2815, "*"&amp;$BP$2:$BP$79&amp;"*"), $BP$2:$BP$79, ""))</f>
        <v/>
      </c>
      <c r="F2815" t="s">
        <v>17</v>
      </c>
      <c r="G2815" t="s">
        <v>18</v>
      </c>
      <c r="H2815" t="s">
        <v>4440</v>
      </c>
      <c r="I2815" t="s">
        <v>272</v>
      </c>
      <c r="J2815" t="s">
        <v>9</v>
      </c>
      <c r="K2815" t="s">
        <v>92</v>
      </c>
      <c r="L2815" t="s">
        <v>30</v>
      </c>
      <c r="M2815" t="s">
        <v>1103</v>
      </c>
      <c r="N2815" t="s">
        <v>1503</v>
      </c>
      <c r="O2815" t="s">
        <v>156</v>
      </c>
      <c r="P2815" t="s">
        <v>7116</v>
      </c>
      <c r="Q2815" t="s">
        <v>68</v>
      </c>
      <c r="R2815" t="s">
        <v>2059</v>
      </c>
      <c r="S2815" t="s">
        <v>462</v>
      </c>
      <c r="T2815" t="s">
        <v>9</v>
      </c>
      <c r="U2815" t="s">
        <v>792</v>
      </c>
      <c r="V2815" t="s">
        <v>382</v>
      </c>
      <c r="W2815" t="s">
        <v>6</v>
      </c>
      <c r="X2815" t="s">
        <v>21</v>
      </c>
    </row>
    <row r="2816" spans="1:27" x14ac:dyDescent="0.35">
      <c r="A2816">
        <v>2.7570574446312198E+17</v>
      </c>
      <c r="B2816" s="1">
        <v>41246</v>
      </c>
      <c r="C2816">
        <v>0.6</v>
      </c>
      <c r="D2816" t="s">
        <v>7117</v>
      </c>
      <c r="E2816" s="4" t="str" cm="1">
        <f t="array" ref="E2816">_xlfn.TEXTJOIN(", ", TRUE, IF(COUNTIF(D2816, "*"&amp;$BP$2:$BP$79&amp;"*"), $BP$2:$BP$79, ""))</f>
        <v/>
      </c>
      <c r="F2816" t="s">
        <v>1525</v>
      </c>
      <c r="G2816" t="s">
        <v>4440</v>
      </c>
      <c r="H2816" t="s">
        <v>7118</v>
      </c>
      <c r="I2816" t="s">
        <v>7119</v>
      </c>
      <c r="J2816" t="s">
        <v>7120</v>
      </c>
      <c r="K2816" t="s">
        <v>9</v>
      </c>
      <c r="L2816" t="s">
        <v>421</v>
      </c>
      <c r="M2816" t="s">
        <v>2741</v>
      </c>
      <c r="N2816" t="s">
        <v>4530</v>
      </c>
      <c r="O2816" t="s">
        <v>91</v>
      </c>
      <c r="P2816" t="s">
        <v>456</v>
      </c>
      <c r="Q2816" t="s">
        <v>7121</v>
      </c>
      <c r="R2816" t="s">
        <v>24</v>
      </c>
      <c r="S2816" t="s">
        <v>30</v>
      </c>
      <c r="T2816" t="s">
        <v>7046</v>
      </c>
      <c r="U2816" t="s">
        <v>214</v>
      </c>
      <c r="V2816" t="s">
        <v>16</v>
      </c>
      <c r="W2816" t="s">
        <v>115</v>
      </c>
      <c r="X2816" t="s">
        <v>6</v>
      </c>
      <c r="Y2816" t="s">
        <v>92</v>
      </c>
      <c r="Z2816" t="s">
        <v>7118</v>
      </c>
      <c r="AA2816" t="e">
        <f>-bo</f>
        <v>#NAME?</v>
      </c>
    </row>
    <row r="2817" spans="1:32" x14ac:dyDescent="0.35">
      <c r="A2817">
        <v>2.7563233879118598E+17</v>
      </c>
      <c r="B2817" s="1">
        <v>41246</v>
      </c>
      <c r="C2817">
        <v>0</v>
      </c>
      <c r="D2817" t="s">
        <v>7122</v>
      </c>
      <c r="E2817" s="4" t="str" cm="1">
        <f t="array" ref="E2817">_xlfn.TEXTJOIN(", ", TRUE, IF(COUNTIF(D2817, "*"&amp;$BP$2:$BP$79&amp;"*"), $BP$2:$BP$79, ""))</f>
        <v/>
      </c>
      <c r="F2817" t="s">
        <v>272</v>
      </c>
      <c r="G2817" t="s">
        <v>26</v>
      </c>
      <c r="H2817" t="s">
        <v>7123</v>
      </c>
      <c r="I2817" t="s">
        <v>7124</v>
      </c>
      <c r="J2817" t="s">
        <v>742</v>
      </c>
      <c r="K2817" t="s">
        <v>3360</v>
      </c>
      <c r="L2817" t="s">
        <v>382</v>
      </c>
      <c r="M2817" t="s">
        <v>53</v>
      </c>
      <c r="N2817" t="s">
        <v>57</v>
      </c>
      <c r="O2817" t="s">
        <v>156</v>
      </c>
      <c r="P2817" t="s">
        <v>1454</v>
      </c>
      <c r="Q2817" t="s">
        <v>303</v>
      </c>
      <c r="R2817" t="s">
        <v>474</v>
      </c>
      <c r="S2817" t="s">
        <v>114</v>
      </c>
      <c r="T2817" t="s">
        <v>671</v>
      </c>
      <c r="U2817" t="s">
        <v>68</v>
      </c>
      <c r="V2817" t="s">
        <v>741</v>
      </c>
      <c r="W2817" t="s">
        <v>21</v>
      </c>
      <c r="X2817" t="s">
        <v>7125</v>
      </c>
    </row>
    <row r="2818" spans="1:32" x14ac:dyDescent="0.35">
      <c r="A2818">
        <v>2.75273363985944E+17</v>
      </c>
      <c r="B2818" s="1">
        <v>41245</v>
      </c>
      <c r="C2818">
        <v>-0.23958333333333301</v>
      </c>
      <c r="D2818" t="s">
        <v>7126</v>
      </c>
      <c r="E2818" s="4" t="str" cm="1">
        <f t="array" ref="E2818">_xlfn.TEXTJOIN(", ", TRUE, IF(COUNTIF(D2818, "*"&amp;$BP$2:$BP$79&amp;"*"), $BP$2:$BP$79, ""))</f>
        <v/>
      </c>
      <c r="F2818" t="s">
        <v>276</v>
      </c>
      <c r="G2818" t="s">
        <v>272</v>
      </c>
      <c r="H2818" t="s">
        <v>833</v>
      </c>
      <c r="I2818" t="s">
        <v>258</v>
      </c>
      <c r="J2818" t="s">
        <v>30</v>
      </c>
      <c r="K2818" t="s">
        <v>5875</v>
      </c>
      <c r="L2818" t="s">
        <v>5876</v>
      </c>
      <c r="M2818" t="s">
        <v>3360</v>
      </c>
      <c r="N2818" t="s">
        <v>144</v>
      </c>
      <c r="O2818" t="s">
        <v>77</v>
      </c>
      <c r="P2818" t="s">
        <v>57</v>
      </c>
      <c r="Q2818" t="s">
        <v>191</v>
      </c>
      <c r="R2818">
        <v>2000</v>
      </c>
      <c r="S2818" t="s">
        <v>1710</v>
      </c>
      <c r="T2818" t="s">
        <v>1086</v>
      </c>
      <c r="U2818" t="s">
        <v>71</v>
      </c>
      <c r="V2818" t="s">
        <v>301</v>
      </c>
      <c r="W2818" t="s">
        <v>565</v>
      </c>
      <c r="X2818" t="s">
        <v>16</v>
      </c>
      <c r="Y2818" t="s">
        <v>6</v>
      </c>
      <c r="Z2818" t="s">
        <v>21</v>
      </c>
      <c r="AA2818" t="s">
        <v>7125</v>
      </c>
    </row>
    <row r="2819" spans="1:32" x14ac:dyDescent="0.35">
      <c r="A2819">
        <v>2.7493528030007699E+17</v>
      </c>
      <c r="B2819" s="1">
        <v>41244</v>
      </c>
      <c r="C2819">
        <v>0</v>
      </c>
      <c r="D2819" t="s">
        <v>7127</v>
      </c>
      <c r="E2819" s="4" t="str" cm="1">
        <f t="array" ref="E2819">_xlfn.TEXTJOIN(", ", TRUE, IF(COUNTIF(D2819, "*"&amp;$BP$2:$BP$79&amp;"*"), $BP$2:$BP$79, ""))</f>
        <v/>
      </c>
      <c r="F2819" t="s">
        <v>372</v>
      </c>
      <c r="G2819" t="s">
        <v>124</v>
      </c>
      <c r="H2819" t="s">
        <v>5683</v>
      </c>
      <c r="I2819" t="s">
        <v>476</v>
      </c>
      <c r="J2819" t="s">
        <v>1086</v>
      </c>
      <c r="K2819">
        <v>2000</v>
      </c>
      <c r="L2819" t="s">
        <v>1711</v>
      </c>
      <c r="M2819" t="s">
        <v>9</v>
      </c>
      <c r="N2819" t="s">
        <v>6</v>
      </c>
      <c r="O2819" t="s">
        <v>17</v>
      </c>
      <c r="P2819" t="s">
        <v>98</v>
      </c>
      <c r="Q2819" t="s">
        <v>15</v>
      </c>
      <c r="R2819" t="s">
        <v>875</v>
      </c>
      <c r="S2819" t="s">
        <v>604</v>
      </c>
      <c r="T2819" t="s">
        <v>605</v>
      </c>
      <c r="U2819" t="s">
        <v>21</v>
      </c>
    </row>
    <row r="2820" spans="1:32" x14ac:dyDescent="0.35">
      <c r="A2820">
        <v>2.7491650322735501E+17</v>
      </c>
      <c r="B2820" s="1">
        <v>41244</v>
      </c>
      <c r="C2820">
        <v>0.8</v>
      </c>
      <c r="D2820" t="s">
        <v>7128</v>
      </c>
      <c r="E2820" s="4" t="str" cm="1">
        <f t="array" ref="E2820">_xlfn.TEXTJOIN(", ", TRUE, IF(COUNTIF(D2820, "*"&amp;$BP$2:$BP$79&amp;"*"), $BP$2:$BP$79, ""))</f>
        <v/>
      </c>
      <c r="F2820" t="s">
        <v>238</v>
      </c>
      <c r="G2820" t="s">
        <v>218</v>
      </c>
      <c r="H2820" t="s">
        <v>53</v>
      </c>
      <c r="I2820" t="s">
        <v>9</v>
      </c>
      <c r="J2820" t="s">
        <v>173</v>
      </c>
      <c r="K2820" t="s">
        <v>11</v>
      </c>
      <c r="L2820" t="s">
        <v>231</v>
      </c>
      <c r="M2820" t="s">
        <v>89</v>
      </c>
      <c r="N2820" t="s">
        <v>30</v>
      </c>
      <c r="O2820" t="s">
        <v>231</v>
      </c>
      <c r="P2820" t="s">
        <v>137</v>
      </c>
      <c r="Q2820" t="s">
        <v>399</v>
      </c>
      <c r="R2820" t="s">
        <v>29</v>
      </c>
      <c r="S2820" t="s">
        <v>17</v>
      </c>
      <c r="T2820" t="s">
        <v>98</v>
      </c>
      <c r="U2820" t="s">
        <v>156</v>
      </c>
      <c r="V2820" t="s">
        <v>209</v>
      </c>
      <c r="W2820" t="s">
        <v>4992</v>
      </c>
      <c r="X2820" t="s">
        <v>439</v>
      </c>
    </row>
    <row r="2821" spans="1:32" x14ac:dyDescent="0.35">
      <c r="A2821">
        <v>2.7460339319507699E+17</v>
      </c>
      <c r="B2821" s="1">
        <v>41243</v>
      </c>
      <c r="C2821">
        <v>-0.3125</v>
      </c>
      <c r="D2821" t="s">
        <v>7129</v>
      </c>
      <c r="E2821" s="4" t="str" cm="1">
        <f t="array" ref="E2821">_xlfn.TEXTJOIN(", ", TRUE, IF(COUNTIF(D2821, "*"&amp;$BP$2:$BP$79&amp;"*"), $BP$2:$BP$79, ""))</f>
        <v/>
      </c>
      <c r="F2821" t="s">
        <v>17</v>
      </c>
      <c r="G2821" t="s">
        <v>98</v>
      </c>
      <c r="H2821" t="s">
        <v>137</v>
      </c>
      <c r="I2821" t="s">
        <v>1008</v>
      </c>
      <c r="J2821" t="s">
        <v>156</v>
      </c>
      <c r="K2821" t="s">
        <v>115</v>
      </c>
      <c r="L2821" t="s">
        <v>24</v>
      </c>
      <c r="M2821" t="s">
        <v>196</v>
      </c>
      <c r="N2821" t="s">
        <v>9</v>
      </c>
      <c r="O2821" t="s">
        <v>474</v>
      </c>
      <c r="P2821" t="s">
        <v>272</v>
      </c>
      <c r="Q2821" t="s">
        <v>1086</v>
      </c>
      <c r="R2821" t="s">
        <v>3332</v>
      </c>
      <c r="S2821" t="s">
        <v>7006</v>
      </c>
      <c r="T2821" t="s">
        <v>301</v>
      </c>
      <c r="U2821" t="s">
        <v>565</v>
      </c>
      <c r="V2821" t="s">
        <v>16</v>
      </c>
      <c r="W2821" t="s">
        <v>360</v>
      </c>
      <c r="X2821" t="s">
        <v>303</v>
      </c>
      <c r="Y2821" t="s">
        <v>7130</v>
      </c>
      <c r="Z2821" t="s">
        <v>15</v>
      </c>
      <c r="AA2821" t="s">
        <v>289</v>
      </c>
      <c r="AB2821" t="s">
        <v>21</v>
      </c>
    </row>
    <row r="2822" spans="1:32" x14ac:dyDescent="0.35">
      <c r="A2822">
        <v>2.7456257231592998E+17</v>
      </c>
      <c r="B2822" s="1">
        <v>41243</v>
      </c>
      <c r="C2822">
        <v>0</v>
      </c>
      <c r="D2822" t="s">
        <v>7131</v>
      </c>
      <c r="E2822" s="4" t="str" cm="1">
        <f t="array" ref="E2822">_xlfn.TEXTJOIN(", ", TRUE, IF(COUNTIF(D2822, "*"&amp;$BP$2:$BP$79&amp;"*"), $BP$2:$BP$79, ""))</f>
        <v/>
      </c>
      <c r="F2822" t="s">
        <v>162</v>
      </c>
      <c r="G2822" t="s">
        <v>53</v>
      </c>
      <c r="H2822" t="s">
        <v>9</v>
      </c>
      <c r="I2822" t="s">
        <v>64</v>
      </c>
      <c r="J2822" t="s">
        <v>715</v>
      </c>
      <c r="K2822" t="s">
        <v>115</v>
      </c>
      <c r="L2822" t="s">
        <v>24</v>
      </c>
      <c r="M2822" t="s">
        <v>6</v>
      </c>
      <c r="N2822" t="s">
        <v>9</v>
      </c>
      <c r="O2822" t="s">
        <v>78</v>
      </c>
      <c r="P2822" t="s">
        <v>124</v>
      </c>
      <c r="Q2822" t="s">
        <v>1030</v>
      </c>
      <c r="R2822" t="s">
        <v>974</v>
      </c>
      <c r="S2822" t="s">
        <v>17</v>
      </c>
      <c r="T2822" t="s">
        <v>98</v>
      </c>
    </row>
    <row r="2823" spans="1:32" x14ac:dyDescent="0.35">
      <c r="A2823">
        <v>2.7456227276711501E+17</v>
      </c>
      <c r="B2823" s="1">
        <v>41243</v>
      </c>
      <c r="C2823">
        <v>0.19999999999999901</v>
      </c>
      <c r="D2823" t="s">
        <v>7132</v>
      </c>
      <c r="E2823" s="4" t="str" cm="1">
        <f t="array" ref="E2823">_xlfn.TEXTJOIN(", ", TRUE, IF(COUNTIF(D2823, "*"&amp;$BP$2:$BP$79&amp;"*"), $BP$2:$BP$79, ""))</f>
        <v/>
      </c>
      <c r="F2823" t="s">
        <v>98</v>
      </c>
      <c r="G2823" t="s">
        <v>49</v>
      </c>
      <c r="H2823" t="s">
        <v>886</v>
      </c>
      <c r="I2823" t="s">
        <v>676</v>
      </c>
      <c r="J2823" t="s">
        <v>24</v>
      </c>
      <c r="K2823" t="s">
        <v>503</v>
      </c>
      <c r="L2823" t="s">
        <v>2818</v>
      </c>
      <c r="M2823" t="s">
        <v>39</v>
      </c>
      <c r="N2823" t="s">
        <v>49</v>
      </c>
      <c r="O2823" t="s">
        <v>7087</v>
      </c>
      <c r="P2823" t="s">
        <v>2766</v>
      </c>
      <c r="Q2823" t="s">
        <v>9</v>
      </c>
      <c r="R2823" t="s">
        <v>693</v>
      </c>
      <c r="S2823" t="s">
        <v>7133</v>
      </c>
      <c r="T2823" t="s">
        <v>100</v>
      </c>
      <c r="U2823" t="s">
        <v>1029</v>
      </c>
      <c r="V2823" t="s">
        <v>79</v>
      </c>
      <c r="W2823" t="s">
        <v>1482</v>
      </c>
      <c r="X2823" t="s">
        <v>1483</v>
      </c>
      <c r="Y2823" t="s">
        <v>3360</v>
      </c>
      <c r="Z2823" t="s">
        <v>7</v>
      </c>
      <c r="AA2823" t="s">
        <v>77</v>
      </c>
      <c r="AB2823" t="s">
        <v>57</v>
      </c>
    </row>
    <row r="2824" spans="1:32" x14ac:dyDescent="0.35">
      <c r="A2824">
        <v>2.7456139201780099E+17</v>
      </c>
      <c r="B2824" s="1">
        <v>41243</v>
      </c>
      <c r="C2824">
        <v>-8.3333333333333301E-2</v>
      </c>
      <c r="D2824" t="s">
        <v>7134</v>
      </c>
      <c r="E2824" s="4" t="str" cm="1">
        <f t="array" ref="E2824">_xlfn.TEXTJOIN(", ", TRUE, IF(COUNTIF(D2824, "*"&amp;$BP$2:$BP$79&amp;"*"), $BP$2:$BP$79, ""))</f>
        <v/>
      </c>
      <c r="F2824" t="s">
        <v>49</v>
      </c>
      <c r="G2824" t="s">
        <v>5875</v>
      </c>
      <c r="H2824" t="s">
        <v>1482</v>
      </c>
      <c r="I2824" t="s">
        <v>1483</v>
      </c>
      <c r="J2824" t="s">
        <v>880</v>
      </c>
      <c r="K2824" t="s">
        <v>24</v>
      </c>
      <c r="L2824">
        <v>4</v>
      </c>
      <c r="M2824" t="s">
        <v>301</v>
      </c>
      <c r="N2824" t="s">
        <v>1150</v>
      </c>
      <c r="O2824" t="s">
        <v>294</v>
      </c>
      <c r="P2824" t="s">
        <v>1910</v>
      </c>
      <c r="Q2824" t="s">
        <v>3360</v>
      </c>
      <c r="R2824" t="s">
        <v>77</v>
      </c>
      <c r="S2824" t="s">
        <v>57</v>
      </c>
      <c r="T2824" t="s">
        <v>191</v>
      </c>
      <c r="U2824">
        <v>2200</v>
      </c>
      <c r="V2824" t="s">
        <v>731</v>
      </c>
      <c r="W2824" t="s">
        <v>2996</v>
      </c>
      <c r="X2824" t="s">
        <v>49</v>
      </c>
      <c r="Y2824" t="s">
        <v>1541</v>
      </c>
      <c r="Z2824" t="s">
        <v>24</v>
      </c>
      <c r="AA2824" t="s">
        <v>303</v>
      </c>
      <c r="AB2824" t="s">
        <v>247</v>
      </c>
      <c r="AC2824" t="s">
        <v>404</v>
      </c>
      <c r="AD2824" t="s">
        <v>2169</v>
      </c>
      <c r="AE2824" t="s">
        <v>9</v>
      </c>
      <c r="AF2824" t="s">
        <v>2337</v>
      </c>
    </row>
    <row r="2825" spans="1:32" x14ac:dyDescent="0.35">
      <c r="A2825">
        <v>2.7456123770518701E+17</v>
      </c>
      <c r="B2825" s="1">
        <v>41243</v>
      </c>
      <c r="C2825">
        <v>0</v>
      </c>
      <c r="D2825" t="s">
        <v>7135</v>
      </c>
      <c r="E2825" s="4" t="str" cm="1">
        <f t="array" ref="E2825">_xlfn.TEXTJOIN(", ", TRUE, IF(COUNTIF(D2825, "*"&amp;$BP$2:$BP$79&amp;"*"), $BP$2:$BP$79, ""))</f>
        <v/>
      </c>
      <c r="F2825" t="s">
        <v>276</v>
      </c>
      <c r="G2825" t="s">
        <v>272</v>
      </c>
      <c r="H2825" t="s">
        <v>1390</v>
      </c>
      <c r="I2825" t="s">
        <v>843</v>
      </c>
      <c r="J2825" t="s">
        <v>207</v>
      </c>
      <c r="K2825" t="s">
        <v>880</v>
      </c>
      <c r="L2825" t="s">
        <v>15</v>
      </c>
      <c r="M2825" t="s">
        <v>234</v>
      </c>
      <c r="N2825" t="s">
        <v>144</v>
      </c>
      <c r="O2825" t="s">
        <v>1150</v>
      </c>
      <c r="P2825" t="s">
        <v>294</v>
      </c>
      <c r="Q2825" t="s">
        <v>1910</v>
      </c>
      <c r="R2825" t="s">
        <v>3360</v>
      </c>
      <c r="S2825" t="s">
        <v>2099</v>
      </c>
      <c r="T2825" t="s">
        <v>77</v>
      </c>
      <c r="U2825" t="s">
        <v>57</v>
      </c>
      <c r="V2825" t="s">
        <v>156</v>
      </c>
      <c r="W2825" t="s">
        <v>2365</v>
      </c>
      <c r="X2825">
        <v>1</v>
      </c>
      <c r="Y2825" t="s">
        <v>17</v>
      </c>
      <c r="Z2825" t="s">
        <v>98</v>
      </c>
    </row>
    <row r="2826" spans="1:32" x14ac:dyDescent="0.35">
      <c r="A2826">
        <v>2.7455996495621699E+17</v>
      </c>
      <c r="B2826" s="1">
        <v>41243</v>
      </c>
      <c r="C2826">
        <v>-0.25</v>
      </c>
      <c r="D2826" t="s">
        <v>7136</v>
      </c>
      <c r="E2826" s="4" t="str" cm="1">
        <f t="array" ref="E2826">_xlfn.TEXTJOIN(", ", TRUE, IF(COUNTIF(D2826, "*"&amp;$BP$2:$BP$79&amp;"*"), $BP$2:$BP$79, ""))</f>
        <v/>
      </c>
      <c r="F2826" t="s">
        <v>221</v>
      </c>
      <c r="G2826" t="s">
        <v>8</v>
      </c>
      <c r="H2826" t="s">
        <v>9</v>
      </c>
      <c r="I2826" t="s">
        <v>7137</v>
      </c>
      <c r="J2826" t="s">
        <v>7138</v>
      </c>
      <c r="K2826" t="s">
        <v>264</v>
      </c>
      <c r="L2826" t="s">
        <v>11</v>
      </c>
      <c r="M2826" t="s">
        <v>75</v>
      </c>
      <c r="N2826" t="s">
        <v>4883</v>
      </c>
      <c r="O2826" t="s">
        <v>105</v>
      </c>
      <c r="P2826" t="s">
        <v>1238</v>
      </c>
      <c r="Q2826" t="s">
        <v>71</v>
      </c>
      <c r="R2826" t="s">
        <v>543</v>
      </c>
      <c r="S2826" t="s">
        <v>544</v>
      </c>
      <c r="T2826" t="s">
        <v>289</v>
      </c>
      <c r="U2826" t="s">
        <v>15</v>
      </c>
      <c r="V2826" t="s">
        <v>30</v>
      </c>
      <c r="W2826" t="s">
        <v>577</v>
      </c>
      <c r="X2826" t="s">
        <v>61</v>
      </c>
      <c r="Y2826" t="s">
        <v>399</v>
      </c>
      <c r="Z2826" t="s">
        <v>3376</v>
      </c>
      <c r="AA2826" t="s">
        <v>17</v>
      </c>
      <c r="AB2826" t="s">
        <v>98</v>
      </c>
    </row>
    <row r="2827" spans="1:32" x14ac:dyDescent="0.35">
      <c r="A2827">
        <v>2.7455964230098499E+17</v>
      </c>
      <c r="B2827" s="1">
        <v>41243</v>
      </c>
      <c r="C2827">
        <v>0.14444444444444399</v>
      </c>
      <c r="D2827" t="s">
        <v>7139</v>
      </c>
      <c r="E2827" s="4" t="str" cm="1">
        <f t="array" ref="E2827">_xlfn.TEXTJOIN(", ", TRUE, IF(COUNTIF(D2827, "*"&amp;$BP$2:$BP$79&amp;"*"), $BP$2:$BP$79, ""))</f>
        <v/>
      </c>
      <c r="F2827" t="s">
        <v>221</v>
      </c>
      <c r="G2827" t="s">
        <v>222</v>
      </c>
      <c r="H2827" t="s">
        <v>234</v>
      </c>
      <c r="I2827" t="s">
        <v>236</v>
      </c>
      <c r="J2827" t="s">
        <v>3012</v>
      </c>
      <c r="K2827" t="s">
        <v>237</v>
      </c>
      <c r="L2827" t="s">
        <v>238</v>
      </c>
      <c r="M2827" t="s">
        <v>253</v>
      </c>
      <c r="N2827" t="s">
        <v>49</v>
      </c>
      <c r="O2827" t="s">
        <v>369</v>
      </c>
      <c r="P2827" t="s">
        <v>100</v>
      </c>
      <c r="Q2827" t="s">
        <v>485</v>
      </c>
      <c r="R2827" t="s">
        <v>1482</v>
      </c>
      <c r="S2827" t="s">
        <v>1483</v>
      </c>
      <c r="T2827" t="s">
        <v>17</v>
      </c>
      <c r="U2827" t="s">
        <v>98</v>
      </c>
    </row>
    <row r="2828" spans="1:32" x14ac:dyDescent="0.35">
      <c r="A2828">
        <v>2.7417618590531901E+17</v>
      </c>
      <c r="B2828" s="1">
        <v>41242</v>
      </c>
      <c r="C2828">
        <v>-0.23958333333333301</v>
      </c>
      <c r="D2828" t="s">
        <v>7140</v>
      </c>
      <c r="E2828" s="4" t="str" cm="1">
        <f t="array" ref="E2828">_xlfn.TEXTJOIN(", ", TRUE, IF(COUNTIF(D2828, "*"&amp;$BP$2:$BP$79&amp;"*"), $BP$2:$BP$79, ""))</f>
        <v/>
      </c>
      <c r="F2828" t="s">
        <v>30</v>
      </c>
      <c r="G2828" t="s">
        <v>5875</v>
      </c>
      <c r="H2828" t="s">
        <v>880</v>
      </c>
      <c r="I2828" t="s">
        <v>228</v>
      </c>
      <c r="J2828" t="s">
        <v>1150</v>
      </c>
      <c r="K2828" t="s">
        <v>164</v>
      </c>
      <c r="L2828" t="s">
        <v>1910</v>
      </c>
      <c r="M2828" t="s">
        <v>3360</v>
      </c>
      <c r="N2828" t="s">
        <v>77</v>
      </c>
      <c r="O2828" t="s">
        <v>57</v>
      </c>
      <c r="P2828">
        <v>2200</v>
      </c>
      <c r="Q2828" t="s">
        <v>276</v>
      </c>
      <c r="R2828" t="s">
        <v>272</v>
      </c>
      <c r="S2828" t="s">
        <v>833</v>
      </c>
      <c r="T2828" t="s">
        <v>258</v>
      </c>
      <c r="U2828" t="s">
        <v>1086</v>
      </c>
      <c r="V2828" t="s">
        <v>1390</v>
      </c>
      <c r="W2828" t="s">
        <v>7125</v>
      </c>
      <c r="X2828" t="s">
        <v>565</v>
      </c>
      <c r="Y2828" t="s">
        <v>9</v>
      </c>
      <c r="Z2828" t="s">
        <v>6</v>
      </c>
      <c r="AA2828" t="s">
        <v>21</v>
      </c>
    </row>
    <row r="2829" spans="1:32" x14ac:dyDescent="0.35">
      <c r="A2829">
        <v>2.7393933661609901E+17</v>
      </c>
      <c r="B2829" s="1">
        <v>41241</v>
      </c>
      <c r="C2829">
        <v>0</v>
      </c>
      <c r="D2829" t="s">
        <v>7141</v>
      </c>
      <c r="E2829" s="4" t="str" cm="1">
        <f t="array" ref="E2829">_xlfn.TEXTJOIN(", ", TRUE, IF(COUNTIF(D2829, "*"&amp;$BP$2:$BP$79&amp;"*"), $BP$2:$BP$79, ""))</f>
        <v/>
      </c>
      <c r="F2829" t="s">
        <v>272</v>
      </c>
      <c r="G2829" t="s">
        <v>273</v>
      </c>
      <c r="H2829" t="s">
        <v>9</v>
      </c>
      <c r="I2829" t="s">
        <v>258</v>
      </c>
      <c r="J2829" t="s">
        <v>232</v>
      </c>
      <c r="K2829" t="s">
        <v>348</v>
      </c>
      <c r="L2829" t="s">
        <v>3360</v>
      </c>
      <c r="M2829" t="s">
        <v>7</v>
      </c>
      <c r="N2829" t="s">
        <v>77</v>
      </c>
      <c r="O2829" t="s">
        <v>57</v>
      </c>
      <c r="P2829" t="s">
        <v>16</v>
      </c>
      <c r="Q2829" t="s">
        <v>299</v>
      </c>
      <c r="R2829" t="s">
        <v>24</v>
      </c>
      <c r="S2829" t="s">
        <v>503</v>
      </c>
      <c r="T2829" t="s">
        <v>1086</v>
      </c>
      <c r="U2829" t="s">
        <v>301</v>
      </c>
      <c r="V2829">
        <v>2200</v>
      </c>
      <c r="W2829" t="s">
        <v>27</v>
      </c>
      <c r="X2829" t="s">
        <v>124</v>
      </c>
      <c r="Y2829" t="s">
        <v>880</v>
      </c>
      <c r="Z2829" t="s">
        <v>92</v>
      </c>
      <c r="AA2829" t="s">
        <v>21</v>
      </c>
      <c r="AB2829" t="s">
        <v>7125</v>
      </c>
    </row>
    <row r="2830" spans="1:32" x14ac:dyDescent="0.35">
      <c r="A2830">
        <v>2.7388401806646E+17</v>
      </c>
      <c r="B2830" s="1">
        <v>41241</v>
      </c>
      <c r="C2830">
        <v>6.25E-2</v>
      </c>
      <c r="D2830" t="s">
        <v>7142</v>
      </c>
      <c r="E2830" s="4" t="str" cm="1">
        <f t="array" ref="E2830">_xlfn.TEXTJOIN(", ", TRUE, IF(COUNTIF(D2830, "*"&amp;$BP$2:$BP$79&amp;"*"), $BP$2:$BP$79, ""))</f>
        <v/>
      </c>
      <c r="F2830" t="s">
        <v>1104</v>
      </c>
      <c r="G2830" t="s">
        <v>303</v>
      </c>
      <c r="H2830" t="s">
        <v>228</v>
      </c>
      <c r="I2830" t="s">
        <v>1343</v>
      </c>
      <c r="J2830" t="s">
        <v>57</v>
      </c>
      <c r="K2830" t="s">
        <v>9</v>
      </c>
      <c r="L2830">
        <v>2200</v>
      </c>
      <c r="M2830" t="s">
        <v>276</v>
      </c>
      <c r="N2830" t="s">
        <v>272</v>
      </c>
      <c r="O2830" t="s">
        <v>7143</v>
      </c>
      <c r="P2830" t="s">
        <v>1482</v>
      </c>
      <c r="Q2830" t="s">
        <v>1483</v>
      </c>
      <c r="R2830" t="s">
        <v>3332</v>
      </c>
      <c r="S2830" t="s">
        <v>6513</v>
      </c>
      <c r="T2830" t="s">
        <v>6068</v>
      </c>
      <c r="U2830" t="s">
        <v>7125</v>
      </c>
      <c r="V2830" t="s">
        <v>9</v>
      </c>
      <c r="W2830" t="s">
        <v>1710</v>
      </c>
      <c r="X2830" t="s">
        <v>1086</v>
      </c>
      <c r="Y2830" t="s">
        <v>71</v>
      </c>
      <c r="Z2830" t="s">
        <v>301</v>
      </c>
      <c r="AA2830" t="s">
        <v>565</v>
      </c>
      <c r="AB2830" t="s">
        <v>16</v>
      </c>
      <c r="AC2830" t="s">
        <v>6</v>
      </c>
    </row>
    <row r="2831" spans="1:32" x14ac:dyDescent="0.35">
      <c r="A2831">
        <v>2.7383692136771501E+17</v>
      </c>
      <c r="B2831" s="1">
        <v>41241</v>
      </c>
      <c r="C2831">
        <v>0</v>
      </c>
      <c r="D2831" t="s">
        <v>7144</v>
      </c>
      <c r="E2831" s="4" t="str" cm="1">
        <f t="array" ref="E2831">_xlfn.TEXTJOIN(", ", TRUE, IF(COUNTIF(D2831, "*"&amp;$BP$2:$BP$79&amp;"*"), $BP$2:$BP$79, ""))</f>
        <v/>
      </c>
      <c r="F2831" t="s">
        <v>2316</v>
      </c>
      <c r="G2831" t="s">
        <v>124</v>
      </c>
      <c r="H2831" t="s">
        <v>2748</v>
      </c>
      <c r="I2831" t="s">
        <v>24</v>
      </c>
      <c r="J2831" t="s">
        <v>272</v>
      </c>
      <c r="K2831" t="s">
        <v>1586</v>
      </c>
      <c r="L2831" t="s">
        <v>114</v>
      </c>
      <c r="M2831" t="s">
        <v>152</v>
      </c>
      <c r="N2831" t="s">
        <v>7145</v>
      </c>
      <c r="O2831" t="s">
        <v>6219</v>
      </c>
      <c r="P2831" t="s">
        <v>240</v>
      </c>
      <c r="Q2831" t="s">
        <v>5664</v>
      </c>
      <c r="R2831" t="s">
        <v>30</v>
      </c>
      <c r="S2831" t="s">
        <v>7146</v>
      </c>
      <c r="T2831" t="s">
        <v>7125</v>
      </c>
      <c r="U2831" t="s">
        <v>17</v>
      </c>
      <c r="V2831" t="s">
        <v>98</v>
      </c>
    </row>
    <row r="2832" spans="1:32" x14ac:dyDescent="0.35">
      <c r="A2832">
        <v>2.7383635670113798E+17</v>
      </c>
      <c r="B2832" s="1">
        <v>41241</v>
      </c>
      <c r="C2832">
        <v>3.3333333333333298E-2</v>
      </c>
      <c r="D2832" t="s">
        <v>7147</v>
      </c>
      <c r="E2832" s="4" t="str" cm="1">
        <f t="array" ref="E2832">_xlfn.TEXTJOIN(", ", TRUE, IF(COUNTIF(D2832, "*"&amp;$BP$2:$BP$79&amp;"*"), $BP$2:$BP$79, ""))</f>
        <v/>
      </c>
      <c r="F2832" t="s">
        <v>237</v>
      </c>
      <c r="G2832" t="s">
        <v>30</v>
      </c>
      <c r="H2832" t="s">
        <v>166</v>
      </c>
      <c r="I2832" t="s">
        <v>62</v>
      </c>
      <c r="J2832" t="s">
        <v>3311</v>
      </c>
      <c r="K2832" t="s">
        <v>4130</v>
      </c>
      <c r="L2832" t="s">
        <v>723</v>
      </c>
      <c r="M2832" t="s">
        <v>272</v>
      </c>
      <c r="N2832" t="s">
        <v>7108</v>
      </c>
      <c r="O2832" t="s">
        <v>17</v>
      </c>
      <c r="P2832" t="s">
        <v>98</v>
      </c>
    </row>
    <row r="2833" spans="1:28" x14ac:dyDescent="0.35">
      <c r="A2833">
        <v>2.7383570718801101E+17</v>
      </c>
      <c r="B2833" s="1">
        <v>41241</v>
      </c>
      <c r="C2833">
        <v>0.26785714285714202</v>
      </c>
      <c r="D2833" t="s">
        <v>7148</v>
      </c>
      <c r="E2833" s="4" t="str" cm="1">
        <f t="array" ref="E2833">_xlfn.TEXTJOIN(", ", TRUE, IF(COUNTIF(D2833, "*"&amp;$BP$2:$BP$79&amp;"*"), $BP$2:$BP$79, ""))</f>
        <v/>
      </c>
      <c r="F2833" t="s">
        <v>1103</v>
      </c>
      <c r="G2833" t="s">
        <v>232</v>
      </c>
      <c r="H2833" t="s">
        <v>272</v>
      </c>
      <c r="I2833" t="s">
        <v>26</v>
      </c>
      <c r="J2833" t="s">
        <v>630</v>
      </c>
      <c r="K2833" t="s">
        <v>49</v>
      </c>
      <c r="L2833" t="s">
        <v>1534</v>
      </c>
      <c r="M2833" t="s">
        <v>71</v>
      </c>
      <c r="N2833" t="s">
        <v>301</v>
      </c>
      <c r="O2833" t="s">
        <v>374</v>
      </c>
      <c r="P2833" t="s">
        <v>49</v>
      </c>
      <c r="Q2833" t="s">
        <v>3332</v>
      </c>
      <c r="R2833" t="s">
        <v>6221</v>
      </c>
      <c r="S2833" t="s">
        <v>156</v>
      </c>
      <c r="T2833" t="s">
        <v>30</v>
      </c>
      <c r="U2833" t="s">
        <v>502</v>
      </c>
      <c r="V2833">
        <v>250000</v>
      </c>
      <c r="W2833" t="s">
        <v>24</v>
      </c>
      <c r="X2833" t="s">
        <v>1981</v>
      </c>
      <c r="Y2833" t="s">
        <v>1910</v>
      </c>
      <c r="Z2833" t="s">
        <v>17</v>
      </c>
      <c r="AA2833" t="s">
        <v>98</v>
      </c>
    </row>
    <row r="2834" spans="1:28" x14ac:dyDescent="0.35">
      <c r="A2834">
        <v>2.73480390004576E+17</v>
      </c>
      <c r="B2834" s="1">
        <v>41240</v>
      </c>
      <c r="C2834">
        <v>0.25</v>
      </c>
      <c r="D2834" t="s">
        <v>7149</v>
      </c>
      <c r="E2834" s="4" t="str" cm="1">
        <f t="array" ref="E2834">_xlfn.TEXTJOIN(", ", TRUE, IF(COUNTIF(D2834, "*"&amp;$BP$2:$BP$79&amp;"*"), $BP$2:$BP$79, ""))</f>
        <v/>
      </c>
      <c r="F2834" t="s">
        <v>382</v>
      </c>
      <c r="G2834" t="s">
        <v>30</v>
      </c>
      <c r="H2834" t="s">
        <v>7150</v>
      </c>
      <c r="I2834" t="s">
        <v>6533</v>
      </c>
      <c r="J2834" t="s">
        <v>100</v>
      </c>
      <c r="K2834" t="s">
        <v>2741</v>
      </c>
      <c r="L2834" t="s">
        <v>502</v>
      </c>
      <c r="M2834" t="s">
        <v>7151</v>
      </c>
    </row>
    <row r="2835" spans="1:28" x14ac:dyDescent="0.35">
      <c r="A2835">
        <v>2.7316356987135101E+17</v>
      </c>
      <c r="B2835" s="1">
        <v>41239</v>
      </c>
      <c r="C2835">
        <v>-0.25</v>
      </c>
      <c r="D2835" t="s">
        <v>7152</v>
      </c>
      <c r="E2835" s="4" t="str" cm="1">
        <f t="array" ref="E2835">_xlfn.TEXTJOIN(", ", TRUE, IF(COUNTIF(D2835, "*"&amp;$BP$2:$BP$79&amp;"*"), $BP$2:$BP$79, ""))</f>
        <v/>
      </c>
      <c r="F2835" t="s">
        <v>207</v>
      </c>
      <c r="G2835" t="s">
        <v>166</v>
      </c>
      <c r="H2835" t="s">
        <v>5876</v>
      </c>
      <c r="I2835" t="s">
        <v>3360</v>
      </c>
      <c r="J2835" t="s">
        <v>144</v>
      </c>
      <c r="K2835" t="s">
        <v>2099</v>
      </c>
      <c r="L2835" t="s">
        <v>77</v>
      </c>
      <c r="M2835" t="s">
        <v>57</v>
      </c>
      <c r="N2835" t="s">
        <v>276</v>
      </c>
      <c r="O2835" t="s">
        <v>272</v>
      </c>
      <c r="P2835" t="s">
        <v>7153</v>
      </c>
      <c r="Q2835" t="s">
        <v>9</v>
      </c>
      <c r="R2835" t="s">
        <v>258</v>
      </c>
      <c r="S2835" t="s">
        <v>42</v>
      </c>
      <c r="T2835" t="s">
        <v>30</v>
      </c>
      <c r="U2835" t="s">
        <v>1050</v>
      </c>
      <c r="V2835" t="s">
        <v>24</v>
      </c>
      <c r="W2835" t="s">
        <v>30</v>
      </c>
      <c r="X2835" t="s">
        <v>32</v>
      </c>
      <c r="Y2835" t="s">
        <v>21</v>
      </c>
    </row>
    <row r="2836" spans="1:28" x14ac:dyDescent="0.35">
      <c r="A2836">
        <v>2.7237169451617798E+17</v>
      </c>
      <c r="B2836" s="1">
        <v>41237</v>
      </c>
      <c r="C2836">
        <v>0</v>
      </c>
      <c r="D2836" t="s">
        <v>7154</v>
      </c>
      <c r="E2836" s="4" t="str" cm="1">
        <f t="array" ref="E2836">_xlfn.TEXTJOIN(", ", TRUE, IF(COUNTIF(D2836, "*"&amp;$BP$2:$BP$79&amp;"*"), $BP$2:$BP$79, ""))</f>
        <v/>
      </c>
      <c r="F2836" t="s">
        <v>17</v>
      </c>
      <c r="G2836" t="s">
        <v>98</v>
      </c>
      <c r="H2836" t="s">
        <v>137</v>
      </c>
      <c r="I2836" t="s">
        <v>562</v>
      </c>
      <c r="J2836" t="s">
        <v>39</v>
      </c>
      <c r="K2836" t="s">
        <v>1128</v>
      </c>
      <c r="L2836" t="s">
        <v>24</v>
      </c>
      <c r="M2836" t="s">
        <v>2666</v>
      </c>
      <c r="N2836" t="s">
        <v>5030</v>
      </c>
      <c r="O2836" t="s">
        <v>9</v>
      </c>
      <c r="P2836" t="s">
        <v>1248</v>
      </c>
      <c r="Q2836" t="s">
        <v>30</v>
      </c>
      <c r="R2836" t="s">
        <v>693</v>
      </c>
      <c r="S2836" t="s">
        <v>15</v>
      </c>
      <c r="T2836" t="s">
        <v>49</v>
      </c>
      <c r="U2836" t="s">
        <v>7087</v>
      </c>
      <c r="V2836" t="s">
        <v>290</v>
      </c>
      <c r="W2836" t="s">
        <v>123</v>
      </c>
      <c r="X2836" t="s">
        <v>30</v>
      </c>
      <c r="Y2836" t="s">
        <v>2111</v>
      </c>
      <c r="Z2836" t="s">
        <v>21</v>
      </c>
    </row>
    <row r="2837" spans="1:28" x14ac:dyDescent="0.35">
      <c r="A2837">
        <v>2.7176105283906301E+17</v>
      </c>
      <c r="B2837" s="1">
        <v>41235</v>
      </c>
      <c r="C2837">
        <v>0.8</v>
      </c>
      <c r="D2837" t="s">
        <v>7155</v>
      </c>
      <c r="E2837" s="4" t="str" cm="1">
        <f t="array" ref="E2837">_xlfn.TEXTJOIN(", ", TRUE, IF(COUNTIF(D2837, "*"&amp;$BP$2:$BP$79&amp;"*"), $BP$2:$BP$79, ""))</f>
        <v/>
      </c>
      <c r="F2837" t="s">
        <v>17</v>
      </c>
      <c r="G2837" t="s">
        <v>98</v>
      </c>
      <c r="H2837" t="s">
        <v>826</v>
      </c>
      <c r="I2837" t="s">
        <v>6</v>
      </c>
      <c r="J2837" t="s">
        <v>49</v>
      </c>
      <c r="K2837" t="s">
        <v>101</v>
      </c>
      <c r="L2837" t="s">
        <v>343</v>
      </c>
      <c r="M2837" t="s">
        <v>21</v>
      </c>
    </row>
    <row r="2838" spans="1:28" x14ac:dyDescent="0.35">
      <c r="A2838">
        <v>2.7162476866555002E+17</v>
      </c>
      <c r="B2838" s="1">
        <v>41235</v>
      </c>
      <c r="C2838">
        <v>0.8</v>
      </c>
      <c r="D2838" t="s">
        <v>7156</v>
      </c>
      <c r="E2838" s="4" t="str" cm="1">
        <f t="array" ref="E2838">_xlfn.TEXTJOIN(", ", TRUE, IF(COUNTIF(D2838, "*"&amp;$BP$2:$BP$79&amp;"*"), $BP$2:$BP$79, ""))</f>
        <v/>
      </c>
      <c r="F2838" t="s">
        <v>382</v>
      </c>
      <c r="G2838" t="s">
        <v>11</v>
      </c>
      <c r="H2838" t="s">
        <v>880</v>
      </c>
      <c r="I2838" t="s">
        <v>9</v>
      </c>
      <c r="J2838" t="s">
        <v>881</v>
      </c>
      <c r="K2838" t="s">
        <v>101</v>
      </c>
      <c r="L2838" t="s">
        <v>343</v>
      </c>
    </row>
    <row r="2839" spans="1:28" x14ac:dyDescent="0.35">
      <c r="A2839">
        <v>2.7143182854667002E+17</v>
      </c>
      <c r="B2839" s="1">
        <v>41234</v>
      </c>
      <c r="C2839">
        <v>0.25</v>
      </c>
      <c r="D2839" t="s">
        <v>7157</v>
      </c>
      <c r="E2839" s="4" t="str" cm="1">
        <f t="array" ref="E2839">_xlfn.TEXTJOIN(", ", TRUE, IF(COUNTIF(D2839, "*"&amp;$BP$2:$BP$79&amp;"*"), $BP$2:$BP$79, ""))</f>
        <v/>
      </c>
      <c r="F2839" t="s">
        <v>238</v>
      </c>
      <c r="G2839" t="s">
        <v>355</v>
      </c>
      <c r="H2839" t="s">
        <v>7158</v>
      </c>
      <c r="I2839" t="s">
        <v>236</v>
      </c>
      <c r="J2839" t="s">
        <v>16</v>
      </c>
      <c r="K2839" t="s">
        <v>30</v>
      </c>
      <c r="L2839" t="s">
        <v>62</v>
      </c>
      <c r="M2839" t="s">
        <v>238</v>
      </c>
      <c r="N2839" t="s">
        <v>69</v>
      </c>
      <c r="O2839" t="s">
        <v>89</v>
      </c>
      <c r="P2839" t="s">
        <v>16</v>
      </c>
      <c r="Q2839" t="s">
        <v>30</v>
      </c>
      <c r="R2839" t="s">
        <v>897</v>
      </c>
      <c r="S2839" t="s">
        <v>71</v>
      </c>
      <c r="T2839" t="s">
        <v>7159</v>
      </c>
      <c r="U2839" t="s">
        <v>196</v>
      </c>
      <c r="V2839" t="s">
        <v>2413</v>
      </c>
      <c r="W2839" t="s">
        <v>30</v>
      </c>
      <c r="X2839" t="s">
        <v>7160</v>
      </c>
      <c r="Y2839" t="s">
        <v>788</v>
      </c>
      <c r="Z2839" t="s">
        <v>21</v>
      </c>
    </row>
    <row r="2840" spans="1:28" x14ac:dyDescent="0.35">
      <c r="A2840">
        <v>2.7135911988837101E+17</v>
      </c>
      <c r="B2840" s="1">
        <v>41234</v>
      </c>
      <c r="C2840">
        <v>0.1</v>
      </c>
      <c r="D2840" t="s">
        <v>7161</v>
      </c>
      <c r="E2840" s="4" t="str" cm="1">
        <f t="array" ref="E2840">_xlfn.TEXTJOIN(", ", TRUE, IF(COUNTIF(D2840, "*"&amp;$BP$2:$BP$79&amp;"*"), $BP$2:$BP$79, ""))</f>
        <v>turkey</v>
      </c>
      <c r="F2840" t="s">
        <v>3607</v>
      </c>
      <c r="G2840" t="s">
        <v>1072</v>
      </c>
      <c r="H2840" t="s">
        <v>7162</v>
      </c>
      <c r="I2840" t="s">
        <v>7163</v>
      </c>
      <c r="J2840" t="s">
        <v>3209</v>
      </c>
      <c r="K2840" t="s">
        <v>7164</v>
      </c>
      <c r="L2840" t="s">
        <v>240</v>
      </c>
      <c r="M2840" t="s">
        <v>17</v>
      </c>
      <c r="N2840" t="s">
        <v>98</v>
      </c>
      <c r="O2840" t="s">
        <v>156</v>
      </c>
      <c r="P2840" t="s">
        <v>30</v>
      </c>
      <c r="Q2840" t="s">
        <v>899</v>
      </c>
      <c r="R2840" t="s">
        <v>9</v>
      </c>
      <c r="S2840" t="s">
        <v>7165</v>
      </c>
      <c r="T2840" t="s">
        <v>11</v>
      </c>
      <c r="U2840" t="s">
        <v>204</v>
      </c>
      <c r="V2840" t="s">
        <v>343</v>
      </c>
      <c r="W2840" t="s">
        <v>5004</v>
      </c>
      <c r="X2840" t="s">
        <v>21</v>
      </c>
    </row>
    <row r="2841" spans="1:28" x14ac:dyDescent="0.35">
      <c r="A2841">
        <v>2.7127269678293798E+17</v>
      </c>
      <c r="B2841" s="1">
        <v>41234</v>
      </c>
      <c r="C2841">
        <v>0.16666666666666599</v>
      </c>
      <c r="D2841" t="s">
        <v>7166</v>
      </c>
      <c r="E2841" s="4" t="str" cm="1">
        <f t="array" ref="E2841">_xlfn.TEXTJOIN(", ", TRUE, IF(COUNTIF(D2841, "*"&amp;$BP$2:$BP$79&amp;"*"), $BP$2:$BP$79, ""))</f>
        <v/>
      </c>
      <c r="F2841" t="s">
        <v>78</v>
      </c>
      <c r="G2841" t="s">
        <v>79</v>
      </c>
      <c r="H2841" t="s">
        <v>124</v>
      </c>
      <c r="I2841" t="s">
        <v>1572</v>
      </c>
      <c r="J2841" t="s">
        <v>476</v>
      </c>
      <c r="K2841" t="s">
        <v>279</v>
      </c>
      <c r="L2841" t="s">
        <v>30</v>
      </c>
      <c r="M2841" t="s">
        <v>1257</v>
      </c>
      <c r="N2841" t="s">
        <v>337</v>
      </c>
      <c r="O2841" t="s">
        <v>9</v>
      </c>
      <c r="P2841" t="s">
        <v>141</v>
      </c>
      <c r="Q2841" t="s">
        <v>3360</v>
      </c>
      <c r="R2841" t="s">
        <v>454</v>
      </c>
      <c r="S2841" t="s">
        <v>16</v>
      </c>
      <c r="T2841" t="s">
        <v>30</v>
      </c>
      <c r="U2841" t="s">
        <v>1482</v>
      </c>
      <c r="V2841" t="s">
        <v>1483</v>
      </c>
      <c r="W2841" t="s">
        <v>100</v>
      </c>
      <c r="X2841" t="s">
        <v>1248</v>
      </c>
      <c r="Y2841" t="s">
        <v>30</v>
      </c>
      <c r="Z2841" t="s">
        <v>693</v>
      </c>
      <c r="AA2841" t="s">
        <v>21</v>
      </c>
    </row>
    <row r="2842" spans="1:28" x14ac:dyDescent="0.35">
      <c r="A2842">
        <v>2.7089483110088701E+17</v>
      </c>
      <c r="B2842" s="1">
        <v>41233</v>
      </c>
      <c r="C2842">
        <v>0.8</v>
      </c>
      <c r="D2842" t="s">
        <v>7167</v>
      </c>
      <c r="E2842" s="4" t="str" cm="1">
        <f t="array" ref="E2842">_xlfn.TEXTJOIN(", ", TRUE, IF(COUNTIF(D2842, "*"&amp;$BP$2:$BP$79&amp;"*"), $BP$2:$BP$79, ""))</f>
        <v/>
      </c>
      <c r="F2842" t="s">
        <v>101</v>
      </c>
      <c r="G2842" t="s">
        <v>384</v>
      </c>
      <c r="H2842" t="s">
        <v>2398</v>
      </c>
      <c r="I2842" t="s">
        <v>6921</v>
      </c>
      <c r="J2842" t="s">
        <v>17</v>
      </c>
    </row>
    <row r="2843" spans="1:28" x14ac:dyDescent="0.35">
      <c r="A2843">
        <v>2.7032398392316701E+17</v>
      </c>
      <c r="B2843" s="1">
        <v>41231</v>
      </c>
      <c r="C2843">
        <v>0.102083333333333</v>
      </c>
      <c r="D2843" t="s">
        <v>7168</v>
      </c>
      <c r="E2843" s="4" t="str" cm="1">
        <f t="array" ref="E2843">_xlfn.TEXTJOIN(", ", TRUE, IF(COUNTIF(D2843, "*"&amp;$BP$2:$BP$79&amp;"*"), $BP$2:$BP$79, ""))</f>
        <v/>
      </c>
      <c r="F2843" t="s">
        <v>731</v>
      </c>
      <c r="G2843" t="s">
        <v>30</v>
      </c>
      <c r="H2843" t="s">
        <v>1126</v>
      </c>
      <c r="I2843" t="s">
        <v>221</v>
      </c>
      <c r="J2843" t="s">
        <v>974</v>
      </c>
      <c r="K2843" t="s">
        <v>4130</v>
      </c>
      <c r="L2843" t="s">
        <v>100</v>
      </c>
      <c r="M2843" t="s">
        <v>886</v>
      </c>
      <c r="N2843" t="s">
        <v>15</v>
      </c>
      <c r="O2843" t="s">
        <v>30</v>
      </c>
      <c r="P2843" t="s">
        <v>6965</v>
      </c>
      <c r="Q2843" t="s">
        <v>91</v>
      </c>
      <c r="R2843" t="s">
        <v>456</v>
      </c>
      <c r="S2843" t="s">
        <v>563</v>
      </c>
      <c r="T2843" t="s">
        <v>456</v>
      </c>
      <c r="U2843" t="s">
        <v>6</v>
      </c>
      <c r="V2843" t="s">
        <v>26</v>
      </c>
      <c r="W2843" t="s">
        <v>9</v>
      </c>
      <c r="X2843" t="s">
        <v>78</v>
      </c>
      <c r="Y2843" t="s">
        <v>360</v>
      </c>
      <c r="Z2843" t="s">
        <v>1306</v>
      </c>
      <c r="AA2843" t="s">
        <v>475</v>
      </c>
      <c r="AB2843" t="s">
        <v>21</v>
      </c>
    </row>
    <row r="2844" spans="1:28" x14ac:dyDescent="0.35">
      <c r="A2844">
        <v>2.6988672562142E+17</v>
      </c>
      <c r="B2844" s="1">
        <v>41230</v>
      </c>
      <c r="C2844">
        <v>0</v>
      </c>
      <c r="D2844" t="s">
        <v>7169</v>
      </c>
      <c r="E2844" s="4" t="str" cm="1">
        <f t="array" ref="E2844">_xlfn.TEXTJOIN(", ", TRUE, IF(COUNTIF(D2844, "*"&amp;$BP$2:$BP$79&amp;"*"), $BP$2:$BP$79, ""))</f>
        <v/>
      </c>
      <c r="F2844" t="s">
        <v>17</v>
      </c>
      <c r="G2844" t="s">
        <v>98</v>
      </c>
      <c r="H2844" t="s">
        <v>944</v>
      </c>
      <c r="I2844" t="s">
        <v>2406</v>
      </c>
      <c r="J2844" t="s">
        <v>360</v>
      </c>
      <c r="K2844" t="s">
        <v>91</v>
      </c>
      <c r="L2844" t="s">
        <v>191</v>
      </c>
      <c r="M2844" t="s">
        <v>1671</v>
      </c>
      <c r="N2844" t="s">
        <v>1086</v>
      </c>
      <c r="O2844" t="s">
        <v>238</v>
      </c>
      <c r="P2844" t="s">
        <v>115</v>
      </c>
      <c r="Q2844" t="s">
        <v>277</v>
      </c>
      <c r="R2844" t="s">
        <v>156</v>
      </c>
      <c r="S2844" t="s">
        <v>944</v>
      </c>
      <c r="T2844" t="s">
        <v>141</v>
      </c>
      <c r="U2844" t="s">
        <v>3360</v>
      </c>
      <c r="V2844" t="s">
        <v>454</v>
      </c>
      <c r="W2844" t="s">
        <v>16</v>
      </c>
      <c r="X2844" t="s">
        <v>30</v>
      </c>
      <c r="Y2844" t="s">
        <v>1482</v>
      </c>
      <c r="Z2844" t="s">
        <v>1483</v>
      </c>
      <c r="AA2844" t="s">
        <v>21</v>
      </c>
    </row>
    <row r="2845" spans="1:28" x14ac:dyDescent="0.35">
      <c r="A2845">
        <v>2.6920904080086202E+17</v>
      </c>
      <c r="B2845" s="1">
        <v>41228</v>
      </c>
      <c r="C2845">
        <v>0</v>
      </c>
      <c r="D2845" t="s">
        <v>7170</v>
      </c>
      <c r="E2845" s="4" t="str" cm="1">
        <f t="array" ref="E2845">_xlfn.TEXTJOIN(", ", TRUE, IF(COUNTIF(D2845, "*"&amp;$BP$2:$BP$79&amp;"*"), $BP$2:$BP$79, ""))</f>
        <v/>
      </c>
      <c r="F2845" t="s">
        <v>326</v>
      </c>
      <c r="G2845" t="s">
        <v>17</v>
      </c>
      <c r="H2845" t="s">
        <v>98</v>
      </c>
      <c r="I2845" t="s">
        <v>327</v>
      </c>
      <c r="J2845" t="s">
        <v>875</v>
      </c>
      <c r="K2845" t="s">
        <v>622</v>
      </c>
      <c r="L2845" t="s">
        <v>16</v>
      </c>
      <c r="M2845" t="s">
        <v>30</v>
      </c>
      <c r="N2845" t="s">
        <v>31</v>
      </c>
      <c r="O2845" t="s">
        <v>1254</v>
      </c>
      <c r="P2845" t="s">
        <v>1007</v>
      </c>
      <c r="Q2845" t="s">
        <v>875</v>
      </c>
      <c r="R2845" t="s">
        <v>7106</v>
      </c>
      <c r="S2845" t="s">
        <v>9</v>
      </c>
      <c r="T2845" t="s">
        <v>27</v>
      </c>
      <c r="U2845" t="s">
        <v>30</v>
      </c>
      <c r="V2845" t="s">
        <v>1482</v>
      </c>
      <c r="W2845" t="s">
        <v>1483</v>
      </c>
      <c r="X2845" t="s">
        <v>21</v>
      </c>
    </row>
    <row r="2846" spans="1:28" x14ac:dyDescent="0.35">
      <c r="A2846">
        <v>2.6915315049208602E+17</v>
      </c>
      <c r="B2846" s="1">
        <v>41228</v>
      </c>
      <c r="C2846">
        <v>0.6</v>
      </c>
      <c r="D2846" t="s">
        <v>7171</v>
      </c>
      <c r="E2846" s="4" t="str" cm="1">
        <f t="array" ref="E2846">_xlfn.TEXTJOIN(", ", TRUE, IF(COUNTIF(D2846, "*"&amp;$BP$2:$BP$79&amp;"*"), $BP$2:$BP$79, ""))</f>
        <v/>
      </c>
      <c r="F2846" t="s">
        <v>219</v>
      </c>
      <c r="G2846" t="s">
        <v>15</v>
      </c>
      <c r="H2846" t="s">
        <v>30</v>
      </c>
      <c r="I2846" t="s">
        <v>7172</v>
      </c>
      <c r="J2846" t="s">
        <v>16</v>
      </c>
      <c r="K2846">
        <v>6</v>
      </c>
      <c r="L2846" t="s">
        <v>2262</v>
      </c>
      <c r="M2846" t="s">
        <v>348</v>
      </c>
      <c r="N2846" t="s">
        <v>879</v>
      </c>
      <c r="O2846" t="s">
        <v>7173</v>
      </c>
      <c r="P2846" t="s">
        <v>228</v>
      </c>
      <c r="Q2846" t="s">
        <v>1150</v>
      </c>
      <c r="R2846" t="s">
        <v>30</v>
      </c>
      <c r="S2846" t="s">
        <v>17</v>
      </c>
      <c r="T2846" t="s">
        <v>39</v>
      </c>
      <c r="U2846" t="s">
        <v>875</v>
      </c>
      <c r="V2846" t="s">
        <v>1337</v>
      </c>
      <c r="W2846" t="s">
        <v>7174</v>
      </c>
      <c r="X2846" t="s">
        <v>7025</v>
      </c>
    </row>
    <row r="2847" spans="1:28" x14ac:dyDescent="0.35">
      <c r="A2847">
        <v>2.6913026883990701E+17</v>
      </c>
      <c r="B2847" s="1">
        <v>41228</v>
      </c>
      <c r="C2847">
        <v>0</v>
      </c>
      <c r="D2847" t="s">
        <v>7175</v>
      </c>
      <c r="E2847" s="4" t="str" cm="1">
        <f t="array" ref="E2847">_xlfn.TEXTJOIN(", ", TRUE, IF(COUNTIF(D2847, "*"&amp;$BP$2:$BP$79&amp;"*"), $BP$2:$BP$79, ""))</f>
        <v/>
      </c>
      <c r="F2847" t="s">
        <v>1525</v>
      </c>
      <c r="G2847" t="s">
        <v>480</v>
      </c>
      <c r="H2847" t="s">
        <v>49</v>
      </c>
      <c r="I2847" t="s">
        <v>7106</v>
      </c>
      <c r="J2847" t="s">
        <v>9</v>
      </c>
      <c r="K2847" t="s">
        <v>27</v>
      </c>
      <c r="L2847" t="s">
        <v>1454</v>
      </c>
      <c r="M2847" t="s">
        <v>303</v>
      </c>
      <c r="N2847" t="s">
        <v>17</v>
      </c>
      <c r="O2847" t="s">
        <v>98</v>
      </c>
      <c r="P2847" t="s">
        <v>445</v>
      </c>
      <c r="Q2847" t="s">
        <v>875</v>
      </c>
      <c r="R2847" t="s">
        <v>1250</v>
      </c>
      <c r="S2847" t="s">
        <v>7176</v>
      </c>
      <c r="T2847" t="s">
        <v>1279</v>
      </c>
      <c r="U2847" t="s">
        <v>21</v>
      </c>
    </row>
    <row r="2848" spans="1:28" x14ac:dyDescent="0.35">
      <c r="A2848">
        <v>2.6881663155845901E+17</v>
      </c>
      <c r="B2848" s="1">
        <v>41227</v>
      </c>
      <c r="C2848">
        <v>0</v>
      </c>
      <c r="D2848" t="s">
        <v>7177</v>
      </c>
      <c r="E2848" s="4" t="str" cm="1">
        <f t="array" ref="E2848">_xlfn.TEXTJOIN(", ", TRUE, IF(COUNTIF(D2848, "*"&amp;$BP$2:$BP$79&amp;"*"), $BP$2:$BP$79, ""))</f>
        <v/>
      </c>
      <c r="F2848" t="s">
        <v>944</v>
      </c>
      <c r="G2848" t="s">
        <v>123</v>
      </c>
      <c r="H2848" t="s">
        <v>9</v>
      </c>
      <c r="I2848" t="s">
        <v>91</v>
      </c>
      <c r="J2848" t="s">
        <v>21</v>
      </c>
    </row>
    <row r="2849" spans="1:31" x14ac:dyDescent="0.35">
      <c r="A2849">
        <v>2.6879264636390598E+17</v>
      </c>
      <c r="B2849" s="1">
        <v>41227</v>
      </c>
      <c r="C2849">
        <v>-0.14583333333333301</v>
      </c>
      <c r="D2849" t="s">
        <v>7178</v>
      </c>
      <c r="E2849" s="4" t="str" cm="1">
        <f t="array" ref="E2849">_xlfn.TEXTJOIN(", ", TRUE, IF(COUNTIF(D2849, "*"&amp;$BP$2:$BP$79&amp;"*"), $BP$2:$BP$79, ""))</f>
        <v/>
      </c>
      <c r="F2849" t="s">
        <v>1525</v>
      </c>
      <c r="G2849" t="s">
        <v>480</v>
      </c>
      <c r="H2849" t="s">
        <v>49</v>
      </c>
      <c r="I2849" t="s">
        <v>7106</v>
      </c>
      <c r="J2849" t="s">
        <v>9</v>
      </c>
      <c r="K2849" t="s">
        <v>27</v>
      </c>
      <c r="L2849" t="s">
        <v>1454</v>
      </c>
      <c r="M2849" t="s">
        <v>303</v>
      </c>
      <c r="N2849" t="s">
        <v>100</v>
      </c>
      <c r="O2849" t="s">
        <v>303</v>
      </c>
      <c r="P2849" t="s">
        <v>71</v>
      </c>
      <c r="Q2849" t="s">
        <v>218</v>
      </c>
      <c r="R2849" t="s">
        <v>562</v>
      </c>
      <c r="S2849" t="s">
        <v>563</v>
      </c>
      <c r="T2849" t="s">
        <v>9</v>
      </c>
      <c r="U2849" t="s">
        <v>123</v>
      </c>
      <c r="V2849" t="s">
        <v>140</v>
      </c>
      <c r="W2849" t="s">
        <v>30</v>
      </c>
      <c r="X2849" t="s">
        <v>1482</v>
      </c>
      <c r="Y2849" t="s">
        <v>1483</v>
      </c>
      <c r="Z2849" t="s">
        <v>17</v>
      </c>
      <c r="AA2849" t="s">
        <v>98</v>
      </c>
    </row>
    <row r="2850" spans="1:31" x14ac:dyDescent="0.35">
      <c r="A2850">
        <v>2.6878792789356099E+17</v>
      </c>
      <c r="B2850" s="1">
        <v>41227</v>
      </c>
      <c r="C2850">
        <v>0.33333333333333298</v>
      </c>
      <c r="D2850" t="s">
        <v>7179</v>
      </c>
      <c r="E2850" s="4" t="str" cm="1">
        <f t="array" ref="E2850">_xlfn.TEXTJOIN(", ", TRUE, IF(COUNTIF(D2850, "*"&amp;$BP$2:$BP$79&amp;"*"), $BP$2:$BP$79, ""))</f>
        <v/>
      </c>
      <c r="F2850" t="s">
        <v>238</v>
      </c>
      <c r="G2850" t="s">
        <v>802</v>
      </c>
      <c r="H2850" t="s">
        <v>2169</v>
      </c>
      <c r="I2850" t="s">
        <v>9</v>
      </c>
      <c r="J2850" t="s">
        <v>825</v>
      </c>
      <c r="K2850" t="s">
        <v>30</v>
      </c>
      <c r="L2850" t="s">
        <v>7180</v>
      </c>
      <c r="M2850" t="s">
        <v>3332</v>
      </c>
      <c r="N2850" t="s">
        <v>6513</v>
      </c>
      <c r="O2850" t="s">
        <v>16</v>
      </c>
      <c r="P2850" t="s">
        <v>30</v>
      </c>
      <c r="Q2850" t="s">
        <v>2029</v>
      </c>
      <c r="R2850" t="s">
        <v>1086</v>
      </c>
      <c r="S2850" t="s">
        <v>238</v>
      </c>
      <c r="T2850" t="s">
        <v>26</v>
      </c>
      <c r="U2850" t="s">
        <v>92</v>
      </c>
      <c r="V2850" t="s">
        <v>137</v>
      </c>
      <c r="W2850" t="s">
        <v>78</v>
      </c>
      <c r="X2850" t="s">
        <v>79</v>
      </c>
      <c r="Y2850" t="s">
        <v>71</v>
      </c>
      <c r="Z2850" t="s">
        <v>1482</v>
      </c>
      <c r="AA2850" t="s">
        <v>1483</v>
      </c>
      <c r="AB2850" t="s">
        <v>3360</v>
      </c>
      <c r="AC2850" t="s">
        <v>7</v>
      </c>
      <c r="AD2850" t="s">
        <v>77</v>
      </c>
      <c r="AE2850" t="s">
        <v>57</v>
      </c>
    </row>
    <row r="2851" spans="1:31" x14ac:dyDescent="0.35">
      <c r="A2851">
        <v>2.6878674101458499E+17</v>
      </c>
      <c r="B2851" s="1">
        <v>41227</v>
      </c>
      <c r="C2851">
        <v>0</v>
      </c>
      <c r="D2851" t="s">
        <v>7181</v>
      </c>
      <c r="E2851" s="4" t="str" cm="1">
        <f t="array" ref="E2851">_xlfn.TEXTJOIN(", ", TRUE, IF(COUNTIF(D2851, "*"&amp;$BP$2:$BP$79&amp;"*"), $BP$2:$BP$79, ""))</f>
        <v/>
      </c>
      <c r="F2851" t="s">
        <v>90</v>
      </c>
      <c r="G2851" t="s">
        <v>236</v>
      </c>
      <c r="H2851" t="s">
        <v>75</v>
      </c>
      <c r="I2851" t="s">
        <v>290</v>
      </c>
      <c r="J2851" t="s">
        <v>9</v>
      </c>
      <c r="K2851" t="s">
        <v>1925</v>
      </c>
      <c r="L2851" t="s">
        <v>1065</v>
      </c>
      <c r="M2851" t="s">
        <v>6223</v>
      </c>
      <c r="N2851" t="s">
        <v>211</v>
      </c>
    </row>
    <row r="2852" spans="1:31" x14ac:dyDescent="0.35">
      <c r="A2852">
        <v>2.67716286279188E+17</v>
      </c>
      <c r="B2852" s="1">
        <v>41224</v>
      </c>
      <c r="C2852">
        <v>0</v>
      </c>
      <c r="D2852" t="s">
        <v>7182</v>
      </c>
      <c r="E2852" s="4" t="str" cm="1">
        <f t="array" ref="E2852">_xlfn.TEXTJOIN(", ", TRUE, IF(COUNTIF(D2852, "*"&amp;$BP$2:$BP$79&amp;"*"), $BP$2:$BP$79, ""))</f>
        <v/>
      </c>
      <c r="F2852" t="s">
        <v>238</v>
      </c>
      <c r="G2852" t="s">
        <v>2196</v>
      </c>
      <c r="H2852" t="s">
        <v>7183</v>
      </c>
      <c r="I2852" t="s">
        <v>439</v>
      </c>
      <c r="J2852" t="s">
        <v>100</v>
      </c>
      <c r="K2852" t="s">
        <v>207</v>
      </c>
      <c r="L2852" t="s">
        <v>7184</v>
      </c>
      <c r="M2852" t="s">
        <v>7185</v>
      </c>
      <c r="N2852" t="s">
        <v>6</v>
      </c>
      <c r="O2852" t="s">
        <v>456</v>
      </c>
      <c r="P2852" t="s">
        <v>1629</v>
      </c>
      <c r="Q2852" t="s">
        <v>456</v>
      </c>
      <c r="R2852" t="s">
        <v>1119</v>
      </c>
      <c r="S2852" t="s">
        <v>2476</v>
      </c>
      <c r="T2852" t="s">
        <v>196</v>
      </c>
      <c r="U2852" t="s">
        <v>17</v>
      </c>
      <c r="V2852" t="s">
        <v>98</v>
      </c>
      <c r="W2852" t="s">
        <v>9</v>
      </c>
      <c r="X2852" t="s">
        <v>444</v>
      </c>
      <c r="Y2852" t="s">
        <v>521</v>
      </c>
      <c r="Z2852" t="s">
        <v>21</v>
      </c>
    </row>
    <row r="2853" spans="1:31" x14ac:dyDescent="0.35">
      <c r="A2853">
        <v>2.66939038924144E+17</v>
      </c>
      <c r="B2853" s="1">
        <v>41222</v>
      </c>
      <c r="C2853">
        <v>0</v>
      </c>
      <c r="D2853" t="s">
        <v>7186</v>
      </c>
      <c r="E2853" s="4" t="str" cm="1">
        <f t="array" ref="E2853">_xlfn.TEXTJOIN(", ", TRUE, IF(COUNTIF(D2853, "*"&amp;$BP$2:$BP$79&amp;"*"), $BP$2:$BP$79, ""))</f>
        <v/>
      </c>
      <c r="F2853" t="s">
        <v>1086</v>
      </c>
      <c r="G2853" t="s">
        <v>7187</v>
      </c>
      <c r="H2853" t="s">
        <v>1148</v>
      </c>
      <c r="I2853" t="s">
        <v>3942</v>
      </c>
      <c r="J2853" t="s">
        <v>30</v>
      </c>
      <c r="K2853" t="s">
        <v>7188</v>
      </c>
      <c r="L2853" t="s">
        <v>24</v>
      </c>
      <c r="M2853" t="s">
        <v>836</v>
      </c>
      <c r="N2853" t="s">
        <v>71</v>
      </c>
      <c r="O2853" t="s">
        <v>38</v>
      </c>
      <c r="P2853" t="s">
        <v>28</v>
      </c>
      <c r="Q2853" t="s">
        <v>237</v>
      </c>
      <c r="R2853" t="s">
        <v>6</v>
      </c>
      <c r="S2853" t="s">
        <v>7189</v>
      </c>
      <c r="T2853" t="s">
        <v>49</v>
      </c>
      <c r="U2853" t="s">
        <v>7190</v>
      </c>
      <c r="V2853" t="s">
        <v>15</v>
      </c>
      <c r="W2853" t="s">
        <v>49</v>
      </c>
      <c r="X2853" t="s">
        <v>7191</v>
      </c>
      <c r="Y2853" t="s">
        <v>53</v>
      </c>
      <c r="Z2853" t="s">
        <v>9</v>
      </c>
      <c r="AA2853" t="s">
        <v>64</v>
      </c>
      <c r="AB2853" t="s">
        <v>6</v>
      </c>
      <c r="AC2853" t="s">
        <v>21</v>
      </c>
    </row>
    <row r="2854" spans="1:31" x14ac:dyDescent="0.35">
      <c r="A2854">
        <v>2.66701623869464E+17</v>
      </c>
      <c r="B2854" s="1">
        <v>41221</v>
      </c>
      <c r="C2854">
        <v>0</v>
      </c>
      <c r="D2854" t="s">
        <v>7192</v>
      </c>
      <c r="E2854" s="4" t="str" cm="1">
        <f t="array" ref="E2854">_xlfn.TEXTJOIN(", ", TRUE, IF(COUNTIF(D2854, "*"&amp;$BP$2:$BP$79&amp;"*"), $BP$2:$BP$79, ""))</f>
        <v/>
      </c>
      <c r="F2854" t="s">
        <v>30</v>
      </c>
      <c r="G2854" t="s">
        <v>17</v>
      </c>
      <c r="H2854" t="s">
        <v>1186</v>
      </c>
      <c r="I2854" t="s">
        <v>49</v>
      </c>
      <c r="J2854" t="s">
        <v>7193</v>
      </c>
      <c r="K2854" t="s">
        <v>1281</v>
      </c>
      <c r="L2854" t="s">
        <v>9</v>
      </c>
      <c r="M2854" t="s">
        <v>5147</v>
      </c>
      <c r="N2854" t="s">
        <v>7194</v>
      </c>
      <c r="O2854" t="s">
        <v>1279</v>
      </c>
      <c r="P2854" t="s">
        <v>9</v>
      </c>
      <c r="Q2854" t="s">
        <v>440</v>
      </c>
      <c r="R2854" t="s">
        <v>4611</v>
      </c>
      <c r="S2854" t="s">
        <v>4883</v>
      </c>
      <c r="T2854" t="s">
        <v>459</v>
      </c>
      <c r="U2854" t="s">
        <v>129</v>
      </c>
      <c r="V2854" t="s">
        <v>1086</v>
      </c>
      <c r="W2854" t="s">
        <v>498</v>
      </c>
      <c r="X2854" t="s">
        <v>4445</v>
      </c>
      <c r="Y2854" t="s">
        <v>21</v>
      </c>
    </row>
    <row r="2855" spans="1:31" x14ac:dyDescent="0.35">
      <c r="A2855">
        <v>2.6669224910926598E+17</v>
      </c>
      <c r="B2855" s="1">
        <v>41221</v>
      </c>
      <c r="C2855">
        <v>0</v>
      </c>
      <c r="D2855" t="s">
        <v>7195</v>
      </c>
      <c r="E2855" s="4" t="str" cm="1">
        <f t="array" ref="E2855">_xlfn.TEXTJOIN(", ", TRUE, IF(COUNTIF(D2855, "*"&amp;$BP$2:$BP$79&amp;"*"), $BP$2:$BP$79, ""))</f>
        <v/>
      </c>
      <c r="F2855" t="s">
        <v>30</v>
      </c>
      <c r="G2855" t="s">
        <v>7196</v>
      </c>
      <c r="H2855" t="s">
        <v>24</v>
      </c>
      <c r="I2855" t="s">
        <v>836</v>
      </c>
      <c r="J2855" t="s">
        <v>137</v>
      </c>
      <c r="K2855" t="s">
        <v>6</v>
      </c>
      <c r="L2855" t="s">
        <v>63</v>
      </c>
      <c r="M2855" t="s">
        <v>222</v>
      </c>
      <c r="N2855" t="s">
        <v>483</v>
      </c>
      <c r="O2855" t="s">
        <v>237</v>
      </c>
      <c r="P2855" t="s">
        <v>164</v>
      </c>
      <c r="Q2855" t="s">
        <v>563</v>
      </c>
    </row>
    <row r="2856" spans="1:31" x14ac:dyDescent="0.35">
      <c r="A2856">
        <v>2.6631948536604998E+17</v>
      </c>
      <c r="B2856" s="1">
        <v>41220</v>
      </c>
      <c r="C2856">
        <v>0.5</v>
      </c>
      <c r="D2856" t="s">
        <v>7197</v>
      </c>
      <c r="E2856" s="4" t="str" cm="1">
        <f t="array" ref="E2856">_xlfn.TEXTJOIN(", ", TRUE, IF(COUNTIF(D2856, "*"&amp;$BP$2:$BP$79&amp;"*"), $BP$2:$BP$79, ""))</f>
        <v/>
      </c>
      <c r="F2856" t="s">
        <v>17</v>
      </c>
      <c r="G2856" t="s">
        <v>98</v>
      </c>
      <c r="H2856" t="s">
        <v>15</v>
      </c>
      <c r="I2856" t="s">
        <v>875</v>
      </c>
      <c r="J2856" t="s">
        <v>900</v>
      </c>
      <c r="K2856" t="s">
        <v>5184</v>
      </c>
      <c r="L2856" t="s">
        <v>80</v>
      </c>
      <c r="M2856" t="s">
        <v>1802</v>
      </c>
      <c r="N2856" t="s">
        <v>16</v>
      </c>
      <c r="O2856" t="s">
        <v>30</v>
      </c>
      <c r="P2856" t="s">
        <v>577</v>
      </c>
      <c r="Q2856" t="s">
        <v>61</v>
      </c>
      <c r="R2856" t="s">
        <v>24</v>
      </c>
      <c r="S2856" t="s">
        <v>234</v>
      </c>
      <c r="T2856" t="s">
        <v>30</v>
      </c>
      <c r="U2856" t="s">
        <v>777</v>
      </c>
      <c r="V2856" t="s">
        <v>137</v>
      </c>
      <c r="W2856" t="s">
        <v>2231</v>
      </c>
      <c r="X2856" t="s">
        <v>9</v>
      </c>
      <c r="Y2856" t="s">
        <v>38</v>
      </c>
      <c r="Z2856" t="s">
        <v>21</v>
      </c>
    </row>
    <row r="2857" spans="1:31" x14ac:dyDescent="0.35">
      <c r="A2857">
        <v>2.6629222392516099E+17</v>
      </c>
      <c r="B2857" s="1">
        <v>41220</v>
      </c>
      <c r="C2857">
        <v>0</v>
      </c>
      <c r="D2857" t="s">
        <v>7198</v>
      </c>
      <c r="E2857" s="4" t="str" cm="1">
        <f t="array" ref="E2857">_xlfn.TEXTJOIN(", ", TRUE, IF(COUNTIF(D2857, "*"&amp;$BP$2:$BP$79&amp;"*"), $BP$2:$BP$79, ""))</f>
        <v/>
      </c>
      <c r="F2857" t="s">
        <v>440</v>
      </c>
      <c r="G2857" t="s">
        <v>6</v>
      </c>
      <c r="H2857" t="s">
        <v>21</v>
      </c>
    </row>
    <row r="2858" spans="1:31" x14ac:dyDescent="0.35">
      <c r="A2858">
        <v>2.6603129394550301E+17</v>
      </c>
      <c r="B2858" s="1">
        <v>41219</v>
      </c>
      <c r="C2858">
        <v>0.5</v>
      </c>
      <c r="D2858" t="s">
        <v>7199</v>
      </c>
      <c r="E2858" s="4" t="str" cm="1">
        <f t="array" ref="E2858">_xlfn.TEXTJOIN(", ", TRUE, IF(COUNTIF(D2858, "*"&amp;$BP$2:$BP$79&amp;"*"), $BP$2:$BP$79, ""))</f>
        <v/>
      </c>
      <c r="F2858" t="s">
        <v>1254</v>
      </c>
      <c r="G2858" t="s">
        <v>76</v>
      </c>
      <c r="H2858" t="s">
        <v>204</v>
      </c>
    </row>
    <row r="2859" spans="1:31" x14ac:dyDescent="0.35">
      <c r="A2859">
        <v>2.6603110997913101E+17</v>
      </c>
      <c r="B2859" s="1">
        <v>41219</v>
      </c>
      <c r="C2859">
        <v>0</v>
      </c>
      <c r="D2859" t="s">
        <v>7200</v>
      </c>
      <c r="E2859" s="4" t="str" cm="1">
        <f t="array" ref="E2859">_xlfn.TEXTJOIN(", ", TRUE, IF(COUNTIF(D2859, "*"&amp;$BP$2:$BP$79&amp;"*"), $BP$2:$BP$79, ""))</f>
        <v/>
      </c>
      <c r="F2859" t="s">
        <v>1446</v>
      </c>
      <c r="G2859" t="s">
        <v>115</v>
      </c>
      <c r="H2859" t="s">
        <v>15</v>
      </c>
      <c r="I2859" t="s">
        <v>11</v>
      </c>
      <c r="J2859" t="s">
        <v>211</v>
      </c>
      <c r="K2859" t="s">
        <v>731</v>
      </c>
      <c r="L2859" t="s">
        <v>328</v>
      </c>
      <c r="M2859" t="s">
        <v>238</v>
      </c>
      <c r="N2859" t="s">
        <v>7201</v>
      </c>
      <c r="O2859" t="s">
        <v>100</v>
      </c>
      <c r="P2859" t="s">
        <v>731</v>
      </c>
      <c r="Q2859" t="s">
        <v>67</v>
      </c>
      <c r="R2859" t="s">
        <v>238</v>
      </c>
      <c r="S2859" t="s">
        <v>218</v>
      </c>
      <c r="T2859" t="s">
        <v>440</v>
      </c>
      <c r="U2859" t="s">
        <v>6</v>
      </c>
      <c r="V2859" t="e">
        <f>-bo</f>
        <v>#NAME?</v>
      </c>
    </row>
    <row r="2860" spans="1:31" x14ac:dyDescent="0.35">
      <c r="A2860">
        <v>2.6603080248212602E+17</v>
      </c>
      <c r="B2860" s="1">
        <v>41219</v>
      </c>
      <c r="C2860">
        <v>0</v>
      </c>
      <c r="D2860" t="s">
        <v>7202</v>
      </c>
      <c r="E2860" s="4" t="str" cm="1">
        <f t="array" ref="E2860">_xlfn.TEXTJOIN(", ", TRUE, IF(COUNTIF(D2860, "*"&amp;$BP$2:$BP$79&amp;"*"), $BP$2:$BP$79, ""))</f>
        <v/>
      </c>
      <c r="F2860" t="s">
        <v>11</v>
      </c>
      <c r="G2860" t="s">
        <v>2249</v>
      </c>
      <c r="H2860" t="s">
        <v>66</v>
      </c>
      <c r="I2860" t="s">
        <v>24</v>
      </c>
      <c r="J2860" t="s">
        <v>6</v>
      </c>
      <c r="K2860" t="s">
        <v>440</v>
      </c>
      <c r="L2860" t="s">
        <v>6</v>
      </c>
    </row>
    <row r="2861" spans="1:31" x14ac:dyDescent="0.35">
      <c r="A2861">
        <v>2.6601243217719699E+17</v>
      </c>
      <c r="B2861" s="1">
        <v>41219</v>
      </c>
      <c r="C2861">
        <v>0</v>
      </c>
      <c r="D2861" t="s">
        <v>7203</v>
      </c>
      <c r="E2861" s="4" t="str" cm="1">
        <f t="array" ref="E2861">_xlfn.TEXTJOIN(", ", TRUE, IF(COUNTIF(D2861, "*"&amp;$BP$2:$BP$79&amp;"*"), $BP$2:$BP$79, ""))</f>
        <v/>
      </c>
      <c r="F2861" t="s">
        <v>3208</v>
      </c>
      <c r="G2861" t="s">
        <v>276</v>
      </c>
      <c r="H2861" t="s">
        <v>367</v>
      </c>
      <c r="I2861" t="s">
        <v>156</v>
      </c>
      <c r="J2861" t="s">
        <v>7204</v>
      </c>
      <c r="K2861" t="s">
        <v>37</v>
      </c>
    </row>
    <row r="2862" spans="1:31" x14ac:dyDescent="0.35">
      <c r="A2862">
        <v>2.66000781797384E+17</v>
      </c>
      <c r="B2862" s="1">
        <v>41219</v>
      </c>
      <c r="C2862">
        <v>-0.05</v>
      </c>
      <c r="D2862" t="s">
        <v>7205</v>
      </c>
      <c r="E2862" s="4" t="str" cm="1">
        <f t="array" ref="E2862">_xlfn.TEXTJOIN(", ", TRUE, IF(COUNTIF(D2862, "*"&amp;$BP$2:$BP$79&amp;"*"), $BP$2:$BP$79, ""))</f>
        <v/>
      </c>
      <c r="F2862" t="s">
        <v>7206</v>
      </c>
      <c r="G2862" t="s">
        <v>630</v>
      </c>
      <c r="H2862" t="s">
        <v>240</v>
      </c>
      <c r="I2862" t="s">
        <v>156</v>
      </c>
      <c r="J2862" t="s">
        <v>7207</v>
      </c>
      <c r="K2862" t="s">
        <v>274</v>
      </c>
      <c r="L2862" t="s">
        <v>445</v>
      </c>
      <c r="M2862" t="s">
        <v>7208</v>
      </c>
      <c r="N2862" t="s">
        <v>7209</v>
      </c>
      <c r="O2862" t="s">
        <v>6</v>
      </c>
      <c r="P2862" t="s">
        <v>26</v>
      </c>
      <c r="Q2862" t="s">
        <v>899</v>
      </c>
      <c r="R2862" t="s">
        <v>456</v>
      </c>
      <c r="S2862" t="s">
        <v>457</v>
      </c>
      <c r="T2862" t="s">
        <v>456</v>
      </c>
      <c r="U2862" t="s">
        <v>367</v>
      </c>
      <c r="V2862" t="s">
        <v>15</v>
      </c>
      <c r="W2862" t="s">
        <v>1476</v>
      </c>
      <c r="X2862" t="s">
        <v>42</v>
      </c>
      <c r="Y2862" t="s">
        <v>2037</v>
      </c>
      <c r="Z2862" t="s">
        <v>7210</v>
      </c>
    </row>
    <row r="2863" spans="1:31" x14ac:dyDescent="0.35">
      <c r="A2863">
        <v>2.6599842652789501E+17</v>
      </c>
      <c r="B2863" s="1">
        <v>41219</v>
      </c>
      <c r="C2863">
        <v>0.266666666666666</v>
      </c>
      <c r="D2863" t="s">
        <v>7211</v>
      </c>
      <c r="E2863" s="4" t="str" cm="1">
        <f t="array" ref="E2863">_xlfn.TEXTJOIN(", ", TRUE, IF(COUNTIF(D2863, "*"&amp;$BP$2:$BP$79&amp;"*"), $BP$2:$BP$79, ""))</f>
        <v/>
      </c>
      <c r="F2863" t="s">
        <v>80</v>
      </c>
      <c r="G2863" t="s">
        <v>130</v>
      </c>
      <c r="H2863" t="s">
        <v>9</v>
      </c>
      <c r="I2863" t="s">
        <v>27</v>
      </c>
      <c r="J2863" t="s">
        <v>173</v>
      </c>
      <c r="K2863" t="s">
        <v>11</v>
      </c>
      <c r="L2863" t="s">
        <v>6965</v>
      </c>
      <c r="M2863" t="s">
        <v>2609</v>
      </c>
      <c r="N2863" t="s">
        <v>57</v>
      </c>
      <c r="O2863" t="s">
        <v>124</v>
      </c>
      <c r="P2863" t="s">
        <v>5823</v>
      </c>
      <c r="Q2863" t="s">
        <v>100</v>
      </c>
      <c r="R2863" t="s">
        <v>2316</v>
      </c>
      <c r="S2863" t="s">
        <v>5767</v>
      </c>
      <c r="T2863" t="s">
        <v>15</v>
      </c>
      <c r="U2863" t="s">
        <v>1691</v>
      </c>
      <c r="V2863" t="s">
        <v>61</v>
      </c>
      <c r="W2863" t="s">
        <v>21</v>
      </c>
      <c r="X2863" t="s">
        <v>7210</v>
      </c>
    </row>
    <row r="2864" spans="1:31" x14ac:dyDescent="0.35">
      <c r="A2864">
        <v>2.65993327005032E+17</v>
      </c>
      <c r="B2864" s="1">
        <v>41219</v>
      </c>
      <c r="C2864">
        <v>-0.05</v>
      </c>
      <c r="D2864" t="s">
        <v>7212</v>
      </c>
      <c r="E2864" s="4" t="str" cm="1">
        <f t="array" ref="E2864">_xlfn.TEXTJOIN(", ", TRUE, IF(COUNTIF(D2864, "*"&amp;$BP$2:$BP$79&amp;"*"), $BP$2:$BP$79, ""))</f>
        <v/>
      </c>
      <c r="F2864" t="s">
        <v>7025</v>
      </c>
      <c r="G2864" t="s">
        <v>635</v>
      </c>
      <c r="H2864" t="s">
        <v>30</v>
      </c>
      <c r="I2864" t="s">
        <v>636</v>
      </c>
      <c r="J2864" t="s">
        <v>124</v>
      </c>
      <c r="K2864" t="s">
        <v>7207</v>
      </c>
      <c r="L2864" t="s">
        <v>274</v>
      </c>
      <c r="M2864" t="s">
        <v>445</v>
      </c>
      <c r="N2864" t="s">
        <v>7213</v>
      </c>
      <c r="O2864" t="s">
        <v>6382</v>
      </c>
      <c r="P2864" t="s">
        <v>100</v>
      </c>
      <c r="Q2864" t="s">
        <v>6</v>
      </c>
      <c r="R2864" t="s">
        <v>26</v>
      </c>
      <c r="S2864" t="s">
        <v>899</v>
      </c>
      <c r="T2864" t="s">
        <v>456</v>
      </c>
      <c r="U2864" t="s">
        <v>457</v>
      </c>
      <c r="V2864" t="s">
        <v>456</v>
      </c>
      <c r="W2864" t="s">
        <v>367</v>
      </c>
      <c r="X2864" t="s">
        <v>15</v>
      </c>
      <c r="Y2864" t="s">
        <v>1476</v>
      </c>
      <c r="Z2864" t="s">
        <v>191</v>
      </c>
      <c r="AA2864" t="s">
        <v>2037</v>
      </c>
      <c r="AB2864" t="s">
        <v>7210</v>
      </c>
    </row>
    <row r="2865" spans="1:33" x14ac:dyDescent="0.35">
      <c r="A2865">
        <v>2.6598703452559699E+17</v>
      </c>
      <c r="B2865" s="1">
        <v>41219</v>
      </c>
      <c r="C2865">
        <v>-7.4999999999999997E-2</v>
      </c>
      <c r="D2865" t="s">
        <v>7214</v>
      </c>
      <c r="E2865" s="4" t="str" cm="1">
        <f t="array" ref="E2865">_xlfn.TEXTJOIN(", ", TRUE, IF(COUNTIF(D2865, "*"&amp;$BP$2:$BP$79&amp;"*"), $BP$2:$BP$79, ""))</f>
        <v/>
      </c>
      <c r="F2865" t="s">
        <v>2297</v>
      </c>
      <c r="G2865" t="s">
        <v>276</v>
      </c>
      <c r="H2865" t="s">
        <v>367</v>
      </c>
      <c r="I2865" t="s">
        <v>7215</v>
      </c>
      <c r="J2865" t="s">
        <v>9</v>
      </c>
      <c r="K2865" t="s">
        <v>899</v>
      </c>
      <c r="L2865" t="s">
        <v>15</v>
      </c>
      <c r="M2865" t="s">
        <v>7216</v>
      </c>
      <c r="N2865" t="s">
        <v>7210</v>
      </c>
      <c r="O2865" t="s">
        <v>456</v>
      </c>
      <c r="P2865" t="s">
        <v>457</v>
      </c>
      <c r="Q2865" t="s">
        <v>456</v>
      </c>
      <c r="R2865" t="s">
        <v>6</v>
      </c>
      <c r="S2865" t="s">
        <v>1446</v>
      </c>
      <c r="T2865" t="s">
        <v>15</v>
      </c>
      <c r="U2865" t="s">
        <v>1476</v>
      </c>
      <c r="V2865" t="s">
        <v>237</v>
      </c>
      <c r="W2865" t="s">
        <v>7207</v>
      </c>
      <c r="X2865" t="s">
        <v>7217</v>
      </c>
      <c r="Y2865" t="s">
        <v>6</v>
      </c>
      <c r="Z2865" t="s">
        <v>26</v>
      </c>
      <c r="AA2865" t="s">
        <v>63</v>
      </c>
      <c r="AB2865" t="s">
        <v>899</v>
      </c>
    </row>
    <row r="2866" spans="1:33" x14ac:dyDescent="0.35">
      <c r="A2866">
        <v>2.65986200999972E+17</v>
      </c>
      <c r="B2866" s="1">
        <v>41219</v>
      </c>
      <c r="C2866">
        <v>0.4</v>
      </c>
      <c r="D2866" t="s">
        <v>7218</v>
      </c>
      <c r="E2866" s="4" t="str" cm="1">
        <f t="array" ref="E2866">_xlfn.TEXTJOIN(", ", TRUE, IF(COUNTIF(D2866, "*"&amp;$BP$2:$BP$79&amp;"*"), $BP$2:$BP$79, ""))</f>
        <v/>
      </c>
      <c r="F2866" t="s">
        <v>311</v>
      </c>
      <c r="G2866">
        <v>1</v>
      </c>
      <c r="H2866" t="s">
        <v>2609</v>
      </c>
      <c r="I2866" t="s">
        <v>57</v>
      </c>
      <c r="J2866" t="s">
        <v>124</v>
      </c>
      <c r="K2866" t="s">
        <v>5823</v>
      </c>
      <c r="L2866" t="s">
        <v>311</v>
      </c>
      <c r="M2866">
        <v>2</v>
      </c>
      <c r="N2866" t="s">
        <v>2316</v>
      </c>
      <c r="O2866" t="s">
        <v>5767</v>
      </c>
      <c r="P2866" t="s">
        <v>15</v>
      </c>
      <c r="Q2866" t="s">
        <v>1691</v>
      </c>
      <c r="R2866" t="s">
        <v>61</v>
      </c>
      <c r="S2866" t="s">
        <v>311</v>
      </c>
      <c r="T2866">
        <v>3</v>
      </c>
      <c r="U2866" t="s">
        <v>27</v>
      </c>
      <c r="V2866" t="s">
        <v>173</v>
      </c>
      <c r="W2866" t="s">
        <v>11</v>
      </c>
      <c r="X2866" t="s">
        <v>6965</v>
      </c>
      <c r="Y2866" t="s">
        <v>21</v>
      </c>
    </row>
    <row r="2867" spans="1:33" x14ac:dyDescent="0.35">
      <c r="A2867">
        <v>2.6597563538460198E+17</v>
      </c>
      <c r="B2867" s="1">
        <v>41219</v>
      </c>
      <c r="C2867">
        <v>4.3181818181818099E-2</v>
      </c>
      <c r="D2867" t="s">
        <v>7219</v>
      </c>
      <c r="E2867" s="4" t="str" cm="1">
        <f t="array" ref="E2867">_xlfn.TEXTJOIN(", ", TRUE, IF(COUNTIF(D2867, "*"&amp;$BP$2:$BP$79&amp;"*"), $BP$2:$BP$79, ""))</f>
        <v>mexico</v>
      </c>
      <c r="F2867" t="s">
        <v>660</v>
      </c>
      <c r="G2867" t="s">
        <v>7220</v>
      </c>
      <c r="H2867" t="s">
        <v>4883</v>
      </c>
      <c r="I2867" t="s">
        <v>7221</v>
      </c>
      <c r="J2867" t="s">
        <v>3208</v>
      </c>
      <c r="K2867" t="s">
        <v>11</v>
      </c>
      <c r="L2867" t="s">
        <v>7207</v>
      </c>
      <c r="M2867" t="s">
        <v>274</v>
      </c>
      <c r="N2867" t="s">
        <v>445</v>
      </c>
      <c r="O2867" t="s">
        <v>7208</v>
      </c>
      <c r="P2867" t="s">
        <v>4120</v>
      </c>
      <c r="Q2867" t="s">
        <v>100</v>
      </c>
      <c r="R2867" t="s">
        <v>6</v>
      </c>
      <c r="S2867" t="s">
        <v>26</v>
      </c>
      <c r="T2867" t="s">
        <v>899</v>
      </c>
      <c r="U2867" t="s">
        <v>456</v>
      </c>
      <c r="V2867" t="s">
        <v>457</v>
      </c>
      <c r="W2867" t="s">
        <v>456</v>
      </c>
      <c r="X2867" t="s">
        <v>367</v>
      </c>
      <c r="Y2867" t="s">
        <v>15</v>
      </c>
      <c r="Z2867" t="s">
        <v>1476</v>
      </c>
      <c r="AA2867" t="s">
        <v>191</v>
      </c>
      <c r="AB2867" t="s">
        <v>2037</v>
      </c>
      <c r="AC2867" t="s">
        <v>7210</v>
      </c>
    </row>
    <row r="2868" spans="1:33" x14ac:dyDescent="0.35">
      <c r="A2868">
        <v>2.65973470804996E+17</v>
      </c>
      <c r="B2868" s="1">
        <v>41219</v>
      </c>
      <c r="C2868">
        <v>0</v>
      </c>
      <c r="D2868" t="s">
        <v>7222</v>
      </c>
      <c r="E2868" s="4" t="str" cm="1">
        <f t="array" ref="E2868">_xlfn.TEXTJOIN(", ", TRUE, IF(COUNTIF(D2868, "*"&amp;$BP$2:$BP$79&amp;"*"), $BP$2:$BP$79, ""))</f>
        <v/>
      </c>
      <c r="F2868" t="s">
        <v>372</v>
      </c>
      <c r="G2868" t="s">
        <v>124</v>
      </c>
      <c r="H2868" t="s">
        <v>1572</v>
      </c>
      <c r="I2868" t="s">
        <v>476</v>
      </c>
      <c r="J2868" t="s">
        <v>6</v>
      </c>
      <c r="K2868" t="s">
        <v>2555</v>
      </c>
      <c r="L2868" t="s">
        <v>30</v>
      </c>
      <c r="M2868" t="s">
        <v>1257</v>
      </c>
      <c r="N2868" t="s">
        <v>356</v>
      </c>
      <c r="O2868" t="s">
        <v>521</v>
      </c>
      <c r="P2868" t="s">
        <v>21</v>
      </c>
    </row>
    <row r="2869" spans="1:33" x14ac:dyDescent="0.35">
      <c r="A2869">
        <v>2.6597030715891299E+17</v>
      </c>
      <c r="B2869" s="1">
        <v>41219</v>
      </c>
      <c r="C2869">
        <v>-0.05</v>
      </c>
      <c r="D2869" t="s">
        <v>7223</v>
      </c>
      <c r="E2869" s="4" t="str" cm="1">
        <f t="array" ref="E2869">_xlfn.TEXTJOIN(", ", TRUE, IF(COUNTIF(D2869, "*"&amp;$BP$2:$BP$79&amp;"*"), $BP$2:$BP$79, ""))</f>
        <v/>
      </c>
      <c r="F2869" t="s">
        <v>7224</v>
      </c>
      <c r="G2869" t="s">
        <v>7207</v>
      </c>
      <c r="H2869" t="s">
        <v>274</v>
      </c>
      <c r="I2869" t="s">
        <v>445</v>
      </c>
      <c r="J2869" t="s">
        <v>7225</v>
      </c>
      <c r="K2869" t="s">
        <v>1900</v>
      </c>
      <c r="L2869" t="s">
        <v>100</v>
      </c>
      <c r="M2869" t="s">
        <v>6</v>
      </c>
      <c r="N2869" t="s">
        <v>26</v>
      </c>
      <c r="O2869" t="s">
        <v>899</v>
      </c>
      <c r="P2869" t="s">
        <v>456</v>
      </c>
      <c r="Q2869" t="s">
        <v>457</v>
      </c>
      <c r="R2869" t="s">
        <v>456</v>
      </c>
      <c r="S2869" t="s">
        <v>367</v>
      </c>
      <c r="T2869" t="s">
        <v>15</v>
      </c>
      <c r="U2869" t="s">
        <v>1476</v>
      </c>
      <c r="V2869" t="s">
        <v>42</v>
      </c>
      <c r="W2869" t="s">
        <v>2037</v>
      </c>
      <c r="X2869" t="s">
        <v>635</v>
      </c>
      <c r="Y2869" t="s">
        <v>30</v>
      </c>
      <c r="Z2869" t="s">
        <v>636</v>
      </c>
    </row>
    <row r="2870" spans="1:33" x14ac:dyDescent="0.35">
      <c r="A2870">
        <v>2.6596413569357402E+17</v>
      </c>
      <c r="B2870" s="1">
        <v>41219</v>
      </c>
      <c r="C2870">
        <v>-6.25E-2</v>
      </c>
      <c r="D2870" t="s">
        <v>7226</v>
      </c>
      <c r="E2870" s="4" t="str" cm="1">
        <f t="array" ref="E2870">_xlfn.TEXTJOIN(", ", TRUE, IF(COUNTIF(D2870, "*"&amp;$BP$2:$BP$79&amp;"*"), $BP$2:$BP$79, ""))</f>
        <v/>
      </c>
      <c r="F2870" t="s">
        <v>3338</v>
      </c>
      <c r="G2870" t="s">
        <v>100</v>
      </c>
      <c r="H2870" t="s">
        <v>6199</v>
      </c>
      <c r="I2870" t="s">
        <v>1647</v>
      </c>
      <c r="J2870" t="s">
        <v>7207</v>
      </c>
      <c r="K2870" t="s">
        <v>274</v>
      </c>
      <c r="L2870" t="s">
        <v>445</v>
      </c>
      <c r="M2870" t="s">
        <v>7227</v>
      </c>
      <c r="N2870" t="s">
        <v>1900</v>
      </c>
      <c r="O2870" t="s">
        <v>100</v>
      </c>
      <c r="P2870" t="s">
        <v>6</v>
      </c>
      <c r="Q2870" t="s">
        <v>26</v>
      </c>
      <c r="R2870" t="s">
        <v>899</v>
      </c>
      <c r="S2870" t="s">
        <v>456</v>
      </c>
      <c r="T2870" t="s">
        <v>457</v>
      </c>
      <c r="U2870" t="s">
        <v>456</v>
      </c>
      <c r="V2870" t="s">
        <v>367</v>
      </c>
      <c r="W2870" t="s">
        <v>15</v>
      </c>
      <c r="X2870" t="s">
        <v>1476</v>
      </c>
      <c r="Y2870" t="s">
        <v>42</v>
      </c>
      <c r="Z2870" t="s">
        <v>2037</v>
      </c>
      <c r="AA2870" t="s">
        <v>77</v>
      </c>
      <c r="AB2870" t="s">
        <v>899</v>
      </c>
      <c r="AC2870" t="s">
        <v>232</v>
      </c>
      <c r="AD2870" t="s">
        <v>100</v>
      </c>
      <c r="AE2870" t="s">
        <v>635</v>
      </c>
      <c r="AF2870" t="s">
        <v>30</v>
      </c>
      <c r="AG2870" t="s">
        <v>636</v>
      </c>
    </row>
    <row r="2871" spans="1:33" x14ac:dyDescent="0.35">
      <c r="A2871">
        <v>2.65958379271356E+17</v>
      </c>
      <c r="B2871" s="1">
        <v>41219</v>
      </c>
      <c r="C2871">
        <v>0</v>
      </c>
      <c r="D2871" t="s">
        <v>7228</v>
      </c>
      <c r="E2871" s="4" t="str" cm="1">
        <f t="array" ref="E2871">_xlfn.TEXTJOIN(", ", TRUE, IF(COUNTIF(D2871, "*"&amp;$BP$2:$BP$79&amp;"*"), $BP$2:$BP$79, ""))</f>
        <v/>
      </c>
      <c r="F2871" t="s">
        <v>276</v>
      </c>
      <c r="G2871" t="s">
        <v>367</v>
      </c>
      <c r="H2871" t="s">
        <v>15</v>
      </c>
      <c r="I2871" t="s">
        <v>1476</v>
      </c>
      <c r="J2871" t="s">
        <v>237</v>
      </c>
      <c r="K2871" t="s">
        <v>30</v>
      </c>
      <c r="L2871" t="s">
        <v>7207</v>
      </c>
      <c r="M2871" t="s">
        <v>274</v>
      </c>
      <c r="N2871" t="s">
        <v>463</v>
      </c>
      <c r="O2871" t="s">
        <v>15</v>
      </c>
      <c r="P2871" t="s">
        <v>1476</v>
      </c>
      <c r="Q2871" t="s">
        <v>9</v>
      </c>
      <c r="R2871" t="s">
        <v>899</v>
      </c>
      <c r="S2871" t="s">
        <v>240</v>
      </c>
      <c r="T2871" t="s">
        <v>228</v>
      </c>
      <c r="U2871" t="s">
        <v>27</v>
      </c>
      <c r="V2871" t="s">
        <v>78</v>
      </c>
      <c r="W2871" t="s">
        <v>30</v>
      </c>
      <c r="X2871" t="s">
        <v>3812</v>
      </c>
    </row>
    <row r="2872" spans="1:33" x14ac:dyDescent="0.35">
      <c r="A2872">
        <v>2.6594671613248301E+17</v>
      </c>
      <c r="B2872" s="1">
        <v>41219</v>
      </c>
      <c r="C2872">
        <v>0</v>
      </c>
      <c r="D2872" t="s">
        <v>7229</v>
      </c>
      <c r="E2872" s="4" t="str" cm="1">
        <f t="array" ref="E2872">_xlfn.TEXTJOIN(", ", TRUE, IF(COUNTIF(D2872, "*"&amp;$BP$2:$BP$79&amp;"*"), $BP$2:$BP$79, ""))</f>
        <v/>
      </c>
      <c r="F2872" t="s">
        <v>247</v>
      </c>
      <c r="G2872" t="s">
        <v>49</v>
      </c>
      <c r="H2872" t="s">
        <v>7230</v>
      </c>
      <c r="I2872" t="s">
        <v>24</v>
      </c>
      <c r="J2872" t="s">
        <v>2703</v>
      </c>
      <c r="K2872" t="s">
        <v>228</v>
      </c>
      <c r="L2872" t="s">
        <v>1797</v>
      </c>
      <c r="M2872" t="s">
        <v>11</v>
      </c>
      <c r="N2872" t="s">
        <v>6965</v>
      </c>
      <c r="O2872" t="s">
        <v>2114</v>
      </c>
      <c r="P2872" t="s">
        <v>124</v>
      </c>
      <c r="Q2872" t="s">
        <v>7231</v>
      </c>
      <c r="R2872" t="s">
        <v>1585</v>
      </c>
      <c r="S2872" t="s">
        <v>100</v>
      </c>
      <c r="T2872" t="s">
        <v>77</v>
      </c>
      <c r="U2872" t="s">
        <v>899</v>
      </c>
      <c r="V2872" t="s">
        <v>232</v>
      </c>
      <c r="W2872" t="s">
        <v>21</v>
      </c>
      <c r="X2872" t="s">
        <v>7232</v>
      </c>
    </row>
    <row r="2873" spans="1:33" x14ac:dyDescent="0.35">
      <c r="A2873">
        <v>2.6593036376175002E+17</v>
      </c>
      <c r="B2873" s="1">
        <v>41219</v>
      </c>
      <c r="C2873">
        <v>0</v>
      </c>
      <c r="D2873" t="s">
        <v>7233</v>
      </c>
      <c r="E2873" s="4" t="str" cm="1">
        <f t="array" ref="E2873">_xlfn.TEXTJOIN(", ", TRUE, IF(COUNTIF(D2873, "*"&amp;$BP$2:$BP$79&amp;"*"), $BP$2:$BP$79, ""))</f>
        <v/>
      </c>
      <c r="F2873" t="s">
        <v>11</v>
      </c>
      <c r="G2873" t="s">
        <v>1907</v>
      </c>
      <c r="H2873" t="s">
        <v>1008</v>
      </c>
      <c r="I2873" t="s">
        <v>156</v>
      </c>
      <c r="J2873" t="s">
        <v>6</v>
      </c>
      <c r="K2873" t="s">
        <v>21</v>
      </c>
    </row>
    <row r="2874" spans="1:33" x14ac:dyDescent="0.35">
      <c r="A2874">
        <v>2.6591503072850301E+17</v>
      </c>
      <c r="B2874" s="1">
        <v>41219</v>
      </c>
      <c r="C2874">
        <v>0.28571428571428498</v>
      </c>
      <c r="D2874" t="s">
        <v>7234</v>
      </c>
      <c r="E2874" s="4" t="str" cm="1">
        <f t="array" ref="E2874">_xlfn.TEXTJOIN(", ", TRUE, IF(COUNTIF(D2874, "*"&amp;$BP$2:$BP$79&amp;"*"), $BP$2:$BP$79, ""))</f>
        <v/>
      </c>
      <c r="F2874" t="s">
        <v>144</v>
      </c>
      <c r="G2874" t="s">
        <v>7235</v>
      </c>
      <c r="H2874" t="s">
        <v>144</v>
      </c>
      <c r="I2874" t="s">
        <v>92</v>
      </c>
      <c r="J2874" t="s">
        <v>1971</v>
      </c>
      <c r="K2874" t="s">
        <v>9</v>
      </c>
      <c r="L2874" t="s">
        <v>123</v>
      </c>
      <c r="M2874" t="s">
        <v>6</v>
      </c>
      <c r="N2874" t="s">
        <v>100</v>
      </c>
      <c r="O2874" t="s">
        <v>124</v>
      </c>
      <c r="P2874" t="s">
        <v>1572</v>
      </c>
      <c r="Q2874" t="s">
        <v>9</v>
      </c>
      <c r="R2874" t="s">
        <v>899</v>
      </c>
      <c r="S2874" t="s">
        <v>1103</v>
      </c>
      <c r="T2874" t="s">
        <v>232</v>
      </c>
      <c r="U2874" t="s">
        <v>21</v>
      </c>
      <c r="V2874" t="s">
        <v>7236</v>
      </c>
    </row>
    <row r="2875" spans="1:33" x14ac:dyDescent="0.35">
      <c r="A2875">
        <v>2.6591305183907002E+17</v>
      </c>
      <c r="B2875" s="1">
        <v>41219</v>
      </c>
      <c r="C2875">
        <v>-0.17777777777777701</v>
      </c>
      <c r="D2875" t="s">
        <v>7237</v>
      </c>
      <c r="E2875" s="4" t="str" cm="1">
        <f t="array" ref="E2875">_xlfn.TEXTJOIN(", ", TRUE, IF(COUNTIF(D2875, "*"&amp;$BP$2:$BP$79&amp;"*"), $BP$2:$BP$79, ""))</f>
        <v/>
      </c>
      <c r="F2875" t="s">
        <v>3338</v>
      </c>
      <c r="G2875" t="s">
        <v>11</v>
      </c>
      <c r="H2875" t="s">
        <v>6965</v>
      </c>
      <c r="I2875" t="s">
        <v>228</v>
      </c>
      <c r="J2875" t="s">
        <v>38</v>
      </c>
      <c r="K2875" t="s">
        <v>74</v>
      </c>
      <c r="L2875" t="s">
        <v>9</v>
      </c>
      <c r="M2875" t="s">
        <v>247</v>
      </c>
      <c r="N2875" t="s">
        <v>49</v>
      </c>
      <c r="O2875" t="s">
        <v>958</v>
      </c>
      <c r="P2875" t="s">
        <v>2703</v>
      </c>
      <c r="Q2875" t="s">
        <v>100</v>
      </c>
      <c r="R2875" t="s">
        <v>881</v>
      </c>
      <c r="S2875" t="s">
        <v>228</v>
      </c>
      <c r="T2875" t="s">
        <v>78</v>
      </c>
      <c r="U2875" t="s">
        <v>30</v>
      </c>
      <c r="V2875" t="s">
        <v>3812</v>
      </c>
      <c r="W2875" t="s">
        <v>21</v>
      </c>
    </row>
    <row r="2876" spans="1:33" x14ac:dyDescent="0.35">
      <c r="A2876">
        <v>2.6590089158291398E+17</v>
      </c>
      <c r="B2876" s="1">
        <v>41219</v>
      </c>
      <c r="C2876">
        <v>0.2</v>
      </c>
      <c r="D2876" t="s">
        <v>7238</v>
      </c>
      <c r="E2876" s="4" t="str" cm="1">
        <f t="array" ref="E2876">_xlfn.TEXTJOIN(", ", TRUE, IF(COUNTIF(D2876, "*"&amp;$BP$2:$BP$79&amp;"*"), $BP$2:$BP$79, ""))</f>
        <v/>
      </c>
      <c r="F2876" t="s">
        <v>7239</v>
      </c>
      <c r="G2876" t="s">
        <v>7240</v>
      </c>
      <c r="H2876" t="s">
        <v>2851</v>
      </c>
      <c r="I2876" t="s">
        <v>6</v>
      </c>
      <c r="J2876" t="s">
        <v>15</v>
      </c>
      <c r="K2876" t="s">
        <v>49</v>
      </c>
      <c r="L2876" t="s">
        <v>1113</v>
      </c>
      <c r="M2876" t="s">
        <v>84</v>
      </c>
      <c r="N2876" t="s">
        <v>24</v>
      </c>
      <c r="O2876" t="s">
        <v>2312</v>
      </c>
      <c r="P2876" t="s">
        <v>521</v>
      </c>
      <c r="Q2876" t="s">
        <v>21</v>
      </c>
      <c r="S2876" t="s">
        <v>21</v>
      </c>
      <c r="T2876" t="s">
        <v>7236</v>
      </c>
    </row>
    <row r="2877" spans="1:33" x14ac:dyDescent="0.35">
      <c r="A2877">
        <v>2.65894193560424E+17</v>
      </c>
      <c r="B2877" s="1">
        <v>41219</v>
      </c>
      <c r="C2877">
        <v>0</v>
      </c>
      <c r="D2877" t="s">
        <v>7241</v>
      </c>
      <c r="E2877" s="4" t="str" cm="1">
        <f t="array" ref="E2877">_xlfn.TEXTJOIN(", ", TRUE, IF(COUNTIF(D2877, "*"&amp;$BP$2:$BP$79&amp;"*"), $BP$2:$BP$79, ""))</f>
        <v/>
      </c>
      <c r="F2877" t="s">
        <v>11</v>
      </c>
      <c r="G2877" t="s">
        <v>6965</v>
      </c>
      <c r="H2877" t="s">
        <v>137</v>
      </c>
      <c r="I2877" t="s">
        <v>274</v>
      </c>
      <c r="J2877" t="s">
        <v>100</v>
      </c>
      <c r="K2877" t="s">
        <v>124</v>
      </c>
      <c r="L2877" t="s">
        <v>899</v>
      </c>
      <c r="M2877" t="s">
        <v>228</v>
      </c>
      <c r="N2877" t="s">
        <v>78</v>
      </c>
      <c r="O2877" t="s">
        <v>30</v>
      </c>
      <c r="P2877" t="s">
        <v>3812</v>
      </c>
      <c r="Q2877" t="s">
        <v>2114</v>
      </c>
      <c r="R2877" t="s">
        <v>1419</v>
      </c>
      <c r="S2877" t="s">
        <v>9</v>
      </c>
      <c r="T2877" t="s">
        <v>7242</v>
      </c>
      <c r="U2877" t="s">
        <v>124</v>
      </c>
      <c r="V2877" t="s">
        <v>7243</v>
      </c>
      <c r="W2877" t="s">
        <v>232</v>
      </c>
      <c r="X2877" t="s">
        <v>21</v>
      </c>
    </row>
    <row r="2878" spans="1:33" x14ac:dyDescent="0.35">
      <c r="A2878">
        <v>2.65882572272312E+17</v>
      </c>
      <c r="B2878" s="1">
        <v>41219</v>
      </c>
      <c r="C2878">
        <v>0</v>
      </c>
      <c r="D2878" t="s">
        <v>7244</v>
      </c>
      <c r="E2878" s="4" t="str" cm="1">
        <f t="array" ref="E2878">_xlfn.TEXTJOIN(", ", TRUE, IF(COUNTIF(D2878, "*"&amp;$BP$2:$BP$79&amp;"*"), $BP$2:$BP$79, ""))</f>
        <v/>
      </c>
      <c r="F2878" t="s">
        <v>635</v>
      </c>
      <c r="G2878" t="s">
        <v>30</v>
      </c>
      <c r="H2878" t="s">
        <v>636</v>
      </c>
      <c r="I2878" t="s">
        <v>6</v>
      </c>
      <c r="J2878" t="s">
        <v>26</v>
      </c>
      <c r="K2878" t="s">
        <v>63</v>
      </c>
      <c r="L2878" t="s">
        <v>78</v>
      </c>
      <c r="M2878" t="s">
        <v>30</v>
      </c>
      <c r="N2878" t="s">
        <v>3812</v>
      </c>
      <c r="O2878" t="s">
        <v>15</v>
      </c>
      <c r="P2878" t="s">
        <v>11</v>
      </c>
      <c r="Q2878" t="s">
        <v>6965</v>
      </c>
      <c r="R2878" t="s">
        <v>27</v>
      </c>
      <c r="S2878" t="s">
        <v>123</v>
      </c>
      <c r="T2878" t="s">
        <v>28</v>
      </c>
      <c r="U2878" t="s">
        <v>30</v>
      </c>
      <c r="V2878" t="s">
        <v>899</v>
      </c>
      <c r="W2878" t="s">
        <v>232</v>
      </c>
      <c r="X2878" t="s">
        <v>21</v>
      </c>
    </row>
    <row r="2879" spans="1:33" x14ac:dyDescent="0.35">
      <c r="A2879">
        <v>2.6585925770924E+17</v>
      </c>
      <c r="B2879" s="1">
        <v>41219</v>
      </c>
      <c r="C2879">
        <v>0</v>
      </c>
      <c r="D2879" t="s">
        <v>7245</v>
      </c>
      <c r="E2879" s="4" t="str" cm="1">
        <f t="array" ref="E2879">_xlfn.TEXTJOIN(", ", TRUE, IF(COUNTIF(D2879, "*"&amp;$BP$2:$BP$79&amp;"*"), $BP$2:$BP$79, ""))</f>
        <v/>
      </c>
      <c r="F2879" t="s">
        <v>276</v>
      </c>
      <c r="G2879" t="s">
        <v>498</v>
      </c>
      <c r="H2879" t="s">
        <v>26</v>
      </c>
      <c r="I2879" t="s">
        <v>523</v>
      </c>
      <c r="J2879" t="s">
        <v>30</v>
      </c>
      <c r="K2879" t="s">
        <v>257</v>
      </c>
      <c r="L2879" t="s">
        <v>9</v>
      </c>
      <c r="M2879" t="s">
        <v>78</v>
      </c>
      <c r="N2879" t="s">
        <v>606</v>
      </c>
      <c r="O2879" t="s">
        <v>521</v>
      </c>
      <c r="P2879" t="s">
        <v>348</v>
      </c>
      <c r="Q2879" t="s">
        <v>26</v>
      </c>
      <c r="R2879" t="s">
        <v>6</v>
      </c>
      <c r="S2879" t="s">
        <v>21</v>
      </c>
      <c r="U2879" t="s">
        <v>21</v>
      </c>
    </row>
    <row r="2880" spans="1:33" x14ac:dyDescent="0.35">
      <c r="A2880">
        <v>2.65851620296912E+17</v>
      </c>
      <c r="B2880" s="1">
        <v>41219</v>
      </c>
      <c r="C2880">
        <v>0</v>
      </c>
      <c r="D2880" t="s">
        <v>7246</v>
      </c>
      <c r="E2880" s="4" t="str" cm="1">
        <f t="array" ref="E2880">_xlfn.TEXTJOIN(", ", TRUE, IF(COUNTIF(D2880, "*"&amp;$BP$2:$BP$79&amp;"*"), $BP$2:$BP$79, ""))</f>
        <v/>
      </c>
      <c r="F2880" t="s">
        <v>521</v>
      </c>
      <c r="G2880" t="s">
        <v>2559</v>
      </c>
      <c r="H2880" t="s">
        <v>64</v>
      </c>
      <c r="I2880" t="s">
        <v>1671</v>
      </c>
      <c r="J2880" t="s">
        <v>362</v>
      </c>
      <c r="K2880" t="s">
        <v>21</v>
      </c>
    </row>
    <row r="2881" spans="1:32" x14ac:dyDescent="0.35">
      <c r="A2881">
        <v>2.65842454425636E+17</v>
      </c>
      <c r="B2881" s="1">
        <v>41219</v>
      </c>
      <c r="C2881">
        <v>-0.2</v>
      </c>
      <c r="D2881" t="s">
        <v>7247</v>
      </c>
      <c r="E2881" s="4" t="str" cm="1">
        <f t="array" ref="E2881">_xlfn.TEXTJOIN(", ", TRUE, IF(COUNTIF(D2881, "*"&amp;$BP$2:$BP$79&amp;"*"), $BP$2:$BP$79, ""))</f>
        <v/>
      </c>
      <c r="F2881" t="s">
        <v>247</v>
      </c>
      <c r="G2881" t="s">
        <v>49</v>
      </c>
      <c r="H2881" t="s">
        <v>958</v>
      </c>
      <c r="I2881" t="s">
        <v>2703</v>
      </c>
      <c r="J2881" t="s">
        <v>228</v>
      </c>
      <c r="K2881" t="s">
        <v>78</v>
      </c>
      <c r="L2881" t="s">
        <v>30</v>
      </c>
      <c r="M2881" t="s">
        <v>3812</v>
      </c>
      <c r="N2881" t="s">
        <v>15</v>
      </c>
      <c r="O2881" t="s">
        <v>11</v>
      </c>
      <c r="P2881" t="s">
        <v>7248</v>
      </c>
      <c r="Q2881" t="s">
        <v>49</v>
      </c>
      <c r="R2881" t="s">
        <v>1705</v>
      </c>
      <c r="S2881" t="s">
        <v>237</v>
      </c>
      <c r="T2881" t="s">
        <v>6</v>
      </c>
      <c r="U2881" t="s">
        <v>899</v>
      </c>
      <c r="V2881" t="s">
        <v>521</v>
      </c>
      <c r="W2881" t="s">
        <v>21</v>
      </c>
    </row>
    <row r="2882" spans="1:32" x14ac:dyDescent="0.35">
      <c r="A2882">
        <v>2.6583127643772499E+17</v>
      </c>
      <c r="B2882" s="1">
        <v>41219</v>
      </c>
      <c r="C2882">
        <v>0.25</v>
      </c>
      <c r="D2882" t="s">
        <v>7249</v>
      </c>
      <c r="E2882" s="4" t="str" cm="1">
        <f t="array" ref="E2882">_xlfn.TEXTJOIN(", ", TRUE, IF(COUNTIF(D2882, "*"&amp;$BP$2:$BP$79&amp;"*"), $BP$2:$BP$79, ""))</f>
        <v/>
      </c>
      <c r="F2882" t="s">
        <v>1446</v>
      </c>
      <c r="G2882" t="s">
        <v>1212</v>
      </c>
      <c r="H2882" t="s">
        <v>9</v>
      </c>
      <c r="I2882" t="s">
        <v>30</v>
      </c>
      <c r="J2882" t="s">
        <v>1050</v>
      </c>
      <c r="K2882" t="s">
        <v>24</v>
      </c>
      <c r="L2882" t="s">
        <v>49</v>
      </c>
      <c r="M2882" t="s">
        <v>457</v>
      </c>
      <c r="N2882" t="s">
        <v>7250</v>
      </c>
      <c r="O2882" t="s">
        <v>731</v>
      </c>
      <c r="P2882" t="s">
        <v>803</v>
      </c>
      <c r="Q2882" t="s">
        <v>9</v>
      </c>
      <c r="R2882" t="s">
        <v>92</v>
      </c>
      <c r="S2882" t="s">
        <v>137</v>
      </c>
      <c r="T2882" t="s">
        <v>123</v>
      </c>
      <c r="U2882" t="s">
        <v>28</v>
      </c>
      <c r="V2882" t="s">
        <v>30</v>
      </c>
      <c r="W2882" t="s">
        <v>899</v>
      </c>
      <c r="X2882" t="s">
        <v>944</v>
      </c>
      <c r="Y2882" t="s">
        <v>173</v>
      </c>
      <c r="Z2882" t="s">
        <v>11</v>
      </c>
      <c r="AA2882" t="e">
        <f>-bo</f>
        <v>#NAME?</v>
      </c>
    </row>
    <row r="2883" spans="1:32" x14ac:dyDescent="0.35">
      <c r="A2883">
        <v>2.6582359388628099E+17</v>
      </c>
      <c r="B2883" s="1">
        <v>41219</v>
      </c>
      <c r="C2883">
        <v>0</v>
      </c>
      <c r="D2883" t="s">
        <v>7251</v>
      </c>
      <c r="E2883" s="4" t="str" cm="1">
        <f t="array" ref="E2883">_xlfn.TEXTJOIN(", ", TRUE, IF(COUNTIF(D2883, "*"&amp;$BP$2:$BP$79&amp;"*"), $BP$2:$BP$79, ""))</f>
        <v/>
      </c>
      <c r="F2883" t="s">
        <v>1710</v>
      </c>
      <c r="G2883" t="s">
        <v>671</v>
      </c>
      <c r="H2883" t="s">
        <v>367</v>
      </c>
      <c r="I2883" t="s">
        <v>1113</v>
      </c>
      <c r="J2883" t="s">
        <v>16</v>
      </c>
      <c r="K2883" t="s">
        <v>17</v>
      </c>
      <c r="L2883" t="s">
        <v>98</v>
      </c>
      <c r="M2883" t="s">
        <v>521</v>
      </c>
      <c r="N2883" t="s">
        <v>39</v>
      </c>
      <c r="O2883" t="s">
        <v>30</v>
      </c>
      <c r="P2883" t="s">
        <v>7146</v>
      </c>
      <c r="Q2883" t="s">
        <v>7236</v>
      </c>
    </row>
    <row r="2884" spans="1:32" x14ac:dyDescent="0.35">
      <c r="A2884">
        <v>2.65821011809824E+17</v>
      </c>
      <c r="B2884" s="1">
        <v>41219</v>
      </c>
      <c r="C2884">
        <v>0.1</v>
      </c>
      <c r="D2884" t="s">
        <v>7252</v>
      </c>
      <c r="E2884" s="4" t="str" cm="1">
        <f t="array" ref="E2884">_xlfn.TEXTJOIN(", ", TRUE, IF(COUNTIF(D2884, "*"&amp;$BP$2:$BP$79&amp;"*"), $BP$2:$BP$79, ""))</f>
        <v/>
      </c>
      <c r="F2884" t="s">
        <v>221</v>
      </c>
      <c r="G2884" t="s">
        <v>3204</v>
      </c>
      <c r="H2884" t="s">
        <v>17</v>
      </c>
      <c r="I2884" t="s">
        <v>98</v>
      </c>
      <c r="J2884" t="s">
        <v>221</v>
      </c>
      <c r="K2884" t="s">
        <v>92</v>
      </c>
      <c r="L2884" t="s">
        <v>399</v>
      </c>
      <c r="M2884" t="s">
        <v>3204</v>
      </c>
      <c r="N2884" t="s">
        <v>7253</v>
      </c>
      <c r="O2884" t="s">
        <v>7254</v>
      </c>
      <c r="P2884" t="s">
        <v>100</v>
      </c>
      <c r="Q2884" t="s">
        <v>731</v>
      </c>
      <c r="R2884" t="s">
        <v>5455</v>
      </c>
      <c r="S2884" t="s">
        <v>115</v>
      </c>
      <c r="T2884" t="s">
        <v>221</v>
      </c>
      <c r="U2884" t="s">
        <v>462</v>
      </c>
      <c r="V2884" t="s">
        <v>9</v>
      </c>
      <c r="W2884" t="s">
        <v>7255</v>
      </c>
      <c r="X2884" t="s">
        <v>49</v>
      </c>
      <c r="Y2884" t="s">
        <v>7256</v>
      </c>
      <c r="Z2884" t="s">
        <v>4413</v>
      </c>
      <c r="AA2884" t="s">
        <v>2436</v>
      </c>
      <c r="AB2884" t="s">
        <v>382</v>
      </c>
      <c r="AC2884" t="s">
        <v>7257</v>
      </c>
      <c r="AD2884" t="s">
        <v>7236</v>
      </c>
    </row>
    <row r="2885" spans="1:32" x14ac:dyDescent="0.35">
      <c r="A2885">
        <v>2.65818490974392E+17</v>
      </c>
      <c r="B2885" s="1">
        <v>41219</v>
      </c>
      <c r="C2885">
        <v>-0.05</v>
      </c>
      <c r="D2885" t="s">
        <v>7258</v>
      </c>
      <c r="E2885" s="4" t="str" cm="1">
        <f t="array" ref="E2885">_xlfn.TEXTJOIN(", ", TRUE, IF(COUNTIF(D2885, "*"&amp;$BP$2:$BP$79&amp;"*"), $BP$2:$BP$79, ""))</f>
        <v/>
      </c>
      <c r="F2885" t="s">
        <v>221</v>
      </c>
      <c r="G2885" t="s">
        <v>1408</v>
      </c>
      <c r="H2885" t="s">
        <v>49</v>
      </c>
      <c r="I2885" t="s">
        <v>5710</v>
      </c>
      <c r="J2885" t="s">
        <v>7259</v>
      </c>
      <c r="K2885" t="s">
        <v>39</v>
      </c>
      <c r="L2885">
        <v>6</v>
      </c>
      <c r="M2885" t="s">
        <v>612</v>
      </c>
      <c r="N2885" t="s">
        <v>100</v>
      </c>
      <c r="O2885" t="s">
        <v>30</v>
      </c>
      <c r="P2885" t="s">
        <v>551</v>
      </c>
      <c r="Q2885" t="s">
        <v>7260</v>
      </c>
      <c r="R2885" t="s">
        <v>4689</v>
      </c>
      <c r="S2885" t="s">
        <v>2876</v>
      </c>
      <c r="T2885" t="s">
        <v>118</v>
      </c>
      <c r="U2885" t="s">
        <v>7261</v>
      </c>
      <c r="V2885" t="s">
        <v>360</v>
      </c>
      <c r="W2885" t="s">
        <v>880</v>
      </c>
      <c r="X2885" t="s">
        <v>9</v>
      </c>
      <c r="Y2885" t="s">
        <v>6931</v>
      </c>
      <c r="Z2885" t="s">
        <v>458</v>
      </c>
      <c r="AA2885" t="s">
        <v>9</v>
      </c>
      <c r="AB2885" t="s">
        <v>77</v>
      </c>
      <c r="AC2885" t="s">
        <v>356</v>
      </c>
      <c r="AD2885" t="s">
        <v>9</v>
      </c>
      <c r="AE2885" t="s">
        <v>7262</v>
      </c>
      <c r="AF2885" t="s">
        <v>7263</v>
      </c>
    </row>
    <row r="2886" spans="1:32" x14ac:dyDescent="0.35">
      <c r="A2886">
        <v>2.6581722838403398E+17</v>
      </c>
      <c r="B2886" s="1">
        <v>41219</v>
      </c>
      <c r="C2886">
        <v>0.125</v>
      </c>
      <c r="D2886" t="s">
        <v>7264</v>
      </c>
      <c r="E2886" s="4" t="str" cm="1">
        <f t="array" ref="E2886">_xlfn.TEXTJOIN(", ", TRUE, IF(COUNTIF(D2886, "*"&amp;$BP$2:$BP$79&amp;"*"), $BP$2:$BP$79, ""))</f>
        <v/>
      </c>
      <c r="F2886" t="s">
        <v>7265</v>
      </c>
      <c r="G2886" t="s">
        <v>7266</v>
      </c>
      <c r="H2886" t="s">
        <v>221</v>
      </c>
      <c r="I2886" t="s">
        <v>1408</v>
      </c>
      <c r="J2886" t="s">
        <v>2154</v>
      </c>
      <c r="K2886" t="s">
        <v>17</v>
      </c>
      <c r="L2886" t="s">
        <v>98</v>
      </c>
      <c r="M2886" t="s">
        <v>456</v>
      </c>
      <c r="N2886" t="s">
        <v>2666</v>
      </c>
      <c r="O2886" t="s">
        <v>49</v>
      </c>
      <c r="P2886" t="s">
        <v>872</v>
      </c>
      <c r="Q2886" t="s">
        <v>3112</v>
      </c>
      <c r="R2886" t="s">
        <v>100</v>
      </c>
      <c r="S2886" t="s">
        <v>49</v>
      </c>
      <c r="T2886" t="s">
        <v>2436</v>
      </c>
      <c r="U2886" t="s">
        <v>66</v>
      </c>
      <c r="V2886" t="s">
        <v>498</v>
      </c>
      <c r="W2886" t="s">
        <v>118</v>
      </c>
      <c r="X2886" t="s">
        <v>496</v>
      </c>
      <c r="Y2886" t="s">
        <v>2203</v>
      </c>
      <c r="Z2886" t="s">
        <v>57</v>
      </c>
      <c r="AA2886" t="s">
        <v>156</v>
      </c>
      <c r="AB2886" t="s">
        <v>157</v>
      </c>
      <c r="AC2886" t="s">
        <v>16</v>
      </c>
      <c r="AD2886" t="s">
        <v>196</v>
      </c>
    </row>
    <row r="2887" spans="1:32" x14ac:dyDescent="0.35">
      <c r="A2887">
        <v>2.6581062831953101E+17</v>
      </c>
      <c r="B2887" s="1">
        <v>41219</v>
      </c>
      <c r="C2887">
        <v>0</v>
      </c>
      <c r="D2887" t="s">
        <v>7267</v>
      </c>
      <c r="E2887" s="4" t="str" cm="1">
        <f t="array" ref="E2887">_xlfn.TEXTJOIN(", ", TRUE, IF(COUNTIF(D2887, "*"&amp;$BP$2:$BP$79&amp;"*"), $BP$2:$BP$79, ""))</f>
        <v/>
      </c>
      <c r="F2887" t="s">
        <v>257</v>
      </c>
      <c r="G2887" t="s">
        <v>9</v>
      </c>
      <c r="H2887" t="s">
        <v>899</v>
      </c>
      <c r="I2887" t="s">
        <v>4153</v>
      </c>
      <c r="J2887" t="s">
        <v>49</v>
      </c>
      <c r="K2887" t="s">
        <v>1705</v>
      </c>
      <c r="L2887" t="s">
        <v>9</v>
      </c>
      <c r="M2887" t="s">
        <v>230</v>
      </c>
      <c r="N2887" t="s">
        <v>6</v>
      </c>
      <c r="O2887" t="s">
        <v>100</v>
      </c>
      <c r="P2887" t="s">
        <v>5931</v>
      </c>
      <c r="Q2887" t="s">
        <v>29</v>
      </c>
      <c r="R2887" t="s">
        <v>9</v>
      </c>
      <c r="S2887" t="s">
        <v>124</v>
      </c>
      <c r="T2887" t="s">
        <v>7231</v>
      </c>
      <c r="U2887" t="s">
        <v>1585</v>
      </c>
      <c r="V2887" t="s">
        <v>21</v>
      </c>
    </row>
    <row r="2888" spans="1:32" x14ac:dyDescent="0.35">
      <c r="A2888">
        <v>2.6580391713114499E+17</v>
      </c>
      <c r="B2888" s="1">
        <v>41219</v>
      </c>
      <c r="C2888">
        <v>0</v>
      </c>
      <c r="D2888" t="s">
        <v>7268</v>
      </c>
      <c r="E2888" s="4" t="str" cm="1">
        <f t="array" ref="E2888">_xlfn.TEXTJOIN(", ", TRUE, IF(COUNTIF(D2888, "*"&amp;$BP$2:$BP$79&amp;"*"), $BP$2:$BP$79, ""))</f>
        <v/>
      </c>
      <c r="F2888">
        <v>25</v>
      </c>
      <c r="G2888" t="s">
        <v>3969</v>
      </c>
      <c r="H2888" t="s">
        <v>71</v>
      </c>
      <c r="I2888">
        <v>25</v>
      </c>
      <c r="J2888" t="s">
        <v>62</v>
      </c>
      <c r="K2888" t="s">
        <v>218</v>
      </c>
      <c r="L2888" t="s">
        <v>1113</v>
      </c>
      <c r="M2888" t="s">
        <v>16</v>
      </c>
      <c r="N2888" t="s">
        <v>17</v>
      </c>
      <c r="O2888" t="s">
        <v>98</v>
      </c>
      <c r="P2888" t="s">
        <v>21</v>
      </c>
    </row>
    <row r="2889" spans="1:32" x14ac:dyDescent="0.35">
      <c r="A2889">
        <v>2.6579818284227299E+17</v>
      </c>
      <c r="B2889" s="1">
        <v>41219</v>
      </c>
      <c r="C2889">
        <v>6.25E-2</v>
      </c>
      <c r="D2889" t="s">
        <v>7269</v>
      </c>
      <c r="E2889" s="4" t="str" cm="1">
        <f t="array" ref="E2889">_xlfn.TEXTJOIN(", ", TRUE, IF(COUNTIF(D2889, "*"&amp;$BP$2:$BP$79&amp;"*"), $BP$2:$BP$79, ""))</f>
        <v/>
      </c>
      <c r="F2889" t="s">
        <v>445</v>
      </c>
      <c r="G2889" t="s">
        <v>30</v>
      </c>
      <c r="H2889" t="s">
        <v>19</v>
      </c>
      <c r="I2889" t="s">
        <v>7068</v>
      </c>
      <c r="J2889" t="s">
        <v>24</v>
      </c>
      <c r="K2889" t="s">
        <v>875</v>
      </c>
      <c r="L2889" t="s">
        <v>19</v>
      </c>
      <c r="M2889" t="s">
        <v>5147</v>
      </c>
      <c r="N2889" t="s">
        <v>80</v>
      </c>
      <c r="O2889" t="s">
        <v>1802</v>
      </c>
      <c r="P2889" t="s">
        <v>17</v>
      </c>
      <c r="Q2889" t="s">
        <v>98</v>
      </c>
      <c r="R2889" t="s">
        <v>1497</v>
      </c>
      <c r="S2889" t="s">
        <v>30</v>
      </c>
      <c r="T2889" t="s">
        <v>1720</v>
      </c>
      <c r="U2889" t="s">
        <v>24</v>
      </c>
      <c r="V2889" t="s">
        <v>65</v>
      </c>
      <c r="W2889" t="s">
        <v>57</v>
      </c>
      <c r="X2889" t="s">
        <v>368</v>
      </c>
      <c r="Y2889" t="s">
        <v>9</v>
      </c>
      <c r="Z2889" t="s">
        <v>77</v>
      </c>
      <c r="AA2889" t="s">
        <v>21</v>
      </c>
    </row>
    <row r="2890" spans="1:32" x14ac:dyDescent="0.35">
      <c r="A2890">
        <v>2.657858486651E+17</v>
      </c>
      <c r="B2890" s="1">
        <v>41219</v>
      </c>
      <c r="C2890">
        <v>0.4</v>
      </c>
      <c r="D2890" t="s">
        <v>7270</v>
      </c>
      <c r="E2890" s="4" t="str" cm="1">
        <f t="array" ref="E2890">_xlfn.TEXTJOIN(", ", TRUE, IF(COUNTIF(D2890, "*"&amp;$BP$2:$BP$79&amp;"*"), $BP$2:$BP$79, ""))</f>
        <v/>
      </c>
      <c r="F2890" t="s">
        <v>164</v>
      </c>
      <c r="G2890" t="s">
        <v>6965</v>
      </c>
      <c r="H2890" t="s">
        <v>439</v>
      </c>
      <c r="I2890" t="s">
        <v>11</v>
      </c>
      <c r="J2890" t="s">
        <v>137</v>
      </c>
      <c r="K2890" t="s">
        <v>124</v>
      </c>
      <c r="L2890" t="s">
        <v>80</v>
      </c>
      <c r="M2890" t="s">
        <v>130</v>
      </c>
      <c r="N2890" t="s">
        <v>9</v>
      </c>
      <c r="O2890" t="s">
        <v>27</v>
      </c>
      <c r="P2890" t="s">
        <v>173</v>
      </c>
      <c r="Q2890" t="s">
        <v>11</v>
      </c>
      <c r="R2890" t="s">
        <v>7271</v>
      </c>
      <c r="S2890" t="s">
        <v>11</v>
      </c>
      <c r="T2890" t="s">
        <v>2463</v>
      </c>
      <c r="U2890" t="s">
        <v>348</v>
      </c>
      <c r="V2890" t="s">
        <v>124</v>
      </c>
      <c r="W2890" t="s">
        <v>1572</v>
      </c>
      <c r="X2890" t="s">
        <v>476</v>
      </c>
      <c r="Y2890" t="s">
        <v>1419</v>
      </c>
      <c r="Z2890" t="s">
        <v>9</v>
      </c>
      <c r="AA2890" t="s">
        <v>899</v>
      </c>
      <c r="AB2890" t="s">
        <v>21</v>
      </c>
    </row>
    <row r="2891" spans="1:32" x14ac:dyDescent="0.35">
      <c r="A2891">
        <v>2.65777657088712E+17</v>
      </c>
      <c r="B2891" s="1">
        <v>41219</v>
      </c>
      <c r="C2891">
        <v>0</v>
      </c>
      <c r="D2891" t="s">
        <v>7272</v>
      </c>
      <c r="E2891" s="4" t="str" cm="1">
        <f t="array" ref="E2891">_xlfn.TEXTJOIN(", ", TRUE, IF(COUNTIF(D2891, "*"&amp;$BP$2:$BP$79&amp;"*"), $BP$2:$BP$79, ""))</f>
        <v/>
      </c>
      <c r="F2891" t="s">
        <v>6965</v>
      </c>
      <c r="G2891" t="s">
        <v>439</v>
      </c>
      <c r="H2891" t="s">
        <v>137</v>
      </c>
      <c r="I2891" t="s">
        <v>289</v>
      </c>
      <c r="J2891" t="s">
        <v>2114</v>
      </c>
      <c r="K2891" t="s">
        <v>124</v>
      </c>
      <c r="L2891" t="s">
        <v>7231</v>
      </c>
      <c r="M2891" t="s">
        <v>1585</v>
      </c>
      <c r="N2891" t="s">
        <v>100</v>
      </c>
      <c r="O2891" t="s">
        <v>1468</v>
      </c>
      <c r="P2891" t="s">
        <v>49</v>
      </c>
      <c r="Q2891" t="s">
        <v>1705</v>
      </c>
      <c r="R2891" t="s">
        <v>39</v>
      </c>
      <c r="S2891" t="s">
        <v>6</v>
      </c>
      <c r="T2891" t="s">
        <v>9</v>
      </c>
      <c r="U2891" t="s">
        <v>899</v>
      </c>
      <c r="V2891" t="s">
        <v>21</v>
      </c>
    </row>
    <row r="2892" spans="1:32" x14ac:dyDescent="0.35">
      <c r="A2892">
        <v>2.6569681023494899E+17</v>
      </c>
      <c r="B2892" s="1">
        <v>41219</v>
      </c>
      <c r="C2892">
        <v>8.3333333333333301E-2</v>
      </c>
      <c r="D2892" t="s">
        <v>7273</v>
      </c>
      <c r="E2892" s="4" t="str" cm="1">
        <f t="array" ref="E2892">_xlfn.TEXTJOIN(", ", TRUE, IF(COUNTIF(D2892, "*"&amp;$BP$2:$BP$79&amp;"*"), $BP$2:$BP$79, ""))</f>
        <v/>
      </c>
      <c r="F2892" t="s">
        <v>17</v>
      </c>
      <c r="G2892" t="s">
        <v>98</v>
      </c>
      <c r="H2892" t="s">
        <v>7274</v>
      </c>
      <c r="I2892" t="s">
        <v>30</v>
      </c>
      <c r="J2892" t="s">
        <v>1720</v>
      </c>
      <c r="K2892" t="s">
        <v>24</v>
      </c>
      <c r="L2892" t="s">
        <v>65</v>
      </c>
      <c r="M2892" t="s">
        <v>57</v>
      </c>
      <c r="N2892" t="s">
        <v>368</v>
      </c>
      <c r="O2892" t="s">
        <v>9</v>
      </c>
      <c r="P2892" t="s">
        <v>77</v>
      </c>
      <c r="Q2892" t="s">
        <v>445</v>
      </c>
      <c r="R2892" t="s">
        <v>30</v>
      </c>
      <c r="S2892" t="s">
        <v>19</v>
      </c>
      <c r="T2892" t="s">
        <v>7068</v>
      </c>
      <c r="U2892" t="s">
        <v>24</v>
      </c>
      <c r="V2892" t="s">
        <v>875</v>
      </c>
      <c r="W2892" t="s">
        <v>19</v>
      </c>
      <c r="X2892" t="s">
        <v>5147</v>
      </c>
      <c r="Y2892" t="s">
        <v>21</v>
      </c>
      <c r="Z2892" t="s">
        <v>7275</v>
      </c>
    </row>
    <row r="2893" spans="1:32" x14ac:dyDescent="0.35">
      <c r="A2893">
        <v>2.6560009053261798E+17</v>
      </c>
      <c r="B2893" s="1">
        <v>41218</v>
      </c>
      <c r="C2893">
        <v>0.2</v>
      </c>
      <c r="D2893" t="s">
        <v>7276</v>
      </c>
      <c r="E2893" s="4" t="str" cm="1">
        <f t="array" ref="E2893">_xlfn.TEXTJOIN(", ", TRUE, IF(COUNTIF(D2893, "*"&amp;$BP$2:$BP$79&amp;"*"), $BP$2:$BP$79, ""))</f>
        <v/>
      </c>
      <c r="F2893" t="s">
        <v>574</v>
      </c>
      <c r="G2893" t="s">
        <v>17</v>
      </c>
      <c r="H2893" t="s">
        <v>98</v>
      </c>
      <c r="I2893" t="s">
        <v>479</v>
      </c>
      <c r="J2893" t="s">
        <v>2093</v>
      </c>
      <c r="K2893" t="s">
        <v>49</v>
      </c>
      <c r="L2893" t="s">
        <v>7277</v>
      </c>
      <c r="M2893" t="s">
        <v>2651</v>
      </c>
      <c r="N2893" t="s">
        <v>360</v>
      </c>
      <c r="O2893" t="s">
        <v>130</v>
      </c>
      <c r="P2893" t="s">
        <v>9</v>
      </c>
      <c r="Q2893" t="s">
        <v>4139</v>
      </c>
      <c r="R2893" t="s">
        <v>1086</v>
      </c>
      <c r="S2893" t="s">
        <v>238</v>
      </c>
      <c r="T2893" t="s">
        <v>6912</v>
      </c>
    </row>
    <row r="2894" spans="1:32" x14ac:dyDescent="0.35">
      <c r="A2894">
        <v>2.6559441175117798E+17</v>
      </c>
      <c r="B2894" s="1">
        <v>41218</v>
      </c>
      <c r="C2894">
        <v>0.2</v>
      </c>
      <c r="D2894" t="s">
        <v>7278</v>
      </c>
      <c r="E2894" s="4" t="str" cm="1">
        <f t="array" ref="E2894">_xlfn.TEXTJOIN(", ", TRUE, IF(COUNTIF(D2894, "*"&amp;$BP$2:$BP$79&amp;"*"), $BP$2:$BP$79, ""))</f>
        <v/>
      </c>
      <c r="F2894" t="s">
        <v>17</v>
      </c>
      <c r="G2894" t="s">
        <v>98</v>
      </c>
      <c r="H2894" t="s">
        <v>7279</v>
      </c>
      <c r="I2894" t="s">
        <v>30</v>
      </c>
      <c r="J2894" t="s">
        <v>7280</v>
      </c>
      <c r="K2894" t="s">
        <v>156</v>
      </c>
      <c r="L2894" t="s">
        <v>7281</v>
      </c>
      <c r="M2894" t="s">
        <v>7282</v>
      </c>
      <c r="N2894" t="s">
        <v>7283</v>
      </c>
      <c r="O2894" t="s">
        <v>7284</v>
      </c>
      <c r="P2894" t="s">
        <v>7285</v>
      </c>
      <c r="Q2894" t="s">
        <v>30</v>
      </c>
      <c r="R2894" t="s">
        <v>1678</v>
      </c>
      <c r="S2894" t="s">
        <v>631</v>
      </c>
      <c r="T2894" t="s">
        <v>16</v>
      </c>
      <c r="U2894" t="s">
        <v>30</v>
      </c>
      <c r="V2894">
        <v>911</v>
      </c>
      <c r="W2894" t="s">
        <v>6109</v>
      </c>
    </row>
    <row r="2895" spans="1:32" x14ac:dyDescent="0.35">
      <c r="A2895">
        <v>2.65554467154444E+17</v>
      </c>
      <c r="B2895" s="1">
        <v>41218</v>
      </c>
      <c r="C2895">
        <v>0.4</v>
      </c>
      <c r="D2895" t="s">
        <v>7286</v>
      </c>
      <c r="E2895" s="4" t="str" cm="1">
        <f t="array" ref="E2895">_xlfn.TEXTJOIN(", ", TRUE, IF(COUNTIF(D2895, "*"&amp;$BP$2:$BP$79&amp;"*"), $BP$2:$BP$79, ""))</f>
        <v/>
      </c>
      <c r="F2895" t="s">
        <v>27</v>
      </c>
      <c r="G2895" t="s">
        <v>173</v>
      </c>
      <c r="H2895" t="s">
        <v>2569</v>
      </c>
      <c r="I2895" t="s">
        <v>191</v>
      </c>
      <c r="J2895" t="s">
        <v>656</v>
      </c>
      <c r="K2895" t="s">
        <v>5767</v>
      </c>
      <c r="L2895" t="s">
        <v>15</v>
      </c>
      <c r="M2895" t="s">
        <v>1691</v>
      </c>
      <c r="N2895" t="s">
        <v>61</v>
      </c>
      <c r="O2895" t="s">
        <v>521</v>
      </c>
      <c r="P2895" t="s">
        <v>21</v>
      </c>
    </row>
    <row r="2896" spans="1:32" x14ac:dyDescent="0.35">
      <c r="A2896">
        <v>2.6553484357469299E+17</v>
      </c>
      <c r="B2896" s="1">
        <v>41218</v>
      </c>
      <c r="C2896">
        <v>0</v>
      </c>
      <c r="D2896" t="s">
        <v>7287</v>
      </c>
      <c r="E2896" s="4" t="str" cm="1">
        <f t="array" ref="E2896">_xlfn.TEXTJOIN(", ", TRUE, IF(COUNTIF(D2896, "*"&amp;$BP$2:$BP$79&amp;"*"), $BP$2:$BP$79, ""))</f>
        <v/>
      </c>
      <c r="F2896" t="s">
        <v>7288</v>
      </c>
      <c r="G2896" t="s">
        <v>6021</v>
      </c>
    </row>
    <row r="2897" spans="1:29" x14ac:dyDescent="0.35">
      <c r="A2897">
        <v>2.65603301356224E+17</v>
      </c>
      <c r="B2897" s="1">
        <v>41218</v>
      </c>
      <c r="C2897">
        <v>0.266666666666666</v>
      </c>
      <c r="D2897" t="s">
        <v>7289</v>
      </c>
      <c r="E2897" s="4" t="str" cm="1">
        <f t="array" ref="E2897">_xlfn.TEXTJOIN(", ", TRUE, IF(COUNTIF(D2897, "*"&amp;$BP$2:$BP$79&amp;"*"), $BP$2:$BP$79, ""))</f>
        <v/>
      </c>
      <c r="F2897" t="s">
        <v>531</v>
      </c>
      <c r="G2897" t="s">
        <v>214</v>
      </c>
      <c r="H2897" t="s">
        <v>9</v>
      </c>
      <c r="I2897" t="s">
        <v>30</v>
      </c>
      <c r="J2897" t="s">
        <v>1257</v>
      </c>
      <c r="K2897" t="s">
        <v>426</v>
      </c>
      <c r="L2897" t="s">
        <v>430</v>
      </c>
      <c r="M2897" t="s">
        <v>1534</v>
      </c>
      <c r="N2897">
        <v>31</v>
      </c>
      <c r="O2897" t="s">
        <v>638</v>
      </c>
      <c r="P2897" t="s">
        <v>76</v>
      </c>
      <c r="Q2897" t="s">
        <v>617</v>
      </c>
      <c r="R2897" t="s">
        <v>503</v>
      </c>
      <c r="S2897" t="s">
        <v>574</v>
      </c>
      <c r="T2897" t="s">
        <v>2136</v>
      </c>
      <c r="U2897">
        <v>26</v>
      </c>
      <c r="V2897" t="s">
        <v>253</v>
      </c>
      <c r="W2897" t="s">
        <v>426</v>
      </c>
      <c r="X2897" t="s">
        <v>645</v>
      </c>
      <c r="Y2897" t="s">
        <v>7275</v>
      </c>
    </row>
    <row r="2898" spans="1:29" x14ac:dyDescent="0.35">
      <c r="A2898">
        <v>2.65602051214548E+17</v>
      </c>
      <c r="B2898" s="1">
        <v>41218</v>
      </c>
      <c r="C2898">
        <v>0.31666666666666599</v>
      </c>
      <c r="D2898" t="s">
        <v>7290</v>
      </c>
      <c r="E2898" s="4" t="str" cm="1">
        <f t="array" ref="E2898">_xlfn.TEXTJOIN(", ", TRUE, IF(COUNTIF(D2898, "*"&amp;$BP$2:$BP$79&amp;"*"), $BP$2:$BP$79, ""))</f>
        <v/>
      </c>
      <c r="F2898" t="s">
        <v>531</v>
      </c>
      <c r="G2898" t="s">
        <v>30</v>
      </c>
      <c r="H2898" t="s">
        <v>502</v>
      </c>
      <c r="I2898" t="s">
        <v>1554</v>
      </c>
      <c r="J2898" t="s">
        <v>17</v>
      </c>
      <c r="K2898" t="s">
        <v>98</v>
      </c>
      <c r="L2898" t="s">
        <v>248</v>
      </c>
      <c r="M2898" t="s">
        <v>140</v>
      </c>
      <c r="N2898" t="s">
        <v>1534</v>
      </c>
      <c r="O2898" t="s">
        <v>87</v>
      </c>
      <c r="P2898" t="s">
        <v>30</v>
      </c>
      <c r="Q2898" t="s">
        <v>2388</v>
      </c>
      <c r="R2898" t="s">
        <v>2389</v>
      </c>
      <c r="S2898" t="s">
        <v>1458</v>
      </c>
      <c r="T2898" t="s">
        <v>990</v>
      </c>
      <c r="U2898" t="s">
        <v>258</v>
      </c>
      <c r="V2898" t="s">
        <v>1498</v>
      </c>
      <c r="W2898" t="s">
        <v>1017</v>
      </c>
      <c r="X2898" t="s">
        <v>847</v>
      </c>
      <c r="Y2898" t="s">
        <v>231</v>
      </c>
      <c r="Z2898" t="s">
        <v>16</v>
      </c>
      <c r="AA2898" t="s">
        <v>989</v>
      </c>
      <c r="AB2898" t="s">
        <v>990</v>
      </c>
    </row>
    <row r="2899" spans="1:29" x14ac:dyDescent="0.35">
      <c r="A2899">
        <v>2.6557832245976602E+17</v>
      </c>
      <c r="B2899" s="1">
        <v>41218</v>
      </c>
      <c r="C2899">
        <v>0</v>
      </c>
      <c r="D2899" t="s">
        <v>7291</v>
      </c>
      <c r="E2899" s="4" t="str" cm="1">
        <f t="array" ref="E2899">_xlfn.TEXTJOIN(", ", TRUE, IF(COUNTIF(D2899, "*"&amp;$BP$2:$BP$79&amp;"*"), $BP$2:$BP$79, ""))</f>
        <v/>
      </c>
      <c r="F2899" t="s">
        <v>17</v>
      </c>
      <c r="G2899" t="s">
        <v>98</v>
      </c>
      <c r="H2899" t="s">
        <v>944</v>
      </c>
      <c r="I2899" t="s">
        <v>77</v>
      </c>
      <c r="J2899" t="s">
        <v>899</v>
      </c>
      <c r="K2899" t="s">
        <v>944</v>
      </c>
      <c r="L2899" t="s">
        <v>77</v>
      </c>
      <c r="M2899" t="s">
        <v>92</v>
      </c>
      <c r="N2899" t="s">
        <v>11</v>
      </c>
      <c r="O2899" t="s">
        <v>21</v>
      </c>
      <c r="P2899" t="s">
        <v>7275</v>
      </c>
    </row>
    <row r="2900" spans="1:29" x14ac:dyDescent="0.35">
      <c r="A2900">
        <v>2.6557715972741101E+17</v>
      </c>
      <c r="B2900" s="1">
        <v>41218</v>
      </c>
      <c r="C2900">
        <v>0.52500000000000002</v>
      </c>
      <c r="D2900" t="s">
        <v>7292</v>
      </c>
      <c r="E2900" s="4" t="str" cm="1">
        <f t="array" ref="E2900">_xlfn.TEXTJOIN(", ", TRUE, IF(COUNTIF(D2900, "*"&amp;$BP$2:$BP$79&amp;"*"), $BP$2:$BP$79, ""))</f>
        <v/>
      </c>
      <c r="F2900" t="s">
        <v>17</v>
      </c>
      <c r="G2900" t="s">
        <v>98</v>
      </c>
      <c r="H2900" t="s">
        <v>276</v>
      </c>
      <c r="I2900" t="s">
        <v>367</v>
      </c>
      <c r="J2900" t="s">
        <v>906</v>
      </c>
      <c r="K2900" t="s">
        <v>9</v>
      </c>
      <c r="L2900" t="s">
        <v>91</v>
      </c>
      <c r="M2900" t="s">
        <v>39</v>
      </c>
      <c r="N2900" t="s">
        <v>458</v>
      </c>
      <c r="O2900" t="s">
        <v>1072</v>
      </c>
      <c r="P2900" t="s">
        <v>1629</v>
      </c>
      <c r="Q2900" t="s">
        <v>173</v>
      </c>
      <c r="R2900" t="s">
        <v>3338</v>
      </c>
      <c r="S2900" t="s">
        <v>1629</v>
      </c>
      <c r="T2900" t="s">
        <v>4139</v>
      </c>
      <c r="U2900" t="s">
        <v>1086</v>
      </c>
      <c r="V2900" t="s">
        <v>238</v>
      </c>
      <c r="W2900" t="s">
        <v>6912</v>
      </c>
      <c r="X2900" t="s">
        <v>7275</v>
      </c>
    </row>
    <row r="2901" spans="1:29" x14ac:dyDescent="0.35">
      <c r="A2901">
        <v>2.6557551333725699E+17</v>
      </c>
      <c r="B2901" s="1">
        <v>41218</v>
      </c>
      <c r="C2901">
        <v>0</v>
      </c>
      <c r="D2901" t="s">
        <v>7293</v>
      </c>
      <c r="E2901" s="4" t="str" cm="1">
        <f t="array" ref="E2901">_xlfn.TEXTJOIN(", ", TRUE, IF(COUNTIF(D2901, "*"&amp;$BP$2:$BP$79&amp;"*"), $BP$2:$BP$79, ""))</f>
        <v/>
      </c>
      <c r="F2901" t="s">
        <v>17</v>
      </c>
      <c r="G2901" t="s">
        <v>98</v>
      </c>
      <c r="H2901" t="s">
        <v>221</v>
      </c>
      <c r="I2901" t="s">
        <v>144</v>
      </c>
      <c r="J2901" t="s">
        <v>91</v>
      </c>
      <c r="K2901" t="s">
        <v>39</v>
      </c>
      <c r="L2901" t="s">
        <v>2188</v>
      </c>
      <c r="M2901" t="s">
        <v>382</v>
      </c>
      <c r="N2901" t="s">
        <v>489</v>
      </c>
      <c r="O2901" t="s">
        <v>4815</v>
      </c>
      <c r="P2901" t="s">
        <v>9</v>
      </c>
      <c r="Q2901" t="s">
        <v>1292</v>
      </c>
      <c r="R2901" t="s">
        <v>11</v>
      </c>
      <c r="S2901" t="s">
        <v>208</v>
      </c>
      <c r="T2901" t="s">
        <v>312</v>
      </c>
    </row>
    <row r="2902" spans="1:29" x14ac:dyDescent="0.35">
      <c r="A2902">
        <v>2.65574411879456E+17</v>
      </c>
      <c r="B2902" s="1">
        <v>41218</v>
      </c>
      <c r="C2902">
        <v>0.211111111111111</v>
      </c>
      <c r="D2902" t="s">
        <v>7294</v>
      </c>
      <c r="E2902" s="4" t="str" cm="1">
        <f t="array" ref="E2902">_xlfn.TEXTJOIN(", ", TRUE, IF(COUNTIF(D2902, "*"&amp;$BP$2:$BP$79&amp;"*"), $BP$2:$BP$79, ""))</f>
        <v/>
      </c>
      <c r="F2902" t="s">
        <v>98</v>
      </c>
      <c r="G2902" t="s">
        <v>238</v>
      </c>
      <c r="H2902" t="s">
        <v>476</v>
      </c>
      <c r="I2902" t="s">
        <v>1086</v>
      </c>
      <c r="J2902" t="s">
        <v>775</v>
      </c>
      <c r="K2902" t="s">
        <v>70</v>
      </c>
      <c r="L2902" t="s">
        <v>137</v>
      </c>
      <c r="M2902" t="s">
        <v>238</v>
      </c>
      <c r="N2902" t="s">
        <v>476</v>
      </c>
      <c r="O2902" t="s">
        <v>1086</v>
      </c>
      <c r="P2902" t="s">
        <v>30</v>
      </c>
      <c r="Q2902" t="s">
        <v>200</v>
      </c>
      <c r="R2902" t="s">
        <v>2219</v>
      </c>
      <c r="S2902" t="s">
        <v>238</v>
      </c>
      <c r="T2902" t="s">
        <v>2059</v>
      </c>
      <c r="U2902" t="s">
        <v>476</v>
      </c>
      <c r="V2902" t="s">
        <v>240</v>
      </c>
      <c r="W2902" t="s">
        <v>1758</v>
      </c>
      <c r="X2902" t="s">
        <v>64</v>
      </c>
      <c r="Y2902" t="s">
        <v>292</v>
      </c>
    </row>
    <row r="2903" spans="1:29" x14ac:dyDescent="0.35">
      <c r="A2903">
        <v>2.6557424407375398E+17</v>
      </c>
      <c r="B2903" s="1">
        <v>41218</v>
      </c>
      <c r="C2903">
        <v>0</v>
      </c>
      <c r="D2903" t="s">
        <v>7295</v>
      </c>
      <c r="E2903" s="4" t="str" cm="1">
        <f t="array" ref="E2903">_xlfn.TEXTJOIN(", ", TRUE, IF(COUNTIF(D2903, "*"&amp;$BP$2:$BP$79&amp;"*"), $BP$2:$BP$79, ""))</f>
        <v/>
      </c>
      <c r="F2903" t="s">
        <v>17</v>
      </c>
      <c r="G2903" t="s">
        <v>98</v>
      </c>
      <c r="H2903" t="s">
        <v>70</v>
      </c>
      <c r="I2903" t="s">
        <v>137</v>
      </c>
      <c r="J2903" t="s">
        <v>224</v>
      </c>
      <c r="K2903" t="s">
        <v>30</v>
      </c>
      <c r="L2903" t="s">
        <v>5719</v>
      </c>
      <c r="M2903" t="s">
        <v>156</v>
      </c>
      <c r="N2903" t="s">
        <v>49</v>
      </c>
      <c r="O2903" t="s">
        <v>1190</v>
      </c>
      <c r="P2903" t="s">
        <v>24</v>
      </c>
      <c r="Q2903" t="s">
        <v>1146</v>
      </c>
      <c r="R2903" t="s">
        <v>348</v>
      </c>
      <c r="S2903" t="s">
        <v>238</v>
      </c>
      <c r="T2903" t="s">
        <v>26</v>
      </c>
      <c r="U2903" t="s">
        <v>92</v>
      </c>
      <c r="V2903" t="s">
        <v>963</v>
      </c>
      <c r="W2903" t="s">
        <v>7296</v>
      </c>
      <c r="X2903" t="s">
        <v>289</v>
      </c>
      <c r="Y2903" t="s">
        <v>445</v>
      </c>
      <c r="Z2903" t="s">
        <v>571</v>
      </c>
      <c r="AA2903" t="s">
        <v>7275</v>
      </c>
    </row>
    <row r="2904" spans="1:29" x14ac:dyDescent="0.35">
      <c r="A2904">
        <v>2.6557382148503901E+17</v>
      </c>
      <c r="B2904" s="1">
        <v>41218</v>
      </c>
      <c r="C2904">
        <v>0</v>
      </c>
      <c r="D2904" t="s">
        <v>7297</v>
      </c>
      <c r="E2904" s="4" t="str" cm="1">
        <f t="array" ref="E2904">_xlfn.TEXTJOIN(", ", TRUE, IF(COUNTIF(D2904, "*"&amp;$BP$2:$BP$79&amp;"*"), $BP$2:$BP$79, ""))</f>
        <v/>
      </c>
      <c r="F2904" t="s">
        <v>98</v>
      </c>
      <c r="G2904" t="s">
        <v>7</v>
      </c>
      <c r="H2904" t="s">
        <v>474</v>
      </c>
      <c r="I2904" t="s">
        <v>458</v>
      </c>
      <c r="J2904" t="s">
        <v>71</v>
      </c>
      <c r="K2904" t="s">
        <v>1862</v>
      </c>
      <c r="L2904" t="s">
        <v>67</v>
      </c>
      <c r="M2904" t="s">
        <v>404</v>
      </c>
      <c r="N2904" t="s">
        <v>2169</v>
      </c>
      <c r="O2904" t="s">
        <v>872</v>
      </c>
      <c r="P2904" t="s">
        <v>741</v>
      </c>
      <c r="Q2904" t="s">
        <v>247</v>
      </c>
      <c r="R2904" t="s">
        <v>7298</v>
      </c>
      <c r="S2904" t="s">
        <v>2996</v>
      </c>
      <c r="T2904" t="s">
        <v>382</v>
      </c>
      <c r="U2904" t="s">
        <v>294</v>
      </c>
      <c r="V2904" t="s">
        <v>621</v>
      </c>
    </row>
    <row r="2905" spans="1:29" x14ac:dyDescent="0.35">
      <c r="A2905">
        <v>2.6557305992525402E+17</v>
      </c>
      <c r="B2905" s="1">
        <v>41218</v>
      </c>
      <c r="C2905">
        <v>0.2</v>
      </c>
      <c r="D2905" t="s">
        <v>7299</v>
      </c>
      <c r="E2905" s="4" t="str" cm="1">
        <f t="array" ref="E2905">_xlfn.TEXTJOIN(", ", TRUE, IF(COUNTIF(D2905, "*"&amp;$BP$2:$BP$79&amp;"*"), $BP$2:$BP$79, ""))</f>
        <v/>
      </c>
      <c r="F2905" t="s">
        <v>17</v>
      </c>
      <c r="G2905" t="s">
        <v>98</v>
      </c>
      <c r="H2905" t="s">
        <v>6</v>
      </c>
      <c r="I2905" t="s">
        <v>476</v>
      </c>
      <c r="J2905" t="s">
        <v>71</v>
      </c>
      <c r="K2905" t="s">
        <v>221</v>
      </c>
      <c r="L2905" t="s">
        <v>476</v>
      </c>
      <c r="M2905" t="s">
        <v>1086</v>
      </c>
      <c r="N2905" t="s">
        <v>775</v>
      </c>
      <c r="O2905" t="s">
        <v>70</v>
      </c>
      <c r="P2905" t="s">
        <v>3182</v>
      </c>
      <c r="Q2905" t="s">
        <v>264</v>
      </c>
      <c r="R2905" t="s">
        <v>66</v>
      </c>
      <c r="S2905" t="s">
        <v>1119</v>
      </c>
      <c r="T2905" t="s">
        <v>863</v>
      </c>
      <c r="U2905" t="s">
        <v>458</v>
      </c>
      <c r="V2905" t="s">
        <v>231</v>
      </c>
      <c r="W2905" t="s">
        <v>16</v>
      </c>
      <c r="X2905" t="s">
        <v>240</v>
      </c>
    </row>
    <row r="2906" spans="1:29" x14ac:dyDescent="0.35">
      <c r="A2906">
        <v>2.6557204508403699E+17</v>
      </c>
      <c r="B2906" s="1">
        <v>41218</v>
      </c>
      <c r="C2906">
        <v>0</v>
      </c>
      <c r="D2906" t="s">
        <v>7300</v>
      </c>
      <c r="E2906" s="4" t="str" cm="1">
        <f t="array" ref="E2906">_xlfn.TEXTJOIN(", ", TRUE, IF(COUNTIF(D2906, "*"&amp;$BP$2:$BP$79&amp;"*"), $BP$2:$BP$79, ""))</f>
        <v/>
      </c>
      <c r="F2906" t="s">
        <v>17</v>
      </c>
      <c r="G2906" t="s">
        <v>98</v>
      </c>
      <c r="H2906" t="s">
        <v>156</v>
      </c>
      <c r="I2906" t="s">
        <v>7254</v>
      </c>
      <c r="J2906" t="s">
        <v>238</v>
      </c>
      <c r="K2906" t="s">
        <v>476</v>
      </c>
      <c r="L2906" t="s">
        <v>1086</v>
      </c>
      <c r="M2906" t="s">
        <v>70</v>
      </c>
      <c r="N2906" t="s">
        <v>3182</v>
      </c>
      <c r="O2906" t="s">
        <v>264</v>
      </c>
      <c r="P2906" t="s">
        <v>100</v>
      </c>
      <c r="Q2906" t="s">
        <v>1086</v>
      </c>
      <c r="R2906" t="s">
        <v>2776</v>
      </c>
      <c r="S2906" t="s">
        <v>527</v>
      </c>
      <c r="T2906" t="s">
        <v>7301</v>
      </c>
      <c r="U2906" t="s">
        <v>240</v>
      </c>
    </row>
    <row r="2907" spans="1:29" x14ac:dyDescent="0.35">
      <c r="A2907">
        <v>2.6557158702830301E+17</v>
      </c>
      <c r="B2907" s="1">
        <v>41218</v>
      </c>
      <c r="C2907">
        <v>0</v>
      </c>
      <c r="D2907" t="s">
        <v>7302</v>
      </c>
      <c r="E2907" s="4" t="str" cm="1">
        <f t="array" ref="E2907">_xlfn.TEXTJOIN(", ", TRUE, IF(COUNTIF(D2907, "*"&amp;$BP$2:$BP$79&amp;"*"), $BP$2:$BP$79, ""))</f>
        <v/>
      </c>
      <c r="F2907" t="s">
        <v>17</v>
      </c>
      <c r="G2907" t="s">
        <v>98</v>
      </c>
      <c r="H2907" t="s">
        <v>360</v>
      </c>
      <c r="I2907" t="s">
        <v>484</v>
      </c>
      <c r="J2907" t="s">
        <v>137</v>
      </c>
      <c r="K2907" t="s">
        <v>1463</v>
      </c>
      <c r="L2907" t="s">
        <v>237</v>
      </c>
      <c r="M2907" t="s">
        <v>97</v>
      </c>
      <c r="N2907" t="s">
        <v>26</v>
      </c>
      <c r="O2907" t="s">
        <v>3513</v>
      </c>
      <c r="P2907" t="s">
        <v>156</v>
      </c>
      <c r="Q2907" t="s">
        <v>429</v>
      </c>
      <c r="R2907" t="s">
        <v>426</v>
      </c>
      <c r="S2907" t="s">
        <v>586</v>
      </c>
      <c r="T2907" t="s">
        <v>7275</v>
      </c>
    </row>
    <row r="2908" spans="1:29" x14ac:dyDescent="0.35">
      <c r="A2908">
        <v>2.6557038656398099E+17</v>
      </c>
      <c r="B2908" s="1">
        <v>41218</v>
      </c>
      <c r="C2908">
        <v>0</v>
      </c>
      <c r="D2908" t="s">
        <v>7303</v>
      </c>
      <c r="E2908" s="4" t="str" cm="1">
        <f t="array" ref="E2908">_xlfn.TEXTJOIN(", ", TRUE, IF(COUNTIF(D2908, "*"&amp;$BP$2:$BP$79&amp;"*"), $BP$2:$BP$79, ""))</f>
        <v/>
      </c>
      <c r="F2908" t="s">
        <v>17</v>
      </c>
      <c r="G2908" t="s">
        <v>98</v>
      </c>
      <c r="H2908" t="s">
        <v>1446</v>
      </c>
      <c r="I2908" t="s">
        <v>115</v>
      </c>
      <c r="J2908" t="s">
        <v>15</v>
      </c>
      <c r="K2908" t="s">
        <v>11</v>
      </c>
      <c r="L2908" t="s">
        <v>211</v>
      </c>
      <c r="M2908" t="s">
        <v>238</v>
      </c>
      <c r="N2908" t="s">
        <v>3349</v>
      </c>
      <c r="O2908" t="s">
        <v>104</v>
      </c>
      <c r="P2908" t="s">
        <v>769</v>
      </c>
      <c r="Q2908" t="s">
        <v>456</v>
      </c>
      <c r="R2908" t="s">
        <v>75</v>
      </c>
      <c r="S2908" t="s">
        <v>283</v>
      </c>
      <c r="T2908" t="s">
        <v>456</v>
      </c>
      <c r="U2908" t="s">
        <v>75</v>
      </c>
      <c r="V2908" t="s">
        <v>62</v>
      </c>
    </row>
    <row r="2909" spans="1:29" x14ac:dyDescent="0.35">
      <c r="A2909">
        <v>2.65570091142348E+17</v>
      </c>
      <c r="B2909" s="1">
        <v>41218</v>
      </c>
      <c r="C2909">
        <v>0</v>
      </c>
      <c r="D2909" t="s">
        <v>7304</v>
      </c>
      <c r="E2909" s="4" t="str" cm="1">
        <f t="array" ref="E2909">_xlfn.TEXTJOIN(", ", TRUE, IF(COUNTIF(D2909, "*"&amp;$BP$2:$BP$79&amp;"*"), $BP$2:$BP$79, ""))</f>
        <v/>
      </c>
      <c r="F2909" t="s">
        <v>17</v>
      </c>
      <c r="G2909" t="s">
        <v>98</v>
      </c>
      <c r="H2909" t="s">
        <v>156</v>
      </c>
      <c r="I2909" t="s">
        <v>7239</v>
      </c>
      <c r="J2909" t="s">
        <v>7240</v>
      </c>
      <c r="K2909" t="s">
        <v>100</v>
      </c>
      <c r="L2909" t="s">
        <v>7305</v>
      </c>
      <c r="M2909" t="s">
        <v>7306</v>
      </c>
      <c r="N2909" t="s">
        <v>399</v>
      </c>
      <c r="O2909" t="s">
        <v>236</v>
      </c>
      <c r="P2909" t="s">
        <v>218</v>
      </c>
      <c r="Q2909" t="s">
        <v>68</v>
      </c>
      <c r="R2909" t="s">
        <v>115</v>
      </c>
      <c r="S2909" t="s">
        <v>156</v>
      </c>
      <c r="T2909" t="s">
        <v>879</v>
      </c>
      <c r="U2909" t="s">
        <v>7307</v>
      </c>
      <c r="V2909" t="s">
        <v>89</v>
      </c>
      <c r="W2909" t="s">
        <v>2666</v>
      </c>
      <c r="X2909" t="s">
        <v>24</v>
      </c>
      <c r="Y2909" t="s">
        <v>114</v>
      </c>
      <c r="Z2909" t="s">
        <v>474</v>
      </c>
      <c r="AA2909" t="s">
        <v>152</v>
      </c>
      <c r="AB2909" t="s">
        <v>166</v>
      </c>
      <c r="AC2909" t="s">
        <v>1720</v>
      </c>
    </row>
    <row r="2910" spans="1:29" x14ac:dyDescent="0.35">
      <c r="A2910">
        <v>2.65569098132516E+17</v>
      </c>
      <c r="B2910" s="1">
        <v>41218</v>
      </c>
      <c r="C2910">
        <v>0</v>
      </c>
      <c r="D2910" t="s">
        <v>7308</v>
      </c>
      <c r="E2910" s="4" t="str" cm="1">
        <f t="array" ref="E2910">_xlfn.TEXTJOIN(", ", TRUE, IF(COUNTIF(D2910, "*"&amp;$BP$2:$BP$79&amp;"*"), $BP$2:$BP$79, ""))</f>
        <v/>
      </c>
      <c r="F2910" t="s">
        <v>713</v>
      </c>
      <c r="G2910" t="s">
        <v>232</v>
      </c>
      <c r="H2910" t="s">
        <v>17</v>
      </c>
      <c r="I2910" t="s">
        <v>98</v>
      </c>
      <c r="J2910" t="s">
        <v>2382</v>
      </c>
      <c r="K2910" t="s">
        <v>15</v>
      </c>
      <c r="L2910" t="s">
        <v>3338</v>
      </c>
      <c r="M2910" t="s">
        <v>279</v>
      </c>
      <c r="N2910" t="s">
        <v>30</v>
      </c>
      <c r="O2910" t="s">
        <v>6503</v>
      </c>
      <c r="P2910" t="s">
        <v>15</v>
      </c>
      <c r="Q2910" t="s">
        <v>11</v>
      </c>
      <c r="R2910" t="s">
        <v>6965</v>
      </c>
      <c r="S2910" t="s">
        <v>3208</v>
      </c>
      <c r="T2910" t="s">
        <v>348</v>
      </c>
      <c r="U2910" t="s">
        <v>124</v>
      </c>
      <c r="V2910" t="s">
        <v>1572</v>
      </c>
      <c r="W2910" t="s">
        <v>26</v>
      </c>
      <c r="X2910" t="s">
        <v>326</v>
      </c>
      <c r="Y2910" t="s">
        <v>291</v>
      </c>
      <c r="Z2910" t="s">
        <v>21</v>
      </c>
    </row>
    <row r="2911" spans="1:29" x14ac:dyDescent="0.35">
      <c r="A2911">
        <v>2.65567892488208E+17</v>
      </c>
      <c r="B2911" s="1">
        <v>41218</v>
      </c>
      <c r="C2911">
        <v>0.35</v>
      </c>
      <c r="D2911" t="s">
        <v>7309</v>
      </c>
      <c r="E2911" s="4" t="str" cm="1">
        <f t="array" ref="E2911">_xlfn.TEXTJOIN(", ", TRUE, IF(COUNTIF(D2911, "*"&amp;$BP$2:$BP$79&amp;"*"), $BP$2:$BP$79, ""))</f>
        <v/>
      </c>
      <c r="F2911" t="s">
        <v>7239</v>
      </c>
      <c r="G2911" t="s">
        <v>7240</v>
      </c>
      <c r="H2911" t="s">
        <v>15</v>
      </c>
      <c r="I2911" t="s">
        <v>7310</v>
      </c>
      <c r="J2911" t="s">
        <v>7311</v>
      </c>
      <c r="K2911" t="s">
        <v>368</v>
      </c>
      <c r="L2911" t="s">
        <v>16</v>
      </c>
      <c r="M2911">
        <v>4</v>
      </c>
      <c r="N2911" t="s">
        <v>76</v>
      </c>
      <c r="O2911" t="s">
        <v>204</v>
      </c>
      <c r="P2911" t="s">
        <v>7275</v>
      </c>
    </row>
    <row r="2912" spans="1:29" x14ac:dyDescent="0.35">
      <c r="A2912">
        <v>2.6556409186158099E+17</v>
      </c>
      <c r="B2912" s="1">
        <v>41218</v>
      </c>
      <c r="C2912">
        <v>0.2</v>
      </c>
      <c r="D2912" t="s">
        <v>7312</v>
      </c>
      <c r="E2912" s="4" t="str" cm="1">
        <f t="array" ref="E2912">_xlfn.TEXTJOIN(", ", TRUE, IF(COUNTIF(D2912, "*"&amp;$BP$2:$BP$79&amp;"*"), $BP$2:$BP$79, ""))</f>
        <v/>
      </c>
      <c r="F2912" t="s">
        <v>218</v>
      </c>
      <c r="G2912" t="s">
        <v>238</v>
      </c>
      <c r="H2912" t="s">
        <v>368</v>
      </c>
      <c r="I2912" t="s">
        <v>9</v>
      </c>
      <c r="J2912" t="s">
        <v>1292</v>
      </c>
      <c r="K2912" t="s">
        <v>312</v>
      </c>
      <c r="L2912" t="s">
        <v>3338</v>
      </c>
      <c r="M2912" t="s">
        <v>7239</v>
      </c>
      <c r="N2912" t="s">
        <v>7240</v>
      </c>
      <c r="O2912" t="s">
        <v>15</v>
      </c>
      <c r="P2912" t="s">
        <v>7310</v>
      </c>
    </row>
    <row r="2913" spans="1:32" x14ac:dyDescent="0.35">
      <c r="A2913">
        <v>2.6552875705238701E+17</v>
      </c>
      <c r="B2913" s="1">
        <v>41218</v>
      </c>
      <c r="C2913">
        <v>0</v>
      </c>
      <c r="D2913" t="s">
        <v>7313</v>
      </c>
      <c r="E2913" s="4" t="str" cm="1">
        <f t="array" ref="E2913">_xlfn.TEXTJOIN(", ", TRUE, IF(COUNTIF(D2913, "*"&amp;$BP$2:$BP$79&amp;"*"), $BP$2:$BP$79, ""))</f>
        <v/>
      </c>
      <c r="F2913" t="s">
        <v>17</v>
      </c>
      <c r="G2913" t="s">
        <v>98</v>
      </c>
      <c r="H2913" t="s">
        <v>1209</v>
      </c>
      <c r="I2913" t="s">
        <v>9</v>
      </c>
      <c r="J2913" t="s">
        <v>49</v>
      </c>
      <c r="K2913" t="s">
        <v>3705</v>
      </c>
      <c r="L2913" t="s">
        <v>24</v>
      </c>
      <c r="M2913">
        <v>18000</v>
      </c>
      <c r="N2913" t="s">
        <v>15</v>
      </c>
      <c r="O2913" t="s">
        <v>7314</v>
      </c>
      <c r="P2913" t="s">
        <v>30</v>
      </c>
      <c r="Q2913" t="s">
        <v>1482</v>
      </c>
      <c r="R2913" t="s">
        <v>1483</v>
      </c>
      <c r="S2913" t="s">
        <v>273</v>
      </c>
      <c r="T2913" t="s">
        <v>49</v>
      </c>
      <c r="U2913" t="s">
        <v>154</v>
      </c>
      <c r="V2913" t="s">
        <v>15</v>
      </c>
      <c r="W2913" t="s">
        <v>3163</v>
      </c>
      <c r="X2913" t="s">
        <v>21</v>
      </c>
    </row>
    <row r="2914" spans="1:32" x14ac:dyDescent="0.35">
      <c r="A2914">
        <v>2.6552494894312998E+17</v>
      </c>
      <c r="B2914" s="1">
        <v>41218</v>
      </c>
      <c r="C2914">
        <v>0</v>
      </c>
      <c r="D2914" t="s">
        <v>7315</v>
      </c>
      <c r="E2914" s="4" t="str" cm="1">
        <f t="array" ref="E2914">_xlfn.TEXTJOIN(", ", TRUE, IF(COUNTIF(D2914, "*"&amp;$BP$2:$BP$79&amp;"*"), $BP$2:$BP$79, ""))</f>
        <v/>
      </c>
      <c r="F2914" t="s">
        <v>312</v>
      </c>
      <c r="G2914" t="s">
        <v>7033</v>
      </c>
    </row>
    <row r="2915" spans="1:32" x14ac:dyDescent="0.35">
      <c r="A2915">
        <v>2.6551732781307398E+17</v>
      </c>
      <c r="B2915" s="1">
        <v>41218</v>
      </c>
      <c r="C2915">
        <v>0.2</v>
      </c>
      <c r="D2915" t="s">
        <v>7316</v>
      </c>
      <c r="E2915" s="4" t="str" cm="1">
        <f t="array" ref="E2915">_xlfn.TEXTJOIN(", ", TRUE, IF(COUNTIF(D2915, "*"&amp;$BP$2:$BP$79&amp;"*"), $BP$2:$BP$79, ""))</f>
        <v/>
      </c>
      <c r="F2915" t="s">
        <v>214</v>
      </c>
      <c r="G2915" t="s">
        <v>9</v>
      </c>
      <c r="H2915" t="s">
        <v>821</v>
      </c>
      <c r="I2915" t="s">
        <v>67</v>
      </c>
      <c r="J2915" t="s">
        <v>137</v>
      </c>
      <c r="K2915" t="s">
        <v>7317</v>
      </c>
      <c r="L2915" t="s">
        <v>156</v>
      </c>
      <c r="M2915" t="s">
        <v>3641</v>
      </c>
      <c r="N2915" t="s">
        <v>100</v>
      </c>
      <c r="O2915" t="s">
        <v>1029</v>
      </c>
      <c r="P2915" t="s">
        <v>7318</v>
      </c>
      <c r="Q2915" t="s">
        <v>1875</v>
      </c>
      <c r="R2915" t="s">
        <v>458</v>
      </c>
      <c r="S2915" t="s">
        <v>207</v>
      </c>
      <c r="T2915" t="s">
        <v>439</v>
      </c>
      <c r="U2915" t="s">
        <v>221</v>
      </c>
      <c r="V2915" t="s">
        <v>1758</v>
      </c>
      <c r="W2915" t="s">
        <v>372</v>
      </c>
      <c r="X2915" t="s">
        <v>57</v>
      </c>
      <c r="Y2915" t="s">
        <v>276</v>
      </c>
      <c r="Z2915" t="s">
        <v>6</v>
      </c>
      <c r="AA2915" t="s">
        <v>1758</v>
      </c>
      <c r="AB2915" t="e">
        <f>-bo</f>
        <v>#NAME?</v>
      </c>
    </row>
    <row r="2916" spans="1:32" x14ac:dyDescent="0.35">
      <c r="A2916">
        <v>2.6550818414224899E+17</v>
      </c>
      <c r="B2916" s="1">
        <v>41218</v>
      </c>
      <c r="C2916">
        <v>0</v>
      </c>
      <c r="D2916" t="s">
        <v>7319</v>
      </c>
      <c r="E2916" s="4" t="str" cm="1">
        <f t="array" ref="E2916">_xlfn.TEXTJOIN(", ", TRUE, IF(COUNTIF(D2916, "*"&amp;$BP$2:$BP$79&amp;"*"), $BP$2:$BP$79, ""))</f>
        <v/>
      </c>
      <c r="F2916" t="s">
        <v>98</v>
      </c>
      <c r="G2916" t="s">
        <v>240</v>
      </c>
      <c r="H2916" t="s">
        <v>137</v>
      </c>
      <c r="I2916" t="s">
        <v>30</v>
      </c>
      <c r="J2916" t="s">
        <v>3631</v>
      </c>
      <c r="K2916" t="s">
        <v>24</v>
      </c>
      <c r="L2916" t="s">
        <v>360</v>
      </c>
      <c r="M2916" t="s">
        <v>612</v>
      </c>
      <c r="N2916" t="s">
        <v>71</v>
      </c>
      <c r="O2916" t="s">
        <v>144</v>
      </c>
      <c r="P2916" t="s">
        <v>64</v>
      </c>
      <c r="Q2916" t="s">
        <v>360</v>
      </c>
      <c r="R2916" t="s">
        <v>1427</v>
      </c>
      <c r="S2916" t="s">
        <v>7320</v>
      </c>
      <c r="T2916" t="s">
        <v>71</v>
      </c>
      <c r="U2916" t="s">
        <v>137</v>
      </c>
      <c r="V2916" t="s">
        <v>1086</v>
      </c>
      <c r="W2916" t="s">
        <v>144</v>
      </c>
      <c r="X2916" t="s">
        <v>7321</v>
      </c>
      <c r="Y2916" t="s">
        <v>196</v>
      </c>
      <c r="Z2916" t="s">
        <v>312</v>
      </c>
    </row>
    <row r="2917" spans="1:32" x14ac:dyDescent="0.35">
      <c r="A2917">
        <v>2.6550745423689699E+17</v>
      </c>
      <c r="B2917" s="1">
        <v>41218</v>
      </c>
      <c r="C2917">
        <v>-0.3</v>
      </c>
      <c r="D2917" t="s">
        <v>7322</v>
      </c>
      <c r="E2917" s="4" t="str" cm="1">
        <f t="array" ref="E2917">_xlfn.TEXTJOIN(", ", TRUE, IF(COUNTIF(D2917, "*"&amp;$BP$2:$BP$79&amp;"*"), $BP$2:$BP$79, ""))</f>
        <v/>
      </c>
      <c r="F2917" t="s">
        <v>17</v>
      </c>
      <c r="G2917" t="s">
        <v>98</v>
      </c>
      <c r="H2917" t="s">
        <v>30</v>
      </c>
      <c r="I2917" t="s">
        <v>62</v>
      </c>
      <c r="J2917" t="s">
        <v>67</v>
      </c>
      <c r="K2917" t="s">
        <v>462</v>
      </c>
      <c r="L2917" t="s">
        <v>49</v>
      </c>
      <c r="M2917" t="s">
        <v>154</v>
      </c>
      <c r="N2917" t="s">
        <v>218</v>
      </c>
      <c r="O2917" t="s">
        <v>30</v>
      </c>
      <c r="P2917" t="s">
        <v>503</v>
      </c>
      <c r="Q2917" t="s">
        <v>2370</v>
      </c>
      <c r="R2917" t="s">
        <v>7323</v>
      </c>
      <c r="S2917" t="s">
        <v>221</v>
      </c>
      <c r="T2917" t="s">
        <v>437</v>
      </c>
      <c r="U2917" t="s">
        <v>514</v>
      </c>
      <c r="V2917" t="s">
        <v>445</v>
      </c>
      <c r="W2917" t="s">
        <v>1802</v>
      </c>
    </row>
    <row r="2918" spans="1:32" x14ac:dyDescent="0.35">
      <c r="A2918">
        <v>2.6550641297157699E+17</v>
      </c>
      <c r="B2918" s="1">
        <v>41218</v>
      </c>
      <c r="C2918">
        <v>0</v>
      </c>
      <c r="D2918" t="s">
        <v>7324</v>
      </c>
      <c r="E2918" s="4" t="str" cm="1">
        <f t="array" ref="E2918">_xlfn.TEXTJOIN(", ", TRUE, IF(COUNTIF(D2918, "*"&amp;$BP$2:$BP$79&amp;"*"), $BP$2:$BP$79, ""))</f>
        <v/>
      </c>
      <c r="F2918" t="s">
        <v>17</v>
      </c>
      <c r="G2918" t="s">
        <v>98</v>
      </c>
      <c r="H2918" t="s">
        <v>162</v>
      </c>
      <c r="I2918" t="s">
        <v>399</v>
      </c>
      <c r="J2918" t="s">
        <v>53</v>
      </c>
      <c r="K2918" t="s">
        <v>9</v>
      </c>
      <c r="L2918" t="s">
        <v>624</v>
      </c>
      <c r="M2918" t="s">
        <v>1216</v>
      </c>
      <c r="N2918" t="s">
        <v>140</v>
      </c>
      <c r="O2918" t="s">
        <v>49</v>
      </c>
      <c r="P2918" t="s">
        <v>7325</v>
      </c>
      <c r="Q2918" t="s">
        <v>9</v>
      </c>
      <c r="R2918" t="s">
        <v>990</v>
      </c>
      <c r="S2918" t="s">
        <v>16</v>
      </c>
      <c r="T2918" t="s">
        <v>49</v>
      </c>
      <c r="U2918" t="s">
        <v>6564</v>
      </c>
      <c r="V2918" t="s">
        <v>3332</v>
      </c>
      <c r="W2918" t="s">
        <v>486</v>
      </c>
    </row>
    <row r="2919" spans="1:32" x14ac:dyDescent="0.35">
      <c r="A2919">
        <v>2.6550468633179699E+17</v>
      </c>
      <c r="B2919" s="1">
        <v>41218</v>
      </c>
      <c r="C2919">
        <v>6.8181818181818094E-2</v>
      </c>
      <c r="D2919" t="s">
        <v>7326</v>
      </c>
      <c r="E2919" s="4" t="str" cm="1">
        <f t="array" ref="E2919">_xlfn.TEXTJOIN(", ", TRUE, IF(COUNTIF(D2919, "*"&amp;$BP$2:$BP$79&amp;"*"), $BP$2:$BP$79, ""))</f>
        <v/>
      </c>
      <c r="F2919" t="s">
        <v>98</v>
      </c>
      <c r="G2919" t="s">
        <v>70</v>
      </c>
      <c r="H2919" t="s">
        <v>1794</v>
      </c>
      <c r="I2919" t="s">
        <v>237</v>
      </c>
      <c r="J2919" t="s">
        <v>238</v>
      </c>
      <c r="K2919" t="s">
        <v>281</v>
      </c>
      <c r="L2919" t="s">
        <v>57</v>
      </c>
      <c r="M2919" t="s">
        <v>9</v>
      </c>
      <c r="N2919" t="s">
        <v>11</v>
      </c>
      <c r="O2919" t="s">
        <v>3290</v>
      </c>
      <c r="P2919" t="s">
        <v>1687</v>
      </c>
      <c r="Q2919" t="s">
        <v>24</v>
      </c>
      <c r="R2919" t="s">
        <v>2104</v>
      </c>
      <c r="S2919" t="s">
        <v>221</v>
      </c>
      <c r="T2919" t="s">
        <v>228</v>
      </c>
      <c r="U2919" t="s">
        <v>399</v>
      </c>
      <c r="V2919" t="s">
        <v>64</v>
      </c>
      <c r="W2919" t="s">
        <v>4318</v>
      </c>
      <c r="X2919" t="s">
        <v>71</v>
      </c>
      <c r="Y2919" t="s">
        <v>221</v>
      </c>
      <c r="Z2919" t="s">
        <v>7327</v>
      </c>
      <c r="AA2919" t="s">
        <v>156</v>
      </c>
      <c r="AB2919" t="s">
        <v>166</v>
      </c>
      <c r="AC2919" t="s">
        <v>938</v>
      </c>
    </row>
    <row r="2920" spans="1:32" x14ac:dyDescent="0.35">
      <c r="A2920">
        <v>2.6550401705931101E+17</v>
      </c>
      <c r="B2920" s="1">
        <v>41218</v>
      </c>
      <c r="C2920">
        <v>0.5</v>
      </c>
      <c r="D2920" t="s">
        <v>7328</v>
      </c>
      <c r="E2920" s="4" t="str" cm="1">
        <f t="array" ref="E2920">_xlfn.TEXTJOIN(", ", TRUE, IF(COUNTIF(D2920, "*"&amp;$BP$2:$BP$79&amp;"*"), $BP$2:$BP$79, ""))</f>
        <v/>
      </c>
      <c r="F2920" t="s">
        <v>17</v>
      </c>
      <c r="G2920" t="s">
        <v>98</v>
      </c>
      <c r="H2920" t="s">
        <v>1446</v>
      </c>
      <c r="I2920" t="s">
        <v>399</v>
      </c>
      <c r="J2920" t="s">
        <v>247</v>
      </c>
      <c r="K2920" t="s">
        <v>2837</v>
      </c>
      <c r="L2920" t="s">
        <v>4384</v>
      </c>
      <c r="M2920" t="s">
        <v>1072</v>
      </c>
      <c r="N2920" t="s">
        <v>1446</v>
      </c>
      <c r="O2920" t="s">
        <v>2837</v>
      </c>
      <c r="P2920" t="s">
        <v>475</v>
      </c>
      <c r="Q2920" t="s">
        <v>4384</v>
      </c>
      <c r="R2920" t="s">
        <v>7275</v>
      </c>
    </row>
    <row r="2921" spans="1:32" x14ac:dyDescent="0.35">
      <c r="A2921">
        <v>2.6550330307131802E+17</v>
      </c>
      <c r="B2921" s="1">
        <v>41218</v>
      </c>
      <c r="C2921">
        <v>-0.155555555555555</v>
      </c>
      <c r="D2921" t="s">
        <v>7329</v>
      </c>
      <c r="E2921" s="4" t="str" cm="1">
        <f t="array" ref="E2921">_xlfn.TEXTJOIN(", ", TRUE, IF(COUNTIF(D2921, "*"&amp;$BP$2:$BP$79&amp;"*"), $BP$2:$BP$79, ""))</f>
        <v/>
      </c>
      <c r="F2921" t="s">
        <v>98</v>
      </c>
      <c r="G2921" t="s">
        <v>221</v>
      </c>
      <c r="H2921" t="s">
        <v>4445</v>
      </c>
      <c r="I2921" t="s">
        <v>3325</v>
      </c>
      <c r="J2921" t="s">
        <v>3736</v>
      </c>
      <c r="K2921" t="s">
        <v>7</v>
      </c>
      <c r="L2921" t="s">
        <v>4238</v>
      </c>
      <c r="M2921" t="s">
        <v>7</v>
      </c>
      <c r="N2921" t="s">
        <v>474</v>
      </c>
      <c r="O2921" t="s">
        <v>238</v>
      </c>
      <c r="P2921" t="s">
        <v>5313</v>
      </c>
      <c r="Q2921" t="s">
        <v>240</v>
      </c>
      <c r="R2921" t="s">
        <v>221</v>
      </c>
      <c r="S2921" t="s">
        <v>4445</v>
      </c>
      <c r="T2921" t="s">
        <v>3325</v>
      </c>
      <c r="U2921" t="s">
        <v>7330</v>
      </c>
      <c r="V2921" t="s">
        <v>74</v>
      </c>
      <c r="W2921" t="s">
        <v>156</v>
      </c>
      <c r="X2921" t="s">
        <v>7331</v>
      </c>
      <c r="Y2921" t="s">
        <v>7332</v>
      </c>
      <c r="Z2921" t="s">
        <v>156</v>
      </c>
      <c r="AA2921" t="s">
        <v>4813</v>
      </c>
      <c r="AB2921" t="s">
        <v>5727</v>
      </c>
      <c r="AC2921" t="s">
        <v>100</v>
      </c>
      <c r="AD2921" t="s">
        <v>238</v>
      </c>
      <c r="AE2921" t="s">
        <v>2143</v>
      </c>
    </row>
    <row r="2922" spans="1:32" x14ac:dyDescent="0.35">
      <c r="A2922">
        <v>2.6550248753502598E+17</v>
      </c>
      <c r="B2922" s="1">
        <v>41218</v>
      </c>
      <c r="C2922">
        <v>0</v>
      </c>
      <c r="D2922" t="s">
        <v>7333</v>
      </c>
      <c r="E2922" s="4" t="str" cm="1">
        <f t="array" ref="E2922">_xlfn.TEXTJOIN(", ", TRUE, IF(COUNTIF(D2922, "*"&amp;$BP$2:$BP$79&amp;"*"), $BP$2:$BP$79, ""))</f>
        <v>iraq</v>
      </c>
      <c r="F2922" t="s">
        <v>17</v>
      </c>
      <c r="G2922" t="s">
        <v>98</v>
      </c>
      <c r="H2922" t="s">
        <v>221</v>
      </c>
      <c r="I2922" t="s">
        <v>4445</v>
      </c>
      <c r="J2922" t="s">
        <v>71</v>
      </c>
      <c r="K2922" t="s">
        <v>0</v>
      </c>
      <c r="L2922" t="s">
        <v>1050</v>
      </c>
      <c r="M2922" t="s">
        <v>30</v>
      </c>
      <c r="N2922" t="s">
        <v>1146</v>
      </c>
      <c r="O2922" t="s">
        <v>15</v>
      </c>
      <c r="P2922" t="s">
        <v>1194</v>
      </c>
      <c r="Q2922" t="s">
        <v>100</v>
      </c>
      <c r="R2922" t="s">
        <v>221</v>
      </c>
      <c r="S2922" t="s">
        <v>5313</v>
      </c>
      <c r="T2922" t="s">
        <v>240</v>
      </c>
      <c r="U2922" t="s">
        <v>221</v>
      </c>
      <c r="V2922" t="s">
        <v>4445</v>
      </c>
      <c r="W2922" t="s">
        <v>0</v>
      </c>
      <c r="X2922" t="s">
        <v>630</v>
      </c>
      <c r="Y2922" t="s">
        <v>426</v>
      </c>
      <c r="Z2922" t="s">
        <v>430</v>
      </c>
      <c r="AA2922" t="s">
        <v>608</v>
      </c>
      <c r="AB2922" t="s">
        <v>100</v>
      </c>
      <c r="AC2922" t="s">
        <v>221</v>
      </c>
      <c r="AD2922" t="s">
        <v>3516</v>
      </c>
      <c r="AE2922" t="s">
        <v>240</v>
      </c>
      <c r="AF2922" t="s">
        <v>7275</v>
      </c>
    </row>
    <row r="2923" spans="1:32" x14ac:dyDescent="0.35">
      <c r="A2923">
        <v>2.6550220629018202E+17</v>
      </c>
      <c r="B2923" s="1">
        <v>41218</v>
      </c>
      <c r="C2923">
        <v>-0.3125</v>
      </c>
      <c r="D2923" t="s">
        <v>7334</v>
      </c>
      <c r="E2923" s="4" t="str" cm="1">
        <f t="array" ref="E2923">_xlfn.TEXTJOIN(", ", TRUE, IF(COUNTIF(D2923, "*"&amp;$BP$2:$BP$79&amp;"*"), $BP$2:$BP$79, ""))</f>
        <v/>
      </c>
      <c r="F2923" t="s">
        <v>17</v>
      </c>
      <c r="G2923" t="s">
        <v>98</v>
      </c>
      <c r="H2923" t="s">
        <v>6</v>
      </c>
      <c r="I2923" t="s">
        <v>476</v>
      </c>
      <c r="J2923" t="s">
        <v>71</v>
      </c>
      <c r="K2923" t="s">
        <v>221</v>
      </c>
      <c r="L2923" t="s">
        <v>12</v>
      </c>
      <c r="M2923" t="s">
        <v>1086</v>
      </c>
      <c r="N2923" t="s">
        <v>221</v>
      </c>
      <c r="O2923" t="s">
        <v>565</v>
      </c>
      <c r="P2923" t="s">
        <v>100</v>
      </c>
      <c r="Q2923" t="s">
        <v>221</v>
      </c>
      <c r="R2923" t="s">
        <v>565</v>
      </c>
      <c r="S2923" t="s">
        <v>1086</v>
      </c>
      <c r="T2923" t="s">
        <v>221</v>
      </c>
      <c r="U2923" t="s">
        <v>12</v>
      </c>
      <c r="V2923" t="s">
        <v>7275</v>
      </c>
    </row>
    <row r="2924" spans="1:32" x14ac:dyDescent="0.35">
      <c r="A2924">
        <v>2.6550174373815002E+17</v>
      </c>
      <c r="B2924" s="1">
        <v>41218</v>
      </c>
      <c r="C2924">
        <v>-0.6</v>
      </c>
      <c r="D2924" t="s">
        <v>7335</v>
      </c>
      <c r="E2924" s="4" t="str" cm="1">
        <f t="array" ref="E2924">_xlfn.TEXTJOIN(", ", TRUE, IF(COUNTIF(D2924, "*"&amp;$BP$2:$BP$79&amp;"*"), $BP$2:$BP$79, ""))</f>
        <v/>
      </c>
      <c r="F2924" t="s">
        <v>98</v>
      </c>
      <c r="G2924" t="s">
        <v>156</v>
      </c>
      <c r="H2924" t="s">
        <v>7254</v>
      </c>
      <c r="I2924" t="s">
        <v>3077</v>
      </c>
      <c r="J2924" t="s">
        <v>30</v>
      </c>
      <c r="K2924" t="s">
        <v>2111</v>
      </c>
      <c r="L2924" t="s">
        <v>237</v>
      </c>
      <c r="M2924" t="s">
        <v>477</v>
      </c>
      <c r="N2924" t="s">
        <v>7336</v>
      </c>
      <c r="O2924" t="s">
        <v>9</v>
      </c>
      <c r="P2924" t="s">
        <v>124</v>
      </c>
      <c r="Q2924" t="s">
        <v>7337</v>
      </c>
      <c r="R2924" t="s">
        <v>70</v>
      </c>
    </row>
    <row r="2925" spans="1:32" x14ac:dyDescent="0.35">
      <c r="A2925">
        <v>2.6550135516941901E+17</v>
      </c>
      <c r="B2925" s="1">
        <v>41218</v>
      </c>
      <c r="C2925">
        <v>0</v>
      </c>
      <c r="D2925" t="s">
        <v>7338</v>
      </c>
      <c r="E2925" s="4" t="str" cm="1">
        <f t="array" ref="E2925">_xlfn.TEXTJOIN(", ", TRUE, IF(COUNTIF(D2925, "*"&amp;$BP$2:$BP$79&amp;"*"), $BP$2:$BP$79, ""))</f>
        <v/>
      </c>
      <c r="F2925" t="s">
        <v>17</v>
      </c>
      <c r="G2925" t="s">
        <v>98</v>
      </c>
      <c r="H2925" t="s">
        <v>1567</v>
      </c>
      <c r="I2925" t="s">
        <v>28</v>
      </c>
      <c r="J2925" t="s">
        <v>7041</v>
      </c>
      <c r="K2925" t="s">
        <v>191</v>
      </c>
      <c r="L2925" t="s">
        <v>1247</v>
      </c>
      <c r="M2925" t="s">
        <v>9</v>
      </c>
      <c r="N2925" t="s">
        <v>7339</v>
      </c>
      <c r="O2925" t="s">
        <v>30</v>
      </c>
      <c r="P2925" t="s">
        <v>5275</v>
      </c>
      <c r="Q2925" t="s">
        <v>7340</v>
      </c>
      <c r="R2925" t="s">
        <v>4107</v>
      </c>
      <c r="S2925" t="s">
        <v>15</v>
      </c>
      <c r="T2925" t="s">
        <v>7341</v>
      </c>
      <c r="U2925" t="s">
        <v>399</v>
      </c>
      <c r="V2925" t="s">
        <v>70</v>
      </c>
    </row>
    <row r="2926" spans="1:32" x14ac:dyDescent="0.35">
      <c r="A2926">
        <v>2.6550106096837402E+17</v>
      </c>
      <c r="B2926" s="1">
        <v>41218</v>
      </c>
      <c r="C2926">
        <v>-0.15106060606060601</v>
      </c>
      <c r="D2926" t="s">
        <v>7342</v>
      </c>
      <c r="E2926" s="4" t="str" cm="1">
        <f t="array" ref="E2926">_xlfn.TEXTJOIN(", ", TRUE, IF(COUNTIF(D2926, "*"&amp;$BP$2:$BP$79&amp;"*"), $BP$2:$BP$79, ""))</f>
        <v/>
      </c>
      <c r="F2926" t="s">
        <v>98</v>
      </c>
      <c r="G2926" t="s">
        <v>156</v>
      </c>
      <c r="H2926" t="s">
        <v>7254</v>
      </c>
      <c r="I2926" t="s">
        <v>2776</v>
      </c>
      <c r="J2926" t="s">
        <v>3342</v>
      </c>
      <c r="K2926" t="s">
        <v>456</v>
      </c>
      <c r="L2926" t="s">
        <v>563</v>
      </c>
      <c r="M2926" t="s">
        <v>456</v>
      </c>
      <c r="N2926" t="s">
        <v>498</v>
      </c>
      <c r="O2926" t="s">
        <v>26</v>
      </c>
      <c r="P2926" t="s">
        <v>9</v>
      </c>
      <c r="Q2926" t="s">
        <v>7343</v>
      </c>
      <c r="R2926" t="s">
        <v>30</v>
      </c>
      <c r="S2926" t="s">
        <v>1367</v>
      </c>
      <c r="T2926" t="s">
        <v>1218</v>
      </c>
      <c r="U2926" t="s">
        <v>705</v>
      </c>
      <c r="V2926" t="s">
        <v>1518</v>
      </c>
      <c r="W2926" t="s">
        <v>100</v>
      </c>
      <c r="X2926" t="s">
        <v>78</v>
      </c>
      <c r="Y2926" t="s">
        <v>114</v>
      </c>
      <c r="Z2926" t="s">
        <v>28</v>
      </c>
      <c r="AA2926" t="s">
        <v>9</v>
      </c>
      <c r="AB2926" t="s">
        <v>64</v>
      </c>
      <c r="AC2926" t="s">
        <v>660</v>
      </c>
      <c r="AD2926" t="s">
        <v>1518</v>
      </c>
    </row>
    <row r="2927" spans="1:32" x14ac:dyDescent="0.35">
      <c r="A2927">
        <v>2.65500787264876E+17</v>
      </c>
      <c r="B2927" s="1">
        <v>41218</v>
      </c>
      <c r="C2927">
        <v>0</v>
      </c>
      <c r="D2927" t="s">
        <v>7344</v>
      </c>
      <c r="E2927" s="4" t="str" cm="1">
        <f t="array" ref="E2927">_xlfn.TEXTJOIN(", ", TRUE, IF(COUNTIF(D2927, "*"&amp;$BP$2:$BP$79&amp;"*"), $BP$2:$BP$79, ""))</f>
        <v/>
      </c>
      <c r="F2927" t="s">
        <v>17</v>
      </c>
      <c r="G2927" t="s">
        <v>98</v>
      </c>
      <c r="H2927" t="s">
        <v>156</v>
      </c>
      <c r="I2927" t="s">
        <v>7345</v>
      </c>
      <c r="J2927" t="s">
        <v>7254</v>
      </c>
      <c r="K2927" t="s">
        <v>238</v>
      </c>
      <c r="L2927" t="s">
        <v>476</v>
      </c>
      <c r="M2927" t="s">
        <v>1086</v>
      </c>
      <c r="N2927" t="s">
        <v>70</v>
      </c>
      <c r="O2927" t="s">
        <v>3182</v>
      </c>
      <c r="P2927" t="s">
        <v>7346</v>
      </c>
      <c r="Q2927" t="s">
        <v>1086</v>
      </c>
      <c r="R2927" t="s">
        <v>2776</v>
      </c>
      <c r="S2927" t="s">
        <v>527</v>
      </c>
      <c r="T2927" t="s">
        <v>7301</v>
      </c>
      <c r="U2927" t="s">
        <v>240</v>
      </c>
    </row>
    <row r="2928" spans="1:32" x14ac:dyDescent="0.35">
      <c r="A2928">
        <v>2.65500541700956E+17</v>
      </c>
      <c r="B2928" s="1">
        <v>41218</v>
      </c>
      <c r="C2928">
        <v>0.27777777777777701</v>
      </c>
      <c r="D2928" t="s">
        <v>7347</v>
      </c>
      <c r="E2928" s="4" t="str" cm="1">
        <f t="array" ref="E2928">_xlfn.TEXTJOIN(", ", TRUE, IF(COUNTIF(D2928, "*"&amp;$BP$2:$BP$79&amp;"*"), $BP$2:$BP$79, ""))</f>
        <v/>
      </c>
      <c r="F2928" t="s">
        <v>98</v>
      </c>
      <c r="G2928" t="s">
        <v>238</v>
      </c>
      <c r="H2928" t="s">
        <v>222</v>
      </c>
      <c r="I2928" t="s">
        <v>360</v>
      </c>
      <c r="J2928" t="s">
        <v>208</v>
      </c>
      <c r="K2928" t="s">
        <v>137</v>
      </c>
      <c r="L2928" t="s">
        <v>475</v>
      </c>
      <c r="M2928" t="s">
        <v>237</v>
      </c>
      <c r="N2928" t="s">
        <v>62</v>
      </c>
      <c r="O2928" t="s">
        <v>26</v>
      </c>
      <c r="P2928" t="s">
        <v>3513</v>
      </c>
      <c r="Q2928" t="s">
        <v>156</v>
      </c>
      <c r="R2928" t="s">
        <v>1216</v>
      </c>
      <c r="S2928" t="s">
        <v>100</v>
      </c>
      <c r="T2928" t="s">
        <v>5962</v>
      </c>
      <c r="U2928" t="s">
        <v>428</v>
      </c>
      <c r="V2928" t="s">
        <v>15</v>
      </c>
      <c r="W2928" t="s">
        <v>294</v>
      </c>
      <c r="X2928" t="s">
        <v>4461</v>
      </c>
      <c r="Y2928" t="s">
        <v>204</v>
      </c>
      <c r="Z2928" t="s">
        <v>7275</v>
      </c>
    </row>
    <row r="2929" spans="1:29" x14ac:dyDescent="0.35">
      <c r="A2929">
        <v>2.6549953541612701E+17</v>
      </c>
      <c r="B2929" s="1">
        <v>41218</v>
      </c>
      <c r="C2929">
        <v>0.11571428571428501</v>
      </c>
      <c r="D2929" t="s">
        <v>7348</v>
      </c>
      <c r="E2929" s="4" t="str" cm="1">
        <f t="array" ref="E2929">_xlfn.TEXTJOIN(", ", TRUE, IF(COUNTIF(D2929, "*"&amp;$BP$2:$BP$79&amp;"*"), $BP$2:$BP$79, ""))</f>
        <v/>
      </c>
      <c r="F2929" t="s">
        <v>17</v>
      </c>
      <c r="G2929" t="s">
        <v>98</v>
      </c>
      <c r="H2929" t="s">
        <v>456</v>
      </c>
      <c r="I2929" t="s">
        <v>457</v>
      </c>
      <c r="J2929" t="s">
        <v>456</v>
      </c>
      <c r="K2929" t="s">
        <v>90</v>
      </c>
      <c r="L2929" t="s">
        <v>49</v>
      </c>
      <c r="M2929" t="s">
        <v>1082</v>
      </c>
      <c r="N2929" t="s">
        <v>166</v>
      </c>
      <c r="O2929" t="s">
        <v>67</v>
      </c>
      <c r="P2929" t="s">
        <v>2851</v>
      </c>
      <c r="Q2929" t="s">
        <v>49</v>
      </c>
      <c r="R2929" t="s">
        <v>555</v>
      </c>
      <c r="S2929" t="s">
        <v>89</v>
      </c>
      <c r="T2929" t="s">
        <v>404</v>
      </c>
      <c r="U2929" t="s">
        <v>523</v>
      </c>
      <c r="V2929" t="s">
        <v>75</v>
      </c>
      <c r="W2929" t="s">
        <v>479</v>
      </c>
      <c r="X2929" t="s">
        <v>480</v>
      </c>
      <c r="Y2929" t="s">
        <v>76</v>
      </c>
      <c r="Z2929" t="s">
        <v>91</v>
      </c>
      <c r="AA2929" t="s">
        <v>9</v>
      </c>
      <c r="AB2929" t="s">
        <v>92</v>
      </c>
      <c r="AC2929" t="s">
        <v>7275</v>
      </c>
    </row>
    <row r="2930" spans="1:29" x14ac:dyDescent="0.35">
      <c r="A2930">
        <v>2.6549908816071398E+17</v>
      </c>
      <c r="B2930" s="1">
        <v>41218</v>
      </c>
      <c r="C2930">
        <v>0.15</v>
      </c>
      <c r="D2930" t="s">
        <v>7349</v>
      </c>
      <c r="E2930" s="4" t="str" cm="1">
        <f t="array" ref="E2930">_xlfn.TEXTJOIN(", ", TRUE, IF(COUNTIF(D2930, "*"&amp;$BP$2:$BP$79&amp;"*"), $BP$2:$BP$79, ""))</f>
        <v/>
      </c>
      <c r="F2930" t="s">
        <v>521</v>
      </c>
      <c r="G2930" t="s">
        <v>360</v>
      </c>
      <c r="H2930" t="s">
        <v>1238</v>
      </c>
      <c r="I2930" t="s">
        <v>253</v>
      </c>
      <c r="J2930" t="s">
        <v>1510</v>
      </c>
      <c r="K2930" t="s">
        <v>206</v>
      </c>
      <c r="L2930">
        <v>55</v>
      </c>
      <c r="M2930" t="s">
        <v>638</v>
      </c>
      <c r="N2930" t="s">
        <v>544</v>
      </c>
      <c r="O2930" t="s">
        <v>30</v>
      </c>
      <c r="P2930" t="s">
        <v>166</v>
      </c>
      <c r="Q2930" t="s">
        <v>2547</v>
      </c>
      <c r="R2930" t="s">
        <v>1652</v>
      </c>
      <c r="S2930" t="s">
        <v>137</v>
      </c>
      <c r="T2930" t="s">
        <v>356</v>
      </c>
      <c r="U2930" t="s">
        <v>156</v>
      </c>
      <c r="V2930" t="s">
        <v>2980</v>
      </c>
      <c r="W2930" t="s">
        <v>571</v>
      </c>
      <c r="X2930" t="s">
        <v>2746</v>
      </c>
      <c r="Y2930" t="s">
        <v>218</v>
      </c>
      <c r="Z2930" t="s">
        <v>156</v>
      </c>
      <c r="AA2930" t="s">
        <v>30</v>
      </c>
      <c r="AB2930" t="s">
        <v>3349</v>
      </c>
    </row>
    <row r="2931" spans="1:29" x14ac:dyDescent="0.35">
      <c r="A2931">
        <v>2.6549875776279699E+17</v>
      </c>
      <c r="B2931" s="1">
        <v>41218</v>
      </c>
      <c r="C2931">
        <v>0</v>
      </c>
      <c r="D2931" t="s">
        <v>7350</v>
      </c>
      <c r="E2931" s="4" t="str" cm="1">
        <f t="array" ref="E2931">_xlfn.TEXTJOIN(", ", TRUE, IF(COUNTIF(D2931, "*"&amp;$BP$2:$BP$79&amp;"*"), $BP$2:$BP$79, ""))</f>
        <v/>
      </c>
      <c r="F2931" t="s">
        <v>98</v>
      </c>
      <c r="G2931" t="s">
        <v>238</v>
      </c>
      <c r="H2931" t="s">
        <v>3349</v>
      </c>
      <c r="I2931" t="s">
        <v>100</v>
      </c>
      <c r="J2931" t="s">
        <v>769</v>
      </c>
      <c r="K2931" t="s">
        <v>456</v>
      </c>
      <c r="L2931" t="s">
        <v>75</v>
      </c>
      <c r="M2931" t="s">
        <v>283</v>
      </c>
      <c r="N2931" t="s">
        <v>100</v>
      </c>
      <c r="O2931" t="s">
        <v>75</v>
      </c>
      <c r="P2931" t="s">
        <v>62</v>
      </c>
    </row>
    <row r="2932" spans="1:29" x14ac:dyDescent="0.35">
      <c r="A2932">
        <v>2.6549858311616499E+17</v>
      </c>
      <c r="B2932" s="1">
        <v>41218</v>
      </c>
      <c r="C2932">
        <v>-0.69999999999999896</v>
      </c>
      <c r="D2932" t="s">
        <v>7351</v>
      </c>
      <c r="E2932" s="4" t="str" cm="1">
        <f t="array" ref="E2932">_xlfn.TEXTJOIN(", ", TRUE, IF(COUNTIF(D2932, "*"&amp;$BP$2:$BP$79&amp;"*"), $BP$2:$BP$79, ""))</f>
        <v/>
      </c>
      <c r="F2932" t="s">
        <v>17</v>
      </c>
      <c r="G2932" t="s">
        <v>98</v>
      </c>
      <c r="H2932" t="s">
        <v>34</v>
      </c>
      <c r="I2932" t="s">
        <v>359</v>
      </c>
      <c r="J2932" t="s">
        <v>328</v>
      </c>
      <c r="K2932" t="s">
        <v>705</v>
      </c>
      <c r="L2932" t="s">
        <v>30</v>
      </c>
      <c r="M2932" t="s">
        <v>5191</v>
      </c>
      <c r="N2932" t="s">
        <v>137</v>
      </c>
      <c r="O2932" t="s">
        <v>238</v>
      </c>
      <c r="P2932" t="s">
        <v>7352</v>
      </c>
      <c r="Q2932" t="s">
        <v>211</v>
      </c>
      <c r="R2932" t="s">
        <v>1446</v>
      </c>
      <c r="S2932" t="s">
        <v>115</v>
      </c>
      <c r="T2932" t="s">
        <v>15</v>
      </c>
      <c r="U2932" t="s">
        <v>11</v>
      </c>
      <c r="V2932" t="s">
        <v>211</v>
      </c>
      <c r="W2932" t="s">
        <v>7275</v>
      </c>
    </row>
    <row r="2933" spans="1:29" x14ac:dyDescent="0.35">
      <c r="A2933">
        <v>2.6549790797584301E+17</v>
      </c>
      <c r="B2933" s="1">
        <v>41218</v>
      </c>
      <c r="C2933">
        <v>0</v>
      </c>
      <c r="D2933" t="s">
        <v>7353</v>
      </c>
      <c r="E2933" s="4" t="str" cm="1">
        <f t="array" ref="E2933">_xlfn.TEXTJOIN(", ", TRUE, IF(COUNTIF(D2933, "*"&amp;$BP$2:$BP$79&amp;"*"), $BP$2:$BP$79, ""))</f>
        <v/>
      </c>
      <c r="F2933" t="s">
        <v>17</v>
      </c>
      <c r="G2933" t="s">
        <v>98</v>
      </c>
      <c r="H2933" t="s">
        <v>15</v>
      </c>
      <c r="I2933" t="s">
        <v>7033</v>
      </c>
      <c r="J2933" t="s">
        <v>221</v>
      </c>
      <c r="K2933" t="s">
        <v>802</v>
      </c>
      <c r="L2933" t="s">
        <v>3324</v>
      </c>
      <c r="M2933" t="s">
        <v>399</v>
      </c>
      <c r="N2933" t="s">
        <v>1170</v>
      </c>
      <c r="O2933" t="s">
        <v>65</v>
      </c>
      <c r="P2933" t="s">
        <v>57</v>
      </c>
      <c r="Q2933" t="s">
        <v>203</v>
      </c>
      <c r="R2933" t="s">
        <v>3366</v>
      </c>
      <c r="S2933" t="s">
        <v>9</v>
      </c>
      <c r="T2933" t="s">
        <v>7305</v>
      </c>
      <c r="U2933" t="s">
        <v>7306</v>
      </c>
    </row>
    <row r="2934" spans="1:29" x14ac:dyDescent="0.35">
      <c r="A2934">
        <v>2.6549759530724499E+17</v>
      </c>
      <c r="B2934" s="1">
        <v>41218</v>
      </c>
      <c r="C2934">
        <v>6.8181818181818094E-2</v>
      </c>
      <c r="D2934" t="s">
        <v>7354</v>
      </c>
      <c r="E2934" s="4" t="str" cm="1">
        <f t="array" ref="E2934">_xlfn.TEXTJOIN(", ", TRUE, IF(COUNTIF(D2934, "*"&amp;$BP$2:$BP$79&amp;"*"), $BP$2:$BP$79, ""))</f>
        <v/>
      </c>
      <c r="F2934" t="s">
        <v>326</v>
      </c>
      <c r="G2934" t="s">
        <v>281</v>
      </c>
      <c r="H2934" t="s">
        <v>17</v>
      </c>
      <c r="I2934" t="s">
        <v>98</v>
      </c>
      <c r="J2934" t="s">
        <v>4772</v>
      </c>
      <c r="K2934" t="s">
        <v>1233</v>
      </c>
      <c r="L2934" t="s">
        <v>30</v>
      </c>
      <c r="M2934" t="s">
        <v>80</v>
      </c>
      <c r="N2934" t="s">
        <v>439</v>
      </c>
      <c r="O2934" t="s">
        <v>24</v>
      </c>
      <c r="P2934" t="s">
        <v>30</v>
      </c>
      <c r="Q2934" t="s">
        <v>5147</v>
      </c>
      <c r="R2934" t="s">
        <v>15</v>
      </c>
      <c r="S2934" t="s">
        <v>7314</v>
      </c>
      <c r="T2934" t="s">
        <v>7033</v>
      </c>
      <c r="U2934" t="s">
        <v>21</v>
      </c>
    </row>
    <row r="2935" spans="1:29" x14ac:dyDescent="0.35">
      <c r="A2935">
        <v>2.6549066005074301E+17</v>
      </c>
      <c r="B2935" s="1">
        <v>41218</v>
      </c>
      <c r="C2935">
        <v>0.30833333333333302</v>
      </c>
      <c r="D2935" t="s">
        <v>7355</v>
      </c>
      <c r="E2935" s="4" t="str" cm="1">
        <f t="array" ref="E2935">_xlfn.TEXTJOIN(", ", TRUE, IF(COUNTIF(D2935, "*"&amp;$BP$2:$BP$79&amp;"*"), $BP$2:$BP$79, ""))</f>
        <v/>
      </c>
      <c r="F2935" t="s">
        <v>214</v>
      </c>
      <c r="G2935" t="s">
        <v>9</v>
      </c>
      <c r="H2935" t="s">
        <v>17</v>
      </c>
      <c r="I2935" t="s">
        <v>98</v>
      </c>
      <c r="J2935" t="s">
        <v>2418</v>
      </c>
      <c r="K2935" t="s">
        <v>100</v>
      </c>
      <c r="L2935" t="s">
        <v>7356</v>
      </c>
      <c r="M2935" t="s">
        <v>7357</v>
      </c>
      <c r="N2935" t="s">
        <v>7</v>
      </c>
      <c r="O2935" t="s">
        <v>253</v>
      </c>
      <c r="P2935" t="s">
        <v>9</v>
      </c>
      <c r="Q2935" t="s">
        <v>7358</v>
      </c>
      <c r="R2935" t="s">
        <v>279</v>
      </c>
      <c r="S2935" t="s">
        <v>67</v>
      </c>
      <c r="T2935" t="s">
        <v>68</v>
      </c>
      <c r="U2935" t="s">
        <v>218</v>
      </c>
      <c r="V2935" t="s">
        <v>9</v>
      </c>
      <c r="W2935" t="s">
        <v>2643</v>
      </c>
      <c r="X2935" t="s">
        <v>294</v>
      </c>
      <c r="Y2935" t="s">
        <v>208</v>
      </c>
    </row>
    <row r="2936" spans="1:29" x14ac:dyDescent="0.35">
      <c r="A2936">
        <v>2.65480012340264E+17</v>
      </c>
      <c r="B2936" s="1">
        <v>41218</v>
      </c>
      <c r="C2936">
        <v>0</v>
      </c>
      <c r="D2936" t="s">
        <v>7359</v>
      </c>
      <c r="E2936" s="4" t="str" cm="1">
        <f t="array" ref="E2936">_xlfn.TEXTJOIN(", ", TRUE, IF(COUNTIF(D2936, "*"&amp;$BP$2:$BP$79&amp;"*"), $BP$2:$BP$79, ""))</f>
        <v/>
      </c>
      <c r="F2936" t="s">
        <v>7360</v>
      </c>
      <c r="G2936" t="s">
        <v>49</v>
      </c>
      <c r="H2936" t="s">
        <v>5474</v>
      </c>
      <c r="I2936" t="s">
        <v>7361</v>
      </c>
      <c r="J2936" t="s">
        <v>15</v>
      </c>
      <c r="K2936" t="s">
        <v>7362</v>
      </c>
      <c r="L2936" t="s">
        <v>162</v>
      </c>
      <c r="M2936" t="s">
        <v>1113</v>
      </c>
      <c r="N2936" t="s">
        <v>16</v>
      </c>
      <c r="O2936" t="s">
        <v>17</v>
      </c>
      <c r="P2936" t="s">
        <v>98</v>
      </c>
      <c r="Q2936" t="s">
        <v>66</v>
      </c>
      <c r="R2936" t="s">
        <v>30</v>
      </c>
      <c r="S2936" t="s">
        <v>7363</v>
      </c>
      <c r="T2936" t="s">
        <v>7364</v>
      </c>
      <c r="U2936" t="s">
        <v>1554</v>
      </c>
      <c r="V2936" t="s">
        <v>137</v>
      </c>
      <c r="W2936" t="s">
        <v>7365</v>
      </c>
      <c r="X2936" t="s">
        <v>458</v>
      </c>
      <c r="Y2936" t="s">
        <v>9</v>
      </c>
      <c r="Z2936" t="s">
        <v>4139</v>
      </c>
      <c r="AA2936" t="s">
        <v>879</v>
      </c>
      <c r="AB2936" t="s">
        <v>7366</v>
      </c>
      <c r="AC2936" t="s">
        <v>2184</v>
      </c>
    </row>
    <row r="2937" spans="1:29" x14ac:dyDescent="0.35">
      <c r="A2937">
        <v>2.65478721446748E+17</v>
      </c>
      <c r="B2937" s="1">
        <v>41218</v>
      </c>
      <c r="C2937">
        <v>-0.2</v>
      </c>
      <c r="D2937" t="s">
        <v>7367</v>
      </c>
      <c r="E2937" s="4" t="str" cm="1">
        <f t="array" ref="E2937">_xlfn.TEXTJOIN(", ", TRUE, IF(COUNTIF(D2937, "*"&amp;$BP$2:$BP$79&amp;"*"), $BP$2:$BP$79, ""))</f>
        <v/>
      </c>
      <c r="F2937" t="s">
        <v>62</v>
      </c>
      <c r="G2937" t="s">
        <v>253</v>
      </c>
      <c r="H2937" t="s">
        <v>49</v>
      </c>
      <c r="I2937" t="s">
        <v>1541</v>
      </c>
      <c r="J2937" t="s">
        <v>24</v>
      </c>
      <c r="K2937" t="s">
        <v>3969</v>
      </c>
      <c r="L2937" t="s">
        <v>16</v>
      </c>
      <c r="M2937" t="s">
        <v>1113</v>
      </c>
      <c r="N2937" t="s">
        <v>7368</v>
      </c>
      <c r="O2937" t="s">
        <v>11</v>
      </c>
      <c r="P2937" t="s">
        <v>7369</v>
      </c>
      <c r="Q2937" t="s">
        <v>6170</v>
      </c>
      <c r="R2937" t="s">
        <v>16</v>
      </c>
      <c r="S2937" t="s">
        <v>49</v>
      </c>
      <c r="T2937" t="s">
        <v>958</v>
      </c>
      <c r="U2937" t="s">
        <v>7275</v>
      </c>
    </row>
    <row r="2938" spans="1:29" x14ac:dyDescent="0.35">
      <c r="A2938">
        <v>2.6546873926747699E+17</v>
      </c>
      <c r="B2938" s="1">
        <v>41218</v>
      </c>
      <c r="C2938">
        <v>0.65</v>
      </c>
      <c r="D2938" t="s">
        <v>7370</v>
      </c>
      <c r="E2938" s="4" t="str" cm="1">
        <f t="array" ref="E2938">_xlfn.TEXTJOIN(", ", TRUE, IF(COUNTIF(D2938, "*"&amp;$BP$2:$BP$79&amp;"*"), $BP$2:$BP$79, ""))</f>
        <v/>
      </c>
      <c r="F2938" t="s">
        <v>27</v>
      </c>
      <c r="G2938" t="s">
        <v>173</v>
      </c>
      <c r="H2938" t="s">
        <v>11</v>
      </c>
      <c r="I2938" t="s">
        <v>6965</v>
      </c>
      <c r="J2938" t="s">
        <v>191</v>
      </c>
      <c r="K2938" t="s">
        <v>1029</v>
      </c>
      <c r="L2938" t="s">
        <v>79</v>
      </c>
      <c r="M2938" t="s">
        <v>124</v>
      </c>
      <c r="N2938" t="s">
        <v>1572</v>
      </c>
      <c r="O2938" t="s">
        <v>100</v>
      </c>
      <c r="P2938" t="s">
        <v>880</v>
      </c>
      <c r="Q2938" t="s">
        <v>899</v>
      </c>
      <c r="R2938" t="s">
        <v>3208</v>
      </c>
      <c r="S2938" t="s">
        <v>11</v>
      </c>
      <c r="T2938" t="s">
        <v>2463</v>
      </c>
      <c r="U2938" t="s">
        <v>348</v>
      </c>
      <c r="V2938" t="s">
        <v>68</v>
      </c>
      <c r="W2938" t="s">
        <v>476</v>
      </c>
      <c r="X2938" t="s">
        <v>1419</v>
      </c>
      <c r="Y2938" t="s">
        <v>9</v>
      </c>
      <c r="Z2938" t="s">
        <v>92</v>
      </c>
      <c r="AA2938" t="s">
        <v>240</v>
      </c>
      <c r="AB2938" t="s">
        <v>21</v>
      </c>
    </row>
    <row r="2939" spans="1:29" x14ac:dyDescent="0.35">
      <c r="A2939">
        <v>2.6546117319605402E+17</v>
      </c>
      <c r="B2939" s="1">
        <v>41218</v>
      </c>
      <c r="C2939">
        <v>0</v>
      </c>
      <c r="D2939" t="s">
        <v>7371</v>
      </c>
      <c r="E2939" s="4" t="str" cm="1">
        <f t="array" ref="E2939">_xlfn.TEXTJOIN(", ", TRUE, IF(COUNTIF(D2939, "*"&amp;$BP$2:$BP$79&amp;"*"), $BP$2:$BP$79, ""))</f>
        <v/>
      </c>
      <c r="F2939" t="s">
        <v>240</v>
      </c>
      <c r="G2939" t="s">
        <v>87</v>
      </c>
      <c r="H2939" t="s">
        <v>57</v>
      </c>
      <c r="I2939" t="s">
        <v>9</v>
      </c>
      <c r="J2939" t="s">
        <v>6</v>
      </c>
      <c r="K2939" t="s">
        <v>2037</v>
      </c>
      <c r="L2939" t="s">
        <v>100</v>
      </c>
      <c r="M2939" t="s">
        <v>164</v>
      </c>
      <c r="N2939" t="s">
        <v>57</v>
      </c>
      <c r="O2939" t="s">
        <v>9</v>
      </c>
      <c r="P2939" t="s">
        <v>6</v>
      </c>
      <c r="Q2939" t="s">
        <v>232</v>
      </c>
      <c r="R2939" t="s">
        <v>944</v>
      </c>
      <c r="S2939" t="s">
        <v>92</v>
      </c>
      <c r="T2939" t="s">
        <v>11</v>
      </c>
      <c r="U2939" t="s">
        <v>21</v>
      </c>
    </row>
    <row r="2940" spans="1:29" x14ac:dyDescent="0.35">
      <c r="A2940">
        <v>2.65457109385244E+17</v>
      </c>
      <c r="B2940" s="1">
        <v>41218</v>
      </c>
      <c r="C2940">
        <v>0</v>
      </c>
      <c r="D2940" t="s">
        <v>7372</v>
      </c>
      <c r="E2940" s="4" t="str" cm="1">
        <f t="array" ref="E2940">_xlfn.TEXTJOIN(", ", TRUE, IF(COUNTIF(D2940, "*"&amp;$BP$2:$BP$79&amp;"*"), $BP$2:$BP$79, ""))</f>
        <v/>
      </c>
      <c r="F2940" t="s">
        <v>16</v>
      </c>
      <c r="G2940" t="s">
        <v>11</v>
      </c>
      <c r="H2940" t="s">
        <v>80</v>
      </c>
      <c r="I2940" t="s">
        <v>439</v>
      </c>
      <c r="J2940" t="s">
        <v>24</v>
      </c>
      <c r="K2940" t="s">
        <v>30</v>
      </c>
      <c r="L2940" t="s">
        <v>5147</v>
      </c>
      <c r="M2940" t="s">
        <v>30</v>
      </c>
      <c r="N2940" t="s">
        <v>17</v>
      </c>
      <c r="O2940" t="s">
        <v>144</v>
      </c>
      <c r="P2940" t="s">
        <v>184</v>
      </c>
      <c r="Q2940" t="s">
        <v>9</v>
      </c>
      <c r="R2940" t="s">
        <v>7033</v>
      </c>
      <c r="S2940" t="s">
        <v>100</v>
      </c>
      <c r="T2940" t="s">
        <v>3338</v>
      </c>
      <c r="U2940" t="s">
        <v>42</v>
      </c>
      <c r="V2940" t="s">
        <v>49</v>
      </c>
      <c r="W2940" t="s">
        <v>19</v>
      </c>
      <c r="X2940" t="s">
        <v>7068</v>
      </c>
      <c r="Y2940" t="s">
        <v>15</v>
      </c>
      <c r="Z2940" t="s">
        <v>7025</v>
      </c>
    </row>
    <row r="2941" spans="1:29" x14ac:dyDescent="0.35">
      <c r="A2941">
        <v>2.6545404477506701E+17</v>
      </c>
      <c r="B2941" s="1">
        <v>41218</v>
      </c>
      <c r="C2941">
        <v>0</v>
      </c>
      <c r="D2941" t="s">
        <v>7373</v>
      </c>
      <c r="E2941" s="4" t="str" cm="1">
        <f t="array" ref="E2941">_xlfn.TEXTJOIN(", ", TRUE, IF(COUNTIF(D2941, "*"&amp;$BP$2:$BP$79&amp;"*"), $BP$2:$BP$79, ""))</f>
        <v/>
      </c>
      <c r="F2941" t="s">
        <v>2651</v>
      </c>
      <c r="G2941" t="s">
        <v>6965</v>
      </c>
      <c r="H2941" t="s">
        <v>439</v>
      </c>
      <c r="I2941" t="s">
        <v>27</v>
      </c>
      <c r="J2941" t="s">
        <v>2320</v>
      </c>
      <c r="K2941" t="s">
        <v>1419</v>
      </c>
      <c r="L2941" t="s">
        <v>360</v>
      </c>
      <c r="M2941" t="s">
        <v>208</v>
      </c>
      <c r="N2941" t="s">
        <v>4691</v>
      </c>
      <c r="O2941" t="s">
        <v>16</v>
      </c>
      <c r="P2941" t="s">
        <v>30</v>
      </c>
      <c r="Q2941" t="s">
        <v>31</v>
      </c>
      <c r="R2941">
        <v>4</v>
      </c>
      <c r="S2941" t="s">
        <v>7374</v>
      </c>
      <c r="T2941" t="s">
        <v>28</v>
      </c>
      <c r="U2941" t="s">
        <v>30</v>
      </c>
      <c r="V2941" t="s">
        <v>899</v>
      </c>
      <c r="W2941" t="s">
        <v>232</v>
      </c>
      <c r="X2941" t="s">
        <v>21</v>
      </c>
    </row>
    <row r="2942" spans="1:29" x14ac:dyDescent="0.35">
      <c r="A2942">
        <v>2.65301942383812E+17</v>
      </c>
      <c r="B2942" s="1">
        <v>41217</v>
      </c>
      <c r="C2942">
        <v>0</v>
      </c>
      <c r="D2942" t="s">
        <v>7375</v>
      </c>
      <c r="E2942" s="4" t="str" cm="1">
        <f t="array" ref="E2942">_xlfn.TEXTJOIN(", ", TRUE, IF(COUNTIF(D2942, "*"&amp;$BP$2:$BP$79&amp;"*"), $BP$2:$BP$79, ""))</f>
        <v/>
      </c>
      <c r="F2942" t="s">
        <v>312</v>
      </c>
      <c r="G2942" t="s">
        <v>15</v>
      </c>
      <c r="H2942" t="s">
        <v>7376</v>
      </c>
    </row>
    <row r="2943" spans="1:29" x14ac:dyDescent="0.35">
      <c r="A2943">
        <v>2.6529021671626301E+17</v>
      </c>
      <c r="B2943" s="1">
        <v>41217</v>
      </c>
      <c r="C2943">
        <v>0</v>
      </c>
      <c r="D2943" t="s">
        <v>7377</v>
      </c>
      <c r="E2943" s="4" t="str" cm="1">
        <f t="array" ref="E2943">_xlfn.TEXTJOIN(", ", TRUE, IF(COUNTIF(D2943, "*"&amp;$BP$2:$BP$79&amp;"*"), $BP$2:$BP$79, ""))</f>
        <v/>
      </c>
      <c r="F2943" t="s">
        <v>30</v>
      </c>
      <c r="G2943" t="s">
        <v>6503</v>
      </c>
      <c r="H2943" t="s">
        <v>156</v>
      </c>
      <c r="I2943" t="s">
        <v>904</v>
      </c>
    </row>
    <row r="2944" spans="1:29" x14ac:dyDescent="0.35">
      <c r="A2944">
        <v>2.65270778201776E+17</v>
      </c>
      <c r="B2944" s="1">
        <v>41217</v>
      </c>
      <c r="C2944">
        <v>0.5</v>
      </c>
      <c r="D2944" t="s">
        <v>7378</v>
      </c>
      <c r="E2944" s="4" t="str" cm="1">
        <f t="array" ref="E2944">_xlfn.TEXTJOIN(", ", TRUE, IF(COUNTIF(D2944, "*"&amp;$BP$2:$BP$79&amp;"*"), $BP$2:$BP$79, ""))</f>
        <v/>
      </c>
      <c r="F2944" t="s">
        <v>98</v>
      </c>
      <c r="G2944" t="s">
        <v>203</v>
      </c>
      <c r="H2944" t="s">
        <v>115</v>
      </c>
      <c r="I2944" t="s">
        <v>479</v>
      </c>
      <c r="J2944" t="s">
        <v>119</v>
      </c>
      <c r="K2944" t="s">
        <v>2413</v>
      </c>
      <c r="L2944" t="s">
        <v>211</v>
      </c>
      <c r="M2944" t="s">
        <v>238</v>
      </c>
      <c r="N2944" t="s">
        <v>404</v>
      </c>
      <c r="O2944" t="s">
        <v>742</v>
      </c>
      <c r="P2944" t="s">
        <v>232</v>
      </c>
      <c r="Q2944" t="s">
        <v>479</v>
      </c>
      <c r="R2944" t="s">
        <v>480</v>
      </c>
      <c r="S2944" t="s">
        <v>9</v>
      </c>
      <c r="T2944" t="s">
        <v>38</v>
      </c>
      <c r="U2944" t="s">
        <v>211</v>
      </c>
      <c r="V2944" t="s">
        <v>100</v>
      </c>
      <c r="W2944" t="s">
        <v>1468</v>
      </c>
      <c r="X2944" t="s">
        <v>76</v>
      </c>
      <c r="Y2944" t="s">
        <v>70</v>
      </c>
      <c r="Z2944" t="s">
        <v>9</v>
      </c>
      <c r="AA2944" t="s">
        <v>234</v>
      </c>
      <c r="AB2944" t="s">
        <v>7379</v>
      </c>
    </row>
    <row r="2945" spans="1:38" x14ac:dyDescent="0.35">
      <c r="A2945">
        <v>2.6526872926751501E+17</v>
      </c>
      <c r="B2945" s="1">
        <v>41217</v>
      </c>
      <c r="C2945">
        <v>0</v>
      </c>
      <c r="D2945" t="s">
        <v>7380</v>
      </c>
      <c r="E2945" s="4" t="str" cm="1">
        <f t="array" ref="E2945">_xlfn.TEXTJOIN(", ", TRUE, IF(COUNTIF(D2945, "*"&amp;$BP$2:$BP$79&amp;"*"), $BP$2:$BP$79, ""))</f>
        <v/>
      </c>
      <c r="F2945" t="s">
        <v>17</v>
      </c>
      <c r="G2945" t="s">
        <v>98</v>
      </c>
      <c r="H2945" t="s">
        <v>6</v>
      </c>
      <c r="I2945" t="s">
        <v>476</v>
      </c>
      <c r="J2945" t="s">
        <v>1419</v>
      </c>
      <c r="K2945" t="s">
        <v>221</v>
      </c>
      <c r="L2945" t="s">
        <v>168</v>
      </c>
      <c r="M2945" t="s">
        <v>100</v>
      </c>
      <c r="N2945" t="s">
        <v>6</v>
      </c>
      <c r="O2945" t="s">
        <v>476</v>
      </c>
      <c r="P2945" t="s">
        <v>1086</v>
      </c>
      <c r="Q2945" t="s">
        <v>221</v>
      </c>
      <c r="R2945" t="s">
        <v>222</v>
      </c>
      <c r="S2945" t="s">
        <v>6</v>
      </c>
      <c r="T2945" t="s">
        <v>476</v>
      </c>
      <c r="U2945" t="s">
        <v>71</v>
      </c>
      <c r="V2945" t="s">
        <v>221</v>
      </c>
      <c r="W2945" t="s">
        <v>474</v>
      </c>
      <c r="X2945" t="s">
        <v>30</v>
      </c>
      <c r="Y2945" t="s">
        <v>4416</v>
      </c>
    </row>
    <row r="2946" spans="1:38" x14ac:dyDescent="0.35">
      <c r="A2946">
        <v>2.6526758993515699E+17</v>
      </c>
      <c r="B2946" s="1">
        <v>41217</v>
      </c>
      <c r="C2946">
        <v>-0.38888888888888801</v>
      </c>
      <c r="D2946" t="s">
        <v>7381</v>
      </c>
      <c r="E2946" s="4" t="str" cm="1">
        <f t="array" ref="E2946">_xlfn.TEXTJOIN(", ", TRUE, IF(COUNTIF(D2946, "*"&amp;$BP$2:$BP$79&amp;"*"), $BP$2:$BP$79, ""))</f>
        <v/>
      </c>
      <c r="F2946" t="s">
        <v>17</v>
      </c>
      <c r="G2946" t="s">
        <v>98</v>
      </c>
      <c r="H2946" t="s">
        <v>7345</v>
      </c>
      <c r="I2946" t="s">
        <v>7382</v>
      </c>
      <c r="J2946" t="s">
        <v>119</v>
      </c>
      <c r="K2946" t="s">
        <v>435</v>
      </c>
      <c r="L2946" t="s">
        <v>49</v>
      </c>
      <c r="M2946" t="s">
        <v>1763</v>
      </c>
      <c r="N2946" t="s">
        <v>257</v>
      </c>
      <c r="O2946" t="s">
        <v>289</v>
      </c>
      <c r="P2946" t="s">
        <v>15</v>
      </c>
      <c r="Q2946" t="s">
        <v>3338</v>
      </c>
      <c r="R2946" t="s">
        <v>66</v>
      </c>
      <c r="S2946" t="s">
        <v>821</v>
      </c>
      <c r="T2946" t="s">
        <v>1305</v>
      </c>
      <c r="U2946" t="s">
        <v>498</v>
      </c>
      <c r="V2946" t="s">
        <v>87</v>
      </c>
      <c r="W2946" t="s">
        <v>971</v>
      </c>
      <c r="X2946" t="s">
        <v>1427</v>
      </c>
      <c r="Y2946" t="s">
        <v>30</v>
      </c>
      <c r="Z2946" t="s">
        <v>2547</v>
      </c>
      <c r="AA2946" t="s">
        <v>1652</v>
      </c>
    </row>
    <row r="2947" spans="1:38" x14ac:dyDescent="0.35">
      <c r="A2947">
        <v>2.6526697900959699E+17</v>
      </c>
      <c r="B2947" s="1">
        <v>41217</v>
      </c>
      <c r="C2947">
        <v>-0.1</v>
      </c>
      <c r="D2947" t="s">
        <v>7383</v>
      </c>
      <c r="E2947" s="4" t="str" cm="1">
        <f t="array" ref="E2947">_xlfn.TEXTJOIN(", ", TRUE, IF(COUNTIF(D2947, "*"&amp;$BP$2:$BP$79&amp;"*"), $BP$2:$BP$79, ""))</f>
        <v/>
      </c>
      <c r="F2947" t="s">
        <v>238</v>
      </c>
      <c r="G2947" t="s">
        <v>222</v>
      </c>
      <c r="H2947" t="s">
        <v>15</v>
      </c>
      <c r="I2947" t="s">
        <v>30</v>
      </c>
      <c r="J2947" t="s">
        <v>2671</v>
      </c>
      <c r="K2947" t="s">
        <v>30</v>
      </c>
      <c r="L2947" t="s">
        <v>2672</v>
      </c>
      <c r="M2947" t="s">
        <v>30</v>
      </c>
      <c r="N2947" t="s">
        <v>7384</v>
      </c>
      <c r="O2947" t="s">
        <v>7385</v>
      </c>
      <c r="P2947" t="s">
        <v>238</v>
      </c>
      <c r="Q2947" t="s">
        <v>476</v>
      </c>
      <c r="R2947" t="s">
        <v>4246</v>
      </c>
      <c r="S2947" t="s">
        <v>2559</v>
      </c>
      <c r="T2947" t="s">
        <v>119</v>
      </c>
      <c r="U2947" t="s">
        <v>30</v>
      </c>
      <c r="V2947" t="s">
        <v>7386</v>
      </c>
      <c r="W2947" t="s">
        <v>4637</v>
      </c>
      <c r="X2947" t="s">
        <v>1024</v>
      </c>
      <c r="Y2947" t="s">
        <v>360</v>
      </c>
      <c r="Z2947" t="s">
        <v>1969</v>
      </c>
      <c r="AA2947" t="s">
        <v>556</v>
      </c>
    </row>
    <row r="2948" spans="1:38" x14ac:dyDescent="0.35">
      <c r="A2948">
        <v>2.65266157383204E+17</v>
      </c>
      <c r="B2948" s="1">
        <v>41217</v>
      </c>
      <c r="C2948">
        <v>0</v>
      </c>
      <c r="D2948" t="s">
        <v>7387</v>
      </c>
      <c r="E2948" s="4" t="str" cm="1">
        <f t="array" ref="E2948">_xlfn.TEXTJOIN(", ", TRUE, IF(COUNTIF(D2948, "*"&amp;$BP$2:$BP$79&amp;"*"), $BP$2:$BP$79, ""))</f>
        <v/>
      </c>
      <c r="F2948" t="s">
        <v>98</v>
      </c>
      <c r="G2948" t="s">
        <v>11</v>
      </c>
      <c r="H2948" t="s">
        <v>283</v>
      </c>
      <c r="I2948" t="s">
        <v>802</v>
      </c>
      <c r="J2948" t="s">
        <v>994</v>
      </c>
      <c r="K2948" t="s">
        <v>1144</v>
      </c>
      <c r="L2948" t="s">
        <v>49</v>
      </c>
      <c r="M2948" t="s">
        <v>2988</v>
      </c>
      <c r="N2948" t="s">
        <v>1482</v>
      </c>
      <c r="O2948" t="s">
        <v>1483</v>
      </c>
      <c r="P2948" t="s">
        <v>100</v>
      </c>
      <c r="Q2948" t="s">
        <v>7388</v>
      </c>
      <c r="R2948" t="s">
        <v>5060</v>
      </c>
      <c r="S2948" t="s">
        <v>16</v>
      </c>
      <c r="T2948" t="s">
        <v>1158</v>
      </c>
      <c r="U2948" t="s">
        <v>7389</v>
      </c>
      <c r="V2948" t="s">
        <v>9</v>
      </c>
      <c r="W2948" t="s">
        <v>123</v>
      </c>
      <c r="X2948" t="s">
        <v>140</v>
      </c>
      <c r="Y2948" t="s">
        <v>30</v>
      </c>
      <c r="Z2948" t="s">
        <v>1482</v>
      </c>
      <c r="AA2948" t="s">
        <v>1483</v>
      </c>
    </row>
    <row r="2949" spans="1:38" x14ac:dyDescent="0.35">
      <c r="A2949">
        <v>2.6525566661521798E+17</v>
      </c>
      <c r="B2949" s="1">
        <v>41217</v>
      </c>
      <c r="C2949">
        <v>0</v>
      </c>
      <c r="D2949" t="s">
        <v>7390</v>
      </c>
      <c r="E2949" s="4" t="str" cm="1">
        <f t="array" ref="E2949">_xlfn.TEXTJOIN(", ", TRUE, IF(COUNTIF(D2949, "*"&amp;$BP$2:$BP$79&amp;"*"), $BP$2:$BP$79, ""))</f>
        <v/>
      </c>
      <c r="F2949" t="s">
        <v>1254</v>
      </c>
      <c r="G2949" t="s">
        <v>204</v>
      </c>
      <c r="H2949" t="s">
        <v>376</v>
      </c>
      <c r="I2949" t="s">
        <v>521</v>
      </c>
      <c r="J2949" t="s">
        <v>21</v>
      </c>
    </row>
    <row r="2950" spans="1:38" x14ac:dyDescent="0.35">
      <c r="A2950">
        <v>2.6523007032979398E+17</v>
      </c>
      <c r="B2950" s="1">
        <v>41217</v>
      </c>
      <c r="C2950">
        <v>0</v>
      </c>
      <c r="D2950" t="s">
        <v>7391</v>
      </c>
      <c r="E2950" s="4" t="str" cm="1">
        <f t="array" ref="E2950">_xlfn.TEXTJOIN(", ", TRUE, IF(COUNTIF(D2950, "*"&amp;$BP$2:$BP$79&amp;"*"), $BP$2:$BP$79, ""))</f>
        <v/>
      </c>
      <c r="F2950" t="s">
        <v>17</v>
      </c>
      <c r="G2950" t="s">
        <v>98</v>
      </c>
      <c r="H2950" t="s">
        <v>4478</v>
      </c>
      <c r="I2950" t="s">
        <v>9</v>
      </c>
      <c r="J2950" t="s">
        <v>372</v>
      </c>
      <c r="K2950" t="s">
        <v>30</v>
      </c>
      <c r="L2950" t="s">
        <v>166</v>
      </c>
      <c r="M2950" t="s">
        <v>2547</v>
      </c>
      <c r="N2950" t="s">
        <v>1652</v>
      </c>
      <c r="O2950" t="s">
        <v>750</v>
      </c>
    </row>
    <row r="2951" spans="1:38" x14ac:dyDescent="0.35">
      <c r="A2951">
        <v>2.6521508077647802E+17</v>
      </c>
      <c r="B2951" s="1">
        <v>41217</v>
      </c>
      <c r="C2951">
        <v>-0.155555555555555</v>
      </c>
      <c r="D2951" t="s">
        <v>7392</v>
      </c>
      <c r="E2951" s="4" t="str" cm="1">
        <f t="array" ref="E2951">_xlfn.TEXTJOIN(", ", TRUE, IF(COUNTIF(D2951, "*"&amp;$BP$2:$BP$79&amp;"*"), $BP$2:$BP$79, ""))</f>
        <v/>
      </c>
      <c r="F2951" t="s">
        <v>11</v>
      </c>
      <c r="G2951" t="s">
        <v>6965</v>
      </c>
      <c r="H2951" t="s">
        <v>228</v>
      </c>
      <c r="I2951" t="s">
        <v>38</v>
      </c>
      <c r="J2951" t="s">
        <v>74</v>
      </c>
      <c r="K2951" t="s">
        <v>9</v>
      </c>
      <c r="L2951" t="s">
        <v>247</v>
      </c>
      <c r="M2951" t="s">
        <v>49</v>
      </c>
      <c r="N2951" t="s">
        <v>7230</v>
      </c>
      <c r="O2951" t="s">
        <v>24</v>
      </c>
      <c r="P2951" t="s">
        <v>2703</v>
      </c>
      <c r="Q2951" t="s">
        <v>523</v>
      </c>
      <c r="R2951" t="s">
        <v>28</v>
      </c>
      <c r="S2951" t="s">
        <v>1419</v>
      </c>
      <c r="T2951" t="s">
        <v>9</v>
      </c>
      <c r="U2951" t="s">
        <v>7242</v>
      </c>
      <c r="V2951" t="s">
        <v>881</v>
      </c>
      <c r="W2951" t="s">
        <v>21</v>
      </c>
    </row>
    <row r="2952" spans="1:38" x14ac:dyDescent="0.35">
      <c r="A2952">
        <v>2.6520642840127398E+17</v>
      </c>
      <c r="B2952" s="1">
        <v>41217</v>
      </c>
      <c r="C2952">
        <v>-0.18154761904761901</v>
      </c>
      <c r="D2952" t="s">
        <v>7393</v>
      </c>
      <c r="E2952" s="4" t="str" cm="1">
        <f t="array" ref="E2952">_xlfn.TEXTJOIN(", ", TRUE, IF(COUNTIF(D2952, "*"&amp;$BP$2:$BP$79&amp;"*"), $BP$2:$BP$79, ""))</f>
        <v/>
      </c>
      <c r="F2952" t="s">
        <v>17</v>
      </c>
      <c r="G2952" t="s">
        <v>98</v>
      </c>
      <c r="H2952" t="s">
        <v>34</v>
      </c>
      <c r="I2952" t="s">
        <v>359</v>
      </c>
      <c r="J2952" t="s">
        <v>1086</v>
      </c>
      <c r="K2952" t="s">
        <v>2163</v>
      </c>
      <c r="L2952" t="s">
        <v>3729</v>
      </c>
      <c r="M2952" t="s">
        <v>231</v>
      </c>
      <c r="N2952" t="s">
        <v>16</v>
      </c>
      <c r="O2952" t="s">
        <v>6</v>
      </c>
      <c r="P2952" t="s">
        <v>100</v>
      </c>
      <c r="Q2952" t="s">
        <v>124</v>
      </c>
      <c r="R2952" t="s">
        <v>303</v>
      </c>
      <c r="S2952" t="s">
        <v>207</v>
      </c>
      <c r="T2952" t="s">
        <v>1082</v>
      </c>
      <c r="U2952" t="s">
        <v>439</v>
      </c>
      <c r="V2952" t="s">
        <v>456</v>
      </c>
      <c r="W2952" t="s">
        <v>563</v>
      </c>
      <c r="X2952" t="s">
        <v>456</v>
      </c>
      <c r="Y2952" t="s">
        <v>221</v>
      </c>
      <c r="Z2952" t="s">
        <v>476</v>
      </c>
      <c r="AA2952" t="s">
        <v>328</v>
      </c>
      <c r="AB2952" t="s">
        <v>7379</v>
      </c>
    </row>
    <row r="2953" spans="1:38" x14ac:dyDescent="0.35">
      <c r="A2953">
        <v>2.6520561412749699E+17</v>
      </c>
      <c r="B2953" s="1">
        <v>41217</v>
      </c>
      <c r="C2953">
        <v>-0.3125</v>
      </c>
      <c r="D2953" t="s">
        <v>7394</v>
      </c>
      <c r="E2953" s="4" t="str" cm="1">
        <f t="array" ref="E2953">_xlfn.TEXTJOIN(", ", TRUE, IF(COUNTIF(D2953, "*"&amp;$BP$2:$BP$79&amp;"*"), $BP$2:$BP$79, ""))</f>
        <v>iraq</v>
      </c>
      <c r="F2953" t="s">
        <v>6</v>
      </c>
      <c r="G2953" t="s">
        <v>476</v>
      </c>
      <c r="H2953" t="s">
        <v>221</v>
      </c>
      <c r="I2953" t="s">
        <v>565</v>
      </c>
      <c r="J2953" t="s">
        <v>1086</v>
      </c>
      <c r="K2953" t="s">
        <v>221</v>
      </c>
      <c r="L2953" t="s">
        <v>12</v>
      </c>
      <c r="M2953" t="s">
        <v>100</v>
      </c>
      <c r="N2953" t="s">
        <v>221</v>
      </c>
      <c r="O2953" t="s">
        <v>12</v>
      </c>
      <c r="P2953" t="s">
        <v>1086</v>
      </c>
      <c r="Q2953" t="s">
        <v>221</v>
      </c>
      <c r="R2953" t="s">
        <v>565</v>
      </c>
      <c r="S2953" t="s">
        <v>221</v>
      </c>
      <c r="T2953" t="s">
        <v>4445</v>
      </c>
      <c r="U2953" t="s">
        <v>0</v>
      </c>
      <c r="V2953" t="s">
        <v>1050</v>
      </c>
      <c r="W2953" t="s">
        <v>30</v>
      </c>
      <c r="X2953" t="s">
        <v>1146</v>
      </c>
      <c r="Y2953" t="s">
        <v>15</v>
      </c>
      <c r="Z2953" t="s">
        <v>1194</v>
      </c>
      <c r="AA2953" t="s">
        <v>100</v>
      </c>
      <c r="AB2953" t="s">
        <v>221</v>
      </c>
      <c r="AC2953" t="s">
        <v>2143</v>
      </c>
      <c r="AD2953" t="s">
        <v>221</v>
      </c>
      <c r="AE2953" t="s">
        <v>4445</v>
      </c>
      <c r="AF2953" t="s">
        <v>0</v>
      </c>
      <c r="AG2953" t="s">
        <v>608</v>
      </c>
      <c r="AH2953" t="s">
        <v>426</v>
      </c>
      <c r="AI2953" t="s">
        <v>430</v>
      </c>
      <c r="AJ2953" t="s">
        <v>100</v>
      </c>
      <c r="AK2953" t="s">
        <v>221</v>
      </c>
      <c r="AL2953" t="s">
        <v>2143</v>
      </c>
    </row>
    <row r="2954" spans="1:38" x14ac:dyDescent="0.35">
      <c r="A2954">
        <v>2.65204807558656E+17</v>
      </c>
      <c r="B2954" s="1">
        <v>41217</v>
      </c>
      <c r="C2954">
        <v>0.25</v>
      </c>
      <c r="D2954" t="s">
        <v>7395</v>
      </c>
      <c r="E2954" s="4" t="str" cm="1">
        <f t="array" ref="E2954">_xlfn.TEXTJOIN(", ", TRUE, IF(COUNTIF(D2954, "*"&amp;$BP$2:$BP$79&amp;"*"), $BP$2:$BP$79, ""))</f>
        <v/>
      </c>
      <c r="F2954" t="s">
        <v>3782</v>
      </c>
      <c r="G2954" t="s">
        <v>76</v>
      </c>
      <c r="H2954" t="s">
        <v>336</v>
      </c>
      <c r="I2954" t="s">
        <v>356</v>
      </c>
      <c r="J2954" t="s">
        <v>9</v>
      </c>
      <c r="K2954" t="s">
        <v>30</v>
      </c>
      <c r="L2954" t="s">
        <v>338</v>
      </c>
      <c r="M2954" t="s">
        <v>7396</v>
      </c>
      <c r="N2954" t="s">
        <v>731</v>
      </c>
      <c r="O2954" t="s">
        <v>399</v>
      </c>
      <c r="P2954" t="s">
        <v>70</v>
      </c>
      <c r="Q2954" t="s">
        <v>549</v>
      </c>
      <c r="R2954">
        <v>5</v>
      </c>
      <c r="S2954" t="s">
        <v>1557</v>
      </c>
      <c r="T2954" t="s">
        <v>15</v>
      </c>
      <c r="U2954" t="s">
        <v>3332</v>
      </c>
      <c r="V2954" t="s">
        <v>6513</v>
      </c>
      <c r="W2954" t="s">
        <v>16</v>
      </c>
      <c r="X2954" t="s">
        <v>30</v>
      </c>
      <c r="Y2954" t="s">
        <v>7397</v>
      </c>
      <c r="Z2954" t="s">
        <v>399</v>
      </c>
      <c r="AA2954" t="s">
        <v>70</v>
      </c>
    </row>
    <row r="2955" spans="1:38" x14ac:dyDescent="0.35">
      <c r="A2955">
        <v>2.6520396679361699E+17</v>
      </c>
      <c r="B2955" s="1">
        <v>41217</v>
      </c>
      <c r="C2955">
        <v>-9.5833333333333298E-2</v>
      </c>
      <c r="D2955" t="s">
        <v>7398</v>
      </c>
      <c r="E2955" s="4" t="str" cm="1">
        <f t="array" ref="E2955">_xlfn.TEXTJOIN(", ", TRUE, IF(COUNTIF(D2955, "*"&amp;$BP$2:$BP$79&amp;"*"), $BP$2:$BP$79, ""))</f>
        <v/>
      </c>
      <c r="F2955" t="s">
        <v>98</v>
      </c>
      <c r="G2955" t="s">
        <v>156</v>
      </c>
      <c r="H2955" t="s">
        <v>7254</v>
      </c>
      <c r="I2955" t="s">
        <v>15</v>
      </c>
      <c r="J2955" t="s">
        <v>11</v>
      </c>
      <c r="K2955" t="s">
        <v>5147</v>
      </c>
      <c r="L2955" t="s">
        <v>2776</v>
      </c>
      <c r="M2955" t="s">
        <v>3342</v>
      </c>
      <c r="N2955" t="s">
        <v>456</v>
      </c>
      <c r="O2955" t="s">
        <v>563</v>
      </c>
      <c r="P2955" t="s">
        <v>456</v>
      </c>
      <c r="Q2955" t="s">
        <v>498</v>
      </c>
      <c r="R2955" t="s">
        <v>26</v>
      </c>
      <c r="S2955" t="s">
        <v>9</v>
      </c>
      <c r="T2955" t="s">
        <v>7343</v>
      </c>
      <c r="U2955" t="s">
        <v>1065</v>
      </c>
      <c r="V2955" t="s">
        <v>1218</v>
      </c>
      <c r="W2955" t="s">
        <v>1518</v>
      </c>
      <c r="X2955" t="s">
        <v>71</v>
      </c>
      <c r="Y2955" t="s">
        <v>1836</v>
      </c>
      <c r="Z2955" t="s">
        <v>91</v>
      </c>
      <c r="AA2955" t="s">
        <v>100</v>
      </c>
      <c r="AB2955" t="s">
        <v>1960</v>
      </c>
      <c r="AC2955" t="s">
        <v>114</v>
      </c>
      <c r="AD2955" t="s">
        <v>57</v>
      </c>
      <c r="AE2955" t="s">
        <v>456</v>
      </c>
      <c r="AF2955" t="s">
        <v>70</v>
      </c>
    </row>
    <row r="2956" spans="1:38" x14ac:dyDescent="0.35">
      <c r="A2956">
        <v>2.6520328636848099E+17</v>
      </c>
      <c r="B2956" s="1">
        <v>41217</v>
      </c>
      <c r="C2956">
        <v>0.25</v>
      </c>
      <c r="D2956" t="s">
        <v>7399</v>
      </c>
      <c r="E2956" s="4" t="str" cm="1">
        <f t="array" ref="E2956">_xlfn.TEXTJOIN(", ", TRUE, IF(COUNTIF(D2956, "*"&amp;$BP$2:$BP$79&amp;"*"), $BP$2:$BP$79, ""))</f>
        <v/>
      </c>
      <c r="F2956" t="s">
        <v>98</v>
      </c>
      <c r="G2956" t="s">
        <v>238</v>
      </c>
      <c r="H2956" t="s">
        <v>7</v>
      </c>
      <c r="I2956" t="s">
        <v>8</v>
      </c>
      <c r="J2956" t="s">
        <v>5965</v>
      </c>
      <c r="K2956" t="s">
        <v>15</v>
      </c>
      <c r="L2956" t="s">
        <v>3163</v>
      </c>
      <c r="M2956" t="s">
        <v>1104</v>
      </c>
      <c r="N2956" t="s">
        <v>24</v>
      </c>
      <c r="O2956" t="s">
        <v>1717</v>
      </c>
      <c r="P2956" t="s">
        <v>218</v>
      </c>
      <c r="Q2956" t="s">
        <v>4549</v>
      </c>
      <c r="R2956" t="s">
        <v>9</v>
      </c>
      <c r="S2956" t="s">
        <v>78</v>
      </c>
      <c r="T2956" t="s">
        <v>426</v>
      </c>
      <c r="U2956" t="s">
        <v>430</v>
      </c>
      <c r="V2956" t="s">
        <v>3219</v>
      </c>
      <c r="W2956" t="s">
        <v>71</v>
      </c>
      <c r="X2956" t="s">
        <v>847</v>
      </c>
      <c r="Y2956" t="s">
        <v>26</v>
      </c>
      <c r="Z2956" t="s">
        <v>78</v>
      </c>
      <c r="AA2956" t="s">
        <v>16</v>
      </c>
      <c r="AB2956" t="s">
        <v>1754</v>
      </c>
    </row>
    <row r="2957" spans="1:38" x14ac:dyDescent="0.35">
      <c r="A2957">
        <v>2.65202501173784E+17</v>
      </c>
      <c r="B2957" s="1">
        <v>41217</v>
      </c>
      <c r="C2957">
        <v>0.9</v>
      </c>
      <c r="D2957" t="s">
        <v>7400</v>
      </c>
      <c r="E2957" s="4" t="str" cm="1">
        <f t="array" ref="E2957">_xlfn.TEXTJOIN(", ", TRUE, IF(COUNTIF(D2957, "*"&amp;$BP$2:$BP$79&amp;"*"), $BP$2:$BP$79, ""))</f>
        <v/>
      </c>
      <c r="F2957" t="s">
        <v>360</v>
      </c>
      <c r="G2957" t="s">
        <v>484</v>
      </c>
      <c r="H2957" t="s">
        <v>2986</v>
      </c>
      <c r="I2957" t="s">
        <v>777</v>
      </c>
      <c r="J2957" t="s">
        <v>30</v>
      </c>
      <c r="K2957" t="s">
        <v>2305</v>
      </c>
      <c r="L2957" t="s">
        <v>92</v>
      </c>
      <c r="M2957" t="s">
        <v>777</v>
      </c>
      <c r="N2957" t="s">
        <v>237</v>
      </c>
      <c r="O2957" t="s">
        <v>97</v>
      </c>
      <c r="P2957" t="s">
        <v>118</v>
      </c>
      <c r="Q2957" t="s">
        <v>49</v>
      </c>
      <c r="R2957" t="s">
        <v>130</v>
      </c>
      <c r="S2957" t="s">
        <v>9</v>
      </c>
      <c r="T2957" t="s">
        <v>994</v>
      </c>
      <c r="U2957" t="s">
        <v>237</v>
      </c>
      <c r="V2957" t="s">
        <v>97</v>
      </c>
      <c r="W2957" t="s">
        <v>118</v>
      </c>
      <c r="X2957" t="s">
        <v>49</v>
      </c>
      <c r="Y2957" t="s">
        <v>949</v>
      </c>
      <c r="Z2957" t="s">
        <v>7401</v>
      </c>
      <c r="AA2957" t="s">
        <v>98</v>
      </c>
    </row>
    <row r="2958" spans="1:38" x14ac:dyDescent="0.35">
      <c r="A2958">
        <v>2.6520203714535398E+17</v>
      </c>
      <c r="B2958" s="1">
        <v>41217</v>
      </c>
      <c r="C2958">
        <v>0.14444444444444399</v>
      </c>
      <c r="D2958" t="s">
        <v>7402</v>
      </c>
      <c r="E2958" s="4" t="str" cm="1">
        <f t="array" ref="E2958">_xlfn.TEXTJOIN(", ", TRUE, IF(COUNTIF(D2958, "*"&amp;$BP$2:$BP$79&amp;"*"), $BP$2:$BP$79, ""))</f>
        <v/>
      </c>
      <c r="F2958" t="s">
        <v>17</v>
      </c>
      <c r="G2958" t="s">
        <v>98</v>
      </c>
      <c r="H2958" t="s">
        <v>6</v>
      </c>
      <c r="I2958" t="s">
        <v>26</v>
      </c>
      <c r="J2958" t="s">
        <v>230</v>
      </c>
      <c r="K2958" t="s">
        <v>458</v>
      </c>
      <c r="L2958" t="s">
        <v>15</v>
      </c>
      <c r="M2958" t="s">
        <v>2837</v>
      </c>
      <c r="N2958" t="s">
        <v>49</v>
      </c>
      <c r="O2958" t="s">
        <v>200</v>
      </c>
      <c r="P2958" t="s">
        <v>71</v>
      </c>
      <c r="Q2958" t="s">
        <v>4201</v>
      </c>
      <c r="R2958" t="s">
        <v>156</v>
      </c>
      <c r="S2958" t="s">
        <v>49</v>
      </c>
      <c r="T2958" t="s">
        <v>369</v>
      </c>
      <c r="U2958" t="s">
        <v>100</v>
      </c>
      <c r="V2958" t="s">
        <v>485</v>
      </c>
      <c r="W2958" t="s">
        <v>1482</v>
      </c>
      <c r="X2958" t="s">
        <v>1483</v>
      </c>
    </row>
    <row r="2959" spans="1:38" x14ac:dyDescent="0.35">
      <c r="A2959">
        <v>2.6520131113649699E+17</v>
      </c>
      <c r="B2959" s="1">
        <v>41217</v>
      </c>
      <c r="C2959">
        <v>0</v>
      </c>
      <c r="D2959" t="s">
        <v>7403</v>
      </c>
      <c r="E2959" s="4" t="str" cm="1">
        <f t="array" ref="E2959">_xlfn.TEXTJOIN(", ", TRUE, IF(COUNTIF(D2959, "*"&amp;$BP$2:$BP$79&amp;"*"), $BP$2:$BP$79, ""))</f>
        <v/>
      </c>
      <c r="F2959" t="s">
        <v>17</v>
      </c>
      <c r="G2959" t="s">
        <v>98</v>
      </c>
      <c r="H2959" t="s">
        <v>238</v>
      </c>
      <c r="I2959" t="s">
        <v>1690</v>
      </c>
      <c r="J2959" t="s">
        <v>339</v>
      </c>
      <c r="K2959" t="s">
        <v>1463</v>
      </c>
      <c r="L2959" t="s">
        <v>237</v>
      </c>
      <c r="M2959" t="s">
        <v>97</v>
      </c>
      <c r="N2959" t="s">
        <v>26</v>
      </c>
      <c r="O2959" t="s">
        <v>3513</v>
      </c>
      <c r="P2959" t="s">
        <v>156</v>
      </c>
      <c r="Q2959" t="s">
        <v>429</v>
      </c>
      <c r="R2959" t="s">
        <v>2149</v>
      </c>
      <c r="S2959" t="s">
        <v>426</v>
      </c>
      <c r="T2959" t="s">
        <v>586</v>
      </c>
    </row>
    <row r="2960" spans="1:38" x14ac:dyDescent="0.35">
      <c r="A2960">
        <v>2.6520054501331299E+17</v>
      </c>
      <c r="B2960" s="1">
        <v>41217</v>
      </c>
      <c r="C2960">
        <v>0.8</v>
      </c>
      <c r="D2960" t="s">
        <v>7404</v>
      </c>
      <c r="E2960" s="4" t="str" cm="1">
        <f t="array" ref="E2960">_xlfn.TEXTJOIN(", ", TRUE, IF(COUNTIF(D2960, "*"&amp;$BP$2:$BP$79&amp;"*"), $BP$2:$BP$79, ""))</f>
        <v>iraq, afghanistan</v>
      </c>
      <c r="F2960" t="s">
        <v>66</v>
      </c>
      <c r="G2960" t="s">
        <v>24</v>
      </c>
      <c r="H2960" t="s">
        <v>30</v>
      </c>
      <c r="I2960" t="s">
        <v>2475</v>
      </c>
      <c r="J2960" t="s">
        <v>24</v>
      </c>
      <c r="K2960" t="s">
        <v>360</v>
      </c>
      <c r="L2960" t="s">
        <v>3697</v>
      </c>
      <c r="M2960" t="s">
        <v>2639</v>
      </c>
      <c r="N2960" t="s">
        <v>100</v>
      </c>
      <c r="O2960" t="s">
        <v>847</v>
      </c>
      <c r="P2960" t="s">
        <v>15</v>
      </c>
      <c r="Q2960" t="s">
        <v>2640</v>
      </c>
      <c r="R2960" t="s">
        <v>30</v>
      </c>
      <c r="S2960" t="s">
        <v>1146</v>
      </c>
      <c r="T2960" t="s">
        <v>15</v>
      </c>
      <c r="U2960" t="s">
        <v>1194</v>
      </c>
      <c r="V2960" t="s">
        <v>137</v>
      </c>
      <c r="W2960" t="s">
        <v>29</v>
      </c>
      <c r="X2960" t="s">
        <v>30</v>
      </c>
      <c r="Y2960" t="s">
        <v>1146</v>
      </c>
      <c r="Z2960" t="s">
        <v>15</v>
      </c>
      <c r="AA2960" t="s">
        <v>3995</v>
      </c>
      <c r="AB2960" t="s">
        <v>137</v>
      </c>
      <c r="AC2960" t="s">
        <v>1212</v>
      </c>
      <c r="AD2960" t="s">
        <v>9</v>
      </c>
      <c r="AE2960" t="s">
        <v>49</v>
      </c>
      <c r="AF2960" t="s">
        <v>274</v>
      </c>
    </row>
    <row r="2961" spans="1:31" x14ac:dyDescent="0.35">
      <c r="A2961">
        <v>2.6519977928858E+17</v>
      </c>
      <c r="B2961" s="1">
        <v>41217</v>
      </c>
      <c r="C2961">
        <v>-3.3333333333333298E-2</v>
      </c>
      <c r="D2961" t="s">
        <v>7405</v>
      </c>
      <c r="E2961" s="4" t="str" cm="1">
        <f t="array" ref="E2961">_xlfn.TEXTJOIN(", ", TRUE, IF(COUNTIF(D2961, "*"&amp;$BP$2:$BP$79&amp;"*"), $BP$2:$BP$79, ""))</f>
        <v/>
      </c>
      <c r="F2961" t="s">
        <v>17</v>
      </c>
      <c r="G2961" t="s">
        <v>98</v>
      </c>
      <c r="H2961" t="s">
        <v>521</v>
      </c>
      <c r="I2961" t="s">
        <v>360</v>
      </c>
      <c r="J2961" t="s">
        <v>1238</v>
      </c>
      <c r="K2961" t="s">
        <v>253</v>
      </c>
      <c r="L2961" t="s">
        <v>1510</v>
      </c>
      <c r="M2961" t="s">
        <v>206</v>
      </c>
      <c r="N2961">
        <v>5</v>
      </c>
      <c r="O2961" t="s">
        <v>100</v>
      </c>
      <c r="P2961" t="s">
        <v>49</v>
      </c>
      <c r="Q2961" t="s">
        <v>3283</v>
      </c>
      <c r="R2961" t="s">
        <v>638</v>
      </c>
      <c r="S2961" t="s">
        <v>544</v>
      </c>
      <c r="T2961" t="s">
        <v>7406</v>
      </c>
    </row>
    <row r="2962" spans="1:31" x14ac:dyDescent="0.35">
      <c r="A2962">
        <v>2.6519925895582499E+17</v>
      </c>
      <c r="B2962" s="1">
        <v>41217</v>
      </c>
      <c r="C2962">
        <v>-0.38888888888888801</v>
      </c>
      <c r="D2962" t="s">
        <v>7407</v>
      </c>
      <c r="E2962" s="4" t="str" cm="1">
        <f t="array" ref="E2962">_xlfn.TEXTJOIN(", ", TRUE, IF(COUNTIF(D2962, "*"&amp;$BP$2:$BP$79&amp;"*"), $BP$2:$BP$79, ""))</f>
        <v/>
      </c>
      <c r="F2962" t="s">
        <v>17</v>
      </c>
      <c r="G2962" t="s">
        <v>98</v>
      </c>
      <c r="H2962" t="s">
        <v>34</v>
      </c>
      <c r="I2962" t="s">
        <v>359</v>
      </c>
      <c r="J2962" t="s">
        <v>328</v>
      </c>
      <c r="K2962" t="s">
        <v>1763</v>
      </c>
      <c r="L2962" t="s">
        <v>788</v>
      </c>
      <c r="M2962" t="s">
        <v>218</v>
      </c>
      <c r="N2962" t="s">
        <v>1446</v>
      </c>
      <c r="O2962" t="s">
        <v>115</v>
      </c>
      <c r="P2962" t="s">
        <v>15</v>
      </c>
      <c r="Q2962" t="s">
        <v>11</v>
      </c>
      <c r="R2962" t="s">
        <v>211</v>
      </c>
      <c r="S2962" t="s">
        <v>238</v>
      </c>
      <c r="T2962" t="s">
        <v>3349</v>
      </c>
      <c r="U2962" t="s">
        <v>100</v>
      </c>
      <c r="V2962" t="s">
        <v>769</v>
      </c>
      <c r="W2962" t="s">
        <v>456</v>
      </c>
      <c r="X2962" t="s">
        <v>75</v>
      </c>
      <c r="Y2962" t="s">
        <v>283</v>
      </c>
      <c r="Z2962" t="s">
        <v>456</v>
      </c>
      <c r="AA2962" t="s">
        <v>75</v>
      </c>
      <c r="AB2962" t="s">
        <v>62</v>
      </c>
    </row>
    <row r="2963" spans="1:31" x14ac:dyDescent="0.35">
      <c r="A2963">
        <v>2.65198579352756E+17</v>
      </c>
      <c r="B2963" s="1">
        <v>41217</v>
      </c>
      <c r="C2963">
        <v>0.2</v>
      </c>
      <c r="D2963" t="s">
        <v>7408</v>
      </c>
      <c r="E2963" s="4" t="str" cm="1">
        <f t="array" ref="E2963">_xlfn.TEXTJOIN(", ", TRUE, IF(COUNTIF(D2963, "*"&amp;$BP$2:$BP$79&amp;"*"), $BP$2:$BP$79, ""))</f>
        <v/>
      </c>
      <c r="F2963" t="s">
        <v>2600</v>
      </c>
      <c r="G2963" t="s">
        <v>7216</v>
      </c>
      <c r="H2963" t="s">
        <v>218</v>
      </c>
      <c r="I2963" t="s">
        <v>6</v>
      </c>
      <c r="J2963" t="s">
        <v>65</v>
      </c>
      <c r="K2963" t="s">
        <v>57</v>
      </c>
      <c r="L2963" t="s">
        <v>218</v>
      </c>
      <c r="M2963" t="s">
        <v>6</v>
      </c>
      <c r="N2963" t="s">
        <v>368</v>
      </c>
      <c r="O2963" t="s">
        <v>9</v>
      </c>
      <c r="P2963" t="s">
        <v>7409</v>
      </c>
      <c r="Q2963" t="s">
        <v>98</v>
      </c>
    </row>
    <row r="2964" spans="1:31" x14ac:dyDescent="0.35">
      <c r="A2964">
        <v>2.6519332691811901E+17</v>
      </c>
      <c r="B2964" s="1">
        <v>41217</v>
      </c>
      <c r="C2964">
        <v>0.125</v>
      </c>
      <c r="D2964" t="s">
        <v>7410</v>
      </c>
      <c r="E2964" s="4" t="str" cm="1">
        <f t="array" ref="E2964">_xlfn.TEXTJOIN(", ", TRUE, IF(COUNTIF(D2964, "*"&amp;$BP$2:$BP$79&amp;"*"), $BP$2:$BP$79, ""))</f>
        <v/>
      </c>
      <c r="F2964" t="s">
        <v>3208</v>
      </c>
      <c r="G2964" t="s">
        <v>276</v>
      </c>
      <c r="H2964" t="s">
        <v>367</v>
      </c>
      <c r="I2964" t="s">
        <v>2154</v>
      </c>
      <c r="J2964" t="s">
        <v>30</v>
      </c>
      <c r="K2964" t="s">
        <v>7411</v>
      </c>
      <c r="L2964" t="s">
        <v>15</v>
      </c>
      <c r="M2964" t="s">
        <v>11</v>
      </c>
      <c r="N2964" t="s">
        <v>6965</v>
      </c>
      <c r="O2964" t="s">
        <v>7412</v>
      </c>
      <c r="P2964" t="s">
        <v>157</v>
      </c>
      <c r="Q2964" t="s">
        <v>16</v>
      </c>
      <c r="R2964" t="s">
        <v>30</v>
      </c>
      <c r="S2964" t="s">
        <v>1482</v>
      </c>
      <c r="T2964" t="s">
        <v>1483</v>
      </c>
      <c r="U2964" t="s">
        <v>17</v>
      </c>
      <c r="V2964" t="s">
        <v>98</v>
      </c>
    </row>
    <row r="2965" spans="1:31" x14ac:dyDescent="0.35">
      <c r="A2965">
        <v>2.6519128476601501E+17</v>
      </c>
      <c r="B2965" s="1">
        <v>41217</v>
      </c>
      <c r="C2965">
        <v>0.266666666666666</v>
      </c>
      <c r="D2965" t="s">
        <v>7413</v>
      </c>
      <c r="E2965" s="4" t="str" cm="1">
        <f t="array" ref="E2965">_xlfn.TEXTJOIN(", ", TRUE, IF(COUNTIF(D2965, "*"&amp;$BP$2:$BP$79&amp;"*"), $BP$2:$BP$79, ""))</f>
        <v/>
      </c>
      <c r="F2965" t="s">
        <v>531</v>
      </c>
      <c r="G2965" t="s">
        <v>7254</v>
      </c>
      <c r="H2965" t="s">
        <v>118</v>
      </c>
      <c r="I2965" t="s">
        <v>4445</v>
      </c>
      <c r="J2965" t="s">
        <v>164</v>
      </c>
      <c r="K2965" t="s">
        <v>1458</v>
      </c>
      <c r="L2965" t="s">
        <v>16</v>
      </c>
      <c r="M2965" t="s">
        <v>1197</v>
      </c>
      <c r="N2965" t="s">
        <v>9</v>
      </c>
      <c r="O2965" t="s">
        <v>990</v>
      </c>
      <c r="P2965" t="s">
        <v>49</v>
      </c>
      <c r="Q2965" t="s">
        <v>538</v>
      </c>
      <c r="R2965" t="s">
        <v>3332</v>
      </c>
      <c r="S2965" t="s">
        <v>452</v>
      </c>
      <c r="T2965" t="s">
        <v>251</v>
      </c>
      <c r="U2965" t="s">
        <v>49</v>
      </c>
      <c r="V2965" t="s">
        <v>2451</v>
      </c>
      <c r="W2965" t="s">
        <v>1029</v>
      </c>
      <c r="X2965">
        <v>50000</v>
      </c>
      <c r="Y2965" t="s">
        <v>4644</v>
      </c>
      <c r="Z2965" t="s">
        <v>1029</v>
      </c>
      <c r="AA2965" t="s">
        <v>206</v>
      </c>
      <c r="AB2965">
        <v>14</v>
      </c>
      <c r="AC2965" t="s">
        <v>638</v>
      </c>
      <c r="AD2965" t="s">
        <v>80</v>
      </c>
      <c r="AE2965" t="s">
        <v>32</v>
      </c>
    </row>
    <row r="2966" spans="1:31" x14ac:dyDescent="0.35">
      <c r="A2966">
        <v>2.6518870920750598E+17</v>
      </c>
      <c r="B2966" s="1">
        <v>41217</v>
      </c>
      <c r="C2966">
        <v>0.5</v>
      </c>
      <c r="D2966" t="s">
        <v>7414</v>
      </c>
      <c r="E2966" s="4" t="str" cm="1">
        <f t="array" ref="E2966">_xlfn.TEXTJOIN(", ", TRUE, IF(COUNTIF(D2966, "*"&amp;$BP$2:$BP$79&amp;"*"), $BP$2:$BP$79, ""))</f>
        <v/>
      </c>
      <c r="F2966" t="s">
        <v>531</v>
      </c>
      <c r="G2966" t="s">
        <v>7254</v>
      </c>
      <c r="H2966" t="s">
        <v>404</v>
      </c>
      <c r="I2966" t="s">
        <v>990</v>
      </c>
      <c r="J2966" t="s">
        <v>16</v>
      </c>
      <c r="K2966" t="s">
        <v>875</v>
      </c>
      <c r="L2966">
        <v>5</v>
      </c>
      <c r="M2966" t="s">
        <v>1557</v>
      </c>
      <c r="N2966" t="s">
        <v>15</v>
      </c>
      <c r="O2966" t="s">
        <v>3332</v>
      </c>
      <c r="P2966" t="s">
        <v>6513</v>
      </c>
      <c r="Q2966" t="s">
        <v>71</v>
      </c>
      <c r="R2966" t="s">
        <v>1052</v>
      </c>
      <c r="S2966" t="s">
        <v>30</v>
      </c>
      <c r="T2966" t="s">
        <v>2029</v>
      </c>
      <c r="U2966" t="s">
        <v>1144</v>
      </c>
      <c r="V2966" t="s">
        <v>1966</v>
      </c>
      <c r="W2966" t="s">
        <v>1454</v>
      </c>
      <c r="X2966" t="s">
        <v>3360</v>
      </c>
      <c r="Y2966" t="s">
        <v>104</v>
      </c>
      <c r="Z2966" t="s">
        <v>7415</v>
      </c>
      <c r="AA2966" t="s">
        <v>30</v>
      </c>
      <c r="AB2966" t="s">
        <v>693</v>
      </c>
    </row>
    <row r="2967" spans="1:31" x14ac:dyDescent="0.35">
      <c r="A2967">
        <v>2.6518372402976301E+17</v>
      </c>
      <c r="B2967" s="1">
        <v>41217</v>
      </c>
      <c r="C2967">
        <v>-0.25</v>
      </c>
      <c r="D2967" t="s">
        <v>7416</v>
      </c>
      <c r="E2967" s="4" t="str" cm="1">
        <f t="array" ref="E2967">_xlfn.TEXTJOIN(", ", TRUE, IF(COUNTIF(D2967, "*"&amp;$BP$2:$BP$79&amp;"*"), $BP$2:$BP$79, ""))</f>
        <v/>
      </c>
      <c r="F2967" t="s">
        <v>531</v>
      </c>
      <c r="G2967" t="s">
        <v>17</v>
      </c>
      <c r="H2967" t="s">
        <v>98</v>
      </c>
      <c r="I2967" t="s">
        <v>118</v>
      </c>
      <c r="J2967" t="s">
        <v>248</v>
      </c>
      <c r="K2967">
        <v>18</v>
      </c>
      <c r="L2967" t="s">
        <v>3332</v>
      </c>
      <c r="M2967" t="s">
        <v>6513</v>
      </c>
      <c r="N2967" t="s">
        <v>71</v>
      </c>
      <c r="O2967" t="s">
        <v>218</v>
      </c>
      <c r="P2967" t="s">
        <v>298</v>
      </c>
      <c r="Q2967" t="s">
        <v>105</v>
      </c>
      <c r="R2967" t="s">
        <v>1238</v>
      </c>
      <c r="S2967" t="s">
        <v>2306</v>
      </c>
      <c r="T2967" t="s">
        <v>100</v>
      </c>
      <c r="U2967" t="s">
        <v>543</v>
      </c>
      <c r="V2967" t="s">
        <v>544</v>
      </c>
      <c r="W2967" t="s">
        <v>7406</v>
      </c>
    </row>
    <row r="2968" spans="1:31" x14ac:dyDescent="0.35">
      <c r="A2968">
        <v>2.6518127461913299E+17</v>
      </c>
      <c r="B2968" s="1">
        <v>41217</v>
      </c>
      <c r="C2968">
        <v>-8.3333333333333301E-2</v>
      </c>
      <c r="D2968" t="s">
        <v>7417</v>
      </c>
      <c r="E2968" s="4" t="str" cm="1">
        <f t="array" ref="E2968">_xlfn.TEXTJOIN(", ", TRUE, IF(COUNTIF(D2968, "*"&amp;$BP$2:$BP$79&amp;"*"), $BP$2:$BP$79, ""))</f>
        <v/>
      </c>
      <c r="F2968" t="s">
        <v>531</v>
      </c>
      <c r="G2968" t="s">
        <v>420</v>
      </c>
      <c r="H2968" t="s">
        <v>1185</v>
      </c>
      <c r="I2968" t="s">
        <v>469</v>
      </c>
      <c r="J2968" t="s">
        <v>17</v>
      </c>
      <c r="K2968" t="s">
        <v>98</v>
      </c>
      <c r="L2968" t="s">
        <v>118</v>
      </c>
      <c r="M2968" t="s">
        <v>486</v>
      </c>
      <c r="N2968" t="s">
        <v>3360</v>
      </c>
      <c r="O2968" t="s">
        <v>16</v>
      </c>
      <c r="P2968" t="s">
        <v>30</v>
      </c>
      <c r="Q2968" t="s">
        <v>5875</v>
      </c>
      <c r="R2968" t="s">
        <v>166</v>
      </c>
      <c r="S2968" t="s">
        <v>880</v>
      </c>
      <c r="T2968" t="s">
        <v>191</v>
      </c>
      <c r="U2968">
        <v>3600</v>
      </c>
      <c r="V2968" t="s">
        <v>7406</v>
      </c>
    </row>
    <row r="2969" spans="1:31" x14ac:dyDescent="0.35">
      <c r="A2969">
        <v>2.6517827195043802E+17</v>
      </c>
      <c r="B2969" s="1">
        <v>41217</v>
      </c>
      <c r="C2969">
        <v>0.5</v>
      </c>
      <c r="D2969" t="s">
        <v>7418</v>
      </c>
      <c r="E2969" s="4" t="str" cm="1">
        <f t="array" ref="E2969">_xlfn.TEXTJOIN(", ", TRUE, IF(COUNTIF(D2969, "*"&amp;$BP$2:$BP$79&amp;"*"), $BP$2:$BP$79, ""))</f>
        <v/>
      </c>
      <c r="F2969" t="s">
        <v>42</v>
      </c>
      <c r="G2969" t="s">
        <v>124</v>
      </c>
      <c r="H2969" t="s">
        <v>1572</v>
      </c>
      <c r="I2969" t="s">
        <v>899</v>
      </c>
      <c r="J2969" t="s">
        <v>78</v>
      </c>
      <c r="K2969" t="s">
        <v>79</v>
      </c>
      <c r="L2969" t="s">
        <v>68</v>
      </c>
      <c r="M2969" t="s">
        <v>476</v>
      </c>
      <c r="N2969" t="s">
        <v>30</v>
      </c>
      <c r="O2969" t="s">
        <v>6503</v>
      </c>
      <c r="P2969" t="s">
        <v>156</v>
      </c>
      <c r="Q2969" t="s">
        <v>3360</v>
      </c>
      <c r="R2969" t="s">
        <v>15</v>
      </c>
      <c r="S2969" t="s">
        <v>11</v>
      </c>
      <c r="T2969" t="s">
        <v>6965</v>
      </c>
    </row>
    <row r="2970" spans="1:31" x14ac:dyDescent="0.35">
      <c r="A2970">
        <v>2.6516207873256998E+17</v>
      </c>
      <c r="B2970" s="1">
        <v>41217</v>
      </c>
      <c r="C2970">
        <v>0</v>
      </c>
      <c r="D2970" t="s">
        <v>7419</v>
      </c>
      <c r="E2970" s="4" t="str" cm="1">
        <f t="array" ref="E2970">_xlfn.TEXTJOIN(", ", TRUE, IF(COUNTIF(D2970, "*"&amp;$BP$2:$BP$79&amp;"*"), $BP$2:$BP$79, ""))</f>
        <v/>
      </c>
      <c r="F2970" t="s">
        <v>30</v>
      </c>
      <c r="G2970" t="s">
        <v>3705</v>
      </c>
      <c r="H2970" t="s">
        <v>15</v>
      </c>
      <c r="I2970" t="s">
        <v>7420</v>
      </c>
    </row>
    <row r="2971" spans="1:31" x14ac:dyDescent="0.35">
      <c r="A2971">
        <v>2.6515587808323901E+17</v>
      </c>
      <c r="B2971" s="1">
        <v>41217</v>
      </c>
      <c r="C2971">
        <v>-0.5</v>
      </c>
      <c r="D2971" t="s">
        <v>7421</v>
      </c>
      <c r="E2971" s="4" t="str" cm="1">
        <f t="array" ref="E2971">_xlfn.TEXTJOIN(", ", TRUE, IF(COUNTIF(D2971, "*"&amp;$BP$2:$BP$79&amp;"*"), $BP$2:$BP$79, ""))</f>
        <v/>
      </c>
      <c r="F2971" t="s">
        <v>238</v>
      </c>
      <c r="G2971" t="s">
        <v>476</v>
      </c>
      <c r="H2971" t="s">
        <v>1086</v>
      </c>
      <c r="I2971" t="s">
        <v>70</v>
      </c>
      <c r="J2971" t="s">
        <v>3182</v>
      </c>
      <c r="K2971" t="s">
        <v>264</v>
      </c>
      <c r="L2971" t="s">
        <v>100</v>
      </c>
      <c r="M2971" t="s">
        <v>1086</v>
      </c>
      <c r="N2971" t="s">
        <v>2776</v>
      </c>
      <c r="O2971" t="s">
        <v>527</v>
      </c>
      <c r="P2971" t="s">
        <v>7301</v>
      </c>
      <c r="Q2971" t="s">
        <v>240</v>
      </c>
      <c r="R2971" t="s">
        <v>17</v>
      </c>
      <c r="S2971" t="s">
        <v>98</v>
      </c>
      <c r="T2971" t="s">
        <v>156</v>
      </c>
      <c r="U2971" t="s">
        <v>7253</v>
      </c>
      <c r="V2971" t="s">
        <v>7382</v>
      </c>
      <c r="W2971" t="s">
        <v>2127</v>
      </c>
      <c r="X2971" t="s">
        <v>1812</v>
      </c>
      <c r="Y2971" t="s">
        <v>21</v>
      </c>
    </row>
    <row r="2972" spans="1:31" x14ac:dyDescent="0.35">
      <c r="A2972">
        <v>2.65152103733932E+17</v>
      </c>
      <c r="B2972" s="1">
        <v>41217</v>
      </c>
      <c r="C2972">
        <v>0.13636363636363599</v>
      </c>
      <c r="D2972" t="s">
        <v>7422</v>
      </c>
      <c r="E2972" s="4" t="str" cm="1">
        <f t="array" ref="E2972">_xlfn.TEXTJOIN(", ", TRUE, IF(COUNTIF(D2972, "*"&amp;$BP$2:$BP$79&amp;"*"), $BP$2:$BP$79, ""))</f>
        <v/>
      </c>
      <c r="F2972" t="s">
        <v>30</v>
      </c>
      <c r="G2972" t="s">
        <v>17</v>
      </c>
      <c r="H2972" t="s">
        <v>1209</v>
      </c>
      <c r="I2972" t="s">
        <v>9</v>
      </c>
      <c r="J2972" t="s">
        <v>49</v>
      </c>
      <c r="K2972" t="s">
        <v>580</v>
      </c>
      <c r="L2972" t="s">
        <v>3705</v>
      </c>
      <c r="M2972" t="s">
        <v>15</v>
      </c>
      <c r="N2972" t="s">
        <v>660</v>
      </c>
      <c r="O2972" t="s">
        <v>7423</v>
      </c>
      <c r="P2972" t="s">
        <v>11</v>
      </c>
      <c r="Q2972" t="s">
        <v>629</v>
      </c>
      <c r="R2972" t="s">
        <v>238</v>
      </c>
      <c r="S2972" t="s">
        <v>476</v>
      </c>
      <c r="T2972" t="s">
        <v>71</v>
      </c>
      <c r="U2972" t="s">
        <v>360</v>
      </c>
      <c r="V2972" t="s">
        <v>1518</v>
      </c>
      <c r="W2972" t="s">
        <v>91</v>
      </c>
      <c r="X2972" t="s">
        <v>100</v>
      </c>
      <c r="Y2972" t="s">
        <v>4441</v>
      </c>
      <c r="Z2972" t="s">
        <v>7</v>
      </c>
      <c r="AA2972" t="s">
        <v>21</v>
      </c>
    </row>
    <row r="2973" spans="1:31" x14ac:dyDescent="0.35">
      <c r="A2973">
        <v>2.6513755794217299E+17</v>
      </c>
      <c r="B2973" s="1">
        <v>41217</v>
      </c>
      <c r="C2973">
        <v>0</v>
      </c>
      <c r="D2973" t="s">
        <v>7424</v>
      </c>
      <c r="E2973" s="4" t="str" cm="1">
        <f t="array" ref="E2973">_xlfn.TEXTJOIN(", ", TRUE, IF(COUNTIF(D2973, "*"&amp;$BP$2:$BP$79&amp;"*"), $BP$2:$BP$79, ""))</f>
        <v/>
      </c>
      <c r="F2973" t="s">
        <v>17</v>
      </c>
      <c r="G2973" t="s">
        <v>98</v>
      </c>
      <c r="H2973" t="s">
        <v>15</v>
      </c>
      <c r="I2973" t="s">
        <v>4519</v>
      </c>
      <c r="J2973" t="s">
        <v>80</v>
      </c>
      <c r="K2973" t="s">
        <v>1802</v>
      </c>
      <c r="L2973" t="s">
        <v>11</v>
      </c>
      <c r="M2973" t="s">
        <v>6965</v>
      </c>
      <c r="N2973" t="s">
        <v>137</v>
      </c>
      <c r="O2973" t="s">
        <v>49</v>
      </c>
      <c r="P2973" t="s">
        <v>6503</v>
      </c>
      <c r="Q2973" t="s">
        <v>567</v>
      </c>
      <c r="R2973" t="s">
        <v>408</v>
      </c>
      <c r="S2973" t="s">
        <v>1575</v>
      </c>
      <c r="T2973" t="s">
        <v>5248</v>
      </c>
      <c r="U2973" t="s">
        <v>7425</v>
      </c>
      <c r="V2973" t="s">
        <v>16</v>
      </c>
      <c r="W2973" t="s">
        <v>360</v>
      </c>
      <c r="X2973" t="s">
        <v>200</v>
      </c>
    </row>
    <row r="2974" spans="1:31" x14ac:dyDescent="0.35">
      <c r="A2974">
        <v>2.6512820854076602E+17</v>
      </c>
      <c r="B2974" s="1">
        <v>41217</v>
      </c>
      <c r="C2974">
        <v>0.4</v>
      </c>
      <c r="D2974" t="s">
        <v>7426</v>
      </c>
      <c r="E2974" s="4" t="str" cm="1">
        <f t="array" ref="E2974">_xlfn.TEXTJOIN(", ", TRUE, IF(COUNTIF(D2974, "*"&amp;$BP$2:$BP$79&amp;"*"), $BP$2:$BP$79, ""))</f>
        <v/>
      </c>
      <c r="F2974" t="s">
        <v>276</v>
      </c>
      <c r="G2974" t="s">
        <v>90</v>
      </c>
      <c r="H2974" t="s">
        <v>75</v>
      </c>
      <c r="I2974" t="s">
        <v>1503</v>
      </c>
      <c r="J2974" t="s">
        <v>238</v>
      </c>
      <c r="K2974" t="s">
        <v>7427</v>
      </c>
      <c r="L2974" t="s">
        <v>15</v>
      </c>
      <c r="M2974">
        <v>2008</v>
      </c>
      <c r="N2974" t="s">
        <v>164</v>
      </c>
      <c r="O2974" t="s">
        <v>71</v>
      </c>
      <c r="P2974" t="s">
        <v>843</v>
      </c>
      <c r="Q2974" t="s">
        <v>137</v>
      </c>
      <c r="R2974" t="s">
        <v>76</v>
      </c>
      <c r="S2974" t="s">
        <v>4536</v>
      </c>
      <c r="T2974" t="s">
        <v>251</v>
      </c>
      <c r="U2974" t="s">
        <v>299</v>
      </c>
      <c r="V2974" t="s">
        <v>24</v>
      </c>
      <c r="W2974" t="s">
        <v>1030</v>
      </c>
      <c r="X2974" t="s">
        <v>656</v>
      </c>
      <c r="Y2974" t="s">
        <v>16</v>
      </c>
      <c r="Z2974" t="s">
        <v>70</v>
      </c>
      <c r="AA2974" t="s">
        <v>21</v>
      </c>
    </row>
    <row r="2975" spans="1:31" x14ac:dyDescent="0.35">
      <c r="A2975">
        <v>2.65091371495456E+17</v>
      </c>
      <c r="B2975" s="1">
        <v>41217</v>
      </c>
      <c r="C2975">
        <v>0.4</v>
      </c>
      <c r="D2975" t="s">
        <v>7428</v>
      </c>
      <c r="E2975" s="4" t="str" cm="1">
        <f t="array" ref="E2975">_xlfn.TEXTJOIN(", ", TRUE, IF(COUNTIF(D2975, "*"&amp;$BP$2:$BP$79&amp;"*"), $BP$2:$BP$79, ""))</f>
        <v/>
      </c>
      <c r="F2975" t="s">
        <v>4195</v>
      </c>
      <c r="G2975" t="s">
        <v>6856</v>
      </c>
      <c r="H2975" t="s">
        <v>6965</v>
      </c>
      <c r="I2975" t="s">
        <v>7429</v>
      </c>
      <c r="J2975" t="s">
        <v>115</v>
      </c>
      <c r="K2975" t="s">
        <v>30</v>
      </c>
      <c r="L2975" t="s">
        <v>257</v>
      </c>
      <c r="M2975" t="s">
        <v>238</v>
      </c>
      <c r="N2975" t="s">
        <v>253</v>
      </c>
      <c r="O2975" t="s">
        <v>803</v>
      </c>
      <c r="P2975" t="s">
        <v>9</v>
      </c>
      <c r="Q2975" t="s">
        <v>173</v>
      </c>
      <c r="R2975" t="s">
        <v>11</v>
      </c>
      <c r="S2975" t="s">
        <v>1503</v>
      </c>
      <c r="T2975" t="s">
        <v>1230</v>
      </c>
      <c r="U2975" t="s">
        <v>57</v>
      </c>
      <c r="V2975" t="s">
        <v>9</v>
      </c>
      <c r="W2975" t="s">
        <v>27</v>
      </c>
      <c r="X2975" t="s">
        <v>123</v>
      </c>
      <c r="Y2975" t="s">
        <v>28</v>
      </c>
      <c r="Z2975" t="s">
        <v>30</v>
      </c>
      <c r="AA2975" t="s">
        <v>899</v>
      </c>
      <c r="AB2975" t="s">
        <v>232</v>
      </c>
      <c r="AC2975" t="s">
        <v>21</v>
      </c>
    </row>
    <row r="2976" spans="1:31" x14ac:dyDescent="0.35">
      <c r="A2976">
        <v>2.6493398725493901E+17</v>
      </c>
      <c r="B2976" s="1">
        <v>41216</v>
      </c>
      <c r="C2976">
        <v>0</v>
      </c>
      <c r="D2976" t="s">
        <v>7430</v>
      </c>
      <c r="E2976" s="4" t="str" cm="1">
        <f t="array" ref="E2976">_xlfn.TEXTJOIN(", ", TRUE, IF(COUNTIF(D2976, "*"&amp;$BP$2:$BP$79&amp;"*"), $BP$2:$BP$79, ""))</f>
        <v/>
      </c>
      <c r="F2976" t="s">
        <v>17</v>
      </c>
      <c r="G2976" t="s">
        <v>98</v>
      </c>
      <c r="H2976" t="s">
        <v>15</v>
      </c>
      <c r="I2976" t="s">
        <v>4519</v>
      </c>
      <c r="J2976" t="s">
        <v>731</v>
      </c>
      <c r="K2976" t="s">
        <v>328</v>
      </c>
      <c r="L2976" t="s">
        <v>1107</v>
      </c>
      <c r="M2976" t="s">
        <v>137</v>
      </c>
      <c r="N2976" t="s">
        <v>2298</v>
      </c>
      <c r="O2976" t="s">
        <v>9</v>
      </c>
      <c r="P2976" t="s">
        <v>64</v>
      </c>
      <c r="Q2976" t="s">
        <v>164</v>
      </c>
      <c r="R2976" t="s">
        <v>57</v>
      </c>
      <c r="S2976" t="s">
        <v>9</v>
      </c>
      <c r="T2976" t="s">
        <v>6</v>
      </c>
      <c r="U2976" t="s">
        <v>1119</v>
      </c>
      <c r="V2976" t="s">
        <v>480</v>
      </c>
      <c r="W2976" t="s">
        <v>30</v>
      </c>
      <c r="X2976" t="s">
        <v>336</v>
      </c>
      <c r="Y2976" t="s">
        <v>7379</v>
      </c>
    </row>
    <row r="2977" spans="1:31" x14ac:dyDescent="0.35">
      <c r="A2977">
        <v>2.6491639462850899E+17</v>
      </c>
      <c r="B2977" s="1">
        <v>41216</v>
      </c>
      <c r="C2977">
        <v>0.13636363636363599</v>
      </c>
      <c r="D2977" t="s">
        <v>7431</v>
      </c>
      <c r="E2977" s="4" t="str" cm="1">
        <f t="array" ref="E2977">_xlfn.TEXTJOIN(", ", TRUE, IF(COUNTIF(D2977, "*"&amp;$BP$2:$BP$79&amp;"*"), $BP$2:$BP$79, ""))</f>
        <v/>
      </c>
      <c r="F2977" t="s">
        <v>326</v>
      </c>
      <c r="G2977" t="s">
        <v>281</v>
      </c>
      <c r="H2977" t="s">
        <v>17</v>
      </c>
      <c r="I2977" t="s">
        <v>7432</v>
      </c>
      <c r="J2977" t="s">
        <v>100</v>
      </c>
      <c r="K2977" t="s">
        <v>17</v>
      </c>
      <c r="L2977" t="s">
        <v>98</v>
      </c>
      <c r="M2977" t="s">
        <v>15</v>
      </c>
      <c r="N2977" t="s">
        <v>7433</v>
      </c>
      <c r="O2977" t="s">
        <v>4519</v>
      </c>
      <c r="P2977" t="s">
        <v>21</v>
      </c>
    </row>
    <row r="2978" spans="1:31" x14ac:dyDescent="0.35">
      <c r="A2978">
        <v>2.6491033583473798E+17</v>
      </c>
      <c r="B2978" s="1">
        <v>41216</v>
      </c>
      <c r="C2978">
        <v>0</v>
      </c>
      <c r="D2978" t="s">
        <v>7434</v>
      </c>
      <c r="E2978" s="4" t="str" cm="1">
        <f t="array" ref="E2978">_xlfn.TEXTJOIN(", ", TRUE, IF(COUNTIF(D2978, "*"&amp;$BP$2:$BP$79&amp;"*"), $BP$2:$BP$79, ""))</f>
        <v/>
      </c>
      <c r="F2978" t="s">
        <v>129</v>
      </c>
      <c r="G2978" t="s">
        <v>1086</v>
      </c>
      <c r="H2978" t="s">
        <v>709</v>
      </c>
      <c r="I2978" t="s">
        <v>28</v>
      </c>
      <c r="J2978" t="s">
        <v>30</v>
      </c>
      <c r="K2978" t="s">
        <v>899</v>
      </c>
      <c r="L2978" t="s">
        <v>3182</v>
      </c>
      <c r="M2978" t="s">
        <v>264</v>
      </c>
      <c r="N2978" t="s">
        <v>90</v>
      </c>
      <c r="O2978" t="s">
        <v>63</v>
      </c>
      <c r="P2978" t="s">
        <v>257</v>
      </c>
      <c r="Q2978" t="s">
        <v>9</v>
      </c>
      <c r="R2978" t="s">
        <v>123</v>
      </c>
      <c r="S2978" t="s">
        <v>464</v>
      </c>
      <c r="T2978" t="s">
        <v>21</v>
      </c>
    </row>
    <row r="2979" spans="1:31" x14ac:dyDescent="0.35">
      <c r="A2979">
        <v>2.6489415006172301E+17</v>
      </c>
      <c r="B2979" s="1">
        <v>41216</v>
      </c>
      <c r="C2979">
        <v>0</v>
      </c>
      <c r="D2979" t="s">
        <v>7435</v>
      </c>
      <c r="E2979" s="4" t="str" cm="1">
        <f t="array" ref="E2979">_xlfn.TEXTJOIN(", ", TRUE, IF(COUNTIF(D2979, "*"&amp;$BP$2:$BP$79&amp;"*"), $BP$2:$BP$79, ""))</f>
        <v/>
      </c>
      <c r="F2979" t="s">
        <v>124</v>
      </c>
      <c r="G2979" t="s">
        <v>1572</v>
      </c>
      <c r="H2979" t="s">
        <v>741</v>
      </c>
      <c r="I2979" t="s">
        <v>1150</v>
      </c>
      <c r="J2979" t="s">
        <v>11</v>
      </c>
      <c r="K2979" t="s">
        <v>42</v>
      </c>
      <c r="L2979" t="s">
        <v>68</v>
      </c>
      <c r="M2979" t="s">
        <v>899</v>
      </c>
      <c r="N2979" t="s">
        <v>21</v>
      </c>
    </row>
    <row r="2980" spans="1:31" x14ac:dyDescent="0.35">
      <c r="A2980">
        <v>2.6488402062463699E+17</v>
      </c>
      <c r="B2980" s="1">
        <v>41216</v>
      </c>
      <c r="C2980">
        <v>0.7</v>
      </c>
      <c r="D2980" t="s">
        <v>7436</v>
      </c>
      <c r="E2980" s="4" t="str" cm="1">
        <f t="array" ref="E2980">_xlfn.TEXTJOIN(", ", TRUE, IF(COUNTIF(D2980, "*"&amp;$BP$2:$BP$79&amp;"*"), $BP$2:$BP$79, ""))</f>
        <v>israel</v>
      </c>
      <c r="F2980" t="s">
        <v>7437</v>
      </c>
      <c r="G2980" t="s">
        <v>98</v>
      </c>
      <c r="H2980" t="s">
        <v>137</v>
      </c>
      <c r="I2980" t="s">
        <v>949</v>
      </c>
      <c r="J2980" t="s">
        <v>16</v>
      </c>
      <c r="K2980" t="s">
        <v>7438</v>
      </c>
      <c r="L2980" t="s">
        <v>21</v>
      </c>
    </row>
    <row r="2981" spans="1:31" x14ac:dyDescent="0.35">
      <c r="A2981">
        <v>2.6487668351188499E+17</v>
      </c>
      <c r="B2981" s="1">
        <v>41216</v>
      </c>
      <c r="C2981">
        <v>0.13636363636363599</v>
      </c>
      <c r="D2981" t="s">
        <v>7439</v>
      </c>
      <c r="E2981" s="4" t="str" cm="1">
        <f t="array" ref="E2981">_xlfn.TEXTJOIN(", ", TRUE, IF(COUNTIF(D2981, "*"&amp;$BP$2:$BP$79&amp;"*"), $BP$2:$BP$79, ""))</f>
        <v/>
      </c>
      <c r="F2981" t="s">
        <v>70</v>
      </c>
      <c r="G2981" t="s">
        <v>1794</v>
      </c>
      <c r="H2981" t="s">
        <v>237</v>
      </c>
      <c r="I2981" t="s">
        <v>238</v>
      </c>
      <c r="J2981" t="s">
        <v>281</v>
      </c>
      <c r="K2981" t="s">
        <v>57</v>
      </c>
      <c r="L2981" t="s">
        <v>9</v>
      </c>
      <c r="M2981" t="s">
        <v>11</v>
      </c>
      <c r="N2981" t="s">
        <v>3290</v>
      </c>
      <c r="O2981" t="s">
        <v>1687</v>
      </c>
      <c r="P2981" t="s">
        <v>24</v>
      </c>
      <c r="Q2981" t="s">
        <v>2104</v>
      </c>
      <c r="R2981" t="s">
        <v>17</v>
      </c>
      <c r="S2981" t="s">
        <v>98</v>
      </c>
      <c r="T2981" t="s">
        <v>15</v>
      </c>
      <c r="U2981" t="s">
        <v>7033</v>
      </c>
    </row>
    <row r="2982" spans="1:31" x14ac:dyDescent="0.35">
      <c r="A2982">
        <v>2.6486231150273699E+17</v>
      </c>
      <c r="B2982" s="1">
        <v>41216</v>
      </c>
      <c r="C2982">
        <v>0</v>
      </c>
      <c r="D2982" t="s">
        <v>7440</v>
      </c>
      <c r="E2982" s="4" t="str" cm="1">
        <f t="array" ref="E2982">_xlfn.TEXTJOIN(", ", TRUE, IF(COUNTIF(D2982, "*"&amp;$BP$2:$BP$79&amp;"*"), $BP$2:$BP$79, ""))</f>
        <v/>
      </c>
      <c r="F2982" t="s">
        <v>7033</v>
      </c>
      <c r="G2982" t="s">
        <v>16</v>
      </c>
      <c r="H2982" t="s">
        <v>98</v>
      </c>
    </row>
    <row r="2983" spans="1:31" x14ac:dyDescent="0.35">
      <c r="A2983">
        <v>2.64842026967764E+17</v>
      </c>
      <c r="B2983" s="1">
        <v>41216</v>
      </c>
      <c r="C2983">
        <v>0</v>
      </c>
      <c r="D2983" t="s">
        <v>7441</v>
      </c>
      <c r="E2983" s="4" t="str" cm="1">
        <f t="array" ref="E2983">_xlfn.TEXTJOIN(", ", TRUE, IF(COUNTIF(D2983, "*"&amp;$BP$2:$BP$79&amp;"*"), $BP$2:$BP$79, ""))</f>
        <v/>
      </c>
      <c r="F2983" t="s">
        <v>221</v>
      </c>
      <c r="G2983" t="s">
        <v>144</v>
      </c>
      <c r="H2983" t="s">
        <v>92</v>
      </c>
      <c r="I2983" t="s">
        <v>1971</v>
      </c>
      <c r="J2983" t="s">
        <v>9</v>
      </c>
      <c r="K2983" t="s">
        <v>123</v>
      </c>
      <c r="L2983" t="s">
        <v>6</v>
      </c>
      <c r="M2983" t="s">
        <v>9</v>
      </c>
      <c r="N2983" t="s">
        <v>77</v>
      </c>
      <c r="O2983" t="s">
        <v>28</v>
      </c>
      <c r="P2983" t="s">
        <v>100</v>
      </c>
      <c r="Q2983" t="s">
        <v>899</v>
      </c>
      <c r="R2983" t="s">
        <v>156</v>
      </c>
      <c r="S2983" t="s">
        <v>2697</v>
      </c>
      <c r="T2983" t="s">
        <v>7442</v>
      </c>
      <c r="U2983" t="s">
        <v>144</v>
      </c>
      <c r="V2983" t="s">
        <v>7443</v>
      </c>
      <c r="W2983" t="s">
        <v>399</v>
      </c>
      <c r="X2983" t="s">
        <v>7444</v>
      </c>
      <c r="Y2983" t="s">
        <v>21</v>
      </c>
    </row>
    <row r="2984" spans="1:31" x14ac:dyDescent="0.35">
      <c r="A2984">
        <v>2.6482766062512099E+17</v>
      </c>
      <c r="B2984" s="1">
        <v>41216</v>
      </c>
      <c r="C2984">
        <v>0</v>
      </c>
      <c r="D2984" t="s">
        <v>7445</v>
      </c>
      <c r="E2984" s="4" t="str" cm="1">
        <f t="array" ref="E2984">_xlfn.TEXTJOIN(", ", TRUE, IF(COUNTIF(D2984, "*"&amp;$BP$2:$BP$79&amp;"*"), $BP$2:$BP$79, ""))</f>
        <v/>
      </c>
      <c r="F2984" t="s">
        <v>221</v>
      </c>
      <c r="G2984" t="s">
        <v>141</v>
      </c>
      <c r="H2984" t="s">
        <v>879</v>
      </c>
      <c r="I2984" t="s">
        <v>636</v>
      </c>
      <c r="J2984" t="s">
        <v>100</v>
      </c>
      <c r="K2984" t="s">
        <v>221</v>
      </c>
      <c r="L2984" t="s">
        <v>8</v>
      </c>
      <c r="M2984" t="s">
        <v>9</v>
      </c>
      <c r="N2984" t="s">
        <v>141</v>
      </c>
      <c r="O2984" t="s">
        <v>157</v>
      </c>
      <c r="P2984" t="s">
        <v>16</v>
      </c>
      <c r="Q2984" t="s">
        <v>6</v>
      </c>
      <c r="R2984" t="s">
        <v>17</v>
      </c>
      <c r="S2984" t="s">
        <v>98</v>
      </c>
    </row>
    <row r="2985" spans="1:31" x14ac:dyDescent="0.35">
      <c r="A2985">
        <v>2.6482754612484E+17</v>
      </c>
      <c r="B2985" s="1">
        <v>41216</v>
      </c>
      <c r="C2985">
        <v>-0.3125</v>
      </c>
      <c r="D2985" t="s">
        <v>7446</v>
      </c>
      <c r="E2985" s="4" t="str" cm="1">
        <f t="array" ref="E2985">_xlfn.TEXTJOIN(", ", TRUE, IF(COUNTIF(D2985, "*"&amp;$BP$2:$BP$79&amp;"*"), $BP$2:$BP$79, ""))</f>
        <v/>
      </c>
      <c r="F2985" t="s">
        <v>6</v>
      </c>
      <c r="G2985" t="s">
        <v>476</v>
      </c>
      <c r="H2985" t="s">
        <v>1419</v>
      </c>
      <c r="I2985" t="s">
        <v>221</v>
      </c>
      <c r="J2985" t="s">
        <v>168</v>
      </c>
      <c r="K2985" t="s">
        <v>6</v>
      </c>
      <c r="L2985" t="s">
        <v>476</v>
      </c>
      <c r="M2985" t="s">
        <v>1086</v>
      </c>
      <c r="N2985" t="s">
        <v>221</v>
      </c>
      <c r="O2985" t="s">
        <v>222</v>
      </c>
      <c r="P2985" t="s">
        <v>6</v>
      </c>
      <c r="Q2985" t="s">
        <v>476</v>
      </c>
      <c r="R2985" t="s">
        <v>71</v>
      </c>
      <c r="S2985" t="s">
        <v>221</v>
      </c>
      <c r="T2985" t="s">
        <v>565</v>
      </c>
      <c r="U2985" t="s">
        <v>1086</v>
      </c>
      <c r="V2985" t="s">
        <v>221</v>
      </c>
      <c r="W2985" t="s">
        <v>12</v>
      </c>
      <c r="X2985" t="s">
        <v>100</v>
      </c>
      <c r="Y2985" t="s">
        <v>221</v>
      </c>
      <c r="Z2985" t="s">
        <v>12</v>
      </c>
      <c r="AA2985" t="s">
        <v>1086</v>
      </c>
      <c r="AB2985" t="s">
        <v>221</v>
      </c>
      <c r="AC2985" t="s">
        <v>565</v>
      </c>
      <c r="AD2985" t="s">
        <v>17</v>
      </c>
      <c r="AE2985" t="s">
        <v>98</v>
      </c>
    </row>
    <row r="2986" spans="1:31" x14ac:dyDescent="0.35">
      <c r="A2986">
        <v>2.64826916287156E+17</v>
      </c>
      <c r="B2986" s="1">
        <v>41216</v>
      </c>
      <c r="C2986">
        <v>-0.3</v>
      </c>
      <c r="D2986" t="s">
        <v>7447</v>
      </c>
      <c r="E2986" s="4" t="str" cm="1">
        <f t="array" ref="E2986">_xlfn.TEXTJOIN(", ", TRUE, IF(COUNTIF(D2986, "*"&amp;$BP$2:$BP$79&amp;"*"), $BP$2:$BP$79, ""))</f>
        <v/>
      </c>
      <c r="F2986" t="s">
        <v>3077</v>
      </c>
      <c r="G2986" t="s">
        <v>30</v>
      </c>
      <c r="H2986" t="s">
        <v>2111</v>
      </c>
      <c r="I2986" t="s">
        <v>237</v>
      </c>
      <c r="J2986" t="s">
        <v>477</v>
      </c>
      <c r="K2986" t="s">
        <v>7336</v>
      </c>
      <c r="L2986" t="s">
        <v>9</v>
      </c>
      <c r="M2986" t="s">
        <v>124</v>
      </c>
      <c r="N2986" t="s">
        <v>7448</v>
      </c>
      <c r="O2986" t="s">
        <v>7449</v>
      </c>
      <c r="P2986" t="s">
        <v>399</v>
      </c>
      <c r="Q2986" t="s">
        <v>70</v>
      </c>
      <c r="R2986" t="s">
        <v>17</v>
      </c>
      <c r="S2986" t="s">
        <v>98</v>
      </c>
    </row>
    <row r="2987" spans="1:31" x14ac:dyDescent="0.35">
      <c r="A2987">
        <v>2.6482673266055101E+17</v>
      </c>
      <c r="B2987" s="1">
        <v>41216</v>
      </c>
      <c r="C2987">
        <v>0</v>
      </c>
      <c r="D2987" t="s">
        <v>7450</v>
      </c>
      <c r="E2987" s="4" t="str" cm="1">
        <f t="array" ref="E2987">_xlfn.TEXTJOIN(", ", TRUE, IF(COUNTIF(D2987, "*"&amp;$BP$2:$BP$79&amp;"*"), $BP$2:$BP$79, ""))</f>
        <v/>
      </c>
      <c r="F2987" t="s">
        <v>1567</v>
      </c>
      <c r="G2987" t="s">
        <v>28</v>
      </c>
      <c r="H2987" t="s">
        <v>7041</v>
      </c>
      <c r="I2987" t="s">
        <v>1247</v>
      </c>
      <c r="J2987" t="s">
        <v>9</v>
      </c>
      <c r="K2987" t="s">
        <v>7339</v>
      </c>
      <c r="L2987" t="s">
        <v>30</v>
      </c>
      <c r="M2987" t="s">
        <v>5275</v>
      </c>
      <c r="N2987" t="s">
        <v>7340</v>
      </c>
      <c r="O2987" t="s">
        <v>4107</v>
      </c>
      <c r="P2987" t="s">
        <v>15</v>
      </c>
      <c r="Q2987" t="s">
        <v>7341</v>
      </c>
      <c r="R2987" t="s">
        <v>399</v>
      </c>
      <c r="S2987" t="s">
        <v>70</v>
      </c>
      <c r="T2987" t="s">
        <v>17</v>
      </c>
      <c r="U2987" t="s">
        <v>98</v>
      </c>
    </row>
    <row r="2988" spans="1:31" x14ac:dyDescent="0.35">
      <c r="A2988">
        <v>2.6482637654315802E+17</v>
      </c>
      <c r="B2988" s="1">
        <v>41216</v>
      </c>
      <c r="C2988">
        <v>0</v>
      </c>
      <c r="D2988" t="s">
        <v>7451</v>
      </c>
      <c r="E2988" s="4" t="str" cm="1">
        <f t="array" ref="E2988">_xlfn.TEXTJOIN(", ", TRUE, IF(COUNTIF(D2988, "*"&amp;$BP$2:$BP$79&amp;"*"), $BP$2:$BP$79, ""))</f>
        <v/>
      </c>
      <c r="F2988" t="s">
        <v>238</v>
      </c>
      <c r="G2988" t="s">
        <v>476</v>
      </c>
      <c r="H2988" t="s">
        <v>1086</v>
      </c>
      <c r="I2988" t="s">
        <v>70</v>
      </c>
      <c r="J2988" t="s">
        <v>3182</v>
      </c>
      <c r="K2988" t="s">
        <v>264</v>
      </c>
      <c r="L2988" t="s">
        <v>100</v>
      </c>
      <c r="M2988" t="s">
        <v>1086</v>
      </c>
      <c r="N2988" t="s">
        <v>3339</v>
      </c>
      <c r="O2988" t="s">
        <v>7382</v>
      </c>
      <c r="P2988" t="s">
        <v>3046</v>
      </c>
      <c r="Q2988" t="s">
        <v>7301</v>
      </c>
      <c r="R2988" t="s">
        <v>240</v>
      </c>
      <c r="S2988" t="s">
        <v>17</v>
      </c>
      <c r="T2988" t="s">
        <v>98</v>
      </c>
      <c r="U2988" t="s">
        <v>15</v>
      </c>
      <c r="V2988" t="s">
        <v>7033</v>
      </c>
    </row>
    <row r="2989" spans="1:31" x14ac:dyDescent="0.35">
      <c r="A2989">
        <v>2.6482287381278701E+17</v>
      </c>
      <c r="B2989" s="1">
        <v>41216</v>
      </c>
      <c r="C2989">
        <v>0.13636363636363599</v>
      </c>
      <c r="D2989" t="s">
        <v>7452</v>
      </c>
      <c r="E2989" s="4" t="str" cm="1">
        <f t="array" ref="E2989">_xlfn.TEXTJOIN(", ", TRUE, IF(COUNTIF(D2989, "*"&amp;$BP$2:$BP$79&amp;"*"), $BP$2:$BP$79, ""))</f>
        <v/>
      </c>
      <c r="F2989" t="s">
        <v>326</v>
      </c>
      <c r="G2989" t="s">
        <v>281</v>
      </c>
      <c r="H2989" t="s">
        <v>17</v>
      </c>
      <c r="I2989" t="s">
        <v>98</v>
      </c>
      <c r="J2989" t="s">
        <v>2382</v>
      </c>
      <c r="K2989" t="s">
        <v>15</v>
      </c>
      <c r="L2989" t="s">
        <v>7033</v>
      </c>
      <c r="M2989" t="s">
        <v>21</v>
      </c>
    </row>
    <row r="2990" spans="1:31" x14ac:dyDescent="0.35">
      <c r="A2990">
        <v>2.64794143220436E+17</v>
      </c>
      <c r="B2990" s="1">
        <v>41216</v>
      </c>
      <c r="C2990">
        <v>0</v>
      </c>
      <c r="D2990" t="s">
        <v>7453</v>
      </c>
      <c r="E2990" s="4" t="str" cm="1">
        <f t="array" ref="E2990">_xlfn.TEXTJOIN(", ", TRUE, IF(COUNTIF(D2990, "*"&amp;$BP$2:$BP$79&amp;"*"), $BP$2:$BP$79, ""))</f>
        <v/>
      </c>
      <c r="F2990" t="s">
        <v>17</v>
      </c>
      <c r="G2990" t="s">
        <v>98</v>
      </c>
      <c r="H2990" t="s">
        <v>15</v>
      </c>
      <c r="I2990" t="s">
        <v>7454</v>
      </c>
      <c r="J2990" t="s">
        <v>3338</v>
      </c>
      <c r="K2990" t="s">
        <v>521</v>
      </c>
      <c r="L2990" t="s">
        <v>238</v>
      </c>
      <c r="M2990" t="s">
        <v>3349</v>
      </c>
      <c r="N2990" t="s">
        <v>104</v>
      </c>
      <c r="O2990" t="s">
        <v>769</v>
      </c>
      <c r="P2990" t="s">
        <v>456</v>
      </c>
      <c r="Q2990" t="s">
        <v>75</v>
      </c>
      <c r="R2990" t="s">
        <v>283</v>
      </c>
      <c r="S2990" t="s">
        <v>456</v>
      </c>
      <c r="T2990" t="s">
        <v>75</v>
      </c>
      <c r="U2990" t="s">
        <v>62</v>
      </c>
      <c r="V2990" t="s">
        <v>21</v>
      </c>
    </row>
    <row r="2991" spans="1:31" x14ac:dyDescent="0.35">
      <c r="A2991">
        <v>2.6477692162213402E+17</v>
      </c>
      <c r="B2991" s="1">
        <v>41216</v>
      </c>
      <c r="C2991">
        <v>0</v>
      </c>
      <c r="D2991" t="s">
        <v>7455</v>
      </c>
      <c r="E2991" s="4" t="str" cm="1">
        <f t="array" ref="E2991">_xlfn.TEXTJOIN(", ", TRUE, IF(COUNTIF(D2991, "*"&amp;$BP$2:$BP$79&amp;"*"), $BP$2:$BP$79, ""))</f>
        <v/>
      </c>
      <c r="F2991" t="s">
        <v>30</v>
      </c>
      <c r="G2991" t="s">
        <v>19</v>
      </c>
      <c r="H2991" t="s">
        <v>4146</v>
      </c>
      <c r="I2991" t="s">
        <v>164</v>
      </c>
      <c r="J2991" t="s">
        <v>156</v>
      </c>
      <c r="K2991" t="s">
        <v>196</v>
      </c>
      <c r="L2991" t="s">
        <v>21</v>
      </c>
    </row>
    <row r="2992" spans="1:31" x14ac:dyDescent="0.35">
      <c r="A2992">
        <v>2.6475151221393798E+17</v>
      </c>
      <c r="B2992" s="1">
        <v>41216</v>
      </c>
      <c r="C2992">
        <v>0</v>
      </c>
      <c r="D2992" t="s">
        <v>7456</v>
      </c>
      <c r="E2992" s="4" t="str" cm="1">
        <f t="array" ref="E2992">_xlfn.TEXTJOIN(", ", TRUE, IF(COUNTIF(D2992, "*"&amp;$BP$2:$BP$79&amp;"*"), $BP$2:$BP$79, ""))</f>
        <v/>
      </c>
      <c r="F2992">
        <v>12</v>
      </c>
      <c r="G2992" t="s">
        <v>7457</v>
      </c>
      <c r="H2992" t="s">
        <v>2111</v>
      </c>
      <c r="I2992" t="s">
        <v>279</v>
      </c>
      <c r="J2992" t="s">
        <v>17</v>
      </c>
      <c r="K2992" t="s">
        <v>18</v>
      </c>
      <c r="L2992" t="s">
        <v>580</v>
      </c>
      <c r="M2992" t="s">
        <v>21</v>
      </c>
    </row>
    <row r="2993" spans="1:32" x14ac:dyDescent="0.35">
      <c r="A2993">
        <v>2.6473642511368602E+17</v>
      </c>
      <c r="B2993" s="1">
        <v>41216</v>
      </c>
      <c r="C2993">
        <v>-0.2</v>
      </c>
      <c r="D2993" t="s">
        <v>7458</v>
      </c>
      <c r="E2993" s="4" t="str" cm="1">
        <f t="array" ref="E2993">_xlfn.TEXTJOIN(", ", TRUE, IF(COUNTIF(D2993, "*"&amp;$BP$2:$BP$79&amp;"*"), $BP$2:$BP$79, ""))</f>
        <v/>
      </c>
      <c r="F2993" t="s">
        <v>30</v>
      </c>
      <c r="G2993" t="s">
        <v>17</v>
      </c>
      <c r="H2993" t="s">
        <v>7459</v>
      </c>
      <c r="I2993" t="s">
        <v>57</v>
      </c>
      <c r="J2993" t="s">
        <v>30</v>
      </c>
      <c r="K2993" t="s">
        <v>5823</v>
      </c>
      <c r="L2993" t="s">
        <v>9</v>
      </c>
      <c r="M2993" t="s">
        <v>440</v>
      </c>
      <c r="N2993" t="s">
        <v>49</v>
      </c>
      <c r="O2993" t="s">
        <v>958</v>
      </c>
      <c r="P2993" t="s">
        <v>24</v>
      </c>
      <c r="Q2993" t="s">
        <v>30</v>
      </c>
      <c r="R2993" t="s">
        <v>459</v>
      </c>
      <c r="S2993" t="s">
        <v>67</v>
      </c>
      <c r="T2993" t="s">
        <v>3484</v>
      </c>
      <c r="U2993" t="s">
        <v>11</v>
      </c>
      <c r="V2993" t="s">
        <v>5147</v>
      </c>
      <c r="W2993" t="s">
        <v>21</v>
      </c>
    </row>
    <row r="2994" spans="1:32" x14ac:dyDescent="0.35">
      <c r="A2994">
        <v>2.6472125291103002E+17</v>
      </c>
      <c r="B2994" s="1">
        <v>41216</v>
      </c>
      <c r="C2994">
        <v>-0.2</v>
      </c>
      <c r="D2994" t="s">
        <v>7460</v>
      </c>
      <c r="E2994" s="4" t="str" cm="1">
        <f t="array" ref="E2994">_xlfn.TEXTJOIN(", ", TRUE, IF(COUNTIF(D2994, "*"&amp;$BP$2:$BP$79&amp;"*"), $BP$2:$BP$79, ""))</f>
        <v/>
      </c>
      <c r="F2994">
        <v>3</v>
      </c>
      <c r="G2994" t="s">
        <v>1457</v>
      </c>
      <c r="H2994" t="s">
        <v>7461</v>
      </c>
      <c r="I2994" t="s">
        <v>257</v>
      </c>
      <c r="J2994" t="s">
        <v>9</v>
      </c>
      <c r="K2994" t="s">
        <v>5768</v>
      </c>
      <c r="L2994" t="s">
        <v>27</v>
      </c>
      <c r="M2994" t="s">
        <v>123</v>
      </c>
      <c r="N2994" t="s">
        <v>28</v>
      </c>
      <c r="O2994" t="s">
        <v>30</v>
      </c>
      <c r="P2994" t="s">
        <v>899</v>
      </c>
      <c r="Q2994" t="s">
        <v>11</v>
      </c>
      <c r="R2994" t="s">
        <v>3868</v>
      </c>
      <c r="S2994" t="s">
        <v>21</v>
      </c>
      <c r="T2994" t="s">
        <v>7379</v>
      </c>
    </row>
    <row r="2995" spans="1:32" x14ac:dyDescent="0.35">
      <c r="A2995">
        <v>2.6452116456566301E+17</v>
      </c>
      <c r="B2995" s="1">
        <v>41215</v>
      </c>
      <c r="C2995">
        <v>0.36190476190476101</v>
      </c>
      <c r="D2995" t="s">
        <v>7462</v>
      </c>
      <c r="E2995" s="4" t="str" cm="1">
        <f t="array" ref="E2995">_xlfn.TEXTJOIN(", ", TRUE, IF(COUNTIF(D2995, "*"&amp;$BP$2:$BP$79&amp;"*"), $BP$2:$BP$79, ""))</f>
        <v/>
      </c>
      <c r="F2995" t="s">
        <v>6</v>
      </c>
      <c r="G2995" t="s">
        <v>26</v>
      </c>
      <c r="H2995" t="s">
        <v>27</v>
      </c>
      <c r="I2995" t="s">
        <v>173</v>
      </c>
      <c r="J2995" t="s">
        <v>11</v>
      </c>
      <c r="K2995" t="s">
        <v>6965</v>
      </c>
      <c r="L2995" t="s">
        <v>1103</v>
      </c>
      <c r="M2995" t="s">
        <v>232</v>
      </c>
      <c r="N2995" t="s">
        <v>2609</v>
      </c>
      <c r="O2995" t="s">
        <v>57</v>
      </c>
      <c r="P2995" t="s">
        <v>124</v>
      </c>
      <c r="Q2995" t="s">
        <v>5823</v>
      </c>
      <c r="R2995" t="s">
        <v>100</v>
      </c>
      <c r="S2995" t="s">
        <v>2316</v>
      </c>
      <c r="T2995" t="s">
        <v>5767</v>
      </c>
      <c r="U2995" t="s">
        <v>15</v>
      </c>
      <c r="V2995" t="s">
        <v>1691</v>
      </c>
      <c r="W2995" t="s">
        <v>61</v>
      </c>
      <c r="X2995" t="s">
        <v>21</v>
      </c>
      <c r="Y2995" t="s">
        <v>7379</v>
      </c>
    </row>
    <row r="2996" spans="1:32" x14ac:dyDescent="0.35">
      <c r="A2996">
        <v>2.6450677673977798E+17</v>
      </c>
      <c r="B2996" s="1">
        <v>41215</v>
      </c>
      <c r="C2996">
        <v>0</v>
      </c>
      <c r="D2996" t="s">
        <v>7463</v>
      </c>
      <c r="E2996" s="4" t="str" cm="1">
        <f t="array" ref="E2996">_xlfn.TEXTJOIN(", ", TRUE, IF(COUNTIF(D2996, "*"&amp;$BP$2:$BP$79&amp;"*"), $BP$2:$BP$79, ""))</f>
        <v/>
      </c>
      <c r="F2996" t="s">
        <v>17</v>
      </c>
      <c r="G2996" t="s">
        <v>98</v>
      </c>
      <c r="H2996" t="s">
        <v>477</v>
      </c>
      <c r="I2996" t="s">
        <v>7464</v>
      </c>
      <c r="J2996" t="s">
        <v>156</v>
      </c>
      <c r="K2996" t="s">
        <v>2221</v>
      </c>
      <c r="L2996" t="s">
        <v>3338</v>
      </c>
      <c r="M2996" t="s">
        <v>879</v>
      </c>
      <c r="N2996" t="s">
        <v>7327</v>
      </c>
      <c r="O2996" t="s">
        <v>137</v>
      </c>
      <c r="P2996" t="s">
        <v>156</v>
      </c>
      <c r="Q2996" t="s">
        <v>6</v>
      </c>
      <c r="R2996" t="s">
        <v>21</v>
      </c>
      <c r="S2996" t="s">
        <v>7379</v>
      </c>
    </row>
    <row r="2997" spans="1:32" x14ac:dyDescent="0.35">
      <c r="A2997">
        <v>2.6448957305955501E+17</v>
      </c>
      <c r="B2997" s="1">
        <v>41215</v>
      </c>
      <c r="C2997">
        <v>0</v>
      </c>
      <c r="D2997" t="s">
        <v>7465</v>
      </c>
      <c r="E2997" s="4" t="str" cm="1">
        <f t="array" ref="E2997">_xlfn.TEXTJOIN(", ", TRUE, IF(COUNTIF(D2997, "*"&amp;$BP$2:$BP$79&amp;"*"), $BP$2:$BP$79, ""))</f>
        <v/>
      </c>
      <c r="F2997" t="s">
        <v>11</v>
      </c>
      <c r="G2997" t="s">
        <v>137</v>
      </c>
      <c r="H2997" t="s">
        <v>30</v>
      </c>
      <c r="I2997" t="s">
        <v>6503</v>
      </c>
      <c r="J2997" t="s">
        <v>156</v>
      </c>
      <c r="K2997" t="s">
        <v>6503</v>
      </c>
      <c r="L2997" t="s">
        <v>21</v>
      </c>
    </row>
    <row r="2998" spans="1:32" x14ac:dyDescent="0.35">
      <c r="A2998">
        <v>2.64470930611392E+17</v>
      </c>
      <c r="B2998" s="1">
        <v>41215</v>
      </c>
      <c r="C2998">
        <v>0</v>
      </c>
      <c r="D2998" t="s">
        <v>7466</v>
      </c>
      <c r="E2998" s="4" t="str" cm="1">
        <f t="array" ref="E2998">_xlfn.TEXTJOIN(", ", TRUE, IF(COUNTIF(D2998, "*"&amp;$BP$2:$BP$79&amp;"*"), $BP$2:$BP$79, ""))</f>
        <v/>
      </c>
      <c r="F2998" t="s">
        <v>7467</v>
      </c>
      <c r="G2998" t="s">
        <v>7263</v>
      </c>
      <c r="H2998" t="s">
        <v>221</v>
      </c>
      <c r="I2998" t="s">
        <v>1408</v>
      </c>
      <c r="J2998" t="s">
        <v>1113</v>
      </c>
      <c r="K2998" t="s">
        <v>16</v>
      </c>
      <c r="L2998" t="s">
        <v>6908</v>
      </c>
      <c r="M2998" t="s">
        <v>98</v>
      </c>
      <c r="N2998" t="s">
        <v>100</v>
      </c>
      <c r="O2998" t="s">
        <v>1993</v>
      </c>
      <c r="P2998" t="s">
        <v>1676</v>
      </c>
      <c r="Q2998" t="s">
        <v>66</v>
      </c>
      <c r="R2998" t="s">
        <v>221</v>
      </c>
      <c r="S2998" t="s">
        <v>26</v>
      </c>
      <c r="T2998" t="s">
        <v>3204</v>
      </c>
      <c r="U2998" t="s">
        <v>114</v>
      </c>
      <c r="V2998" t="s">
        <v>9</v>
      </c>
      <c r="W2998" t="s">
        <v>430</v>
      </c>
      <c r="X2998" t="s">
        <v>16</v>
      </c>
      <c r="Y2998" t="s">
        <v>30</v>
      </c>
      <c r="Z2998" t="s">
        <v>1482</v>
      </c>
      <c r="AA2998" t="s">
        <v>1483</v>
      </c>
      <c r="AB2998" t="s">
        <v>4883</v>
      </c>
      <c r="AC2998" t="s">
        <v>2462</v>
      </c>
      <c r="AD2998" t="s">
        <v>30</v>
      </c>
      <c r="AE2998" t="s">
        <v>166</v>
      </c>
      <c r="AF2998" t="s">
        <v>2439</v>
      </c>
    </row>
    <row r="2999" spans="1:32" x14ac:dyDescent="0.35">
      <c r="A2999">
        <v>2.6445911555899299E+17</v>
      </c>
      <c r="B2999" s="1">
        <v>41215</v>
      </c>
      <c r="C2999">
        <v>0.5</v>
      </c>
      <c r="D2999" t="s">
        <v>7468</v>
      </c>
      <c r="E2999" s="4" t="str" cm="1">
        <f t="array" ref="E2999">_xlfn.TEXTJOIN(", ", TRUE, IF(COUNTIF(D2999, "*"&amp;$BP$2:$BP$79&amp;"*"), $BP$2:$BP$79, ""))</f>
        <v/>
      </c>
      <c r="F2999" t="s">
        <v>238</v>
      </c>
      <c r="G2999" t="s">
        <v>218</v>
      </c>
      <c r="H2999" t="s">
        <v>399</v>
      </c>
      <c r="I2999" t="s">
        <v>2232</v>
      </c>
      <c r="J2999" t="s">
        <v>2231</v>
      </c>
      <c r="K2999" t="s">
        <v>479</v>
      </c>
      <c r="L2999" t="s">
        <v>480</v>
      </c>
      <c r="M2999" t="s">
        <v>76</v>
      </c>
      <c r="N2999" t="s">
        <v>91</v>
      </c>
      <c r="O2999" t="s">
        <v>9</v>
      </c>
      <c r="P2999" t="s">
        <v>92</v>
      </c>
      <c r="Q2999" t="s">
        <v>17</v>
      </c>
      <c r="R2999" t="s">
        <v>98</v>
      </c>
      <c r="S2999" t="s">
        <v>15</v>
      </c>
      <c r="T2999" t="s">
        <v>3338</v>
      </c>
    </row>
    <row r="3000" spans="1:32" x14ac:dyDescent="0.35">
      <c r="A3000">
        <v>2.6444939704207299E+17</v>
      </c>
      <c r="B3000" s="1">
        <v>41215</v>
      </c>
      <c r="C3000">
        <v>0.51666666666666605</v>
      </c>
      <c r="D3000" t="s">
        <v>7469</v>
      </c>
      <c r="E3000" s="4" t="str" cm="1">
        <f t="array" ref="E3000">_xlfn.TEXTJOIN(", ", TRUE, IF(COUNTIF(D3000, "*"&amp;$BP$2:$BP$79&amp;"*"), $BP$2:$BP$79, ""))</f>
        <v/>
      </c>
      <c r="F3000" t="s">
        <v>328</v>
      </c>
      <c r="G3000" t="s">
        <v>30</v>
      </c>
      <c r="H3000" t="s">
        <v>7470</v>
      </c>
      <c r="I3000" t="s">
        <v>5147</v>
      </c>
      <c r="J3000" t="s">
        <v>1526</v>
      </c>
      <c r="K3000" t="s">
        <v>164</v>
      </c>
      <c r="L3000" t="s">
        <v>1337</v>
      </c>
      <c r="M3000" t="s">
        <v>5316</v>
      </c>
      <c r="N3000" t="s">
        <v>15</v>
      </c>
      <c r="O3000" t="s">
        <v>1022</v>
      </c>
      <c r="P3000" t="s">
        <v>292</v>
      </c>
      <c r="Q3000" t="s">
        <v>687</v>
      </c>
      <c r="R3000" t="s">
        <v>21</v>
      </c>
    </row>
    <row r="3001" spans="1:32" x14ac:dyDescent="0.35">
      <c r="A3001">
        <v>2.6443790615904998E+17</v>
      </c>
      <c r="B3001" s="1">
        <v>41215</v>
      </c>
      <c r="C3001">
        <v>0</v>
      </c>
      <c r="D3001" t="s">
        <v>7471</v>
      </c>
      <c r="E3001" s="4" t="str" cm="1">
        <f t="array" ref="E3001">_xlfn.TEXTJOIN(", ", TRUE, IF(COUNTIF(D3001, "*"&amp;$BP$2:$BP$79&amp;"*"), $BP$2:$BP$79, ""))</f>
        <v/>
      </c>
      <c r="F3001" t="s">
        <v>6</v>
      </c>
      <c r="G3001" t="s">
        <v>462</v>
      </c>
      <c r="H3001" t="s">
        <v>9</v>
      </c>
      <c r="I3001" t="s">
        <v>1150</v>
      </c>
      <c r="J3001" t="s">
        <v>11</v>
      </c>
      <c r="K3001" t="s">
        <v>3075</v>
      </c>
      <c r="L3001" t="s">
        <v>100</v>
      </c>
      <c r="M3001" t="s">
        <v>2037</v>
      </c>
      <c r="N3001" t="s">
        <v>124</v>
      </c>
      <c r="O3001" t="s">
        <v>1572</v>
      </c>
      <c r="P3001" t="s">
        <v>462</v>
      </c>
      <c r="Q3001" t="s">
        <v>9</v>
      </c>
      <c r="R3001" t="s">
        <v>1150</v>
      </c>
      <c r="S3001" t="s">
        <v>11</v>
      </c>
      <c r="T3001" t="s">
        <v>3075</v>
      </c>
      <c r="U3001" t="s">
        <v>21</v>
      </c>
    </row>
    <row r="3002" spans="1:32" x14ac:dyDescent="0.35">
      <c r="A3002">
        <v>2.6442467822181501E+17</v>
      </c>
      <c r="B3002" s="1">
        <v>41215</v>
      </c>
      <c r="C3002">
        <v>-2.5000000000000001E-2</v>
      </c>
      <c r="D3002" t="s">
        <v>7472</v>
      </c>
      <c r="E3002" s="4" t="str" cm="1">
        <f t="array" ref="E3002">_xlfn.TEXTJOIN(", ", TRUE, IF(COUNTIF(D3002, "*"&amp;$BP$2:$BP$79&amp;"*"), $BP$2:$BP$79, ""))</f>
        <v/>
      </c>
      <c r="F3002" t="s">
        <v>17</v>
      </c>
      <c r="G3002" t="s">
        <v>98</v>
      </c>
      <c r="H3002" t="s">
        <v>162</v>
      </c>
      <c r="I3002" t="s">
        <v>49</v>
      </c>
      <c r="J3002" t="s">
        <v>457</v>
      </c>
      <c r="K3002" t="s">
        <v>25</v>
      </c>
      <c r="L3002" t="s">
        <v>813</v>
      </c>
      <c r="M3002" t="s">
        <v>382</v>
      </c>
      <c r="N3002" t="s">
        <v>3782</v>
      </c>
      <c r="O3002" t="s">
        <v>57</v>
      </c>
      <c r="P3002" t="s">
        <v>156</v>
      </c>
      <c r="Q3002" t="s">
        <v>11</v>
      </c>
      <c r="R3002" t="s">
        <v>231</v>
      </c>
      <c r="S3002" t="s">
        <v>1525</v>
      </c>
      <c r="T3002" t="s">
        <v>480</v>
      </c>
      <c r="U3002" t="s">
        <v>49</v>
      </c>
      <c r="V3002" t="s">
        <v>1541</v>
      </c>
      <c r="W3002" t="s">
        <v>24</v>
      </c>
      <c r="X3002" t="s">
        <v>231</v>
      </c>
      <c r="Y3002" t="s">
        <v>803</v>
      </c>
      <c r="Z3002" t="s">
        <v>15</v>
      </c>
      <c r="AA3002" t="s">
        <v>458</v>
      </c>
      <c r="AB3002" t="s">
        <v>7379</v>
      </c>
    </row>
    <row r="3003" spans="1:32" x14ac:dyDescent="0.35">
      <c r="A3003">
        <v>2.6442431965497699E+17</v>
      </c>
      <c r="B3003" s="1">
        <v>41215</v>
      </c>
      <c r="C3003">
        <v>-0.05</v>
      </c>
      <c r="D3003" t="s">
        <v>7473</v>
      </c>
      <c r="E3003" s="4" t="str" cm="1">
        <f t="array" ref="E3003">_xlfn.TEXTJOIN(", ", TRUE, IF(COUNTIF(D3003, "*"&amp;$BP$2:$BP$79&amp;"*"), $BP$2:$BP$79, ""))</f>
        <v/>
      </c>
      <c r="F3003" t="s">
        <v>456</v>
      </c>
      <c r="G3003" t="s">
        <v>457</v>
      </c>
      <c r="H3003" t="s">
        <v>456</v>
      </c>
      <c r="I3003" t="s">
        <v>162</v>
      </c>
      <c r="J3003" t="s">
        <v>17</v>
      </c>
      <c r="K3003" t="s">
        <v>1446</v>
      </c>
      <c r="L3003" t="s">
        <v>399</v>
      </c>
      <c r="M3003" t="s">
        <v>53</v>
      </c>
      <c r="N3003" t="s">
        <v>9</v>
      </c>
      <c r="O3003" t="s">
        <v>624</v>
      </c>
      <c r="P3003" t="s">
        <v>1216</v>
      </c>
      <c r="Q3003" t="s">
        <v>140</v>
      </c>
      <c r="R3003" t="s">
        <v>49</v>
      </c>
      <c r="S3003" t="s">
        <v>7325</v>
      </c>
      <c r="T3003" t="s">
        <v>247</v>
      </c>
      <c r="U3003" t="s">
        <v>9</v>
      </c>
      <c r="V3003" t="s">
        <v>990</v>
      </c>
      <c r="W3003" t="s">
        <v>16</v>
      </c>
      <c r="X3003" t="s">
        <v>549</v>
      </c>
      <c r="Y3003" t="s">
        <v>6564</v>
      </c>
      <c r="Z3003" t="s">
        <v>3332</v>
      </c>
      <c r="AA3003" t="s">
        <v>486</v>
      </c>
      <c r="AB3003" t="s">
        <v>7379</v>
      </c>
    </row>
    <row r="3004" spans="1:32" x14ac:dyDescent="0.35">
      <c r="A3004">
        <v>2.6442410560286301E+17</v>
      </c>
      <c r="B3004" s="1">
        <v>41215</v>
      </c>
      <c r="C3004">
        <v>0.2</v>
      </c>
      <c r="D3004" t="s">
        <v>7474</v>
      </c>
      <c r="E3004" s="4" t="str" cm="1">
        <f t="array" ref="E3004">_xlfn.TEXTJOIN(", ", TRUE, IF(COUNTIF(D3004, "*"&amp;$BP$2:$BP$79&amp;"*"), $BP$2:$BP$79, ""))</f>
        <v/>
      </c>
      <c r="F3004" t="s">
        <v>17</v>
      </c>
      <c r="G3004" t="s">
        <v>98</v>
      </c>
      <c r="H3004" t="s">
        <v>11</v>
      </c>
      <c r="I3004" t="s">
        <v>137</v>
      </c>
      <c r="J3004" t="s">
        <v>399</v>
      </c>
      <c r="K3004" t="s">
        <v>49</v>
      </c>
      <c r="L3004" t="s">
        <v>1624</v>
      </c>
      <c r="M3004" t="s">
        <v>1065</v>
      </c>
      <c r="N3004" t="s">
        <v>218</v>
      </c>
      <c r="O3004" t="s">
        <v>4974</v>
      </c>
      <c r="P3004" t="s">
        <v>544</v>
      </c>
      <c r="Q3004" t="s">
        <v>1065</v>
      </c>
      <c r="R3004" t="s">
        <v>218</v>
      </c>
      <c r="S3004" t="s">
        <v>4974</v>
      </c>
      <c r="T3004" t="s">
        <v>1306</v>
      </c>
      <c r="U3004" t="s">
        <v>2541</v>
      </c>
    </row>
    <row r="3005" spans="1:32" x14ac:dyDescent="0.35">
      <c r="A3005">
        <v>2.6442261344984998E+17</v>
      </c>
      <c r="B3005" s="1">
        <v>41215</v>
      </c>
      <c r="C3005">
        <v>0</v>
      </c>
      <c r="D3005" t="s">
        <v>7475</v>
      </c>
      <c r="E3005" s="4" t="str" cm="1">
        <f t="array" ref="E3005">_xlfn.TEXTJOIN(", ", TRUE, IF(COUNTIF(D3005, "*"&amp;$BP$2:$BP$79&amp;"*"), $BP$2:$BP$79, ""))</f>
        <v/>
      </c>
      <c r="F3005" t="s">
        <v>98</v>
      </c>
      <c r="G3005" t="s">
        <v>156</v>
      </c>
      <c r="H3005" t="s">
        <v>7382</v>
      </c>
      <c r="I3005" t="s">
        <v>7476</v>
      </c>
      <c r="J3005" t="s">
        <v>7477</v>
      </c>
      <c r="K3005" t="s">
        <v>7478</v>
      </c>
      <c r="L3005" t="s">
        <v>30</v>
      </c>
      <c r="M3005" t="s">
        <v>4382</v>
      </c>
      <c r="N3005" t="s">
        <v>2710</v>
      </c>
      <c r="O3005" t="s">
        <v>1754</v>
      </c>
      <c r="P3005" t="s">
        <v>253</v>
      </c>
      <c r="Q3005" t="s">
        <v>1497</v>
      </c>
      <c r="R3005" t="s">
        <v>7345</v>
      </c>
      <c r="S3005" t="s">
        <v>7254</v>
      </c>
      <c r="T3005" t="s">
        <v>9</v>
      </c>
      <c r="U3005" t="s">
        <v>7479</v>
      </c>
      <c r="V3005" t="s">
        <v>240</v>
      </c>
      <c r="W3005" t="s">
        <v>1233</v>
      </c>
    </row>
    <row r="3006" spans="1:32" x14ac:dyDescent="0.35">
      <c r="A3006">
        <v>2.6442063084849101E+17</v>
      </c>
      <c r="B3006" s="1">
        <v>41215</v>
      </c>
      <c r="C3006">
        <v>0</v>
      </c>
      <c r="D3006" t="s">
        <v>7480</v>
      </c>
      <c r="E3006" s="4" t="str" cm="1">
        <f t="array" ref="E3006">_xlfn.TEXTJOIN(", ", TRUE, IF(COUNTIF(D3006, "*"&amp;$BP$2:$BP$79&amp;"*"), $BP$2:$BP$79, ""))</f>
        <v/>
      </c>
      <c r="F3006" t="s">
        <v>17</v>
      </c>
      <c r="G3006" t="s">
        <v>98</v>
      </c>
      <c r="H3006" t="s">
        <v>238</v>
      </c>
      <c r="I3006" t="s">
        <v>222</v>
      </c>
      <c r="J3006" t="s">
        <v>15</v>
      </c>
      <c r="K3006" t="s">
        <v>49</v>
      </c>
      <c r="L3006" t="s">
        <v>1107</v>
      </c>
      <c r="M3006" t="s">
        <v>1419</v>
      </c>
      <c r="N3006" t="s">
        <v>1981</v>
      </c>
      <c r="O3006" t="s">
        <v>973</v>
      </c>
      <c r="P3006" t="s">
        <v>137</v>
      </c>
      <c r="Q3006" t="s">
        <v>974</v>
      </c>
      <c r="R3006" t="s">
        <v>1419</v>
      </c>
      <c r="S3006" t="s">
        <v>6</v>
      </c>
      <c r="T3006" t="s">
        <v>404</v>
      </c>
      <c r="U3006" t="s">
        <v>247</v>
      </c>
      <c r="V3006" t="s">
        <v>4557</v>
      </c>
      <c r="W3006" t="s">
        <v>152</v>
      </c>
      <c r="X3006" t="s">
        <v>6965</v>
      </c>
    </row>
    <row r="3007" spans="1:32" x14ac:dyDescent="0.35">
      <c r="A3007">
        <v>2.6441900914600701E+17</v>
      </c>
      <c r="B3007" s="1">
        <v>41215</v>
      </c>
      <c r="C3007">
        <v>0</v>
      </c>
      <c r="D3007" t="s">
        <v>7481</v>
      </c>
      <c r="E3007" s="4" t="str" cm="1">
        <f t="array" ref="E3007">_xlfn.TEXTJOIN(", ", TRUE, IF(COUNTIF(D3007, "*"&amp;$BP$2:$BP$79&amp;"*"), $BP$2:$BP$79, ""))</f>
        <v/>
      </c>
      <c r="F3007" t="s">
        <v>17</v>
      </c>
      <c r="G3007" t="s">
        <v>98</v>
      </c>
      <c r="H3007" t="s">
        <v>1446</v>
      </c>
      <c r="I3007" t="s">
        <v>289</v>
      </c>
      <c r="J3007" t="s">
        <v>66</v>
      </c>
      <c r="K3007" t="s">
        <v>238</v>
      </c>
      <c r="L3007" t="s">
        <v>3973</v>
      </c>
      <c r="M3007" t="s">
        <v>11</v>
      </c>
      <c r="N3007" t="s">
        <v>283</v>
      </c>
      <c r="O3007" t="s">
        <v>802</v>
      </c>
      <c r="P3007" t="s">
        <v>994</v>
      </c>
      <c r="Q3007" t="s">
        <v>1144</v>
      </c>
      <c r="R3007" t="s">
        <v>49</v>
      </c>
      <c r="S3007" t="s">
        <v>485</v>
      </c>
      <c r="T3007" t="s">
        <v>2988</v>
      </c>
      <c r="U3007" t="s">
        <v>1482</v>
      </c>
      <c r="V3007" t="s">
        <v>1483</v>
      </c>
      <c r="W3007" t="s">
        <v>7379</v>
      </c>
    </row>
    <row r="3008" spans="1:32" x14ac:dyDescent="0.35">
      <c r="A3008">
        <v>2.6441047723541699E+17</v>
      </c>
      <c r="B3008" s="1">
        <v>41215</v>
      </c>
      <c r="C3008">
        <v>0</v>
      </c>
      <c r="D3008" t="s">
        <v>7482</v>
      </c>
      <c r="E3008" s="4" t="str" cm="1">
        <f t="array" ref="E3008">_xlfn.TEXTJOIN(", ", TRUE, IF(COUNTIF(D3008, "*"&amp;$BP$2:$BP$79&amp;"*"), $BP$2:$BP$79, ""))</f>
        <v/>
      </c>
      <c r="F3008" t="s">
        <v>531</v>
      </c>
      <c r="G3008" t="s">
        <v>420</v>
      </c>
      <c r="H3008" t="s">
        <v>2365</v>
      </c>
      <c r="I3008">
        <v>2010</v>
      </c>
      <c r="J3008" t="s">
        <v>479</v>
      </c>
      <c r="K3008" t="s">
        <v>551</v>
      </c>
      <c r="L3008">
        <v>479000</v>
      </c>
      <c r="M3008" t="s">
        <v>4704</v>
      </c>
      <c r="N3008" t="s">
        <v>1511</v>
      </c>
      <c r="O3008" t="s">
        <v>338</v>
      </c>
      <c r="P3008" t="s">
        <v>7483</v>
      </c>
      <c r="Q3008" t="s">
        <v>15</v>
      </c>
      <c r="R3008" t="s">
        <v>71</v>
      </c>
      <c r="S3008" t="s">
        <v>2360</v>
      </c>
      <c r="T3008" t="s">
        <v>420</v>
      </c>
      <c r="U3008" t="s">
        <v>30</v>
      </c>
      <c r="V3008" t="s">
        <v>7484</v>
      </c>
      <c r="W3008" t="s">
        <v>2541</v>
      </c>
    </row>
    <row r="3009" spans="1:28" x14ac:dyDescent="0.35">
      <c r="A3009">
        <v>2.6440807884011901E+17</v>
      </c>
      <c r="B3009" s="1">
        <v>41215</v>
      </c>
      <c r="C3009">
        <v>0</v>
      </c>
      <c r="D3009" t="s">
        <v>7485</v>
      </c>
      <c r="E3009" s="4" t="str" cm="1">
        <f t="array" ref="E3009">_xlfn.TEXTJOIN(", ", TRUE, IF(COUNTIF(D3009, "*"&amp;$BP$2:$BP$79&amp;"*"), $BP$2:$BP$79, ""))</f>
        <v/>
      </c>
      <c r="F3009" t="s">
        <v>531</v>
      </c>
      <c r="G3009" t="s">
        <v>7486</v>
      </c>
      <c r="H3009" t="s">
        <v>7487</v>
      </c>
      <c r="I3009" t="s">
        <v>137</v>
      </c>
      <c r="J3009" t="s">
        <v>445</v>
      </c>
      <c r="K3009" t="s">
        <v>164</v>
      </c>
      <c r="L3009" t="s">
        <v>3008</v>
      </c>
      <c r="M3009" t="s">
        <v>579</v>
      </c>
      <c r="N3009" t="s">
        <v>15</v>
      </c>
      <c r="O3009">
        <v>5</v>
      </c>
      <c r="P3009" t="s">
        <v>204</v>
      </c>
      <c r="Q3009" t="s">
        <v>1868</v>
      </c>
      <c r="R3009" t="s">
        <v>7488</v>
      </c>
      <c r="S3009" t="s">
        <v>218</v>
      </c>
      <c r="T3009" t="s">
        <v>445</v>
      </c>
      <c r="U3009" t="s">
        <v>49</v>
      </c>
      <c r="V3009" t="s">
        <v>7489</v>
      </c>
      <c r="W3009" t="s">
        <v>454</v>
      </c>
      <c r="X3009" t="s">
        <v>7406</v>
      </c>
    </row>
    <row r="3010" spans="1:28" x14ac:dyDescent="0.35">
      <c r="A3010">
        <v>2.6440522588291002E+17</v>
      </c>
      <c r="B3010" s="1">
        <v>41215</v>
      </c>
      <c r="C3010">
        <v>0</v>
      </c>
      <c r="D3010" t="s">
        <v>7490</v>
      </c>
      <c r="E3010" s="4" t="str" cm="1">
        <f t="array" ref="E3010">_xlfn.TEXTJOIN(", ", TRUE, IF(COUNTIF(D3010, "*"&amp;$BP$2:$BP$79&amp;"*"), $BP$2:$BP$79, ""))</f>
        <v/>
      </c>
      <c r="F3010" t="s">
        <v>531</v>
      </c>
      <c r="G3010" t="s">
        <v>574</v>
      </c>
      <c r="H3010" t="s">
        <v>17</v>
      </c>
      <c r="I3010" t="s">
        <v>98</v>
      </c>
      <c r="J3010" t="s">
        <v>360</v>
      </c>
      <c r="K3010" t="s">
        <v>484</v>
      </c>
      <c r="L3010" t="s">
        <v>118</v>
      </c>
      <c r="M3010" t="s">
        <v>551</v>
      </c>
      <c r="N3010">
        <v>54</v>
      </c>
      <c r="O3010" t="s">
        <v>638</v>
      </c>
      <c r="P3010" t="s">
        <v>554</v>
      </c>
      <c r="Q3010" t="s">
        <v>544</v>
      </c>
      <c r="R3010" t="s">
        <v>29</v>
      </c>
      <c r="S3010" t="s">
        <v>30</v>
      </c>
      <c r="T3010" t="s">
        <v>80</v>
      </c>
      <c r="U3010">
        <v>32</v>
      </c>
      <c r="V3010" t="s">
        <v>470</v>
      </c>
    </row>
    <row r="3011" spans="1:28" x14ac:dyDescent="0.35">
      <c r="A3011">
        <v>2.6440258485551501E+17</v>
      </c>
      <c r="B3011" s="1">
        <v>41215</v>
      </c>
      <c r="C3011">
        <v>-0.25</v>
      </c>
      <c r="D3011" t="s">
        <v>7491</v>
      </c>
      <c r="E3011" s="4" t="str" cm="1">
        <f t="array" ref="E3011">_xlfn.TEXTJOIN(", ", TRUE, IF(COUNTIF(D3011, "*"&amp;$BP$2:$BP$79&amp;"*"), $BP$2:$BP$79, ""))</f>
        <v/>
      </c>
      <c r="F3011" t="s">
        <v>17</v>
      </c>
      <c r="G3011" t="s">
        <v>18</v>
      </c>
      <c r="H3011" t="s">
        <v>2936</v>
      </c>
      <c r="I3011" t="s">
        <v>196</v>
      </c>
      <c r="J3011" t="s">
        <v>312</v>
      </c>
      <c r="K3011" t="s">
        <v>1868</v>
      </c>
      <c r="L3011" t="s">
        <v>7254</v>
      </c>
      <c r="M3011" t="s">
        <v>301</v>
      </c>
      <c r="N3011" t="s">
        <v>131</v>
      </c>
      <c r="O3011" t="s">
        <v>196</v>
      </c>
      <c r="P3011" t="s">
        <v>356</v>
      </c>
      <c r="Q3011" t="s">
        <v>9</v>
      </c>
      <c r="R3011" t="s">
        <v>30</v>
      </c>
      <c r="S3011" t="s">
        <v>2127</v>
      </c>
      <c r="T3011" t="s">
        <v>1812</v>
      </c>
      <c r="U3011" t="s">
        <v>71</v>
      </c>
      <c r="V3011" t="s">
        <v>6740</v>
      </c>
      <c r="W3011" t="s">
        <v>360</v>
      </c>
      <c r="X3011" t="s">
        <v>484</v>
      </c>
      <c r="Y3011" t="s">
        <v>21</v>
      </c>
    </row>
    <row r="3012" spans="1:28" x14ac:dyDescent="0.35">
      <c r="A3012">
        <v>2.6439659459669101E+17</v>
      </c>
      <c r="B3012" s="1">
        <v>41215</v>
      </c>
      <c r="C3012">
        <v>0.35</v>
      </c>
      <c r="D3012" t="s">
        <v>7492</v>
      </c>
      <c r="E3012" s="4" t="str" cm="1">
        <f t="array" ref="E3012">_xlfn.TEXTJOIN(", ", TRUE, IF(COUNTIF(D3012, "*"&amp;$BP$2:$BP$79&amp;"*"), $BP$2:$BP$79, ""))</f>
        <v/>
      </c>
      <c r="F3012" t="s">
        <v>479</v>
      </c>
      <c r="G3012" t="s">
        <v>1186</v>
      </c>
      <c r="H3012" t="s">
        <v>775</v>
      </c>
      <c r="I3012" t="s">
        <v>52</v>
      </c>
      <c r="J3012" t="s">
        <v>89</v>
      </c>
      <c r="K3012" t="s">
        <v>1446</v>
      </c>
      <c r="L3012" t="s">
        <v>289</v>
      </c>
      <c r="M3012" t="s">
        <v>521</v>
      </c>
      <c r="N3012" t="s">
        <v>66</v>
      </c>
      <c r="O3012" t="s">
        <v>238</v>
      </c>
      <c r="P3012" t="s">
        <v>476</v>
      </c>
      <c r="Q3012" t="s">
        <v>238</v>
      </c>
      <c r="R3012" t="s">
        <v>253</v>
      </c>
      <c r="S3012" t="s">
        <v>76</v>
      </c>
      <c r="T3012" t="s">
        <v>91</v>
      </c>
      <c r="U3012" t="s">
        <v>9</v>
      </c>
      <c r="V3012" t="s">
        <v>92</v>
      </c>
      <c r="W3012" t="s">
        <v>17</v>
      </c>
      <c r="X3012" t="s">
        <v>98</v>
      </c>
    </row>
    <row r="3013" spans="1:28" x14ac:dyDescent="0.35">
      <c r="A3013">
        <v>2.6439508402650301E+17</v>
      </c>
      <c r="B3013" s="1">
        <v>41215</v>
      </c>
      <c r="C3013">
        <v>0.13636363636363599</v>
      </c>
      <c r="D3013" t="s">
        <v>7493</v>
      </c>
      <c r="E3013" s="4" t="str" cm="1">
        <f t="array" ref="E3013">_xlfn.TEXTJOIN(", ", TRUE, IF(COUNTIF(D3013, "*"&amp;$BP$2:$BP$79&amp;"*"), $BP$2:$BP$79, ""))</f>
        <v/>
      </c>
      <c r="F3013" t="s">
        <v>17</v>
      </c>
      <c r="G3013" t="s">
        <v>98</v>
      </c>
      <c r="H3013" t="s">
        <v>479</v>
      </c>
      <c r="I3013" t="s">
        <v>1510</v>
      </c>
      <c r="J3013">
        <v>54</v>
      </c>
      <c r="K3013" t="s">
        <v>638</v>
      </c>
      <c r="L3013" t="s">
        <v>660</v>
      </c>
      <c r="M3013" t="s">
        <v>544</v>
      </c>
    </row>
    <row r="3014" spans="1:28" x14ac:dyDescent="0.35">
      <c r="A3014">
        <v>2.64367412793712E+17</v>
      </c>
      <c r="B3014" s="1">
        <v>41215</v>
      </c>
      <c r="C3014">
        <v>0.33333333333333298</v>
      </c>
      <c r="D3014" t="s">
        <v>7494</v>
      </c>
      <c r="E3014" s="4" t="str" cm="1">
        <f t="array" ref="E3014">_xlfn.TEXTJOIN(", ", TRUE, IF(COUNTIF(D3014, "*"&amp;$BP$2:$BP$79&amp;"*"), $BP$2:$BP$79, ""))</f>
        <v/>
      </c>
      <c r="F3014">
        <v>4</v>
      </c>
      <c r="G3014" t="s">
        <v>1457</v>
      </c>
      <c r="H3014" t="s">
        <v>803</v>
      </c>
      <c r="I3014" t="s">
        <v>9</v>
      </c>
      <c r="J3014" t="s">
        <v>78</v>
      </c>
      <c r="K3014" t="s">
        <v>79</v>
      </c>
      <c r="L3014" t="s">
        <v>17</v>
      </c>
      <c r="M3014" t="s">
        <v>98</v>
      </c>
      <c r="N3014" t="s">
        <v>2063</v>
      </c>
      <c r="O3014">
        <v>4</v>
      </c>
      <c r="P3014" t="s">
        <v>76</v>
      </c>
      <c r="Q3014" t="s">
        <v>204</v>
      </c>
      <c r="R3014" t="s">
        <v>1230</v>
      </c>
      <c r="S3014" t="s">
        <v>57</v>
      </c>
      <c r="T3014" t="s">
        <v>9</v>
      </c>
      <c r="U3014" t="s">
        <v>123</v>
      </c>
      <c r="V3014" t="s">
        <v>28</v>
      </c>
      <c r="W3014" t="s">
        <v>30</v>
      </c>
      <c r="X3014" t="s">
        <v>899</v>
      </c>
      <c r="Y3014" t="s">
        <v>11</v>
      </c>
      <c r="Z3014" t="s">
        <v>3868</v>
      </c>
      <c r="AA3014" t="s">
        <v>21</v>
      </c>
      <c r="AB3014" t="s">
        <v>7379</v>
      </c>
    </row>
    <row r="3015" spans="1:28" x14ac:dyDescent="0.35">
      <c r="A3015">
        <v>2.6417856403801699E+17</v>
      </c>
      <c r="B3015" s="1">
        <v>41214</v>
      </c>
      <c r="C3015">
        <v>0</v>
      </c>
      <c r="D3015" t="s">
        <v>7495</v>
      </c>
      <c r="E3015" s="4" t="str" cm="1">
        <f t="array" ref="E3015">_xlfn.TEXTJOIN(", ", TRUE, IF(COUNTIF(D3015, "*"&amp;$BP$2:$BP$79&amp;"*"), $BP$2:$BP$79, ""))</f>
        <v/>
      </c>
      <c r="F3015" t="s">
        <v>238</v>
      </c>
      <c r="G3015" t="s">
        <v>7496</v>
      </c>
      <c r="H3015" t="s">
        <v>9</v>
      </c>
      <c r="I3015" t="s">
        <v>141</v>
      </c>
      <c r="J3015" t="s">
        <v>156</v>
      </c>
      <c r="K3015" t="s">
        <v>30</v>
      </c>
      <c r="L3015" t="s">
        <v>391</v>
      </c>
      <c r="M3015" t="s">
        <v>71</v>
      </c>
      <c r="N3015" t="s">
        <v>1446</v>
      </c>
      <c r="O3015" t="s">
        <v>7497</v>
      </c>
      <c r="P3015" t="s">
        <v>7498</v>
      </c>
      <c r="Q3015" t="s">
        <v>156</v>
      </c>
      <c r="R3015" t="s">
        <v>671</v>
      </c>
      <c r="S3015" t="s">
        <v>2776</v>
      </c>
      <c r="T3015" t="s">
        <v>1113</v>
      </c>
      <c r="U3015" t="s">
        <v>16</v>
      </c>
      <c r="V3015" t="s">
        <v>17</v>
      </c>
      <c r="W3015" t="s">
        <v>98</v>
      </c>
      <c r="X3015" t="s">
        <v>21</v>
      </c>
      <c r="Y3015" t="s">
        <v>7379</v>
      </c>
    </row>
    <row r="3016" spans="1:28" x14ac:dyDescent="0.35">
      <c r="A3016">
        <v>2.64150120801632E+17</v>
      </c>
      <c r="B3016" s="1">
        <v>41214</v>
      </c>
      <c r="C3016">
        <v>0</v>
      </c>
      <c r="D3016" t="s">
        <v>7499</v>
      </c>
      <c r="E3016" s="4" t="str" cm="1">
        <f t="array" ref="E3016">_xlfn.TEXTJOIN(", ", TRUE, IF(COUNTIF(D3016, "*"&amp;$BP$2:$BP$79&amp;"*"), $BP$2:$BP$79, ""))</f>
        <v/>
      </c>
      <c r="F3016">
        <v>5</v>
      </c>
      <c r="G3016" t="s">
        <v>850</v>
      </c>
      <c r="H3016" t="s">
        <v>6</v>
      </c>
      <c r="I3016" t="s">
        <v>431</v>
      </c>
      <c r="J3016" t="s">
        <v>399</v>
      </c>
      <c r="K3016" t="s">
        <v>476</v>
      </c>
      <c r="L3016" t="s">
        <v>279</v>
      </c>
      <c r="M3016" t="s">
        <v>17</v>
      </c>
      <c r="N3016" t="s">
        <v>98</v>
      </c>
      <c r="O3016" t="s">
        <v>21</v>
      </c>
    </row>
    <row r="3017" spans="1:28" x14ac:dyDescent="0.35">
      <c r="A3017">
        <v>2.6412062198060198E+17</v>
      </c>
      <c r="B3017" s="1">
        <v>41214</v>
      </c>
      <c r="C3017">
        <v>0</v>
      </c>
      <c r="D3017" t="s">
        <v>7500</v>
      </c>
      <c r="E3017" s="4" t="str" cm="1">
        <f t="array" ref="E3017">_xlfn.TEXTJOIN(", ", TRUE, IF(COUNTIF(D3017, "*"&amp;$BP$2:$BP$79&amp;"*"), $BP$2:$BP$79, ""))</f>
        <v/>
      </c>
      <c r="F3017" t="s">
        <v>17</v>
      </c>
      <c r="G3017" t="s">
        <v>98</v>
      </c>
      <c r="H3017" t="s">
        <v>162</v>
      </c>
      <c r="I3017" t="s">
        <v>399</v>
      </c>
      <c r="J3017" t="s">
        <v>3782</v>
      </c>
      <c r="K3017" t="s">
        <v>57</v>
      </c>
      <c r="L3017" t="s">
        <v>156</v>
      </c>
      <c r="M3017" t="s">
        <v>30</v>
      </c>
      <c r="N3017" t="s">
        <v>231</v>
      </c>
      <c r="O3017" t="s">
        <v>100</v>
      </c>
      <c r="P3017" t="s">
        <v>221</v>
      </c>
      <c r="Q3017" t="s">
        <v>836</v>
      </c>
      <c r="R3017" t="s">
        <v>367</v>
      </c>
      <c r="S3017" t="s">
        <v>399</v>
      </c>
      <c r="T3017" t="s">
        <v>3809</v>
      </c>
      <c r="U3017" t="s">
        <v>221</v>
      </c>
      <c r="V3017" t="s">
        <v>63</v>
      </c>
      <c r="W3017" t="s">
        <v>462</v>
      </c>
      <c r="X3017" t="s">
        <v>6</v>
      </c>
      <c r="Y3017" t="s">
        <v>65</v>
      </c>
      <c r="Z3017" t="s">
        <v>57</v>
      </c>
      <c r="AA3017" t="s">
        <v>7501</v>
      </c>
    </row>
    <row r="3018" spans="1:28" x14ac:dyDescent="0.35">
      <c r="A3018">
        <v>2.6411674531544198E+17</v>
      </c>
      <c r="B3018" s="1">
        <v>41214</v>
      </c>
      <c r="C3018">
        <v>0.2</v>
      </c>
      <c r="D3018" t="s">
        <v>7502</v>
      </c>
      <c r="E3018" s="4" t="str" cm="1">
        <f t="array" ref="E3018">_xlfn.TEXTJOIN(", ", TRUE, IF(COUNTIF(D3018, "*"&amp;$BP$2:$BP$79&amp;"*"), $BP$2:$BP$79, ""))</f>
        <v/>
      </c>
      <c r="F3018" t="s">
        <v>17</v>
      </c>
      <c r="G3018" t="s">
        <v>98</v>
      </c>
      <c r="H3018" t="s">
        <v>221</v>
      </c>
      <c r="I3018" t="s">
        <v>476</v>
      </c>
      <c r="J3018" t="s">
        <v>1086</v>
      </c>
      <c r="K3018" t="s">
        <v>775</v>
      </c>
      <c r="L3018" t="s">
        <v>70</v>
      </c>
      <c r="M3018" t="s">
        <v>3182</v>
      </c>
      <c r="N3018" t="s">
        <v>264</v>
      </c>
      <c r="O3018" t="s">
        <v>66</v>
      </c>
      <c r="P3018" t="s">
        <v>221</v>
      </c>
      <c r="Q3018" t="s">
        <v>401</v>
      </c>
      <c r="R3018" t="s">
        <v>16</v>
      </c>
      <c r="S3018" t="s">
        <v>240</v>
      </c>
    </row>
    <row r="3019" spans="1:28" x14ac:dyDescent="0.35">
      <c r="A3019">
        <v>2.6411595318335802E+17</v>
      </c>
      <c r="B3019" s="1">
        <v>41214</v>
      </c>
      <c r="C3019">
        <v>-6.9444444444444406E-2</v>
      </c>
      <c r="D3019" t="s">
        <v>7503</v>
      </c>
      <c r="E3019" s="4" t="str" cm="1">
        <f t="array" ref="E3019">_xlfn.TEXTJOIN(", ", TRUE, IF(COUNTIF(D3019, "*"&amp;$BP$2:$BP$79&amp;"*"), $BP$2:$BP$79, ""))</f>
        <v/>
      </c>
      <c r="F3019" t="s">
        <v>17</v>
      </c>
      <c r="G3019" t="s">
        <v>98</v>
      </c>
      <c r="H3019" t="s">
        <v>6</v>
      </c>
      <c r="I3019" t="s">
        <v>476</v>
      </c>
      <c r="J3019" t="s">
        <v>1086</v>
      </c>
      <c r="K3019" t="s">
        <v>221</v>
      </c>
      <c r="L3019" t="s">
        <v>222</v>
      </c>
      <c r="M3019" t="s">
        <v>6</v>
      </c>
      <c r="N3019" t="s">
        <v>476</v>
      </c>
      <c r="O3019" t="s">
        <v>1419</v>
      </c>
      <c r="P3019" t="s">
        <v>221</v>
      </c>
      <c r="Q3019" t="s">
        <v>168</v>
      </c>
      <c r="R3019" t="s">
        <v>6</v>
      </c>
      <c r="S3019" t="s">
        <v>476</v>
      </c>
      <c r="T3019" t="s">
        <v>162</v>
      </c>
      <c r="U3019" t="s">
        <v>906</v>
      </c>
      <c r="V3019" t="s">
        <v>9</v>
      </c>
      <c r="W3019" t="s">
        <v>78</v>
      </c>
      <c r="X3019" t="s">
        <v>1763</v>
      </c>
      <c r="Y3019" t="s">
        <v>3219</v>
      </c>
      <c r="Z3019" t="s">
        <v>7501</v>
      </c>
    </row>
    <row r="3020" spans="1:28" x14ac:dyDescent="0.35">
      <c r="A3020">
        <v>2.64114918452772E+17</v>
      </c>
      <c r="B3020" s="1">
        <v>41214</v>
      </c>
      <c r="C3020">
        <v>0</v>
      </c>
      <c r="D3020" t="s">
        <v>7504</v>
      </c>
      <c r="E3020" s="4" t="str" cm="1">
        <f t="array" ref="E3020">_xlfn.TEXTJOIN(", ", TRUE, IF(COUNTIF(D3020, "*"&amp;$BP$2:$BP$79&amp;"*"), $BP$2:$BP$79, ""))</f>
        <v/>
      </c>
      <c r="F3020" t="s">
        <v>238</v>
      </c>
      <c r="G3020" t="s">
        <v>222</v>
      </c>
      <c r="H3020" t="s">
        <v>71</v>
      </c>
      <c r="I3020" t="s">
        <v>2149</v>
      </c>
      <c r="J3020" t="s">
        <v>426</v>
      </c>
      <c r="K3020" t="s">
        <v>430</v>
      </c>
      <c r="L3020" t="s">
        <v>100</v>
      </c>
      <c r="M3020" t="s">
        <v>49</v>
      </c>
      <c r="N3020" t="s">
        <v>7505</v>
      </c>
      <c r="O3020" t="s">
        <v>1847</v>
      </c>
      <c r="P3020" t="s">
        <v>3568</v>
      </c>
      <c r="Q3020" t="s">
        <v>247</v>
      </c>
      <c r="R3020" t="s">
        <v>7506</v>
      </c>
      <c r="S3020" t="s">
        <v>7507</v>
      </c>
      <c r="T3020" t="s">
        <v>49</v>
      </c>
      <c r="U3020" t="s">
        <v>3434</v>
      </c>
      <c r="V3020" t="s">
        <v>24</v>
      </c>
      <c r="W3020" t="s">
        <v>360</v>
      </c>
      <c r="X3020" t="s">
        <v>2746</v>
      </c>
      <c r="Y3020" t="s">
        <v>456</v>
      </c>
      <c r="Z3020" t="s">
        <v>49</v>
      </c>
      <c r="AA3020" t="s">
        <v>283</v>
      </c>
    </row>
    <row r="3021" spans="1:28" x14ac:dyDescent="0.35">
      <c r="A3021">
        <v>2.6411421035358202E+17</v>
      </c>
      <c r="B3021" s="1">
        <v>41214</v>
      </c>
      <c r="C3021">
        <v>1</v>
      </c>
      <c r="D3021" t="s">
        <v>7508</v>
      </c>
      <c r="E3021" s="4" t="str" cm="1">
        <f t="array" ref="E3021">_xlfn.TEXTJOIN(", ", TRUE, IF(COUNTIF(D3021, "*"&amp;$BP$2:$BP$79&amp;"*"), $BP$2:$BP$79, ""))</f>
        <v/>
      </c>
      <c r="F3021" t="s">
        <v>17</v>
      </c>
      <c r="G3021" t="s">
        <v>98</v>
      </c>
      <c r="H3021" t="s">
        <v>238</v>
      </c>
      <c r="I3021" t="s">
        <v>26</v>
      </c>
      <c r="J3021" t="s">
        <v>759</v>
      </c>
      <c r="K3021" t="s">
        <v>1065</v>
      </c>
      <c r="L3021" t="s">
        <v>6223</v>
      </c>
      <c r="M3021" t="s">
        <v>11</v>
      </c>
      <c r="N3021" t="s">
        <v>137</v>
      </c>
      <c r="O3021" t="s">
        <v>234</v>
      </c>
      <c r="P3021" t="s">
        <v>479</v>
      </c>
      <c r="Q3021" t="s">
        <v>480</v>
      </c>
      <c r="R3021" t="s">
        <v>30</v>
      </c>
      <c r="S3021" t="s">
        <v>682</v>
      </c>
      <c r="T3021" t="s">
        <v>777</v>
      </c>
      <c r="U3021" t="s">
        <v>938</v>
      </c>
      <c r="V3021" t="s">
        <v>100</v>
      </c>
      <c r="W3021" t="s">
        <v>30</v>
      </c>
      <c r="X3021" t="s">
        <v>777</v>
      </c>
      <c r="Y3021" t="s">
        <v>4595</v>
      </c>
      <c r="Z3021" t="s">
        <v>7501</v>
      </c>
    </row>
    <row r="3022" spans="1:28" x14ac:dyDescent="0.35">
      <c r="A3022">
        <v>2.64108783037464E+17</v>
      </c>
      <c r="B3022" s="1">
        <v>41214</v>
      </c>
      <c r="C3022">
        <v>-3.3333333333333298E-2</v>
      </c>
      <c r="D3022" t="s">
        <v>7509</v>
      </c>
      <c r="E3022" s="4" t="str" cm="1">
        <f t="array" ref="E3022">_xlfn.TEXTJOIN(", ", TRUE, IF(COUNTIF(D3022, "*"&amp;$BP$2:$BP$79&amp;"*"), $BP$2:$BP$79, ""))</f>
        <v/>
      </c>
      <c r="F3022" t="s">
        <v>479</v>
      </c>
      <c r="G3022" t="s">
        <v>38</v>
      </c>
      <c r="H3022" t="s">
        <v>291</v>
      </c>
      <c r="I3022" t="s">
        <v>1387</v>
      </c>
      <c r="J3022" t="s">
        <v>9</v>
      </c>
      <c r="K3022" t="s">
        <v>624</v>
      </c>
      <c r="L3022" t="s">
        <v>356</v>
      </c>
      <c r="M3022" t="s">
        <v>232</v>
      </c>
      <c r="N3022" t="s">
        <v>17</v>
      </c>
      <c r="O3022" t="s">
        <v>98</v>
      </c>
      <c r="P3022" t="s">
        <v>15</v>
      </c>
      <c r="Q3022" t="s">
        <v>7510</v>
      </c>
      <c r="R3022" t="s">
        <v>2631</v>
      </c>
      <c r="S3022" t="s">
        <v>7033</v>
      </c>
    </row>
    <row r="3023" spans="1:28" x14ac:dyDescent="0.35">
      <c r="A3023">
        <v>2.6409968890976998E+17</v>
      </c>
      <c r="B3023" s="1">
        <v>41214</v>
      </c>
      <c r="C3023">
        <v>0.13636363636363599</v>
      </c>
      <c r="D3023" t="s">
        <v>7511</v>
      </c>
      <c r="E3023" s="4" t="str" cm="1">
        <f t="array" ref="E3023">_xlfn.TEXTJOIN(", ", TRUE, IF(COUNTIF(D3023, "*"&amp;$BP$2:$BP$79&amp;"*"), $BP$2:$BP$79, ""))</f>
        <v/>
      </c>
      <c r="F3023" t="s">
        <v>5909</v>
      </c>
      <c r="G3023" t="s">
        <v>7512</v>
      </c>
      <c r="H3023" t="s">
        <v>162</v>
      </c>
      <c r="I3023" t="s">
        <v>1113</v>
      </c>
      <c r="J3023" t="s">
        <v>16</v>
      </c>
      <c r="K3023" t="s">
        <v>6908</v>
      </c>
      <c r="L3023" t="s">
        <v>98</v>
      </c>
      <c r="M3023" t="s">
        <v>66</v>
      </c>
      <c r="N3023" t="s">
        <v>221</v>
      </c>
      <c r="O3023" t="s">
        <v>462</v>
      </c>
      <c r="P3023" t="s">
        <v>9</v>
      </c>
      <c r="Q3023" t="s">
        <v>222</v>
      </c>
      <c r="R3023" t="s">
        <v>71</v>
      </c>
      <c r="S3023" t="s">
        <v>221</v>
      </c>
      <c r="T3023" t="s">
        <v>281</v>
      </c>
      <c r="U3023" t="s">
        <v>15</v>
      </c>
      <c r="V3023" t="s">
        <v>49</v>
      </c>
      <c r="W3023" t="s">
        <v>208</v>
      </c>
      <c r="X3023" t="s">
        <v>1419</v>
      </c>
      <c r="Y3023" t="s">
        <v>7513</v>
      </c>
      <c r="Z3023" t="s">
        <v>7514</v>
      </c>
      <c r="AA3023" t="s">
        <v>7515</v>
      </c>
    </row>
    <row r="3024" spans="1:28" x14ac:dyDescent="0.35">
      <c r="A3024">
        <v>2.6408497128579802E+17</v>
      </c>
      <c r="B3024" s="1">
        <v>41214</v>
      </c>
      <c r="C3024">
        <v>0</v>
      </c>
      <c r="D3024" t="s">
        <v>7516</v>
      </c>
      <c r="E3024" s="4" t="str" cm="1">
        <f t="array" ref="E3024">_xlfn.TEXTJOIN(", ", TRUE, IF(COUNTIF(D3024, "*"&amp;$BP$2:$BP$79&amp;"*"), $BP$2:$BP$79, ""))</f>
        <v/>
      </c>
      <c r="F3024" t="s">
        <v>237</v>
      </c>
      <c r="G3024" t="s">
        <v>221</v>
      </c>
      <c r="H3024" t="s">
        <v>311</v>
      </c>
      <c r="I3024" t="s">
        <v>140</v>
      </c>
      <c r="J3024" t="s">
        <v>30</v>
      </c>
      <c r="K3024" t="s">
        <v>1113</v>
      </c>
      <c r="L3024" t="s">
        <v>7517</v>
      </c>
      <c r="M3024" t="s">
        <v>221</v>
      </c>
      <c r="N3024" t="s">
        <v>1690</v>
      </c>
      <c r="O3024" t="s">
        <v>279</v>
      </c>
      <c r="P3024" t="s">
        <v>30</v>
      </c>
      <c r="Q3024" t="s">
        <v>209</v>
      </c>
      <c r="R3024" t="s">
        <v>221</v>
      </c>
      <c r="S3024" t="s">
        <v>8</v>
      </c>
      <c r="T3024" t="s">
        <v>9</v>
      </c>
      <c r="U3024" t="s">
        <v>729</v>
      </c>
      <c r="V3024" t="s">
        <v>879</v>
      </c>
      <c r="W3024">
        <v>2</v>
      </c>
      <c r="X3024" t="s">
        <v>3321</v>
      </c>
      <c r="Y3024" t="s">
        <v>7518</v>
      </c>
      <c r="Z3024" t="s">
        <v>7519</v>
      </c>
      <c r="AA3024" t="s">
        <v>98</v>
      </c>
      <c r="AB3024" t="s">
        <v>21</v>
      </c>
    </row>
    <row r="3025" spans="1:34" x14ac:dyDescent="0.35">
      <c r="A3025">
        <v>2.6408263382534899E+17</v>
      </c>
      <c r="B3025" s="1">
        <v>41214</v>
      </c>
      <c r="C3025">
        <v>-1.6666666666666601E-2</v>
      </c>
      <c r="D3025" t="s">
        <v>7520</v>
      </c>
      <c r="E3025" s="4" t="str" cm="1">
        <f t="array" ref="E3025">_xlfn.TEXTJOIN(", ", TRUE, IF(COUNTIF(D3025, "*"&amp;$BP$2:$BP$79&amp;"*"), $BP$2:$BP$79, ""))</f>
        <v/>
      </c>
      <c r="F3025" t="s">
        <v>6505</v>
      </c>
      <c r="G3025" t="s">
        <v>3269</v>
      </c>
      <c r="H3025" t="s">
        <v>7521</v>
      </c>
      <c r="I3025" t="s">
        <v>24</v>
      </c>
      <c r="J3025" t="s">
        <v>84</v>
      </c>
      <c r="K3025" t="s">
        <v>4883</v>
      </c>
      <c r="L3025" t="s">
        <v>7522</v>
      </c>
      <c r="M3025" t="s">
        <v>7523</v>
      </c>
      <c r="N3025" t="s">
        <v>1890</v>
      </c>
      <c r="O3025" t="s">
        <v>7524</v>
      </c>
      <c r="P3025" t="s">
        <v>7498</v>
      </c>
      <c r="Q3025" t="s">
        <v>156</v>
      </c>
      <c r="R3025" t="s">
        <v>671</v>
      </c>
      <c r="S3025" t="s">
        <v>498</v>
      </c>
      <c r="T3025" t="s">
        <v>1997</v>
      </c>
      <c r="U3025" t="s">
        <v>17</v>
      </c>
      <c r="V3025" t="s">
        <v>98</v>
      </c>
      <c r="W3025" t="s">
        <v>15</v>
      </c>
      <c r="X3025" t="s">
        <v>11</v>
      </c>
      <c r="Y3025" t="s">
        <v>6965</v>
      </c>
      <c r="Z3025" t="s">
        <v>21</v>
      </c>
    </row>
    <row r="3026" spans="1:34" x14ac:dyDescent="0.35">
      <c r="A3026">
        <v>2.6405142941572701E+17</v>
      </c>
      <c r="B3026" s="1">
        <v>41214</v>
      </c>
      <c r="C3026">
        <v>-7.4999999999999997E-2</v>
      </c>
      <c r="D3026" t="s">
        <v>7525</v>
      </c>
      <c r="E3026" s="4" t="str" cm="1">
        <f t="array" ref="E3026">_xlfn.TEXTJOIN(", ", TRUE, IF(COUNTIF(D3026, "*"&amp;$BP$2:$BP$79&amp;"*"), $BP$2:$BP$79, ""))</f>
        <v/>
      </c>
      <c r="F3026" t="s">
        <v>98</v>
      </c>
      <c r="G3026" t="s">
        <v>238</v>
      </c>
      <c r="H3026" t="s">
        <v>253</v>
      </c>
      <c r="I3026" t="s">
        <v>38</v>
      </c>
      <c r="J3026" t="s">
        <v>291</v>
      </c>
      <c r="K3026" t="s">
        <v>1387</v>
      </c>
      <c r="L3026" t="s">
        <v>9</v>
      </c>
      <c r="M3026" t="s">
        <v>624</v>
      </c>
      <c r="N3026" t="s">
        <v>356</v>
      </c>
      <c r="O3026" t="s">
        <v>232</v>
      </c>
      <c r="P3026" t="s">
        <v>238</v>
      </c>
      <c r="Q3026" t="s">
        <v>253</v>
      </c>
      <c r="R3026" t="s">
        <v>38</v>
      </c>
      <c r="S3026" t="s">
        <v>291</v>
      </c>
      <c r="T3026" t="s">
        <v>1387</v>
      </c>
      <c r="U3026" t="s">
        <v>9</v>
      </c>
      <c r="V3026" t="s">
        <v>372</v>
      </c>
      <c r="W3026" t="s">
        <v>360</v>
      </c>
      <c r="X3026" t="s">
        <v>7526</v>
      </c>
      <c r="Y3026" t="s">
        <v>2306</v>
      </c>
      <c r="Z3026" t="s">
        <v>7527</v>
      </c>
      <c r="AA3026" t="s">
        <v>232</v>
      </c>
      <c r="AB3026" t="s">
        <v>137</v>
      </c>
      <c r="AC3026" t="s">
        <v>30</v>
      </c>
      <c r="AD3026" t="s">
        <v>257</v>
      </c>
      <c r="AE3026" t="s">
        <v>9</v>
      </c>
      <c r="AF3026" t="s">
        <v>141</v>
      </c>
      <c r="AG3026" t="s">
        <v>919</v>
      </c>
      <c r="AH3026" t="s">
        <v>312</v>
      </c>
    </row>
    <row r="3027" spans="1:34" x14ac:dyDescent="0.35">
      <c r="A3027">
        <v>2.6404841719663398E+17</v>
      </c>
      <c r="B3027" s="1">
        <v>41214</v>
      </c>
      <c r="C3027">
        <v>0</v>
      </c>
      <c r="D3027" t="s">
        <v>7528</v>
      </c>
      <c r="E3027" s="4" t="str" cm="1">
        <f t="array" ref="E3027">_xlfn.TEXTJOIN(", ", TRUE, IF(COUNTIF(D3027, "*"&amp;$BP$2:$BP$79&amp;"*"), $BP$2:$BP$79, ""))</f>
        <v/>
      </c>
      <c r="F3027" t="s">
        <v>4644</v>
      </c>
      <c r="G3027" t="s">
        <v>115</v>
      </c>
      <c r="H3027" t="s">
        <v>30</v>
      </c>
      <c r="I3027" t="s">
        <v>7529</v>
      </c>
      <c r="J3027" t="s">
        <v>4644</v>
      </c>
      <c r="K3027" t="s">
        <v>115</v>
      </c>
      <c r="L3027" t="s">
        <v>30</v>
      </c>
      <c r="M3027" t="s">
        <v>7530</v>
      </c>
      <c r="N3027" t="s">
        <v>1525</v>
      </c>
      <c r="O3027" t="s">
        <v>496</v>
      </c>
      <c r="P3027" t="s">
        <v>1526</v>
      </c>
      <c r="Q3027" t="s">
        <v>1527</v>
      </c>
      <c r="R3027" t="s">
        <v>24</v>
      </c>
      <c r="S3027" t="s">
        <v>30</v>
      </c>
      <c r="T3027" t="s">
        <v>4902</v>
      </c>
      <c r="U3027" t="s">
        <v>238</v>
      </c>
      <c r="V3027" t="s">
        <v>7531</v>
      </c>
      <c r="W3027" t="s">
        <v>6</v>
      </c>
      <c r="X3027" t="s">
        <v>301</v>
      </c>
      <c r="Y3027" t="s">
        <v>253</v>
      </c>
      <c r="Z3027" t="s">
        <v>49</v>
      </c>
      <c r="AA3027" t="s">
        <v>973</v>
      </c>
    </row>
    <row r="3028" spans="1:34" x14ac:dyDescent="0.35">
      <c r="A3028">
        <v>2.64048039465984E+17</v>
      </c>
      <c r="B3028" s="1">
        <v>41214</v>
      </c>
      <c r="C3028">
        <v>1.6666666666666601E-2</v>
      </c>
      <c r="D3028" t="s">
        <v>7532</v>
      </c>
      <c r="E3028" s="4" t="str" cm="1">
        <f t="array" ref="E3028">_xlfn.TEXTJOIN(", ", TRUE, IF(COUNTIF(D3028, "*"&amp;$BP$2:$BP$79&amp;"*"), $BP$2:$BP$79, ""))</f>
        <v/>
      </c>
      <c r="F3028" t="s">
        <v>17</v>
      </c>
      <c r="G3028" t="s">
        <v>98</v>
      </c>
      <c r="H3028" t="s">
        <v>221</v>
      </c>
      <c r="I3028" t="s">
        <v>7533</v>
      </c>
      <c r="J3028" t="s">
        <v>66</v>
      </c>
      <c r="K3028" t="s">
        <v>30</v>
      </c>
      <c r="L3028" t="s">
        <v>1030</v>
      </c>
      <c r="M3028" t="s">
        <v>24</v>
      </c>
      <c r="N3028" t="s">
        <v>30</v>
      </c>
      <c r="O3028" t="s">
        <v>166</v>
      </c>
      <c r="P3028" t="s">
        <v>7534</v>
      </c>
      <c r="Q3028" t="s">
        <v>7535</v>
      </c>
      <c r="R3028" t="s">
        <v>119</v>
      </c>
      <c r="S3028" t="s">
        <v>3025</v>
      </c>
      <c r="T3028" t="s">
        <v>28</v>
      </c>
      <c r="U3028" t="s">
        <v>24</v>
      </c>
      <c r="V3028" t="s">
        <v>360</v>
      </c>
      <c r="W3028" t="s">
        <v>1107</v>
      </c>
      <c r="X3028" t="s">
        <v>16</v>
      </c>
      <c r="Y3028" t="s">
        <v>1387</v>
      </c>
      <c r="Z3028" t="s">
        <v>291</v>
      </c>
      <c r="AA3028" t="s">
        <v>457</v>
      </c>
    </row>
    <row r="3029" spans="1:34" x14ac:dyDescent="0.35">
      <c r="A3029">
        <v>2.64047380029116E+17</v>
      </c>
      <c r="B3029" s="1">
        <v>41214</v>
      </c>
      <c r="C3029">
        <v>-6.25E-2</v>
      </c>
      <c r="D3029" t="s">
        <v>7536</v>
      </c>
      <c r="E3029" s="4" t="str" cm="1">
        <f t="array" ref="E3029">_xlfn.TEXTJOIN(", ", TRUE, IF(COUNTIF(D3029, "*"&amp;$BP$2:$BP$79&amp;"*"), $BP$2:$BP$79, ""))</f>
        <v/>
      </c>
      <c r="F3029" t="s">
        <v>238</v>
      </c>
      <c r="G3029" t="s">
        <v>462</v>
      </c>
      <c r="H3029" t="s">
        <v>49</v>
      </c>
      <c r="I3029" t="s">
        <v>4902</v>
      </c>
      <c r="J3029" t="s">
        <v>71</v>
      </c>
      <c r="K3029" t="s">
        <v>1941</v>
      </c>
      <c r="L3029" t="s">
        <v>238</v>
      </c>
      <c r="M3029" t="s">
        <v>7</v>
      </c>
      <c r="N3029" t="s">
        <v>247</v>
      </c>
      <c r="O3029" t="s">
        <v>33</v>
      </c>
      <c r="P3029" t="s">
        <v>28</v>
      </c>
      <c r="Q3029" t="s">
        <v>16</v>
      </c>
      <c r="R3029" t="s">
        <v>7537</v>
      </c>
      <c r="S3029" t="s">
        <v>33</v>
      </c>
      <c r="T3029" t="s">
        <v>28</v>
      </c>
      <c r="U3029" t="s">
        <v>16</v>
      </c>
      <c r="V3029" t="s">
        <v>75</v>
      </c>
      <c r="W3029" t="s">
        <v>549</v>
      </c>
      <c r="X3029" t="s">
        <v>490</v>
      </c>
      <c r="Y3029" t="s">
        <v>238</v>
      </c>
      <c r="Z3029" t="s">
        <v>33</v>
      </c>
      <c r="AA3029" t="s">
        <v>28</v>
      </c>
      <c r="AB3029" t="s">
        <v>16</v>
      </c>
      <c r="AC3029" t="s">
        <v>200</v>
      </c>
      <c r="AD3029" t="s">
        <v>2415</v>
      </c>
    </row>
    <row r="3030" spans="1:34" x14ac:dyDescent="0.35">
      <c r="A3030">
        <v>2.6404662033163398E+17</v>
      </c>
      <c r="B3030" s="1">
        <v>41214</v>
      </c>
      <c r="C3030">
        <v>4.9999999999999899E-2</v>
      </c>
      <c r="D3030" t="s">
        <v>7538</v>
      </c>
      <c r="E3030" s="4" t="str" cm="1">
        <f t="array" ref="E3030">_xlfn.TEXTJOIN(", ", TRUE, IF(COUNTIF(D3030, "*"&amp;$BP$2:$BP$79&amp;"*"), $BP$2:$BP$79, ""))</f>
        <v/>
      </c>
      <c r="F3030" t="s">
        <v>238</v>
      </c>
      <c r="G3030" t="s">
        <v>7</v>
      </c>
      <c r="H3030" t="s">
        <v>462</v>
      </c>
      <c r="I3030" t="s">
        <v>49</v>
      </c>
      <c r="J3030" t="s">
        <v>1701</v>
      </c>
      <c r="K3030" t="s">
        <v>7539</v>
      </c>
      <c r="L3030" t="s">
        <v>462</v>
      </c>
      <c r="M3030" t="s">
        <v>49</v>
      </c>
      <c r="N3030" t="s">
        <v>260</v>
      </c>
      <c r="O3030" t="s">
        <v>4107</v>
      </c>
      <c r="P3030" t="s">
        <v>71</v>
      </c>
      <c r="Q3030" t="s">
        <v>1941</v>
      </c>
      <c r="R3030" t="s">
        <v>237</v>
      </c>
      <c r="S3030" t="s">
        <v>238</v>
      </c>
      <c r="T3030" t="s">
        <v>1517</v>
      </c>
      <c r="U3030" t="s">
        <v>49</v>
      </c>
      <c r="V3030" t="s">
        <v>3416</v>
      </c>
      <c r="W3030" t="s">
        <v>1335</v>
      </c>
      <c r="X3030" t="s">
        <v>1629</v>
      </c>
      <c r="Y3030" t="s">
        <v>115</v>
      </c>
      <c r="Z3030" t="s">
        <v>64</v>
      </c>
      <c r="AA3030" t="s">
        <v>475</v>
      </c>
      <c r="AB3030" t="s">
        <v>1233</v>
      </c>
    </row>
    <row r="3031" spans="1:34" x14ac:dyDescent="0.35">
      <c r="A3031">
        <v>2.6404634339010899E+17</v>
      </c>
      <c r="B3031" s="1">
        <v>41214</v>
      </c>
      <c r="C3031">
        <v>-0.180555555555555</v>
      </c>
      <c r="D3031" t="s">
        <v>7540</v>
      </c>
      <c r="E3031" s="4" t="str" cm="1">
        <f t="array" ref="E3031">_xlfn.TEXTJOIN(", ", TRUE, IF(COUNTIF(D3031, "*"&amp;$BP$2:$BP$79&amp;"*"), $BP$2:$BP$79, ""))</f>
        <v/>
      </c>
      <c r="F3031" t="s">
        <v>238</v>
      </c>
      <c r="G3031" t="s">
        <v>7</v>
      </c>
      <c r="H3031" t="s">
        <v>462</v>
      </c>
      <c r="I3031" t="s">
        <v>49</v>
      </c>
      <c r="J3031" t="s">
        <v>58</v>
      </c>
      <c r="K3031" t="s">
        <v>845</v>
      </c>
      <c r="L3031" t="s">
        <v>4107</v>
      </c>
      <c r="M3031" t="s">
        <v>104</v>
      </c>
      <c r="N3031" t="s">
        <v>49</v>
      </c>
      <c r="O3031" t="s">
        <v>105</v>
      </c>
      <c r="P3031" t="s">
        <v>845</v>
      </c>
      <c r="Q3031" t="s">
        <v>7539</v>
      </c>
      <c r="R3031" t="s">
        <v>462</v>
      </c>
      <c r="S3031" t="s">
        <v>49</v>
      </c>
      <c r="T3031" t="s">
        <v>1454</v>
      </c>
      <c r="U3031" t="s">
        <v>4107</v>
      </c>
      <c r="V3031" t="s">
        <v>71</v>
      </c>
      <c r="W3031" t="s">
        <v>6719</v>
      </c>
      <c r="X3031" t="s">
        <v>563</v>
      </c>
      <c r="Y3031" t="s">
        <v>91</v>
      </c>
      <c r="Z3031" t="s">
        <v>4883</v>
      </c>
      <c r="AA3031" t="s">
        <v>3031</v>
      </c>
    </row>
    <row r="3032" spans="1:34" x14ac:dyDescent="0.35">
      <c r="A3032">
        <v>2.6404484729445101E+17</v>
      </c>
      <c r="B3032" s="1">
        <v>41214</v>
      </c>
      <c r="C3032">
        <v>0</v>
      </c>
      <c r="D3032" t="s">
        <v>7541</v>
      </c>
      <c r="E3032" s="4" t="str" cm="1">
        <f t="array" ref="E3032">_xlfn.TEXTJOIN(", ", TRUE, IF(COUNTIF(D3032, "*"&amp;$BP$2:$BP$79&amp;"*"), $BP$2:$BP$79, ""))</f>
        <v/>
      </c>
      <c r="F3032" t="s">
        <v>17</v>
      </c>
      <c r="G3032" t="s">
        <v>98</v>
      </c>
      <c r="H3032" t="s">
        <v>221</v>
      </c>
      <c r="I3032" t="s">
        <v>144</v>
      </c>
      <c r="J3032" t="s">
        <v>496</v>
      </c>
      <c r="K3032" t="s">
        <v>6931</v>
      </c>
      <c r="L3032" t="s">
        <v>5965</v>
      </c>
      <c r="M3032" t="s">
        <v>15</v>
      </c>
      <c r="N3032" t="s">
        <v>3163</v>
      </c>
      <c r="O3032" t="s">
        <v>9</v>
      </c>
      <c r="P3032" t="s">
        <v>3612</v>
      </c>
      <c r="Q3032" t="s">
        <v>426</v>
      </c>
      <c r="R3032" t="s">
        <v>430</v>
      </c>
      <c r="S3032" t="s">
        <v>3048</v>
      </c>
      <c r="T3032" t="s">
        <v>71</v>
      </c>
      <c r="U3032" t="s">
        <v>847</v>
      </c>
      <c r="V3032" t="s">
        <v>741</v>
      </c>
      <c r="W3032" t="s">
        <v>64</v>
      </c>
      <c r="X3032" t="s">
        <v>1029</v>
      </c>
      <c r="Y3032" t="s">
        <v>16</v>
      </c>
      <c r="Z3032" t="s">
        <v>1754</v>
      </c>
    </row>
    <row r="3033" spans="1:34" x14ac:dyDescent="0.35">
      <c r="A3033">
        <v>2.6404397368804099E+17</v>
      </c>
      <c r="B3033" s="1">
        <v>41214</v>
      </c>
      <c r="C3033">
        <v>-0.05</v>
      </c>
      <c r="D3033" t="s">
        <v>7542</v>
      </c>
      <c r="E3033" s="4" t="str" cm="1">
        <f t="array" ref="E3033">_xlfn.TEXTJOIN(", ", TRUE, IF(COUNTIF(D3033, "*"&amp;$BP$2:$BP$79&amp;"*"), $BP$2:$BP$79, ""))</f>
        <v/>
      </c>
      <c r="F3033" t="s">
        <v>98</v>
      </c>
      <c r="G3033" t="s">
        <v>456</v>
      </c>
      <c r="H3033" t="s">
        <v>457</v>
      </c>
      <c r="I3033" t="s">
        <v>456</v>
      </c>
      <c r="J3033" t="s">
        <v>162</v>
      </c>
      <c r="K3033" t="s">
        <v>17</v>
      </c>
      <c r="L3033" t="s">
        <v>221</v>
      </c>
      <c r="M3033" t="s">
        <v>144</v>
      </c>
      <c r="N3033" t="s">
        <v>496</v>
      </c>
      <c r="O3033" t="s">
        <v>624</v>
      </c>
      <c r="P3033" t="s">
        <v>1216</v>
      </c>
      <c r="Q3033" t="s">
        <v>140</v>
      </c>
      <c r="R3033" t="s">
        <v>49</v>
      </c>
      <c r="S3033" t="s">
        <v>7325</v>
      </c>
      <c r="T3033" t="s">
        <v>247</v>
      </c>
      <c r="U3033" t="s">
        <v>9</v>
      </c>
      <c r="V3033" t="s">
        <v>990</v>
      </c>
      <c r="W3033" t="s">
        <v>16</v>
      </c>
      <c r="X3033" t="s">
        <v>549</v>
      </c>
      <c r="Y3033" t="s">
        <v>6564</v>
      </c>
      <c r="Z3033" t="s">
        <v>3332</v>
      </c>
      <c r="AA3033" t="s">
        <v>486</v>
      </c>
    </row>
    <row r="3034" spans="1:34" x14ac:dyDescent="0.35">
      <c r="A3034">
        <v>2.6404182640571501E+17</v>
      </c>
      <c r="B3034" s="1">
        <v>41214</v>
      </c>
      <c r="C3034">
        <v>0</v>
      </c>
      <c r="D3034" t="s">
        <v>7543</v>
      </c>
      <c r="E3034" s="4" t="str" cm="1">
        <f t="array" ref="E3034">_xlfn.TEXTJOIN(", ", TRUE, IF(COUNTIF(D3034, "*"&amp;$BP$2:$BP$79&amp;"*"), $BP$2:$BP$79, ""))</f>
        <v/>
      </c>
      <c r="F3034" t="s">
        <v>34</v>
      </c>
      <c r="G3034" t="s">
        <v>75</v>
      </c>
      <c r="H3034" t="s">
        <v>67</v>
      </c>
      <c r="I3034" t="s">
        <v>59</v>
      </c>
      <c r="J3034" t="s">
        <v>16</v>
      </c>
      <c r="K3034" t="s">
        <v>11</v>
      </c>
      <c r="L3034" t="s">
        <v>208</v>
      </c>
      <c r="M3034" t="s">
        <v>741</v>
      </c>
      <c r="N3034" t="s">
        <v>253</v>
      </c>
      <c r="O3034" t="s">
        <v>9</v>
      </c>
      <c r="P3034" t="s">
        <v>231</v>
      </c>
      <c r="Q3034" t="s">
        <v>16</v>
      </c>
      <c r="R3034" t="s">
        <v>49</v>
      </c>
      <c r="S3034" t="s">
        <v>555</v>
      </c>
      <c r="T3034" t="s">
        <v>104</v>
      </c>
      <c r="U3034" t="s">
        <v>49</v>
      </c>
      <c r="V3034" t="s">
        <v>7544</v>
      </c>
      <c r="W3034" t="s">
        <v>29</v>
      </c>
      <c r="X3034" t="s">
        <v>294</v>
      </c>
      <c r="Y3034" t="s">
        <v>5931</v>
      </c>
      <c r="Z3034" t="s">
        <v>104</v>
      </c>
      <c r="AA3034" t="s">
        <v>30</v>
      </c>
      <c r="AB3034" t="s">
        <v>430</v>
      </c>
      <c r="AC3034" t="s">
        <v>68</v>
      </c>
      <c r="AD3034" t="s">
        <v>462</v>
      </c>
      <c r="AE3034" t="s">
        <v>237</v>
      </c>
      <c r="AF3034" t="s">
        <v>68</v>
      </c>
      <c r="AG3034" t="s">
        <v>38</v>
      </c>
      <c r="AH3034" t="s">
        <v>571</v>
      </c>
    </row>
    <row r="3035" spans="1:34" x14ac:dyDescent="0.35">
      <c r="A3035">
        <v>2.64040709462568E+17</v>
      </c>
      <c r="B3035" s="1">
        <v>41214</v>
      </c>
      <c r="C3035">
        <v>-0.155555555555555</v>
      </c>
      <c r="D3035" t="s">
        <v>7545</v>
      </c>
      <c r="E3035" s="4" t="str" cm="1">
        <f t="array" ref="E3035">_xlfn.TEXTJOIN(", ", TRUE, IF(COUNTIF(D3035, "*"&amp;$BP$2:$BP$79&amp;"*"), $BP$2:$BP$79, ""))</f>
        <v>iraq, afghanistan</v>
      </c>
      <c r="F3035" t="s">
        <v>98</v>
      </c>
      <c r="G3035" t="s">
        <v>164</v>
      </c>
      <c r="H3035" t="s">
        <v>257</v>
      </c>
      <c r="I3035" t="s">
        <v>9</v>
      </c>
      <c r="J3035" t="s">
        <v>6068</v>
      </c>
      <c r="K3035" t="s">
        <v>30</v>
      </c>
      <c r="L3035" t="s">
        <v>4351</v>
      </c>
      <c r="M3035" t="s">
        <v>382</v>
      </c>
      <c r="N3035" t="s">
        <v>3073</v>
      </c>
      <c r="O3035" t="s">
        <v>30</v>
      </c>
      <c r="P3035" t="s">
        <v>6524</v>
      </c>
      <c r="Q3035" t="s">
        <v>15</v>
      </c>
      <c r="R3035" t="s">
        <v>1194</v>
      </c>
      <c r="S3035" t="s">
        <v>100</v>
      </c>
      <c r="T3035" t="s">
        <v>3995</v>
      </c>
      <c r="U3035" t="s">
        <v>9</v>
      </c>
      <c r="V3035" t="s">
        <v>2408</v>
      </c>
      <c r="W3035" t="s">
        <v>3304</v>
      </c>
      <c r="X3035" t="s">
        <v>74</v>
      </c>
      <c r="Y3035" t="s">
        <v>360</v>
      </c>
      <c r="Z3035" t="s">
        <v>1633</v>
      </c>
      <c r="AA3035" t="s">
        <v>100</v>
      </c>
      <c r="AB3035" t="s">
        <v>4305</v>
      </c>
      <c r="AC3035" t="s">
        <v>234</v>
      </c>
    </row>
    <row r="3036" spans="1:34" x14ac:dyDescent="0.35">
      <c r="A3036">
        <v>2.64039471849304E+17</v>
      </c>
      <c r="B3036" s="1">
        <v>41214</v>
      </c>
      <c r="C3036">
        <v>0</v>
      </c>
      <c r="D3036" t="s">
        <v>7546</v>
      </c>
      <c r="E3036" s="4" t="str" cm="1">
        <f t="array" ref="E3036">_xlfn.TEXTJOIN(", ", TRUE, IF(COUNTIF(D3036, "*"&amp;$BP$2:$BP$79&amp;"*"), $BP$2:$BP$79, ""))</f>
        <v/>
      </c>
      <c r="F3036" t="s">
        <v>7</v>
      </c>
      <c r="G3036" t="s">
        <v>474</v>
      </c>
      <c r="H3036" t="s">
        <v>458</v>
      </c>
      <c r="I3036" t="s">
        <v>71</v>
      </c>
      <c r="J3036" t="s">
        <v>1862</v>
      </c>
      <c r="K3036" t="s">
        <v>67</v>
      </c>
      <c r="L3036" t="s">
        <v>404</v>
      </c>
      <c r="M3036" t="s">
        <v>2169</v>
      </c>
      <c r="N3036" t="s">
        <v>872</v>
      </c>
      <c r="O3036" t="s">
        <v>741</v>
      </c>
      <c r="P3036" t="s">
        <v>247</v>
      </c>
      <c r="Q3036" t="s">
        <v>7298</v>
      </c>
      <c r="R3036" t="s">
        <v>2996</v>
      </c>
      <c r="S3036" t="s">
        <v>382</v>
      </c>
      <c r="T3036" t="s">
        <v>294</v>
      </c>
      <c r="U3036" t="s">
        <v>621</v>
      </c>
    </row>
    <row r="3037" spans="1:34" x14ac:dyDescent="0.35">
      <c r="A3037">
        <v>2.6403852488031398E+17</v>
      </c>
      <c r="B3037" s="1">
        <v>41214</v>
      </c>
      <c r="C3037">
        <v>0.3</v>
      </c>
      <c r="D3037" t="s">
        <v>7547</v>
      </c>
      <c r="E3037" s="4" t="str" cm="1">
        <f t="array" ref="E3037">_xlfn.TEXTJOIN(", ", TRUE, IF(COUNTIF(D3037, "*"&amp;$BP$2:$BP$79&amp;"*"), $BP$2:$BP$79, ""))</f>
        <v/>
      </c>
      <c r="F3037" t="s">
        <v>7</v>
      </c>
      <c r="G3037" t="s">
        <v>474</v>
      </c>
      <c r="H3037" t="s">
        <v>458</v>
      </c>
      <c r="I3037" t="s">
        <v>71</v>
      </c>
      <c r="J3037" t="s">
        <v>7548</v>
      </c>
      <c r="K3037" t="s">
        <v>76</v>
      </c>
      <c r="L3037" t="s">
        <v>1489</v>
      </c>
      <c r="M3037" t="s">
        <v>1758</v>
      </c>
      <c r="N3037" t="s">
        <v>27</v>
      </c>
      <c r="O3037" t="s">
        <v>11</v>
      </c>
      <c r="P3037" t="s">
        <v>484</v>
      </c>
      <c r="Q3037" t="s">
        <v>2306</v>
      </c>
      <c r="R3037" t="s">
        <v>104</v>
      </c>
      <c r="S3037" t="s">
        <v>27</v>
      </c>
      <c r="T3037" t="s">
        <v>617</v>
      </c>
      <c r="U3037" t="s">
        <v>62</v>
      </c>
      <c r="V3037" t="s">
        <v>7549</v>
      </c>
    </row>
    <row r="3038" spans="1:34" x14ac:dyDescent="0.35">
      <c r="A3038">
        <v>2.6403792153387002E+17</v>
      </c>
      <c r="B3038" s="1">
        <v>41214</v>
      </c>
      <c r="C3038">
        <v>-0.18154761904761901</v>
      </c>
      <c r="D3038" t="s">
        <v>7550</v>
      </c>
      <c r="E3038" s="4" t="str" cm="1">
        <f t="array" ref="E3038">_xlfn.TEXTJOIN(", ", TRUE, IF(COUNTIF(D3038, "*"&amp;$BP$2:$BP$79&amp;"*"), $BP$2:$BP$79, ""))</f>
        <v/>
      </c>
      <c r="F3038" t="s">
        <v>17</v>
      </c>
      <c r="G3038" t="s">
        <v>98</v>
      </c>
      <c r="H3038" t="s">
        <v>6</v>
      </c>
      <c r="I3038" t="s">
        <v>476</v>
      </c>
      <c r="J3038" t="s">
        <v>71</v>
      </c>
      <c r="K3038" t="s">
        <v>3729</v>
      </c>
      <c r="L3038" t="s">
        <v>231</v>
      </c>
      <c r="M3038" t="s">
        <v>16</v>
      </c>
      <c r="N3038" t="s">
        <v>6</v>
      </c>
      <c r="O3038" t="s">
        <v>100</v>
      </c>
      <c r="P3038" t="s">
        <v>124</v>
      </c>
      <c r="Q3038" t="s">
        <v>303</v>
      </c>
      <c r="R3038" t="s">
        <v>207</v>
      </c>
      <c r="S3038" t="s">
        <v>1082</v>
      </c>
      <c r="T3038" t="s">
        <v>439</v>
      </c>
      <c r="U3038" t="s">
        <v>456</v>
      </c>
      <c r="V3038" t="s">
        <v>563</v>
      </c>
      <c r="W3038" t="s">
        <v>456</v>
      </c>
      <c r="X3038" t="s">
        <v>221</v>
      </c>
      <c r="Y3038" t="s">
        <v>476</v>
      </c>
      <c r="Z3038" t="s">
        <v>328</v>
      </c>
    </row>
    <row r="3039" spans="1:34" x14ac:dyDescent="0.35">
      <c r="A3039">
        <v>2.6403704809103699E+17</v>
      </c>
      <c r="B3039" s="1">
        <v>41214</v>
      </c>
      <c r="C3039">
        <v>0</v>
      </c>
      <c r="D3039" t="s">
        <v>7551</v>
      </c>
      <c r="E3039" s="4" t="str" cm="1">
        <f t="array" ref="E3039">_xlfn.TEXTJOIN(", ", TRUE, IF(COUNTIF(D3039, "*"&amp;$BP$2:$BP$79&amp;"*"), $BP$2:$BP$79, ""))</f>
        <v/>
      </c>
      <c r="F3039" t="s">
        <v>17</v>
      </c>
      <c r="G3039" t="s">
        <v>98</v>
      </c>
      <c r="H3039" t="s">
        <v>221</v>
      </c>
      <c r="I3039" t="s">
        <v>476</v>
      </c>
      <c r="J3039" t="s">
        <v>1086</v>
      </c>
      <c r="K3039" t="s">
        <v>70</v>
      </c>
      <c r="L3039" t="s">
        <v>3182</v>
      </c>
      <c r="M3039" t="s">
        <v>264</v>
      </c>
      <c r="N3039" t="s">
        <v>66</v>
      </c>
      <c r="O3039" t="s">
        <v>221</v>
      </c>
      <c r="P3039" t="s">
        <v>401</v>
      </c>
      <c r="Q3039" t="s">
        <v>16</v>
      </c>
      <c r="R3039" t="s">
        <v>240</v>
      </c>
      <c r="S3039" t="s">
        <v>6</v>
      </c>
      <c r="T3039" t="s">
        <v>253</v>
      </c>
      <c r="U3039" t="s">
        <v>291</v>
      </c>
    </row>
    <row r="3040" spans="1:34" x14ac:dyDescent="0.35">
      <c r="A3040">
        <v>2.64036817832128E+17</v>
      </c>
      <c r="B3040" s="1">
        <v>41214</v>
      </c>
      <c r="C3040">
        <v>0.25</v>
      </c>
      <c r="D3040" t="s">
        <v>7552</v>
      </c>
      <c r="E3040" s="4" t="str" cm="1">
        <f t="array" ref="E3040">_xlfn.TEXTJOIN(", ", TRUE, IF(COUNTIF(D3040, "*"&amp;$BP$2:$BP$79&amp;"*"), $BP$2:$BP$79, ""))</f>
        <v/>
      </c>
      <c r="F3040" t="s">
        <v>17</v>
      </c>
      <c r="G3040" t="s">
        <v>98</v>
      </c>
      <c r="H3040" t="s">
        <v>3782</v>
      </c>
      <c r="I3040" t="s">
        <v>76</v>
      </c>
      <c r="J3040" t="s">
        <v>336</v>
      </c>
      <c r="K3040" t="s">
        <v>356</v>
      </c>
      <c r="L3040" t="s">
        <v>9</v>
      </c>
      <c r="M3040" t="s">
        <v>30</v>
      </c>
      <c r="N3040" t="s">
        <v>338</v>
      </c>
      <c r="O3040" t="s">
        <v>7396</v>
      </c>
      <c r="P3040" t="s">
        <v>397</v>
      </c>
      <c r="Q3040" t="s">
        <v>70</v>
      </c>
      <c r="R3040" t="s">
        <v>4723</v>
      </c>
      <c r="S3040" t="s">
        <v>299</v>
      </c>
      <c r="T3040" t="s">
        <v>1144</v>
      </c>
      <c r="U3040" t="s">
        <v>426</v>
      </c>
      <c r="V3040" t="s">
        <v>586</v>
      </c>
      <c r="W3040" t="s">
        <v>397</v>
      </c>
      <c r="X3040" t="s">
        <v>70</v>
      </c>
    </row>
    <row r="3041" spans="1:30" x14ac:dyDescent="0.35">
      <c r="A3041">
        <v>2.64035895945076E+17</v>
      </c>
      <c r="B3041" s="1">
        <v>41214</v>
      </c>
      <c r="C3041">
        <v>-0.39999999999999902</v>
      </c>
      <c r="D3041" t="s">
        <v>7553</v>
      </c>
      <c r="E3041" s="4" t="str" cm="1">
        <f t="array" ref="E3041">_xlfn.TEXTJOIN(", ", TRUE, IF(COUNTIF(D3041, "*"&amp;$BP$2:$BP$79&amp;"*"), $BP$2:$BP$79, ""))</f>
        <v/>
      </c>
      <c r="F3041" t="s">
        <v>98</v>
      </c>
      <c r="G3041" t="s">
        <v>7345</v>
      </c>
      <c r="H3041" t="s">
        <v>7254</v>
      </c>
      <c r="I3041" t="s">
        <v>118</v>
      </c>
      <c r="J3041" t="s">
        <v>119</v>
      </c>
      <c r="K3041" t="s">
        <v>5664</v>
      </c>
      <c r="L3041" t="s">
        <v>115</v>
      </c>
      <c r="M3041" t="s">
        <v>875</v>
      </c>
      <c r="N3041" t="s">
        <v>7554</v>
      </c>
      <c r="O3041" t="s">
        <v>456</v>
      </c>
      <c r="P3041" t="s">
        <v>49</v>
      </c>
      <c r="Q3041" t="s">
        <v>7555</v>
      </c>
      <c r="R3041" t="s">
        <v>9</v>
      </c>
      <c r="S3041" t="s">
        <v>7556</v>
      </c>
      <c r="T3041" t="s">
        <v>57</v>
      </c>
      <c r="U3041" t="s">
        <v>1065</v>
      </c>
      <c r="V3041" t="s">
        <v>1575</v>
      </c>
      <c r="W3041" t="s">
        <v>1367</v>
      </c>
      <c r="X3041" t="s">
        <v>1812</v>
      </c>
      <c r="Y3041" t="s">
        <v>71</v>
      </c>
      <c r="Z3041" t="s">
        <v>2127</v>
      </c>
      <c r="AA3041" t="s">
        <v>360</v>
      </c>
      <c r="AB3041" t="s">
        <v>208</v>
      </c>
      <c r="AC3041" t="s">
        <v>348</v>
      </c>
      <c r="AD3041" t="s">
        <v>7557</v>
      </c>
    </row>
    <row r="3042" spans="1:30" x14ac:dyDescent="0.35">
      <c r="A3042">
        <v>2.6403386924062701E+17</v>
      </c>
      <c r="B3042" s="1">
        <v>41214</v>
      </c>
      <c r="C3042">
        <v>0.25</v>
      </c>
      <c r="D3042" t="s">
        <v>7558</v>
      </c>
      <c r="E3042" s="4" t="str" cm="1">
        <f t="array" ref="E3042">_xlfn.TEXTJOIN(", ", TRUE, IF(COUNTIF(D3042, "*"&amp;$BP$2:$BP$79&amp;"*"), $BP$2:$BP$79, ""))</f>
        <v/>
      </c>
      <c r="F3042" t="s">
        <v>731</v>
      </c>
      <c r="G3042" t="s">
        <v>671</v>
      </c>
      <c r="H3042" t="s">
        <v>162</v>
      </c>
      <c r="I3042" t="s">
        <v>789</v>
      </c>
      <c r="J3042" t="s">
        <v>16</v>
      </c>
      <c r="K3042" t="s">
        <v>49</v>
      </c>
      <c r="L3042" t="s">
        <v>3035</v>
      </c>
      <c r="M3042" t="s">
        <v>6909</v>
      </c>
      <c r="N3042" t="s">
        <v>456</v>
      </c>
      <c r="O3042" t="s">
        <v>7559</v>
      </c>
      <c r="P3042" t="s">
        <v>238</v>
      </c>
      <c r="Q3042" t="s">
        <v>253</v>
      </c>
      <c r="R3042" t="s">
        <v>76</v>
      </c>
      <c r="S3042" t="s">
        <v>91</v>
      </c>
      <c r="T3042" t="s">
        <v>9</v>
      </c>
      <c r="U3042" t="s">
        <v>7560</v>
      </c>
      <c r="V3042" t="s">
        <v>98</v>
      </c>
    </row>
    <row r="3043" spans="1:30" x14ac:dyDescent="0.35">
      <c r="A3043">
        <v>2.6403327972699299E+17</v>
      </c>
      <c r="B3043" s="1">
        <v>41214</v>
      </c>
      <c r="C3043">
        <v>0</v>
      </c>
      <c r="D3043" t="s">
        <v>7561</v>
      </c>
      <c r="E3043" s="4" t="str" cm="1">
        <f t="array" ref="E3043">_xlfn.TEXTJOIN(", ", TRUE, IF(COUNTIF(D3043, "*"&amp;$BP$2:$BP$79&amp;"*"), $BP$2:$BP$79, ""))</f>
        <v/>
      </c>
      <c r="F3043" t="s">
        <v>360</v>
      </c>
      <c r="G3043" t="s">
        <v>231</v>
      </c>
      <c r="H3043" t="s">
        <v>4691</v>
      </c>
      <c r="I3043" t="s">
        <v>156</v>
      </c>
      <c r="J3043" t="s">
        <v>66</v>
      </c>
      <c r="K3043" t="s">
        <v>238</v>
      </c>
      <c r="L3043" t="s">
        <v>476</v>
      </c>
      <c r="M3043" t="s">
        <v>11</v>
      </c>
      <c r="N3043" t="s">
        <v>283</v>
      </c>
      <c r="O3043" t="s">
        <v>802</v>
      </c>
      <c r="P3043" t="s">
        <v>994</v>
      </c>
      <c r="Q3043" t="s">
        <v>1144</v>
      </c>
      <c r="R3043" t="s">
        <v>49</v>
      </c>
      <c r="S3043" t="s">
        <v>485</v>
      </c>
      <c r="T3043" t="s">
        <v>2988</v>
      </c>
      <c r="U3043" t="s">
        <v>1482</v>
      </c>
      <c r="V3043" t="s">
        <v>7562</v>
      </c>
      <c r="W3043" t="s">
        <v>98</v>
      </c>
    </row>
    <row r="3044" spans="1:30" x14ac:dyDescent="0.35">
      <c r="A3044">
        <v>2.6403099441851101E+17</v>
      </c>
      <c r="B3044" s="1">
        <v>41214</v>
      </c>
      <c r="C3044">
        <v>0.18333333333333299</v>
      </c>
      <c r="D3044" t="s">
        <v>7563</v>
      </c>
      <c r="E3044" s="4" t="str" cm="1">
        <f t="array" ref="E3044">_xlfn.TEXTJOIN(", ", TRUE, IF(COUNTIF(D3044, "*"&amp;$BP$2:$BP$79&amp;"*"), $BP$2:$BP$79, ""))</f>
        <v/>
      </c>
      <c r="F3044" t="s">
        <v>17</v>
      </c>
      <c r="G3044" t="s">
        <v>98</v>
      </c>
      <c r="H3044" t="s">
        <v>479</v>
      </c>
      <c r="I3044" t="s">
        <v>119</v>
      </c>
      <c r="J3044" t="s">
        <v>1432</v>
      </c>
      <c r="K3044" t="s">
        <v>1065</v>
      </c>
      <c r="L3044" t="s">
        <v>1509</v>
      </c>
      <c r="M3044" t="s">
        <v>958</v>
      </c>
      <c r="N3044" t="s">
        <v>7564</v>
      </c>
      <c r="O3044" t="s">
        <v>237</v>
      </c>
      <c r="P3044" t="s">
        <v>7565</v>
      </c>
      <c r="Q3044" t="s">
        <v>4806</v>
      </c>
      <c r="R3044" t="s">
        <v>238</v>
      </c>
      <c r="S3044" t="s">
        <v>1150</v>
      </c>
      <c r="T3044" t="s">
        <v>234</v>
      </c>
      <c r="U3044" t="s">
        <v>445</v>
      </c>
      <c r="V3044" t="s">
        <v>164</v>
      </c>
      <c r="W3044" t="s">
        <v>777</v>
      </c>
    </row>
    <row r="3045" spans="1:30" x14ac:dyDescent="0.35">
      <c r="A3045">
        <v>2.64030544982056E+17</v>
      </c>
      <c r="B3045" s="1">
        <v>41214</v>
      </c>
      <c r="C3045">
        <v>0.3</v>
      </c>
      <c r="D3045" t="s">
        <v>7566</v>
      </c>
      <c r="E3045" s="4" t="str" cm="1">
        <f t="array" ref="E3045">_xlfn.TEXTJOIN(", ", TRUE, IF(COUNTIF(D3045, "*"&amp;$BP$2:$BP$79&amp;"*"), $BP$2:$BP$79, ""))</f>
        <v/>
      </c>
      <c r="F3045" t="s">
        <v>17</v>
      </c>
      <c r="G3045" t="s">
        <v>98</v>
      </c>
      <c r="H3045" t="s">
        <v>15</v>
      </c>
      <c r="I3045" t="s">
        <v>7510</v>
      </c>
      <c r="J3045" t="s">
        <v>2631</v>
      </c>
      <c r="K3045" t="s">
        <v>7567</v>
      </c>
      <c r="L3045" t="s">
        <v>221</v>
      </c>
      <c r="M3045" t="s">
        <v>8</v>
      </c>
      <c r="N3045" t="s">
        <v>9</v>
      </c>
      <c r="O3045" t="s">
        <v>440</v>
      </c>
      <c r="P3045" t="s">
        <v>6</v>
      </c>
      <c r="Q3045" t="s">
        <v>16</v>
      </c>
      <c r="R3045" t="s">
        <v>3782</v>
      </c>
      <c r="S3045" t="s">
        <v>1153</v>
      </c>
      <c r="T3045" t="s">
        <v>49</v>
      </c>
      <c r="U3045" t="s">
        <v>3768</v>
      </c>
      <c r="V3045" t="s">
        <v>611</v>
      </c>
      <c r="W3045" t="s">
        <v>9</v>
      </c>
      <c r="X3045" t="s">
        <v>49</v>
      </c>
      <c r="Y3045" t="s">
        <v>7568</v>
      </c>
      <c r="Z3045" t="s">
        <v>7569</v>
      </c>
    </row>
    <row r="3046" spans="1:30" x14ac:dyDescent="0.35">
      <c r="A3046">
        <v>2.64006434235232E+17</v>
      </c>
      <c r="B3046" s="1">
        <v>41214</v>
      </c>
      <c r="C3046">
        <v>0.8</v>
      </c>
      <c r="D3046" t="s">
        <v>7570</v>
      </c>
      <c r="E3046" s="4" t="str" cm="1">
        <f t="array" ref="E3046">_xlfn.TEXTJOIN(", ", TRUE, IF(COUNTIF(D3046, "*"&amp;$BP$2:$BP$79&amp;"*"), $BP$2:$BP$79, ""))</f>
        <v/>
      </c>
      <c r="F3046">
        <v>5</v>
      </c>
      <c r="G3046" t="s">
        <v>1457</v>
      </c>
      <c r="H3046" t="s">
        <v>623</v>
      </c>
      <c r="I3046" t="s">
        <v>11</v>
      </c>
      <c r="J3046" t="s">
        <v>7571</v>
      </c>
      <c r="K3046" t="s">
        <v>29</v>
      </c>
      <c r="L3046" t="s">
        <v>27</v>
      </c>
      <c r="M3046" t="s">
        <v>173</v>
      </c>
      <c r="N3046" t="s">
        <v>11</v>
      </c>
      <c r="O3046" t="s">
        <v>7572</v>
      </c>
      <c r="P3046" t="s">
        <v>28</v>
      </c>
      <c r="Q3046" t="s">
        <v>30</v>
      </c>
      <c r="R3046" t="s">
        <v>899</v>
      </c>
      <c r="S3046" t="s">
        <v>11</v>
      </c>
      <c r="T3046" t="s">
        <v>3868</v>
      </c>
      <c r="U3046" t="s">
        <v>21</v>
      </c>
      <c r="V3046" t="s">
        <v>7379</v>
      </c>
    </row>
    <row r="3047" spans="1:30" x14ac:dyDescent="0.35">
      <c r="A3047">
        <v>2.63789912757784E+17</v>
      </c>
      <c r="B3047" s="1">
        <v>41213</v>
      </c>
      <c r="C3047">
        <v>0.5</v>
      </c>
      <c r="D3047" t="s">
        <v>7573</v>
      </c>
      <c r="E3047" s="4" t="str" cm="1">
        <f t="array" ref="E3047">_xlfn.TEXTJOIN(", ", TRUE, IF(COUNTIF(D3047, "*"&amp;$BP$2:$BP$79&amp;"*"), $BP$2:$BP$79, ""))</f>
        <v/>
      </c>
      <c r="F3047" t="s">
        <v>78</v>
      </c>
      <c r="G3047" t="s">
        <v>79</v>
      </c>
      <c r="H3047" t="s">
        <v>124</v>
      </c>
      <c r="I3047" t="s">
        <v>1572</v>
      </c>
      <c r="J3047" t="s">
        <v>100</v>
      </c>
      <c r="K3047" t="s">
        <v>880</v>
      </c>
      <c r="L3047" t="s">
        <v>476</v>
      </c>
      <c r="M3047" t="s">
        <v>30</v>
      </c>
      <c r="N3047" t="s">
        <v>6503</v>
      </c>
      <c r="O3047" t="s">
        <v>156</v>
      </c>
      <c r="P3047" t="s">
        <v>3360</v>
      </c>
      <c r="Q3047" t="s">
        <v>15</v>
      </c>
      <c r="R3047" t="s">
        <v>11</v>
      </c>
      <c r="S3047" t="s">
        <v>6965</v>
      </c>
      <c r="T3047" t="s">
        <v>21</v>
      </c>
    </row>
    <row r="3048" spans="1:30" x14ac:dyDescent="0.35">
      <c r="A3048">
        <v>2.6376001776373699E+17</v>
      </c>
      <c r="B3048" s="1">
        <v>41213</v>
      </c>
      <c r="C3048">
        <v>0</v>
      </c>
      <c r="D3048" t="s">
        <v>7574</v>
      </c>
      <c r="E3048" s="4" t="str" cm="1">
        <f t="array" ref="E3048">_xlfn.TEXTJOIN(", ", TRUE, IF(COUNTIF(D3048, "*"&amp;$BP$2:$BP$79&amp;"*"), $BP$2:$BP$79, ""))</f>
        <v/>
      </c>
      <c r="F3048">
        <v>39</v>
      </c>
      <c r="G3048" t="s">
        <v>3969</v>
      </c>
      <c r="H3048" t="s">
        <v>9</v>
      </c>
      <c r="I3048" t="s">
        <v>7575</v>
      </c>
      <c r="J3048" t="s">
        <v>17</v>
      </c>
      <c r="K3048" t="s">
        <v>98</v>
      </c>
      <c r="L3048" t="s">
        <v>21</v>
      </c>
      <c r="M3048" t="s">
        <v>7379</v>
      </c>
    </row>
    <row r="3049" spans="1:30" x14ac:dyDescent="0.35">
      <c r="A3049">
        <v>2.63750320260268E+17</v>
      </c>
      <c r="B3049" s="1">
        <v>41213</v>
      </c>
      <c r="C3049">
        <v>0</v>
      </c>
      <c r="D3049" t="s">
        <v>7576</v>
      </c>
      <c r="E3049" s="4" t="str" cm="1">
        <f t="array" ref="E3049">_xlfn.TEXTJOIN(", ", TRUE, IF(COUNTIF(D3049, "*"&amp;$BP$2:$BP$79&amp;"*"), $BP$2:$BP$79, ""))</f>
        <v/>
      </c>
      <c r="F3049" t="s">
        <v>237</v>
      </c>
      <c r="G3049" t="s">
        <v>6</v>
      </c>
      <c r="H3049" t="s">
        <v>899</v>
      </c>
      <c r="I3049" t="s">
        <v>4427</v>
      </c>
      <c r="J3049" t="s">
        <v>316</v>
      </c>
      <c r="K3049" t="s">
        <v>328</v>
      </c>
      <c r="L3049" t="s">
        <v>7577</v>
      </c>
      <c r="M3049" t="s">
        <v>16</v>
      </c>
      <c r="N3049" t="s">
        <v>30</v>
      </c>
      <c r="O3049" t="s">
        <v>7320</v>
      </c>
      <c r="P3049" t="s">
        <v>24</v>
      </c>
      <c r="Q3049" t="s">
        <v>1443</v>
      </c>
      <c r="R3049" t="s">
        <v>1437</v>
      </c>
      <c r="S3049" t="s">
        <v>104</v>
      </c>
      <c r="T3049" t="s">
        <v>7578</v>
      </c>
      <c r="U3049" t="s">
        <v>1720</v>
      </c>
      <c r="V3049" t="s">
        <v>228</v>
      </c>
      <c r="W3049" t="s">
        <v>64</v>
      </c>
      <c r="X3049" t="s">
        <v>881</v>
      </c>
      <c r="Y3049" t="s">
        <v>21</v>
      </c>
    </row>
    <row r="3050" spans="1:30" x14ac:dyDescent="0.35">
      <c r="A3050">
        <v>2.63717845119164E+17</v>
      </c>
      <c r="B3050" s="1">
        <v>41213</v>
      </c>
      <c r="C3050">
        <v>-3.3333333333333298E-2</v>
      </c>
      <c r="D3050" t="s">
        <v>7579</v>
      </c>
      <c r="E3050" s="4" t="str" cm="1">
        <f t="array" ref="E3050">_xlfn.TEXTJOIN(", ", TRUE, IF(COUNTIF(D3050, "*"&amp;$BP$2:$BP$79&amp;"*"), $BP$2:$BP$79, ""))</f>
        <v/>
      </c>
      <c r="F3050" t="s">
        <v>1446</v>
      </c>
      <c r="G3050" t="s">
        <v>528</v>
      </c>
      <c r="H3050" t="s">
        <v>251</v>
      </c>
      <c r="I3050" t="s">
        <v>49</v>
      </c>
      <c r="J3050" t="s">
        <v>808</v>
      </c>
      <c r="K3050" t="s">
        <v>813</v>
      </c>
      <c r="L3050" t="s">
        <v>382</v>
      </c>
      <c r="M3050" t="s">
        <v>6965</v>
      </c>
      <c r="N3050" t="s">
        <v>439</v>
      </c>
      <c r="O3050" t="s">
        <v>899</v>
      </c>
      <c r="P3050" t="s">
        <v>1347</v>
      </c>
      <c r="Q3050" t="s">
        <v>276</v>
      </c>
      <c r="R3050" t="s">
        <v>6</v>
      </c>
      <c r="S3050" t="s">
        <v>7580</v>
      </c>
      <c r="T3050" t="s">
        <v>49</v>
      </c>
      <c r="U3050" t="s">
        <v>183</v>
      </c>
      <c r="V3050" t="s">
        <v>24</v>
      </c>
      <c r="W3050" t="s">
        <v>7581</v>
      </c>
      <c r="X3050" t="s">
        <v>4091</v>
      </c>
      <c r="Y3050" t="s">
        <v>21</v>
      </c>
    </row>
    <row r="3051" spans="1:30" x14ac:dyDescent="0.35">
      <c r="A3051">
        <v>2.6370880727901699E+17</v>
      </c>
      <c r="B3051" s="1">
        <v>41213</v>
      </c>
      <c r="C3051">
        <v>0.3</v>
      </c>
      <c r="D3051" t="s">
        <v>7582</v>
      </c>
      <c r="E3051" s="4" t="str" cm="1">
        <f t="array" ref="E3051">_xlfn.TEXTJOIN(", ", TRUE, IF(COUNTIF(D3051, "*"&amp;$BP$2:$BP$79&amp;"*"), $BP$2:$BP$79, ""))</f>
        <v/>
      </c>
      <c r="F3051" t="s">
        <v>214</v>
      </c>
      <c r="G3051" t="s">
        <v>9</v>
      </c>
      <c r="H3051" t="s">
        <v>297</v>
      </c>
      <c r="I3051" t="s">
        <v>586</v>
      </c>
      <c r="J3051" t="s">
        <v>2710</v>
      </c>
      <c r="K3051" t="s">
        <v>144</v>
      </c>
      <c r="L3051" t="s">
        <v>34</v>
      </c>
      <c r="M3051" t="s">
        <v>962</v>
      </c>
      <c r="N3051" t="s">
        <v>64</v>
      </c>
      <c r="O3051" t="s">
        <v>619</v>
      </c>
      <c r="P3051" t="s">
        <v>9</v>
      </c>
      <c r="Q3051" t="s">
        <v>4897</v>
      </c>
      <c r="R3051" t="s">
        <v>847</v>
      </c>
      <c r="S3051" t="s">
        <v>76</v>
      </c>
      <c r="T3051" t="s">
        <v>251</v>
      </c>
      <c r="U3051" t="s">
        <v>2639</v>
      </c>
      <c r="V3051" t="s">
        <v>16</v>
      </c>
      <c r="W3051" t="s">
        <v>30</v>
      </c>
      <c r="X3051" t="s">
        <v>1367</v>
      </c>
      <c r="Y3051" t="s">
        <v>337</v>
      </c>
      <c r="Z3051" t="s">
        <v>21</v>
      </c>
    </row>
    <row r="3052" spans="1:30" x14ac:dyDescent="0.35">
      <c r="A3052">
        <v>2.6344364493203002E+17</v>
      </c>
      <c r="B3052" s="1">
        <v>41212</v>
      </c>
      <c r="C3052">
        <v>0</v>
      </c>
      <c r="D3052" t="s">
        <v>7583</v>
      </c>
      <c r="E3052" s="4" t="str" cm="1">
        <f t="array" ref="E3052">_xlfn.TEXTJOIN(", ", TRUE, IF(COUNTIF(D3052, "*"&amp;$BP$2:$BP$79&amp;"*"), $BP$2:$BP$79, ""))</f>
        <v/>
      </c>
      <c r="F3052" t="s">
        <v>6965</v>
      </c>
      <c r="G3052" t="s">
        <v>439</v>
      </c>
      <c r="H3052" t="s">
        <v>137</v>
      </c>
      <c r="I3052" t="s">
        <v>247</v>
      </c>
      <c r="J3052" t="s">
        <v>49</v>
      </c>
      <c r="K3052" t="s">
        <v>808</v>
      </c>
      <c r="L3052" t="s">
        <v>813</v>
      </c>
      <c r="M3052" t="s">
        <v>276</v>
      </c>
      <c r="N3052" t="s">
        <v>1119</v>
      </c>
      <c r="O3052" t="s">
        <v>415</v>
      </c>
      <c r="P3052" t="s">
        <v>7242</v>
      </c>
      <c r="Q3052" t="s">
        <v>124</v>
      </c>
      <c r="R3052" t="s">
        <v>7243</v>
      </c>
      <c r="S3052" t="s">
        <v>372</v>
      </c>
      <c r="T3052" t="s">
        <v>124</v>
      </c>
      <c r="U3052" t="s">
        <v>1572</v>
      </c>
      <c r="V3052" t="s">
        <v>476</v>
      </c>
      <c r="W3052" t="s">
        <v>21</v>
      </c>
    </row>
    <row r="3053" spans="1:30" x14ac:dyDescent="0.35">
      <c r="A3053">
        <v>2.6342423149530301E+17</v>
      </c>
      <c r="B3053" s="1">
        <v>41212</v>
      </c>
      <c r="C3053">
        <v>-7.1428571428571397E-2</v>
      </c>
      <c r="D3053" t="s">
        <v>7584</v>
      </c>
      <c r="E3053" s="4" t="str" cm="1">
        <f t="array" ref="E3053">_xlfn.TEXTJOIN(", ", TRUE, IF(COUNTIF(D3053, "*"&amp;$BP$2:$BP$79&amp;"*"), $BP$2:$BP$79, ""))</f>
        <v/>
      </c>
      <c r="F3053" t="s">
        <v>207</v>
      </c>
      <c r="G3053" t="s">
        <v>1082</v>
      </c>
      <c r="H3053" t="s">
        <v>439</v>
      </c>
      <c r="I3053" t="s">
        <v>221</v>
      </c>
      <c r="J3053" t="s">
        <v>1042</v>
      </c>
      <c r="K3053" t="s">
        <v>4880</v>
      </c>
      <c r="L3053" t="s">
        <v>15</v>
      </c>
      <c r="M3053" t="s">
        <v>30</v>
      </c>
      <c r="N3053" t="s">
        <v>6402</v>
      </c>
      <c r="O3053" t="s">
        <v>469</v>
      </c>
      <c r="P3053" t="s">
        <v>6</v>
      </c>
      <c r="Q3053" t="s">
        <v>476</v>
      </c>
      <c r="R3053" t="s">
        <v>162</v>
      </c>
      <c r="S3053" t="s">
        <v>23</v>
      </c>
      <c r="T3053" t="s">
        <v>279</v>
      </c>
      <c r="U3053" t="s">
        <v>6</v>
      </c>
      <c r="V3053" t="s">
        <v>162</v>
      </c>
      <c r="W3053" t="s">
        <v>157</v>
      </c>
      <c r="X3053" t="s">
        <v>16</v>
      </c>
      <c r="Y3053" t="s">
        <v>124</v>
      </c>
      <c r="Z3053" t="s">
        <v>303</v>
      </c>
      <c r="AA3053" t="s">
        <v>21</v>
      </c>
    </row>
    <row r="3054" spans="1:30" x14ac:dyDescent="0.35">
      <c r="A3054">
        <v>2.6334773638714499E+17</v>
      </c>
      <c r="B3054" s="1">
        <v>41212</v>
      </c>
      <c r="C3054">
        <v>0</v>
      </c>
      <c r="D3054" t="s">
        <v>7585</v>
      </c>
      <c r="E3054" s="4" t="str" cm="1">
        <f t="array" ref="E3054">_xlfn.TEXTJOIN(", ", TRUE, IF(COUNTIF(D3054, "*"&amp;$BP$2:$BP$79&amp;"*"), $BP$2:$BP$79, ""))</f>
        <v/>
      </c>
      <c r="F3054" t="s">
        <v>1525</v>
      </c>
      <c r="G3054" t="s">
        <v>1071</v>
      </c>
      <c r="H3054" t="s">
        <v>879</v>
      </c>
      <c r="I3054" t="s">
        <v>1349</v>
      </c>
      <c r="J3054" t="s">
        <v>7586</v>
      </c>
      <c r="K3054" t="s">
        <v>114</v>
      </c>
      <c r="L3054" t="s">
        <v>71</v>
      </c>
      <c r="M3054" t="s">
        <v>164</v>
      </c>
      <c r="N3054" t="s">
        <v>399</v>
      </c>
      <c r="O3054" t="s">
        <v>723</v>
      </c>
      <c r="P3054" t="s">
        <v>9</v>
      </c>
      <c r="Q3054" t="s">
        <v>77</v>
      </c>
      <c r="R3054" t="s">
        <v>899</v>
      </c>
      <c r="S3054" t="s">
        <v>156</v>
      </c>
      <c r="T3054" t="s">
        <v>6965</v>
      </c>
      <c r="U3054" t="s">
        <v>7587</v>
      </c>
      <c r="V3054" t="s">
        <v>253</v>
      </c>
      <c r="W3054" t="s">
        <v>9</v>
      </c>
      <c r="X3054" t="s">
        <v>7588</v>
      </c>
      <c r="Y3054" t="s">
        <v>291</v>
      </c>
      <c r="Z3054" t="s">
        <v>7589</v>
      </c>
      <c r="AA3054" t="s">
        <v>21</v>
      </c>
    </row>
    <row r="3055" spans="1:30" x14ac:dyDescent="0.35">
      <c r="A3055">
        <v>2.63271123163152E+17</v>
      </c>
      <c r="B3055" s="1">
        <v>41212</v>
      </c>
      <c r="C3055">
        <v>0</v>
      </c>
      <c r="D3055" t="s">
        <v>7590</v>
      </c>
      <c r="E3055" s="4" t="str" cm="1">
        <f t="array" ref="E3055">_xlfn.TEXTJOIN(", ", TRUE, IF(COUNTIF(D3055, "*"&amp;$BP$2:$BP$79&amp;"*"), $BP$2:$BP$79, ""))</f>
        <v/>
      </c>
      <c r="F3055" t="s">
        <v>360</v>
      </c>
      <c r="G3055" t="s">
        <v>721</v>
      </c>
      <c r="H3055" t="s">
        <v>100</v>
      </c>
      <c r="I3055" t="s">
        <v>722</v>
      </c>
      <c r="J3055" t="s">
        <v>77</v>
      </c>
      <c r="K3055" t="s">
        <v>28</v>
      </c>
      <c r="L3055" t="s">
        <v>9</v>
      </c>
      <c r="M3055" t="s">
        <v>821</v>
      </c>
      <c r="N3055" t="s">
        <v>2372</v>
      </c>
      <c r="O3055" t="s">
        <v>191</v>
      </c>
      <c r="P3055" t="s">
        <v>30</v>
      </c>
      <c r="Q3055" t="s">
        <v>5191</v>
      </c>
      <c r="R3055" t="s">
        <v>180</v>
      </c>
      <c r="S3055" t="s">
        <v>7591</v>
      </c>
      <c r="T3055" t="s">
        <v>7592</v>
      </c>
      <c r="U3055" t="s">
        <v>4452</v>
      </c>
      <c r="V3055" t="s">
        <v>370</v>
      </c>
      <c r="W3055" t="s">
        <v>289</v>
      </c>
      <c r="X3055" t="s">
        <v>21</v>
      </c>
      <c r="Y3055" t="e">
        <f>-bo</f>
        <v>#NAME?</v>
      </c>
    </row>
    <row r="3056" spans="1:30" x14ac:dyDescent="0.35">
      <c r="A3056">
        <v>2.6307567572708499E+17</v>
      </c>
      <c r="B3056" s="1">
        <v>41211</v>
      </c>
      <c r="C3056">
        <v>0.3</v>
      </c>
      <c r="D3056" t="s">
        <v>7593</v>
      </c>
      <c r="E3056" s="4" t="str" cm="1">
        <f t="array" ref="E3056">_xlfn.TEXTJOIN(", ", TRUE, IF(COUNTIF(D3056, "*"&amp;$BP$2:$BP$79&amp;"*"), $BP$2:$BP$79, ""))</f>
        <v/>
      </c>
      <c r="F3056" t="s">
        <v>1219</v>
      </c>
      <c r="G3056" t="s">
        <v>4747</v>
      </c>
      <c r="H3056" t="s">
        <v>39</v>
      </c>
      <c r="I3056" t="s">
        <v>30</v>
      </c>
      <c r="J3056" t="s">
        <v>847</v>
      </c>
      <c r="K3056" t="s">
        <v>15</v>
      </c>
      <c r="L3056" t="s">
        <v>124</v>
      </c>
      <c r="M3056" t="s">
        <v>1422</v>
      </c>
      <c r="N3056" t="s">
        <v>21</v>
      </c>
    </row>
    <row r="3057" spans="1:30" x14ac:dyDescent="0.35">
      <c r="A3057">
        <v>2.6304182262706899E+17</v>
      </c>
      <c r="B3057" s="1">
        <v>41211</v>
      </c>
      <c r="C3057">
        <v>0</v>
      </c>
      <c r="D3057" t="s">
        <v>7594</v>
      </c>
      <c r="E3057" s="4" t="str" cm="1">
        <f t="array" ref="E3057">_xlfn.TEXTJOIN(", ", TRUE, IF(COUNTIF(D3057, "*"&amp;$BP$2:$BP$79&amp;"*"), $BP$2:$BP$79, ""))</f>
        <v/>
      </c>
      <c r="F3057" t="s">
        <v>759</v>
      </c>
      <c r="G3057" t="s">
        <v>7595</v>
      </c>
      <c r="H3057" t="s">
        <v>2776</v>
      </c>
      <c r="I3057">
        <v>91</v>
      </c>
      <c r="J3057" t="s">
        <v>100</v>
      </c>
      <c r="K3057" t="s">
        <v>2776</v>
      </c>
      <c r="L3057" t="s">
        <v>1029</v>
      </c>
      <c r="M3057" t="s">
        <v>606</v>
      </c>
      <c r="N3057" t="s">
        <v>16</v>
      </c>
      <c r="O3057" t="s">
        <v>17</v>
      </c>
      <c r="P3057" t="s">
        <v>98</v>
      </c>
      <c r="Q3057" t="s">
        <v>5664</v>
      </c>
      <c r="R3057" t="s">
        <v>30</v>
      </c>
      <c r="S3057" t="s">
        <v>2522</v>
      </c>
      <c r="T3057" t="s">
        <v>2316</v>
      </c>
      <c r="U3057" t="s">
        <v>7596</v>
      </c>
      <c r="V3057" t="s">
        <v>21</v>
      </c>
    </row>
    <row r="3058" spans="1:30" x14ac:dyDescent="0.35">
      <c r="A3058">
        <v>2.6301707895140701E+17</v>
      </c>
      <c r="B3058" s="1">
        <v>41211</v>
      </c>
      <c r="C3058">
        <v>0</v>
      </c>
      <c r="D3058" t="s">
        <v>7597</v>
      </c>
      <c r="E3058" s="4" t="str" cm="1">
        <f t="array" ref="E3058">_xlfn.TEXTJOIN(", ", TRUE, IF(COUNTIF(D3058, "*"&amp;$BP$2:$BP$79&amp;"*"), $BP$2:$BP$79, ""))</f>
        <v/>
      </c>
      <c r="F3058" t="s">
        <v>7598</v>
      </c>
      <c r="G3058" t="s">
        <v>118</v>
      </c>
      <c r="H3058" t="s">
        <v>2122</v>
      </c>
      <c r="I3058" t="s">
        <v>7599</v>
      </c>
      <c r="J3058" t="s">
        <v>4438</v>
      </c>
      <c r="K3058" t="s">
        <v>57</v>
      </c>
      <c r="L3058">
        <v>80</v>
      </c>
      <c r="M3058" t="s">
        <v>382</v>
      </c>
      <c r="N3058" t="s">
        <v>30</v>
      </c>
      <c r="O3058" t="s">
        <v>1367</v>
      </c>
      <c r="P3058" t="s">
        <v>4927</v>
      </c>
      <c r="Q3058" t="s">
        <v>80</v>
      </c>
      <c r="R3058" t="s">
        <v>32</v>
      </c>
      <c r="S3058" t="s">
        <v>21</v>
      </c>
      <c r="T3058" t="s">
        <v>2541</v>
      </c>
    </row>
    <row r="3059" spans="1:30" x14ac:dyDescent="0.35">
      <c r="A3059">
        <v>2.6299372844312899E+17</v>
      </c>
      <c r="B3059" s="1">
        <v>41211</v>
      </c>
      <c r="C3059">
        <v>0</v>
      </c>
      <c r="D3059" t="s">
        <v>7600</v>
      </c>
      <c r="E3059" s="4" t="str" cm="1">
        <f t="array" ref="E3059">_xlfn.TEXTJOIN(", ", TRUE, IF(COUNTIF(D3059, "*"&amp;$BP$2:$BP$79&amp;"*"), $BP$2:$BP$79, ""))</f>
        <v/>
      </c>
      <c r="F3059" t="s">
        <v>671</v>
      </c>
      <c r="G3059" t="s">
        <v>218</v>
      </c>
      <c r="H3059" t="s">
        <v>6</v>
      </c>
      <c r="I3059" t="s">
        <v>1113</v>
      </c>
      <c r="J3059" t="s">
        <v>16</v>
      </c>
      <c r="K3059" t="s">
        <v>17</v>
      </c>
      <c r="L3059" t="s">
        <v>98</v>
      </c>
      <c r="M3059" t="s">
        <v>1710</v>
      </c>
      <c r="N3059" t="s">
        <v>124</v>
      </c>
      <c r="O3059" t="s">
        <v>1720</v>
      </c>
      <c r="P3059" t="s">
        <v>21</v>
      </c>
    </row>
    <row r="3060" spans="1:30" x14ac:dyDescent="0.35">
      <c r="A3060">
        <v>2.6296935074143002E+17</v>
      </c>
      <c r="B3060" s="1">
        <v>41211</v>
      </c>
      <c r="C3060">
        <v>0.20555555555555499</v>
      </c>
      <c r="D3060" t="s">
        <v>7601</v>
      </c>
      <c r="E3060" s="4" t="str" cm="1">
        <f t="array" ref="E3060">_xlfn.TEXTJOIN(", ", TRUE, IF(COUNTIF(D3060, "*"&amp;$BP$2:$BP$79&amp;"*"), $BP$2:$BP$79, ""))</f>
        <v/>
      </c>
      <c r="F3060" t="s">
        <v>17</v>
      </c>
      <c r="G3060" t="s">
        <v>98</v>
      </c>
      <c r="H3060" t="s">
        <v>156</v>
      </c>
      <c r="I3060" t="s">
        <v>5192</v>
      </c>
      <c r="J3060" t="s">
        <v>5193</v>
      </c>
      <c r="K3060" t="s">
        <v>30</v>
      </c>
      <c r="L3060" t="s">
        <v>120</v>
      </c>
      <c r="M3060" t="s">
        <v>1503</v>
      </c>
      <c r="N3060" t="s">
        <v>279</v>
      </c>
      <c r="O3060" t="s">
        <v>234</v>
      </c>
      <c r="P3060" t="s">
        <v>137</v>
      </c>
      <c r="Q3060" t="s">
        <v>71</v>
      </c>
      <c r="R3060" t="s">
        <v>955</v>
      </c>
      <c r="S3060" t="s">
        <v>1763</v>
      </c>
      <c r="T3060" t="s">
        <v>788</v>
      </c>
      <c r="U3060" t="s">
        <v>264</v>
      </c>
      <c r="V3060" t="s">
        <v>11</v>
      </c>
      <c r="W3060" t="s">
        <v>238</v>
      </c>
      <c r="X3060" t="s">
        <v>5212</v>
      </c>
      <c r="Y3060" t="s">
        <v>211</v>
      </c>
    </row>
    <row r="3061" spans="1:30" x14ac:dyDescent="0.35">
      <c r="A3061">
        <v>2.6294311164119398E+17</v>
      </c>
      <c r="B3061" s="1">
        <v>41211</v>
      </c>
      <c r="C3061">
        <v>0</v>
      </c>
      <c r="D3061" t="s">
        <v>7602</v>
      </c>
      <c r="E3061" s="4" t="str" cm="1">
        <f t="array" ref="E3061">_xlfn.TEXTJOIN(", ", TRUE, IF(COUNTIF(D3061, "*"&amp;$BP$2:$BP$79&amp;"*"), $BP$2:$BP$79, ""))</f>
        <v/>
      </c>
      <c r="F3061" t="s">
        <v>3208</v>
      </c>
      <c r="G3061" t="s">
        <v>11</v>
      </c>
      <c r="H3061" t="s">
        <v>348</v>
      </c>
      <c r="I3061" t="s">
        <v>124</v>
      </c>
      <c r="J3061" t="s">
        <v>1572</v>
      </c>
      <c r="K3061" t="s">
        <v>1150</v>
      </c>
      <c r="L3061" t="s">
        <v>17</v>
      </c>
      <c r="M3061" t="s">
        <v>18</v>
      </c>
      <c r="N3061" t="s">
        <v>622</v>
      </c>
      <c r="O3061" t="s">
        <v>9</v>
      </c>
      <c r="P3061" t="s">
        <v>141</v>
      </c>
      <c r="Q3061" t="s">
        <v>196</v>
      </c>
      <c r="R3061" t="s">
        <v>2936</v>
      </c>
      <c r="S3061" t="s">
        <v>312</v>
      </c>
      <c r="T3061" t="s">
        <v>21</v>
      </c>
    </row>
    <row r="3062" spans="1:30" x14ac:dyDescent="0.35">
      <c r="A3062">
        <v>2.6292567917424198E+17</v>
      </c>
      <c r="B3062" s="1">
        <v>41211</v>
      </c>
      <c r="C3062">
        <v>0.125</v>
      </c>
      <c r="D3062" t="s">
        <v>7603</v>
      </c>
      <c r="E3062" s="4" t="str" cm="1">
        <f t="array" ref="E3062">_xlfn.TEXTJOIN(", ", TRUE, IF(COUNTIF(D3062, "*"&amp;$BP$2:$BP$79&amp;"*"), $BP$2:$BP$79, ""))</f>
        <v/>
      </c>
      <c r="F3062" t="s">
        <v>180</v>
      </c>
      <c r="G3062" t="s">
        <v>5191</v>
      </c>
      <c r="H3062" t="s">
        <v>4452</v>
      </c>
      <c r="I3062" t="s">
        <v>370</v>
      </c>
      <c r="J3062" t="s">
        <v>1419</v>
      </c>
      <c r="K3062" t="s">
        <v>477</v>
      </c>
      <c r="L3062" t="s">
        <v>688</v>
      </c>
      <c r="M3062" t="s">
        <v>1104</v>
      </c>
      <c r="N3062" t="s">
        <v>191</v>
      </c>
      <c r="O3062" t="s">
        <v>7604</v>
      </c>
      <c r="P3062" t="s">
        <v>9</v>
      </c>
      <c r="Q3062" t="s">
        <v>30</v>
      </c>
      <c r="R3062" t="s">
        <v>166</v>
      </c>
      <c r="S3062" t="s">
        <v>7591</v>
      </c>
      <c r="T3062" t="s">
        <v>7592</v>
      </c>
      <c r="U3062" t="s">
        <v>21</v>
      </c>
    </row>
    <row r="3063" spans="1:30" x14ac:dyDescent="0.35">
      <c r="A3063">
        <v>2.62924501518528E+17</v>
      </c>
      <c r="B3063" s="1">
        <v>41211</v>
      </c>
      <c r="C3063">
        <v>0.13636363636363599</v>
      </c>
      <c r="D3063" t="s">
        <v>7605</v>
      </c>
      <c r="E3063" s="4" t="str" cm="1">
        <f t="array" ref="E3063">_xlfn.TEXTJOIN(", ", TRUE, IF(COUNTIF(D3063, "*"&amp;$BP$2:$BP$79&amp;"*"), $BP$2:$BP$79, ""))</f>
        <v/>
      </c>
      <c r="F3063" t="s">
        <v>276</v>
      </c>
      <c r="G3063" t="s">
        <v>6</v>
      </c>
      <c r="H3063" t="s">
        <v>281</v>
      </c>
      <c r="I3063" t="s">
        <v>15</v>
      </c>
      <c r="J3063" t="s">
        <v>5192</v>
      </c>
      <c r="K3063" t="s">
        <v>7606</v>
      </c>
      <c r="L3063" t="s">
        <v>1555</v>
      </c>
      <c r="M3063" t="s">
        <v>123</v>
      </c>
      <c r="N3063" t="s">
        <v>30</v>
      </c>
      <c r="O3063" t="s">
        <v>4136</v>
      </c>
      <c r="P3063" t="s">
        <v>6</v>
      </c>
      <c r="Q3063" t="s">
        <v>462</v>
      </c>
      <c r="R3063" t="s">
        <v>156</v>
      </c>
      <c r="S3063" t="s">
        <v>328</v>
      </c>
      <c r="T3063" t="s">
        <v>9</v>
      </c>
      <c r="U3063" t="s">
        <v>4204</v>
      </c>
      <c r="V3063" t="s">
        <v>289</v>
      </c>
      <c r="W3063" t="s">
        <v>21</v>
      </c>
    </row>
    <row r="3064" spans="1:30" x14ac:dyDescent="0.35">
      <c r="A3064">
        <v>2.62715567578968E+17</v>
      </c>
      <c r="B3064" s="1">
        <v>41210</v>
      </c>
      <c r="C3064">
        <v>0.13636363636363599</v>
      </c>
      <c r="D3064" t="s">
        <v>7607</v>
      </c>
      <c r="E3064" s="4" t="str" cm="1">
        <f t="array" ref="E3064">_xlfn.TEXTJOIN(", ", TRUE, IF(COUNTIF(D3064, "*"&amp;$BP$2:$BP$79&amp;"*"), $BP$2:$BP$79, ""))</f>
        <v/>
      </c>
      <c r="F3064" t="s">
        <v>3949</v>
      </c>
      <c r="G3064" t="s">
        <v>6990</v>
      </c>
      <c r="H3064" t="s">
        <v>15</v>
      </c>
      <c r="I3064" t="s">
        <v>660</v>
      </c>
      <c r="J3064" t="s">
        <v>7423</v>
      </c>
    </row>
    <row r="3065" spans="1:30" x14ac:dyDescent="0.35">
      <c r="A3065">
        <v>2.6270193121716998E+17</v>
      </c>
      <c r="B3065" s="1">
        <v>41210</v>
      </c>
      <c r="C3065">
        <v>0.266666666666666</v>
      </c>
      <c r="D3065" t="s">
        <v>7608</v>
      </c>
      <c r="E3065" s="4" t="str" cm="1">
        <f t="array" ref="E3065">_xlfn.TEXTJOIN(", ", TRUE, IF(COUNTIF(D3065, "*"&amp;$BP$2:$BP$79&amp;"*"), $BP$2:$BP$79, ""))</f>
        <v/>
      </c>
      <c r="F3065" t="s">
        <v>27</v>
      </c>
      <c r="G3065" t="s">
        <v>17</v>
      </c>
      <c r="H3065" t="s">
        <v>98</v>
      </c>
      <c r="I3065" t="s">
        <v>173</v>
      </c>
      <c r="J3065" t="s">
        <v>11</v>
      </c>
      <c r="K3065" t="s">
        <v>15</v>
      </c>
      <c r="L3065" t="s">
        <v>30</v>
      </c>
      <c r="M3065" t="s">
        <v>19</v>
      </c>
      <c r="N3065" t="s">
        <v>3015</v>
      </c>
      <c r="O3065" t="s">
        <v>78</v>
      </c>
      <c r="P3065" t="s">
        <v>606</v>
      </c>
      <c r="Q3065" t="s">
        <v>9</v>
      </c>
      <c r="R3065" t="s">
        <v>5767</v>
      </c>
      <c r="S3065" t="s">
        <v>15</v>
      </c>
      <c r="T3065" t="s">
        <v>1691</v>
      </c>
      <c r="U3065" t="s">
        <v>61</v>
      </c>
      <c r="V3065" t="s">
        <v>521</v>
      </c>
      <c r="W3065" t="s">
        <v>21</v>
      </c>
    </row>
    <row r="3066" spans="1:30" x14ac:dyDescent="0.35">
      <c r="A3066">
        <v>2.6265263759649901E+17</v>
      </c>
      <c r="B3066" s="1">
        <v>41210</v>
      </c>
      <c r="C3066">
        <v>0.33333333333333298</v>
      </c>
      <c r="D3066" t="s">
        <v>7609</v>
      </c>
      <c r="E3066" s="4" t="str" cm="1">
        <f t="array" ref="E3066">_xlfn.TEXTJOIN(", ", TRUE, IF(COUNTIF(D3066, "*"&amp;$BP$2:$BP$79&amp;"*"), $BP$2:$BP$79, ""))</f>
        <v/>
      </c>
      <c r="F3066" t="s">
        <v>276</v>
      </c>
      <c r="G3066" t="s">
        <v>367</v>
      </c>
      <c r="H3066" t="s">
        <v>156</v>
      </c>
      <c r="I3066" t="s">
        <v>30</v>
      </c>
      <c r="J3066" t="s">
        <v>7610</v>
      </c>
      <c r="K3066" t="s">
        <v>7611</v>
      </c>
      <c r="L3066" t="s">
        <v>4427</v>
      </c>
      <c r="M3066" t="s">
        <v>78</v>
      </c>
      <c r="N3066" t="s">
        <v>79</v>
      </c>
      <c r="O3066" t="s">
        <v>9</v>
      </c>
      <c r="P3066" t="s">
        <v>3918</v>
      </c>
      <c r="Q3066" t="s">
        <v>30</v>
      </c>
      <c r="R3066" t="s">
        <v>7612</v>
      </c>
      <c r="S3066" t="s">
        <v>24</v>
      </c>
      <c r="T3066" t="s">
        <v>124</v>
      </c>
      <c r="U3066" t="s">
        <v>84</v>
      </c>
      <c r="V3066" t="s">
        <v>100</v>
      </c>
      <c r="W3066" t="s">
        <v>923</v>
      </c>
      <c r="X3066" t="s">
        <v>1828</v>
      </c>
      <c r="Y3066" t="s">
        <v>521</v>
      </c>
      <c r="Z3066" t="s">
        <v>463</v>
      </c>
      <c r="AA3066" t="s">
        <v>287</v>
      </c>
      <c r="AB3066" t="e">
        <f>-bo</f>
        <v>#NAME?</v>
      </c>
    </row>
    <row r="3067" spans="1:30" x14ac:dyDescent="0.35">
      <c r="A3067">
        <v>2.6263891415677699E+17</v>
      </c>
      <c r="B3067" s="1">
        <v>41210</v>
      </c>
      <c r="C3067">
        <v>0</v>
      </c>
      <c r="D3067" t="s">
        <v>7613</v>
      </c>
      <c r="E3067" s="4" t="str" cm="1">
        <f t="array" ref="E3067">_xlfn.TEXTJOIN(", ", TRUE, IF(COUNTIF(D3067, "*"&amp;$BP$2:$BP$79&amp;"*"), $BP$2:$BP$79, ""))</f>
        <v/>
      </c>
      <c r="F3067" t="s">
        <v>479</v>
      </c>
      <c r="G3067" t="s">
        <v>480</v>
      </c>
      <c r="H3067" t="s">
        <v>9</v>
      </c>
      <c r="I3067" t="s">
        <v>1292</v>
      </c>
      <c r="J3067" t="s">
        <v>312</v>
      </c>
      <c r="K3067" t="s">
        <v>399</v>
      </c>
      <c r="L3067" t="s">
        <v>356</v>
      </c>
      <c r="M3067" t="s">
        <v>21</v>
      </c>
    </row>
    <row r="3068" spans="1:30" x14ac:dyDescent="0.35">
      <c r="A3068">
        <v>2.6260861353158598E+17</v>
      </c>
      <c r="B3068" s="1">
        <v>41210</v>
      </c>
      <c r="C3068">
        <v>0.45</v>
      </c>
      <c r="D3068" t="s">
        <v>7614</v>
      </c>
      <c r="E3068" s="4" t="str" cm="1">
        <f t="array" ref="E3068">_xlfn.TEXTJOIN(", ", TRUE, IF(COUNTIF(D3068, "*"&amp;$BP$2:$BP$79&amp;"*"), $BP$2:$BP$79, ""))</f>
        <v/>
      </c>
      <c r="F3068" t="s">
        <v>30</v>
      </c>
      <c r="G3068" t="s">
        <v>2545</v>
      </c>
      <c r="H3068" t="s">
        <v>909</v>
      </c>
      <c r="I3068" t="s">
        <v>3270</v>
      </c>
      <c r="J3068" t="s">
        <v>1283</v>
      </c>
      <c r="K3068" t="s">
        <v>17</v>
      </c>
      <c r="L3068" t="s">
        <v>18</v>
      </c>
      <c r="M3068" t="s">
        <v>7615</v>
      </c>
      <c r="N3068" t="s">
        <v>580</v>
      </c>
      <c r="O3068" t="s">
        <v>24</v>
      </c>
      <c r="P3068" t="s">
        <v>7616</v>
      </c>
      <c r="Q3068" t="s">
        <v>100</v>
      </c>
      <c r="R3068" t="s">
        <v>7519</v>
      </c>
      <c r="S3068" t="s">
        <v>875</v>
      </c>
      <c r="T3068" t="s">
        <v>7617</v>
      </c>
      <c r="U3068" t="s">
        <v>21</v>
      </c>
    </row>
    <row r="3069" spans="1:30" x14ac:dyDescent="0.35">
      <c r="A3069">
        <v>2.6259681874191101E+17</v>
      </c>
      <c r="B3069" s="1">
        <v>41210</v>
      </c>
      <c r="C3069">
        <v>0.8</v>
      </c>
      <c r="D3069" t="s">
        <v>7618</v>
      </c>
      <c r="E3069" s="4" t="str" cm="1">
        <f t="array" ref="E3069">_xlfn.TEXTJOIN(", ", TRUE, IF(COUNTIF(D3069, "*"&amp;$BP$2:$BP$79&amp;"*"), $BP$2:$BP$79, ""))</f>
        <v/>
      </c>
      <c r="F3069" t="s">
        <v>7619</v>
      </c>
      <c r="G3069" t="s">
        <v>7620</v>
      </c>
      <c r="H3069" t="s">
        <v>7621</v>
      </c>
      <c r="I3069" t="s">
        <v>144</v>
      </c>
      <c r="J3069" t="s">
        <v>777</v>
      </c>
      <c r="K3069" t="s">
        <v>2643</v>
      </c>
      <c r="L3069" t="s">
        <v>294</v>
      </c>
      <c r="M3069" t="s">
        <v>1337</v>
      </c>
      <c r="N3069" t="s">
        <v>7622</v>
      </c>
      <c r="O3069" t="s">
        <v>100</v>
      </c>
      <c r="P3069" t="s">
        <v>828</v>
      </c>
      <c r="Q3069" t="s">
        <v>24</v>
      </c>
      <c r="R3069" t="s">
        <v>30</v>
      </c>
      <c r="S3069" t="s">
        <v>208</v>
      </c>
      <c r="T3069" t="s">
        <v>191</v>
      </c>
      <c r="U3069" t="s">
        <v>7623</v>
      </c>
      <c r="V3069" t="s">
        <v>17</v>
      </c>
      <c r="W3069" t="s">
        <v>98</v>
      </c>
      <c r="X3069" t="s">
        <v>21</v>
      </c>
    </row>
    <row r="3070" spans="1:30" x14ac:dyDescent="0.35">
      <c r="A3070">
        <v>2.6256913019504198E+17</v>
      </c>
      <c r="B3070" s="1">
        <v>41210</v>
      </c>
      <c r="C3070">
        <v>0</v>
      </c>
      <c r="D3070" t="s">
        <v>7624</v>
      </c>
      <c r="E3070" s="4" t="str" cm="1">
        <f t="array" ref="E3070">_xlfn.TEXTJOIN(", ", TRUE, IF(COUNTIF(D3070, "*"&amp;$BP$2:$BP$79&amp;"*"), $BP$2:$BP$79, ""))</f>
        <v/>
      </c>
      <c r="F3070" t="s">
        <v>1086</v>
      </c>
      <c r="G3070" t="s">
        <v>238</v>
      </c>
      <c r="H3070" t="s">
        <v>92</v>
      </c>
      <c r="I3070" t="s">
        <v>15</v>
      </c>
      <c r="J3070" t="s">
        <v>30</v>
      </c>
      <c r="K3070" t="s">
        <v>31</v>
      </c>
      <c r="L3070">
        <v>9</v>
      </c>
      <c r="M3070" t="s">
        <v>1457</v>
      </c>
      <c r="N3070" t="s">
        <v>144</v>
      </c>
      <c r="O3070" t="s">
        <v>6870</v>
      </c>
      <c r="P3070" t="s">
        <v>30</v>
      </c>
      <c r="Q3070" t="s">
        <v>31</v>
      </c>
      <c r="R3070">
        <v>4</v>
      </c>
      <c r="S3070" t="s">
        <v>204</v>
      </c>
      <c r="T3070" t="s">
        <v>100</v>
      </c>
      <c r="U3070" t="s">
        <v>732</v>
      </c>
      <c r="V3070" t="s">
        <v>729</v>
      </c>
      <c r="W3070" t="s">
        <v>240</v>
      </c>
      <c r="X3070" t="s">
        <v>115</v>
      </c>
      <c r="Y3070" t="s">
        <v>28</v>
      </c>
      <c r="Z3070" t="s">
        <v>156</v>
      </c>
      <c r="AA3070" t="s">
        <v>30</v>
      </c>
      <c r="AB3070" t="s">
        <v>7625</v>
      </c>
      <c r="AC3070" t="s">
        <v>521</v>
      </c>
      <c r="AD3070" t="s">
        <v>21</v>
      </c>
    </row>
    <row r="3071" spans="1:30" x14ac:dyDescent="0.35">
      <c r="A3071">
        <v>2.6234728273583699E+17</v>
      </c>
      <c r="B3071" s="1">
        <v>41209</v>
      </c>
      <c r="C3071">
        <v>0</v>
      </c>
      <c r="D3071" t="s">
        <v>7626</v>
      </c>
      <c r="E3071" s="4" t="str" cm="1">
        <f t="array" ref="E3071">_xlfn.TEXTJOIN(", ", TRUE, IF(COUNTIF(D3071, "*"&amp;$BP$2:$BP$79&amp;"*"), $BP$2:$BP$79, ""))</f>
        <v/>
      </c>
      <c r="F3071" t="s">
        <v>7627</v>
      </c>
      <c r="G3071" t="s">
        <v>49</v>
      </c>
      <c r="H3071" t="s">
        <v>7628</v>
      </c>
      <c r="I3071" t="s">
        <v>39</v>
      </c>
      <c r="J3071" t="s">
        <v>30</v>
      </c>
      <c r="K3071" t="s">
        <v>17</v>
      </c>
    </row>
    <row r="3072" spans="1:30" x14ac:dyDescent="0.35">
      <c r="A3072">
        <v>2.6232861336444899E+17</v>
      </c>
      <c r="B3072" s="1">
        <v>41209</v>
      </c>
      <c r="C3072">
        <v>0.05</v>
      </c>
      <c r="D3072" t="s">
        <v>7629</v>
      </c>
      <c r="E3072" s="4" t="str" cm="1">
        <f t="array" ref="E3072">_xlfn.TEXTJOIN(", ", TRUE, IF(COUNTIF(D3072, "*"&amp;$BP$2:$BP$79&amp;"*"), $BP$2:$BP$79, ""))</f>
        <v/>
      </c>
      <c r="F3072" t="s">
        <v>479</v>
      </c>
      <c r="G3072" t="s">
        <v>38</v>
      </c>
      <c r="H3072" t="s">
        <v>291</v>
      </c>
      <c r="I3072" t="s">
        <v>1387</v>
      </c>
      <c r="J3072" t="s">
        <v>100</v>
      </c>
      <c r="K3072" t="s">
        <v>6523</v>
      </c>
      <c r="L3072" t="s">
        <v>291</v>
      </c>
      <c r="M3072" t="s">
        <v>595</v>
      </c>
      <c r="N3072" t="s">
        <v>9</v>
      </c>
      <c r="O3072" t="s">
        <v>77</v>
      </c>
      <c r="P3072" t="s">
        <v>356</v>
      </c>
      <c r="Q3072" t="s">
        <v>9</v>
      </c>
      <c r="R3072" t="s">
        <v>152</v>
      </c>
      <c r="S3072" t="s">
        <v>2294</v>
      </c>
      <c r="T3072" t="s">
        <v>24</v>
      </c>
      <c r="U3072" t="s">
        <v>1477</v>
      </c>
      <c r="V3072" t="s">
        <v>7630</v>
      </c>
      <c r="W3072" t="s">
        <v>1478</v>
      </c>
      <c r="X3072" t="s">
        <v>21</v>
      </c>
      <c r="Y3072" t="s">
        <v>7379</v>
      </c>
    </row>
    <row r="3073" spans="1:36" x14ac:dyDescent="0.35">
      <c r="A3073">
        <v>2.6231544153440998E+17</v>
      </c>
      <c r="B3073" s="1">
        <v>41209</v>
      </c>
      <c r="C3073">
        <v>0.13636363636363599</v>
      </c>
      <c r="D3073" t="s">
        <v>7631</v>
      </c>
      <c r="E3073" s="4" t="str" cm="1">
        <f t="array" ref="E3073">_xlfn.TEXTJOIN(", ", TRUE, IF(COUNTIF(D3073, "*"&amp;$BP$2:$BP$79&amp;"*"), $BP$2:$BP$79, ""))</f>
        <v/>
      </c>
      <c r="F3073" t="s">
        <v>2853</v>
      </c>
      <c r="G3073" t="s">
        <v>30</v>
      </c>
      <c r="H3073" t="s">
        <v>17</v>
      </c>
      <c r="I3073" t="s">
        <v>9</v>
      </c>
      <c r="J3073" t="s">
        <v>660</v>
      </c>
      <c r="K3073" t="s">
        <v>7423</v>
      </c>
    </row>
    <row r="3074" spans="1:36" x14ac:dyDescent="0.35">
      <c r="A3074">
        <v>2.62302657560076E+17</v>
      </c>
      <c r="B3074" s="1">
        <v>41209</v>
      </c>
      <c r="C3074">
        <v>0</v>
      </c>
      <c r="D3074" t="s">
        <v>7632</v>
      </c>
      <c r="E3074" s="4" t="str" cm="1">
        <f t="array" ref="E3074">_xlfn.TEXTJOIN(", ", TRUE, IF(COUNTIF(D3074, "*"&amp;$BP$2:$BP$79&amp;"*"), $BP$2:$BP$79, ""))</f>
        <v/>
      </c>
      <c r="F3074" t="s">
        <v>26</v>
      </c>
      <c r="G3074" t="s">
        <v>238</v>
      </c>
      <c r="H3074" t="s">
        <v>183</v>
      </c>
      <c r="I3074" t="s">
        <v>115</v>
      </c>
      <c r="J3074" t="s">
        <v>30</v>
      </c>
      <c r="K3074" t="s">
        <v>3360</v>
      </c>
      <c r="L3074" t="s">
        <v>100</v>
      </c>
      <c r="M3074" t="s">
        <v>7633</v>
      </c>
      <c r="N3074" t="s">
        <v>7345</v>
      </c>
      <c r="O3074" t="s">
        <v>7254</v>
      </c>
      <c r="P3074" t="s">
        <v>1071</v>
      </c>
      <c r="Q3074" t="s">
        <v>156</v>
      </c>
      <c r="R3074" t="s">
        <v>30</v>
      </c>
      <c r="S3074" t="s">
        <v>3577</v>
      </c>
      <c r="T3074" t="s">
        <v>1482</v>
      </c>
      <c r="U3074" t="s">
        <v>1483</v>
      </c>
      <c r="V3074" t="s">
        <v>15</v>
      </c>
      <c r="W3074">
        <v>30</v>
      </c>
      <c r="X3074" t="s">
        <v>7634</v>
      </c>
      <c r="Y3074" t="s">
        <v>21</v>
      </c>
    </row>
    <row r="3075" spans="1:36" x14ac:dyDescent="0.35">
      <c r="A3075">
        <v>2.6227492726728198E+17</v>
      </c>
      <c r="B3075" s="1">
        <v>41209</v>
      </c>
      <c r="C3075">
        <v>0.375</v>
      </c>
      <c r="D3075" t="s">
        <v>7635</v>
      </c>
      <c r="E3075" s="4" t="str" cm="1">
        <f t="array" ref="E3075">_xlfn.TEXTJOIN(", ", TRUE, IF(COUNTIF(D3075, "*"&amp;$BP$2:$BP$79&amp;"*"), $BP$2:$BP$79, ""))</f>
        <v/>
      </c>
      <c r="F3075" t="s">
        <v>30</v>
      </c>
      <c r="G3075" t="s">
        <v>17</v>
      </c>
      <c r="H3075" t="s">
        <v>137</v>
      </c>
      <c r="I3075" t="s">
        <v>4977</v>
      </c>
      <c r="J3075" t="s">
        <v>920</v>
      </c>
      <c r="K3075" t="s">
        <v>904</v>
      </c>
      <c r="L3075" t="s">
        <v>1854</v>
      </c>
      <c r="M3075" t="s">
        <v>1325</v>
      </c>
      <c r="N3075" t="s">
        <v>16</v>
      </c>
      <c r="O3075" t="s">
        <v>299</v>
      </c>
      <c r="P3075" t="s">
        <v>76</v>
      </c>
      <c r="Q3075" t="s">
        <v>503</v>
      </c>
      <c r="R3075" t="s">
        <v>191</v>
      </c>
      <c r="S3075" t="s">
        <v>7636</v>
      </c>
      <c r="T3075" t="s">
        <v>2266</v>
      </c>
      <c r="U3075" t="s">
        <v>16</v>
      </c>
      <c r="V3075" t="s">
        <v>7260</v>
      </c>
      <c r="W3075" t="s">
        <v>7637</v>
      </c>
      <c r="X3075" t="s">
        <v>21</v>
      </c>
    </row>
    <row r="3076" spans="1:36" x14ac:dyDescent="0.35">
      <c r="A3076">
        <v>2.62257631786328E+17</v>
      </c>
      <c r="B3076" s="1">
        <v>41209</v>
      </c>
      <c r="C3076">
        <v>0.10416666666666601</v>
      </c>
      <c r="D3076" t="s">
        <v>7638</v>
      </c>
      <c r="E3076" s="4" t="str" cm="1">
        <f t="array" ref="E3076">_xlfn.TEXTJOIN(", ", TRUE, IF(COUNTIF(D3076, "*"&amp;$BP$2:$BP$79&amp;"*"), $BP$2:$BP$79, ""))</f>
        <v/>
      </c>
      <c r="F3076" t="s">
        <v>98</v>
      </c>
      <c r="G3076" t="s">
        <v>238</v>
      </c>
      <c r="H3076" t="s">
        <v>3324</v>
      </c>
      <c r="I3076" t="s">
        <v>49</v>
      </c>
      <c r="J3076" t="s">
        <v>475</v>
      </c>
      <c r="K3076" t="s">
        <v>234</v>
      </c>
      <c r="L3076" t="s">
        <v>100</v>
      </c>
      <c r="M3076" t="s">
        <v>2037</v>
      </c>
      <c r="N3076" t="s">
        <v>238</v>
      </c>
      <c r="O3076" t="s">
        <v>91</v>
      </c>
      <c r="P3076" t="s">
        <v>563</v>
      </c>
      <c r="Q3076" t="s">
        <v>9</v>
      </c>
      <c r="R3076" t="s">
        <v>78</v>
      </c>
      <c r="S3076" t="s">
        <v>240</v>
      </c>
      <c r="T3076" t="s">
        <v>851</v>
      </c>
      <c r="U3076" t="s">
        <v>731</v>
      </c>
      <c r="V3076" t="s">
        <v>67</v>
      </c>
      <c r="W3076" t="s">
        <v>238</v>
      </c>
      <c r="X3076" t="s">
        <v>218</v>
      </c>
      <c r="Y3076" t="s">
        <v>731</v>
      </c>
      <c r="Z3076" t="s">
        <v>671</v>
      </c>
      <c r="AA3076" t="s">
        <v>162</v>
      </c>
      <c r="AB3076" t="s">
        <v>715</v>
      </c>
      <c r="AC3076" t="s">
        <v>16</v>
      </c>
      <c r="AD3076" t="s">
        <v>124</v>
      </c>
      <c r="AE3076" t="s">
        <v>899</v>
      </c>
    </row>
    <row r="3077" spans="1:36" x14ac:dyDescent="0.35">
      <c r="A3077">
        <v>2.6225658532005798E+17</v>
      </c>
      <c r="B3077" s="1">
        <v>41209</v>
      </c>
      <c r="C3077">
        <v>0.233333333333333</v>
      </c>
      <c r="D3077" t="s">
        <v>7639</v>
      </c>
      <c r="E3077" s="4" t="str" cm="1">
        <f t="array" ref="E3077">_xlfn.TEXTJOIN(", ", TRUE, IF(COUNTIF(D3077, "*"&amp;$BP$2:$BP$79&amp;"*"), $BP$2:$BP$79, ""))</f>
        <v/>
      </c>
      <c r="F3077" t="s">
        <v>238</v>
      </c>
      <c r="G3077" t="s">
        <v>7</v>
      </c>
      <c r="H3077" t="s">
        <v>462</v>
      </c>
      <c r="I3077" t="s">
        <v>49</v>
      </c>
      <c r="J3077" t="s">
        <v>1433</v>
      </c>
      <c r="K3077" t="s">
        <v>7640</v>
      </c>
      <c r="L3077" t="s">
        <v>24</v>
      </c>
      <c r="M3077" t="s">
        <v>5965</v>
      </c>
      <c r="N3077" t="s">
        <v>15</v>
      </c>
      <c r="O3077" t="s">
        <v>3163</v>
      </c>
      <c r="P3077" t="s">
        <v>1104</v>
      </c>
      <c r="Q3077" t="s">
        <v>24</v>
      </c>
      <c r="R3077" t="s">
        <v>1717</v>
      </c>
      <c r="S3077" t="s">
        <v>218</v>
      </c>
      <c r="T3077" t="s">
        <v>4549</v>
      </c>
      <c r="U3077" t="s">
        <v>1029</v>
      </c>
      <c r="V3077" t="s">
        <v>426</v>
      </c>
      <c r="W3077" t="s">
        <v>430</v>
      </c>
      <c r="X3077" t="s">
        <v>3219</v>
      </c>
      <c r="Y3077" t="s">
        <v>16</v>
      </c>
      <c r="Z3077" t="s">
        <v>7641</v>
      </c>
      <c r="AA3077" t="s">
        <v>98</v>
      </c>
    </row>
    <row r="3078" spans="1:36" x14ac:dyDescent="0.35">
      <c r="A3078">
        <v>2.6225482623734499E+17</v>
      </c>
      <c r="B3078" s="1">
        <v>41209</v>
      </c>
      <c r="C3078">
        <v>0</v>
      </c>
      <c r="D3078" t="s">
        <v>7642</v>
      </c>
      <c r="E3078" s="4" t="str" cm="1">
        <f t="array" ref="E3078">_xlfn.TEXTJOIN(", ", TRUE, IF(COUNTIF(D3078, "*"&amp;$BP$2:$BP$79&amp;"*"), $BP$2:$BP$79, ""))</f>
        <v/>
      </c>
      <c r="F3078" t="s">
        <v>156</v>
      </c>
      <c r="G3078" t="s">
        <v>7254</v>
      </c>
      <c r="H3078" t="s">
        <v>456</v>
      </c>
      <c r="I3078" t="s">
        <v>3339</v>
      </c>
      <c r="J3078" t="s">
        <v>24</v>
      </c>
      <c r="K3078" t="s">
        <v>7643</v>
      </c>
      <c r="L3078" t="s">
        <v>237</v>
      </c>
      <c r="M3078" t="s">
        <v>498</v>
      </c>
      <c r="N3078" t="s">
        <v>803</v>
      </c>
      <c r="O3078" t="s">
        <v>469</v>
      </c>
      <c r="P3078" t="s">
        <v>637</v>
      </c>
      <c r="Q3078" t="s">
        <v>1446</v>
      </c>
      <c r="R3078" t="s">
        <v>236</v>
      </c>
      <c r="S3078">
        <v>3</v>
      </c>
      <c r="T3078" t="s">
        <v>61</v>
      </c>
      <c r="U3078" t="s">
        <v>15</v>
      </c>
      <c r="V3078" t="s">
        <v>30</v>
      </c>
      <c r="W3078" t="s">
        <v>208</v>
      </c>
      <c r="X3078" t="s">
        <v>71</v>
      </c>
      <c r="Y3078" t="s">
        <v>2555</v>
      </c>
      <c r="Z3078" t="s">
        <v>1510</v>
      </c>
      <c r="AA3078" t="s">
        <v>1242</v>
      </c>
      <c r="AB3078" t="s">
        <v>544</v>
      </c>
      <c r="AC3078" t="s">
        <v>251</v>
      </c>
      <c r="AD3078" t="s">
        <v>3577</v>
      </c>
    </row>
    <row r="3079" spans="1:36" x14ac:dyDescent="0.35">
      <c r="A3079">
        <v>2.6222878213867501E+17</v>
      </c>
      <c r="B3079" s="1">
        <v>41209</v>
      </c>
      <c r="C3079">
        <v>0.5</v>
      </c>
      <c r="D3079" t="s">
        <v>7644</v>
      </c>
      <c r="E3079" s="4" t="str" cm="1">
        <f t="array" ref="E3079">_xlfn.TEXTJOIN(", ", TRUE, IF(COUNTIF(D3079, "*"&amp;$BP$2:$BP$79&amp;"*"), $BP$2:$BP$79, ""))</f>
        <v/>
      </c>
      <c r="F3079" t="s">
        <v>78</v>
      </c>
      <c r="G3079" t="s">
        <v>79</v>
      </c>
      <c r="H3079" t="s">
        <v>124</v>
      </c>
      <c r="I3079" t="s">
        <v>1572</v>
      </c>
      <c r="J3079" t="s">
        <v>123</v>
      </c>
      <c r="K3079" t="s">
        <v>30</v>
      </c>
      <c r="L3079" t="s">
        <v>2111</v>
      </c>
      <c r="M3079" t="s">
        <v>156</v>
      </c>
      <c r="N3079" t="s">
        <v>328</v>
      </c>
      <c r="O3079" t="s">
        <v>17</v>
      </c>
      <c r="P3079" t="s">
        <v>98</v>
      </c>
      <c r="Q3079" t="s">
        <v>137</v>
      </c>
      <c r="R3079" t="s">
        <v>157</v>
      </c>
      <c r="S3079" t="s">
        <v>16</v>
      </c>
      <c r="T3079" t="s">
        <v>847</v>
      </c>
      <c r="U3079" t="s">
        <v>21</v>
      </c>
    </row>
    <row r="3080" spans="1:36" x14ac:dyDescent="0.35">
      <c r="A3080">
        <v>2.6196236631133299E+17</v>
      </c>
      <c r="B3080" s="1">
        <v>41208</v>
      </c>
      <c r="C3080">
        <v>0.55000000000000004</v>
      </c>
      <c r="D3080" t="s">
        <v>7645</v>
      </c>
      <c r="E3080" s="4" t="str" cm="1">
        <f t="array" ref="E3080">_xlfn.TEXTJOIN(", ", TRUE, IF(COUNTIF(D3080, "*"&amp;$BP$2:$BP$79&amp;"*"), $BP$2:$BP$79, ""))</f>
        <v/>
      </c>
      <c r="F3080" t="s">
        <v>3682</v>
      </c>
      <c r="G3080" t="s">
        <v>3683</v>
      </c>
      <c r="H3080" t="s">
        <v>207</v>
      </c>
      <c r="I3080" t="s">
        <v>973</v>
      </c>
      <c r="J3080" t="s">
        <v>137</v>
      </c>
      <c r="K3080" t="s">
        <v>1596</v>
      </c>
      <c r="L3080" t="s">
        <v>4536</v>
      </c>
      <c r="M3080" t="s">
        <v>7</v>
      </c>
      <c r="N3080" t="s">
        <v>7646</v>
      </c>
      <c r="O3080" t="s">
        <v>124</v>
      </c>
      <c r="P3080" t="s">
        <v>899</v>
      </c>
      <c r="Q3080" t="s">
        <v>1113</v>
      </c>
      <c r="R3080" t="s">
        <v>137</v>
      </c>
      <c r="S3080" t="s">
        <v>30</v>
      </c>
      <c r="T3080" t="s">
        <v>120</v>
      </c>
      <c r="U3080" t="s">
        <v>7647</v>
      </c>
      <c r="V3080" t="s">
        <v>21</v>
      </c>
    </row>
    <row r="3081" spans="1:36" x14ac:dyDescent="0.35">
      <c r="A3081">
        <v>2.6193570316276099E+17</v>
      </c>
      <c r="B3081" s="1">
        <v>41208</v>
      </c>
      <c r="C3081">
        <v>-0.25</v>
      </c>
      <c r="D3081" t="s">
        <v>7648</v>
      </c>
      <c r="E3081" s="4" t="str" cm="1">
        <f t="array" ref="E3081">_xlfn.TEXTJOIN(", ", TRUE, IF(COUNTIF(D3081, "*"&amp;$BP$2:$BP$79&amp;"*"), $BP$2:$BP$79, ""))</f>
        <v/>
      </c>
      <c r="F3081" t="s">
        <v>3208</v>
      </c>
      <c r="G3081" t="s">
        <v>276</v>
      </c>
      <c r="H3081" t="s">
        <v>6</v>
      </c>
      <c r="I3081" t="s">
        <v>277</v>
      </c>
      <c r="J3081" t="s">
        <v>238</v>
      </c>
      <c r="K3081" t="s">
        <v>404</v>
      </c>
      <c r="L3081" t="s">
        <v>2169</v>
      </c>
      <c r="M3081" t="s">
        <v>7382</v>
      </c>
      <c r="N3081" t="s">
        <v>337</v>
      </c>
      <c r="O3081" t="s">
        <v>9</v>
      </c>
      <c r="P3081" t="s">
        <v>1468</v>
      </c>
      <c r="Q3081" t="s">
        <v>356</v>
      </c>
      <c r="R3081" t="s">
        <v>30</v>
      </c>
      <c r="S3081" t="s">
        <v>2127</v>
      </c>
      <c r="T3081" t="s">
        <v>1812</v>
      </c>
      <c r="U3081" t="s">
        <v>71</v>
      </c>
      <c r="V3081" t="s">
        <v>6740</v>
      </c>
      <c r="W3081" t="s">
        <v>360</v>
      </c>
      <c r="X3081" t="s">
        <v>484</v>
      </c>
      <c r="Y3081" t="s">
        <v>238</v>
      </c>
      <c r="Z3081" t="s">
        <v>462</v>
      </c>
      <c r="AA3081" t="s">
        <v>9</v>
      </c>
      <c r="AB3081" t="s">
        <v>141</v>
      </c>
      <c r="AC3081" t="s">
        <v>2936</v>
      </c>
      <c r="AD3081" t="s">
        <v>312</v>
      </c>
    </row>
    <row r="3082" spans="1:36" x14ac:dyDescent="0.35">
      <c r="A3082">
        <v>2.6193040934295101E+17</v>
      </c>
      <c r="B3082" s="1">
        <v>41208</v>
      </c>
      <c r="C3082">
        <v>0</v>
      </c>
      <c r="D3082" t="s">
        <v>7649</v>
      </c>
      <c r="E3082" s="4" t="str" cm="1">
        <f t="array" ref="E3082">_xlfn.TEXTJOIN(", ", TRUE, IF(COUNTIF(D3082, "*"&amp;$BP$2:$BP$79&amp;"*"), $BP$2:$BP$79, ""))</f>
        <v/>
      </c>
      <c r="F3082" t="s">
        <v>531</v>
      </c>
      <c r="G3082" t="s">
        <v>30</v>
      </c>
      <c r="H3082" t="s">
        <v>3163</v>
      </c>
      <c r="I3082" t="s">
        <v>342</v>
      </c>
      <c r="J3082" t="s">
        <v>7650</v>
      </c>
      <c r="K3082" t="s">
        <v>3942</v>
      </c>
      <c r="L3082" t="s">
        <v>7382</v>
      </c>
      <c r="M3082" t="s">
        <v>544</v>
      </c>
      <c r="N3082" t="s">
        <v>1063</v>
      </c>
      <c r="O3082" t="s">
        <v>49</v>
      </c>
      <c r="P3082" t="s">
        <v>7651</v>
      </c>
      <c r="Q3082" t="s">
        <v>66</v>
      </c>
      <c r="R3082" t="s">
        <v>30</v>
      </c>
      <c r="S3082" t="s">
        <v>2869</v>
      </c>
      <c r="T3082" t="s">
        <v>833</v>
      </c>
      <c r="U3082" t="s">
        <v>510</v>
      </c>
      <c r="V3082" t="s">
        <v>57</v>
      </c>
    </row>
    <row r="3083" spans="1:36" x14ac:dyDescent="0.35">
      <c r="A3083">
        <v>2.6192795951289901E+17</v>
      </c>
      <c r="B3083" s="1">
        <v>41208</v>
      </c>
      <c r="C3083">
        <v>0.5</v>
      </c>
      <c r="D3083" t="s">
        <v>7414</v>
      </c>
      <c r="E3083" s="4" t="str" cm="1">
        <f t="array" ref="E3083">_xlfn.TEXTJOIN(", ", TRUE, IF(COUNTIF(D3083, "*"&amp;$BP$2:$BP$79&amp;"*"), $BP$2:$BP$79, ""))</f>
        <v/>
      </c>
      <c r="F3083" t="s">
        <v>531</v>
      </c>
      <c r="G3083" t="s">
        <v>7254</v>
      </c>
      <c r="H3083" t="s">
        <v>404</v>
      </c>
      <c r="I3083" t="s">
        <v>990</v>
      </c>
      <c r="J3083" t="s">
        <v>16</v>
      </c>
      <c r="K3083" t="s">
        <v>875</v>
      </c>
      <c r="L3083">
        <v>5</v>
      </c>
      <c r="M3083" t="s">
        <v>1557</v>
      </c>
      <c r="N3083" t="s">
        <v>15</v>
      </c>
      <c r="O3083" t="s">
        <v>3332</v>
      </c>
      <c r="P3083" t="s">
        <v>6513</v>
      </c>
      <c r="Q3083" t="s">
        <v>71</v>
      </c>
      <c r="R3083" t="s">
        <v>1052</v>
      </c>
      <c r="S3083" t="s">
        <v>30</v>
      </c>
      <c r="T3083" t="s">
        <v>2029</v>
      </c>
      <c r="U3083" t="s">
        <v>1144</v>
      </c>
      <c r="V3083" t="s">
        <v>1966</v>
      </c>
      <c r="W3083" t="s">
        <v>1454</v>
      </c>
      <c r="X3083" t="s">
        <v>3360</v>
      </c>
      <c r="Y3083" t="s">
        <v>104</v>
      </c>
      <c r="Z3083" t="s">
        <v>7415</v>
      </c>
      <c r="AA3083" t="s">
        <v>30</v>
      </c>
      <c r="AB3083" t="s">
        <v>693</v>
      </c>
    </row>
    <row r="3084" spans="1:36" x14ac:dyDescent="0.35">
      <c r="A3084">
        <v>2.61901779929804E+17</v>
      </c>
      <c r="B3084" s="1">
        <v>41208</v>
      </c>
      <c r="C3084">
        <v>0</v>
      </c>
      <c r="D3084" t="s">
        <v>7652</v>
      </c>
      <c r="E3084" s="4" t="str" cm="1">
        <f t="array" ref="E3084">_xlfn.TEXTJOIN(", ", TRUE, IF(COUNTIF(D3084, "*"&amp;$BP$2:$BP$79&amp;"*"), $BP$2:$BP$79, ""))</f>
        <v/>
      </c>
      <c r="F3084" t="s">
        <v>276</v>
      </c>
      <c r="G3084" t="s">
        <v>1119</v>
      </c>
      <c r="H3084" t="s">
        <v>415</v>
      </c>
      <c r="I3084" t="s">
        <v>2274</v>
      </c>
      <c r="J3084" t="s">
        <v>264</v>
      </c>
      <c r="K3084" t="s">
        <v>17</v>
      </c>
      <c r="L3084" t="s">
        <v>98</v>
      </c>
      <c r="M3084" t="s">
        <v>2143</v>
      </c>
      <c r="N3084" t="s">
        <v>1279</v>
      </c>
      <c r="O3084" t="s">
        <v>372</v>
      </c>
      <c r="P3084" t="s">
        <v>821</v>
      </c>
      <c r="Q3084" t="s">
        <v>476</v>
      </c>
      <c r="R3084" t="s">
        <v>240</v>
      </c>
      <c r="S3084" t="s">
        <v>21</v>
      </c>
    </row>
    <row r="3085" spans="1:36" x14ac:dyDescent="0.35">
      <c r="A3085">
        <v>2.6183031448419501E+17</v>
      </c>
      <c r="B3085" s="1">
        <v>41208</v>
      </c>
      <c r="C3085">
        <v>0.4</v>
      </c>
      <c r="D3085" t="s">
        <v>7653</v>
      </c>
      <c r="E3085" s="4" t="str" cm="1">
        <f t="array" ref="E3085">_xlfn.TEXTJOIN(", ", TRUE, IF(COUNTIF(D3085, "*"&amp;$BP$2:$BP$79&amp;"*"), $BP$2:$BP$79, ""))</f>
        <v/>
      </c>
      <c r="F3085">
        <v>11</v>
      </c>
      <c r="G3085" t="s">
        <v>1457</v>
      </c>
      <c r="H3085" t="s">
        <v>803</v>
      </c>
      <c r="I3085" t="s">
        <v>9</v>
      </c>
      <c r="J3085" t="s">
        <v>173</v>
      </c>
      <c r="K3085" t="s">
        <v>11</v>
      </c>
      <c r="L3085" t="s">
        <v>1503</v>
      </c>
      <c r="M3085" t="s">
        <v>27</v>
      </c>
      <c r="N3085" t="s">
        <v>123</v>
      </c>
      <c r="O3085" t="s">
        <v>28</v>
      </c>
      <c r="P3085" t="s">
        <v>30</v>
      </c>
      <c r="Q3085" t="s">
        <v>899</v>
      </c>
      <c r="R3085" t="s">
        <v>16</v>
      </c>
      <c r="S3085" t="s">
        <v>17</v>
      </c>
      <c r="T3085" t="s">
        <v>98</v>
      </c>
      <c r="U3085" t="s">
        <v>11</v>
      </c>
      <c r="V3085" t="s">
        <v>3868</v>
      </c>
      <c r="W3085" t="s">
        <v>21</v>
      </c>
      <c r="X3085" t="s">
        <v>7379</v>
      </c>
    </row>
    <row r="3086" spans="1:36" x14ac:dyDescent="0.35">
      <c r="A3086">
        <v>2.61658158156632E+17</v>
      </c>
      <c r="B3086" s="1">
        <v>41207</v>
      </c>
      <c r="C3086">
        <v>0</v>
      </c>
      <c r="D3086" t="s">
        <v>7654</v>
      </c>
      <c r="E3086" s="4" t="str" cm="1">
        <f t="array" ref="E3086">_xlfn.TEXTJOIN(", ", TRUE, IF(COUNTIF(D3086, "*"&amp;$BP$2:$BP$79&amp;"*"), $BP$2:$BP$79, ""))</f>
        <v/>
      </c>
      <c r="F3086" t="s">
        <v>221</v>
      </c>
      <c r="G3086" t="s">
        <v>6703</v>
      </c>
      <c r="I3086" t="s">
        <v>30</v>
      </c>
      <c r="J3086" t="s">
        <v>17</v>
      </c>
      <c r="K3086" t="s">
        <v>24</v>
      </c>
      <c r="L3086" t="s">
        <v>30</v>
      </c>
      <c r="M3086" t="s">
        <v>577</v>
      </c>
      <c r="N3086" t="s">
        <v>61</v>
      </c>
      <c r="O3086" t="s">
        <v>24</v>
      </c>
      <c r="P3086" t="s">
        <v>234</v>
      </c>
    </row>
    <row r="3087" spans="1:36" x14ac:dyDescent="0.35">
      <c r="A3087">
        <v>2.6164798445702701E+17</v>
      </c>
      <c r="B3087" s="1">
        <v>41207</v>
      </c>
      <c r="C3087">
        <v>0.17499999999999999</v>
      </c>
      <c r="D3087" t="s">
        <v>7655</v>
      </c>
      <c r="E3087" s="4" t="str" cm="1">
        <f t="array" ref="E3087">_xlfn.TEXTJOIN(", ", TRUE, IF(COUNTIF(D3087, "*"&amp;$BP$2:$BP$79&amp;"*"), $BP$2:$BP$79, ""))</f>
        <v/>
      </c>
      <c r="F3087" t="s">
        <v>17</v>
      </c>
      <c r="G3087" t="s">
        <v>98</v>
      </c>
      <c r="H3087" t="s">
        <v>162</v>
      </c>
      <c r="I3087" t="s">
        <v>4661</v>
      </c>
      <c r="J3087" t="s">
        <v>9</v>
      </c>
      <c r="K3087" t="s">
        <v>64</v>
      </c>
      <c r="L3087" t="s">
        <v>30</v>
      </c>
      <c r="M3087" t="s">
        <v>502</v>
      </c>
      <c r="N3087" t="s">
        <v>1280</v>
      </c>
      <c r="O3087" t="s">
        <v>17</v>
      </c>
      <c r="P3087" t="s">
        <v>67</v>
      </c>
      <c r="Q3087" t="s">
        <v>118</v>
      </c>
      <c r="R3087" t="s">
        <v>147</v>
      </c>
      <c r="S3087" t="s">
        <v>1347</v>
      </c>
      <c r="T3087" t="s">
        <v>2274</v>
      </c>
      <c r="U3087" t="s">
        <v>21</v>
      </c>
    </row>
    <row r="3088" spans="1:36" x14ac:dyDescent="0.35">
      <c r="A3088">
        <v>2.6164263096483802E+17</v>
      </c>
      <c r="B3088" s="1">
        <v>41207</v>
      </c>
      <c r="C3088">
        <v>6.6666666666666596E-2</v>
      </c>
      <c r="D3088" t="s">
        <v>7656</v>
      </c>
      <c r="E3088" s="4" t="str" cm="1">
        <f t="array" ref="E3088">_xlfn.TEXTJOIN(", ", TRUE, IF(COUNTIF(D3088, "*"&amp;$BP$2:$BP$79&amp;"*"), $BP$2:$BP$79, ""))</f>
        <v/>
      </c>
      <c r="F3088" t="s">
        <v>440</v>
      </c>
      <c r="G3088" t="s">
        <v>6</v>
      </c>
      <c r="H3088" t="s">
        <v>7657</v>
      </c>
      <c r="I3088" t="s">
        <v>7658</v>
      </c>
      <c r="J3088" t="s">
        <v>7659</v>
      </c>
      <c r="K3088" t="s">
        <v>7263</v>
      </c>
      <c r="L3088" t="s">
        <v>7660</v>
      </c>
      <c r="M3088" t="s">
        <v>7661</v>
      </c>
      <c r="N3088" t="s">
        <v>7662</v>
      </c>
      <c r="O3088" t="s">
        <v>100</v>
      </c>
      <c r="P3088" t="s">
        <v>7663</v>
      </c>
      <c r="Q3088" t="s">
        <v>1065</v>
      </c>
      <c r="R3088" t="s">
        <v>80</v>
      </c>
      <c r="S3088">
        <v>48</v>
      </c>
      <c r="T3088" t="s">
        <v>2262</v>
      </c>
      <c r="U3088" t="s">
        <v>253</v>
      </c>
      <c r="V3088" t="s">
        <v>458</v>
      </c>
      <c r="W3088" t="s">
        <v>7664</v>
      </c>
      <c r="X3088" t="s">
        <v>368</v>
      </c>
      <c r="Y3088" t="s">
        <v>9</v>
      </c>
      <c r="Z3088" t="s">
        <v>77</v>
      </c>
      <c r="AA3088" t="s">
        <v>16</v>
      </c>
      <c r="AB3088" t="s">
        <v>30</v>
      </c>
      <c r="AC3088" t="s">
        <v>31</v>
      </c>
      <c r="AD3088">
        <v>11</v>
      </c>
      <c r="AE3088" t="s">
        <v>1457</v>
      </c>
      <c r="AF3088" t="s">
        <v>218</v>
      </c>
      <c r="AG3088" t="s">
        <v>6</v>
      </c>
      <c r="AH3088" t="s">
        <v>39</v>
      </c>
      <c r="AI3088" t="s">
        <v>458</v>
      </c>
      <c r="AJ3088" t="e">
        <f>-bo</f>
        <v>#NAME?</v>
      </c>
    </row>
    <row r="3089" spans="1:31" x14ac:dyDescent="0.35">
      <c r="A3089">
        <v>2.616374096268E+17</v>
      </c>
      <c r="B3089" s="1">
        <v>41207</v>
      </c>
      <c r="C3089">
        <v>0</v>
      </c>
      <c r="D3089" t="s">
        <v>7665</v>
      </c>
      <c r="E3089" s="4" t="str" cm="1">
        <f t="array" ref="E3089">_xlfn.TEXTJOIN(", ", TRUE, IF(COUNTIF(D3089, "*"&amp;$BP$2:$BP$79&amp;"*"), $BP$2:$BP$79, ""))</f>
        <v/>
      </c>
      <c r="F3089" t="s">
        <v>276</v>
      </c>
      <c r="G3089" t="s">
        <v>6</v>
      </c>
      <c r="H3089" t="s">
        <v>355</v>
      </c>
      <c r="I3089" t="s">
        <v>458</v>
      </c>
      <c r="J3089" t="s">
        <v>124</v>
      </c>
      <c r="K3089" t="s">
        <v>899</v>
      </c>
      <c r="L3089" t="s">
        <v>221</v>
      </c>
      <c r="M3089" t="s">
        <v>1785</v>
      </c>
      <c r="N3089" t="s">
        <v>6</v>
      </c>
      <c r="O3089" t="s">
        <v>144</v>
      </c>
      <c r="P3089" t="s">
        <v>421</v>
      </c>
      <c r="Q3089" t="s">
        <v>9</v>
      </c>
      <c r="R3089" t="s">
        <v>253</v>
      </c>
      <c r="S3089" t="s">
        <v>49</v>
      </c>
      <c r="T3089" t="s">
        <v>17</v>
      </c>
      <c r="U3089" t="s">
        <v>67</v>
      </c>
      <c r="V3089" t="s">
        <v>6228</v>
      </c>
      <c r="W3089" t="s">
        <v>124</v>
      </c>
      <c r="X3089" t="s">
        <v>1030</v>
      </c>
      <c r="Y3089" t="s">
        <v>49</v>
      </c>
      <c r="Z3089" t="s">
        <v>17</v>
      </c>
      <c r="AA3089" t="s">
        <v>67</v>
      </c>
      <c r="AB3089" t="s">
        <v>59</v>
      </c>
      <c r="AC3089" t="s">
        <v>16</v>
      </c>
      <c r="AD3089" t="s">
        <v>124</v>
      </c>
      <c r="AE3089" t="s">
        <v>303</v>
      </c>
    </row>
    <row r="3090" spans="1:31" x14ac:dyDescent="0.35">
      <c r="A3090">
        <v>2.6163605751322202E+17</v>
      </c>
      <c r="B3090" s="1">
        <v>41207</v>
      </c>
      <c r="C3090">
        <v>0</v>
      </c>
      <c r="D3090" t="s">
        <v>7666</v>
      </c>
      <c r="E3090" s="4" t="str" cm="1">
        <f t="array" ref="E3090">_xlfn.TEXTJOIN(", ", TRUE, IF(COUNTIF(D3090, "*"&amp;$BP$2:$BP$79&amp;"*"), $BP$2:$BP$79, ""))</f>
        <v/>
      </c>
      <c r="F3090" t="s">
        <v>17</v>
      </c>
      <c r="G3090" t="s">
        <v>98</v>
      </c>
      <c r="H3090" t="s">
        <v>3338</v>
      </c>
      <c r="I3090" t="s">
        <v>221</v>
      </c>
      <c r="J3090" t="s">
        <v>222</v>
      </c>
      <c r="K3090" t="s">
        <v>15</v>
      </c>
      <c r="L3090" t="s">
        <v>6</v>
      </c>
      <c r="M3090" t="s">
        <v>100</v>
      </c>
      <c r="N3090" t="s">
        <v>221</v>
      </c>
      <c r="O3090" t="s">
        <v>462</v>
      </c>
      <c r="P3090" t="s">
        <v>6</v>
      </c>
      <c r="Q3090" t="s">
        <v>9</v>
      </c>
      <c r="R3090" t="s">
        <v>141</v>
      </c>
      <c r="S3090" t="s">
        <v>7667</v>
      </c>
      <c r="T3090" t="s">
        <v>15</v>
      </c>
      <c r="U3090" t="s">
        <v>458</v>
      </c>
      <c r="V3090" t="s">
        <v>7668</v>
      </c>
    </row>
    <row r="3091" spans="1:31" x14ac:dyDescent="0.35">
      <c r="A3091">
        <v>2.6163469595824499E+17</v>
      </c>
      <c r="B3091" s="1">
        <v>41207</v>
      </c>
      <c r="C3091">
        <v>0</v>
      </c>
      <c r="D3091" t="s">
        <v>7669</v>
      </c>
      <c r="E3091" s="4" t="str" cm="1">
        <f t="array" ref="E3091">_xlfn.TEXTJOIN(", ", TRUE, IF(COUNTIF(D3091, "*"&amp;$BP$2:$BP$79&amp;"*"), $BP$2:$BP$79, ""))</f>
        <v/>
      </c>
      <c r="F3091" t="s">
        <v>360</v>
      </c>
      <c r="G3091" t="s">
        <v>1587</v>
      </c>
      <c r="H3091" t="s">
        <v>137</v>
      </c>
      <c r="I3091" t="s">
        <v>399</v>
      </c>
      <c r="J3091" t="s">
        <v>7670</v>
      </c>
      <c r="K3091" t="s">
        <v>16</v>
      </c>
      <c r="L3091" t="s">
        <v>196</v>
      </c>
      <c r="M3091" t="s">
        <v>164</v>
      </c>
      <c r="N3091" t="s">
        <v>7670</v>
      </c>
      <c r="O3091" t="s">
        <v>191</v>
      </c>
      <c r="P3091" t="s">
        <v>196</v>
      </c>
      <c r="Q3091" t="s">
        <v>100</v>
      </c>
      <c r="R3091" t="s">
        <v>238</v>
      </c>
      <c r="S3091" t="s">
        <v>26</v>
      </c>
      <c r="T3091" t="s">
        <v>1586</v>
      </c>
      <c r="U3091" t="s">
        <v>71</v>
      </c>
      <c r="V3091" t="s">
        <v>31</v>
      </c>
      <c r="W3091" t="s">
        <v>6749</v>
      </c>
      <c r="X3091" t="s">
        <v>211</v>
      </c>
      <c r="Y3091" t="s">
        <v>17</v>
      </c>
      <c r="Z3091" t="s">
        <v>98</v>
      </c>
    </row>
    <row r="3092" spans="1:31" x14ac:dyDescent="0.35">
      <c r="A3092">
        <v>2.6163362152435699E+17</v>
      </c>
      <c r="B3092" s="1">
        <v>41207</v>
      </c>
      <c r="C3092">
        <v>0</v>
      </c>
      <c r="D3092" t="s">
        <v>7671</v>
      </c>
      <c r="E3092" s="4" t="str" cm="1">
        <f t="array" ref="E3092">_xlfn.TEXTJOIN(", ", TRUE, IF(COUNTIF(D3092, "*"&amp;$BP$2:$BP$79&amp;"*"), $BP$2:$BP$79, ""))</f>
        <v/>
      </c>
      <c r="F3092" t="s">
        <v>238</v>
      </c>
      <c r="G3092" t="s">
        <v>7</v>
      </c>
      <c r="H3092" t="s">
        <v>33</v>
      </c>
      <c r="I3092" t="s">
        <v>1616</v>
      </c>
      <c r="J3092" t="s">
        <v>238</v>
      </c>
      <c r="K3092" t="s">
        <v>33</v>
      </c>
      <c r="L3092" t="s">
        <v>312</v>
      </c>
      <c r="M3092" t="s">
        <v>17</v>
      </c>
      <c r="N3092" t="s">
        <v>98</v>
      </c>
    </row>
    <row r="3093" spans="1:31" x14ac:dyDescent="0.35">
      <c r="A3093">
        <v>2.6163177950348E+17</v>
      </c>
      <c r="B3093" s="1">
        <v>41207</v>
      </c>
      <c r="C3093">
        <v>6.9444444444444406E-2</v>
      </c>
      <c r="D3093" t="s">
        <v>7672</v>
      </c>
      <c r="E3093" s="4" t="str" cm="1">
        <f t="array" ref="E3093">_xlfn.TEXTJOIN(", ", TRUE, IF(COUNTIF(D3093, "*"&amp;$BP$2:$BP$79&amp;"*"), $BP$2:$BP$79, ""))</f>
        <v/>
      </c>
      <c r="F3093" t="s">
        <v>238</v>
      </c>
      <c r="G3093" t="s">
        <v>115</v>
      </c>
      <c r="H3093" t="s">
        <v>253</v>
      </c>
      <c r="I3093" t="s">
        <v>49</v>
      </c>
      <c r="J3093" t="s">
        <v>1585</v>
      </c>
      <c r="K3093" t="s">
        <v>15</v>
      </c>
      <c r="L3093" t="s">
        <v>234</v>
      </c>
      <c r="M3093" t="s">
        <v>276</v>
      </c>
      <c r="N3093" t="s">
        <v>367</v>
      </c>
      <c r="O3093" t="s">
        <v>906</v>
      </c>
      <c r="P3093" t="s">
        <v>9</v>
      </c>
      <c r="Q3093" t="s">
        <v>91</v>
      </c>
      <c r="R3093" t="s">
        <v>563</v>
      </c>
      <c r="S3093" t="s">
        <v>276</v>
      </c>
      <c r="T3093" t="s">
        <v>367</v>
      </c>
      <c r="U3093" t="s">
        <v>906</v>
      </c>
      <c r="V3093" t="s">
        <v>9</v>
      </c>
      <c r="W3093" t="s">
        <v>168</v>
      </c>
      <c r="X3093" t="s">
        <v>3807</v>
      </c>
      <c r="Y3093" t="s">
        <v>98</v>
      </c>
    </row>
    <row r="3094" spans="1:31" x14ac:dyDescent="0.35">
      <c r="A3094">
        <v>2.6163090642137402E+17</v>
      </c>
      <c r="B3094" s="1">
        <v>41207</v>
      </c>
      <c r="C3094">
        <v>0.05</v>
      </c>
      <c r="D3094" t="s">
        <v>7673</v>
      </c>
      <c r="E3094" s="4" t="str" cm="1">
        <f t="array" ref="E3094">_xlfn.TEXTJOIN(", ", TRUE, IF(COUNTIF(D3094, "*"&amp;$BP$2:$BP$79&amp;"*"), $BP$2:$BP$79, ""))</f>
        <v/>
      </c>
      <c r="F3094" t="s">
        <v>17</v>
      </c>
      <c r="G3094" t="s">
        <v>98</v>
      </c>
      <c r="H3094" t="s">
        <v>164</v>
      </c>
      <c r="I3094" t="s">
        <v>57</v>
      </c>
      <c r="J3094" t="s">
        <v>9</v>
      </c>
      <c r="K3094" t="s">
        <v>30</v>
      </c>
      <c r="L3094" t="s">
        <v>617</v>
      </c>
      <c r="M3094" t="s">
        <v>62</v>
      </c>
      <c r="N3094" t="s">
        <v>67</v>
      </c>
      <c r="O3094" t="s">
        <v>218</v>
      </c>
      <c r="P3094" t="s">
        <v>289</v>
      </c>
      <c r="Q3094" t="s">
        <v>9</v>
      </c>
      <c r="R3094" t="s">
        <v>1964</v>
      </c>
      <c r="S3094" t="s">
        <v>30</v>
      </c>
      <c r="T3094" t="s">
        <v>200</v>
      </c>
      <c r="U3094" t="s">
        <v>71</v>
      </c>
      <c r="V3094" t="s">
        <v>6</v>
      </c>
      <c r="W3094" t="s">
        <v>8</v>
      </c>
      <c r="X3094" t="s">
        <v>7668</v>
      </c>
    </row>
    <row r="3095" spans="1:31" x14ac:dyDescent="0.35">
      <c r="A3095">
        <v>2.6162878247195802E+17</v>
      </c>
      <c r="B3095" s="1">
        <v>41207</v>
      </c>
      <c r="C3095">
        <v>0</v>
      </c>
      <c r="D3095" t="s">
        <v>7674</v>
      </c>
      <c r="E3095" s="4" t="str" cm="1">
        <f t="array" ref="E3095">_xlfn.TEXTJOIN(", ", TRUE, IF(COUNTIF(D3095, "*"&amp;$BP$2:$BP$79&amp;"*"), $BP$2:$BP$79, ""))</f>
        <v/>
      </c>
      <c r="F3095" t="s">
        <v>276</v>
      </c>
      <c r="G3095" t="s">
        <v>7254</v>
      </c>
      <c r="H3095" t="s">
        <v>2555</v>
      </c>
      <c r="I3095" t="s">
        <v>119</v>
      </c>
      <c r="J3095" t="s">
        <v>17</v>
      </c>
      <c r="K3095" t="s">
        <v>237</v>
      </c>
      <c r="L3095" t="s">
        <v>30</v>
      </c>
      <c r="M3095" t="s">
        <v>166</v>
      </c>
      <c r="N3095" t="s">
        <v>2547</v>
      </c>
      <c r="O3095" t="s">
        <v>1652</v>
      </c>
      <c r="P3095" t="s">
        <v>87</v>
      </c>
      <c r="Q3095" t="s">
        <v>156</v>
      </c>
      <c r="R3095" t="s">
        <v>30</v>
      </c>
      <c r="S3095" t="s">
        <v>7675</v>
      </c>
      <c r="T3095" t="s">
        <v>24</v>
      </c>
      <c r="U3095" t="s">
        <v>7676</v>
      </c>
      <c r="V3095" t="s">
        <v>238</v>
      </c>
      <c r="W3095" t="s">
        <v>431</v>
      </c>
      <c r="X3095" t="s">
        <v>399</v>
      </c>
      <c r="Y3095" t="s">
        <v>253</v>
      </c>
      <c r="Z3095" t="s">
        <v>152</v>
      </c>
      <c r="AA3095" t="s">
        <v>166</v>
      </c>
      <c r="AB3095" t="s">
        <v>2547</v>
      </c>
      <c r="AC3095" t="s">
        <v>1652</v>
      </c>
    </row>
    <row r="3096" spans="1:31" x14ac:dyDescent="0.35">
      <c r="A3096">
        <v>2.6162818266549402E+17</v>
      </c>
      <c r="B3096" s="1">
        <v>41207</v>
      </c>
      <c r="C3096">
        <v>0</v>
      </c>
      <c r="D3096" t="s">
        <v>7677</v>
      </c>
      <c r="E3096" s="4" t="str" cm="1">
        <f t="array" ref="E3096">_xlfn.TEXTJOIN(", ", TRUE, IF(COUNTIF(D3096, "*"&amp;$BP$2:$BP$79&amp;"*"), $BP$2:$BP$79, ""))</f>
        <v/>
      </c>
      <c r="F3096" t="s">
        <v>3653</v>
      </c>
      <c r="G3096" t="s">
        <v>30</v>
      </c>
      <c r="H3096" t="s">
        <v>7678</v>
      </c>
      <c r="I3096" t="s">
        <v>218</v>
      </c>
      <c r="J3096" t="s">
        <v>7</v>
      </c>
      <c r="K3096" t="s">
        <v>7679</v>
      </c>
      <c r="L3096" t="s">
        <v>7680</v>
      </c>
      <c r="M3096" t="s">
        <v>4796</v>
      </c>
      <c r="N3096" t="s">
        <v>7681</v>
      </c>
      <c r="O3096" t="s">
        <v>98</v>
      </c>
      <c r="P3096" t="s">
        <v>156</v>
      </c>
      <c r="Q3096" t="s">
        <v>7682</v>
      </c>
    </row>
    <row r="3097" spans="1:31" x14ac:dyDescent="0.35">
      <c r="A3097">
        <v>2.6162733105403398E+17</v>
      </c>
      <c r="B3097" s="1">
        <v>41207</v>
      </c>
      <c r="C3097">
        <v>-0.194444444444444</v>
      </c>
      <c r="D3097" t="s">
        <v>7683</v>
      </c>
      <c r="E3097" s="4" t="str" cm="1">
        <f t="array" ref="E3097">_xlfn.TEXTJOIN(", ", TRUE, IF(COUNTIF(D3097, "*"&amp;$BP$2:$BP$79&amp;"*"), $BP$2:$BP$79, ""))</f>
        <v/>
      </c>
      <c r="F3097" t="s">
        <v>98</v>
      </c>
      <c r="G3097" t="s">
        <v>156</v>
      </c>
      <c r="H3097" t="s">
        <v>7254</v>
      </c>
      <c r="I3097" t="s">
        <v>2776</v>
      </c>
      <c r="J3097" t="s">
        <v>7389</v>
      </c>
      <c r="K3097" t="s">
        <v>71</v>
      </c>
      <c r="L3097" t="s">
        <v>6</v>
      </c>
      <c r="M3097" t="s">
        <v>38</v>
      </c>
      <c r="N3097" t="s">
        <v>74</v>
      </c>
      <c r="O3097" t="s">
        <v>39</v>
      </c>
      <c r="P3097" t="s">
        <v>49</v>
      </c>
      <c r="Q3097" t="s">
        <v>4787</v>
      </c>
      <c r="R3097" t="s">
        <v>24</v>
      </c>
      <c r="S3097" t="s">
        <v>1086</v>
      </c>
      <c r="T3097" t="s">
        <v>238</v>
      </c>
      <c r="U3097" t="s">
        <v>7684</v>
      </c>
      <c r="V3097" t="s">
        <v>3705</v>
      </c>
      <c r="W3097" t="s">
        <v>7682</v>
      </c>
    </row>
    <row r="3098" spans="1:31" x14ac:dyDescent="0.35">
      <c r="A3098">
        <v>2.6162627102338598E+17</v>
      </c>
      <c r="B3098" s="1">
        <v>41207</v>
      </c>
      <c r="C3098">
        <v>0.24285714285714199</v>
      </c>
      <c r="D3098" t="s">
        <v>7685</v>
      </c>
      <c r="E3098" s="4" t="str" cm="1">
        <f t="array" ref="E3098">_xlfn.TEXTJOIN(", ", TRUE, IF(COUNTIF(D3098, "*"&amp;$BP$2:$BP$79&amp;"*"), $BP$2:$BP$79, ""))</f>
        <v/>
      </c>
      <c r="F3098" t="s">
        <v>483</v>
      </c>
      <c r="G3098" t="s">
        <v>1528</v>
      </c>
      <c r="H3098" t="s">
        <v>1525</v>
      </c>
      <c r="I3098" t="s">
        <v>119</v>
      </c>
      <c r="J3098" t="s">
        <v>53</v>
      </c>
      <c r="K3098" t="s">
        <v>16</v>
      </c>
      <c r="L3098">
        <v>38</v>
      </c>
      <c r="M3098" t="s">
        <v>2262</v>
      </c>
      <c r="N3098" t="s">
        <v>747</v>
      </c>
      <c r="P3098" t="s">
        <v>1525</v>
      </c>
      <c r="Q3098" t="s">
        <v>63</v>
      </c>
      <c r="R3098" t="s">
        <v>480</v>
      </c>
      <c r="S3098" t="s">
        <v>49</v>
      </c>
      <c r="T3098" t="s">
        <v>6515</v>
      </c>
      <c r="U3098" t="s">
        <v>15</v>
      </c>
      <c r="V3098" t="s">
        <v>879</v>
      </c>
      <c r="W3098" t="s">
        <v>311</v>
      </c>
      <c r="X3098" t="s">
        <v>66</v>
      </c>
      <c r="Y3098" t="s">
        <v>360</v>
      </c>
      <c r="Z3098" t="s">
        <v>5037</v>
      </c>
      <c r="AA3098" t="s">
        <v>137</v>
      </c>
      <c r="AB3098" t="s">
        <v>1103</v>
      </c>
      <c r="AC3098" t="s">
        <v>7668</v>
      </c>
    </row>
    <row r="3099" spans="1:31" x14ac:dyDescent="0.35">
      <c r="A3099">
        <v>2.6162562912289101E+17</v>
      </c>
      <c r="B3099" s="1">
        <v>41207</v>
      </c>
      <c r="C3099">
        <v>0.33333333333333298</v>
      </c>
      <c r="D3099" t="s">
        <v>7686</v>
      </c>
      <c r="E3099" s="4" t="str" cm="1">
        <f t="array" ref="E3099">_xlfn.TEXTJOIN(", ", TRUE, IF(COUNTIF(D3099, "*"&amp;$BP$2:$BP$79&amp;"*"), $BP$2:$BP$79, ""))</f>
        <v/>
      </c>
      <c r="F3099" t="s">
        <v>98</v>
      </c>
      <c r="G3099" t="s">
        <v>238</v>
      </c>
      <c r="H3099" t="s">
        <v>247</v>
      </c>
      <c r="I3099" t="s">
        <v>1186</v>
      </c>
      <c r="J3099" t="s">
        <v>49</v>
      </c>
      <c r="K3099" t="s">
        <v>5503</v>
      </c>
      <c r="L3099" t="s">
        <v>742</v>
      </c>
      <c r="M3099" t="s">
        <v>15</v>
      </c>
      <c r="N3099" t="s">
        <v>3505</v>
      </c>
      <c r="O3099" t="s">
        <v>348</v>
      </c>
      <c r="P3099" t="s">
        <v>221</v>
      </c>
      <c r="Q3099" t="s">
        <v>228</v>
      </c>
      <c r="R3099" t="s">
        <v>899</v>
      </c>
      <c r="S3099" t="s">
        <v>7687</v>
      </c>
    </row>
    <row r="3100" spans="1:31" x14ac:dyDescent="0.35">
      <c r="A3100">
        <v>2.6161417205856998E+17</v>
      </c>
      <c r="B3100" s="1">
        <v>41207</v>
      </c>
      <c r="C3100">
        <v>0</v>
      </c>
      <c r="D3100" t="s">
        <v>7688</v>
      </c>
      <c r="E3100" s="4" t="str" cm="1">
        <f t="array" ref="E3100">_xlfn.TEXTJOIN(", ", TRUE, IF(COUNTIF(D3100, "*"&amp;$BP$2:$BP$79&amp;"*"), $BP$2:$BP$79, ""))</f>
        <v/>
      </c>
      <c r="F3100" t="s">
        <v>7689</v>
      </c>
      <c r="G3100" t="s">
        <v>3705</v>
      </c>
      <c r="H3100" t="s">
        <v>7690</v>
      </c>
      <c r="I3100" t="s">
        <v>3001</v>
      </c>
      <c r="J3100" t="s">
        <v>2394</v>
      </c>
    </row>
    <row r="3101" spans="1:31" x14ac:dyDescent="0.35">
      <c r="A3101">
        <v>2.6160568411265798E+17</v>
      </c>
      <c r="B3101" s="1">
        <v>41207</v>
      </c>
      <c r="C3101">
        <v>0.2</v>
      </c>
      <c r="D3101" t="s">
        <v>7691</v>
      </c>
      <c r="E3101" s="4" t="str" cm="1">
        <f t="array" ref="E3101">_xlfn.TEXTJOIN(", ", TRUE, IF(COUNTIF(D3101, "*"&amp;$BP$2:$BP$79&amp;"*"), $BP$2:$BP$79, ""))</f>
        <v/>
      </c>
      <c r="F3101" t="s">
        <v>3280</v>
      </c>
      <c r="G3101" t="s">
        <v>276</v>
      </c>
      <c r="H3101" t="s">
        <v>1119</v>
      </c>
      <c r="I3101" t="s">
        <v>2274</v>
      </c>
      <c r="J3101" t="s">
        <v>1347</v>
      </c>
      <c r="K3101" t="s">
        <v>276</v>
      </c>
      <c r="L3101" t="s">
        <v>6</v>
      </c>
      <c r="M3101" t="s">
        <v>4050</v>
      </c>
      <c r="N3101" t="s">
        <v>523</v>
      </c>
      <c r="O3101" t="s">
        <v>28</v>
      </c>
      <c r="P3101" t="s">
        <v>237</v>
      </c>
      <c r="Q3101" t="s">
        <v>6</v>
      </c>
      <c r="R3101" t="s">
        <v>26</v>
      </c>
      <c r="S3101" t="s">
        <v>899</v>
      </c>
      <c r="T3101" t="s">
        <v>15</v>
      </c>
      <c r="U3101" t="s">
        <v>124</v>
      </c>
      <c r="V3101" t="s">
        <v>84</v>
      </c>
      <c r="W3101" t="s">
        <v>21</v>
      </c>
    </row>
    <row r="3102" spans="1:31" x14ac:dyDescent="0.35">
      <c r="A3102">
        <v>2.61600122679476E+17</v>
      </c>
      <c r="B3102" s="1">
        <v>41207</v>
      </c>
      <c r="C3102">
        <v>0</v>
      </c>
      <c r="D3102" t="s">
        <v>7692</v>
      </c>
      <c r="E3102" s="4" t="str" cm="1">
        <f t="array" ref="E3102">_xlfn.TEXTJOIN(", ", TRUE, IF(COUNTIF(D3102, "*"&amp;$BP$2:$BP$79&amp;"*"), $BP$2:$BP$79, ""))</f>
        <v/>
      </c>
      <c r="F3102" t="s">
        <v>6459</v>
      </c>
      <c r="G3102" t="s">
        <v>11</v>
      </c>
      <c r="H3102" t="s">
        <v>137</v>
      </c>
      <c r="I3102" t="s">
        <v>6908</v>
      </c>
      <c r="J3102" t="s">
        <v>17</v>
      </c>
      <c r="K3102" t="s">
        <v>98</v>
      </c>
      <c r="L3102" t="s">
        <v>1087</v>
      </c>
      <c r="M3102" t="s">
        <v>606</v>
      </c>
      <c r="N3102" t="s">
        <v>39</v>
      </c>
      <c r="O3102" t="s">
        <v>459</v>
      </c>
      <c r="P3102" t="s">
        <v>15</v>
      </c>
      <c r="Q3102" t="s">
        <v>3505</v>
      </c>
    </row>
    <row r="3103" spans="1:31" x14ac:dyDescent="0.35">
      <c r="A3103">
        <v>2.61585387812708E+17</v>
      </c>
      <c r="B3103" s="1">
        <v>41207</v>
      </c>
      <c r="C3103">
        <v>0.17499999999999999</v>
      </c>
      <c r="D3103" t="s">
        <v>7693</v>
      </c>
      <c r="E3103" s="4" t="str" cm="1">
        <f t="array" ref="E3103">_xlfn.TEXTJOIN(", ", TRUE, IF(COUNTIF(D3103, "*"&amp;$BP$2:$BP$79&amp;"*"), $BP$2:$BP$79, ""))</f>
        <v/>
      </c>
      <c r="F3103" t="s">
        <v>17</v>
      </c>
      <c r="G3103" t="s">
        <v>98</v>
      </c>
      <c r="H3103" t="s">
        <v>247</v>
      </c>
      <c r="I3103" t="s">
        <v>48</v>
      </c>
      <c r="J3103" t="s">
        <v>30</v>
      </c>
      <c r="K3103" t="s">
        <v>502</v>
      </c>
      <c r="L3103" t="s">
        <v>1280</v>
      </c>
      <c r="M3103" t="s">
        <v>17</v>
      </c>
      <c r="N3103" t="s">
        <v>9</v>
      </c>
      <c r="O3103" t="s">
        <v>899</v>
      </c>
      <c r="P3103" t="s">
        <v>1347</v>
      </c>
      <c r="Q3103" t="s">
        <v>21</v>
      </c>
    </row>
    <row r="3104" spans="1:31" x14ac:dyDescent="0.35">
      <c r="A3104">
        <v>2.6156045525492099E+17</v>
      </c>
      <c r="B3104" s="1">
        <v>41207</v>
      </c>
      <c r="C3104">
        <v>0</v>
      </c>
      <c r="D3104" t="s">
        <v>7694</v>
      </c>
      <c r="E3104" s="4" t="str" cm="1">
        <f t="array" ref="E3104">_xlfn.TEXTJOIN(", ", TRUE, IF(COUNTIF(D3104, "*"&amp;$BP$2:$BP$79&amp;"*"), $BP$2:$BP$79, ""))</f>
        <v/>
      </c>
      <c r="F3104" t="s">
        <v>3208</v>
      </c>
      <c r="G3104" t="s">
        <v>276</v>
      </c>
      <c r="H3104" t="s">
        <v>6</v>
      </c>
      <c r="I3104" t="s">
        <v>277</v>
      </c>
      <c r="J3104" t="s">
        <v>7253</v>
      </c>
      <c r="K3104" t="s">
        <v>7382</v>
      </c>
      <c r="L3104" t="s">
        <v>7695</v>
      </c>
      <c r="M3104" t="s">
        <v>7696</v>
      </c>
      <c r="N3104" t="s">
        <v>6751</v>
      </c>
      <c r="O3104" t="s">
        <v>218</v>
      </c>
      <c r="P3104" t="s">
        <v>49</v>
      </c>
      <c r="Q3104" t="s">
        <v>7565</v>
      </c>
      <c r="R3104" t="s">
        <v>16</v>
      </c>
      <c r="S3104" t="s">
        <v>847</v>
      </c>
      <c r="T3104" t="s">
        <v>71</v>
      </c>
      <c r="U3104" t="s">
        <v>238</v>
      </c>
      <c r="V3104" t="s">
        <v>404</v>
      </c>
      <c r="W3104" t="s">
        <v>2169</v>
      </c>
      <c r="X3104" t="s">
        <v>15</v>
      </c>
      <c r="Y3104" t="s">
        <v>30</v>
      </c>
      <c r="Z3104" t="s">
        <v>613</v>
      </c>
      <c r="AA3104" t="s">
        <v>614</v>
      </c>
    </row>
    <row r="3105" spans="1:32" x14ac:dyDescent="0.35">
      <c r="A3105">
        <v>2.6155829413979299E+17</v>
      </c>
      <c r="B3105" s="1">
        <v>41207</v>
      </c>
      <c r="C3105">
        <v>0</v>
      </c>
      <c r="D3105" t="s">
        <v>7697</v>
      </c>
      <c r="E3105" s="4" t="str" cm="1">
        <f t="array" ref="E3105">_xlfn.TEXTJOIN(", ", TRUE, IF(COUNTIF(D3105, "*"&amp;$BP$2:$BP$79&amp;"*"), $BP$2:$BP$79, ""))</f>
        <v/>
      </c>
      <c r="F3105" t="s">
        <v>17</v>
      </c>
      <c r="G3105" t="s">
        <v>98</v>
      </c>
      <c r="H3105" t="s">
        <v>7698</v>
      </c>
      <c r="I3105" t="s">
        <v>137</v>
      </c>
      <c r="J3105" t="s">
        <v>7698</v>
      </c>
      <c r="K3105" t="s">
        <v>240</v>
      </c>
      <c r="L3105" t="s">
        <v>137</v>
      </c>
      <c r="M3105" t="s">
        <v>49</v>
      </c>
      <c r="N3105" t="s">
        <v>1345</v>
      </c>
      <c r="O3105" t="s">
        <v>21</v>
      </c>
    </row>
    <row r="3106" spans="1:32" x14ac:dyDescent="0.35">
      <c r="A3106">
        <v>2.6155664611806E+17</v>
      </c>
      <c r="B3106" s="1">
        <v>41207</v>
      </c>
      <c r="C3106">
        <v>0.49285714285714199</v>
      </c>
      <c r="D3106" t="s">
        <v>7699</v>
      </c>
      <c r="E3106" s="4" t="str" cm="1">
        <f t="array" ref="E3106">_xlfn.TEXTJOIN(", ", TRUE, IF(COUNTIF(D3106, "*"&amp;$BP$2:$BP$79&amp;"*"), $BP$2:$BP$79, ""))</f>
        <v/>
      </c>
      <c r="F3106" t="s">
        <v>531</v>
      </c>
      <c r="G3106" t="s">
        <v>7254</v>
      </c>
      <c r="H3106" t="s">
        <v>301</v>
      </c>
      <c r="I3106" t="s">
        <v>131</v>
      </c>
      <c r="J3106" t="s">
        <v>813</v>
      </c>
      <c r="K3106" t="s">
        <v>49</v>
      </c>
      <c r="L3106" t="s">
        <v>1795</v>
      </c>
      <c r="M3106" t="s">
        <v>1103</v>
      </c>
      <c r="N3106" t="s">
        <v>9</v>
      </c>
      <c r="O3106" t="s">
        <v>1964</v>
      </c>
      <c r="P3106" t="s">
        <v>100</v>
      </c>
      <c r="Q3106" t="s">
        <v>483</v>
      </c>
      <c r="R3106" t="s">
        <v>4445</v>
      </c>
      <c r="S3106" t="s">
        <v>7700</v>
      </c>
      <c r="T3106" t="s">
        <v>64</v>
      </c>
      <c r="U3106" t="s">
        <v>7701</v>
      </c>
      <c r="V3106" t="s">
        <v>9</v>
      </c>
      <c r="W3106" t="s">
        <v>1230</v>
      </c>
      <c r="X3106" t="s">
        <v>49</v>
      </c>
      <c r="Y3106" t="s">
        <v>1554</v>
      </c>
      <c r="Z3106" t="s">
        <v>7702</v>
      </c>
      <c r="AA3106" t="s">
        <v>115</v>
      </c>
      <c r="AB3106" t="s">
        <v>7703</v>
      </c>
    </row>
    <row r="3107" spans="1:32" x14ac:dyDescent="0.35">
      <c r="A3107">
        <v>2.6155537726559002E+17</v>
      </c>
      <c r="B3107" s="1">
        <v>41207</v>
      </c>
      <c r="C3107">
        <v>0.33333333333333298</v>
      </c>
      <c r="D3107" t="s">
        <v>7704</v>
      </c>
      <c r="E3107" s="4" t="str" cm="1">
        <f t="array" ref="E3107">_xlfn.TEXTJOIN(", ", TRUE, IF(COUNTIF(D3107, "*"&amp;$BP$2:$BP$79&amp;"*"), $BP$2:$BP$79, ""))</f>
        <v/>
      </c>
      <c r="F3107" t="s">
        <v>531</v>
      </c>
      <c r="G3107" t="s">
        <v>7705</v>
      </c>
      <c r="H3107" t="s">
        <v>7706</v>
      </c>
      <c r="I3107" t="s">
        <v>4671</v>
      </c>
      <c r="J3107" t="s">
        <v>67</v>
      </c>
      <c r="K3107" t="s">
        <v>7254</v>
      </c>
      <c r="L3107" t="s">
        <v>3942</v>
      </c>
      <c r="M3107" t="s">
        <v>49</v>
      </c>
      <c r="N3107" t="s">
        <v>7707</v>
      </c>
      <c r="O3107" t="s">
        <v>15</v>
      </c>
      <c r="P3107" t="s">
        <v>3163</v>
      </c>
      <c r="Q3107" t="s">
        <v>4445</v>
      </c>
      <c r="R3107" t="s">
        <v>2776</v>
      </c>
      <c r="S3107" t="s">
        <v>496</v>
      </c>
      <c r="T3107" t="s">
        <v>974</v>
      </c>
      <c r="U3107" t="s">
        <v>24</v>
      </c>
      <c r="V3107" t="s">
        <v>1158</v>
      </c>
      <c r="W3107" t="s">
        <v>709</v>
      </c>
      <c r="X3107" t="s">
        <v>7708</v>
      </c>
      <c r="Y3107" t="s">
        <v>382</v>
      </c>
      <c r="Z3107" t="s">
        <v>7709</v>
      </c>
      <c r="AA3107" t="s">
        <v>7698</v>
      </c>
    </row>
    <row r="3108" spans="1:32" x14ac:dyDescent="0.35">
      <c r="A3108">
        <v>2.6155414319649901E+17</v>
      </c>
      <c r="B3108" s="1">
        <v>41207</v>
      </c>
      <c r="C3108">
        <v>0</v>
      </c>
      <c r="D3108" t="s">
        <v>7710</v>
      </c>
      <c r="E3108" s="4" t="str" cm="1">
        <f t="array" ref="E3108">_xlfn.TEXTJOIN(", ", TRUE, IF(COUNTIF(D3108, "*"&amp;$BP$2:$BP$79&amp;"*"), $BP$2:$BP$79, ""))</f>
        <v/>
      </c>
      <c r="F3108" t="s">
        <v>531</v>
      </c>
      <c r="G3108" t="s">
        <v>7382</v>
      </c>
      <c r="H3108" t="s">
        <v>789</v>
      </c>
      <c r="I3108" t="s">
        <v>7151</v>
      </c>
      <c r="J3108" t="s">
        <v>3821</v>
      </c>
      <c r="K3108" t="s">
        <v>7711</v>
      </c>
      <c r="L3108" t="s">
        <v>7712</v>
      </c>
      <c r="M3108" t="s">
        <v>9</v>
      </c>
      <c r="N3108" t="s">
        <v>7698</v>
      </c>
      <c r="O3108" t="s">
        <v>456</v>
      </c>
      <c r="P3108" t="s">
        <v>49</v>
      </c>
      <c r="Q3108" t="s">
        <v>7713</v>
      </c>
      <c r="R3108" t="s">
        <v>24</v>
      </c>
      <c r="S3108" t="s">
        <v>7714</v>
      </c>
      <c r="T3108" t="s">
        <v>100</v>
      </c>
      <c r="U3108" t="s">
        <v>7715</v>
      </c>
      <c r="V3108" t="s">
        <v>49</v>
      </c>
      <c r="W3108" t="s">
        <v>1554</v>
      </c>
      <c r="X3108" t="s">
        <v>9</v>
      </c>
      <c r="Y3108" t="s">
        <v>7716</v>
      </c>
      <c r="Z3108" t="s">
        <v>7698</v>
      </c>
      <c r="AA3108" t="s">
        <v>39</v>
      </c>
      <c r="AB3108" t="s">
        <v>7717</v>
      </c>
      <c r="AC3108" t="s">
        <v>7718</v>
      </c>
    </row>
    <row r="3109" spans="1:32" x14ac:dyDescent="0.35">
      <c r="A3109">
        <v>2.61552867838672E+17</v>
      </c>
      <c r="B3109" s="1">
        <v>41207</v>
      </c>
      <c r="C3109">
        <v>0.5</v>
      </c>
      <c r="D3109" t="s">
        <v>7719</v>
      </c>
      <c r="E3109" s="4" t="str" cm="1">
        <f t="array" ref="E3109">_xlfn.TEXTJOIN(", ", TRUE, IF(COUNTIF(D3109, "*"&amp;$BP$2:$BP$79&amp;"*"), $BP$2:$BP$79, ""))</f>
        <v/>
      </c>
      <c r="F3109" t="s">
        <v>7382</v>
      </c>
      <c r="G3109" t="s">
        <v>7720</v>
      </c>
      <c r="H3109" t="s">
        <v>24</v>
      </c>
      <c r="I3109" t="s">
        <v>7721</v>
      </c>
      <c r="J3109" t="s">
        <v>137</v>
      </c>
      <c r="K3109" t="s">
        <v>247</v>
      </c>
      <c r="L3109" t="s">
        <v>30</v>
      </c>
      <c r="M3109" t="s">
        <v>2706</v>
      </c>
      <c r="N3109" t="s">
        <v>666</v>
      </c>
      <c r="O3109" t="s">
        <v>24</v>
      </c>
      <c r="P3109" t="s">
        <v>30</v>
      </c>
      <c r="Q3109" t="s">
        <v>7695</v>
      </c>
      <c r="R3109" t="s">
        <v>7696</v>
      </c>
      <c r="S3109" t="s">
        <v>7722</v>
      </c>
      <c r="T3109" t="s">
        <v>498</v>
      </c>
      <c r="U3109" t="s">
        <v>1997</v>
      </c>
    </row>
    <row r="3110" spans="1:32" x14ac:dyDescent="0.35">
      <c r="A3110">
        <v>2.6154200159656701E+17</v>
      </c>
      <c r="B3110" s="1">
        <v>41207</v>
      </c>
      <c r="C3110">
        <v>0.71666666666666601</v>
      </c>
      <c r="D3110" t="s">
        <v>7723</v>
      </c>
      <c r="E3110" s="4" t="str" cm="1">
        <f t="array" ref="E3110">_xlfn.TEXTJOIN(", ", TRUE, IF(COUNTIF(D3110, "*"&amp;$BP$2:$BP$79&amp;"*"), $BP$2:$BP$79, ""))</f>
        <v/>
      </c>
      <c r="F3110" t="s">
        <v>1086</v>
      </c>
      <c r="G3110" t="s">
        <v>49</v>
      </c>
      <c r="H3110" t="s">
        <v>120</v>
      </c>
      <c r="I3110" t="s">
        <v>132</v>
      </c>
      <c r="J3110" t="s">
        <v>4519</v>
      </c>
      <c r="K3110" t="s">
        <v>879</v>
      </c>
      <c r="L3110" t="s">
        <v>973</v>
      </c>
      <c r="M3110" t="s">
        <v>431</v>
      </c>
      <c r="N3110" t="s">
        <v>64</v>
      </c>
      <c r="O3110" t="s">
        <v>709</v>
      </c>
      <c r="P3110" t="s">
        <v>7724</v>
      </c>
      <c r="Q3110" t="s">
        <v>89</v>
      </c>
      <c r="R3110" t="s">
        <v>30</v>
      </c>
      <c r="S3110" t="s">
        <v>419</v>
      </c>
      <c r="T3110" t="s">
        <v>28</v>
      </c>
      <c r="U3110" t="s">
        <v>289</v>
      </c>
      <c r="V3110" t="s">
        <v>137</v>
      </c>
      <c r="W3110" t="s">
        <v>53</v>
      </c>
      <c r="X3110" t="s">
        <v>369</v>
      </c>
      <c r="Y3110" t="e">
        <f>-bo</f>
        <v>#NAME?</v>
      </c>
    </row>
    <row r="3111" spans="1:32" x14ac:dyDescent="0.35">
      <c r="A3111">
        <v>2.61539833921564E+17</v>
      </c>
      <c r="B3111" s="1">
        <v>41207</v>
      </c>
      <c r="C3111">
        <v>0</v>
      </c>
      <c r="D3111" t="s">
        <v>7725</v>
      </c>
      <c r="E3111" s="4" t="str" cm="1">
        <f t="array" ref="E3111">_xlfn.TEXTJOIN(", ", TRUE, IF(COUNTIF(D3111, "*"&amp;$BP$2:$BP$79&amp;"*"), $BP$2:$BP$79, ""))</f>
        <v/>
      </c>
      <c r="F3111" t="s">
        <v>312</v>
      </c>
      <c r="G3111" t="s">
        <v>4519</v>
      </c>
    </row>
    <row r="3112" spans="1:32" x14ac:dyDescent="0.35">
      <c r="A3112">
        <v>2.6153099474884602E+17</v>
      </c>
      <c r="B3112" s="1">
        <v>41207</v>
      </c>
      <c r="C3112">
        <v>0</v>
      </c>
      <c r="D3112" t="s">
        <v>7726</v>
      </c>
      <c r="E3112" s="4" t="str" cm="1">
        <f t="array" ref="E3112">_xlfn.TEXTJOIN(", ", TRUE, IF(COUNTIF(D3112, "*"&amp;$BP$2:$BP$79&amp;"*"), $BP$2:$BP$79, ""))</f>
        <v/>
      </c>
      <c r="F3112" t="s">
        <v>360</v>
      </c>
      <c r="G3112" t="s">
        <v>1587</v>
      </c>
      <c r="H3112" t="s">
        <v>137</v>
      </c>
      <c r="I3112" t="s">
        <v>399</v>
      </c>
      <c r="J3112" t="s">
        <v>7670</v>
      </c>
      <c r="K3112" t="s">
        <v>16</v>
      </c>
      <c r="L3112" t="s">
        <v>196</v>
      </c>
      <c r="M3112" t="s">
        <v>164</v>
      </c>
      <c r="N3112" t="s">
        <v>7670</v>
      </c>
      <c r="O3112" t="s">
        <v>191</v>
      </c>
      <c r="P3112" t="s">
        <v>196</v>
      </c>
      <c r="Q3112" t="s">
        <v>100</v>
      </c>
      <c r="R3112" t="s">
        <v>1446</v>
      </c>
      <c r="S3112" t="s">
        <v>53</v>
      </c>
      <c r="T3112" t="s">
        <v>9</v>
      </c>
      <c r="U3112" t="s">
        <v>1586</v>
      </c>
      <c r="V3112" t="s">
        <v>30</v>
      </c>
      <c r="W3112" t="s">
        <v>31</v>
      </c>
      <c r="X3112" t="s">
        <v>6749</v>
      </c>
      <c r="Y3112" t="s">
        <v>211</v>
      </c>
    </row>
    <row r="3113" spans="1:32" x14ac:dyDescent="0.35">
      <c r="A3113">
        <v>2.6152912721400198E+17</v>
      </c>
      <c r="B3113" s="1">
        <v>41207</v>
      </c>
      <c r="C3113">
        <v>0.233333333333333</v>
      </c>
      <c r="D3113" t="s">
        <v>7727</v>
      </c>
      <c r="E3113" s="4" t="str" cm="1">
        <f t="array" ref="E3113">_xlfn.TEXTJOIN(", ", TRUE, IF(COUNTIF(D3113, "*"&amp;$BP$2:$BP$79&amp;"*"), $BP$2:$BP$79, ""))</f>
        <v/>
      </c>
      <c r="F3113" t="s">
        <v>98</v>
      </c>
      <c r="G3113" t="s">
        <v>164</v>
      </c>
      <c r="H3113" t="s">
        <v>57</v>
      </c>
      <c r="I3113" t="s">
        <v>9</v>
      </c>
      <c r="J3113" t="s">
        <v>30</v>
      </c>
      <c r="K3113" t="s">
        <v>617</v>
      </c>
      <c r="L3113" t="s">
        <v>62</v>
      </c>
      <c r="M3113" t="s">
        <v>28</v>
      </c>
      <c r="N3113" t="s">
        <v>637</v>
      </c>
      <c r="O3113" t="s">
        <v>9</v>
      </c>
      <c r="P3113" t="s">
        <v>1797</v>
      </c>
      <c r="Q3113" t="s">
        <v>1086</v>
      </c>
      <c r="R3113" t="s">
        <v>3256</v>
      </c>
      <c r="S3113" t="s">
        <v>24</v>
      </c>
      <c r="T3113" t="s">
        <v>200</v>
      </c>
      <c r="U3113" t="s">
        <v>6</v>
      </c>
      <c r="V3113" t="s">
        <v>8</v>
      </c>
      <c r="W3113" t="s">
        <v>16</v>
      </c>
      <c r="X3113" t="s">
        <v>7728</v>
      </c>
      <c r="Y3113" t="s">
        <v>7668</v>
      </c>
    </row>
    <row r="3114" spans="1:32" x14ac:dyDescent="0.35">
      <c r="A3114">
        <v>2.6152769377285299E+17</v>
      </c>
      <c r="B3114" s="1">
        <v>41207</v>
      </c>
      <c r="C3114">
        <v>0</v>
      </c>
      <c r="D3114" t="s">
        <v>7729</v>
      </c>
      <c r="E3114" s="4" t="str" cm="1">
        <f t="array" ref="E3114">_xlfn.TEXTJOIN(", ", TRUE, IF(COUNTIF(D3114, "*"&amp;$BP$2:$BP$79&amp;"*"), $BP$2:$BP$79, ""))</f>
        <v/>
      </c>
      <c r="F3114" t="s">
        <v>98</v>
      </c>
      <c r="G3114" t="s">
        <v>221</v>
      </c>
      <c r="H3114" t="s">
        <v>7</v>
      </c>
      <c r="I3114" t="s">
        <v>1690</v>
      </c>
      <c r="J3114" t="s">
        <v>489</v>
      </c>
      <c r="K3114" t="s">
        <v>4549</v>
      </c>
      <c r="L3114" t="s">
        <v>1796</v>
      </c>
      <c r="M3114" t="s">
        <v>741</v>
      </c>
      <c r="N3114" t="s">
        <v>64</v>
      </c>
      <c r="O3114" t="s">
        <v>1029</v>
      </c>
      <c r="P3114" t="s">
        <v>426</v>
      </c>
      <c r="Q3114" t="s">
        <v>430</v>
      </c>
      <c r="R3114" t="s">
        <v>3219</v>
      </c>
      <c r="S3114" t="s">
        <v>16</v>
      </c>
      <c r="T3114" t="s">
        <v>847</v>
      </c>
    </row>
    <row r="3115" spans="1:32" x14ac:dyDescent="0.35">
      <c r="A3115">
        <v>2.6152639072844099E+17</v>
      </c>
      <c r="B3115" s="1">
        <v>41207</v>
      </c>
      <c r="C3115">
        <v>0.4</v>
      </c>
      <c r="D3115" t="s">
        <v>7730</v>
      </c>
      <c r="E3115" s="4" t="str" cm="1">
        <f t="array" ref="E3115">_xlfn.TEXTJOIN(", ", TRUE, IF(COUNTIF(D3115, "*"&amp;$BP$2:$BP$79&amp;"*"), $BP$2:$BP$79, ""))</f>
        <v/>
      </c>
      <c r="F3115" t="s">
        <v>17</v>
      </c>
      <c r="G3115" t="s">
        <v>98</v>
      </c>
      <c r="H3115" t="s">
        <v>221</v>
      </c>
      <c r="I3115" t="s">
        <v>222</v>
      </c>
      <c r="J3115" t="s">
        <v>847</v>
      </c>
      <c r="K3115" t="s">
        <v>218</v>
      </c>
      <c r="L3115" t="s">
        <v>7731</v>
      </c>
      <c r="M3115" t="s">
        <v>100</v>
      </c>
      <c r="N3115" t="s">
        <v>741</v>
      </c>
      <c r="O3115" t="s">
        <v>78</v>
      </c>
      <c r="P3115" t="s">
        <v>294</v>
      </c>
      <c r="Q3115" t="s">
        <v>1337</v>
      </c>
      <c r="R3115" t="s">
        <v>426</v>
      </c>
      <c r="S3115" t="s">
        <v>430</v>
      </c>
      <c r="T3115" t="s">
        <v>3219</v>
      </c>
      <c r="U3115" t="s">
        <v>16</v>
      </c>
      <c r="V3115" t="s">
        <v>1754</v>
      </c>
    </row>
    <row r="3116" spans="1:32" x14ac:dyDescent="0.35">
      <c r="A3116">
        <v>2.6152571638083501E+17</v>
      </c>
      <c r="B3116" s="1">
        <v>41207</v>
      </c>
      <c r="C3116">
        <v>0</v>
      </c>
      <c r="D3116" t="s">
        <v>7732</v>
      </c>
      <c r="E3116" s="4" t="str" cm="1">
        <f t="array" ref="E3116">_xlfn.TEXTJOIN(", ", TRUE, IF(COUNTIF(D3116, "*"&amp;$BP$2:$BP$79&amp;"*"), $BP$2:$BP$79, ""))</f>
        <v>iraq, afghanistan</v>
      </c>
      <c r="F3116" t="s">
        <v>17</v>
      </c>
      <c r="G3116" t="s">
        <v>98</v>
      </c>
      <c r="H3116" t="s">
        <v>2467</v>
      </c>
      <c r="I3116" t="s">
        <v>3729</v>
      </c>
      <c r="J3116" t="s">
        <v>6068</v>
      </c>
      <c r="K3116" t="s">
        <v>30</v>
      </c>
      <c r="L3116" t="s">
        <v>4351</v>
      </c>
      <c r="M3116" t="s">
        <v>382</v>
      </c>
      <c r="N3116" t="s">
        <v>3073</v>
      </c>
      <c r="O3116" t="s">
        <v>30</v>
      </c>
      <c r="P3116" t="s">
        <v>6524</v>
      </c>
      <c r="Q3116" t="s">
        <v>15</v>
      </c>
      <c r="R3116" t="s">
        <v>3995</v>
      </c>
      <c r="S3116" t="s">
        <v>100</v>
      </c>
      <c r="T3116" t="s">
        <v>1194</v>
      </c>
      <c r="U3116" t="s">
        <v>9</v>
      </c>
      <c r="V3116" t="s">
        <v>92</v>
      </c>
      <c r="W3116" t="s">
        <v>963</v>
      </c>
      <c r="X3116" t="s">
        <v>7296</v>
      </c>
      <c r="Y3116" t="s">
        <v>289</v>
      </c>
      <c r="Z3116" t="s">
        <v>445</v>
      </c>
      <c r="AA3116" t="s">
        <v>571</v>
      </c>
    </row>
    <row r="3117" spans="1:32" x14ac:dyDescent="0.35">
      <c r="A3117">
        <v>2.6152173352846499E+17</v>
      </c>
      <c r="B3117" s="1">
        <v>41207</v>
      </c>
      <c r="C3117">
        <v>0.25</v>
      </c>
      <c r="D3117" t="s">
        <v>7733</v>
      </c>
      <c r="E3117" s="4" t="str" cm="1">
        <f t="array" ref="E3117">_xlfn.TEXTJOIN(", ", TRUE, IF(COUNTIF(D3117, "*"&amp;$BP$2:$BP$79&amp;"*"), $BP$2:$BP$79, ""))</f>
        <v/>
      </c>
      <c r="F3117" t="s">
        <v>17</v>
      </c>
      <c r="G3117" t="s">
        <v>98</v>
      </c>
      <c r="H3117" t="s">
        <v>30</v>
      </c>
      <c r="I3117" t="s">
        <v>502</v>
      </c>
      <c r="J3117" t="s">
        <v>1503</v>
      </c>
      <c r="K3117" t="s">
        <v>15</v>
      </c>
      <c r="L3117" t="s">
        <v>879</v>
      </c>
      <c r="M3117" t="s">
        <v>337</v>
      </c>
      <c r="N3117" t="s">
        <v>221</v>
      </c>
      <c r="O3117" t="s">
        <v>8</v>
      </c>
      <c r="P3117" t="s">
        <v>9</v>
      </c>
      <c r="Q3117" t="s">
        <v>1050</v>
      </c>
      <c r="R3117" t="s">
        <v>3332</v>
      </c>
      <c r="S3117" t="s">
        <v>5959</v>
      </c>
      <c r="T3117" t="s">
        <v>16</v>
      </c>
      <c r="U3117" t="s">
        <v>2710</v>
      </c>
      <c r="V3117" t="s">
        <v>71</v>
      </c>
      <c r="W3117" t="s">
        <v>7734</v>
      </c>
      <c r="X3117" t="s">
        <v>544</v>
      </c>
      <c r="Y3117" t="s">
        <v>3376</v>
      </c>
    </row>
    <row r="3118" spans="1:32" x14ac:dyDescent="0.35">
      <c r="A3118">
        <v>2.6151814529719901E+17</v>
      </c>
      <c r="B3118" s="1">
        <v>41207</v>
      </c>
      <c r="C3118">
        <v>0</v>
      </c>
      <c r="D3118" t="s">
        <v>7735</v>
      </c>
      <c r="E3118" s="4" t="str" cm="1">
        <f t="array" ref="E3118">_xlfn.TEXTJOIN(", ", TRUE, IF(COUNTIF(D3118, "*"&amp;$BP$2:$BP$79&amp;"*"), $BP$2:$BP$79, ""))</f>
        <v/>
      </c>
      <c r="F3118" t="s">
        <v>17</v>
      </c>
      <c r="G3118" t="s">
        <v>98</v>
      </c>
      <c r="H3118" t="s">
        <v>1525</v>
      </c>
      <c r="I3118" t="s">
        <v>38</v>
      </c>
      <c r="J3118" t="s">
        <v>9</v>
      </c>
      <c r="K3118" t="s">
        <v>4238</v>
      </c>
      <c r="L3118" t="s">
        <v>16</v>
      </c>
      <c r="M3118" t="s">
        <v>124</v>
      </c>
      <c r="N3118" t="s">
        <v>27</v>
      </c>
      <c r="O3118" t="s">
        <v>15</v>
      </c>
      <c r="P3118" t="s">
        <v>286</v>
      </c>
      <c r="Q3118" t="s">
        <v>234</v>
      </c>
      <c r="R3118" t="s">
        <v>2936</v>
      </c>
      <c r="S3118" t="s">
        <v>312</v>
      </c>
    </row>
    <row r="3119" spans="1:32" x14ac:dyDescent="0.35">
      <c r="A3119">
        <v>2.6151733585524301E+17</v>
      </c>
      <c r="B3119" s="1">
        <v>41207</v>
      </c>
      <c r="C3119">
        <v>0.133333333333333</v>
      </c>
      <c r="D3119" t="s">
        <v>7736</v>
      </c>
      <c r="E3119" s="4" t="str" cm="1">
        <f t="array" ref="E3119">_xlfn.TEXTJOIN(", ", TRUE, IF(COUNTIF(D3119, "*"&amp;$BP$2:$BP$79&amp;"*"), $BP$2:$BP$79, ""))</f>
        <v/>
      </c>
      <c r="F3119" t="s">
        <v>156</v>
      </c>
      <c r="G3119" t="s">
        <v>1113</v>
      </c>
      <c r="H3119" t="s">
        <v>1347</v>
      </c>
      <c r="I3119" t="s">
        <v>521</v>
      </c>
      <c r="J3119" t="s">
        <v>221</v>
      </c>
      <c r="K3119" t="s">
        <v>404</v>
      </c>
      <c r="L3119" t="s">
        <v>474</v>
      </c>
      <c r="M3119" t="s">
        <v>6</v>
      </c>
      <c r="N3119" t="s">
        <v>67</v>
      </c>
      <c r="O3119" t="s">
        <v>162</v>
      </c>
      <c r="P3119" t="s">
        <v>1113</v>
      </c>
      <c r="Q3119" t="s">
        <v>16</v>
      </c>
      <c r="R3119" t="s">
        <v>66</v>
      </c>
      <c r="S3119" t="s">
        <v>164</v>
      </c>
      <c r="T3119" t="s">
        <v>49</v>
      </c>
      <c r="U3119" t="s">
        <v>4466</v>
      </c>
      <c r="V3119" t="s">
        <v>7243</v>
      </c>
      <c r="W3119" t="s">
        <v>30</v>
      </c>
      <c r="X3119" t="s">
        <v>949</v>
      </c>
      <c r="Y3119" t="s">
        <v>1250</v>
      </c>
      <c r="Z3119" t="s">
        <v>137</v>
      </c>
      <c r="AA3119" t="s">
        <v>824</v>
      </c>
      <c r="AB3119" t="s">
        <v>4445</v>
      </c>
      <c r="AC3119" t="s">
        <v>2035</v>
      </c>
      <c r="AD3119" t="s">
        <v>2274</v>
      </c>
      <c r="AE3119" t="s">
        <v>16</v>
      </c>
      <c r="AF3119" t="s">
        <v>458</v>
      </c>
    </row>
    <row r="3120" spans="1:32" x14ac:dyDescent="0.35">
      <c r="A3120">
        <v>2.61511806235852E+17</v>
      </c>
      <c r="B3120" s="1">
        <v>41207</v>
      </c>
      <c r="C3120">
        <v>0.1</v>
      </c>
      <c r="D3120" t="s">
        <v>7737</v>
      </c>
      <c r="E3120" s="4" t="str" cm="1">
        <f t="array" ref="E3120">_xlfn.TEXTJOIN(", ", TRUE, IF(COUNTIF(D3120, "*"&amp;$BP$2:$BP$79&amp;"*"), $BP$2:$BP$79, ""))</f>
        <v/>
      </c>
      <c r="F3120" t="s">
        <v>7738</v>
      </c>
      <c r="G3120" t="s">
        <v>4027</v>
      </c>
      <c r="H3120" t="s">
        <v>456</v>
      </c>
      <c r="I3120" t="s">
        <v>1387</v>
      </c>
      <c r="J3120" t="s">
        <v>456</v>
      </c>
      <c r="K3120" t="s">
        <v>30</v>
      </c>
      <c r="L3120" t="s">
        <v>7739</v>
      </c>
      <c r="M3120" t="s">
        <v>26</v>
      </c>
      <c r="N3120" t="s">
        <v>1150</v>
      </c>
      <c r="O3120" t="s">
        <v>7215</v>
      </c>
      <c r="P3120" t="s">
        <v>16</v>
      </c>
      <c r="Q3120" t="s">
        <v>17</v>
      </c>
      <c r="R3120" t="s">
        <v>98</v>
      </c>
      <c r="S3120" t="s">
        <v>15</v>
      </c>
      <c r="T3120" t="s">
        <v>7740</v>
      </c>
      <c r="U3120" t="s">
        <v>7659</v>
      </c>
    </row>
    <row r="3121" spans="1:29" x14ac:dyDescent="0.35">
      <c r="A3121">
        <v>2.6150517364872301E+17</v>
      </c>
      <c r="B3121" s="1">
        <v>41207</v>
      </c>
      <c r="C3121">
        <v>0.5</v>
      </c>
      <c r="D3121" t="s">
        <v>7741</v>
      </c>
      <c r="E3121" s="4" t="str" cm="1">
        <f t="array" ref="E3121">_xlfn.TEXTJOIN(", ", TRUE, IF(COUNTIF(D3121, "*"&amp;$BP$2:$BP$79&amp;"*"), $BP$2:$BP$79, ""))</f>
        <v/>
      </c>
      <c r="F3121" t="s">
        <v>1254</v>
      </c>
      <c r="G3121" t="s">
        <v>76</v>
      </c>
      <c r="H3121" t="s">
        <v>16</v>
      </c>
      <c r="I3121" t="s">
        <v>160</v>
      </c>
      <c r="J3121">
        <v>44</v>
      </c>
    </row>
    <row r="3122" spans="1:29" x14ac:dyDescent="0.35">
      <c r="A3122">
        <v>2.61500920771272E+17</v>
      </c>
      <c r="B3122" s="1">
        <v>41207</v>
      </c>
      <c r="C3122">
        <v>0</v>
      </c>
      <c r="D3122" t="s">
        <v>7742</v>
      </c>
      <c r="E3122" s="4" t="str" cm="1">
        <f t="array" ref="E3122">_xlfn.TEXTJOIN(", ", TRUE, IF(COUNTIF(D3122, "*"&amp;$BP$2:$BP$79&amp;"*"), $BP$2:$BP$79, ""))</f>
        <v/>
      </c>
      <c r="F3122" t="s">
        <v>17</v>
      </c>
      <c r="G3122" t="s">
        <v>98</v>
      </c>
      <c r="H3122" t="s">
        <v>80</v>
      </c>
      <c r="I3122" t="s">
        <v>1802</v>
      </c>
      <c r="J3122" t="s">
        <v>156</v>
      </c>
      <c r="K3122" t="s">
        <v>7743</v>
      </c>
      <c r="L3122" t="s">
        <v>7721</v>
      </c>
      <c r="M3122" t="s">
        <v>221</v>
      </c>
      <c r="N3122" t="s">
        <v>7</v>
      </c>
      <c r="O3122" t="s">
        <v>476</v>
      </c>
      <c r="P3122" t="s">
        <v>328</v>
      </c>
      <c r="Q3122" t="s">
        <v>1065</v>
      </c>
      <c r="R3122" t="s">
        <v>1907</v>
      </c>
      <c r="S3122" t="s">
        <v>38</v>
      </c>
      <c r="T3122" t="s">
        <v>57</v>
      </c>
      <c r="U3122" t="s">
        <v>39</v>
      </c>
      <c r="V3122" t="s">
        <v>1065</v>
      </c>
      <c r="W3122" t="s">
        <v>1518</v>
      </c>
      <c r="X3122" t="s">
        <v>7698</v>
      </c>
      <c r="Y3122" t="s">
        <v>137</v>
      </c>
      <c r="Z3122" t="s">
        <v>7698</v>
      </c>
      <c r="AA3122" t="s">
        <v>21</v>
      </c>
    </row>
    <row r="3123" spans="1:29" x14ac:dyDescent="0.35">
      <c r="A3123">
        <v>2.6149083420834598E+17</v>
      </c>
      <c r="B3123" s="1">
        <v>41207</v>
      </c>
      <c r="C3123">
        <v>-0.05</v>
      </c>
      <c r="D3123" t="s">
        <v>7744</v>
      </c>
      <c r="E3123" s="4" t="str" cm="1">
        <f t="array" ref="E3123">_xlfn.TEXTJOIN(", ", TRUE, IF(COUNTIF(D3123, "*"&amp;$BP$2:$BP$79&amp;"*"), $BP$2:$BP$79, ""))</f>
        <v/>
      </c>
      <c r="F3123" t="s">
        <v>348</v>
      </c>
      <c r="G3123" t="s">
        <v>457</v>
      </c>
      <c r="H3123" t="s">
        <v>7216</v>
      </c>
    </row>
    <row r="3124" spans="1:29" x14ac:dyDescent="0.35">
      <c r="A3124">
        <v>2.6147240070364301E+17</v>
      </c>
      <c r="B3124" s="1">
        <v>41207</v>
      </c>
      <c r="C3124">
        <v>-0.125</v>
      </c>
      <c r="D3124" t="s">
        <v>7745</v>
      </c>
      <c r="E3124" s="4" t="str" cm="1">
        <f t="array" ref="E3124">_xlfn.TEXTJOIN(", ", TRUE, IF(COUNTIF(D3124, "*"&amp;$BP$2:$BP$79&amp;"*"), $BP$2:$BP$79, ""))</f>
        <v/>
      </c>
      <c r="F3124" t="s">
        <v>7524</v>
      </c>
      <c r="G3124" t="s">
        <v>7498</v>
      </c>
      <c r="H3124" t="s">
        <v>7746</v>
      </c>
      <c r="I3124" t="s">
        <v>17</v>
      </c>
      <c r="J3124" t="s">
        <v>98</v>
      </c>
      <c r="K3124" t="s">
        <v>11</v>
      </c>
      <c r="L3124" t="s">
        <v>629</v>
      </c>
      <c r="M3124" t="s">
        <v>7747</v>
      </c>
      <c r="N3124" t="s">
        <v>875</v>
      </c>
      <c r="O3124" t="s">
        <v>215</v>
      </c>
      <c r="P3124" t="s">
        <v>156</v>
      </c>
      <c r="Q3124" t="s">
        <v>544</v>
      </c>
      <c r="R3124" t="s">
        <v>5971</v>
      </c>
      <c r="S3124" t="s">
        <v>5055</v>
      </c>
      <c r="T3124" t="s">
        <v>100</v>
      </c>
      <c r="U3124" t="s">
        <v>426</v>
      </c>
      <c r="V3124" t="s">
        <v>430</v>
      </c>
      <c r="W3124" t="s">
        <v>21</v>
      </c>
    </row>
    <row r="3125" spans="1:29" x14ac:dyDescent="0.35">
      <c r="A3125">
        <v>2.614663572023E+17</v>
      </c>
      <c r="B3125" s="1">
        <v>41207</v>
      </c>
      <c r="C3125">
        <v>0</v>
      </c>
      <c r="D3125" t="s">
        <v>7748</v>
      </c>
      <c r="E3125" s="4" t="str" cm="1">
        <f t="array" ref="E3125">_xlfn.TEXTJOIN(", ", TRUE, IF(COUNTIF(D3125, "*"&amp;$BP$2:$BP$79&amp;"*"), $BP$2:$BP$79, ""))</f>
        <v/>
      </c>
      <c r="F3125" t="s">
        <v>3549</v>
      </c>
      <c r="G3125" t="s">
        <v>16</v>
      </c>
      <c r="H3125" t="s">
        <v>98</v>
      </c>
    </row>
    <row r="3126" spans="1:29" x14ac:dyDescent="0.35">
      <c r="A3126">
        <v>2.6146371520603299E+17</v>
      </c>
      <c r="B3126" s="1">
        <v>41207</v>
      </c>
      <c r="C3126">
        <v>0.6</v>
      </c>
      <c r="D3126" t="s">
        <v>7749</v>
      </c>
      <c r="E3126" s="4" t="str" cm="1">
        <f t="array" ref="E3126">_xlfn.TEXTJOIN(", ", TRUE, IF(COUNTIF(D3126, "*"&amp;$BP$2:$BP$79&amp;"*"), $BP$2:$BP$79, ""))</f>
        <v/>
      </c>
      <c r="F3126" t="s">
        <v>98</v>
      </c>
      <c r="G3126" t="s">
        <v>847</v>
      </c>
      <c r="H3126" t="s">
        <v>741</v>
      </c>
      <c r="I3126" t="s">
        <v>64</v>
      </c>
      <c r="J3126" t="s">
        <v>1029</v>
      </c>
      <c r="K3126" t="s">
        <v>294</v>
      </c>
      <c r="L3126" t="s">
        <v>1337</v>
      </c>
      <c r="M3126" t="s">
        <v>426</v>
      </c>
      <c r="N3126" t="s">
        <v>430</v>
      </c>
      <c r="O3126" t="s">
        <v>3219</v>
      </c>
      <c r="P3126" t="s">
        <v>731</v>
      </c>
      <c r="Q3126" t="s">
        <v>671</v>
      </c>
      <c r="R3126" t="s">
        <v>30</v>
      </c>
      <c r="S3126" t="s">
        <v>426</v>
      </c>
      <c r="T3126" t="s">
        <v>430</v>
      </c>
      <c r="U3126" t="s">
        <v>1534</v>
      </c>
      <c r="V3126" t="s">
        <v>238</v>
      </c>
      <c r="W3126" t="s">
        <v>3516</v>
      </c>
      <c r="X3126" t="s">
        <v>717</v>
      </c>
      <c r="Y3126" t="s">
        <v>828</v>
      </c>
      <c r="Z3126" t="s">
        <v>3048</v>
      </c>
      <c r="AA3126" t="s">
        <v>15</v>
      </c>
      <c r="AB3126" t="s">
        <v>124</v>
      </c>
      <c r="AC3126" t="s">
        <v>295</v>
      </c>
    </row>
    <row r="3127" spans="1:29" x14ac:dyDescent="0.35">
      <c r="A3127">
        <v>2.6146364997199398E+17</v>
      </c>
      <c r="B3127" s="1">
        <v>41207</v>
      </c>
      <c r="C3127">
        <v>0.25</v>
      </c>
      <c r="D3127" t="s">
        <v>7750</v>
      </c>
      <c r="E3127" s="4" t="str" cm="1">
        <f t="array" ref="E3127">_xlfn.TEXTJOIN(", ", TRUE, IF(COUNTIF(D3127, "*"&amp;$BP$2:$BP$79&amp;"*"), $BP$2:$BP$79, ""))</f>
        <v/>
      </c>
      <c r="F3127" t="s">
        <v>221</v>
      </c>
      <c r="G3127" t="s">
        <v>7</v>
      </c>
      <c r="H3127" t="s">
        <v>1690</v>
      </c>
      <c r="I3127" t="s">
        <v>489</v>
      </c>
      <c r="J3127" t="s">
        <v>1796</v>
      </c>
      <c r="K3127" t="s">
        <v>15</v>
      </c>
      <c r="L3127" t="s">
        <v>3163</v>
      </c>
      <c r="M3127" t="s">
        <v>1104</v>
      </c>
      <c r="N3127" t="s">
        <v>24</v>
      </c>
      <c r="O3127" t="s">
        <v>1717</v>
      </c>
      <c r="P3127" t="s">
        <v>218</v>
      </c>
      <c r="Q3127" t="s">
        <v>4549</v>
      </c>
      <c r="R3127" t="s">
        <v>741</v>
      </c>
      <c r="S3127" t="s">
        <v>64</v>
      </c>
      <c r="T3127" t="s">
        <v>1029</v>
      </c>
      <c r="U3127" t="s">
        <v>426</v>
      </c>
      <c r="V3127" t="s">
        <v>430</v>
      </c>
      <c r="W3127" t="s">
        <v>3219</v>
      </c>
      <c r="X3127" t="s">
        <v>16</v>
      </c>
      <c r="Y3127" t="s">
        <v>847</v>
      </c>
      <c r="Z3127" t="s">
        <v>21</v>
      </c>
    </row>
    <row r="3128" spans="1:29" x14ac:dyDescent="0.35">
      <c r="A3128">
        <v>2.61441516495572E+17</v>
      </c>
      <c r="B3128" s="1">
        <v>41207</v>
      </c>
      <c r="C3128">
        <v>0</v>
      </c>
      <c r="D3128" t="s">
        <v>7751</v>
      </c>
      <c r="E3128" s="4" t="str" cm="1">
        <f t="array" ref="E3128">_xlfn.TEXTJOIN(", ", TRUE, IF(COUNTIF(D3128, "*"&amp;$BP$2:$BP$79&amp;"*"), $BP$2:$BP$79, ""))</f>
        <v/>
      </c>
      <c r="F3128" t="s">
        <v>784</v>
      </c>
      <c r="G3128" t="s">
        <v>30</v>
      </c>
      <c r="H3128" t="s">
        <v>2394</v>
      </c>
      <c r="I3128" t="s">
        <v>9</v>
      </c>
      <c r="J3128" t="s">
        <v>7752</v>
      </c>
      <c r="K3128" t="s">
        <v>5189</v>
      </c>
      <c r="L3128" t="s">
        <v>312</v>
      </c>
      <c r="M3128" t="s">
        <v>9</v>
      </c>
      <c r="N3128" t="s">
        <v>439</v>
      </c>
      <c r="O3128" t="s">
        <v>408</v>
      </c>
      <c r="P3128" t="s">
        <v>24</v>
      </c>
      <c r="Q3128" t="s">
        <v>360</v>
      </c>
      <c r="R3128" t="s">
        <v>3858</v>
      </c>
      <c r="S3128" t="s">
        <v>227</v>
      </c>
      <c r="T3128" t="e">
        <f>-bo</f>
        <v>#NAME?</v>
      </c>
    </row>
    <row r="3129" spans="1:29" x14ac:dyDescent="0.35">
      <c r="A3129">
        <v>2.61438847563468E+17</v>
      </c>
      <c r="B3129" s="1">
        <v>41207</v>
      </c>
      <c r="C3129">
        <v>0</v>
      </c>
      <c r="D3129" t="s">
        <v>7753</v>
      </c>
      <c r="E3129" s="4" t="str" cm="1">
        <f t="array" ref="E3129">_xlfn.TEXTJOIN(", ", TRUE, IF(COUNTIF(D3129, "*"&amp;$BP$2:$BP$79&amp;"*"), $BP$2:$BP$79, ""))</f>
        <v/>
      </c>
      <c r="F3129" t="s">
        <v>11</v>
      </c>
      <c r="G3129" t="s">
        <v>629</v>
      </c>
      <c r="H3129" t="s">
        <v>7752</v>
      </c>
      <c r="I3129" t="s">
        <v>17</v>
      </c>
      <c r="J3129" t="s">
        <v>98</v>
      </c>
      <c r="K3129" t="s">
        <v>247</v>
      </c>
      <c r="L3129" t="s">
        <v>1373</v>
      </c>
      <c r="M3129" t="s">
        <v>191</v>
      </c>
      <c r="N3129" t="s">
        <v>49</v>
      </c>
      <c r="O3129" t="s">
        <v>923</v>
      </c>
      <c r="P3129" t="s">
        <v>7754</v>
      </c>
      <c r="Q3129" t="s">
        <v>100</v>
      </c>
      <c r="R3129" t="s">
        <v>3732</v>
      </c>
      <c r="S3129" t="s">
        <v>7755</v>
      </c>
    </row>
    <row r="3130" spans="1:29" x14ac:dyDescent="0.35">
      <c r="A3130">
        <v>2.6135658526212899E+17</v>
      </c>
      <c r="B3130" s="1">
        <v>41207</v>
      </c>
      <c r="C3130">
        <v>0.35208333333333303</v>
      </c>
      <c r="D3130" t="s">
        <v>7756</v>
      </c>
      <c r="E3130" s="4" t="str" cm="1">
        <f t="array" ref="E3130">_xlfn.TEXTJOIN(", ", TRUE, IF(COUNTIF(D3130, "*"&amp;$BP$2:$BP$79&amp;"*"), $BP$2:$BP$79, ""))</f>
        <v/>
      </c>
      <c r="F3130" t="s">
        <v>30</v>
      </c>
      <c r="G3130" t="s">
        <v>17</v>
      </c>
      <c r="H3130" t="s">
        <v>7757</v>
      </c>
      <c r="I3130" t="s">
        <v>57</v>
      </c>
      <c r="J3130" t="s">
        <v>7758</v>
      </c>
      <c r="K3130" t="s">
        <v>217</v>
      </c>
      <c r="L3130" t="s">
        <v>195</v>
      </c>
      <c r="M3130" t="s">
        <v>2101</v>
      </c>
      <c r="N3130" t="s">
        <v>5184</v>
      </c>
      <c r="O3130" t="s">
        <v>279</v>
      </c>
      <c r="P3130" t="s">
        <v>563</v>
      </c>
      <c r="Q3130" t="s">
        <v>91</v>
      </c>
      <c r="R3130" t="s">
        <v>7759</v>
      </c>
      <c r="S3130" t="s">
        <v>4611</v>
      </c>
      <c r="T3130" t="s">
        <v>2408</v>
      </c>
      <c r="U3130" t="s">
        <v>7760</v>
      </c>
      <c r="V3130" t="s">
        <v>7761</v>
      </c>
      <c r="W3130" t="s">
        <v>24</v>
      </c>
      <c r="X3130" t="s">
        <v>1254</v>
      </c>
      <c r="Y3130" t="s">
        <v>76</v>
      </c>
      <c r="Z3130" t="s">
        <v>204</v>
      </c>
    </row>
    <row r="3131" spans="1:29" x14ac:dyDescent="0.35">
      <c r="A3131">
        <v>2.61356100950052E+17</v>
      </c>
      <c r="B3131" s="1">
        <v>41207</v>
      </c>
      <c r="C3131">
        <v>0</v>
      </c>
      <c r="D3131" t="s">
        <v>7762</v>
      </c>
      <c r="E3131" s="4" t="str" cm="1">
        <f t="array" ref="E3131">_xlfn.TEXTJOIN(", ", TRUE, IF(COUNTIF(D3131, "*"&amp;$BP$2:$BP$79&amp;"*"), $BP$2:$BP$79, ""))</f>
        <v/>
      </c>
      <c r="F3131" t="s">
        <v>7759</v>
      </c>
      <c r="G3131" t="s">
        <v>7763</v>
      </c>
      <c r="H3131" t="s">
        <v>15</v>
      </c>
      <c r="I3131" t="s">
        <v>7764</v>
      </c>
      <c r="J3131" t="s">
        <v>7765</v>
      </c>
      <c r="K3131" t="s">
        <v>7766</v>
      </c>
      <c r="L3131" t="s">
        <v>30</v>
      </c>
      <c r="M3131" t="s">
        <v>17</v>
      </c>
    </row>
    <row r="3132" spans="1:29" x14ac:dyDescent="0.35">
      <c r="A3132">
        <v>2.6135005657629402E+17</v>
      </c>
      <c r="B3132" s="1">
        <v>41207</v>
      </c>
      <c r="C3132">
        <v>0</v>
      </c>
      <c r="D3132" t="s">
        <v>7767</v>
      </c>
      <c r="E3132" s="4" t="str" cm="1">
        <f t="array" ref="E3132">_xlfn.TEXTJOIN(", ", TRUE, IF(COUNTIF(D3132, "*"&amp;$BP$2:$BP$79&amp;"*"), $BP$2:$BP$79, ""))</f>
        <v/>
      </c>
      <c r="F3132" t="s">
        <v>17</v>
      </c>
      <c r="G3132" t="s">
        <v>98</v>
      </c>
      <c r="H3132" t="s">
        <v>156</v>
      </c>
      <c r="I3132" t="s">
        <v>7768</v>
      </c>
      <c r="J3132" t="s">
        <v>152</v>
      </c>
      <c r="K3132" t="s">
        <v>7769</v>
      </c>
      <c r="L3132" t="s">
        <v>156</v>
      </c>
      <c r="M3132" t="s">
        <v>11</v>
      </c>
      <c r="N3132" t="s">
        <v>227</v>
      </c>
      <c r="O3132" t="s">
        <v>276</v>
      </c>
      <c r="P3132" t="s">
        <v>367</v>
      </c>
      <c r="Q3132" t="s">
        <v>399</v>
      </c>
      <c r="R3132" t="s">
        <v>53</v>
      </c>
      <c r="S3132" t="s">
        <v>9</v>
      </c>
      <c r="T3132" t="s">
        <v>345</v>
      </c>
      <c r="U3132" t="s">
        <v>6</v>
      </c>
      <c r="V3132" t="s">
        <v>431</v>
      </c>
      <c r="W3132" t="s">
        <v>456</v>
      </c>
      <c r="X3132" t="s">
        <v>1629</v>
      </c>
      <c r="Y3132" t="s">
        <v>64</v>
      </c>
      <c r="Z3132" t="s">
        <v>15</v>
      </c>
      <c r="AA3132" t="s">
        <v>7765</v>
      </c>
      <c r="AB3132" t="s">
        <v>7668</v>
      </c>
    </row>
    <row r="3133" spans="1:29" x14ac:dyDescent="0.35">
      <c r="A3133">
        <v>2.61327760868392E+17</v>
      </c>
      <c r="B3133" s="1">
        <v>41206</v>
      </c>
      <c r="C3133">
        <v>0</v>
      </c>
      <c r="D3133" t="s">
        <v>7770</v>
      </c>
      <c r="E3133" s="4" t="str" cm="1">
        <f t="array" ref="E3133">_xlfn.TEXTJOIN(", ", TRUE, IF(COUNTIF(D3133, "*"&amp;$BP$2:$BP$79&amp;"*"), $BP$2:$BP$79, ""))</f>
        <v/>
      </c>
      <c r="F3133" t="s">
        <v>17</v>
      </c>
      <c r="G3133" t="s">
        <v>98</v>
      </c>
      <c r="H3133" t="s">
        <v>39</v>
      </c>
      <c r="I3133" t="s">
        <v>7771</v>
      </c>
      <c r="J3133" t="s">
        <v>4883</v>
      </c>
      <c r="K3133" t="s">
        <v>7662</v>
      </c>
    </row>
    <row r="3134" spans="1:29" x14ac:dyDescent="0.35">
      <c r="A3134">
        <v>2.6132350157785402E+17</v>
      </c>
      <c r="B3134" s="1">
        <v>41206</v>
      </c>
      <c r="C3134">
        <v>0</v>
      </c>
      <c r="D3134" t="s">
        <v>7772</v>
      </c>
      <c r="E3134" s="4" t="str" cm="1">
        <f t="array" ref="E3134">_xlfn.TEXTJOIN(", ", TRUE, IF(COUNTIF(D3134, "*"&amp;$BP$2:$BP$79&amp;"*"), $BP$2:$BP$79, ""))</f>
        <v/>
      </c>
      <c r="F3134" t="s">
        <v>247</v>
      </c>
      <c r="G3134" t="s">
        <v>408</v>
      </c>
      <c r="H3134" t="s">
        <v>1907</v>
      </c>
      <c r="I3134" t="s">
        <v>7773</v>
      </c>
      <c r="J3134" t="s">
        <v>28</v>
      </c>
      <c r="K3134" t="s">
        <v>4449</v>
      </c>
    </row>
    <row r="3135" spans="1:29" x14ac:dyDescent="0.35">
      <c r="A3135">
        <v>2.6130680748875299E+17</v>
      </c>
      <c r="B3135" s="1">
        <v>41206</v>
      </c>
      <c r="C3135">
        <v>0.625</v>
      </c>
      <c r="D3135" t="s">
        <v>7774</v>
      </c>
      <c r="E3135" s="4" t="str" cm="1">
        <f t="array" ref="E3135">_xlfn.TEXTJOIN(", ", TRUE, IF(COUNTIF(D3135, "*"&amp;$BP$2:$BP$79&amp;"*"), $BP$2:$BP$79, ""))</f>
        <v/>
      </c>
      <c r="F3135" t="s">
        <v>17</v>
      </c>
      <c r="G3135" t="s">
        <v>98</v>
      </c>
      <c r="H3135" t="s">
        <v>247</v>
      </c>
      <c r="I3135" t="s">
        <v>2232</v>
      </c>
      <c r="J3135" t="s">
        <v>7775</v>
      </c>
      <c r="K3135" t="s">
        <v>152</v>
      </c>
      <c r="L3135" t="s">
        <v>1258</v>
      </c>
      <c r="M3135" t="s">
        <v>156</v>
      </c>
      <c r="N3135" t="s">
        <v>7776</v>
      </c>
      <c r="O3135" t="s">
        <v>79</v>
      </c>
      <c r="P3135" t="s">
        <v>9</v>
      </c>
      <c r="Q3135" t="s">
        <v>14</v>
      </c>
      <c r="R3135" t="s">
        <v>15</v>
      </c>
      <c r="S3135" t="s">
        <v>37</v>
      </c>
    </row>
    <row r="3136" spans="1:29" x14ac:dyDescent="0.35">
      <c r="A3136">
        <v>2.6129501129817699E+17</v>
      </c>
      <c r="B3136" s="1">
        <v>41206</v>
      </c>
      <c r="C3136">
        <v>0.1</v>
      </c>
      <c r="D3136" t="s">
        <v>7777</v>
      </c>
      <c r="E3136" s="4" t="str" cm="1">
        <f t="array" ref="E3136">_xlfn.TEXTJOIN(", ", TRUE, IF(COUNTIF(D3136, "*"&amp;$BP$2:$BP$79&amp;"*"), $BP$2:$BP$79, ""))</f>
        <v/>
      </c>
      <c r="F3136" t="s">
        <v>17</v>
      </c>
      <c r="G3136" t="s">
        <v>18</v>
      </c>
      <c r="H3136" t="s">
        <v>1113</v>
      </c>
      <c r="I3136" t="s">
        <v>1347</v>
      </c>
      <c r="J3136" t="s">
        <v>2569</v>
      </c>
      <c r="K3136" t="s">
        <v>523</v>
      </c>
      <c r="L3136" t="s">
        <v>28</v>
      </c>
      <c r="M3136" t="s">
        <v>276</v>
      </c>
      <c r="N3136" t="s">
        <v>6</v>
      </c>
      <c r="O3136" t="s">
        <v>26</v>
      </c>
      <c r="P3136" t="s">
        <v>291</v>
      </c>
      <c r="Q3136" t="s">
        <v>21</v>
      </c>
      <c r="R3136" t="s">
        <v>7687</v>
      </c>
    </row>
    <row r="3137" spans="1:35" x14ac:dyDescent="0.35">
      <c r="A3137">
        <v>2.6128302414929501E+17</v>
      </c>
      <c r="B3137" s="1">
        <v>41206</v>
      </c>
      <c r="C3137">
        <v>0</v>
      </c>
      <c r="D3137" t="s">
        <v>7778</v>
      </c>
      <c r="E3137" s="4" t="str" cm="1">
        <f t="array" ref="E3137">_xlfn.TEXTJOIN(", ", TRUE, IF(COUNTIF(D3137, "*"&amp;$BP$2:$BP$79&amp;"*"), $BP$2:$BP$79, ""))</f>
        <v/>
      </c>
      <c r="F3137" t="s">
        <v>7779</v>
      </c>
      <c r="G3137" t="s">
        <v>30</v>
      </c>
      <c r="H3137" t="s">
        <v>2394</v>
      </c>
      <c r="I3137" t="s">
        <v>9</v>
      </c>
      <c r="J3137" t="s">
        <v>7780</v>
      </c>
    </row>
    <row r="3138" spans="1:35" x14ac:dyDescent="0.35">
      <c r="A3138">
        <v>2.6127484287412198E+17</v>
      </c>
      <c r="B3138" s="1">
        <v>41206</v>
      </c>
      <c r="C3138">
        <v>0</v>
      </c>
      <c r="D3138" t="s">
        <v>7781</v>
      </c>
      <c r="E3138" s="4" t="str" cm="1">
        <f t="array" ref="E3138">_xlfn.TEXTJOIN(", ", TRUE, IF(COUNTIF(D3138, "*"&amp;$BP$2:$BP$79&amp;"*"), $BP$2:$BP$79, ""))</f>
        <v/>
      </c>
      <c r="F3138" t="s">
        <v>3208</v>
      </c>
      <c r="G3138" t="s">
        <v>276</v>
      </c>
      <c r="H3138" t="s">
        <v>6</v>
      </c>
      <c r="I3138" t="s">
        <v>277</v>
      </c>
      <c r="J3138" t="s">
        <v>7254</v>
      </c>
      <c r="K3138" t="s">
        <v>2196</v>
      </c>
      <c r="L3138" t="s">
        <v>7782</v>
      </c>
      <c r="M3138" t="s">
        <v>875</v>
      </c>
      <c r="N3138" t="s">
        <v>180</v>
      </c>
      <c r="O3138" t="s">
        <v>24</v>
      </c>
      <c r="P3138" t="s">
        <v>7783</v>
      </c>
      <c r="Q3138" t="s">
        <v>4637</v>
      </c>
      <c r="R3138" t="s">
        <v>7698</v>
      </c>
      <c r="S3138" t="s">
        <v>3923</v>
      </c>
      <c r="T3138" t="s">
        <v>9</v>
      </c>
      <c r="U3138" t="s">
        <v>6935</v>
      </c>
      <c r="V3138" t="s">
        <v>152</v>
      </c>
      <c r="W3138" t="s">
        <v>7784</v>
      </c>
      <c r="X3138" t="s">
        <v>1335</v>
      </c>
      <c r="Y3138" t="s">
        <v>456</v>
      </c>
      <c r="Z3138" t="s">
        <v>1443</v>
      </c>
      <c r="AA3138" t="s">
        <v>7785</v>
      </c>
    </row>
    <row r="3139" spans="1:35" x14ac:dyDescent="0.35">
      <c r="A3139">
        <v>2.6127230295462202E+17</v>
      </c>
      <c r="B3139" s="1">
        <v>41206</v>
      </c>
      <c r="C3139">
        <v>0.5</v>
      </c>
      <c r="D3139" t="s">
        <v>7786</v>
      </c>
      <c r="E3139" s="4" t="str" cm="1">
        <f t="array" ref="E3139">_xlfn.TEXTJOIN(", ", TRUE, IF(COUNTIF(D3139, "*"&amp;$BP$2:$BP$79&amp;"*"), $BP$2:$BP$79, ""))</f>
        <v/>
      </c>
      <c r="F3139" t="s">
        <v>531</v>
      </c>
      <c r="G3139" t="s">
        <v>7254</v>
      </c>
      <c r="H3139" t="s">
        <v>137</v>
      </c>
      <c r="I3139" t="s">
        <v>7743</v>
      </c>
      <c r="J3139" t="s">
        <v>7787</v>
      </c>
      <c r="K3139" t="s">
        <v>1104</v>
      </c>
      <c r="L3139" t="s">
        <v>7788</v>
      </c>
      <c r="M3139" t="s">
        <v>2966</v>
      </c>
      <c r="N3139" t="s">
        <v>100</v>
      </c>
      <c r="O3139" t="s">
        <v>30</v>
      </c>
      <c r="P3139" t="s">
        <v>6701</v>
      </c>
      <c r="Q3139" t="s">
        <v>24</v>
      </c>
      <c r="R3139" t="s">
        <v>875</v>
      </c>
      <c r="S3139" t="s">
        <v>2706</v>
      </c>
      <c r="T3139" t="s">
        <v>5147</v>
      </c>
      <c r="U3139" t="s">
        <v>7789</v>
      </c>
      <c r="V3139" t="s">
        <v>21</v>
      </c>
    </row>
    <row r="3140" spans="1:35" x14ac:dyDescent="0.35">
      <c r="A3140">
        <v>2.61270437634392E+17</v>
      </c>
      <c r="B3140" s="1">
        <v>41206</v>
      </c>
      <c r="C3140">
        <v>0</v>
      </c>
      <c r="D3140" t="s">
        <v>7790</v>
      </c>
      <c r="E3140" s="4" t="str" cm="1">
        <f t="array" ref="E3140">_xlfn.TEXTJOIN(", ", TRUE, IF(COUNTIF(D3140, "*"&amp;$BP$2:$BP$79&amp;"*"), $BP$2:$BP$79, ""))</f>
        <v/>
      </c>
      <c r="F3140" t="s">
        <v>7254</v>
      </c>
      <c r="G3140" t="s">
        <v>6657</v>
      </c>
      <c r="H3140" t="s">
        <v>9</v>
      </c>
      <c r="I3140" t="s">
        <v>7782</v>
      </c>
      <c r="J3140" t="s">
        <v>180</v>
      </c>
      <c r="K3140" t="s">
        <v>16</v>
      </c>
      <c r="L3140" t="s">
        <v>7743</v>
      </c>
      <c r="M3140" t="s">
        <v>7791</v>
      </c>
      <c r="N3140" t="s">
        <v>1252</v>
      </c>
      <c r="O3140" t="s">
        <v>7792</v>
      </c>
      <c r="P3140" t="s">
        <v>382</v>
      </c>
      <c r="Q3140" t="s">
        <v>7698</v>
      </c>
      <c r="R3140" t="s">
        <v>218</v>
      </c>
      <c r="S3140" t="s">
        <v>362</v>
      </c>
      <c r="T3140" t="s">
        <v>1443</v>
      </c>
      <c r="U3140" t="s">
        <v>7785</v>
      </c>
      <c r="V3140" t="s">
        <v>21</v>
      </c>
    </row>
    <row r="3141" spans="1:35" x14ac:dyDescent="0.35">
      <c r="A3141">
        <v>2.6126043114074499E+17</v>
      </c>
      <c r="B3141" s="1">
        <v>41206</v>
      </c>
      <c r="C3141">
        <v>-7.7777777777777696E-2</v>
      </c>
      <c r="D3141" t="s">
        <v>7793</v>
      </c>
      <c r="E3141" s="4" t="str" cm="1">
        <f t="array" ref="E3141">_xlfn.TEXTJOIN(", ", TRUE, IF(COUNTIF(D3141, "*"&amp;$BP$2:$BP$79&amp;"*"), $BP$2:$BP$79, ""))</f>
        <v/>
      </c>
      <c r="F3141" t="s">
        <v>408</v>
      </c>
      <c r="G3141" t="s">
        <v>61</v>
      </c>
      <c r="H3141" t="s">
        <v>74</v>
      </c>
      <c r="I3141" t="s">
        <v>2261</v>
      </c>
      <c r="J3141" t="s">
        <v>9</v>
      </c>
      <c r="K3141" t="s">
        <v>77</v>
      </c>
      <c r="L3141" t="s">
        <v>31</v>
      </c>
      <c r="M3141" t="s">
        <v>742</v>
      </c>
      <c r="N3141" t="s">
        <v>7780</v>
      </c>
      <c r="O3141" t="s">
        <v>9</v>
      </c>
      <c r="P3141" t="s">
        <v>7794</v>
      </c>
      <c r="Q3141" t="s">
        <v>30</v>
      </c>
      <c r="R3141" t="s">
        <v>37</v>
      </c>
      <c r="S3141" t="s">
        <v>179</v>
      </c>
      <c r="T3141" t="s">
        <v>39</v>
      </c>
      <c r="U3141" t="s">
        <v>7239</v>
      </c>
      <c r="V3141" t="s">
        <v>7795</v>
      </c>
    </row>
    <row r="3142" spans="1:35" x14ac:dyDescent="0.35">
      <c r="A3142">
        <v>2.6124842001301901E+17</v>
      </c>
      <c r="B3142" s="1">
        <v>41206</v>
      </c>
      <c r="C3142">
        <v>0.3</v>
      </c>
      <c r="D3142" t="s">
        <v>7796</v>
      </c>
      <c r="E3142" s="4" t="str" cm="1">
        <f t="array" ref="E3142">_xlfn.TEXTJOIN(", ", TRUE, IF(COUNTIF(D3142, "*"&amp;$BP$2:$BP$79&amp;"*"), $BP$2:$BP$79, ""))</f>
        <v/>
      </c>
      <c r="F3142" t="s">
        <v>221</v>
      </c>
      <c r="G3142" t="s">
        <v>2274</v>
      </c>
      <c r="H3142" t="s">
        <v>1347</v>
      </c>
      <c r="I3142" t="s">
        <v>15</v>
      </c>
      <c r="J3142" t="s">
        <v>1304</v>
      </c>
      <c r="K3142" t="s">
        <v>521</v>
      </c>
      <c r="L3142" t="s">
        <v>66</v>
      </c>
      <c r="M3142" t="s">
        <v>2776</v>
      </c>
      <c r="N3142" t="s">
        <v>30</v>
      </c>
      <c r="O3142" t="s">
        <v>17</v>
      </c>
      <c r="P3142" t="s">
        <v>221</v>
      </c>
      <c r="Q3142" t="s">
        <v>8</v>
      </c>
      <c r="R3142" t="s">
        <v>16</v>
      </c>
      <c r="S3142" t="s">
        <v>1254</v>
      </c>
      <c r="T3142" t="s">
        <v>76</v>
      </c>
      <c r="U3142" t="s">
        <v>204</v>
      </c>
      <c r="V3142" t="s">
        <v>4883</v>
      </c>
      <c r="W3142" t="s">
        <v>16</v>
      </c>
      <c r="X3142" t="s">
        <v>879</v>
      </c>
      <c r="Y3142" t="s">
        <v>877</v>
      </c>
      <c r="Z3142" t="s">
        <v>7797</v>
      </c>
      <c r="AA3142" t="s">
        <v>15</v>
      </c>
      <c r="AB3142" t="s">
        <v>7662</v>
      </c>
    </row>
    <row r="3143" spans="1:35" x14ac:dyDescent="0.35">
      <c r="A3143">
        <v>2.6124031162227501E+17</v>
      </c>
      <c r="B3143" s="1">
        <v>41206</v>
      </c>
      <c r="C3143">
        <v>0.56666666666666599</v>
      </c>
      <c r="D3143" t="s">
        <v>7798</v>
      </c>
      <c r="E3143" s="4" t="str" cm="1">
        <f t="array" ref="E3143">_xlfn.TEXTJOIN(", ", TRUE, IF(COUNTIF(D3143, "*"&amp;$BP$2:$BP$79&amp;"*"), $BP$2:$BP$79, ""))</f>
        <v/>
      </c>
      <c r="F3143" t="s">
        <v>7799</v>
      </c>
      <c r="G3143" t="s">
        <v>71</v>
      </c>
      <c r="H3143" t="s">
        <v>87</v>
      </c>
      <c r="I3143" t="s">
        <v>5455</v>
      </c>
      <c r="J3143" t="s">
        <v>4068</v>
      </c>
      <c r="K3143" t="s">
        <v>124</v>
      </c>
      <c r="L3143" t="s">
        <v>1254</v>
      </c>
      <c r="M3143" t="s">
        <v>76</v>
      </c>
      <c r="N3143" t="s">
        <v>204</v>
      </c>
      <c r="O3143" t="s">
        <v>7761</v>
      </c>
      <c r="P3143" t="s">
        <v>87</v>
      </c>
      <c r="Q3143" t="s">
        <v>75</v>
      </c>
      <c r="R3143" t="s">
        <v>24</v>
      </c>
      <c r="S3143" t="s">
        <v>30</v>
      </c>
      <c r="T3143" t="s">
        <v>777</v>
      </c>
      <c r="U3143" t="s">
        <v>1525</v>
      </c>
      <c r="V3143" t="s">
        <v>974</v>
      </c>
      <c r="W3143" t="e">
        <f>-bo</f>
        <v>#NAME?</v>
      </c>
    </row>
    <row r="3144" spans="1:35" x14ac:dyDescent="0.35">
      <c r="A3144">
        <v>2.6123080383976998E+17</v>
      </c>
      <c r="B3144" s="1">
        <v>41206</v>
      </c>
      <c r="C3144">
        <v>0.43333333333333302</v>
      </c>
      <c r="D3144" t="s">
        <v>7800</v>
      </c>
      <c r="E3144" s="4" t="str" cm="1">
        <f t="array" ref="E3144">_xlfn.TEXTJOIN(", ", TRUE, IF(COUNTIF(D3144, "*"&amp;$BP$2:$BP$79&amp;"*"), $BP$2:$BP$79, ""))</f>
        <v/>
      </c>
      <c r="F3144">
        <v>16000</v>
      </c>
      <c r="G3144" t="s">
        <v>369</v>
      </c>
      <c r="H3144" t="s">
        <v>15</v>
      </c>
      <c r="I3144" t="s">
        <v>7799</v>
      </c>
    </row>
    <row r="3145" spans="1:35" x14ac:dyDescent="0.35">
      <c r="A3145">
        <v>2.61226798552068E+17</v>
      </c>
      <c r="B3145" s="1">
        <v>41206</v>
      </c>
      <c r="C3145">
        <v>0.7</v>
      </c>
      <c r="D3145" t="s">
        <v>7801</v>
      </c>
      <c r="E3145" s="4" t="str" cm="1">
        <f t="array" ref="E3145">_xlfn.TEXTJOIN(", ", TRUE, IF(COUNTIF(D3145, "*"&amp;$BP$2:$BP$79&amp;"*"), $BP$2:$BP$79, ""))</f>
        <v/>
      </c>
      <c r="F3145" t="s">
        <v>949</v>
      </c>
      <c r="G3145" t="s">
        <v>1503</v>
      </c>
      <c r="H3145" t="s">
        <v>575</v>
      </c>
      <c r="I3145" t="s">
        <v>7680</v>
      </c>
      <c r="J3145" t="s">
        <v>4796</v>
      </c>
      <c r="K3145" t="s">
        <v>4797</v>
      </c>
    </row>
    <row r="3146" spans="1:35" x14ac:dyDescent="0.35">
      <c r="A3146">
        <v>2.6122212213379002E+17</v>
      </c>
      <c r="B3146" s="1">
        <v>41206</v>
      </c>
      <c r="C3146">
        <v>0</v>
      </c>
      <c r="D3146" t="s">
        <v>7802</v>
      </c>
      <c r="E3146" s="4" t="str" cm="1">
        <f t="array" ref="E3146">_xlfn.TEXTJOIN(", ", TRUE, IF(COUNTIF(D3146, "*"&amp;$BP$2:$BP$79&amp;"*"), $BP$2:$BP$79, ""))</f>
        <v/>
      </c>
      <c r="F3146" t="s">
        <v>276</v>
      </c>
      <c r="G3146" t="s">
        <v>6</v>
      </c>
      <c r="H3146" t="s">
        <v>355</v>
      </c>
      <c r="I3146" t="s">
        <v>458</v>
      </c>
      <c r="J3146" t="s">
        <v>124</v>
      </c>
      <c r="K3146" t="s">
        <v>899</v>
      </c>
      <c r="L3146" t="s">
        <v>7221</v>
      </c>
      <c r="M3146" t="s">
        <v>13</v>
      </c>
      <c r="N3146" t="s">
        <v>253</v>
      </c>
      <c r="O3146" t="s">
        <v>49</v>
      </c>
      <c r="P3146" t="s">
        <v>17</v>
      </c>
      <c r="Q3146" t="s">
        <v>67</v>
      </c>
      <c r="R3146" t="s">
        <v>6228</v>
      </c>
      <c r="S3146" t="s">
        <v>124</v>
      </c>
      <c r="T3146" t="s">
        <v>7803</v>
      </c>
      <c r="U3146" t="s">
        <v>59</v>
      </c>
      <c r="V3146" t="s">
        <v>16</v>
      </c>
      <c r="W3146" t="s">
        <v>124</v>
      </c>
      <c r="X3146" t="s">
        <v>303</v>
      </c>
      <c r="Y3146" t="s">
        <v>7668</v>
      </c>
    </row>
    <row r="3147" spans="1:35" x14ac:dyDescent="0.35">
      <c r="A3147">
        <v>2.61220239855996E+17</v>
      </c>
      <c r="B3147" s="1">
        <v>41206</v>
      </c>
      <c r="C3147">
        <v>0</v>
      </c>
      <c r="D3147" t="s">
        <v>7804</v>
      </c>
      <c r="E3147" s="4" t="str" cm="1">
        <f t="array" ref="E3147">_xlfn.TEXTJOIN(", ", TRUE, IF(COUNTIF(D3147, "*"&amp;$BP$2:$BP$79&amp;"*"), $BP$2:$BP$79, ""))</f>
        <v/>
      </c>
      <c r="F3147" t="s">
        <v>34</v>
      </c>
      <c r="G3147" t="s">
        <v>359</v>
      </c>
      <c r="H3147" t="s">
        <v>67</v>
      </c>
      <c r="I3147" t="s">
        <v>6</v>
      </c>
      <c r="J3147" t="s">
        <v>218</v>
      </c>
      <c r="K3147" t="s">
        <v>34</v>
      </c>
      <c r="L3147" t="s">
        <v>359</v>
      </c>
      <c r="M3147" t="s">
        <v>1086</v>
      </c>
      <c r="N3147" t="s">
        <v>6</v>
      </c>
      <c r="O3147" t="s">
        <v>33</v>
      </c>
      <c r="P3147" t="s">
        <v>264</v>
      </c>
      <c r="Q3147" t="s">
        <v>34</v>
      </c>
      <c r="R3147" t="s">
        <v>359</v>
      </c>
      <c r="S3147" t="s">
        <v>1419</v>
      </c>
      <c r="T3147" t="s">
        <v>6</v>
      </c>
      <c r="U3147" t="s">
        <v>38</v>
      </c>
      <c r="V3147" t="s">
        <v>382</v>
      </c>
      <c r="W3147" t="s">
        <v>289</v>
      </c>
      <c r="X3147" t="s">
        <v>15</v>
      </c>
      <c r="Y3147" t="s">
        <v>234</v>
      </c>
      <c r="Z3147" t="s">
        <v>6</v>
      </c>
      <c r="AA3147" t="s">
        <v>26</v>
      </c>
      <c r="AB3147" t="s">
        <v>78</v>
      </c>
      <c r="AC3147" t="s">
        <v>240</v>
      </c>
      <c r="AD3147" t="s">
        <v>276</v>
      </c>
      <c r="AE3147" t="s">
        <v>6</v>
      </c>
      <c r="AF3147" t="s">
        <v>1784</v>
      </c>
    </row>
    <row r="3148" spans="1:35" x14ac:dyDescent="0.35">
      <c r="A3148">
        <v>2.61218682829668E+17</v>
      </c>
      <c r="B3148" s="1">
        <v>41206</v>
      </c>
      <c r="C3148">
        <v>-0.2</v>
      </c>
      <c r="D3148" t="s">
        <v>7805</v>
      </c>
      <c r="E3148" s="4" t="str" cm="1">
        <f t="array" ref="E3148">_xlfn.TEXTJOIN(", ", TRUE, IF(COUNTIF(D3148, "*"&amp;$BP$2:$BP$79&amp;"*"), $BP$2:$BP$79, ""))</f>
        <v/>
      </c>
      <c r="F3148" t="s">
        <v>98</v>
      </c>
      <c r="G3148" t="s">
        <v>164</v>
      </c>
      <c r="H3148" t="s">
        <v>57</v>
      </c>
      <c r="I3148" t="s">
        <v>9</v>
      </c>
      <c r="J3148" t="s">
        <v>30</v>
      </c>
      <c r="K3148" t="s">
        <v>7806</v>
      </c>
      <c r="L3148" t="s">
        <v>7807</v>
      </c>
      <c r="M3148" t="s">
        <v>7808</v>
      </c>
      <c r="N3148" t="s">
        <v>1964</v>
      </c>
      <c r="O3148" t="s">
        <v>1086</v>
      </c>
      <c r="P3148" t="s">
        <v>238</v>
      </c>
      <c r="Q3148" t="s">
        <v>729</v>
      </c>
      <c r="R3148" t="s">
        <v>1024</v>
      </c>
      <c r="S3148" t="s">
        <v>16</v>
      </c>
      <c r="T3148" t="s">
        <v>200</v>
      </c>
      <c r="U3148" t="s">
        <v>2415</v>
      </c>
      <c r="V3148" t="s">
        <v>7668</v>
      </c>
    </row>
    <row r="3149" spans="1:35" x14ac:dyDescent="0.35">
      <c r="A3149">
        <v>2.6121689552349101E+17</v>
      </c>
      <c r="B3149" s="1">
        <v>41206</v>
      </c>
      <c r="C3149">
        <v>0.15</v>
      </c>
      <c r="D3149" t="s">
        <v>7809</v>
      </c>
      <c r="E3149" s="4" t="str" cm="1">
        <f t="array" ref="E3149">_xlfn.TEXTJOIN(", ", TRUE, IF(COUNTIF(D3149, "*"&amp;$BP$2:$BP$79&amp;"*"), $BP$2:$BP$79, ""))</f>
        <v/>
      </c>
      <c r="F3149" t="s">
        <v>98</v>
      </c>
      <c r="G3149" t="s">
        <v>3729</v>
      </c>
      <c r="H3149" t="s">
        <v>496</v>
      </c>
      <c r="I3149" t="s">
        <v>624</v>
      </c>
      <c r="J3149" t="s">
        <v>1216</v>
      </c>
      <c r="K3149" t="s">
        <v>140</v>
      </c>
      <c r="L3149" t="s">
        <v>49</v>
      </c>
      <c r="M3149" t="s">
        <v>7325</v>
      </c>
      <c r="N3149" t="s">
        <v>34</v>
      </c>
      <c r="O3149" t="s">
        <v>166</v>
      </c>
      <c r="P3149" t="s">
        <v>741</v>
      </c>
      <c r="Q3149" t="s">
        <v>598</v>
      </c>
      <c r="R3149" t="s">
        <v>294</v>
      </c>
      <c r="S3149" t="s">
        <v>4461</v>
      </c>
      <c r="T3149" t="s">
        <v>204</v>
      </c>
      <c r="U3149" t="s">
        <v>445</v>
      </c>
      <c r="V3149" t="s">
        <v>30</v>
      </c>
      <c r="W3149" t="s">
        <v>7810</v>
      </c>
      <c r="X3149" t="s">
        <v>24</v>
      </c>
      <c r="Y3149" t="s">
        <v>586</v>
      </c>
      <c r="Z3149" t="s">
        <v>2710</v>
      </c>
    </row>
    <row r="3150" spans="1:35" x14ac:dyDescent="0.35">
      <c r="A3150">
        <v>2.61214112334352E+17</v>
      </c>
      <c r="B3150" s="1">
        <v>41206</v>
      </c>
      <c r="C3150">
        <v>0.8</v>
      </c>
      <c r="D3150" t="s">
        <v>7811</v>
      </c>
      <c r="E3150" s="4" t="str" cm="1">
        <f t="array" ref="E3150">_xlfn.TEXTJOIN(", ", TRUE, IF(COUNTIF(D3150, "*"&amp;$BP$2:$BP$79&amp;"*"), $BP$2:$BP$79, ""))</f>
        <v/>
      </c>
      <c r="F3150" t="s">
        <v>17</v>
      </c>
      <c r="G3150" t="s">
        <v>98</v>
      </c>
      <c r="H3150" t="s">
        <v>7812</v>
      </c>
      <c r="I3150" t="s">
        <v>7253</v>
      </c>
      <c r="J3150" t="s">
        <v>7254</v>
      </c>
      <c r="K3150" t="s">
        <v>162</v>
      </c>
      <c r="L3150" t="s">
        <v>2910</v>
      </c>
      <c r="M3150" t="s">
        <v>1135</v>
      </c>
      <c r="N3150" t="s">
        <v>9</v>
      </c>
      <c r="O3150" t="s">
        <v>2613</v>
      </c>
      <c r="P3150" t="s">
        <v>279</v>
      </c>
      <c r="Q3150" t="s">
        <v>879</v>
      </c>
      <c r="R3150" t="s">
        <v>337</v>
      </c>
      <c r="S3150" t="s">
        <v>66</v>
      </c>
      <c r="T3150" t="s">
        <v>30</v>
      </c>
      <c r="U3150" t="s">
        <v>7813</v>
      </c>
      <c r="V3150" t="s">
        <v>510</v>
      </c>
      <c r="W3150" t="s">
        <v>57</v>
      </c>
      <c r="X3150" t="s">
        <v>7668</v>
      </c>
    </row>
    <row r="3151" spans="1:35" x14ac:dyDescent="0.35">
      <c r="A3151">
        <v>2.612129079274E+17</v>
      </c>
      <c r="B3151" s="1">
        <v>41206</v>
      </c>
      <c r="C3151">
        <v>-0.28125</v>
      </c>
      <c r="D3151" t="s">
        <v>7814</v>
      </c>
      <c r="E3151" s="4" t="str" cm="1">
        <f t="array" ref="E3151">_xlfn.TEXTJOIN(", ", TRUE, IF(COUNTIF(D3151, "*"&amp;$BP$2:$BP$79&amp;"*"), $BP$2:$BP$79, ""))</f>
        <v/>
      </c>
      <c r="F3151" t="s">
        <v>98</v>
      </c>
      <c r="G3151" t="s">
        <v>3204</v>
      </c>
      <c r="H3151" t="s">
        <v>672</v>
      </c>
      <c r="I3151" t="s">
        <v>75</v>
      </c>
      <c r="J3151" t="s">
        <v>1503</v>
      </c>
      <c r="K3151" t="s">
        <v>221</v>
      </c>
      <c r="L3151" t="s">
        <v>1690</v>
      </c>
      <c r="M3151" t="s">
        <v>1119</v>
      </c>
      <c r="N3151" t="s">
        <v>863</v>
      </c>
      <c r="O3151" t="s">
        <v>29</v>
      </c>
      <c r="P3151" t="s">
        <v>30</v>
      </c>
      <c r="Q3151" t="s">
        <v>1509</v>
      </c>
      <c r="R3151">
        <v>4</v>
      </c>
      <c r="S3151" t="s">
        <v>204</v>
      </c>
      <c r="T3151" t="s">
        <v>137</v>
      </c>
      <c r="U3151" t="s">
        <v>71</v>
      </c>
      <c r="V3151" t="s">
        <v>221</v>
      </c>
      <c r="W3151" t="s">
        <v>565</v>
      </c>
      <c r="X3151" t="s">
        <v>1086</v>
      </c>
      <c r="Y3151" t="s">
        <v>221</v>
      </c>
      <c r="Z3151" t="s">
        <v>12</v>
      </c>
      <c r="AA3151" t="s">
        <v>221</v>
      </c>
      <c r="AB3151" t="s">
        <v>92</v>
      </c>
      <c r="AC3151" t="s">
        <v>1086</v>
      </c>
      <c r="AD3151" t="s">
        <v>221</v>
      </c>
      <c r="AE3151" t="s">
        <v>12</v>
      </c>
      <c r="AF3151" t="s">
        <v>162</v>
      </c>
      <c r="AG3151" t="s">
        <v>53</v>
      </c>
      <c r="AH3151" t="s">
        <v>9</v>
      </c>
      <c r="AI3151" t="s">
        <v>92</v>
      </c>
    </row>
    <row r="3152" spans="1:35" x14ac:dyDescent="0.35">
      <c r="A3152">
        <v>2.6121202013163901E+17</v>
      </c>
      <c r="B3152" s="1">
        <v>41206</v>
      </c>
      <c r="C3152">
        <v>0.2</v>
      </c>
      <c r="D3152" t="s">
        <v>7815</v>
      </c>
      <c r="E3152" s="4" t="str" cm="1">
        <f t="array" ref="E3152">_xlfn.TEXTJOIN(", ", TRUE, IF(COUNTIF(D3152, "*"&amp;$BP$2:$BP$79&amp;"*"), $BP$2:$BP$79, ""))</f>
        <v/>
      </c>
      <c r="F3152" t="s">
        <v>17</v>
      </c>
      <c r="G3152" t="s">
        <v>98</v>
      </c>
      <c r="H3152" t="s">
        <v>2776</v>
      </c>
      <c r="I3152" t="s">
        <v>7389</v>
      </c>
      <c r="J3152" t="s">
        <v>6</v>
      </c>
      <c r="K3152" t="s">
        <v>1758</v>
      </c>
      <c r="L3152" t="s">
        <v>316</v>
      </c>
      <c r="M3152" t="s">
        <v>71</v>
      </c>
      <c r="N3152" t="s">
        <v>498</v>
      </c>
      <c r="O3152" t="s">
        <v>2851</v>
      </c>
      <c r="P3152" t="s">
        <v>9</v>
      </c>
      <c r="Q3152" t="s">
        <v>355</v>
      </c>
      <c r="R3152" t="s">
        <v>6564</v>
      </c>
      <c r="S3152" t="s">
        <v>100</v>
      </c>
      <c r="T3152" t="s">
        <v>7816</v>
      </c>
      <c r="U3152" t="s">
        <v>49</v>
      </c>
      <c r="V3152">
        <v>250000</v>
      </c>
      <c r="W3152" t="s">
        <v>3332</v>
      </c>
      <c r="X3152" t="s">
        <v>486</v>
      </c>
      <c r="Y3152" t="s">
        <v>7817</v>
      </c>
    </row>
    <row r="3153" spans="1:32" x14ac:dyDescent="0.35">
      <c r="A3153">
        <v>2.6121176285302701E+17</v>
      </c>
      <c r="B3153" s="1">
        <v>41206</v>
      </c>
      <c r="C3153">
        <v>0.233333333333333</v>
      </c>
      <c r="D3153" t="s">
        <v>7818</v>
      </c>
      <c r="E3153" s="4" t="str" cm="1">
        <f t="array" ref="E3153">_xlfn.TEXTJOIN(", ", TRUE, IF(COUNTIF(D3153, "*"&amp;$BP$2:$BP$79&amp;"*"), $BP$2:$BP$79, ""))</f>
        <v>china</v>
      </c>
      <c r="F3153" t="s">
        <v>156</v>
      </c>
      <c r="G3153" t="s">
        <v>7254</v>
      </c>
      <c r="H3153" t="s">
        <v>2776</v>
      </c>
      <c r="I3153" t="s">
        <v>7389</v>
      </c>
      <c r="J3153" t="s">
        <v>6</v>
      </c>
      <c r="K3153" t="s">
        <v>7</v>
      </c>
      <c r="L3153" t="s">
        <v>316</v>
      </c>
      <c r="M3153" t="s">
        <v>71</v>
      </c>
      <c r="N3153" t="s">
        <v>875</v>
      </c>
      <c r="O3153" t="s">
        <v>1969</v>
      </c>
      <c r="P3153" t="s">
        <v>337</v>
      </c>
      <c r="Q3153" t="s">
        <v>137</v>
      </c>
      <c r="R3153" t="s">
        <v>76</v>
      </c>
      <c r="S3153" t="s">
        <v>145</v>
      </c>
      <c r="T3153" t="s">
        <v>9</v>
      </c>
      <c r="U3153" t="s">
        <v>543</v>
      </c>
      <c r="V3153" t="s">
        <v>544</v>
      </c>
      <c r="W3153" t="s">
        <v>15</v>
      </c>
      <c r="X3153" t="s">
        <v>1823</v>
      </c>
      <c r="Y3153" t="s">
        <v>251</v>
      </c>
      <c r="Z3153" t="s">
        <v>289</v>
      </c>
      <c r="AA3153" t="s">
        <v>15</v>
      </c>
      <c r="AB3153" t="s">
        <v>30</v>
      </c>
      <c r="AC3153" t="s">
        <v>577</v>
      </c>
      <c r="AD3153" t="s">
        <v>61</v>
      </c>
    </row>
    <row r="3154" spans="1:32" x14ac:dyDescent="0.35">
      <c r="A3154">
        <v>2.6121115785404E+17</v>
      </c>
      <c r="B3154" s="1">
        <v>41206</v>
      </c>
      <c r="C3154">
        <v>-0.4</v>
      </c>
      <c r="D3154" t="s">
        <v>7819</v>
      </c>
      <c r="E3154" s="4" t="str" cm="1">
        <f t="array" ref="E3154">_xlfn.TEXTJOIN(", ", TRUE, IF(COUNTIF(D3154, "*"&amp;$BP$2:$BP$79&amp;"*"), $BP$2:$BP$79, ""))</f>
        <v/>
      </c>
      <c r="F3154" t="s">
        <v>221</v>
      </c>
      <c r="G3154" t="s">
        <v>404</v>
      </c>
      <c r="H3154" t="s">
        <v>474</v>
      </c>
      <c r="I3154" t="s">
        <v>6</v>
      </c>
      <c r="J3154" t="s">
        <v>67</v>
      </c>
      <c r="K3154" t="s">
        <v>162</v>
      </c>
      <c r="L3154" t="s">
        <v>1113</v>
      </c>
      <c r="M3154" t="s">
        <v>7820</v>
      </c>
      <c r="N3154" t="s">
        <v>49</v>
      </c>
      <c r="O3154" t="s">
        <v>4466</v>
      </c>
      <c r="P3154" t="s">
        <v>7243</v>
      </c>
      <c r="Q3154" t="s">
        <v>89</v>
      </c>
      <c r="R3154" t="s">
        <v>824</v>
      </c>
      <c r="S3154" t="s">
        <v>4445</v>
      </c>
      <c r="T3154" t="s">
        <v>2035</v>
      </c>
      <c r="U3154" t="s">
        <v>2274</v>
      </c>
      <c r="V3154" t="s">
        <v>16</v>
      </c>
      <c r="W3154" t="s">
        <v>7821</v>
      </c>
      <c r="X3154" t="s">
        <v>98</v>
      </c>
    </row>
    <row r="3155" spans="1:32" x14ac:dyDescent="0.35">
      <c r="A3155">
        <v>2.6120625324045501E+17</v>
      </c>
      <c r="B3155" s="1">
        <v>41206</v>
      </c>
      <c r="C3155">
        <v>1</v>
      </c>
      <c r="D3155" t="s">
        <v>7822</v>
      </c>
      <c r="E3155" s="4" t="str" cm="1">
        <f t="array" ref="E3155">_xlfn.TEXTJOIN(", ", TRUE, IF(COUNTIF(D3155, "*"&amp;$BP$2:$BP$79&amp;"*"), $BP$2:$BP$79, ""))</f>
        <v/>
      </c>
      <c r="F3155" t="s">
        <v>4530</v>
      </c>
      <c r="G3155" t="s">
        <v>7823</v>
      </c>
      <c r="H3155" t="s">
        <v>7824</v>
      </c>
      <c r="I3155" t="s">
        <v>15</v>
      </c>
      <c r="J3155" t="s">
        <v>7799</v>
      </c>
      <c r="K3155" t="s">
        <v>7662</v>
      </c>
    </row>
    <row r="3156" spans="1:32" x14ac:dyDescent="0.35">
      <c r="A3156">
        <v>2.61190801441316E+17</v>
      </c>
      <c r="B3156" s="1">
        <v>41206</v>
      </c>
      <c r="C3156">
        <v>0</v>
      </c>
      <c r="D3156" t="s">
        <v>7825</v>
      </c>
      <c r="E3156" s="4" t="str" cm="1">
        <f t="array" ref="E3156">_xlfn.TEXTJOIN(", ", TRUE, IF(COUNTIF(D3156, "*"&amp;$BP$2:$BP$79&amp;"*"), $BP$2:$BP$79, ""))</f>
        <v/>
      </c>
      <c r="F3156" t="s">
        <v>7826</v>
      </c>
      <c r="G3156" t="s">
        <v>2136</v>
      </c>
      <c r="H3156">
        <v>9</v>
      </c>
      <c r="I3156" t="s">
        <v>2511</v>
      </c>
      <c r="J3156" t="s">
        <v>30</v>
      </c>
      <c r="K3156" t="s">
        <v>17</v>
      </c>
      <c r="L3156" t="s">
        <v>30</v>
      </c>
      <c r="M3156" t="s">
        <v>80</v>
      </c>
      <c r="N3156" t="s">
        <v>257</v>
      </c>
      <c r="O3156" t="s">
        <v>498</v>
      </c>
      <c r="P3156" t="s">
        <v>87</v>
      </c>
      <c r="Q3156" t="s">
        <v>15</v>
      </c>
      <c r="R3156" t="s">
        <v>7799</v>
      </c>
      <c r="S3156" t="s">
        <v>498</v>
      </c>
      <c r="T3156" t="s">
        <v>1186</v>
      </c>
      <c r="U3156" t="s">
        <v>11</v>
      </c>
      <c r="V3156" t="s">
        <v>1230</v>
      </c>
      <c r="W3156" t="s">
        <v>115</v>
      </c>
      <c r="X3156" t="s">
        <v>191</v>
      </c>
      <c r="Y3156" t="s">
        <v>7827</v>
      </c>
    </row>
    <row r="3157" spans="1:32" x14ac:dyDescent="0.35">
      <c r="A3157">
        <v>2.6118106445683002E+17</v>
      </c>
      <c r="B3157" s="1">
        <v>41206</v>
      </c>
      <c r="C3157">
        <v>0</v>
      </c>
      <c r="D3157" t="s">
        <v>7828</v>
      </c>
      <c r="E3157" s="4" t="str" cm="1">
        <f t="array" ref="E3157">_xlfn.TEXTJOIN(", ", TRUE, IF(COUNTIF(D3157, "*"&amp;$BP$2:$BP$79&amp;"*"), $BP$2:$BP$79, ""))</f>
        <v/>
      </c>
      <c r="F3157" t="s">
        <v>7829</v>
      </c>
      <c r="G3157" t="s">
        <v>7025</v>
      </c>
      <c r="H3157" t="s">
        <v>31</v>
      </c>
      <c r="I3157" t="s">
        <v>742</v>
      </c>
      <c r="J3157" t="s">
        <v>7799</v>
      </c>
    </row>
    <row r="3158" spans="1:32" x14ac:dyDescent="0.35">
      <c r="A3158">
        <v>2.6117654017436E+17</v>
      </c>
      <c r="B3158" s="1">
        <v>41206</v>
      </c>
      <c r="C3158">
        <v>0.625</v>
      </c>
      <c r="D3158" t="s">
        <v>7830</v>
      </c>
      <c r="E3158" s="4" t="str" cm="1">
        <f t="array" ref="E3158">_xlfn.TEXTJOIN(", ", TRUE, IF(COUNTIF(D3158, "*"&amp;$BP$2:$BP$79&amp;"*"), $BP$2:$BP$79, ""))</f>
        <v/>
      </c>
      <c r="F3158" t="s">
        <v>69</v>
      </c>
      <c r="G3158" t="s">
        <v>6</v>
      </c>
      <c r="H3158" t="s">
        <v>1907</v>
      </c>
      <c r="I3158" t="s">
        <v>21</v>
      </c>
    </row>
    <row r="3159" spans="1:32" x14ac:dyDescent="0.35">
      <c r="A3159">
        <v>2.6116639841859501E+17</v>
      </c>
      <c r="B3159" s="1">
        <v>41206</v>
      </c>
      <c r="C3159">
        <v>0.31666666666666599</v>
      </c>
      <c r="D3159" t="s">
        <v>7831</v>
      </c>
      <c r="E3159" s="4" t="str" cm="1">
        <f t="array" ref="E3159">_xlfn.TEXTJOIN(", ", TRUE, IF(COUNTIF(D3159, "*"&amp;$BP$2:$BP$79&amp;"*"), $BP$2:$BP$79, ""))</f>
        <v/>
      </c>
      <c r="F3159" t="s">
        <v>30</v>
      </c>
      <c r="G3159" t="s">
        <v>1385</v>
      </c>
      <c r="H3159" t="s">
        <v>221</v>
      </c>
      <c r="I3159" t="s">
        <v>247</v>
      </c>
      <c r="J3159" t="s">
        <v>2369</v>
      </c>
      <c r="K3159" t="s">
        <v>29</v>
      </c>
      <c r="L3159" t="s">
        <v>7832</v>
      </c>
      <c r="M3159" t="s">
        <v>15</v>
      </c>
      <c r="N3159" t="s">
        <v>7025</v>
      </c>
      <c r="O3159" t="s">
        <v>218</v>
      </c>
      <c r="P3159" t="s">
        <v>7833</v>
      </c>
      <c r="Q3159" t="s">
        <v>671</v>
      </c>
      <c r="R3159" t="s">
        <v>221</v>
      </c>
      <c r="S3159" t="s">
        <v>69</v>
      </c>
      <c r="T3159" t="s">
        <v>1212</v>
      </c>
      <c r="U3159" t="s">
        <v>9</v>
      </c>
      <c r="V3159" t="s">
        <v>11</v>
      </c>
      <c r="W3159" t="s">
        <v>84</v>
      </c>
      <c r="X3159" t="s">
        <v>214</v>
      </c>
      <c r="Y3159" t="s">
        <v>16</v>
      </c>
      <c r="Z3159" t="s">
        <v>2559</v>
      </c>
      <c r="AA3159" t="s">
        <v>1029</v>
      </c>
      <c r="AB3159" t="s">
        <v>458</v>
      </c>
      <c r="AC3159" t="s">
        <v>1492</v>
      </c>
      <c r="AD3159" t="s">
        <v>445</v>
      </c>
      <c r="AE3159" t="s">
        <v>571</v>
      </c>
      <c r="AF3159" t="e">
        <f>-bo</f>
        <v>#NAME?</v>
      </c>
    </row>
    <row r="3160" spans="1:32" x14ac:dyDescent="0.35">
      <c r="A3160">
        <v>2.6115391277669101E+17</v>
      </c>
      <c r="B3160" s="1">
        <v>41206</v>
      </c>
      <c r="C3160">
        <v>0</v>
      </c>
      <c r="D3160" t="s">
        <v>7834</v>
      </c>
      <c r="E3160" s="4" t="str" cm="1">
        <f t="array" ref="E3160">_xlfn.TEXTJOIN(", ", TRUE, IF(COUNTIF(D3160, "*"&amp;$BP$2:$BP$79&amp;"*"), $BP$2:$BP$79, ""))</f>
        <v/>
      </c>
      <c r="F3160" t="s">
        <v>234</v>
      </c>
      <c r="G3160" t="s">
        <v>312</v>
      </c>
      <c r="H3160" t="s">
        <v>5585</v>
      </c>
      <c r="I3160" t="s">
        <v>7835</v>
      </c>
      <c r="J3160" t="s">
        <v>3513</v>
      </c>
      <c r="K3160">
        <v>1</v>
      </c>
      <c r="L3160" t="s">
        <v>348</v>
      </c>
      <c r="M3160" t="s">
        <v>1387</v>
      </c>
    </row>
    <row r="3161" spans="1:32" x14ac:dyDescent="0.35">
      <c r="A3161">
        <v>2.6115290920556899E+17</v>
      </c>
      <c r="B3161" s="1">
        <v>41206</v>
      </c>
      <c r="C3161">
        <v>0</v>
      </c>
      <c r="D3161" t="s">
        <v>7836</v>
      </c>
      <c r="E3161" s="4" t="str" cm="1">
        <f t="array" ref="E3161">_xlfn.TEXTJOIN(", ", TRUE, IF(COUNTIF(D3161, "*"&amp;$BP$2:$BP$79&amp;"*"), $BP$2:$BP$79, ""))</f>
        <v/>
      </c>
      <c r="F3161" t="s">
        <v>98</v>
      </c>
      <c r="G3161" t="s">
        <v>276</v>
      </c>
      <c r="H3161" t="s">
        <v>6</v>
      </c>
      <c r="I3161" t="s">
        <v>355</v>
      </c>
      <c r="J3161" t="s">
        <v>458</v>
      </c>
      <c r="K3161" t="s">
        <v>124</v>
      </c>
      <c r="L3161" t="s">
        <v>899</v>
      </c>
      <c r="M3161" t="s">
        <v>736</v>
      </c>
      <c r="N3161" t="s">
        <v>6</v>
      </c>
      <c r="O3161" t="s">
        <v>144</v>
      </c>
      <c r="P3161" t="s">
        <v>253</v>
      </c>
      <c r="Q3161" t="s">
        <v>49</v>
      </c>
      <c r="R3161" t="s">
        <v>17</v>
      </c>
      <c r="S3161" t="s">
        <v>67</v>
      </c>
      <c r="T3161" t="s">
        <v>6228</v>
      </c>
      <c r="U3161" t="s">
        <v>124</v>
      </c>
      <c r="V3161" t="s">
        <v>1030</v>
      </c>
      <c r="W3161" t="s">
        <v>67</v>
      </c>
      <c r="X3161" t="s">
        <v>59</v>
      </c>
      <c r="Y3161" t="s">
        <v>16</v>
      </c>
      <c r="Z3161" t="s">
        <v>124</v>
      </c>
      <c r="AA3161" t="s">
        <v>303</v>
      </c>
      <c r="AB3161" t="s">
        <v>21</v>
      </c>
    </row>
    <row r="3162" spans="1:32" x14ac:dyDescent="0.35">
      <c r="A3162">
        <v>2.6114031651247699E+17</v>
      </c>
      <c r="B3162" s="1">
        <v>41206</v>
      </c>
      <c r="C3162">
        <v>0</v>
      </c>
      <c r="D3162" t="s">
        <v>7837</v>
      </c>
      <c r="E3162" s="4" t="str" cm="1">
        <f t="array" ref="E3162">_xlfn.TEXTJOIN(", ", TRUE, IF(COUNTIF(D3162, "*"&amp;$BP$2:$BP$79&amp;"*"), $BP$2:$BP$79, ""))</f>
        <v/>
      </c>
      <c r="F3162" t="s">
        <v>1029</v>
      </c>
      <c r="G3162" t="s">
        <v>1572</v>
      </c>
      <c r="H3162" t="s">
        <v>15</v>
      </c>
      <c r="I3162" t="s">
        <v>7025</v>
      </c>
    </row>
    <row r="3163" spans="1:32" x14ac:dyDescent="0.35">
      <c r="A3163">
        <v>2.6113364087080899E+17</v>
      </c>
      <c r="B3163" s="1">
        <v>41206</v>
      </c>
      <c r="C3163">
        <v>0</v>
      </c>
      <c r="D3163" t="s">
        <v>7838</v>
      </c>
      <c r="E3163" s="4" t="str" cm="1">
        <f t="array" ref="E3163">_xlfn.TEXTJOIN(", ", TRUE, IF(COUNTIF(D3163, "*"&amp;$BP$2:$BP$79&amp;"*"), $BP$2:$BP$79, ""))</f>
        <v/>
      </c>
      <c r="F3163" t="s">
        <v>17</v>
      </c>
      <c r="G3163" t="s">
        <v>98</v>
      </c>
      <c r="H3163" t="s">
        <v>879</v>
      </c>
      <c r="I3163" t="s">
        <v>2869</v>
      </c>
      <c r="J3163" t="s">
        <v>2910</v>
      </c>
      <c r="K3163" t="s">
        <v>7839</v>
      </c>
      <c r="L3163" t="s">
        <v>57</v>
      </c>
      <c r="M3163" t="s">
        <v>956</v>
      </c>
      <c r="N3163" t="s">
        <v>240</v>
      </c>
      <c r="O3163" t="s">
        <v>28</v>
      </c>
      <c r="P3163" t="s">
        <v>445</v>
      </c>
      <c r="Q3163" t="s">
        <v>21</v>
      </c>
    </row>
    <row r="3164" spans="1:32" x14ac:dyDescent="0.35">
      <c r="A3164">
        <v>2.61132866103164E+17</v>
      </c>
      <c r="B3164" s="1">
        <v>41206</v>
      </c>
      <c r="C3164">
        <v>0</v>
      </c>
      <c r="D3164" t="s">
        <v>7840</v>
      </c>
      <c r="E3164" s="4" t="str" cm="1">
        <f t="array" ref="E3164">_xlfn.TEXTJOIN(", ", TRUE, IF(COUNTIF(D3164, "*"&amp;$BP$2:$BP$79&amp;"*"), $BP$2:$BP$79, ""))</f>
        <v/>
      </c>
      <c r="F3164" t="s">
        <v>1525</v>
      </c>
      <c r="G3164" t="s">
        <v>480</v>
      </c>
      <c r="H3164" t="s">
        <v>49</v>
      </c>
      <c r="I3164" t="s">
        <v>337</v>
      </c>
      <c r="J3164" t="s">
        <v>71</v>
      </c>
      <c r="K3164" t="s">
        <v>144</v>
      </c>
      <c r="L3164" t="s">
        <v>2910</v>
      </c>
      <c r="M3164" t="s">
        <v>543</v>
      </c>
      <c r="N3164" t="s">
        <v>544</v>
      </c>
      <c r="O3164" t="s">
        <v>71</v>
      </c>
      <c r="P3164" t="s">
        <v>144</v>
      </c>
      <c r="Q3164" t="s">
        <v>2910</v>
      </c>
      <c r="R3164" t="s">
        <v>1248</v>
      </c>
      <c r="S3164" t="s">
        <v>30</v>
      </c>
      <c r="T3164" t="s">
        <v>693</v>
      </c>
      <c r="U3164" t="s">
        <v>71</v>
      </c>
      <c r="V3164" t="s">
        <v>144</v>
      </c>
      <c r="W3164" t="s">
        <v>2910</v>
      </c>
      <c r="X3164" t="s">
        <v>519</v>
      </c>
      <c r="Y3164" t="s">
        <v>1454</v>
      </c>
      <c r="Z3164" t="s">
        <v>428</v>
      </c>
    </row>
    <row r="3165" spans="1:32" x14ac:dyDescent="0.35">
      <c r="A3165">
        <v>2.6113071847692198E+17</v>
      </c>
      <c r="B3165" s="1">
        <v>41206</v>
      </c>
      <c r="C3165">
        <v>-1.4999999999999901E-2</v>
      </c>
      <c r="D3165" t="s">
        <v>7841</v>
      </c>
      <c r="E3165" s="4" t="str" cm="1">
        <f t="array" ref="E3165">_xlfn.TEXTJOIN(", ", TRUE, IF(COUNTIF(D3165, "*"&amp;$BP$2:$BP$79&amp;"*"), $BP$2:$BP$79, ""))</f>
        <v/>
      </c>
      <c r="F3165" t="s">
        <v>17</v>
      </c>
      <c r="G3165" t="s">
        <v>98</v>
      </c>
      <c r="H3165" t="s">
        <v>479</v>
      </c>
      <c r="I3165" t="s">
        <v>38</v>
      </c>
      <c r="J3165" t="s">
        <v>291</v>
      </c>
      <c r="K3165" t="s">
        <v>1387</v>
      </c>
      <c r="L3165" t="s">
        <v>9</v>
      </c>
      <c r="M3165" t="s">
        <v>624</v>
      </c>
      <c r="N3165" t="s">
        <v>356</v>
      </c>
      <c r="O3165" t="s">
        <v>232</v>
      </c>
      <c r="P3165" t="s">
        <v>238</v>
      </c>
      <c r="Q3165" t="s">
        <v>404</v>
      </c>
      <c r="R3165" t="s">
        <v>2169</v>
      </c>
      <c r="S3165" t="s">
        <v>9</v>
      </c>
      <c r="T3165" t="s">
        <v>77</v>
      </c>
      <c r="U3165" t="s">
        <v>356</v>
      </c>
      <c r="V3165" t="s">
        <v>9</v>
      </c>
      <c r="W3165" t="s">
        <v>30</v>
      </c>
      <c r="X3165" t="s">
        <v>1367</v>
      </c>
      <c r="Y3165" t="s">
        <v>1812</v>
      </c>
      <c r="Z3165" t="s">
        <v>71</v>
      </c>
      <c r="AA3165" t="s">
        <v>480</v>
      </c>
      <c r="AB3165" t="s">
        <v>196</v>
      </c>
      <c r="AC3165" t="s">
        <v>140</v>
      </c>
      <c r="AD3165" t="s">
        <v>11</v>
      </c>
      <c r="AE3165" t="s">
        <v>7842</v>
      </c>
    </row>
    <row r="3166" spans="1:32" x14ac:dyDescent="0.35">
      <c r="A3166">
        <v>2.6113021564276301E+17</v>
      </c>
      <c r="B3166" s="1">
        <v>41206</v>
      </c>
      <c r="C3166">
        <v>0</v>
      </c>
      <c r="D3166" t="s">
        <v>7843</v>
      </c>
      <c r="E3166" s="4" t="str" cm="1">
        <f t="array" ref="E3166">_xlfn.TEXTJOIN(", ", TRUE, IF(COUNTIF(D3166, "*"&amp;$BP$2:$BP$79&amp;"*"), $BP$2:$BP$79, ""))</f>
        <v/>
      </c>
      <c r="F3166" t="s">
        <v>17</v>
      </c>
      <c r="G3166" t="s">
        <v>98</v>
      </c>
      <c r="H3166" t="s">
        <v>30</v>
      </c>
      <c r="I3166" t="s">
        <v>451</v>
      </c>
      <c r="J3166" t="s">
        <v>452</v>
      </c>
      <c r="K3166" t="s">
        <v>118</v>
      </c>
      <c r="L3166" t="s">
        <v>2428</v>
      </c>
      <c r="M3166" t="s">
        <v>9</v>
      </c>
      <c r="N3166" t="s">
        <v>164</v>
      </c>
      <c r="O3166" t="s">
        <v>578</v>
      </c>
      <c r="P3166" t="s">
        <v>579</v>
      </c>
      <c r="Q3166" t="s">
        <v>420</v>
      </c>
      <c r="R3166" t="s">
        <v>221</v>
      </c>
      <c r="S3166" t="s">
        <v>377</v>
      </c>
      <c r="T3166" t="s">
        <v>469</v>
      </c>
      <c r="U3166" t="s">
        <v>571</v>
      </c>
      <c r="V3166" t="s">
        <v>2746</v>
      </c>
      <c r="W3166" t="s">
        <v>4883</v>
      </c>
      <c r="X3166" t="s">
        <v>571</v>
      </c>
      <c r="Y3166" t="s">
        <v>677</v>
      </c>
      <c r="Z3166" t="s">
        <v>218</v>
      </c>
      <c r="AA3166" t="s">
        <v>2987</v>
      </c>
      <c r="AB3166" t="s">
        <v>7406</v>
      </c>
    </row>
    <row r="3167" spans="1:32" x14ac:dyDescent="0.35">
      <c r="A3167">
        <v>2.6112822406139901E+17</v>
      </c>
      <c r="B3167" s="1">
        <v>41206</v>
      </c>
      <c r="C3167">
        <v>-0.25</v>
      </c>
      <c r="D3167" t="s">
        <v>7844</v>
      </c>
      <c r="E3167" s="4" t="str" cm="1">
        <f t="array" ref="E3167">_xlfn.TEXTJOIN(", ", TRUE, IF(COUNTIF(D3167, "*"&amp;$BP$2:$BP$79&amp;"*"), $BP$2:$BP$79, ""))</f>
        <v/>
      </c>
      <c r="F3167" t="s">
        <v>17</v>
      </c>
      <c r="G3167" t="s">
        <v>98</v>
      </c>
      <c r="H3167" t="s">
        <v>221</v>
      </c>
      <c r="I3167" t="s">
        <v>2495</v>
      </c>
      <c r="J3167" t="s">
        <v>9</v>
      </c>
      <c r="K3167" t="s">
        <v>486</v>
      </c>
      <c r="L3167" t="s">
        <v>3360</v>
      </c>
      <c r="M3167" t="s">
        <v>16</v>
      </c>
      <c r="N3167" t="s">
        <v>1454</v>
      </c>
      <c r="O3167" t="s">
        <v>303</v>
      </c>
      <c r="P3167" t="s">
        <v>100</v>
      </c>
      <c r="Q3167" t="s">
        <v>105</v>
      </c>
      <c r="R3167" t="s">
        <v>7845</v>
      </c>
      <c r="S3167" t="s">
        <v>238</v>
      </c>
      <c r="T3167" t="s">
        <v>253</v>
      </c>
      <c r="U3167" t="s">
        <v>7846</v>
      </c>
    </row>
    <row r="3168" spans="1:32" x14ac:dyDescent="0.35">
      <c r="A3168">
        <v>2.611275139154E+17</v>
      </c>
      <c r="B3168" s="1">
        <v>41206</v>
      </c>
      <c r="C3168">
        <v>0</v>
      </c>
      <c r="D3168" t="s">
        <v>7847</v>
      </c>
      <c r="E3168" s="4" t="str" cm="1">
        <f t="array" ref="E3168">_xlfn.TEXTJOIN(", ", TRUE, IF(COUNTIF(D3168, "*"&amp;$BP$2:$BP$79&amp;"*"), $BP$2:$BP$79, ""))</f>
        <v>iraq, afghanistan</v>
      </c>
      <c r="F3168" t="s">
        <v>17</v>
      </c>
      <c r="G3168" t="s">
        <v>98</v>
      </c>
      <c r="H3168" t="s">
        <v>221</v>
      </c>
      <c r="I3168" t="s">
        <v>1497</v>
      </c>
      <c r="J3168" t="s">
        <v>6</v>
      </c>
      <c r="K3168" t="s">
        <v>3325</v>
      </c>
      <c r="L3168" t="s">
        <v>1050</v>
      </c>
      <c r="M3168" t="s">
        <v>30</v>
      </c>
      <c r="N3168" t="s">
        <v>1146</v>
      </c>
      <c r="O3168" t="s">
        <v>15</v>
      </c>
      <c r="P3168" t="s">
        <v>1194</v>
      </c>
      <c r="Q3168" t="s">
        <v>238</v>
      </c>
      <c r="R3168" t="s">
        <v>2143</v>
      </c>
      <c r="S3168" t="s">
        <v>221</v>
      </c>
      <c r="T3168" t="s">
        <v>4445</v>
      </c>
      <c r="U3168" t="s">
        <v>3325</v>
      </c>
      <c r="V3168" t="s">
        <v>1050</v>
      </c>
      <c r="W3168" t="s">
        <v>30</v>
      </c>
      <c r="X3168" t="s">
        <v>1146</v>
      </c>
      <c r="Y3168" t="s">
        <v>15</v>
      </c>
      <c r="Z3168" t="s">
        <v>3995</v>
      </c>
      <c r="AA3168" t="s">
        <v>238</v>
      </c>
      <c r="AB3168" t="s">
        <v>218</v>
      </c>
      <c r="AC3168" t="s">
        <v>7846</v>
      </c>
    </row>
    <row r="3169" spans="1:34" x14ac:dyDescent="0.35">
      <c r="A3169">
        <v>2.6112707052713901E+17</v>
      </c>
      <c r="B3169" s="1">
        <v>41206</v>
      </c>
      <c r="C3169">
        <v>-7.1428571428571397E-2</v>
      </c>
      <c r="D3169" t="s">
        <v>7848</v>
      </c>
      <c r="E3169" s="4" t="str" cm="1">
        <f t="array" ref="E3169">_xlfn.TEXTJOIN(", ", TRUE, IF(COUNTIF(D3169, "*"&amp;$BP$2:$BP$79&amp;"*"), $BP$2:$BP$79, ""))</f>
        <v/>
      </c>
      <c r="F3169" t="s">
        <v>221</v>
      </c>
      <c r="G3169" t="s">
        <v>4050</v>
      </c>
      <c r="H3169" t="s">
        <v>2232</v>
      </c>
      <c r="I3169" t="s">
        <v>115</v>
      </c>
      <c r="J3169" t="s">
        <v>30</v>
      </c>
      <c r="K3169" t="s">
        <v>91</v>
      </c>
      <c r="L3169" t="s">
        <v>238</v>
      </c>
      <c r="M3169" t="s">
        <v>1042</v>
      </c>
      <c r="N3169" t="s">
        <v>28</v>
      </c>
      <c r="O3169" t="s">
        <v>9</v>
      </c>
      <c r="P3169" t="s">
        <v>92</v>
      </c>
      <c r="Q3169" t="s">
        <v>15</v>
      </c>
      <c r="R3169">
        <v>2008</v>
      </c>
      <c r="S3169" t="s">
        <v>247</v>
      </c>
      <c r="T3169" t="s">
        <v>2231</v>
      </c>
      <c r="U3169" t="s">
        <v>89</v>
      </c>
      <c r="V3169" t="s">
        <v>221</v>
      </c>
      <c r="W3169" t="s">
        <v>253</v>
      </c>
      <c r="X3169" t="s">
        <v>401</v>
      </c>
      <c r="Y3169" t="s">
        <v>16</v>
      </c>
      <c r="Z3169" t="s">
        <v>6</v>
      </c>
      <c r="AA3169" t="s">
        <v>207</v>
      </c>
      <c r="AB3169" t="s">
        <v>1082</v>
      </c>
      <c r="AC3169" t="s">
        <v>439</v>
      </c>
      <c r="AD3169" t="s">
        <v>71</v>
      </c>
      <c r="AE3169" t="s">
        <v>1525</v>
      </c>
      <c r="AF3169" t="s">
        <v>3494</v>
      </c>
      <c r="AG3169" t="s">
        <v>11</v>
      </c>
      <c r="AH3169" t="s">
        <v>469</v>
      </c>
    </row>
    <row r="3170" spans="1:34" x14ac:dyDescent="0.35">
      <c r="A3170">
        <v>2.6112617186394899E+17</v>
      </c>
      <c r="B3170" s="1">
        <v>41206</v>
      </c>
      <c r="C3170">
        <v>0</v>
      </c>
      <c r="D3170" t="s">
        <v>7849</v>
      </c>
      <c r="E3170" s="4" t="str" cm="1">
        <f t="array" ref="E3170">_xlfn.TEXTJOIN(", ", TRUE, IF(COUNTIF(D3170, "*"&amp;$BP$2:$BP$79&amp;"*"), $BP$2:$BP$79, ""))</f>
        <v/>
      </c>
      <c r="F3170" t="s">
        <v>7850</v>
      </c>
      <c r="G3170" t="s">
        <v>7851</v>
      </c>
      <c r="H3170" t="s">
        <v>100</v>
      </c>
      <c r="I3170" t="s">
        <v>7852</v>
      </c>
      <c r="J3170" t="s">
        <v>3648</v>
      </c>
      <c r="K3170" t="s">
        <v>16</v>
      </c>
      <c r="L3170" t="s">
        <v>17</v>
      </c>
      <c r="M3170" t="s">
        <v>98</v>
      </c>
      <c r="N3170" t="s">
        <v>15</v>
      </c>
      <c r="O3170" t="s">
        <v>7025</v>
      </c>
    </row>
    <row r="3171" spans="1:34" x14ac:dyDescent="0.35">
      <c r="A3171">
        <v>2.6092682584328998E+17</v>
      </c>
      <c r="B3171" s="1">
        <v>41205</v>
      </c>
      <c r="C3171">
        <v>0</v>
      </c>
      <c r="D3171" t="s">
        <v>7853</v>
      </c>
      <c r="E3171" s="4" t="str" cm="1">
        <f t="array" ref="E3171">_xlfn.TEXTJOIN(", ", TRUE, IF(COUNTIF(D3171, "*"&amp;$BP$2:$BP$79&amp;"*"), $BP$2:$BP$79, ""))</f>
        <v/>
      </c>
      <c r="F3171" t="s">
        <v>6853</v>
      </c>
      <c r="G3171" t="s">
        <v>24</v>
      </c>
      <c r="H3171" t="s">
        <v>30</v>
      </c>
      <c r="I3171" t="s">
        <v>439</v>
      </c>
    </row>
    <row r="3172" spans="1:34" x14ac:dyDescent="0.35">
      <c r="A3172">
        <v>2.60915465386328E+17</v>
      </c>
      <c r="B3172" s="1">
        <v>41205</v>
      </c>
      <c r="C3172">
        <v>0.22500000000000001</v>
      </c>
      <c r="D3172" t="s">
        <v>7854</v>
      </c>
      <c r="E3172" s="4" t="str" cm="1">
        <f t="array" ref="E3172">_xlfn.TEXTJOIN(", ", TRUE, IF(COUNTIF(D3172, "*"&amp;$BP$2:$BP$79&amp;"*"), $BP$2:$BP$79, ""))</f>
        <v/>
      </c>
      <c r="F3172" t="s">
        <v>162</v>
      </c>
      <c r="G3172" t="s">
        <v>7855</v>
      </c>
      <c r="H3172" t="s">
        <v>462</v>
      </c>
      <c r="I3172" t="s">
        <v>6</v>
      </c>
      <c r="J3172" t="s">
        <v>65</v>
      </c>
      <c r="K3172" t="s">
        <v>57</v>
      </c>
      <c r="L3172" t="s">
        <v>162</v>
      </c>
      <c r="M3172" t="s">
        <v>7855</v>
      </c>
      <c r="N3172" t="s">
        <v>462</v>
      </c>
      <c r="O3172" t="s">
        <v>6</v>
      </c>
      <c r="P3172" t="s">
        <v>368</v>
      </c>
      <c r="Q3172" t="s">
        <v>9</v>
      </c>
      <c r="R3172" t="s">
        <v>77</v>
      </c>
      <c r="S3172" t="s">
        <v>30</v>
      </c>
      <c r="T3172" t="s">
        <v>17</v>
      </c>
      <c r="U3172" t="s">
        <v>502</v>
      </c>
      <c r="V3172" t="s">
        <v>2597</v>
      </c>
      <c r="W3172" t="s">
        <v>4883</v>
      </c>
      <c r="X3172" t="s">
        <v>6951</v>
      </c>
      <c r="Y3172" t="s">
        <v>156</v>
      </c>
      <c r="Z3172" t="s">
        <v>30</v>
      </c>
      <c r="AA3172" t="s">
        <v>744</v>
      </c>
      <c r="AB3172" t="s">
        <v>9</v>
      </c>
      <c r="AC3172" t="s">
        <v>7856</v>
      </c>
      <c r="AD3172" t="s">
        <v>7442</v>
      </c>
      <c r="AE3172" t="s">
        <v>21</v>
      </c>
    </row>
    <row r="3173" spans="1:34" x14ac:dyDescent="0.35">
      <c r="A3173">
        <v>2.6087228525733402E+17</v>
      </c>
      <c r="B3173" s="1">
        <v>41205</v>
      </c>
      <c r="C3173">
        <v>0.5</v>
      </c>
      <c r="D3173" t="s">
        <v>7857</v>
      </c>
      <c r="E3173" s="4" t="str" cm="1">
        <f t="array" ref="E3173">_xlfn.TEXTJOIN(", ", TRUE, IF(COUNTIF(D3173, "*"&amp;$BP$2:$BP$79&amp;"*"), $BP$2:$BP$79, ""))</f>
        <v/>
      </c>
      <c r="F3173" t="s">
        <v>78</v>
      </c>
      <c r="G3173" t="s">
        <v>79</v>
      </c>
      <c r="H3173" t="s">
        <v>124</v>
      </c>
      <c r="I3173" t="s">
        <v>1572</v>
      </c>
      <c r="J3173" t="s">
        <v>1150</v>
      </c>
      <c r="K3173" t="s">
        <v>30</v>
      </c>
      <c r="L3173" t="s">
        <v>1257</v>
      </c>
      <c r="M3173" t="s">
        <v>7858</v>
      </c>
      <c r="N3173" t="s">
        <v>622</v>
      </c>
      <c r="O3173" t="s">
        <v>9</v>
      </c>
      <c r="P3173" t="s">
        <v>141</v>
      </c>
      <c r="Q3173" t="s">
        <v>196</v>
      </c>
      <c r="R3173" t="s">
        <v>2936</v>
      </c>
      <c r="S3173" t="s">
        <v>312</v>
      </c>
      <c r="T3173" t="s">
        <v>21</v>
      </c>
    </row>
    <row r="3174" spans="1:34" x14ac:dyDescent="0.35">
      <c r="A3174">
        <v>2.60859667067064E+17</v>
      </c>
      <c r="B3174" s="1">
        <v>41205</v>
      </c>
      <c r="C3174">
        <v>0</v>
      </c>
      <c r="D3174" t="s">
        <v>7859</v>
      </c>
      <c r="E3174" s="4" t="str" cm="1">
        <f t="array" ref="E3174">_xlfn.TEXTJOIN(", ", TRUE, IF(COUNTIF(D3174, "*"&amp;$BP$2:$BP$79&amp;"*"), $BP$2:$BP$79, ""))</f>
        <v/>
      </c>
      <c r="F3174" t="s">
        <v>531</v>
      </c>
      <c r="G3174" t="s">
        <v>30</v>
      </c>
      <c r="H3174" t="s">
        <v>1257</v>
      </c>
      <c r="I3174" t="s">
        <v>337</v>
      </c>
      <c r="J3174" t="s">
        <v>144</v>
      </c>
      <c r="K3174" t="s">
        <v>27</v>
      </c>
      <c r="L3174" t="s">
        <v>7860</v>
      </c>
      <c r="M3174">
        <v>100000</v>
      </c>
      <c r="N3174" t="s">
        <v>2869</v>
      </c>
      <c r="O3174" t="s">
        <v>100</v>
      </c>
      <c r="P3174" t="s">
        <v>1850</v>
      </c>
      <c r="Q3174" t="s">
        <v>1489</v>
      </c>
      <c r="R3174" t="s">
        <v>100</v>
      </c>
      <c r="S3174" t="s">
        <v>2017</v>
      </c>
      <c r="T3174">
        <v>2</v>
      </c>
      <c r="U3174" t="s">
        <v>638</v>
      </c>
      <c r="V3174" t="s">
        <v>503</v>
      </c>
      <c r="W3174" t="s">
        <v>445</v>
      </c>
      <c r="X3174" t="s">
        <v>360</v>
      </c>
      <c r="Y3174" t="s">
        <v>1880</v>
      </c>
      <c r="Z3174" t="s">
        <v>4115</v>
      </c>
    </row>
    <row r="3175" spans="1:34" x14ac:dyDescent="0.35">
      <c r="A3175">
        <v>2.6084154790444998E+17</v>
      </c>
      <c r="B3175" s="1">
        <v>41205</v>
      </c>
      <c r="C3175">
        <v>0</v>
      </c>
      <c r="D3175" t="s">
        <v>7861</v>
      </c>
      <c r="E3175" s="4" t="str" cm="1">
        <f t="array" ref="E3175">_xlfn.TEXTJOIN(", ", TRUE, IF(COUNTIF(D3175, "*"&amp;$BP$2:$BP$79&amp;"*"), $BP$2:$BP$79, ""))</f>
        <v/>
      </c>
      <c r="F3175" t="s">
        <v>17</v>
      </c>
      <c r="G3175" t="s">
        <v>98</v>
      </c>
      <c r="H3175" t="s">
        <v>221</v>
      </c>
      <c r="I3175" t="s">
        <v>222</v>
      </c>
      <c r="J3175" t="s">
        <v>15</v>
      </c>
      <c r="K3175" t="s">
        <v>6</v>
      </c>
      <c r="L3175" t="s">
        <v>100</v>
      </c>
      <c r="M3175" t="s">
        <v>221</v>
      </c>
      <c r="N3175" t="s">
        <v>462</v>
      </c>
      <c r="O3175" t="s">
        <v>6</v>
      </c>
      <c r="P3175" t="s">
        <v>9</v>
      </c>
      <c r="Q3175" t="s">
        <v>141</v>
      </c>
      <c r="R3175" t="s">
        <v>7667</v>
      </c>
      <c r="S3175" t="s">
        <v>15</v>
      </c>
      <c r="T3175" t="s">
        <v>458</v>
      </c>
      <c r="U3175" t="s">
        <v>21</v>
      </c>
      <c r="V3175" t="s">
        <v>7687</v>
      </c>
    </row>
    <row r="3176" spans="1:34" x14ac:dyDescent="0.35">
      <c r="A3176">
        <v>2.6083867142141501E+17</v>
      </c>
      <c r="B3176" s="1">
        <v>41205</v>
      </c>
      <c r="C3176">
        <v>-0.116666666666666</v>
      </c>
      <c r="D3176" t="s">
        <v>7862</v>
      </c>
      <c r="E3176" s="4" t="str" cm="1">
        <f t="array" ref="E3176">_xlfn.TEXTJOIN(", ", TRUE, IF(COUNTIF(D3176, "*"&amp;$BP$2:$BP$79&amp;"*"), $BP$2:$BP$79, ""))</f>
        <v/>
      </c>
      <c r="F3176" t="s">
        <v>238</v>
      </c>
      <c r="G3176" t="s">
        <v>404</v>
      </c>
      <c r="H3176" t="s">
        <v>77</v>
      </c>
      <c r="I3176" t="s">
        <v>356</v>
      </c>
      <c r="J3176" t="s">
        <v>9</v>
      </c>
      <c r="K3176" t="s">
        <v>1086</v>
      </c>
      <c r="L3176" t="s">
        <v>480</v>
      </c>
      <c r="M3176" t="s">
        <v>196</v>
      </c>
      <c r="N3176" t="s">
        <v>140</v>
      </c>
      <c r="O3176" t="s">
        <v>11</v>
      </c>
      <c r="P3176" t="s">
        <v>7842</v>
      </c>
      <c r="Q3176" t="s">
        <v>238</v>
      </c>
      <c r="R3176" t="s">
        <v>462</v>
      </c>
      <c r="S3176" t="s">
        <v>9</v>
      </c>
      <c r="T3176" t="s">
        <v>1292</v>
      </c>
      <c r="U3176" t="s">
        <v>312</v>
      </c>
      <c r="V3176" t="s">
        <v>39</v>
      </c>
      <c r="W3176" t="s">
        <v>1798</v>
      </c>
      <c r="X3176" t="s">
        <v>709</v>
      </c>
      <c r="Y3176" t="s">
        <v>196</v>
      </c>
      <c r="Z3176" t="s">
        <v>28</v>
      </c>
      <c r="AA3176" t="s">
        <v>24</v>
      </c>
      <c r="AB3176" t="s">
        <v>11</v>
      </c>
      <c r="AC3176" t="s">
        <v>7863</v>
      </c>
      <c r="AD3176" t="s">
        <v>98</v>
      </c>
    </row>
    <row r="3177" spans="1:34" x14ac:dyDescent="0.35">
      <c r="A3177">
        <v>2.6083754245320198E+17</v>
      </c>
      <c r="B3177" s="1">
        <v>41205</v>
      </c>
      <c r="C3177">
        <v>0.14285714285714199</v>
      </c>
      <c r="D3177" t="s">
        <v>7864</v>
      </c>
      <c r="E3177" s="4" t="str" cm="1">
        <f t="array" ref="E3177">_xlfn.TEXTJOIN(", ", TRUE, IF(COUNTIF(D3177, "*"&amp;$BP$2:$BP$79&amp;"*"), $BP$2:$BP$79, ""))</f>
        <v/>
      </c>
      <c r="F3177" t="s">
        <v>17</v>
      </c>
      <c r="G3177" t="s">
        <v>98</v>
      </c>
      <c r="H3177" t="s">
        <v>80</v>
      </c>
      <c r="I3177" t="s">
        <v>1802</v>
      </c>
      <c r="J3177" t="s">
        <v>7345</v>
      </c>
      <c r="K3177" t="s">
        <v>7254</v>
      </c>
      <c r="L3177" t="s">
        <v>7865</v>
      </c>
      <c r="M3177" t="s">
        <v>6</v>
      </c>
      <c r="N3177" t="s">
        <v>1103</v>
      </c>
      <c r="O3177" t="s">
        <v>15</v>
      </c>
      <c r="P3177" t="s">
        <v>30</v>
      </c>
      <c r="Q3177" t="s">
        <v>7739</v>
      </c>
      <c r="R3177" t="s">
        <v>100</v>
      </c>
      <c r="S3177" t="s">
        <v>3342</v>
      </c>
      <c r="T3177" t="s">
        <v>9</v>
      </c>
      <c r="U3177" t="s">
        <v>7866</v>
      </c>
      <c r="V3177" t="s">
        <v>71</v>
      </c>
      <c r="W3177" t="s">
        <v>498</v>
      </c>
      <c r="X3177" t="s">
        <v>496</v>
      </c>
      <c r="Y3177" t="s">
        <v>4445</v>
      </c>
      <c r="Z3177" t="s">
        <v>372</v>
      </c>
      <c r="AA3177" t="s">
        <v>2545</v>
      </c>
      <c r="AB3177" t="s">
        <v>77</v>
      </c>
      <c r="AC3177" t="s">
        <v>5423</v>
      </c>
    </row>
    <row r="3178" spans="1:34" x14ac:dyDescent="0.35">
      <c r="A3178">
        <v>2.6083543386332301E+17</v>
      </c>
      <c r="B3178" s="1">
        <v>41205</v>
      </c>
      <c r="C3178">
        <v>0.5</v>
      </c>
      <c r="D3178" t="s">
        <v>7867</v>
      </c>
      <c r="E3178" s="4" t="str" cm="1">
        <f t="array" ref="E3178">_xlfn.TEXTJOIN(", ", TRUE, IF(COUNTIF(D3178, "*"&amp;$BP$2:$BP$79&amp;"*"), $BP$2:$BP$79, ""))</f>
        <v/>
      </c>
      <c r="F3178" t="s">
        <v>17</v>
      </c>
      <c r="G3178" t="s">
        <v>98</v>
      </c>
      <c r="H3178" t="s">
        <v>1993</v>
      </c>
      <c r="I3178" t="s">
        <v>1676</v>
      </c>
      <c r="J3178" t="s">
        <v>137</v>
      </c>
      <c r="K3178" t="s">
        <v>4027</v>
      </c>
      <c r="L3178" t="s">
        <v>49</v>
      </c>
      <c r="M3178" t="s">
        <v>1678</v>
      </c>
      <c r="N3178" t="s">
        <v>67</v>
      </c>
      <c r="O3178" t="s">
        <v>137</v>
      </c>
      <c r="P3178" t="s">
        <v>15</v>
      </c>
      <c r="Q3178" t="s">
        <v>69</v>
      </c>
      <c r="R3178" t="s">
        <v>39</v>
      </c>
      <c r="S3178" t="s">
        <v>49</v>
      </c>
      <c r="T3178" t="s">
        <v>1383</v>
      </c>
    </row>
    <row r="3179" spans="1:34" x14ac:dyDescent="0.35">
      <c r="A3179">
        <v>2.6081930921813101E+17</v>
      </c>
      <c r="B3179" s="1">
        <v>41205</v>
      </c>
      <c r="C3179">
        <v>0</v>
      </c>
      <c r="D3179" t="s">
        <v>7868</v>
      </c>
      <c r="E3179" s="4" t="str" cm="1">
        <f t="array" ref="E3179">_xlfn.TEXTJOIN(", ", TRUE, IF(COUNTIF(D3179, "*"&amp;$BP$2:$BP$79&amp;"*"), $BP$2:$BP$79, ""))</f>
        <v/>
      </c>
      <c r="F3179" t="s">
        <v>7869</v>
      </c>
      <c r="G3179" t="s">
        <v>7216</v>
      </c>
      <c r="H3179" t="s">
        <v>1794</v>
      </c>
      <c r="I3179" t="s">
        <v>28</v>
      </c>
      <c r="J3179" t="s">
        <v>9</v>
      </c>
      <c r="K3179" t="s">
        <v>759</v>
      </c>
      <c r="L3179" t="s">
        <v>17</v>
      </c>
      <c r="M3179" t="s">
        <v>98</v>
      </c>
    </row>
    <row r="3180" spans="1:34" x14ac:dyDescent="0.35">
      <c r="A3180">
        <v>2.6079883248338099E+17</v>
      </c>
      <c r="B3180" s="1">
        <v>41205</v>
      </c>
      <c r="C3180">
        <v>-0.375</v>
      </c>
      <c r="D3180" t="s">
        <v>7870</v>
      </c>
      <c r="E3180" s="4" t="str" cm="1">
        <f t="array" ref="E3180">_xlfn.TEXTJOIN(", ", TRUE, IF(COUNTIF(D3180, "*"&amp;$BP$2:$BP$79&amp;"*"), $BP$2:$BP$79, ""))</f>
        <v/>
      </c>
      <c r="F3180" t="s">
        <v>3208</v>
      </c>
      <c r="G3180" t="s">
        <v>276</v>
      </c>
      <c r="H3180" t="s">
        <v>6</v>
      </c>
      <c r="I3180" t="s">
        <v>277</v>
      </c>
      <c r="J3180" t="s">
        <v>238</v>
      </c>
      <c r="K3180" t="s">
        <v>404</v>
      </c>
      <c r="L3180" t="s">
        <v>2169</v>
      </c>
      <c r="M3180" t="s">
        <v>7253</v>
      </c>
      <c r="N3180" t="s">
        <v>7382</v>
      </c>
      <c r="O3180" t="s">
        <v>2127</v>
      </c>
      <c r="P3180" t="s">
        <v>1812</v>
      </c>
      <c r="Q3180" t="s">
        <v>24</v>
      </c>
      <c r="R3180" t="s">
        <v>30</v>
      </c>
      <c r="S3180" t="s">
        <v>1509</v>
      </c>
      <c r="T3180" t="s">
        <v>238</v>
      </c>
      <c r="U3180" t="s">
        <v>462</v>
      </c>
      <c r="V3180" t="s">
        <v>9</v>
      </c>
      <c r="W3180" t="s">
        <v>141</v>
      </c>
      <c r="X3180" t="s">
        <v>2936</v>
      </c>
      <c r="Y3180" t="s">
        <v>312</v>
      </c>
    </row>
    <row r="3181" spans="1:34" x14ac:dyDescent="0.35">
      <c r="A3181">
        <v>2.6076913039796602E+17</v>
      </c>
      <c r="B3181" s="1">
        <v>41205</v>
      </c>
      <c r="C3181">
        <v>0</v>
      </c>
      <c r="D3181" t="s">
        <v>7871</v>
      </c>
      <c r="E3181" s="4" t="str" cm="1">
        <f t="array" ref="E3181">_xlfn.TEXTJOIN(", ", TRUE, IF(COUNTIF(D3181, "*"&amp;$BP$2:$BP$79&amp;"*"), $BP$2:$BP$79, ""))</f>
        <v/>
      </c>
      <c r="F3181" t="s">
        <v>98</v>
      </c>
      <c r="G3181" t="s">
        <v>162</v>
      </c>
      <c r="H3181" t="s">
        <v>715</v>
      </c>
      <c r="I3181" t="s">
        <v>16</v>
      </c>
      <c r="J3181" t="s">
        <v>124</v>
      </c>
      <c r="K3181" t="s">
        <v>899</v>
      </c>
      <c r="L3181" t="s">
        <v>162</v>
      </c>
      <c r="M3181" t="s">
        <v>715</v>
      </c>
      <c r="N3181" t="s">
        <v>6</v>
      </c>
      <c r="O3181" t="s">
        <v>9</v>
      </c>
      <c r="P3181" t="s">
        <v>27</v>
      </c>
      <c r="Q3181" t="s">
        <v>458</v>
      </c>
      <c r="R3181" t="s">
        <v>4139</v>
      </c>
      <c r="S3181" t="s">
        <v>30</v>
      </c>
      <c r="T3181" t="s">
        <v>555</v>
      </c>
      <c r="U3181" t="s">
        <v>21</v>
      </c>
      <c r="V3181" t="s">
        <v>7687</v>
      </c>
    </row>
    <row r="3182" spans="1:34" x14ac:dyDescent="0.35">
      <c r="A3182">
        <v>2.6076644983505299E+17</v>
      </c>
      <c r="B3182" s="1">
        <v>41205</v>
      </c>
      <c r="C3182">
        <v>0</v>
      </c>
      <c r="D3182" t="s">
        <v>7872</v>
      </c>
      <c r="E3182" s="4" t="str" cm="1">
        <f t="array" ref="E3182">_xlfn.TEXTJOIN(", ", TRUE, IF(COUNTIF(D3182, "*"&amp;$BP$2:$BP$79&amp;"*"), $BP$2:$BP$79, ""))</f>
        <v/>
      </c>
      <c r="F3182" t="s">
        <v>98</v>
      </c>
      <c r="G3182" t="s">
        <v>6</v>
      </c>
      <c r="H3182" t="s">
        <v>26</v>
      </c>
      <c r="I3182" t="s">
        <v>6763</v>
      </c>
      <c r="J3182" t="s">
        <v>6</v>
      </c>
      <c r="K3182" t="s">
        <v>8</v>
      </c>
      <c r="L3182" t="s">
        <v>234</v>
      </c>
      <c r="M3182" t="s">
        <v>9</v>
      </c>
      <c r="N3182" t="s">
        <v>620</v>
      </c>
      <c r="O3182" t="s">
        <v>49</v>
      </c>
      <c r="P3182" t="s">
        <v>208</v>
      </c>
      <c r="Q3182" t="s">
        <v>1419</v>
      </c>
      <c r="R3182" t="s">
        <v>34</v>
      </c>
      <c r="S3182" t="s">
        <v>359</v>
      </c>
      <c r="T3182" t="s">
        <v>67</v>
      </c>
      <c r="U3182" t="s">
        <v>6</v>
      </c>
      <c r="V3182" t="s">
        <v>218</v>
      </c>
      <c r="W3182" t="s">
        <v>104</v>
      </c>
      <c r="X3182" t="s">
        <v>1086</v>
      </c>
      <c r="Y3182" t="s">
        <v>6</v>
      </c>
      <c r="Z3182" t="s">
        <v>33</v>
      </c>
      <c r="AA3182" t="s">
        <v>264</v>
      </c>
      <c r="AB3182" t="s">
        <v>6</v>
      </c>
      <c r="AC3182" t="s">
        <v>26</v>
      </c>
      <c r="AD3182" t="s">
        <v>78</v>
      </c>
      <c r="AE3182" t="s">
        <v>240</v>
      </c>
      <c r="AF3182" t="s">
        <v>276</v>
      </c>
      <c r="AG3182" t="s">
        <v>6</v>
      </c>
      <c r="AH3182" t="s">
        <v>1784</v>
      </c>
    </row>
    <row r="3183" spans="1:34" x14ac:dyDescent="0.35">
      <c r="A3183">
        <v>2.6076529185903002E+17</v>
      </c>
      <c r="B3183" s="1">
        <v>41205</v>
      </c>
      <c r="C3183">
        <v>-0.17499999999999999</v>
      </c>
      <c r="D3183" t="s">
        <v>7873</v>
      </c>
      <c r="E3183" s="4" t="str" cm="1">
        <f t="array" ref="E3183">_xlfn.TEXTJOIN(", ", TRUE, IF(COUNTIF(D3183, "*"&amp;$BP$2:$BP$79&amp;"*"), $BP$2:$BP$79, ""))</f>
        <v/>
      </c>
      <c r="F3183" t="s">
        <v>6</v>
      </c>
      <c r="G3183" t="s">
        <v>26</v>
      </c>
      <c r="H3183" t="s">
        <v>1964</v>
      </c>
      <c r="I3183" t="s">
        <v>30</v>
      </c>
      <c r="J3183" t="s">
        <v>1477</v>
      </c>
      <c r="K3183" t="s">
        <v>1812</v>
      </c>
      <c r="L3183" t="s">
        <v>71</v>
      </c>
      <c r="M3183" t="s">
        <v>480</v>
      </c>
      <c r="N3183" t="s">
        <v>196</v>
      </c>
      <c r="O3183" t="s">
        <v>140</v>
      </c>
      <c r="P3183" t="s">
        <v>11</v>
      </c>
      <c r="Q3183" t="s">
        <v>7874</v>
      </c>
      <c r="R3183" t="s">
        <v>6</v>
      </c>
      <c r="S3183" t="s">
        <v>26</v>
      </c>
      <c r="T3183" t="s">
        <v>1964</v>
      </c>
      <c r="U3183" t="s">
        <v>30</v>
      </c>
      <c r="V3183" t="s">
        <v>1812</v>
      </c>
      <c r="W3183" t="s">
        <v>71</v>
      </c>
      <c r="X3183" t="s">
        <v>218</v>
      </c>
      <c r="Y3183" t="s">
        <v>709</v>
      </c>
      <c r="Z3183" t="s">
        <v>196</v>
      </c>
      <c r="AA3183" t="s">
        <v>28</v>
      </c>
      <c r="AB3183" t="s">
        <v>24</v>
      </c>
      <c r="AC3183" t="s">
        <v>11</v>
      </c>
      <c r="AD3183" t="s">
        <v>7842</v>
      </c>
    </row>
    <row r="3184" spans="1:34" x14ac:dyDescent="0.35">
      <c r="A3184">
        <v>2.6076185421168198E+17</v>
      </c>
      <c r="B3184" s="1">
        <v>41205</v>
      </c>
      <c r="C3184">
        <v>0.25</v>
      </c>
      <c r="D3184" t="s">
        <v>7875</v>
      </c>
      <c r="E3184" s="4" t="str" cm="1">
        <f t="array" ref="E3184">_xlfn.TEXTJOIN(", ", TRUE, IF(COUNTIF(D3184, "*"&amp;$BP$2:$BP$79&amp;"*"), $BP$2:$BP$79, ""))</f>
        <v/>
      </c>
      <c r="F3184" t="s">
        <v>98</v>
      </c>
      <c r="G3184" t="s">
        <v>2605</v>
      </c>
      <c r="H3184" t="s">
        <v>879</v>
      </c>
      <c r="I3184" t="s">
        <v>337</v>
      </c>
      <c r="J3184" t="s">
        <v>144</v>
      </c>
      <c r="K3184" t="s">
        <v>78</v>
      </c>
      <c r="L3184" t="s">
        <v>240</v>
      </c>
      <c r="M3184" t="s">
        <v>49</v>
      </c>
      <c r="N3184" t="s">
        <v>447</v>
      </c>
      <c r="O3184" t="s">
        <v>3197</v>
      </c>
      <c r="P3184" t="s">
        <v>9</v>
      </c>
      <c r="Q3184" t="s">
        <v>1517</v>
      </c>
      <c r="R3184" t="s">
        <v>360</v>
      </c>
      <c r="S3184" t="s">
        <v>1349</v>
      </c>
      <c r="T3184" t="s">
        <v>100</v>
      </c>
      <c r="U3184" t="s">
        <v>2017</v>
      </c>
      <c r="V3184" t="s">
        <v>360</v>
      </c>
      <c r="W3184" t="s">
        <v>938</v>
      </c>
      <c r="X3184" t="s">
        <v>475</v>
      </c>
      <c r="Y3184" t="s">
        <v>251</v>
      </c>
      <c r="Z3184" t="s">
        <v>1158</v>
      </c>
      <c r="AA3184" t="s">
        <v>2160</v>
      </c>
      <c r="AB3184" t="s">
        <v>15</v>
      </c>
      <c r="AC3184" t="s">
        <v>30</v>
      </c>
      <c r="AD3184" t="s">
        <v>209</v>
      </c>
    </row>
    <row r="3185" spans="1:32" x14ac:dyDescent="0.35">
      <c r="A3185">
        <v>2.6076002497083802E+17</v>
      </c>
      <c r="B3185" s="1">
        <v>41205</v>
      </c>
      <c r="C3185">
        <v>0.25</v>
      </c>
      <c r="D3185" t="s">
        <v>7876</v>
      </c>
      <c r="E3185" s="4" t="str" cm="1">
        <f t="array" ref="E3185">_xlfn.TEXTJOIN(", ", TRUE, IF(COUNTIF(D3185, "*"&amp;$BP$2:$BP$79&amp;"*"), $BP$2:$BP$79, ""))</f>
        <v/>
      </c>
      <c r="F3185" t="s">
        <v>98</v>
      </c>
      <c r="G3185" t="s">
        <v>502</v>
      </c>
      <c r="H3185" t="s">
        <v>879</v>
      </c>
      <c r="I3185" t="s">
        <v>337</v>
      </c>
      <c r="J3185" t="s">
        <v>2124</v>
      </c>
      <c r="K3185" t="s">
        <v>156</v>
      </c>
      <c r="L3185" t="s">
        <v>360</v>
      </c>
      <c r="M3185" t="s">
        <v>4704</v>
      </c>
      <c r="N3185" t="s">
        <v>556</v>
      </c>
      <c r="O3185" t="s">
        <v>191</v>
      </c>
      <c r="P3185" t="s">
        <v>3073</v>
      </c>
      <c r="Q3185" t="s">
        <v>30</v>
      </c>
      <c r="R3185" t="s">
        <v>3332</v>
      </c>
      <c r="S3185" t="s">
        <v>5959</v>
      </c>
      <c r="T3185" t="s">
        <v>16</v>
      </c>
      <c r="U3185" t="s">
        <v>2710</v>
      </c>
      <c r="V3185" t="s">
        <v>71</v>
      </c>
      <c r="W3185" t="s">
        <v>7734</v>
      </c>
      <c r="X3185" t="s">
        <v>544</v>
      </c>
      <c r="Y3185" t="s">
        <v>3376</v>
      </c>
      <c r="Z3185" t="s">
        <v>2541</v>
      </c>
    </row>
    <row r="3186" spans="1:32" x14ac:dyDescent="0.35">
      <c r="A3186">
        <v>2.6075949295271901E+17</v>
      </c>
      <c r="B3186" s="1">
        <v>41205</v>
      </c>
      <c r="C3186">
        <v>0</v>
      </c>
      <c r="D3186" t="s">
        <v>7877</v>
      </c>
      <c r="E3186" s="4" t="str" cm="1">
        <f t="array" ref="E3186">_xlfn.TEXTJOIN(", ", TRUE, IF(COUNTIF(D3186, "*"&amp;$BP$2:$BP$79&amp;"*"), $BP$2:$BP$79, ""))</f>
        <v/>
      </c>
      <c r="F3186" t="s">
        <v>17</v>
      </c>
      <c r="G3186" t="s">
        <v>98</v>
      </c>
      <c r="H3186" t="s">
        <v>879</v>
      </c>
      <c r="I3186" t="s">
        <v>337</v>
      </c>
      <c r="J3186" t="s">
        <v>2910</v>
      </c>
      <c r="K3186" t="s">
        <v>144</v>
      </c>
      <c r="L3186" t="s">
        <v>1292</v>
      </c>
      <c r="M3186" t="s">
        <v>234</v>
      </c>
      <c r="N3186" t="s">
        <v>312</v>
      </c>
      <c r="O3186" t="s">
        <v>100</v>
      </c>
      <c r="P3186" t="s">
        <v>191</v>
      </c>
      <c r="Q3186" t="s">
        <v>30</v>
      </c>
      <c r="R3186" t="s">
        <v>290</v>
      </c>
      <c r="S3186" t="s">
        <v>30</v>
      </c>
      <c r="T3186" t="s">
        <v>2869</v>
      </c>
      <c r="U3186" t="s">
        <v>15</v>
      </c>
      <c r="V3186" t="s">
        <v>879</v>
      </c>
      <c r="W3186" t="s">
        <v>337</v>
      </c>
      <c r="X3186" t="s">
        <v>7839</v>
      </c>
      <c r="Y3186" t="s">
        <v>57</v>
      </c>
    </row>
    <row r="3187" spans="1:32" x14ac:dyDescent="0.35">
      <c r="A3187">
        <v>2.6075888093246202E+17</v>
      </c>
      <c r="B3187" s="1">
        <v>41205</v>
      </c>
      <c r="C3187">
        <v>3.6111111111111101E-2</v>
      </c>
      <c r="D3187" t="s">
        <v>7878</v>
      </c>
      <c r="E3187" s="4" t="str" cm="1">
        <f t="array" ref="E3187">_xlfn.TEXTJOIN(", ", TRUE, IF(COUNTIF(D3187, "*"&amp;$BP$2:$BP$79&amp;"*"), $BP$2:$BP$79, ""))</f>
        <v/>
      </c>
      <c r="F3187" t="s">
        <v>98</v>
      </c>
      <c r="G3187" t="s">
        <v>156</v>
      </c>
      <c r="H3187" t="s">
        <v>7254</v>
      </c>
      <c r="I3187" t="s">
        <v>875</v>
      </c>
      <c r="J3187" t="s">
        <v>5971</v>
      </c>
      <c r="K3187" t="s">
        <v>5055</v>
      </c>
      <c r="L3187" t="s">
        <v>137</v>
      </c>
      <c r="M3187" t="s">
        <v>382</v>
      </c>
      <c r="N3187" t="s">
        <v>30</v>
      </c>
      <c r="O3187" t="s">
        <v>7879</v>
      </c>
      <c r="P3187" t="s">
        <v>875</v>
      </c>
      <c r="Q3187" t="s">
        <v>5962</v>
      </c>
      <c r="R3187" t="s">
        <v>5055</v>
      </c>
      <c r="S3187" t="s">
        <v>137</v>
      </c>
      <c r="T3187" t="s">
        <v>382</v>
      </c>
      <c r="U3187" t="s">
        <v>30</v>
      </c>
      <c r="V3187" t="s">
        <v>4560</v>
      </c>
      <c r="W3187" t="s">
        <v>100</v>
      </c>
      <c r="X3187" t="s">
        <v>875</v>
      </c>
      <c r="Y3187" t="s">
        <v>1969</v>
      </c>
      <c r="Z3187" t="s">
        <v>1812</v>
      </c>
      <c r="AA3187" t="s">
        <v>218</v>
      </c>
      <c r="AB3187" t="s">
        <v>382</v>
      </c>
      <c r="AC3187" t="s">
        <v>30</v>
      </c>
      <c r="AD3187" t="s">
        <v>7880</v>
      </c>
    </row>
    <row r="3188" spans="1:32" x14ac:dyDescent="0.35">
      <c r="A3188">
        <v>2.6075809704223101E+17</v>
      </c>
      <c r="B3188" s="1">
        <v>41205</v>
      </c>
      <c r="C3188">
        <v>0.16666666666666599</v>
      </c>
      <c r="D3188" t="s">
        <v>7881</v>
      </c>
      <c r="E3188" s="4" t="str" cm="1">
        <f t="array" ref="E3188">_xlfn.TEXTJOIN(", ", TRUE, IF(COUNTIF(D3188, "*"&amp;$BP$2:$BP$79&amp;"*"), $BP$2:$BP$79, ""))</f>
        <v/>
      </c>
      <c r="F3188" t="s">
        <v>2776</v>
      </c>
      <c r="G3188" t="s">
        <v>1671</v>
      </c>
      <c r="H3188" t="s">
        <v>1672</v>
      </c>
      <c r="I3188" t="s">
        <v>498</v>
      </c>
      <c r="J3188" t="s">
        <v>26</v>
      </c>
      <c r="K3188" t="s">
        <v>9</v>
      </c>
      <c r="L3188" t="s">
        <v>7882</v>
      </c>
      <c r="M3188" t="s">
        <v>875</v>
      </c>
      <c r="N3188" t="s">
        <v>775</v>
      </c>
      <c r="O3188" t="s">
        <v>7883</v>
      </c>
      <c r="P3188" t="s">
        <v>100</v>
      </c>
      <c r="Q3188" t="s">
        <v>173</v>
      </c>
      <c r="R3188" t="s">
        <v>11</v>
      </c>
      <c r="S3188" t="s">
        <v>6965</v>
      </c>
      <c r="T3188" t="s">
        <v>191</v>
      </c>
      <c r="U3188" t="s">
        <v>7884</v>
      </c>
      <c r="V3188" t="s">
        <v>196</v>
      </c>
      <c r="W3188" t="s">
        <v>1672</v>
      </c>
      <c r="X3188" t="s">
        <v>498</v>
      </c>
      <c r="Y3188" t="s">
        <v>2899</v>
      </c>
      <c r="Z3188" t="s">
        <v>137</v>
      </c>
      <c r="AA3188" t="s">
        <v>478</v>
      </c>
      <c r="AB3188" t="s">
        <v>39</v>
      </c>
      <c r="AC3188" t="s">
        <v>234</v>
      </c>
    </row>
    <row r="3189" spans="1:32" x14ac:dyDescent="0.35">
      <c r="A3189">
        <v>2.6075686842152099E+17</v>
      </c>
      <c r="B3189" s="1">
        <v>41205</v>
      </c>
      <c r="C3189">
        <v>-0.29166666666666602</v>
      </c>
      <c r="D3189" t="s">
        <v>7885</v>
      </c>
      <c r="E3189" s="4" t="str" cm="1">
        <f t="array" ref="E3189">_xlfn.TEXTJOIN(", ", TRUE, IF(COUNTIF(D3189, "*"&amp;$BP$2:$BP$79&amp;"*"), $BP$2:$BP$79, ""))</f>
        <v/>
      </c>
      <c r="F3189" t="s">
        <v>98</v>
      </c>
      <c r="G3189" t="s">
        <v>238</v>
      </c>
      <c r="H3189" t="s">
        <v>760</v>
      </c>
      <c r="I3189" t="s">
        <v>279</v>
      </c>
      <c r="J3189" t="s">
        <v>7817</v>
      </c>
      <c r="K3189" t="s">
        <v>89</v>
      </c>
      <c r="L3189" t="s">
        <v>11</v>
      </c>
      <c r="M3189" t="s">
        <v>137</v>
      </c>
      <c r="N3189" t="s">
        <v>279</v>
      </c>
      <c r="O3189" t="s">
        <v>3204</v>
      </c>
      <c r="P3189" t="s">
        <v>100</v>
      </c>
      <c r="Q3189" t="s">
        <v>90</v>
      </c>
      <c r="R3189" t="s">
        <v>34</v>
      </c>
      <c r="S3189" t="s">
        <v>76</v>
      </c>
      <c r="T3189" t="s">
        <v>541</v>
      </c>
      <c r="U3189" t="s">
        <v>801</v>
      </c>
      <c r="V3189" t="s">
        <v>15</v>
      </c>
      <c r="W3189" t="s">
        <v>49</v>
      </c>
      <c r="X3189" t="s">
        <v>2129</v>
      </c>
      <c r="Y3189" t="s">
        <v>5147</v>
      </c>
      <c r="Z3189" t="s">
        <v>251</v>
      </c>
      <c r="AA3189" t="s">
        <v>3204</v>
      </c>
    </row>
    <row r="3190" spans="1:32" x14ac:dyDescent="0.35">
      <c r="A3190">
        <v>2.60756210540756E+17</v>
      </c>
      <c r="B3190" s="1">
        <v>41205</v>
      </c>
      <c r="C3190">
        <v>0.5</v>
      </c>
      <c r="D3190" t="s">
        <v>7886</v>
      </c>
      <c r="E3190" s="4" t="str" cm="1">
        <f t="array" ref="E3190">_xlfn.TEXTJOIN(", ", TRUE, IF(COUNTIF(D3190, "*"&amp;$BP$2:$BP$79&amp;"*"), $BP$2:$BP$79, ""))</f>
        <v/>
      </c>
      <c r="F3190" t="s">
        <v>276</v>
      </c>
      <c r="G3190" t="s">
        <v>6</v>
      </c>
      <c r="H3190" t="s">
        <v>12</v>
      </c>
      <c r="I3190" t="s">
        <v>6</v>
      </c>
      <c r="J3190" t="s">
        <v>69</v>
      </c>
      <c r="K3190" t="s">
        <v>1216</v>
      </c>
      <c r="L3190" t="s">
        <v>89</v>
      </c>
      <c r="M3190" t="s">
        <v>124</v>
      </c>
      <c r="N3190" t="s">
        <v>337</v>
      </c>
      <c r="O3190" t="s">
        <v>4807</v>
      </c>
      <c r="P3190" t="s">
        <v>240</v>
      </c>
      <c r="Q3190" t="s">
        <v>140</v>
      </c>
      <c r="R3190" t="s">
        <v>49</v>
      </c>
      <c r="S3190" t="s">
        <v>7325</v>
      </c>
      <c r="T3190" t="s">
        <v>71</v>
      </c>
      <c r="U3190" t="s">
        <v>773</v>
      </c>
      <c r="V3190" t="s">
        <v>30</v>
      </c>
      <c r="W3190" t="s">
        <v>398</v>
      </c>
      <c r="X3190" t="s">
        <v>2876</v>
      </c>
      <c r="Y3190" t="s">
        <v>24</v>
      </c>
      <c r="Z3190" t="s">
        <v>7887</v>
      </c>
      <c r="AA3190" t="s">
        <v>480</v>
      </c>
      <c r="AB3190" t="s">
        <v>7817</v>
      </c>
    </row>
    <row r="3191" spans="1:32" x14ac:dyDescent="0.35">
      <c r="A3191">
        <v>2.6075570553816198E+17</v>
      </c>
      <c r="B3191" s="1">
        <v>41205</v>
      </c>
      <c r="C3191">
        <v>0.25</v>
      </c>
      <c r="D3191" t="s">
        <v>7888</v>
      </c>
      <c r="E3191" s="4" t="str" cm="1">
        <f t="array" ref="E3191">_xlfn.TEXTJOIN(", ", TRUE, IF(COUNTIF(D3191, "*"&amp;$BP$2:$BP$79&amp;"*"), $BP$2:$BP$79, ""))</f>
        <v/>
      </c>
      <c r="F3191" t="s">
        <v>276</v>
      </c>
      <c r="G3191" t="s">
        <v>6</v>
      </c>
      <c r="H3191" t="s">
        <v>12</v>
      </c>
      <c r="I3191" t="s">
        <v>71</v>
      </c>
      <c r="J3191" t="s">
        <v>6</v>
      </c>
      <c r="K3191" t="s">
        <v>69</v>
      </c>
      <c r="L3191" t="s">
        <v>166</v>
      </c>
      <c r="M3191" t="s">
        <v>4384</v>
      </c>
      <c r="N3191" t="s">
        <v>955</v>
      </c>
      <c r="O3191" t="s">
        <v>49</v>
      </c>
      <c r="P3191" t="s">
        <v>7889</v>
      </c>
      <c r="Q3191" t="s">
        <v>6</v>
      </c>
      <c r="R3191" t="s">
        <v>3450</v>
      </c>
      <c r="S3191" t="s">
        <v>152</v>
      </c>
      <c r="T3191" t="s">
        <v>7890</v>
      </c>
      <c r="U3191" t="s">
        <v>7891</v>
      </c>
      <c r="V3191" t="s">
        <v>372</v>
      </c>
      <c r="W3191" t="s">
        <v>2545</v>
      </c>
      <c r="X3191" t="s">
        <v>77</v>
      </c>
      <c r="Y3191" t="s">
        <v>7892</v>
      </c>
      <c r="Z3191" t="s">
        <v>431</v>
      </c>
      <c r="AA3191" t="s">
        <v>253</v>
      </c>
      <c r="AB3191" t="s">
        <v>7817</v>
      </c>
    </row>
    <row r="3192" spans="1:32" x14ac:dyDescent="0.35">
      <c r="A3192">
        <v>2.6075486612791699E+17</v>
      </c>
      <c r="B3192" s="1">
        <v>41205</v>
      </c>
      <c r="C3192">
        <v>-0.15</v>
      </c>
      <c r="D3192" t="s">
        <v>7893</v>
      </c>
      <c r="E3192" s="4" t="str" cm="1">
        <f t="array" ref="E3192">_xlfn.TEXTJOIN(", ", TRUE, IF(COUNTIF(D3192, "*"&amp;$BP$2:$BP$79&amp;"*"), $BP$2:$BP$79, ""))</f>
        <v/>
      </c>
      <c r="F3192" t="s">
        <v>17</v>
      </c>
      <c r="G3192" t="s">
        <v>98</v>
      </c>
      <c r="H3192" t="s">
        <v>238</v>
      </c>
      <c r="I3192" t="s">
        <v>2555</v>
      </c>
      <c r="J3192" t="s">
        <v>49</v>
      </c>
      <c r="K3192" t="s">
        <v>6512</v>
      </c>
      <c r="L3192" t="s">
        <v>7894</v>
      </c>
      <c r="M3192" t="s">
        <v>80</v>
      </c>
      <c r="N3192" t="s">
        <v>7895</v>
      </c>
      <c r="O3192" t="s">
        <v>87</v>
      </c>
      <c r="P3192" t="s">
        <v>445</v>
      </c>
      <c r="Q3192" t="s">
        <v>524</v>
      </c>
      <c r="R3192" t="s">
        <v>7896</v>
      </c>
      <c r="S3192">
        <v>3</v>
      </c>
      <c r="T3192" t="s">
        <v>7817</v>
      </c>
    </row>
    <row r="3193" spans="1:32" x14ac:dyDescent="0.35">
      <c r="A3193">
        <v>2.6075414347870598E+17</v>
      </c>
      <c r="B3193" s="1">
        <v>41205</v>
      </c>
      <c r="C3193">
        <v>0</v>
      </c>
      <c r="D3193" t="s">
        <v>7897</v>
      </c>
      <c r="E3193" s="4" t="str" cm="1">
        <f t="array" ref="E3193">_xlfn.TEXTJOIN(", ", TRUE, IF(COUNTIF(D3193, "*"&amp;$BP$2:$BP$79&amp;"*"), $BP$2:$BP$79, ""))</f>
        <v/>
      </c>
      <c r="F3193" t="s">
        <v>17</v>
      </c>
      <c r="G3193" t="s">
        <v>98</v>
      </c>
      <c r="H3193" t="s">
        <v>479</v>
      </c>
      <c r="I3193" t="s">
        <v>38</v>
      </c>
      <c r="J3193" t="s">
        <v>57</v>
      </c>
      <c r="K3193" t="s">
        <v>39</v>
      </c>
      <c r="L3193" t="s">
        <v>49</v>
      </c>
      <c r="M3193" t="s">
        <v>244</v>
      </c>
      <c r="N3193" t="s">
        <v>16</v>
      </c>
      <c r="O3193" t="s">
        <v>11</v>
      </c>
      <c r="P3193" t="s">
        <v>3405</v>
      </c>
      <c r="Q3193" t="s">
        <v>164</v>
      </c>
      <c r="R3193" t="s">
        <v>3942</v>
      </c>
      <c r="S3193" t="s">
        <v>7817</v>
      </c>
    </row>
    <row r="3194" spans="1:32" x14ac:dyDescent="0.35">
      <c r="A3194">
        <v>2.6075337505703101E+17</v>
      </c>
      <c r="B3194" s="1">
        <v>41205</v>
      </c>
      <c r="C3194">
        <v>0.15</v>
      </c>
      <c r="D3194" t="s">
        <v>7898</v>
      </c>
      <c r="E3194" s="4" t="str" cm="1">
        <f t="array" ref="E3194">_xlfn.TEXTJOIN(", ", TRUE, IF(COUNTIF(D3194, "*"&amp;$BP$2:$BP$79&amp;"*"), $BP$2:$BP$79, ""))</f>
        <v/>
      </c>
      <c r="F3194" t="s">
        <v>80</v>
      </c>
      <c r="G3194" t="s">
        <v>1802</v>
      </c>
      <c r="H3194" t="s">
        <v>498</v>
      </c>
      <c r="I3194" t="s">
        <v>4445</v>
      </c>
      <c r="J3194" t="s">
        <v>498</v>
      </c>
      <c r="K3194" t="s">
        <v>2559</v>
      </c>
      <c r="L3194" t="s">
        <v>5019</v>
      </c>
      <c r="M3194" t="s">
        <v>1185</v>
      </c>
      <c r="N3194" t="s">
        <v>28</v>
      </c>
      <c r="O3194" t="s">
        <v>7282</v>
      </c>
      <c r="P3194" t="s">
        <v>7899</v>
      </c>
      <c r="Q3194" t="s">
        <v>89</v>
      </c>
      <c r="R3194" t="s">
        <v>15</v>
      </c>
      <c r="S3194">
        <v>8</v>
      </c>
      <c r="T3194" t="s">
        <v>498</v>
      </c>
      <c r="U3194" t="s">
        <v>4445</v>
      </c>
      <c r="V3194" t="s">
        <v>240</v>
      </c>
      <c r="W3194" t="s">
        <v>1522</v>
      </c>
      <c r="X3194" t="s">
        <v>1219</v>
      </c>
      <c r="Y3194" t="s">
        <v>2936</v>
      </c>
      <c r="Z3194" t="s">
        <v>1790</v>
      </c>
      <c r="AA3194" t="s">
        <v>4883</v>
      </c>
      <c r="AB3194" t="s">
        <v>492</v>
      </c>
      <c r="AC3194" t="s">
        <v>9</v>
      </c>
      <c r="AD3194" t="s">
        <v>2871</v>
      </c>
      <c r="AE3194">
        <v>1</v>
      </c>
      <c r="AF3194" t="s">
        <v>1678</v>
      </c>
    </row>
    <row r="3195" spans="1:32" x14ac:dyDescent="0.35">
      <c r="A3195">
        <v>2.6074402586533798E+17</v>
      </c>
      <c r="B3195" s="1">
        <v>41205</v>
      </c>
      <c r="C3195">
        <v>0.10977272727272699</v>
      </c>
      <c r="D3195" t="s">
        <v>7900</v>
      </c>
      <c r="E3195" s="4" t="str" cm="1">
        <f t="array" ref="E3195">_xlfn.TEXTJOIN(", ", TRUE, IF(COUNTIF(D3195, "*"&amp;$BP$2:$BP$79&amp;"*"), $BP$2:$BP$79, ""))</f>
        <v/>
      </c>
      <c r="F3195" t="s">
        <v>30</v>
      </c>
      <c r="G3195" t="s">
        <v>660</v>
      </c>
      <c r="H3195" t="s">
        <v>5942</v>
      </c>
      <c r="I3195" t="s">
        <v>788</v>
      </c>
      <c r="J3195" t="s">
        <v>156</v>
      </c>
      <c r="K3195" t="s">
        <v>80</v>
      </c>
      <c r="L3195" t="s">
        <v>7901</v>
      </c>
      <c r="M3195" t="s">
        <v>2051</v>
      </c>
      <c r="N3195" t="s">
        <v>7254</v>
      </c>
      <c r="O3195" t="s">
        <v>2555</v>
      </c>
      <c r="P3195" t="s">
        <v>1583</v>
      </c>
      <c r="Q3195" t="s">
        <v>7902</v>
      </c>
      <c r="R3195" t="s">
        <v>9</v>
      </c>
      <c r="S3195" t="s">
        <v>12</v>
      </c>
      <c r="T3195" t="s">
        <v>100</v>
      </c>
      <c r="U3195" t="s">
        <v>1418</v>
      </c>
      <c r="V3195" t="s">
        <v>7903</v>
      </c>
      <c r="W3195" t="s">
        <v>3209</v>
      </c>
      <c r="X3195" t="s">
        <v>1526</v>
      </c>
      <c r="Y3195" t="s">
        <v>21</v>
      </c>
    </row>
    <row r="3196" spans="1:32" x14ac:dyDescent="0.35">
      <c r="A3196">
        <v>2.6058339309442598E+17</v>
      </c>
      <c r="B3196" s="1">
        <v>41204</v>
      </c>
      <c r="C3196">
        <v>0.65</v>
      </c>
      <c r="D3196" t="s">
        <v>7904</v>
      </c>
      <c r="E3196" s="4" t="str" cm="1">
        <f t="array" ref="E3196">_xlfn.TEXTJOIN(", ", TRUE, IF(COUNTIF(D3196, "*"&amp;$BP$2:$BP$79&amp;"*"), $BP$2:$BP$79, ""))</f>
        <v/>
      </c>
      <c r="F3196" t="s">
        <v>276</v>
      </c>
      <c r="G3196" t="s">
        <v>367</v>
      </c>
      <c r="H3196" t="s">
        <v>7905</v>
      </c>
      <c r="I3196" t="s">
        <v>37</v>
      </c>
      <c r="J3196" t="s">
        <v>27</v>
      </c>
      <c r="K3196" t="s">
        <v>78</v>
      </c>
      <c r="L3196" t="s">
        <v>79</v>
      </c>
      <c r="M3196" t="s">
        <v>11</v>
      </c>
      <c r="N3196" t="s">
        <v>5147</v>
      </c>
      <c r="O3196" t="s">
        <v>118</v>
      </c>
      <c r="P3196" t="s">
        <v>30</v>
      </c>
      <c r="Q3196" t="s">
        <v>1666</v>
      </c>
      <c r="R3196" t="s">
        <v>240</v>
      </c>
      <c r="S3196" t="s">
        <v>273</v>
      </c>
      <c r="T3196" t="s">
        <v>9</v>
      </c>
      <c r="U3196" t="s">
        <v>173</v>
      </c>
      <c r="V3196" t="s">
        <v>21</v>
      </c>
    </row>
    <row r="3197" spans="1:32" x14ac:dyDescent="0.35">
      <c r="A3197">
        <v>2.6057821031879398E+17</v>
      </c>
      <c r="B3197" s="1">
        <v>41204</v>
      </c>
      <c r="C3197">
        <v>-0.25</v>
      </c>
      <c r="D3197" t="s">
        <v>7906</v>
      </c>
      <c r="E3197" s="4" t="str" cm="1">
        <f t="array" ref="E3197">_xlfn.TEXTJOIN(", ", TRUE, IF(COUNTIF(D3197, "*"&amp;$BP$2:$BP$79&amp;"*"), $BP$2:$BP$79, ""))</f>
        <v/>
      </c>
      <c r="F3197" t="s">
        <v>276</v>
      </c>
      <c r="G3197" t="s">
        <v>367</v>
      </c>
      <c r="H3197" t="s">
        <v>7905</v>
      </c>
      <c r="I3197" t="s">
        <v>100</v>
      </c>
      <c r="J3197" t="s">
        <v>328</v>
      </c>
      <c r="K3197" t="s">
        <v>498</v>
      </c>
      <c r="L3197" t="s">
        <v>118</v>
      </c>
      <c r="M3197" t="s">
        <v>401</v>
      </c>
      <c r="N3197" t="s">
        <v>16</v>
      </c>
      <c r="O3197" t="s">
        <v>196</v>
      </c>
      <c r="P3197" t="s">
        <v>29</v>
      </c>
      <c r="Q3197" t="s">
        <v>30</v>
      </c>
      <c r="R3197" t="s">
        <v>1509</v>
      </c>
      <c r="S3197" t="s">
        <v>1254</v>
      </c>
      <c r="T3197" t="s">
        <v>204</v>
      </c>
      <c r="U3197" t="s">
        <v>168</v>
      </c>
      <c r="V3197" t="s">
        <v>39</v>
      </c>
      <c r="W3197" t="s">
        <v>1197</v>
      </c>
      <c r="X3197" t="s">
        <v>16</v>
      </c>
      <c r="Y3197" t="s">
        <v>1254</v>
      </c>
      <c r="Z3197" t="s">
        <v>76</v>
      </c>
      <c r="AA3197" t="s">
        <v>21</v>
      </c>
    </row>
    <row r="3198" spans="1:32" x14ac:dyDescent="0.35">
      <c r="A3198">
        <v>2.60576196365E+17</v>
      </c>
      <c r="B3198" s="1">
        <v>41204</v>
      </c>
      <c r="C3198">
        <v>-0.1</v>
      </c>
      <c r="D3198" t="s">
        <v>7907</v>
      </c>
      <c r="E3198" s="4" t="str" cm="1">
        <f t="array" ref="E3198">_xlfn.TEXTJOIN(", ", TRUE, IF(COUNTIF(D3198, "*"&amp;$BP$2:$BP$79&amp;"*"), $BP$2:$BP$79, ""))</f>
        <v/>
      </c>
      <c r="F3198" t="s">
        <v>7908</v>
      </c>
      <c r="G3198" t="s">
        <v>7909</v>
      </c>
      <c r="H3198" t="s">
        <v>37</v>
      </c>
      <c r="I3198" t="s">
        <v>234</v>
      </c>
      <c r="J3198" t="s">
        <v>2511</v>
      </c>
      <c r="K3198" t="s">
        <v>164</v>
      </c>
      <c r="L3198" t="s">
        <v>7910</v>
      </c>
      <c r="M3198" t="s">
        <v>15</v>
      </c>
      <c r="N3198" t="s">
        <v>7911</v>
      </c>
      <c r="O3198" t="s">
        <v>100</v>
      </c>
      <c r="P3198" t="s">
        <v>2435</v>
      </c>
      <c r="Q3198" t="s">
        <v>7412</v>
      </c>
      <c r="R3198" t="s">
        <v>399</v>
      </c>
      <c r="S3198" t="s">
        <v>368</v>
      </c>
      <c r="T3198" t="s">
        <v>9</v>
      </c>
      <c r="U3198" t="s">
        <v>64</v>
      </c>
      <c r="V3198" t="s">
        <v>7910</v>
      </c>
      <c r="W3198" t="s">
        <v>15</v>
      </c>
      <c r="X3198" t="s">
        <v>7911</v>
      </c>
      <c r="Y3198" t="s">
        <v>7905</v>
      </c>
    </row>
    <row r="3199" spans="1:32" x14ac:dyDescent="0.35">
      <c r="A3199">
        <v>2.6057050489998899E+17</v>
      </c>
      <c r="B3199" s="1">
        <v>41204</v>
      </c>
      <c r="C3199">
        <v>0</v>
      </c>
      <c r="D3199" t="s">
        <v>7912</v>
      </c>
      <c r="E3199" s="4" t="str" cm="1">
        <f t="array" ref="E3199">_xlfn.TEXTJOIN(", ", TRUE, IF(COUNTIF(D3199, "*"&amp;$BP$2:$BP$79&amp;"*"), $BP$2:$BP$79, ""))</f>
        <v/>
      </c>
      <c r="F3199" t="s">
        <v>3208</v>
      </c>
      <c r="G3199" t="s">
        <v>276</v>
      </c>
      <c r="H3199" t="s">
        <v>367</v>
      </c>
      <c r="I3199" t="s">
        <v>7905</v>
      </c>
      <c r="J3199" t="s">
        <v>456</v>
      </c>
      <c r="K3199" t="s">
        <v>360</v>
      </c>
      <c r="L3199" t="s">
        <v>7910</v>
      </c>
      <c r="M3199" t="s">
        <v>15</v>
      </c>
      <c r="N3199" t="s">
        <v>7911</v>
      </c>
    </row>
    <row r="3200" spans="1:32" x14ac:dyDescent="0.35">
      <c r="A3200">
        <v>2.6056988325382899E+17</v>
      </c>
      <c r="B3200" s="1">
        <v>41204</v>
      </c>
      <c r="C3200">
        <v>0.476190476190476</v>
      </c>
      <c r="D3200" t="s">
        <v>7913</v>
      </c>
      <c r="E3200" s="4" t="str" cm="1">
        <f t="array" ref="E3200">_xlfn.TEXTJOIN(", ", TRUE, IF(COUNTIF(D3200, "*"&amp;$BP$2:$BP$79&amp;"*"), $BP$2:$BP$79, ""))</f>
        <v/>
      </c>
      <c r="F3200" t="s">
        <v>17</v>
      </c>
      <c r="G3200" t="s">
        <v>98</v>
      </c>
      <c r="H3200" t="s">
        <v>221</v>
      </c>
      <c r="I3200" t="s">
        <v>144</v>
      </c>
      <c r="J3200" t="s">
        <v>91</v>
      </c>
      <c r="K3200" t="s">
        <v>207</v>
      </c>
      <c r="L3200" t="s">
        <v>1082</v>
      </c>
      <c r="M3200" t="s">
        <v>439</v>
      </c>
      <c r="N3200" t="s">
        <v>9</v>
      </c>
      <c r="O3200" t="s">
        <v>78</v>
      </c>
      <c r="P3200" t="s">
        <v>79</v>
      </c>
      <c r="Q3200" t="s">
        <v>71</v>
      </c>
      <c r="R3200" t="s">
        <v>234</v>
      </c>
      <c r="S3200" t="s">
        <v>3619</v>
      </c>
      <c r="T3200" t="s">
        <v>9</v>
      </c>
      <c r="U3200" t="s">
        <v>64</v>
      </c>
      <c r="V3200" t="s">
        <v>30</v>
      </c>
      <c r="W3200" t="s">
        <v>1947</v>
      </c>
      <c r="X3200" t="s">
        <v>283</v>
      </c>
      <c r="Y3200" t="s">
        <v>156</v>
      </c>
      <c r="Z3200" t="s">
        <v>492</v>
      </c>
    </row>
    <row r="3201" spans="1:35" x14ac:dyDescent="0.35">
      <c r="A3201">
        <v>2.6056975395599501E+17</v>
      </c>
      <c r="B3201" s="1">
        <v>41204</v>
      </c>
      <c r="C3201">
        <v>0.75</v>
      </c>
      <c r="D3201" t="s">
        <v>7914</v>
      </c>
      <c r="E3201" s="4" t="str" cm="1">
        <f t="array" ref="E3201">_xlfn.TEXTJOIN(", ", TRUE, IF(COUNTIF(D3201, "*"&amp;$BP$2:$BP$79&amp;"*"), $BP$2:$BP$79, ""))</f>
        <v/>
      </c>
      <c r="F3201" t="s">
        <v>98</v>
      </c>
      <c r="G3201" t="s">
        <v>221</v>
      </c>
      <c r="H3201" t="s">
        <v>8</v>
      </c>
      <c r="I3201" t="s">
        <v>9</v>
      </c>
      <c r="J3201" t="s">
        <v>78</v>
      </c>
      <c r="K3201" t="s">
        <v>79</v>
      </c>
      <c r="L3201" t="s">
        <v>479</v>
      </c>
      <c r="M3201" t="s">
        <v>480</v>
      </c>
      <c r="N3201" t="s">
        <v>30</v>
      </c>
      <c r="O3201" t="s">
        <v>777</v>
      </c>
      <c r="P3201" t="s">
        <v>904</v>
      </c>
      <c r="Q3201" t="s">
        <v>689</v>
      </c>
      <c r="R3201" t="s">
        <v>15</v>
      </c>
      <c r="S3201" t="s">
        <v>30</v>
      </c>
      <c r="T3201" t="s">
        <v>209</v>
      </c>
      <c r="U3201" t="s">
        <v>100</v>
      </c>
      <c r="V3201" t="s">
        <v>1446</v>
      </c>
      <c r="W3201" t="s">
        <v>7915</v>
      </c>
      <c r="X3201" t="s">
        <v>360</v>
      </c>
      <c r="Y3201" t="s">
        <v>938</v>
      </c>
      <c r="Z3201" t="s">
        <v>16</v>
      </c>
      <c r="AA3201" t="s">
        <v>30</v>
      </c>
      <c r="AB3201" t="s">
        <v>544</v>
      </c>
      <c r="AC3201" t="s">
        <v>24</v>
      </c>
      <c r="AD3201" t="s">
        <v>2569</v>
      </c>
    </row>
    <row r="3202" spans="1:35" x14ac:dyDescent="0.35">
      <c r="A3202">
        <v>2.6056939996932899E+17</v>
      </c>
      <c r="B3202" s="1">
        <v>41204</v>
      </c>
      <c r="C3202">
        <v>4.9999999999999899E-2</v>
      </c>
      <c r="D3202" t="s">
        <v>7916</v>
      </c>
      <c r="E3202" s="4" t="str" cm="1">
        <f t="array" ref="E3202">_xlfn.TEXTJOIN(", ", TRUE, IF(COUNTIF(D3202, "*"&amp;$BP$2:$BP$79&amp;"*"), $BP$2:$BP$79, ""))</f>
        <v/>
      </c>
      <c r="F3202" t="s">
        <v>479</v>
      </c>
      <c r="G3202" t="s">
        <v>1186</v>
      </c>
      <c r="H3202" t="s">
        <v>775</v>
      </c>
      <c r="I3202" t="s">
        <v>52</v>
      </c>
      <c r="J3202" t="s">
        <v>7917</v>
      </c>
      <c r="K3202" t="s">
        <v>360</v>
      </c>
      <c r="L3202" t="s">
        <v>290</v>
      </c>
      <c r="M3202" t="s">
        <v>28</v>
      </c>
      <c r="N3202" t="s">
        <v>24</v>
      </c>
      <c r="O3202" t="s">
        <v>1812</v>
      </c>
      <c r="P3202" t="s">
        <v>71</v>
      </c>
      <c r="Q3202" t="s">
        <v>1751</v>
      </c>
      <c r="R3202" t="s">
        <v>196</v>
      </c>
      <c r="S3202" t="s">
        <v>408</v>
      </c>
      <c r="T3202" t="s">
        <v>6524</v>
      </c>
      <c r="U3202" t="s">
        <v>4883</v>
      </c>
      <c r="V3202" t="s">
        <v>30</v>
      </c>
      <c r="W3202" t="s">
        <v>512</v>
      </c>
      <c r="X3202" t="s">
        <v>1969</v>
      </c>
      <c r="Y3202" t="s">
        <v>2482</v>
      </c>
      <c r="Z3202" t="s">
        <v>420</v>
      </c>
      <c r="AA3202" t="s">
        <v>30</v>
      </c>
      <c r="AB3202" t="s">
        <v>120</v>
      </c>
      <c r="AC3202" t="s">
        <v>7918</v>
      </c>
    </row>
    <row r="3203" spans="1:35" x14ac:dyDescent="0.35">
      <c r="A3203">
        <v>2.6056881202438499E+17</v>
      </c>
      <c r="B3203" s="1">
        <v>41204</v>
      </c>
      <c r="C3203">
        <v>0</v>
      </c>
      <c r="D3203" t="s">
        <v>7919</v>
      </c>
      <c r="E3203" s="4" t="str" cm="1">
        <f t="array" ref="E3203">_xlfn.TEXTJOIN(", ", TRUE, IF(COUNTIF(D3203, "*"&amp;$BP$2:$BP$79&amp;"*"), $BP$2:$BP$79, ""))</f>
        <v/>
      </c>
      <c r="F3203" t="s">
        <v>3339</v>
      </c>
      <c r="G3203" t="s">
        <v>30</v>
      </c>
      <c r="H3203" t="s">
        <v>62</v>
      </c>
      <c r="I3203" t="s">
        <v>15</v>
      </c>
      <c r="J3203" t="s">
        <v>2545</v>
      </c>
      <c r="K3203" t="s">
        <v>7</v>
      </c>
      <c r="L3203" t="s">
        <v>7920</v>
      </c>
      <c r="M3203" t="s">
        <v>98</v>
      </c>
      <c r="N3203" t="s">
        <v>7921</v>
      </c>
    </row>
    <row r="3204" spans="1:35" x14ac:dyDescent="0.35">
      <c r="A3204">
        <v>2.6056870382392899E+17</v>
      </c>
      <c r="B3204" s="1">
        <v>41204</v>
      </c>
      <c r="C3204">
        <v>0</v>
      </c>
      <c r="D3204" t="s">
        <v>7922</v>
      </c>
      <c r="E3204" s="4" t="str" cm="1">
        <f t="array" ref="E3204">_xlfn.TEXTJOIN(", ", TRUE, IF(COUNTIF(D3204, "*"&amp;$BP$2:$BP$79&amp;"*"), $BP$2:$BP$79, ""))</f>
        <v/>
      </c>
      <c r="F3204" t="s">
        <v>7254</v>
      </c>
      <c r="G3204" t="s">
        <v>232</v>
      </c>
      <c r="H3204" t="s">
        <v>221</v>
      </c>
      <c r="I3204" t="s">
        <v>264</v>
      </c>
      <c r="J3204" t="s">
        <v>166</v>
      </c>
      <c r="K3204" t="s">
        <v>4384</v>
      </c>
      <c r="L3204" t="s">
        <v>7254</v>
      </c>
      <c r="M3204" t="s">
        <v>15</v>
      </c>
      <c r="N3204">
        <v>2008</v>
      </c>
      <c r="O3204" t="s">
        <v>372</v>
      </c>
      <c r="P3204" t="s">
        <v>2545</v>
      </c>
      <c r="Q3204" t="s">
        <v>77</v>
      </c>
      <c r="R3204" t="s">
        <v>5423</v>
      </c>
    </row>
    <row r="3205" spans="1:35" x14ac:dyDescent="0.35">
      <c r="A3205">
        <v>2.60568603231936E+17</v>
      </c>
      <c r="B3205" s="1">
        <v>41204</v>
      </c>
      <c r="C3205">
        <v>0</v>
      </c>
      <c r="D3205" t="s">
        <v>7923</v>
      </c>
      <c r="E3205" s="4" t="str" cm="1">
        <f t="array" ref="E3205">_xlfn.TEXTJOIN(", ", TRUE, IF(COUNTIF(D3205, "*"&amp;$BP$2:$BP$79&amp;"*"), $BP$2:$BP$79, ""))</f>
        <v>china</v>
      </c>
      <c r="F3205" t="s">
        <v>30</v>
      </c>
      <c r="G3205" t="s">
        <v>7470</v>
      </c>
      <c r="H3205" t="s">
        <v>544</v>
      </c>
      <c r="I3205" t="s">
        <v>337</v>
      </c>
      <c r="J3205" t="s">
        <v>228</v>
      </c>
      <c r="K3205" t="s">
        <v>543</v>
      </c>
      <c r="L3205">
        <v>73000</v>
      </c>
      <c r="M3205" t="s">
        <v>7924</v>
      </c>
      <c r="N3205" t="s">
        <v>1823</v>
      </c>
      <c r="O3205" t="s">
        <v>21</v>
      </c>
      <c r="P3205" t="s">
        <v>7925</v>
      </c>
    </row>
    <row r="3206" spans="1:35" x14ac:dyDescent="0.35">
      <c r="A3206">
        <v>2.60567323147128E+17</v>
      </c>
      <c r="B3206" s="1">
        <v>41204</v>
      </c>
      <c r="C3206">
        <v>0.45</v>
      </c>
      <c r="D3206" t="s">
        <v>7926</v>
      </c>
      <c r="E3206" s="4" t="str" cm="1">
        <f t="array" ref="E3206">_xlfn.TEXTJOIN(", ", TRUE, IF(COUNTIF(D3206, "*"&amp;$BP$2:$BP$79&amp;"*"), $BP$2:$BP$79, ""))</f>
        <v/>
      </c>
      <c r="F3206" t="s">
        <v>17</v>
      </c>
      <c r="G3206" t="s">
        <v>98</v>
      </c>
      <c r="H3206" t="s">
        <v>3483</v>
      </c>
      <c r="I3206" t="s">
        <v>7927</v>
      </c>
      <c r="J3206" t="s">
        <v>2051</v>
      </c>
      <c r="K3206" t="s">
        <v>66</v>
      </c>
      <c r="L3206" t="s">
        <v>875</v>
      </c>
      <c r="M3206" t="s">
        <v>215</v>
      </c>
      <c r="N3206" t="s">
        <v>118</v>
      </c>
      <c r="O3206" t="s">
        <v>1186</v>
      </c>
      <c r="P3206" t="s">
        <v>196</v>
      </c>
      <c r="Q3206" t="s">
        <v>1463</v>
      </c>
      <c r="R3206" t="s">
        <v>1048</v>
      </c>
      <c r="S3206" t="s">
        <v>4883</v>
      </c>
      <c r="T3206" t="s">
        <v>76</v>
      </c>
      <c r="U3206" t="s">
        <v>197</v>
      </c>
      <c r="V3206" t="s">
        <v>7905</v>
      </c>
    </row>
    <row r="3207" spans="1:35" x14ac:dyDescent="0.35">
      <c r="A3207">
        <v>2.6056364498579802E+17</v>
      </c>
      <c r="B3207" s="1">
        <v>41204</v>
      </c>
      <c r="C3207">
        <v>0</v>
      </c>
      <c r="D3207" t="s">
        <v>7928</v>
      </c>
      <c r="E3207" s="4" t="str" cm="1">
        <f t="array" ref="E3207">_xlfn.TEXTJOIN(", ", TRUE, IF(COUNTIF(D3207, "*"&amp;$BP$2:$BP$79&amp;"*"), $BP$2:$BP$79, ""))</f>
        <v/>
      </c>
      <c r="F3207" t="s">
        <v>17</v>
      </c>
      <c r="G3207" t="s">
        <v>98</v>
      </c>
      <c r="H3207" t="s">
        <v>203</v>
      </c>
      <c r="I3207" t="s">
        <v>49</v>
      </c>
      <c r="J3207" t="s">
        <v>1190</v>
      </c>
      <c r="K3207" t="s">
        <v>24</v>
      </c>
      <c r="L3207" t="s">
        <v>1146</v>
      </c>
      <c r="M3207" t="s">
        <v>164</v>
      </c>
      <c r="N3207" t="s">
        <v>257</v>
      </c>
      <c r="O3207" t="s">
        <v>9</v>
      </c>
      <c r="P3207" t="s">
        <v>92</v>
      </c>
      <c r="Q3207" t="s">
        <v>963</v>
      </c>
      <c r="R3207" t="s">
        <v>283</v>
      </c>
      <c r="S3207" t="s">
        <v>2837</v>
      </c>
      <c r="T3207" t="s">
        <v>289</v>
      </c>
      <c r="U3207" t="s">
        <v>445</v>
      </c>
      <c r="V3207" t="s">
        <v>571</v>
      </c>
      <c r="W3207" t="s">
        <v>7921</v>
      </c>
    </row>
    <row r="3208" spans="1:35" x14ac:dyDescent="0.35">
      <c r="A3208">
        <v>2.6056350090305901E+17</v>
      </c>
      <c r="B3208" s="1">
        <v>41204</v>
      </c>
      <c r="C3208">
        <v>0.4</v>
      </c>
      <c r="D3208" t="s">
        <v>7929</v>
      </c>
      <c r="E3208" s="4" t="str" cm="1">
        <f t="array" ref="E3208">_xlfn.TEXTJOIN(", ", TRUE, IF(COUNTIF(D3208, "*"&amp;$BP$2:$BP$79&amp;"*"), $BP$2:$BP$79, ""))</f>
        <v/>
      </c>
      <c r="F3208" t="s">
        <v>156</v>
      </c>
      <c r="G3208" t="s">
        <v>30</v>
      </c>
      <c r="H3208" t="s">
        <v>7930</v>
      </c>
      <c r="I3208" t="s">
        <v>7931</v>
      </c>
      <c r="J3208" t="s">
        <v>90</v>
      </c>
      <c r="K3208" t="s">
        <v>34</v>
      </c>
      <c r="L3208" t="s">
        <v>161</v>
      </c>
      <c r="M3208" t="s">
        <v>671</v>
      </c>
      <c r="N3208" t="s">
        <v>503</v>
      </c>
      <c r="O3208" t="s">
        <v>741</v>
      </c>
      <c r="P3208" t="s">
        <v>750</v>
      </c>
      <c r="Q3208" t="s">
        <v>237</v>
      </c>
      <c r="R3208" t="s">
        <v>7932</v>
      </c>
      <c r="S3208" t="s">
        <v>218</v>
      </c>
      <c r="T3208" t="s">
        <v>7933</v>
      </c>
      <c r="U3208" t="s">
        <v>7731</v>
      </c>
      <c r="V3208" t="s">
        <v>24</v>
      </c>
      <c r="W3208" t="s">
        <v>560</v>
      </c>
      <c r="X3208" t="s">
        <v>294</v>
      </c>
      <c r="Y3208" t="s">
        <v>1337</v>
      </c>
      <c r="Z3208" t="s">
        <v>208</v>
      </c>
    </row>
    <row r="3209" spans="1:35" x14ac:dyDescent="0.35">
      <c r="A3209">
        <v>2.6056257192345101E+17</v>
      </c>
      <c r="B3209" s="1">
        <v>41204</v>
      </c>
      <c r="C3209">
        <v>0</v>
      </c>
      <c r="D3209" t="s">
        <v>7934</v>
      </c>
      <c r="E3209" s="4" t="str" cm="1">
        <f t="array" ref="E3209">_xlfn.TEXTJOIN(", ", TRUE, IF(COUNTIF(D3209, "*"&amp;$BP$2:$BP$79&amp;"*"), $BP$2:$BP$79, ""))</f>
        <v/>
      </c>
      <c r="F3209" t="s">
        <v>98</v>
      </c>
      <c r="G3209" t="s">
        <v>9</v>
      </c>
      <c r="H3209" t="s">
        <v>7254</v>
      </c>
      <c r="I3209" t="s">
        <v>221</v>
      </c>
      <c r="J3209" t="s">
        <v>4445</v>
      </c>
      <c r="K3209" t="s">
        <v>276</v>
      </c>
      <c r="L3209" t="s">
        <v>221</v>
      </c>
      <c r="M3209" t="s">
        <v>2555</v>
      </c>
      <c r="N3209" t="s">
        <v>7282</v>
      </c>
      <c r="O3209" t="s">
        <v>7899</v>
      </c>
      <c r="P3209" t="s">
        <v>15</v>
      </c>
      <c r="Q3209" t="s">
        <v>360</v>
      </c>
      <c r="R3209" t="s">
        <v>132</v>
      </c>
      <c r="S3209" t="s">
        <v>221</v>
      </c>
      <c r="T3209" t="s">
        <v>301</v>
      </c>
      <c r="U3209" t="s">
        <v>131</v>
      </c>
      <c r="V3209" t="s">
        <v>49</v>
      </c>
      <c r="W3209" t="s">
        <v>1982</v>
      </c>
      <c r="X3209" t="s">
        <v>6</v>
      </c>
      <c r="Y3209" t="s">
        <v>4445</v>
      </c>
      <c r="Z3209" t="s">
        <v>238</v>
      </c>
      <c r="AA3209" t="s">
        <v>564</v>
      </c>
      <c r="AB3209" t="s">
        <v>1292</v>
      </c>
      <c r="AC3209" t="s">
        <v>1790</v>
      </c>
      <c r="AD3209" t="s">
        <v>100</v>
      </c>
      <c r="AE3209" t="s">
        <v>492</v>
      </c>
      <c r="AF3209" t="s">
        <v>9</v>
      </c>
      <c r="AG3209" t="s">
        <v>123</v>
      </c>
      <c r="AH3209" t="s">
        <v>75</v>
      </c>
      <c r="AI3209" t="s">
        <v>1678</v>
      </c>
    </row>
    <row r="3210" spans="1:35" x14ac:dyDescent="0.35">
      <c r="A3210">
        <v>2.6056226810483501E+17</v>
      </c>
      <c r="B3210" s="1">
        <v>41204</v>
      </c>
      <c r="C3210">
        <v>0.1</v>
      </c>
      <c r="D3210" t="s">
        <v>7935</v>
      </c>
      <c r="E3210" s="4" t="str" cm="1">
        <f t="array" ref="E3210">_xlfn.TEXTJOIN(", ", TRUE, IF(COUNTIF(D3210, "*"&amp;$BP$2:$BP$79&amp;"*"), $BP$2:$BP$79, ""))</f>
        <v>iraq, afghanistan</v>
      </c>
      <c r="F3210" t="s">
        <v>98</v>
      </c>
      <c r="G3210" t="s">
        <v>3339</v>
      </c>
      <c r="H3210" t="s">
        <v>30</v>
      </c>
      <c r="I3210" t="s">
        <v>965</v>
      </c>
      <c r="J3210" t="s">
        <v>137</v>
      </c>
      <c r="K3210" t="s">
        <v>71</v>
      </c>
      <c r="L3210" t="s">
        <v>156</v>
      </c>
      <c r="M3210" t="s">
        <v>49</v>
      </c>
      <c r="N3210" t="s">
        <v>1433</v>
      </c>
      <c r="O3210" t="s">
        <v>7936</v>
      </c>
      <c r="P3210" t="s">
        <v>24</v>
      </c>
      <c r="Q3210" t="s">
        <v>799</v>
      </c>
      <c r="R3210" t="s">
        <v>30</v>
      </c>
      <c r="S3210" t="s">
        <v>1482</v>
      </c>
      <c r="T3210" t="s">
        <v>7937</v>
      </c>
      <c r="U3210" t="s">
        <v>3995</v>
      </c>
      <c r="V3210" t="s">
        <v>1194</v>
      </c>
      <c r="W3210" t="s">
        <v>1119</v>
      </c>
      <c r="X3210" t="s">
        <v>119</v>
      </c>
      <c r="Y3210" t="s">
        <v>115</v>
      </c>
      <c r="Z3210" t="s">
        <v>29</v>
      </c>
      <c r="AA3210" t="s">
        <v>30</v>
      </c>
      <c r="AB3210" t="s">
        <v>7938</v>
      </c>
    </row>
    <row r="3211" spans="1:35" x14ac:dyDescent="0.35">
      <c r="A3211">
        <v>2.6055974807053501E+17</v>
      </c>
      <c r="B3211" s="1">
        <v>41204</v>
      </c>
      <c r="C3211">
        <v>0.116666666666666</v>
      </c>
      <c r="D3211" t="s">
        <v>7939</v>
      </c>
      <c r="E3211" s="4" t="str" cm="1">
        <f t="array" ref="E3211">_xlfn.TEXTJOIN(", ", TRUE, IF(COUNTIF(D3211, "*"&amp;$BP$2:$BP$79&amp;"*"), $BP$2:$BP$79, ""))</f>
        <v/>
      </c>
      <c r="F3211" t="s">
        <v>17</v>
      </c>
      <c r="G3211" t="s">
        <v>98</v>
      </c>
      <c r="H3211" t="s">
        <v>237</v>
      </c>
      <c r="I3211" t="s">
        <v>221</v>
      </c>
      <c r="J3211" t="s">
        <v>2171</v>
      </c>
      <c r="K3211" t="s">
        <v>617</v>
      </c>
      <c r="L3211" t="s">
        <v>2639</v>
      </c>
      <c r="M3211" t="s">
        <v>100</v>
      </c>
      <c r="N3211" t="s">
        <v>847</v>
      </c>
      <c r="O3211" t="s">
        <v>140</v>
      </c>
      <c r="P3211" t="s">
        <v>6697</v>
      </c>
      <c r="Q3211" t="s">
        <v>290</v>
      </c>
      <c r="R3211" t="s">
        <v>221</v>
      </c>
      <c r="S3211" t="s">
        <v>2559</v>
      </c>
      <c r="T3211" t="s">
        <v>3973</v>
      </c>
      <c r="U3211" t="s">
        <v>71</v>
      </c>
      <c r="V3211" t="s">
        <v>71</v>
      </c>
      <c r="W3211" t="s">
        <v>137</v>
      </c>
      <c r="X3211" t="s">
        <v>30</v>
      </c>
      <c r="Y3211" t="s">
        <v>80</v>
      </c>
      <c r="Z3211" t="s">
        <v>7940</v>
      </c>
      <c r="AA3211" t="s">
        <v>399</v>
      </c>
      <c r="AB3211" t="s">
        <v>30</v>
      </c>
      <c r="AC3211" t="s">
        <v>502</v>
      </c>
      <c r="AD3211" t="s">
        <v>7940</v>
      </c>
    </row>
    <row r="3212" spans="1:35" x14ac:dyDescent="0.35">
      <c r="A3212">
        <v>2.6055922544767299E+17</v>
      </c>
      <c r="B3212" s="1">
        <v>41204</v>
      </c>
      <c r="C3212">
        <v>0</v>
      </c>
      <c r="D3212" t="s">
        <v>7941</v>
      </c>
      <c r="E3212" s="4" t="str" cm="1">
        <f t="array" ref="E3212">_xlfn.TEXTJOIN(", ", TRUE, IF(COUNTIF(D3212, "*"&amp;$BP$2:$BP$79&amp;"*"), $BP$2:$BP$79, ""))</f>
        <v/>
      </c>
      <c r="F3212" t="s">
        <v>30</v>
      </c>
      <c r="G3212" t="s">
        <v>5249</v>
      </c>
      <c r="H3212" t="s">
        <v>221</v>
      </c>
      <c r="I3212" t="s">
        <v>253</v>
      </c>
      <c r="J3212" t="s">
        <v>39</v>
      </c>
      <c r="K3212" t="s">
        <v>7345</v>
      </c>
      <c r="L3212" t="s">
        <v>7254</v>
      </c>
      <c r="M3212" t="s">
        <v>137</v>
      </c>
      <c r="N3212" t="s">
        <v>71</v>
      </c>
      <c r="O3212" t="s">
        <v>498</v>
      </c>
      <c r="P3212" t="s">
        <v>118</v>
      </c>
      <c r="Q3212" t="s">
        <v>1418</v>
      </c>
      <c r="R3212" t="s">
        <v>7942</v>
      </c>
      <c r="S3212" t="s">
        <v>456</v>
      </c>
      <c r="T3212" t="s">
        <v>276</v>
      </c>
      <c r="U3212" t="s">
        <v>238</v>
      </c>
      <c r="V3212" t="s">
        <v>741</v>
      </c>
      <c r="W3212" t="s">
        <v>131</v>
      </c>
      <c r="X3212" t="s">
        <v>7943</v>
      </c>
      <c r="Y3212" t="s">
        <v>5710</v>
      </c>
      <c r="Z3212" t="s">
        <v>7944</v>
      </c>
      <c r="AA3212" t="s">
        <v>98</v>
      </c>
    </row>
    <row r="3213" spans="1:35" x14ac:dyDescent="0.35">
      <c r="A3213">
        <v>2.6055807617481101E+17</v>
      </c>
      <c r="B3213" s="1">
        <v>41204</v>
      </c>
      <c r="C3213">
        <v>0</v>
      </c>
      <c r="D3213" t="s">
        <v>7945</v>
      </c>
      <c r="E3213" s="4" t="str" cm="1">
        <f t="array" ref="E3213">_xlfn.TEXTJOIN(", ", TRUE, IF(COUNTIF(D3213, "*"&amp;$BP$2:$BP$79&amp;"*"), $BP$2:$BP$79, ""))</f>
        <v>israel</v>
      </c>
      <c r="F3213" t="s">
        <v>221</v>
      </c>
      <c r="G3213" t="s">
        <v>144</v>
      </c>
      <c r="H3213" t="s">
        <v>168</v>
      </c>
      <c r="I3213" t="s">
        <v>39</v>
      </c>
      <c r="J3213" t="s">
        <v>7438</v>
      </c>
      <c r="K3213" t="s">
        <v>276</v>
      </c>
      <c r="L3213" t="s">
        <v>68</v>
      </c>
      <c r="M3213" t="s">
        <v>218</v>
      </c>
      <c r="N3213" t="s">
        <v>7946</v>
      </c>
      <c r="O3213" t="s">
        <v>98</v>
      </c>
    </row>
    <row r="3214" spans="1:35" x14ac:dyDescent="0.35">
      <c r="A3214">
        <v>2.60557953071992E+17</v>
      </c>
      <c r="B3214" s="1">
        <v>41204</v>
      </c>
      <c r="C3214">
        <v>-0.05</v>
      </c>
      <c r="D3214" t="s">
        <v>7947</v>
      </c>
      <c r="E3214" s="4" t="str" cm="1">
        <f t="array" ref="E3214">_xlfn.TEXTJOIN(", ", TRUE, IF(COUNTIF(D3214, "*"&amp;$BP$2:$BP$79&amp;"*"), $BP$2:$BP$79, ""))</f>
        <v>iran</v>
      </c>
      <c r="F3214" t="s">
        <v>17</v>
      </c>
      <c r="G3214" t="s">
        <v>98</v>
      </c>
      <c r="H3214" t="s">
        <v>456</v>
      </c>
      <c r="I3214" t="s">
        <v>457</v>
      </c>
      <c r="J3214" t="s">
        <v>456</v>
      </c>
      <c r="K3214" t="s">
        <v>162</v>
      </c>
      <c r="L3214" t="s">
        <v>17</v>
      </c>
      <c r="M3214" t="s">
        <v>24</v>
      </c>
      <c r="N3214" t="s">
        <v>30</v>
      </c>
      <c r="O3214" t="s">
        <v>577</v>
      </c>
      <c r="P3214" t="s">
        <v>61</v>
      </c>
      <c r="Q3214" t="s">
        <v>1140</v>
      </c>
      <c r="R3214" t="s">
        <v>144</v>
      </c>
      <c r="S3214" t="s">
        <v>399</v>
      </c>
      <c r="T3214" t="s">
        <v>123</v>
      </c>
      <c r="U3214" t="s">
        <v>49</v>
      </c>
      <c r="V3214" t="s">
        <v>1142</v>
      </c>
      <c r="W3214" t="s">
        <v>1143</v>
      </c>
      <c r="X3214" t="s">
        <v>7921</v>
      </c>
    </row>
    <row r="3215" spans="1:35" x14ac:dyDescent="0.35">
      <c r="A3215">
        <v>2.6055766163497699E+17</v>
      </c>
      <c r="B3215" s="1">
        <v>41204</v>
      </c>
      <c r="C3215">
        <v>-6.6666666666666596E-2</v>
      </c>
      <c r="D3215" t="s">
        <v>7948</v>
      </c>
      <c r="E3215" s="4" t="str" cm="1">
        <f t="array" ref="E3215">_xlfn.TEXTJOIN(", ", TRUE, IF(COUNTIF(D3215, "*"&amp;$BP$2:$BP$79&amp;"*"), $BP$2:$BP$79, ""))</f>
        <v/>
      </c>
      <c r="F3215" t="s">
        <v>17</v>
      </c>
      <c r="G3215" t="s">
        <v>98</v>
      </c>
      <c r="H3215" t="s">
        <v>221</v>
      </c>
      <c r="I3215" t="s">
        <v>1690</v>
      </c>
      <c r="J3215" t="s">
        <v>3339</v>
      </c>
      <c r="K3215" t="s">
        <v>7254</v>
      </c>
      <c r="L3215" t="s">
        <v>381</v>
      </c>
      <c r="M3215" t="s">
        <v>4878</v>
      </c>
      <c r="N3215" t="s">
        <v>723</v>
      </c>
      <c r="O3215" t="s">
        <v>257</v>
      </c>
      <c r="P3215" t="s">
        <v>5189</v>
      </c>
      <c r="Q3215" t="s">
        <v>445</v>
      </c>
      <c r="R3215" t="s">
        <v>328</v>
      </c>
      <c r="S3215" t="s">
        <v>360</v>
      </c>
      <c r="T3215" t="s">
        <v>5710</v>
      </c>
      <c r="U3215" t="s">
        <v>1479</v>
      </c>
      <c r="V3215" t="s">
        <v>7921</v>
      </c>
    </row>
    <row r="3216" spans="1:35" x14ac:dyDescent="0.35">
      <c r="A3216">
        <v>2.6055707509089798E+17</v>
      </c>
      <c r="B3216" s="1">
        <v>41204</v>
      </c>
      <c r="C3216">
        <v>0</v>
      </c>
      <c r="D3216" t="s">
        <v>7949</v>
      </c>
      <c r="E3216" s="4" t="str" cm="1">
        <f t="array" ref="E3216">_xlfn.TEXTJOIN(", ", TRUE, IF(COUNTIF(D3216, "*"&amp;$BP$2:$BP$79&amp;"*"), $BP$2:$BP$79, ""))</f>
        <v/>
      </c>
      <c r="F3216" t="s">
        <v>98</v>
      </c>
      <c r="G3216" t="s">
        <v>7345</v>
      </c>
      <c r="H3216" t="s">
        <v>7254</v>
      </c>
      <c r="I3216" t="s">
        <v>118</v>
      </c>
      <c r="J3216" t="s">
        <v>3942</v>
      </c>
      <c r="K3216" t="s">
        <v>16</v>
      </c>
      <c r="L3216">
        <v>5</v>
      </c>
      <c r="M3216" t="s">
        <v>1557</v>
      </c>
      <c r="N3216" t="s">
        <v>24</v>
      </c>
      <c r="O3216" t="s">
        <v>3332</v>
      </c>
      <c r="P3216" t="s">
        <v>6513</v>
      </c>
      <c r="Q3216" t="s">
        <v>71</v>
      </c>
      <c r="R3216" t="s">
        <v>498</v>
      </c>
      <c r="S3216" t="s">
        <v>1941</v>
      </c>
      <c r="T3216" t="s">
        <v>2776</v>
      </c>
      <c r="U3216" t="s">
        <v>53</v>
      </c>
      <c r="V3216" t="s">
        <v>9</v>
      </c>
      <c r="W3216" t="s">
        <v>990</v>
      </c>
      <c r="X3216" t="s">
        <v>16</v>
      </c>
      <c r="Y3216" t="s">
        <v>191</v>
      </c>
      <c r="Z3216" t="s">
        <v>265</v>
      </c>
      <c r="AA3216" t="s">
        <v>7950</v>
      </c>
      <c r="AB3216" t="s">
        <v>30</v>
      </c>
      <c r="AC3216" t="s">
        <v>2869</v>
      </c>
      <c r="AD3216" t="s">
        <v>833</v>
      </c>
      <c r="AE3216" t="s">
        <v>91</v>
      </c>
    </row>
    <row r="3217" spans="1:31" x14ac:dyDescent="0.35">
      <c r="A3217">
        <v>2.6055638064000198E+17</v>
      </c>
      <c r="B3217" s="1">
        <v>41204</v>
      </c>
      <c r="C3217">
        <v>0.25</v>
      </c>
      <c r="D3217" t="s">
        <v>7951</v>
      </c>
      <c r="E3217" s="4" t="str" cm="1">
        <f t="array" ref="E3217">_xlfn.TEXTJOIN(", ", TRUE, IF(COUNTIF(D3217, "*"&amp;$BP$2:$BP$79&amp;"*"), $BP$2:$BP$79, ""))</f>
        <v/>
      </c>
      <c r="F3217" t="s">
        <v>531</v>
      </c>
      <c r="G3217" t="s">
        <v>191</v>
      </c>
      <c r="H3217" t="s">
        <v>30</v>
      </c>
      <c r="I3217" t="s">
        <v>257</v>
      </c>
      <c r="J3217" t="s">
        <v>7345</v>
      </c>
      <c r="K3217" t="s">
        <v>7254</v>
      </c>
      <c r="L3217" t="s">
        <v>803</v>
      </c>
      <c r="M3217" t="s">
        <v>469</v>
      </c>
      <c r="N3217" t="s">
        <v>76</v>
      </c>
      <c r="O3217" t="s">
        <v>1238</v>
      </c>
      <c r="P3217" t="s">
        <v>1446</v>
      </c>
      <c r="Q3217" t="s">
        <v>53</v>
      </c>
      <c r="R3217" t="s">
        <v>28</v>
      </c>
      <c r="S3217" t="s">
        <v>24</v>
      </c>
      <c r="T3217" t="s">
        <v>1027</v>
      </c>
      <c r="U3217" t="s">
        <v>15</v>
      </c>
      <c r="V3217" t="s">
        <v>3577</v>
      </c>
      <c r="W3217" t="s">
        <v>251</v>
      </c>
      <c r="X3217" t="s">
        <v>1170</v>
      </c>
      <c r="Y3217" t="s">
        <v>1510</v>
      </c>
    </row>
    <row r="3218" spans="1:31" x14ac:dyDescent="0.35">
      <c r="A3218">
        <v>2.6055558862536701E+17</v>
      </c>
      <c r="B3218" s="1">
        <v>41204</v>
      </c>
      <c r="C3218">
        <v>-0.25</v>
      </c>
      <c r="D3218" t="s">
        <v>7952</v>
      </c>
      <c r="E3218" s="4" t="str" cm="1">
        <f t="array" ref="E3218">_xlfn.TEXTJOIN(", ", TRUE, IF(COUNTIF(D3218, "*"&amp;$BP$2:$BP$79&amp;"*"), $BP$2:$BP$79, ""))</f>
        <v/>
      </c>
      <c r="F3218" t="s">
        <v>17</v>
      </c>
      <c r="G3218" t="s">
        <v>98</v>
      </c>
      <c r="H3218" t="s">
        <v>9</v>
      </c>
      <c r="I3218" t="s">
        <v>7254</v>
      </c>
      <c r="J3218" t="s">
        <v>237</v>
      </c>
      <c r="K3218" t="s">
        <v>6</v>
      </c>
      <c r="L3218" t="s">
        <v>1446</v>
      </c>
      <c r="M3218" t="s">
        <v>15</v>
      </c>
      <c r="N3218" t="s">
        <v>3577</v>
      </c>
      <c r="O3218" t="s">
        <v>105</v>
      </c>
      <c r="P3218" t="s">
        <v>1027</v>
      </c>
      <c r="Q3218" t="s">
        <v>7953</v>
      </c>
      <c r="R3218" t="s">
        <v>7954</v>
      </c>
      <c r="S3218" t="s">
        <v>279</v>
      </c>
      <c r="T3218" t="s">
        <v>7955</v>
      </c>
      <c r="U3218" t="s">
        <v>28</v>
      </c>
      <c r="V3218" t="s">
        <v>24</v>
      </c>
      <c r="W3218">
        <v>50</v>
      </c>
    </row>
    <row r="3219" spans="1:31" x14ac:dyDescent="0.35">
      <c r="A3219">
        <v>2.6055419774383699E+17</v>
      </c>
      <c r="B3219" s="1">
        <v>41204</v>
      </c>
      <c r="C3219">
        <v>0.43333333333333302</v>
      </c>
      <c r="D3219" t="s">
        <v>7956</v>
      </c>
      <c r="E3219" s="4" t="str" cm="1">
        <f t="array" ref="E3219">_xlfn.TEXTJOIN(", ", TRUE, IF(COUNTIF(D3219, "*"&amp;$BP$2:$BP$79&amp;"*"), $BP$2:$BP$79, ""))</f>
        <v/>
      </c>
      <c r="F3219" t="s">
        <v>30</v>
      </c>
      <c r="G3219" t="s">
        <v>209</v>
      </c>
      <c r="H3219" t="s">
        <v>273</v>
      </c>
      <c r="I3219" t="s">
        <v>49</v>
      </c>
      <c r="J3219" t="s">
        <v>369</v>
      </c>
      <c r="K3219" t="s">
        <v>6574</v>
      </c>
      <c r="L3219" t="s">
        <v>240</v>
      </c>
      <c r="M3219" t="s">
        <v>137</v>
      </c>
      <c r="N3219" t="s">
        <v>1463</v>
      </c>
      <c r="O3219" t="s">
        <v>232</v>
      </c>
      <c r="P3219" t="s">
        <v>251</v>
      </c>
      <c r="Q3219" t="s">
        <v>237</v>
      </c>
      <c r="R3219" t="s">
        <v>221</v>
      </c>
      <c r="S3219" t="s">
        <v>210</v>
      </c>
      <c r="T3219" t="s">
        <v>140</v>
      </c>
      <c r="U3219" t="s">
        <v>469</v>
      </c>
      <c r="V3219" t="s">
        <v>7921</v>
      </c>
    </row>
    <row r="3220" spans="1:31" x14ac:dyDescent="0.35">
      <c r="A3220">
        <v>2.60552936634056E+17</v>
      </c>
      <c r="B3220" s="1">
        <v>41204</v>
      </c>
      <c r="C3220">
        <v>0.35</v>
      </c>
      <c r="D3220" t="s">
        <v>7957</v>
      </c>
      <c r="E3220" s="4" t="str" cm="1">
        <f t="array" ref="E3220">_xlfn.TEXTJOIN(", ", TRUE, IF(COUNTIF(D3220, "*"&amp;$BP$2:$BP$79&amp;"*"), $BP$2:$BP$79, ""))</f>
        <v/>
      </c>
      <c r="F3220" t="s">
        <v>1065</v>
      </c>
      <c r="G3220" t="s">
        <v>216</v>
      </c>
      <c r="H3220" t="s">
        <v>404</v>
      </c>
      <c r="I3220" t="s">
        <v>7958</v>
      </c>
      <c r="J3220" t="s">
        <v>276</v>
      </c>
      <c r="K3220" t="s">
        <v>617</v>
      </c>
      <c r="L3220" t="s">
        <v>847</v>
      </c>
      <c r="M3220" t="s">
        <v>218</v>
      </c>
      <c r="N3220" t="s">
        <v>399</v>
      </c>
      <c r="O3220" t="s">
        <v>2203</v>
      </c>
      <c r="P3220" t="s">
        <v>30</v>
      </c>
      <c r="Q3220" t="s">
        <v>3256</v>
      </c>
      <c r="R3220" t="s">
        <v>24</v>
      </c>
      <c r="S3220" t="s">
        <v>904</v>
      </c>
      <c r="T3220" t="s">
        <v>71</v>
      </c>
      <c r="U3220" t="s">
        <v>68</v>
      </c>
      <c r="V3220" t="s">
        <v>7959</v>
      </c>
      <c r="W3220" t="s">
        <v>98</v>
      </c>
    </row>
    <row r="3221" spans="1:31" x14ac:dyDescent="0.35">
      <c r="A3221">
        <v>2.6055074506828998E+17</v>
      </c>
      <c r="B3221" s="1">
        <v>41204</v>
      </c>
      <c r="C3221">
        <v>-0.75</v>
      </c>
      <c r="D3221" t="s">
        <v>7960</v>
      </c>
      <c r="E3221" s="4" t="str" cm="1">
        <f t="array" ref="E3221">_xlfn.TEXTJOIN(", ", TRUE, IF(COUNTIF(D3221, "*"&amp;$BP$2:$BP$79&amp;"*"), $BP$2:$BP$79, ""))</f>
        <v>iraq</v>
      </c>
      <c r="F3221" t="s">
        <v>7254</v>
      </c>
      <c r="G3221" t="s">
        <v>4445</v>
      </c>
      <c r="H3221" t="s">
        <v>5142</v>
      </c>
      <c r="I3221" t="s">
        <v>360</v>
      </c>
      <c r="J3221" t="s">
        <v>2645</v>
      </c>
      <c r="K3221" t="s">
        <v>571</v>
      </c>
      <c r="L3221" t="s">
        <v>382</v>
      </c>
      <c r="M3221" t="s">
        <v>1194</v>
      </c>
      <c r="N3221" t="s">
        <v>87</v>
      </c>
      <c r="O3221" t="s">
        <v>7961</v>
      </c>
      <c r="P3221" t="s">
        <v>21</v>
      </c>
      <c r="Q3221" t="s">
        <v>7925</v>
      </c>
    </row>
    <row r="3222" spans="1:31" x14ac:dyDescent="0.35">
      <c r="A3222">
        <v>2.6055056500681501E+17</v>
      </c>
      <c r="B3222" s="1">
        <v>41204</v>
      </c>
      <c r="C3222">
        <v>0.19523809523809499</v>
      </c>
      <c r="D3222" t="s">
        <v>7962</v>
      </c>
      <c r="E3222" s="4" t="str" cm="1">
        <f t="array" ref="E3222">_xlfn.TEXTJOIN(", ", TRUE, IF(COUNTIF(D3222, "*"&amp;$BP$2:$BP$79&amp;"*"), $BP$2:$BP$79, ""))</f>
        <v>iraq</v>
      </c>
      <c r="F3222" t="s">
        <v>17</v>
      </c>
      <c r="G3222" t="s">
        <v>98</v>
      </c>
      <c r="H3222" t="s">
        <v>156</v>
      </c>
      <c r="I3222" t="s">
        <v>7254</v>
      </c>
      <c r="J3222" t="s">
        <v>247</v>
      </c>
      <c r="K3222" t="s">
        <v>49</v>
      </c>
      <c r="L3222" t="s">
        <v>958</v>
      </c>
      <c r="M3222" t="s">
        <v>409</v>
      </c>
      <c r="N3222" t="s">
        <v>376</v>
      </c>
      <c r="O3222" t="s">
        <v>6</v>
      </c>
      <c r="P3222" t="s">
        <v>4445</v>
      </c>
      <c r="Q3222" t="s">
        <v>6</v>
      </c>
      <c r="R3222" t="s">
        <v>1690</v>
      </c>
      <c r="S3222" t="s">
        <v>238</v>
      </c>
      <c r="T3222" t="s">
        <v>741</v>
      </c>
      <c r="U3222" t="s">
        <v>253</v>
      </c>
      <c r="V3222" t="s">
        <v>76</v>
      </c>
      <c r="W3222" t="s">
        <v>2645</v>
      </c>
      <c r="X3222" t="s">
        <v>15</v>
      </c>
      <c r="Y3222" t="s">
        <v>1194</v>
      </c>
      <c r="Z3222" t="s">
        <v>1103</v>
      </c>
      <c r="AA3222" t="s">
        <v>232</v>
      </c>
      <c r="AB3222" t="s">
        <v>7925</v>
      </c>
    </row>
    <row r="3223" spans="1:31" x14ac:dyDescent="0.35">
      <c r="A3223">
        <v>2.6055037552492899E+17</v>
      </c>
      <c r="B3223" s="1">
        <v>41204</v>
      </c>
      <c r="C3223">
        <v>0.1</v>
      </c>
      <c r="D3223" t="s">
        <v>7963</v>
      </c>
      <c r="E3223" s="4" t="str" cm="1">
        <f t="array" ref="E3223">_xlfn.TEXTJOIN(", ", TRUE, IF(COUNTIF(D3223, "*"&amp;$BP$2:$BP$79&amp;"*"), $BP$2:$BP$79, ""))</f>
        <v/>
      </c>
      <c r="F3223" t="s">
        <v>98</v>
      </c>
      <c r="G3223" t="s">
        <v>75</v>
      </c>
      <c r="H3223" t="s">
        <v>1503</v>
      </c>
      <c r="I3223" t="s">
        <v>1525</v>
      </c>
      <c r="J3223" t="s">
        <v>7427</v>
      </c>
      <c r="K3223" t="s">
        <v>456</v>
      </c>
      <c r="L3223" t="s">
        <v>7910</v>
      </c>
      <c r="M3223" t="s">
        <v>15</v>
      </c>
      <c r="N3223" t="s">
        <v>7911</v>
      </c>
      <c r="O3223" t="s">
        <v>1119</v>
      </c>
      <c r="P3223" t="s">
        <v>480</v>
      </c>
      <c r="Q3223" t="s">
        <v>9</v>
      </c>
      <c r="R3223" t="s">
        <v>64</v>
      </c>
      <c r="S3223" t="s">
        <v>886</v>
      </c>
      <c r="T3223" t="s">
        <v>2666</v>
      </c>
      <c r="U3223" t="s">
        <v>9</v>
      </c>
      <c r="V3223" t="s">
        <v>360</v>
      </c>
      <c r="W3223" t="s">
        <v>3658</v>
      </c>
      <c r="X3223" t="s">
        <v>4883</v>
      </c>
      <c r="Y3223" t="s">
        <v>360</v>
      </c>
      <c r="Z3223" t="s">
        <v>7964</v>
      </c>
      <c r="AA3223" t="s">
        <v>279</v>
      </c>
      <c r="AB3223" t="s">
        <v>1419</v>
      </c>
      <c r="AC3223" t="s">
        <v>6</v>
      </c>
      <c r="AD3223" t="s">
        <v>168</v>
      </c>
    </row>
    <row r="3224" spans="1:31" x14ac:dyDescent="0.35">
      <c r="A3224">
        <v>2.6054957619963901E+17</v>
      </c>
      <c r="B3224" s="1">
        <v>41204</v>
      </c>
      <c r="C3224">
        <v>-0.2</v>
      </c>
      <c r="D3224" t="s">
        <v>7965</v>
      </c>
      <c r="E3224" s="4" t="str" cm="1">
        <f t="array" ref="E3224">_xlfn.TEXTJOIN(", ", TRUE, IF(COUNTIF(D3224, "*"&amp;$BP$2:$BP$79&amp;"*"), $BP$2:$BP$79, ""))</f>
        <v>russia</v>
      </c>
      <c r="F3224" t="s">
        <v>7966</v>
      </c>
      <c r="G3224" t="s">
        <v>156</v>
      </c>
      <c r="H3224" t="s">
        <v>7254</v>
      </c>
      <c r="I3224" t="s">
        <v>49</v>
      </c>
      <c r="J3224" t="s">
        <v>958</v>
      </c>
      <c r="K3224" t="s">
        <v>470</v>
      </c>
      <c r="L3224" t="s">
        <v>376</v>
      </c>
      <c r="M3224" t="s">
        <v>237</v>
      </c>
      <c r="N3224" t="s">
        <v>6</v>
      </c>
      <c r="O3224" t="s">
        <v>1446</v>
      </c>
      <c r="P3224" t="s">
        <v>4440</v>
      </c>
      <c r="Q3224" t="s">
        <v>1798</v>
      </c>
      <c r="R3224" t="s">
        <v>30</v>
      </c>
      <c r="S3224" t="s">
        <v>338</v>
      </c>
      <c r="T3224" t="s">
        <v>7967</v>
      </c>
      <c r="U3224" t="s">
        <v>284</v>
      </c>
      <c r="V3224" t="s">
        <v>7968</v>
      </c>
      <c r="W3224" t="s">
        <v>234</v>
      </c>
      <c r="X3224" t="s">
        <v>6</v>
      </c>
      <c r="Y3224" t="s">
        <v>4445</v>
      </c>
      <c r="Z3224" t="s">
        <v>7969</v>
      </c>
    </row>
    <row r="3225" spans="1:31" x14ac:dyDescent="0.35">
      <c r="A3225">
        <v>2.60549210787692E+17</v>
      </c>
      <c r="B3225" s="1">
        <v>41204</v>
      </c>
      <c r="C3225">
        <v>0.16666666666666599</v>
      </c>
      <c r="D3225" t="s">
        <v>7970</v>
      </c>
      <c r="E3225" s="4" t="str" cm="1">
        <f t="array" ref="E3225">_xlfn.TEXTJOIN(", ", TRUE, IF(COUNTIF(D3225, "*"&amp;$BP$2:$BP$79&amp;"*"), $BP$2:$BP$79, ""))</f>
        <v/>
      </c>
      <c r="F3225" t="s">
        <v>17</v>
      </c>
      <c r="G3225" t="s">
        <v>98</v>
      </c>
      <c r="H3225" t="s">
        <v>156</v>
      </c>
      <c r="I3225" t="s">
        <v>7254</v>
      </c>
      <c r="J3225" t="s">
        <v>124</v>
      </c>
      <c r="K3225" t="s">
        <v>7971</v>
      </c>
      <c r="L3225" t="s">
        <v>4890</v>
      </c>
      <c r="M3225" t="s">
        <v>118</v>
      </c>
      <c r="N3225" t="s">
        <v>119</v>
      </c>
      <c r="O3225" t="s">
        <v>115</v>
      </c>
      <c r="P3225" t="s">
        <v>29</v>
      </c>
      <c r="Q3225" t="s">
        <v>30</v>
      </c>
      <c r="R3225" t="s">
        <v>7938</v>
      </c>
      <c r="S3225" t="s">
        <v>100</v>
      </c>
      <c r="T3225" t="s">
        <v>137</v>
      </c>
      <c r="U3225" t="s">
        <v>399</v>
      </c>
      <c r="V3225" t="s">
        <v>6410</v>
      </c>
      <c r="W3225" t="s">
        <v>9</v>
      </c>
      <c r="X3225" t="s">
        <v>141</v>
      </c>
      <c r="Y3225" t="s">
        <v>503</v>
      </c>
      <c r="Z3225" t="s">
        <v>287</v>
      </c>
    </row>
    <row r="3226" spans="1:31" x14ac:dyDescent="0.35">
      <c r="A3226">
        <v>2.6054843112111699E+17</v>
      </c>
      <c r="B3226" s="1">
        <v>41204</v>
      </c>
      <c r="C3226">
        <v>0</v>
      </c>
      <c r="D3226" t="s">
        <v>7972</v>
      </c>
      <c r="E3226" s="4" t="str" cm="1">
        <f t="array" ref="E3226">_xlfn.TEXTJOIN(", ", TRUE, IF(COUNTIF(D3226, "*"&amp;$BP$2:$BP$79&amp;"*"), $BP$2:$BP$79, ""))</f>
        <v>iraq</v>
      </c>
      <c r="F3226" t="s">
        <v>17</v>
      </c>
      <c r="G3226" t="s">
        <v>98</v>
      </c>
      <c r="H3226" t="s">
        <v>238</v>
      </c>
      <c r="I3226" t="s">
        <v>5313</v>
      </c>
      <c r="J3226" t="s">
        <v>30</v>
      </c>
      <c r="K3226" t="s">
        <v>1146</v>
      </c>
      <c r="L3226" t="s">
        <v>15</v>
      </c>
      <c r="M3226" t="s">
        <v>1194</v>
      </c>
      <c r="N3226" t="s">
        <v>7973</v>
      </c>
      <c r="O3226" t="s">
        <v>1464</v>
      </c>
      <c r="P3226" t="s">
        <v>156</v>
      </c>
      <c r="Q3226" t="s">
        <v>67</v>
      </c>
      <c r="R3226" t="s">
        <v>2910</v>
      </c>
      <c r="S3226" t="s">
        <v>7974</v>
      </c>
      <c r="T3226" t="s">
        <v>196</v>
      </c>
      <c r="U3226" t="s">
        <v>156</v>
      </c>
      <c r="V3226" s="2">
        <v>44509</v>
      </c>
      <c r="W3226" t="s">
        <v>7921</v>
      </c>
    </row>
    <row r="3227" spans="1:31" x14ac:dyDescent="0.35">
      <c r="A3227">
        <v>2.605479992462E+17</v>
      </c>
      <c r="B3227" s="1">
        <v>41204</v>
      </c>
      <c r="C3227">
        <v>0.1875</v>
      </c>
      <c r="D3227" t="s">
        <v>7975</v>
      </c>
      <c r="E3227" s="4" t="str" cm="1">
        <f t="array" ref="E3227">_xlfn.TEXTJOIN(", ", TRUE, IF(COUNTIF(D3227, "*"&amp;$BP$2:$BP$79&amp;"*"), $BP$2:$BP$79, ""))</f>
        <v/>
      </c>
      <c r="F3227" t="s">
        <v>17</v>
      </c>
      <c r="G3227" t="s">
        <v>98</v>
      </c>
      <c r="H3227" t="s">
        <v>879</v>
      </c>
      <c r="I3227" t="s">
        <v>502</v>
      </c>
      <c r="J3227" t="s">
        <v>555</v>
      </c>
      <c r="K3227" t="s">
        <v>456</v>
      </c>
      <c r="L3227" t="s">
        <v>7910</v>
      </c>
      <c r="M3227" t="s">
        <v>15</v>
      </c>
      <c r="N3227" t="s">
        <v>7911</v>
      </c>
      <c r="O3227" t="s">
        <v>137</v>
      </c>
      <c r="P3227" t="s">
        <v>9</v>
      </c>
      <c r="Q3227" t="s">
        <v>141</v>
      </c>
      <c r="R3227" t="s">
        <v>30</v>
      </c>
      <c r="S3227" t="s">
        <v>166</v>
      </c>
      <c r="T3227" t="s">
        <v>62</v>
      </c>
      <c r="U3227" t="s">
        <v>287</v>
      </c>
      <c r="V3227" t="s">
        <v>100</v>
      </c>
      <c r="W3227" t="s">
        <v>731</v>
      </c>
      <c r="X3227" t="s">
        <v>1086</v>
      </c>
      <c r="Y3227" t="s">
        <v>479</v>
      </c>
      <c r="Z3227" t="s">
        <v>2158</v>
      </c>
      <c r="AA3227" t="s">
        <v>29</v>
      </c>
      <c r="AB3227" t="s">
        <v>30</v>
      </c>
      <c r="AC3227" t="s">
        <v>80</v>
      </c>
      <c r="AD3227">
        <v>4</v>
      </c>
      <c r="AE3227" t="s">
        <v>204</v>
      </c>
    </row>
    <row r="3228" spans="1:31" x14ac:dyDescent="0.35">
      <c r="A3228">
        <v>2.6054103776271101E+17</v>
      </c>
      <c r="B3228" s="1">
        <v>41204</v>
      </c>
      <c r="C3228">
        <v>0.2</v>
      </c>
      <c r="D3228" t="s">
        <v>7976</v>
      </c>
      <c r="E3228" s="4" t="str" cm="1">
        <f t="array" ref="E3228">_xlfn.TEXTJOIN(", ", TRUE, IF(COUNTIF(D3228, "*"&amp;$BP$2:$BP$79&amp;"*"), $BP$2:$BP$79, ""))</f>
        <v/>
      </c>
      <c r="F3228" t="s">
        <v>3208</v>
      </c>
      <c r="G3228" t="s">
        <v>276</v>
      </c>
      <c r="H3228" t="s">
        <v>367</v>
      </c>
      <c r="I3228" t="s">
        <v>368</v>
      </c>
      <c r="J3228" t="s">
        <v>9</v>
      </c>
      <c r="K3228" t="s">
        <v>155</v>
      </c>
      <c r="L3228" t="s">
        <v>156</v>
      </c>
      <c r="M3228" t="s">
        <v>17</v>
      </c>
      <c r="N3228" t="s">
        <v>98</v>
      </c>
      <c r="O3228" t="s">
        <v>15</v>
      </c>
      <c r="P3228" t="s">
        <v>7927</v>
      </c>
      <c r="Q3228" t="s">
        <v>2051</v>
      </c>
      <c r="R3228" t="s">
        <v>7921</v>
      </c>
    </row>
    <row r="3229" spans="1:31" x14ac:dyDescent="0.35">
      <c r="A3229">
        <v>2.60496188711784E+17</v>
      </c>
      <c r="B3229" s="1">
        <v>41204</v>
      </c>
      <c r="C3229">
        <v>0</v>
      </c>
      <c r="D3229" t="s">
        <v>7977</v>
      </c>
      <c r="E3229" s="4" t="str" cm="1">
        <f t="array" ref="E3229">_xlfn.TEXTJOIN(", ", TRUE, IF(COUNTIF(D3229, "*"&amp;$BP$2:$BP$79&amp;"*"), $BP$2:$BP$79, ""))</f>
        <v/>
      </c>
      <c r="F3229" t="s">
        <v>443</v>
      </c>
      <c r="G3229" t="s">
        <v>360</v>
      </c>
      <c r="H3229" t="s">
        <v>7978</v>
      </c>
      <c r="I3229" t="s">
        <v>3204</v>
      </c>
    </row>
    <row r="3230" spans="1:31" x14ac:dyDescent="0.35">
      <c r="A3230">
        <v>2.6047975668279699E+17</v>
      </c>
      <c r="B3230" s="1">
        <v>41204</v>
      </c>
      <c r="C3230">
        <v>0.5</v>
      </c>
      <c r="D3230" t="s">
        <v>7979</v>
      </c>
      <c r="E3230" s="4" t="str" cm="1">
        <f t="array" ref="E3230">_xlfn.TEXTJOIN(", ", TRUE, IF(COUNTIF(D3230, "*"&amp;$BP$2:$BP$79&amp;"*"), $BP$2:$BP$79, ""))</f>
        <v/>
      </c>
      <c r="F3230" t="s">
        <v>28</v>
      </c>
      <c r="G3230" t="s">
        <v>24</v>
      </c>
      <c r="H3230" t="s">
        <v>349</v>
      </c>
      <c r="I3230" t="s">
        <v>238</v>
      </c>
      <c r="J3230" t="s">
        <v>218</v>
      </c>
      <c r="K3230" t="s">
        <v>75</v>
      </c>
    </row>
    <row r="3231" spans="1:31" x14ac:dyDescent="0.35">
      <c r="A3231">
        <v>2.6042043277837901E+17</v>
      </c>
      <c r="B3231" s="1">
        <v>41204</v>
      </c>
      <c r="C3231">
        <v>0</v>
      </c>
      <c r="D3231" t="s">
        <v>7980</v>
      </c>
      <c r="E3231" s="4" t="str" cm="1">
        <f t="array" ref="E3231">_xlfn.TEXTJOIN(", ", TRUE, IF(COUNTIF(D3231, "*"&amp;$BP$2:$BP$79&amp;"*"), $BP$2:$BP$79, ""))</f>
        <v>afghanistan</v>
      </c>
      <c r="F3231" t="s">
        <v>531</v>
      </c>
      <c r="G3231" t="s">
        <v>17</v>
      </c>
      <c r="H3231" t="s">
        <v>98</v>
      </c>
      <c r="I3231" t="s">
        <v>118</v>
      </c>
      <c r="J3231" t="s">
        <v>49</v>
      </c>
      <c r="K3231" t="s">
        <v>337</v>
      </c>
      <c r="L3231" t="s">
        <v>9</v>
      </c>
      <c r="M3231" t="s">
        <v>1050</v>
      </c>
      <c r="N3231" t="s">
        <v>30</v>
      </c>
      <c r="O3231" t="s">
        <v>1146</v>
      </c>
      <c r="P3231" t="s">
        <v>15</v>
      </c>
      <c r="Q3231" t="s">
        <v>3995</v>
      </c>
      <c r="R3231" t="s">
        <v>15</v>
      </c>
      <c r="S3231" t="s">
        <v>7981</v>
      </c>
      <c r="T3231" t="s">
        <v>7254</v>
      </c>
      <c r="U3231" t="s">
        <v>1390</v>
      </c>
      <c r="V3231" t="s">
        <v>399</v>
      </c>
    </row>
    <row r="3232" spans="1:31" x14ac:dyDescent="0.35">
      <c r="A3232">
        <v>2.60415484674068E+17</v>
      </c>
      <c r="B3232" s="1">
        <v>41204</v>
      </c>
      <c r="C3232">
        <v>-0.75</v>
      </c>
      <c r="D3232" t="s">
        <v>7982</v>
      </c>
      <c r="E3232" s="4" t="str" cm="1">
        <f t="array" ref="E3232">_xlfn.TEXTJOIN(", ", TRUE, IF(COUNTIF(D3232, "*"&amp;$BP$2:$BP$79&amp;"*"), $BP$2:$BP$79, ""))</f>
        <v>iraq</v>
      </c>
      <c r="F3232" t="s">
        <v>531</v>
      </c>
      <c r="G3232" t="s">
        <v>17</v>
      </c>
      <c r="H3232" t="s">
        <v>98</v>
      </c>
      <c r="I3232" t="s">
        <v>7983</v>
      </c>
      <c r="J3232" t="s">
        <v>875</v>
      </c>
      <c r="K3232" t="s">
        <v>1785</v>
      </c>
      <c r="L3232" t="s">
        <v>9</v>
      </c>
      <c r="M3232" t="s">
        <v>1050</v>
      </c>
      <c r="N3232" t="s">
        <v>30</v>
      </c>
      <c r="O3232" t="s">
        <v>1146</v>
      </c>
      <c r="P3232" t="s">
        <v>15</v>
      </c>
      <c r="Q3232" t="s">
        <v>1194</v>
      </c>
      <c r="R3232" t="s">
        <v>7254</v>
      </c>
      <c r="S3232" t="s">
        <v>3942</v>
      </c>
      <c r="T3232" t="s">
        <v>30</v>
      </c>
      <c r="U3232" t="s">
        <v>1192</v>
      </c>
      <c r="V3232" t="s">
        <v>9</v>
      </c>
      <c r="W3232" t="s">
        <v>1468</v>
      </c>
      <c r="X3232" t="s">
        <v>360</v>
      </c>
      <c r="Y3232" t="s">
        <v>2645</v>
      </c>
      <c r="Z3232" t="s">
        <v>571</v>
      </c>
      <c r="AA3232" t="s">
        <v>7961</v>
      </c>
    </row>
    <row r="3233" spans="1:29" x14ac:dyDescent="0.35">
      <c r="A3233">
        <v>2.6041292749081299E+17</v>
      </c>
      <c r="B3233" s="1">
        <v>41204</v>
      </c>
      <c r="C3233">
        <v>-0.1</v>
      </c>
      <c r="D3233" t="s">
        <v>7984</v>
      </c>
      <c r="E3233" s="4" t="str" cm="1">
        <f t="array" ref="E3233">_xlfn.TEXTJOIN(", ", TRUE, IF(COUNTIF(D3233, "*"&amp;$BP$2:$BP$79&amp;"*"), $BP$2:$BP$79, ""))</f>
        <v/>
      </c>
      <c r="F3233" t="s">
        <v>7253</v>
      </c>
      <c r="G3233" t="s">
        <v>7254</v>
      </c>
      <c r="H3233" t="s">
        <v>137</v>
      </c>
      <c r="I3233" t="s">
        <v>399</v>
      </c>
      <c r="J3233" t="s">
        <v>368</v>
      </c>
      <c r="K3233" t="s">
        <v>9</v>
      </c>
      <c r="L3233" t="s">
        <v>64</v>
      </c>
      <c r="M3233" t="s">
        <v>7910</v>
      </c>
      <c r="N3233" t="s">
        <v>15</v>
      </c>
      <c r="O3233" t="s">
        <v>7911</v>
      </c>
      <c r="P3233" t="s">
        <v>207</v>
      </c>
      <c r="Q3233" t="s">
        <v>257</v>
      </c>
      <c r="R3233" t="s">
        <v>2776</v>
      </c>
      <c r="S3233" t="s">
        <v>2555</v>
      </c>
      <c r="T3233" t="s">
        <v>49</v>
      </c>
      <c r="U3233" t="s">
        <v>130</v>
      </c>
      <c r="V3233" t="s">
        <v>9</v>
      </c>
      <c r="W3233" t="s">
        <v>6770</v>
      </c>
      <c r="X3233" t="s">
        <v>2553</v>
      </c>
      <c r="Y3233" t="s">
        <v>2776</v>
      </c>
      <c r="Z3233" t="s">
        <v>2127</v>
      </c>
      <c r="AA3233" t="s">
        <v>21</v>
      </c>
    </row>
    <row r="3234" spans="1:29" x14ac:dyDescent="0.35">
      <c r="A3234">
        <v>2.6040958147640899E+17</v>
      </c>
      <c r="B3234" s="1">
        <v>41204</v>
      </c>
      <c r="C3234">
        <v>0.45</v>
      </c>
      <c r="D3234" t="s">
        <v>7985</v>
      </c>
      <c r="E3234" s="4" t="str" cm="1">
        <f t="array" ref="E3234">_xlfn.TEXTJOIN(", ", TRUE, IF(COUNTIF(D3234, "*"&amp;$BP$2:$BP$79&amp;"*"), $BP$2:$BP$79, ""))</f>
        <v/>
      </c>
      <c r="F3234" t="s">
        <v>17</v>
      </c>
      <c r="G3234" t="s">
        <v>18</v>
      </c>
      <c r="H3234" t="s">
        <v>215</v>
      </c>
      <c r="I3234" t="s">
        <v>118</v>
      </c>
      <c r="J3234" t="s">
        <v>1186</v>
      </c>
      <c r="K3234" t="s">
        <v>234</v>
      </c>
      <c r="L3234" t="s">
        <v>1463</v>
      </c>
      <c r="M3234" t="s">
        <v>1048</v>
      </c>
      <c r="N3234" t="s">
        <v>100</v>
      </c>
      <c r="O3234" t="s">
        <v>76</v>
      </c>
      <c r="P3234" t="s">
        <v>197</v>
      </c>
      <c r="Q3234" t="s">
        <v>251</v>
      </c>
      <c r="R3234" t="s">
        <v>238</v>
      </c>
      <c r="S3234" t="s">
        <v>1446</v>
      </c>
      <c r="T3234" t="s">
        <v>1254</v>
      </c>
      <c r="U3234" t="s">
        <v>204</v>
      </c>
      <c r="V3234" t="s">
        <v>376</v>
      </c>
    </row>
    <row r="3235" spans="1:29" x14ac:dyDescent="0.35">
      <c r="A3235">
        <v>2.6038177410911002E+17</v>
      </c>
      <c r="B3235" s="1">
        <v>41204</v>
      </c>
      <c r="C3235">
        <v>0</v>
      </c>
      <c r="D3235" t="s">
        <v>7986</v>
      </c>
      <c r="E3235" s="4" t="str" cm="1">
        <f t="array" ref="E3235">_xlfn.TEXTJOIN(", ", TRUE, IF(COUNTIF(D3235, "*"&amp;$BP$2:$BP$79&amp;"*"), $BP$2:$BP$79, ""))</f>
        <v/>
      </c>
      <c r="F3235">
        <v>15</v>
      </c>
      <c r="G3235" t="s">
        <v>1457</v>
      </c>
      <c r="H3235" t="s">
        <v>9</v>
      </c>
      <c r="I3235" t="s">
        <v>77</v>
      </c>
      <c r="J3235" t="s">
        <v>15</v>
      </c>
      <c r="K3235" t="s">
        <v>11</v>
      </c>
      <c r="L3235" t="s">
        <v>6965</v>
      </c>
      <c r="M3235" t="s">
        <v>3208</v>
      </c>
      <c r="N3235" t="s">
        <v>276</v>
      </c>
      <c r="O3235" t="s">
        <v>13</v>
      </c>
      <c r="P3235" t="s">
        <v>64</v>
      </c>
      <c r="Q3235" t="s">
        <v>3588</v>
      </c>
      <c r="R3235" t="s">
        <v>156</v>
      </c>
      <c r="S3235" t="s">
        <v>30</v>
      </c>
      <c r="T3235" t="s">
        <v>17</v>
      </c>
      <c r="U3235" t="s">
        <v>15</v>
      </c>
      <c r="V3235" t="s">
        <v>7927</v>
      </c>
      <c r="W3235" t="s">
        <v>19</v>
      </c>
      <c r="X3235" t="s">
        <v>2051</v>
      </c>
      <c r="Y3235" t="s">
        <v>21</v>
      </c>
    </row>
    <row r="3236" spans="1:29" x14ac:dyDescent="0.35">
      <c r="A3236">
        <v>2.60099251877576E+17</v>
      </c>
      <c r="B3236" s="1">
        <v>41203</v>
      </c>
      <c r="C3236">
        <v>0.85</v>
      </c>
      <c r="D3236" t="s">
        <v>7987</v>
      </c>
      <c r="E3236" s="4" t="str" cm="1">
        <f t="array" ref="E3236">_xlfn.TEXTJOIN(", ", TRUE, IF(COUNTIF(D3236, "*"&amp;$BP$2:$BP$79&amp;"*"), $BP$2:$BP$79, ""))</f>
        <v/>
      </c>
      <c r="F3236" t="s">
        <v>435</v>
      </c>
      <c r="G3236" t="s">
        <v>1065</v>
      </c>
      <c r="H3236" t="s">
        <v>3135</v>
      </c>
      <c r="I3236" t="s">
        <v>107</v>
      </c>
      <c r="J3236" t="s">
        <v>7988</v>
      </c>
      <c r="K3236" t="s">
        <v>2244</v>
      </c>
      <c r="L3236" t="s">
        <v>15</v>
      </c>
      <c r="M3236" t="s">
        <v>879</v>
      </c>
      <c r="N3236" t="s">
        <v>614</v>
      </c>
      <c r="O3236" t="s">
        <v>496</v>
      </c>
      <c r="P3236" t="s">
        <v>4863</v>
      </c>
      <c r="Q3236" t="s">
        <v>458</v>
      </c>
      <c r="R3236" t="s">
        <v>9</v>
      </c>
      <c r="S3236" t="s">
        <v>7646</v>
      </c>
      <c r="T3236" t="s">
        <v>847</v>
      </c>
    </row>
    <row r="3237" spans="1:29" x14ac:dyDescent="0.35">
      <c r="A3237">
        <v>2.6005175369585402E+17</v>
      </c>
      <c r="B3237" s="1">
        <v>41203</v>
      </c>
      <c r="C3237">
        <v>0</v>
      </c>
      <c r="D3237" t="s">
        <v>7989</v>
      </c>
      <c r="E3237" s="4" t="str" cm="1">
        <f t="array" ref="E3237">_xlfn.TEXTJOIN(", ", TRUE, IF(COUNTIF(D3237, "*"&amp;$BP$2:$BP$79&amp;"*"), $BP$2:$BP$79, ""))</f>
        <v/>
      </c>
      <c r="F3237" t="s">
        <v>49</v>
      </c>
      <c r="G3237" t="s">
        <v>5617</v>
      </c>
      <c r="H3237" t="s">
        <v>24</v>
      </c>
      <c r="I3237" t="s">
        <v>1146</v>
      </c>
      <c r="J3237" t="s">
        <v>4491</v>
      </c>
      <c r="K3237" t="s">
        <v>7990</v>
      </c>
      <c r="L3237" t="s">
        <v>48</v>
      </c>
      <c r="M3237" t="s">
        <v>49</v>
      </c>
      <c r="N3237" t="s">
        <v>154</v>
      </c>
      <c r="O3237" t="s">
        <v>16</v>
      </c>
      <c r="P3237" t="s">
        <v>1132</v>
      </c>
      <c r="Q3237" t="s">
        <v>824</v>
      </c>
      <c r="R3237" t="s">
        <v>100</v>
      </c>
      <c r="S3237" t="s">
        <v>221</v>
      </c>
      <c r="T3237" t="s">
        <v>1710</v>
      </c>
      <c r="U3237" t="s">
        <v>360</v>
      </c>
      <c r="V3237" t="s">
        <v>721</v>
      </c>
      <c r="W3237" t="s">
        <v>100</v>
      </c>
      <c r="X3237" t="s">
        <v>722</v>
      </c>
      <c r="Y3237" t="s">
        <v>39</v>
      </c>
      <c r="Z3237" t="s">
        <v>875</v>
      </c>
      <c r="AA3237" t="s">
        <v>880</v>
      </c>
      <c r="AB3237" t="e">
        <f>-bo</f>
        <v>#NAME?</v>
      </c>
    </row>
    <row r="3238" spans="1:29" x14ac:dyDescent="0.35">
      <c r="A3238">
        <v>2.6004152692574202E+17</v>
      </c>
      <c r="B3238" s="1">
        <v>41203</v>
      </c>
      <c r="C3238">
        <v>-6.25E-2</v>
      </c>
      <c r="D3238" t="s">
        <v>7991</v>
      </c>
      <c r="E3238" s="4" t="str" cm="1">
        <f t="array" ref="E3238">_xlfn.TEXTJOIN(", ", TRUE, IF(COUNTIF(D3238, "*"&amp;$BP$2:$BP$79&amp;"*"), $BP$2:$BP$79, ""))</f>
        <v/>
      </c>
      <c r="F3238" t="s">
        <v>5971</v>
      </c>
      <c r="G3238" t="s">
        <v>5055</v>
      </c>
      <c r="H3238" t="s">
        <v>1128</v>
      </c>
      <c r="I3238" t="s">
        <v>3155</v>
      </c>
      <c r="J3238" t="s">
        <v>671</v>
      </c>
      <c r="K3238" t="s">
        <v>17</v>
      </c>
      <c r="L3238" t="s">
        <v>98</v>
      </c>
      <c r="M3238" t="s">
        <v>137</v>
      </c>
      <c r="N3238" t="s">
        <v>30</v>
      </c>
      <c r="O3238" t="s">
        <v>236</v>
      </c>
      <c r="P3238" t="s">
        <v>7411</v>
      </c>
      <c r="Q3238" t="s">
        <v>7992</v>
      </c>
      <c r="R3238" t="s">
        <v>9</v>
      </c>
      <c r="S3238" t="s">
        <v>986</v>
      </c>
      <c r="T3238" t="s">
        <v>234</v>
      </c>
      <c r="U3238" t="s">
        <v>156</v>
      </c>
      <c r="V3238" t="s">
        <v>30</v>
      </c>
      <c r="W3238" t="s">
        <v>209</v>
      </c>
      <c r="X3238" t="s">
        <v>7896</v>
      </c>
      <c r="Y3238" t="s">
        <v>21</v>
      </c>
    </row>
    <row r="3239" spans="1:29" x14ac:dyDescent="0.35">
      <c r="A3239">
        <v>2.6003318429568198E+17</v>
      </c>
      <c r="B3239" s="1">
        <v>41203</v>
      </c>
      <c r="C3239">
        <v>-0.2</v>
      </c>
      <c r="D3239" t="s">
        <v>7993</v>
      </c>
      <c r="E3239" s="4" t="str" cm="1">
        <f t="array" ref="E3239">_xlfn.TEXTJOIN(", ", TRUE, IF(COUNTIF(D3239, "*"&amp;$BP$2:$BP$79&amp;"*"), $BP$2:$BP$79, ""))</f>
        <v/>
      </c>
      <c r="F3239" t="s">
        <v>49</v>
      </c>
      <c r="G3239" t="s">
        <v>958</v>
      </c>
      <c r="H3239" t="s">
        <v>1385</v>
      </c>
      <c r="I3239" t="s">
        <v>6</v>
      </c>
      <c r="J3239" t="s">
        <v>431</v>
      </c>
      <c r="K3239" t="s">
        <v>476</v>
      </c>
      <c r="L3239" t="s">
        <v>156</v>
      </c>
      <c r="M3239" t="s">
        <v>1086</v>
      </c>
      <c r="N3239" t="s">
        <v>30</v>
      </c>
      <c r="O3239" t="s">
        <v>1257</v>
      </c>
      <c r="P3239" t="s">
        <v>180</v>
      </c>
      <c r="Q3239" t="s">
        <v>16</v>
      </c>
      <c r="R3239" t="s">
        <v>30</v>
      </c>
      <c r="S3239" t="s">
        <v>3387</v>
      </c>
      <c r="T3239" t="s">
        <v>1880</v>
      </c>
      <c r="U3239" t="s">
        <v>118</v>
      </c>
      <c r="V3239" t="s">
        <v>1904</v>
      </c>
      <c r="W3239" t="s">
        <v>9</v>
      </c>
      <c r="X3239" t="s">
        <v>114</v>
      </c>
      <c r="Y3239" t="s">
        <v>21</v>
      </c>
    </row>
    <row r="3240" spans="1:29" x14ac:dyDescent="0.35">
      <c r="A3240">
        <v>2.59686311324168E+17</v>
      </c>
      <c r="B3240" s="1">
        <v>41202</v>
      </c>
      <c r="C3240">
        <v>0</v>
      </c>
      <c r="D3240" t="s">
        <v>7994</v>
      </c>
      <c r="E3240" s="4" t="str" cm="1">
        <f t="array" ref="E3240">_xlfn.TEXTJOIN(", ", TRUE, IF(COUNTIF(D3240, "*"&amp;$BP$2:$BP$79&amp;"*"), $BP$2:$BP$79, ""))</f>
        <v/>
      </c>
      <c r="F3240" t="s">
        <v>221</v>
      </c>
      <c r="G3240" t="s">
        <v>168</v>
      </c>
      <c r="H3240" t="s">
        <v>191</v>
      </c>
      <c r="I3240" t="s">
        <v>1086</v>
      </c>
      <c r="J3240" t="s">
        <v>221</v>
      </c>
      <c r="K3240" t="s">
        <v>4445</v>
      </c>
      <c r="L3240" t="s">
        <v>3653</v>
      </c>
      <c r="M3240" t="s">
        <v>240</v>
      </c>
      <c r="N3240" t="s">
        <v>87</v>
      </c>
      <c r="O3240" t="s">
        <v>21</v>
      </c>
      <c r="P3240" t="s">
        <v>7817</v>
      </c>
    </row>
    <row r="3241" spans="1:29" x14ac:dyDescent="0.35">
      <c r="A3241">
        <v>2.59471939666604E+17</v>
      </c>
      <c r="B3241" s="1">
        <v>41201</v>
      </c>
      <c r="C3241">
        <v>0</v>
      </c>
      <c r="D3241" t="s">
        <v>7995</v>
      </c>
      <c r="E3241" s="4" t="str" cm="1">
        <f t="array" ref="E3241">_xlfn.TEXTJOIN(", ", TRUE, IF(COUNTIF(D3241, "*"&amp;$BP$2:$BP$79&amp;"*"), $BP$2:$BP$79, ""))</f>
        <v/>
      </c>
      <c r="F3241" t="s">
        <v>7996</v>
      </c>
      <c r="G3241" t="s">
        <v>847</v>
      </c>
      <c r="H3241" t="s">
        <v>16</v>
      </c>
      <c r="I3241" t="s">
        <v>98</v>
      </c>
    </row>
    <row r="3242" spans="1:29" x14ac:dyDescent="0.35">
      <c r="A3242">
        <v>2.5943849552799699E+17</v>
      </c>
      <c r="B3242" s="1">
        <v>41201</v>
      </c>
      <c r="C3242">
        <v>0</v>
      </c>
      <c r="D3242" t="s">
        <v>7997</v>
      </c>
      <c r="E3242" s="4" t="str" cm="1">
        <f t="array" ref="E3242">_xlfn.TEXTJOIN(", ", TRUE, IF(COUNTIF(D3242, "*"&amp;$BP$2:$BP$79&amp;"*"), $BP$2:$BP$79, ""))</f>
        <v/>
      </c>
      <c r="F3242" t="s">
        <v>1710</v>
      </c>
      <c r="G3242" t="s">
        <v>11</v>
      </c>
      <c r="H3242" t="s">
        <v>276</v>
      </c>
      <c r="I3242" t="s">
        <v>6</v>
      </c>
      <c r="J3242" t="s">
        <v>277</v>
      </c>
      <c r="K3242" t="s">
        <v>238</v>
      </c>
      <c r="L3242" t="s">
        <v>404</v>
      </c>
      <c r="M3242" t="s">
        <v>2169</v>
      </c>
      <c r="N3242" t="s">
        <v>49</v>
      </c>
      <c r="O3242" t="s">
        <v>17</v>
      </c>
      <c r="P3242" t="s">
        <v>39</v>
      </c>
      <c r="Q3242" t="s">
        <v>7817</v>
      </c>
      <c r="R3242" t="s">
        <v>15</v>
      </c>
      <c r="S3242" t="s">
        <v>30</v>
      </c>
      <c r="T3242" t="s">
        <v>6402</v>
      </c>
      <c r="U3242" t="s">
        <v>469</v>
      </c>
    </row>
    <row r="3243" spans="1:29" x14ac:dyDescent="0.35">
      <c r="A3243">
        <v>2.5940378322481901E+17</v>
      </c>
      <c r="B3243" s="1">
        <v>41201</v>
      </c>
      <c r="C3243">
        <v>0</v>
      </c>
      <c r="D3243" t="s">
        <v>7998</v>
      </c>
      <c r="E3243" s="4" t="str" cm="1">
        <f t="array" ref="E3243">_xlfn.TEXTJOIN(", ", TRUE, IF(COUNTIF(D3243, "*"&amp;$BP$2:$BP$79&amp;"*"), $BP$2:$BP$79, ""))</f>
        <v/>
      </c>
      <c r="F3243" t="s">
        <v>276</v>
      </c>
      <c r="G3243" t="s">
        <v>6</v>
      </c>
      <c r="H3243" t="s">
        <v>3971</v>
      </c>
      <c r="I3243" t="s">
        <v>17</v>
      </c>
      <c r="J3243" t="s">
        <v>98</v>
      </c>
      <c r="K3243" t="s">
        <v>156</v>
      </c>
      <c r="L3243" t="s">
        <v>30</v>
      </c>
      <c r="M3243" t="s">
        <v>7999</v>
      </c>
      <c r="N3243" t="s">
        <v>179</v>
      </c>
      <c r="O3243" t="s">
        <v>1279</v>
      </c>
      <c r="P3243" t="s">
        <v>326</v>
      </c>
      <c r="Q3243" t="s">
        <v>30</v>
      </c>
      <c r="R3243" t="s">
        <v>780</v>
      </c>
      <c r="S3243" t="s">
        <v>100</v>
      </c>
      <c r="T3243" t="s">
        <v>630</v>
      </c>
      <c r="U3243" t="s">
        <v>240</v>
      </c>
      <c r="V3243" t="s">
        <v>156</v>
      </c>
      <c r="W3243" t="s">
        <v>21</v>
      </c>
    </row>
    <row r="3244" spans="1:29" x14ac:dyDescent="0.35">
      <c r="A3244">
        <v>2.59381100894384E+17</v>
      </c>
      <c r="B3244" s="1">
        <v>41201</v>
      </c>
      <c r="C3244">
        <v>0</v>
      </c>
      <c r="D3244" t="s">
        <v>8000</v>
      </c>
      <c r="E3244" s="4" t="str" cm="1">
        <f t="array" ref="E3244">_xlfn.TEXTJOIN(", ", TRUE, IF(COUNTIF(D3244, "*"&amp;$BP$2:$BP$79&amp;"*"), $BP$2:$BP$79, ""))</f>
        <v/>
      </c>
      <c r="F3244" t="s">
        <v>3208</v>
      </c>
      <c r="G3244" t="s">
        <v>276</v>
      </c>
      <c r="H3244" t="s">
        <v>6</v>
      </c>
      <c r="I3244" t="s">
        <v>277</v>
      </c>
      <c r="J3244" t="s">
        <v>238</v>
      </c>
      <c r="K3244" t="s">
        <v>7</v>
      </c>
      <c r="L3244" t="s">
        <v>462</v>
      </c>
      <c r="M3244" t="s">
        <v>49</v>
      </c>
      <c r="N3244" t="s">
        <v>17</v>
      </c>
      <c r="O3244" t="s">
        <v>39</v>
      </c>
      <c r="P3244" t="s">
        <v>7817</v>
      </c>
      <c r="Q3244" t="s">
        <v>15</v>
      </c>
      <c r="R3244" t="s">
        <v>30</v>
      </c>
      <c r="S3244" t="s">
        <v>613</v>
      </c>
      <c r="T3244" t="s">
        <v>614</v>
      </c>
    </row>
    <row r="3245" spans="1:29" x14ac:dyDescent="0.35">
      <c r="A3245">
        <v>2.5937733988714E+17</v>
      </c>
      <c r="B3245" s="1">
        <v>41201</v>
      </c>
      <c r="C3245">
        <v>0.49285714285714199</v>
      </c>
      <c r="D3245" t="s">
        <v>8001</v>
      </c>
      <c r="E3245" s="4" t="str" cm="1">
        <f t="array" ref="E3245">_xlfn.TEXTJOIN(", ", TRUE, IF(COUNTIF(D3245, "*"&amp;$BP$2:$BP$79&amp;"*"), $BP$2:$BP$79, ""))</f>
        <v/>
      </c>
      <c r="F3245" t="s">
        <v>531</v>
      </c>
      <c r="G3245" t="s">
        <v>7254</v>
      </c>
      <c r="H3245" t="s">
        <v>1252</v>
      </c>
      <c r="I3245" t="s">
        <v>498</v>
      </c>
      <c r="J3245" t="s">
        <v>4548</v>
      </c>
      <c r="K3245" t="s">
        <v>131</v>
      </c>
      <c r="L3245" t="s">
        <v>813</v>
      </c>
      <c r="M3245" t="s">
        <v>49</v>
      </c>
      <c r="N3245" t="s">
        <v>1795</v>
      </c>
      <c r="O3245" t="s">
        <v>1103</v>
      </c>
      <c r="P3245" t="s">
        <v>9</v>
      </c>
      <c r="Q3245" t="s">
        <v>8002</v>
      </c>
      <c r="R3245" t="s">
        <v>4445</v>
      </c>
      <c r="S3245" t="s">
        <v>7700</v>
      </c>
      <c r="T3245" t="s">
        <v>64</v>
      </c>
      <c r="U3245" t="s">
        <v>7701</v>
      </c>
      <c r="V3245" t="s">
        <v>9</v>
      </c>
      <c r="W3245" t="s">
        <v>1230</v>
      </c>
      <c r="X3245" t="s">
        <v>49</v>
      </c>
      <c r="Y3245" t="s">
        <v>1534</v>
      </c>
      <c r="Z3245" t="s">
        <v>7702</v>
      </c>
      <c r="AA3245" t="s">
        <v>8003</v>
      </c>
      <c r="AB3245" t="s">
        <v>7817</v>
      </c>
    </row>
    <row r="3246" spans="1:29" x14ac:dyDescent="0.35">
      <c r="A3246">
        <v>2.5937481277283901E+17</v>
      </c>
      <c r="B3246" s="1">
        <v>41201</v>
      </c>
      <c r="C3246">
        <v>-0.125</v>
      </c>
      <c r="D3246" t="s">
        <v>8004</v>
      </c>
      <c r="E3246" s="4" t="str" cm="1">
        <f t="array" ref="E3246">_xlfn.TEXTJOIN(", ", TRUE, IF(COUNTIF(D3246, "*"&amp;$BP$2:$BP$79&amp;"*"), $BP$2:$BP$79, ""))</f>
        <v/>
      </c>
      <c r="F3246" t="s">
        <v>531</v>
      </c>
      <c r="G3246" t="s">
        <v>7254</v>
      </c>
      <c r="H3246" t="s">
        <v>3342</v>
      </c>
      <c r="I3246" t="s">
        <v>9</v>
      </c>
      <c r="J3246" t="s">
        <v>7882</v>
      </c>
      <c r="K3246" t="s">
        <v>875</v>
      </c>
      <c r="L3246" t="s">
        <v>2903</v>
      </c>
      <c r="M3246" t="s">
        <v>8005</v>
      </c>
      <c r="N3246" t="s">
        <v>156</v>
      </c>
      <c r="O3246" t="s">
        <v>3558</v>
      </c>
      <c r="P3246" t="s">
        <v>3612</v>
      </c>
      <c r="Q3246" t="s">
        <v>89</v>
      </c>
      <c r="R3246" t="s">
        <v>498</v>
      </c>
      <c r="S3246" t="s">
        <v>118</v>
      </c>
      <c r="T3246" t="s">
        <v>5019</v>
      </c>
      <c r="U3246" t="s">
        <v>263</v>
      </c>
      <c r="V3246" t="s">
        <v>71</v>
      </c>
      <c r="W3246" t="s">
        <v>301</v>
      </c>
      <c r="X3246" t="s">
        <v>372</v>
      </c>
      <c r="Y3246" t="s">
        <v>3880</v>
      </c>
      <c r="Z3246" t="s">
        <v>2315</v>
      </c>
      <c r="AA3246" t="s">
        <v>645</v>
      </c>
      <c r="AB3246" t="s">
        <v>7817</v>
      </c>
    </row>
    <row r="3247" spans="1:29" x14ac:dyDescent="0.35">
      <c r="A3247">
        <v>2.59372281141284E+17</v>
      </c>
      <c r="B3247" s="1">
        <v>41201</v>
      </c>
      <c r="C3247">
        <v>0.233333333333333</v>
      </c>
      <c r="D3247" t="s">
        <v>8006</v>
      </c>
      <c r="E3247" s="4" t="str" cm="1">
        <f t="array" ref="E3247">_xlfn.TEXTJOIN(", ", TRUE, IF(COUNTIF(D3247, "*"&amp;$BP$2:$BP$79&amp;"*"), $BP$2:$BP$79, ""))</f>
        <v/>
      </c>
      <c r="F3247" t="s">
        <v>531</v>
      </c>
      <c r="G3247" t="s">
        <v>7254</v>
      </c>
      <c r="H3247" t="s">
        <v>1252</v>
      </c>
      <c r="I3247" t="s">
        <v>498</v>
      </c>
      <c r="J3247" t="s">
        <v>1997</v>
      </c>
      <c r="K3247" t="s">
        <v>989</v>
      </c>
      <c r="L3247" t="s">
        <v>990</v>
      </c>
      <c r="M3247" t="s">
        <v>16</v>
      </c>
      <c r="N3247" t="s">
        <v>989</v>
      </c>
      <c r="O3247" t="s">
        <v>91</v>
      </c>
      <c r="P3247" t="s">
        <v>89</v>
      </c>
      <c r="Q3247" t="s">
        <v>6657</v>
      </c>
      <c r="R3247" t="s">
        <v>9</v>
      </c>
      <c r="S3247" t="s">
        <v>12</v>
      </c>
      <c r="T3247" t="s">
        <v>5214</v>
      </c>
      <c r="U3247" t="s">
        <v>498</v>
      </c>
      <c r="V3247" t="s">
        <v>1997</v>
      </c>
      <c r="W3247" t="s">
        <v>30</v>
      </c>
      <c r="X3247" t="s">
        <v>2388</v>
      </c>
      <c r="Y3247" t="s">
        <v>2389</v>
      </c>
      <c r="Z3247" t="s">
        <v>1458</v>
      </c>
      <c r="AA3247" t="s">
        <v>990</v>
      </c>
      <c r="AB3247" t="s">
        <v>258</v>
      </c>
      <c r="AC3247" t="s">
        <v>7817</v>
      </c>
    </row>
    <row r="3248" spans="1:29" x14ac:dyDescent="0.35">
      <c r="A3248">
        <v>2.5937021944793402E+17</v>
      </c>
      <c r="B3248" s="1">
        <v>41201</v>
      </c>
      <c r="C3248">
        <v>0.6</v>
      </c>
      <c r="D3248" t="s">
        <v>8007</v>
      </c>
      <c r="E3248" s="4" t="str" cm="1">
        <f t="array" ref="E3248">_xlfn.TEXTJOIN(", ", TRUE, IF(COUNTIF(D3248, "*"&amp;$BP$2:$BP$79&amp;"*"), $BP$2:$BP$79, ""))</f>
        <v/>
      </c>
      <c r="F3248" t="s">
        <v>8008</v>
      </c>
      <c r="G3248" t="s">
        <v>1086</v>
      </c>
      <c r="H3248" t="s">
        <v>124</v>
      </c>
      <c r="I3248" t="s">
        <v>1337</v>
      </c>
      <c r="J3248" t="s">
        <v>7695</v>
      </c>
      <c r="K3248" t="s">
        <v>7696</v>
      </c>
      <c r="L3248" t="s">
        <v>7883</v>
      </c>
      <c r="M3248" t="s">
        <v>218</v>
      </c>
      <c r="N3248" t="s">
        <v>100</v>
      </c>
      <c r="O3248" t="s">
        <v>7389</v>
      </c>
      <c r="P3248" t="s">
        <v>5767</v>
      </c>
      <c r="Q3248" t="s">
        <v>144</v>
      </c>
      <c r="R3248" t="s">
        <v>291</v>
      </c>
      <c r="S3248" t="s">
        <v>731</v>
      </c>
      <c r="T3248" t="s">
        <v>7817</v>
      </c>
      <c r="U3248" t="s">
        <v>21</v>
      </c>
    </row>
    <row r="3249" spans="1:32" x14ac:dyDescent="0.35">
      <c r="A3249">
        <v>2.5933981330246E+17</v>
      </c>
      <c r="B3249" s="1">
        <v>41201</v>
      </c>
      <c r="C3249">
        <v>0.7</v>
      </c>
      <c r="D3249" t="s">
        <v>8009</v>
      </c>
      <c r="E3249" s="4" t="str" cm="1">
        <f t="array" ref="E3249">_xlfn.TEXTJOIN(", ", TRUE, IF(COUNTIF(D3249, "*"&amp;$BP$2:$BP$79&amp;"*"), $BP$2:$BP$79, ""))</f>
        <v/>
      </c>
      <c r="F3249" t="s">
        <v>949</v>
      </c>
      <c r="G3249" t="s">
        <v>1250</v>
      </c>
      <c r="H3249" t="s">
        <v>297</v>
      </c>
      <c r="I3249" t="s">
        <v>7680</v>
      </c>
      <c r="J3249" t="s">
        <v>4796</v>
      </c>
      <c r="K3249" t="s">
        <v>4940</v>
      </c>
      <c r="M3249" t="s">
        <v>7817</v>
      </c>
      <c r="N3249" t="s">
        <v>21</v>
      </c>
    </row>
    <row r="3250" spans="1:32" x14ac:dyDescent="0.35">
      <c r="A3250">
        <v>2.5933671717628301E+17</v>
      </c>
      <c r="B3250" s="1">
        <v>41201</v>
      </c>
      <c r="C3250">
        <v>0</v>
      </c>
      <c r="D3250" t="s">
        <v>8010</v>
      </c>
      <c r="E3250" s="4" t="str" cm="1">
        <f t="array" ref="E3250">_xlfn.TEXTJOIN(", ", TRUE, IF(COUNTIF(D3250, "*"&amp;$BP$2:$BP$79&amp;"*"), $BP$2:$BP$79, ""))</f>
        <v/>
      </c>
      <c r="F3250" t="s">
        <v>6</v>
      </c>
      <c r="G3250" t="s">
        <v>26</v>
      </c>
      <c r="H3250" t="s">
        <v>372</v>
      </c>
      <c r="I3250" t="s">
        <v>114</v>
      </c>
      <c r="J3250" t="s">
        <v>624</v>
      </c>
      <c r="K3250" t="s">
        <v>356</v>
      </c>
      <c r="L3250" t="s">
        <v>30</v>
      </c>
      <c r="M3250" t="s">
        <v>1542</v>
      </c>
      <c r="N3250">
        <v>50</v>
      </c>
      <c r="O3250" t="s">
        <v>204</v>
      </c>
      <c r="P3250" t="s">
        <v>16</v>
      </c>
      <c r="Q3250" t="s">
        <v>1056</v>
      </c>
      <c r="R3250" t="s">
        <v>100</v>
      </c>
      <c r="S3250" t="s">
        <v>8011</v>
      </c>
      <c r="T3250" t="s">
        <v>100</v>
      </c>
      <c r="U3250" t="s">
        <v>8012</v>
      </c>
      <c r="V3250" t="s">
        <v>6</v>
      </c>
      <c r="W3250" t="s">
        <v>26</v>
      </c>
      <c r="X3250" t="s">
        <v>168</v>
      </c>
      <c r="Y3250" t="s">
        <v>57</v>
      </c>
      <c r="Z3250" t="s">
        <v>100</v>
      </c>
      <c r="AA3250" t="s">
        <v>12</v>
      </c>
      <c r="AB3250" t="s">
        <v>221</v>
      </c>
      <c r="AC3250" t="s">
        <v>8</v>
      </c>
      <c r="AD3250" t="s">
        <v>9</v>
      </c>
      <c r="AE3250" t="s">
        <v>1292</v>
      </c>
      <c r="AF3250" t="s">
        <v>312</v>
      </c>
    </row>
    <row r="3251" spans="1:32" x14ac:dyDescent="0.35">
      <c r="A3251">
        <v>2.5933296119803398E+17</v>
      </c>
      <c r="B3251" s="1">
        <v>41201</v>
      </c>
      <c r="C3251">
        <v>-0.155555555555555</v>
      </c>
      <c r="D3251" t="s">
        <v>8013</v>
      </c>
      <c r="E3251" s="4" t="str" cm="1">
        <f t="array" ref="E3251">_xlfn.TEXTJOIN(", ", TRUE, IF(COUNTIF(D3251, "*"&amp;$BP$2:$BP$79&amp;"*"), $BP$2:$BP$79, ""))</f>
        <v/>
      </c>
      <c r="F3251" t="s">
        <v>276</v>
      </c>
      <c r="G3251" t="s">
        <v>1119</v>
      </c>
      <c r="H3251" t="s">
        <v>38</v>
      </c>
      <c r="I3251" t="s">
        <v>74</v>
      </c>
      <c r="J3251" t="s">
        <v>39</v>
      </c>
      <c r="K3251" t="s">
        <v>7817</v>
      </c>
      <c r="L3251" t="s">
        <v>100</v>
      </c>
      <c r="M3251" t="s">
        <v>404</v>
      </c>
      <c r="N3251" t="s">
        <v>316</v>
      </c>
      <c r="O3251" t="s">
        <v>30</v>
      </c>
      <c r="P3251" t="s">
        <v>8014</v>
      </c>
      <c r="Q3251" t="s">
        <v>1119</v>
      </c>
      <c r="R3251" t="s">
        <v>1186</v>
      </c>
      <c r="S3251" t="s">
        <v>7</v>
      </c>
      <c r="T3251" t="s">
        <v>7679</v>
      </c>
      <c r="U3251" t="s">
        <v>7680</v>
      </c>
      <c r="V3251" t="s">
        <v>4796</v>
      </c>
      <c r="W3251" t="s">
        <v>4797</v>
      </c>
    </row>
    <row r="3252" spans="1:32" x14ac:dyDescent="0.35">
      <c r="A3252">
        <v>2.59331473818132E+17</v>
      </c>
      <c r="B3252" s="1">
        <v>41201</v>
      </c>
      <c r="C3252">
        <v>0.49285714285714199</v>
      </c>
      <c r="D3252" t="s">
        <v>8015</v>
      </c>
      <c r="E3252" s="4" t="str" cm="1">
        <f t="array" ref="E3252">_xlfn.TEXTJOIN(", ", TRUE, IF(COUNTIF(D3252, "*"&amp;$BP$2:$BP$79&amp;"*"), $BP$2:$BP$79, ""))</f>
        <v/>
      </c>
      <c r="F3252" t="s">
        <v>276</v>
      </c>
      <c r="G3252" t="s">
        <v>6</v>
      </c>
      <c r="H3252" t="s">
        <v>12</v>
      </c>
      <c r="I3252" t="s">
        <v>13</v>
      </c>
      <c r="J3252" t="s">
        <v>945</v>
      </c>
      <c r="K3252" t="s">
        <v>49</v>
      </c>
      <c r="L3252" t="s">
        <v>1795</v>
      </c>
      <c r="M3252" t="s">
        <v>1103</v>
      </c>
      <c r="N3252" t="s">
        <v>9</v>
      </c>
      <c r="O3252" t="s">
        <v>1964</v>
      </c>
      <c r="P3252" t="s">
        <v>89</v>
      </c>
      <c r="Q3252" t="s">
        <v>6</v>
      </c>
      <c r="R3252" t="s">
        <v>12</v>
      </c>
      <c r="S3252" t="s">
        <v>3559</v>
      </c>
      <c r="T3252" t="s">
        <v>64</v>
      </c>
      <c r="U3252" t="s">
        <v>7701</v>
      </c>
      <c r="V3252" t="s">
        <v>9</v>
      </c>
      <c r="W3252" t="s">
        <v>1230</v>
      </c>
      <c r="X3252" t="s">
        <v>49</v>
      </c>
      <c r="Y3252" t="s">
        <v>1534</v>
      </c>
      <c r="Z3252" t="s">
        <v>8016</v>
      </c>
      <c r="AA3252" t="s">
        <v>240</v>
      </c>
      <c r="AB3252" t="s">
        <v>1119</v>
      </c>
      <c r="AC3252" t="s">
        <v>480</v>
      </c>
      <c r="AD3252" t="s">
        <v>7817</v>
      </c>
    </row>
    <row r="3253" spans="1:32" x14ac:dyDescent="0.35">
      <c r="A3253">
        <v>2.5933040382181699E+17</v>
      </c>
      <c r="B3253" s="1">
        <v>41201</v>
      </c>
      <c r="C3253">
        <v>0</v>
      </c>
      <c r="D3253" t="s">
        <v>8017</v>
      </c>
      <c r="E3253" s="4" t="str" cm="1">
        <f t="array" ref="E3253">_xlfn.TEXTJOIN(", ", TRUE, IF(COUNTIF(D3253, "*"&amp;$BP$2:$BP$79&amp;"*"), $BP$2:$BP$79, ""))</f>
        <v/>
      </c>
      <c r="F3253" t="s">
        <v>276</v>
      </c>
      <c r="G3253" t="s">
        <v>6</v>
      </c>
      <c r="H3253" t="s">
        <v>12</v>
      </c>
      <c r="I3253" t="s">
        <v>847</v>
      </c>
      <c r="J3253" t="s">
        <v>741</v>
      </c>
      <c r="K3253" t="s">
        <v>253</v>
      </c>
      <c r="L3253" t="s">
        <v>815</v>
      </c>
      <c r="M3253" t="s">
        <v>9</v>
      </c>
      <c r="N3253" t="s">
        <v>1429</v>
      </c>
      <c r="O3253" t="s">
        <v>430</v>
      </c>
      <c r="P3253" t="s">
        <v>89</v>
      </c>
      <c r="Q3253" t="s">
        <v>6</v>
      </c>
      <c r="R3253" t="s">
        <v>180</v>
      </c>
      <c r="S3253" t="s">
        <v>263</v>
      </c>
      <c r="T3253" t="s">
        <v>71</v>
      </c>
      <c r="U3253" t="s">
        <v>301</v>
      </c>
      <c r="V3253" t="s">
        <v>372</v>
      </c>
      <c r="W3253" t="s">
        <v>3880</v>
      </c>
      <c r="X3253" t="s">
        <v>2315</v>
      </c>
      <c r="Y3253" t="s">
        <v>240</v>
      </c>
      <c r="Z3253" t="s">
        <v>1119</v>
      </c>
      <c r="AA3253" t="s">
        <v>480</v>
      </c>
      <c r="AB3253" t="s">
        <v>7817</v>
      </c>
    </row>
    <row r="3254" spans="1:32" x14ac:dyDescent="0.35">
      <c r="A3254">
        <v>2.5932950681538099E+17</v>
      </c>
      <c r="B3254" s="1">
        <v>41201</v>
      </c>
      <c r="C3254">
        <v>0</v>
      </c>
      <c r="D3254" t="s">
        <v>8018</v>
      </c>
      <c r="E3254" s="4" t="str" cm="1">
        <f t="array" ref="E3254">_xlfn.TEXTJOIN(", ", TRUE, IF(COUNTIF(D3254, "*"&amp;$BP$2:$BP$79&amp;"*"), $BP$2:$BP$79, ""))</f>
        <v/>
      </c>
      <c r="F3254" t="s">
        <v>276</v>
      </c>
      <c r="G3254" t="s">
        <v>6</v>
      </c>
      <c r="H3254" t="s">
        <v>12</v>
      </c>
      <c r="I3254" t="s">
        <v>367</v>
      </c>
      <c r="J3254" t="s">
        <v>16</v>
      </c>
      <c r="K3254" t="s">
        <v>989</v>
      </c>
      <c r="L3254" t="s">
        <v>990</v>
      </c>
      <c r="M3254" t="s">
        <v>16</v>
      </c>
      <c r="N3254" t="s">
        <v>989</v>
      </c>
      <c r="O3254" t="s">
        <v>91</v>
      </c>
      <c r="P3254" t="s">
        <v>89</v>
      </c>
      <c r="Q3254" t="s">
        <v>6</v>
      </c>
      <c r="R3254" t="s">
        <v>728</v>
      </c>
      <c r="S3254" t="s">
        <v>9</v>
      </c>
      <c r="T3254" t="s">
        <v>12</v>
      </c>
      <c r="U3254" t="s">
        <v>5214</v>
      </c>
      <c r="V3254" t="s">
        <v>3559</v>
      </c>
      <c r="W3254" t="s">
        <v>1230</v>
      </c>
      <c r="X3254" t="s">
        <v>49</v>
      </c>
      <c r="Y3254" t="s">
        <v>1554</v>
      </c>
      <c r="Z3254" t="s">
        <v>71</v>
      </c>
      <c r="AA3254" t="s">
        <v>5138</v>
      </c>
      <c r="AB3254" t="s">
        <v>240</v>
      </c>
      <c r="AC3254" t="s">
        <v>6</v>
      </c>
      <c r="AD3254" t="s">
        <v>431</v>
      </c>
      <c r="AE3254" t="s">
        <v>253</v>
      </c>
      <c r="AF3254" t="s">
        <v>7817</v>
      </c>
    </row>
    <row r="3255" spans="1:32" x14ac:dyDescent="0.35">
      <c r="A3255">
        <v>2.5932889445119101E+17</v>
      </c>
      <c r="B3255" s="1">
        <v>41201</v>
      </c>
      <c r="C3255">
        <v>0.6</v>
      </c>
      <c r="D3255" t="s">
        <v>8019</v>
      </c>
      <c r="E3255" s="4" t="str" cm="1">
        <f t="array" ref="E3255">_xlfn.TEXTJOIN(", ", TRUE, IF(COUNTIF(D3255, "*"&amp;$BP$2:$BP$79&amp;"*"), $BP$2:$BP$79, ""))</f>
        <v/>
      </c>
      <c r="F3255" t="s">
        <v>17</v>
      </c>
      <c r="G3255" t="s">
        <v>98</v>
      </c>
      <c r="H3255" t="s">
        <v>2776</v>
      </c>
      <c r="I3255" t="s">
        <v>8020</v>
      </c>
      <c r="J3255" t="s">
        <v>8008</v>
      </c>
      <c r="K3255" t="s">
        <v>1086</v>
      </c>
      <c r="L3255" t="s">
        <v>875</v>
      </c>
      <c r="M3255" t="s">
        <v>1337</v>
      </c>
      <c r="N3255" t="s">
        <v>7883</v>
      </c>
      <c r="O3255" t="s">
        <v>218</v>
      </c>
      <c r="Q3255" t="s">
        <v>238</v>
      </c>
      <c r="R3255" t="s">
        <v>462</v>
      </c>
      <c r="S3255" t="s">
        <v>49</v>
      </c>
      <c r="T3255" t="s">
        <v>244</v>
      </c>
      <c r="U3255" t="s">
        <v>16</v>
      </c>
      <c r="V3255" t="s">
        <v>11</v>
      </c>
      <c r="W3255" t="s">
        <v>8021</v>
      </c>
      <c r="X3255" t="s">
        <v>2316</v>
      </c>
      <c r="Y3255" t="s">
        <v>240</v>
      </c>
      <c r="Z3255" t="s">
        <v>7817</v>
      </c>
    </row>
    <row r="3256" spans="1:32" x14ac:dyDescent="0.35">
      <c r="A3256">
        <v>2.59327617482752E+17</v>
      </c>
      <c r="B3256" s="1">
        <v>41201</v>
      </c>
      <c r="C3256">
        <v>0</v>
      </c>
      <c r="D3256" t="s">
        <v>8022</v>
      </c>
      <c r="E3256" s="4" t="str" cm="1">
        <f t="array" ref="E3256">_xlfn.TEXTJOIN(", ", TRUE, IF(COUNTIF(D3256, "*"&amp;$BP$2:$BP$79&amp;"*"), $BP$2:$BP$79, ""))</f>
        <v/>
      </c>
      <c r="F3256" t="s">
        <v>17</v>
      </c>
      <c r="G3256" t="s">
        <v>98</v>
      </c>
      <c r="H3256" t="s">
        <v>30</v>
      </c>
      <c r="I3256" t="s">
        <v>236</v>
      </c>
      <c r="J3256" t="s">
        <v>1304</v>
      </c>
      <c r="K3256" t="s">
        <v>67</v>
      </c>
      <c r="L3256" t="s">
        <v>741</v>
      </c>
      <c r="M3256" t="s">
        <v>78</v>
      </c>
      <c r="N3256" t="s">
        <v>3219</v>
      </c>
      <c r="O3256" t="s">
        <v>279</v>
      </c>
      <c r="P3256" t="s">
        <v>124</v>
      </c>
      <c r="Q3256" t="s">
        <v>426</v>
      </c>
      <c r="R3256" t="s">
        <v>430</v>
      </c>
      <c r="S3256" t="s">
        <v>137</v>
      </c>
      <c r="T3256" t="s">
        <v>6</v>
      </c>
    </row>
    <row r="3257" spans="1:32" x14ac:dyDescent="0.35">
      <c r="A3257">
        <v>2.5932717551217798E+17</v>
      </c>
      <c r="B3257" s="1">
        <v>41201</v>
      </c>
      <c r="C3257">
        <v>1</v>
      </c>
      <c r="D3257" t="s">
        <v>8023</v>
      </c>
      <c r="E3257" s="4" t="str" cm="1">
        <f t="array" ref="E3257">_xlfn.TEXTJOIN(", ", TRUE, IF(COUNTIF(D3257, "*"&amp;$BP$2:$BP$79&amp;"*"), $BP$2:$BP$79, ""))</f>
        <v/>
      </c>
      <c r="F3257" t="s">
        <v>221</v>
      </c>
      <c r="G3257" t="s">
        <v>7</v>
      </c>
      <c r="H3257" t="s">
        <v>1690</v>
      </c>
      <c r="I3257" t="s">
        <v>124</v>
      </c>
      <c r="J3257" t="s">
        <v>7288</v>
      </c>
      <c r="K3257" t="s">
        <v>741</v>
      </c>
      <c r="L3257" t="s">
        <v>1797</v>
      </c>
      <c r="M3257" t="s">
        <v>1798</v>
      </c>
      <c r="N3257" t="s">
        <v>777</v>
      </c>
      <c r="O3257" t="s">
        <v>16</v>
      </c>
      <c r="P3257" t="s">
        <v>124</v>
      </c>
      <c r="Q3257" t="s">
        <v>426</v>
      </c>
      <c r="R3257" t="s">
        <v>100</v>
      </c>
      <c r="S3257" t="s">
        <v>262</v>
      </c>
      <c r="T3257" t="s">
        <v>221</v>
      </c>
      <c r="U3257" t="s">
        <v>7</v>
      </c>
      <c r="V3257" t="s">
        <v>1690</v>
      </c>
      <c r="W3257" t="s">
        <v>124</v>
      </c>
      <c r="X3257" t="s">
        <v>8024</v>
      </c>
      <c r="Y3257" t="s">
        <v>741</v>
      </c>
      <c r="Z3257" t="s">
        <v>1797</v>
      </c>
      <c r="AA3257" t="s">
        <v>1086</v>
      </c>
      <c r="AB3257" t="s">
        <v>430</v>
      </c>
      <c r="AC3257" t="s">
        <v>6</v>
      </c>
      <c r="AD3257" t="s">
        <v>123</v>
      </c>
    </row>
    <row r="3258" spans="1:32" x14ac:dyDescent="0.35">
      <c r="A3258">
        <v>2.5932582703503699E+17</v>
      </c>
      <c r="B3258" s="1">
        <v>41201</v>
      </c>
      <c r="C3258">
        <v>-8.3333333333333301E-2</v>
      </c>
      <c r="D3258" t="s">
        <v>8025</v>
      </c>
      <c r="E3258" s="4" t="str" cm="1">
        <f t="array" ref="E3258">_xlfn.TEXTJOIN(", ", TRUE, IF(COUNTIF(D3258, "*"&amp;$BP$2:$BP$79&amp;"*"), $BP$2:$BP$79, ""))</f>
        <v/>
      </c>
      <c r="F3258" t="s">
        <v>7966</v>
      </c>
      <c r="G3258" t="s">
        <v>11</v>
      </c>
      <c r="H3258" t="s">
        <v>397</v>
      </c>
      <c r="I3258" t="s">
        <v>247</v>
      </c>
      <c r="J3258" t="s">
        <v>49</v>
      </c>
      <c r="K3258" t="s">
        <v>814</v>
      </c>
      <c r="L3258" t="s">
        <v>801</v>
      </c>
      <c r="M3258" t="s">
        <v>34</v>
      </c>
      <c r="N3258" t="s">
        <v>1678</v>
      </c>
      <c r="O3258" t="s">
        <v>741</v>
      </c>
      <c r="P3258" t="s">
        <v>8</v>
      </c>
      <c r="Q3258" t="s">
        <v>875</v>
      </c>
      <c r="R3258" t="s">
        <v>7259</v>
      </c>
      <c r="S3258" t="s">
        <v>104</v>
      </c>
      <c r="T3258" t="s">
        <v>875</v>
      </c>
      <c r="U3258" t="s">
        <v>3321</v>
      </c>
      <c r="V3258" t="s">
        <v>913</v>
      </c>
      <c r="W3258" t="s">
        <v>528</v>
      </c>
      <c r="X3258" t="s">
        <v>251</v>
      </c>
      <c r="Y3258" t="s">
        <v>49</v>
      </c>
      <c r="Z3258" t="s">
        <v>1678</v>
      </c>
      <c r="AA3258" t="s">
        <v>16</v>
      </c>
      <c r="AB3258" t="s">
        <v>1671</v>
      </c>
      <c r="AC3258" t="s">
        <v>30</v>
      </c>
      <c r="AD3258" t="s">
        <v>1367</v>
      </c>
      <c r="AE3258" t="s">
        <v>555</v>
      </c>
    </row>
    <row r="3259" spans="1:32" x14ac:dyDescent="0.35">
      <c r="A3259">
        <v>2.5932507870412301E+17</v>
      </c>
      <c r="B3259" s="1">
        <v>41201</v>
      </c>
      <c r="C3259">
        <v>0</v>
      </c>
      <c r="D3259" t="s">
        <v>8026</v>
      </c>
      <c r="E3259" s="4" t="str" cm="1">
        <f t="array" ref="E3259">_xlfn.TEXTJOIN(", ", TRUE, IF(COUNTIF(D3259, "*"&amp;$BP$2:$BP$79&amp;"*"), $BP$2:$BP$79, ""))</f>
        <v/>
      </c>
      <c r="F3259" t="s">
        <v>17</v>
      </c>
      <c r="G3259" t="s">
        <v>98</v>
      </c>
      <c r="H3259" t="s">
        <v>15</v>
      </c>
      <c r="I3259" t="s">
        <v>30</v>
      </c>
      <c r="J3259" t="s">
        <v>2321</v>
      </c>
      <c r="K3259" t="s">
        <v>2322</v>
      </c>
      <c r="L3259" t="s">
        <v>49</v>
      </c>
      <c r="M3259" t="s">
        <v>1891</v>
      </c>
      <c r="N3259" t="s">
        <v>1336</v>
      </c>
      <c r="O3259" t="s">
        <v>989</v>
      </c>
      <c r="P3259" t="s">
        <v>990</v>
      </c>
      <c r="Q3259" t="s">
        <v>16</v>
      </c>
      <c r="R3259" t="s">
        <v>1671</v>
      </c>
      <c r="S3259" t="s">
        <v>989</v>
      </c>
      <c r="T3259" t="s">
        <v>91</v>
      </c>
    </row>
    <row r="3260" spans="1:32" x14ac:dyDescent="0.35">
      <c r="A3260">
        <v>2.5932414656197798E+17</v>
      </c>
      <c r="B3260" s="1">
        <v>41201</v>
      </c>
      <c r="C3260">
        <v>0.233333333333333</v>
      </c>
      <c r="D3260" t="s">
        <v>8027</v>
      </c>
      <c r="E3260" s="4" t="str" cm="1">
        <f t="array" ref="E3260">_xlfn.TEXTJOIN(", ", TRUE, IF(COUNTIF(D3260, "*"&amp;$BP$2:$BP$79&amp;"*"), $BP$2:$BP$79, ""))</f>
        <v/>
      </c>
      <c r="F3260" t="s">
        <v>17</v>
      </c>
      <c r="G3260" t="s">
        <v>98</v>
      </c>
      <c r="H3260" t="s">
        <v>156</v>
      </c>
      <c r="I3260" t="s">
        <v>7382</v>
      </c>
      <c r="J3260" t="s">
        <v>8005</v>
      </c>
      <c r="K3260" t="s">
        <v>156</v>
      </c>
      <c r="L3260" t="s">
        <v>847</v>
      </c>
      <c r="M3260" t="s">
        <v>7345</v>
      </c>
      <c r="N3260" t="s">
        <v>7254</v>
      </c>
      <c r="O3260" t="s">
        <v>2851</v>
      </c>
      <c r="P3260" t="s">
        <v>9</v>
      </c>
      <c r="Q3260" t="s">
        <v>131</v>
      </c>
      <c r="R3260" t="s">
        <v>196</v>
      </c>
      <c r="S3260" t="s">
        <v>356</v>
      </c>
      <c r="T3260" t="s">
        <v>9</v>
      </c>
      <c r="U3260" t="s">
        <v>1812</v>
      </c>
      <c r="V3260" t="s">
        <v>76</v>
      </c>
      <c r="W3260" t="s">
        <v>8028</v>
      </c>
      <c r="X3260" t="s">
        <v>16</v>
      </c>
      <c r="Y3260" t="s">
        <v>30</v>
      </c>
      <c r="Z3260" t="s">
        <v>4560</v>
      </c>
    </row>
    <row r="3261" spans="1:32" x14ac:dyDescent="0.35">
      <c r="A3261">
        <v>2.5932295505248198E+17</v>
      </c>
      <c r="B3261" s="1">
        <v>41201</v>
      </c>
      <c r="C3261">
        <v>0</v>
      </c>
      <c r="D3261" t="s">
        <v>8029</v>
      </c>
      <c r="E3261" s="4" t="str" cm="1">
        <f t="array" ref="E3261">_xlfn.TEXTJOIN(", ", TRUE, IF(COUNTIF(D3261, "*"&amp;$BP$2:$BP$79&amp;"*"), $BP$2:$BP$79, ""))</f>
        <v/>
      </c>
      <c r="F3261" t="s">
        <v>17</v>
      </c>
      <c r="G3261" t="s">
        <v>98</v>
      </c>
      <c r="H3261" t="s">
        <v>15</v>
      </c>
      <c r="I3261">
        <v>18</v>
      </c>
      <c r="J3261" t="s">
        <v>1457</v>
      </c>
      <c r="K3261" t="s">
        <v>367</v>
      </c>
      <c r="L3261" t="s">
        <v>53</v>
      </c>
      <c r="M3261" t="s">
        <v>9</v>
      </c>
      <c r="N3261" t="s">
        <v>311</v>
      </c>
      <c r="O3261" t="s">
        <v>140</v>
      </c>
      <c r="P3261" t="s">
        <v>49</v>
      </c>
      <c r="Q3261" t="s">
        <v>1113</v>
      </c>
      <c r="R3261" t="s">
        <v>7517</v>
      </c>
      <c r="S3261" t="s">
        <v>100</v>
      </c>
      <c r="T3261" t="s">
        <v>367</v>
      </c>
      <c r="U3261" t="s">
        <v>53</v>
      </c>
      <c r="V3261" t="s">
        <v>9</v>
      </c>
      <c r="W3261" t="s">
        <v>253</v>
      </c>
      <c r="X3261" t="s">
        <v>49</v>
      </c>
      <c r="Y3261" t="s">
        <v>1575</v>
      </c>
      <c r="Z3261" t="s">
        <v>58</v>
      </c>
      <c r="AA3261" t="s">
        <v>6503</v>
      </c>
      <c r="AB3261" t="s">
        <v>9</v>
      </c>
      <c r="AC3261" t="s">
        <v>78</v>
      </c>
    </row>
    <row r="3262" spans="1:32" x14ac:dyDescent="0.35">
      <c r="A3262">
        <v>2.5911346541796499E+17</v>
      </c>
      <c r="B3262" s="1">
        <v>41200</v>
      </c>
      <c r="C3262">
        <v>0</v>
      </c>
      <c r="D3262" t="s">
        <v>8030</v>
      </c>
      <c r="E3262" s="4" t="str" cm="1">
        <f t="array" ref="E3262">_xlfn.TEXTJOIN(", ", TRUE, IF(COUNTIF(D3262, "*"&amp;$BP$2:$BP$79&amp;"*"), $BP$2:$BP$79, ""))</f>
        <v/>
      </c>
      <c r="F3262" t="s">
        <v>65</v>
      </c>
      <c r="G3262" t="s">
        <v>57</v>
      </c>
      <c r="H3262" t="s">
        <v>15</v>
      </c>
      <c r="I3262" t="s">
        <v>3338</v>
      </c>
    </row>
    <row r="3263" spans="1:32" x14ac:dyDescent="0.35">
      <c r="A3263">
        <v>2.5907430724903699E+17</v>
      </c>
      <c r="B3263" s="1">
        <v>41200</v>
      </c>
      <c r="C3263">
        <v>0.7</v>
      </c>
      <c r="D3263" t="s">
        <v>8031</v>
      </c>
      <c r="E3263" s="4" t="str" cm="1">
        <f t="array" ref="E3263">_xlfn.TEXTJOIN(", ", TRUE, IF(COUNTIF(D3263, "*"&amp;$BP$2:$BP$79&amp;"*"), $BP$2:$BP$79, ""))</f>
        <v/>
      </c>
      <c r="F3263" t="s">
        <v>221</v>
      </c>
      <c r="G3263" t="s">
        <v>404</v>
      </c>
      <c r="H3263" t="s">
        <v>15</v>
      </c>
      <c r="I3263" t="s">
        <v>949</v>
      </c>
      <c r="J3263" t="s">
        <v>1174</v>
      </c>
      <c r="K3263" t="s">
        <v>899</v>
      </c>
      <c r="L3263" t="s">
        <v>16</v>
      </c>
      <c r="M3263" t="s">
        <v>7253</v>
      </c>
      <c r="N3263" t="s">
        <v>7254</v>
      </c>
      <c r="O3263" t="s">
        <v>4029</v>
      </c>
      <c r="P3263" t="s">
        <v>49</v>
      </c>
      <c r="Q3263" t="s">
        <v>4280</v>
      </c>
      <c r="R3263" t="s">
        <v>156</v>
      </c>
      <c r="S3263" t="s">
        <v>671</v>
      </c>
      <c r="T3263" t="s">
        <v>4376</v>
      </c>
      <c r="U3263" t="s">
        <v>1113</v>
      </c>
      <c r="V3263" t="s">
        <v>16</v>
      </c>
      <c r="W3263" t="s">
        <v>30</v>
      </c>
      <c r="X3263" t="s">
        <v>17</v>
      </c>
      <c r="Y3263" t="s">
        <v>21</v>
      </c>
    </row>
    <row r="3264" spans="1:32" x14ac:dyDescent="0.35">
      <c r="A3264">
        <v>2.5903741147507901E+17</v>
      </c>
      <c r="B3264" s="1">
        <v>41200</v>
      </c>
      <c r="C3264">
        <v>0.221428571428571</v>
      </c>
      <c r="D3264" t="s">
        <v>8032</v>
      </c>
      <c r="E3264" s="4" t="str" cm="1">
        <f t="array" ref="E3264">_xlfn.TEXTJOIN(", ", TRUE, IF(COUNTIF(D3264, "*"&amp;$BP$2:$BP$79&amp;"*"), $BP$2:$BP$79, ""))</f>
        <v/>
      </c>
      <c r="F3264" t="s">
        <v>989</v>
      </c>
      <c r="G3264" t="s">
        <v>990</v>
      </c>
      <c r="H3264" t="s">
        <v>16</v>
      </c>
      <c r="I3264" t="s">
        <v>989</v>
      </c>
      <c r="J3264" t="s">
        <v>91</v>
      </c>
      <c r="K3264" t="s">
        <v>49</v>
      </c>
      <c r="L3264" t="s">
        <v>1795</v>
      </c>
      <c r="M3264" t="s">
        <v>1103</v>
      </c>
      <c r="N3264" t="s">
        <v>9</v>
      </c>
      <c r="O3264" t="s">
        <v>78</v>
      </c>
      <c r="P3264" t="s">
        <v>2741</v>
      </c>
      <c r="Q3264" t="s">
        <v>1337</v>
      </c>
      <c r="R3264" t="s">
        <v>426</v>
      </c>
      <c r="S3264" t="s">
        <v>3219</v>
      </c>
      <c r="T3264" t="s">
        <v>11</v>
      </c>
      <c r="U3264" t="s">
        <v>137</v>
      </c>
      <c r="V3264" t="s">
        <v>1798</v>
      </c>
      <c r="W3264" t="s">
        <v>445</v>
      </c>
      <c r="X3264" t="s">
        <v>7114</v>
      </c>
      <c r="Y3264" t="s">
        <v>15</v>
      </c>
      <c r="Z3264" t="s">
        <v>11</v>
      </c>
      <c r="AA3264" t="s">
        <v>6965</v>
      </c>
      <c r="AB3264" t="s">
        <v>21</v>
      </c>
    </row>
    <row r="3265" spans="1:33" x14ac:dyDescent="0.35">
      <c r="A3265">
        <v>2.5902494835239699E+17</v>
      </c>
      <c r="B3265" s="1">
        <v>41200</v>
      </c>
      <c r="C3265">
        <v>0</v>
      </c>
      <c r="D3265" t="s">
        <v>8033</v>
      </c>
      <c r="E3265" s="4" t="str" cm="1">
        <f t="array" ref="E3265">_xlfn.TEXTJOIN(", ", TRUE, IF(COUNTIF(D3265, "*"&amp;$BP$2:$BP$79&amp;"*"), $BP$2:$BP$79, ""))</f>
        <v/>
      </c>
      <c r="F3265" t="s">
        <v>3208</v>
      </c>
      <c r="G3265" t="s">
        <v>276</v>
      </c>
      <c r="H3265" t="s">
        <v>6</v>
      </c>
      <c r="I3265" t="s">
        <v>277</v>
      </c>
      <c r="J3265" t="s">
        <v>847</v>
      </c>
      <c r="K3265" t="s">
        <v>404</v>
      </c>
      <c r="L3265" t="s">
        <v>2169</v>
      </c>
      <c r="M3265" t="s">
        <v>16</v>
      </c>
      <c r="N3265" t="s">
        <v>7253</v>
      </c>
      <c r="O3265" t="s">
        <v>7254</v>
      </c>
      <c r="P3265" t="s">
        <v>9</v>
      </c>
      <c r="Q3265" t="s">
        <v>131</v>
      </c>
      <c r="R3265" t="s">
        <v>196</v>
      </c>
      <c r="S3265" t="s">
        <v>356</v>
      </c>
      <c r="T3265" t="s">
        <v>9</v>
      </c>
      <c r="U3265" t="s">
        <v>30</v>
      </c>
      <c r="V3265" t="s">
        <v>4560</v>
      </c>
      <c r="W3265" t="s">
        <v>156</v>
      </c>
      <c r="X3265" t="s">
        <v>814</v>
      </c>
      <c r="Y3265" t="s">
        <v>426</v>
      </c>
      <c r="Z3265" t="s">
        <v>430</v>
      </c>
      <c r="AA3265" t="s">
        <v>3048</v>
      </c>
    </row>
    <row r="3266" spans="1:33" x14ac:dyDescent="0.35">
      <c r="A3266">
        <v>2.59021376332132E+17</v>
      </c>
      <c r="B3266" s="1">
        <v>41200</v>
      </c>
      <c r="C3266">
        <v>0.25</v>
      </c>
      <c r="D3266" t="s">
        <v>8034</v>
      </c>
      <c r="E3266" s="4" t="str" cm="1">
        <f t="array" ref="E3266">_xlfn.TEXTJOIN(", ", TRUE, IF(COUNTIF(D3266, "*"&amp;$BP$2:$BP$79&amp;"*"), $BP$2:$BP$79, ""))</f>
        <v/>
      </c>
      <c r="F3266" t="s">
        <v>531</v>
      </c>
      <c r="G3266" t="s">
        <v>191</v>
      </c>
      <c r="H3266" t="s">
        <v>300</v>
      </c>
      <c r="I3266" t="s">
        <v>297</v>
      </c>
      <c r="J3266" t="s">
        <v>7254</v>
      </c>
      <c r="K3266" t="s">
        <v>301</v>
      </c>
      <c r="L3266" t="s">
        <v>6931</v>
      </c>
      <c r="M3266" t="s">
        <v>586</v>
      </c>
      <c r="N3266" t="s">
        <v>2710</v>
      </c>
      <c r="O3266" t="s">
        <v>9</v>
      </c>
      <c r="P3266" t="s">
        <v>421</v>
      </c>
      <c r="Q3266" t="s">
        <v>5182</v>
      </c>
      <c r="R3266" t="s">
        <v>847</v>
      </c>
      <c r="S3266" t="s">
        <v>76</v>
      </c>
      <c r="T3266" t="s">
        <v>251</v>
      </c>
      <c r="U3266" t="s">
        <v>2639</v>
      </c>
      <c r="V3266" t="s">
        <v>16</v>
      </c>
      <c r="W3266" t="s">
        <v>30</v>
      </c>
      <c r="X3266" t="s">
        <v>1367</v>
      </c>
      <c r="Y3266" t="s">
        <v>645</v>
      </c>
    </row>
    <row r="3267" spans="1:33" x14ac:dyDescent="0.35">
      <c r="A3267">
        <v>2.5901865245043501E+17</v>
      </c>
      <c r="B3267" s="1">
        <v>41200</v>
      </c>
      <c r="C3267">
        <v>0</v>
      </c>
      <c r="D3267" t="s">
        <v>8035</v>
      </c>
      <c r="E3267" s="4" t="str" cm="1">
        <f t="array" ref="E3267">_xlfn.TEXTJOIN(", ", TRUE, IF(COUNTIF(D3267, "*"&amp;$BP$2:$BP$79&amp;"*"), $BP$2:$BP$79, ""))</f>
        <v/>
      </c>
      <c r="F3267" t="s">
        <v>531</v>
      </c>
      <c r="G3267" t="s">
        <v>7254</v>
      </c>
      <c r="H3267" t="s">
        <v>301</v>
      </c>
      <c r="I3267" t="s">
        <v>5428</v>
      </c>
      <c r="J3267" t="s">
        <v>5364</v>
      </c>
      <c r="K3267" t="s">
        <v>8036</v>
      </c>
      <c r="L3267" t="s">
        <v>1498</v>
      </c>
      <c r="M3267" t="s">
        <v>299</v>
      </c>
      <c r="N3267" t="s">
        <v>24</v>
      </c>
      <c r="O3267" t="s">
        <v>847</v>
      </c>
      <c r="P3267" t="s">
        <v>6230</v>
      </c>
      <c r="Q3267" t="s">
        <v>156</v>
      </c>
      <c r="R3267" t="s">
        <v>16</v>
      </c>
      <c r="S3267" t="s">
        <v>426</v>
      </c>
      <c r="T3267" t="s">
        <v>5639</v>
      </c>
      <c r="U3267" t="s">
        <v>264</v>
      </c>
      <c r="V3267" t="s">
        <v>3558</v>
      </c>
      <c r="W3267" t="s">
        <v>3612</v>
      </c>
      <c r="X3267" t="s">
        <v>100</v>
      </c>
      <c r="Y3267" t="s">
        <v>3022</v>
      </c>
      <c r="Z3267" t="s">
        <v>4895</v>
      </c>
    </row>
    <row r="3268" spans="1:33" x14ac:dyDescent="0.35">
      <c r="A3268">
        <v>2.5901612736199398E+17</v>
      </c>
      <c r="B3268" s="1">
        <v>41200</v>
      </c>
      <c r="C3268">
        <v>0</v>
      </c>
      <c r="D3268" t="s">
        <v>8037</v>
      </c>
      <c r="E3268" s="4" t="str" cm="1">
        <f t="array" ref="E3268">_xlfn.TEXTJOIN(", ", TRUE, IF(COUNTIF(D3268, "*"&amp;$BP$2:$BP$79&amp;"*"), $BP$2:$BP$79, ""))</f>
        <v/>
      </c>
      <c r="F3268" t="s">
        <v>531</v>
      </c>
      <c r="G3268" t="s">
        <v>7254</v>
      </c>
      <c r="H3268" t="s">
        <v>301</v>
      </c>
      <c r="I3268" t="s">
        <v>8038</v>
      </c>
      <c r="J3268" t="s">
        <v>1565</v>
      </c>
      <c r="K3268" t="s">
        <v>1599</v>
      </c>
      <c r="L3268" t="s">
        <v>8039</v>
      </c>
      <c r="M3268" t="s">
        <v>67</v>
      </c>
      <c r="N3268" t="s">
        <v>301</v>
      </c>
      <c r="O3268" t="s">
        <v>8040</v>
      </c>
      <c r="P3268" t="s">
        <v>4645</v>
      </c>
      <c r="Q3268" t="s">
        <v>3719</v>
      </c>
      <c r="R3268" t="s">
        <v>4646</v>
      </c>
    </row>
    <row r="3269" spans="1:33" x14ac:dyDescent="0.35">
      <c r="A3269">
        <v>2.5901377157242E+17</v>
      </c>
      <c r="B3269" s="1">
        <v>41200</v>
      </c>
      <c r="C3269">
        <v>0.7</v>
      </c>
      <c r="D3269" t="s">
        <v>8041</v>
      </c>
      <c r="E3269" s="4" t="str" cm="1">
        <f t="array" ref="E3269">_xlfn.TEXTJOIN(", ", TRUE, IF(COUNTIF(D3269, "*"&amp;$BP$2:$BP$79&amp;"*"), $BP$2:$BP$79, ""))</f>
        <v/>
      </c>
      <c r="F3269" t="s">
        <v>531</v>
      </c>
      <c r="G3269" t="s">
        <v>7253</v>
      </c>
      <c r="H3269" t="s">
        <v>7254</v>
      </c>
      <c r="I3269" t="s">
        <v>4445</v>
      </c>
      <c r="J3269" t="s">
        <v>7700</v>
      </c>
      <c r="K3269" t="s">
        <v>64</v>
      </c>
      <c r="L3269" t="s">
        <v>7701</v>
      </c>
      <c r="M3269" t="s">
        <v>9</v>
      </c>
      <c r="N3269" t="s">
        <v>1230</v>
      </c>
      <c r="O3269" t="s">
        <v>49</v>
      </c>
      <c r="P3269" t="s">
        <v>1554</v>
      </c>
      <c r="Q3269" t="s">
        <v>8016</v>
      </c>
      <c r="R3269" t="s">
        <v>8003</v>
      </c>
      <c r="S3269" t="s">
        <v>21</v>
      </c>
    </row>
    <row r="3270" spans="1:33" x14ac:dyDescent="0.35">
      <c r="A3270">
        <v>2.5897455716206499E+17</v>
      </c>
      <c r="B3270" s="1">
        <v>41200</v>
      </c>
      <c r="C3270">
        <v>0</v>
      </c>
      <c r="D3270" t="s">
        <v>8042</v>
      </c>
      <c r="E3270" s="4" t="str" cm="1">
        <f t="array" ref="E3270">_xlfn.TEXTJOIN(", ", TRUE, IF(COUNTIF(D3270, "*"&amp;$BP$2:$BP$79&amp;"*"), $BP$2:$BP$79, ""))</f>
        <v/>
      </c>
      <c r="F3270" t="s">
        <v>15</v>
      </c>
      <c r="G3270">
        <v>19</v>
      </c>
      <c r="H3270" t="s">
        <v>1457</v>
      </c>
      <c r="I3270" t="s">
        <v>6</v>
      </c>
      <c r="J3270" t="s">
        <v>26</v>
      </c>
      <c r="K3270" t="s">
        <v>1964</v>
      </c>
      <c r="L3270" t="s">
        <v>9</v>
      </c>
      <c r="M3270" t="s">
        <v>624</v>
      </c>
      <c r="N3270" t="s">
        <v>356</v>
      </c>
      <c r="O3270" t="s">
        <v>30</v>
      </c>
      <c r="P3270" t="s">
        <v>1542</v>
      </c>
      <c r="Q3270">
        <v>50</v>
      </c>
      <c r="R3270" t="s">
        <v>204</v>
      </c>
      <c r="S3270" t="s">
        <v>16</v>
      </c>
      <c r="T3270" t="s">
        <v>1056</v>
      </c>
      <c r="U3270" t="s">
        <v>8011</v>
      </c>
      <c r="V3270" t="s">
        <v>8012</v>
      </c>
      <c r="W3270" t="s">
        <v>6</v>
      </c>
      <c r="X3270" t="s">
        <v>26</v>
      </c>
      <c r="Y3270" t="s">
        <v>168</v>
      </c>
      <c r="Z3270" t="s">
        <v>57</v>
      </c>
      <c r="AA3270" t="s">
        <v>100</v>
      </c>
      <c r="AB3270" t="s">
        <v>12</v>
      </c>
      <c r="AC3270" t="s">
        <v>221</v>
      </c>
      <c r="AD3270" t="s">
        <v>8</v>
      </c>
      <c r="AE3270" t="s">
        <v>9</v>
      </c>
      <c r="AF3270" t="s">
        <v>1292</v>
      </c>
      <c r="AG3270" t="s">
        <v>312</v>
      </c>
    </row>
    <row r="3271" spans="1:33" x14ac:dyDescent="0.35">
      <c r="A3271">
        <v>2.5897340287281101E+17</v>
      </c>
      <c r="B3271" s="1">
        <v>41200</v>
      </c>
      <c r="C3271">
        <v>-0.17499999999999999</v>
      </c>
      <c r="D3271" t="s">
        <v>8043</v>
      </c>
      <c r="E3271" s="4" t="str" cm="1">
        <f t="array" ref="E3271">_xlfn.TEXTJOIN(", ", TRUE, IF(COUNTIF(D3271, "*"&amp;$BP$2:$BP$79&amp;"*"), $BP$2:$BP$79, ""))</f>
        <v/>
      </c>
      <c r="F3271" t="s">
        <v>15</v>
      </c>
      <c r="G3271">
        <v>19</v>
      </c>
      <c r="H3271" t="s">
        <v>1457</v>
      </c>
      <c r="I3271" t="s">
        <v>6</v>
      </c>
      <c r="J3271" t="s">
        <v>123</v>
      </c>
      <c r="K3271" t="s">
        <v>9</v>
      </c>
      <c r="L3271" t="s">
        <v>1964</v>
      </c>
      <c r="M3271" t="s">
        <v>30</v>
      </c>
      <c r="N3271" t="s">
        <v>1477</v>
      </c>
      <c r="O3271" t="s">
        <v>1812</v>
      </c>
      <c r="P3271" t="s">
        <v>71</v>
      </c>
      <c r="Q3271" t="s">
        <v>480</v>
      </c>
      <c r="R3271" t="s">
        <v>196</v>
      </c>
      <c r="S3271" t="s">
        <v>140</v>
      </c>
      <c r="T3271" t="s">
        <v>11</v>
      </c>
      <c r="U3271" t="s">
        <v>7874</v>
      </c>
      <c r="V3271" t="s">
        <v>30</v>
      </c>
      <c r="W3271" t="s">
        <v>1812</v>
      </c>
      <c r="X3271" t="s">
        <v>71</v>
      </c>
      <c r="Y3271" t="s">
        <v>218</v>
      </c>
      <c r="Z3271" t="s">
        <v>709</v>
      </c>
      <c r="AA3271" t="s">
        <v>196</v>
      </c>
      <c r="AB3271" t="s">
        <v>28</v>
      </c>
      <c r="AC3271" t="s">
        <v>24</v>
      </c>
      <c r="AD3271" t="s">
        <v>11</v>
      </c>
      <c r="AE3271" t="s">
        <v>7842</v>
      </c>
    </row>
    <row r="3272" spans="1:33" x14ac:dyDescent="0.35">
      <c r="A3272">
        <v>2.5897155149864099E+17</v>
      </c>
      <c r="B3272" s="1">
        <v>41200</v>
      </c>
      <c r="C3272">
        <v>0</v>
      </c>
      <c r="D3272" t="s">
        <v>8044</v>
      </c>
      <c r="E3272" s="4" t="str" cm="1">
        <f t="array" ref="E3272">_xlfn.TEXTJOIN(", ", TRUE, IF(COUNTIF(D3272, "*"&amp;$BP$2:$BP$79&amp;"*"), $BP$2:$BP$79, ""))</f>
        <v/>
      </c>
      <c r="F3272" t="s">
        <v>17</v>
      </c>
      <c r="G3272" t="s">
        <v>98</v>
      </c>
      <c r="H3272" t="s">
        <v>162</v>
      </c>
      <c r="I3272" t="s">
        <v>399</v>
      </c>
      <c r="J3272" t="s">
        <v>53</v>
      </c>
      <c r="K3272" t="s">
        <v>9</v>
      </c>
      <c r="L3272" t="s">
        <v>486</v>
      </c>
      <c r="M3272" t="s">
        <v>850</v>
      </c>
      <c r="N3272" t="s">
        <v>264</v>
      </c>
      <c r="O3272" t="s">
        <v>904</v>
      </c>
      <c r="P3272" t="s">
        <v>162</v>
      </c>
      <c r="Q3272" t="s">
        <v>399</v>
      </c>
      <c r="R3272" t="s">
        <v>53</v>
      </c>
      <c r="S3272" t="s">
        <v>9</v>
      </c>
      <c r="T3272" t="s">
        <v>486</v>
      </c>
      <c r="U3272" t="s">
        <v>1370</v>
      </c>
      <c r="V3272" t="s">
        <v>71</v>
      </c>
      <c r="W3272" t="s">
        <v>1017</v>
      </c>
      <c r="X3272" t="s">
        <v>360</v>
      </c>
      <c r="Y3272" t="s">
        <v>484</v>
      </c>
    </row>
    <row r="3273" spans="1:33" x14ac:dyDescent="0.35">
      <c r="A3273">
        <v>2.589691900971E+17</v>
      </c>
      <c r="B3273" s="1">
        <v>41200</v>
      </c>
      <c r="C3273">
        <v>0.6</v>
      </c>
      <c r="D3273" t="s">
        <v>8045</v>
      </c>
      <c r="E3273" s="4" t="str" cm="1">
        <f t="array" ref="E3273">_xlfn.TEXTJOIN(", ", TRUE, IF(COUNTIF(D3273, "*"&amp;$BP$2:$BP$79&amp;"*"), $BP$2:$BP$79, ""))</f>
        <v/>
      </c>
      <c r="F3273" t="s">
        <v>17</v>
      </c>
      <c r="G3273" t="s">
        <v>98</v>
      </c>
      <c r="H3273" t="s">
        <v>847</v>
      </c>
      <c r="I3273" t="s">
        <v>741</v>
      </c>
      <c r="J3273" t="s">
        <v>78</v>
      </c>
      <c r="K3273" t="s">
        <v>294</v>
      </c>
      <c r="L3273" t="s">
        <v>1337</v>
      </c>
      <c r="M3273" t="s">
        <v>426</v>
      </c>
      <c r="N3273" t="s">
        <v>430</v>
      </c>
      <c r="O3273" t="s">
        <v>3219</v>
      </c>
    </row>
    <row r="3274" spans="1:33" x14ac:dyDescent="0.35">
      <c r="A3274">
        <v>2.5896819867269501E+17</v>
      </c>
      <c r="B3274" s="1">
        <v>41200</v>
      </c>
      <c r="C3274">
        <v>-8.3333333333333301E-2</v>
      </c>
      <c r="D3274" t="s">
        <v>8046</v>
      </c>
      <c r="E3274" s="4" t="str" cm="1">
        <f t="array" ref="E3274">_xlfn.TEXTJOIN(", ", TRUE, IF(COUNTIF(D3274, "*"&amp;$BP$2:$BP$79&amp;"*"), $BP$2:$BP$79, ""))</f>
        <v/>
      </c>
      <c r="F3274" t="s">
        <v>221</v>
      </c>
      <c r="G3274" t="s">
        <v>7</v>
      </c>
      <c r="H3274" t="s">
        <v>8</v>
      </c>
      <c r="I3274" t="s">
        <v>879</v>
      </c>
      <c r="J3274" t="s">
        <v>3321</v>
      </c>
      <c r="K3274" t="s">
        <v>104</v>
      </c>
      <c r="L3274" t="s">
        <v>124</v>
      </c>
      <c r="M3274" t="s">
        <v>3321</v>
      </c>
      <c r="N3274" t="s">
        <v>913</v>
      </c>
      <c r="O3274" t="s">
        <v>528</v>
      </c>
      <c r="P3274" t="s">
        <v>251</v>
      </c>
      <c r="Q3274" t="s">
        <v>49</v>
      </c>
      <c r="R3274" t="s">
        <v>1678</v>
      </c>
      <c r="S3274" t="s">
        <v>16</v>
      </c>
      <c r="T3274" t="s">
        <v>1671</v>
      </c>
      <c r="U3274" t="s">
        <v>30</v>
      </c>
      <c r="V3274" t="s">
        <v>1367</v>
      </c>
      <c r="W3274" t="s">
        <v>8047</v>
      </c>
      <c r="X3274" t="s">
        <v>98</v>
      </c>
    </row>
    <row r="3275" spans="1:33" x14ac:dyDescent="0.35">
      <c r="A3275">
        <v>2.5896582978432198E+17</v>
      </c>
      <c r="B3275" s="1">
        <v>41200</v>
      </c>
      <c r="C3275">
        <v>0.05</v>
      </c>
      <c r="D3275" t="s">
        <v>8048</v>
      </c>
      <c r="E3275" s="4" t="str" cm="1">
        <f t="array" ref="E3275">_xlfn.TEXTJOIN(", ", TRUE, IF(COUNTIF(D3275, "*"&amp;$BP$2:$BP$79&amp;"*"), $BP$2:$BP$79, ""))</f>
        <v/>
      </c>
      <c r="F3275" t="s">
        <v>17</v>
      </c>
      <c r="G3275" t="s">
        <v>98</v>
      </c>
      <c r="H3275" t="s">
        <v>451</v>
      </c>
      <c r="I3275" t="s">
        <v>118</v>
      </c>
      <c r="J3275" t="s">
        <v>2428</v>
      </c>
      <c r="K3275" t="s">
        <v>382</v>
      </c>
      <c r="L3275">
        <v>10</v>
      </c>
      <c r="M3275" t="s">
        <v>9</v>
      </c>
      <c r="N3275">
        <v>78</v>
      </c>
      <c r="O3275" t="s">
        <v>571</v>
      </c>
      <c r="P3275" t="s">
        <v>2746</v>
      </c>
      <c r="Q3275" t="s">
        <v>218</v>
      </c>
      <c r="R3275" t="s">
        <v>356</v>
      </c>
      <c r="S3275" t="s">
        <v>156</v>
      </c>
      <c r="T3275" t="s">
        <v>30</v>
      </c>
      <c r="U3275" t="s">
        <v>3349</v>
      </c>
      <c r="V3275" t="s">
        <v>30</v>
      </c>
      <c r="W3275" t="s">
        <v>8049</v>
      </c>
      <c r="X3275" t="s">
        <v>5701</v>
      </c>
      <c r="Y3275" t="s">
        <v>118</v>
      </c>
      <c r="Z3275" t="s">
        <v>206</v>
      </c>
      <c r="AA3275" t="s">
        <v>5995</v>
      </c>
    </row>
    <row r="3276" spans="1:33" x14ac:dyDescent="0.35">
      <c r="A3276">
        <v>2.5896399582489299E+17</v>
      </c>
      <c r="B3276" s="1">
        <v>41200</v>
      </c>
      <c r="C3276">
        <v>0</v>
      </c>
      <c r="D3276" t="s">
        <v>8050</v>
      </c>
      <c r="E3276" s="4" t="str" cm="1">
        <f t="array" ref="E3276">_xlfn.TEXTJOIN(", ", TRUE, IF(COUNTIF(D3276, "*"&amp;$BP$2:$BP$79&amp;"*"), $BP$2:$BP$79, ""))</f>
        <v/>
      </c>
      <c r="F3276" t="s">
        <v>17</v>
      </c>
      <c r="G3276" t="s">
        <v>98</v>
      </c>
      <c r="H3276" t="s">
        <v>156</v>
      </c>
      <c r="I3276" t="s">
        <v>7382</v>
      </c>
      <c r="J3276" t="s">
        <v>3332</v>
      </c>
      <c r="K3276" t="s">
        <v>337</v>
      </c>
      <c r="L3276" t="s">
        <v>2506</v>
      </c>
      <c r="M3276" t="s">
        <v>24</v>
      </c>
      <c r="N3276" t="s">
        <v>7884</v>
      </c>
      <c r="O3276" t="s">
        <v>196</v>
      </c>
      <c r="P3276" t="s">
        <v>328</v>
      </c>
      <c r="Q3276" t="s">
        <v>7700</v>
      </c>
      <c r="R3276" t="s">
        <v>990</v>
      </c>
      <c r="S3276" t="s">
        <v>16</v>
      </c>
      <c r="T3276" t="s">
        <v>240</v>
      </c>
      <c r="U3276" t="s">
        <v>498</v>
      </c>
      <c r="V3276" t="s">
        <v>4445</v>
      </c>
      <c r="W3276" t="s">
        <v>3729</v>
      </c>
      <c r="X3276" t="s">
        <v>372</v>
      </c>
      <c r="Y3276" t="s">
        <v>6</v>
      </c>
      <c r="Z3276" t="s">
        <v>476</v>
      </c>
      <c r="AA3276" t="s">
        <v>203</v>
      </c>
      <c r="AB3276" t="s">
        <v>30</v>
      </c>
      <c r="AC3276" t="s">
        <v>6965</v>
      </c>
    </row>
    <row r="3277" spans="1:33" x14ac:dyDescent="0.35">
      <c r="A3277">
        <v>2.58962526803472E+17</v>
      </c>
      <c r="B3277" s="1">
        <v>41200</v>
      </c>
      <c r="C3277">
        <v>0</v>
      </c>
      <c r="D3277" t="s">
        <v>8051</v>
      </c>
      <c r="E3277" s="4" t="str" cm="1">
        <f t="array" ref="E3277">_xlfn.TEXTJOIN(", ", TRUE, IF(COUNTIF(D3277, "*"&amp;$BP$2:$BP$79&amp;"*"), $BP$2:$BP$79, ""))</f>
        <v/>
      </c>
      <c r="F3277" t="s">
        <v>17</v>
      </c>
      <c r="G3277" t="s">
        <v>98</v>
      </c>
      <c r="H3277" t="s">
        <v>15</v>
      </c>
      <c r="I3277">
        <v>19</v>
      </c>
      <c r="J3277" t="s">
        <v>1457</v>
      </c>
      <c r="K3277" t="s">
        <v>367</v>
      </c>
      <c r="L3277" t="s">
        <v>53</v>
      </c>
      <c r="M3277" t="s">
        <v>9</v>
      </c>
      <c r="N3277" t="s">
        <v>311</v>
      </c>
      <c r="O3277" t="s">
        <v>140</v>
      </c>
      <c r="P3277" t="s">
        <v>49</v>
      </c>
      <c r="Q3277" t="s">
        <v>1113</v>
      </c>
      <c r="R3277" t="s">
        <v>7517</v>
      </c>
      <c r="S3277" t="s">
        <v>100</v>
      </c>
      <c r="T3277" t="s">
        <v>1119</v>
      </c>
      <c r="U3277" t="s">
        <v>480</v>
      </c>
      <c r="V3277" t="s">
        <v>49</v>
      </c>
      <c r="W3277" t="s">
        <v>58</v>
      </c>
      <c r="X3277" t="s">
        <v>6503</v>
      </c>
      <c r="Y3277" t="s">
        <v>9</v>
      </c>
      <c r="Z3277" t="s">
        <v>78</v>
      </c>
    </row>
    <row r="3278" spans="1:33" x14ac:dyDescent="0.35">
      <c r="A3278">
        <v>2.5895219254591802E+17</v>
      </c>
      <c r="B3278" s="1">
        <v>41200</v>
      </c>
      <c r="C3278">
        <v>0</v>
      </c>
      <c r="D3278" t="s">
        <v>8052</v>
      </c>
      <c r="E3278" s="4" t="str" cm="1">
        <f t="array" ref="E3278">_xlfn.TEXTJOIN(", ", TRUE, IF(COUNTIF(D3278, "*"&amp;$BP$2:$BP$79&amp;"*"), $BP$2:$BP$79, ""))</f>
        <v/>
      </c>
      <c r="F3278" t="s">
        <v>312</v>
      </c>
      <c r="G3278" t="s">
        <v>399</v>
      </c>
      <c r="H3278" t="s">
        <v>356</v>
      </c>
      <c r="I3278" t="s">
        <v>21</v>
      </c>
    </row>
    <row r="3279" spans="1:33" x14ac:dyDescent="0.35">
      <c r="A3279">
        <v>2.5875154524662899E+17</v>
      </c>
      <c r="B3279" s="1">
        <v>41199</v>
      </c>
      <c r="C3279">
        <v>0.31818181818181801</v>
      </c>
      <c r="D3279" t="s">
        <v>8053</v>
      </c>
      <c r="E3279" s="4" t="str" cm="1">
        <f t="array" ref="E3279">_xlfn.TEXTJOIN(", ", TRUE, IF(COUNTIF(D3279, "*"&amp;$BP$2:$BP$79&amp;"*"), $BP$2:$BP$79, ""))</f>
        <v/>
      </c>
      <c r="F3279" t="s">
        <v>360</v>
      </c>
      <c r="G3279" t="s">
        <v>660</v>
      </c>
      <c r="H3279" t="s">
        <v>3760</v>
      </c>
      <c r="I3279" t="s">
        <v>8054</v>
      </c>
      <c r="J3279" t="s">
        <v>21</v>
      </c>
    </row>
    <row r="3280" spans="1:33" x14ac:dyDescent="0.35">
      <c r="A3280">
        <v>2.5873864220858301E+17</v>
      </c>
      <c r="B3280" s="1">
        <v>41199</v>
      </c>
      <c r="C3280">
        <v>0.25</v>
      </c>
      <c r="D3280" t="s">
        <v>8055</v>
      </c>
      <c r="E3280" s="4" t="str" cm="1">
        <f t="array" ref="E3280">_xlfn.TEXTJOIN(", ", TRUE, IF(COUNTIF(D3280, "*"&amp;$BP$2:$BP$79&amp;"*"), $BP$2:$BP$79, ""))</f>
        <v/>
      </c>
      <c r="F3280" t="s">
        <v>17</v>
      </c>
      <c r="G3280" t="s">
        <v>98</v>
      </c>
      <c r="H3280" t="s">
        <v>137</v>
      </c>
      <c r="I3280" t="s">
        <v>157</v>
      </c>
      <c r="J3280" t="s">
        <v>9</v>
      </c>
      <c r="K3280" t="s">
        <v>78</v>
      </c>
      <c r="L3280" t="s">
        <v>79</v>
      </c>
      <c r="M3280" t="s">
        <v>71</v>
      </c>
      <c r="N3280" t="s">
        <v>360</v>
      </c>
      <c r="O3280" t="s">
        <v>3321</v>
      </c>
      <c r="P3280" t="s">
        <v>253</v>
      </c>
      <c r="Q3280" t="s">
        <v>30</v>
      </c>
      <c r="R3280" t="s">
        <v>1367</v>
      </c>
      <c r="S3280" t="s">
        <v>1421</v>
      </c>
      <c r="T3280" t="s">
        <v>456</v>
      </c>
      <c r="U3280" t="s">
        <v>360</v>
      </c>
      <c r="V3280" t="s">
        <v>3322</v>
      </c>
    </row>
    <row r="3281" spans="1:33" x14ac:dyDescent="0.35">
      <c r="A3281">
        <v>2.5872460310552099E+17</v>
      </c>
      <c r="B3281" s="1">
        <v>41199</v>
      </c>
      <c r="C3281">
        <v>0</v>
      </c>
      <c r="D3281" t="s">
        <v>8056</v>
      </c>
      <c r="E3281" s="4" t="str" cm="1">
        <f t="array" ref="E3281">_xlfn.TEXTJOIN(", ", TRUE, IF(COUNTIF(D3281, "*"&amp;$BP$2:$BP$79&amp;"*"), $BP$2:$BP$79, ""))</f>
        <v/>
      </c>
      <c r="F3281" t="s">
        <v>17</v>
      </c>
      <c r="G3281" t="s">
        <v>98</v>
      </c>
      <c r="H3281" t="s">
        <v>118</v>
      </c>
      <c r="I3281" t="s">
        <v>49</v>
      </c>
      <c r="J3281" t="s">
        <v>8057</v>
      </c>
      <c r="K3281" t="s">
        <v>337</v>
      </c>
      <c r="L3281" t="s">
        <v>9</v>
      </c>
      <c r="M3281" t="s">
        <v>543</v>
      </c>
      <c r="N3281" t="s">
        <v>544</v>
      </c>
      <c r="O3281" t="s">
        <v>100</v>
      </c>
      <c r="P3281" t="s">
        <v>2306</v>
      </c>
      <c r="Q3281" t="s">
        <v>30</v>
      </c>
      <c r="R3281" t="s">
        <v>484</v>
      </c>
      <c r="S3281" t="s">
        <v>7253</v>
      </c>
      <c r="T3281" t="s">
        <v>7254</v>
      </c>
      <c r="U3281" t="s">
        <v>833</v>
      </c>
      <c r="V3281" t="s">
        <v>21</v>
      </c>
    </row>
    <row r="3282" spans="1:33" x14ac:dyDescent="0.35">
      <c r="A3282">
        <v>2.5865630008124198E+17</v>
      </c>
      <c r="B3282" s="1">
        <v>41199</v>
      </c>
      <c r="C3282">
        <v>0</v>
      </c>
      <c r="D3282" t="s">
        <v>8058</v>
      </c>
      <c r="E3282" s="4" t="str" cm="1">
        <f t="array" ref="E3282">_xlfn.TEXTJOIN(", ", TRUE, IF(COUNTIF(D3282, "*"&amp;$BP$2:$BP$79&amp;"*"), $BP$2:$BP$79, ""))</f>
        <v/>
      </c>
      <c r="F3282" t="s">
        <v>3208</v>
      </c>
      <c r="G3282" t="s">
        <v>276</v>
      </c>
      <c r="H3282" t="s">
        <v>6</v>
      </c>
      <c r="I3282" t="s">
        <v>277</v>
      </c>
      <c r="J3282" t="s">
        <v>238</v>
      </c>
      <c r="K3282" t="s">
        <v>404</v>
      </c>
      <c r="L3282" t="s">
        <v>2169</v>
      </c>
      <c r="M3282" t="s">
        <v>49</v>
      </c>
      <c r="N3282" t="s">
        <v>17</v>
      </c>
      <c r="O3282" t="s">
        <v>67</v>
      </c>
      <c r="P3282" t="s">
        <v>5427</v>
      </c>
      <c r="Q3282" t="s">
        <v>989</v>
      </c>
      <c r="R3282" t="s">
        <v>1311</v>
      </c>
      <c r="S3282" t="s">
        <v>16</v>
      </c>
      <c r="T3282" t="s">
        <v>847</v>
      </c>
      <c r="U3282" t="s">
        <v>238</v>
      </c>
      <c r="V3282" t="s">
        <v>462</v>
      </c>
      <c r="W3282" t="s">
        <v>75</v>
      </c>
      <c r="X3282" t="s">
        <v>67</v>
      </c>
      <c r="Y3282" t="s">
        <v>59</v>
      </c>
      <c r="Z3282" t="s">
        <v>16</v>
      </c>
      <c r="AA3282" t="s">
        <v>240</v>
      </c>
      <c r="AB3282" t="s">
        <v>17</v>
      </c>
      <c r="AC3282" t="s">
        <v>98</v>
      </c>
    </row>
    <row r="3283" spans="1:33" x14ac:dyDescent="0.35">
      <c r="A3283">
        <v>2.5865375868533501E+17</v>
      </c>
      <c r="B3283" s="1">
        <v>41199</v>
      </c>
      <c r="C3283">
        <v>0</v>
      </c>
      <c r="D3283" t="s">
        <v>8059</v>
      </c>
      <c r="E3283" s="4" t="str" cm="1">
        <f t="array" ref="E3283">_xlfn.TEXTJOIN(", ", TRUE, IF(COUNTIF(D3283, "*"&amp;$BP$2:$BP$79&amp;"*"), $BP$2:$BP$79, ""))</f>
        <v/>
      </c>
      <c r="F3283" t="s">
        <v>531</v>
      </c>
      <c r="G3283" t="s">
        <v>7254</v>
      </c>
      <c r="H3283" t="s">
        <v>1836</v>
      </c>
      <c r="I3283" t="s">
        <v>4238</v>
      </c>
      <c r="J3283" t="s">
        <v>16</v>
      </c>
      <c r="K3283" t="s">
        <v>8060</v>
      </c>
      <c r="L3283" t="s">
        <v>24</v>
      </c>
      <c r="M3283" t="s">
        <v>7992</v>
      </c>
      <c r="N3283" t="s">
        <v>847</v>
      </c>
      <c r="O3283" t="s">
        <v>9</v>
      </c>
      <c r="P3283" t="s">
        <v>8038</v>
      </c>
      <c r="Q3283" t="s">
        <v>15</v>
      </c>
      <c r="R3283" t="s">
        <v>8061</v>
      </c>
      <c r="S3283" t="s">
        <v>8062</v>
      </c>
      <c r="T3283" t="s">
        <v>24</v>
      </c>
      <c r="U3283" t="s">
        <v>814</v>
      </c>
      <c r="V3283" t="s">
        <v>3651</v>
      </c>
      <c r="W3283" t="s">
        <v>1751</v>
      </c>
      <c r="X3283" t="s">
        <v>114</v>
      </c>
      <c r="Y3283" t="s">
        <v>9</v>
      </c>
      <c r="Z3283" t="s">
        <v>1197</v>
      </c>
    </row>
    <row r="3284" spans="1:33" x14ac:dyDescent="0.35">
      <c r="A3284">
        <v>2.5865136346510899E+17</v>
      </c>
      <c r="B3284" s="1">
        <v>41199</v>
      </c>
      <c r="C3284">
        <v>0</v>
      </c>
      <c r="D3284" t="s">
        <v>8063</v>
      </c>
      <c r="E3284" s="4" t="str" cm="1">
        <f t="array" ref="E3284">_xlfn.TEXTJOIN(", ", TRUE, IF(COUNTIF(D3284, "*"&amp;$BP$2:$BP$79&amp;"*"), $BP$2:$BP$79, ""))</f>
        <v/>
      </c>
      <c r="F3284" t="s">
        <v>531</v>
      </c>
      <c r="G3284" t="s">
        <v>236</v>
      </c>
      <c r="H3284">
        <v>18</v>
      </c>
      <c r="I3284" t="s">
        <v>24</v>
      </c>
      <c r="J3284" t="s">
        <v>30</v>
      </c>
      <c r="K3284">
        <v>65</v>
      </c>
      <c r="L3284" t="s">
        <v>8064</v>
      </c>
      <c r="M3284" t="s">
        <v>7345</v>
      </c>
      <c r="N3284" t="s">
        <v>7254</v>
      </c>
      <c r="O3284" t="s">
        <v>8065</v>
      </c>
      <c r="P3284" t="s">
        <v>15</v>
      </c>
      <c r="Q3284" t="s">
        <v>3577</v>
      </c>
      <c r="R3284" t="s">
        <v>1446</v>
      </c>
      <c r="S3284" t="s">
        <v>847</v>
      </c>
      <c r="T3284" t="s">
        <v>8066</v>
      </c>
    </row>
    <row r="3285" spans="1:33" x14ac:dyDescent="0.35">
      <c r="A3285">
        <v>2.5864871552130598E+17</v>
      </c>
      <c r="B3285" s="1">
        <v>41199</v>
      </c>
      <c r="C3285">
        <v>0.2</v>
      </c>
      <c r="D3285" t="s">
        <v>8067</v>
      </c>
      <c r="E3285" s="4" t="str" cm="1">
        <f t="array" ref="E3285">_xlfn.TEXTJOIN(", ", TRUE, IF(COUNTIF(D3285, "*"&amp;$BP$2:$BP$79&amp;"*"), $BP$2:$BP$79, ""))</f>
        <v/>
      </c>
      <c r="F3285" t="s">
        <v>531</v>
      </c>
      <c r="G3285" t="s">
        <v>30</v>
      </c>
      <c r="H3285" t="s">
        <v>160</v>
      </c>
      <c r="I3285" t="s">
        <v>24</v>
      </c>
      <c r="J3285" t="s">
        <v>847</v>
      </c>
      <c r="K3285" t="s">
        <v>7185</v>
      </c>
      <c r="L3285" t="s">
        <v>15</v>
      </c>
      <c r="M3285" t="s">
        <v>1969</v>
      </c>
      <c r="N3285" t="s">
        <v>7883</v>
      </c>
      <c r="O3285" t="s">
        <v>15</v>
      </c>
      <c r="P3285" t="s">
        <v>7345</v>
      </c>
      <c r="Q3285" t="s">
        <v>7382</v>
      </c>
      <c r="R3285" t="s">
        <v>692</v>
      </c>
      <c r="S3285" t="s">
        <v>2247</v>
      </c>
      <c r="T3285" t="s">
        <v>382</v>
      </c>
      <c r="U3285">
        <v>46</v>
      </c>
      <c r="V3285" t="s">
        <v>9</v>
      </c>
      <c r="W3285">
        <v>31</v>
      </c>
      <c r="X3285" t="s">
        <v>955</v>
      </c>
      <c r="Y3285" t="s">
        <v>875</v>
      </c>
      <c r="Z3285" t="s">
        <v>6909</v>
      </c>
      <c r="AA3285" t="s">
        <v>15</v>
      </c>
      <c r="AB3285" t="s">
        <v>469</v>
      </c>
    </row>
    <row r="3286" spans="1:33" x14ac:dyDescent="0.35">
      <c r="A3286">
        <v>2.5864622618510899E+17</v>
      </c>
      <c r="B3286" s="1">
        <v>41199</v>
      </c>
      <c r="C3286">
        <v>0.13409090909090901</v>
      </c>
      <c r="D3286" t="s">
        <v>8068</v>
      </c>
      <c r="E3286" s="4" t="str" cm="1">
        <f t="array" ref="E3286">_xlfn.TEXTJOIN(", ", TRUE, IF(COUNTIF(D3286, "*"&amp;$BP$2:$BP$79&amp;"*"), $BP$2:$BP$79, ""))</f>
        <v/>
      </c>
      <c r="F3286" t="s">
        <v>531</v>
      </c>
      <c r="G3286" t="s">
        <v>29</v>
      </c>
      <c r="H3286" t="s">
        <v>875</v>
      </c>
      <c r="I3286" t="s">
        <v>19</v>
      </c>
      <c r="J3286" t="s">
        <v>408</v>
      </c>
      <c r="K3286" t="s">
        <v>204</v>
      </c>
      <c r="L3286" t="s">
        <v>456</v>
      </c>
      <c r="M3286" t="s">
        <v>3339</v>
      </c>
      <c r="N3286" t="s">
        <v>24</v>
      </c>
      <c r="O3286" t="s">
        <v>3577</v>
      </c>
      <c r="P3286" t="s">
        <v>7254</v>
      </c>
      <c r="Q3286" t="s">
        <v>236</v>
      </c>
      <c r="R3286" t="s">
        <v>2470</v>
      </c>
      <c r="S3286">
        <v>25</v>
      </c>
      <c r="T3286" t="s">
        <v>24</v>
      </c>
      <c r="U3286" t="s">
        <v>660</v>
      </c>
      <c r="V3286" t="s">
        <v>8069</v>
      </c>
      <c r="W3286" t="s">
        <v>39</v>
      </c>
      <c r="X3286" t="s">
        <v>847</v>
      </c>
      <c r="Y3286" t="s">
        <v>8066</v>
      </c>
    </row>
    <row r="3287" spans="1:33" x14ac:dyDescent="0.35">
      <c r="A3287">
        <v>2.5864406524192301E+17</v>
      </c>
      <c r="B3287" s="1">
        <v>41199</v>
      </c>
      <c r="C3287">
        <v>0.47499999999999998</v>
      </c>
      <c r="D3287" t="s">
        <v>8070</v>
      </c>
      <c r="E3287" s="4" t="str" cm="1">
        <f t="array" ref="E3287">_xlfn.TEXTJOIN(", ", TRUE, IF(COUNTIF(D3287, "*"&amp;$BP$2:$BP$79&amp;"*"), $BP$2:$BP$79, ""))</f>
        <v/>
      </c>
      <c r="F3287" t="s">
        <v>531</v>
      </c>
      <c r="G3287" t="s">
        <v>7253</v>
      </c>
      <c r="H3287" t="s">
        <v>7254</v>
      </c>
      <c r="I3287" t="s">
        <v>1159</v>
      </c>
      <c r="J3287" t="s">
        <v>30</v>
      </c>
      <c r="K3287" t="s">
        <v>2388</v>
      </c>
      <c r="L3287" t="s">
        <v>2389</v>
      </c>
      <c r="M3287" t="s">
        <v>1458</v>
      </c>
      <c r="N3287" t="s">
        <v>990</v>
      </c>
      <c r="O3287" t="s">
        <v>258</v>
      </c>
      <c r="P3287" t="s">
        <v>1498</v>
      </c>
      <c r="Q3287" t="s">
        <v>87</v>
      </c>
      <c r="R3287" t="s">
        <v>30</v>
      </c>
      <c r="S3287" t="s">
        <v>502</v>
      </c>
      <c r="T3287" t="s">
        <v>1554</v>
      </c>
      <c r="U3287" t="s">
        <v>17</v>
      </c>
      <c r="V3287" t="s">
        <v>98</v>
      </c>
      <c r="W3287" t="s">
        <v>248</v>
      </c>
      <c r="X3287" t="s">
        <v>140</v>
      </c>
      <c r="Y3287" t="s">
        <v>1534</v>
      </c>
      <c r="Z3287" t="s">
        <v>21</v>
      </c>
    </row>
    <row r="3288" spans="1:33" x14ac:dyDescent="0.35">
      <c r="A3288">
        <v>2.58634376072536E+17</v>
      </c>
      <c r="B3288" s="1">
        <v>41199</v>
      </c>
      <c r="C3288">
        <v>0</v>
      </c>
      <c r="D3288" t="s">
        <v>8071</v>
      </c>
      <c r="E3288" s="4" t="str" cm="1">
        <f t="array" ref="E3288">_xlfn.TEXTJOIN(", ", TRUE, IF(COUNTIF(D3288, "*"&amp;$BP$2:$BP$79&amp;"*"), $BP$2:$BP$79, ""))</f>
        <v/>
      </c>
      <c r="F3288" t="s">
        <v>49</v>
      </c>
      <c r="G3288" t="s">
        <v>33</v>
      </c>
      <c r="H3288" t="s">
        <v>445</v>
      </c>
      <c r="I3288" t="s">
        <v>671</v>
      </c>
      <c r="J3288" t="s">
        <v>17</v>
      </c>
      <c r="K3288" t="s">
        <v>98</v>
      </c>
      <c r="L3288" t="s">
        <v>8072</v>
      </c>
      <c r="M3288" t="s">
        <v>49</v>
      </c>
      <c r="N3288" t="s">
        <v>8073</v>
      </c>
      <c r="O3288" t="s">
        <v>900</v>
      </c>
      <c r="P3288" t="s">
        <v>80</v>
      </c>
      <c r="Q3288" t="s">
        <v>1802</v>
      </c>
      <c r="R3288" t="s">
        <v>21</v>
      </c>
      <c r="S3288" t="s">
        <v>8074</v>
      </c>
    </row>
    <row r="3289" spans="1:33" x14ac:dyDescent="0.35">
      <c r="A3289">
        <v>2.5862997349619299E+17</v>
      </c>
      <c r="B3289" s="1">
        <v>41199</v>
      </c>
      <c r="C3289">
        <v>0</v>
      </c>
      <c r="D3289" t="s">
        <v>8075</v>
      </c>
      <c r="E3289" s="4" t="str" cm="1">
        <f t="array" ref="E3289">_xlfn.TEXTJOIN(", ", TRUE, IF(COUNTIF(D3289, "*"&amp;$BP$2:$BP$79&amp;"*"), $BP$2:$BP$79, ""))</f>
        <v/>
      </c>
      <c r="F3289" t="s">
        <v>238</v>
      </c>
      <c r="G3289" t="s">
        <v>3973</v>
      </c>
      <c r="H3289" t="s">
        <v>71</v>
      </c>
      <c r="I3289" t="s">
        <v>234</v>
      </c>
      <c r="J3289" t="s">
        <v>137</v>
      </c>
      <c r="K3289" t="s">
        <v>399</v>
      </c>
      <c r="L3289" t="s">
        <v>279</v>
      </c>
      <c r="M3289" t="s">
        <v>1086</v>
      </c>
      <c r="N3289" t="s">
        <v>26</v>
      </c>
      <c r="O3289" t="s">
        <v>64</v>
      </c>
      <c r="P3289" t="s">
        <v>2158</v>
      </c>
      <c r="Q3289" t="s">
        <v>16</v>
      </c>
      <c r="R3289" t="s">
        <v>196</v>
      </c>
      <c r="S3289" t="s">
        <v>164</v>
      </c>
      <c r="T3289" t="s">
        <v>279</v>
      </c>
      <c r="U3289" t="s">
        <v>1086</v>
      </c>
      <c r="V3289" t="s">
        <v>26</v>
      </c>
      <c r="W3289" t="s">
        <v>64</v>
      </c>
      <c r="X3289" t="s">
        <v>2158</v>
      </c>
      <c r="Y3289" t="s">
        <v>191</v>
      </c>
      <c r="Z3289" t="s">
        <v>196</v>
      </c>
      <c r="AA3289" t="s">
        <v>211</v>
      </c>
      <c r="AB3289" t="s">
        <v>456</v>
      </c>
      <c r="AC3289" t="s">
        <v>75</v>
      </c>
      <c r="AD3289" t="s">
        <v>283</v>
      </c>
      <c r="AE3289" t="s">
        <v>4883</v>
      </c>
      <c r="AF3289" t="s">
        <v>75</v>
      </c>
      <c r="AG3289" t="s">
        <v>62</v>
      </c>
    </row>
    <row r="3290" spans="1:33" x14ac:dyDescent="0.35">
      <c r="A3290">
        <v>2.58628608241856E+17</v>
      </c>
      <c r="B3290" s="1">
        <v>41199</v>
      </c>
      <c r="C3290">
        <v>9.9999999999999895E-2</v>
      </c>
      <c r="D3290" t="s">
        <v>8076</v>
      </c>
      <c r="E3290" s="4" t="str" cm="1">
        <f t="array" ref="E3290">_xlfn.TEXTJOIN(", ", TRUE, IF(COUNTIF(D3290, "*"&amp;$BP$2:$BP$79&amp;"*"), $BP$2:$BP$79, ""))</f>
        <v/>
      </c>
      <c r="F3290" t="s">
        <v>7345</v>
      </c>
      <c r="G3290" t="s">
        <v>7254</v>
      </c>
      <c r="H3290" t="s">
        <v>4445</v>
      </c>
      <c r="I3290" t="s">
        <v>164</v>
      </c>
      <c r="J3290" t="s">
        <v>1458</v>
      </c>
      <c r="K3290" t="s">
        <v>71</v>
      </c>
      <c r="L3290" t="s">
        <v>498</v>
      </c>
      <c r="M3290" t="s">
        <v>3383</v>
      </c>
      <c r="N3290" t="s">
        <v>49</v>
      </c>
      <c r="O3290" t="s">
        <v>538</v>
      </c>
      <c r="P3290" t="s">
        <v>3332</v>
      </c>
      <c r="Q3290" t="s">
        <v>452</v>
      </c>
      <c r="R3290" t="s">
        <v>251</v>
      </c>
      <c r="S3290" t="s">
        <v>49</v>
      </c>
      <c r="T3290" t="s">
        <v>1383</v>
      </c>
      <c r="U3290" t="s">
        <v>67</v>
      </c>
      <c r="V3290" t="s">
        <v>1087</v>
      </c>
      <c r="W3290">
        <v>50000</v>
      </c>
      <c r="X3290" t="s">
        <v>2776</v>
      </c>
      <c r="Y3290" t="s">
        <v>8077</v>
      </c>
      <c r="Z3290" t="s">
        <v>98</v>
      </c>
    </row>
    <row r="3291" spans="1:33" x14ac:dyDescent="0.35">
      <c r="A3291">
        <v>2.5862759918039398E+17</v>
      </c>
      <c r="B3291" s="1">
        <v>41199</v>
      </c>
      <c r="C3291">
        <v>0.3</v>
      </c>
      <c r="D3291" t="s">
        <v>8078</v>
      </c>
      <c r="E3291" s="4" t="str" cm="1">
        <f t="array" ref="E3291">_xlfn.TEXTJOIN(", ", TRUE, IF(COUNTIF(D3291, "*"&amp;$BP$2:$BP$79&amp;"*"), $BP$2:$BP$79, ""))</f>
        <v/>
      </c>
      <c r="F3291" t="s">
        <v>156</v>
      </c>
      <c r="G3291" t="s">
        <v>7382</v>
      </c>
      <c r="H3291" t="s">
        <v>8079</v>
      </c>
      <c r="I3291" t="s">
        <v>9</v>
      </c>
      <c r="J3291" t="s">
        <v>30</v>
      </c>
      <c r="K3291" t="s">
        <v>1458</v>
      </c>
      <c r="L3291" t="s">
        <v>990</v>
      </c>
      <c r="M3291" t="s">
        <v>258</v>
      </c>
      <c r="N3291" t="s">
        <v>80</v>
      </c>
      <c r="O3291" t="s">
        <v>1802</v>
      </c>
      <c r="P3291" t="s">
        <v>875</v>
      </c>
      <c r="Q3291" t="s">
        <v>2980</v>
      </c>
      <c r="R3291" t="s">
        <v>8080</v>
      </c>
      <c r="S3291" t="s">
        <v>2467</v>
      </c>
      <c r="T3291" t="s">
        <v>8081</v>
      </c>
      <c r="U3291" t="s">
        <v>34</v>
      </c>
      <c r="V3291" t="s">
        <v>30</v>
      </c>
      <c r="W3291" t="s">
        <v>3339</v>
      </c>
      <c r="X3291" t="s">
        <v>1836</v>
      </c>
      <c r="Y3291" t="s">
        <v>180</v>
      </c>
      <c r="Z3291" t="s">
        <v>71</v>
      </c>
      <c r="AA3291" t="s">
        <v>1554</v>
      </c>
    </row>
    <row r="3292" spans="1:33" x14ac:dyDescent="0.35">
      <c r="A3292">
        <v>2.5862445248350202E+17</v>
      </c>
      <c r="B3292" s="1">
        <v>41199</v>
      </c>
      <c r="C3292">
        <v>0.05</v>
      </c>
      <c r="D3292" t="s">
        <v>8082</v>
      </c>
      <c r="E3292" s="4" t="str" cm="1">
        <f t="array" ref="E3292">_xlfn.TEXTJOIN(", ", TRUE, IF(COUNTIF(D3292, "*"&amp;$BP$2:$BP$79&amp;"*"), $BP$2:$BP$79, ""))</f>
        <v/>
      </c>
      <c r="F3292" t="s">
        <v>17</v>
      </c>
      <c r="G3292" t="s">
        <v>98</v>
      </c>
      <c r="H3292" t="s">
        <v>237</v>
      </c>
      <c r="I3292" t="s">
        <v>7345</v>
      </c>
      <c r="J3292" t="s">
        <v>7254</v>
      </c>
      <c r="K3292" t="s">
        <v>4445</v>
      </c>
      <c r="L3292" t="s">
        <v>238</v>
      </c>
      <c r="M3292" t="s">
        <v>741</v>
      </c>
      <c r="N3292" t="s">
        <v>247</v>
      </c>
      <c r="O3292" t="s">
        <v>372</v>
      </c>
      <c r="P3292" t="s">
        <v>2545</v>
      </c>
      <c r="Q3292" t="s">
        <v>77</v>
      </c>
      <c r="R3292" t="s">
        <v>5423</v>
      </c>
      <c r="S3292" t="s">
        <v>238</v>
      </c>
      <c r="T3292" t="s">
        <v>4445</v>
      </c>
      <c r="U3292" t="s">
        <v>214</v>
      </c>
      <c r="V3292" t="s">
        <v>89</v>
      </c>
      <c r="W3292" t="s">
        <v>34</v>
      </c>
      <c r="X3292" t="s">
        <v>214</v>
      </c>
      <c r="Y3292" t="s">
        <v>2541</v>
      </c>
    </row>
    <row r="3293" spans="1:33" x14ac:dyDescent="0.35">
      <c r="A3293">
        <v>2.5862365314981402E+17</v>
      </c>
      <c r="B3293" s="1">
        <v>41199</v>
      </c>
      <c r="C3293">
        <v>0.2</v>
      </c>
      <c r="D3293" t="s">
        <v>8083</v>
      </c>
      <c r="E3293" s="4" t="str" cm="1">
        <f t="array" ref="E3293">_xlfn.TEXTJOIN(", ", TRUE, IF(COUNTIF(D3293, "*"&amp;$BP$2:$BP$79&amp;"*"), $BP$2:$BP$79, ""))</f>
        <v/>
      </c>
      <c r="F3293" t="s">
        <v>238</v>
      </c>
      <c r="G3293" t="s">
        <v>1632</v>
      </c>
      <c r="H3293" t="s">
        <v>7</v>
      </c>
      <c r="I3293" t="s">
        <v>4238</v>
      </c>
      <c r="J3293" t="s">
        <v>7</v>
      </c>
      <c r="K3293" t="s">
        <v>474</v>
      </c>
      <c r="L3293" t="s">
        <v>348</v>
      </c>
      <c r="M3293" t="s">
        <v>71</v>
      </c>
      <c r="N3293" t="s">
        <v>34</v>
      </c>
      <c r="O3293" t="s">
        <v>75</v>
      </c>
      <c r="P3293" t="s">
        <v>137</v>
      </c>
      <c r="Q3293" t="s">
        <v>147</v>
      </c>
      <c r="R3293" t="s">
        <v>8084</v>
      </c>
      <c r="S3293" t="s">
        <v>28</v>
      </c>
      <c r="T3293" t="s">
        <v>24</v>
      </c>
      <c r="U3293" t="s">
        <v>30</v>
      </c>
      <c r="V3293" t="s">
        <v>5710</v>
      </c>
      <c r="W3293" t="s">
        <v>66</v>
      </c>
      <c r="X3293" t="s">
        <v>24</v>
      </c>
      <c r="Y3293" t="s">
        <v>67</v>
      </c>
      <c r="Z3293" t="s">
        <v>68</v>
      </c>
      <c r="AA3293" t="s">
        <v>218</v>
      </c>
      <c r="AB3293" t="s">
        <v>104</v>
      </c>
      <c r="AC3293" t="s">
        <v>67</v>
      </c>
      <c r="AD3293" t="s">
        <v>68</v>
      </c>
      <c r="AE3293" t="s">
        <v>69</v>
      </c>
    </row>
    <row r="3294" spans="1:33" x14ac:dyDescent="0.35">
      <c r="A3294">
        <v>2.5862213741223101E+17</v>
      </c>
      <c r="B3294" s="1">
        <v>41199</v>
      </c>
      <c r="C3294">
        <v>0</v>
      </c>
      <c r="D3294" t="s">
        <v>8085</v>
      </c>
      <c r="E3294" s="4" t="str" cm="1">
        <f t="array" ref="E3294">_xlfn.TEXTJOIN(", ", TRUE, IF(COUNTIF(D3294, "*"&amp;$BP$2:$BP$79&amp;"*"), $BP$2:$BP$79, ""))</f>
        <v>iraq</v>
      </c>
      <c r="F3294" t="s">
        <v>17</v>
      </c>
      <c r="G3294" t="s">
        <v>98</v>
      </c>
      <c r="H3294" t="s">
        <v>1254</v>
      </c>
      <c r="I3294" t="s">
        <v>204</v>
      </c>
      <c r="J3294" t="s">
        <v>376</v>
      </c>
      <c r="K3294" t="s">
        <v>221</v>
      </c>
      <c r="L3294" t="s">
        <v>1497</v>
      </c>
      <c r="M3294" t="s">
        <v>6</v>
      </c>
      <c r="N3294" t="s">
        <v>3325</v>
      </c>
      <c r="O3294" t="s">
        <v>1050</v>
      </c>
      <c r="P3294" t="s">
        <v>30</v>
      </c>
      <c r="Q3294" t="s">
        <v>1146</v>
      </c>
      <c r="R3294" t="s">
        <v>15</v>
      </c>
      <c r="S3294" t="s">
        <v>1194</v>
      </c>
      <c r="T3294" t="s">
        <v>238</v>
      </c>
      <c r="U3294" t="s">
        <v>2143</v>
      </c>
      <c r="V3294" t="s">
        <v>7846</v>
      </c>
    </row>
    <row r="3295" spans="1:33" x14ac:dyDescent="0.35">
      <c r="A3295">
        <v>2.58598093354856E+17</v>
      </c>
      <c r="B3295" s="1">
        <v>41199</v>
      </c>
      <c r="C3295">
        <v>0</v>
      </c>
      <c r="D3295" t="s">
        <v>8086</v>
      </c>
      <c r="E3295" s="4" t="str" cm="1">
        <f t="array" ref="E3295">_xlfn.TEXTJOIN(", ", TRUE, IF(COUNTIF(D3295, "*"&amp;$BP$2:$BP$79&amp;"*"), $BP$2:$BP$79, ""))</f>
        <v/>
      </c>
      <c r="F3295" t="s">
        <v>30</v>
      </c>
      <c r="G3295" t="s">
        <v>8087</v>
      </c>
      <c r="H3295" t="s">
        <v>218</v>
      </c>
      <c r="I3295" t="s">
        <v>15</v>
      </c>
      <c r="J3295" t="s">
        <v>17</v>
      </c>
      <c r="K3295" t="s">
        <v>98</v>
      </c>
      <c r="L3295" t="s">
        <v>3483</v>
      </c>
      <c r="M3295" t="s">
        <v>80</v>
      </c>
      <c r="N3295" t="s">
        <v>7901</v>
      </c>
      <c r="O3295" t="s">
        <v>2051</v>
      </c>
      <c r="P3295" t="s">
        <v>21</v>
      </c>
      <c r="Q3295" t="s">
        <v>8074</v>
      </c>
    </row>
    <row r="3296" spans="1:33" x14ac:dyDescent="0.35">
      <c r="A3296">
        <v>2.5857342750445501E+17</v>
      </c>
      <c r="B3296" s="1">
        <v>41199</v>
      </c>
      <c r="C3296">
        <v>0.25</v>
      </c>
      <c r="D3296" t="s">
        <v>8088</v>
      </c>
      <c r="E3296" s="4" t="str" cm="1">
        <f t="array" ref="E3296">_xlfn.TEXTJOIN(", ", TRUE, IF(COUNTIF(D3296, "*"&amp;$BP$2:$BP$79&amp;"*"), $BP$2:$BP$79, ""))</f>
        <v/>
      </c>
      <c r="F3296" t="s">
        <v>1525</v>
      </c>
      <c r="G3296" t="s">
        <v>480</v>
      </c>
      <c r="H3296" t="s">
        <v>408</v>
      </c>
      <c r="I3296" t="s">
        <v>3321</v>
      </c>
      <c r="J3296" t="s">
        <v>100</v>
      </c>
      <c r="K3296" t="s">
        <v>221</v>
      </c>
      <c r="L3296" t="s">
        <v>8</v>
      </c>
      <c r="M3296" t="s">
        <v>9</v>
      </c>
      <c r="N3296" t="s">
        <v>78</v>
      </c>
      <c r="O3296" t="s">
        <v>79</v>
      </c>
      <c r="P3296" t="s">
        <v>71</v>
      </c>
      <c r="Q3296" t="s">
        <v>68</v>
      </c>
      <c r="R3296" t="s">
        <v>253</v>
      </c>
      <c r="S3296" t="s">
        <v>30</v>
      </c>
      <c r="T3296" t="s">
        <v>1367</v>
      </c>
      <c r="U3296" t="s">
        <v>1421</v>
      </c>
      <c r="V3296" t="s">
        <v>71</v>
      </c>
      <c r="W3296" t="s">
        <v>3945</v>
      </c>
      <c r="X3296" t="s">
        <v>3322</v>
      </c>
      <c r="Y3296" t="s">
        <v>253</v>
      </c>
    </row>
    <row r="3297" spans="1:30" x14ac:dyDescent="0.35">
      <c r="A3297">
        <v>2.5857302617247299E+17</v>
      </c>
      <c r="B3297" s="1">
        <v>41199</v>
      </c>
      <c r="C3297">
        <v>8.3333333333333297E-3</v>
      </c>
      <c r="D3297" t="s">
        <v>8089</v>
      </c>
      <c r="E3297" s="4" t="str" cm="1">
        <f t="array" ref="E3297">_xlfn.TEXTJOIN(", ", TRUE, IF(COUNTIF(D3297, "*"&amp;$BP$2:$BP$79&amp;"*"), $BP$2:$BP$79, ""))</f>
        <v/>
      </c>
      <c r="F3297" t="s">
        <v>17</v>
      </c>
      <c r="G3297" t="s">
        <v>98</v>
      </c>
      <c r="H3297" t="s">
        <v>1305</v>
      </c>
      <c r="I3297" t="s">
        <v>71</v>
      </c>
      <c r="J3297" t="s">
        <v>237</v>
      </c>
      <c r="K3297" t="s">
        <v>847</v>
      </c>
      <c r="L3297" t="s">
        <v>78</v>
      </c>
      <c r="M3297" t="s">
        <v>528</v>
      </c>
      <c r="N3297" t="s">
        <v>251</v>
      </c>
      <c r="O3297" t="s">
        <v>2639</v>
      </c>
      <c r="P3297" t="s">
        <v>16</v>
      </c>
      <c r="Q3297" t="s">
        <v>30</v>
      </c>
      <c r="R3297" t="s">
        <v>1367</v>
      </c>
      <c r="S3297" t="s">
        <v>91</v>
      </c>
      <c r="T3297" t="s">
        <v>240</v>
      </c>
      <c r="U3297" t="s">
        <v>8090</v>
      </c>
      <c r="V3297" t="s">
        <v>30</v>
      </c>
      <c r="W3297" t="s">
        <v>1969</v>
      </c>
      <c r="X3297" t="s">
        <v>428</v>
      </c>
      <c r="Y3297" t="s">
        <v>24</v>
      </c>
      <c r="Z3297" t="s">
        <v>1329</v>
      </c>
      <c r="AA3297" t="s">
        <v>303</v>
      </c>
    </row>
    <row r="3298" spans="1:30" x14ac:dyDescent="0.35">
      <c r="A3298">
        <v>2.5857181737827501E+17</v>
      </c>
      <c r="B3298" s="1">
        <v>41199</v>
      </c>
      <c r="C3298">
        <v>0.31666666666666599</v>
      </c>
      <c r="D3298" t="s">
        <v>7290</v>
      </c>
      <c r="E3298" s="4" t="str" cm="1">
        <f t="array" ref="E3298">_xlfn.TEXTJOIN(", ", TRUE, IF(COUNTIF(D3298, "*"&amp;$BP$2:$BP$79&amp;"*"), $BP$2:$BP$79, ""))</f>
        <v/>
      </c>
      <c r="F3298" t="s">
        <v>531</v>
      </c>
      <c r="G3298" t="s">
        <v>30</v>
      </c>
      <c r="H3298" t="s">
        <v>502</v>
      </c>
      <c r="I3298" t="s">
        <v>1554</v>
      </c>
      <c r="J3298" t="s">
        <v>17</v>
      </c>
      <c r="K3298" t="s">
        <v>98</v>
      </c>
      <c r="L3298" t="s">
        <v>248</v>
      </c>
      <c r="M3298" t="s">
        <v>140</v>
      </c>
      <c r="N3298" t="s">
        <v>1534</v>
      </c>
      <c r="O3298" t="s">
        <v>87</v>
      </c>
      <c r="P3298" t="s">
        <v>30</v>
      </c>
      <c r="Q3298" t="s">
        <v>2388</v>
      </c>
      <c r="R3298" t="s">
        <v>2389</v>
      </c>
      <c r="S3298" t="s">
        <v>1458</v>
      </c>
      <c r="T3298" t="s">
        <v>990</v>
      </c>
      <c r="U3298" t="s">
        <v>258</v>
      </c>
      <c r="V3298" t="s">
        <v>1498</v>
      </c>
      <c r="W3298" t="s">
        <v>1017</v>
      </c>
      <c r="X3298" t="s">
        <v>847</v>
      </c>
      <c r="Y3298" t="s">
        <v>231</v>
      </c>
      <c r="Z3298" t="s">
        <v>16</v>
      </c>
      <c r="AA3298" t="s">
        <v>989</v>
      </c>
      <c r="AB3298" t="s">
        <v>990</v>
      </c>
    </row>
    <row r="3299" spans="1:30" x14ac:dyDescent="0.35">
      <c r="A3299">
        <v>2.58571744359636E+17</v>
      </c>
      <c r="B3299" s="1">
        <v>41199</v>
      </c>
      <c r="C3299">
        <v>0.35</v>
      </c>
      <c r="D3299" t="s">
        <v>8091</v>
      </c>
      <c r="E3299" s="4" t="str" cm="1">
        <f t="array" ref="E3299">_xlfn.TEXTJOIN(", ", TRUE, IF(COUNTIF(D3299, "*"&amp;$BP$2:$BP$79&amp;"*"), $BP$2:$BP$79, ""))</f>
        <v/>
      </c>
      <c r="F3299" t="s">
        <v>2388</v>
      </c>
      <c r="G3299" t="s">
        <v>2389</v>
      </c>
      <c r="H3299" t="s">
        <v>7253</v>
      </c>
      <c r="I3299" t="s">
        <v>7382</v>
      </c>
      <c r="J3299" t="s">
        <v>1138</v>
      </c>
      <c r="K3299" t="s">
        <v>156</v>
      </c>
      <c r="L3299" t="s">
        <v>8092</v>
      </c>
      <c r="M3299" t="s">
        <v>30</v>
      </c>
      <c r="N3299" t="s">
        <v>1816</v>
      </c>
      <c r="O3299" t="s">
        <v>1817</v>
      </c>
      <c r="P3299" t="s">
        <v>87</v>
      </c>
      <c r="Q3299" t="s">
        <v>9</v>
      </c>
      <c r="R3299" t="s">
        <v>225</v>
      </c>
      <c r="S3299" t="s">
        <v>28</v>
      </c>
      <c r="T3299" t="s">
        <v>498</v>
      </c>
      <c r="U3299" t="s">
        <v>3607</v>
      </c>
      <c r="V3299" t="s">
        <v>2555</v>
      </c>
      <c r="W3299" t="s">
        <v>49</v>
      </c>
      <c r="X3299" t="s">
        <v>8093</v>
      </c>
      <c r="Y3299" t="s">
        <v>88</v>
      </c>
      <c r="Z3299" t="s">
        <v>24</v>
      </c>
      <c r="AA3299" t="s">
        <v>847</v>
      </c>
      <c r="AB3299" t="s">
        <v>8094</v>
      </c>
    </row>
    <row r="3300" spans="1:30" x14ac:dyDescent="0.35">
      <c r="A3300">
        <v>2.58571314049196E+17</v>
      </c>
      <c r="B3300" s="1">
        <v>41199</v>
      </c>
      <c r="C3300">
        <v>0</v>
      </c>
      <c r="D3300" t="s">
        <v>8095</v>
      </c>
      <c r="E3300" s="4" t="str" cm="1">
        <f t="array" ref="E3300">_xlfn.TEXTJOIN(", ", TRUE, IF(COUNTIF(D3300, "*"&amp;$BP$2:$BP$79&amp;"*"), $BP$2:$BP$79, ""))</f>
        <v/>
      </c>
      <c r="F3300" t="s">
        <v>80</v>
      </c>
      <c r="G3300" t="s">
        <v>1802</v>
      </c>
      <c r="H3300" t="s">
        <v>30</v>
      </c>
      <c r="I3300" t="s">
        <v>17</v>
      </c>
      <c r="J3300" t="s">
        <v>7942</v>
      </c>
      <c r="K3300" t="s">
        <v>279</v>
      </c>
      <c r="L3300" t="s">
        <v>847</v>
      </c>
      <c r="M3300" t="s">
        <v>456</v>
      </c>
      <c r="N3300" t="s">
        <v>3930</v>
      </c>
      <c r="O3300" t="s">
        <v>7254</v>
      </c>
      <c r="P3300" t="s">
        <v>7942</v>
      </c>
      <c r="Q3300" t="s">
        <v>279</v>
      </c>
      <c r="R3300" t="s">
        <v>114</v>
      </c>
      <c r="S3300" t="s">
        <v>456</v>
      </c>
      <c r="T3300" t="s">
        <v>8060</v>
      </c>
      <c r="U3300" t="s">
        <v>15</v>
      </c>
      <c r="V3300" t="s">
        <v>8096</v>
      </c>
      <c r="W3300" t="s">
        <v>21</v>
      </c>
    </row>
    <row r="3301" spans="1:30" x14ac:dyDescent="0.35">
      <c r="A3301">
        <v>2.5856925963295101E+17</v>
      </c>
      <c r="B3301" s="1">
        <v>41199</v>
      </c>
      <c r="C3301">
        <v>0.1</v>
      </c>
      <c r="D3301" t="s">
        <v>8097</v>
      </c>
      <c r="E3301" s="4" t="str" cm="1">
        <f t="array" ref="E3301">_xlfn.TEXTJOIN(", ", TRUE, IF(COUNTIF(D3301, "*"&amp;$BP$2:$BP$79&amp;"*"), $BP$2:$BP$79, ""))</f>
        <v/>
      </c>
      <c r="F3301" t="s">
        <v>3208</v>
      </c>
      <c r="G3301" t="s">
        <v>276</v>
      </c>
      <c r="H3301" t="s">
        <v>367</v>
      </c>
      <c r="I3301" t="s">
        <v>65</v>
      </c>
      <c r="J3301" t="s">
        <v>57</v>
      </c>
      <c r="K3301" t="s">
        <v>100</v>
      </c>
      <c r="L3301" t="s">
        <v>368</v>
      </c>
      <c r="M3301" t="s">
        <v>16</v>
      </c>
      <c r="N3301" t="s">
        <v>30</v>
      </c>
      <c r="O3301" t="s">
        <v>80</v>
      </c>
      <c r="P3301">
        <v>20</v>
      </c>
      <c r="Q3301" t="s">
        <v>1457</v>
      </c>
      <c r="R3301" t="s">
        <v>24</v>
      </c>
      <c r="S3301" t="s">
        <v>11</v>
      </c>
      <c r="T3301" t="s">
        <v>5147</v>
      </c>
    </row>
    <row r="3302" spans="1:30" x14ac:dyDescent="0.35">
      <c r="A3302">
        <v>2.5855326918030099E+17</v>
      </c>
      <c r="B3302" s="1">
        <v>41199</v>
      </c>
      <c r="C3302">
        <v>0.15</v>
      </c>
      <c r="D3302" t="s">
        <v>8098</v>
      </c>
      <c r="E3302" s="4" t="str" cm="1">
        <f t="array" ref="E3302">_xlfn.TEXTJOIN(", ", TRUE, IF(COUNTIF(D3302, "*"&amp;$BP$2:$BP$79&amp;"*"), $BP$2:$BP$79, ""))</f>
        <v/>
      </c>
      <c r="F3302" t="s">
        <v>1219</v>
      </c>
      <c r="G3302" t="s">
        <v>49</v>
      </c>
      <c r="H3302" t="s">
        <v>326</v>
      </c>
      <c r="I3302" t="s">
        <v>100</v>
      </c>
      <c r="J3302" t="s">
        <v>49</v>
      </c>
      <c r="K3302" t="s">
        <v>3208</v>
      </c>
      <c r="L3302" t="s">
        <v>17</v>
      </c>
      <c r="M3302" t="s">
        <v>18</v>
      </c>
      <c r="N3302" t="s">
        <v>265</v>
      </c>
      <c r="O3302" t="s">
        <v>1564</v>
      </c>
      <c r="P3302" t="s">
        <v>382</v>
      </c>
      <c r="Q3302" t="s">
        <v>80</v>
      </c>
      <c r="R3302" t="s">
        <v>7901</v>
      </c>
      <c r="S3302" t="s">
        <v>2051</v>
      </c>
      <c r="T3302" t="s">
        <v>21</v>
      </c>
    </row>
    <row r="3303" spans="1:30" x14ac:dyDescent="0.35">
      <c r="A3303">
        <v>2.5843326627571299E+17</v>
      </c>
      <c r="B3303" s="1">
        <v>41199</v>
      </c>
      <c r="C3303">
        <v>0.17499999999999999</v>
      </c>
      <c r="D3303" t="s">
        <v>8099</v>
      </c>
      <c r="E3303" s="4" t="str" cm="1">
        <f t="array" ref="E3303">_xlfn.TEXTJOIN(", ", TRUE, IF(COUNTIF(D3303, "*"&amp;$BP$2:$BP$79&amp;"*"), $BP$2:$BP$79, ""))</f>
        <v/>
      </c>
      <c r="F3303" t="s">
        <v>7253</v>
      </c>
      <c r="G3303" t="s">
        <v>7254</v>
      </c>
      <c r="H3303" t="s">
        <v>63</v>
      </c>
      <c r="I3303" t="s">
        <v>1758</v>
      </c>
      <c r="J3303" t="s">
        <v>12</v>
      </c>
      <c r="K3303" t="s">
        <v>5214</v>
      </c>
      <c r="L3303" t="s">
        <v>7700</v>
      </c>
      <c r="M3303" t="s">
        <v>168</v>
      </c>
      <c r="N3303" t="s">
        <v>57</v>
      </c>
      <c r="O3303" t="s">
        <v>16</v>
      </c>
      <c r="P3303" t="s">
        <v>989</v>
      </c>
      <c r="Q3303" t="s">
        <v>990</v>
      </c>
      <c r="R3303" t="s">
        <v>89</v>
      </c>
      <c r="S3303" t="s">
        <v>498</v>
      </c>
      <c r="T3303" t="s">
        <v>2143</v>
      </c>
      <c r="U3303" t="s">
        <v>474</v>
      </c>
      <c r="V3303" t="s">
        <v>196</v>
      </c>
      <c r="W3303" t="s">
        <v>498</v>
      </c>
      <c r="X3303" t="s">
        <v>118</v>
      </c>
      <c r="Y3303" t="s">
        <v>8096</v>
      </c>
      <c r="Z3303" t="s">
        <v>88</v>
      </c>
      <c r="AA3303" t="s">
        <v>24</v>
      </c>
      <c r="AB3303" t="s">
        <v>847</v>
      </c>
      <c r="AC3303" t="s">
        <v>21</v>
      </c>
    </row>
    <row r="3304" spans="1:30" x14ac:dyDescent="0.35">
      <c r="A3304">
        <v>2.58414592110252E+17</v>
      </c>
      <c r="B3304" s="1">
        <v>41198</v>
      </c>
      <c r="C3304">
        <v>0.28571428571428498</v>
      </c>
      <c r="D3304" t="s">
        <v>8100</v>
      </c>
      <c r="E3304" s="4" t="str" cm="1">
        <f t="array" ref="E3304">_xlfn.TEXTJOIN(", ", TRUE, IF(COUNTIF(D3304, "*"&amp;$BP$2:$BP$79&amp;"*"), $BP$2:$BP$79, ""))</f>
        <v/>
      </c>
      <c r="F3304" t="s">
        <v>276</v>
      </c>
      <c r="G3304" t="s">
        <v>367</v>
      </c>
      <c r="H3304" t="s">
        <v>65</v>
      </c>
      <c r="I3304" t="s">
        <v>57</v>
      </c>
      <c r="J3304" t="s">
        <v>854</v>
      </c>
      <c r="K3304" t="s">
        <v>9</v>
      </c>
      <c r="L3304" t="s">
        <v>899</v>
      </c>
      <c r="M3304" t="s">
        <v>16</v>
      </c>
      <c r="N3304" t="s">
        <v>17</v>
      </c>
      <c r="O3304" t="s">
        <v>98</v>
      </c>
      <c r="P3304" t="s">
        <v>1103</v>
      </c>
      <c r="Q3304" t="s">
        <v>232</v>
      </c>
      <c r="R3304" t="s">
        <v>21</v>
      </c>
      <c r="S3304" t="s">
        <v>8101</v>
      </c>
    </row>
    <row r="3305" spans="1:30" x14ac:dyDescent="0.35">
      <c r="A3305">
        <v>2.58396921603952E+17</v>
      </c>
      <c r="B3305" s="1">
        <v>41198</v>
      </c>
      <c r="C3305">
        <v>0.36190476190476101</v>
      </c>
      <c r="D3305" t="s">
        <v>8102</v>
      </c>
      <c r="E3305" s="4" t="str" cm="1">
        <f t="array" ref="E3305">_xlfn.TEXTJOIN(", ", TRUE, IF(COUNTIF(D3305, "*"&amp;$BP$2:$BP$79&amp;"*"), $BP$2:$BP$79, ""))</f>
        <v/>
      </c>
      <c r="F3305" t="s">
        <v>3208</v>
      </c>
      <c r="G3305" t="s">
        <v>276</v>
      </c>
      <c r="H3305" t="s">
        <v>6</v>
      </c>
      <c r="I3305" t="s">
        <v>277</v>
      </c>
      <c r="J3305" t="s">
        <v>8101</v>
      </c>
      <c r="K3305" t="s">
        <v>2555</v>
      </c>
      <c r="L3305" t="s">
        <v>49</v>
      </c>
      <c r="M3305" t="s">
        <v>58</v>
      </c>
      <c r="N3305" t="s">
        <v>173</v>
      </c>
      <c r="O3305" t="s">
        <v>37</v>
      </c>
      <c r="P3305" t="s">
        <v>66</v>
      </c>
      <c r="Q3305" t="s">
        <v>30</v>
      </c>
      <c r="R3305" t="s">
        <v>17</v>
      </c>
      <c r="S3305" t="s">
        <v>118</v>
      </c>
      <c r="T3305" t="s">
        <v>30</v>
      </c>
      <c r="U3305" t="s">
        <v>1103</v>
      </c>
      <c r="V3305" t="s">
        <v>337</v>
      </c>
      <c r="W3305" t="s">
        <v>9</v>
      </c>
      <c r="X3305" t="s">
        <v>1292</v>
      </c>
      <c r="Y3305" t="s">
        <v>196</v>
      </c>
      <c r="Z3305" t="s">
        <v>312</v>
      </c>
    </row>
    <row r="3306" spans="1:30" x14ac:dyDescent="0.35">
      <c r="A3306">
        <v>2.5839509886851002E+17</v>
      </c>
      <c r="B3306" s="1">
        <v>41198</v>
      </c>
      <c r="C3306">
        <v>0</v>
      </c>
      <c r="D3306" t="s">
        <v>8103</v>
      </c>
      <c r="E3306" s="4" t="str" cm="1">
        <f t="array" ref="E3306">_xlfn.TEXTJOIN(", ", TRUE, IF(COUNTIF(D3306, "*"&amp;$BP$2:$BP$79&amp;"*"), $BP$2:$BP$79, ""))</f>
        <v>libya</v>
      </c>
      <c r="F3306" t="s">
        <v>8104</v>
      </c>
      <c r="G3306" t="s">
        <v>3208</v>
      </c>
      <c r="H3306" t="s">
        <v>8105</v>
      </c>
      <c r="I3306" t="s">
        <v>71</v>
      </c>
      <c r="J3306" t="s">
        <v>5322</v>
      </c>
      <c r="K3306" t="s">
        <v>156</v>
      </c>
      <c r="L3306" t="s">
        <v>8106</v>
      </c>
      <c r="M3306" t="s">
        <v>87</v>
      </c>
      <c r="N3306" t="s">
        <v>7382</v>
      </c>
      <c r="O3306" t="s">
        <v>8107</v>
      </c>
      <c r="P3306" t="s">
        <v>7111</v>
      </c>
      <c r="Q3306" t="s">
        <v>223</v>
      </c>
      <c r="R3306" t="s">
        <v>498</v>
      </c>
      <c r="S3306" t="s">
        <v>87</v>
      </c>
      <c r="T3306" t="s">
        <v>1526</v>
      </c>
      <c r="U3306" t="s">
        <v>100</v>
      </c>
      <c r="V3306" t="s">
        <v>399</v>
      </c>
      <c r="W3306" t="s">
        <v>2129</v>
      </c>
      <c r="X3306" t="s">
        <v>445</v>
      </c>
      <c r="Y3306" t="s">
        <v>115</v>
      </c>
    </row>
    <row r="3307" spans="1:30" x14ac:dyDescent="0.35">
      <c r="A3307">
        <v>2.5839449341233501E+17</v>
      </c>
      <c r="B3307" s="1">
        <v>41198</v>
      </c>
      <c r="C3307">
        <v>0.45</v>
      </c>
      <c r="D3307" t="s">
        <v>8108</v>
      </c>
      <c r="E3307" s="4" t="str" cm="1">
        <f t="array" ref="E3307">_xlfn.TEXTJOIN(", ", TRUE, IF(COUNTIF(D3307, "*"&amp;$BP$2:$BP$79&amp;"*"), $BP$2:$BP$79, ""))</f>
        <v/>
      </c>
      <c r="F3307" t="s">
        <v>7966</v>
      </c>
      <c r="G3307" t="s">
        <v>7254</v>
      </c>
      <c r="H3307" t="s">
        <v>87</v>
      </c>
      <c r="I3307" t="s">
        <v>4440</v>
      </c>
      <c r="J3307" t="s">
        <v>5214</v>
      </c>
      <c r="K3307" t="s">
        <v>7548</v>
      </c>
      <c r="L3307" t="s">
        <v>76</v>
      </c>
      <c r="M3307" t="s">
        <v>1489</v>
      </c>
      <c r="N3307" t="s">
        <v>87</v>
      </c>
      <c r="O3307" t="s">
        <v>680</v>
      </c>
      <c r="P3307" t="s">
        <v>9</v>
      </c>
      <c r="Q3307" t="s">
        <v>485</v>
      </c>
      <c r="R3307" t="s">
        <v>360</v>
      </c>
      <c r="S3307" t="s">
        <v>484</v>
      </c>
      <c r="T3307" t="s">
        <v>7345</v>
      </c>
      <c r="U3307" t="s">
        <v>7254</v>
      </c>
      <c r="V3307" t="s">
        <v>4445</v>
      </c>
      <c r="W3307" t="s">
        <v>71</v>
      </c>
      <c r="X3307" t="s">
        <v>833</v>
      </c>
      <c r="Y3307" t="s">
        <v>2306</v>
      </c>
      <c r="Z3307" t="s">
        <v>360</v>
      </c>
      <c r="AA3307" t="s">
        <v>484</v>
      </c>
    </row>
    <row r="3308" spans="1:30" x14ac:dyDescent="0.35">
      <c r="A3308">
        <v>2.5839381909827101E+17</v>
      </c>
      <c r="B3308" s="1">
        <v>41198</v>
      </c>
      <c r="C3308">
        <v>0.4</v>
      </c>
      <c r="D3308" t="s">
        <v>8109</v>
      </c>
      <c r="E3308" s="4" t="str" cm="1">
        <f t="array" ref="E3308">_xlfn.TEXTJOIN(", ", TRUE, IF(COUNTIF(D3308, "*"&amp;$BP$2:$BP$79&amp;"*"), $BP$2:$BP$79, ""))</f>
        <v/>
      </c>
      <c r="F3308" t="s">
        <v>17</v>
      </c>
      <c r="G3308" t="s">
        <v>98</v>
      </c>
      <c r="H3308" t="s">
        <v>238</v>
      </c>
      <c r="I3308" t="s">
        <v>253</v>
      </c>
      <c r="J3308" t="s">
        <v>1186</v>
      </c>
      <c r="K3308" t="s">
        <v>79</v>
      </c>
      <c r="L3308" t="s">
        <v>71</v>
      </c>
      <c r="M3308" t="s">
        <v>299</v>
      </c>
      <c r="N3308" t="s">
        <v>24</v>
      </c>
      <c r="O3308" t="s">
        <v>617</v>
      </c>
      <c r="P3308" t="s">
        <v>62</v>
      </c>
      <c r="Q3308" t="s">
        <v>218</v>
      </c>
      <c r="R3308" t="s">
        <v>619</v>
      </c>
      <c r="S3308" t="s">
        <v>9</v>
      </c>
      <c r="T3308" t="s">
        <v>123</v>
      </c>
      <c r="U3308" t="s">
        <v>152</v>
      </c>
      <c r="V3308" t="s">
        <v>904</v>
      </c>
      <c r="W3308" t="s">
        <v>237</v>
      </c>
      <c r="X3308" t="s">
        <v>68</v>
      </c>
      <c r="Y3308" t="s">
        <v>8110</v>
      </c>
      <c r="Z3308" t="s">
        <v>619</v>
      </c>
      <c r="AA3308" t="s">
        <v>9</v>
      </c>
      <c r="AB3308" t="s">
        <v>42</v>
      </c>
    </row>
    <row r="3309" spans="1:30" x14ac:dyDescent="0.35">
      <c r="A3309">
        <v>2.5839042959730598E+17</v>
      </c>
      <c r="B3309" s="1">
        <v>41198</v>
      </c>
      <c r="C3309">
        <v>0.35</v>
      </c>
      <c r="D3309" t="s">
        <v>8111</v>
      </c>
      <c r="E3309" s="4" t="str" cm="1">
        <f t="array" ref="E3309">_xlfn.TEXTJOIN(", ", TRUE, IF(COUNTIF(D3309, "*"&amp;$BP$2:$BP$79&amp;"*"), $BP$2:$BP$79, ""))</f>
        <v/>
      </c>
      <c r="F3309" t="s">
        <v>7345</v>
      </c>
      <c r="G3309" t="s">
        <v>7254</v>
      </c>
      <c r="H3309" t="s">
        <v>4445</v>
      </c>
      <c r="I3309" t="s">
        <v>498</v>
      </c>
      <c r="J3309" t="s">
        <v>1522</v>
      </c>
      <c r="K3309" t="s">
        <v>8112</v>
      </c>
      <c r="L3309" t="s">
        <v>9</v>
      </c>
      <c r="M3309" t="s">
        <v>456</v>
      </c>
      <c r="N3309" t="s">
        <v>6019</v>
      </c>
      <c r="O3309" t="s">
        <v>49</v>
      </c>
      <c r="P3309" t="s">
        <v>8113</v>
      </c>
      <c r="Q3309" t="s">
        <v>16</v>
      </c>
      <c r="R3309" t="s">
        <v>30</v>
      </c>
      <c r="S3309" t="s">
        <v>283</v>
      </c>
      <c r="T3309" t="s">
        <v>875</v>
      </c>
      <c r="U3309" t="s">
        <v>2980</v>
      </c>
      <c r="V3309" t="s">
        <v>8114</v>
      </c>
      <c r="W3309" t="s">
        <v>30</v>
      </c>
      <c r="X3309" t="s">
        <v>75</v>
      </c>
      <c r="Y3309" t="s">
        <v>67</v>
      </c>
      <c r="Z3309" t="s">
        <v>6410</v>
      </c>
      <c r="AA3309" t="s">
        <v>30</v>
      </c>
      <c r="AB3309" t="s">
        <v>1433</v>
      </c>
      <c r="AC3309" t="s">
        <v>6019</v>
      </c>
      <c r="AD3309" t="s">
        <v>5307</v>
      </c>
    </row>
    <row r="3310" spans="1:30" x14ac:dyDescent="0.35">
      <c r="A3310">
        <v>2.5838943096290899E+17</v>
      </c>
      <c r="B3310" s="1">
        <v>41198</v>
      </c>
      <c r="C3310">
        <v>0</v>
      </c>
      <c r="D3310" t="s">
        <v>8115</v>
      </c>
      <c r="E3310" s="4" t="str" cm="1">
        <f t="array" ref="E3310">_xlfn.TEXTJOIN(", ", TRUE, IF(COUNTIF(D3310, "*"&amp;$BP$2:$BP$79&amp;"*"), $BP$2:$BP$79, ""))</f>
        <v/>
      </c>
      <c r="F3310" t="s">
        <v>17</v>
      </c>
      <c r="G3310" t="s">
        <v>98</v>
      </c>
      <c r="H3310" t="s">
        <v>156</v>
      </c>
      <c r="I3310" t="s">
        <v>7254</v>
      </c>
      <c r="J3310" t="s">
        <v>498</v>
      </c>
      <c r="K3310" t="s">
        <v>3942</v>
      </c>
      <c r="L3310" t="s">
        <v>30</v>
      </c>
      <c r="M3310" t="s">
        <v>6019</v>
      </c>
      <c r="N3310" t="s">
        <v>1534</v>
      </c>
      <c r="O3310" t="s">
        <v>49</v>
      </c>
      <c r="P3310" t="s">
        <v>8113</v>
      </c>
      <c r="Q3310" t="s">
        <v>16</v>
      </c>
      <c r="R3310" t="s">
        <v>30</v>
      </c>
      <c r="S3310" t="s">
        <v>283</v>
      </c>
      <c r="T3310" t="s">
        <v>8116</v>
      </c>
    </row>
    <row r="3311" spans="1:30" x14ac:dyDescent="0.35">
      <c r="A3311">
        <v>2.5838796598896602E+17</v>
      </c>
      <c r="B3311" s="1">
        <v>41198</v>
      </c>
      <c r="C3311">
        <v>-0.4</v>
      </c>
      <c r="D3311" t="s">
        <v>8117</v>
      </c>
      <c r="E3311" s="4" t="str" cm="1">
        <f t="array" ref="E3311">_xlfn.TEXTJOIN(", ", TRUE, IF(COUNTIF(D3311, "*"&amp;$BP$2:$BP$79&amp;"*"), $BP$2:$BP$79, ""))</f>
        <v/>
      </c>
      <c r="F3311" t="s">
        <v>17</v>
      </c>
      <c r="G3311" t="s">
        <v>98</v>
      </c>
      <c r="H3311" t="s">
        <v>238</v>
      </c>
      <c r="I3311" t="s">
        <v>462</v>
      </c>
      <c r="J3311" t="s">
        <v>9</v>
      </c>
      <c r="K3311" t="s">
        <v>380</v>
      </c>
      <c r="L3311" t="s">
        <v>49</v>
      </c>
      <c r="M3311" t="s">
        <v>1547</v>
      </c>
      <c r="N3311" t="s">
        <v>1673</v>
      </c>
      <c r="O3311" t="s">
        <v>689</v>
      </c>
    </row>
    <row r="3312" spans="1:30" x14ac:dyDescent="0.35">
      <c r="A3312">
        <v>2.5838658983363699E+17</v>
      </c>
      <c r="B3312" s="1">
        <v>41198</v>
      </c>
      <c r="C3312">
        <v>0</v>
      </c>
      <c r="D3312" t="s">
        <v>8118</v>
      </c>
      <c r="E3312" s="4" t="str" cm="1">
        <f t="array" ref="E3312">_xlfn.TEXTJOIN(", ", TRUE, IF(COUNTIF(D3312, "*"&amp;$BP$2:$BP$79&amp;"*"), $BP$2:$BP$79, ""))</f>
        <v>iraq</v>
      </c>
      <c r="F3312" t="s">
        <v>17</v>
      </c>
      <c r="G3312" t="s">
        <v>98</v>
      </c>
      <c r="H3312" t="s">
        <v>221</v>
      </c>
      <c r="I3312" t="s">
        <v>4445</v>
      </c>
      <c r="J3312" t="s">
        <v>221</v>
      </c>
      <c r="K3312" t="s">
        <v>301</v>
      </c>
      <c r="L3312" t="s">
        <v>1050</v>
      </c>
      <c r="M3312" t="s">
        <v>30</v>
      </c>
      <c r="N3312" t="s">
        <v>1146</v>
      </c>
      <c r="O3312" t="s">
        <v>15</v>
      </c>
      <c r="P3312" t="s">
        <v>1194</v>
      </c>
      <c r="Q3312" t="s">
        <v>100</v>
      </c>
      <c r="R3312" t="s">
        <v>221</v>
      </c>
      <c r="S3312" t="s">
        <v>2143</v>
      </c>
      <c r="T3312" t="s">
        <v>7846</v>
      </c>
    </row>
    <row r="3313" spans="1:29" x14ac:dyDescent="0.35">
      <c r="A3313">
        <v>2.5838630934794202E+17</v>
      </c>
      <c r="B3313" s="1">
        <v>41198</v>
      </c>
      <c r="C3313">
        <v>0</v>
      </c>
      <c r="D3313" t="s">
        <v>8119</v>
      </c>
      <c r="E3313" s="4" t="str" cm="1">
        <f t="array" ref="E3313">_xlfn.TEXTJOIN(", ", TRUE, IF(COUNTIF(D3313, "*"&amp;$BP$2:$BP$79&amp;"*"), $BP$2:$BP$79, ""))</f>
        <v/>
      </c>
      <c r="F3313" t="s">
        <v>17</v>
      </c>
      <c r="G3313" t="s">
        <v>98</v>
      </c>
      <c r="H3313" t="s">
        <v>1254</v>
      </c>
      <c r="I3313" t="s">
        <v>204</v>
      </c>
      <c r="J3313" t="s">
        <v>376</v>
      </c>
      <c r="K3313" t="s">
        <v>221</v>
      </c>
      <c r="L3313" t="s">
        <v>1497</v>
      </c>
      <c r="M3313" t="s">
        <v>30</v>
      </c>
      <c r="N3313" t="s">
        <v>166</v>
      </c>
      <c r="O3313" t="s">
        <v>62</v>
      </c>
      <c r="P3313" t="s">
        <v>221</v>
      </c>
      <c r="Q3313" t="s">
        <v>301</v>
      </c>
      <c r="R3313" t="s">
        <v>486</v>
      </c>
      <c r="S3313" t="s">
        <v>3360</v>
      </c>
      <c r="T3313" t="s">
        <v>16</v>
      </c>
      <c r="U3313" t="s">
        <v>1454</v>
      </c>
      <c r="V3313" t="s">
        <v>62</v>
      </c>
      <c r="W3313" t="s">
        <v>100</v>
      </c>
      <c r="X3313" t="s">
        <v>221</v>
      </c>
      <c r="Y3313" t="s">
        <v>2143</v>
      </c>
    </row>
    <row r="3314" spans="1:29" x14ac:dyDescent="0.35">
      <c r="A3314">
        <v>2.5838607428237299E+17</v>
      </c>
      <c r="B3314" s="1">
        <v>41198</v>
      </c>
      <c r="C3314">
        <v>0</v>
      </c>
      <c r="D3314" t="s">
        <v>8120</v>
      </c>
      <c r="E3314" s="4" t="str" cm="1">
        <f t="array" ref="E3314">_xlfn.TEXTJOIN(", ", TRUE, IF(COUNTIF(D3314, "*"&amp;$BP$2:$BP$79&amp;"*"), $BP$2:$BP$79, ""))</f>
        <v>china</v>
      </c>
      <c r="F3314" t="s">
        <v>7253</v>
      </c>
      <c r="G3314" t="s">
        <v>7254</v>
      </c>
      <c r="H3314" t="s">
        <v>222</v>
      </c>
      <c r="I3314" t="s">
        <v>15</v>
      </c>
      <c r="J3314" t="s">
        <v>1823</v>
      </c>
      <c r="K3314" t="s">
        <v>21</v>
      </c>
      <c r="L3314" t="s">
        <v>8116</v>
      </c>
    </row>
    <row r="3315" spans="1:29" x14ac:dyDescent="0.35">
      <c r="A3315">
        <v>2.5838576613945699E+17</v>
      </c>
      <c r="B3315" s="1">
        <v>41198</v>
      </c>
      <c r="C3315">
        <v>-0.122222222222222</v>
      </c>
      <c r="D3315" t="s">
        <v>8121</v>
      </c>
      <c r="E3315" s="4" t="str" cm="1">
        <f t="array" ref="E3315">_xlfn.TEXTJOIN(", ", TRUE, IF(COUNTIF(D3315, "*"&amp;$BP$2:$BP$79&amp;"*"), $BP$2:$BP$79, ""))</f>
        <v/>
      </c>
      <c r="F3315" t="s">
        <v>531</v>
      </c>
      <c r="G3315" t="s">
        <v>7254</v>
      </c>
      <c r="H3315" t="s">
        <v>1930</v>
      </c>
      <c r="I3315" t="s">
        <v>15</v>
      </c>
      <c r="J3315" t="s">
        <v>49</v>
      </c>
      <c r="K3315" t="s">
        <v>8122</v>
      </c>
      <c r="L3315" t="s">
        <v>8123</v>
      </c>
      <c r="M3315" t="s">
        <v>203</v>
      </c>
      <c r="N3315" t="s">
        <v>4537</v>
      </c>
      <c r="O3315" t="s">
        <v>240</v>
      </c>
      <c r="P3315" t="s">
        <v>301</v>
      </c>
      <c r="Q3315" t="s">
        <v>399</v>
      </c>
      <c r="R3315" t="s">
        <v>64</v>
      </c>
      <c r="S3315" t="s">
        <v>8124</v>
      </c>
      <c r="T3315" t="s">
        <v>9</v>
      </c>
      <c r="U3315" t="s">
        <v>3360</v>
      </c>
      <c r="V3315" t="s">
        <v>15</v>
      </c>
      <c r="W3315" t="s">
        <v>30</v>
      </c>
      <c r="X3315" t="s">
        <v>577</v>
      </c>
      <c r="Y3315" t="s">
        <v>61</v>
      </c>
      <c r="Z3315" t="s">
        <v>21</v>
      </c>
    </row>
    <row r="3316" spans="1:29" x14ac:dyDescent="0.35">
      <c r="A3316">
        <v>2.5838547842695501E+17</v>
      </c>
      <c r="B3316" s="1">
        <v>41198</v>
      </c>
      <c r="C3316">
        <v>0.5</v>
      </c>
      <c r="D3316" t="s">
        <v>8125</v>
      </c>
      <c r="E3316" s="4" t="str" cm="1">
        <f t="array" ref="E3316">_xlfn.TEXTJOIN(", ", TRUE, IF(COUNTIF(D3316, "*"&amp;$BP$2:$BP$79&amp;"*"), $BP$2:$BP$79, ""))</f>
        <v/>
      </c>
      <c r="F3316" t="s">
        <v>156</v>
      </c>
      <c r="G3316" t="s">
        <v>7254</v>
      </c>
      <c r="H3316" t="s">
        <v>498</v>
      </c>
      <c r="I3316" t="s">
        <v>8126</v>
      </c>
      <c r="J3316" t="s">
        <v>71</v>
      </c>
      <c r="K3316" t="s">
        <v>3880</v>
      </c>
      <c r="L3316" t="s">
        <v>741</v>
      </c>
      <c r="M3316" t="s">
        <v>64</v>
      </c>
      <c r="N3316" t="s">
        <v>619</v>
      </c>
      <c r="O3316" t="s">
        <v>9</v>
      </c>
      <c r="P3316" t="s">
        <v>78</v>
      </c>
      <c r="Q3316" t="s">
        <v>30</v>
      </c>
      <c r="R3316" t="s">
        <v>1192</v>
      </c>
      <c r="S3316" t="s">
        <v>456</v>
      </c>
      <c r="T3316" t="s">
        <v>9</v>
      </c>
      <c r="U3316" t="s">
        <v>5214</v>
      </c>
      <c r="V3316" t="s">
        <v>104</v>
      </c>
      <c r="W3316" t="s">
        <v>399</v>
      </c>
      <c r="X3316" t="s">
        <v>49</v>
      </c>
      <c r="Y3316" t="s">
        <v>1891</v>
      </c>
      <c r="Z3316" t="s">
        <v>2063</v>
      </c>
      <c r="AA3316" t="s">
        <v>4725</v>
      </c>
      <c r="AB3316" t="s">
        <v>645</v>
      </c>
    </row>
    <row r="3317" spans="1:29" x14ac:dyDescent="0.35">
      <c r="A3317">
        <v>2.5838520887580998E+17</v>
      </c>
      <c r="B3317" s="1">
        <v>41198</v>
      </c>
      <c r="C3317">
        <v>0.14285714285714199</v>
      </c>
      <c r="D3317" t="s">
        <v>8127</v>
      </c>
      <c r="E3317" s="4" t="str" cm="1">
        <f t="array" ref="E3317">_xlfn.TEXTJOIN(", ", TRUE, IF(COUNTIF(D3317, "*"&amp;$BP$2:$BP$79&amp;"*"), $BP$2:$BP$79, ""))</f>
        <v/>
      </c>
      <c r="F3317" t="s">
        <v>7254</v>
      </c>
      <c r="G3317" t="s">
        <v>3800</v>
      </c>
      <c r="H3317" t="s">
        <v>30</v>
      </c>
      <c r="I3317" t="s">
        <v>8128</v>
      </c>
      <c r="J3317" t="s">
        <v>1554</v>
      </c>
      <c r="K3317" t="s">
        <v>3782</v>
      </c>
      <c r="L3317" t="s">
        <v>3880</v>
      </c>
      <c r="M3317" t="s">
        <v>2667</v>
      </c>
      <c r="N3317" t="s">
        <v>1103</v>
      </c>
      <c r="O3317" t="s">
        <v>9</v>
      </c>
      <c r="P3317" t="s">
        <v>2315</v>
      </c>
      <c r="Q3317" t="s">
        <v>3558</v>
      </c>
      <c r="R3317" t="s">
        <v>3612</v>
      </c>
      <c r="S3317" t="s">
        <v>645</v>
      </c>
      <c r="T3317" t="s">
        <v>9</v>
      </c>
      <c r="U3317" t="s">
        <v>847</v>
      </c>
      <c r="V3317" t="s">
        <v>21</v>
      </c>
      <c r="W3317" t="s">
        <v>8116</v>
      </c>
    </row>
    <row r="3318" spans="1:29" x14ac:dyDescent="0.35">
      <c r="A3318">
        <v>2.58384703340552E+17</v>
      </c>
      <c r="B3318" s="1">
        <v>41198</v>
      </c>
      <c r="C3318">
        <v>0.4</v>
      </c>
      <c r="D3318" t="s">
        <v>8129</v>
      </c>
      <c r="E3318" s="4" t="str" cm="1">
        <f t="array" ref="E3318">_xlfn.TEXTJOIN(", ", TRUE, IF(COUNTIF(D3318, "*"&amp;$BP$2:$BP$79&amp;"*"), $BP$2:$BP$79, ""))</f>
        <v/>
      </c>
      <c r="F3318" t="s">
        <v>7345</v>
      </c>
      <c r="G3318" t="s">
        <v>7254</v>
      </c>
      <c r="H3318" t="s">
        <v>5680</v>
      </c>
      <c r="I3318" t="s">
        <v>8130</v>
      </c>
      <c r="J3318" t="s">
        <v>435</v>
      </c>
      <c r="K3318" t="s">
        <v>5965</v>
      </c>
      <c r="L3318" t="s">
        <v>15</v>
      </c>
      <c r="M3318" t="s">
        <v>3163</v>
      </c>
      <c r="N3318" t="s">
        <v>1797</v>
      </c>
      <c r="O3318" t="s">
        <v>30</v>
      </c>
      <c r="P3318" t="s">
        <v>426</v>
      </c>
      <c r="Q3318" t="s">
        <v>430</v>
      </c>
      <c r="R3318" t="s">
        <v>3048</v>
      </c>
      <c r="S3318" t="s">
        <v>71</v>
      </c>
      <c r="T3318" t="s">
        <v>847</v>
      </c>
      <c r="U3318" t="s">
        <v>218</v>
      </c>
      <c r="V3318" t="s">
        <v>8131</v>
      </c>
      <c r="W3318" t="s">
        <v>98</v>
      </c>
    </row>
    <row r="3319" spans="1:29" x14ac:dyDescent="0.35">
      <c r="A3319">
        <v>2.5838429348995802E+17</v>
      </c>
      <c r="B3319" s="1">
        <v>41198</v>
      </c>
      <c r="C3319">
        <v>0</v>
      </c>
      <c r="D3319" t="s">
        <v>8132</v>
      </c>
      <c r="E3319" s="4" t="str" cm="1">
        <f t="array" ref="E3319">_xlfn.TEXTJOIN(", ", TRUE, IF(COUNTIF(D3319, "*"&amp;$BP$2:$BP$79&amp;"*"), $BP$2:$BP$79, ""))</f>
        <v/>
      </c>
      <c r="F3319" t="s">
        <v>1150</v>
      </c>
      <c r="G3319" t="s">
        <v>328</v>
      </c>
      <c r="H3319" t="s">
        <v>7253</v>
      </c>
      <c r="I3319" t="s">
        <v>7254</v>
      </c>
      <c r="J3319" t="s">
        <v>100</v>
      </c>
      <c r="K3319" t="s">
        <v>875</v>
      </c>
      <c r="L3319" t="s">
        <v>3658</v>
      </c>
      <c r="M3319" t="s">
        <v>301</v>
      </c>
      <c r="N3319" t="s">
        <v>2345</v>
      </c>
      <c r="O3319" t="s">
        <v>356</v>
      </c>
      <c r="P3319" t="s">
        <v>814</v>
      </c>
      <c r="Q3319" t="s">
        <v>1106</v>
      </c>
      <c r="R3319" t="s">
        <v>15</v>
      </c>
      <c r="S3319" t="s">
        <v>124</v>
      </c>
      <c r="T3319" t="s">
        <v>84</v>
      </c>
      <c r="U3319" t="s">
        <v>21</v>
      </c>
      <c r="V3319" t="s">
        <v>8116</v>
      </c>
    </row>
    <row r="3320" spans="1:29" x14ac:dyDescent="0.35">
      <c r="A3320">
        <v>2.58383595113164E+17</v>
      </c>
      <c r="B3320" s="1">
        <v>41198</v>
      </c>
      <c r="C3320">
        <v>0.7</v>
      </c>
      <c r="D3320" t="s">
        <v>8133</v>
      </c>
      <c r="E3320" s="4" t="str" cm="1">
        <f t="array" ref="E3320">_xlfn.TEXTJOIN(", ", TRUE, IF(COUNTIF(D3320, "*"&amp;$BP$2:$BP$79&amp;"*"), $BP$2:$BP$79, ""))</f>
        <v/>
      </c>
      <c r="F3320" t="s">
        <v>7253</v>
      </c>
      <c r="G3320" t="s">
        <v>7254</v>
      </c>
      <c r="H3320" t="s">
        <v>6657</v>
      </c>
      <c r="I3320" t="s">
        <v>5214</v>
      </c>
      <c r="J3320" t="s">
        <v>9</v>
      </c>
      <c r="K3320" t="s">
        <v>12</v>
      </c>
      <c r="L3320" t="s">
        <v>276</v>
      </c>
      <c r="M3320" t="s">
        <v>7700</v>
      </c>
      <c r="N3320" t="s">
        <v>180</v>
      </c>
      <c r="O3320" t="s">
        <v>30</v>
      </c>
      <c r="P3320" t="s">
        <v>2388</v>
      </c>
      <c r="Q3320" t="s">
        <v>2389</v>
      </c>
      <c r="R3320" t="s">
        <v>1458</v>
      </c>
      <c r="S3320" t="s">
        <v>990</v>
      </c>
      <c r="T3320" t="s">
        <v>258</v>
      </c>
      <c r="U3320" t="s">
        <v>21</v>
      </c>
      <c r="V3320" t="s">
        <v>8116</v>
      </c>
    </row>
    <row r="3321" spans="1:29" x14ac:dyDescent="0.35">
      <c r="A3321">
        <v>2.5838320550426598E+17</v>
      </c>
      <c r="B3321" s="1">
        <v>41198</v>
      </c>
      <c r="C3321">
        <v>0</v>
      </c>
      <c r="D3321" t="s">
        <v>8134</v>
      </c>
      <c r="E3321" s="4" t="str" cm="1">
        <f t="array" ref="E3321">_xlfn.TEXTJOIN(", ", TRUE, IF(COUNTIF(D3321, "*"&amp;$BP$2:$BP$79&amp;"*"), $BP$2:$BP$79, ""))</f>
        <v/>
      </c>
      <c r="F3321" t="s">
        <v>17</v>
      </c>
      <c r="G3321" t="s">
        <v>98</v>
      </c>
      <c r="H3321" t="s">
        <v>237</v>
      </c>
      <c r="I3321" t="s">
        <v>7345</v>
      </c>
      <c r="J3321" t="s">
        <v>7382</v>
      </c>
      <c r="K3321" t="s">
        <v>5147</v>
      </c>
      <c r="L3321" t="s">
        <v>87</v>
      </c>
      <c r="M3321" t="s">
        <v>4440</v>
      </c>
      <c r="N3321" t="s">
        <v>279</v>
      </c>
      <c r="O3321" t="s">
        <v>30</v>
      </c>
      <c r="P3321" t="s">
        <v>2388</v>
      </c>
      <c r="Q3321" t="s">
        <v>2389</v>
      </c>
      <c r="R3321" t="s">
        <v>1554</v>
      </c>
      <c r="S3321" t="s">
        <v>68</v>
      </c>
      <c r="T3321" t="s">
        <v>4445</v>
      </c>
      <c r="U3321" t="s">
        <v>68</v>
      </c>
      <c r="V3321" t="s">
        <v>301</v>
      </c>
      <c r="W3321" t="s">
        <v>123</v>
      </c>
      <c r="X3321" t="s">
        <v>356</v>
      </c>
      <c r="Y3321" t="s">
        <v>9</v>
      </c>
      <c r="Z3321" t="s">
        <v>196</v>
      </c>
      <c r="AA3321" t="s">
        <v>8116</v>
      </c>
    </row>
    <row r="3322" spans="1:29" x14ac:dyDescent="0.35">
      <c r="A3322">
        <v>2.5838234537834899E+17</v>
      </c>
      <c r="B3322" s="1">
        <v>41198</v>
      </c>
      <c r="C3322">
        <v>0</v>
      </c>
      <c r="D3322" t="s">
        <v>8135</v>
      </c>
      <c r="E3322" s="4" t="str" cm="1">
        <f t="array" ref="E3322">_xlfn.TEXTJOIN(", ", TRUE, IF(COUNTIF(D3322, "*"&amp;$BP$2:$BP$79&amp;"*"), $BP$2:$BP$79, ""))</f>
        <v/>
      </c>
      <c r="F3322" t="s">
        <v>17</v>
      </c>
      <c r="G3322" t="s">
        <v>98</v>
      </c>
      <c r="H3322" t="s">
        <v>156</v>
      </c>
      <c r="I3322" t="s">
        <v>989</v>
      </c>
      <c r="J3322" t="s">
        <v>990</v>
      </c>
      <c r="K3322" t="s">
        <v>11</v>
      </c>
      <c r="L3322" t="s">
        <v>137</v>
      </c>
      <c r="M3322" t="s">
        <v>399</v>
      </c>
      <c r="N3322" t="s">
        <v>247</v>
      </c>
      <c r="O3322" t="s">
        <v>49</v>
      </c>
      <c r="P3322" t="s">
        <v>814</v>
      </c>
      <c r="Q3322" t="s">
        <v>801</v>
      </c>
      <c r="R3322" t="s">
        <v>11</v>
      </c>
      <c r="S3322" t="s">
        <v>137</v>
      </c>
      <c r="T3322" t="s">
        <v>49</v>
      </c>
      <c r="U3322" t="s">
        <v>880</v>
      </c>
      <c r="V3322" t="s">
        <v>8136</v>
      </c>
      <c r="W3322" t="s">
        <v>137</v>
      </c>
      <c r="X3322" t="s">
        <v>49</v>
      </c>
      <c r="Y3322" t="s">
        <v>1454</v>
      </c>
      <c r="Z3322" t="s">
        <v>801</v>
      </c>
    </row>
    <row r="3323" spans="1:29" x14ac:dyDescent="0.35">
      <c r="A3323">
        <v>2.5838201183891398E+17</v>
      </c>
      <c r="B3323" s="1">
        <v>41198</v>
      </c>
      <c r="C3323">
        <v>0</v>
      </c>
      <c r="D3323" t="s">
        <v>8137</v>
      </c>
      <c r="E3323" s="4" t="str" cm="1">
        <f t="array" ref="E3323">_xlfn.TEXTJOIN(", ", TRUE, IF(COUNTIF(D3323, "*"&amp;$BP$2:$BP$79&amp;"*"), $BP$2:$BP$79, ""))</f>
        <v/>
      </c>
      <c r="F3323" t="s">
        <v>237</v>
      </c>
      <c r="G3323" t="s">
        <v>2776</v>
      </c>
      <c r="H3323" t="s">
        <v>4440</v>
      </c>
      <c r="I3323" t="s">
        <v>328</v>
      </c>
      <c r="J3323" t="s">
        <v>218</v>
      </c>
      <c r="K3323" t="s">
        <v>6</v>
      </c>
      <c r="L3323" t="s">
        <v>53</v>
      </c>
      <c r="M3323" t="s">
        <v>9</v>
      </c>
      <c r="N3323" t="s">
        <v>92</v>
      </c>
      <c r="O3323" t="s">
        <v>8138</v>
      </c>
      <c r="P3323" t="s">
        <v>7950</v>
      </c>
      <c r="Q3323" t="s">
        <v>1498</v>
      </c>
      <c r="R3323" t="s">
        <v>3333</v>
      </c>
      <c r="S3323" t="s">
        <v>218</v>
      </c>
      <c r="T3323" t="s">
        <v>6</v>
      </c>
      <c r="U3323" t="s">
        <v>53</v>
      </c>
      <c r="V3323" t="s">
        <v>9</v>
      </c>
      <c r="W3323" t="s">
        <v>274</v>
      </c>
      <c r="X3323" t="s">
        <v>7254</v>
      </c>
      <c r="Y3323" t="s">
        <v>404</v>
      </c>
      <c r="Z3323" t="s">
        <v>474</v>
      </c>
      <c r="AA3323" t="s">
        <v>6</v>
      </c>
      <c r="AB3323" t="s">
        <v>8116</v>
      </c>
    </row>
    <row r="3324" spans="1:29" x14ac:dyDescent="0.35">
      <c r="A3324">
        <v>2.5838177287263398E+17</v>
      </c>
      <c r="B3324" s="1">
        <v>41198</v>
      </c>
      <c r="C3324">
        <v>0</v>
      </c>
      <c r="D3324" t="s">
        <v>8139</v>
      </c>
      <c r="E3324" s="4" t="str" cm="1">
        <f t="array" ref="E3324">_xlfn.TEXTJOIN(", ", TRUE, IF(COUNTIF(D3324, "*"&amp;$BP$2:$BP$79&amp;"*"), $BP$2:$BP$79, ""))</f>
        <v/>
      </c>
      <c r="F3324" t="s">
        <v>156</v>
      </c>
      <c r="G3324" t="s">
        <v>7382</v>
      </c>
      <c r="H3324" t="s">
        <v>693</v>
      </c>
      <c r="I3324" t="s">
        <v>337</v>
      </c>
      <c r="J3324" t="s">
        <v>238</v>
      </c>
      <c r="K3324" t="s">
        <v>4050</v>
      </c>
      <c r="L3324" t="s">
        <v>974</v>
      </c>
      <c r="M3324" t="s">
        <v>382</v>
      </c>
      <c r="N3324" t="s">
        <v>30</v>
      </c>
      <c r="O3324" t="s">
        <v>3339</v>
      </c>
      <c r="P3324" t="s">
        <v>489</v>
      </c>
      <c r="Q3324" t="s">
        <v>8140</v>
      </c>
      <c r="R3324" t="s">
        <v>732</v>
      </c>
      <c r="S3324" t="s">
        <v>58</v>
      </c>
      <c r="T3324" t="s">
        <v>8141</v>
      </c>
      <c r="U3324" t="s">
        <v>4883</v>
      </c>
      <c r="V3324" t="s">
        <v>7285</v>
      </c>
      <c r="W3324" t="s">
        <v>2266</v>
      </c>
      <c r="X3324" t="s">
        <v>16</v>
      </c>
      <c r="Y3324" t="s">
        <v>5364</v>
      </c>
      <c r="Z3324" t="s">
        <v>8036</v>
      </c>
    </row>
    <row r="3325" spans="1:29" x14ac:dyDescent="0.35">
      <c r="A3325">
        <v>2.5838104258137699E+17</v>
      </c>
      <c r="B3325" s="1">
        <v>41198</v>
      </c>
      <c r="C3325">
        <v>-0.25</v>
      </c>
      <c r="D3325" t="s">
        <v>8142</v>
      </c>
      <c r="E3325" s="4" t="str" cm="1">
        <f t="array" ref="E3325">_xlfn.TEXTJOIN(", ", TRUE, IF(COUNTIF(D3325, "*"&amp;$BP$2:$BP$79&amp;"*"), $BP$2:$BP$79, ""))</f>
        <v/>
      </c>
      <c r="F3325" t="s">
        <v>221</v>
      </c>
      <c r="G3325" t="s">
        <v>4445</v>
      </c>
      <c r="H3325" t="s">
        <v>221</v>
      </c>
      <c r="I3325" t="s">
        <v>301</v>
      </c>
      <c r="J3325" t="s">
        <v>486</v>
      </c>
      <c r="K3325" t="s">
        <v>3360</v>
      </c>
      <c r="L3325" t="s">
        <v>16</v>
      </c>
      <c r="M3325" t="s">
        <v>105</v>
      </c>
      <c r="N3325" t="s">
        <v>1238</v>
      </c>
      <c r="O3325" t="s">
        <v>67</v>
      </c>
      <c r="P3325" t="s">
        <v>218</v>
      </c>
      <c r="Q3325" t="s">
        <v>30</v>
      </c>
      <c r="R3325" t="s">
        <v>522</v>
      </c>
      <c r="S3325" t="s">
        <v>100</v>
      </c>
      <c r="T3325" t="s">
        <v>8143</v>
      </c>
      <c r="U3325" t="s">
        <v>24</v>
      </c>
      <c r="V3325" t="s">
        <v>556</v>
      </c>
      <c r="W3325" t="s">
        <v>100</v>
      </c>
      <c r="X3325" t="s">
        <v>479</v>
      </c>
      <c r="Y3325" t="s">
        <v>486</v>
      </c>
      <c r="Z3325" t="s">
        <v>114</v>
      </c>
      <c r="AA3325">
        <v>18</v>
      </c>
      <c r="AB3325" t="s">
        <v>8144</v>
      </c>
      <c r="AC3325" t="s">
        <v>98</v>
      </c>
    </row>
    <row r="3326" spans="1:29" x14ac:dyDescent="0.35">
      <c r="A3326">
        <v>2.5838068220680099E+17</v>
      </c>
      <c r="B3326" s="1">
        <v>41198</v>
      </c>
      <c r="C3326">
        <v>-0.125</v>
      </c>
      <c r="D3326" t="s">
        <v>8145</v>
      </c>
      <c r="E3326" s="4" t="str" cm="1">
        <f t="array" ref="E3326">_xlfn.TEXTJOIN(", ", TRUE, IF(COUNTIF(D3326, "*"&amp;$BP$2:$BP$79&amp;"*"), $BP$2:$BP$79, ""))</f>
        <v/>
      </c>
      <c r="F3326" t="s">
        <v>7382</v>
      </c>
      <c r="G3326" t="s">
        <v>3332</v>
      </c>
      <c r="H3326" t="s">
        <v>337</v>
      </c>
      <c r="I3326" t="s">
        <v>301</v>
      </c>
      <c r="J3326" t="s">
        <v>3809</v>
      </c>
      <c r="K3326" t="s">
        <v>1472</v>
      </c>
      <c r="L3326" t="s">
        <v>1454</v>
      </c>
      <c r="M3326" t="s">
        <v>3360</v>
      </c>
      <c r="N3326" t="s">
        <v>104</v>
      </c>
      <c r="O3326" t="s">
        <v>8146</v>
      </c>
      <c r="P3326" t="s">
        <v>30</v>
      </c>
      <c r="Q3326" t="s">
        <v>8147</v>
      </c>
      <c r="R3326" t="s">
        <v>75</v>
      </c>
      <c r="S3326" t="s">
        <v>104</v>
      </c>
      <c r="T3326" t="s">
        <v>30</v>
      </c>
      <c r="U3326" t="s">
        <v>490</v>
      </c>
      <c r="V3326" t="s">
        <v>21</v>
      </c>
      <c r="W3326" t="s">
        <v>8148</v>
      </c>
    </row>
    <row r="3327" spans="1:29" x14ac:dyDescent="0.35">
      <c r="A3327">
        <v>2.5838011719208899E+17</v>
      </c>
      <c r="B3327" s="1">
        <v>41198</v>
      </c>
      <c r="C3327">
        <v>0</v>
      </c>
      <c r="D3327" t="s">
        <v>8149</v>
      </c>
      <c r="E3327" s="4" t="str" cm="1">
        <f t="array" ref="E3327">_xlfn.TEXTJOIN(", ", TRUE, IF(COUNTIF(D3327, "*"&amp;$BP$2:$BP$79&amp;"*"), $BP$2:$BP$79, ""))</f>
        <v/>
      </c>
      <c r="F3327" t="s">
        <v>17</v>
      </c>
      <c r="G3327" t="s">
        <v>98</v>
      </c>
      <c r="H3327" t="s">
        <v>221</v>
      </c>
      <c r="I3327" t="s">
        <v>8</v>
      </c>
      <c r="J3327" t="s">
        <v>9</v>
      </c>
      <c r="K3327" t="s">
        <v>355</v>
      </c>
      <c r="L3327" t="s">
        <v>1454</v>
      </c>
      <c r="M3327" t="s">
        <v>303</v>
      </c>
      <c r="N3327" t="s">
        <v>100</v>
      </c>
      <c r="O3327" t="s">
        <v>1385</v>
      </c>
      <c r="P3327" t="s">
        <v>67</v>
      </c>
      <c r="Q3327" t="s">
        <v>218</v>
      </c>
      <c r="R3327" t="s">
        <v>8150</v>
      </c>
      <c r="S3327" t="s">
        <v>9</v>
      </c>
      <c r="T3327" t="s">
        <v>123</v>
      </c>
      <c r="U3327" t="s">
        <v>140</v>
      </c>
      <c r="V3327" t="s">
        <v>30</v>
      </c>
      <c r="W3327" t="s">
        <v>1482</v>
      </c>
      <c r="X3327" t="s">
        <v>1483</v>
      </c>
      <c r="Y3327" t="s">
        <v>963</v>
      </c>
      <c r="Z3327" t="s">
        <v>4452</v>
      </c>
    </row>
    <row r="3328" spans="1:29" x14ac:dyDescent="0.35">
      <c r="A3328">
        <v>2.5837881239864099E+17</v>
      </c>
      <c r="B3328" s="1">
        <v>41198</v>
      </c>
      <c r="C3328">
        <v>0.3</v>
      </c>
      <c r="D3328" t="s">
        <v>8151</v>
      </c>
      <c r="E3328" s="4" t="str" cm="1">
        <f t="array" ref="E3328">_xlfn.TEXTJOIN(", ", TRUE, IF(COUNTIF(D3328, "*"&amp;$BP$2:$BP$79&amp;"*"), $BP$2:$BP$79, ""))</f>
        <v/>
      </c>
      <c r="F3328" t="s">
        <v>518</v>
      </c>
      <c r="G3328" t="s">
        <v>3223</v>
      </c>
      <c r="H3328" t="s">
        <v>137</v>
      </c>
      <c r="I3328" t="s">
        <v>57</v>
      </c>
      <c r="J3328" t="s">
        <v>2632</v>
      </c>
      <c r="K3328" t="s">
        <v>525</v>
      </c>
      <c r="L3328" t="s">
        <v>3223</v>
      </c>
      <c r="M3328" t="s">
        <v>137</v>
      </c>
      <c r="N3328" t="s">
        <v>57</v>
      </c>
      <c r="O3328" t="s">
        <v>100</v>
      </c>
      <c r="P3328" t="s">
        <v>1104</v>
      </c>
      <c r="Q3328" t="s">
        <v>8152</v>
      </c>
      <c r="R3328" t="s">
        <v>1446</v>
      </c>
      <c r="S3328" t="s">
        <v>2059</v>
      </c>
      <c r="T3328" t="s">
        <v>4768</v>
      </c>
      <c r="U3328" t="s">
        <v>9</v>
      </c>
      <c r="V3328" t="s">
        <v>329</v>
      </c>
      <c r="W3328" t="s">
        <v>4384</v>
      </c>
      <c r="X3328" t="s">
        <v>71</v>
      </c>
      <c r="Y3328" t="s">
        <v>218</v>
      </c>
      <c r="Z3328" t="s">
        <v>76</v>
      </c>
      <c r="AA3328" t="s">
        <v>8153</v>
      </c>
    </row>
    <row r="3329" spans="1:32" x14ac:dyDescent="0.35">
      <c r="A3329">
        <v>2.5837816988578598E+17</v>
      </c>
      <c r="B3329" s="1">
        <v>41198</v>
      </c>
      <c r="C3329">
        <v>-0.2</v>
      </c>
      <c r="D3329" t="s">
        <v>8154</v>
      </c>
      <c r="E3329" s="4" t="str" cm="1">
        <f t="array" ref="E3329">_xlfn.TEXTJOIN(", ", TRUE, IF(COUNTIF(D3329, "*"&amp;$BP$2:$BP$79&amp;"*"), $BP$2:$BP$79, ""))</f>
        <v/>
      </c>
      <c r="F3329" t="s">
        <v>7382</v>
      </c>
      <c r="G3329" t="s">
        <v>419</v>
      </c>
      <c r="H3329" t="s">
        <v>337</v>
      </c>
      <c r="I3329" t="s">
        <v>301</v>
      </c>
      <c r="J3329" t="s">
        <v>92</v>
      </c>
      <c r="K3329" t="s">
        <v>843</v>
      </c>
      <c r="L3329" t="s">
        <v>16</v>
      </c>
      <c r="M3329" t="s">
        <v>419</v>
      </c>
      <c r="N3329" t="s">
        <v>6008</v>
      </c>
      <c r="O3329" t="s">
        <v>100</v>
      </c>
      <c r="P3329" t="s">
        <v>1943</v>
      </c>
      <c r="Q3329" t="s">
        <v>8155</v>
      </c>
      <c r="R3329" t="s">
        <v>1695</v>
      </c>
      <c r="S3329" t="s">
        <v>24</v>
      </c>
      <c r="T3329" t="s">
        <v>544</v>
      </c>
      <c r="U3329" t="s">
        <v>21</v>
      </c>
    </row>
    <row r="3330" spans="1:32" x14ac:dyDescent="0.35">
      <c r="A3330">
        <v>2.58375457127424E+17</v>
      </c>
      <c r="B3330" s="1">
        <v>41198</v>
      </c>
      <c r="C3330">
        <v>0.33333333333333298</v>
      </c>
      <c r="D3330" t="s">
        <v>8156</v>
      </c>
      <c r="E3330" s="4" t="str" cm="1">
        <f t="array" ref="E3330">_xlfn.TEXTJOIN(", ", TRUE, IF(COUNTIF(D3330, "*"&amp;$BP$2:$BP$79&amp;"*"), $BP$2:$BP$79, ""))</f>
        <v/>
      </c>
      <c r="F3330" t="s">
        <v>7345</v>
      </c>
      <c r="G3330" t="s">
        <v>7254</v>
      </c>
      <c r="H3330" t="s">
        <v>833</v>
      </c>
      <c r="I3330" t="s">
        <v>253</v>
      </c>
      <c r="J3330" t="s">
        <v>49</v>
      </c>
      <c r="K3330" t="s">
        <v>8157</v>
      </c>
      <c r="L3330" t="s">
        <v>337</v>
      </c>
      <c r="M3330" t="s">
        <v>498</v>
      </c>
      <c r="N3330" t="s">
        <v>118</v>
      </c>
      <c r="O3330" t="s">
        <v>49</v>
      </c>
      <c r="P3330" t="s">
        <v>8158</v>
      </c>
      <c r="Q3330" t="s">
        <v>337</v>
      </c>
      <c r="R3330" t="s">
        <v>9</v>
      </c>
      <c r="S3330" t="s">
        <v>78</v>
      </c>
      <c r="T3330" t="s">
        <v>79</v>
      </c>
      <c r="U3330" t="s">
        <v>71</v>
      </c>
      <c r="V3330" t="s">
        <v>1385</v>
      </c>
      <c r="W3330" t="s">
        <v>445</v>
      </c>
      <c r="X3330" t="s">
        <v>30</v>
      </c>
      <c r="Y3330" t="s">
        <v>2980</v>
      </c>
      <c r="Z3330" t="s">
        <v>1980</v>
      </c>
      <c r="AA3330" t="s">
        <v>191</v>
      </c>
      <c r="AB3330" t="s">
        <v>49</v>
      </c>
      <c r="AC3330" t="s">
        <v>5248</v>
      </c>
      <c r="AD3330" t="s">
        <v>1042</v>
      </c>
      <c r="AE3330" t="s">
        <v>24</v>
      </c>
      <c r="AF3330" t="s">
        <v>977</v>
      </c>
    </row>
    <row r="3331" spans="1:32" x14ac:dyDescent="0.35">
      <c r="A3331">
        <v>2.5837490832791101E+17</v>
      </c>
      <c r="B3331" s="1">
        <v>41198</v>
      </c>
      <c r="C3331">
        <v>0</v>
      </c>
      <c r="D3331" t="s">
        <v>8159</v>
      </c>
      <c r="E3331" s="4" t="str" cm="1">
        <f t="array" ref="E3331">_xlfn.TEXTJOIN(", ", TRUE, IF(COUNTIF(D3331, "*"&amp;$BP$2:$BP$79&amp;"*"), $BP$2:$BP$79, ""))</f>
        <v/>
      </c>
      <c r="F3331" t="s">
        <v>17</v>
      </c>
      <c r="G3331" t="s">
        <v>98</v>
      </c>
      <c r="H3331" t="s">
        <v>1086</v>
      </c>
      <c r="I3331" t="s">
        <v>221</v>
      </c>
      <c r="J3331" t="s">
        <v>8</v>
      </c>
      <c r="K3331" t="s">
        <v>9</v>
      </c>
      <c r="L3331" t="s">
        <v>92</v>
      </c>
      <c r="M3331" t="s">
        <v>137</v>
      </c>
      <c r="N3331" t="s">
        <v>329</v>
      </c>
      <c r="O3331" t="s">
        <v>156</v>
      </c>
      <c r="P3331" t="s">
        <v>30</v>
      </c>
      <c r="Q3331">
        <v>5</v>
      </c>
      <c r="R3331" t="s">
        <v>638</v>
      </c>
      <c r="S3331" t="s">
        <v>544</v>
      </c>
      <c r="T3331" t="s">
        <v>71</v>
      </c>
      <c r="U3331" t="s">
        <v>479</v>
      </c>
      <c r="V3331" t="s">
        <v>1510</v>
      </c>
      <c r="W3331" t="s">
        <v>29</v>
      </c>
      <c r="X3331" t="s">
        <v>30</v>
      </c>
      <c r="Y3331" t="s">
        <v>80</v>
      </c>
      <c r="Z3331">
        <v>30</v>
      </c>
      <c r="AA3331" t="s">
        <v>470</v>
      </c>
      <c r="AB3331" t="s">
        <v>15</v>
      </c>
      <c r="AC3331" t="s">
        <v>30</v>
      </c>
      <c r="AD3331" t="s">
        <v>2359</v>
      </c>
      <c r="AE3331" t="s">
        <v>2360</v>
      </c>
      <c r="AF3331" t="s">
        <v>1591</v>
      </c>
    </row>
    <row r="3332" spans="1:32" x14ac:dyDescent="0.35">
      <c r="A3332">
        <v>2.5837405323934099E+17</v>
      </c>
      <c r="B3332" s="1">
        <v>41198</v>
      </c>
      <c r="C3332">
        <v>0.46666666666666601</v>
      </c>
      <c r="D3332" t="s">
        <v>8160</v>
      </c>
      <c r="E3332" s="4" t="str" cm="1">
        <f t="array" ref="E3332">_xlfn.TEXTJOIN(", ", TRUE, IF(COUNTIF(D3332, "*"&amp;$BP$2:$BP$79&amp;"*"), $BP$2:$BP$79, ""))</f>
        <v/>
      </c>
      <c r="F3332" t="s">
        <v>17</v>
      </c>
      <c r="G3332" t="s">
        <v>98</v>
      </c>
      <c r="H3332" t="s">
        <v>30</v>
      </c>
      <c r="I3332" t="s">
        <v>1104</v>
      </c>
      <c r="J3332" t="s">
        <v>680</v>
      </c>
      <c r="K3332" t="s">
        <v>1503</v>
      </c>
      <c r="L3332" t="s">
        <v>238</v>
      </c>
      <c r="M3332" t="s">
        <v>26</v>
      </c>
      <c r="N3332" t="s">
        <v>92</v>
      </c>
      <c r="O3332" t="s">
        <v>137</v>
      </c>
      <c r="P3332" t="s">
        <v>78</v>
      </c>
      <c r="Q3332" t="s">
        <v>79</v>
      </c>
      <c r="R3332" t="s">
        <v>71</v>
      </c>
      <c r="S3332" t="s">
        <v>1446</v>
      </c>
      <c r="T3332" t="s">
        <v>2485</v>
      </c>
      <c r="U3332" t="s">
        <v>544</v>
      </c>
      <c r="V3332" t="s">
        <v>15</v>
      </c>
      <c r="W3332" t="s">
        <v>11</v>
      </c>
      <c r="X3332" t="s">
        <v>208</v>
      </c>
      <c r="Y3332" t="s">
        <v>399</v>
      </c>
      <c r="Z3332" t="s">
        <v>247</v>
      </c>
      <c r="AA3332" t="s">
        <v>8161</v>
      </c>
      <c r="AB3332" t="s">
        <v>3304</v>
      </c>
      <c r="AC3332" t="s">
        <v>544</v>
      </c>
    </row>
    <row r="3333" spans="1:32" x14ac:dyDescent="0.35">
      <c r="A3333">
        <v>2.5837241101412701E+17</v>
      </c>
      <c r="B3333" s="1">
        <v>41198</v>
      </c>
      <c r="C3333">
        <v>6.8181818181818094E-2</v>
      </c>
      <c r="D3333" t="s">
        <v>8162</v>
      </c>
      <c r="E3333" s="4" t="str" cm="1">
        <f t="array" ref="E3333">_xlfn.TEXTJOIN(", ", TRUE, IF(COUNTIF(D3333, "*"&amp;$BP$2:$BP$79&amp;"*"), $BP$2:$BP$79, ""))</f>
        <v/>
      </c>
      <c r="F3333" t="s">
        <v>326</v>
      </c>
      <c r="G3333" t="s">
        <v>281</v>
      </c>
      <c r="H3333" t="s">
        <v>17</v>
      </c>
      <c r="I3333" t="s">
        <v>98</v>
      </c>
      <c r="J3333" t="s">
        <v>782</v>
      </c>
      <c r="K3333" t="s">
        <v>28</v>
      </c>
      <c r="L3333" t="s">
        <v>875</v>
      </c>
      <c r="M3333" t="s">
        <v>8057</v>
      </c>
      <c r="N3333" t="s">
        <v>337</v>
      </c>
      <c r="O3333" t="s">
        <v>9</v>
      </c>
      <c r="P3333" t="s">
        <v>141</v>
      </c>
      <c r="Q3333" t="s">
        <v>485</v>
      </c>
      <c r="R3333" t="s">
        <v>30</v>
      </c>
      <c r="S3333" t="s">
        <v>484</v>
      </c>
      <c r="T3333" t="s">
        <v>15</v>
      </c>
      <c r="U3333" t="s">
        <v>7927</v>
      </c>
      <c r="V3333" t="s">
        <v>2129</v>
      </c>
      <c r="W3333" t="s">
        <v>2051</v>
      </c>
      <c r="X3333" t="s">
        <v>21</v>
      </c>
    </row>
    <row r="3334" spans="1:32" x14ac:dyDescent="0.35">
      <c r="A3334">
        <v>2.5836234090546701E+17</v>
      </c>
      <c r="B3334" s="1">
        <v>41198</v>
      </c>
      <c r="C3334">
        <v>0</v>
      </c>
      <c r="D3334" t="s">
        <v>8163</v>
      </c>
      <c r="E3334" s="4" t="str" cm="1">
        <f t="array" ref="E3334">_xlfn.TEXTJOIN(", ", TRUE, IF(COUNTIF(D3334, "*"&amp;$BP$2:$BP$79&amp;"*"), $BP$2:$BP$79, ""))</f>
        <v/>
      </c>
      <c r="F3334" t="s">
        <v>144</v>
      </c>
      <c r="G3334" t="s">
        <v>7254</v>
      </c>
      <c r="H3334" t="s">
        <v>2467</v>
      </c>
      <c r="I3334" t="s">
        <v>474</v>
      </c>
      <c r="J3334" t="s">
        <v>196</v>
      </c>
      <c r="K3334" t="s">
        <v>328</v>
      </c>
      <c r="L3334" t="s">
        <v>8164</v>
      </c>
      <c r="M3334" t="s">
        <v>990</v>
      </c>
      <c r="N3334" t="s">
        <v>16</v>
      </c>
      <c r="O3334" t="s">
        <v>875</v>
      </c>
      <c r="P3334">
        <v>5</v>
      </c>
      <c r="Q3334" t="s">
        <v>1557</v>
      </c>
      <c r="R3334" t="s">
        <v>3332</v>
      </c>
      <c r="S3334" t="s">
        <v>486</v>
      </c>
      <c r="T3334" t="s">
        <v>37</v>
      </c>
      <c r="U3334" t="s">
        <v>21</v>
      </c>
      <c r="V3334" t="s">
        <v>8148</v>
      </c>
    </row>
    <row r="3335" spans="1:32" x14ac:dyDescent="0.35">
      <c r="A3335">
        <v>2.5834682176256E+17</v>
      </c>
      <c r="B3335" s="1">
        <v>41198</v>
      </c>
      <c r="C3335">
        <v>0.39285714285714202</v>
      </c>
      <c r="D3335" t="s">
        <v>8165</v>
      </c>
      <c r="E3335" s="4" t="str" cm="1">
        <f t="array" ref="E3335">_xlfn.TEXTJOIN(", ", TRUE, IF(COUNTIF(D3335, "*"&amp;$BP$2:$BP$79&amp;"*"), $BP$2:$BP$79, ""))</f>
        <v/>
      </c>
      <c r="F3335" t="s">
        <v>78</v>
      </c>
      <c r="G3335" t="s">
        <v>79</v>
      </c>
      <c r="H3335" t="s">
        <v>124</v>
      </c>
      <c r="I3335" t="s">
        <v>1572</v>
      </c>
      <c r="J3335" t="s">
        <v>476</v>
      </c>
      <c r="K3335" t="s">
        <v>7254</v>
      </c>
      <c r="L3335" t="s">
        <v>1997</v>
      </c>
      <c r="M3335" t="s">
        <v>8166</v>
      </c>
      <c r="N3335" t="s">
        <v>4645</v>
      </c>
      <c r="O3335" t="s">
        <v>3719</v>
      </c>
      <c r="P3335" t="s">
        <v>4646</v>
      </c>
      <c r="Q3335" t="s">
        <v>1498</v>
      </c>
      <c r="R3335" t="s">
        <v>301</v>
      </c>
      <c r="S3335" t="s">
        <v>131</v>
      </c>
      <c r="T3335" t="s">
        <v>813</v>
      </c>
      <c r="U3335" t="s">
        <v>49</v>
      </c>
      <c r="V3335" t="s">
        <v>1795</v>
      </c>
      <c r="W3335" t="s">
        <v>1103</v>
      </c>
      <c r="X3335" t="s">
        <v>9</v>
      </c>
      <c r="Y3335" t="s">
        <v>1964</v>
      </c>
      <c r="Z3335" t="s">
        <v>21</v>
      </c>
    </row>
    <row r="3336" spans="1:32" x14ac:dyDescent="0.35">
      <c r="A3336">
        <v>2.5833840163018301E+17</v>
      </c>
      <c r="B3336" s="1">
        <v>41198</v>
      </c>
      <c r="C3336">
        <v>-0.4</v>
      </c>
      <c r="D3336" t="s">
        <v>8167</v>
      </c>
      <c r="E3336" s="4" t="str" cm="1">
        <f t="array" ref="E3336">_xlfn.TEXTJOIN(", ", TRUE, IF(COUNTIF(D3336, "*"&amp;$BP$2:$BP$79&amp;"*"), $BP$2:$BP$79, ""))</f>
        <v/>
      </c>
      <c r="F3336" t="s">
        <v>30</v>
      </c>
      <c r="G3336" t="s">
        <v>2869</v>
      </c>
      <c r="H3336" t="s">
        <v>1024</v>
      </c>
      <c r="I3336" t="s">
        <v>7382</v>
      </c>
      <c r="J3336" t="s">
        <v>3332</v>
      </c>
      <c r="K3336" t="s">
        <v>337</v>
      </c>
      <c r="L3336" t="s">
        <v>137</v>
      </c>
      <c r="M3336" t="s">
        <v>247</v>
      </c>
      <c r="N3336" t="s">
        <v>49</v>
      </c>
      <c r="O3336" t="s">
        <v>8168</v>
      </c>
      <c r="P3336" t="s">
        <v>813</v>
      </c>
      <c r="Q3336" t="s">
        <v>21</v>
      </c>
      <c r="R3336" t="s">
        <v>8169</v>
      </c>
    </row>
    <row r="3337" spans="1:32" x14ac:dyDescent="0.35">
      <c r="A3337">
        <v>2.5832533425929402E+17</v>
      </c>
      <c r="B3337" s="1">
        <v>41198</v>
      </c>
      <c r="C3337">
        <v>0</v>
      </c>
      <c r="D3337" t="s">
        <v>8170</v>
      </c>
      <c r="E3337" s="4" t="str" cm="1">
        <f t="array" ref="E3337">_xlfn.TEXTJOIN(", ", TRUE, IF(COUNTIF(D3337, "*"&amp;$BP$2:$BP$79&amp;"*"), $BP$2:$BP$79, ""))</f>
        <v/>
      </c>
      <c r="F3337" t="s">
        <v>7253</v>
      </c>
      <c r="G3337" t="s">
        <v>7382</v>
      </c>
      <c r="H3337" t="s">
        <v>706</v>
      </c>
      <c r="I3337" t="s">
        <v>24</v>
      </c>
      <c r="J3337" t="s">
        <v>2265</v>
      </c>
      <c r="K3337" t="s">
        <v>215</v>
      </c>
      <c r="L3337" t="s">
        <v>1294</v>
      </c>
      <c r="M3337" t="s">
        <v>8171</v>
      </c>
      <c r="N3337" t="s">
        <v>100</v>
      </c>
      <c r="O3337" t="s">
        <v>8172</v>
      </c>
      <c r="P3337" t="s">
        <v>21</v>
      </c>
      <c r="Q3337" t="s">
        <v>8148</v>
      </c>
    </row>
    <row r="3338" spans="1:32" x14ac:dyDescent="0.35">
      <c r="A3338">
        <v>2.5831167465687002E+17</v>
      </c>
      <c r="B3338" s="1">
        <v>41198</v>
      </c>
      <c r="C3338">
        <v>0</v>
      </c>
      <c r="D3338" t="s">
        <v>8173</v>
      </c>
      <c r="E3338" s="4" t="str" cm="1">
        <f t="array" ref="E3338">_xlfn.TEXTJOIN(", ", TRUE, IF(COUNTIF(D3338, "*"&amp;$BP$2:$BP$79&amp;"*"), $BP$2:$BP$79, ""))</f>
        <v/>
      </c>
      <c r="F3338" t="s">
        <v>3208</v>
      </c>
      <c r="G3338" t="s">
        <v>276</v>
      </c>
      <c r="H3338" t="s">
        <v>6</v>
      </c>
      <c r="I3338" t="s">
        <v>277</v>
      </c>
      <c r="J3338" t="s">
        <v>276</v>
      </c>
      <c r="K3338" t="s">
        <v>238</v>
      </c>
      <c r="L3338" t="s">
        <v>404</v>
      </c>
      <c r="M3338" t="s">
        <v>3204</v>
      </c>
      <c r="N3338" t="s">
        <v>7254</v>
      </c>
      <c r="O3338" t="s">
        <v>9</v>
      </c>
      <c r="P3338" t="s">
        <v>474</v>
      </c>
      <c r="Q3338" t="s">
        <v>30</v>
      </c>
      <c r="R3338" t="s">
        <v>4416</v>
      </c>
      <c r="S3338" t="s">
        <v>156</v>
      </c>
      <c r="T3338" t="s">
        <v>30</v>
      </c>
      <c r="U3338" t="s">
        <v>5147</v>
      </c>
      <c r="V3338" t="s">
        <v>8174</v>
      </c>
      <c r="W3338" t="s">
        <v>238</v>
      </c>
      <c r="X3338" t="s">
        <v>404</v>
      </c>
      <c r="Y3338" t="s">
        <v>3204</v>
      </c>
      <c r="Z3338" t="s">
        <v>1197</v>
      </c>
      <c r="AA3338" t="s">
        <v>15</v>
      </c>
      <c r="AB3338" t="s">
        <v>30</v>
      </c>
      <c r="AC3338" t="s">
        <v>6402</v>
      </c>
      <c r="AD3338" t="s">
        <v>469</v>
      </c>
    </row>
    <row r="3339" spans="1:32" x14ac:dyDescent="0.35">
      <c r="A3339">
        <v>2.5830772919253402E+17</v>
      </c>
      <c r="B3339" s="1">
        <v>41198</v>
      </c>
      <c r="C3339">
        <v>0.161904761904761</v>
      </c>
      <c r="D3339" t="s">
        <v>8175</v>
      </c>
      <c r="E3339" s="4" t="str" cm="1">
        <f t="array" ref="E3339">_xlfn.TEXTJOIN(", ", TRUE, IF(COUNTIF(D3339, "*"&amp;$BP$2:$BP$79&amp;"*"), $BP$2:$BP$79, ""))</f>
        <v/>
      </c>
      <c r="F3339" t="s">
        <v>531</v>
      </c>
      <c r="G3339" t="s">
        <v>7254</v>
      </c>
      <c r="H3339" t="s">
        <v>2851</v>
      </c>
      <c r="I3339" t="s">
        <v>9</v>
      </c>
      <c r="J3339" t="s">
        <v>131</v>
      </c>
      <c r="K3339" t="s">
        <v>813</v>
      </c>
      <c r="L3339" t="s">
        <v>49</v>
      </c>
      <c r="M3339" t="s">
        <v>1795</v>
      </c>
      <c r="N3339" t="s">
        <v>1103</v>
      </c>
      <c r="O3339" t="s">
        <v>9</v>
      </c>
      <c r="P3339" t="s">
        <v>1964</v>
      </c>
      <c r="Q3339" t="s">
        <v>89</v>
      </c>
      <c r="R3339" t="s">
        <v>498</v>
      </c>
      <c r="S3339" t="s">
        <v>1497</v>
      </c>
      <c r="T3339" t="s">
        <v>49</v>
      </c>
      <c r="U3339" t="s">
        <v>8176</v>
      </c>
      <c r="V3339" t="s">
        <v>80</v>
      </c>
      <c r="W3339" t="s">
        <v>808</v>
      </c>
      <c r="X3339" t="s">
        <v>71</v>
      </c>
      <c r="Y3339" t="s">
        <v>164</v>
      </c>
      <c r="Z3339" t="s">
        <v>399</v>
      </c>
      <c r="AA3339" t="s">
        <v>156</v>
      </c>
      <c r="AB3339" t="s">
        <v>875</v>
      </c>
      <c r="AC3339" t="s">
        <v>4107</v>
      </c>
      <c r="AD3339" t="s">
        <v>8177</v>
      </c>
    </row>
    <row r="3340" spans="1:32" x14ac:dyDescent="0.35">
      <c r="A3340">
        <v>2.58305209615396E+17</v>
      </c>
      <c r="B3340" s="1">
        <v>41198</v>
      </c>
      <c r="C3340">
        <v>0</v>
      </c>
      <c r="D3340" t="s">
        <v>8178</v>
      </c>
      <c r="E3340" s="4" t="str" cm="1">
        <f t="array" ref="E3340">_xlfn.TEXTJOIN(", ", TRUE, IF(COUNTIF(D3340, "*"&amp;$BP$2:$BP$79&amp;"*"), $BP$2:$BP$79, ""))</f>
        <v/>
      </c>
      <c r="F3340" t="s">
        <v>531</v>
      </c>
      <c r="G3340" t="s">
        <v>7254</v>
      </c>
      <c r="H3340" t="s">
        <v>8179</v>
      </c>
      <c r="I3340">
        <v>47</v>
      </c>
      <c r="J3340" t="s">
        <v>24</v>
      </c>
      <c r="K3340" t="s">
        <v>503</v>
      </c>
      <c r="L3340" t="s">
        <v>445</v>
      </c>
      <c r="M3340" t="s">
        <v>49</v>
      </c>
      <c r="N3340" t="s">
        <v>2359</v>
      </c>
      <c r="O3340" t="s">
        <v>8180</v>
      </c>
      <c r="P3340" t="s">
        <v>68</v>
      </c>
      <c r="Q3340" t="s">
        <v>1446</v>
      </c>
      <c r="R3340" t="s">
        <v>8181</v>
      </c>
      <c r="S3340" t="s">
        <v>156</v>
      </c>
      <c r="T3340" t="s">
        <v>845</v>
      </c>
      <c r="U3340" t="s">
        <v>4883</v>
      </c>
      <c r="V3340" t="s">
        <v>8182</v>
      </c>
      <c r="W3340" t="s">
        <v>1754</v>
      </c>
      <c r="X3340" t="s">
        <v>3923</v>
      </c>
    </row>
    <row r="3341" spans="1:32" x14ac:dyDescent="0.35">
      <c r="A3341">
        <v>2.5830267842424E+17</v>
      </c>
      <c r="B3341" s="1">
        <v>41198</v>
      </c>
      <c r="C3341">
        <v>0.6</v>
      </c>
      <c r="D3341" t="s">
        <v>8183</v>
      </c>
      <c r="E3341" s="4" t="str" cm="1">
        <f t="array" ref="E3341">_xlfn.TEXTJOIN(", ", TRUE, IF(COUNTIF(D3341, "*"&amp;$BP$2:$BP$79&amp;"*"), $BP$2:$BP$79, ""))</f>
        <v/>
      </c>
      <c r="F3341" t="s">
        <v>531</v>
      </c>
      <c r="G3341" t="s">
        <v>7254</v>
      </c>
      <c r="H3341" t="s">
        <v>1252</v>
      </c>
      <c r="I3341" t="s">
        <v>7700</v>
      </c>
      <c r="J3341" t="s">
        <v>6717</v>
      </c>
      <c r="K3341" t="s">
        <v>62</v>
      </c>
      <c r="L3341" t="s">
        <v>39</v>
      </c>
      <c r="M3341" t="s">
        <v>4796</v>
      </c>
      <c r="N3341" t="s">
        <v>4797</v>
      </c>
      <c r="O3341" t="s">
        <v>203</v>
      </c>
      <c r="P3341" t="s">
        <v>300</v>
      </c>
      <c r="Q3341" t="s">
        <v>297</v>
      </c>
      <c r="R3341" t="s">
        <v>89</v>
      </c>
      <c r="S3341" t="s">
        <v>483</v>
      </c>
      <c r="T3341" t="s">
        <v>875</v>
      </c>
      <c r="U3341" t="s">
        <v>1337</v>
      </c>
      <c r="V3341" t="s">
        <v>5147</v>
      </c>
      <c r="W3341" t="s">
        <v>4445</v>
      </c>
      <c r="X3341" t="s">
        <v>498</v>
      </c>
      <c r="Y3341" t="s">
        <v>4548</v>
      </c>
    </row>
    <row r="3342" spans="1:32" x14ac:dyDescent="0.35">
      <c r="A3342">
        <v>2.5830017714267299E+17</v>
      </c>
      <c r="B3342" s="1">
        <v>41198</v>
      </c>
      <c r="C3342">
        <v>0.5</v>
      </c>
      <c r="D3342" t="s">
        <v>8184</v>
      </c>
      <c r="E3342" s="4" t="str" cm="1">
        <f t="array" ref="E3342">_xlfn.TEXTJOIN(", ", TRUE, IF(COUNTIF(D3342, "*"&amp;$BP$2:$BP$79&amp;"*"), $BP$2:$BP$79, ""))</f>
        <v/>
      </c>
      <c r="F3342" t="s">
        <v>531</v>
      </c>
      <c r="G3342" t="s">
        <v>203</v>
      </c>
      <c r="H3342" t="s">
        <v>470</v>
      </c>
      <c r="I3342" t="s">
        <v>24</v>
      </c>
      <c r="J3342" t="s">
        <v>8185</v>
      </c>
      <c r="K3342" t="s">
        <v>156</v>
      </c>
      <c r="L3342" t="s">
        <v>875</v>
      </c>
      <c r="M3342">
        <v>5</v>
      </c>
      <c r="N3342" t="s">
        <v>1557</v>
      </c>
      <c r="O3342" t="s">
        <v>3332</v>
      </c>
      <c r="P3342" t="s">
        <v>486</v>
      </c>
      <c r="Q3342" t="s">
        <v>8186</v>
      </c>
      <c r="R3342" t="s">
        <v>9</v>
      </c>
      <c r="S3342" t="s">
        <v>30</v>
      </c>
      <c r="T3342" t="s">
        <v>2029</v>
      </c>
      <c r="U3342" t="s">
        <v>7254</v>
      </c>
      <c r="V3342" t="s">
        <v>137</v>
      </c>
      <c r="W3342" t="s">
        <v>8187</v>
      </c>
      <c r="X3342" t="s">
        <v>240</v>
      </c>
      <c r="Y3342" t="s">
        <v>833</v>
      </c>
      <c r="Z3342" t="s">
        <v>3950</v>
      </c>
      <c r="AA3342" t="s">
        <v>8177</v>
      </c>
    </row>
    <row r="3343" spans="1:32" x14ac:dyDescent="0.35">
      <c r="A3343">
        <v>2.58298022834888E+17</v>
      </c>
      <c r="B3343" s="1">
        <v>41198</v>
      </c>
      <c r="C3343">
        <v>0</v>
      </c>
      <c r="D3343" t="s">
        <v>8188</v>
      </c>
      <c r="E3343" s="4" t="str" cm="1">
        <f t="array" ref="E3343">_xlfn.TEXTJOIN(", ", TRUE, IF(COUNTIF(D3343, "*"&amp;$BP$2:$BP$79&amp;"*"), $BP$2:$BP$79, ""))</f>
        <v/>
      </c>
      <c r="F3343" t="s">
        <v>144</v>
      </c>
      <c r="G3343" t="s">
        <v>8177</v>
      </c>
      <c r="H3343" t="s">
        <v>179</v>
      </c>
      <c r="I3343" t="s">
        <v>57</v>
      </c>
      <c r="J3343" t="s">
        <v>445</v>
      </c>
      <c r="K3343" t="s">
        <v>7927</v>
      </c>
      <c r="L3343" t="s">
        <v>8189</v>
      </c>
      <c r="M3343" t="s">
        <v>144</v>
      </c>
      <c r="N3343" t="s">
        <v>240</v>
      </c>
      <c r="O3343" t="s">
        <v>64</v>
      </c>
      <c r="P3343" t="s">
        <v>30</v>
      </c>
      <c r="Q3343" t="s">
        <v>8190</v>
      </c>
      <c r="R3343" t="s">
        <v>413</v>
      </c>
      <c r="S3343" t="s">
        <v>8191</v>
      </c>
      <c r="T3343" t="s">
        <v>21</v>
      </c>
    </row>
    <row r="3344" spans="1:32" x14ac:dyDescent="0.35">
      <c r="A3344">
        <v>2.5828751493313299E+17</v>
      </c>
      <c r="B3344" s="1">
        <v>41198</v>
      </c>
      <c r="C3344">
        <v>0</v>
      </c>
      <c r="D3344" t="s">
        <v>8192</v>
      </c>
      <c r="E3344" s="4" t="str" cm="1">
        <f t="array" ref="E3344">_xlfn.TEXTJOIN(", ", TRUE, IF(COUNTIF(D3344, "*"&amp;$BP$2:$BP$79&amp;"*"), $BP$2:$BP$79, ""))</f>
        <v/>
      </c>
      <c r="F3344" t="s">
        <v>17</v>
      </c>
      <c r="G3344" t="s">
        <v>7432</v>
      </c>
      <c r="H3344" t="s">
        <v>156</v>
      </c>
      <c r="I3344" t="s">
        <v>7382</v>
      </c>
      <c r="J3344" t="s">
        <v>3332</v>
      </c>
      <c r="K3344" t="s">
        <v>337</v>
      </c>
      <c r="L3344" t="s">
        <v>240</v>
      </c>
      <c r="M3344" t="s">
        <v>381</v>
      </c>
      <c r="N3344" t="s">
        <v>2432</v>
      </c>
      <c r="O3344" t="s">
        <v>42</v>
      </c>
      <c r="P3344" t="s">
        <v>100</v>
      </c>
      <c r="Q3344" t="s">
        <v>240</v>
      </c>
      <c r="R3344" t="s">
        <v>1758</v>
      </c>
      <c r="S3344" t="s">
        <v>91</v>
      </c>
      <c r="T3344" t="s">
        <v>11</v>
      </c>
      <c r="U3344" t="s">
        <v>257</v>
      </c>
      <c r="V3344" t="s">
        <v>21</v>
      </c>
      <c r="W3344" t="s">
        <v>8169</v>
      </c>
    </row>
    <row r="3345" spans="1:31" x14ac:dyDescent="0.35">
      <c r="A3345">
        <v>2.5827262054442099E+17</v>
      </c>
      <c r="B3345" s="1">
        <v>41198</v>
      </c>
      <c r="C3345">
        <v>0.2</v>
      </c>
      <c r="D3345" t="s">
        <v>8193</v>
      </c>
      <c r="E3345" s="4" t="str" cm="1">
        <f t="array" ref="E3345">_xlfn.TEXTJOIN(", ", TRUE, IF(COUNTIF(D3345, "*"&amp;$BP$2:$BP$79&amp;"*"), $BP$2:$BP$79, ""))</f>
        <v/>
      </c>
      <c r="F3345" t="s">
        <v>8194</v>
      </c>
      <c r="G3345" t="s">
        <v>2851</v>
      </c>
      <c r="H3345" t="s">
        <v>6</v>
      </c>
      <c r="I3345" t="s">
        <v>15</v>
      </c>
      <c r="J3345" t="s">
        <v>49</v>
      </c>
      <c r="K3345" t="s">
        <v>1113</v>
      </c>
      <c r="L3345" t="s">
        <v>84</v>
      </c>
      <c r="M3345" t="s">
        <v>24</v>
      </c>
      <c r="N3345" t="s">
        <v>2312</v>
      </c>
      <c r="O3345" t="s">
        <v>11</v>
      </c>
      <c r="P3345" t="s">
        <v>769</v>
      </c>
      <c r="Q3345" t="s">
        <v>21</v>
      </c>
      <c r="R3345" t="s">
        <v>7379</v>
      </c>
    </row>
    <row r="3346" spans="1:31" x14ac:dyDescent="0.35">
      <c r="A3346">
        <v>2.5826071747456198E+17</v>
      </c>
      <c r="B3346" s="1">
        <v>41198</v>
      </c>
      <c r="C3346">
        <v>0</v>
      </c>
      <c r="D3346" t="s">
        <v>8195</v>
      </c>
      <c r="E3346" s="4" t="str" cm="1">
        <f t="array" ref="E3346">_xlfn.TEXTJOIN(", ", TRUE, IF(COUNTIF(D3346, "*"&amp;$BP$2:$BP$79&amp;"*"), $BP$2:$BP$79, ""))</f>
        <v/>
      </c>
      <c r="F3346" t="s">
        <v>671</v>
      </c>
      <c r="G3346" t="s">
        <v>7382</v>
      </c>
      <c r="H3346" t="s">
        <v>3332</v>
      </c>
      <c r="I3346" t="s">
        <v>337</v>
      </c>
      <c r="J3346" t="s">
        <v>247</v>
      </c>
      <c r="K3346" t="s">
        <v>833</v>
      </c>
      <c r="L3346" t="s">
        <v>510</v>
      </c>
      <c r="M3346" t="s">
        <v>57</v>
      </c>
      <c r="N3346" t="s">
        <v>21</v>
      </c>
      <c r="O3346" t="s">
        <v>8169</v>
      </c>
    </row>
    <row r="3347" spans="1:31" x14ac:dyDescent="0.35">
      <c r="A3347">
        <v>2.58250486493372E+17</v>
      </c>
      <c r="B3347" s="1">
        <v>41198</v>
      </c>
      <c r="C3347">
        <v>0.13051948051948001</v>
      </c>
      <c r="D3347" t="s">
        <v>8196</v>
      </c>
      <c r="E3347" s="4" t="str" cm="1">
        <f t="array" ref="E3347">_xlfn.TEXTJOIN(", ", TRUE, IF(COUNTIF(D3347, "*"&amp;$BP$2:$BP$79&amp;"*"), $BP$2:$BP$79, ""))</f>
        <v/>
      </c>
      <c r="F3347" t="s">
        <v>660</v>
      </c>
      <c r="G3347" t="s">
        <v>5942</v>
      </c>
      <c r="H3347" t="s">
        <v>788</v>
      </c>
      <c r="I3347" t="s">
        <v>7254</v>
      </c>
      <c r="J3347" t="s">
        <v>301</v>
      </c>
      <c r="K3347" t="s">
        <v>1292</v>
      </c>
      <c r="L3347" t="s">
        <v>9</v>
      </c>
      <c r="M3347" t="s">
        <v>131</v>
      </c>
      <c r="N3347" t="s">
        <v>813</v>
      </c>
      <c r="O3347" t="s">
        <v>49</v>
      </c>
      <c r="P3347" t="s">
        <v>1105</v>
      </c>
      <c r="Q3347" t="s">
        <v>1103</v>
      </c>
      <c r="R3347" t="s">
        <v>71</v>
      </c>
      <c r="S3347" t="s">
        <v>166</v>
      </c>
      <c r="T3347" t="s">
        <v>847</v>
      </c>
      <c r="U3347" t="s">
        <v>253</v>
      </c>
      <c r="V3347" t="s">
        <v>2555</v>
      </c>
      <c r="W3347" t="s">
        <v>16</v>
      </c>
      <c r="X3347" t="s">
        <v>206</v>
      </c>
      <c r="Y3347">
        <v>40</v>
      </c>
      <c r="Z3347" t="s">
        <v>204</v>
      </c>
      <c r="AA3347" t="s">
        <v>21</v>
      </c>
    </row>
    <row r="3348" spans="1:31" x14ac:dyDescent="0.35">
      <c r="A3348">
        <v>2.5821965784724198E+17</v>
      </c>
      <c r="B3348" s="1">
        <v>41198</v>
      </c>
      <c r="C3348">
        <v>-7.4999999999999997E-2</v>
      </c>
      <c r="D3348" t="s">
        <v>8197</v>
      </c>
      <c r="E3348" s="4" t="str" cm="1">
        <f t="array" ref="E3348">_xlfn.TEXTJOIN(", ", TRUE, IF(COUNTIF(D3348, "*"&amp;$BP$2:$BP$79&amp;"*"), $BP$2:$BP$79, ""))</f>
        <v/>
      </c>
      <c r="F3348" t="s">
        <v>17</v>
      </c>
      <c r="G3348" t="s">
        <v>7432</v>
      </c>
      <c r="H3348" t="s">
        <v>8198</v>
      </c>
      <c r="I3348" t="s">
        <v>7382</v>
      </c>
      <c r="J3348" t="b">
        <v>0</v>
      </c>
      <c r="K3348" t="s">
        <v>1252</v>
      </c>
      <c r="L3348" t="s">
        <v>156</v>
      </c>
      <c r="M3348" t="s">
        <v>3360</v>
      </c>
      <c r="N3348" t="s">
        <v>382</v>
      </c>
      <c r="O3348" t="s">
        <v>30</v>
      </c>
      <c r="P3348" t="s">
        <v>502</v>
      </c>
      <c r="Q3348" t="s">
        <v>2051</v>
      </c>
      <c r="R3348" t="s">
        <v>8199</v>
      </c>
      <c r="S3348" t="s">
        <v>8200</v>
      </c>
      <c r="T3348" t="s">
        <v>3332</v>
      </c>
      <c r="U3348" t="s">
        <v>337</v>
      </c>
      <c r="V3348" t="s">
        <v>21</v>
      </c>
    </row>
    <row r="3349" spans="1:31" x14ac:dyDescent="0.35">
      <c r="A3349">
        <v>2.5820661668238899E+17</v>
      </c>
      <c r="B3349" s="1">
        <v>41198</v>
      </c>
      <c r="C3349">
        <v>0.2</v>
      </c>
      <c r="D3349" t="s">
        <v>8201</v>
      </c>
      <c r="E3349" s="4" t="str" cm="1">
        <f t="array" ref="E3349">_xlfn.TEXTJOIN(", ", TRUE, IF(COUNTIF(D3349, "*"&amp;$BP$2:$BP$79&amp;"*"), $BP$2:$BP$79, ""))</f>
        <v/>
      </c>
      <c r="F3349" t="s">
        <v>247</v>
      </c>
      <c r="G3349">
        <v>21</v>
      </c>
      <c r="H3349" t="s">
        <v>1457</v>
      </c>
      <c r="I3349" t="s">
        <v>623</v>
      </c>
      <c r="J3349" t="s">
        <v>6965</v>
      </c>
      <c r="K3349" t="s">
        <v>439</v>
      </c>
      <c r="L3349" t="s">
        <v>3208</v>
      </c>
      <c r="M3349" t="s">
        <v>276</v>
      </c>
      <c r="N3349" t="s">
        <v>367</v>
      </c>
      <c r="O3349" t="s">
        <v>368</v>
      </c>
      <c r="P3349" t="s">
        <v>9</v>
      </c>
      <c r="Q3349" t="s">
        <v>155</v>
      </c>
      <c r="R3349" t="s">
        <v>156</v>
      </c>
      <c r="S3349" t="s">
        <v>17</v>
      </c>
      <c r="T3349" t="s">
        <v>98</v>
      </c>
      <c r="U3349" t="s">
        <v>15</v>
      </c>
      <c r="V3349" t="s">
        <v>7927</v>
      </c>
      <c r="W3349" t="s">
        <v>2051</v>
      </c>
      <c r="X3349" t="s">
        <v>8202</v>
      </c>
    </row>
    <row r="3350" spans="1:31" x14ac:dyDescent="0.35">
      <c r="A3350">
        <v>2.5803441313955002E+17</v>
      </c>
      <c r="B3350" s="1">
        <v>41197</v>
      </c>
      <c r="C3350">
        <v>0</v>
      </c>
      <c r="D3350" t="s">
        <v>8203</v>
      </c>
      <c r="E3350" s="4" t="str" cm="1">
        <f t="array" ref="E3350">_xlfn.TEXTJOIN(", ", TRUE, IF(COUNTIF(D3350, "*"&amp;$BP$2:$BP$79&amp;"*"), $BP$2:$BP$79, ""))</f>
        <v/>
      </c>
      <c r="F3350" t="s">
        <v>6</v>
      </c>
      <c r="G3350" t="s">
        <v>33</v>
      </c>
      <c r="H3350" t="s">
        <v>6923</v>
      </c>
    </row>
    <row r="3351" spans="1:31" x14ac:dyDescent="0.35">
      <c r="A3351">
        <v>2.57995983416348E+17</v>
      </c>
      <c r="B3351" s="1">
        <v>41197</v>
      </c>
      <c r="C3351">
        <v>0</v>
      </c>
      <c r="D3351" t="s">
        <v>8204</v>
      </c>
      <c r="E3351" s="4" t="str" cm="1">
        <f t="array" ref="E3351">_xlfn.TEXTJOIN(", ", TRUE, IF(COUNTIF(D3351, "*"&amp;$BP$2:$BP$79&amp;"*"), $BP$2:$BP$79, ""))</f>
        <v/>
      </c>
      <c r="F3351" t="s">
        <v>8194</v>
      </c>
      <c r="G3351" t="s">
        <v>118</v>
      </c>
      <c r="H3351" t="s">
        <v>30</v>
      </c>
      <c r="I3351" t="s">
        <v>1257</v>
      </c>
      <c r="J3351" t="s">
        <v>356</v>
      </c>
      <c r="K3351" t="s">
        <v>15</v>
      </c>
      <c r="L3351" t="s">
        <v>11</v>
      </c>
      <c r="M3351" t="s">
        <v>6965</v>
      </c>
      <c r="N3351" t="s">
        <v>3208</v>
      </c>
      <c r="O3351" t="s">
        <v>11</v>
      </c>
      <c r="P3351" t="s">
        <v>3075</v>
      </c>
      <c r="Q3351" t="s">
        <v>276</v>
      </c>
      <c r="R3351" t="s">
        <v>6</v>
      </c>
      <c r="S3351" t="s">
        <v>92</v>
      </c>
      <c r="T3351" t="s">
        <v>291</v>
      </c>
      <c r="U3351" t="s">
        <v>21</v>
      </c>
    </row>
    <row r="3352" spans="1:31" x14ac:dyDescent="0.35">
      <c r="A3352">
        <v>2.5794407450032499E+17</v>
      </c>
      <c r="B3352" s="1">
        <v>41197</v>
      </c>
      <c r="C3352">
        <v>-0.125</v>
      </c>
      <c r="D3352" t="s">
        <v>8205</v>
      </c>
      <c r="E3352" s="4" t="str" cm="1">
        <f t="array" ref="E3352">_xlfn.TEXTJOIN(", ", TRUE, IF(COUNTIF(D3352, "*"&amp;$BP$2:$BP$79&amp;"*"), $BP$2:$BP$79, ""))</f>
        <v/>
      </c>
      <c r="F3352" t="s">
        <v>3208</v>
      </c>
      <c r="G3352" t="s">
        <v>276</v>
      </c>
      <c r="H3352" t="s">
        <v>6</v>
      </c>
      <c r="I3352" t="s">
        <v>277</v>
      </c>
      <c r="J3352" t="s">
        <v>238</v>
      </c>
      <c r="K3352" t="s">
        <v>462</v>
      </c>
      <c r="L3352" t="s">
        <v>9</v>
      </c>
      <c r="M3352" t="s">
        <v>141</v>
      </c>
      <c r="N3352" t="s">
        <v>485</v>
      </c>
      <c r="O3352" t="s">
        <v>30</v>
      </c>
      <c r="P3352" t="s">
        <v>484</v>
      </c>
      <c r="Q3352" t="s">
        <v>382</v>
      </c>
      <c r="R3352" t="s">
        <v>30</v>
      </c>
      <c r="S3352" t="s">
        <v>1482</v>
      </c>
      <c r="T3352" t="s">
        <v>6739</v>
      </c>
      <c r="U3352" t="s">
        <v>77</v>
      </c>
      <c r="V3352" t="s">
        <v>356</v>
      </c>
      <c r="W3352" t="s">
        <v>9</v>
      </c>
      <c r="X3352" t="s">
        <v>30</v>
      </c>
      <c r="Y3352" t="s">
        <v>1367</v>
      </c>
      <c r="Z3352" t="s">
        <v>2127</v>
      </c>
      <c r="AA3352" t="s">
        <v>1477</v>
      </c>
      <c r="AB3352" t="s">
        <v>1812</v>
      </c>
      <c r="AC3352" t="s">
        <v>71</v>
      </c>
      <c r="AD3352" t="s">
        <v>6740</v>
      </c>
      <c r="AE3352" t="s">
        <v>240</v>
      </c>
    </row>
    <row r="3353" spans="1:31" x14ac:dyDescent="0.35">
      <c r="A3353">
        <v>2.5793902176490701E+17</v>
      </c>
      <c r="B3353" s="1">
        <v>41197</v>
      </c>
      <c r="C3353">
        <v>0.16</v>
      </c>
      <c r="D3353" t="s">
        <v>8206</v>
      </c>
      <c r="E3353" s="4" t="str" cm="1">
        <f t="array" ref="E3353">_xlfn.TEXTJOIN(", ", TRUE, IF(COUNTIF(D3353, "*"&amp;$BP$2:$BP$79&amp;"*"), $BP$2:$BP$79, ""))</f>
        <v/>
      </c>
      <c r="F3353" t="s">
        <v>531</v>
      </c>
      <c r="G3353" t="s">
        <v>30</v>
      </c>
      <c r="H3353" t="s">
        <v>451</v>
      </c>
      <c r="I3353" t="s">
        <v>452</v>
      </c>
      <c r="J3353" t="s">
        <v>137</v>
      </c>
      <c r="K3353" t="s">
        <v>445</v>
      </c>
      <c r="L3353" t="s">
        <v>164</v>
      </c>
      <c r="M3353" t="s">
        <v>578</v>
      </c>
      <c r="N3353" t="s">
        <v>579</v>
      </c>
      <c r="O3353" t="s">
        <v>420</v>
      </c>
      <c r="P3353" t="s">
        <v>2365</v>
      </c>
      <c r="Q3353">
        <v>2009</v>
      </c>
      <c r="R3353" t="s">
        <v>100</v>
      </c>
      <c r="S3353" t="s">
        <v>7486</v>
      </c>
      <c r="T3353" t="s">
        <v>7487</v>
      </c>
      <c r="U3353" t="s">
        <v>137</v>
      </c>
      <c r="V3353" t="s">
        <v>445</v>
      </c>
      <c r="W3353" t="s">
        <v>49</v>
      </c>
      <c r="X3353" t="s">
        <v>8207</v>
      </c>
      <c r="Y3353" t="s">
        <v>190</v>
      </c>
    </row>
    <row r="3354" spans="1:31" x14ac:dyDescent="0.35">
      <c r="A3354">
        <v>2.5793653685788602E+17</v>
      </c>
      <c r="B3354" s="1">
        <v>41197</v>
      </c>
      <c r="C3354">
        <v>2.8787878787878699E-2</v>
      </c>
      <c r="D3354" t="s">
        <v>8208</v>
      </c>
      <c r="E3354" s="4" t="str" cm="1">
        <f t="array" ref="E3354">_xlfn.TEXTJOIN(", ", TRUE, IF(COUNTIF(D3354, "*"&amp;$BP$2:$BP$79&amp;"*"), $BP$2:$BP$79, ""))</f>
        <v/>
      </c>
      <c r="F3354" t="s">
        <v>531</v>
      </c>
      <c r="G3354" t="s">
        <v>1238</v>
      </c>
      <c r="H3354" t="s">
        <v>253</v>
      </c>
      <c r="I3354" t="s">
        <v>551</v>
      </c>
      <c r="J3354">
        <v>52</v>
      </c>
      <c r="K3354" t="s">
        <v>638</v>
      </c>
      <c r="L3354" t="s">
        <v>660</v>
      </c>
      <c r="M3354" t="s">
        <v>554</v>
      </c>
      <c r="N3354" t="s">
        <v>544</v>
      </c>
      <c r="O3354" t="s">
        <v>29</v>
      </c>
      <c r="P3354" t="s">
        <v>30</v>
      </c>
      <c r="Q3354" t="s">
        <v>1509</v>
      </c>
      <c r="R3354">
        <v>31</v>
      </c>
      <c r="S3354" t="s">
        <v>747</v>
      </c>
      <c r="T3354" t="s">
        <v>470</v>
      </c>
      <c r="U3354" t="s">
        <v>7406</v>
      </c>
    </row>
    <row r="3355" spans="1:31" x14ac:dyDescent="0.35">
      <c r="A3355">
        <v>2.57934262878208E+17</v>
      </c>
      <c r="B3355" s="1">
        <v>41197</v>
      </c>
      <c r="C3355">
        <v>0</v>
      </c>
      <c r="D3355" t="s">
        <v>8209</v>
      </c>
      <c r="E3355" s="4" t="str" cm="1">
        <f t="array" ref="E3355">_xlfn.TEXTJOIN(", ", TRUE, IF(COUNTIF(D3355, "*"&amp;$BP$2:$BP$79&amp;"*"), $BP$2:$BP$79, ""))</f>
        <v/>
      </c>
      <c r="F3355" t="s">
        <v>531</v>
      </c>
      <c r="G3355" t="s">
        <v>237</v>
      </c>
      <c r="H3355" t="s">
        <v>17</v>
      </c>
      <c r="I3355" t="s">
        <v>98</v>
      </c>
      <c r="J3355" t="s">
        <v>377</v>
      </c>
      <c r="K3355" t="s">
        <v>469</v>
      </c>
      <c r="L3355" t="s">
        <v>238</v>
      </c>
      <c r="M3355" t="s">
        <v>1446</v>
      </c>
      <c r="N3355" t="s">
        <v>4525</v>
      </c>
      <c r="O3355">
        <v>800000</v>
      </c>
      <c r="P3355" t="s">
        <v>544</v>
      </c>
      <c r="Q3355" t="s">
        <v>49</v>
      </c>
      <c r="R3355" t="s">
        <v>1038</v>
      </c>
      <c r="S3355" t="s">
        <v>89</v>
      </c>
      <c r="T3355" t="s">
        <v>875</v>
      </c>
      <c r="U3355" t="s">
        <v>1812</v>
      </c>
      <c r="V3355" t="s">
        <v>253</v>
      </c>
      <c r="W3355" t="s">
        <v>1467</v>
      </c>
      <c r="X3355" t="s">
        <v>123</v>
      </c>
      <c r="Y3355" t="s">
        <v>30</v>
      </c>
      <c r="Z3355" t="s">
        <v>484</v>
      </c>
      <c r="AA3355" t="s">
        <v>485</v>
      </c>
      <c r="AB3355" t="s">
        <v>1072</v>
      </c>
    </row>
    <row r="3356" spans="1:31" x14ac:dyDescent="0.35">
      <c r="A3356">
        <v>2.57931505131728E+17</v>
      </c>
      <c r="B3356" s="1">
        <v>41197</v>
      </c>
      <c r="C3356">
        <v>0</v>
      </c>
      <c r="D3356" t="s">
        <v>8210</v>
      </c>
      <c r="E3356" s="4" t="str" cm="1">
        <f t="array" ref="E3356">_xlfn.TEXTJOIN(", ", TRUE, IF(COUNTIF(D3356, "*"&amp;$BP$2:$BP$79&amp;"*"), $BP$2:$BP$79, ""))</f>
        <v/>
      </c>
      <c r="F3356" t="s">
        <v>503</v>
      </c>
      <c r="G3356" t="s">
        <v>217</v>
      </c>
      <c r="H3356" t="s">
        <v>30</v>
      </c>
      <c r="I3356" t="s">
        <v>208</v>
      </c>
      <c r="J3356" t="s">
        <v>218</v>
      </c>
      <c r="K3356" t="s">
        <v>7758</v>
      </c>
      <c r="L3356" t="s">
        <v>39</v>
      </c>
      <c r="M3356" t="s">
        <v>17</v>
      </c>
      <c r="N3356" t="s">
        <v>98</v>
      </c>
      <c r="O3356" t="s">
        <v>66</v>
      </c>
      <c r="P3356" t="s">
        <v>2776</v>
      </c>
      <c r="Q3356" t="s">
        <v>2936</v>
      </c>
      <c r="R3356" t="s">
        <v>360</v>
      </c>
      <c r="S3356" t="s">
        <v>484</v>
      </c>
      <c r="T3356" t="s">
        <v>312</v>
      </c>
      <c r="U3356" t="s">
        <v>21</v>
      </c>
    </row>
    <row r="3357" spans="1:31" x14ac:dyDescent="0.35">
      <c r="A3357">
        <v>2.5791786293568301E+17</v>
      </c>
      <c r="B3357" s="1">
        <v>41197</v>
      </c>
      <c r="C3357">
        <v>0</v>
      </c>
      <c r="D3357" t="s">
        <v>8211</v>
      </c>
      <c r="E3357" s="4" t="str" cm="1">
        <f t="array" ref="E3357">_xlfn.TEXTJOIN(", ", TRUE, IF(COUNTIF(D3357, "*"&amp;$BP$2:$BP$79&amp;"*"), $BP$2:$BP$79, ""))</f>
        <v/>
      </c>
      <c r="F3357" t="s">
        <v>7</v>
      </c>
      <c r="G3357" t="s">
        <v>64</v>
      </c>
      <c r="H3357" t="s">
        <v>8212</v>
      </c>
      <c r="I3357" t="s">
        <v>62</v>
      </c>
      <c r="J3357" t="s">
        <v>156</v>
      </c>
      <c r="K3357" t="s">
        <v>30</v>
      </c>
      <c r="L3357" t="s">
        <v>5727</v>
      </c>
      <c r="M3357" t="s">
        <v>8213</v>
      </c>
      <c r="N3357" t="s">
        <v>7382</v>
      </c>
      <c r="O3357" t="s">
        <v>8214</v>
      </c>
      <c r="P3357" t="s">
        <v>1252</v>
      </c>
      <c r="Q3357" t="s">
        <v>9</v>
      </c>
      <c r="R3357" t="s">
        <v>8200</v>
      </c>
      <c r="S3357" t="s">
        <v>7883</v>
      </c>
      <c r="T3357" t="s">
        <v>21</v>
      </c>
    </row>
    <row r="3358" spans="1:31" x14ac:dyDescent="0.35">
      <c r="A3358">
        <v>2.5790491713669901E+17</v>
      </c>
      <c r="B3358" s="1">
        <v>41197</v>
      </c>
      <c r="C3358">
        <v>0.5</v>
      </c>
      <c r="D3358" t="s">
        <v>8215</v>
      </c>
      <c r="E3358" s="4" t="str" cm="1">
        <f t="array" ref="E3358">_xlfn.TEXTJOIN(", ", TRUE, IF(COUNTIF(D3358, "*"&amp;$BP$2:$BP$79&amp;"*"), $BP$2:$BP$79, ""))</f>
        <v/>
      </c>
      <c r="F3358" t="s">
        <v>8216</v>
      </c>
      <c r="G3358" t="s">
        <v>1090</v>
      </c>
      <c r="H3358" t="s">
        <v>4869</v>
      </c>
      <c r="I3358" t="s">
        <v>301</v>
      </c>
      <c r="J3358" t="s">
        <v>990</v>
      </c>
      <c r="K3358" t="s">
        <v>76</v>
      </c>
      <c r="L3358" t="s">
        <v>574</v>
      </c>
      <c r="M3358" t="s">
        <v>7382</v>
      </c>
      <c r="N3358" t="s">
        <v>337</v>
      </c>
      <c r="O3358" t="s">
        <v>9</v>
      </c>
      <c r="P3358" t="s">
        <v>624</v>
      </c>
      <c r="Q3358" t="s">
        <v>1216</v>
      </c>
      <c r="R3358" t="s">
        <v>140</v>
      </c>
      <c r="S3358" t="s">
        <v>49</v>
      </c>
      <c r="T3358" t="s">
        <v>7325</v>
      </c>
      <c r="U3358" t="s">
        <v>689</v>
      </c>
      <c r="V3358" t="s">
        <v>21</v>
      </c>
    </row>
    <row r="3359" spans="1:31" x14ac:dyDescent="0.35">
      <c r="A3359">
        <v>2.5789190203521402E+17</v>
      </c>
      <c r="B3359" s="1">
        <v>41197</v>
      </c>
      <c r="C3359">
        <v>6.6666666666666596E-2</v>
      </c>
      <c r="D3359" t="s">
        <v>8217</v>
      </c>
      <c r="E3359" s="4" t="str" cm="1">
        <f t="array" ref="E3359">_xlfn.TEXTJOIN(", ", TRUE, IF(COUNTIF(D3359, "*"&amp;$BP$2:$BP$79&amp;"*"), $BP$2:$BP$79, ""))</f>
        <v/>
      </c>
      <c r="F3359" t="s">
        <v>162</v>
      </c>
      <c r="G3359" t="s">
        <v>8218</v>
      </c>
      <c r="H3359" t="s">
        <v>8219</v>
      </c>
      <c r="I3359" t="s">
        <v>666</v>
      </c>
      <c r="J3359" t="s">
        <v>100</v>
      </c>
      <c r="K3359" t="s">
        <v>1113</v>
      </c>
      <c r="L3359" t="s">
        <v>1347</v>
      </c>
      <c r="M3359" t="s">
        <v>156</v>
      </c>
      <c r="N3359" t="s">
        <v>389</v>
      </c>
      <c r="O3359">
        <v>25</v>
      </c>
      <c r="P3359" t="s">
        <v>276</v>
      </c>
      <c r="Q3359" t="s">
        <v>124</v>
      </c>
      <c r="R3359" t="s">
        <v>84</v>
      </c>
      <c r="S3359" t="s">
        <v>118</v>
      </c>
      <c r="T3359" t="s">
        <v>1347</v>
      </c>
      <c r="U3359" t="s">
        <v>1113</v>
      </c>
      <c r="V3359" t="s">
        <v>230</v>
      </c>
      <c r="W3359" t="s">
        <v>458</v>
      </c>
      <c r="X3359" t="s">
        <v>21</v>
      </c>
      <c r="Y3359" t="e">
        <f>-bo</f>
        <v>#NAME?</v>
      </c>
    </row>
    <row r="3360" spans="1:31" x14ac:dyDescent="0.35">
      <c r="A3360">
        <v>2.57862485586112E+17</v>
      </c>
      <c r="B3360" s="1">
        <v>41197</v>
      </c>
      <c r="C3360">
        <v>0</v>
      </c>
      <c r="D3360" t="s">
        <v>8220</v>
      </c>
      <c r="E3360" s="4" t="str" cm="1">
        <f t="array" ref="E3360">_xlfn.TEXTJOIN(", ", TRUE, IF(COUNTIF(D3360, "*"&amp;$BP$2:$BP$79&amp;"*"), $BP$2:$BP$79, ""))</f>
        <v/>
      </c>
      <c r="F3360" t="s">
        <v>8221</v>
      </c>
      <c r="G3360" t="s">
        <v>39</v>
      </c>
      <c r="H3360" t="s">
        <v>11</v>
      </c>
      <c r="I3360" t="s">
        <v>8222</v>
      </c>
      <c r="J3360" t="s">
        <v>144</v>
      </c>
      <c r="K3360" t="s">
        <v>1292</v>
      </c>
      <c r="L3360" t="s">
        <v>196</v>
      </c>
      <c r="M3360" t="s">
        <v>312</v>
      </c>
      <c r="N3360" t="s">
        <v>503</v>
      </c>
      <c r="O3360" t="s">
        <v>156</v>
      </c>
      <c r="P3360" t="s">
        <v>671</v>
      </c>
      <c r="Q3360" t="s">
        <v>477</v>
      </c>
      <c r="R3360" t="s">
        <v>39</v>
      </c>
      <c r="S3360" t="s">
        <v>17</v>
      </c>
      <c r="T3360" t="s">
        <v>98</v>
      </c>
      <c r="U3360" t="s">
        <v>21</v>
      </c>
    </row>
    <row r="3361" spans="1:31" x14ac:dyDescent="0.35">
      <c r="A3361">
        <v>2.57859418815856E+17</v>
      </c>
      <c r="B3361" s="1">
        <v>41197</v>
      </c>
      <c r="C3361">
        <v>0.6</v>
      </c>
      <c r="D3361" t="s">
        <v>8223</v>
      </c>
      <c r="E3361" s="4" t="str" cm="1">
        <f t="array" ref="E3361">_xlfn.TEXTJOIN(", ", TRUE, IF(COUNTIF(D3361, "*"&amp;$BP$2:$BP$79&amp;"*"), $BP$2:$BP$79, ""))</f>
        <v/>
      </c>
      <c r="F3361">
        <v>4000000</v>
      </c>
      <c r="G3361" t="s">
        <v>62</v>
      </c>
      <c r="H3361" t="s">
        <v>253</v>
      </c>
      <c r="I3361" t="s">
        <v>8224</v>
      </c>
      <c r="J3361" t="s">
        <v>9</v>
      </c>
      <c r="K3361" t="s">
        <v>11</v>
      </c>
      <c r="L3361" t="s">
        <v>5147</v>
      </c>
      <c r="M3361" t="s">
        <v>71</v>
      </c>
      <c r="N3361" t="s">
        <v>1711</v>
      </c>
      <c r="O3361" t="s">
        <v>279</v>
      </c>
      <c r="P3361">
        <v>1</v>
      </c>
      <c r="Q3361" t="s">
        <v>15</v>
      </c>
      <c r="R3361">
        <v>75</v>
      </c>
      <c r="S3361" t="s">
        <v>503</v>
      </c>
      <c r="T3361" t="s">
        <v>1337</v>
      </c>
      <c r="U3361" t="s">
        <v>49</v>
      </c>
      <c r="V3361" t="s">
        <v>2584</v>
      </c>
      <c r="W3361" t="s">
        <v>24</v>
      </c>
      <c r="X3361" t="s">
        <v>240</v>
      </c>
      <c r="Y3361" t="s">
        <v>440</v>
      </c>
      <c r="Z3361" t="s">
        <v>6</v>
      </c>
    </row>
    <row r="3362" spans="1:31" x14ac:dyDescent="0.35">
      <c r="A3362">
        <v>2.5784539789932899E+17</v>
      </c>
      <c r="B3362" s="1">
        <v>41197</v>
      </c>
      <c r="C3362">
        <v>0</v>
      </c>
      <c r="D3362" t="s">
        <v>8225</v>
      </c>
      <c r="E3362" s="4" t="str" cm="1">
        <f t="array" ref="E3362">_xlfn.TEXTJOIN(", ", TRUE, IF(COUNTIF(D3362, "*"&amp;$BP$2:$BP$79&amp;"*"), $BP$2:$BP$79, ""))</f>
        <v/>
      </c>
      <c r="F3362" t="s">
        <v>236</v>
      </c>
      <c r="G3362">
        <v>22</v>
      </c>
      <c r="H3362" t="s">
        <v>1457</v>
      </c>
      <c r="I3362" t="s">
        <v>9</v>
      </c>
      <c r="J3362" t="s">
        <v>77</v>
      </c>
      <c r="K3362" t="s">
        <v>1230</v>
      </c>
      <c r="L3362" t="s">
        <v>57</v>
      </c>
      <c r="M3362" t="s">
        <v>9</v>
      </c>
      <c r="N3362" t="s">
        <v>7588</v>
      </c>
      <c r="O3362" t="s">
        <v>16</v>
      </c>
      <c r="P3362" t="s">
        <v>30</v>
      </c>
      <c r="Q3362" t="s">
        <v>17</v>
      </c>
      <c r="R3362" t="s">
        <v>29</v>
      </c>
      <c r="S3362" t="s">
        <v>30</v>
      </c>
      <c r="T3362" t="s">
        <v>19</v>
      </c>
      <c r="U3362" t="s">
        <v>3015</v>
      </c>
      <c r="V3362" t="s">
        <v>24</v>
      </c>
      <c r="W3362" t="s">
        <v>11</v>
      </c>
      <c r="X3362" t="s">
        <v>5147</v>
      </c>
      <c r="Y3362" t="s">
        <v>21</v>
      </c>
      <c r="Z3362" t="s">
        <v>7379</v>
      </c>
    </row>
    <row r="3363" spans="1:31" x14ac:dyDescent="0.35">
      <c r="A3363">
        <v>2.5758685526295299E+17</v>
      </c>
      <c r="B3363" s="1">
        <v>41196</v>
      </c>
      <c r="C3363">
        <v>0</v>
      </c>
      <c r="D3363" t="s">
        <v>8226</v>
      </c>
      <c r="E3363" s="4" t="str" cm="1">
        <f t="array" ref="E3363">_xlfn.TEXTJOIN(", ", TRUE, IF(COUNTIF(D3363, "*"&amp;$BP$2:$BP$79&amp;"*"), $BP$2:$BP$79, ""))</f>
        <v/>
      </c>
      <c r="F3363" t="s">
        <v>164</v>
      </c>
      <c r="G3363" t="s">
        <v>8227</v>
      </c>
      <c r="H3363" t="s">
        <v>8228</v>
      </c>
      <c r="I3363" t="s">
        <v>75</v>
      </c>
      <c r="J3363" t="s">
        <v>4691</v>
      </c>
      <c r="K3363" t="s">
        <v>1629</v>
      </c>
      <c r="L3363" t="s">
        <v>39</v>
      </c>
      <c r="M3363" t="s">
        <v>49</v>
      </c>
      <c r="N3363" t="s">
        <v>8229</v>
      </c>
      <c r="O3363" t="s">
        <v>8230</v>
      </c>
      <c r="P3363" t="s">
        <v>21</v>
      </c>
    </row>
    <row r="3364" spans="1:31" x14ac:dyDescent="0.35">
      <c r="A3364">
        <v>2.5758567170168E+17</v>
      </c>
      <c r="B3364" s="1">
        <v>41196</v>
      </c>
      <c r="C3364">
        <v>0</v>
      </c>
      <c r="D3364" t="s">
        <v>8231</v>
      </c>
      <c r="E3364" s="4" t="str" cm="1">
        <f t="array" ref="E3364">_xlfn.TEXTJOIN(", ", TRUE, IF(COUNTIF(D3364, "*"&amp;$BP$2:$BP$79&amp;"*"), $BP$2:$BP$79, ""))</f>
        <v/>
      </c>
      <c r="F3364" t="s">
        <v>6</v>
      </c>
      <c r="G3364" t="s">
        <v>496</v>
      </c>
      <c r="H3364" t="s">
        <v>476</v>
      </c>
      <c r="I3364" t="s">
        <v>67</v>
      </c>
      <c r="J3364" t="s">
        <v>431</v>
      </c>
      <c r="K3364" t="s">
        <v>179</v>
      </c>
      <c r="L3364" t="s">
        <v>57</v>
      </c>
      <c r="M3364" t="s">
        <v>445</v>
      </c>
      <c r="N3364" t="s">
        <v>124</v>
      </c>
      <c r="O3364" t="s">
        <v>923</v>
      </c>
      <c r="P3364" t="s">
        <v>5823</v>
      </c>
      <c r="Q3364" t="s">
        <v>3345</v>
      </c>
      <c r="R3364" t="s">
        <v>21</v>
      </c>
    </row>
    <row r="3365" spans="1:31" x14ac:dyDescent="0.35">
      <c r="A3365">
        <v>2.5757122868714701E+17</v>
      </c>
      <c r="B3365" s="1">
        <v>41196</v>
      </c>
      <c r="C3365">
        <v>0</v>
      </c>
      <c r="D3365" t="s">
        <v>8232</v>
      </c>
      <c r="E3365" s="4" t="str" cm="1">
        <f t="array" ref="E3365">_xlfn.TEXTJOIN(", ", TRUE, IF(COUNTIF(D3365, "*"&amp;$BP$2:$BP$79&amp;"*"), $BP$2:$BP$79, ""))</f>
        <v/>
      </c>
      <c r="F3365" t="s">
        <v>8233</v>
      </c>
      <c r="G3365" t="s">
        <v>8234</v>
      </c>
      <c r="H3365" t="s">
        <v>1978</v>
      </c>
      <c r="I3365" t="s">
        <v>1306</v>
      </c>
      <c r="J3365" t="s">
        <v>2413</v>
      </c>
      <c r="K3365" t="s">
        <v>204</v>
      </c>
      <c r="L3365" t="s">
        <v>24</v>
      </c>
      <c r="M3365" t="s">
        <v>1932</v>
      </c>
      <c r="N3365" t="s">
        <v>15</v>
      </c>
      <c r="O3365" t="s">
        <v>30</v>
      </c>
      <c r="P3365" t="s">
        <v>2113</v>
      </c>
      <c r="Q3365" t="s">
        <v>39</v>
      </c>
      <c r="R3365" t="s">
        <v>8235</v>
      </c>
      <c r="S3365" t="s">
        <v>2493</v>
      </c>
      <c r="T3365" t="s">
        <v>100</v>
      </c>
      <c r="U3365" t="s">
        <v>5526</v>
      </c>
      <c r="V3365" t="s">
        <v>6008</v>
      </c>
      <c r="W3365" t="s">
        <v>498</v>
      </c>
      <c r="X3365" t="s">
        <v>144</v>
      </c>
      <c r="Y3365" t="s">
        <v>64</v>
      </c>
      <c r="Z3365" t="s">
        <v>3971</v>
      </c>
      <c r="AA3365" t="e">
        <f>-bo</f>
        <v>#NAME?</v>
      </c>
    </row>
    <row r="3366" spans="1:31" x14ac:dyDescent="0.35">
      <c r="A3366">
        <v>2.5755666510736899E+17</v>
      </c>
      <c r="B3366" s="1">
        <v>41196</v>
      </c>
      <c r="C3366">
        <v>0</v>
      </c>
      <c r="D3366" t="s">
        <v>8236</v>
      </c>
      <c r="E3366" s="4" t="str" cm="1">
        <f t="array" ref="E3366">_xlfn.TEXTJOIN(", ", TRUE, IF(COUNTIF(D3366, "*"&amp;$BP$2:$BP$79&amp;"*"), $BP$2:$BP$79, ""))</f>
        <v/>
      </c>
      <c r="F3366" t="s">
        <v>17</v>
      </c>
      <c r="G3366" t="s">
        <v>98</v>
      </c>
      <c r="H3366" t="s">
        <v>3134</v>
      </c>
      <c r="I3366" t="s">
        <v>57</v>
      </c>
      <c r="J3366" t="s">
        <v>16</v>
      </c>
      <c r="K3366" t="s">
        <v>1454</v>
      </c>
      <c r="L3366" t="s">
        <v>303</v>
      </c>
      <c r="M3366" t="s">
        <v>168</v>
      </c>
      <c r="N3366" t="s">
        <v>57</v>
      </c>
      <c r="O3366" t="s">
        <v>16</v>
      </c>
      <c r="P3366" t="s">
        <v>1197</v>
      </c>
      <c r="Q3366" t="s">
        <v>191</v>
      </c>
      <c r="R3366" t="s">
        <v>709</v>
      </c>
      <c r="S3366" t="s">
        <v>464</v>
      </c>
      <c r="T3366" t="s">
        <v>445</v>
      </c>
      <c r="U3366" t="s">
        <v>124</v>
      </c>
      <c r="V3366" t="s">
        <v>923</v>
      </c>
      <c r="W3366" t="s">
        <v>1817</v>
      </c>
      <c r="X3366" t="s">
        <v>469</v>
      </c>
      <c r="Y3366" t="s">
        <v>21</v>
      </c>
    </row>
    <row r="3367" spans="1:31" x14ac:dyDescent="0.35">
      <c r="A3367">
        <v>2.57526579100532E+17</v>
      </c>
      <c r="B3367" s="1">
        <v>41196</v>
      </c>
      <c r="C3367">
        <v>0</v>
      </c>
      <c r="D3367" t="s">
        <v>8237</v>
      </c>
      <c r="E3367" s="4" t="str" cm="1">
        <f t="array" ref="E3367">_xlfn.TEXTJOIN(", ", TRUE, IF(COUNTIF(D3367, "*"&amp;$BP$2:$BP$79&amp;"*"), $BP$2:$BP$79, ""))</f>
        <v/>
      </c>
      <c r="F3367" t="s">
        <v>8238</v>
      </c>
      <c r="G3367" t="s">
        <v>8239</v>
      </c>
      <c r="H3367" t="s">
        <v>1254</v>
      </c>
      <c r="I3367" t="s">
        <v>204</v>
      </c>
      <c r="J3367" t="s">
        <v>315</v>
      </c>
      <c r="K3367" t="s">
        <v>360</v>
      </c>
      <c r="L3367" t="s">
        <v>7964</v>
      </c>
      <c r="M3367" t="s">
        <v>253</v>
      </c>
      <c r="N3367" t="s">
        <v>119</v>
      </c>
      <c r="O3367" t="s">
        <v>3732</v>
      </c>
      <c r="P3367" t="s">
        <v>9</v>
      </c>
      <c r="Q3367" t="s">
        <v>321</v>
      </c>
      <c r="R3367" t="s">
        <v>360</v>
      </c>
      <c r="S3367" t="s">
        <v>3201</v>
      </c>
      <c r="T3367" t="s">
        <v>218</v>
      </c>
      <c r="U3367" t="s">
        <v>1212</v>
      </c>
      <c r="V3367" t="s">
        <v>571</v>
      </c>
      <c r="W3367" t="s">
        <v>21</v>
      </c>
      <c r="X3367" t="s">
        <v>7379</v>
      </c>
    </row>
    <row r="3368" spans="1:31" x14ac:dyDescent="0.35">
      <c r="A3368">
        <v>2.5749637228096301E+17</v>
      </c>
      <c r="B3368" s="1">
        <v>41196</v>
      </c>
      <c r="C3368">
        <v>0</v>
      </c>
      <c r="D3368" t="s">
        <v>8240</v>
      </c>
      <c r="E3368" s="4" t="str" cm="1">
        <f t="array" ref="E3368">_xlfn.TEXTJOIN(", ", TRUE, IF(COUNTIF(D3368, "*"&amp;$BP$2:$BP$79&amp;"*"), $BP$2:$BP$79, ""))</f>
        <v/>
      </c>
      <c r="F3368">
        <v>23</v>
      </c>
      <c r="G3368" t="s">
        <v>1457</v>
      </c>
      <c r="H3368" t="s">
        <v>803</v>
      </c>
      <c r="I3368" t="s">
        <v>78</v>
      </c>
      <c r="J3368">
        <v>5</v>
      </c>
      <c r="K3368" t="s">
        <v>606</v>
      </c>
      <c r="L3368" t="s">
        <v>16</v>
      </c>
      <c r="M3368" t="s">
        <v>17</v>
      </c>
      <c r="N3368" t="s">
        <v>98</v>
      </c>
      <c r="O3368" t="s">
        <v>8241</v>
      </c>
      <c r="P3368" t="s">
        <v>8242</v>
      </c>
      <c r="Q3368" t="s">
        <v>228</v>
      </c>
      <c r="R3368" t="s">
        <v>78</v>
      </c>
      <c r="S3368" t="s">
        <v>49</v>
      </c>
      <c r="T3368" t="s">
        <v>3812</v>
      </c>
      <c r="U3368" t="s">
        <v>21</v>
      </c>
    </row>
    <row r="3369" spans="1:31" x14ac:dyDescent="0.35">
      <c r="A3369">
        <v>2.5722534438018202E+17</v>
      </c>
      <c r="B3369" s="1">
        <v>41195</v>
      </c>
      <c r="C3369">
        <v>0.39999999999999902</v>
      </c>
      <c r="D3369" t="s">
        <v>8243</v>
      </c>
      <c r="E3369" s="4" t="str" cm="1">
        <f t="array" ref="E3369">_xlfn.TEXTJOIN(", ", TRUE, IF(COUNTIF(D3369, "*"&amp;$BP$2:$BP$79&amp;"*"), $BP$2:$BP$79, ""))</f>
        <v/>
      </c>
      <c r="F3369" t="s">
        <v>7253</v>
      </c>
      <c r="G3369" t="s">
        <v>7254</v>
      </c>
      <c r="H3369" t="s">
        <v>913</v>
      </c>
      <c r="I3369" t="s">
        <v>49</v>
      </c>
      <c r="J3369" t="s">
        <v>538</v>
      </c>
      <c r="K3369" t="s">
        <v>3332</v>
      </c>
      <c r="L3369" t="s">
        <v>452</v>
      </c>
      <c r="M3369" t="s">
        <v>80</v>
      </c>
      <c r="N3369" t="s">
        <v>32</v>
      </c>
      <c r="O3369" t="s">
        <v>251</v>
      </c>
      <c r="P3369" t="s">
        <v>349</v>
      </c>
      <c r="Q3369" t="s">
        <v>1454</v>
      </c>
      <c r="R3369" t="s">
        <v>8244</v>
      </c>
      <c r="S3369" t="s">
        <v>498</v>
      </c>
      <c r="T3369" t="s">
        <v>1941</v>
      </c>
      <c r="U3369" t="s">
        <v>731</v>
      </c>
      <c r="V3369" t="s">
        <v>1458</v>
      </c>
      <c r="W3369" t="s">
        <v>21</v>
      </c>
    </row>
    <row r="3370" spans="1:31" x14ac:dyDescent="0.35">
      <c r="A3370">
        <v>2.5717930788821798E+17</v>
      </c>
      <c r="B3370" s="1">
        <v>41195</v>
      </c>
      <c r="C3370">
        <v>0</v>
      </c>
      <c r="D3370" t="s">
        <v>8245</v>
      </c>
      <c r="E3370" s="4" t="str" cm="1">
        <f t="array" ref="E3370">_xlfn.TEXTJOIN(", ", TRUE, IF(COUNTIF(D3370, "*"&amp;$BP$2:$BP$79&amp;"*"), $BP$2:$BP$79, ""))</f>
        <v/>
      </c>
      <c r="F3370" t="s">
        <v>17</v>
      </c>
      <c r="G3370" t="s">
        <v>98</v>
      </c>
      <c r="H3370" t="s">
        <v>238</v>
      </c>
      <c r="I3370" t="s">
        <v>4478</v>
      </c>
      <c r="J3370" t="s">
        <v>9</v>
      </c>
      <c r="K3370" t="s">
        <v>7189</v>
      </c>
      <c r="L3370" t="s">
        <v>15</v>
      </c>
      <c r="M3370" t="s">
        <v>30</v>
      </c>
      <c r="N3370" t="s">
        <v>8246</v>
      </c>
      <c r="O3370" t="s">
        <v>100</v>
      </c>
      <c r="P3370" t="s">
        <v>92</v>
      </c>
      <c r="Q3370" t="s">
        <v>843</v>
      </c>
      <c r="R3370" t="s">
        <v>238</v>
      </c>
      <c r="S3370" t="s">
        <v>4478</v>
      </c>
      <c r="T3370" t="s">
        <v>9</v>
      </c>
      <c r="U3370" t="s">
        <v>372</v>
      </c>
      <c r="V3370" t="s">
        <v>2545</v>
      </c>
      <c r="W3370" t="s">
        <v>77</v>
      </c>
      <c r="X3370" t="s">
        <v>5423</v>
      </c>
      <c r="Y3370" t="s">
        <v>21</v>
      </c>
    </row>
    <row r="3371" spans="1:31" x14ac:dyDescent="0.35">
      <c r="A3371">
        <v>2.5716505257718899E+17</v>
      </c>
      <c r="B3371" s="1">
        <v>41195</v>
      </c>
      <c r="C3371">
        <v>0.125</v>
      </c>
      <c r="D3371" t="s">
        <v>8247</v>
      </c>
      <c r="E3371" s="4" t="str" cm="1">
        <f t="array" ref="E3371">_xlfn.TEXTJOIN(", ", TRUE, IF(COUNTIF(D3371, "*"&amp;$BP$2:$BP$79&amp;"*"), $BP$2:$BP$79, ""))</f>
        <v/>
      </c>
      <c r="F3371" t="s">
        <v>30</v>
      </c>
      <c r="G3371" t="s">
        <v>80</v>
      </c>
      <c r="H3371" t="s">
        <v>1503</v>
      </c>
      <c r="I3371" t="s">
        <v>238</v>
      </c>
      <c r="J3371" t="s">
        <v>741</v>
      </c>
      <c r="K3371" t="s">
        <v>92</v>
      </c>
      <c r="L3371" t="s">
        <v>137</v>
      </c>
      <c r="M3371" t="s">
        <v>624</v>
      </c>
      <c r="N3371" t="s">
        <v>356</v>
      </c>
      <c r="O3371" t="s">
        <v>232</v>
      </c>
      <c r="P3371" t="s">
        <v>49</v>
      </c>
      <c r="Q3371" t="s">
        <v>2584</v>
      </c>
      <c r="R3371" t="s">
        <v>24</v>
      </c>
      <c r="S3371" t="s">
        <v>871</v>
      </c>
      <c r="T3371" t="s">
        <v>382</v>
      </c>
      <c r="U3371" t="s">
        <v>49</v>
      </c>
      <c r="V3371" t="s">
        <v>6923</v>
      </c>
      <c r="W3371" t="s">
        <v>973</v>
      </c>
      <c r="X3371" t="s">
        <v>21</v>
      </c>
      <c r="Y3371" t="s">
        <v>7379</v>
      </c>
    </row>
    <row r="3372" spans="1:31" x14ac:dyDescent="0.35">
      <c r="A3372">
        <v>2.5692265306196301E+17</v>
      </c>
      <c r="B3372" s="1">
        <v>41194</v>
      </c>
      <c r="C3372">
        <v>0</v>
      </c>
      <c r="D3372" t="s">
        <v>8248</v>
      </c>
      <c r="E3372" s="4" t="str" cm="1">
        <f t="array" ref="E3372">_xlfn.TEXTJOIN(", ", TRUE, IF(COUNTIF(D3372, "*"&amp;$BP$2:$BP$79&amp;"*"), $BP$2:$BP$79, ""))</f>
        <v/>
      </c>
      <c r="F3372" t="s">
        <v>49</v>
      </c>
      <c r="G3372" t="s">
        <v>6853</v>
      </c>
      <c r="H3372" t="s">
        <v>71</v>
      </c>
      <c r="I3372" t="s">
        <v>1087</v>
      </c>
      <c r="J3372" t="s">
        <v>196</v>
      </c>
      <c r="K3372" t="s">
        <v>3280</v>
      </c>
    </row>
    <row r="3373" spans="1:31" x14ac:dyDescent="0.35">
      <c r="A3373">
        <v>2.5687727661084998E+17</v>
      </c>
      <c r="B3373" s="1">
        <v>41194</v>
      </c>
      <c r="C3373">
        <v>-0.16666666666666599</v>
      </c>
      <c r="D3373" t="s">
        <v>8249</v>
      </c>
      <c r="E3373" s="4" t="str" cm="1">
        <f t="array" ref="E3373">_xlfn.TEXTJOIN(", ", TRUE, IF(COUNTIF(D3373, "*"&amp;$BP$2:$BP$79&amp;"*"), $BP$2:$BP$79, ""))</f>
        <v/>
      </c>
      <c r="F3373" t="s">
        <v>3208</v>
      </c>
      <c r="G3373" t="s">
        <v>276</v>
      </c>
      <c r="H3373" t="s">
        <v>6</v>
      </c>
      <c r="I3373" t="s">
        <v>277</v>
      </c>
      <c r="J3373" t="s">
        <v>238</v>
      </c>
      <c r="K3373" t="s">
        <v>404</v>
      </c>
      <c r="L3373" t="s">
        <v>2169</v>
      </c>
      <c r="M3373" t="s">
        <v>9</v>
      </c>
      <c r="N3373" t="s">
        <v>372</v>
      </c>
      <c r="O3373" t="s">
        <v>7253</v>
      </c>
      <c r="P3373" t="s">
        <v>7254</v>
      </c>
      <c r="Q3373" t="s">
        <v>100</v>
      </c>
      <c r="R3373" t="s">
        <v>3821</v>
      </c>
      <c r="S3373" t="s">
        <v>7711</v>
      </c>
      <c r="T3373" t="s">
        <v>131</v>
      </c>
      <c r="U3373" t="s">
        <v>196</v>
      </c>
      <c r="V3373" t="s">
        <v>356</v>
      </c>
      <c r="W3373" t="s">
        <v>9</v>
      </c>
      <c r="X3373" t="s">
        <v>30</v>
      </c>
      <c r="Y3373" t="s">
        <v>1367</v>
      </c>
      <c r="Z3373" t="s">
        <v>2127</v>
      </c>
      <c r="AA3373" t="s">
        <v>1812</v>
      </c>
      <c r="AB3373" t="s">
        <v>71</v>
      </c>
      <c r="AC3373" t="s">
        <v>6740</v>
      </c>
      <c r="AD3373" t="s">
        <v>360</v>
      </c>
      <c r="AE3373" t="s">
        <v>484</v>
      </c>
    </row>
    <row r="3374" spans="1:31" x14ac:dyDescent="0.35">
      <c r="A3374">
        <v>2.5687198892310099E+17</v>
      </c>
      <c r="B3374" s="1">
        <v>41194</v>
      </c>
      <c r="C3374">
        <v>0.44285714285714201</v>
      </c>
      <c r="D3374" t="s">
        <v>8250</v>
      </c>
      <c r="E3374" s="4" t="str" cm="1">
        <f t="array" ref="E3374">_xlfn.TEXTJOIN(", ", TRUE, IF(COUNTIF(D3374, "*"&amp;$BP$2:$BP$79&amp;"*"), $BP$2:$BP$79, ""))</f>
        <v/>
      </c>
      <c r="F3374" t="s">
        <v>531</v>
      </c>
      <c r="G3374" t="s">
        <v>7254</v>
      </c>
      <c r="H3374" t="s">
        <v>100</v>
      </c>
      <c r="I3374" t="s">
        <v>7711</v>
      </c>
      <c r="J3374" t="s">
        <v>180</v>
      </c>
      <c r="K3374" t="s">
        <v>8166</v>
      </c>
      <c r="L3374" t="s">
        <v>4645</v>
      </c>
      <c r="M3374" t="s">
        <v>3719</v>
      </c>
      <c r="N3374" t="s">
        <v>4646</v>
      </c>
      <c r="O3374" t="s">
        <v>1498</v>
      </c>
      <c r="P3374" t="s">
        <v>301</v>
      </c>
      <c r="Q3374" t="s">
        <v>131</v>
      </c>
      <c r="R3374" t="s">
        <v>813</v>
      </c>
      <c r="S3374" t="s">
        <v>49</v>
      </c>
      <c r="T3374" t="s">
        <v>1795</v>
      </c>
      <c r="U3374" t="s">
        <v>1103</v>
      </c>
      <c r="V3374" t="s">
        <v>9</v>
      </c>
      <c r="W3374" t="s">
        <v>78</v>
      </c>
      <c r="X3374" t="s">
        <v>2741</v>
      </c>
      <c r="Y3374" t="s">
        <v>1337</v>
      </c>
      <c r="Z3374" t="s">
        <v>426</v>
      </c>
      <c r="AA3374" t="s">
        <v>3219</v>
      </c>
    </row>
    <row r="3375" spans="1:31" x14ac:dyDescent="0.35">
      <c r="A3375">
        <v>2.5684185094463398E+17</v>
      </c>
      <c r="B3375" s="1">
        <v>41194</v>
      </c>
      <c r="C3375">
        <v>0.19166666666666601</v>
      </c>
      <c r="D3375" t="s">
        <v>8251</v>
      </c>
      <c r="E3375" s="4" t="str" cm="1">
        <f t="array" ref="E3375">_xlfn.TEXTJOIN(", ", TRUE, IF(COUNTIF(D3375, "*"&amp;$BP$2:$BP$79&amp;"*"), $BP$2:$BP$79, ""))</f>
        <v/>
      </c>
      <c r="F3375" t="s">
        <v>15</v>
      </c>
      <c r="G3375" t="s">
        <v>1065</v>
      </c>
      <c r="H3375" t="s">
        <v>80</v>
      </c>
      <c r="I3375">
        <v>25</v>
      </c>
      <c r="J3375" t="s">
        <v>1457</v>
      </c>
      <c r="K3375" t="s">
        <v>164</v>
      </c>
      <c r="L3375" t="s">
        <v>949</v>
      </c>
      <c r="M3375" t="s">
        <v>9</v>
      </c>
      <c r="N3375" t="s">
        <v>476</v>
      </c>
      <c r="O3375" t="s">
        <v>479</v>
      </c>
      <c r="P3375" t="s">
        <v>480</v>
      </c>
      <c r="Q3375" t="s">
        <v>751</v>
      </c>
      <c r="R3375" t="s">
        <v>3779</v>
      </c>
      <c r="S3375" t="s">
        <v>3800</v>
      </c>
      <c r="T3375" t="s">
        <v>1086</v>
      </c>
      <c r="U3375" t="s">
        <v>92</v>
      </c>
      <c r="V3375" t="s">
        <v>6</v>
      </c>
      <c r="W3375" t="s">
        <v>12</v>
      </c>
      <c r="X3375" t="s">
        <v>21</v>
      </c>
    </row>
    <row r="3376" spans="1:31" x14ac:dyDescent="0.35">
      <c r="A3376">
        <v>2.5682283623520602E+17</v>
      </c>
      <c r="B3376" s="1">
        <v>41194</v>
      </c>
      <c r="C3376">
        <v>0</v>
      </c>
      <c r="D3376" t="s">
        <v>8252</v>
      </c>
      <c r="E3376" s="4" t="str" cm="1">
        <f t="array" ref="E3376">_xlfn.TEXTJOIN(", ", TRUE, IF(COUNTIF(D3376, "*"&amp;$BP$2:$BP$79&amp;"*"), $BP$2:$BP$79, ""))</f>
        <v/>
      </c>
      <c r="F3376" t="s">
        <v>3208</v>
      </c>
      <c r="G3376" t="s">
        <v>348</v>
      </c>
      <c r="H3376" t="s">
        <v>124</v>
      </c>
      <c r="I3376" t="s">
        <v>1572</v>
      </c>
      <c r="J3376" t="s">
        <v>476</v>
      </c>
      <c r="K3376" t="s">
        <v>1798</v>
      </c>
      <c r="L3376" t="s">
        <v>445</v>
      </c>
      <c r="M3376" t="s">
        <v>7114</v>
      </c>
      <c r="N3376" t="s">
        <v>156</v>
      </c>
      <c r="O3376" t="s">
        <v>6503</v>
      </c>
      <c r="P3376" t="s">
        <v>15</v>
      </c>
      <c r="Q3376" t="s">
        <v>11</v>
      </c>
      <c r="R3376" t="s">
        <v>6965</v>
      </c>
    </row>
    <row r="3377" spans="1:32" x14ac:dyDescent="0.35">
      <c r="A3377">
        <v>2.56746230326124E+17</v>
      </c>
      <c r="B3377" s="1">
        <v>41194</v>
      </c>
      <c r="C3377">
        <v>0.43333333333333302</v>
      </c>
      <c r="D3377" t="s">
        <v>8253</v>
      </c>
      <c r="E3377" s="4" t="str" cm="1">
        <f t="array" ref="E3377">_xlfn.TEXTJOIN(", ", TRUE, IF(COUNTIF(D3377, "*"&amp;$BP$2:$BP$79&amp;"*"), $BP$2:$BP$79, ""))</f>
        <v/>
      </c>
      <c r="F3377" t="s">
        <v>276</v>
      </c>
      <c r="G3377" t="s">
        <v>367</v>
      </c>
      <c r="H3377" t="s">
        <v>1135</v>
      </c>
      <c r="I3377" t="s">
        <v>24</v>
      </c>
      <c r="J3377" t="s">
        <v>6921</v>
      </c>
      <c r="K3377" t="s">
        <v>17</v>
      </c>
      <c r="L3377" t="s">
        <v>1676</v>
      </c>
      <c r="M3377" t="s">
        <v>16</v>
      </c>
      <c r="N3377" t="s">
        <v>4113</v>
      </c>
      <c r="O3377" t="s">
        <v>80</v>
      </c>
      <c r="P3377" t="s">
        <v>7901</v>
      </c>
      <c r="Q3377" t="s">
        <v>2051</v>
      </c>
      <c r="R3377" t="s">
        <v>372</v>
      </c>
      <c r="S3377" t="s">
        <v>1197</v>
      </c>
      <c r="T3377" t="s">
        <v>476</v>
      </c>
      <c r="U3377" t="s">
        <v>21</v>
      </c>
      <c r="V3377" t="s">
        <v>8202</v>
      </c>
    </row>
    <row r="3378" spans="1:32" x14ac:dyDescent="0.35">
      <c r="A3378">
        <v>2.5660498786872899E+17</v>
      </c>
      <c r="B3378" s="1">
        <v>41193</v>
      </c>
      <c r="C3378">
        <v>0</v>
      </c>
      <c r="D3378" t="s">
        <v>8254</v>
      </c>
      <c r="E3378" s="4" t="str" cm="1">
        <f t="array" ref="E3378">_xlfn.TEXTJOIN(", ", TRUE, IF(COUNTIF(D3378, "*"&amp;$BP$2:$BP$79&amp;"*"), $BP$2:$BP$79, ""))</f>
        <v/>
      </c>
      <c r="F3378" t="s">
        <v>17</v>
      </c>
      <c r="G3378" t="s">
        <v>98</v>
      </c>
      <c r="H3378" t="s">
        <v>186</v>
      </c>
      <c r="I3378" t="s">
        <v>7927</v>
      </c>
      <c r="J3378" t="s">
        <v>6921</v>
      </c>
      <c r="K3378" t="s">
        <v>2129</v>
      </c>
      <c r="L3378" t="s">
        <v>2051</v>
      </c>
    </row>
    <row r="3379" spans="1:32" x14ac:dyDescent="0.35">
      <c r="A3379">
        <v>2.5658848072813699E+17</v>
      </c>
      <c r="B3379" s="1">
        <v>41193</v>
      </c>
      <c r="C3379">
        <v>0</v>
      </c>
      <c r="D3379" t="s">
        <v>8255</v>
      </c>
      <c r="E3379" s="4" t="str" cm="1">
        <f t="array" ref="E3379">_xlfn.TEXTJOIN(", ", TRUE, IF(COUNTIF(D3379, "*"&amp;$BP$2:$BP$79&amp;"*"), $BP$2:$BP$79, ""))</f>
        <v/>
      </c>
      <c r="F3379" t="s">
        <v>3208</v>
      </c>
      <c r="G3379" t="s">
        <v>276</v>
      </c>
      <c r="H3379" t="s">
        <v>367</v>
      </c>
      <c r="I3379" t="s">
        <v>8256</v>
      </c>
      <c r="J3379" t="s">
        <v>39</v>
      </c>
      <c r="K3379" t="s">
        <v>30</v>
      </c>
      <c r="L3379" t="s">
        <v>1482</v>
      </c>
      <c r="M3379" t="s">
        <v>8257</v>
      </c>
      <c r="N3379" t="s">
        <v>8258</v>
      </c>
      <c r="O3379" t="s">
        <v>7927</v>
      </c>
      <c r="P3379" t="s">
        <v>2051</v>
      </c>
    </row>
    <row r="3380" spans="1:32" x14ac:dyDescent="0.35">
      <c r="A3380">
        <v>2.56587061426008E+17</v>
      </c>
      <c r="B3380" s="1">
        <v>41193</v>
      </c>
      <c r="C3380">
        <v>0.33333333333333298</v>
      </c>
      <c r="D3380" t="s">
        <v>8259</v>
      </c>
      <c r="E3380" s="4" t="str" cm="1">
        <f t="array" ref="E3380">_xlfn.TEXTJOIN(", ", TRUE, IF(COUNTIF(D3380, "*"&amp;$BP$2:$BP$79&amp;"*"), $BP$2:$BP$79, ""))</f>
        <v/>
      </c>
      <c r="F3380" t="s">
        <v>37</v>
      </c>
      <c r="G3380" t="s">
        <v>2234</v>
      </c>
      <c r="H3380" t="s">
        <v>3607</v>
      </c>
      <c r="I3380" t="s">
        <v>1072</v>
      </c>
      <c r="J3380" t="s">
        <v>71</v>
      </c>
      <c r="K3380" t="s">
        <v>6</v>
      </c>
      <c r="L3380" t="s">
        <v>1758</v>
      </c>
      <c r="M3380" t="s">
        <v>523</v>
      </c>
      <c r="N3380" t="s">
        <v>49</v>
      </c>
      <c r="O3380" t="s">
        <v>475</v>
      </c>
      <c r="P3380" t="s">
        <v>100</v>
      </c>
      <c r="Q3380" t="s">
        <v>76</v>
      </c>
      <c r="R3380" t="s">
        <v>8260</v>
      </c>
      <c r="S3380" t="s">
        <v>8261</v>
      </c>
      <c r="T3380" t="s">
        <v>16</v>
      </c>
      <c r="U3380" t="s">
        <v>30</v>
      </c>
      <c r="V3380" t="s">
        <v>1482</v>
      </c>
      <c r="W3380" t="s">
        <v>1483</v>
      </c>
      <c r="X3380" t="s">
        <v>251</v>
      </c>
      <c r="Y3380" t="s">
        <v>8262</v>
      </c>
      <c r="Z3380" t="e">
        <f>-bo</f>
        <v>#NAME?</v>
      </c>
      <c r="AA3380" t="s">
        <v>8263</v>
      </c>
    </row>
    <row r="3381" spans="1:32" x14ac:dyDescent="0.35">
      <c r="A3381">
        <v>2.5658650831894099E+17</v>
      </c>
      <c r="B3381" s="1">
        <v>41193</v>
      </c>
      <c r="C3381">
        <v>0.38</v>
      </c>
      <c r="D3381" t="s">
        <v>8264</v>
      </c>
      <c r="E3381" s="4" t="str" cm="1">
        <f t="array" ref="E3381">_xlfn.TEXTJOIN(", ", TRUE, IF(COUNTIF(D3381, "*"&amp;$BP$2:$BP$79&amp;"*"), $BP$2:$BP$79, ""))</f>
        <v/>
      </c>
      <c r="F3381" t="s">
        <v>1926</v>
      </c>
      <c r="G3381" t="s">
        <v>8265</v>
      </c>
      <c r="H3381" t="s">
        <v>1676</v>
      </c>
      <c r="I3381" t="s">
        <v>87</v>
      </c>
      <c r="J3381" t="s">
        <v>76</v>
      </c>
      <c r="K3381" t="s">
        <v>2724</v>
      </c>
      <c r="L3381" t="s">
        <v>76</v>
      </c>
      <c r="M3381" t="s">
        <v>8266</v>
      </c>
      <c r="N3381" t="s">
        <v>100</v>
      </c>
      <c r="O3381" t="s">
        <v>30</v>
      </c>
      <c r="P3381" t="s">
        <v>886</v>
      </c>
      <c r="Q3381" t="s">
        <v>8267</v>
      </c>
      <c r="R3381" t="s">
        <v>21</v>
      </c>
      <c r="S3381" t="s">
        <v>8263</v>
      </c>
    </row>
    <row r="3382" spans="1:32" x14ac:dyDescent="0.35">
      <c r="A3382">
        <v>2.5658429766488E+17</v>
      </c>
      <c r="B3382" s="1">
        <v>41193</v>
      </c>
      <c r="C3382">
        <v>0</v>
      </c>
      <c r="D3382" t="s">
        <v>8268</v>
      </c>
      <c r="E3382" s="4" t="str" cm="1">
        <f t="array" ref="E3382">_xlfn.TEXTJOIN(", ", TRUE, IF(COUNTIF(D3382, "*"&amp;$BP$2:$BP$79&amp;"*"), $BP$2:$BP$79, ""))</f>
        <v/>
      </c>
      <c r="F3382" t="s">
        <v>3208</v>
      </c>
      <c r="G3382" t="s">
        <v>276</v>
      </c>
      <c r="H3382" t="s">
        <v>367</v>
      </c>
      <c r="I3382" t="s">
        <v>156</v>
      </c>
      <c r="J3382" t="s">
        <v>8263</v>
      </c>
    </row>
    <row r="3383" spans="1:32" x14ac:dyDescent="0.35">
      <c r="A3383">
        <v>2.5658237241642499E+17</v>
      </c>
      <c r="B3383" s="1">
        <v>41193</v>
      </c>
      <c r="C3383">
        <v>0.2</v>
      </c>
      <c r="D3383" t="s">
        <v>8269</v>
      </c>
      <c r="E3383" s="4" t="str" cm="1">
        <f t="array" ref="E3383">_xlfn.TEXTJOIN(", ", TRUE, IF(COUNTIF(D3383, "*"&amp;$BP$2:$BP$79&amp;"*"), $BP$2:$BP$79, ""))</f>
        <v/>
      </c>
      <c r="F3383" t="s">
        <v>6951</v>
      </c>
      <c r="G3383" t="s">
        <v>1676</v>
      </c>
      <c r="H3383" t="s">
        <v>879</v>
      </c>
      <c r="I3383" t="s">
        <v>1433</v>
      </c>
      <c r="J3383" t="s">
        <v>1422</v>
      </c>
      <c r="K3383" t="s">
        <v>118</v>
      </c>
      <c r="L3383" t="s">
        <v>119</v>
      </c>
      <c r="M3383" t="s">
        <v>8270</v>
      </c>
      <c r="N3383" t="s">
        <v>9</v>
      </c>
      <c r="O3383" t="s">
        <v>8092</v>
      </c>
      <c r="P3383" t="s">
        <v>30</v>
      </c>
      <c r="Q3383" t="s">
        <v>1816</v>
      </c>
      <c r="R3383" t="s">
        <v>1817</v>
      </c>
      <c r="S3383" t="s">
        <v>16</v>
      </c>
      <c r="T3383" t="s">
        <v>8271</v>
      </c>
      <c r="U3383" t="s">
        <v>62</v>
      </c>
    </row>
    <row r="3384" spans="1:32" x14ac:dyDescent="0.35">
      <c r="A3384">
        <v>2.5658224033362301E+17</v>
      </c>
      <c r="B3384" s="1">
        <v>41193</v>
      </c>
      <c r="C3384">
        <v>0</v>
      </c>
      <c r="D3384" t="s">
        <v>8272</v>
      </c>
      <c r="E3384" s="4" t="str" cm="1">
        <f t="array" ref="E3384">_xlfn.TEXTJOIN(", ", TRUE, IF(COUNTIF(D3384, "*"&amp;$BP$2:$BP$79&amp;"*"), $BP$2:$BP$79, ""))</f>
        <v/>
      </c>
      <c r="F3384" t="s">
        <v>30</v>
      </c>
      <c r="G3384" t="s">
        <v>2882</v>
      </c>
      <c r="H3384" t="s">
        <v>850</v>
      </c>
      <c r="I3384" t="s">
        <v>6</v>
      </c>
      <c r="J3384" t="s">
        <v>741</v>
      </c>
      <c r="K3384" t="s">
        <v>476</v>
      </c>
      <c r="L3384" t="s">
        <v>279</v>
      </c>
      <c r="M3384" t="s">
        <v>30</v>
      </c>
      <c r="N3384" t="s">
        <v>7470</v>
      </c>
      <c r="O3384" t="s">
        <v>132</v>
      </c>
      <c r="P3384" t="s">
        <v>24</v>
      </c>
      <c r="Q3384" t="s">
        <v>814</v>
      </c>
      <c r="R3384" t="s">
        <v>426</v>
      </c>
      <c r="S3384" t="s">
        <v>100</v>
      </c>
      <c r="T3384" t="s">
        <v>814</v>
      </c>
      <c r="U3384" t="s">
        <v>1106</v>
      </c>
      <c r="V3384" t="s">
        <v>21</v>
      </c>
      <c r="W3384" t="s">
        <v>8273</v>
      </c>
    </row>
    <row r="3385" spans="1:32" x14ac:dyDescent="0.35">
      <c r="A3385">
        <v>2.56581743254044E+17</v>
      </c>
      <c r="B3385" s="1">
        <v>41193</v>
      </c>
      <c r="C3385">
        <v>0</v>
      </c>
      <c r="D3385" t="s">
        <v>8274</v>
      </c>
      <c r="E3385" s="4" t="str" cm="1">
        <f t="array" ref="E3385">_xlfn.TEXTJOIN(", ", TRUE, IF(COUNTIF(D3385, "*"&amp;$BP$2:$BP$79&amp;"*"), $BP$2:$BP$79, ""))</f>
        <v/>
      </c>
      <c r="F3385" t="s">
        <v>3821</v>
      </c>
      <c r="G3385" t="s">
        <v>7711</v>
      </c>
      <c r="H3385" t="s">
        <v>3942</v>
      </c>
      <c r="I3385" t="s">
        <v>16</v>
      </c>
      <c r="J3385" t="s">
        <v>8166</v>
      </c>
      <c r="K3385" t="s">
        <v>4645</v>
      </c>
      <c r="L3385" t="s">
        <v>3719</v>
      </c>
      <c r="M3385" t="s">
        <v>4646</v>
      </c>
      <c r="N3385" t="s">
        <v>8273</v>
      </c>
    </row>
    <row r="3386" spans="1:32" x14ac:dyDescent="0.35">
      <c r="A3386">
        <v>2.5658132246469798E+17</v>
      </c>
      <c r="B3386" s="1">
        <v>41193</v>
      </c>
      <c r="C3386">
        <v>0</v>
      </c>
      <c r="D3386" t="s">
        <v>8275</v>
      </c>
      <c r="E3386" s="4" t="str" cm="1">
        <f t="array" ref="E3386">_xlfn.TEXTJOIN(", ", TRUE, IF(COUNTIF(D3386, "*"&amp;$BP$2:$BP$79&amp;"*"), $BP$2:$BP$79, ""))</f>
        <v/>
      </c>
      <c r="F3386" t="s">
        <v>238</v>
      </c>
      <c r="G3386" t="s">
        <v>236</v>
      </c>
      <c r="H3386" t="s">
        <v>253</v>
      </c>
      <c r="I3386" t="s">
        <v>75</v>
      </c>
      <c r="J3386" t="s">
        <v>2447</v>
      </c>
      <c r="K3386" t="s">
        <v>7978</v>
      </c>
      <c r="L3386" t="s">
        <v>3206</v>
      </c>
      <c r="M3386" t="s">
        <v>456</v>
      </c>
      <c r="N3386" t="s">
        <v>49</v>
      </c>
      <c r="O3386" t="s">
        <v>845</v>
      </c>
      <c r="P3386" t="s">
        <v>4883</v>
      </c>
      <c r="Q3386" t="s">
        <v>731</v>
      </c>
      <c r="R3386" t="s">
        <v>9</v>
      </c>
      <c r="S3386" t="s">
        <v>8276</v>
      </c>
      <c r="T3386" t="s">
        <v>828</v>
      </c>
      <c r="U3386" t="s">
        <v>238</v>
      </c>
      <c r="V3386" t="s">
        <v>2450</v>
      </c>
      <c r="W3386" t="s">
        <v>140</v>
      </c>
      <c r="X3386" t="s">
        <v>6697</v>
      </c>
      <c r="Y3386" t="s">
        <v>290</v>
      </c>
      <c r="Z3386" t="s">
        <v>4883</v>
      </c>
      <c r="AA3386" t="s">
        <v>430</v>
      </c>
      <c r="AB3386" t="s">
        <v>16</v>
      </c>
      <c r="AC3386" t="s">
        <v>828</v>
      </c>
      <c r="AD3386" t="s">
        <v>67</v>
      </c>
      <c r="AE3386" t="s">
        <v>38</v>
      </c>
      <c r="AF3386" t="s">
        <v>571</v>
      </c>
    </row>
    <row r="3387" spans="1:32" x14ac:dyDescent="0.35">
      <c r="A3387">
        <v>2.56580113116852E+17</v>
      </c>
      <c r="B3387" s="1">
        <v>41193</v>
      </c>
      <c r="C3387">
        <v>8.0357142857142794E-2</v>
      </c>
      <c r="D3387" t="s">
        <v>8277</v>
      </c>
      <c r="E3387" s="4" t="str" cm="1">
        <f t="array" ref="E3387">_xlfn.TEXTJOIN(", ", TRUE, IF(COUNTIF(D3387, "*"&amp;$BP$2:$BP$79&amp;"*"), $BP$2:$BP$79, ""))</f>
        <v/>
      </c>
      <c r="F3387" t="s">
        <v>6951</v>
      </c>
      <c r="G3387" t="s">
        <v>1676</v>
      </c>
      <c r="H3387" t="s">
        <v>221</v>
      </c>
      <c r="I3387" t="s">
        <v>92</v>
      </c>
      <c r="J3387" t="s">
        <v>399</v>
      </c>
      <c r="K3387" t="s">
        <v>222</v>
      </c>
      <c r="L3387" t="s">
        <v>71</v>
      </c>
      <c r="M3387" t="s">
        <v>238</v>
      </c>
      <c r="N3387" t="s">
        <v>253</v>
      </c>
      <c r="O3387" t="s">
        <v>49</v>
      </c>
      <c r="P3387" t="s">
        <v>1103</v>
      </c>
      <c r="Q3387" t="s">
        <v>9</v>
      </c>
      <c r="R3387" t="s">
        <v>474</v>
      </c>
      <c r="S3387" t="s">
        <v>490</v>
      </c>
      <c r="T3387" t="s">
        <v>62</v>
      </c>
      <c r="U3387" t="s">
        <v>847</v>
      </c>
      <c r="V3387" t="s">
        <v>71</v>
      </c>
      <c r="W3387" t="s">
        <v>68</v>
      </c>
      <c r="X3387" t="s">
        <v>404</v>
      </c>
      <c r="Y3387" t="s">
        <v>3612</v>
      </c>
      <c r="Z3387" t="s">
        <v>294</v>
      </c>
      <c r="AA3387" t="s">
        <v>6114</v>
      </c>
    </row>
    <row r="3388" spans="1:32" x14ac:dyDescent="0.35">
      <c r="A3388">
        <v>2.56578715482464E+17</v>
      </c>
      <c r="B3388" s="1">
        <v>41193</v>
      </c>
      <c r="C3388">
        <v>0</v>
      </c>
      <c r="D3388" t="s">
        <v>8278</v>
      </c>
      <c r="E3388" s="4" t="str" cm="1">
        <f t="array" ref="E3388">_xlfn.TEXTJOIN(", ", TRUE, IF(COUNTIF(D3388, "*"&amp;$BP$2:$BP$79&amp;"*"), $BP$2:$BP$79, ""))</f>
        <v/>
      </c>
      <c r="F3388" t="s">
        <v>1993</v>
      </c>
      <c r="G3388" t="s">
        <v>1676</v>
      </c>
      <c r="H3388" t="s">
        <v>276</v>
      </c>
      <c r="I3388" t="s">
        <v>6</v>
      </c>
      <c r="J3388" t="s">
        <v>8279</v>
      </c>
      <c r="K3388" t="s">
        <v>498</v>
      </c>
      <c r="L3388" t="s">
        <v>496</v>
      </c>
      <c r="M3388" t="s">
        <v>8280</v>
      </c>
      <c r="N3388" t="s">
        <v>30</v>
      </c>
      <c r="O3388" t="s">
        <v>2587</v>
      </c>
      <c r="P3388" t="s">
        <v>8273</v>
      </c>
    </row>
    <row r="3389" spans="1:32" x14ac:dyDescent="0.35">
      <c r="A3389">
        <v>2.5657627881835299E+17</v>
      </c>
      <c r="B3389" s="1">
        <v>41193</v>
      </c>
      <c r="C3389">
        <v>0</v>
      </c>
      <c r="D3389" t="s">
        <v>8281</v>
      </c>
      <c r="E3389" s="4" t="str" cm="1">
        <f t="array" ref="E3389">_xlfn.TEXTJOIN(", ", TRUE, IF(COUNTIF(D3389, "*"&amp;$BP$2:$BP$79&amp;"*"), $BP$2:$BP$79, ""))</f>
        <v>afghanistan</v>
      </c>
      <c r="F3389" t="s">
        <v>6951</v>
      </c>
      <c r="G3389" t="s">
        <v>1676</v>
      </c>
      <c r="H3389" t="s">
        <v>156</v>
      </c>
      <c r="I3389" t="s">
        <v>3995</v>
      </c>
      <c r="J3389" t="s">
        <v>238</v>
      </c>
      <c r="K3389" t="s">
        <v>218</v>
      </c>
      <c r="L3389" t="s">
        <v>4723</v>
      </c>
      <c r="M3389" t="s">
        <v>15</v>
      </c>
      <c r="N3389">
        <v>2014</v>
      </c>
      <c r="O3389" t="s">
        <v>4927</v>
      </c>
    </row>
    <row r="3390" spans="1:32" x14ac:dyDescent="0.35">
      <c r="A3390">
        <v>2.5657315362983501E+17</v>
      </c>
      <c r="B3390" s="1">
        <v>41193</v>
      </c>
      <c r="C3390">
        <v>0</v>
      </c>
      <c r="D3390" t="s">
        <v>8282</v>
      </c>
      <c r="E3390" s="4" t="str" cm="1">
        <f t="array" ref="E3390">_xlfn.TEXTJOIN(", ", TRUE, IF(COUNTIF(D3390, "*"&amp;$BP$2:$BP$79&amp;"*"), $BP$2:$BP$79, ""))</f>
        <v/>
      </c>
      <c r="F3390" t="s">
        <v>671</v>
      </c>
      <c r="G3390" t="s">
        <v>7254</v>
      </c>
      <c r="H3390" t="s">
        <v>100</v>
      </c>
      <c r="I3390" t="s">
        <v>8283</v>
      </c>
      <c r="J3390" t="s">
        <v>3332</v>
      </c>
      <c r="K3390" t="s">
        <v>337</v>
      </c>
      <c r="L3390" t="s">
        <v>1390</v>
      </c>
      <c r="M3390" t="s">
        <v>399</v>
      </c>
      <c r="N3390" t="s">
        <v>630</v>
      </c>
      <c r="O3390" t="s">
        <v>30</v>
      </c>
      <c r="P3390" t="s">
        <v>8284</v>
      </c>
      <c r="Q3390" t="s">
        <v>8285</v>
      </c>
      <c r="R3390" t="s">
        <v>21</v>
      </c>
      <c r="S3390" t="s">
        <v>8286</v>
      </c>
    </row>
    <row r="3391" spans="1:32" x14ac:dyDescent="0.35">
      <c r="A3391">
        <v>2.5656982669952602E+17</v>
      </c>
      <c r="B3391" s="1">
        <v>41193</v>
      </c>
      <c r="C3391">
        <v>0</v>
      </c>
      <c r="D3391" t="s">
        <v>8287</v>
      </c>
      <c r="E3391" s="4" t="str" cm="1">
        <f t="array" ref="E3391">_xlfn.TEXTJOIN(", ", TRUE, IF(COUNTIF(D3391, "*"&amp;$BP$2:$BP$79&amp;"*"), $BP$2:$BP$79, ""))</f>
        <v/>
      </c>
      <c r="F3391" t="s">
        <v>7711</v>
      </c>
      <c r="G3391" t="s">
        <v>2274</v>
      </c>
      <c r="H3391" t="s">
        <v>16</v>
      </c>
      <c r="I3391" t="s">
        <v>30</v>
      </c>
      <c r="J3391" t="s">
        <v>1812</v>
      </c>
      <c r="K3391" t="s">
        <v>71</v>
      </c>
      <c r="L3391" t="s">
        <v>6740</v>
      </c>
      <c r="M3391" t="s">
        <v>30</v>
      </c>
      <c r="N3391" t="s">
        <v>484</v>
      </c>
      <c r="O3391" t="s">
        <v>8286</v>
      </c>
    </row>
    <row r="3392" spans="1:32" x14ac:dyDescent="0.35">
      <c r="A3392">
        <v>2.5656904449956998E+17</v>
      </c>
      <c r="B3392" s="1">
        <v>41193</v>
      </c>
      <c r="C3392">
        <v>0</v>
      </c>
      <c r="D3392" t="s">
        <v>8288</v>
      </c>
      <c r="E3392" s="4" t="str" cm="1">
        <f t="array" ref="E3392">_xlfn.TEXTJOIN(", ", TRUE, IF(COUNTIF(D3392, "*"&amp;$BP$2:$BP$79&amp;"*"), $BP$2:$BP$79, ""))</f>
        <v/>
      </c>
      <c r="F3392" t="s">
        <v>6951</v>
      </c>
      <c r="G3392" t="s">
        <v>1676</v>
      </c>
      <c r="H3392" t="s">
        <v>156</v>
      </c>
      <c r="I3392" t="s">
        <v>3821</v>
      </c>
      <c r="J3392" t="s">
        <v>7711</v>
      </c>
      <c r="K3392" t="s">
        <v>498</v>
      </c>
      <c r="L3392" t="s">
        <v>2171</v>
      </c>
      <c r="M3392" t="s">
        <v>458</v>
      </c>
      <c r="N3392">
        <v>2</v>
      </c>
      <c r="O3392" t="s">
        <v>7323</v>
      </c>
      <c r="P3392" t="s">
        <v>3949</v>
      </c>
      <c r="Q3392" t="s">
        <v>191</v>
      </c>
      <c r="R3392" t="s">
        <v>30</v>
      </c>
      <c r="S3392" t="s">
        <v>290</v>
      </c>
      <c r="T3392" t="s">
        <v>26</v>
      </c>
      <c r="U3392" t="s">
        <v>6</v>
      </c>
      <c r="V3392" t="s">
        <v>2450</v>
      </c>
      <c r="W3392" t="s">
        <v>458</v>
      </c>
      <c r="X3392" t="s">
        <v>963</v>
      </c>
      <c r="Y3392" t="s">
        <v>8289</v>
      </c>
      <c r="Z3392" t="s">
        <v>2996</v>
      </c>
      <c r="AA3392" t="s">
        <v>16</v>
      </c>
      <c r="AB3392" t="s">
        <v>2710</v>
      </c>
      <c r="AC3392" t="s">
        <v>289</v>
      </c>
      <c r="AD3392" t="s">
        <v>15</v>
      </c>
      <c r="AE3392" t="s">
        <v>7567</v>
      </c>
    </row>
    <row r="3393" spans="1:30" x14ac:dyDescent="0.35">
      <c r="A3393">
        <v>2.5656719202649699E+17</v>
      </c>
      <c r="B3393" s="1">
        <v>41193</v>
      </c>
      <c r="C3393">
        <v>0.55000000000000004</v>
      </c>
      <c r="D3393" t="s">
        <v>8290</v>
      </c>
      <c r="E3393" s="4" t="str" cm="1">
        <f t="array" ref="E3393">_xlfn.TEXTJOIN(", ", TRUE, IF(COUNTIF(D3393, "*"&amp;$BP$2:$BP$79&amp;"*"), $BP$2:$BP$79, ""))</f>
        <v/>
      </c>
      <c r="F3393" t="s">
        <v>8262</v>
      </c>
      <c r="G3393" t="s">
        <v>30</v>
      </c>
      <c r="H3393" t="s">
        <v>62</v>
      </c>
      <c r="I3393" t="s">
        <v>221</v>
      </c>
      <c r="J3393" t="s">
        <v>2607</v>
      </c>
      <c r="K3393" t="s">
        <v>57</v>
      </c>
      <c r="L3393" t="s">
        <v>39</v>
      </c>
      <c r="M3393" t="s">
        <v>100</v>
      </c>
      <c r="N3393" t="s">
        <v>879</v>
      </c>
      <c r="O3393" t="s">
        <v>8291</v>
      </c>
      <c r="P3393" t="s">
        <v>990</v>
      </c>
      <c r="Q3393" t="s">
        <v>76</v>
      </c>
      <c r="R3393" t="s">
        <v>6159</v>
      </c>
      <c r="S3393" t="s">
        <v>3332</v>
      </c>
      <c r="T3393" t="s">
        <v>251</v>
      </c>
      <c r="U3393" t="s">
        <v>7345</v>
      </c>
      <c r="V3393" t="s">
        <v>7254</v>
      </c>
      <c r="W3393" t="s">
        <v>3383</v>
      </c>
      <c r="X3393" t="s">
        <v>156</v>
      </c>
      <c r="Y3393" t="s">
        <v>875</v>
      </c>
      <c r="Z3393" t="s">
        <v>661</v>
      </c>
      <c r="AA3393" t="s">
        <v>1910</v>
      </c>
      <c r="AB3393" t="s">
        <v>3332</v>
      </c>
    </row>
    <row r="3394" spans="1:30" x14ac:dyDescent="0.35">
      <c r="A3394">
        <v>2.5656592303981699E+17</v>
      </c>
      <c r="B3394" s="1">
        <v>41193</v>
      </c>
      <c r="C3394">
        <v>0.1</v>
      </c>
      <c r="D3394" t="s">
        <v>8292</v>
      </c>
      <c r="E3394" s="4" t="str" cm="1">
        <f t="array" ref="E3394">_xlfn.TEXTJOIN(", ", TRUE, IF(COUNTIF(D3394, "*"&amp;$BP$2:$BP$79&amp;"*"), $BP$2:$BP$79, ""))</f>
        <v/>
      </c>
      <c r="F3394" t="s">
        <v>6951</v>
      </c>
      <c r="G3394" t="s">
        <v>1676</v>
      </c>
      <c r="H3394" t="s">
        <v>1146</v>
      </c>
      <c r="I3394" t="s">
        <v>741</v>
      </c>
      <c r="J3394" t="s">
        <v>2559</v>
      </c>
      <c r="K3394" t="s">
        <v>64</v>
      </c>
      <c r="L3394" t="s">
        <v>30</v>
      </c>
      <c r="M3394" t="s">
        <v>8293</v>
      </c>
      <c r="N3394" t="s">
        <v>80</v>
      </c>
      <c r="O3394" t="s">
        <v>7940</v>
      </c>
    </row>
    <row r="3395" spans="1:30" x14ac:dyDescent="0.35">
      <c r="A3395">
        <v>2.5656557561302598E+17</v>
      </c>
      <c r="B3395" s="1">
        <v>41193</v>
      </c>
      <c r="C3395">
        <v>0</v>
      </c>
      <c r="D3395" t="s">
        <v>8294</v>
      </c>
      <c r="E3395" s="4" t="str" cm="1">
        <f t="array" ref="E3395">_xlfn.TEXTJOIN(", ", TRUE, IF(COUNTIF(D3395, "*"&amp;$BP$2:$BP$79&amp;"*"), $BP$2:$BP$79, ""))</f>
        <v/>
      </c>
      <c r="F3395" t="s">
        <v>2111</v>
      </c>
      <c r="G3395" t="s">
        <v>359</v>
      </c>
      <c r="H3395" t="s">
        <v>1993</v>
      </c>
      <c r="I3395" t="s">
        <v>1676</v>
      </c>
      <c r="J3395" t="s">
        <v>8295</v>
      </c>
    </row>
    <row r="3396" spans="1:30" x14ac:dyDescent="0.35">
      <c r="A3396">
        <v>2.5656436340883398E+17</v>
      </c>
      <c r="B3396" s="1">
        <v>41193</v>
      </c>
      <c r="C3396">
        <v>0.5</v>
      </c>
      <c r="D3396" t="s">
        <v>8296</v>
      </c>
      <c r="E3396" s="4" t="str" cm="1">
        <f t="array" ref="E3396">_xlfn.TEXTJOIN(", ", TRUE, IF(COUNTIF(D3396, "*"&amp;$BP$2:$BP$79&amp;"*"), $BP$2:$BP$79, ""))</f>
        <v>iran</v>
      </c>
      <c r="F3396" t="s">
        <v>6951</v>
      </c>
      <c r="G3396" t="s">
        <v>1676</v>
      </c>
      <c r="H3396" t="s">
        <v>156</v>
      </c>
      <c r="I3396" t="s">
        <v>1140</v>
      </c>
      <c r="J3396" t="s">
        <v>1065</v>
      </c>
      <c r="K3396" t="s">
        <v>218</v>
      </c>
      <c r="L3396" t="s">
        <v>30</v>
      </c>
      <c r="M3396" t="s">
        <v>1104</v>
      </c>
      <c r="N3396" t="s">
        <v>8297</v>
      </c>
      <c r="O3396" t="s">
        <v>1182</v>
      </c>
      <c r="P3396" t="s">
        <v>15</v>
      </c>
      <c r="Q3396" t="s">
        <v>30</v>
      </c>
      <c r="R3396" t="s">
        <v>1403</v>
      </c>
      <c r="S3396" t="s">
        <v>24</v>
      </c>
      <c r="T3396" t="s">
        <v>1182</v>
      </c>
      <c r="U3396" t="s">
        <v>4927</v>
      </c>
    </row>
    <row r="3397" spans="1:30" x14ac:dyDescent="0.35">
      <c r="A3397">
        <v>2.5655673649063501E+17</v>
      </c>
      <c r="B3397" s="1">
        <v>41193</v>
      </c>
      <c r="C3397">
        <v>0</v>
      </c>
      <c r="D3397" t="s">
        <v>8298</v>
      </c>
      <c r="E3397" s="4" t="str" cm="1">
        <f t="array" ref="E3397">_xlfn.TEXTJOIN(", ", TRUE, IF(COUNTIF(D3397, "*"&amp;$BP$2:$BP$79&amp;"*"), $BP$2:$BP$79, ""))</f>
        <v/>
      </c>
      <c r="F3397" t="s">
        <v>3208</v>
      </c>
      <c r="G3397" t="s">
        <v>276</v>
      </c>
      <c r="H3397" t="s">
        <v>367</v>
      </c>
      <c r="I3397" t="s">
        <v>65</v>
      </c>
      <c r="J3397" t="s">
        <v>57</v>
      </c>
      <c r="K3397" t="s">
        <v>8299</v>
      </c>
    </row>
    <row r="3398" spans="1:30" x14ac:dyDescent="0.35">
      <c r="A3398">
        <v>2.5655320869930499E+17</v>
      </c>
      <c r="B3398" s="1">
        <v>41193</v>
      </c>
      <c r="C3398">
        <v>4.9999999999999899E-2</v>
      </c>
      <c r="D3398" t="s">
        <v>8300</v>
      </c>
      <c r="E3398" s="4" t="str" cm="1">
        <f t="array" ref="E3398">_xlfn.TEXTJOIN(", ", TRUE, IF(COUNTIF(D3398, "*"&amp;$BP$2:$BP$79&amp;"*"), $BP$2:$BP$79, ""))</f>
        <v/>
      </c>
      <c r="F3398" t="s">
        <v>144</v>
      </c>
      <c r="G3398" t="s">
        <v>3821</v>
      </c>
      <c r="H3398" t="s">
        <v>7711</v>
      </c>
      <c r="I3398" t="s">
        <v>3155</v>
      </c>
      <c r="J3398" t="s">
        <v>30</v>
      </c>
      <c r="K3398" t="s">
        <v>2869</v>
      </c>
      <c r="L3398" t="s">
        <v>1024</v>
      </c>
      <c r="M3398" t="s">
        <v>875</v>
      </c>
      <c r="N3398" t="s">
        <v>337</v>
      </c>
      <c r="O3398" t="s">
        <v>9</v>
      </c>
      <c r="P3398" t="s">
        <v>486</v>
      </c>
      <c r="Q3398" t="s">
        <v>3360</v>
      </c>
      <c r="R3398" t="s">
        <v>16</v>
      </c>
      <c r="S3398" t="s">
        <v>30</v>
      </c>
      <c r="T3398" t="s">
        <v>2029</v>
      </c>
      <c r="U3398" t="s">
        <v>104</v>
      </c>
      <c r="V3398" t="s">
        <v>2315</v>
      </c>
      <c r="W3398" t="s">
        <v>30</v>
      </c>
      <c r="X3398" t="s">
        <v>337</v>
      </c>
      <c r="Y3398" t="s">
        <v>5668</v>
      </c>
      <c r="Z3398" t="s">
        <v>8301</v>
      </c>
    </row>
    <row r="3399" spans="1:30" x14ac:dyDescent="0.35">
      <c r="A3399">
        <v>2.5654470694996701E+17</v>
      </c>
      <c r="B3399" s="1">
        <v>41193</v>
      </c>
      <c r="C3399">
        <v>0</v>
      </c>
      <c r="D3399" t="s">
        <v>8302</v>
      </c>
      <c r="E3399" s="4" t="str" cm="1">
        <f t="array" ref="E3399">_xlfn.TEXTJOIN(", ", TRUE, IF(COUNTIF(D3399, "*"&amp;$BP$2:$BP$79&amp;"*"), $BP$2:$BP$79, ""))</f>
        <v/>
      </c>
      <c r="F3399" t="s">
        <v>236</v>
      </c>
      <c r="G3399" t="s">
        <v>75</v>
      </c>
      <c r="H3399" t="s">
        <v>7411</v>
      </c>
      <c r="I3399" t="s">
        <v>15</v>
      </c>
      <c r="J3399" t="s">
        <v>11</v>
      </c>
      <c r="K3399" t="s">
        <v>1296</v>
      </c>
      <c r="L3399" t="s">
        <v>137</v>
      </c>
      <c r="M3399" t="s">
        <v>219</v>
      </c>
      <c r="N3399" t="s">
        <v>57</v>
      </c>
      <c r="O3399" t="s">
        <v>16</v>
      </c>
      <c r="P3399" t="s">
        <v>814</v>
      </c>
      <c r="Q3399" t="s">
        <v>426</v>
      </c>
      <c r="R3399" t="s">
        <v>100</v>
      </c>
      <c r="S3399" t="s">
        <v>731</v>
      </c>
      <c r="T3399" t="s">
        <v>17</v>
      </c>
      <c r="U3399" t="s">
        <v>98</v>
      </c>
      <c r="V3399" t="s">
        <v>21</v>
      </c>
    </row>
    <row r="3400" spans="1:30" x14ac:dyDescent="0.35">
      <c r="A3400">
        <v>2.5653913449412099E+17</v>
      </c>
      <c r="B3400" s="1">
        <v>41193</v>
      </c>
      <c r="C3400">
        <v>0</v>
      </c>
      <c r="D3400" t="s">
        <v>8303</v>
      </c>
      <c r="E3400" s="4" t="str" cm="1">
        <f t="array" ref="E3400">_xlfn.TEXTJOIN(", ", TRUE, IF(COUNTIF(D3400, "*"&amp;$BP$2:$BP$79&amp;"*"), $BP$2:$BP$79, ""))</f>
        <v/>
      </c>
      <c r="F3400" t="s">
        <v>312</v>
      </c>
      <c r="G3400" t="s">
        <v>7216</v>
      </c>
    </row>
    <row r="3401" spans="1:30" x14ac:dyDescent="0.35">
      <c r="A3401">
        <v>2.5653261612627901E+17</v>
      </c>
      <c r="B3401" s="1">
        <v>41193</v>
      </c>
      <c r="C3401">
        <v>0</v>
      </c>
      <c r="D3401" t="s">
        <v>8304</v>
      </c>
      <c r="E3401" s="4" t="str" cm="1">
        <f t="array" ref="E3401">_xlfn.TEXTJOIN(", ", TRUE, IF(COUNTIF(D3401, "*"&amp;$BP$2:$BP$79&amp;"*"), $BP$2:$BP$79, ""))</f>
        <v/>
      </c>
      <c r="F3401" t="s">
        <v>7253</v>
      </c>
      <c r="G3401" t="s">
        <v>7254</v>
      </c>
      <c r="H3401" t="s">
        <v>397</v>
      </c>
      <c r="I3401" t="s">
        <v>7884</v>
      </c>
      <c r="J3401" t="s">
        <v>5767</v>
      </c>
      <c r="K3401" t="s">
        <v>30</v>
      </c>
      <c r="L3401" t="s">
        <v>4416</v>
      </c>
      <c r="M3401" t="s">
        <v>279</v>
      </c>
      <c r="N3401" t="s">
        <v>875</v>
      </c>
      <c r="O3401" t="s">
        <v>622</v>
      </c>
      <c r="P3401" t="s">
        <v>16</v>
      </c>
      <c r="Q3401" t="s">
        <v>11</v>
      </c>
      <c r="R3401" t="s">
        <v>208</v>
      </c>
      <c r="S3401" t="s">
        <v>21</v>
      </c>
    </row>
    <row r="3402" spans="1:30" x14ac:dyDescent="0.35">
      <c r="A3402">
        <v>2.56515528204636E+17</v>
      </c>
      <c r="B3402" s="1">
        <v>41193</v>
      </c>
      <c r="C3402">
        <v>0.16</v>
      </c>
      <c r="D3402" t="s">
        <v>8305</v>
      </c>
      <c r="E3402" s="4" t="str" cm="1">
        <f t="array" ref="E3402">_xlfn.TEXTJOIN(", ", TRUE, IF(COUNTIF(D3402, "*"&amp;$BP$2:$BP$79&amp;"*"), $BP$2:$BP$79, ""))</f>
        <v/>
      </c>
      <c r="F3402" t="s">
        <v>3821</v>
      </c>
      <c r="G3402" t="s">
        <v>7711</v>
      </c>
      <c r="H3402" t="s">
        <v>2842</v>
      </c>
      <c r="I3402" t="s">
        <v>15</v>
      </c>
      <c r="J3402" t="s">
        <v>30</v>
      </c>
      <c r="K3402">
        <v>7</v>
      </c>
      <c r="L3402" t="s">
        <v>8306</v>
      </c>
      <c r="M3402" t="s">
        <v>24</v>
      </c>
      <c r="N3402" t="s">
        <v>8307</v>
      </c>
      <c r="O3402" t="s">
        <v>7476</v>
      </c>
      <c r="P3402" t="s">
        <v>62</v>
      </c>
      <c r="Q3402" t="s">
        <v>21</v>
      </c>
    </row>
    <row r="3403" spans="1:30" x14ac:dyDescent="0.35">
      <c r="A3403">
        <v>2.5650310747798701E+17</v>
      </c>
      <c r="B3403" s="1">
        <v>41193</v>
      </c>
      <c r="C3403">
        <v>1</v>
      </c>
      <c r="D3403" t="s">
        <v>8308</v>
      </c>
      <c r="E3403" s="4" t="str" cm="1">
        <f t="array" ref="E3403">_xlfn.TEXTJOIN(", ", TRUE, IF(COUNTIF(D3403, "*"&amp;$BP$2:$BP$79&amp;"*"), $BP$2:$BP$79, ""))</f>
        <v/>
      </c>
      <c r="F3403" t="s">
        <v>276</v>
      </c>
      <c r="G3403" t="s">
        <v>367</v>
      </c>
      <c r="H3403" t="s">
        <v>156</v>
      </c>
      <c r="I3403" t="s">
        <v>8202</v>
      </c>
      <c r="J3403" t="s">
        <v>3208</v>
      </c>
      <c r="K3403" t="s">
        <v>348</v>
      </c>
      <c r="L3403" t="s">
        <v>124</v>
      </c>
      <c r="M3403" t="s">
        <v>1572</v>
      </c>
      <c r="N3403" t="s">
        <v>476</v>
      </c>
      <c r="O3403" t="s">
        <v>30</v>
      </c>
      <c r="P3403" t="s">
        <v>777</v>
      </c>
      <c r="Q3403" t="s">
        <v>1585</v>
      </c>
      <c r="R3403" t="s">
        <v>9</v>
      </c>
      <c r="S3403" t="s">
        <v>326</v>
      </c>
      <c r="T3403" t="s">
        <v>7927</v>
      </c>
      <c r="U3403" t="s">
        <v>2051</v>
      </c>
      <c r="V3403" t="s">
        <v>21</v>
      </c>
    </row>
    <row r="3404" spans="1:30" x14ac:dyDescent="0.35">
      <c r="A3404">
        <v>2.56492589899984E+17</v>
      </c>
      <c r="B3404" s="1">
        <v>41193</v>
      </c>
      <c r="C3404">
        <v>0</v>
      </c>
      <c r="D3404" t="s">
        <v>8309</v>
      </c>
      <c r="E3404" s="4" t="str" cm="1">
        <f t="array" ref="E3404">_xlfn.TEXTJOIN(", ", TRUE, IF(COUNTIF(D3404, "*"&amp;$BP$2:$BP$79&amp;"*"), $BP$2:$BP$79, ""))</f>
        <v/>
      </c>
      <c r="F3404" t="s">
        <v>7966</v>
      </c>
      <c r="G3404" t="s">
        <v>6</v>
      </c>
      <c r="H3404" t="s">
        <v>26</v>
      </c>
      <c r="I3404" t="s">
        <v>277</v>
      </c>
      <c r="J3404" t="s">
        <v>9</v>
      </c>
      <c r="K3404" t="s">
        <v>624</v>
      </c>
      <c r="L3404" t="s">
        <v>356</v>
      </c>
      <c r="M3404" t="s">
        <v>30</v>
      </c>
      <c r="N3404" t="s">
        <v>1542</v>
      </c>
      <c r="O3404">
        <v>50</v>
      </c>
      <c r="P3404" t="s">
        <v>204</v>
      </c>
      <c r="Q3404" t="s">
        <v>16</v>
      </c>
      <c r="R3404" t="s">
        <v>847</v>
      </c>
      <c r="S3404" t="s">
        <v>1056</v>
      </c>
      <c r="T3404" t="s">
        <v>8011</v>
      </c>
      <c r="U3404" t="s">
        <v>100</v>
      </c>
      <c r="V3404" t="s">
        <v>8310</v>
      </c>
      <c r="W3404" t="s">
        <v>6</v>
      </c>
      <c r="X3404" t="s">
        <v>26</v>
      </c>
      <c r="Y3404" t="s">
        <v>1797</v>
      </c>
      <c r="Z3404" t="s">
        <v>9</v>
      </c>
      <c r="AA3404" t="s">
        <v>141</v>
      </c>
      <c r="AB3404" t="s">
        <v>2936</v>
      </c>
      <c r="AC3404" t="s">
        <v>312</v>
      </c>
    </row>
    <row r="3405" spans="1:30" x14ac:dyDescent="0.35">
      <c r="A3405">
        <v>2.5649053686367802E+17</v>
      </c>
      <c r="B3405" s="1">
        <v>41193</v>
      </c>
      <c r="C3405">
        <v>0</v>
      </c>
      <c r="D3405" t="s">
        <v>8311</v>
      </c>
      <c r="E3405" s="4" t="str" cm="1">
        <f t="array" ref="E3405">_xlfn.TEXTJOIN(", ", TRUE, IF(COUNTIF(D3405, "*"&amp;$BP$2:$BP$79&amp;"*"), $BP$2:$BP$79, ""))</f>
        <v/>
      </c>
      <c r="F3405" t="s">
        <v>238</v>
      </c>
      <c r="G3405" t="s">
        <v>3973</v>
      </c>
      <c r="H3405" t="s">
        <v>71</v>
      </c>
      <c r="I3405" t="s">
        <v>339</v>
      </c>
      <c r="J3405" t="s">
        <v>399</v>
      </c>
      <c r="K3405" t="s">
        <v>279</v>
      </c>
      <c r="L3405" t="s">
        <v>1086</v>
      </c>
      <c r="M3405" t="s">
        <v>26</v>
      </c>
      <c r="N3405" t="s">
        <v>64</v>
      </c>
      <c r="O3405" t="s">
        <v>2158</v>
      </c>
      <c r="P3405" t="s">
        <v>16</v>
      </c>
      <c r="Q3405" t="s">
        <v>196</v>
      </c>
      <c r="R3405" t="s">
        <v>164</v>
      </c>
      <c r="S3405" t="s">
        <v>279</v>
      </c>
      <c r="T3405" t="s">
        <v>1086</v>
      </c>
      <c r="U3405" t="s">
        <v>26</v>
      </c>
      <c r="V3405" t="s">
        <v>64</v>
      </c>
      <c r="W3405" t="s">
        <v>2158</v>
      </c>
      <c r="X3405" t="s">
        <v>191</v>
      </c>
      <c r="Y3405" t="s">
        <v>196</v>
      </c>
      <c r="Z3405" t="s">
        <v>456</v>
      </c>
      <c r="AA3405" t="s">
        <v>75</v>
      </c>
      <c r="AB3405" t="s">
        <v>283</v>
      </c>
      <c r="AC3405" t="s">
        <v>75</v>
      </c>
      <c r="AD3405" t="s">
        <v>62</v>
      </c>
    </row>
    <row r="3406" spans="1:30" x14ac:dyDescent="0.35">
      <c r="A3406">
        <v>2.5648886723709299E+17</v>
      </c>
      <c r="B3406" s="1">
        <v>41193</v>
      </c>
      <c r="C3406">
        <v>0.28571428571428498</v>
      </c>
      <c r="D3406" t="s">
        <v>8312</v>
      </c>
      <c r="E3406" s="4" t="str" cm="1">
        <f t="array" ref="E3406">_xlfn.TEXTJOIN(", ", TRUE, IF(COUNTIF(D3406, "*"&amp;$BP$2:$BP$79&amp;"*"), $BP$2:$BP$79, ""))</f>
        <v/>
      </c>
      <c r="F3406" t="s">
        <v>221</v>
      </c>
      <c r="G3406" t="s">
        <v>1690</v>
      </c>
      <c r="H3406" t="s">
        <v>5142</v>
      </c>
      <c r="I3406" t="s">
        <v>360</v>
      </c>
      <c r="J3406" t="s">
        <v>2645</v>
      </c>
      <c r="K3406" t="s">
        <v>571</v>
      </c>
      <c r="L3406" t="s">
        <v>9</v>
      </c>
      <c r="M3406" t="s">
        <v>294</v>
      </c>
      <c r="N3406" t="s">
        <v>303</v>
      </c>
      <c r="O3406" t="s">
        <v>87</v>
      </c>
      <c r="P3406" t="s">
        <v>30</v>
      </c>
      <c r="Q3406" t="s">
        <v>1103</v>
      </c>
      <c r="R3406" t="s">
        <v>1503</v>
      </c>
      <c r="S3406" t="s">
        <v>9</v>
      </c>
      <c r="T3406" t="s">
        <v>7560</v>
      </c>
      <c r="U3406" t="s">
        <v>98</v>
      </c>
    </row>
    <row r="3407" spans="1:30" x14ac:dyDescent="0.35">
      <c r="A3407">
        <v>2.5648671021978E+17</v>
      </c>
      <c r="B3407" s="1">
        <v>41193</v>
      </c>
      <c r="C3407">
        <v>0.13636363636363599</v>
      </c>
      <c r="D3407" t="s">
        <v>8313</v>
      </c>
      <c r="E3407" s="4" t="str" cm="1">
        <f t="array" ref="E3407">_xlfn.TEXTJOIN(", ", TRUE, IF(COUNTIF(D3407, "*"&amp;$BP$2:$BP$79&amp;"*"), $BP$2:$BP$79, ""))</f>
        <v/>
      </c>
      <c r="F3407" t="s">
        <v>17</v>
      </c>
      <c r="G3407" t="s">
        <v>98</v>
      </c>
      <c r="H3407" t="s">
        <v>156</v>
      </c>
      <c r="I3407" t="s">
        <v>7253</v>
      </c>
      <c r="J3407" t="s">
        <v>7254</v>
      </c>
      <c r="K3407" t="s">
        <v>237</v>
      </c>
      <c r="L3407" t="s">
        <v>2776</v>
      </c>
      <c r="M3407" t="s">
        <v>4440</v>
      </c>
      <c r="N3407" t="s">
        <v>279</v>
      </c>
      <c r="O3407" t="s">
        <v>30</v>
      </c>
      <c r="P3407" t="s">
        <v>1552</v>
      </c>
      <c r="Q3407" t="s">
        <v>24</v>
      </c>
      <c r="R3407" t="s">
        <v>875</v>
      </c>
      <c r="S3407" t="s">
        <v>660</v>
      </c>
      <c r="T3407" t="s">
        <v>3332</v>
      </c>
      <c r="U3407" t="s">
        <v>337</v>
      </c>
      <c r="V3407" t="s">
        <v>498</v>
      </c>
      <c r="W3407" t="s">
        <v>247</v>
      </c>
      <c r="X3407" t="s">
        <v>8314</v>
      </c>
      <c r="Y3407" t="s">
        <v>240</v>
      </c>
      <c r="Z3407" t="s">
        <v>833</v>
      </c>
      <c r="AA3407" t="s">
        <v>3950</v>
      </c>
    </row>
    <row r="3408" spans="1:30" x14ac:dyDescent="0.35">
      <c r="A3408">
        <v>2.5648545292264198E+17</v>
      </c>
      <c r="B3408" s="1">
        <v>41193</v>
      </c>
      <c r="C3408">
        <v>0.5</v>
      </c>
      <c r="D3408" t="s">
        <v>8315</v>
      </c>
      <c r="E3408" s="4" t="str" cm="1">
        <f t="array" ref="E3408">_xlfn.TEXTJOIN(", ", TRUE, IF(COUNTIF(D3408, "*"&amp;$BP$2:$BP$79&amp;"*"), $BP$2:$BP$79, ""))</f>
        <v/>
      </c>
      <c r="F3408" t="s">
        <v>203</v>
      </c>
      <c r="G3408" t="s">
        <v>76</v>
      </c>
      <c r="H3408" t="s">
        <v>251</v>
      </c>
      <c r="I3408" t="s">
        <v>49</v>
      </c>
      <c r="J3408" t="s">
        <v>32</v>
      </c>
      <c r="K3408" t="s">
        <v>15</v>
      </c>
      <c r="L3408" t="s">
        <v>1498</v>
      </c>
      <c r="M3408" t="s">
        <v>498</v>
      </c>
      <c r="N3408" t="s">
        <v>4445</v>
      </c>
      <c r="O3408" t="s">
        <v>498</v>
      </c>
      <c r="P3408" t="s">
        <v>87</v>
      </c>
      <c r="Q3408" t="s">
        <v>7695</v>
      </c>
      <c r="R3408" t="s">
        <v>7696</v>
      </c>
      <c r="S3408" t="s">
        <v>7382</v>
      </c>
      <c r="T3408" t="s">
        <v>812</v>
      </c>
      <c r="U3408" t="s">
        <v>9</v>
      </c>
      <c r="V3408" t="s">
        <v>8316</v>
      </c>
      <c r="W3408" t="s">
        <v>6</v>
      </c>
      <c r="X3408" t="s">
        <v>71</v>
      </c>
      <c r="Y3408" t="s">
        <v>498</v>
      </c>
      <c r="Z3408" t="s">
        <v>87</v>
      </c>
      <c r="AA3408" t="s">
        <v>7695</v>
      </c>
      <c r="AB3408" t="s">
        <v>7444</v>
      </c>
    </row>
    <row r="3409" spans="1:31" x14ac:dyDescent="0.35">
      <c r="A3409">
        <v>2.5648227079226499E+17</v>
      </c>
      <c r="B3409" s="1">
        <v>41193</v>
      </c>
      <c r="C3409">
        <v>0.2</v>
      </c>
      <c r="D3409" t="s">
        <v>8317</v>
      </c>
      <c r="E3409" s="4" t="str" cm="1">
        <f t="array" ref="E3409">_xlfn.TEXTJOIN(", ", TRUE, IF(COUNTIF(D3409, "*"&amp;$BP$2:$BP$79&amp;"*"), $BP$2:$BP$79, ""))</f>
        <v/>
      </c>
      <c r="F3409" t="s">
        <v>17</v>
      </c>
      <c r="G3409" t="s">
        <v>98</v>
      </c>
      <c r="H3409" t="s">
        <v>238</v>
      </c>
      <c r="I3409" t="s">
        <v>1632</v>
      </c>
      <c r="J3409" t="s">
        <v>7</v>
      </c>
      <c r="K3409" t="s">
        <v>4238</v>
      </c>
      <c r="L3409" t="s">
        <v>7</v>
      </c>
      <c r="M3409" t="s">
        <v>474</v>
      </c>
      <c r="N3409" t="s">
        <v>348</v>
      </c>
      <c r="O3409" t="s">
        <v>34</v>
      </c>
      <c r="P3409" t="s">
        <v>2614</v>
      </c>
      <c r="Q3409" t="s">
        <v>147</v>
      </c>
      <c r="R3409" t="s">
        <v>8084</v>
      </c>
      <c r="S3409" t="s">
        <v>28</v>
      </c>
      <c r="T3409" t="s">
        <v>24</v>
      </c>
      <c r="U3409" t="s">
        <v>30</v>
      </c>
      <c r="V3409" t="s">
        <v>5710</v>
      </c>
      <c r="W3409" t="s">
        <v>66</v>
      </c>
      <c r="X3409" t="s">
        <v>24</v>
      </c>
      <c r="Y3409" t="s">
        <v>67</v>
      </c>
      <c r="Z3409" t="s">
        <v>68</v>
      </c>
      <c r="AA3409" t="s">
        <v>69</v>
      </c>
    </row>
    <row r="3410" spans="1:31" x14ac:dyDescent="0.35">
      <c r="A3410">
        <v>2.56480873321484E+17</v>
      </c>
      <c r="B3410" s="1">
        <v>41193</v>
      </c>
      <c r="C3410">
        <v>-0.25</v>
      </c>
      <c r="D3410" t="s">
        <v>8318</v>
      </c>
      <c r="E3410" s="4" t="str" cm="1">
        <f t="array" ref="E3410">_xlfn.TEXTJOIN(", ", TRUE, IF(COUNTIF(D3410, "*"&amp;$BP$2:$BP$79&amp;"*"), $BP$2:$BP$79, ""))</f>
        <v/>
      </c>
      <c r="F3410" t="s">
        <v>17</v>
      </c>
      <c r="G3410" t="s">
        <v>98</v>
      </c>
      <c r="H3410" t="s">
        <v>221</v>
      </c>
      <c r="I3410" t="s">
        <v>2495</v>
      </c>
      <c r="J3410" t="s">
        <v>9</v>
      </c>
      <c r="K3410" t="s">
        <v>486</v>
      </c>
      <c r="L3410" t="s">
        <v>3360</v>
      </c>
      <c r="M3410" t="s">
        <v>16</v>
      </c>
      <c r="N3410" t="s">
        <v>105</v>
      </c>
      <c r="O3410" t="s">
        <v>1027</v>
      </c>
      <c r="P3410" t="s">
        <v>4596</v>
      </c>
      <c r="Q3410" t="s">
        <v>100</v>
      </c>
      <c r="R3410" t="s">
        <v>238</v>
      </c>
      <c r="S3410" t="s">
        <v>253</v>
      </c>
      <c r="T3410">
        <v>18</v>
      </c>
      <c r="U3410" t="s">
        <v>788</v>
      </c>
    </row>
    <row r="3411" spans="1:31" x14ac:dyDescent="0.35">
      <c r="A3411">
        <v>2.5647981226742899E+17</v>
      </c>
      <c r="B3411" s="1">
        <v>41193</v>
      </c>
      <c r="C3411">
        <v>0</v>
      </c>
      <c r="D3411" t="s">
        <v>8319</v>
      </c>
      <c r="E3411" s="4" t="str" cm="1">
        <f t="array" ref="E3411">_xlfn.TEXTJOIN(", ", TRUE, IF(COUNTIF(D3411, "*"&amp;$BP$2:$BP$79&amp;"*"), $BP$2:$BP$79, ""))</f>
        <v/>
      </c>
      <c r="F3411" t="s">
        <v>238</v>
      </c>
      <c r="G3411" t="s">
        <v>3516</v>
      </c>
      <c r="H3411" t="s">
        <v>426</v>
      </c>
      <c r="I3411" t="s">
        <v>430</v>
      </c>
      <c r="J3411" t="s">
        <v>8320</v>
      </c>
      <c r="K3411" t="s">
        <v>8321</v>
      </c>
      <c r="L3411" t="s">
        <v>586</v>
      </c>
      <c r="M3411" t="s">
        <v>2710</v>
      </c>
      <c r="N3411" t="s">
        <v>404</v>
      </c>
      <c r="O3411" t="s">
        <v>8322</v>
      </c>
      <c r="P3411" t="s">
        <v>6</v>
      </c>
      <c r="Q3411" t="s">
        <v>217</v>
      </c>
      <c r="R3411" t="s">
        <v>8323</v>
      </c>
      <c r="S3411" t="s">
        <v>98</v>
      </c>
    </row>
    <row r="3412" spans="1:31" x14ac:dyDescent="0.35">
      <c r="A3412">
        <v>2.56479020961656E+17</v>
      </c>
      <c r="B3412" s="1">
        <v>41193</v>
      </c>
      <c r="C3412">
        <v>0</v>
      </c>
      <c r="D3412" t="s">
        <v>8324</v>
      </c>
      <c r="E3412" s="4" t="str" cm="1">
        <f t="array" ref="E3412">_xlfn.TEXTJOIN(", ", TRUE, IF(COUNTIF(D3412, "*"&amp;$BP$2:$BP$79&amp;"*"), $BP$2:$BP$79, ""))</f>
        <v>iraq</v>
      </c>
      <c r="F3412" t="s">
        <v>17</v>
      </c>
      <c r="G3412" t="s">
        <v>98</v>
      </c>
      <c r="H3412" t="s">
        <v>1254</v>
      </c>
      <c r="I3412" t="s">
        <v>204</v>
      </c>
      <c r="J3412" t="s">
        <v>376</v>
      </c>
      <c r="K3412" t="s">
        <v>221</v>
      </c>
      <c r="L3412" t="s">
        <v>1497</v>
      </c>
      <c r="M3412" t="s">
        <v>6</v>
      </c>
      <c r="N3412" t="s">
        <v>0</v>
      </c>
      <c r="O3412" t="s">
        <v>1050</v>
      </c>
      <c r="P3412" t="s">
        <v>30</v>
      </c>
      <c r="Q3412" t="s">
        <v>1146</v>
      </c>
      <c r="R3412" t="s">
        <v>15</v>
      </c>
      <c r="S3412" t="s">
        <v>1194</v>
      </c>
      <c r="T3412" t="s">
        <v>100</v>
      </c>
      <c r="U3412" t="s">
        <v>238</v>
      </c>
      <c r="V3412" t="s">
        <v>2143</v>
      </c>
    </row>
    <row r="3413" spans="1:31" x14ac:dyDescent="0.35">
      <c r="A3413">
        <v>2.5642875269795802E+17</v>
      </c>
      <c r="B3413" s="1">
        <v>41193</v>
      </c>
      <c r="C3413">
        <v>0.25</v>
      </c>
      <c r="D3413" t="s">
        <v>8325</v>
      </c>
      <c r="E3413" s="4" t="str" cm="1">
        <f t="array" ref="E3413">_xlfn.TEXTJOIN(", ", TRUE, IF(COUNTIF(D3413, "*"&amp;$BP$2:$BP$79&amp;"*"), $BP$2:$BP$79, ""))</f>
        <v/>
      </c>
      <c r="F3413" t="s">
        <v>69</v>
      </c>
      <c r="G3413" t="s">
        <v>6</v>
      </c>
      <c r="H3413" t="s">
        <v>356</v>
      </c>
    </row>
    <row r="3414" spans="1:31" x14ac:dyDescent="0.35">
      <c r="A3414">
        <v>2.5622178602536099E+17</v>
      </c>
      <c r="B3414" s="1">
        <v>41192</v>
      </c>
      <c r="C3414">
        <v>0.5</v>
      </c>
      <c r="D3414" t="s">
        <v>8326</v>
      </c>
      <c r="E3414" s="4" t="str" cm="1">
        <f t="array" ref="E3414">_xlfn.TEXTJOIN(", ", TRUE, IF(COUNTIF(D3414, "*"&amp;$BP$2:$BP$79&amp;"*"), $BP$2:$BP$79, ""))</f>
        <v/>
      </c>
      <c r="F3414" t="s">
        <v>355</v>
      </c>
      <c r="G3414" t="s">
        <v>458</v>
      </c>
      <c r="H3414" t="s">
        <v>1254</v>
      </c>
      <c r="I3414" t="s">
        <v>16</v>
      </c>
      <c r="J3414" t="s">
        <v>1254</v>
      </c>
      <c r="K3414" t="s">
        <v>76</v>
      </c>
      <c r="L3414" t="s">
        <v>204</v>
      </c>
    </row>
    <row r="3415" spans="1:31" x14ac:dyDescent="0.35">
      <c r="A3415">
        <v>2.5619915907651101E+17</v>
      </c>
      <c r="B3415" s="1">
        <v>41192</v>
      </c>
      <c r="C3415">
        <v>0</v>
      </c>
      <c r="D3415" t="s">
        <v>8327</v>
      </c>
      <c r="E3415" s="4" t="str" cm="1">
        <f t="array" ref="E3415">_xlfn.TEXTJOIN(", ", TRUE, IF(COUNTIF(D3415, "*"&amp;$BP$2:$BP$79&amp;"*"), $BP$2:$BP$79, ""))</f>
        <v/>
      </c>
      <c r="F3415" t="s">
        <v>635</v>
      </c>
      <c r="G3415" t="s">
        <v>30</v>
      </c>
      <c r="H3415" t="s">
        <v>636</v>
      </c>
      <c r="I3415" t="s">
        <v>17</v>
      </c>
      <c r="J3415" t="s">
        <v>98</v>
      </c>
      <c r="K3415" t="s">
        <v>137</v>
      </c>
      <c r="L3415" t="s">
        <v>4148</v>
      </c>
      <c r="M3415" t="s">
        <v>1097</v>
      </c>
      <c r="N3415" t="s">
        <v>1868</v>
      </c>
      <c r="O3415" t="s">
        <v>7253</v>
      </c>
      <c r="P3415" t="s">
        <v>7382</v>
      </c>
      <c r="Q3415" t="s">
        <v>632</v>
      </c>
      <c r="R3415" t="s">
        <v>301</v>
      </c>
      <c r="S3415" t="s">
        <v>486</v>
      </c>
      <c r="T3415" t="s">
        <v>240</v>
      </c>
      <c r="U3415" t="s">
        <v>191</v>
      </c>
      <c r="V3415" t="s">
        <v>8328</v>
      </c>
      <c r="W3415" t="s">
        <v>21</v>
      </c>
    </row>
    <row r="3416" spans="1:31" x14ac:dyDescent="0.35">
      <c r="A3416">
        <v>2.5618171784766598E+17</v>
      </c>
      <c r="B3416" s="1">
        <v>41192</v>
      </c>
      <c r="C3416">
        <v>0.8</v>
      </c>
      <c r="D3416" t="s">
        <v>8329</v>
      </c>
      <c r="E3416" s="4" t="str" cm="1">
        <f t="array" ref="E3416">_xlfn.TEXTJOIN(", ", TRUE, IF(COUNTIF(D3416, "*"&amp;$BP$2:$BP$79&amp;"*"), $BP$2:$BP$79, ""))</f>
        <v/>
      </c>
      <c r="F3416" t="s">
        <v>7253</v>
      </c>
      <c r="G3416" t="s">
        <v>7254</v>
      </c>
      <c r="H3416" t="s">
        <v>144</v>
      </c>
      <c r="I3416" t="s">
        <v>12</v>
      </c>
      <c r="J3416" t="s">
        <v>1971</v>
      </c>
      <c r="K3416" t="s">
        <v>9</v>
      </c>
      <c r="L3416" t="s">
        <v>173</v>
      </c>
      <c r="M3416" t="s">
        <v>11</v>
      </c>
      <c r="N3416" t="s">
        <v>6965</v>
      </c>
      <c r="O3416" t="s">
        <v>21</v>
      </c>
      <c r="P3416" t="s">
        <v>8177</v>
      </c>
    </row>
    <row r="3417" spans="1:31" x14ac:dyDescent="0.35">
      <c r="A3417">
        <v>2.5612584713469101E+17</v>
      </c>
      <c r="B3417" s="1">
        <v>41192</v>
      </c>
      <c r="C3417">
        <v>3.3333333333333298E-2</v>
      </c>
      <c r="D3417" t="s">
        <v>8330</v>
      </c>
      <c r="E3417" s="4" t="str" cm="1">
        <f t="array" ref="E3417">_xlfn.TEXTJOIN(", ", TRUE, IF(COUNTIF(D3417, "*"&amp;$BP$2:$BP$79&amp;"*"), $BP$2:$BP$79, ""))</f>
        <v/>
      </c>
      <c r="F3417" t="s">
        <v>3208</v>
      </c>
      <c r="G3417" t="s">
        <v>11</v>
      </c>
      <c r="H3417" t="s">
        <v>2463</v>
      </c>
      <c r="I3417" t="s">
        <v>9</v>
      </c>
      <c r="J3417" t="s">
        <v>78</v>
      </c>
      <c r="K3417" t="s">
        <v>79</v>
      </c>
      <c r="L3417" t="s">
        <v>7254</v>
      </c>
      <c r="M3417" t="s">
        <v>1758</v>
      </c>
      <c r="N3417" t="s">
        <v>8331</v>
      </c>
      <c r="O3417" t="s">
        <v>1158</v>
      </c>
      <c r="P3417" t="s">
        <v>6</v>
      </c>
      <c r="Q3417" t="s">
        <v>476</v>
      </c>
      <c r="R3417" t="s">
        <v>39</v>
      </c>
      <c r="S3417" t="s">
        <v>875</v>
      </c>
      <c r="T3417" t="s">
        <v>3165</v>
      </c>
      <c r="U3417" t="s">
        <v>8332</v>
      </c>
      <c r="V3417" t="s">
        <v>9</v>
      </c>
      <c r="W3417" t="s">
        <v>7882</v>
      </c>
      <c r="X3417" t="s">
        <v>875</v>
      </c>
      <c r="Y3417" t="s">
        <v>775</v>
      </c>
      <c r="Z3417" t="s">
        <v>7883</v>
      </c>
      <c r="AA3417" t="s">
        <v>21</v>
      </c>
    </row>
    <row r="3418" spans="1:31" x14ac:dyDescent="0.35">
      <c r="A3418">
        <v>2.5611327127751002E+17</v>
      </c>
      <c r="B3418" s="1">
        <v>41192</v>
      </c>
      <c r="C3418">
        <v>0.24285714285714199</v>
      </c>
      <c r="D3418" t="s">
        <v>8333</v>
      </c>
      <c r="E3418" s="4" t="str" cm="1">
        <f t="array" ref="E3418">_xlfn.TEXTJOIN(", ", TRUE, IF(COUNTIF(D3418, "*"&amp;$BP$2:$BP$79&amp;"*"), $BP$2:$BP$79, ""))</f>
        <v/>
      </c>
      <c r="F3418" t="s">
        <v>531</v>
      </c>
      <c r="G3418" t="s">
        <v>8177</v>
      </c>
      <c r="H3418" t="s">
        <v>118</v>
      </c>
      <c r="I3418" t="s">
        <v>4445</v>
      </c>
      <c r="J3418" t="s">
        <v>498</v>
      </c>
      <c r="K3418" t="s">
        <v>2851</v>
      </c>
      <c r="L3418" t="s">
        <v>9</v>
      </c>
      <c r="M3418" t="s">
        <v>1150</v>
      </c>
      <c r="N3418" t="s">
        <v>4645</v>
      </c>
      <c r="O3418" t="s">
        <v>3719</v>
      </c>
      <c r="P3418" t="s">
        <v>4646</v>
      </c>
      <c r="Q3418" t="s">
        <v>8334</v>
      </c>
      <c r="R3418" t="s">
        <v>5126</v>
      </c>
      <c r="S3418" t="s">
        <v>847</v>
      </c>
      <c r="T3418" t="s">
        <v>30</v>
      </c>
      <c r="U3418" t="s">
        <v>1103</v>
      </c>
      <c r="V3418" t="s">
        <v>9</v>
      </c>
      <c r="W3418" t="s">
        <v>1964</v>
      </c>
    </row>
    <row r="3419" spans="1:31" x14ac:dyDescent="0.35">
      <c r="A3419">
        <v>2.5611074113492099E+17</v>
      </c>
      <c r="B3419" s="1">
        <v>41192</v>
      </c>
      <c r="C3419">
        <v>0.15833333333333299</v>
      </c>
      <c r="D3419" t="s">
        <v>8335</v>
      </c>
      <c r="E3419" s="4" t="str" cm="1">
        <f t="array" ref="E3419">_xlfn.TEXTJOIN(", ", TRUE, IF(COUNTIF(D3419, "*"&amp;$BP$2:$BP$79&amp;"*"), $BP$2:$BP$79, ""))</f>
        <v/>
      </c>
      <c r="F3419" t="s">
        <v>7253</v>
      </c>
      <c r="G3419" t="s">
        <v>7254</v>
      </c>
      <c r="H3419" t="s">
        <v>397</v>
      </c>
      <c r="I3419" t="s">
        <v>1170</v>
      </c>
      <c r="J3419" t="s">
        <v>6726</v>
      </c>
      <c r="K3419" t="s">
        <v>39</v>
      </c>
      <c r="L3419" t="s">
        <v>30</v>
      </c>
      <c r="M3419" t="s">
        <v>166</v>
      </c>
      <c r="N3419" t="s">
        <v>62</v>
      </c>
      <c r="O3419" t="s">
        <v>279</v>
      </c>
      <c r="P3419" t="s">
        <v>875</v>
      </c>
      <c r="Q3419" t="s">
        <v>2903</v>
      </c>
      <c r="R3419" t="s">
        <v>7883</v>
      </c>
      <c r="S3419" t="s">
        <v>21</v>
      </c>
    </row>
    <row r="3420" spans="1:31" x14ac:dyDescent="0.35">
      <c r="A3420">
        <v>2.5607115118755002E+17</v>
      </c>
      <c r="B3420" s="1">
        <v>41192</v>
      </c>
      <c r="C3420">
        <v>3.7499999999999999E-2</v>
      </c>
      <c r="D3420" t="s">
        <v>8336</v>
      </c>
      <c r="E3420" s="4" t="str" cm="1">
        <f t="array" ref="E3420">_xlfn.TEXTJOIN(", ", TRUE, IF(COUNTIF(D3420, "*"&amp;$BP$2:$BP$79&amp;"*"), $BP$2:$BP$79, ""))</f>
        <v/>
      </c>
      <c r="F3420" t="s">
        <v>367</v>
      </c>
      <c r="G3420" t="s">
        <v>34</v>
      </c>
      <c r="H3420" t="s">
        <v>6669</v>
      </c>
      <c r="I3420" t="s">
        <v>6</v>
      </c>
      <c r="J3420" t="s">
        <v>3955</v>
      </c>
      <c r="K3420" t="s">
        <v>124</v>
      </c>
      <c r="L3420" t="s">
        <v>1626</v>
      </c>
      <c r="M3420" t="s">
        <v>7</v>
      </c>
      <c r="N3420" t="s">
        <v>372</v>
      </c>
      <c r="O3420" t="s">
        <v>7253</v>
      </c>
      <c r="P3420" t="s">
        <v>7254</v>
      </c>
      <c r="Q3420" t="s">
        <v>131</v>
      </c>
      <c r="R3420" t="s">
        <v>114</v>
      </c>
      <c r="S3420" t="s">
        <v>813</v>
      </c>
      <c r="T3420" t="s">
        <v>21</v>
      </c>
    </row>
    <row r="3421" spans="1:31" x14ac:dyDescent="0.35">
      <c r="A3421">
        <v>2.5604585976091802E+17</v>
      </c>
      <c r="B3421" s="1">
        <v>41192</v>
      </c>
      <c r="C3421">
        <v>0.25</v>
      </c>
      <c r="D3421" t="s">
        <v>8337</v>
      </c>
      <c r="E3421" s="4" t="str" cm="1">
        <f t="array" ref="E3421">_xlfn.TEXTJOIN(", ", TRUE, IF(COUNTIF(D3421, "*"&amp;$BP$2:$BP$79&amp;"*"), $BP$2:$BP$79, ""))</f>
        <v/>
      </c>
      <c r="F3421" t="s">
        <v>168</v>
      </c>
      <c r="G3421" t="s">
        <v>39</v>
      </c>
      <c r="H3421" t="s">
        <v>30</v>
      </c>
      <c r="I3421" t="s">
        <v>236</v>
      </c>
      <c r="J3421" t="s">
        <v>7411</v>
      </c>
      <c r="K3421" t="s">
        <v>15</v>
      </c>
      <c r="L3421" t="s">
        <v>11</v>
      </c>
      <c r="M3421" t="s">
        <v>6965</v>
      </c>
      <c r="N3421" t="s">
        <v>7412</v>
      </c>
      <c r="O3421" t="s">
        <v>157</v>
      </c>
      <c r="P3421" t="s">
        <v>9</v>
      </c>
      <c r="Q3421" t="s">
        <v>78</v>
      </c>
      <c r="R3421" t="s">
        <v>872</v>
      </c>
      <c r="S3421" t="s">
        <v>76</v>
      </c>
      <c r="T3421" t="s">
        <v>429</v>
      </c>
      <c r="U3421" t="s">
        <v>21</v>
      </c>
    </row>
    <row r="3422" spans="1:31" x14ac:dyDescent="0.35">
      <c r="A3422">
        <v>2.5584156353876701E+17</v>
      </c>
      <c r="B3422" s="1">
        <v>41191</v>
      </c>
      <c r="C3422">
        <v>0.178787878787878</v>
      </c>
      <c r="D3422" t="s">
        <v>8338</v>
      </c>
      <c r="E3422" s="4" t="str" cm="1">
        <f t="array" ref="E3422">_xlfn.TEXTJOIN(", ", TRUE, IF(COUNTIF(D3422, "*"&amp;$BP$2:$BP$79&amp;"*"), $BP$2:$BP$79, ""))</f>
        <v/>
      </c>
      <c r="F3422" t="s">
        <v>8339</v>
      </c>
      <c r="G3422" t="s">
        <v>247</v>
      </c>
      <c r="H3422" t="s">
        <v>2122</v>
      </c>
      <c r="I3422" t="s">
        <v>164</v>
      </c>
      <c r="J3422" t="s">
        <v>2944</v>
      </c>
      <c r="K3422">
        <v>2000</v>
      </c>
      <c r="L3422" t="s">
        <v>544</v>
      </c>
      <c r="M3422" t="s">
        <v>349</v>
      </c>
      <c r="N3422" t="s">
        <v>9</v>
      </c>
      <c r="O3422" t="s">
        <v>4611</v>
      </c>
      <c r="P3422" t="s">
        <v>49</v>
      </c>
      <c r="Q3422" t="s">
        <v>660</v>
      </c>
      <c r="R3422" t="s">
        <v>240</v>
      </c>
      <c r="S3422" t="s">
        <v>2104</v>
      </c>
      <c r="T3422" t="s">
        <v>5893</v>
      </c>
      <c r="U3422" t="s">
        <v>15</v>
      </c>
      <c r="V3422" t="s">
        <v>8340</v>
      </c>
      <c r="W3422" t="s">
        <v>7079</v>
      </c>
      <c r="X3422" t="s">
        <v>21</v>
      </c>
      <c r="Y3422" t="s">
        <v>2541</v>
      </c>
    </row>
    <row r="3423" spans="1:31" x14ac:dyDescent="0.35">
      <c r="A3423">
        <v>2.55805069985996E+17</v>
      </c>
      <c r="B3423" s="1">
        <v>41191</v>
      </c>
      <c r="C3423">
        <v>0.8</v>
      </c>
      <c r="D3423" t="s">
        <v>8341</v>
      </c>
      <c r="E3423" s="4" t="str" cm="1">
        <f t="array" ref="E3423">_xlfn.TEXTJOIN(", ", TRUE, IF(COUNTIF(D3423, "*"&amp;$BP$2:$BP$79&amp;"*"), $BP$2:$BP$79, ""))</f>
        <v/>
      </c>
      <c r="F3423" t="s">
        <v>17</v>
      </c>
      <c r="G3423" t="s">
        <v>98</v>
      </c>
      <c r="H3423" t="s">
        <v>944</v>
      </c>
      <c r="I3423" t="s">
        <v>77</v>
      </c>
      <c r="J3423" t="s">
        <v>899</v>
      </c>
      <c r="K3423" t="s">
        <v>944</v>
      </c>
      <c r="L3423" t="s">
        <v>77</v>
      </c>
      <c r="M3423" t="s">
        <v>173</v>
      </c>
      <c r="N3423" t="s">
        <v>11</v>
      </c>
      <c r="O3423" t="s">
        <v>6965</v>
      </c>
      <c r="P3423" t="s">
        <v>21</v>
      </c>
    </row>
    <row r="3424" spans="1:31" x14ac:dyDescent="0.35">
      <c r="A3424">
        <v>2.5579993884643299E+17</v>
      </c>
      <c r="B3424" s="1">
        <v>41191</v>
      </c>
      <c r="C3424">
        <v>0</v>
      </c>
      <c r="D3424" t="s">
        <v>8342</v>
      </c>
      <c r="E3424" s="4" t="str" cm="1">
        <f t="array" ref="E3424">_xlfn.TEXTJOIN(", ", TRUE, IF(COUNTIF(D3424, "*"&amp;$BP$2:$BP$79&amp;"*"), $BP$2:$BP$79, ""))</f>
        <v/>
      </c>
      <c r="F3424" t="s">
        <v>17</v>
      </c>
      <c r="G3424" t="s">
        <v>98</v>
      </c>
      <c r="H3424" t="s">
        <v>238</v>
      </c>
      <c r="I3424" t="s">
        <v>3973</v>
      </c>
      <c r="J3424" t="s">
        <v>71</v>
      </c>
      <c r="K3424" t="s">
        <v>339</v>
      </c>
      <c r="L3424" t="s">
        <v>399</v>
      </c>
      <c r="M3424" t="s">
        <v>1086</v>
      </c>
      <c r="N3424" t="s">
        <v>26</v>
      </c>
      <c r="O3424" t="s">
        <v>64</v>
      </c>
      <c r="P3424" t="s">
        <v>2158</v>
      </c>
      <c r="Q3424" t="s">
        <v>16</v>
      </c>
      <c r="R3424" t="s">
        <v>196</v>
      </c>
      <c r="S3424" t="s">
        <v>164</v>
      </c>
      <c r="T3424" t="s">
        <v>279</v>
      </c>
      <c r="U3424" t="s">
        <v>1086</v>
      </c>
      <c r="V3424" t="s">
        <v>26</v>
      </c>
      <c r="W3424" t="s">
        <v>64</v>
      </c>
      <c r="X3424" t="s">
        <v>2158</v>
      </c>
      <c r="Y3424" t="s">
        <v>191</v>
      </c>
      <c r="Z3424" t="s">
        <v>8343</v>
      </c>
      <c r="AA3424" t="s">
        <v>75</v>
      </c>
      <c r="AB3424" t="s">
        <v>283</v>
      </c>
      <c r="AC3424" t="s">
        <v>456</v>
      </c>
      <c r="AD3424" t="s">
        <v>75</v>
      </c>
      <c r="AE3424" t="s">
        <v>62</v>
      </c>
    </row>
    <row r="3425" spans="1:34" x14ac:dyDescent="0.35">
      <c r="A3425">
        <v>2.5579746331790099E+17</v>
      </c>
      <c r="B3425" s="1">
        <v>41191</v>
      </c>
      <c r="C3425">
        <v>-0.23214285714285701</v>
      </c>
      <c r="D3425" t="s">
        <v>8344</v>
      </c>
      <c r="E3425" s="4" t="str" cm="1">
        <f t="array" ref="E3425">_xlfn.TEXTJOIN(", ", TRUE, IF(COUNTIF(D3425, "*"&amp;$BP$2:$BP$79&amp;"*"), $BP$2:$BP$79, ""))</f>
        <v>iraq</v>
      </c>
      <c r="F3425" t="s">
        <v>7345</v>
      </c>
      <c r="G3425" t="s">
        <v>7254</v>
      </c>
      <c r="H3425" t="s">
        <v>4445</v>
      </c>
      <c r="I3425" t="s">
        <v>240</v>
      </c>
      <c r="J3425" t="s">
        <v>87</v>
      </c>
      <c r="K3425" t="s">
        <v>7961</v>
      </c>
      <c r="L3425" t="s">
        <v>9</v>
      </c>
      <c r="M3425" t="s">
        <v>1050</v>
      </c>
      <c r="N3425" t="s">
        <v>30</v>
      </c>
      <c r="O3425" t="s">
        <v>1146</v>
      </c>
      <c r="P3425" t="s">
        <v>15</v>
      </c>
      <c r="Q3425" t="s">
        <v>1194</v>
      </c>
      <c r="R3425" t="s">
        <v>221</v>
      </c>
      <c r="S3425" t="s">
        <v>8345</v>
      </c>
      <c r="T3425" t="s">
        <v>221</v>
      </c>
      <c r="U3425" t="s">
        <v>1690</v>
      </c>
      <c r="V3425" t="s">
        <v>240</v>
      </c>
      <c r="W3425" t="s">
        <v>87</v>
      </c>
      <c r="X3425" t="s">
        <v>30</v>
      </c>
      <c r="Y3425" t="s">
        <v>1103</v>
      </c>
      <c r="Z3425" t="s">
        <v>1503</v>
      </c>
      <c r="AA3425" t="s">
        <v>9</v>
      </c>
      <c r="AB3425" t="s">
        <v>7560</v>
      </c>
      <c r="AC3425" t="s">
        <v>98</v>
      </c>
    </row>
    <row r="3426" spans="1:34" x14ac:dyDescent="0.35">
      <c r="A3426">
        <v>2.5579366217954899E+17</v>
      </c>
      <c r="B3426" s="1">
        <v>41191</v>
      </c>
      <c r="C3426">
        <v>0.25</v>
      </c>
      <c r="D3426" t="s">
        <v>8346</v>
      </c>
      <c r="E3426" s="4" t="str" cm="1">
        <f t="array" ref="E3426">_xlfn.TEXTJOIN(", ", TRUE, IF(COUNTIF(D3426, "*"&amp;$BP$2:$BP$79&amp;"*"), $BP$2:$BP$79, ""))</f>
        <v/>
      </c>
      <c r="F3426" t="s">
        <v>46</v>
      </c>
      <c r="G3426" t="s">
        <v>70</v>
      </c>
      <c r="H3426" t="s">
        <v>137</v>
      </c>
      <c r="I3426" t="s">
        <v>399</v>
      </c>
      <c r="J3426" t="s">
        <v>49</v>
      </c>
      <c r="K3426" t="s">
        <v>8347</v>
      </c>
      <c r="L3426" t="s">
        <v>76</v>
      </c>
      <c r="M3426" t="s">
        <v>3050</v>
      </c>
      <c r="N3426" t="s">
        <v>100</v>
      </c>
      <c r="O3426" t="s">
        <v>3051</v>
      </c>
      <c r="P3426" t="s">
        <v>218</v>
      </c>
      <c r="Q3426" t="s">
        <v>399</v>
      </c>
      <c r="R3426" t="s">
        <v>49</v>
      </c>
      <c r="S3426" t="s">
        <v>760</v>
      </c>
      <c r="T3426" t="s">
        <v>477</v>
      </c>
      <c r="U3426" t="s">
        <v>49</v>
      </c>
      <c r="V3426" t="s">
        <v>284</v>
      </c>
      <c r="W3426" t="s">
        <v>9</v>
      </c>
      <c r="X3426" t="s">
        <v>124</v>
      </c>
      <c r="Y3426" t="s">
        <v>8348</v>
      </c>
      <c r="Z3426" t="s">
        <v>98</v>
      </c>
    </row>
    <row r="3427" spans="1:34" x14ac:dyDescent="0.35">
      <c r="A3427">
        <v>2.5579020176132899E+17</v>
      </c>
      <c r="B3427" s="1">
        <v>41191</v>
      </c>
      <c r="C3427">
        <v>9.2592592592592504E-2</v>
      </c>
      <c r="D3427" t="s">
        <v>8349</v>
      </c>
      <c r="E3427" s="4" t="str" cm="1">
        <f t="array" ref="E3427">_xlfn.TEXTJOIN(", ", TRUE, IF(COUNTIF(D3427, "*"&amp;$BP$2:$BP$79&amp;"*"), $BP$2:$BP$79, ""))</f>
        <v/>
      </c>
      <c r="F3427" t="s">
        <v>17</v>
      </c>
      <c r="G3427" t="s">
        <v>98</v>
      </c>
      <c r="H3427" t="s">
        <v>49</v>
      </c>
      <c r="I3427" t="s">
        <v>369</v>
      </c>
      <c r="J3427" t="s">
        <v>484</v>
      </c>
      <c r="K3427" t="s">
        <v>833</v>
      </c>
      <c r="L3427" t="s">
        <v>8350</v>
      </c>
      <c r="M3427" t="s">
        <v>74</v>
      </c>
      <c r="N3427" t="s">
        <v>382</v>
      </c>
      <c r="O3427" t="s">
        <v>30</v>
      </c>
      <c r="P3427" t="s">
        <v>8351</v>
      </c>
      <c r="Q3427" t="s">
        <v>1794</v>
      </c>
      <c r="R3427" t="s">
        <v>382</v>
      </c>
      <c r="S3427" t="s">
        <v>49</v>
      </c>
      <c r="T3427" t="s">
        <v>2988</v>
      </c>
      <c r="U3427" t="s">
        <v>1482</v>
      </c>
      <c r="V3427" t="s">
        <v>1483</v>
      </c>
    </row>
    <row r="3428" spans="1:34" x14ac:dyDescent="0.35">
      <c r="A3428">
        <v>2.5578861959436198E+17</v>
      </c>
      <c r="B3428" s="1">
        <v>41191</v>
      </c>
      <c r="C3428">
        <v>1.4999999999999999E-2</v>
      </c>
      <c r="D3428" t="s">
        <v>8352</v>
      </c>
      <c r="E3428" s="4" t="str" cm="1">
        <f t="array" ref="E3428">_xlfn.TEXTJOIN(", ", TRUE, IF(COUNTIF(D3428, "*"&amp;$BP$2:$BP$79&amp;"*"), $BP$2:$BP$79, ""))</f>
        <v/>
      </c>
      <c r="F3428" t="s">
        <v>17</v>
      </c>
      <c r="G3428" t="s">
        <v>98</v>
      </c>
      <c r="H3428" t="s">
        <v>30</v>
      </c>
      <c r="I3428" t="s">
        <v>80</v>
      </c>
      <c r="J3428" t="s">
        <v>1503</v>
      </c>
      <c r="K3428" t="s">
        <v>238</v>
      </c>
      <c r="L3428" t="s">
        <v>26</v>
      </c>
      <c r="M3428" t="s">
        <v>2169</v>
      </c>
      <c r="N3428" t="s">
        <v>9</v>
      </c>
      <c r="O3428" t="s">
        <v>92</v>
      </c>
      <c r="P3428" t="s">
        <v>232</v>
      </c>
      <c r="Q3428" t="s">
        <v>137</v>
      </c>
      <c r="R3428" t="s">
        <v>9</v>
      </c>
      <c r="S3428" t="s">
        <v>77</v>
      </c>
      <c r="T3428" t="s">
        <v>356</v>
      </c>
      <c r="U3428" t="s">
        <v>9</v>
      </c>
      <c r="V3428" t="s">
        <v>30</v>
      </c>
      <c r="W3428" t="s">
        <v>1367</v>
      </c>
      <c r="X3428" t="s">
        <v>1812</v>
      </c>
      <c r="Y3428" t="s">
        <v>71</v>
      </c>
      <c r="Z3428" t="s">
        <v>480</v>
      </c>
      <c r="AA3428" t="s">
        <v>196</v>
      </c>
      <c r="AB3428" t="s">
        <v>140</v>
      </c>
      <c r="AC3428" t="s">
        <v>11</v>
      </c>
      <c r="AD3428" t="s">
        <v>7842</v>
      </c>
      <c r="AE3428" t="s">
        <v>15</v>
      </c>
      <c r="AF3428" t="s">
        <v>30</v>
      </c>
      <c r="AG3428" t="s">
        <v>502</v>
      </c>
      <c r="AH3428" t="s">
        <v>1585</v>
      </c>
    </row>
    <row r="3429" spans="1:34" x14ac:dyDescent="0.35">
      <c r="A3429">
        <v>2.55784304242728E+17</v>
      </c>
      <c r="B3429" s="1">
        <v>41191</v>
      </c>
      <c r="C3429">
        <v>0</v>
      </c>
      <c r="D3429" t="s">
        <v>8353</v>
      </c>
      <c r="E3429" s="4" t="str" cm="1">
        <f t="array" ref="E3429">_xlfn.TEXTJOIN(", ", TRUE, IF(COUNTIF(D3429, "*"&amp;$BP$2:$BP$79&amp;"*"), $BP$2:$BP$79, ""))</f>
        <v/>
      </c>
      <c r="F3429" t="s">
        <v>17</v>
      </c>
      <c r="G3429" t="s">
        <v>98</v>
      </c>
      <c r="H3429" t="s">
        <v>238</v>
      </c>
      <c r="I3429" t="s">
        <v>1632</v>
      </c>
      <c r="J3429" t="s">
        <v>7</v>
      </c>
      <c r="K3429" t="s">
        <v>4238</v>
      </c>
      <c r="L3429" t="s">
        <v>7</v>
      </c>
      <c r="M3429" t="s">
        <v>474</v>
      </c>
      <c r="N3429" t="s">
        <v>456</v>
      </c>
      <c r="O3429" t="s">
        <v>221</v>
      </c>
      <c r="P3429" t="s">
        <v>2495</v>
      </c>
      <c r="Q3429" t="s">
        <v>238</v>
      </c>
      <c r="R3429" t="s">
        <v>301</v>
      </c>
    </row>
    <row r="3430" spans="1:34" x14ac:dyDescent="0.35">
      <c r="A3430">
        <v>2.5578261658901699E+17</v>
      </c>
      <c r="B3430" s="1">
        <v>41191</v>
      </c>
      <c r="C3430">
        <v>0</v>
      </c>
      <c r="D3430" t="s">
        <v>8354</v>
      </c>
      <c r="E3430" s="4" t="str" cm="1">
        <f t="array" ref="E3430">_xlfn.TEXTJOIN(", ", TRUE, IF(COUNTIF(D3430, "*"&amp;$BP$2:$BP$79&amp;"*"), $BP$2:$BP$79, ""))</f>
        <v/>
      </c>
      <c r="F3430" t="s">
        <v>238</v>
      </c>
      <c r="G3430" t="s">
        <v>3516</v>
      </c>
      <c r="H3430" t="s">
        <v>426</v>
      </c>
      <c r="I3430" t="s">
        <v>430</v>
      </c>
      <c r="J3430" t="s">
        <v>608</v>
      </c>
      <c r="K3430" t="s">
        <v>2059</v>
      </c>
      <c r="L3430" t="s">
        <v>6468</v>
      </c>
      <c r="M3430" t="s">
        <v>456</v>
      </c>
      <c r="N3430" t="s">
        <v>297</v>
      </c>
      <c r="O3430" t="s">
        <v>66</v>
      </c>
      <c r="P3430" t="s">
        <v>221</v>
      </c>
      <c r="Q3430" t="s">
        <v>92</v>
      </c>
      <c r="R3430" t="s">
        <v>430</v>
      </c>
      <c r="S3430" t="s">
        <v>221</v>
      </c>
      <c r="T3430" t="s">
        <v>7</v>
      </c>
      <c r="U3430" t="s">
        <v>8</v>
      </c>
      <c r="V3430" t="s">
        <v>586</v>
      </c>
      <c r="W3430" t="s">
        <v>2710</v>
      </c>
      <c r="X3430" t="s">
        <v>8355</v>
      </c>
      <c r="Y3430" t="s">
        <v>6</v>
      </c>
      <c r="Z3430" t="s">
        <v>217</v>
      </c>
      <c r="AA3430" t="s">
        <v>4498</v>
      </c>
    </row>
    <row r="3431" spans="1:34" x14ac:dyDescent="0.35">
      <c r="A3431">
        <v>2.55780992021852E+17</v>
      </c>
      <c r="B3431" s="1">
        <v>41191</v>
      </c>
      <c r="C3431">
        <v>0</v>
      </c>
      <c r="D3431" t="s">
        <v>8356</v>
      </c>
      <c r="E3431" s="4" t="str" cm="1">
        <f t="array" ref="E3431">_xlfn.TEXTJOIN(", ", TRUE, IF(COUNTIF(D3431, "*"&amp;$BP$2:$BP$79&amp;"*"), $BP$2:$BP$79, ""))</f>
        <v>iraq</v>
      </c>
      <c r="F3431" t="s">
        <v>17</v>
      </c>
      <c r="G3431" t="s">
        <v>98</v>
      </c>
      <c r="H3431" t="s">
        <v>221</v>
      </c>
      <c r="I3431" t="s">
        <v>2495</v>
      </c>
      <c r="J3431" t="s">
        <v>9</v>
      </c>
      <c r="K3431" t="s">
        <v>1050</v>
      </c>
      <c r="L3431" t="s">
        <v>30</v>
      </c>
      <c r="M3431" t="s">
        <v>1146</v>
      </c>
      <c r="N3431" t="s">
        <v>15</v>
      </c>
      <c r="O3431" t="s">
        <v>1194</v>
      </c>
      <c r="P3431" t="s">
        <v>100</v>
      </c>
      <c r="Q3431" t="s">
        <v>238</v>
      </c>
      <c r="R3431" t="s">
        <v>2143</v>
      </c>
    </row>
    <row r="3432" spans="1:34" x14ac:dyDescent="0.35">
      <c r="A3432">
        <v>2.5578001827641699E+17</v>
      </c>
      <c r="B3432" s="1">
        <v>41191</v>
      </c>
      <c r="C3432">
        <v>0.5</v>
      </c>
      <c r="D3432" t="s">
        <v>8357</v>
      </c>
      <c r="E3432" s="4" t="str" cm="1">
        <f t="array" ref="E3432">_xlfn.TEXTJOIN(", ", TRUE, IF(COUNTIF(D3432, "*"&amp;$BP$2:$BP$79&amp;"*"), $BP$2:$BP$79, ""))</f>
        <v/>
      </c>
      <c r="F3432" t="s">
        <v>17</v>
      </c>
      <c r="G3432" t="s">
        <v>98</v>
      </c>
      <c r="H3432" t="s">
        <v>221</v>
      </c>
      <c r="I3432" t="s">
        <v>462</v>
      </c>
      <c r="J3432" t="s">
        <v>6</v>
      </c>
      <c r="K3432" t="s">
        <v>65</v>
      </c>
      <c r="L3432" t="s">
        <v>57</v>
      </c>
      <c r="M3432" t="s">
        <v>221</v>
      </c>
      <c r="N3432" t="s">
        <v>462</v>
      </c>
      <c r="O3432" t="s">
        <v>6</v>
      </c>
      <c r="P3432" t="s">
        <v>368</v>
      </c>
      <c r="Q3432" t="s">
        <v>9</v>
      </c>
      <c r="R3432" t="s">
        <v>77</v>
      </c>
      <c r="S3432" t="s">
        <v>899</v>
      </c>
      <c r="T3432" t="s">
        <v>66</v>
      </c>
      <c r="U3432" t="s">
        <v>479</v>
      </c>
      <c r="V3432" t="s">
        <v>480</v>
      </c>
      <c r="W3432" t="s">
        <v>963</v>
      </c>
      <c r="X3432" t="s">
        <v>91</v>
      </c>
      <c r="Y3432" t="s">
        <v>9</v>
      </c>
      <c r="Z3432" t="s">
        <v>92</v>
      </c>
      <c r="AA3432" t="s">
        <v>479</v>
      </c>
      <c r="AB3432" t="s">
        <v>480</v>
      </c>
      <c r="AC3432" t="s">
        <v>152</v>
      </c>
      <c r="AD3432" t="s">
        <v>6965</v>
      </c>
      <c r="AE3432" t="s">
        <v>9</v>
      </c>
      <c r="AF3432" t="s">
        <v>173</v>
      </c>
    </row>
    <row r="3433" spans="1:34" x14ac:dyDescent="0.35">
      <c r="A3433">
        <v>2.5577878766341299E+17</v>
      </c>
      <c r="B3433" s="1">
        <v>41191</v>
      </c>
      <c r="C3433">
        <v>0</v>
      </c>
      <c r="D3433" t="s">
        <v>8358</v>
      </c>
      <c r="E3433" s="4" t="str" cm="1">
        <f t="array" ref="E3433">_xlfn.TEXTJOIN(", ", TRUE, IF(COUNTIF(D3433, "*"&amp;$BP$2:$BP$79&amp;"*"), $BP$2:$BP$79, ""))</f>
        <v/>
      </c>
      <c r="F3433" t="s">
        <v>1525</v>
      </c>
      <c r="G3433" t="s">
        <v>480</v>
      </c>
      <c r="H3433" t="s">
        <v>49</v>
      </c>
      <c r="I3433" t="s">
        <v>2587</v>
      </c>
      <c r="J3433" t="s">
        <v>16</v>
      </c>
      <c r="K3433" t="s">
        <v>6</v>
      </c>
      <c r="L3433" t="s">
        <v>8359</v>
      </c>
      <c r="M3433" t="s">
        <v>218</v>
      </c>
      <c r="N3433" t="s">
        <v>6</v>
      </c>
      <c r="O3433" t="s">
        <v>8360</v>
      </c>
      <c r="P3433" t="s">
        <v>9</v>
      </c>
      <c r="Q3433" t="s">
        <v>899</v>
      </c>
      <c r="R3433" t="s">
        <v>66</v>
      </c>
      <c r="S3433" t="s">
        <v>276</v>
      </c>
      <c r="T3433" t="s">
        <v>367</v>
      </c>
      <c r="U3433" t="s">
        <v>399</v>
      </c>
      <c r="V3433" t="s">
        <v>521</v>
      </c>
      <c r="W3433" t="s">
        <v>137</v>
      </c>
      <c r="X3433" t="s">
        <v>30</v>
      </c>
      <c r="Y3433" t="s">
        <v>80</v>
      </c>
      <c r="Z3433" t="s">
        <v>439</v>
      </c>
      <c r="AA3433" t="s">
        <v>6</v>
      </c>
      <c r="AB3433" t="s">
        <v>26</v>
      </c>
      <c r="AC3433" t="s">
        <v>123</v>
      </c>
      <c r="AD3433" t="s">
        <v>8360</v>
      </c>
    </row>
    <row r="3434" spans="1:34" x14ac:dyDescent="0.35">
      <c r="A3434">
        <v>2.5577818694681299E+17</v>
      </c>
      <c r="B3434" s="1">
        <v>41191</v>
      </c>
      <c r="C3434">
        <v>0</v>
      </c>
      <c r="D3434" t="s">
        <v>8361</v>
      </c>
      <c r="E3434" s="4" t="str" cm="1">
        <f t="array" ref="E3434">_xlfn.TEXTJOIN(", ", TRUE, IF(COUNTIF(D3434, "*"&amp;$BP$2:$BP$79&amp;"*"), $BP$2:$BP$79, ""))</f>
        <v/>
      </c>
      <c r="F3434" t="s">
        <v>17</v>
      </c>
      <c r="G3434" t="s">
        <v>98</v>
      </c>
      <c r="H3434" t="s">
        <v>2600</v>
      </c>
      <c r="I3434" t="s">
        <v>8359</v>
      </c>
      <c r="J3434" t="s">
        <v>8362</v>
      </c>
      <c r="K3434" t="s">
        <v>8363</v>
      </c>
      <c r="L3434" t="s">
        <v>8364</v>
      </c>
    </row>
    <row r="3435" spans="1:34" x14ac:dyDescent="0.35">
      <c r="A3435">
        <v>2.5577748163267299E+17</v>
      </c>
      <c r="B3435" s="1">
        <v>41191</v>
      </c>
      <c r="C3435">
        <v>0.5</v>
      </c>
      <c r="D3435" t="s">
        <v>8365</v>
      </c>
      <c r="E3435" s="4" t="str" cm="1">
        <f t="array" ref="E3435">_xlfn.TEXTJOIN(", ", TRUE, IF(COUNTIF(D3435, "*"&amp;$BP$2:$BP$79&amp;"*"), $BP$2:$BP$79, ""))</f>
        <v/>
      </c>
      <c r="F3435" t="s">
        <v>1629</v>
      </c>
      <c r="G3435" t="s">
        <v>64</v>
      </c>
      <c r="H3435" t="s">
        <v>8366</v>
      </c>
      <c r="I3435" t="s">
        <v>30</v>
      </c>
      <c r="J3435" t="s">
        <v>1257</v>
      </c>
      <c r="K3435" t="s">
        <v>5184</v>
      </c>
      <c r="L3435" t="s">
        <v>156</v>
      </c>
      <c r="M3435" t="s">
        <v>8367</v>
      </c>
      <c r="N3435" t="s">
        <v>3212</v>
      </c>
      <c r="O3435" t="s">
        <v>16</v>
      </c>
      <c r="P3435" t="s">
        <v>30</v>
      </c>
      <c r="Q3435" t="s">
        <v>2706</v>
      </c>
    </row>
    <row r="3436" spans="1:34" x14ac:dyDescent="0.35">
      <c r="A3436">
        <v>2.5577720171319699E+17</v>
      </c>
      <c r="B3436" s="1">
        <v>41191</v>
      </c>
      <c r="C3436">
        <v>-3.1818181818181801E-2</v>
      </c>
      <c r="D3436" t="s">
        <v>8368</v>
      </c>
      <c r="E3436" s="4" t="str" cm="1">
        <f t="array" ref="E3436">_xlfn.TEXTJOIN(", ", TRUE, IF(COUNTIF(D3436, "*"&amp;$BP$2:$BP$79&amp;"*"), $BP$2:$BP$79, ""))</f>
        <v/>
      </c>
      <c r="F3436" t="s">
        <v>326</v>
      </c>
      <c r="G3436" t="s">
        <v>281</v>
      </c>
      <c r="H3436" t="s">
        <v>17</v>
      </c>
      <c r="I3436" t="s">
        <v>98</v>
      </c>
      <c r="J3436" t="s">
        <v>2382</v>
      </c>
      <c r="K3436" t="s">
        <v>15</v>
      </c>
      <c r="L3436" t="s">
        <v>3338</v>
      </c>
      <c r="M3436" t="s">
        <v>279</v>
      </c>
      <c r="N3436" t="s">
        <v>30</v>
      </c>
      <c r="O3436" t="s">
        <v>8369</v>
      </c>
      <c r="P3436" t="s">
        <v>6503</v>
      </c>
      <c r="Q3436" t="s">
        <v>238</v>
      </c>
      <c r="R3436" t="s">
        <v>3281</v>
      </c>
      <c r="S3436" t="s">
        <v>15</v>
      </c>
      <c r="T3436" t="s">
        <v>11</v>
      </c>
      <c r="U3436" t="s">
        <v>6965</v>
      </c>
      <c r="V3436" t="s">
        <v>21</v>
      </c>
    </row>
    <row r="3437" spans="1:34" x14ac:dyDescent="0.35">
      <c r="A3437">
        <v>2.5576972815552499E+17</v>
      </c>
      <c r="B3437" s="1">
        <v>41191</v>
      </c>
      <c r="C3437">
        <v>-6.0317460317460297E-2</v>
      </c>
      <c r="D3437" t="s">
        <v>8370</v>
      </c>
      <c r="E3437" s="4" t="str" cm="1">
        <f t="array" ref="E3437">_xlfn.TEXTJOIN(", ", TRUE, IF(COUNTIF(D3437, "*"&amp;$BP$2:$BP$79&amp;"*"), $BP$2:$BP$79, ""))</f>
        <v/>
      </c>
      <c r="F3437" t="s">
        <v>6</v>
      </c>
      <c r="G3437" t="s">
        <v>26</v>
      </c>
      <c r="H3437" t="s">
        <v>8371</v>
      </c>
      <c r="I3437" t="s">
        <v>9</v>
      </c>
      <c r="J3437" t="s">
        <v>899</v>
      </c>
      <c r="K3437" t="s">
        <v>15</v>
      </c>
      <c r="L3437" t="s">
        <v>528</v>
      </c>
      <c r="M3437" t="s">
        <v>251</v>
      </c>
      <c r="N3437">
        <v>5</v>
      </c>
      <c r="O3437" t="s">
        <v>6785</v>
      </c>
      <c r="P3437" t="s">
        <v>123</v>
      </c>
      <c r="Q3437" t="s">
        <v>240</v>
      </c>
      <c r="R3437" t="s">
        <v>2158</v>
      </c>
      <c r="S3437" t="s">
        <v>1103</v>
      </c>
      <c r="T3437" t="s">
        <v>289</v>
      </c>
      <c r="U3437" t="s">
        <v>42</v>
      </c>
      <c r="V3437" t="s">
        <v>164</v>
      </c>
      <c r="W3437" t="s">
        <v>291</v>
      </c>
      <c r="X3437" t="s">
        <v>514</v>
      </c>
      <c r="Y3437" t="s">
        <v>6460</v>
      </c>
      <c r="Z3437" t="s">
        <v>21</v>
      </c>
      <c r="AA3437" t="s">
        <v>8372</v>
      </c>
    </row>
    <row r="3438" spans="1:34" x14ac:dyDescent="0.35">
      <c r="A3438">
        <v>2.5574167107196099E+17</v>
      </c>
      <c r="B3438" s="1">
        <v>41191</v>
      </c>
      <c r="C3438">
        <v>0.25</v>
      </c>
      <c r="D3438" t="s">
        <v>8373</v>
      </c>
      <c r="E3438" s="4" t="str" cm="1">
        <f t="array" ref="E3438">_xlfn.TEXTJOIN(", ", TRUE, IF(COUNTIF(D3438, "*"&amp;$BP$2:$BP$79&amp;"*"), $BP$2:$BP$79, ""))</f>
        <v/>
      </c>
      <c r="F3438" t="s">
        <v>16</v>
      </c>
      <c r="G3438" t="s">
        <v>349</v>
      </c>
      <c r="H3438" t="s">
        <v>303</v>
      </c>
      <c r="I3438" t="s">
        <v>1097</v>
      </c>
      <c r="J3438" t="s">
        <v>137</v>
      </c>
      <c r="K3438" t="s">
        <v>30</v>
      </c>
      <c r="L3438" t="s">
        <v>236</v>
      </c>
      <c r="M3438" t="s">
        <v>290</v>
      </c>
      <c r="N3438" t="s">
        <v>9</v>
      </c>
      <c r="O3438" t="s">
        <v>2169</v>
      </c>
      <c r="P3438" t="s">
        <v>430</v>
      </c>
      <c r="Q3438" t="s">
        <v>16</v>
      </c>
      <c r="R3438" t="s">
        <v>30</v>
      </c>
      <c r="S3438" t="s">
        <v>8374</v>
      </c>
      <c r="T3438" t="s">
        <v>7382</v>
      </c>
      <c r="U3438" t="s">
        <v>632</v>
      </c>
      <c r="V3438" t="s">
        <v>301</v>
      </c>
      <c r="W3438" t="s">
        <v>486</v>
      </c>
      <c r="X3438" t="s">
        <v>240</v>
      </c>
      <c r="Y3438" t="s">
        <v>191</v>
      </c>
      <c r="Z3438" t="s">
        <v>49</v>
      </c>
      <c r="AA3438" t="s">
        <v>2605</v>
      </c>
      <c r="AB3438" t="s">
        <v>21</v>
      </c>
    </row>
    <row r="3439" spans="1:34" x14ac:dyDescent="0.35">
      <c r="A3439">
        <v>2.5570681252177901E+17</v>
      </c>
      <c r="B3439" s="1">
        <v>41191</v>
      </c>
      <c r="C3439">
        <v>0</v>
      </c>
      <c r="D3439" t="s">
        <v>8375</v>
      </c>
      <c r="E3439" s="4" t="str" cm="1">
        <f t="array" ref="E3439">_xlfn.TEXTJOIN(", ", TRUE, IF(COUNTIF(D3439, "*"&amp;$BP$2:$BP$79&amp;"*"), $BP$2:$BP$79, ""))</f>
        <v/>
      </c>
      <c r="F3439" t="s">
        <v>798</v>
      </c>
      <c r="G3439" t="s">
        <v>30</v>
      </c>
      <c r="H3439" t="s">
        <v>43</v>
      </c>
      <c r="I3439" t="s">
        <v>9</v>
      </c>
      <c r="J3439" t="s">
        <v>8371</v>
      </c>
      <c r="K3439" t="s">
        <v>9</v>
      </c>
      <c r="L3439" t="s">
        <v>899</v>
      </c>
      <c r="M3439" t="s">
        <v>15</v>
      </c>
      <c r="N3439" t="s">
        <v>3454</v>
      </c>
      <c r="O3439" t="s">
        <v>61</v>
      </c>
      <c r="P3439" t="s">
        <v>131</v>
      </c>
      <c r="Q3439" t="s">
        <v>49</v>
      </c>
      <c r="R3439" t="s">
        <v>8376</v>
      </c>
      <c r="S3439" t="s">
        <v>9</v>
      </c>
      <c r="T3439" t="s">
        <v>3997</v>
      </c>
      <c r="U3439" t="s">
        <v>28</v>
      </c>
      <c r="V3439" t="s">
        <v>124</v>
      </c>
      <c r="W3439" t="s">
        <v>8377</v>
      </c>
      <c r="X3439" t="s">
        <v>8378</v>
      </c>
      <c r="Y3439" t="s">
        <v>240</v>
      </c>
      <c r="Z3439" t="s">
        <v>15</v>
      </c>
      <c r="AA3439" t="s">
        <v>521</v>
      </c>
      <c r="AB3439" t="s">
        <v>21</v>
      </c>
    </row>
    <row r="3440" spans="1:34" x14ac:dyDescent="0.35">
      <c r="A3440">
        <v>2.5569397106031398E+17</v>
      </c>
      <c r="B3440" s="1">
        <v>41191</v>
      </c>
      <c r="C3440">
        <v>0</v>
      </c>
      <c r="D3440" t="s">
        <v>8379</v>
      </c>
      <c r="E3440" s="4" t="str" cm="1">
        <f t="array" ref="E3440">_xlfn.TEXTJOIN(", ", TRUE, IF(COUNTIF(D3440, "*"&amp;$BP$2:$BP$79&amp;"*"), $BP$2:$BP$79, ""))</f>
        <v/>
      </c>
      <c r="F3440" t="s">
        <v>3208</v>
      </c>
      <c r="G3440" t="s">
        <v>11</v>
      </c>
      <c r="H3440" t="s">
        <v>348</v>
      </c>
      <c r="I3440" t="s">
        <v>124</v>
      </c>
      <c r="J3440" t="s">
        <v>1572</v>
      </c>
      <c r="K3440" t="s">
        <v>476</v>
      </c>
      <c r="L3440" t="s">
        <v>30</v>
      </c>
      <c r="M3440" t="s">
        <v>6503</v>
      </c>
      <c r="N3440" t="s">
        <v>156</v>
      </c>
      <c r="O3440" t="s">
        <v>3360</v>
      </c>
      <c r="P3440" t="s">
        <v>15</v>
      </c>
      <c r="Q3440" t="s">
        <v>11</v>
      </c>
      <c r="R3440" t="s">
        <v>6965</v>
      </c>
      <c r="S3440" t="s">
        <v>21</v>
      </c>
    </row>
    <row r="3441" spans="1:30" x14ac:dyDescent="0.35">
      <c r="A3441">
        <v>2.55681860120764E+17</v>
      </c>
      <c r="B3441" s="1">
        <v>41191</v>
      </c>
      <c r="C3441">
        <v>0.5</v>
      </c>
      <c r="D3441" t="s">
        <v>8380</v>
      </c>
      <c r="E3441" s="4" t="str" cm="1">
        <f t="array" ref="E3441">_xlfn.TEXTJOIN(", ", TRUE, IF(COUNTIF(D3441, "*"&amp;$BP$2:$BP$79&amp;"*"), $BP$2:$BP$79, ""))</f>
        <v/>
      </c>
      <c r="F3441">
        <v>28</v>
      </c>
      <c r="G3441" t="s">
        <v>1457</v>
      </c>
      <c r="H3441" t="s">
        <v>8381</v>
      </c>
      <c r="I3441" t="s">
        <v>6965</v>
      </c>
      <c r="J3441" t="s">
        <v>439</v>
      </c>
      <c r="K3441" t="s">
        <v>89</v>
      </c>
      <c r="L3441" t="s">
        <v>798</v>
      </c>
      <c r="M3441" t="s">
        <v>30</v>
      </c>
      <c r="N3441" t="s">
        <v>3909</v>
      </c>
      <c r="O3441" t="s">
        <v>8382</v>
      </c>
      <c r="P3441" t="s">
        <v>43</v>
      </c>
      <c r="Q3441" t="s">
        <v>15</v>
      </c>
      <c r="R3441" t="s">
        <v>349</v>
      </c>
      <c r="S3441" t="s">
        <v>61</v>
      </c>
      <c r="T3441" t="s">
        <v>3997</v>
      </c>
      <c r="U3441" t="s">
        <v>28</v>
      </c>
      <c r="V3441" t="s">
        <v>124</v>
      </c>
      <c r="W3441" t="s">
        <v>2229</v>
      </c>
      <c r="X3441" t="s">
        <v>4883</v>
      </c>
      <c r="Y3441" t="s">
        <v>8378</v>
      </c>
      <c r="Z3441" t="s">
        <v>240</v>
      </c>
      <c r="AA3441" t="s">
        <v>15</v>
      </c>
      <c r="AB3441" t="s">
        <v>21</v>
      </c>
    </row>
    <row r="3442" spans="1:30" x14ac:dyDescent="0.35">
      <c r="A3442">
        <v>2.5547243977192602E+17</v>
      </c>
      <c r="B3442" s="1">
        <v>41190</v>
      </c>
      <c r="C3442">
        <v>0.3</v>
      </c>
      <c r="D3442" t="s">
        <v>8383</v>
      </c>
      <c r="E3442" s="4" t="str" cm="1">
        <f t="array" ref="E3442">_xlfn.TEXTJOIN(", ", TRUE, IF(COUNTIF(D3442, "*"&amp;$BP$2:$BP$79&amp;"*"), $BP$2:$BP$79, ""))</f>
        <v>iraq</v>
      </c>
      <c r="F3442" t="s">
        <v>1219</v>
      </c>
      <c r="G3442" t="s">
        <v>49</v>
      </c>
      <c r="H3442" t="s">
        <v>3208</v>
      </c>
      <c r="I3442" t="s">
        <v>18</v>
      </c>
      <c r="J3442" t="s">
        <v>447</v>
      </c>
      <c r="K3442" t="s">
        <v>428</v>
      </c>
      <c r="L3442" t="s">
        <v>580</v>
      </c>
      <c r="M3442" t="s">
        <v>8384</v>
      </c>
      <c r="N3442" t="s">
        <v>3073</v>
      </c>
      <c r="O3442" t="s">
        <v>30</v>
      </c>
      <c r="P3442" t="s">
        <v>1194</v>
      </c>
      <c r="Q3442" t="s">
        <v>1146</v>
      </c>
      <c r="R3442" t="s">
        <v>8385</v>
      </c>
      <c r="S3442" t="s">
        <v>5949</v>
      </c>
      <c r="T3442" t="s">
        <v>8386</v>
      </c>
      <c r="U3442" t="s">
        <v>4361</v>
      </c>
      <c r="V3442" t="s">
        <v>360</v>
      </c>
      <c r="W3442" t="s">
        <v>219</v>
      </c>
      <c r="X3442" t="s">
        <v>2916</v>
      </c>
      <c r="Y3442" t="s">
        <v>21</v>
      </c>
    </row>
    <row r="3443" spans="1:30" x14ac:dyDescent="0.35">
      <c r="A3443">
        <v>2.5546529751814899E+17</v>
      </c>
      <c r="B3443" s="1">
        <v>41190</v>
      </c>
      <c r="C3443">
        <v>0</v>
      </c>
      <c r="D3443" t="s">
        <v>8387</v>
      </c>
      <c r="E3443" s="4" t="str" cm="1">
        <f t="array" ref="E3443">_xlfn.TEXTJOIN(", ", TRUE, IF(COUNTIF(D3443, "*"&amp;$BP$2:$BP$79&amp;"*"), $BP$2:$BP$79, ""))</f>
        <v>iraq</v>
      </c>
      <c r="F3443" t="s">
        <v>531</v>
      </c>
      <c r="G3443" t="s">
        <v>15</v>
      </c>
      <c r="H3443">
        <v>2008</v>
      </c>
      <c r="I3443" t="s">
        <v>6908</v>
      </c>
      <c r="J3443" t="s">
        <v>98</v>
      </c>
      <c r="K3443" t="s">
        <v>4445</v>
      </c>
      <c r="L3443" t="s">
        <v>498</v>
      </c>
      <c r="M3443" t="s">
        <v>301</v>
      </c>
      <c r="N3443" t="s">
        <v>1050</v>
      </c>
      <c r="O3443" t="s">
        <v>30</v>
      </c>
      <c r="P3443" t="s">
        <v>1146</v>
      </c>
      <c r="Q3443" t="s">
        <v>15</v>
      </c>
      <c r="R3443" t="s">
        <v>1194</v>
      </c>
      <c r="S3443" t="s">
        <v>100</v>
      </c>
      <c r="T3443" t="s">
        <v>498</v>
      </c>
      <c r="U3443" t="s">
        <v>7983</v>
      </c>
      <c r="V3443" t="s">
        <v>875</v>
      </c>
      <c r="W3443" t="s">
        <v>1785</v>
      </c>
      <c r="X3443" t="s">
        <v>21</v>
      </c>
    </row>
    <row r="3444" spans="1:30" x14ac:dyDescent="0.35">
      <c r="A3444">
        <v>2.5546058882891299E+17</v>
      </c>
      <c r="B3444" s="1">
        <v>41190</v>
      </c>
      <c r="C3444">
        <v>0</v>
      </c>
      <c r="D3444" t="s">
        <v>8388</v>
      </c>
      <c r="E3444" s="4" t="str" cm="1">
        <f t="array" ref="E3444">_xlfn.TEXTJOIN(", ", TRUE, IF(COUNTIF(D3444, "*"&amp;$BP$2:$BP$79&amp;"*"), $BP$2:$BP$79, ""))</f>
        <v>afghanistan</v>
      </c>
      <c r="F3444" t="s">
        <v>531</v>
      </c>
      <c r="G3444" t="s">
        <v>7812</v>
      </c>
      <c r="H3444" t="s">
        <v>17</v>
      </c>
      <c r="I3444" t="s">
        <v>98</v>
      </c>
      <c r="J3444" t="s">
        <v>7254</v>
      </c>
      <c r="K3444" t="s">
        <v>118</v>
      </c>
      <c r="L3444" t="s">
        <v>34</v>
      </c>
      <c r="M3444" t="s">
        <v>337</v>
      </c>
      <c r="N3444" t="s">
        <v>9</v>
      </c>
      <c r="O3444" t="s">
        <v>1050</v>
      </c>
      <c r="P3444" t="s">
        <v>30</v>
      </c>
      <c r="Q3444" t="s">
        <v>1146</v>
      </c>
      <c r="R3444" t="s">
        <v>15</v>
      </c>
      <c r="S3444" t="s">
        <v>3995</v>
      </c>
      <c r="T3444" t="s">
        <v>100</v>
      </c>
      <c r="U3444" t="s">
        <v>1468</v>
      </c>
      <c r="V3444" t="s">
        <v>360</v>
      </c>
      <c r="W3444" t="s">
        <v>2645</v>
      </c>
      <c r="X3444" t="s">
        <v>571</v>
      </c>
    </row>
    <row r="3445" spans="1:30" x14ac:dyDescent="0.35">
      <c r="A3445">
        <v>2.5545728156148099E+17</v>
      </c>
      <c r="B3445" s="1">
        <v>41190</v>
      </c>
      <c r="C3445">
        <v>-0.75</v>
      </c>
      <c r="D3445" t="s">
        <v>8389</v>
      </c>
      <c r="E3445" s="4" t="str" cm="1">
        <f t="array" ref="E3445">_xlfn.TEXTJOIN(", ", TRUE, IF(COUNTIF(D3445, "*"&amp;$BP$2:$BP$79&amp;"*"), $BP$2:$BP$79, ""))</f>
        <v>iraq</v>
      </c>
      <c r="F3445" t="s">
        <v>531</v>
      </c>
      <c r="G3445" t="s">
        <v>7254</v>
      </c>
      <c r="H3445" t="s">
        <v>4445</v>
      </c>
      <c r="I3445" t="s">
        <v>240</v>
      </c>
      <c r="J3445" t="s">
        <v>87</v>
      </c>
      <c r="K3445" t="s">
        <v>7961</v>
      </c>
      <c r="L3445" t="s">
        <v>9</v>
      </c>
      <c r="M3445" t="s">
        <v>1468</v>
      </c>
      <c r="N3445" t="s">
        <v>2645</v>
      </c>
      <c r="O3445" t="s">
        <v>571</v>
      </c>
      <c r="P3445" t="s">
        <v>382</v>
      </c>
      <c r="Q3445" t="s">
        <v>1194</v>
      </c>
    </row>
    <row r="3446" spans="1:30" x14ac:dyDescent="0.35">
      <c r="A3446">
        <v>2.55453938327896E+17</v>
      </c>
      <c r="B3446" s="1">
        <v>41190</v>
      </c>
      <c r="C3446">
        <v>-0.5</v>
      </c>
      <c r="D3446" t="s">
        <v>8390</v>
      </c>
      <c r="E3446" s="4" t="str" cm="1">
        <f t="array" ref="E3446">_xlfn.TEXTJOIN(", ", TRUE, IF(COUNTIF(D3446, "*"&amp;$BP$2:$BP$79&amp;"*"), $BP$2:$BP$79, ""))</f>
        <v/>
      </c>
      <c r="F3446" t="s">
        <v>7253</v>
      </c>
      <c r="G3446" t="s">
        <v>7254</v>
      </c>
      <c r="H3446" t="s">
        <v>2127</v>
      </c>
      <c r="I3446" t="s">
        <v>15</v>
      </c>
      <c r="J3446" t="s">
        <v>875</v>
      </c>
      <c r="K3446" t="s">
        <v>8391</v>
      </c>
      <c r="L3446" t="s">
        <v>156</v>
      </c>
      <c r="M3446" t="s">
        <v>30</v>
      </c>
      <c r="N3446" t="s">
        <v>209</v>
      </c>
      <c r="O3446" t="s">
        <v>7896</v>
      </c>
      <c r="P3446" t="s">
        <v>21</v>
      </c>
    </row>
    <row r="3447" spans="1:30" x14ac:dyDescent="0.35">
      <c r="A3447">
        <v>2.5542199427373798E+17</v>
      </c>
      <c r="B3447" s="1">
        <v>41190</v>
      </c>
      <c r="C3447">
        <v>0.16666666666666599</v>
      </c>
      <c r="D3447" t="s">
        <v>8392</v>
      </c>
      <c r="E3447" s="4" t="str" cm="1">
        <f t="array" ref="E3447">_xlfn.TEXTJOIN(", ", TRUE, IF(COUNTIF(D3447, "*"&amp;$BP$2:$BP$79&amp;"*"), $BP$2:$BP$79, ""))</f>
        <v/>
      </c>
      <c r="F3447" t="s">
        <v>2569</v>
      </c>
      <c r="G3447" t="s">
        <v>137</v>
      </c>
      <c r="H3447" t="s">
        <v>30</v>
      </c>
      <c r="I3447" t="s">
        <v>3909</v>
      </c>
      <c r="J3447" t="s">
        <v>8382</v>
      </c>
      <c r="K3447" t="s">
        <v>43</v>
      </c>
      <c r="L3447" t="s">
        <v>15</v>
      </c>
      <c r="M3447" t="s">
        <v>349</v>
      </c>
      <c r="N3447" t="s">
        <v>61</v>
      </c>
      <c r="O3447" t="s">
        <v>217</v>
      </c>
      <c r="P3447" t="s">
        <v>30</v>
      </c>
      <c r="Q3447" t="s">
        <v>208</v>
      </c>
      <c r="R3447" t="s">
        <v>8371</v>
      </c>
      <c r="S3447" t="s">
        <v>289</v>
      </c>
      <c r="T3447" t="s">
        <v>15</v>
      </c>
      <c r="U3447" t="s">
        <v>528</v>
      </c>
      <c r="V3447" t="s">
        <v>251</v>
      </c>
      <c r="W3447">
        <v>5</v>
      </c>
      <c r="X3447" t="s">
        <v>6785</v>
      </c>
      <c r="Y3447" t="s">
        <v>21</v>
      </c>
    </row>
    <row r="3448" spans="1:30" x14ac:dyDescent="0.35">
      <c r="A3448">
        <v>2.5539632147582899E+17</v>
      </c>
      <c r="B3448" s="1">
        <v>41190</v>
      </c>
      <c r="C3448">
        <v>0</v>
      </c>
      <c r="D3448" t="s">
        <v>8393</v>
      </c>
      <c r="E3448" s="4" t="str" cm="1">
        <f t="array" ref="E3448">_xlfn.TEXTJOIN(", ", TRUE, IF(COUNTIF(D3448, "*"&amp;$BP$2:$BP$79&amp;"*"), $BP$2:$BP$79, ""))</f>
        <v>vietnam</v>
      </c>
      <c r="F3448" t="s">
        <v>49</v>
      </c>
      <c r="G3448" t="s">
        <v>3269</v>
      </c>
      <c r="H3448" t="s">
        <v>4280</v>
      </c>
      <c r="I3448" t="s">
        <v>6105</v>
      </c>
      <c r="J3448" t="s">
        <v>100</v>
      </c>
      <c r="K3448" t="s">
        <v>8394</v>
      </c>
      <c r="L3448" t="s">
        <v>2436</v>
      </c>
      <c r="M3448" t="s">
        <v>7519</v>
      </c>
      <c r="N3448" t="s">
        <v>17</v>
      </c>
      <c r="O3448" t="s">
        <v>98</v>
      </c>
      <c r="P3448" t="s">
        <v>16</v>
      </c>
      <c r="Q3448" t="s">
        <v>49</v>
      </c>
      <c r="R3448" t="s">
        <v>3035</v>
      </c>
      <c r="S3448" t="s">
        <v>6909</v>
      </c>
      <c r="T3448" t="s">
        <v>456</v>
      </c>
      <c r="U3448" t="s">
        <v>1223</v>
      </c>
      <c r="V3448" t="s">
        <v>21</v>
      </c>
    </row>
    <row r="3449" spans="1:30" x14ac:dyDescent="0.35">
      <c r="A3449">
        <v>2.5537316294507299E+17</v>
      </c>
      <c r="B3449" s="1">
        <v>41190</v>
      </c>
      <c r="C3449">
        <v>-0.4</v>
      </c>
      <c r="D3449" t="s">
        <v>8395</v>
      </c>
      <c r="E3449" s="4" t="str" cm="1">
        <f t="array" ref="E3449">_xlfn.TEXTJOIN(", ", TRUE, IF(COUNTIF(D3449, "*"&amp;$BP$2:$BP$79&amp;"*"), $BP$2:$BP$79, ""))</f>
        <v/>
      </c>
      <c r="F3449" t="s">
        <v>7331</v>
      </c>
      <c r="G3449" t="s">
        <v>8396</v>
      </c>
      <c r="H3449" t="s">
        <v>247</v>
      </c>
      <c r="I3449" t="s">
        <v>963</v>
      </c>
      <c r="J3449" t="s">
        <v>24</v>
      </c>
      <c r="K3449" t="s">
        <v>30</v>
      </c>
      <c r="L3449" t="s">
        <v>8087</v>
      </c>
      <c r="M3449" t="s">
        <v>24</v>
      </c>
      <c r="N3449" t="s">
        <v>7253</v>
      </c>
      <c r="O3449" t="s">
        <v>7382</v>
      </c>
      <c r="P3449" t="s">
        <v>4347</v>
      </c>
      <c r="Q3449" t="s">
        <v>156</v>
      </c>
      <c r="R3449" t="s">
        <v>30</v>
      </c>
      <c r="S3449" t="s">
        <v>209</v>
      </c>
      <c r="T3449" t="s">
        <v>7896</v>
      </c>
      <c r="U3449" t="s">
        <v>21</v>
      </c>
    </row>
    <row r="3450" spans="1:30" x14ac:dyDescent="0.35">
      <c r="A3450">
        <v>2.5536394346640499E+17</v>
      </c>
      <c r="B3450" s="1">
        <v>41190</v>
      </c>
      <c r="C3450">
        <v>0.28571428571428498</v>
      </c>
      <c r="D3450" t="s">
        <v>8397</v>
      </c>
      <c r="E3450" s="4" t="str" cm="1">
        <f t="array" ref="E3450">_xlfn.TEXTJOIN(", ", TRUE, IF(COUNTIF(D3450, "*"&amp;$BP$2:$BP$79&amp;"*"), $BP$2:$BP$79, ""))</f>
        <v/>
      </c>
      <c r="F3450" t="s">
        <v>221</v>
      </c>
      <c r="G3450" t="s">
        <v>3854</v>
      </c>
      <c r="H3450" t="s">
        <v>1103</v>
      </c>
      <c r="I3450" t="s">
        <v>2037</v>
      </c>
      <c r="J3450" t="s">
        <v>100</v>
      </c>
      <c r="K3450" t="s">
        <v>637</v>
      </c>
      <c r="L3450" t="s">
        <v>71</v>
      </c>
      <c r="M3450" t="s">
        <v>238</v>
      </c>
      <c r="N3450" t="s">
        <v>1446</v>
      </c>
      <c r="O3450" t="s">
        <v>115</v>
      </c>
      <c r="P3450" t="s">
        <v>15</v>
      </c>
      <c r="Q3450" t="s">
        <v>11</v>
      </c>
      <c r="R3450" t="s">
        <v>211</v>
      </c>
      <c r="S3450" t="s">
        <v>221</v>
      </c>
      <c r="T3450" t="s">
        <v>3854</v>
      </c>
      <c r="U3450" t="s">
        <v>71</v>
      </c>
      <c r="V3450" t="s">
        <v>221</v>
      </c>
      <c r="W3450" t="s">
        <v>688</v>
      </c>
      <c r="X3450" t="s">
        <v>9</v>
      </c>
      <c r="Y3450" t="s">
        <v>27</v>
      </c>
      <c r="Z3450" t="s">
        <v>28</v>
      </c>
      <c r="AA3450" t="s">
        <v>39</v>
      </c>
      <c r="AB3450" t="s">
        <v>11</v>
      </c>
      <c r="AC3450" t="s">
        <v>5147</v>
      </c>
      <c r="AD3450" t="s">
        <v>21</v>
      </c>
    </row>
    <row r="3451" spans="1:30" x14ac:dyDescent="0.35">
      <c r="A3451">
        <v>2.55336815790268E+17</v>
      </c>
      <c r="B3451" s="1">
        <v>41190</v>
      </c>
      <c r="C3451">
        <v>0</v>
      </c>
      <c r="D3451" t="s">
        <v>8398</v>
      </c>
      <c r="E3451" s="4" t="str" cm="1">
        <f t="array" ref="E3451">_xlfn.TEXTJOIN(", ", TRUE, IF(COUNTIF(D3451, "*"&amp;$BP$2:$BP$79&amp;"*"), $BP$2:$BP$79, ""))</f>
        <v/>
      </c>
      <c r="F3451" t="s">
        <v>276</v>
      </c>
      <c r="G3451" t="s">
        <v>6</v>
      </c>
      <c r="H3451" t="s">
        <v>277</v>
      </c>
      <c r="I3451" t="s">
        <v>1446</v>
      </c>
      <c r="J3451" t="s">
        <v>115</v>
      </c>
      <c r="K3451" t="s">
        <v>15</v>
      </c>
      <c r="L3451" t="s">
        <v>11</v>
      </c>
      <c r="M3451" t="s">
        <v>211</v>
      </c>
      <c r="N3451" t="s">
        <v>1710</v>
      </c>
      <c r="O3451" t="s">
        <v>30</v>
      </c>
      <c r="P3451" t="s">
        <v>1257</v>
      </c>
      <c r="Q3451" t="s">
        <v>337</v>
      </c>
      <c r="R3451" t="s">
        <v>9</v>
      </c>
      <c r="S3451" t="s">
        <v>141</v>
      </c>
      <c r="T3451" t="s">
        <v>196</v>
      </c>
      <c r="U3451" t="s">
        <v>2936</v>
      </c>
      <c r="V3451" t="s">
        <v>312</v>
      </c>
      <c r="W3451" t="s">
        <v>21</v>
      </c>
    </row>
    <row r="3452" spans="1:30" x14ac:dyDescent="0.35">
      <c r="A3452">
        <v>2.5532551117631398E+17</v>
      </c>
      <c r="B3452" s="1">
        <v>41190</v>
      </c>
      <c r="C3452">
        <v>0</v>
      </c>
      <c r="D3452" t="s">
        <v>8399</v>
      </c>
      <c r="E3452" s="4" t="str" cm="1">
        <f t="array" ref="E3452">_xlfn.TEXTJOIN(", ", TRUE, IF(COUNTIF(D3452, "*"&amp;$BP$2:$BP$79&amp;"*"), $BP$2:$BP$79, ""))</f>
        <v/>
      </c>
      <c r="F3452" t="s">
        <v>1150</v>
      </c>
      <c r="G3452" t="s">
        <v>328</v>
      </c>
      <c r="H3452" t="s">
        <v>17</v>
      </c>
      <c r="I3452" t="s">
        <v>18</v>
      </c>
      <c r="J3452" t="s">
        <v>1812</v>
      </c>
      <c r="K3452" t="s">
        <v>218</v>
      </c>
      <c r="L3452" t="s">
        <v>298</v>
      </c>
      <c r="M3452" t="s">
        <v>124</v>
      </c>
      <c r="N3452" t="s">
        <v>1880</v>
      </c>
      <c r="O3452" t="s">
        <v>21</v>
      </c>
    </row>
    <row r="3453" spans="1:30" x14ac:dyDescent="0.35">
      <c r="A3453">
        <v>2.5530976576328E+17</v>
      </c>
      <c r="B3453" s="1">
        <v>41190</v>
      </c>
      <c r="C3453">
        <v>0.211111111111111</v>
      </c>
      <c r="D3453" t="s">
        <v>8400</v>
      </c>
      <c r="E3453" s="4" t="str" cm="1">
        <f t="array" ref="E3453">_xlfn.TEXTJOIN(", ", TRUE, IF(COUNTIF(D3453, "*"&amp;$BP$2:$BP$79&amp;"*"), $BP$2:$BP$79, ""))</f>
        <v/>
      </c>
      <c r="F3453" t="s">
        <v>247</v>
      </c>
      <c r="G3453">
        <v>29</v>
      </c>
      <c r="H3453" t="s">
        <v>1457</v>
      </c>
      <c r="I3453" t="s">
        <v>803</v>
      </c>
      <c r="J3453" t="s">
        <v>9</v>
      </c>
      <c r="K3453" t="s">
        <v>173</v>
      </c>
      <c r="L3453" t="s">
        <v>11</v>
      </c>
      <c r="M3453" t="s">
        <v>1503</v>
      </c>
      <c r="N3453" t="s">
        <v>131</v>
      </c>
      <c r="O3453" t="s">
        <v>528</v>
      </c>
      <c r="P3453" t="s">
        <v>251</v>
      </c>
      <c r="Q3453">
        <v>5</v>
      </c>
      <c r="R3453" t="s">
        <v>6785</v>
      </c>
      <c r="S3453" t="s">
        <v>9</v>
      </c>
      <c r="T3453" t="s">
        <v>8371</v>
      </c>
      <c r="U3453" t="s">
        <v>9</v>
      </c>
      <c r="V3453" t="s">
        <v>8401</v>
      </c>
      <c r="W3453" t="s">
        <v>1710</v>
      </c>
      <c r="X3453" t="s">
        <v>11</v>
      </c>
      <c r="Y3453" t="s">
        <v>2463</v>
      </c>
      <c r="Z3453" t="s">
        <v>21</v>
      </c>
    </row>
    <row r="3454" spans="1:30" x14ac:dyDescent="0.35">
      <c r="A3454">
        <v>2.5507121010955002E+17</v>
      </c>
      <c r="B3454" s="1">
        <v>41189</v>
      </c>
      <c r="C3454">
        <v>0.5</v>
      </c>
      <c r="D3454" t="s">
        <v>8402</v>
      </c>
      <c r="E3454" s="4" t="str" cm="1">
        <f t="array" ref="E3454">_xlfn.TEXTJOIN(", ", TRUE, IF(COUNTIF(D3454, "*"&amp;$BP$2:$BP$79&amp;"*"), $BP$2:$BP$79, ""))</f>
        <v/>
      </c>
      <c r="F3454" t="s">
        <v>3208</v>
      </c>
      <c r="G3454" t="s">
        <v>11</v>
      </c>
      <c r="H3454" t="s">
        <v>2463</v>
      </c>
      <c r="I3454" t="s">
        <v>9</v>
      </c>
      <c r="J3454" t="s">
        <v>78</v>
      </c>
      <c r="K3454" t="s">
        <v>79</v>
      </c>
      <c r="L3454" t="s">
        <v>124</v>
      </c>
      <c r="M3454" t="s">
        <v>1572</v>
      </c>
      <c r="N3454" t="s">
        <v>476</v>
      </c>
      <c r="O3454" t="s">
        <v>71</v>
      </c>
      <c r="P3454" t="s">
        <v>7253</v>
      </c>
      <c r="Q3454" t="s">
        <v>7254</v>
      </c>
      <c r="R3454" t="s">
        <v>397</v>
      </c>
      <c r="S3454" t="s">
        <v>7884</v>
      </c>
      <c r="T3454" t="s">
        <v>30</v>
      </c>
      <c r="U3454" t="s">
        <v>4416</v>
      </c>
      <c r="V3454" t="s">
        <v>279</v>
      </c>
      <c r="W3454" t="s">
        <v>875</v>
      </c>
      <c r="X3454" t="s">
        <v>3332</v>
      </c>
      <c r="Y3454" t="s">
        <v>337</v>
      </c>
      <c r="Z3454" t="s">
        <v>21</v>
      </c>
    </row>
    <row r="3455" spans="1:30" x14ac:dyDescent="0.35">
      <c r="A3455">
        <v>2.5505993884447901E+17</v>
      </c>
      <c r="B3455" s="1">
        <v>41189</v>
      </c>
      <c r="C3455">
        <v>0.55000000000000004</v>
      </c>
      <c r="D3455" t="s">
        <v>8403</v>
      </c>
      <c r="E3455" s="4" t="str" cm="1">
        <f t="array" ref="E3455">_xlfn.TEXTJOIN(", ", TRUE, IF(COUNTIF(D3455, "*"&amp;$BP$2:$BP$79&amp;"*"), $BP$2:$BP$79, ""))</f>
        <v/>
      </c>
      <c r="F3455" t="s">
        <v>8404</v>
      </c>
      <c r="G3455" t="s">
        <v>204</v>
      </c>
      <c r="H3455" t="s">
        <v>203</v>
      </c>
      <c r="I3455" t="s">
        <v>30</v>
      </c>
      <c r="J3455" t="s">
        <v>18</v>
      </c>
      <c r="K3455" t="s">
        <v>913</v>
      </c>
      <c r="L3455" t="s">
        <v>1233</v>
      </c>
      <c r="M3455" t="s">
        <v>294</v>
      </c>
      <c r="N3455" t="s">
        <v>1337</v>
      </c>
      <c r="O3455" t="s">
        <v>3112</v>
      </c>
      <c r="P3455" t="s">
        <v>2176</v>
      </c>
      <c r="Q3455" t="s">
        <v>477</v>
      </c>
      <c r="R3455" t="s">
        <v>562</v>
      </c>
      <c r="S3455" t="s">
        <v>9</v>
      </c>
      <c r="T3455" t="s">
        <v>78</v>
      </c>
      <c r="U3455" t="s">
        <v>904</v>
      </c>
      <c r="V3455" t="s">
        <v>76</v>
      </c>
      <c r="W3455" t="s">
        <v>429</v>
      </c>
      <c r="X3455" t="s">
        <v>21</v>
      </c>
    </row>
    <row r="3456" spans="1:30" x14ac:dyDescent="0.35">
      <c r="A3456">
        <v>2.5501668838121402E+17</v>
      </c>
      <c r="B3456" s="1">
        <v>41189</v>
      </c>
      <c r="C3456">
        <v>0.25</v>
      </c>
      <c r="D3456" t="s">
        <v>8405</v>
      </c>
      <c r="E3456" s="4" t="str" cm="1">
        <f t="array" ref="E3456">_xlfn.TEXTJOIN(", ", TRUE, IF(COUNTIF(D3456, "*"&amp;$BP$2:$BP$79&amp;"*"), $BP$2:$BP$79, ""))</f>
        <v/>
      </c>
      <c r="F3456" t="s">
        <v>17</v>
      </c>
      <c r="G3456" t="s">
        <v>98</v>
      </c>
      <c r="H3456" t="s">
        <v>3339</v>
      </c>
      <c r="I3456" t="s">
        <v>7254</v>
      </c>
      <c r="J3456" t="s">
        <v>87</v>
      </c>
      <c r="K3456" t="s">
        <v>8406</v>
      </c>
      <c r="L3456" t="s">
        <v>191</v>
      </c>
      <c r="M3456" t="s">
        <v>875</v>
      </c>
      <c r="N3456" t="s">
        <v>1337</v>
      </c>
      <c r="O3456" t="s">
        <v>5147</v>
      </c>
      <c r="P3456" t="s">
        <v>731</v>
      </c>
      <c r="Q3456" t="s">
        <v>8407</v>
      </c>
      <c r="R3456" t="s">
        <v>21</v>
      </c>
    </row>
    <row r="3457" spans="1:30" x14ac:dyDescent="0.35">
      <c r="A3457">
        <v>2.5500436523924198E+17</v>
      </c>
      <c r="B3457" s="1">
        <v>41189</v>
      </c>
      <c r="C3457">
        <v>0.05</v>
      </c>
      <c r="D3457" t="s">
        <v>8408</v>
      </c>
      <c r="E3457" s="4" t="str" cm="1">
        <f t="array" ref="E3457">_xlfn.TEXTJOIN(", ", TRUE, IF(COUNTIF(D3457, "*"&amp;$BP$2:$BP$79&amp;"*"), $BP$2:$BP$79, ""))</f>
        <v/>
      </c>
      <c r="F3457" t="s">
        <v>7253</v>
      </c>
      <c r="G3457" t="s">
        <v>7254</v>
      </c>
      <c r="H3457" t="s">
        <v>118</v>
      </c>
      <c r="I3457" t="s">
        <v>119</v>
      </c>
      <c r="J3457" t="s">
        <v>286</v>
      </c>
      <c r="K3457" t="s">
        <v>30</v>
      </c>
      <c r="L3457" t="s">
        <v>8409</v>
      </c>
      <c r="M3457" t="s">
        <v>5978</v>
      </c>
      <c r="N3457" t="s">
        <v>420</v>
      </c>
      <c r="O3457" t="s">
        <v>80</v>
      </c>
      <c r="P3457" t="s">
        <v>409</v>
      </c>
      <c r="Q3457" t="s">
        <v>2051</v>
      </c>
      <c r="R3457" t="s">
        <v>21</v>
      </c>
    </row>
    <row r="3458" spans="1:30" x14ac:dyDescent="0.35">
      <c r="A3458">
        <v>2.54989881590292E+17</v>
      </c>
      <c r="B3458" s="1">
        <v>41189</v>
      </c>
      <c r="C3458">
        <v>9.1666666666666605E-2</v>
      </c>
      <c r="D3458" t="s">
        <v>8410</v>
      </c>
      <c r="E3458" s="4" t="str" cm="1">
        <f t="array" ref="E3458">_xlfn.TEXTJOIN(", ", TRUE, IF(COUNTIF(D3458, "*"&amp;$BP$2:$BP$79&amp;"*"), $BP$2:$BP$79, ""))</f>
        <v/>
      </c>
      <c r="F3458" t="s">
        <v>479</v>
      </c>
      <c r="G3458" t="s">
        <v>1186</v>
      </c>
      <c r="H3458" t="s">
        <v>291</v>
      </c>
      <c r="I3458" t="s">
        <v>595</v>
      </c>
      <c r="J3458" t="s">
        <v>52</v>
      </c>
      <c r="K3458" t="s">
        <v>9</v>
      </c>
      <c r="L3458" t="s">
        <v>1682</v>
      </c>
      <c r="M3458" t="s">
        <v>9</v>
      </c>
      <c r="N3458" t="s">
        <v>30</v>
      </c>
      <c r="O3458" t="s">
        <v>1812</v>
      </c>
      <c r="P3458" t="s">
        <v>71</v>
      </c>
      <c r="Q3458" t="s">
        <v>480</v>
      </c>
      <c r="R3458" t="s">
        <v>196</v>
      </c>
      <c r="S3458" t="s">
        <v>140</v>
      </c>
      <c r="T3458" t="s">
        <v>11</v>
      </c>
      <c r="U3458" t="s">
        <v>7842</v>
      </c>
      <c r="V3458" t="s">
        <v>15</v>
      </c>
      <c r="W3458" t="s">
        <v>30</v>
      </c>
      <c r="X3458" t="s">
        <v>502</v>
      </c>
      <c r="Y3458" t="s">
        <v>1585</v>
      </c>
      <c r="Z3458" t="s">
        <v>21</v>
      </c>
    </row>
    <row r="3459" spans="1:30" x14ac:dyDescent="0.35">
      <c r="A3459">
        <v>2.54974787439456E+17</v>
      </c>
      <c r="B3459" s="1">
        <v>41189</v>
      </c>
      <c r="C3459">
        <v>0.35</v>
      </c>
      <c r="D3459" t="s">
        <v>8411</v>
      </c>
      <c r="E3459" s="4" t="str" cm="1">
        <f t="array" ref="E3459">_xlfn.TEXTJOIN(", ", TRUE, IF(COUNTIF(D3459, "*"&amp;$BP$2:$BP$79&amp;"*"), $BP$2:$BP$79, ""))</f>
        <v/>
      </c>
      <c r="F3459" t="s">
        <v>230</v>
      </c>
      <c r="G3459" t="s">
        <v>8412</v>
      </c>
      <c r="H3459" t="s">
        <v>8413</v>
      </c>
      <c r="I3459" t="s">
        <v>4883</v>
      </c>
      <c r="J3459" t="s">
        <v>8414</v>
      </c>
      <c r="K3459" t="s">
        <v>156</v>
      </c>
      <c r="L3459" t="s">
        <v>7204</v>
      </c>
      <c r="M3459" t="s">
        <v>100</v>
      </c>
      <c r="N3459" t="s">
        <v>78</v>
      </c>
      <c r="O3459" t="s">
        <v>79</v>
      </c>
      <c r="P3459" t="s">
        <v>367</v>
      </c>
      <c r="Q3459" t="s">
        <v>8360</v>
      </c>
      <c r="R3459" t="s">
        <v>100</v>
      </c>
      <c r="S3459" t="s">
        <v>368</v>
      </c>
      <c r="T3459" t="s">
        <v>9</v>
      </c>
      <c r="U3459" t="s">
        <v>899</v>
      </c>
      <c r="V3459" t="s">
        <v>21</v>
      </c>
    </row>
    <row r="3460" spans="1:30" x14ac:dyDescent="0.35">
      <c r="A3460">
        <v>2.54959624514572E+17</v>
      </c>
      <c r="B3460" s="1">
        <v>41189</v>
      </c>
      <c r="C3460">
        <v>0.4</v>
      </c>
      <c r="D3460" t="s">
        <v>8415</v>
      </c>
      <c r="E3460" s="4" t="str" cm="1">
        <f t="array" ref="E3460">_xlfn.TEXTJOIN(", ", TRUE, IF(COUNTIF(D3460, "*"&amp;$BP$2:$BP$79&amp;"*"), $BP$2:$BP$79, ""))</f>
        <v/>
      </c>
      <c r="F3460" t="s">
        <v>247</v>
      </c>
      <c r="G3460">
        <v>30</v>
      </c>
      <c r="H3460" t="s">
        <v>1457</v>
      </c>
      <c r="I3460" t="s">
        <v>803</v>
      </c>
      <c r="J3460" t="s">
        <v>15</v>
      </c>
      <c r="K3460" t="s">
        <v>11</v>
      </c>
      <c r="L3460" t="s">
        <v>5147</v>
      </c>
      <c r="M3460" t="s">
        <v>276</v>
      </c>
      <c r="N3460" t="s">
        <v>367</v>
      </c>
      <c r="O3460" t="s">
        <v>156</v>
      </c>
      <c r="P3460" t="s">
        <v>7204</v>
      </c>
      <c r="Q3460" t="s">
        <v>1230</v>
      </c>
      <c r="R3460" t="s">
        <v>57</v>
      </c>
      <c r="S3460" t="s">
        <v>9</v>
      </c>
      <c r="T3460" t="s">
        <v>27</v>
      </c>
      <c r="U3460" t="s">
        <v>173</v>
      </c>
      <c r="V3460" t="s">
        <v>11</v>
      </c>
      <c r="W3460" t="s">
        <v>1503</v>
      </c>
      <c r="X3460" t="s">
        <v>21</v>
      </c>
    </row>
    <row r="3461" spans="1:30" x14ac:dyDescent="0.35">
      <c r="A3461">
        <v>2.5473035611107299E+17</v>
      </c>
      <c r="B3461" s="1">
        <v>41188</v>
      </c>
      <c r="C3461">
        <v>0.5</v>
      </c>
      <c r="D3461" t="s">
        <v>8416</v>
      </c>
      <c r="E3461" s="4" t="str" cm="1">
        <f t="array" ref="E3461">_xlfn.TEXTJOIN(", ", TRUE, IF(COUNTIF(D3461, "*"&amp;$BP$2:$BP$79&amp;"*"), $BP$2:$BP$79, ""))</f>
        <v/>
      </c>
      <c r="F3461" t="s">
        <v>510</v>
      </c>
      <c r="G3461" t="s">
        <v>124</v>
      </c>
      <c r="H3461" t="s">
        <v>244</v>
      </c>
      <c r="I3461" t="s">
        <v>276</v>
      </c>
      <c r="J3461" t="s">
        <v>6</v>
      </c>
      <c r="K3461" t="s">
        <v>277</v>
      </c>
      <c r="L3461" t="s">
        <v>39</v>
      </c>
      <c r="M3461" t="s">
        <v>30</v>
      </c>
      <c r="N3461" t="s">
        <v>17</v>
      </c>
      <c r="O3461" t="s">
        <v>71</v>
      </c>
      <c r="P3461" t="s">
        <v>360</v>
      </c>
      <c r="Q3461" t="s">
        <v>484</v>
      </c>
      <c r="R3461" t="s">
        <v>2986</v>
      </c>
      <c r="S3461" t="s">
        <v>777</v>
      </c>
      <c r="T3461" t="s">
        <v>382</v>
      </c>
      <c r="U3461" t="s">
        <v>30</v>
      </c>
      <c r="V3461" t="s">
        <v>1482</v>
      </c>
      <c r="W3461" t="s">
        <v>28</v>
      </c>
      <c r="X3461" t="s">
        <v>399</v>
      </c>
      <c r="Y3461" t="s">
        <v>30</v>
      </c>
      <c r="Z3461" t="s">
        <v>2980</v>
      </c>
      <c r="AA3461" t="s">
        <v>74</v>
      </c>
      <c r="AB3461" t="s">
        <v>21</v>
      </c>
    </row>
    <row r="3462" spans="1:30" x14ac:dyDescent="0.35">
      <c r="A3462">
        <v>2.5471493907430598E+17</v>
      </c>
      <c r="B3462" s="1">
        <v>41188</v>
      </c>
      <c r="C3462">
        <v>-5.5555555555555497E-2</v>
      </c>
      <c r="D3462" t="s">
        <v>8417</v>
      </c>
      <c r="E3462" s="4" t="str" cm="1">
        <f t="array" ref="E3462">_xlfn.TEXTJOIN(", ", TRUE, IF(COUNTIF(D3462, "*"&amp;$BP$2:$BP$79&amp;"*"), $BP$2:$BP$79, ""))</f>
        <v/>
      </c>
      <c r="F3462" t="s">
        <v>276</v>
      </c>
      <c r="G3462" t="s">
        <v>1119</v>
      </c>
      <c r="H3462" t="s">
        <v>3778</v>
      </c>
      <c r="I3462" t="s">
        <v>8418</v>
      </c>
      <c r="J3462" t="s">
        <v>316</v>
      </c>
      <c r="K3462" t="s">
        <v>9</v>
      </c>
      <c r="L3462" t="s">
        <v>8371</v>
      </c>
      <c r="M3462" t="s">
        <v>9</v>
      </c>
      <c r="N3462" t="s">
        <v>899</v>
      </c>
      <c r="O3462" t="s">
        <v>445</v>
      </c>
      <c r="P3462" t="s">
        <v>124</v>
      </c>
      <c r="Q3462" t="s">
        <v>3098</v>
      </c>
      <c r="R3462" t="s">
        <v>605</v>
      </c>
      <c r="S3462" t="s">
        <v>240</v>
      </c>
      <c r="T3462" t="s">
        <v>1723</v>
      </c>
      <c r="U3462" t="s">
        <v>528</v>
      </c>
      <c r="V3462" t="s">
        <v>251</v>
      </c>
      <c r="W3462">
        <v>5</v>
      </c>
      <c r="X3462" t="s">
        <v>6785</v>
      </c>
      <c r="Y3462" t="s">
        <v>21</v>
      </c>
    </row>
    <row r="3463" spans="1:30" x14ac:dyDescent="0.35">
      <c r="A3463">
        <v>2.5460086490650202E+17</v>
      </c>
      <c r="B3463" s="1">
        <v>41188</v>
      </c>
      <c r="C3463">
        <v>0.5</v>
      </c>
      <c r="D3463" t="s">
        <v>8419</v>
      </c>
      <c r="E3463" s="4" t="str" cm="1">
        <f t="array" ref="E3463">_xlfn.TEXTJOIN(", ", TRUE, IF(COUNTIF(D3463, "*"&amp;$BP$2:$BP$79&amp;"*"), $BP$2:$BP$79, ""))</f>
        <v/>
      </c>
      <c r="F3463" t="s">
        <v>6965</v>
      </c>
      <c r="G3463" t="s">
        <v>439</v>
      </c>
      <c r="H3463" t="s">
        <v>137</v>
      </c>
      <c r="I3463" t="s">
        <v>75</v>
      </c>
      <c r="J3463" t="s">
        <v>1038</v>
      </c>
      <c r="K3463" t="s">
        <v>813</v>
      </c>
      <c r="L3463" t="s">
        <v>89</v>
      </c>
      <c r="M3463" t="s">
        <v>3909</v>
      </c>
      <c r="N3463" t="s">
        <v>8382</v>
      </c>
      <c r="O3463" t="s">
        <v>4091</v>
      </c>
      <c r="P3463" t="s">
        <v>15</v>
      </c>
      <c r="Q3463" t="s">
        <v>1104</v>
      </c>
      <c r="R3463" t="s">
        <v>61</v>
      </c>
      <c r="S3463" t="s">
        <v>218</v>
      </c>
      <c r="T3463" t="s">
        <v>11</v>
      </c>
      <c r="U3463" t="s">
        <v>808</v>
      </c>
      <c r="V3463" t="s">
        <v>8371</v>
      </c>
      <c r="W3463" t="s">
        <v>232</v>
      </c>
      <c r="X3463" t="s">
        <v>21</v>
      </c>
      <c r="Y3463" t="s">
        <v>8372</v>
      </c>
    </row>
    <row r="3464" spans="1:30" x14ac:dyDescent="0.35">
      <c r="A3464">
        <v>2.54583085729988E+17</v>
      </c>
      <c r="B3464" s="1">
        <v>41188</v>
      </c>
      <c r="C3464">
        <v>0.6</v>
      </c>
      <c r="D3464" t="s">
        <v>8420</v>
      </c>
      <c r="E3464" s="4" t="str" cm="1">
        <f t="array" ref="E3464">_xlfn.TEXTJOIN(", ", TRUE, IF(COUNTIF(D3464, "*"&amp;$BP$2:$BP$79&amp;"*"), $BP$2:$BP$79, ""))</f>
        <v/>
      </c>
      <c r="F3464" t="s">
        <v>963</v>
      </c>
      <c r="G3464" t="s">
        <v>2101</v>
      </c>
      <c r="H3464" t="s">
        <v>1250</v>
      </c>
      <c r="I3464" t="s">
        <v>11</v>
      </c>
      <c r="J3464" t="s">
        <v>629</v>
      </c>
      <c r="K3464">
        <v>1825813</v>
      </c>
      <c r="L3464" t="s">
        <v>62</v>
      </c>
      <c r="M3464" t="s">
        <v>210</v>
      </c>
      <c r="N3464" t="s">
        <v>211</v>
      </c>
      <c r="O3464" t="s">
        <v>9</v>
      </c>
      <c r="P3464" t="s">
        <v>1472</v>
      </c>
      <c r="Q3464">
        <v>181</v>
      </c>
      <c r="R3464" t="s">
        <v>638</v>
      </c>
      <c r="S3464" t="s">
        <v>16</v>
      </c>
      <c r="T3464" t="s">
        <v>11</v>
      </c>
      <c r="U3464" t="s">
        <v>5147</v>
      </c>
      <c r="V3464" t="s">
        <v>15</v>
      </c>
      <c r="W3464" t="s">
        <v>894</v>
      </c>
    </row>
    <row r="3465" spans="1:30" x14ac:dyDescent="0.35">
      <c r="A3465">
        <v>2.5439103849033699E+17</v>
      </c>
      <c r="B3465" s="1">
        <v>41187</v>
      </c>
      <c r="C3465">
        <v>0.35</v>
      </c>
      <c r="D3465" t="s">
        <v>8421</v>
      </c>
      <c r="E3465" s="4" t="str" cm="1">
        <f t="array" ref="E3465">_xlfn.TEXTJOIN(", ", TRUE, IF(COUNTIF(D3465, "*"&amp;$BP$2:$BP$79&amp;"*"), $BP$2:$BP$79, ""))</f>
        <v/>
      </c>
      <c r="F3465" t="s">
        <v>4884</v>
      </c>
      <c r="G3465" t="s">
        <v>16</v>
      </c>
      <c r="H3465" t="s">
        <v>98</v>
      </c>
      <c r="I3465" t="s">
        <v>28</v>
      </c>
      <c r="J3465" t="s">
        <v>15</v>
      </c>
      <c r="K3465" t="s">
        <v>88</v>
      </c>
      <c r="L3465" t="s">
        <v>4637</v>
      </c>
    </row>
    <row r="3466" spans="1:30" x14ac:dyDescent="0.35">
      <c r="A3466">
        <v>2.5436087981719101E+17</v>
      </c>
      <c r="B3466" s="1">
        <v>41187</v>
      </c>
      <c r="C3466">
        <v>0</v>
      </c>
      <c r="D3466" t="s">
        <v>8422</v>
      </c>
      <c r="E3466" s="4" t="str" cm="1">
        <f t="array" ref="E3466">_xlfn.TEXTJOIN(", ", TRUE, IF(COUNTIF(D3466, "*"&amp;$BP$2:$BP$79&amp;"*"), $BP$2:$BP$79, ""))</f>
        <v/>
      </c>
      <c r="F3466" t="s">
        <v>521</v>
      </c>
      <c r="G3466" t="s">
        <v>221</v>
      </c>
      <c r="H3466" t="s">
        <v>222</v>
      </c>
      <c r="I3466" t="s">
        <v>71</v>
      </c>
      <c r="J3466" t="s">
        <v>456</v>
      </c>
      <c r="K3466" t="s">
        <v>49</v>
      </c>
      <c r="L3466" t="s">
        <v>283</v>
      </c>
      <c r="M3466" t="s">
        <v>238</v>
      </c>
      <c r="N3466" t="s">
        <v>218</v>
      </c>
      <c r="O3466" t="s">
        <v>2936</v>
      </c>
      <c r="P3466" t="s">
        <v>312</v>
      </c>
      <c r="Q3466" t="s">
        <v>1072</v>
      </c>
      <c r="R3466" t="s">
        <v>21</v>
      </c>
    </row>
    <row r="3467" spans="1:30" x14ac:dyDescent="0.35">
      <c r="A3467">
        <v>2.5433861515970499E+17</v>
      </c>
      <c r="B3467" s="1">
        <v>41187</v>
      </c>
      <c r="C3467">
        <v>0</v>
      </c>
      <c r="D3467" t="s">
        <v>8423</v>
      </c>
      <c r="E3467" s="4" t="str" cm="1">
        <f t="array" ref="E3467">_xlfn.TEXTJOIN(", ", TRUE, IF(COUNTIF(D3467, "*"&amp;$BP$2:$BP$79&amp;"*"), $BP$2:$BP$79, ""))</f>
        <v/>
      </c>
      <c r="F3467" t="s">
        <v>7253</v>
      </c>
      <c r="G3467" t="s">
        <v>7254</v>
      </c>
      <c r="H3467" t="s">
        <v>397</v>
      </c>
      <c r="I3467" t="s">
        <v>7884</v>
      </c>
      <c r="J3467" t="s">
        <v>30</v>
      </c>
      <c r="K3467" t="s">
        <v>4416</v>
      </c>
      <c r="L3467" t="s">
        <v>21</v>
      </c>
    </row>
    <row r="3468" spans="1:30" x14ac:dyDescent="0.35">
      <c r="A3468">
        <v>2.5431177079202598E+17</v>
      </c>
      <c r="B3468" s="1">
        <v>41187</v>
      </c>
      <c r="C3468">
        <v>0</v>
      </c>
      <c r="D3468" t="s">
        <v>8424</v>
      </c>
      <c r="E3468" s="4" t="str" cm="1">
        <f t="array" ref="E3468">_xlfn.TEXTJOIN(", ", TRUE, IF(COUNTIF(D3468, "*"&amp;$BP$2:$BP$79&amp;"*"), $BP$2:$BP$79, ""))</f>
        <v/>
      </c>
      <c r="F3468" t="s">
        <v>7253</v>
      </c>
      <c r="G3468" t="s">
        <v>7254</v>
      </c>
      <c r="H3468" t="s">
        <v>8425</v>
      </c>
      <c r="I3468" t="s">
        <v>503</v>
      </c>
      <c r="J3468" t="s">
        <v>30</v>
      </c>
      <c r="K3468" t="s">
        <v>4416</v>
      </c>
      <c r="L3468" t="s">
        <v>164</v>
      </c>
      <c r="M3468" t="s">
        <v>71</v>
      </c>
      <c r="N3468" t="s">
        <v>941</v>
      </c>
      <c r="O3468" t="s">
        <v>21</v>
      </c>
    </row>
    <row r="3469" spans="1:30" x14ac:dyDescent="0.35">
      <c r="A3469">
        <v>2.54260826125512E+17</v>
      </c>
      <c r="B3469" s="1">
        <v>41187</v>
      </c>
      <c r="C3469">
        <v>7.4999999999999997E-2</v>
      </c>
      <c r="D3469" t="s">
        <v>8426</v>
      </c>
      <c r="E3469" s="4" t="str" cm="1">
        <f t="array" ref="E3469">_xlfn.TEXTJOIN(", ", TRUE, IF(COUNTIF(D3469, "*"&amp;$BP$2:$BP$79&amp;"*"), $BP$2:$BP$79, ""))</f>
        <v/>
      </c>
      <c r="F3469" t="s">
        <v>3208</v>
      </c>
      <c r="G3469" t="s">
        <v>276</v>
      </c>
      <c r="H3469" t="s">
        <v>6</v>
      </c>
      <c r="I3469" t="s">
        <v>277</v>
      </c>
      <c r="J3469" t="s">
        <v>479</v>
      </c>
      <c r="K3469" t="s">
        <v>38</v>
      </c>
      <c r="L3469" t="s">
        <v>291</v>
      </c>
      <c r="M3469" t="s">
        <v>1387</v>
      </c>
      <c r="N3469" t="s">
        <v>9</v>
      </c>
      <c r="O3469" t="s">
        <v>372</v>
      </c>
      <c r="P3469" t="s">
        <v>7253</v>
      </c>
      <c r="Q3469" t="s">
        <v>7254</v>
      </c>
      <c r="R3469" t="s">
        <v>131</v>
      </c>
      <c r="S3469" t="s">
        <v>196</v>
      </c>
      <c r="T3469" t="s">
        <v>356</v>
      </c>
      <c r="U3469" t="s">
        <v>9</v>
      </c>
      <c r="V3469" t="s">
        <v>30</v>
      </c>
      <c r="W3469" t="s">
        <v>1367</v>
      </c>
      <c r="X3469" t="s">
        <v>1477</v>
      </c>
      <c r="Y3469" t="s">
        <v>1812</v>
      </c>
      <c r="Z3469" t="s">
        <v>71</v>
      </c>
      <c r="AA3469" t="s">
        <v>5336</v>
      </c>
      <c r="AB3469" t="s">
        <v>30</v>
      </c>
      <c r="AC3469" t="s">
        <v>1969</v>
      </c>
      <c r="AD3469" t="s">
        <v>2482</v>
      </c>
    </row>
    <row r="3470" spans="1:30" x14ac:dyDescent="0.35">
      <c r="A3470">
        <v>2.5426036732739101E+17</v>
      </c>
      <c r="B3470" s="1">
        <v>41187</v>
      </c>
      <c r="C3470">
        <v>0.25</v>
      </c>
      <c r="D3470" t="s">
        <v>8427</v>
      </c>
      <c r="E3470" s="4" t="str" cm="1">
        <f t="array" ref="E3470">_xlfn.TEXTJOIN(", ", TRUE, IF(COUNTIF(D3470, "*"&amp;$BP$2:$BP$79&amp;"*"), $BP$2:$BP$79, ""))</f>
        <v/>
      </c>
      <c r="F3470" t="s">
        <v>30</v>
      </c>
      <c r="G3470" t="s">
        <v>451</v>
      </c>
      <c r="H3470" t="s">
        <v>452</v>
      </c>
      <c r="I3470" t="s">
        <v>137</v>
      </c>
      <c r="J3470" t="s">
        <v>2873</v>
      </c>
      <c r="K3470">
        <v>8</v>
      </c>
      <c r="L3470" t="s">
        <v>16</v>
      </c>
      <c r="M3470" t="s">
        <v>30</v>
      </c>
      <c r="N3470" t="s">
        <v>502</v>
      </c>
      <c r="O3470" t="s">
        <v>257</v>
      </c>
      <c r="P3470" t="s">
        <v>420</v>
      </c>
      <c r="Q3470" t="s">
        <v>2365</v>
      </c>
      <c r="R3470">
        <v>2009</v>
      </c>
    </row>
    <row r="3471" spans="1:30" x14ac:dyDescent="0.35">
      <c r="A3471">
        <v>2.5425969000600301E+17</v>
      </c>
      <c r="B3471" s="1">
        <v>41187</v>
      </c>
      <c r="C3471">
        <v>0.3</v>
      </c>
      <c r="D3471" t="s">
        <v>8428</v>
      </c>
      <c r="E3471" s="4" t="str" cm="1">
        <f t="array" ref="E3471">_xlfn.TEXTJOIN(", ", TRUE, IF(COUNTIF(D3471, "*"&amp;$BP$2:$BP$79&amp;"*"), $BP$2:$BP$79, ""))</f>
        <v/>
      </c>
      <c r="F3471" t="s">
        <v>949</v>
      </c>
      <c r="G3471" t="s">
        <v>1250</v>
      </c>
      <c r="H3471" t="s">
        <v>521</v>
      </c>
      <c r="I3471" t="s">
        <v>30</v>
      </c>
      <c r="J3471" t="s">
        <v>484</v>
      </c>
      <c r="K3471" t="s">
        <v>118</v>
      </c>
      <c r="L3471" t="s">
        <v>551</v>
      </c>
      <c r="M3471">
        <v>52</v>
      </c>
      <c r="N3471" t="s">
        <v>638</v>
      </c>
      <c r="O3471" t="s">
        <v>2359</v>
      </c>
      <c r="P3471" t="s">
        <v>2360</v>
      </c>
      <c r="Q3471" t="s">
        <v>544</v>
      </c>
      <c r="R3471" t="s">
        <v>29</v>
      </c>
      <c r="S3471">
        <v>31</v>
      </c>
      <c r="T3471" t="s">
        <v>747</v>
      </c>
      <c r="U3471" t="s">
        <v>470</v>
      </c>
    </row>
    <row r="3472" spans="1:30" x14ac:dyDescent="0.35">
      <c r="A3472">
        <v>2.5424973295058899E+17</v>
      </c>
      <c r="B3472" s="1">
        <v>41187</v>
      </c>
      <c r="C3472">
        <v>-0.12962962962962901</v>
      </c>
      <c r="D3472" t="s">
        <v>8429</v>
      </c>
      <c r="E3472" s="4" t="str" cm="1">
        <f t="array" ref="E3472">_xlfn.TEXTJOIN(", ", TRUE, IF(COUNTIF(D3472, "*"&amp;$BP$2:$BP$79&amp;"*"), $BP$2:$BP$79, ""))</f>
        <v/>
      </c>
      <c r="F3472" t="s">
        <v>17</v>
      </c>
      <c r="G3472" t="s">
        <v>98</v>
      </c>
      <c r="H3472" t="s">
        <v>16</v>
      </c>
      <c r="I3472" t="s">
        <v>115</v>
      </c>
      <c r="J3472" t="s">
        <v>6</v>
      </c>
      <c r="K3472" t="s">
        <v>3761</v>
      </c>
      <c r="L3472" t="s">
        <v>100</v>
      </c>
      <c r="M3472" t="s">
        <v>1349</v>
      </c>
      <c r="N3472" t="s">
        <v>28</v>
      </c>
      <c r="O3472" t="s">
        <v>637</v>
      </c>
      <c r="P3472" t="s">
        <v>7</v>
      </c>
      <c r="Q3472" t="s">
        <v>8430</v>
      </c>
      <c r="R3472" t="s">
        <v>137</v>
      </c>
      <c r="S3472" t="s">
        <v>2467</v>
      </c>
      <c r="T3472" t="s">
        <v>709</v>
      </c>
      <c r="U3472" t="s">
        <v>1763</v>
      </c>
      <c r="V3472" t="s">
        <v>156</v>
      </c>
      <c r="W3472" t="s">
        <v>58</v>
      </c>
      <c r="X3472" t="s">
        <v>8141</v>
      </c>
      <c r="Y3472" t="s">
        <v>8431</v>
      </c>
      <c r="Z3472" t="s">
        <v>291</v>
      </c>
    </row>
    <row r="3473" spans="1:33" x14ac:dyDescent="0.35">
      <c r="A3473">
        <v>2.5424945625236998E+17</v>
      </c>
      <c r="B3473" s="1">
        <v>41187</v>
      </c>
      <c r="C3473">
        <v>-2.77777777777777E-2</v>
      </c>
      <c r="D3473" t="s">
        <v>8432</v>
      </c>
      <c r="E3473" s="4" t="str" cm="1">
        <f t="array" ref="E3473">_xlfn.TEXTJOIN(", ", TRUE, IF(COUNTIF(D3473, "*"&amp;$BP$2:$BP$79&amp;"*"), $BP$2:$BP$79, ""))</f>
        <v/>
      </c>
      <c r="F3473" t="s">
        <v>7966</v>
      </c>
      <c r="G3473" t="s">
        <v>7345</v>
      </c>
      <c r="H3473" t="s">
        <v>7254</v>
      </c>
      <c r="I3473" t="s">
        <v>622</v>
      </c>
      <c r="J3473" t="s">
        <v>9</v>
      </c>
      <c r="K3473" t="s">
        <v>372</v>
      </c>
      <c r="L3473" t="s">
        <v>4813</v>
      </c>
      <c r="M3473" t="s">
        <v>5727</v>
      </c>
      <c r="N3473" t="s">
        <v>1704</v>
      </c>
      <c r="O3473" t="s">
        <v>8433</v>
      </c>
      <c r="P3473" t="s">
        <v>1072</v>
      </c>
      <c r="Q3473" t="s">
        <v>89</v>
      </c>
      <c r="R3473" t="s">
        <v>2776</v>
      </c>
      <c r="S3473" t="s">
        <v>5142</v>
      </c>
      <c r="T3473" t="s">
        <v>30</v>
      </c>
      <c r="U3473" t="s">
        <v>8434</v>
      </c>
      <c r="V3473" t="s">
        <v>74</v>
      </c>
      <c r="W3473" t="s">
        <v>156</v>
      </c>
      <c r="X3473" t="s">
        <v>8435</v>
      </c>
      <c r="Y3473" t="s">
        <v>5727</v>
      </c>
    </row>
    <row r="3474" spans="1:33" x14ac:dyDescent="0.35">
      <c r="A3474">
        <v>2.5424276001668301E+17</v>
      </c>
      <c r="B3474" s="1">
        <v>41187</v>
      </c>
      <c r="C3474">
        <v>0</v>
      </c>
      <c r="D3474" t="s">
        <v>8436</v>
      </c>
      <c r="E3474" s="4" t="str" cm="1">
        <f t="array" ref="E3474">_xlfn.TEXTJOIN(", ", TRUE, IF(COUNTIF(D3474, "*"&amp;$BP$2:$BP$79&amp;"*"), $BP$2:$BP$79, ""))</f>
        <v/>
      </c>
      <c r="F3474" t="s">
        <v>17</v>
      </c>
      <c r="G3474" t="s">
        <v>98</v>
      </c>
      <c r="H3474" t="s">
        <v>11</v>
      </c>
      <c r="I3474" t="s">
        <v>629</v>
      </c>
      <c r="J3474" t="s">
        <v>238</v>
      </c>
      <c r="K3474" t="s">
        <v>1339</v>
      </c>
      <c r="L3474" t="s">
        <v>28</v>
      </c>
      <c r="M3474" t="s">
        <v>71</v>
      </c>
      <c r="N3474" t="s">
        <v>30</v>
      </c>
      <c r="O3474" t="s">
        <v>451</v>
      </c>
      <c r="P3474" t="s">
        <v>452</v>
      </c>
      <c r="Q3474" t="s">
        <v>118</v>
      </c>
      <c r="R3474" t="s">
        <v>2428</v>
      </c>
      <c r="S3474" t="s">
        <v>9</v>
      </c>
      <c r="T3474" t="s">
        <v>164</v>
      </c>
      <c r="U3474" t="s">
        <v>578</v>
      </c>
      <c r="V3474" t="s">
        <v>579</v>
      </c>
      <c r="W3474" t="s">
        <v>420</v>
      </c>
      <c r="X3474" t="s">
        <v>221</v>
      </c>
      <c r="Y3474" t="s">
        <v>377</v>
      </c>
      <c r="Z3474" t="s">
        <v>469</v>
      </c>
    </row>
    <row r="3475" spans="1:33" x14ac:dyDescent="0.35">
      <c r="A3475">
        <v>2.5424087356973402E+17</v>
      </c>
      <c r="B3475" s="1">
        <v>41187</v>
      </c>
      <c r="C3475">
        <v>-5.6818181818181802E-2</v>
      </c>
      <c r="D3475" t="s">
        <v>8437</v>
      </c>
      <c r="E3475" s="4" t="str" cm="1">
        <f t="array" ref="E3475">_xlfn.TEXTJOIN(", ", TRUE, IF(COUNTIF(D3475, "*"&amp;$BP$2:$BP$79&amp;"*"), $BP$2:$BP$79, ""))</f>
        <v/>
      </c>
      <c r="F3475" t="s">
        <v>203</v>
      </c>
      <c r="G3475" t="s">
        <v>4525</v>
      </c>
      <c r="H3475" t="s">
        <v>279</v>
      </c>
      <c r="I3475">
        <v>800000</v>
      </c>
      <c r="J3475" t="s">
        <v>544</v>
      </c>
      <c r="K3475" t="s">
        <v>49</v>
      </c>
      <c r="L3475" t="s">
        <v>1038</v>
      </c>
      <c r="M3475" t="s">
        <v>237</v>
      </c>
      <c r="N3475" t="s">
        <v>221</v>
      </c>
      <c r="O3475" t="s">
        <v>377</v>
      </c>
      <c r="P3475" t="s">
        <v>469</v>
      </c>
      <c r="Q3475" t="s">
        <v>360</v>
      </c>
      <c r="R3475" t="s">
        <v>1238</v>
      </c>
      <c r="S3475" t="s">
        <v>253</v>
      </c>
      <c r="T3475" t="s">
        <v>232</v>
      </c>
      <c r="U3475" t="s">
        <v>551</v>
      </c>
      <c r="V3475">
        <v>52</v>
      </c>
      <c r="W3475" t="s">
        <v>638</v>
      </c>
      <c r="X3475" t="s">
        <v>660</v>
      </c>
      <c r="Y3475" t="s">
        <v>544</v>
      </c>
      <c r="Z3475" t="s">
        <v>29</v>
      </c>
      <c r="AA3475" t="s">
        <v>30</v>
      </c>
      <c r="AB3475" t="s">
        <v>1509</v>
      </c>
      <c r="AC3475">
        <v>25</v>
      </c>
      <c r="AD3475" t="s">
        <v>204</v>
      </c>
    </row>
    <row r="3476" spans="1:33" x14ac:dyDescent="0.35">
      <c r="A3476">
        <v>2.5404405090104499E+17</v>
      </c>
      <c r="B3476" s="1">
        <v>41186</v>
      </c>
      <c r="C3476">
        <v>0</v>
      </c>
      <c r="D3476" t="s">
        <v>8438</v>
      </c>
      <c r="E3476" s="4" t="str" cm="1">
        <f t="array" ref="E3476">_xlfn.TEXTJOIN(", ", TRUE, IF(COUNTIF(D3476, "*"&amp;$BP$2:$BP$79&amp;"*"), $BP$2:$BP$79, ""))</f>
        <v/>
      </c>
      <c r="F3476">
        <v>30000</v>
      </c>
      <c r="G3476" t="s">
        <v>8439</v>
      </c>
      <c r="H3476" t="s">
        <v>1908</v>
      </c>
      <c r="I3476" t="s">
        <v>1217</v>
      </c>
      <c r="J3476" t="s">
        <v>28</v>
      </c>
      <c r="K3476" t="s">
        <v>9</v>
      </c>
      <c r="L3476" t="s">
        <v>1150</v>
      </c>
      <c r="M3476" t="s">
        <v>17</v>
      </c>
      <c r="N3476" t="s">
        <v>98</v>
      </c>
      <c r="O3476" t="s">
        <v>15</v>
      </c>
      <c r="P3476" t="s">
        <v>7314</v>
      </c>
      <c r="Q3476" t="s">
        <v>521</v>
      </c>
      <c r="R3476" t="s">
        <v>21</v>
      </c>
      <c r="S3476" t="s">
        <v>7379</v>
      </c>
    </row>
    <row r="3477" spans="1:33" x14ac:dyDescent="0.35">
      <c r="A3477">
        <v>2.5401200411582E+17</v>
      </c>
      <c r="B3477" s="1">
        <v>41186</v>
      </c>
      <c r="C3477">
        <v>0.15</v>
      </c>
      <c r="D3477" t="s">
        <v>8440</v>
      </c>
      <c r="E3477" s="4" t="str" cm="1">
        <f t="array" ref="E3477">_xlfn.TEXTJOIN(", ", TRUE, IF(COUNTIF(D3477, "*"&amp;$BP$2:$BP$79&amp;"*"), $BP$2:$BP$79, ""))</f>
        <v/>
      </c>
      <c r="F3477" t="s">
        <v>131</v>
      </c>
      <c r="G3477" t="s">
        <v>49</v>
      </c>
      <c r="H3477" t="s">
        <v>958</v>
      </c>
      <c r="I3477" t="s">
        <v>6785</v>
      </c>
      <c r="J3477" t="s">
        <v>100</v>
      </c>
      <c r="K3477" t="s">
        <v>78</v>
      </c>
      <c r="L3477" t="s">
        <v>79</v>
      </c>
      <c r="M3477" t="s">
        <v>367</v>
      </c>
      <c r="N3477" t="s">
        <v>8360</v>
      </c>
      <c r="O3477" t="s">
        <v>9</v>
      </c>
      <c r="P3477" t="s">
        <v>8401</v>
      </c>
      <c r="Q3477" t="s">
        <v>3208</v>
      </c>
      <c r="R3477" t="s">
        <v>11</v>
      </c>
      <c r="S3477" t="s">
        <v>2463</v>
      </c>
      <c r="T3477" t="s">
        <v>348</v>
      </c>
      <c r="U3477" t="s">
        <v>124</v>
      </c>
      <c r="V3477" t="s">
        <v>1572</v>
      </c>
      <c r="W3477" t="s">
        <v>26</v>
      </c>
      <c r="X3477" t="s">
        <v>291</v>
      </c>
      <c r="Y3477" t="s">
        <v>21</v>
      </c>
      <c r="Z3477" t="s">
        <v>8372</v>
      </c>
    </row>
    <row r="3478" spans="1:33" x14ac:dyDescent="0.35">
      <c r="A3478">
        <v>2.5397920873122598E+17</v>
      </c>
      <c r="B3478" s="1">
        <v>41186</v>
      </c>
      <c r="C3478">
        <v>0.8</v>
      </c>
      <c r="D3478" t="s">
        <v>8441</v>
      </c>
      <c r="E3478" s="4" t="str" cm="1">
        <f t="array" ref="E3478">_xlfn.TEXTJOIN(", ", TRUE, IF(COUNTIF(D3478, "*"&amp;$BP$2:$BP$79&amp;"*"), $BP$2:$BP$79, ""))</f>
        <v/>
      </c>
      <c r="F3478" t="s">
        <v>531</v>
      </c>
      <c r="G3478" t="s">
        <v>7254</v>
      </c>
      <c r="H3478" t="s">
        <v>1252</v>
      </c>
      <c r="I3478" t="s">
        <v>238</v>
      </c>
      <c r="J3478" t="s">
        <v>462</v>
      </c>
      <c r="K3478" t="s">
        <v>120</v>
      </c>
      <c r="L3478" t="s">
        <v>1489</v>
      </c>
      <c r="M3478" t="s">
        <v>89</v>
      </c>
      <c r="N3478" t="s">
        <v>875</v>
      </c>
      <c r="O3478" t="s">
        <v>632</v>
      </c>
      <c r="P3478" t="s">
        <v>337</v>
      </c>
      <c r="Q3478" t="s">
        <v>228</v>
      </c>
      <c r="R3478" t="s">
        <v>986</v>
      </c>
      <c r="S3478" t="s">
        <v>9</v>
      </c>
      <c r="T3478" t="s">
        <v>1383</v>
      </c>
      <c r="U3478" t="s">
        <v>8442</v>
      </c>
      <c r="V3478" t="s">
        <v>21</v>
      </c>
    </row>
    <row r="3479" spans="1:33" x14ac:dyDescent="0.35">
      <c r="A3479">
        <v>2.53976655670964E+17</v>
      </c>
      <c r="B3479" s="1">
        <v>41186</v>
      </c>
      <c r="C3479">
        <v>0.22298701298701201</v>
      </c>
      <c r="D3479" t="s">
        <v>8443</v>
      </c>
      <c r="E3479" s="4" t="str" cm="1">
        <f t="array" ref="E3479">_xlfn.TEXTJOIN(", ", TRUE, IF(COUNTIF(D3479, "*"&amp;$BP$2:$BP$79&amp;"*"), $BP$2:$BP$79, ""))</f>
        <v/>
      </c>
      <c r="F3479" t="s">
        <v>531</v>
      </c>
      <c r="G3479" t="s">
        <v>80</v>
      </c>
      <c r="H3479" t="s">
        <v>1802</v>
      </c>
      <c r="I3479" t="s">
        <v>7254</v>
      </c>
      <c r="J3479" t="s">
        <v>5928</v>
      </c>
      <c r="K3479" t="s">
        <v>71</v>
      </c>
      <c r="L3479" t="s">
        <v>498</v>
      </c>
      <c r="M3479" t="s">
        <v>5427</v>
      </c>
      <c r="N3479" t="s">
        <v>715</v>
      </c>
      <c r="O3479" t="s">
        <v>30</v>
      </c>
      <c r="P3479" t="s">
        <v>1575</v>
      </c>
      <c r="Q3479" t="s">
        <v>2029</v>
      </c>
      <c r="R3479" t="s">
        <v>16</v>
      </c>
      <c r="S3479" t="s">
        <v>49</v>
      </c>
      <c r="T3479" t="s">
        <v>1082</v>
      </c>
      <c r="U3479" t="s">
        <v>1340</v>
      </c>
      <c r="V3479" t="s">
        <v>15</v>
      </c>
      <c r="W3479" t="s">
        <v>660</v>
      </c>
      <c r="X3479" t="s">
        <v>6264</v>
      </c>
      <c r="Y3479" t="s">
        <v>9</v>
      </c>
      <c r="Z3479" t="s">
        <v>1248</v>
      </c>
      <c r="AA3479" t="s">
        <v>30</v>
      </c>
      <c r="AB3479" t="s">
        <v>693</v>
      </c>
    </row>
    <row r="3480" spans="1:33" x14ac:dyDescent="0.35">
      <c r="A3480">
        <v>2.5396910906107398E+17</v>
      </c>
      <c r="B3480" s="1">
        <v>41186</v>
      </c>
      <c r="C3480">
        <v>-0.2</v>
      </c>
      <c r="D3480" t="s">
        <v>8444</v>
      </c>
      <c r="E3480" s="4" t="str" cm="1">
        <f t="array" ref="E3480">_xlfn.TEXTJOIN(", ", TRUE, IF(COUNTIF(D3480, "*"&amp;$BP$2:$BP$79&amp;"*"), $BP$2:$BP$79, ""))</f>
        <v/>
      </c>
      <c r="F3480" t="s">
        <v>17</v>
      </c>
      <c r="G3480" t="s">
        <v>98</v>
      </c>
      <c r="H3480" t="s">
        <v>156</v>
      </c>
      <c r="I3480" t="s">
        <v>7382</v>
      </c>
      <c r="J3480" t="b">
        <v>0</v>
      </c>
      <c r="K3480" t="s">
        <v>2051</v>
      </c>
      <c r="L3480" t="s">
        <v>1252</v>
      </c>
      <c r="M3480" t="s">
        <v>276</v>
      </c>
      <c r="N3480" t="s">
        <v>6</v>
      </c>
      <c r="O3480" t="s">
        <v>8</v>
      </c>
      <c r="P3480" t="s">
        <v>9</v>
      </c>
      <c r="Q3480" t="s">
        <v>64</v>
      </c>
      <c r="R3480" t="s">
        <v>17</v>
      </c>
      <c r="S3480" t="s">
        <v>6</v>
      </c>
      <c r="T3480" t="s">
        <v>2438</v>
      </c>
      <c r="U3480" t="s">
        <v>30</v>
      </c>
      <c r="V3480" t="s">
        <v>166</v>
      </c>
      <c r="W3480" t="s">
        <v>62</v>
      </c>
      <c r="X3480" t="s">
        <v>30</v>
      </c>
      <c r="Y3480" t="s">
        <v>4416</v>
      </c>
      <c r="Z3480" t="s">
        <v>21</v>
      </c>
    </row>
    <row r="3481" spans="1:33" x14ac:dyDescent="0.35">
      <c r="A3481">
        <v>2.5396720525811299E+17</v>
      </c>
      <c r="B3481" s="1">
        <v>41186</v>
      </c>
      <c r="C3481">
        <v>-0.1</v>
      </c>
      <c r="D3481" t="s">
        <v>8445</v>
      </c>
      <c r="E3481" s="4" t="str" cm="1">
        <f t="array" ref="E3481">_xlfn.TEXTJOIN(", ", TRUE, IF(COUNTIF(D3481, "*"&amp;$BP$2:$BP$79&amp;"*"), $BP$2:$BP$79, ""))</f>
        <v/>
      </c>
      <c r="F3481" t="s">
        <v>8446</v>
      </c>
      <c r="G3481" t="s">
        <v>382</v>
      </c>
      <c r="H3481" t="s">
        <v>7253</v>
      </c>
      <c r="I3481" t="s">
        <v>7382</v>
      </c>
      <c r="J3481" t="s">
        <v>2051</v>
      </c>
      <c r="K3481" t="s">
        <v>6146</v>
      </c>
      <c r="L3481" t="s">
        <v>80</v>
      </c>
      <c r="M3481" t="s">
        <v>1802</v>
      </c>
      <c r="N3481" t="s">
        <v>2111</v>
      </c>
      <c r="O3481" t="s">
        <v>21</v>
      </c>
    </row>
    <row r="3482" spans="1:33" x14ac:dyDescent="0.35">
      <c r="A3482">
        <v>2.53912528650924E+17</v>
      </c>
      <c r="B3482" s="1">
        <v>41186</v>
      </c>
      <c r="C3482">
        <v>0</v>
      </c>
      <c r="D3482" t="s">
        <v>8447</v>
      </c>
      <c r="E3482" s="4" t="str" cm="1">
        <f t="array" ref="E3482">_xlfn.TEXTJOIN(", ", TRUE, IF(COUNTIF(D3482, "*"&amp;$BP$2:$BP$79&amp;"*"), $BP$2:$BP$79, ""))</f>
        <v/>
      </c>
      <c r="F3482" t="s">
        <v>17</v>
      </c>
      <c r="G3482" t="s">
        <v>98</v>
      </c>
      <c r="H3482" t="s">
        <v>221</v>
      </c>
      <c r="I3482" t="s">
        <v>63</v>
      </c>
      <c r="J3482" t="s">
        <v>222</v>
      </c>
      <c r="K3482" t="s">
        <v>15</v>
      </c>
      <c r="L3482" t="s">
        <v>6</v>
      </c>
      <c r="M3482" t="s">
        <v>100</v>
      </c>
      <c r="N3482" t="s">
        <v>162</v>
      </c>
      <c r="O3482" t="s">
        <v>715</v>
      </c>
      <c r="P3482" t="s">
        <v>6</v>
      </c>
      <c r="Q3482" t="s">
        <v>9</v>
      </c>
      <c r="R3482" t="s">
        <v>141</v>
      </c>
      <c r="S3482" t="s">
        <v>7667</v>
      </c>
      <c r="T3482" t="s">
        <v>15</v>
      </c>
      <c r="U3482" t="s">
        <v>458</v>
      </c>
      <c r="V3482" t="s">
        <v>162</v>
      </c>
      <c r="W3482" t="s">
        <v>715</v>
      </c>
      <c r="X3482" t="s">
        <v>16</v>
      </c>
      <c r="Y3482" t="s">
        <v>124</v>
      </c>
      <c r="Z3482" t="s">
        <v>899</v>
      </c>
      <c r="AA3482" t="s">
        <v>8448</v>
      </c>
    </row>
    <row r="3483" spans="1:33" x14ac:dyDescent="0.35">
      <c r="A3483">
        <v>2.5391005719083002E+17</v>
      </c>
      <c r="B3483" s="1">
        <v>41186</v>
      </c>
      <c r="C3483">
        <v>0</v>
      </c>
      <c r="D3483" t="s">
        <v>8449</v>
      </c>
      <c r="E3483" s="4" t="str" cm="1">
        <f t="array" ref="E3483">_xlfn.TEXTJOIN(", ", TRUE, IF(COUNTIF(D3483, "*"&amp;$BP$2:$BP$79&amp;"*"), $BP$2:$BP$79, ""))</f>
        <v/>
      </c>
      <c r="F3483" t="s">
        <v>17</v>
      </c>
      <c r="G3483" t="s">
        <v>98</v>
      </c>
      <c r="H3483" t="s">
        <v>238</v>
      </c>
      <c r="I3483" t="s">
        <v>3973</v>
      </c>
      <c r="J3483" t="s">
        <v>71</v>
      </c>
      <c r="K3483" t="s">
        <v>234</v>
      </c>
      <c r="L3483" t="s">
        <v>137</v>
      </c>
      <c r="M3483" t="s">
        <v>399</v>
      </c>
      <c r="N3483" t="s">
        <v>279</v>
      </c>
      <c r="O3483" t="s">
        <v>1086</v>
      </c>
      <c r="P3483" t="s">
        <v>26</v>
      </c>
      <c r="Q3483" t="s">
        <v>64</v>
      </c>
      <c r="R3483" t="s">
        <v>2158</v>
      </c>
      <c r="S3483" t="s">
        <v>16</v>
      </c>
      <c r="T3483" t="s">
        <v>196</v>
      </c>
      <c r="U3483" t="s">
        <v>164</v>
      </c>
      <c r="V3483" t="s">
        <v>279</v>
      </c>
      <c r="W3483" t="s">
        <v>1086</v>
      </c>
      <c r="X3483" t="s">
        <v>26</v>
      </c>
      <c r="Y3483" t="s">
        <v>64</v>
      </c>
      <c r="Z3483" t="s">
        <v>2158</v>
      </c>
      <c r="AA3483" t="s">
        <v>191</v>
      </c>
      <c r="AB3483" t="s">
        <v>196</v>
      </c>
      <c r="AC3483" t="s">
        <v>211</v>
      </c>
    </row>
    <row r="3484" spans="1:33" x14ac:dyDescent="0.35">
      <c r="A3484">
        <v>2.5390872202224E+17</v>
      </c>
      <c r="B3484" s="1">
        <v>41186</v>
      </c>
      <c r="C3484">
        <v>0.114814814814814</v>
      </c>
      <c r="D3484" t="s">
        <v>8450</v>
      </c>
      <c r="E3484" s="4" t="str" cm="1">
        <f t="array" ref="E3484">_xlfn.TEXTJOIN(", ", TRUE, IF(COUNTIF(D3484, "*"&amp;$BP$2:$BP$79&amp;"*"), $BP$2:$BP$79, ""))</f>
        <v/>
      </c>
      <c r="F3484" t="s">
        <v>17</v>
      </c>
      <c r="G3484" t="s">
        <v>98</v>
      </c>
      <c r="H3484" t="s">
        <v>3729</v>
      </c>
      <c r="I3484" t="s">
        <v>6068</v>
      </c>
      <c r="J3484" t="s">
        <v>30</v>
      </c>
      <c r="K3484" t="s">
        <v>2996</v>
      </c>
      <c r="L3484" t="s">
        <v>1446</v>
      </c>
      <c r="M3484" t="s">
        <v>34</v>
      </c>
      <c r="N3484" t="s">
        <v>962</v>
      </c>
      <c r="O3484" t="s">
        <v>4053</v>
      </c>
      <c r="P3484" t="s">
        <v>156</v>
      </c>
      <c r="Q3484" t="s">
        <v>1146</v>
      </c>
      <c r="R3484" t="s">
        <v>9</v>
      </c>
      <c r="S3484" t="s">
        <v>990</v>
      </c>
      <c r="T3484" t="s">
        <v>74</v>
      </c>
      <c r="U3484" t="s">
        <v>360</v>
      </c>
      <c r="V3484" t="s">
        <v>1633</v>
      </c>
      <c r="W3484" t="s">
        <v>100</v>
      </c>
      <c r="X3484" t="s">
        <v>717</v>
      </c>
      <c r="Y3484" t="s">
        <v>76</v>
      </c>
      <c r="Z3484" t="s">
        <v>62</v>
      </c>
      <c r="AA3484" t="s">
        <v>356</v>
      </c>
      <c r="AB3484" t="s">
        <v>9</v>
      </c>
      <c r="AC3484" t="s">
        <v>91</v>
      </c>
    </row>
    <row r="3485" spans="1:33" x14ac:dyDescent="0.35">
      <c r="A3485">
        <v>2.53907469506584E+17</v>
      </c>
      <c r="B3485" s="1">
        <v>41186</v>
      </c>
      <c r="C3485">
        <v>2.2222222222222199E-2</v>
      </c>
      <c r="D3485" t="s">
        <v>8451</v>
      </c>
      <c r="E3485" s="4" t="str" cm="1">
        <f t="array" ref="E3485">_xlfn.TEXTJOIN(", ", TRUE, IF(COUNTIF(D3485, "*"&amp;$BP$2:$BP$79&amp;"*"), $BP$2:$BP$79, ""))</f>
        <v>iraq, afghanistan</v>
      </c>
      <c r="F3485" t="s">
        <v>1254</v>
      </c>
      <c r="G3485" t="s">
        <v>204</v>
      </c>
      <c r="H3485" t="s">
        <v>376</v>
      </c>
      <c r="I3485" t="s">
        <v>221</v>
      </c>
      <c r="J3485" t="s">
        <v>2495</v>
      </c>
      <c r="K3485" t="s">
        <v>9</v>
      </c>
      <c r="L3485" t="s">
        <v>1050</v>
      </c>
      <c r="M3485" t="s">
        <v>30</v>
      </c>
      <c r="N3485" t="s">
        <v>1146</v>
      </c>
      <c r="O3485" t="s">
        <v>15</v>
      </c>
      <c r="P3485" t="s">
        <v>1194</v>
      </c>
      <c r="Q3485" t="s">
        <v>238</v>
      </c>
      <c r="R3485" t="s">
        <v>2143</v>
      </c>
      <c r="S3485" t="s">
        <v>221</v>
      </c>
      <c r="T3485" t="s">
        <v>4445</v>
      </c>
      <c r="U3485" t="s">
        <v>3325</v>
      </c>
      <c r="V3485" t="s">
        <v>417</v>
      </c>
      <c r="W3485" t="s">
        <v>74</v>
      </c>
      <c r="X3485" t="s">
        <v>30</v>
      </c>
      <c r="Y3485" t="s">
        <v>1146</v>
      </c>
      <c r="Z3485" t="s">
        <v>15</v>
      </c>
      <c r="AA3485" t="s">
        <v>3995</v>
      </c>
      <c r="AB3485" t="s">
        <v>15</v>
      </c>
      <c r="AC3485" t="s">
        <v>49</v>
      </c>
      <c r="AD3485" t="s">
        <v>631</v>
      </c>
      <c r="AE3485" t="s">
        <v>290</v>
      </c>
      <c r="AF3485" t="s">
        <v>238</v>
      </c>
      <c r="AG3485" t="s">
        <v>218</v>
      </c>
    </row>
    <row r="3486" spans="1:33" x14ac:dyDescent="0.35">
      <c r="A3486">
        <v>2.5390391261515299E+17</v>
      </c>
      <c r="B3486" s="1">
        <v>41186</v>
      </c>
      <c r="C3486">
        <v>-2.6111111111111099E-2</v>
      </c>
      <c r="D3486" t="s">
        <v>8452</v>
      </c>
      <c r="E3486" s="4" t="str" cm="1">
        <f t="array" ref="E3486">_xlfn.TEXTJOIN(", ", TRUE, IF(COUNTIF(D3486, "*"&amp;$BP$2:$BP$79&amp;"*"), $BP$2:$BP$79, ""))</f>
        <v/>
      </c>
      <c r="F3486" t="s">
        <v>17</v>
      </c>
      <c r="G3486" t="s">
        <v>98</v>
      </c>
      <c r="H3486" t="s">
        <v>238</v>
      </c>
      <c r="I3486" t="s">
        <v>802</v>
      </c>
      <c r="J3486" t="s">
        <v>2169</v>
      </c>
      <c r="K3486" t="s">
        <v>9</v>
      </c>
      <c r="L3486" t="s">
        <v>1381</v>
      </c>
      <c r="M3486" t="s">
        <v>74</v>
      </c>
      <c r="N3486" t="s">
        <v>156</v>
      </c>
      <c r="O3486" t="s">
        <v>30</v>
      </c>
      <c r="P3486" t="s">
        <v>1367</v>
      </c>
      <c r="Q3486" t="s">
        <v>1477</v>
      </c>
      <c r="R3486" t="s">
        <v>1969</v>
      </c>
      <c r="S3486" t="s">
        <v>1812</v>
      </c>
      <c r="T3486" t="s">
        <v>71</v>
      </c>
      <c r="U3486" t="s">
        <v>480</v>
      </c>
      <c r="V3486" t="s">
        <v>196</v>
      </c>
      <c r="W3486" t="s">
        <v>140</v>
      </c>
      <c r="X3486" t="s">
        <v>11</v>
      </c>
      <c r="Y3486" t="s">
        <v>7842</v>
      </c>
      <c r="Z3486" t="s">
        <v>8448</v>
      </c>
    </row>
    <row r="3487" spans="1:33" x14ac:dyDescent="0.35">
      <c r="A3487">
        <v>2.5390213465388198E+17</v>
      </c>
      <c r="B3487" s="1">
        <v>41186</v>
      </c>
      <c r="C3487">
        <v>-0.12962962962962901</v>
      </c>
      <c r="D3487" t="s">
        <v>8453</v>
      </c>
      <c r="E3487" s="4" t="str" cm="1">
        <f t="array" ref="E3487">_xlfn.TEXTJOIN(", ", TRUE, IF(COUNTIF(D3487, "*"&amp;$BP$2:$BP$79&amp;"*"), $BP$2:$BP$79, ""))</f>
        <v/>
      </c>
      <c r="F3487" t="s">
        <v>17</v>
      </c>
      <c r="G3487" t="s">
        <v>98</v>
      </c>
      <c r="H3487" t="s">
        <v>440</v>
      </c>
      <c r="I3487" t="s">
        <v>8454</v>
      </c>
      <c r="J3487" t="s">
        <v>3196</v>
      </c>
      <c r="K3487" t="s">
        <v>137</v>
      </c>
      <c r="L3487" t="s">
        <v>2467</v>
      </c>
      <c r="M3487" t="s">
        <v>709</v>
      </c>
      <c r="N3487" t="s">
        <v>1763</v>
      </c>
      <c r="O3487" t="s">
        <v>156</v>
      </c>
      <c r="P3487" t="s">
        <v>58</v>
      </c>
      <c r="Q3487" t="s">
        <v>8141</v>
      </c>
    </row>
    <row r="3488" spans="1:33" x14ac:dyDescent="0.35">
      <c r="A3488">
        <v>2.5390193784455901E+17</v>
      </c>
      <c r="B3488" s="1">
        <v>41186</v>
      </c>
      <c r="C3488">
        <v>0</v>
      </c>
      <c r="D3488" t="s">
        <v>8455</v>
      </c>
      <c r="E3488" s="4" t="str" cm="1">
        <f t="array" ref="E3488">_xlfn.TEXTJOIN(", ", TRUE, IF(COUNTIF(D3488, "*"&amp;$BP$2:$BP$79&amp;"*"), $BP$2:$BP$79, ""))</f>
        <v/>
      </c>
      <c r="F3488" t="s">
        <v>156</v>
      </c>
      <c r="G3488" t="s">
        <v>7254</v>
      </c>
      <c r="H3488" t="s">
        <v>237</v>
      </c>
      <c r="I3488" t="s">
        <v>498</v>
      </c>
      <c r="J3488" t="s">
        <v>87</v>
      </c>
      <c r="K3488" t="s">
        <v>4440</v>
      </c>
      <c r="L3488" t="s">
        <v>1086</v>
      </c>
      <c r="M3488" t="s">
        <v>7700</v>
      </c>
      <c r="N3488" t="s">
        <v>92</v>
      </c>
      <c r="O3488" t="s">
        <v>9</v>
      </c>
      <c r="P3488" t="s">
        <v>486</v>
      </c>
      <c r="Q3488" t="s">
        <v>30</v>
      </c>
      <c r="R3488" t="s">
        <v>693</v>
      </c>
      <c r="S3488" t="s">
        <v>4883</v>
      </c>
      <c r="T3488" t="s">
        <v>1248</v>
      </c>
      <c r="U3488" t="s">
        <v>4053</v>
      </c>
      <c r="V3488" t="s">
        <v>498</v>
      </c>
      <c r="W3488" t="s">
        <v>4445</v>
      </c>
      <c r="X3488" t="s">
        <v>7700</v>
      </c>
      <c r="Y3488" t="s">
        <v>5958</v>
      </c>
      <c r="Z3488" t="s">
        <v>2266</v>
      </c>
      <c r="AA3488" t="s">
        <v>16</v>
      </c>
      <c r="AB3488" t="s">
        <v>425</v>
      </c>
      <c r="AC3488" t="s">
        <v>8456</v>
      </c>
    </row>
    <row r="3489" spans="1:30" x14ac:dyDescent="0.35">
      <c r="A3489">
        <v>2.5390026245080998E+17</v>
      </c>
      <c r="B3489" s="1">
        <v>41186</v>
      </c>
      <c r="C3489">
        <v>0</v>
      </c>
      <c r="D3489" t="s">
        <v>8457</v>
      </c>
      <c r="E3489" s="4" t="str" cm="1">
        <f t="array" ref="E3489">_xlfn.TEXTJOIN(", ", TRUE, IF(COUNTIF(D3489, "*"&amp;$BP$2:$BP$79&amp;"*"), $BP$2:$BP$79, ""))</f>
        <v/>
      </c>
      <c r="F3489" t="s">
        <v>129</v>
      </c>
      <c r="G3489" t="s">
        <v>30</v>
      </c>
      <c r="H3489" t="s">
        <v>4416</v>
      </c>
      <c r="I3489" t="s">
        <v>7345</v>
      </c>
      <c r="J3489" t="s">
        <v>7254</v>
      </c>
      <c r="K3489" t="s">
        <v>802</v>
      </c>
      <c r="L3489" t="s">
        <v>990</v>
      </c>
      <c r="M3489" t="s">
        <v>16</v>
      </c>
      <c r="N3489" t="s">
        <v>875</v>
      </c>
      <c r="O3489">
        <v>5</v>
      </c>
      <c r="P3489" t="s">
        <v>1557</v>
      </c>
      <c r="Q3489" t="s">
        <v>3332</v>
      </c>
      <c r="R3489" t="s">
        <v>337</v>
      </c>
      <c r="S3489" t="s">
        <v>1144</v>
      </c>
      <c r="T3489" t="s">
        <v>8458</v>
      </c>
      <c r="U3489" t="s">
        <v>57</v>
      </c>
      <c r="V3489" t="s">
        <v>30</v>
      </c>
      <c r="W3489" t="s">
        <v>693</v>
      </c>
      <c r="X3489" t="s">
        <v>104</v>
      </c>
      <c r="Y3489" t="s">
        <v>7758</v>
      </c>
      <c r="Z3489" t="s">
        <v>240</v>
      </c>
      <c r="AA3489" t="s">
        <v>9</v>
      </c>
      <c r="AB3489" t="s">
        <v>30</v>
      </c>
      <c r="AC3489" t="s">
        <v>1482</v>
      </c>
      <c r="AD3489" t="s">
        <v>1483</v>
      </c>
    </row>
    <row r="3490" spans="1:30" x14ac:dyDescent="0.35">
      <c r="A3490">
        <v>2.5389944954015699E+17</v>
      </c>
      <c r="B3490" s="1">
        <v>41186</v>
      </c>
      <c r="C3490">
        <v>0</v>
      </c>
      <c r="D3490" t="s">
        <v>8459</v>
      </c>
      <c r="E3490" s="4" t="str" cm="1">
        <f t="array" ref="E3490">_xlfn.TEXTJOIN(", ", TRUE, IF(COUNTIF(D3490, "*"&amp;$BP$2:$BP$79&amp;"*"), $BP$2:$BP$79, ""))</f>
        <v/>
      </c>
      <c r="F3490" t="s">
        <v>17</v>
      </c>
      <c r="G3490" t="s">
        <v>98</v>
      </c>
      <c r="H3490" t="s">
        <v>7345</v>
      </c>
      <c r="I3490" t="s">
        <v>7254</v>
      </c>
      <c r="J3490" t="s">
        <v>467</v>
      </c>
      <c r="K3490" t="s">
        <v>432</v>
      </c>
      <c r="L3490" t="s">
        <v>217</v>
      </c>
      <c r="M3490" t="s">
        <v>875</v>
      </c>
      <c r="N3490" t="s">
        <v>7883</v>
      </c>
      <c r="O3490" t="s">
        <v>89</v>
      </c>
      <c r="P3490" t="s">
        <v>276</v>
      </c>
      <c r="Q3490" t="s">
        <v>6</v>
      </c>
      <c r="R3490" t="s">
        <v>8</v>
      </c>
      <c r="S3490" t="s">
        <v>9</v>
      </c>
      <c r="T3490" t="s">
        <v>64</v>
      </c>
      <c r="U3490" t="s">
        <v>17</v>
      </c>
      <c r="V3490" t="s">
        <v>6</v>
      </c>
      <c r="W3490" t="s">
        <v>2438</v>
      </c>
      <c r="X3490" t="s">
        <v>30</v>
      </c>
      <c r="Y3490" t="s">
        <v>166</v>
      </c>
      <c r="Z3490" t="s">
        <v>62</v>
      </c>
      <c r="AA3490" t="s">
        <v>30</v>
      </c>
      <c r="AB3490" t="s">
        <v>4416</v>
      </c>
    </row>
    <row r="3491" spans="1:30" x14ac:dyDescent="0.35">
      <c r="A3491">
        <v>2.5389842251030099E+17</v>
      </c>
      <c r="B3491" s="1">
        <v>41186</v>
      </c>
      <c r="C3491">
        <v>6.6666666666666596E-2</v>
      </c>
      <c r="D3491" t="s">
        <v>8460</v>
      </c>
      <c r="E3491" s="4" t="str" cm="1">
        <f t="array" ref="E3491">_xlfn.TEXTJOIN(", ", TRUE, IF(COUNTIF(D3491, "*"&amp;$BP$2:$BP$79&amp;"*"), $BP$2:$BP$79, ""))</f>
        <v/>
      </c>
      <c r="F3491" t="s">
        <v>156</v>
      </c>
      <c r="G3491" t="s">
        <v>7254</v>
      </c>
      <c r="H3491" t="s">
        <v>30</v>
      </c>
      <c r="I3491" t="s">
        <v>1678</v>
      </c>
      <c r="J3491" t="s">
        <v>8461</v>
      </c>
      <c r="K3491" t="s">
        <v>80</v>
      </c>
      <c r="L3491" t="s">
        <v>8462</v>
      </c>
      <c r="M3491" t="s">
        <v>1390</v>
      </c>
      <c r="N3491" t="s">
        <v>399</v>
      </c>
      <c r="O3491" t="s">
        <v>8</v>
      </c>
      <c r="P3491" t="s">
        <v>9</v>
      </c>
      <c r="Q3491" t="s">
        <v>64</v>
      </c>
      <c r="R3491" t="s">
        <v>3494</v>
      </c>
      <c r="S3491" t="s">
        <v>1830</v>
      </c>
      <c r="T3491" t="s">
        <v>16</v>
      </c>
      <c r="U3491" t="s">
        <v>1086</v>
      </c>
      <c r="V3491" t="s">
        <v>30</v>
      </c>
      <c r="W3491" t="s">
        <v>775</v>
      </c>
      <c r="X3491" t="s">
        <v>7382</v>
      </c>
      <c r="Y3491" t="s">
        <v>119</v>
      </c>
      <c r="Z3491" t="s">
        <v>3949</v>
      </c>
      <c r="AA3491" t="s">
        <v>16</v>
      </c>
      <c r="AB3491" t="s">
        <v>30</v>
      </c>
      <c r="AC3491" t="s">
        <v>80</v>
      </c>
      <c r="AD3491" t="s">
        <v>32</v>
      </c>
    </row>
    <row r="3492" spans="1:30" x14ac:dyDescent="0.35">
      <c r="A3492">
        <v>2.5389625061579101E+17</v>
      </c>
      <c r="B3492" s="1">
        <v>41186</v>
      </c>
      <c r="C3492">
        <v>0.65</v>
      </c>
      <c r="D3492" t="s">
        <v>8463</v>
      </c>
      <c r="E3492" s="4" t="str" cm="1">
        <f t="array" ref="E3492">_xlfn.TEXTJOIN(", ", TRUE, IF(COUNTIF(D3492, "*"&amp;$BP$2:$BP$79&amp;"*"), $BP$2:$BP$79, ""))</f>
        <v/>
      </c>
      <c r="F3492" t="s">
        <v>17</v>
      </c>
      <c r="G3492" t="s">
        <v>98</v>
      </c>
      <c r="H3492" t="s">
        <v>237</v>
      </c>
      <c r="I3492" t="s">
        <v>221</v>
      </c>
      <c r="J3492" t="s">
        <v>480</v>
      </c>
      <c r="K3492" t="s">
        <v>156</v>
      </c>
      <c r="L3492" t="s">
        <v>7896</v>
      </c>
      <c r="M3492" t="s">
        <v>221</v>
      </c>
      <c r="N3492" t="s">
        <v>2369</v>
      </c>
      <c r="O3492" t="s">
        <v>11</v>
      </c>
      <c r="P3492" t="s">
        <v>1575</v>
      </c>
      <c r="Q3492" t="s">
        <v>8464</v>
      </c>
      <c r="R3492" t="s">
        <v>2411</v>
      </c>
      <c r="S3492" t="s">
        <v>67</v>
      </c>
      <c r="T3492" t="s">
        <v>1732</v>
      </c>
      <c r="U3492" t="s">
        <v>9</v>
      </c>
      <c r="V3492" t="s">
        <v>64</v>
      </c>
      <c r="W3492" t="s">
        <v>7253</v>
      </c>
      <c r="X3492" t="s">
        <v>7254</v>
      </c>
      <c r="Y3492" t="s">
        <v>240</v>
      </c>
      <c r="Z3492" t="s">
        <v>4317</v>
      </c>
      <c r="AA3492" t="s">
        <v>253</v>
      </c>
      <c r="AB3492" t="s">
        <v>119</v>
      </c>
      <c r="AC3492" t="s">
        <v>7253</v>
      </c>
      <c r="AD3492" t="s">
        <v>7254</v>
      </c>
    </row>
    <row r="3493" spans="1:30" x14ac:dyDescent="0.35">
      <c r="A3493">
        <v>2.5389172260879501E+17</v>
      </c>
      <c r="B3493" s="1">
        <v>41186</v>
      </c>
      <c r="C3493">
        <v>0</v>
      </c>
      <c r="D3493" t="s">
        <v>8465</v>
      </c>
      <c r="E3493" s="4" t="str" cm="1">
        <f t="array" ref="E3493">_xlfn.TEXTJOIN(", ", TRUE, IF(COUNTIF(D3493, "*"&amp;$BP$2:$BP$79&amp;"*"), $BP$2:$BP$79, ""))</f>
        <v/>
      </c>
      <c r="F3493" t="s">
        <v>3208</v>
      </c>
      <c r="G3493" t="s">
        <v>276</v>
      </c>
      <c r="H3493" t="s">
        <v>6</v>
      </c>
      <c r="I3493" t="s">
        <v>180</v>
      </c>
      <c r="J3493" t="s">
        <v>30</v>
      </c>
      <c r="K3493" t="s">
        <v>7411</v>
      </c>
      <c r="L3493" t="s">
        <v>15</v>
      </c>
      <c r="M3493" t="s">
        <v>11</v>
      </c>
      <c r="N3493" t="s">
        <v>6965</v>
      </c>
      <c r="O3493" t="s">
        <v>7412</v>
      </c>
      <c r="P3493" t="s">
        <v>157</v>
      </c>
      <c r="Q3493" t="s">
        <v>16</v>
      </c>
      <c r="R3493" t="s">
        <v>115</v>
      </c>
      <c r="S3493" t="s">
        <v>5340</v>
      </c>
      <c r="T3493" t="s">
        <v>247</v>
      </c>
      <c r="U3493" t="s">
        <v>963</v>
      </c>
      <c r="V3493" t="s">
        <v>21</v>
      </c>
    </row>
    <row r="3494" spans="1:30" x14ac:dyDescent="0.35">
      <c r="A3494">
        <v>2.53858064887848E+17</v>
      </c>
      <c r="B3494" s="1">
        <v>41186</v>
      </c>
      <c r="C3494">
        <v>-0.25</v>
      </c>
      <c r="D3494" t="s">
        <v>8466</v>
      </c>
      <c r="E3494" s="4" t="str" cm="1">
        <f t="array" ref="E3494">_xlfn.TEXTJOIN(", ", TRUE, IF(COUNTIF(D3494, "*"&amp;$BP$2:$BP$79&amp;"*"), $BP$2:$BP$79, ""))</f>
        <v/>
      </c>
      <c r="F3494" t="s">
        <v>1086</v>
      </c>
      <c r="G3494" t="s">
        <v>7254</v>
      </c>
      <c r="H3494" t="s">
        <v>2127</v>
      </c>
      <c r="I3494" t="s">
        <v>9</v>
      </c>
      <c r="J3494" t="s">
        <v>4623</v>
      </c>
      <c r="K3494" t="s">
        <v>156</v>
      </c>
      <c r="L3494" t="s">
        <v>80</v>
      </c>
      <c r="M3494" t="s">
        <v>1802</v>
      </c>
      <c r="N3494" t="s">
        <v>30</v>
      </c>
      <c r="O3494" t="s">
        <v>2111</v>
      </c>
      <c r="P3494" t="s">
        <v>21</v>
      </c>
    </row>
    <row r="3495" spans="1:30" x14ac:dyDescent="0.35">
      <c r="A3495">
        <v>2.5371234330806598E+17</v>
      </c>
      <c r="B3495" s="1">
        <v>41185</v>
      </c>
      <c r="C3495">
        <v>0</v>
      </c>
      <c r="D3495" t="s">
        <v>8467</v>
      </c>
      <c r="E3495" s="4" t="str" cm="1">
        <f t="array" ref="E3495">_xlfn.TEXTJOIN(", ", TRUE, IF(COUNTIF(D3495, "*"&amp;$BP$2:$BP$79&amp;"*"), $BP$2:$BP$79, ""))</f>
        <v/>
      </c>
      <c r="F3495" t="s">
        <v>531</v>
      </c>
      <c r="G3495" t="s">
        <v>956</v>
      </c>
      <c r="H3495" t="s">
        <v>7382</v>
      </c>
      <c r="I3495" t="s">
        <v>3332</v>
      </c>
      <c r="J3495" t="s">
        <v>1252</v>
      </c>
      <c r="K3495" t="s">
        <v>1157</v>
      </c>
      <c r="L3495" t="s">
        <v>191</v>
      </c>
      <c r="M3495" t="s">
        <v>8216</v>
      </c>
      <c r="N3495" t="s">
        <v>1090</v>
      </c>
      <c r="O3495" t="s">
        <v>21</v>
      </c>
    </row>
    <row r="3496" spans="1:30" x14ac:dyDescent="0.35">
      <c r="A3496">
        <v>2.5370290958854499E+17</v>
      </c>
      <c r="B3496" s="1">
        <v>41185</v>
      </c>
      <c r="C3496">
        <v>-0.23888888888888801</v>
      </c>
      <c r="D3496" t="s">
        <v>8468</v>
      </c>
      <c r="E3496" s="4" t="str" cm="1">
        <f t="array" ref="E3496">_xlfn.TEXTJOIN(", ", TRUE, IF(COUNTIF(D3496, "*"&amp;$BP$2:$BP$79&amp;"*"), $BP$2:$BP$79, ""))</f>
        <v/>
      </c>
      <c r="F3496" t="s">
        <v>7253</v>
      </c>
      <c r="G3496" t="s">
        <v>7254</v>
      </c>
      <c r="H3496" t="s">
        <v>4878</v>
      </c>
      <c r="I3496" t="s">
        <v>30</v>
      </c>
      <c r="J3496" t="s">
        <v>1802</v>
      </c>
      <c r="K3496" t="s">
        <v>156</v>
      </c>
      <c r="L3496" t="s">
        <v>30</v>
      </c>
      <c r="M3496" t="s">
        <v>8469</v>
      </c>
      <c r="N3496" t="s">
        <v>5995</v>
      </c>
      <c r="O3496" t="s">
        <v>74</v>
      </c>
      <c r="P3496" t="s">
        <v>156</v>
      </c>
      <c r="Q3496" t="s">
        <v>30</v>
      </c>
      <c r="R3496" t="s">
        <v>1367</v>
      </c>
      <c r="S3496" t="s">
        <v>705</v>
      </c>
      <c r="T3496" t="s">
        <v>1518</v>
      </c>
      <c r="U3496" t="s">
        <v>71</v>
      </c>
      <c r="V3496" t="s">
        <v>6740</v>
      </c>
      <c r="W3496" t="s">
        <v>30</v>
      </c>
      <c r="X3496" t="s">
        <v>484</v>
      </c>
      <c r="Y3496" t="e">
        <f>-messina2012</f>
        <v>#NAME?</v>
      </c>
    </row>
    <row r="3497" spans="1:30" x14ac:dyDescent="0.35">
      <c r="A3497">
        <v>2.5369721029696301E+17</v>
      </c>
      <c r="B3497" s="1">
        <v>41185</v>
      </c>
      <c r="C3497">
        <v>0.5</v>
      </c>
      <c r="D3497" t="s">
        <v>8470</v>
      </c>
      <c r="E3497" s="4" t="str" cm="1">
        <f t="array" ref="E3497">_xlfn.TEXTJOIN(", ", TRUE, IF(COUNTIF(D3497, "*"&amp;$BP$2:$BP$79&amp;"*"), $BP$2:$BP$79, ""))</f>
        <v/>
      </c>
      <c r="F3497" t="s">
        <v>276</v>
      </c>
      <c r="G3497" t="s">
        <v>367</v>
      </c>
      <c r="H3497" t="s">
        <v>7664</v>
      </c>
      <c r="I3497" t="s">
        <v>65</v>
      </c>
      <c r="J3497" t="s">
        <v>57</v>
      </c>
      <c r="K3497" t="s">
        <v>3208</v>
      </c>
      <c r="L3497" t="s">
        <v>11</v>
      </c>
      <c r="M3497" t="s">
        <v>2463</v>
      </c>
      <c r="N3497" t="s">
        <v>9</v>
      </c>
      <c r="O3497" t="s">
        <v>78</v>
      </c>
      <c r="P3497" t="s">
        <v>79</v>
      </c>
      <c r="Q3497" t="s">
        <v>124</v>
      </c>
      <c r="R3497" t="s">
        <v>1572</v>
      </c>
      <c r="S3497" t="s">
        <v>100</v>
      </c>
      <c r="T3497" t="s">
        <v>880</v>
      </c>
      <c r="U3497" t="s">
        <v>218</v>
      </c>
      <c r="V3497" t="s">
        <v>8360</v>
      </c>
      <c r="W3497" t="s">
        <v>9</v>
      </c>
      <c r="X3497" t="s">
        <v>899</v>
      </c>
      <c r="Y3497" t="s">
        <v>21</v>
      </c>
      <c r="Z3497" t="s">
        <v>7204</v>
      </c>
    </row>
    <row r="3498" spans="1:30" x14ac:dyDescent="0.35">
      <c r="A3498">
        <v>2.5369145574961901E+17</v>
      </c>
      <c r="B3498" s="1">
        <v>41185</v>
      </c>
      <c r="C3498">
        <v>0.25</v>
      </c>
      <c r="D3498" t="s">
        <v>8471</v>
      </c>
      <c r="E3498" s="4" t="str" cm="1">
        <f t="array" ref="E3498">_xlfn.TEXTJOIN(", ", TRUE, IF(COUNTIF(D3498, "*"&amp;$BP$2:$BP$79&amp;"*"), $BP$2:$BP$79, ""))</f>
        <v/>
      </c>
      <c r="F3498" t="s">
        <v>78</v>
      </c>
      <c r="G3498" t="s">
        <v>79</v>
      </c>
      <c r="H3498" t="s">
        <v>124</v>
      </c>
      <c r="I3498" t="s">
        <v>1572</v>
      </c>
      <c r="J3498" t="s">
        <v>476</v>
      </c>
      <c r="K3498" t="s">
        <v>17</v>
      </c>
      <c r="L3498" t="s">
        <v>18</v>
      </c>
      <c r="M3498" t="s">
        <v>30</v>
      </c>
      <c r="N3498" t="s">
        <v>6503</v>
      </c>
      <c r="O3498" t="s">
        <v>9</v>
      </c>
      <c r="P3498" t="s">
        <v>1292</v>
      </c>
      <c r="Q3498" t="s">
        <v>196</v>
      </c>
      <c r="R3498" t="s">
        <v>312</v>
      </c>
      <c r="S3498" t="s">
        <v>399</v>
      </c>
      <c r="T3498" t="s">
        <v>356</v>
      </c>
      <c r="U3498" t="s">
        <v>21</v>
      </c>
    </row>
    <row r="3499" spans="1:30" x14ac:dyDescent="0.35">
      <c r="A3499">
        <v>2.5369003939189501E+17</v>
      </c>
      <c r="B3499" s="1">
        <v>41185</v>
      </c>
      <c r="C3499">
        <v>0</v>
      </c>
      <c r="D3499" t="s">
        <v>8472</v>
      </c>
      <c r="E3499" s="4" t="str" cm="1">
        <f t="array" ref="E3499">_xlfn.TEXTJOIN(", ", TRUE, IF(COUNTIF(D3499, "*"&amp;$BP$2:$BP$79&amp;"*"), $BP$2:$BP$79, ""))</f>
        <v/>
      </c>
      <c r="F3499" t="s">
        <v>37</v>
      </c>
      <c r="G3499" t="s">
        <v>17</v>
      </c>
      <c r="H3499" t="s">
        <v>98</v>
      </c>
      <c r="I3499" t="s">
        <v>8473</v>
      </c>
      <c r="J3499" t="s">
        <v>28</v>
      </c>
      <c r="K3499" t="s">
        <v>875</v>
      </c>
      <c r="L3499" t="s">
        <v>8057</v>
      </c>
      <c r="M3499" t="s">
        <v>337</v>
      </c>
      <c r="N3499" t="s">
        <v>9</v>
      </c>
      <c r="O3499" t="s">
        <v>141</v>
      </c>
      <c r="P3499" t="s">
        <v>196</v>
      </c>
      <c r="Q3499" t="s">
        <v>2936</v>
      </c>
      <c r="R3499" t="s">
        <v>312</v>
      </c>
      <c r="S3499" t="s">
        <v>399</v>
      </c>
      <c r="T3499" t="s">
        <v>356</v>
      </c>
      <c r="U3499" t="s">
        <v>21</v>
      </c>
      <c r="V3499" t="s">
        <v>7204</v>
      </c>
    </row>
    <row r="3500" spans="1:30" x14ac:dyDescent="0.35">
      <c r="A3500">
        <v>2.5368603714087699E+17</v>
      </c>
      <c r="B3500" s="1">
        <v>41185</v>
      </c>
      <c r="C3500">
        <v>0</v>
      </c>
      <c r="D3500" t="s">
        <v>7203</v>
      </c>
      <c r="E3500" s="4" t="str" cm="1">
        <f t="array" ref="E3500">_xlfn.TEXTJOIN(", ", TRUE, IF(COUNTIF(D3500, "*"&amp;$BP$2:$BP$79&amp;"*"), $BP$2:$BP$79, ""))</f>
        <v/>
      </c>
      <c r="F3500" t="s">
        <v>3208</v>
      </c>
      <c r="G3500" t="s">
        <v>276</v>
      </c>
      <c r="H3500" t="s">
        <v>367</v>
      </c>
      <c r="I3500" t="s">
        <v>156</v>
      </c>
      <c r="J3500" t="s">
        <v>7204</v>
      </c>
      <c r="K3500" t="s">
        <v>37</v>
      </c>
    </row>
    <row r="3501" spans="1:30" x14ac:dyDescent="0.35">
      <c r="A3501">
        <v>2.5368475253461402E+17</v>
      </c>
      <c r="B3501" s="1">
        <v>41185</v>
      </c>
      <c r="C3501">
        <v>-3.5714285714285698E-2</v>
      </c>
      <c r="D3501" t="s">
        <v>8474</v>
      </c>
      <c r="E3501" s="4" t="str" cm="1">
        <f t="array" ref="E3501">_xlfn.TEXTJOIN(", ", TRUE, IF(COUNTIF(D3501, "*"&amp;$BP$2:$BP$79&amp;"*"), $BP$2:$BP$79, ""))</f>
        <v/>
      </c>
      <c r="F3501" t="s">
        <v>17</v>
      </c>
      <c r="G3501" t="s">
        <v>98</v>
      </c>
      <c r="H3501" t="s">
        <v>221</v>
      </c>
      <c r="I3501" t="s">
        <v>2495</v>
      </c>
      <c r="J3501" t="s">
        <v>0</v>
      </c>
      <c r="K3501" t="s">
        <v>231</v>
      </c>
      <c r="L3501" t="s">
        <v>207</v>
      </c>
      <c r="M3501" t="s">
        <v>1082</v>
      </c>
      <c r="N3501" t="s">
        <v>439</v>
      </c>
      <c r="O3501" t="s">
        <v>156</v>
      </c>
      <c r="P3501" t="s">
        <v>5000</v>
      </c>
      <c r="Q3501" t="s">
        <v>24</v>
      </c>
      <c r="R3501" t="s">
        <v>30</v>
      </c>
      <c r="S3501" t="s">
        <v>166</v>
      </c>
      <c r="T3501" t="s">
        <v>62</v>
      </c>
      <c r="U3501" t="s">
        <v>1525</v>
      </c>
      <c r="V3501" t="s">
        <v>7983</v>
      </c>
      <c r="W3501" t="s">
        <v>71</v>
      </c>
      <c r="X3501" t="s">
        <v>1785</v>
      </c>
    </row>
    <row r="3502" spans="1:30" x14ac:dyDescent="0.35">
      <c r="A3502">
        <v>2.53684575417532E+17</v>
      </c>
      <c r="B3502" s="1">
        <v>41185</v>
      </c>
      <c r="C3502">
        <v>0.375</v>
      </c>
      <c r="D3502" t="s">
        <v>8475</v>
      </c>
      <c r="E3502" s="4" t="str" cm="1">
        <f t="array" ref="E3502">_xlfn.TEXTJOIN(", ", TRUE, IF(COUNTIF(D3502, "*"&amp;$BP$2:$BP$79&amp;"*"), $BP$2:$BP$79, ""))</f>
        <v/>
      </c>
      <c r="F3502" t="s">
        <v>308</v>
      </c>
      <c r="G3502" t="s">
        <v>24</v>
      </c>
      <c r="H3502" t="s">
        <v>1170</v>
      </c>
      <c r="I3502" t="s">
        <v>844</v>
      </c>
      <c r="J3502" t="s">
        <v>100</v>
      </c>
      <c r="K3502" t="s">
        <v>308</v>
      </c>
      <c r="L3502" t="s">
        <v>24</v>
      </c>
      <c r="M3502" t="s">
        <v>1170</v>
      </c>
      <c r="N3502" t="s">
        <v>49</v>
      </c>
      <c r="O3502" t="s">
        <v>8476</v>
      </c>
      <c r="P3502" t="s">
        <v>137</v>
      </c>
      <c r="Q3502" t="s">
        <v>1170</v>
      </c>
      <c r="R3502" t="s">
        <v>619</v>
      </c>
      <c r="S3502" t="s">
        <v>9</v>
      </c>
      <c r="T3502" t="s">
        <v>8477</v>
      </c>
      <c r="U3502" t="s">
        <v>7833</v>
      </c>
      <c r="V3502" t="s">
        <v>1086</v>
      </c>
      <c r="W3502" t="s">
        <v>240</v>
      </c>
      <c r="X3502" t="s">
        <v>137</v>
      </c>
      <c r="Y3502" t="s">
        <v>6</v>
      </c>
      <c r="Z3502" t="s">
        <v>8478</v>
      </c>
      <c r="AA3502" t="s">
        <v>9</v>
      </c>
      <c r="AB3502" t="s">
        <v>7560</v>
      </c>
      <c r="AC3502" t="s">
        <v>98</v>
      </c>
    </row>
    <row r="3503" spans="1:30" x14ac:dyDescent="0.35">
      <c r="A3503">
        <v>2.5368148192960899E+17</v>
      </c>
      <c r="B3503" s="1">
        <v>41185</v>
      </c>
      <c r="C3503">
        <v>0.5</v>
      </c>
      <c r="D3503" t="s">
        <v>8479</v>
      </c>
      <c r="E3503" s="4" t="str" cm="1">
        <f t="array" ref="E3503">_xlfn.TEXTJOIN(", ", TRUE, IF(COUNTIF(D3503, "*"&amp;$BP$2:$BP$79&amp;"*"), $BP$2:$BP$79, ""))</f>
        <v/>
      </c>
      <c r="F3503" t="s">
        <v>17</v>
      </c>
      <c r="G3503" t="s">
        <v>98</v>
      </c>
      <c r="H3503" t="s">
        <v>944</v>
      </c>
      <c r="I3503" t="s">
        <v>1273</v>
      </c>
      <c r="J3503" t="s">
        <v>549</v>
      </c>
      <c r="K3503">
        <v>100000</v>
      </c>
      <c r="L3503" t="s">
        <v>2869</v>
      </c>
      <c r="M3503" t="s">
        <v>100</v>
      </c>
      <c r="N3503" t="s">
        <v>1850</v>
      </c>
      <c r="O3503" t="s">
        <v>1489</v>
      </c>
      <c r="P3503" t="s">
        <v>9</v>
      </c>
      <c r="Q3503" t="s">
        <v>78</v>
      </c>
      <c r="R3503" t="s">
        <v>79</v>
      </c>
      <c r="S3503" t="s">
        <v>238</v>
      </c>
      <c r="T3503" t="s">
        <v>1181</v>
      </c>
      <c r="U3503" t="s">
        <v>49</v>
      </c>
      <c r="V3503" t="s">
        <v>8480</v>
      </c>
      <c r="W3503" t="s">
        <v>986</v>
      </c>
      <c r="X3503" t="s">
        <v>8481</v>
      </c>
    </row>
    <row r="3504" spans="1:30" x14ac:dyDescent="0.35">
      <c r="A3504">
        <v>2.5368069220089402E+17</v>
      </c>
      <c r="B3504" s="1">
        <v>41185</v>
      </c>
      <c r="C3504">
        <v>0</v>
      </c>
      <c r="D3504" t="s">
        <v>8482</v>
      </c>
      <c r="E3504" s="4" t="str" cm="1">
        <f t="array" ref="E3504">_xlfn.TEXTJOIN(", ", TRUE, IF(COUNTIF(D3504, "*"&amp;$BP$2:$BP$79&amp;"*"), $BP$2:$BP$79, ""))</f>
        <v/>
      </c>
      <c r="F3504" t="s">
        <v>17</v>
      </c>
      <c r="G3504" t="s">
        <v>98</v>
      </c>
      <c r="H3504" t="s">
        <v>221</v>
      </c>
      <c r="I3504" t="s">
        <v>222</v>
      </c>
      <c r="J3504" t="s">
        <v>30</v>
      </c>
      <c r="K3504" t="s">
        <v>661</v>
      </c>
      <c r="L3504" t="s">
        <v>845</v>
      </c>
      <c r="M3504" t="s">
        <v>118</v>
      </c>
      <c r="N3504" t="s">
        <v>30</v>
      </c>
      <c r="O3504" t="s">
        <v>733</v>
      </c>
      <c r="P3504" t="s">
        <v>9</v>
      </c>
      <c r="Q3504" t="s">
        <v>27</v>
      </c>
      <c r="R3504" t="s">
        <v>888</v>
      </c>
      <c r="S3504" t="s">
        <v>57</v>
      </c>
      <c r="T3504" t="s">
        <v>1311</v>
      </c>
      <c r="U3504" t="s">
        <v>100</v>
      </c>
      <c r="V3504" t="s">
        <v>543</v>
      </c>
      <c r="W3504" t="s">
        <v>5060</v>
      </c>
      <c r="X3504" t="s">
        <v>24</v>
      </c>
      <c r="Y3504" t="s">
        <v>1311</v>
      </c>
    </row>
    <row r="3505" spans="1:29" x14ac:dyDescent="0.35">
      <c r="A3505">
        <v>2.5367751481847802E+17</v>
      </c>
      <c r="B3505" s="1">
        <v>41185</v>
      </c>
      <c r="C3505">
        <v>0</v>
      </c>
      <c r="D3505" t="s">
        <v>8483</v>
      </c>
      <c r="E3505" s="4" t="str" cm="1">
        <f t="array" ref="E3505">_xlfn.TEXTJOIN(", ", TRUE, IF(COUNTIF(D3505, "*"&amp;$BP$2:$BP$79&amp;"*"), $BP$2:$BP$79, ""))</f>
        <v/>
      </c>
      <c r="F3505" t="s">
        <v>1150</v>
      </c>
      <c r="G3505" t="s">
        <v>328</v>
      </c>
      <c r="H3505" t="s">
        <v>297</v>
      </c>
      <c r="I3505" t="s">
        <v>1626</v>
      </c>
      <c r="J3505" t="s">
        <v>6</v>
      </c>
      <c r="K3505" t="s">
        <v>21</v>
      </c>
      <c r="L3505" t="s">
        <v>8481</v>
      </c>
    </row>
    <row r="3506" spans="1:29" x14ac:dyDescent="0.35">
      <c r="A3506">
        <v>2.53677016124112E+17</v>
      </c>
      <c r="B3506" s="1">
        <v>41185</v>
      </c>
      <c r="C3506">
        <v>-0.55714285714285705</v>
      </c>
      <c r="D3506" t="s">
        <v>8484</v>
      </c>
      <c r="E3506" s="4" t="str" cm="1">
        <f t="array" ref="E3506">_xlfn.TEXTJOIN(", ", TRUE, IF(COUNTIF(D3506, "*"&amp;$BP$2:$BP$79&amp;"*"), $BP$2:$BP$79, ""))</f>
        <v/>
      </c>
      <c r="F3506" t="s">
        <v>17</v>
      </c>
      <c r="G3506" t="s">
        <v>98</v>
      </c>
      <c r="H3506" t="s">
        <v>156</v>
      </c>
      <c r="I3506" t="s">
        <v>75</v>
      </c>
      <c r="J3506" t="s">
        <v>24</v>
      </c>
      <c r="K3506" t="s">
        <v>30</v>
      </c>
      <c r="L3506" t="s">
        <v>7386</v>
      </c>
      <c r="M3506" t="s">
        <v>4576</v>
      </c>
      <c r="N3506" t="s">
        <v>1024</v>
      </c>
      <c r="O3506" t="s">
        <v>297</v>
      </c>
      <c r="P3506" t="s">
        <v>240</v>
      </c>
      <c r="Q3506" t="s">
        <v>87</v>
      </c>
      <c r="R3506" t="s">
        <v>303</v>
      </c>
      <c r="S3506" t="s">
        <v>67</v>
      </c>
      <c r="T3506" t="s">
        <v>1446</v>
      </c>
      <c r="U3506" t="s">
        <v>8485</v>
      </c>
      <c r="V3506" t="s">
        <v>279</v>
      </c>
      <c r="W3506" t="s">
        <v>53</v>
      </c>
      <c r="X3506" t="s">
        <v>5423</v>
      </c>
      <c r="Y3506" t="s">
        <v>276</v>
      </c>
      <c r="Z3506" t="s">
        <v>68</v>
      </c>
      <c r="AA3506" t="s">
        <v>480</v>
      </c>
      <c r="AB3506" t="s">
        <v>569</v>
      </c>
    </row>
    <row r="3507" spans="1:29" x14ac:dyDescent="0.35">
      <c r="A3507">
        <v>2.5367480271440198E+17</v>
      </c>
      <c r="B3507" s="1">
        <v>41185</v>
      </c>
      <c r="C3507">
        <v>0</v>
      </c>
      <c r="D3507" t="s">
        <v>8486</v>
      </c>
      <c r="E3507" s="4" t="str" cm="1">
        <f t="array" ref="E3507">_xlfn.TEXTJOIN(", ", TRUE, IF(COUNTIF(D3507, "*"&amp;$BP$2:$BP$79&amp;"*"), $BP$2:$BP$79, ""))</f>
        <v/>
      </c>
      <c r="F3507" t="s">
        <v>17</v>
      </c>
      <c r="G3507" t="s">
        <v>98</v>
      </c>
      <c r="H3507" t="s">
        <v>237</v>
      </c>
      <c r="I3507" t="s">
        <v>6</v>
      </c>
      <c r="J3507" t="s">
        <v>1292</v>
      </c>
      <c r="K3507" t="s">
        <v>9</v>
      </c>
      <c r="L3507" t="s">
        <v>49</v>
      </c>
      <c r="M3507" t="s">
        <v>7325</v>
      </c>
      <c r="N3507" t="s">
        <v>689</v>
      </c>
      <c r="O3507" t="s">
        <v>6</v>
      </c>
      <c r="P3507" t="s">
        <v>218</v>
      </c>
      <c r="Q3507" t="s">
        <v>4977</v>
      </c>
      <c r="R3507" t="s">
        <v>4869</v>
      </c>
      <c r="S3507" t="s">
        <v>445</v>
      </c>
      <c r="T3507" t="s">
        <v>30</v>
      </c>
      <c r="U3507" t="s">
        <v>7810</v>
      </c>
      <c r="V3507" t="s">
        <v>24</v>
      </c>
      <c r="W3507" t="s">
        <v>586</v>
      </c>
      <c r="X3507" t="s">
        <v>2710</v>
      </c>
      <c r="Y3507" t="s">
        <v>8481</v>
      </c>
    </row>
    <row r="3508" spans="1:29" x14ac:dyDescent="0.35">
      <c r="A3508">
        <v>2.53670878334816E+17</v>
      </c>
      <c r="B3508" s="1">
        <v>41185</v>
      </c>
      <c r="C3508">
        <v>-6.6666666666666596E-2</v>
      </c>
      <c r="D3508" t="s">
        <v>8487</v>
      </c>
      <c r="E3508" s="4" t="str" cm="1">
        <f t="array" ref="E3508">_xlfn.TEXTJOIN(", ", TRUE, IF(COUNTIF(D3508, "*"&amp;$BP$2:$BP$79&amp;"*"), $BP$2:$BP$79, ""))</f>
        <v/>
      </c>
      <c r="F3508" t="s">
        <v>17</v>
      </c>
      <c r="G3508" t="s">
        <v>98</v>
      </c>
      <c r="H3508" t="s">
        <v>156</v>
      </c>
      <c r="I3508" t="s">
        <v>693</v>
      </c>
      <c r="J3508" t="s">
        <v>7133</v>
      </c>
      <c r="K3508" t="s">
        <v>276</v>
      </c>
      <c r="L3508" t="s">
        <v>1446</v>
      </c>
      <c r="M3508" t="s">
        <v>541</v>
      </c>
      <c r="N3508" t="s">
        <v>479</v>
      </c>
      <c r="O3508" t="s">
        <v>480</v>
      </c>
      <c r="P3508" t="s">
        <v>9</v>
      </c>
      <c r="Q3508" t="s">
        <v>131</v>
      </c>
      <c r="R3508" t="s">
        <v>49</v>
      </c>
      <c r="S3508" t="s">
        <v>7087</v>
      </c>
      <c r="T3508" t="s">
        <v>631</v>
      </c>
      <c r="U3508" t="s">
        <v>2766</v>
      </c>
    </row>
    <row r="3509" spans="1:29" x14ac:dyDescent="0.35">
      <c r="A3509">
        <v>2.53667711001972E+17</v>
      </c>
      <c r="B3509" s="1">
        <v>41185</v>
      </c>
      <c r="C3509">
        <v>-0.3</v>
      </c>
      <c r="D3509" t="s">
        <v>8488</v>
      </c>
      <c r="E3509" s="4" t="str" cm="1">
        <f t="array" ref="E3509">_xlfn.TEXTJOIN(", ", TRUE, IF(COUNTIF(D3509, "*"&amp;$BP$2:$BP$79&amp;"*"), $BP$2:$BP$79, ""))</f>
        <v/>
      </c>
      <c r="F3509" t="s">
        <v>17</v>
      </c>
      <c r="G3509" t="s">
        <v>98</v>
      </c>
      <c r="H3509" t="s">
        <v>156</v>
      </c>
      <c r="I3509" t="s">
        <v>7382</v>
      </c>
      <c r="J3509" t="s">
        <v>3332</v>
      </c>
      <c r="K3509" t="s">
        <v>337</v>
      </c>
      <c r="L3509" t="s">
        <v>221</v>
      </c>
      <c r="M3509" t="s">
        <v>1690</v>
      </c>
      <c r="N3509" t="s">
        <v>2869</v>
      </c>
      <c r="O3509" t="s">
        <v>3029</v>
      </c>
      <c r="P3509" t="s">
        <v>1327</v>
      </c>
      <c r="Q3509" t="s">
        <v>100</v>
      </c>
      <c r="R3509" t="s">
        <v>360</v>
      </c>
      <c r="S3509" t="s">
        <v>1403</v>
      </c>
      <c r="T3509" t="s">
        <v>675</v>
      </c>
      <c r="U3509" t="s">
        <v>196</v>
      </c>
      <c r="V3509" t="s">
        <v>731</v>
      </c>
      <c r="W3509" t="s">
        <v>399</v>
      </c>
      <c r="X3509" t="s">
        <v>49</v>
      </c>
      <c r="Y3509" t="s">
        <v>8489</v>
      </c>
      <c r="Z3509" t="s">
        <v>16</v>
      </c>
      <c r="AA3509" t="s">
        <v>555</v>
      </c>
      <c r="AB3509" t="s">
        <v>556</v>
      </c>
    </row>
    <row r="3510" spans="1:29" x14ac:dyDescent="0.35">
      <c r="A3510">
        <v>2.5366301193027101E+17</v>
      </c>
      <c r="B3510" s="1">
        <v>41185</v>
      </c>
      <c r="C3510">
        <v>0</v>
      </c>
      <c r="D3510" t="s">
        <v>8490</v>
      </c>
      <c r="E3510" s="4" t="str" cm="1">
        <f t="array" ref="E3510">_xlfn.TEXTJOIN(", ", TRUE, IF(COUNTIF(D3510, "*"&amp;$BP$2:$BP$79&amp;"*"), $BP$2:$BP$79, ""))</f>
        <v/>
      </c>
      <c r="F3510" t="s">
        <v>17</v>
      </c>
      <c r="G3510" t="s">
        <v>98</v>
      </c>
      <c r="H3510" t="s">
        <v>29</v>
      </c>
      <c r="I3510" t="s">
        <v>30</v>
      </c>
      <c r="J3510" t="s">
        <v>80</v>
      </c>
      <c r="K3510">
        <v>30</v>
      </c>
      <c r="L3510" t="s">
        <v>470</v>
      </c>
      <c r="M3510" t="s">
        <v>479</v>
      </c>
      <c r="N3510" t="s">
        <v>863</v>
      </c>
      <c r="O3510">
        <v>5</v>
      </c>
      <c r="P3510" t="s">
        <v>638</v>
      </c>
      <c r="Q3510" t="s">
        <v>544</v>
      </c>
      <c r="R3510" t="s">
        <v>15</v>
      </c>
      <c r="S3510" t="s">
        <v>30</v>
      </c>
      <c r="T3510" t="s">
        <v>2359</v>
      </c>
      <c r="U3510" t="s">
        <v>2360</v>
      </c>
      <c r="V3510" t="s">
        <v>1510</v>
      </c>
    </row>
    <row r="3511" spans="1:29" x14ac:dyDescent="0.35">
      <c r="A3511">
        <v>2.5366117237144301E+17</v>
      </c>
      <c r="B3511" s="1">
        <v>41185</v>
      </c>
      <c r="C3511">
        <v>0.12878787878787801</v>
      </c>
      <c r="D3511" t="s">
        <v>8491</v>
      </c>
      <c r="E3511" s="4" t="str" cm="1">
        <f t="array" ref="E3511">_xlfn.TEXTJOIN(", ", TRUE, IF(COUNTIF(D3511, "*"&amp;$BP$2:$BP$79&amp;"*"), $BP$2:$BP$79, ""))</f>
        <v/>
      </c>
      <c r="F3511" t="s">
        <v>326</v>
      </c>
      <c r="G3511" t="s">
        <v>281</v>
      </c>
      <c r="H3511" t="s">
        <v>17</v>
      </c>
      <c r="I3511" t="s">
        <v>98</v>
      </c>
      <c r="J3511" t="s">
        <v>686</v>
      </c>
      <c r="K3511" t="s">
        <v>875</v>
      </c>
      <c r="L3511" t="s">
        <v>8057</v>
      </c>
      <c r="M3511" t="s">
        <v>622</v>
      </c>
      <c r="N3511" t="s">
        <v>9</v>
      </c>
      <c r="O3511" t="s">
        <v>141</v>
      </c>
      <c r="P3511" t="s">
        <v>196</v>
      </c>
      <c r="Q3511" t="s">
        <v>2936</v>
      </c>
      <c r="R3511" t="s">
        <v>312</v>
      </c>
      <c r="S3511" t="s">
        <v>15</v>
      </c>
      <c r="T3511" t="s">
        <v>30</v>
      </c>
      <c r="U3511" t="s">
        <v>502</v>
      </c>
      <c r="V3511" t="s">
        <v>2129</v>
      </c>
      <c r="W3511" t="s">
        <v>2051</v>
      </c>
      <c r="X3511" t="s">
        <v>21</v>
      </c>
    </row>
    <row r="3512" spans="1:29" x14ac:dyDescent="0.35">
      <c r="A3512">
        <v>2.5365722971727802E+17</v>
      </c>
      <c r="B3512" s="1">
        <v>41185</v>
      </c>
      <c r="C3512">
        <v>0</v>
      </c>
      <c r="D3512" t="s">
        <v>8492</v>
      </c>
      <c r="E3512" s="4" t="str" cm="1">
        <f t="array" ref="E3512">_xlfn.TEXTJOIN(", ", TRUE, IF(COUNTIF(D3512, "*"&amp;$BP$2:$BP$79&amp;"*"), $BP$2:$BP$79, ""))</f>
        <v/>
      </c>
      <c r="F3512" t="s">
        <v>164</v>
      </c>
      <c r="G3512" t="s">
        <v>77</v>
      </c>
      <c r="H3512" t="s">
        <v>257</v>
      </c>
      <c r="I3512" t="s">
        <v>3208</v>
      </c>
      <c r="J3512" t="s">
        <v>276</v>
      </c>
      <c r="K3512" t="s">
        <v>1119</v>
      </c>
      <c r="L3512" t="s">
        <v>480</v>
      </c>
      <c r="M3512" t="s">
        <v>30</v>
      </c>
      <c r="N3512" t="s">
        <v>1257</v>
      </c>
      <c r="O3512" t="s">
        <v>356</v>
      </c>
      <c r="P3512" t="s">
        <v>15</v>
      </c>
      <c r="Q3512" t="s">
        <v>7927</v>
      </c>
      <c r="R3512" t="s">
        <v>2051</v>
      </c>
    </row>
    <row r="3513" spans="1:29" x14ac:dyDescent="0.35">
      <c r="A3513">
        <v>2.5365454044700602E+17</v>
      </c>
      <c r="B3513" s="1">
        <v>41185</v>
      </c>
      <c r="C3513">
        <v>0</v>
      </c>
      <c r="D3513" t="s">
        <v>8493</v>
      </c>
      <c r="E3513" s="4" t="str" cm="1">
        <f t="array" ref="E3513">_xlfn.TEXTJOIN(", ", TRUE, IF(COUNTIF(D3513, "*"&amp;$BP$2:$BP$79&amp;"*"), $BP$2:$BP$79, ""))</f>
        <v/>
      </c>
      <c r="F3513" t="s">
        <v>17</v>
      </c>
      <c r="G3513" t="s">
        <v>18</v>
      </c>
      <c r="H3513" t="s">
        <v>337</v>
      </c>
      <c r="I3513" t="s">
        <v>9</v>
      </c>
      <c r="J3513" t="s">
        <v>141</v>
      </c>
      <c r="K3513" t="s">
        <v>2936</v>
      </c>
      <c r="L3513" t="s">
        <v>234</v>
      </c>
      <c r="M3513" t="s">
        <v>312</v>
      </c>
      <c r="N3513" t="s">
        <v>21</v>
      </c>
    </row>
    <row r="3514" spans="1:29" x14ac:dyDescent="0.35">
      <c r="A3514">
        <v>2.5364255305906899E+17</v>
      </c>
      <c r="B3514" s="1">
        <v>41185</v>
      </c>
      <c r="C3514">
        <v>0</v>
      </c>
      <c r="D3514" t="s">
        <v>8494</v>
      </c>
      <c r="E3514" s="4" t="str" cm="1">
        <f t="array" ref="E3514">_xlfn.TEXTJOIN(", ", TRUE, IF(COUNTIF(D3514, "*"&amp;$BP$2:$BP$79&amp;"*"), $BP$2:$BP$79, ""))</f>
        <v/>
      </c>
      <c r="F3514" t="s">
        <v>14</v>
      </c>
      <c r="G3514" t="s">
        <v>15</v>
      </c>
      <c r="H3514" t="s">
        <v>289</v>
      </c>
      <c r="I3514" t="s">
        <v>445</v>
      </c>
      <c r="J3514" t="s">
        <v>7213</v>
      </c>
      <c r="K3514" t="s">
        <v>1900</v>
      </c>
      <c r="L3514" t="s">
        <v>9</v>
      </c>
      <c r="M3514" t="s">
        <v>326</v>
      </c>
      <c r="N3514" t="s">
        <v>17</v>
      </c>
      <c r="O3514" t="s">
        <v>98</v>
      </c>
      <c r="P3514" t="s">
        <v>15</v>
      </c>
      <c r="Q3514" t="s">
        <v>7927</v>
      </c>
      <c r="R3514" t="s">
        <v>2051</v>
      </c>
      <c r="S3514" t="s">
        <v>100</v>
      </c>
      <c r="T3514" t="s">
        <v>123</v>
      </c>
      <c r="U3514" t="s">
        <v>30</v>
      </c>
      <c r="V3514" t="s">
        <v>2111</v>
      </c>
      <c r="W3514" t="s">
        <v>6</v>
      </c>
      <c r="X3514" t="s">
        <v>462</v>
      </c>
      <c r="Y3514" t="s">
        <v>9</v>
      </c>
      <c r="Z3514" t="s">
        <v>123</v>
      </c>
      <c r="AA3514" t="s">
        <v>875</v>
      </c>
      <c r="AB3514" t="s">
        <v>356</v>
      </c>
      <c r="AC3514" t="s">
        <v>21</v>
      </c>
    </row>
    <row r="3515" spans="1:29" x14ac:dyDescent="0.35">
      <c r="A3515">
        <v>2.5361725650698202E+17</v>
      </c>
      <c r="B3515" s="1">
        <v>41185</v>
      </c>
      <c r="C3515">
        <v>5.95238095238095E-2</v>
      </c>
      <c r="D3515" t="s">
        <v>8495</v>
      </c>
      <c r="E3515" s="4" t="str" cm="1">
        <f t="array" ref="E3515">_xlfn.TEXTJOIN(", ", TRUE, IF(COUNTIF(D3515, "*"&amp;$BP$2:$BP$79&amp;"*"), $BP$2:$BP$79, ""))</f>
        <v/>
      </c>
      <c r="F3515" t="s">
        <v>372</v>
      </c>
      <c r="G3515" t="s">
        <v>124</v>
      </c>
      <c r="H3515" t="s">
        <v>1572</v>
      </c>
      <c r="I3515" t="s">
        <v>476</v>
      </c>
      <c r="J3515" t="s">
        <v>8496</v>
      </c>
      <c r="K3515" t="s">
        <v>9</v>
      </c>
      <c r="L3515" t="s">
        <v>899</v>
      </c>
      <c r="M3515" t="s">
        <v>1723</v>
      </c>
      <c r="N3515" t="s">
        <v>528</v>
      </c>
      <c r="O3515" t="s">
        <v>251</v>
      </c>
      <c r="P3515">
        <v>5</v>
      </c>
      <c r="Q3515" t="s">
        <v>6785</v>
      </c>
      <c r="R3515" t="s">
        <v>100</v>
      </c>
      <c r="S3515" t="s">
        <v>6</v>
      </c>
      <c r="T3515" t="s">
        <v>26</v>
      </c>
      <c r="U3515" t="s">
        <v>123</v>
      </c>
      <c r="V3515" t="s">
        <v>240</v>
      </c>
      <c r="W3515" t="s">
        <v>2158</v>
      </c>
      <c r="X3515" t="s">
        <v>1103</v>
      </c>
      <c r="Y3515" t="s">
        <v>289</v>
      </c>
      <c r="Z3515" t="s">
        <v>21</v>
      </c>
      <c r="AA3515" t="s">
        <v>8372</v>
      </c>
    </row>
    <row r="3516" spans="1:29" x14ac:dyDescent="0.35">
      <c r="A3516">
        <v>2.5360784357864602E+17</v>
      </c>
      <c r="B3516" s="1">
        <v>41185</v>
      </c>
      <c r="C3516">
        <v>0</v>
      </c>
      <c r="D3516" t="s">
        <v>8497</v>
      </c>
      <c r="E3516" s="4" t="str" cm="1">
        <f t="array" ref="E3516">_xlfn.TEXTJOIN(", ", TRUE, IF(COUNTIF(D3516, "*"&amp;$BP$2:$BP$79&amp;"*"), $BP$2:$BP$79, ""))</f>
        <v/>
      </c>
      <c r="F3516" t="s">
        <v>3208</v>
      </c>
      <c r="G3516" t="s">
        <v>276</v>
      </c>
      <c r="H3516" t="s">
        <v>6</v>
      </c>
      <c r="I3516" t="s">
        <v>277</v>
      </c>
      <c r="J3516" t="s">
        <v>238</v>
      </c>
      <c r="K3516" t="s">
        <v>462</v>
      </c>
      <c r="L3516" t="s">
        <v>49</v>
      </c>
      <c r="M3516" t="s">
        <v>17</v>
      </c>
      <c r="N3516" t="s">
        <v>67</v>
      </c>
      <c r="O3516" t="s">
        <v>118</v>
      </c>
      <c r="P3516" t="s">
        <v>49</v>
      </c>
      <c r="Q3516" t="s">
        <v>337</v>
      </c>
      <c r="R3516" t="s">
        <v>9</v>
      </c>
      <c r="S3516" t="s">
        <v>2306</v>
      </c>
      <c r="T3516" t="s">
        <v>30</v>
      </c>
      <c r="U3516" t="s">
        <v>484</v>
      </c>
      <c r="V3516" t="s">
        <v>16</v>
      </c>
      <c r="W3516" t="s">
        <v>8498</v>
      </c>
      <c r="X3516" t="s">
        <v>30</v>
      </c>
      <c r="Y3516" t="s">
        <v>1482</v>
      </c>
      <c r="Z3516" t="s">
        <v>8499</v>
      </c>
      <c r="AA3516" t="s">
        <v>731</v>
      </c>
      <c r="AB3516" t="s">
        <v>17</v>
      </c>
      <c r="AC3516" t="s">
        <v>98</v>
      </c>
    </row>
    <row r="3517" spans="1:29" x14ac:dyDescent="0.35">
      <c r="A3517">
        <v>2.5359377441924301E+17</v>
      </c>
      <c r="B3517" s="1">
        <v>41185</v>
      </c>
      <c r="C3517">
        <v>0.5</v>
      </c>
      <c r="D3517" t="s">
        <v>8500</v>
      </c>
      <c r="E3517" s="4" t="str" cm="1">
        <f t="array" ref="E3517">_xlfn.TEXTJOIN(", ", TRUE, IF(COUNTIF(D3517, "*"&amp;$BP$2:$BP$79&amp;"*"), $BP$2:$BP$79, ""))</f>
        <v/>
      </c>
      <c r="F3517" t="s">
        <v>2051</v>
      </c>
      <c r="G3517" t="s">
        <v>8501</v>
      </c>
      <c r="H3517" t="s">
        <v>78</v>
      </c>
      <c r="I3517" t="s">
        <v>79</v>
      </c>
      <c r="J3517" t="s">
        <v>124</v>
      </c>
      <c r="K3517" t="s">
        <v>1572</v>
      </c>
      <c r="L3517" t="s">
        <v>476</v>
      </c>
      <c r="M3517" t="s">
        <v>17</v>
      </c>
      <c r="N3517" t="s">
        <v>18</v>
      </c>
      <c r="O3517" t="s">
        <v>337</v>
      </c>
      <c r="P3517" t="s">
        <v>9</v>
      </c>
      <c r="Q3517" t="s">
        <v>141</v>
      </c>
      <c r="R3517" t="s">
        <v>196</v>
      </c>
      <c r="S3517" t="s">
        <v>2936</v>
      </c>
      <c r="T3517" t="s">
        <v>312</v>
      </c>
      <c r="U3517" t="s">
        <v>21</v>
      </c>
    </row>
    <row r="3518" spans="1:29" x14ac:dyDescent="0.35">
      <c r="A3518">
        <v>2.5358260055849299E+17</v>
      </c>
      <c r="B3518" s="1">
        <v>41185</v>
      </c>
      <c r="C3518">
        <v>0.8</v>
      </c>
      <c r="D3518" t="s">
        <v>8502</v>
      </c>
      <c r="E3518" s="4" t="str" cm="1">
        <f t="array" ref="E3518">_xlfn.TEXTJOIN(", ", TRUE, IF(COUNTIF(D3518, "*"&amp;$BP$2:$BP$79&amp;"*"), $BP$2:$BP$79, ""))</f>
        <v/>
      </c>
      <c r="F3518" t="s">
        <v>101</v>
      </c>
      <c r="G3518" t="s">
        <v>1112</v>
      </c>
      <c r="H3518" t="s">
        <v>9</v>
      </c>
      <c r="I3518" t="s">
        <v>30</v>
      </c>
      <c r="J3518" t="s">
        <v>8503</v>
      </c>
      <c r="K3518" t="s">
        <v>294</v>
      </c>
      <c r="L3518" t="s">
        <v>1228</v>
      </c>
      <c r="M3518" t="s">
        <v>21</v>
      </c>
    </row>
    <row r="3519" spans="1:29" x14ac:dyDescent="0.35">
      <c r="A3519">
        <v>2.53526313497948E+17</v>
      </c>
      <c r="B3519" s="1">
        <v>41185</v>
      </c>
      <c r="C3519">
        <v>0</v>
      </c>
      <c r="D3519" t="s">
        <v>8504</v>
      </c>
      <c r="E3519" s="4" t="str" cm="1">
        <f t="array" ref="E3519">_xlfn.TEXTJOIN(", ", TRUE, IF(COUNTIF(D3519, "*"&amp;$BP$2:$BP$79&amp;"*"), $BP$2:$BP$79, ""))</f>
        <v/>
      </c>
      <c r="F3519" t="s">
        <v>2510</v>
      </c>
      <c r="G3519" t="s">
        <v>204</v>
      </c>
      <c r="H3519" t="s">
        <v>211</v>
      </c>
      <c r="I3519" t="s">
        <v>21</v>
      </c>
    </row>
    <row r="3520" spans="1:29" x14ac:dyDescent="0.35">
      <c r="A3520">
        <v>2.5350047919415699E+17</v>
      </c>
      <c r="B3520" s="1">
        <v>41185</v>
      </c>
      <c r="C3520">
        <v>0.1875</v>
      </c>
      <c r="D3520" t="s">
        <v>8505</v>
      </c>
      <c r="E3520" s="4" t="str" cm="1">
        <f t="array" ref="E3520">_xlfn.TEXTJOIN(", ", TRUE, IF(COUNTIF(D3520, "*"&amp;$BP$2:$BP$79&amp;"*"), $BP$2:$BP$79, ""))</f>
        <v/>
      </c>
      <c r="F3520" t="s">
        <v>236</v>
      </c>
      <c r="G3520">
        <v>34</v>
      </c>
      <c r="H3520" t="s">
        <v>1457</v>
      </c>
      <c r="I3520" t="s">
        <v>623</v>
      </c>
      <c r="J3520" t="s">
        <v>6965</v>
      </c>
      <c r="K3520" t="s">
        <v>439</v>
      </c>
      <c r="L3520" t="s">
        <v>3208</v>
      </c>
      <c r="M3520" t="s">
        <v>276</v>
      </c>
      <c r="N3520" t="s">
        <v>367</v>
      </c>
      <c r="O3520" t="s">
        <v>4522</v>
      </c>
      <c r="P3520" t="s">
        <v>9</v>
      </c>
      <c r="Q3520" t="s">
        <v>155</v>
      </c>
      <c r="R3520" t="s">
        <v>156</v>
      </c>
      <c r="S3520" t="s">
        <v>17</v>
      </c>
      <c r="T3520" t="s">
        <v>98</v>
      </c>
      <c r="U3520" t="s">
        <v>15</v>
      </c>
      <c r="V3520" t="s">
        <v>7927</v>
      </c>
      <c r="W3520" t="s">
        <v>2051</v>
      </c>
    </row>
    <row r="3521" spans="1:29" x14ac:dyDescent="0.35">
      <c r="A3521">
        <v>2.5348862797010099E+17</v>
      </c>
      <c r="B3521" s="1">
        <v>41185</v>
      </c>
      <c r="C3521">
        <v>0.63749999999999996</v>
      </c>
      <c r="D3521" t="s">
        <v>8506</v>
      </c>
      <c r="E3521" s="4" t="str" cm="1">
        <f t="array" ref="E3521">_xlfn.TEXTJOIN(", ", TRUE, IF(COUNTIF(D3521, "*"&amp;$BP$2:$BP$79&amp;"*"), $BP$2:$BP$79, ""))</f>
        <v/>
      </c>
      <c r="F3521" t="s">
        <v>2510</v>
      </c>
      <c r="G3521" t="s">
        <v>204</v>
      </c>
      <c r="H3521" t="s">
        <v>376</v>
      </c>
      <c r="I3521" t="s">
        <v>521</v>
      </c>
      <c r="J3521" t="s">
        <v>221</v>
      </c>
      <c r="K3521" t="s">
        <v>8507</v>
      </c>
      <c r="L3521" t="s">
        <v>30</v>
      </c>
      <c r="M3521" t="s">
        <v>69</v>
      </c>
      <c r="N3521" t="s">
        <v>24</v>
      </c>
      <c r="O3521" t="s">
        <v>879</v>
      </c>
      <c r="P3521" t="s">
        <v>1422</v>
      </c>
      <c r="Q3521" t="s">
        <v>100</v>
      </c>
      <c r="R3521" t="s">
        <v>879</v>
      </c>
      <c r="S3521" t="s">
        <v>777</v>
      </c>
      <c r="T3521" t="s">
        <v>1705</v>
      </c>
      <c r="U3521" t="s">
        <v>101</v>
      </c>
      <c r="V3521" t="s">
        <v>1112</v>
      </c>
      <c r="W3521" t="s">
        <v>824</v>
      </c>
      <c r="X3521" t="e">
        <f>-bo</f>
        <v>#NAME?</v>
      </c>
    </row>
    <row r="3522" spans="1:29" x14ac:dyDescent="0.35">
      <c r="A3522">
        <v>2.53298336851972E+17</v>
      </c>
      <c r="B3522" s="1">
        <v>41184</v>
      </c>
      <c r="C3522">
        <v>0.3</v>
      </c>
      <c r="D3522" t="s">
        <v>8508</v>
      </c>
      <c r="E3522" s="4" t="str" cm="1">
        <f t="array" ref="E3522">_xlfn.TEXTJOIN(", ", TRUE, IF(COUNTIF(D3522, "*"&amp;$BP$2:$BP$79&amp;"*"), $BP$2:$BP$79, ""))</f>
        <v/>
      </c>
      <c r="F3522" t="s">
        <v>3909</v>
      </c>
      <c r="G3522" t="s">
        <v>8382</v>
      </c>
      <c r="H3522" t="s">
        <v>4091</v>
      </c>
      <c r="I3522" t="s">
        <v>218</v>
      </c>
      <c r="J3522" t="s">
        <v>1212</v>
      </c>
      <c r="K3522" t="s">
        <v>57</v>
      </c>
      <c r="L3522" t="s">
        <v>827</v>
      </c>
      <c r="M3522" t="s">
        <v>3208</v>
      </c>
      <c r="N3522" t="s">
        <v>11</v>
      </c>
      <c r="O3522" t="s">
        <v>2463</v>
      </c>
      <c r="P3522" t="s">
        <v>9</v>
      </c>
      <c r="Q3522" t="s">
        <v>78</v>
      </c>
      <c r="R3522" t="s">
        <v>79</v>
      </c>
      <c r="S3522" t="s">
        <v>124</v>
      </c>
      <c r="T3522" t="s">
        <v>1572</v>
      </c>
      <c r="U3522" t="s">
        <v>218</v>
      </c>
      <c r="V3522" t="s">
        <v>8360</v>
      </c>
      <c r="W3522" t="s">
        <v>4883</v>
      </c>
      <c r="X3522" t="s">
        <v>368</v>
      </c>
      <c r="Y3522" t="s">
        <v>9</v>
      </c>
      <c r="Z3522" t="s">
        <v>899</v>
      </c>
      <c r="AA3522" t="s">
        <v>21</v>
      </c>
    </row>
    <row r="3523" spans="1:29" x14ac:dyDescent="0.35">
      <c r="A3523">
        <v>2.53291214152024E+17</v>
      </c>
      <c r="B3523" s="1">
        <v>41184</v>
      </c>
      <c r="C3523">
        <v>0.25</v>
      </c>
      <c r="D3523" t="s">
        <v>8509</v>
      </c>
      <c r="E3523" s="4" t="str" cm="1">
        <f t="array" ref="E3523">_xlfn.TEXTJOIN(", ", TRUE, IF(COUNTIF(D3523, "*"&amp;$BP$2:$BP$79&amp;"*"), $BP$2:$BP$79, ""))</f>
        <v/>
      </c>
      <c r="F3523" t="s">
        <v>326</v>
      </c>
      <c r="G3523" t="s">
        <v>2569</v>
      </c>
      <c r="H3523" t="s">
        <v>7901</v>
      </c>
      <c r="I3523" t="s">
        <v>502</v>
      </c>
      <c r="J3523" t="s">
        <v>2129</v>
      </c>
      <c r="K3523" t="s">
        <v>2051</v>
      </c>
      <c r="L3523" t="s">
        <v>39</v>
      </c>
      <c r="M3523" t="s">
        <v>98</v>
      </c>
      <c r="N3523" t="s">
        <v>1908</v>
      </c>
      <c r="O3523" t="s">
        <v>15</v>
      </c>
      <c r="P3523" t="s">
        <v>124</v>
      </c>
      <c r="Q3523" t="s">
        <v>1880</v>
      </c>
      <c r="R3523" t="s">
        <v>21</v>
      </c>
      <c r="S3523" t="s">
        <v>7379</v>
      </c>
    </row>
    <row r="3524" spans="1:29" x14ac:dyDescent="0.35">
      <c r="A3524">
        <v>2.5327737205542E+17</v>
      </c>
      <c r="B3524" s="1">
        <v>41184</v>
      </c>
      <c r="C3524">
        <v>0.35714285714285698</v>
      </c>
      <c r="D3524" t="s">
        <v>8510</v>
      </c>
      <c r="E3524" s="4" t="str" cm="1">
        <f t="array" ref="E3524">_xlfn.TEXTJOIN(", ", TRUE, IF(COUNTIF(D3524, "*"&amp;$BP$2:$BP$79&amp;"*"), $BP$2:$BP$79, ""))</f>
        <v/>
      </c>
      <c r="F3524" t="s">
        <v>1088</v>
      </c>
      <c r="G3524" t="s">
        <v>7832</v>
      </c>
      <c r="H3524" t="s">
        <v>8511</v>
      </c>
      <c r="I3524" t="s">
        <v>15</v>
      </c>
      <c r="J3524" t="s">
        <v>7206</v>
      </c>
    </row>
    <row r="3525" spans="1:29" x14ac:dyDescent="0.35">
      <c r="A3525">
        <v>2.5324568928965798E+17</v>
      </c>
      <c r="B3525" s="1">
        <v>41184</v>
      </c>
      <c r="C3525">
        <v>0</v>
      </c>
      <c r="D3525" t="s">
        <v>8512</v>
      </c>
      <c r="E3525" s="4" t="str" cm="1">
        <f t="array" ref="E3525">_xlfn.TEXTJOIN(", ", TRUE, IF(COUNTIF(D3525, "*"&amp;$BP$2:$BP$79&amp;"*"), $BP$2:$BP$79, ""))</f>
        <v/>
      </c>
      <c r="F3525" t="s">
        <v>3208</v>
      </c>
      <c r="G3525" t="s">
        <v>11</v>
      </c>
      <c r="H3525" t="s">
        <v>348</v>
      </c>
      <c r="I3525" t="s">
        <v>124</v>
      </c>
      <c r="J3525" t="s">
        <v>1572</v>
      </c>
      <c r="K3525" t="s">
        <v>100</v>
      </c>
      <c r="L3525" t="s">
        <v>880</v>
      </c>
      <c r="M3525" t="s">
        <v>476</v>
      </c>
      <c r="N3525" t="s">
        <v>17</v>
      </c>
      <c r="O3525" t="s">
        <v>18</v>
      </c>
      <c r="P3525" t="s">
        <v>337</v>
      </c>
      <c r="Q3525" t="s">
        <v>9</v>
      </c>
      <c r="R3525" t="s">
        <v>1292</v>
      </c>
      <c r="S3525" t="s">
        <v>196</v>
      </c>
      <c r="T3525" t="s">
        <v>312</v>
      </c>
      <c r="U3525" t="s">
        <v>21</v>
      </c>
    </row>
    <row r="3526" spans="1:29" x14ac:dyDescent="0.35">
      <c r="A3526">
        <v>2.5323679845149402E+17</v>
      </c>
      <c r="B3526" s="1">
        <v>41184</v>
      </c>
      <c r="C3526">
        <v>0.5</v>
      </c>
      <c r="D3526" t="s">
        <v>8513</v>
      </c>
      <c r="E3526" s="4" t="str" cm="1">
        <f t="array" ref="E3526">_xlfn.TEXTJOIN(", ", TRUE, IF(COUNTIF(D3526, "*"&amp;$BP$2:$BP$79&amp;"*"), $BP$2:$BP$79, ""))</f>
        <v/>
      </c>
      <c r="F3526" t="s">
        <v>531</v>
      </c>
      <c r="G3526" t="s">
        <v>8216</v>
      </c>
      <c r="H3526" t="s">
        <v>3332</v>
      </c>
      <c r="I3526" t="s">
        <v>930</v>
      </c>
      <c r="J3526" t="s">
        <v>12</v>
      </c>
      <c r="K3526" t="s">
        <v>7382</v>
      </c>
      <c r="L3526" t="s">
        <v>337</v>
      </c>
      <c r="M3526" t="s">
        <v>301</v>
      </c>
      <c r="N3526" t="s">
        <v>4637</v>
      </c>
      <c r="O3526" t="s">
        <v>1454</v>
      </c>
      <c r="P3526" t="s">
        <v>303</v>
      </c>
      <c r="Q3526" t="s">
        <v>39</v>
      </c>
      <c r="R3526" t="s">
        <v>1349</v>
      </c>
      <c r="S3526" t="s">
        <v>9</v>
      </c>
      <c r="T3526" t="s">
        <v>990</v>
      </c>
      <c r="U3526">
        <v>2000</v>
      </c>
      <c r="V3526" t="s">
        <v>76</v>
      </c>
      <c r="W3526" t="s">
        <v>49</v>
      </c>
      <c r="X3526" t="s">
        <v>32</v>
      </c>
      <c r="Y3526" t="s">
        <v>15</v>
      </c>
      <c r="Z3526" t="s">
        <v>3360</v>
      </c>
    </row>
    <row r="3527" spans="1:29" x14ac:dyDescent="0.35">
      <c r="A3527">
        <v>2.5323435430474099E+17</v>
      </c>
      <c r="B3527" s="1">
        <v>41184</v>
      </c>
      <c r="C3527">
        <v>0.5</v>
      </c>
      <c r="D3527" t="s">
        <v>8514</v>
      </c>
      <c r="E3527" s="4" t="str" cm="1">
        <f t="array" ref="E3527">_xlfn.TEXTJOIN(", ", TRUE, IF(COUNTIF(D3527, "*"&amp;$BP$2:$BP$79&amp;"*"), $BP$2:$BP$79, ""))</f>
        <v/>
      </c>
      <c r="F3527" t="s">
        <v>531</v>
      </c>
      <c r="G3527" t="s">
        <v>7254</v>
      </c>
      <c r="H3527" t="s">
        <v>4883</v>
      </c>
      <c r="I3527" t="s">
        <v>7711</v>
      </c>
      <c r="J3527" t="s">
        <v>253</v>
      </c>
      <c r="K3527" t="s">
        <v>4478</v>
      </c>
      <c r="L3527" t="s">
        <v>9</v>
      </c>
      <c r="M3527" t="s">
        <v>5593</v>
      </c>
      <c r="N3527" t="s">
        <v>8140</v>
      </c>
      <c r="O3527" t="s">
        <v>279</v>
      </c>
      <c r="P3527" t="s">
        <v>328</v>
      </c>
      <c r="Q3527" t="s">
        <v>5486</v>
      </c>
      <c r="R3527" t="s">
        <v>990</v>
      </c>
      <c r="S3527" t="s">
        <v>16</v>
      </c>
      <c r="T3527" t="s">
        <v>294</v>
      </c>
      <c r="U3527">
        <v>5</v>
      </c>
      <c r="V3527" t="s">
        <v>1557</v>
      </c>
      <c r="W3527" t="s">
        <v>3332</v>
      </c>
      <c r="X3527" t="s">
        <v>486</v>
      </c>
      <c r="Y3527" t="s">
        <v>731</v>
      </c>
      <c r="Z3527" t="s">
        <v>8186</v>
      </c>
      <c r="AA3527" t="s">
        <v>916</v>
      </c>
      <c r="AB3527" t="s">
        <v>30</v>
      </c>
      <c r="AC3527" t="s">
        <v>2029</v>
      </c>
    </row>
    <row r="3528" spans="1:29" x14ac:dyDescent="0.35">
      <c r="A3528">
        <v>2.5323098939078598E+17</v>
      </c>
      <c r="B3528" s="1">
        <v>41184</v>
      </c>
      <c r="C3528">
        <v>-0.21010101010101001</v>
      </c>
      <c r="D3528" t="s">
        <v>8515</v>
      </c>
      <c r="E3528" s="4" t="str" cm="1">
        <f t="array" ref="E3528">_xlfn.TEXTJOIN(", ", TRUE, IF(COUNTIF(D3528, "*"&amp;$BP$2:$BP$79&amp;"*"), $BP$2:$BP$79, ""))</f>
        <v/>
      </c>
      <c r="F3528" t="s">
        <v>531</v>
      </c>
      <c r="G3528" t="s">
        <v>17</v>
      </c>
      <c r="H3528" t="s">
        <v>18</v>
      </c>
      <c r="I3528" t="s">
        <v>337</v>
      </c>
      <c r="J3528" t="s">
        <v>8516</v>
      </c>
      <c r="K3528" t="s">
        <v>2485</v>
      </c>
      <c r="L3528">
        <v>1</v>
      </c>
      <c r="M3528" t="s">
        <v>638</v>
      </c>
      <c r="N3528" t="s">
        <v>660</v>
      </c>
      <c r="O3528" t="s">
        <v>4704</v>
      </c>
      <c r="P3528" t="s">
        <v>544</v>
      </c>
      <c r="Q3528" t="s">
        <v>7636</v>
      </c>
      <c r="R3528" t="s">
        <v>196</v>
      </c>
      <c r="S3528" t="s">
        <v>8517</v>
      </c>
      <c r="T3528" t="s">
        <v>100</v>
      </c>
      <c r="U3528" t="s">
        <v>2941</v>
      </c>
      <c r="V3528" t="s">
        <v>360</v>
      </c>
      <c r="W3528" t="s">
        <v>518</v>
      </c>
      <c r="X3528" t="s">
        <v>8518</v>
      </c>
      <c r="Y3528" t="s">
        <v>15</v>
      </c>
      <c r="Z3528" t="s">
        <v>3283</v>
      </c>
    </row>
    <row r="3529" spans="1:29" x14ac:dyDescent="0.35">
      <c r="A3529">
        <v>2.5319682887348198E+17</v>
      </c>
      <c r="B3529" s="1">
        <v>41184</v>
      </c>
      <c r="C3529">
        <v>0</v>
      </c>
      <c r="D3529" t="s">
        <v>8519</v>
      </c>
      <c r="E3529" s="4" t="str" cm="1">
        <f t="array" ref="E3529">_xlfn.TEXTJOIN(", ", TRUE, IF(COUNTIF(D3529, "*"&amp;$BP$2:$BP$79&amp;"*"), $BP$2:$BP$79, ""))</f>
        <v/>
      </c>
      <c r="F3529" t="s">
        <v>1022</v>
      </c>
      <c r="G3529" t="s">
        <v>6785</v>
      </c>
      <c r="H3529" t="s">
        <v>71</v>
      </c>
      <c r="I3529" t="s">
        <v>228</v>
      </c>
      <c r="J3529" t="s">
        <v>78</v>
      </c>
      <c r="K3529" t="s">
        <v>49</v>
      </c>
      <c r="L3529" t="s">
        <v>58</v>
      </c>
      <c r="M3529" t="s">
        <v>3812</v>
      </c>
      <c r="N3529" t="s">
        <v>15</v>
      </c>
      <c r="O3529" t="s">
        <v>2697</v>
      </c>
      <c r="P3529" t="s">
        <v>123</v>
      </c>
      <c r="Q3529" t="s">
        <v>8360</v>
      </c>
      <c r="R3529" t="s">
        <v>9</v>
      </c>
      <c r="S3529" t="s">
        <v>899</v>
      </c>
      <c r="T3529" t="s">
        <v>521</v>
      </c>
      <c r="U3529" t="s">
        <v>21</v>
      </c>
    </row>
    <row r="3530" spans="1:29" x14ac:dyDescent="0.35">
      <c r="A3530">
        <v>2.5315175411862701E+17</v>
      </c>
      <c r="B3530" s="1">
        <v>41184</v>
      </c>
      <c r="C3530">
        <v>0.4</v>
      </c>
      <c r="D3530" t="s">
        <v>8520</v>
      </c>
      <c r="E3530" s="4" t="str" cm="1">
        <f t="array" ref="E3530">_xlfn.TEXTJOIN(", ", TRUE, IF(COUNTIF(D3530, "*"&amp;$BP$2:$BP$79&amp;"*"), $BP$2:$BP$79, ""))</f>
        <v/>
      </c>
      <c r="F3530" t="s">
        <v>2569</v>
      </c>
      <c r="G3530" t="s">
        <v>7901</v>
      </c>
      <c r="H3530" t="s">
        <v>2051</v>
      </c>
      <c r="I3530" t="s">
        <v>137</v>
      </c>
      <c r="J3530" t="s">
        <v>49</v>
      </c>
      <c r="K3530" t="s">
        <v>110</v>
      </c>
      <c r="L3530" t="s">
        <v>223</v>
      </c>
      <c r="M3530" t="s">
        <v>15</v>
      </c>
      <c r="N3530" t="s">
        <v>11</v>
      </c>
      <c r="O3530" t="s">
        <v>5147</v>
      </c>
      <c r="P3530" t="s">
        <v>155</v>
      </c>
      <c r="Q3530" t="s">
        <v>156</v>
      </c>
      <c r="R3530" t="s">
        <v>30</v>
      </c>
      <c r="S3530" t="s">
        <v>17</v>
      </c>
      <c r="T3530" t="s">
        <v>39</v>
      </c>
      <c r="U3530" t="s">
        <v>1908</v>
      </c>
      <c r="V3530" t="s">
        <v>15</v>
      </c>
      <c r="W3530" t="s">
        <v>124</v>
      </c>
      <c r="X3530" t="s">
        <v>1880</v>
      </c>
      <c r="Y3530" t="s">
        <v>21</v>
      </c>
    </row>
    <row r="3531" spans="1:29" x14ac:dyDescent="0.35">
      <c r="A3531">
        <v>2.53131604581576E+17</v>
      </c>
      <c r="B3531" s="1">
        <v>41184</v>
      </c>
      <c r="C3531">
        <v>0.233333333333333</v>
      </c>
      <c r="D3531" t="s">
        <v>8521</v>
      </c>
      <c r="E3531" s="4" t="str" cm="1">
        <f t="array" ref="E3531">_xlfn.TEXTJOIN(", ", TRUE, IF(COUNTIF(D3531, "*"&amp;$BP$2:$BP$79&amp;"*"), $BP$2:$BP$79, ""))</f>
        <v/>
      </c>
      <c r="F3531" t="s">
        <v>247</v>
      </c>
      <c r="G3531">
        <v>35</v>
      </c>
      <c r="H3531" t="s">
        <v>1457</v>
      </c>
      <c r="I3531" t="s">
        <v>803</v>
      </c>
      <c r="J3531" t="s">
        <v>15</v>
      </c>
      <c r="K3531" t="s">
        <v>11</v>
      </c>
      <c r="L3531" t="s">
        <v>5147</v>
      </c>
      <c r="M3531" t="s">
        <v>100</v>
      </c>
      <c r="N3531" t="s">
        <v>963</v>
      </c>
      <c r="O3531" t="s">
        <v>61</v>
      </c>
      <c r="P3531" t="s">
        <v>218</v>
      </c>
      <c r="Q3531" t="s">
        <v>415</v>
      </c>
      <c r="R3531" t="s">
        <v>1113</v>
      </c>
      <c r="S3531" t="s">
        <v>78</v>
      </c>
      <c r="T3531" t="s">
        <v>79</v>
      </c>
      <c r="U3531" t="s">
        <v>367</v>
      </c>
      <c r="V3531" t="s">
        <v>8360</v>
      </c>
      <c r="W3531" t="s">
        <v>100</v>
      </c>
      <c r="X3531" t="s">
        <v>368</v>
      </c>
      <c r="Y3531" t="s">
        <v>9</v>
      </c>
      <c r="Z3531" t="s">
        <v>899</v>
      </c>
      <c r="AA3531" t="s">
        <v>21</v>
      </c>
    </row>
    <row r="3532" spans="1:29" x14ac:dyDescent="0.35">
      <c r="A3532">
        <v>2.5295012768005699E+17</v>
      </c>
      <c r="B3532" s="1">
        <v>41183</v>
      </c>
      <c r="C3532">
        <v>0</v>
      </c>
      <c r="D3532" t="s">
        <v>8522</v>
      </c>
      <c r="E3532" s="4" t="str" cm="1">
        <f t="array" ref="E3532">_xlfn.TEXTJOIN(", ", TRUE, IF(COUNTIF(D3532, "*"&amp;$BP$2:$BP$79&amp;"*"), $BP$2:$BP$79, ""))</f>
        <v/>
      </c>
      <c r="F3532" t="s">
        <v>6</v>
      </c>
      <c r="G3532" t="s">
        <v>467</v>
      </c>
      <c r="H3532" t="s">
        <v>462</v>
      </c>
      <c r="I3532" t="s">
        <v>49</v>
      </c>
      <c r="J3532" t="s">
        <v>8523</v>
      </c>
      <c r="K3532" t="s">
        <v>203</v>
      </c>
      <c r="L3532" t="s">
        <v>186</v>
      </c>
      <c r="M3532" t="s">
        <v>11</v>
      </c>
      <c r="N3532" t="s">
        <v>3075</v>
      </c>
      <c r="O3532" t="s">
        <v>21</v>
      </c>
    </row>
    <row r="3533" spans="1:29" x14ac:dyDescent="0.35">
      <c r="A3533">
        <v>2.5294125490676899E+17</v>
      </c>
      <c r="B3533" s="1">
        <v>41183</v>
      </c>
      <c r="C3533">
        <v>0</v>
      </c>
      <c r="D3533" t="s">
        <v>8524</v>
      </c>
      <c r="E3533" s="4" t="str" cm="1">
        <f t="array" ref="E3533">_xlfn.TEXTJOIN(", ", TRUE, IF(COUNTIF(D3533, "*"&amp;$BP$2:$BP$79&amp;"*"), $BP$2:$BP$79, ""))</f>
        <v/>
      </c>
      <c r="F3533" t="s">
        <v>16</v>
      </c>
      <c r="G3533" t="s">
        <v>299</v>
      </c>
      <c r="H3533" t="s">
        <v>24</v>
      </c>
      <c r="I3533" t="s">
        <v>847</v>
      </c>
      <c r="J3533" t="s">
        <v>100</v>
      </c>
      <c r="K3533" t="s">
        <v>294</v>
      </c>
      <c r="L3533" t="s">
        <v>303</v>
      </c>
      <c r="M3533" t="s">
        <v>11</v>
      </c>
      <c r="N3533" t="s">
        <v>137</v>
      </c>
      <c r="O3533" t="s">
        <v>1086</v>
      </c>
      <c r="P3533" t="s">
        <v>70</v>
      </c>
      <c r="Q3533" t="s">
        <v>3182</v>
      </c>
      <c r="R3533" t="s">
        <v>264</v>
      </c>
    </row>
    <row r="3534" spans="1:29" x14ac:dyDescent="0.35">
      <c r="A3534">
        <v>2.5293008514805299E+17</v>
      </c>
      <c r="B3534" s="1">
        <v>41183</v>
      </c>
      <c r="C3534">
        <v>0.24444444444444399</v>
      </c>
      <c r="D3534" t="s">
        <v>8525</v>
      </c>
      <c r="E3534" s="4" t="str" cm="1">
        <f t="array" ref="E3534">_xlfn.TEXTJOIN(", ", TRUE, IF(COUNTIF(D3534, "*"&amp;$BP$2:$BP$79&amp;"*"), $BP$2:$BP$79, ""))</f>
        <v/>
      </c>
      <c r="F3534" t="s">
        <v>30</v>
      </c>
      <c r="G3534" t="s">
        <v>8526</v>
      </c>
      <c r="H3534" t="s">
        <v>1104</v>
      </c>
      <c r="I3534" t="s">
        <v>680</v>
      </c>
      <c r="J3534" t="s">
        <v>1503</v>
      </c>
      <c r="K3534" t="s">
        <v>6</v>
      </c>
      <c r="L3534" t="s">
        <v>228</v>
      </c>
      <c r="M3534" t="s">
        <v>92</v>
      </c>
      <c r="N3534" t="s">
        <v>521</v>
      </c>
      <c r="O3534" t="s">
        <v>8371</v>
      </c>
      <c r="P3534" t="s">
        <v>9</v>
      </c>
      <c r="Q3534" t="s">
        <v>899</v>
      </c>
      <c r="R3534" t="s">
        <v>15</v>
      </c>
      <c r="S3534" t="s">
        <v>528</v>
      </c>
      <c r="T3534" t="s">
        <v>251</v>
      </c>
      <c r="U3534" t="s">
        <v>1022</v>
      </c>
      <c r="V3534" t="s">
        <v>6785</v>
      </c>
      <c r="W3534" t="s">
        <v>21</v>
      </c>
    </row>
    <row r="3535" spans="1:29" x14ac:dyDescent="0.35">
      <c r="A3535">
        <v>2.5288480767412602E+17</v>
      </c>
      <c r="B3535" s="1">
        <v>41183</v>
      </c>
      <c r="C3535">
        <v>0.35</v>
      </c>
      <c r="D3535" t="s">
        <v>8527</v>
      </c>
      <c r="E3535" s="4" t="str" cm="1">
        <f t="array" ref="E3535">_xlfn.TEXTJOIN(", ", TRUE, IF(COUNTIF(D3535, "*"&amp;$BP$2:$BP$79&amp;"*"), $BP$2:$BP$79, ""))</f>
        <v/>
      </c>
      <c r="F3535" t="s">
        <v>84</v>
      </c>
      <c r="G3535" t="s">
        <v>191</v>
      </c>
      <c r="H3535" t="s">
        <v>84</v>
      </c>
      <c r="I3535" t="s">
        <v>2896</v>
      </c>
      <c r="J3535" t="s">
        <v>191</v>
      </c>
      <c r="K3535" t="s">
        <v>2896</v>
      </c>
      <c r="L3535" t="s">
        <v>1150</v>
      </c>
      <c r="M3535" t="s">
        <v>328</v>
      </c>
      <c r="N3535" t="s">
        <v>17</v>
      </c>
      <c r="O3535" t="s">
        <v>18</v>
      </c>
      <c r="P3535" t="s">
        <v>1812</v>
      </c>
      <c r="Q3535" t="s">
        <v>218</v>
      </c>
      <c r="R3535" t="s">
        <v>298</v>
      </c>
      <c r="S3535" t="s">
        <v>62</v>
      </c>
      <c r="T3535" t="s">
        <v>15</v>
      </c>
      <c r="U3535" t="s">
        <v>124</v>
      </c>
      <c r="V3535" t="s">
        <v>8528</v>
      </c>
      <c r="W3535" t="s">
        <v>39</v>
      </c>
      <c r="X3535" t="s">
        <v>11</v>
      </c>
      <c r="Y3535" t="s">
        <v>1484</v>
      </c>
      <c r="Z3535" t="s">
        <v>7938</v>
      </c>
      <c r="AA3535" t="s">
        <v>21</v>
      </c>
    </row>
    <row r="3536" spans="1:29" x14ac:dyDescent="0.35">
      <c r="A3536">
        <v>2.5286074608871002E+17</v>
      </c>
      <c r="B3536" s="1">
        <v>41183</v>
      </c>
      <c r="C3536">
        <v>0</v>
      </c>
      <c r="D3536" t="s">
        <v>8529</v>
      </c>
      <c r="E3536" s="4" t="str" cm="1">
        <f t="array" ref="E3536">_xlfn.TEXTJOIN(", ", TRUE, IF(COUNTIF(D3536, "*"&amp;$BP$2:$BP$79&amp;"*"), $BP$2:$BP$79, ""))</f>
        <v/>
      </c>
      <c r="F3536" t="s">
        <v>3208</v>
      </c>
      <c r="G3536" t="s">
        <v>276</v>
      </c>
      <c r="H3536" t="s">
        <v>6</v>
      </c>
      <c r="I3536" t="s">
        <v>277</v>
      </c>
      <c r="J3536" t="s">
        <v>7254</v>
      </c>
      <c r="K3536" t="s">
        <v>1478</v>
      </c>
      <c r="L3536" t="s">
        <v>1836</v>
      </c>
      <c r="M3536" t="s">
        <v>91</v>
      </c>
      <c r="N3536" t="s">
        <v>15</v>
      </c>
      <c r="O3536" t="s">
        <v>3577</v>
      </c>
      <c r="P3536" t="s">
        <v>2037</v>
      </c>
      <c r="Q3536" t="s">
        <v>100</v>
      </c>
      <c r="R3536" t="s">
        <v>240</v>
      </c>
      <c r="S3536" t="s">
        <v>1758</v>
      </c>
      <c r="T3536" t="s">
        <v>91</v>
      </c>
      <c r="U3536" t="s">
        <v>16</v>
      </c>
      <c r="V3536" t="s">
        <v>30</v>
      </c>
      <c r="W3536" t="s">
        <v>208</v>
      </c>
      <c r="X3536" t="s">
        <v>232</v>
      </c>
    </row>
    <row r="3537" spans="1:28" x14ac:dyDescent="0.35">
      <c r="A3537">
        <v>2.5285553560552602E+17</v>
      </c>
      <c r="B3537" s="1">
        <v>41183</v>
      </c>
      <c r="C3537">
        <v>0</v>
      </c>
      <c r="D3537" t="s">
        <v>8530</v>
      </c>
      <c r="E3537" s="4" t="str" cm="1">
        <f t="array" ref="E3537">_xlfn.TEXTJOIN(", ", TRUE, IF(COUNTIF(D3537, "*"&amp;$BP$2:$BP$79&amp;"*"), $BP$2:$BP$79, ""))</f>
        <v/>
      </c>
      <c r="F3537" t="s">
        <v>531</v>
      </c>
      <c r="G3537" t="s">
        <v>7345</v>
      </c>
      <c r="H3537" t="s">
        <v>7254</v>
      </c>
      <c r="I3537" t="s">
        <v>803</v>
      </c>
      <c r="J3537" t="s">
        <v>3577</v>
      </c>
      <c r="K3537" t="s">
        <v>49</v>
      </c>
      <c r="L3537" t="s">
        <v>8531</v>
      </c>
      <c r="M3537" t="s">
        <v>693</v>
      </c>
      <c r="N3537" t="s">
        <v>100</v>
      </c>
      <c r="O3537" t="s">
        <v>30</v>
      </c>
      <c r="P3537" t="s">
        <v>3008</v>
      </c>
      <c r="Q3537" t="s">
        <v>1633</v>
      </c>
      <c r="R3537" t="s">
        <v>3793</v>
      </c>
      <c r="S3537" t="s">
        <v>1304</v>
      </c>
      <c r="T3537" t="s">
        <v>24</v>
      </c>
      <c r="U3537" t="s">
        <v>489</v>
      </c>
      <c r="V3537" t="s">
        <v>84</v>
      </c>
      <c r="W3537" t="s">
        <v>15</v>
      </c>
      <c r="X3537" t="s">
        <v>30</v>
      </c>
      <c r="Y3537" t="s">
        <v>208</v>
      </c>
    </row>
    <row r="3538" spans="1:28" x14ac:dyDescent="0.35">
      <c r="A3538">
        <v>2.5285319777596198E+17</v>
      </c>
      <c r="B3538" s="1">
        <v>41183</v>
      </c>
      <c r="C3538">
        <v>0.35</v>
      </c>
      <c r="D3538" t="s">
        <v>8532</v>
      </c>
      <c r="E3538" s="4" t="str" cm="1">
        <f t="array" ref="E3538">_xlfn.TEXTJOIN(", ", TRUE, IF(COUNTIF(D3538, "*"&amp;$BP$2:$BP$79&amp;"*"), $BP$2:$BP$79, ""))</f>
        <v/>
      </c>
      <c r="F3538" t="s">
        <v>531</v>
      </c>
      <c r="G3538" t="s">
        <v>7254</v>
      </c>
      <c r="H3538" t="s">
        <v>1510</v>
      </c>
      <c r="I3538" t="s">
        <v>104</v>
      </c>
      <c r="J3538" t="s">
        <v>1071</v>
      </c>
      <c r="K3538" t="s">
        <v>76</v>
      </c>
      <c r="L3538" t="s">
        <v>251</v>
      </c>
      <c r="M3538">
        <v>1000</v>
      </c>
      <c r="N3538" t="s">
        <v>3360</v>
      </c>
      <c r="O3538" t="s">
        <v>100</v>
      </c>
      <c r="P3538" t="s">
        <v>7633</v>
      </c>
      <c r="Q3538" t="s">
        <v>15</v>
      </c>
      <c r="R3538" t="s">
        <v>3577</v>
      </c>
      <c r="S3538" t="s">
        <v>4644</v>
      </c>
      <c r="T3538" t="s">
        <v>6202</v>
      </c>
      <c r="U3538" t="s">
        <v>71</v>
      </c>
      <c r="V3538" t="s">
        <v>498</v>
      </c>
      <c r="W3538" t="s">
        <v>4548</v>
      </c>
      <c r="X3538" t="s">
        <v>1472</v>
      </c>
      <c r="Y3538" t="s">
        <v>3360</v>
      </c>
    </row>
    <row r="3539" spans="1:28" x14ac:dyDescent="0.35">
      <c r="A3539">
        <v>2.5285051675590202E+17</v>
      </c>
      <c r="B3539" s="1">
        <v>41183</v>
      </c>
      <c r="C3539">
        <v>0</v>
      </c>
      <c r="D3539" t="s">
        <v>8533</v>
      </c>
      <c r="E3539" s="4" t="str" cm="1">
        <f t="array" ref="E3539">_xlfn.TEXTJOIN(", ", TRUE, IF(COUNTIF(D3539, "*"&amp;$BP$2:$BP$79&amp;"*"), $BP$2:$BP$79, ""))</f>
        <v/>
      </c>
      <c r="F3539" t="s">
        <v>531</v>
      </c>
      <c r="G3539" t="s">
        <v>574</v>
      </c>
      <c r="H3539" t="s">
        <v>7345</v>
      </c>
      <c r="I3539" t="s">
        <v>7254</v>
      </c>
      <c r="J3539" t="s">
        <v>3577</v>
      </c>
      <c r="K3539" t="s">
        <v>1253</v>
      </c>
      <c r="L3539" t="s">
        <v>9</v>
      </c>
      <c r="M3539" t="s">
        <v>8534</v>
      </c>
      <c r="N3539" t="s">
        <v>28</v>
      </c>
      <c r="O3539" t="s">
        <v>24</v>
      </c>
      <c r="P3539">
        <v>50</v>
      </c>
      <c r="Q3539" t="s">
        <v>61</v>
      </c>
      <c r="R3539" t="s">
        <v>15</v>
      </c>
      <c r="S3539" t="s">
        <v>555</v>
      </c>
      <c r="T3539" t="s">
        <v>2103</v>
      </c>
      <c r="U3539" t="s">
        <v>483</v>
      </c>
      <c r="V3539" t="s">
        <v>456</v>
      </c>
      <c r="W3539" t="s">
        <v>30</v>
      </c>
      <c r="X3539" t="s">
        <v>447</v>
      </c>
      <c r="Y3539" t="s">
        <v>484</v>
      </c>
      <c r="Z3539" t="s">
        <v>87</v>
      </c>
      <c r="AA3539" t="s">
        <v>485</v>
      </c>
    </row>
    <row r="3540" spans="1:28" x14ac:dyDescent="0.35">
      <c r="A3540">
        <v>2.5281496526056602E+17</v>
      </c>
      <c r="B3540" s="1">
        <v>41183</v>
      </c>
      <c r="C3540">
        <v>0</v>
      </c>
      <c r="D3540" t="s">
        <v>8535</v>
      </c>
      <c r="E3540" s="4" t="str" cm="1">
        <f t="array" ref="E3540">_xlfn.TEXTJOIN(", ", TRUE, IF(COUNTIF(D3540, "*"&amp;$BP$2:$BP$79&amp;"*"), $BP$2:$BP$79, ""))</f>
        <v/>
      </c>
      <c r="F3540" t="s">
        <v>49</v>
      </c>
      <c r="G3540" t="s">
        <v>1720</v>
      </c>
      <c r="H3540" t="s">
        <v>1497</v>
      </c>
      <c r="I3540" t="s">
        <v>15</v>
      </c>
      <c r="J3540" t="s">
        <v>1066</v>
      </c>
      <c r="K3540" t="s">
        <v>2005</v>
      </c>
    </row>
    <row r="3541" spans="1:28" x14ac:dyDescent="0.35">
      <c r="A3541">
        <v>2.52802730194792E+17</v>
      </c>
      <c r="B3541" s="1">
        <v>41183</v>
      </c>
      <c r="C3541">
        <v>0</v>
      </c>
      <c r="D3541" t="s">
        <v>8536</v>
      </c>
      <c r="E3541" s="4" t="str" cm="1">
        <f t="array" ref="E3541">_xlfn.TEXTJOIN(", ", TRUE, IF(COUNTIF(D3541, "*"&amp;$BP$2:$BP$79&amp;"*"), $BP$2:$BP$79, ""))</f>
        <v/>
      </c>
      <c r="F3541" t="s">
        <v>124</v>
      </c>
      <c r="G3541" t="s">
        <v>899</v>
      </c>
      <c r="H3541" t="s">
        <v>137</v>
      </c>
      <c r="I3541" t="s">
        <v>124</v>
      </c>
      <c r="J3541" t="s">
        <v>8537</v>
      </c>
      <c r="K3541" t="s">
        <v>257</v>
      </c>
      <c r="L3541" t="s">
        <v>9</v>
      </c>
      <c r="M3541" t="s">
        <v>3311</v>
      </c>
      <c r="N3541" t="s">
        <v>57</v>
      </c>
      <c r="O3541" t="s">
        <v>21</v>
      </c>
      <c r="P3541" t="s">
        <v>8372</v>
      </c>
    </row>
    <row r="3542" spans="1:28" x14ac:dyDescent="0.35">
      <c r="A3542">
        <v>2.5278953174350598E+17</v>
      </c>
      <c r="B3542" s="1">
        <v>41183</v>
      </c>
      <c r="C3542">
        <v>0.266666666666666</v>
      </c>
      <c r="D3542" t="s">
        <v>8538</v>
      </c>
      <c r="E3542" s="4" t="str" cm="1">
        <f t="array" ref="E3542">_xlfn.TEXTJOIN(", ", TRUE, IF(COUNTIF(D3542, "*"&amp;$BP$2:$BP$79&amp;"*"), $BP$2:$BP$79, ""))</f>
        <v/>
      </c>
      <c r="F3542" t="s">
        <v>238</v>
      </c>
      <c r="G3542" t="s">
        <v>253</v>
      </c>
      <c r="H3542" t="s">
        <v>38</v>
      </c>
      <c r="I3542" t="s">
        <v>348</v>
      </c>
      <c r="J3542" t="s">
        <v>1387</v>
      </c>
      <c r="K3542" t="s">
        <v>238</v>
      </c>
      <c r="L3542" t="s">
        <v>253</v>
      </c>
      <c r="M3542" t="s">
        <v>863</v>
      </c>
      <c r="N3542" t="s">
        <v>348</v>
      </c>
      <c r="O3542" t="s">
        <v>595</v>
      </c>
      <c r="P3542" t="s">
        <v>89</v>
      </c>
      <c r="Q3542" t="s">
        <v>90</v>
      </c>
      <c r="R3542" t="s">
        <v>348</v>
      </c>
      <c r="S3542" t="s">
        <v>595</v>
      </c>
      <c r="T3542" t="s">
        <v>76</v>
      </c>
      <c r="U3542" t="s">
        <v>9</v>
      </c>
      <c r="V3542" t="s">
        <v>92</v>
      </c>
      <c r="W3542" t="s">
        <v>21</v>
      </c>
      <c r="X3542" t="s">
        <v>7379</v>
      </c>
    </row>
    <row r="3543" spans="1:28" x14ac:dyDescent="0.35">
      <c r="A3543">
        <v>2.5276121434465402E+17</v>
      </c>
      <c r="B3543" s="1">
        <v>41183</v>
      </c>
      <c r="C3543">
        <v>0.13636363636363599</v>
      </c>
      <c r="D3543" t="s">
        <v>8539</v>
      </c>
      <c r="E3543" s="4" t="str" cm="1">
        <f t="array" ref="E3543">_xlfn.TEXTJOIN(", ", TRUE, IF(COUNTIF(D3543, "*"&amp;$BP$2:$BP$79&amp;"*"), $BP$2:$BP$79, ""))</f>
        <v/>
      </c>
      <c r="F3543" t="s">
        <v>30</v>
      </c>
      <c r="G3543" t="s">
        <v>8540</v>
      </c>
      <c r="H3543" t="s">
        <v>1503</v>
      </c>
      <c r="I3543" t="s">
        <v>279</v>
      </c>
      <c r="J3543" t="s">
        <v>49</v>
      </c>
      <c r="K3543" t="s">
        <v>580</v>
      </c>
      <c r="L3543">
        <v>10000000</v>
      </c>
      <c r="M3543" t="s">
        <v>8541</v>
      </c>
      <c r="N3543" t="s">
        <v>15</v>
      </c>
      <c r="O3543">
        <v>2012</v>
      </c>
      <c r="P3543" t="s">
        <v>207</v>
      </c>
      <c r="Q3543" t="s">
        <v>125</v>
      </c>
      <c r="R3543" t="s">
        <v>6</v>
      </c>
      <c r="S3543" t="s">
        <v>78</v>
      </c>
      <c r="T3543" t="s">
        <v>232</v>
      </c>
      <c r="U3543" t="s">
        <v>6774</v>
      </c>
      <c r="V3543" t="s">
        <v>49</v>
      </c>
      <c r="W3543" t="s">
        <v>660</v>
      </c>
      <c r="X3543" t="s">
        <v>75</v>
      </c>
      <c r="Y3543" t="s">
        <v>141</v>
      </c>
      <c r="Z3543" t="s">
        <v>53</v>
      </c>
      <c r="AA3543" t="s">
        <v>21</v>
      </c>
    </row>
    <row r="3544" spans="1:28" x14ac:dyDescent="0.35">
      <c r="A3544">
        <v>2.5276051543939002E+17</v>
      </c>
      <c r="B3544" s="1">
        <v>41183</v>
      </c>
      <c r="C3544">
        <v>0.4</v>
      </c>
      <c r="D3544" t="s">
        <v>8542</v>
      </c>
      <c r="E3544" s="4" t="str" cm="1">
        <f t="array" ref="E3544">_xlfn.TEXTJOIN(", ", TRUE, IF(COUNTIF(D3544, "*"&amp;$BP$2:$BP$79&amp;"*"), $BP$2:$BP$79, ""))</f>
        <v/>
      </c>
      <c r="F3544" t="s">
        <v>440</v>
      </c>
      <c r="G3544" t="s">
        <v>6</v>
      </c>
      <c r="H3544" t="s">
        <v>16</v>
      </c>
      <c r="I3544" t="s">
        <v>115</v>
      </c>
      <c r="J3544" t="s">
        <v>1119</v>
      </c>
      <c r="K3544" t="s">
        <v>2158</v>
      </c>
      <c r="L3544" t="s">
        <v>16</v>
      </c>
      <c r="M3544" t="s">
        <v>11</v>
      </c>
      <c r="N3544" t="s">
        <v>5147</v>
      </c>
      <c r="O3544" t="s">
        <v>100</v>
      </c>
      <c r="P3544" t="s">
        <v>115</v>
      </c>
      <c r="Q3544" t="s">
        <v>13</v>
      </c>
      <c r="R3544" t="s">
        <v>92</v>
      </c>
      <c r="S3544" t="s">
        <v>15</v>
      </c>
      <c r="T3544" t="s">
        <v>30</v>
      </c>
      <c r="U3544" t="s">
        <v>31</v>
      </c>
      <c r="V3544">
        <v>36</v>
      </c>
      <c r="W3544" t="s">
        <v>1457</v>
      </c>
      <c r="X3544" t="s">
        <v>9</v>
      </c>
      <c r="Y3544" t="s">
        <v>173</v>
      </c>
      <c r="Z3544" t="s">
        <v>11</v>
      </c>
    </row>
    <row r="3545" spans="1:28" x14ac:dyDescent="0.35">
      <c r="A3545">
        <v>2.5275963516402E+17</v>
      </c>
      <c r="B3545" s="1">
        <v>41183</v>
      </c>
      <c r="C3545">
        <v>0.133333333333333</v>
      </c>
      <c r="D3545" t="s">
        <v>8543</v>
      </c>
      <c r="E3545" s="4" t="str" cm="1">
        <f t="array" ref="E3545">_xlfn.TEXTJOIN(", ", TRUE, IF(COUNTIF(D3545, "*"&amp;$BP$2:$BP$79&amp;"*"), $BP$2:$BP$79, ""))</f>
        <v/>
      </c>
      <c r="F3545" t="s">
        <v>80</v>
      </c>
      <c r="G3545" t="s">
        <v>1802</v>
      </c>
      <c r="H3545" t="s">
        <v>11</v>
      </c>
      <c r="I3545" t="s">
        <v>5147</v>
      </c>
      <c r="J3545" t="s">
        <v>7002</v>
      </c>
      <c r="K3545">
        <v>10000000</v>
      </c>
      <c r="L3545" t="s">
        <v>8541</v>
      </c>
      <c r="M3545" t="s">
        <v>15</v>
      </c>
      <c r="N3545" t="s">
        <v>8544</v>
      </c>
      <c r="O3545" t="s">
        <v>110</v>
      </c>
      <c r="P3545" t="s">
        <v>1834</v>
      </c>
      <c r="Q3545" t="s">
        <v>100</v>
      </c>
      <c r="R3545" t="s">
        <v>49</v>
      </c>
      <c r="S3545" t="s">
        <v>309</v>
      </c>
      <c r="T3545" t="s">
        <v>580</v>
      </c>
      <c r="U3545" t="s">
        <v>16</v>
      </c>
      <c r="V3545" t="s">
        <v>135</v>
      </c>
      <c r="W3545" t="s">
        <v>718</v>
      </c>
    </row>
    <row r="3546" spans="1:28" x14ac:dyDescent="0.35">
      <c r="A3546">
        <v>2.5260396996735699E+17</v>
      </c>
      <c r="B3546" s="1">
        <v>41182</v>
      </c>
      <c r="C3546">
        <v>0</v>
      </c>
      <c r="D3546" t="s">
        <v>8545</v>
      </c>
      <c r="E3546" s="4" t="str" cm="1">
        <f t="array" ref="E3546">_xlfn.TEXTJOIN(", ", TRUE, IF(COUNTIF(D3546, "*"&amp;$BP$2:$BP$79&amp;"*"), $BP$2:$BP$79, ""))</f>
        <v/>
      </c>
      <c r="F3546" t="s">
        <v>78</v>
      </c>
      <c r="G3546" t="s">
        <v>30</v>
      </c>
      <c r="H3546">
        <v>10</v>
      </c>
      <c r="I3546" t="s">
        <v>8546</v>
      </c>
      <c r="J3546" t="s">
        <v>125</v>
      </c>
      <c r="K3546" t="s">
        <v>24</v>
      </c>
      <c r="L3546" t="s">
        <v>8547</v>
      </c>
      <c r="M3546">
        <v>1416</v>
      </c>
      <c r="N3546" t="s">
        <v>803</v>
      </c>
      <c r="O3546" t="s">
        <v>9</v>
      </c>
      <c r="P3546" t="s">
        <v>77</v>
      </c>
      <c r="Q3546" t="s">
        <v>21</v>
      </c>
    </row>
    <row r="3547" spans="1:28" x14ac:dyDescent="0.35">
      <c r="A3547">
        <v>2.52588991659008E+17</v>
      </c>
      <c r="B3547" s="1">
        <v>41182</v>
      </c>
      <c r="C3547">
        <v>0.35</v>
      </c>
      <c r="D3547" t="s">
        <v>8548</v>
      </c>
      <c r="E3547" s="4" t="str" cm="1">
        <f t="array" ref="E3547">_xlfn.TEXTJOIN(", ", TRUE, IF(COUNTIF(D3547, "*"&amp;$BP$2:$BP$79&amp;"*"), $BP$2:$BP$79, ""))</f>
        <v/>
      </c>
      <c r="F3547" t="s">
        <v>214</v>
      </c>
      <c r="G3547" t="s">
        <v>9</v>
      </c>
      <c r="H3547" t="s">
        <v>6</v>
      </c>
      <c r="I3547" t="s">
        <v>1446</v>
      </c>
      <c r="J3547" t="s">
        <v>247</v>
      </c>
      <c r="K3547">
        <v>18000</v>
      </c>
      <c r="L3547" t="s">
        <v>135</v>
      </c>
      <c r="M3547" t="s">
        <v>8541</v>
      </c>
      <c r="N3547" t="s">
        <v>813</v>
      </c>
      <c r="O3547" t="s">
        <v>382</v>
      </c>
      <c r="P3547">
        <v>10</v>
      </c>
      <c r="Q3547" t="s">
        <v>638</v>
      </c>
      <c r="R3547" t="s">
        <v>8549</v>
      </c>
      <c r="S3547" t="s">
        <v>15</v>
      </c>
      <c r="T3547">
        <v>5</v>
      </c>
      <c r="U3547" t="s">
        <v>104</v>
      </c>
      <c r="V3547" t="s">
        <v>76</v>
      </c>
      <c r="W3547" t="s">
        <v>9</v>
      </c>
      <c r="X3547" t="s">
        <v>27</v>
      </c>
      <c r="Y3547" t="s">
        <v>78</v>
      </c>
      <c r="Z3547" t="s">
        <v>240</v>
      </c>
      <c r="AA3547" t="s">
        <v>851</v>
      </c>
      <c r="AB3547" t="s">
        <v>21</v>
      </c>
    </row>
    <row r="3548" spans="1:28" x14ac:dyDescent="0.35">
      <c r="A3548">
        <v>2.5258434864836602E+17</v>
      </c>
      <c r="B3548" s="1">
        <v>41182</v>
      </c>
      <c r="C3548">
        <v>0.13636363636363599</v>
      </c>
      <c r="D3548" t="s">
        <v>8550</v>
      </c>
      <c r="E3548" s="4" t="str" cm="1">
        <f t="array" ref="E3548">_xlfn.TEXTJOIN(", ", TRUE, IF(COUNTIF(D3548, "*"&amp;$BP$2:$BP$79&amp;"*"), $BP$2:$BP$79, ""))</f>
        <v/>
      </c>
      <c r="F3548" t="s">
        <v>326</v>
      </c>
      <c r="G3548" t="s">
        <v>281</v>
      </c>
      <c r="H3548" t="s">
        <v>17</v>
      </c>
      <c r="I3548" t="s">
        <v>98</v>
      </c>
      <c r="J3548" t="s">
        <v>2382</v>
      </c>
      <c r="K3548" t="s">
        <v>15</v>
      </c>
      <c r="L3548" t="s">
        <v>7206</v>
      </c>
      <c r="M3548" t="s">
        <v>279</v>
      </c>
      <c r="N3548" t="s">
        <v>30</v>
      </c>
      <c r="O3548" t="s">
        <v>6503</v>
      </c>
      <c r="P3548" t="s">
        <v>238</v>
      </c>
      <c r="Q3548" t="s">
        <v>3281</v>
      </c>
      <c r="R3548" t="s">
        <v>15</v>
      </c>
      <c r="S3548" t="s">
        <v>11</v>
      </c>
      <c r="T3548" t="s">
        <v>6965</v>
      </c>
      <c r="U3548" t="s">
        <v>21</v>
      </c>
    </row>
    <row r="3549" spans="1:28" x14ac:dyDescent="0.35">
      <c r="A3549">
        <v>2.5257136433726598E+17</v>
      </c>
      <c r="B3549" s="1">
        <v>41182</v>
      </c>
      <c r="C3549">
        <v>0</v>
      </c>
      <c r="D3549" t="s">
        <v>8551</v>
      </c>
      <c r="E3549" s="4" t="str" cm="1">
        <f t="array" ref="E3549">_xlfn.TEXTJOIN(", ", TRUE, IF(COUNTIF(D3549, "*"&amp;$BP$2:$BP$79&amp;"*"), $BP$2:$BP$79, ""))</f>
        <v/>
      </c>
      <c r="F3549" t="s">
        <v>21</v>
      </c>
      <c r="G3549" t="s">
        <v>3208</v>
      </c>
      <c r="H3549" t="s">
        <v>8552</v>
      </c>
      <c r="I3549" t="s">
        <v>6447</v>
      </c>
      <c r="J3549" t="s">
        <v>8553</v>
      </c>
    </row>
    <row r="3550" spans="1:28" x14ac:dyDescent="0.35">
      <c r="A3550">
        <v>2.5255569014353501E+17</v>
      </c>
      <c r="B3550" s="1">
        <v>41182</v>
      </c>
      <c r="C3550">
        <v>0.8</v>
      </c>
      <c r="D3550" t="s">
        <v>8554</v>
      </c>
      <c r="E3550" s="4" t="str" cm="1">
        <f t="array" ref="E3550">_xlfn.TEXTJOIN(", ", TRUE, IF(COUNTIF(D3550, "*"&amp;$BP$2:$BP$79&amp;"*"), $BP$2:$BP$79, ""))</f>
        <v/>
      </c>
      <c r="F3550" t="s">
        <v>257</v>
      </c>
      <c r="G3550" t="s">
        <v>9</v>
      </c>
      <c r="H3550" t="s">
        <v>311</v>
      </c>
      <c r="I3550" t="s">
        <v>57</v>
      </c>
      <c r="J3550" t="s">
        <v>16</v>
      </c>
      <c r="K3550" t="s">
        <v>30</v>
      </c>
      <c r="L3550" t="s">
        <v>8555</v>
      </c>
      <c r="M3550" t="s">
        <v>2606</v>
      </c>
      <c r="N3550" t="s">
        <v>24</v>
      </c>
      <c r="O3550" t="s">
        <v>11</v>
      </c>
      <c r="P3550" t="s">
        <v>5147</v>
      </c>
      <c r="Q3550" t="s">
        <v>8549</v>
      </c>
      <c r="R3550" t="s">
        <v>15</v>
      </c>
      <c r="S3550">
        <v>5</v>
      </c>
      <c r="T3550" t="s">
        <v>232</v>
      </c>
      <c r="U3550" t="s">
        <v>9</v>
      </c>
      <c r="V3550" t="s">
        <v>27</v>
      </c>
      <c r="W3550" t="s">
        <v>173</v>
      </c>
      <c r="X3550" t="s">
        <v>11</v>
      </c>
      <c r="Y3550" t="s">
        <v>1503</v>
      </c>
      <c r="Z3550" t="s">
        <v>21</v>
      </c>
    </row>
    <row r="3551" spans="1:28" x14ac:dyDescent="0.35">
      <c r="A3551">
        <v>2.52535904084824E+17</v>
      </c>
      <c r="B3551" s="1">
        <v>41182</v>
      </c>
      <c r="C3551">
        <v>0.33333333333333298</v>
      </c>
      <c r="D3551" t="s">
        <v>8556</v>
      </c>
      <c r="E3551" s="4" t="str" cm="1">
        <f t="array" ref="E3551">_xlfn.TEXTJOIN(", ", TRUE, IF(COUNTIF(D3551, "*"&amp;$BP$2:$BP$79&amp;"*"), $BP$2:$BP$79, ""))</f>
        <v/>
      </c>
      <c r="F3551" t="s">
        <v>1230</v>
      </c>
      <c r="G3551" t="s">
        <v>57</v>
      </c>
      <c r="H3551" t="s">
        <v>16</v>
      </c>
      <c r="I3551" t="s">
        <v>5503</v>
      </c>
      <c r="J3551" t="s">
        <v>8557</v>
      </c>
      <c r="K3551" t="s">
        <v>9</v>
      </c>
      <c r="L3551" t="s">
        <v>179</v>
      </c>
      <c r="M3551" t="s">
        <v>124</v>
      </c>
      <c r="N3551" t="s">
        <v>180</v>
      </c>
      <c r="O3551" t="s">
        <v>16</v>
      </c>
      <c r="P3551" t="s">
        <v>17</v>
      </c>
      <c r="Q3551" t="s">
        <v>98</v>
      </c>
      <c r="R3551" t="s">
        <v>445</v>
      </c>
      <c r="S3551" t="s">
        <v>30</v>
      </c>
      <c r="T3551" t="s">
        <v>8558</v>
      </c>
      <c r="U3551" t="s">
        <v>24</v>
      </c>
      <c r="V3551" t="s">
        <v>49</v>
      </c>
      <c r="W3551" t="s">
        <v>8559</v>
      </c>
      <c r="X3551" t="s">
        <v>21</v>
      </c>
    </row>
    <row r="3552" spans="1:28" x14ac:dyDescent="0.35">
      <c r="A3552">
        <v>2.5253400031542E+17</v>
      </c>
      <c r="B3552" s="1">
        <v>41182</v>
      </c>
      <c r="C3552">
        <v>0.33333333333333298</v>
      </c>
      <c r="D3552" t="s">
        <v>8560</v>
      </c>
      <c r="E3552" s="4" t="str" cm="1">
        <f t="array" ref="E3552">_xlfn.TEXTJOIN(", ", TRUE, IF(COUNTIF(D3552, "*"&amp;$BP$2:$BP$79&amp;"*"), $BP$2:$BP$79, ""))</f>
        <v/>
      </c>
      <c r="F3552" t="s">
        <v>49</v>
      </c>
      <c r="G3552" t="s">
        <v>5503</v>
      </c>
      <c r="H3552" t="s">
        <v>8561</v>
      </c>
      <c r="I3552" t="s">
        <v>15</v>
      </c>
      <c r="J3552" t="s">
        <v>5503</v>
      </c>
      <c r="K3552" t="s">
        <v>8557</v>
      </c>
      <c r="L3552" t="s">
        <v>382</v>
      </c>
      <c r="M3552" t="s">
        <v>8562</v>
      </c>
      <c r="N3552" t="s">
        <v>100</v>
      </c>
      <c r="O3552" t="s">
        <v>8563</v>
      </c>
      <c r="P3552" t="s">
        <v>21</v>
      </c>
    </row>
    <row r="3553" spans="1:30" x14ac:dyDescent="0.35">
      <c r="A3553">
        <v>2.5252239390868602E+17</v>
      </c>
      <c r="B3553" s="1">
        <v>41182</v>
      </c>
      <c r="C3553">
        <v>-0.16666666666666599</v>
      </c>
      <c r="D3553" t="s">
        <v>8564</v>
      </c>
      <c r="E3553" s="4" t="str" cm="1">
        <f t="array" ref="E3553">_xlfn.TEXTJOIN(", ", TRUE, IF(COUNTIF(D3553, "*"&amp;$BP$2:$BP$79&amp;"*"), $BP$2:$BP$79, ""))</f>
        <v/>
      </c>
      <c r="F3553" t="s">
        <v>528</v>
      </c>
      <c r="G3553" t="s">
        <v>251</v>
      </c>
      <c r="H3553">
        <v>100000</v>
      </c>
      <c r="I3553" t="s">
        <v>135</v>
      </c>
      <c r="J3553" t="s">
        <v>8541</v>
      </c>
      <c r="K3553" t="s">
        <v>9</v>
      </c>
      <c r="L3553" t="s">
        <v>77</v>
      </c>
      <c r="M3553" t="s">
        <v>191</v>
      </c>
      <c r="N3553" t="s">
        <v>1537</v>
      </c>
      <c r="O3553" t="s">
        <v>944</v>
      </c>
      <c r="P3553" t="s">
        <v>1833</v>
      </c>
      <c r="Q3553" t="s">
        <v>71</v>
      </c>
      <c r="R3553" t="s">
        <v>1664</v>
      </c>
      <c r="S3553" t="s">
        <v>21</v>
      </c>
    </row>
    <row r="3554" spans="1:30" x14ac:dyDescent="0.35">
      <c r="A3554">
        <v>2.52510667481952E+17</v>
      </c>
      <c r="B3554" s="1">
        <v>41182</v>
      </c>
      <c r="C3554">
        <v>0</v>
      </c>
      <c r="D3554" t="s">
        <v>8565</v>
      </c>
      <c r="E3554" s="4" t="str" cm="1">
        <f t="array" ref="E3554">_xlfn.TEXTJOIN(", ", TRUE, IF(COUNTIF(D3554, "*"&amp;$BP$2:$BP$79&amp;"*"), $BP$2:$BP$79, ""))</f>
        <v/>
      </c>
      <c r="F3554" t="s">
        <v>221</v>
      </c>
      <c r="G3554" t="s">
        <v>355</v>
      </c>
      <c r="H3554" t="s">
        <v>66</v>
      </c>
      <c r="I3554" t="s">
        <v>162</v>
      </c>
      <c r="J3554" t="s">
        <v>23</v>
      </c>
      <c r="K3554" t="s">
        <v>279</v>
      </c>
      <c r="L3554" t="s">
        <v>879</v>
      </c>
      <c r="M3554" t="s">
        <v>6059</v>
      </c>
      <c r="N3554" t="s">
        <v>100</v>
      </c>
      <c r="O3554" t="s">
        <v>879</v>
      </c>
      <c r="P3554" t="s">
        <v>8566</v>
      </c>
      <c r="Q3554" t="s">
        <v>7362</v>
      </c>
      <c r="R3554" t="s">
        <v>21</v>
      </c>
    </row>
    <row r="3555" spans="1:30" x14ac:dyDescent="0.35">
      <c r="A3555">
        <v>2.5249928106648701E+17</v>
      </c>
      <c r="B3555" s="1">
        <v>41182</v>
      </c>
      <c r="C3555">
        <v>0.5</v>
      </c>
      <c r="D3555" t="s">
        <v>8567</v>
      </c>
      <c r="E3555" s="4" t="str" cm="1">
        <f t="array" ref="E3555">_xlfn.TEXTJOIN(", ", TRUE, IF(COUNTIF(D3555, "*"&amp;$BP$2:$BP$79&amp;"*"), $BP$2:$BP$79, ""))</f>
        <v/>
      </c>
      <c r="F3555" t="s">
        <v>43</v>
      </c>
      <c r="G3555" t="s">
        <v>413</v>
      </c>
      <c r="H3555" t="s">
        <v>8549</v>
      </c>
      <c r="I3555" t="s">
        <v>15</v>
      </c>
      <c r="J3555">
        <v>10</v>
      </c>
      <c r="K3555" t="s">
        <v>104</v>
      </c>
      <c r="L3555" t="s">
        <v>76</v>
      </c>
      <c r="M3555" t="s">
        <v>232</v>
      </c>
      <c r="N3555" t="s">
        <v>9</v>
      </c>
      <c r="O3555" t="s">
        <v>27</v>
      </c>
      <c r="P3555" t="s">
        <v>7575</v>
      </c>
      <c r="Q3555" t="s">
        <v>30</v>
      </c>
      <c r="R3555" t="s">
        <v>17</v>
      </c>
      <c r="S3555" t="s">
        <v>100</v>
      </c>
      <c r="T3555" t="s">
        <v>123</v>
      </c>
      <c r="U3555" t="s">
        <v>124</v>
      </c>
      <c r="V3555" t="s">
        <v>98</v>
      </c>
      <c r="W3555">
        <v>2012</v>
      </c>
      <c r="X3555" t="s">
        <v>4382</v>
      </c>
      <c r="Y3555" t="s">
        <v>6694</v>
      </c>
      <c r="Z3555" t="s">
        <v>21</v>
      </c>
    </row>
    <row r="3556" spans="1:30" x14ac:dyDescent="0.35">
      <c r="A3556">
        <v>2.52479296155836E+17</v>
      </c>
      <c r="B3556" s="1">
        <v>41182</v>
      </c>
      <c r="C3556">
        <v>0</v>
      </c>
      <c r="D3556" t="s">
        <v>8568</v>
      </c>
      <c r="E3556" s="4" t="str" cm="1">
        <f t="array" ref="E3556">_xlfn.TEXTJOIN(", ", TRUE, IF(COUNTIF(D3556, "*"&amp;$BP$2:$BP$79&amp;"*"), $BP$2:$BP$79, ""))</f>
        <v/>
      </c>
      <c r="F3556" t="s">
        <v>1446</v>
      </c>
      <c r="G3556" t="s">
        <v>247</v>
      </c>
      <c r="H3556">
        <v>212451</v>
      </c>
      <c r="I3556" t="s">
        <v>135</v>
      </c>
      <c r="J3556" t="s">
        <v>8541</v>
      </c>
      <c r="K3556" t="s">
        <v>813</v>
      </c>
      <c r="L3556" t="s">
        <v>382</v>
      </c>
      <c r="M3556">
        <v>10</v>
      </c>
      <c r="N3556" t="s">
        <v>638</v>
      </c>
      <c r="O3556" t="s">
        <v>16</v>
      </c>
      <c r="P3556" t="s">
        <v>30</v>
      </c>
      <c r="Q3556" t="s">
        <v>32</v>
      </c>
      <c r="R3556" t="s">
        <v>8549</v>
      </c>
      <c r="S3556" t="s">
        <v>15</v>
      </c>
      <c r="T3556">
        <v>5</v>
      </c>
      <c r="U3556" t="s">
        <v>21</v>
      </c>
    </row>
    <row r="3557" spans="1:30" x14ac:dyDescent="0.35">
      <c r="A3557">
        <v>2.524679228727E+17</v>
      </c>
      <c r="B3557" s="1">
        <v>41182</v>
      </c>
      <c r="C3557">
        <v>0.26785714285714202</v>
      </c>
      <c r="D3557" t="s">
        <v>8569</v>
      </c>
      <c r="E3557" s="4" t="str" cm="1">
        <f t="array" ref="E3557">_xlfn.TEXTJOIN(", ", TRUE, IF(COUNTIF(D3557, "*"&amp;$BP$2:$BP$79&amp;"*"), $BP$2:$BP$79, ""))</f>
        <v/>
      </c>
      <c r="F3557" t="s">
        <v>899</v>
      </c>
      <c r="G3557" t="s">
        <v>9</v>
      </c>
      <c r="H3557" t="s">
        <v>945</v>
      </c>
      <c r="I3557" t="s">
        <v>124</v>
      </c>
      <c r="J3557" t="s">
        <v>1572</v>
      </c>
      <c r="K3557" t="s">
        <v>1103</v>
      </c>
      <c r="L3557" t="s">
        <v>9</v>
      </c>
      <c r="M3557" t="s">
        <v>123</v>
      </c>
      <c r="N3557" t="s">
        <v>8507</v>
      </c>
      <c r="O3557" t="s">
        <v>100</v>
      </c>
      <c r="P3557" t="s">
        <v>2643</v>
      </c>
      <c r="Q3557" t="s">
        <v>294</v>
      </c>
      <c r="R3557" t="s">
        <v>208</v>
      </c>
      <c r="S3557" t="s">
        <v>34</v>
      </c>
      <c r="T3557" t="s">
        <v>359</v>
      </c>
      <c r="U3557" t="s">
        <v>67</v>
      </c>
      <c r="V3557" t="s">
        <v>68</v>
      </c>
      <c r="W3557" t="s">
        <v>69</v>
      </c>
      <c r="X3557" t="s">
        <v>21</v>
      </c>
    </row>
    <row r="3558" spans="1:30" x14ac:dyDescent="0.35">
      <c r="A3558">
        <v>2.5245923857047901E+17</v>
      </c>
      <c r="B3558" s="1">
        <v>41182</v>
      </c>
      <c r="C3558">
        <v>0</v>
      </c>
      <c r="D3558" t="s">
        <v>8570</v>
      </c>
      <c r="E3558" s="4" t="str" cm="1">
        <f t="array" ref="E3558">_xlfn.TEXTJOIN(", ", TRUE, IF(COUNTIF(D3558, "*"&amp;$BP$2:$BP$79&amp;"*"), $BP$2:$BP$79, ""))</f>
        <v/>
      </c>
      <c r="F3558" t="s">
        <v>3208</v>
      </c>
      <c r="G3558" t="s">
        <v>9</v>
      </c>
      <c r="H3558" t="s">
        <v>27</v>
      </c>
      <c r="I3558" t="s">
        <v>123</v>
      </c>
      <c r="J3558" t="s">
        <v>30</v>
      </c>
      <c r="K3558" t="s">
        <v>636</v>
      </c>
      <c r="L3558" t="s">
        <v>28</v>
      </c>
      <c r="M3558" t="s">
        <v>6</v>
      </c>
      <c r="N3558" t="s">
        <v>26</v>
      </c>
      <c r="O3558" t="s">
        <v>232</v>
      </c>
      <c r="P3558" t="s">
        <v>8549</v>
      </c>
      <c r="Q3558" t="s">
        <v>15</v>
      </c>
      <c r="R3558">
        <v>10</v>
      </c>
      <c r="S3558" t="s">
        <v>9</v>
      </c>
      <c r="T3558" t="s">
        <v>98</v>
      </c>
      <c r="U3558" t="s">
        <v>16</v>
      </c>
      <c r="V3558" t="s">
        <v>234</v>
      </c>
      <c r="W3558" t="s">
        <v>191</v>
      </c>
      <c r="X3558" t="s">
        <v>8571</v>
      </c>
      <c r="Y3558" t="s">
        <v>355</v>
      </c>
      <c r="Z3558" t="s">
        <v>9</v>
      </c>
      <c r="AA3558">
        <v>62262</v>
      </c>
      <c r="AB3558">
        <v>6</v>
      </c>
      <c r="AC3558" t="s">
        <v>8572</v>
      </c>
      <c r="AD3558" t="s">
        <v>21</v>
      </c>
    </row>
    <row r="3559" spans="1:30" x14ac:dyDescent="0.35">
      <c r="A3559">
        <v>2.5244507479173901E+17</v>
      </c>
      <c r="B3559" s="1">
        <v>41182</v>
      </c>
      <c r="C3559">
        <v>0</v>
      </c>
      <c r="D3559" t="s">
        <v>8573</v>
      </c>
      <c r="E3559" s="4" t="str" cm="1">
        <f t="array" ref="E3559">_xlfn.TEXTJOIN(", ", TRUE, IF(COUNTIF(D3559, "*"&amp;$BP$2:$BP$79&amp;"*"), $BP$2:$BP$79, ""))</f>
        <v/>
      </c>
      <c r="F3559" t="s">
        <v>1446</v>
      </c>
      <c r="G3559" t="s">
        <v>7968</v>
      </c>
      <c r="H3559" t="s">
        <v>49</v>
      </c>
      <c r="I3559" t="s">
        <v>58</v>
      </c>
      <c r="J3559" t="s">
        <v>8574</v>
      </c>
      <c r="K3559" t="s">
        <v>786</v>
      </c>
      <c r="L3559" t="s">
        <v>43</v>
      </c>
      <c r="M3559" t="s">
        <v>8575</v>
      </c>
      <c r="N3559" t="s">
        <v>124</v>
      </c>
      <c r="O3559" t="s">
        <v>125</v>
      </c>
      <c r="P3559" t="s">
        <v>144</v>
      </c>
      <c r="Q3559" t="s">
        <v>77</v>
      </c>
      <c r="R3559" t="s">
        <v>35</v>
      </c>
      <c r="S3559" t="s">
        <v>232</v>
      </c>
      <c r="T3559" t="s">
        <v>251</v>
      </c>
      <c r="U3559" t="s">
        <v>240</v>
      </c>
      <c r="V3559" t="s">
        <v>144</v>
      </c>
      <c r="W3559" t="s">
        <v>31</v>
      </c>
      <c r="X3559" t="s">
        <v>808</v>
      </c>
      <c r="Y3559" t="s">
        <v>21</v>
      </c>
    </row>
    <row r="3560" spans="1:30" x14ac:dyDescent="0.35">
      <c r="A3560">
        <v>2.52434024994316E+17</v>
      </c>
      <c r="B3560" s="1">
        <v>41182</v>
      </c>
      <c r="C3560">
        <v>0.25</v>
      </c>
      <c r="D3560" t="s">
        <v>8576</v>
      </c>
      <c r="E3560" s="4" t="str" cm="1">
        <f t="array" ref="E3560">_xlfn.TEXTJOIN(", ", TRUE, IF(COUNTIF(D3560, "*"&amp;$BP$2:$BP$79&amp;"*"), $BP$2:$BP$79, ""))</f>
        <v/>
      </c>
      <c r="F3560" t="s">
        <v>759</v>
      </c>
      <c r="G3560" t="s">
        <v>4029</v>
      </c>
      <c r="H3560" t="s">
        <v>2035</v>
      </c>
      <c r="I3560" t="s">
        <v>247</v>
      </c>
      <c r="J3560" t="s">
        <v>1217</v>
      </c>
      <c r="K3560">
        <v>106</v>
      </c>
      <c r="L3560" t="s">
        <v>2035</v>
      </c>
      <c r="M3560" t="s">
        <v>502</v>
      </c>
      <c r="N3560" t="s">
        <v>2274</v>
      </c>
      <c r="O3560" t="s">
        <v>15</v>
      </c>
      <c r="P3560">
        <v>1928</v>
      </c>
      <c r="Q3560" t="s">
        <v>100</v>
      </c>
      <c r="R3560" t="s">
        <v>2035</v>
      </c>
      <c r="S3560" t="s">
        <v>404</v>
      </c>
      <c r="T3560" t="s">
        <v>2907</v>
      </c>
      <c r="U3560" t="s">
        <v>9</v>
      </c>
      <c r="V3560" t="s">
        <v>899</v>
      </c>
      <c r="W3560" t="s">
        <v>16</v>
      </c>
      <c r="X3560" t="s">
        <v>17</v>
      </c>
      <c r="Y3560" t="s">
        <v>98</v>
      </c>
      <c r="Z3560" t="s">
        <v>11</v>
      </c>
      <c r="AA3560" t="s">
        <v>769</v>
      </c>
      <c r="AB3560" t="s">
        <v>21</v>
      </c>
    </row>
    <row r="3561" spans="1:30" x14ac:dyDescent="0.35">
      <c r="A3561">
        <v>2.52423041290756E+17</v>
      </c>
      <c r="B3561" s="1">
        <v>41182</v>
      </c>
      <c r="C3561">
        <v>0.625</v>
      </c>
      <c r="D3561" t="s">
        <v>8577</v>
      </c>
      <c r="E3561" s="4" t="str" cm="1">
        <f t="array" ref="E3561">_xlfn.TEXTJOIN(", ", TRUE, IF(COUNTIF(D3561, "*"&amp;$BP$2:$BP$79&amp;"*"), $BP$2:$BP$79, ""))</f>
        <v/>
      </c>
      <c r="F3561" t="s">
        <v>124</v>
      </c>
      <c r="G3561">
        <v>10</v>
      </c>
      <c r="H3561" t="s">
        <v>125</v>
      </c>
      <c r="I3561" t="s">
        <v>1711</v>
      </c>
      <c r="J3561" t="s">
        <v>76</v>
      </c>
      <c r="K3561" t="s">
        <v>232</v>
      </c>
      <c r="L3561" t="s">
        <v>251</v>
      </c>
      <c r="M3561" t="s">
        <v>147</v>
      </c>
      <c r="N3561" t="s">
        <v>27</v>
      </c>
      <c r="O3561" t="s">
        <v>7575</v>
      </c>
      <c r="P3561" t="s">
        <v>30</v>
      </c>
      <c r="Q3561" t="s">
        <v>17</v>
      </c>
      <c r="R3561" t="s">
        <v>100</v>
      </c>
      <c r="S3561" t="s">
        <v>123</v>
      </c>
      <c r="T3561" t="s">
        <v>49</v>
      </c>
      <c r="U3561" t="s">
        <v>4382</v>
      </c>
      <c r="V3561" t="s">
        <v>6694</v>
      </c>
      <c r="W3561" t="s">
        <v>521</v>
      </c>
      <c r="X3561" t="s">
        <v>21</v>
      </c>
    </row>
    <row r="3562" spans="1:30" x14ac:dyDescent="0.35">
      <c r="A3562">
        <v>2.5241155716476499E+17</v>
      </c>
      <c r="B3562" s="1">
        <v>41182</v>
      </c>
      <c r="C3562">
        <v>0</v>
      </c>
      <c r="D3562" t="s">
        <v>8578</v>
      </c>
      <c r="E3562" s="4" t="str" cm="1">
        <f t="array" ref="E3562">_xlfn.TEXTJOIN(", ", TRUE, IF(COUNTIF(D3562, "*"&amp;$BP$2:$BP$79&amp;"*"), $BP$2:$BP$79, ""))</f>
        <v/>
      </c>
      <c r="F3562" t="s">
        <v>1908</v>
      </c>
      <c r="G3562" t="s">
        <v>217</v>
      </c>
      <c r="H3562" t="s">
        <v>30</v>
      </c>
      <c r="I3562" t="s">
        <v>208</v>
      </c>
      <c r="J3562" t="s">
        <v>1446</v>
      </c>
      <c r="K3562" t="s">
        <v>65</v>
      </c>
      <c r="L3562" t="s">
        <v>57</v>
      </c>
      <c r="M3562" t="s">
        <v>9</v>
      </c>
      <c r="N3562" t="s">
        <v>8371</v>
      </c>
      <c r="O3562" t="s">
        <v>5767</v>
      </c>
      <c r="P3562" t="s">
        <v>1279</v>
      </c>
      <c r="Q3562" t="s">
        <v>956</v>
      </c>
      <c r="R3562" t="s">
        <v>28</v>
      </c>
      <c r="S3562" t="s">
        <v>963</v>
      </c>
      <c r="T3562" t="s">
        <v>24</v>
      </c>
      <c r="U3562" t="s">
        <v>30</v>
      </c>
      <c r="V3562" t="s">
        <v>2005</v>
      </c>
      <c r="W3562" t="s">
        <v>21</v>
      </c>
      <c r="X3562" t="s">
        <v>8372</v>
      </c>
    </row>
    <row r="3563" spans="1:30" x14ac:dyDescent="0.35">
      <c r="A3563">
        <v>2.5240007009016998E+17</v>
      </c>
      <c r="B3563" s="1">
        <v>41182</v>
      </c>
      <c r="C3563">
        <v>0.25</v>
      </c>
      <c r="D3563" t="s">
        <v>8579</v>
      </c>
      <c r="E3563" s="4" t="str" cm="1">
        <f t="array" ref="E3563">_xlfn.TEXTJOIN(", ", TRUE, IF(COUNTIF(D3563, "*"&amp;$BP$2:$BP$79&amp;"*"), $BP$2:$BP$79, ""))</f>
        <v/>
      </c>
      <c r="F3563" t="s">
        <v>6965</v>
      </c>
      <c r="G3563" t="s">
        <v>439</v>
      </c>
      <c r="H3563" t="s">
        <v>137</v>
      </c>
      <c r="I3563">
        <v>37</v>
      </c>
      <c r="J3563" t="s">
        <v>1457</v>
      </c>
      <c r="K3563" t="s">
        <v>813</v>
      </c>
      <c r="L3563" t="s">
        <v>8549</v>
      </c>
      <c r="M3563" t="s">
        <v>15</v>
      </c>
      <c r="N3563">
        <v>5</v>
      </c>
      <c r="O3563" t="s">
        <v>104</v>
      </c>
      <c r="P3563" t="s">
        <v>76</v>
      </c>
      <c r="Q3563" t="s">
        <v>42</v>
      </c>
      <c r="R3563" t="s">
        <v>7927</v>
      </c>
      <c r="S3563" t="s">
        <v>2503</v>
      </c>
      <c r="T3563" t="s">
        <v>786</v>
      </c>
      <c r="U3563" t="s">
        <v>43</v>
      </c>
      <c r="V3563" t="s">
        <v>21</v>
      </c>
    </row>
    <row r="3564" spans="1:30" x14ac:dyDescent="0.35">
      <c r="A3564">
        <v>2.5222195866042701E+17</v>
      </c>
      <c r="B3564" s="1">
        <v>41181</v>
      </c>
      <c r="C3564">
        <v>0</v>
      </c>
      <c r="D3564" t="s">
        <v>8580</v>
      </c>
      <c r="E3564" s="4" t="str" cm="1">
        <f t="array" ref="E3564">_xlfn.TEXTJOIN(", ", TRUE, IF(COUNTIF(D3564, "*"&amp;$BP$2:$BP$79&amp;"*"), $BP$2:$BP$79, ""))</f>
        <v/>
      </c>
      <c r="F3564" t="s">
        <v>8549</v>
      </c>
      <c r="G3564" t="s">
        <v>15</v>
      </c>
      <c r="H3564" t="s">
        <v>9</v>
      </c>
      <c r="I3564" t="s">
        <v>7575</v>
      </c>
      <c r="J3564" t="s">
        <v>30</v>
      </c>
      <c r="K3564" t="s">
        <v>8581</v>
      </c>
      <c r="L3564">
        <v>10</v>
      </c>
      <c r="M3564" t="s">
        <v>9</v>
      </c>
      <c r="N3564" t="s">
        <v>98</v>
      </c>
      <c r="O3564" t="s">
        <v>16</v>
      </c>
      <c r="P3564" t="s">
        <v>234</v>
      </c>
      <c r="Q3564" t="s">
        <v>191</v>
      </c>
      <c r="R3564" t="s">
        <v>8571</v>
      </c>
      <c r="S3564" t="s">
        <v>355</v>
      </c>
      <c r="T3564" t="s">
        <v>9</v>
      </c>
      <c r="U3564">
        <v>62262</v>
      </c>
      <c r="V3564">
        <v>6</v>
      </c>
      <c r="W3564" t="s">
        <v>8572</v>
      </c>
      <c r="X3564" t="s">
        <v>21</v>
      </c>
    </row>
    <row r="3565" spans="1:30" x14ac:dyDescent="0.35">
      <c r="A3565">
        <v>2.5216118943241798E+17</v>
      </c>
      <c r="B3565" s="1">
        <v>41181</v>
      </c>
      <c r="C3565">
        <v>0.5</v>
      </c>
      <c r="D3565" t="s">
        <v>8582</v>
      </c>
      <c r="E3565" s="4" t="str" cm="1">
        <f t="array" ref="E3565">_xlfn.TEXTJOIN(", ", TRUE, IF(COUNTIF(D3565, "*"&amp;$BP$2:$BP$79&amp;"*"), $BP$2:$BP$79, ""))</f>
        <v/>
      </c>
      <c r="F3565" t="s">
        <v>276</v>
      </c>
      <c r="G3565" t="s">
        <v>6</v>
      </c>
      <c r="H3565" t="s">
        <v>27</v>
      </c>
      <c r="I3565" t="s">
        <v>1273</v>
      </c>
      <c r="J3565" t="s">
        <v>549</v>
      </c>
      <c r="K3565" t="s">
        <v>1881</v>
      </c>
      <c r="L3565" t="s">
        <v>232</v>
      </c>
      <c r="M3565" t="s">
        <v>5486</v>
      </c>
      <c r="N3565" t="s">
        <v>253</v>
      </c>
      <c r="O3565" t="s">
        <v>76</v>
      </c>
      <c r="P3565" t="s">
        <v>257</v>
      </c>
      <c r="Q3565" t="s">
        <v>9</v>
      </c>
      <c r="R3565" t="s">
        <v>92</v>
      </c>
      <c r="S3565" t="s">
        <v>294</v>
      </c>
      <c r="T3565" t="s">
        <v>555</v>
      </c>
      <c r="U3565" t="s">
        <v>100</v>
      </c>
      <c r="V3565" t="s">
        <v>1325</v>
      </c>
      <c r="W3565" t="s">
        <v>76</v>
      </c>
      <c r="X3565" t="s">
        <v>5767</v>
      </c>
      <c r="Y3565" t="s">
        <v>8549</v>
      </c>
      <c r="Z3565" t="s">
        <v>15</v>
      </c>
      <c r="AA3565" t="s">
        <v>21</v>
      </c>
    </row>
    <row r="3566" spans="1:30" x14ac:dyDescent="0.35">
      <c r="A3566">
        <v>2.5213405041487802E+17</v>
      </c>
      <c r="B3566" s="1">
        <v>41181</v>
      </c>
      <c r="C3566">
        <v>0</v>
      </c>
      <c r="D3566" t="s">
        <v>8583</v>
      </c>
      <c r="E3566" s="4" t="str" cm="1">
        <f t="array" ref="E3566">_xlfn.TEXTJOIN(", ", TRUE, IF(COUNTIF(D3566, "*"&amp;$BP$2:$BP$79&amp;"*"), $BP$2:$BP$79, ""))</f>
        <v/>
      </c>
      <c r="F3566" t="s">
        <v>7253</v>
      </c>
      <c r="G3566" t="s">
        <v>7382</v>
      </c>
      <c r="H3566" t="s">
        <v>8584</v>
      </c>
      <c r="I3566" t="s">
        <v>1958</v>
      </c>
      <c r="J3566" t="s">
        <v>1522</v>
      </c>
      <c r="K3566" t="s">
        <v>279</v>
      </c>
      <c r="L3566" t="s">
        <v>2485</v>
      </c>
      <c r="M3566" t="s">
        <v>544</v>
      </c>
      <c r="N3566" t="s">
        <v>240</v>
      </c>
      <c r="O3566" t="s">
        <v>87</v>
      </c>
      <c r="P3566" t="s">
        <v>279</v>
      </c>
      <c r="Q3566" t="s">
        <v>8585</v>
      </c>
      <c r="R3566" t="s">
        <v>483</v>
      </c>
      <c r="S3566" t="s">
        <v>445</v>
      </c>
      <c r="T3566" t="s">
        <v>30</v>
      </c>
      <c r="U3566" t="s">
        <v>8586</v>
      </c>
      <c r="V3566" t="s">
        <v>24</v>
      </c>
      <c r="W3566" t="s">
        <v>938</v>
      </c>
      <c r="X3566" t="s">
        <v>21</v>
      </c>
    </row>
    <row r="3567" spans="1:30" x14ac:dyDescent="0.35">
      <c r="A3567">
        <v>2.5208788552686301E+17</v>
      </c>
      <c r="B3567" s="1">
        <v>41181</v>
      </c>
      <c r="C3567">
        <v>0.25</v>
      </c>
      <c r="D3567" t="s">
        <v>8587</v>
      </c>
      <c r="E3567" s="4" t="str" cm="1">
        <f t="array" ref="E3567">_xlfn.TEXTJOIN(", ", TRUE, IF(COUNTIF(D3567, "*"&amp;$BP$2:$BP$79&amp;"*"), $BP$2:$BP$79, ""))</f>
        <v/>
      </c>
      <c r="F3567" t="s">
        <v>1446</v>
      </c>
      <c r="G3567" t="s">
        <v>1671</v>
      </c>
      <c r="H3567" t="s">
        <v>475</v>
      </c>
      <c r="I3567" t="s">
        <v>39</v>
      </c>
      <c r="J3567" t="s">
        <v>875</v>
      </c>
      <c r="K3567" t="s">
        <v>337</v>
      </c>
      <c r="L3567" t="s">
        <v>251</v>
      </c>
      <c r="M3567" t="s">
        <v>238</v>
      </c>
      <c r="N3567" t="s">
        <v>1446</v>
      </c>
      <c r="O3567" t="s">
        <v>42</v>
      </c>
      <c r="P3567" t="s">
        <v>8588</v>
      </c>
      <c r="Q3567" t="s">
        <v>4291</v>
      </c>
      <c r="R3567" t="s">
        <v>671</v>
      </c>
      <c r="S3567" t="s">
        <v>4376</v>
      </c>
      <c r="T3567" t="s">
        <v>1015</v>
      </c>
      <c r="U3567" t="s">
        <v>15</v>
      </c>
      <c r="V3567" t="s">
        <v>30</v>
      </c>
      <c r="W3567" t="s">
        <v>31</v>
      </c>
      <c r="X3567" t="s">
        <v>1254</v>
      </c>
      <c r="Y3567" t="s">
        <v>204</v>
      </c>
      <c r="Z3567" t="s">
        <v>21</v>
      </c>
    </row>
    <row r="3568" spans="1:30" x14ac:dyDescent="0.35">
      <c r="A3568">
        <v>2.5207565365295901E+17</v>
      </c>
      <c r="B3568" s="1">
        <v>41181</v>
      </c>
      <c r="C3568">
        <v>0.5</v>
      </c>
      <c r="D3568" t="s">
        <v>8589</v>
      </c>
      <c r="E3568" s="4" t="str" cm="1">
        <f t="array" ref="E3568">_xlfn.TEXTJOIN(", ", TRUE, IF(COUNTIF(D3568, "*"&amp;$BP$2:$BP$79&amp;"*"), $BP$2:$BP$79, ""))</f>
        <v/>
      </c>
      <c r="F3568" t="s">
        <v>956</v>
      </c>
      <c r="G3568" t="s">
        <v>28</v>
      </c>
      <c r="H3568" t="s">
        <v>328</v>
      </c>
      <c r="I3568" t="s">
        <v>17</v>
      </c>
      <c r="J3568" t="s">
        <v>98</v>
      </c>
      <c r="K3568" t="s">
        <v>137</v>
      </c>
      <c r="L3568" t="s">
        <v>157</v>
      </c>
      <c r="M3568" t="s">
        <v>9</v>
      </c>
      <c r="N3568" t="s">
        <v>78</v>
      </c>
      <c r="O3568" t="s">
        <v>872</v>
      </c>
      <c r="P3568" t="s">
        <v>76</v>
      </c>
      <c r="Q3568" t="s">
        <v>8590</v>
      </c>
      <c r="R3568" t="s">
        <v>630</v>
      </c>
      <c r="S3568" t="s">
        <v>11</v>
      </c>
      <c r="T3568" t="s">
        <v>156</v>
      </c>
      <c r="U3568" t="s">
        <v>21</v>
      </c>
    </row>
    <row r="3569" spans="1:28" x14ac:dyDescent="0.35">
      <c r="A3569">
        <v>2.5206061471172602E+17</v>
      </c>
      <c r="B3569" s="1">
        <v>41181</v>
      </c>
      <c r="C3569">
        <v>0.36</v>
      </c>
      <c r="D3569" t="s">
        <v>8591</v>
      </c>
      <c r="E3569" s="4" t="str" cm="1">
        <f t="array" ref="E3569">_xlfn.TEXTJOIN(", ", TRUE, IF(COUNTIF(D3569, "*"&amp;$BP$2:$BP$79&amp;"*"), $BP$2:$BP$79, ""))</f>
        <v/>
      </c>
      <c r="F3569" t="s">
        <v>236</v>
      </c>
      <c r="G3569">
        <v>38</v>
      </c>
      <c r="H3569" t="s">
        <v>1457</v>
      </c>
      <c r="I3569" t="s">
        <v>803</v>
      </c>
      <c r="J3569" t="s">
        <v>15</v>
      </c>
      <c r="K3569" t="s">
        <v>11</v>
      </c>
      <c r="L3569" t="s">
        <v>5147</v>
      </c>
      <c r="M3569" t="s">
        <v>8549</v>
      </c>
      <c r="N3569" t="s">
        <v>15</v>
      </c>
      <c r="O3569">
        <v>5</v>
      </c>
      <c r="P3569" t="s">
        <v>104</v>
      </c>
      <c r="Q3569" t="s">
        <v>76</v>
      </c>
      <c r="R3569" t="s">
        <v>232</v>
      </c>
      <c r="S3569" t="s">
        <v>237</v>
      </c>
      <c r="T3569" t="s">
        <v>240</v>
      </c>
      <c r="U3569" t="s">
        <v>672</v>
      </c>
      <c r="V3569" t="s">
        <v>1104</v>
      </c>
      <c r="W3569" t="s">
        <v>9</v>
      </c>
      <c r="X3569" t="s">
        <v>27</v>
      </c>
      <c r="Y3569" t="s">
        <v>11</v>
      </c>
      <c r="Z3569" t="s">
        <v>5147</v>
      </c>
      <c r="AA3569" t="s">
        <v>173</v>
      </c>
      <c r="AB3569" t="s">
        <v>21</v>
      </c>
    </row>
    <row r="3570" spans="1:28" x14ac:dyDescent="0.35">
      <c r="A3570">
        <v>2.5204552374013101E+17</v>
      </c>
      <c r="B3570" s="1">
        <v>41181</v>
      </c>
      <c r="C3570">
        <v>0</v>
      </c>
      <c r="D3570" t="s">
        <v>8592</v>
      </c>
      <c r="E3570" s="4" t="str" cm="1">
        <f t="array" ref="E3570">_xlfn.TEXTJOIN(", ", TRUE, IF(COUNTIF(D3570, "*"&amp;$BP$2:$BP$79&amp;"*"), $BP$2:$BP$79, ""))</f>
        <v/>
      </c>
      <c r="F3570" t="s">
        <v>4153</v>
      </c>
      <c r="G3570" t="s">
        <v>49</v>
      </c>
      <c r="H3570" t="s">
        <v>1705</v>
      </c>
      <c r="I3570" t="s">
        <v>521</v>
      </c>
      <c r="J3570" t="s">
        <v>100</v>
      </c>
      <c r="K3570" t="s">
        <v>123</v>
      </c>
      <c r="L3570" t="s">
        <v>15</v>
      </c>
      <c r="M3570" t="s">
        <v>156</v>
      </c>
      <c r="N3570" t="s">
        <v>75</v>
      </c>
      <c r="O3570" t="s">
        <v>24</v>
      </c>
      <c r="P3570" t="s">
        <v>30</v>
      </c>
      <c r="Q3570" t="s">
        <v>338</v>
      </c>
      <c r="R3570" t="s">
        <v>3909</v>
      </c>
      <c r="S3570" t="s">
        <v>8382</v>
      </c>
      <c r="T3570" t="s">
        <v>8593</v>
      </c>
      <c r="U3570" t="s">
        <v>24</v>
      </c>
      <c r="V3570" t="s">
        <v>11</v>
      </c>
      <c r="W3570" t="s">
        <v>5147</v>
      </c>
      <c r="X3570" t="s">
        <v>21</v>
      </c>
    </row>
    <row r="3571" spans="1:28" x14ac:dyDescent="0.35">
      <c r="A3571">
        <v>2.5186612794322099E+17</v>
      </c>
      <c r="B3571" s="1">
        <v>41180</v>
      </c>
      <c r="C3571">
        <v>0</v>
      </c>
      <c r="D3571" t="s">
        <v>8594</v>
      </c>
      <c r="E3571" s="4" t="str" cm="1">
        <f t="array" ref="E3571">_xlfn.TEXTJOIN(", ", TRUE, IF(COUNTIF(D3571, "*"&amp;$BP$2:$BP$79&amp;"*"), $BP$2:$BP$79, ""))</f>
        <v/>
      </c>
      <c r="F3571" t="s">
        <v>80</v>
      </c>
      <c r="G3571" t="s">
        <v>2316</v>
      </c>
      <c r="H3571" t="s">
        <v>759</v>
      </c>
      <c r="I3571" t="s">
        <v>17</v>
      </c>
      <c r="J3571" t="s">
        <v>98</v>
      </c>
      <c r="K3571" t="s">
        <v>100</v>
      </c>
      <c r="L3571" t="s">
        <v>17</v>
      </c>
      <c r="M3571" t="s">
        <v>7432</v>
      </c>
      <c r="N3571" t="s">
        <v>156</v>
      </c>
      <c r="O3571" t="s">
        <v>30</v>
      </c>
      <c r="P3571" t="s">
        <v>5147</v>
      </c>
      <c r="Q3571" t="s">
        <v>8174</v>
      </c>
      <c r="R3571" t="s">
        <v>31</v>
      </c>
      <c r="S3571" t="s">
        <v>808</v>
      </c>
      <c r="T3571" t="s">
        <v>6032</v>
      </c>
      <c r="U3571" t="s">
        <v>6033</v>
      </c>
      <c r="V3571" t="s">
        <v>21</v>
      </c>
    </row>
    <row r="3572" spans="1:28" x14ac:dyDescent="0.35">
      <c r="A3572">
        <v>2.5184072497747901E+17</v>
      </c>
      <c r="B3572" s="1">
        <v>41180</v>
      </c>
      <c r="C3572">
        <v>0.05</v>
      </c>
      <c r="D3572" t="s">
        <v>8595</v>
      </c>
      <c r="E3572" s="4" t="str" cm="1">
        <f t="array" ref="E3572">_xlfn.TEXTJOIN(", ", TRUE, IF(COUNTIF(D3572, "*"&amp;$BP$2:$BP$79&amp;"*"), $BP$2:$BP$79, ""))</f>
        <v/>
      </c>
      <c r="F3572" t="s">
        <v>236</v>
      </c>
      <c r="G3572">
        <v>6</v>
      </c>
      <c r="H3572" t="s">
        <v>8596</v>
      </c>
      <c r="I3572" t="s">
        <v>803</v>
      </c>
      <c r="J3572" t="s">
        <v>42</v>
      </c>
      <c r="K3572" t="s">
        <v>6965</v>
      </c>
      <c r="L3572" t="s">
        <v>439</v>
      </c>
      <c r="M3572" t="s">
        <v>1468</v>
      </c>
      <c r="N3572" t="s">
        <v>49</v>
      </c>
      <c r="O3572" t="s">
        <v>1705</v>
      </c>
      <c r="P3572" t="s">
        <v>9</v>
      </c>
      <c r="Q3572" t="s">
        <v>49</v>
      </c>
      <c r="R3572" t="s">
        <v>3868</v>
      </c>
      <c r="S3572" t="s">
        <v>24</v>
      </c>
      <c r="T3572" t="s">
        <v>47</v>
      </c>
      <c r="U3572" t="s">
        <v>8597</v>
      </c>
      <c r="V3572" t="s">
        <v>1869</v>
      </c>
      <c r="W3572" t="s">
        <v>6</v>
      </c>
      <c r="X3572" t="s">
        <v>21</v>
      </c>
    </row>
    <row r="3573" spans="1:28" x14ac:dyDescent="0.35">
      <c r="A3573">
        <v>2.5182658159983802E+17</v>
      </c>
      <c r="B3573" s="1">
        <v>41180</v>
      </c>
      <c r="C3573">
        <v>0</v>
      </c>
      <c r="D3573" t="s">
        <v>8598</v>
      </c>
      <c r="E3573" s="4" t="str" cm="1">
        <f t="array" ref="E3573">_xlfn.TEXTJOIN(", ", TRUE, IF(COUNTIF(D3573, "*"&amp;$BP$2:$BP$79&amp;"*"), $BP$2:$BP$79, ""))</f>
        <v/>
      </c>
      <c r="F3573" t="s">
        <v>6</v>
      </c>
      <c r="G3573" t="s">
        <v>1758</v>
      </c>
      <c r="H3573" t="s">
        <v>123</v>
      </c>
      <c r="I3573" t="s">
        <v>549</v>
      </c>
      <c r="J3573" t="s">
        <v>130</v>
      </c>
      <c r="K3573" t="s">
        <v>264</v>
      </c>
      <c r="L3573" t="s">
        <v>11</v>
      </c>
      <c r="M3573" t="s">
        <v>172</v>
      </c>
      <c r="N3573" t="s">
        <v>42</v>
      </c>
      <c r="O3573" t="s">
        <v>1537</v>
      </c>
      <c r="P3573" t="s">
        <v>9</v>
      </c>
      <c r="Q3573" t="s">
        <v>759</v>
      </c>
      <c r="R3573" t="s">
        <v>17</v>
      </c>
      <c r="S3573" t="s">
        <v>98</v>
      </c>
      <c r="T3573" t="s">
        <v>100</v>
      </c>
      <c r="U3573" t="s">
        <v>17</v>
      </c>
      <c r="V3573" t="s">
        <v>7432</v>
      </c>
      <c r="W3573" t="s">
        <v>21</v>
      </c>
    </row>
    <row r="3574" spans="1:28" x14ac:dyDescent="0.35">
      <c r="A3574">
        <v>2.5180991347347002E+17</v>
      </c>
      <c r="B3574" s="1">
        <v>41180</v>
      </c>
      <c r="C3574">
        <v>-0.16666666666666599</v>
      </c>
      <c r="D3574" t="s">
        <v>8599</v>
      </c>
      <c r="E3574" s="4" t="str" cm="1">
        <f t="array" ref="E3574">_xlfn.TEXTJOIN(", ", TRUE, IF(COUNTIF(D3574, "*"&amp;$BP$2:$BP$79&amp;"*"), $BP$2:$BP$79, ""))</f>
        <v/>
      </c>
      <c r="F3574" t="s">
        <v>3208</v>
      </c>
      <c r="G3574" t="s">
        <v>276</v>
      </c>
      <c r="H3574" t="s">
        <v>6</v>
      </c>
      <c r="I3574" t="s">
        <v>277</v>
      </c>
      <c r="J3574" t="s">
        <v>238</v>
      </c>
      <c r="K3574" t="s">
        <v>404</v>
      </c>
      <c r="L3574" t="s">
        <v>2169</v>
      </c>
      <c r="M3574" t="s">
        <v>49</v>
      </c>
      <c r="N3574" t="s">
        <v>8476</v>
      </c>
      <c r="O3574" t="s">
        <v>67</v>
      </c>
      <c r="P3574" t="s">
        <v>8600</v>
      </c>
      <c r="Q3574" t="s">
        <v>1233</v>
      </c>
      <c r="R3574" t="s">
        <v>206</v>
      </c>
      <c r="S3574" t="s">
        <v>3283</v>
      </c>
      <c r="T3574" t="s">
        <v>30</v>
      </c>
      <c r="U3574" t="s">
        <v>208</v>
      </c>
      <c r="V3574" t="s">
        <v>42</v>
      </c>
      <c r="W3574" t="s">
        <v>498</v>
      </c>
      <c r="X3574" t="s">
        <v>483</v>
      </c>
      <c r="Y3574" t="s">
        <v>1723</v>
      </c>
      <c r="Z3574" t="s">
        <v>469</v>
      </c>
    </row>
    <row r="3575" spans="1:28" x14ac:dyDescent="0.35">
      <c r="A3575">
        <v>2.5180743948843002E+17</v>
      </c>
      <c r="B3575" s="1">
        <v>41180</v>
      </c>
      <c r="C3575">
        <v>0.28000000000000003</v>
      </c>
      <c r="D3575" t="s">
        <v>8601</v>
      </c>
      <c r="E3575" s="4" t="str" cm="1">
        <f t="array" ref="E3575">_xlfn.TEXTJOIN(", ", TRUE, IF(COUNTIF(D3575, "*"&amp;$BP$2:$BP$79&amp;"*"), $BP$2:$BP$79, ""))</f>
        <v/>
      </c>
      <c r="F3575" t="s">
        <v>49</v>
      </c>
      <c r="G3575" t="s">
        <v>190</v>
      </c>
      <c r="H3575" t="s">
        <v>873</v>
      </c>
      <c r="I3575" t="s">
        <v>1383</v>
      </c>
      <c r="J3575" t="s">
        <v>1029</v>
      </c>
      <c r="K3575">
        <v>54000</v>
      </c>
      <c r="L3575" t="s">
        <v>7412</v>
      </c>
      <c r="M3575" t="s">
        <v>480</v>
      </c>
      <c r="N3575" t="s">
        <v>1066</v>
      </c>
      <c r="O3575" t="s">
        <v>1349</v>
      </c>
      <c r="P3575" t="s">
        <v>100</v>
      </c>
      <c r="Q3575" t="s">
        <v>137</v>
      </c>
      <c r="R3575" t="s">
        <v>2741</v>
      </c>
      <c r="S3575" t="s">
        <v>3931</v>
      </c>
      <c r="T3575" t="s">
        <v>3532</v>
      </c>
      <c r="U3575" t="s">
        <v>2616</v>
      </c>
      <c r="V3575" t="s">
        <v>24</v>
      </c>
      <c r="W3575" t="s">
        <v>1910</v>
      </c>
      <c r="X3575" t="s">
        <v>8602</v>
      </c>
    </row>
    <row r="3576" spans="1:28" x14ac:dyDescent="0.35">
      <c r="A3576">
        <v>2.5180616502398899E+17</v>
      </c>
      <c r="B3576" s="1">
        <v>41180</v>
      </c>
      <c r="C3576">
        <v>-0.15</v>
      </c>
      <c r="D3576" t="s">
        <v>8603</v>
      </c>
      <c r="E3576" s="4" t="str" cm="1">
        <f t="array" ref="E3576">_xlfn.TEXTJOIN(", ", TRUE, IF(COUNTIF(D3576, "*"&amp;$BP$2:$BP$79&amp;"*"), $BP$2:$BP$79, ""))</f>
        <v/>
      </c>
      <c r="F3576" t="s">
        <v>30</v>
      </c>
      <c r="G3576" t="s">
        <v>2535</v>
      </c>
      <c r="H3576" t="s">
        <v>6018</v>
      </c>
      <c r="I3576" t="s">
        <v>1029</v>
      </c>
      <c r="J3576">
        <v>45000</v>
      </c>
      <c r="K3576" t="s">
        <v>49</v>
      </c>
      <c r="L3576" t="s">
        <v>32</v>
      </c>
      <c r="M3576" t="s">
        <v>39</v>
      </c>
      <c r="N3576" t="s">
        <v>49</v>
      </c>
      <c r="O3576" t="s">
        <v>8604</v>
      </c>
      <c r="P3576" t="s">
        <v>8605</v>
      </c>
      <c r="Q3576" t="s">
        <v>100</v>
      </c>
      <c r="R3576" t="s">
        <v>408</v>
      </c>
      <c r="S3576" t="s">
        <v>1349</v>
      </c>
      <c r="T3576" t="s">
        <v>8602</v>
      </c>
    </row>
    <row r="3577" spans="1:28" x14ac:dyDescent="0.35">
      <c r="A3577">
        <v>2.51804906162364E+17</v>
      </c>
      <c r="B3577" s="1">
        <v>41180</v>
      </c>
      <c r="C3577">
        <v>-0.16666666666666599</v>
      </c>
      <c r="D3577" t="s">
        <v>8606</v>
      </c>
      <c r="E3577" s="4" t="str" cm="1">
        <f t="array" ref="E3577">_xlfn.TEXTJOIN(", ", TRUE, IF(COUNTIF(D3577, "*"&amp;$BP$2:$BP$79&amp;"*"), $BP$2:$BP$79, ""))</f>
        <v/>
      </c>
      <c r="F3577" t="s">
        <v>196</v>
      </c>
      <c r="G3577" t="s">
        <v>8607</v>
      </c>
      <c r="H3577" t="s">
        <v>15</v>
      </c>
      <c r="I3577" t="s">
        <v>5094</v>
      </c>
      <c r="J3577" t="s">
        <v>1332</v>
      </c>
      <c r="K3577" t="s">
        <v>2370</v>
      </c>
      <c r="L3577" t="s">
        <v>990</v>
      </c>
      <c r="M3577" t="s">
        <v>397</v>
      </c>
      <c r="N3577" t="s">
        <v>8124</v>
      </c>
      <c r="O3577" t="s">
        <v>9</v>
      </c>
      <c r="P3577" t="s">
        <v>661</v>
      </c>
      <c r="Q3577" t="s">
        <v>1910</v>
      </c>
      <c r="R3577" t="s">
        <v>3332</v>
      </c>
      <c r="S3577" t="s">
        <v>8602</v>
      </c>
    </row>
    <row r="3578" spans="1:28" x14ac:dyDescent="0.35">
      <c r="A3578">
        <v>2.5180236004368701E+17</v>
      </c>
      <c r="B3578" s="1">
        <v>41180</v>
      </c>
      <c r="C3578">
        <v>0</v>
      </c>
      <c r="D3578" t="s">
        <v>8608</v>
      </c>
      <c r="E3578" s="4" t="str" cm="1">
        <f t="array" ref="E3578">_xlfn.TEXTJOIN(", ", TRUE, IF(COUNTIF(D3578, "*"&amp;$BP$2:$BP$79&amp;"*"), $BP$2:$BP$79, ""))</f>
        <v/>
      </c>
      <c r="F3578" t="s">
        <v>30</v>
      </c>
      <c r="G3578" t="s">
        <v>2380</v>
      </c>
      <c r="H3578" t="s">
        <v>676</v>
      </c>
      <c r="I3578" t="s">
        <v>24</v>
      </c>
      <c r="J3578" t="s">
        <v>503</v>
      </c>
      <c r="K3578" t="s">
        <v>7254</v>
      </c>
      <c r="L3578" t="s">
        <v>8179</v>
      </c>
      <c r="M3578" t="s">
        <v>990</v>
      </c>
      <c r="N3578" t="s">
        <v>661</v>
      </c>
      <c r="O3578" t="s">
        <v>8609</v>
      </c>
      <c r="P3578" t="s">
        <v>3360</v>
      </c>
      <c r="Q3578" t="s">
        <v>8610</v>
      </c>
      <c r="R3578" t="s">
        <v>3360</v>
      </c>
      <c r="S3578" t="s">
        <v>677</v>
      </c>
      <c r="T3578" t="s">
        <v>3360</v>
      </c>
      <c r="U3578" t="s">
        <v>100</v>
      </c>
      <c r="V3578" t="s">
        <v>84</v>
      </c>
      <c r="W3578" t="s">
        <v>3360</v>
      </c>
    </row>
    <row r="3579" spans="1:28" x14ac:dyDescent="0.35">
      <c r="A3579">
        <v>2.5180045848045101E+17</v>
      </c>
      <c r="B3579" s="1">
        <v>41180</v>
      </c>
      <c r="C3579">
        <v>0</v>
      </c>
      <c r="D3579" t="s">
        <v>8611</v>
      </c>
      <c r="E3579" s="4" t="str" cm="1">
        <f t="array" ref="E3579">_xlfn.TEXTJOIN(", ", TRUE, IF(COUNTIF(D3579, "*"&amp;$BP$2:$BP$79&amp;"*"), $BP$2:$BP$79, ""))</f>
        <v/>
      </c>
      <c r="F3579" t="s">
        <v>49</v>
      </c>
      <c r="G3579" t="s">
        <v>33</v>
      </c>
      <c r="H3579" t="s">
        <v>445</v>
      </c>
      <c r="I3579" t="s">
        <v>30</v>
      </c>
      <c r="J3579">
        <v>47</v>
      </c>
      <c r="K3579" t="s">
        <v>24</v>
      </c>
      <c r="L3579" t="s">
        <v>503</v>
      </c>
      <c r="M3579" t="s">
        <v>67</v>
      </c>
      <c r="N3579" t="s">
        <v>7253</v>
      </c>
      <c r="O3579" t="s">
        <v>7254</v>
      </c>
      <c r="P3579" t="s">
        <v>3450</v>
      </c>
      <c r="Q3579" t="s">
        <v>1233</v>
      </c>
      <c r="R3579" t="s">
        <v>16</v>
      </c>
      <c r="S3579" t="s">
        <v>399</v>
      </c>
      <c r="T3579" t="s">
        <v>1185</v>
      </c>
      <c r="U3579" t="s">
        <v>3261</v>
      </c>
      <c r="V3579" t="s">
        <v>3031</v>
      </c>
      <c r="W3579" t="s">
        <v>16</v>
      </c>
      <c r="X3579" t="s">
        <v>294</v>
      </c>
      <c r="Y3579" t="s">
        <v>1306</v>
      </c>
      <c r="Z3579" t="s">
        <v>21</v>
      </c>
    </row>
    <row r="3580" spans="1:28" x14ac:dyDescent="0.35">
      <c r="A3580">
        <v>2.5179185525833299E+17</v>
      </c>
      <c r="B3580" s="1">
        <v>41180</v>
      </c>
      <c r="C3580">
        <v>0</v>
      </c>
      <c r="D3580" t="s">
        <v>8612</v>
      </c>
      <c r="E3580" s="4" t="str" cm="1">
        <f t="array" ref="E3580">_xlfn.TEXTJOIN(", ", TRUE, IF(COUNTIF(D3580, "*"&amp;$BP$2:$BP$79&amp;"*"), $BP$2:$BP$79, ""))</f>
        <v/>
      </c>
      <c r="F3580" t="s">
        <v>3208</v>
      </c>
      <c r="G3580" t="s">
        <v>9</v>
      </c>
      <c r="H3580" t="s">
        <v>635</v>
      </c>
      <c r="I3580" t="s">
        <v>30</v>
      </c>
      <c r="J3580" t="s">
        <v>636</v>
      </c>
      <c r="K3580" t="s">
        <v>17</v>
      </c>
      <c r="L3580" t="s">
        <v>18</v>
      </c>
      <c r="M3580" t="s">
        <v>337</v>
      </c>
      <c r="N3580" t="s">
        <v>9</v>
      </c>
      <c r="O3580" t="s">
        <v>543</v>
      </c>
      <c r="P3580" t="s">
        <v>544</v>
      </c>
      <c r="Q3580" t="s">
        <v>100</v>
      </c>
      <c r="R3580" t="s">
        <v>2778</v>
      </c>
      <c r="S3580" t="s">
        <v>30</v>
      </c>
      <c r="T3580" t="s">
        <v>1482</v>
      </c>
      <c r="U3580" t="s">
        <v>1483</v>
      </c>
      <c r="V3580" t="s">
        <v>15</v>
      </c>
      <c r="W3580">
        <v>2</v>
      </c>
      <c r="X3580" t="s">
        <v>6785</v>
      </c>
      <c r="Y3580" t="s">
        <v>6061</v>
      </c>
      <c r="Z3580" t="s">
        <v>21</v>
      </c>
    </row>
    <row r="3581" spans="1:28" x14ac:dyDescent="0.35">
      <c r="A3581">
        <v>2.5176745898005699E+17</v>
      </c>
      <c r="B3581" s="1">
        <v>41180</v>
      </c>
      <c r="C3581">
        <v>0</v>
      </c>
      <c r="D3581" t="s">
        <v>8613</v>
      </c>
      <c r="E3581" s="4" t="str" cm="1">
        <f t="array" ref="E3581">_xlfn.TEXTJOIN(", ", TRUE, IF(COUNTIF(D3581, "*"&amp;$BP$2:$BP$79&amp;"*"), $BP$2:$BP$79, ""))</f>
        <v/>
      </c>
      <c r="F3581" t="s">
        <v>7253</v>
      </c>
      <c r="G3581" t="s">
        <v>7382</v>
      </c>
      <c r="H3581" t="s">
        <v>8614</v>
      </c>
      <c r="I3581" t="s">
        <v>5432</v>
      </c>
      <c r="J3581" t="s">
        <v>3568</v>
      </c>
      <c r="K3581" t="s">
        <v>145</v>
      </c>
      <c r="L3581" t="s">
        <v>9</v>
      </c>
      <c r="M3581" t="s">
        <v>8331</v>
      </c>
      <c r="N3581" t="s">
        <v>1158</v>
      </c>
      <c r="O3581" t="s">
        <v>915</v>
      </c>
      <c r="P3581" t="s">
        <v>140</v>
      </c>
      <c r="Q3581" t="s">
        <v>31</v>
      </c>
      <c r="R3581" t="s">
        <v>409</v>
      </c>
      <c r="S3581" t="s">
        <v>2051</v>
      </c>
      <c r="T3581" t="s">
        <v>21</v>
      </c>
    </row>
    <row r="3582" spans="1:28" x14ac:dyDescent="0.35">
      <c r="A3582">
        <v>2.517597619289E+17</v>
      </c>
      <c r="B3582" s="1">
        <v>41180</v>
      </c>
      <c r="C3582">
        <v>6.6666666666666596E-2</v>
      </c>
      <c r="D3582" t="s">
        <v>8615</v>
      </c>
      <c r="E3582" s="4" t="str" cm="1">
        <f t="array" ref="E3582">_xlfn.TEXTJOIN(", ", TRUE, IF(COUNTIF(D3582, "*"&amp;$BP$2:$BP$79&amp;"*"), $BP$2:$BP$79, ""))</f>
        <v/>
      </c>
      <c r="F3582" t="s">
        <v>291</v>
      </c>
      <c r="G3582" t="s">
        <v>617</v>
      </c>
      <c r="H3582" t="s">
        <v>9</v>
      </c>
      <c r="I3582" t="s">
        <v>899</v>
      </c>
      <c r="J3582" t="s">
        <v>1218</v>
      </c>
      <c r="K3582" t="s">
        <v>723</v>
      </c>
      <c r="L3582" t="s">
        <v>9</v>
      </c>
      <c r="M3582" t="s">
        <v>7588</v>
      </c>
      <c r="N3582" t="s">
        <v>21</v>
      </c>
    </row>
    <row r="3583" spans="1:28" x14ac:dyDescent="0.35">
      <c r="A3583">
        <v>2.5173748785100301E+17</v>
      </c>
      <c r="B3583" s="1">
        <v>41180</v>
      </c>
      <c r="C3583">
        <v>0.25</v>
      </c>
      <c r="D3583" t="s">
        <v>8616</v>
      </c>
      <c r="E3583" s="4" t="str" cm="1">
        <f t="array" ref="E3583">_xlfn.TEXTJOIN(", ", TRUE, IF(COUNTIF(D3583, "*"&amp;$BP$2:$BP$79&amp;"*"), $BP$2:$BP$79, ""))</f>
        <v/>
      </c>
      <c r="F3583" t="s">
        <v>7025</v>
      </c>
      <c r="G3583" t="s">
        <v>2511</v>
      </c>
      <c r="H3583" t="s">
        <v>110</v>
      </c>
      <c r="I3583" t="s">
        <v>8617</v>
      </c>
      <c r="J3583" t="s">
        <v>29</v>
      </c>
      <c r="K3583" t="s">
        <v>6188</v>
      </c>
      <c r="L3583" t="s">
        <v>502</v>
      </c>
      <c r="M3583" t="s">
        <v>439</v>
      </c>
      <c r="N3583" t="s">
        <v>24</v>
      </c>
      <c r="O3583" t="s">
        <v>1347</v>
      </c>
      <c r="P3583" t="s">
        <v>8618</v>
      </c>
      <c r="Q3583" t="s">
        <v>141</v>
      </c>
      <c r="R3583" t="s">
        <v>240</v>
      </c>
      <c r="S3583" t="s">
        <v>53</v>
      </c>
      <c r="T3583" t="s">
        <v>21</v>
      </c>
    </row>
    <row r="3584" spans="1:28" x14ac:dyDescent="0.35">
      <c r="A3584">
        <v>2.5173004803233299E+17</v>
      </c>
      <c r="B3584" s="1">
        <v>41180</v>
      </c>
      <c r="C3584">
        <v>0.4</v>
      </c>
      <c r="D3584" t="s">
        <v>8619</v>
      </c>
      <c r="E3584" s="4" t="str" cm="1">
        <f t="array" ref="E3584">_xlfn.TEXTJOIN(", ", TRUE, IF(COUNTIF(D3584, "*"&amp;$BP$2:$BP$79&amp;"*"), $BP$2:$BP$79, ""))</f>
        <v/>
      </c>
      <c r="F3584" t="s">
        <v>131</v>
      </c>
      <c r="G3584" t="s">
        <v>240</v>
      </c>
      <c r="H3584" t="s">
        <v>382</v>
      </c>
      <c r="I3584" t="s">
        <v>8620</v>
      </c>
      <c r="J3584" t="s">
        <v>30</v>
      </c>
      <c r="K3584" t="s">
        <v>6503</v>
      </c>
      <c r="L3584" t="s">
        <v>15</v>
      </c>
      <c r="M3584" t="s">
        <v>11</v>
      </c>
      <c r="N3584" t="s">
        <v>6965</v>
      </c>
      <c r="O3584" t="s">
        <v>137</v>
      </c>
      <c r="P3584" t="s">
        <v>291</v>
      </c>
      <c r="Q3584" t="s">
        <v>680</v>
      </c>
      <c r="R3584" t="s">
        <v>399</v>
      </c>
      <c r="S3584" t="s">
        <v>9</v>
      </c>
      <c r="T3584" t="s">
        <v>899</v>
      </c>
      <c r="U3584" t="s">
        <v>21</v>
      </c>
    </row>
    <row r="3585" spans="1:33" x14ac:dyDescent="0.35">
      <c r="A3585">
        <v>2.51718574882824E+17</v>
      </c>
      <c r="B3585" s="1">
        <v>41180</v>
      </c>
      <c r="C3585">
        <v>0.4</v>
      </c>
      <c r="D3585" t="s">
        <v>8621</v>
      </c>
      <c r="E3585" s="4" t="str" cm="1">
        <f t="array" ref="E3585">_xlfn.TEXTJOIN(", ", TRUE, IF(COUNTIF(D3585, "*"&amp;$BP$2:$BP$79&amp;"*"), $BP$2:$BP$79, ""))</f>
        <v/>
      </c>
      <c r="F3585" t="s">
        <v>11</v>
      </c>
      <c r="G3585" t="s">
        <v>137</v>
      </c>
      <c r="H3585" t="s">
        <v>680</v>
      </c>
      <c r="I3585" t="s">
        <v>27</v>
      </c>
      <c r="J3585" t="s">
        <v>11</v>
      </c>
      <c r="K3585" t="s">
        <v>5147</v>
      </c>
      <c r="L3585" t="s">
        <v>2306</v>
      </c>
      <c r="M3585" t="s">
        <v>100</v>
      </c>
      <c r="N3585" t="s">
        <v>123</v>
      </c>
      <c r="O3585" t="s">
        <v>2077</v>
      </c>
      <c r="P3585" t="s">
        <v>9</v>
      </c>
      <c r="Q3585" t="s">
        <v>759</v>
      </c>
      <c r="R3585" t="s">
        <v>1257</v>
      </c>
      <c r="S3585" t="s">
        <v>98</v>
      </c>
      <c r="T3585" t="s">
        <v>100</v>
      </c>
      <c r="U3585" t="s">
        <v>7432</v>
      </c>
      <c r="V3585" t="s">
        <v>156</v>
      </c>
      <c r="W3585" t="s">
        <v>30</v>
      </c>
      <c r="X3585" t="s">
        <v>8174</v>
      </c>
      <c r="Y3585" t="s">
        <v>21</v>
      </c>
    </row>
    <row r="3586" spans="1:33" x14ac:dyDescent="0.35">
      <c r="A3586">
        <v>2.5169493416647398E+17</v>
      </c>
      <c r="B3586" s="1">
        <v>41180</v>
      </c>
      <c r="C3586">
        <v>0.43333333333333302</v>
      </c>
      <c r="D3586" t="s">
        <v>8622</v>
      </c>
      <c r="E3586" s="4" t="str" cm="1">
        <f t="array" ref="E3586">_xlfn.TEXTJOIN(", ", TRUE, IF(COUNTIF(D3586, "*"&amp;$BP$2:$BP$79&amp;"*"), $BP$2:$BP$79, ""))</f>
        <v/>
      </c>
      <c r="F3586" t="s">
        <v>247</v>
      </c>
      <c r="G3586">
        <v>39</v>
      </c>
      <c r="H3586" t="s">
        <v>1457</v>
      </c>
      <c r="I3586" t="s">
        <v>8623</v>
      </c>
      <c r="J3586" t="s">
        <v>6965</v>
      </c>
      <c r="K3586" t="s">
        <v>439</v>
      </c>
      <c r="L3586" t="s">
        <v>8549</v>
      </c>
      <c r="M3586" t="s">
        <v>15</v>
      </c>
      <c r="N3586">
        <v>5</v>
      </c>
      <c r="O3586" t="s">
        <v>104</v>
      </c>
      <c r="P3586" t="s">
        <v>76</v>
      </c>
      <c r="Q3586" t="s">
        <v>232</v>
      </c>
      <c r="R3586" t="s">
        <v>9</v>
      </c>
      <c r="S3586" t="s">
        <v>27</v>
      </c>
      <c r="T3586" t="s">
        <v>173</v>
      </c>
      <c r="U3586" t="s">
        <v>11</v>
      </c>
      <c r="V3586" t="s">
        <v>1503</v>
      </c>
      <c r="W3586" t="s">
        <v>15</v>
      </c>
      <c r="X3586" t="s">
        <v>30</v>
      </c>
      <c r="Y3586" t="s">
        <v>19</v>
      </c>
      <c r="Z3586" t="s">
        <v>3015</v>
      </c>
      <c r="AA3586" t="s">
        <v>21</v>
      </c>
    </row>
    <row r="3587" spans="1:33" x14ac:dyDescent="0.35">
      <c r="A3587">
        <v>2.51497475926544E+17</v>
      </c>
      <c r="B3587" s="1">
        <v>41179</v>
      </c>
      <c r="C3587">
        <v>-0.4</v>
      </c>
      <c r="D3587" t="s">
        <v>8624</v>
      </c>
      <c r="E3587" s="4" t="str" cm="1">
        <f t="array" ref="E3587">_xlfn.TEXTJOIN(", ", TRUE, IF(COUNTIF(D3587, "*"&amp;$BP$2:$BP$79&amp;"*"), $BP$2:$BP$79, ""))</f>
        <v/>
      </c>
      <c r="F3587" t="s">
        <v>77</v>
      </c>
      <c r="G3587" t="s">
        <v>1024</v>
      </c>
      <c r="H3587" t="s">
        <v>30</v>
      </c>
      <c r="I3587" t="s">
        <v>8625</v>
      </c>
      <c r="J3587" t="s">
        <v>156</v>
      </c>
      <c r="K3587" t="s">
        <v>30</v>
      </c>
      <c r="L3587" t="s">
        <v>5147</v>
      </c>
      <c r="M3587" t="s">
        <v>8174</v>
      </c>
      <c r="N3587" t="s">
        <v>156</v>
      </c>
      <c r="O3587" t="s">
        <v>30</v>
      </c>
      <c r="P3587" t="s">
        <v>744</v>
      </c>
      <c r="Q3587" t="s">
        <v>9</v>
      </c>
      <c r="R3587" t="s">
        <v>6965</v>
      </c>
      <c r="S3587" t="s">
        <v>439</v>
      </c>
      <c r="T3587" t="s">
        <v>21</v>
      </c>
    </row>
    <row r="3588" spans="1:33" x14ac:dyDescent="0.35">
      <c r="A3588">
        <v>2.5147620129256602E+17</v>
      </c>
      <c r="B3588" s="1">
        <v>41179</v>
      </c>
      <c r="C3588">
        <v>0.28571428571428498</v>
      </c>
      <c r="D3588" t="s">
        <v>8626</v>
      </c>
      <c r="E3588" s="4" t="str" cm="1">
        <f t="array" ref="E3588">_xlfn.TEXTJOIN(", ", TRUE, IF(COUNTIF(D3588, "*"&amp;$BP$2:$BP$79&amp;"*"), $BP$2:$BP$79, ""))</f>
        <v/>
      </c>
      <c r="F3588" t="s">
        <v>7</v>
      </c>
      <c r="G3588" t="s">
        <v>2907</v>
      </c>
      <c r="H3588" t="s">
        <v>9</v>
      </c>
      <c r="I3588" t="s">
        <v>78</v>
      </c>
      <c r="J3588" t="s">
        <v>124</v>
      </c>
      <c r="K3588" t="s">
        <v>5147</v>
      </c>
      <c r="L3588" t="s">
        <v>8627</v>
      </c>
      <c r="M3588" t="s">
        <v>41</v>
      </c>
      <c r="N3588" t="s">
        <v>1087</v>
      </c>
      <c r="O3588" t="s">
        <v>30</v>
      </c>
      <c r="P3588" t="s">
        <v>338</v>
      </c>
      <c r="Q3588" t="s">
        <v>3812</v>
      </c>
      <c r="R3588" t="s">
        <v>1103</v>
      </c>
      <c r="S3588" t="s">
        <v>232</v>
      </c>
      <c r="T3588" t="s">
        <v>21</v>
      </c>
    </row>
    <row r="3589" spans="1:33" x14ac:dyDescent="0.35">
      <c r="A3589">
        <v>2.5144922910768301E+17</v>
      </c>
      <c r="B3589" s="1">
        <v>41179</v>
      </c>
      <c r="C3589">
        <v>0.412121212121212</v>
      </c>
      <c r="D3589" t="s">
        <v>8628</v>
      </c>
      <c r="E3589" s="4" t="str" cm="1">
        <f t="array" ref="E3589">_xlfn.TEXTJOIN(", ", TRUE, IF(COUNTIF(D3589, "*"&amp;$BP$2:$BP$79&amp;"*"), $BP$2:$BP$79, ""))</f>
        <v/>
      </c>
      <c r="F3589" t="s">
        <v>92</v>
      </c>
      <c r="G3589" t="s">
        <v>6</v>
      </c>
      <c r="H3589" t="s">
        <v>281</v>
      </c>
      <c r="I3589" t="s">
        <v>1869</v>
      </c>
      <c r="J3589" t="s">
        <v>49</v>
      </c>
      <c r="K3589" t="s">
        <v>8629</v>
      </c>
      <c r="L3589" t="s">
        <v>84</v>
      </c>
      <c r="M3589" t="s">
        <v>11</v>
      </c>
      <c r="N3589" t="s">
        <v>8630</v>
      </c>
      <c r="O3589" t="s">
        <v>30</v>
      </c>
      <c r="P3589" t="s">
        <v>1291</v>
      </c>
      <c r="Q3589" t="s">
        <v>257</v>
      </c>
      <c r="R3589" t="s">
        <v>16</v>
      </c>
      <c r="S3589" t="s">
        <v>49</v>
      </c>
      <c r="T3589" t="s">
        <v>744</v>
      </c>
      <c r="U3589" t="s">
        <v>227</v>
      </c>
      <c r="V3589" t="s">
        <v>21</v>
      </c>
    </row>
    <row r="3590" spans="1:33" x14ac:dyDescent="0.35">
      <c r="A3590">
        <v>2.51436807454064E+17</v>
      </c>
      <c r="B3590" s="1">
        <v>41179</v>
      </c>
      <c r="C3590">
        <v>0</v>
      </c>
      <c r="D3590" t="s">
        <v>8631</v>
      </c>
      <c r="E3590" s="4" t="str" cm="1">
        <f t="array" ref="E3590">_xlfn.TEXTJOIN(", ", TRUE, IF(COUNTIF(D3590, "*"&amp;$BP$2:$BP$79&amp;"*"), $BP$2:$BP$79, ""))</f>
        <v/>
      </c>
      <c r="F3590" t="s">
        <v>276</v>
      </c>
      <c r="G3590" t="s">
        <v>6</v>
      </c>
      <c r="H3590" t="s">
        <v>8549</v>
      </c>
      <c r="I3590" t="s">
        <v>15</v>
      </c>
      <c r="J3590" t="s">
        <v>191</v>
      </c>
      <c r="K3590" t="s">
        <v>1537</v>
      </c>
      <c r="L3590" t="s">
        <v>2569</v>
      </c>
      <c r="M3590" t="s">
        <v>124</v>
      </c>
      <c r="N3590" t="s">
        <v>125</v>
      </c>
      <c r="O3590" t="s">
        <v>228</v>
      </c>
      <c r="P3590" t="s">
        <v>27</v>
      </c>
      <c r="Q3590" t="s">
        <v>123</v>
      </c>
      <c r="R3590" t="s">
        <v>6</v>
      </c>
      <c r="S3590" t="s">
        <v>8632</v>
      </c>
      <c r="T3590" t="s">
        <v>9</v>
      </c>
      <c r="U3590" t="s">
        <v>408</v>
      </c>
      <c r="V3590" t="s">
        <v>166</v>
      </c>
      <c r="W3590" t="s">
        <v>1257</v>
      </c>
      <c r="X3590" t="s">
        <v>21</v>
      </c>
    </row>
    <row r="3591" spans="1:33" x14ac:dyDescent="0.35">
      <c r="A3591">
        <v>2.5138108513139002E+17</v>
      </c>
      <c r="B3591" s="1">
        <v>41179</v>
      </c>
      <c r="C3591">
        <v>0.107142857142857</v>
      </c>
      <c r="D3591" t="s">
        <v>8633</v>
      </c>
      <c r="E3591" s="4" t="str" cm="1">
        <f t="array" ref="E3591">_xlfn.TEXTJOIN(", ", TRUE, IF(COUNTIF(D3591, "*"&amp;$BP$2:$BP$79&amp;"*"), $BP$2:$BP$79, ""))</f>
        <v/>
      </c>
      <c r="F3591" t="s">
        <v>238</v>
      </c>
      <c r="G3591" t="s">
        <v>222</v>
      </c>
      <c r="H3591" t="s">
        <v>234</v>
      </c>
      <c r="I3591" t="s">
        <v>236</v>
      </c>
      <c r="J3591" t="s">
        <v>1479</v>
      </c>
      <c r="K3591" t="s">
        <v>237</v>
      </c>
      <c r="L3591" t="s">
        <v>238</v>
      </c>
      <c r="M3591" t="s">
        <v>3239</v>
      </c>
      <c r="N3591" t="s">
        <v>8634</v>
      </c>
      <c r="O3591" t="s">
        <v>6780</v>
      </c>
      <c r="P3591" t="s">
        <v>16</v>
      </c>
      <c r="Q3591" t="s">
        <v>1464</v>
      </c>
      <c r="R3591" t="s">
        <v>100</v>
      </c>
      <c r="S3591" t="s">
        <v>2059</v>
      </c>
      <c r="T3591" t="s">
        <v>16</v>
      </c>
      <c r="U3591" t="s">
        <v>8635</v>
      </c>
      <c r="V3591" t="s">
        <v>98</v>
      </c>
    </row>
    <row r="3592" spans="1:33" x14ac:dyDescent="0.35">
      <c r="A3592">
        <v>2.5137834760144E+17</v>
      </c>
      <c r="B3592" s="1">
        <v>41179</v>
      </c>
      <c r="C3592">
        <v>0</v>
      </c>
      <c r="D3592" t="s">
        <v>8636</v>
      </c>
      <c r="E3592" s="4" t="str" cm="1">
        <f t="array" ref="E3592">_xlfn.TEXTJOIN(", ", TRUE, IF(COUNTIF(D3592, "*"&amp;$BP$2:$BP$79&amp;"*"), $BP$2:$BP$79, ""))</f>
        <v/>
      </c>
      <c r="F3592" t="s">
        <v>17</v>
      </c>
      <c r="G3592" t="s">
        <v>98</v>
      </c>
      <c r="H3592" t="s">
        <v>156</v>
      </c>
      <c r="I3592" t="s">
        <v>30</v>
      </c>
      <c r="J3592" t="s">
        <v>7470</v>
      </c>
      <c r="K3592" t="s">
        <v>8637</v>
      </c>
      <c r="L3592" t="s">
        <v>276</v>
      </c>
      <c r="M3592" t="s">
        <v>6</v>
      </c>
      <c r="N3592" t="s">
        <v>404</v>
      </c>
      <c r="O3592" t="s">
        <v>2169</v>
      </c>
      <c r="P3592" t="s">
        <v>9</v>
      </c>
      <c r="Q3592" t="s">
        <v>77</v>
      </c>
      <c r="R3592" t="s">
        <v>9</v>
      </c>
      <c r="S3592" t="s">
        <v>872</v>
      </c>
      <c r="T3592" t="s">
        <v>7298</v>
      </c>
      <c r="U3592" t="s">
        <v>2996</v>
      </c>
      <c r="V3592" t="s">
        <v>382</v>
      </c>
      <c r="W3592" t="s">
        <v>124</v>
      </c>
      <c r="X3592" t="s">
        <v>621</v>
      </c>
    </row>
    <row r="3593" spans="1:33" x14ac:dyDescent="0.35">
      <c r="A3593">
        <v>2.5137718040212602E+17</v>
      </c>
      <c r="B3593" s="1">
        <v>41179</v>
      </c>
      <c r="C3593">
        <v>-0.71428571428571397</v>
      </c>
      <c r="D3593" t="s">
        <v>8638</v>
      </c>
      <c r="E3593" s="4" t="str" cm="1">
        <f t="array" ref="E3593">_xlfn.TEXTJOIN(", ", TRUE, IF(COUNTIF(D3593, "*"&amp;$BP$2:$BP$79&amp;"*"), $BP$2:$BP$79, ""))</f>
        <v/>
      </c>
      <c r="F3593" t="s">
        <v>17</v>
      </c>
      <c r="G3593" t="s">
        <v>98</v>
      </c>
      <c r="H3593" t="s">
        <v>156</v>
      </c>
      <c r="I3593" t="s">
        <v>30</v>
      </c>
      <c r="J3593" t="s">
        <v>6505</v>
      </c>
      <c r="K3593" t="s">
        <v>294</v>
      </c>
      <c r="L3593" t="s">
        <v>8639</v>
      </c>
      <c r="M3593" t="s">
        <v>137</v>
      </c>
      <c r="N3593" t="s">
        <v>276</v>
      </c>
      <c r="O3593" t="s">
        <v>6</v>
      </c>
      <c r="P3593" t="s">
        <v>404</v>
      </c>
      <c r="Q3593" t="s">
        <v>2169</v>
      </c>
      <c r="R3593" t="s">
        <v>426</v>
      </c>
      <c r="S3593" t="s">
        <v>586</v>
      </c>
      <c r="T3593" t="s">
        <v>836</v>
      </c>
      <c r="U3593" t="s">
        <v>6</v>
      </c>
      <c r="V3593" t="s">
        <v>7</v>
      </c>
      <c r="W3593" t="s">
        <v>123</v>
      </c>
      <c r="X3593" t="s">
        <v>569</v>
      </c>
    </row>
    <row r="3594" spans="1:33" x14ac:dyDescent="0.35">
      <c r="A3594">
        <v>2.5137204167927802E+17</v>
      </c>
      <c r="B3594" s="1">
        <v>41179</v>
      </c>
      <c r="C3594">
        <v>0.7</v>
      </c>
      <c r="D3594" t="s">
        <v>8640</v>
      </c>
      <c r="E3594" s="4" t="str" cm="1">
        <f t="array" ref="E3594">_xlfn.TEXTJOIN(", ", TRUE, IF(COUNTIF(D3594, "*"&amp;$BP$2:$BP$79&amp;"*"), $BP$2:$BP$79, ""))</f>
        <v/>
      </c>
      <c r="F3594" t="s">
        <v>879</v>
      </c>
      <c r="G3594" t="s">
        <v>8641</v>
      </c>
      <c r="H3594" t="s">
        <v>2899</v>
      </c>
      <c r="I3594" t="s">
        <v>164</v>
      </c>
      <c r="J3594" t="s">
        <v>1458</v>
      </c>
      <c r="K3594" t="s">
        <v>71</v>
      </c>
      <c r="L3594" t="s">
        <v>2435</v>
      </c>
      <c r="M3594" t="s">
        <v>67</v>
      </c>
      <c r="N3594" t="s">
        <v>1087</v>
      </c>
      <c r="O3594">
        <v>20</v>
      </c>
      <c r="P3594" t="s">
        <v>638</v>
      </c>
      <c r="Q3594" t="s">
        <v>49</v>
      </c>
      <c r="R3594" t="s">
        <v>32</v>
      </c>
      <c r="S3594" t="s">
        <v>264</v>
      </c>
      <c r="T3594" t="s">
        <v>1197</v>
      </c>
      <c r="U3594" t="s">
        <v>3383</v>
      </c>
      <c r="V3594" t="s">
        <v>49</v>
      </c>
      <c r="W3594" t="s">
        <v>538</v>
      </c>
      <c r="X3594" t="s">
        <v>452</v>
      </c>
      <c r="Y3594" t="s">
        <v>251</v>
      </c>
      <c r="Z3594" t="s">
        <v>49</v>
      </c>
      <c r="AA3594" t="s">
        <v>8642</v>
      </c>
      <c r="AB3594" t="s">
        <v>104</v>
      </c>
      <c r="AC3594" t="s">
        <v>49</v>
      </c>
      <c r="AD3594" t="s">
        <v>1383</v>
      </c>
      <c r="AE3594" t="s">
        <v>67</v>
      </c>
      <c r="AF3594" t="s">
        <v>1087</v>
      </c>
      <c r="AG3594" t="s">
        <v>8643</v>
      </c>
    </row>
    <row r="3595" spans="1:33" x14ac:dyDescent="0.35">
      <c r="A3595">
        <v>2.5136952310879802E+17</v>
      </c>
      <c r="B3595" s="1">
        <v>41179</v>
      </c>
      <c r="C3595">
        <v>-2.77777777777777E-2</v>
      </c>
      <c r="D3595" t="s">
        <v>8644</v>
      </c>
      <c r="E3595" s="4" t="str" cm="1">
        <f t="array" ref="E3595">_xlfn.TEXTJOIN(", ", TRUE, IF(COUNTIF(D3595, "*"&amp;$BP$2:$BP$79&amp;"*"), $BP$2:$BP$79, ""))</f>
        <v/>
      </c>
      <c r="F3595" t="s">
        <v>27</v>
      </c>
      <c r="G3595" t="s">
        <v>196</v>
      </c>
      <c r="H3595" t="s">
        <v>141</v>
      </c>
      <c r="I3595" t="s">
        <v>3556</v>
      </c>
      <c r="J3595" t="s">
        <v>1430</v>
      </c>
      <c r="K3595" t="s">
        <v>74</v>
      </c>
      <c r="L3595" t="s">
        <v>16</v>
      </c>
      <c r="M3595" t="s">
        <v>617</v>
      </c>
      <c r="N3595" t="s">
        <v>62</v>
      </c>
      <c r="O3595" t="s">
        <v>115</v>
      </c>
      <c r="P3595" t="s">
        <v>304</v>
      </c>
      <c r="Q3595" t="s">
        <v>11</v>
      </c>
      <c r="R3595" t="s">
        <v>208</v>
      </c>
      <c r="S3595" t="s">
        <v>68</v>
      </c>
      <c r="T3595" t="s">
        <v>1813</v>
      </c>
      <c r="U3595" t="s">
        <v>1311</v>
      </c>
      <c r="V3595" t="s">
        <v>247</v>
      </c>
      <c r="W3595" t="s">
        <v>264</v>
      </c>
      <c r="X3595" t="s">
        <v>221</v>
      </c>
      <c r="Y3595" t="s">
        <v>2555</v>
      </c>
      <c r="Z3595" t="s">
        <v>1311</v>
      </c>
    </row>
    <row r="3596" spans="1:33" x14ac:dyDescent="0.35">
      <c r="A3596">
        <v>2.5136618880488198E+17</v>
      </c>
      <c r="B3596" s="1">
        <v>41179</v>
      </c>
      <c r="C3596">
        <v>0.8</v>
      </c>
      <c r="D3596" t="s">
        <v>8645</v>
      </c>
      <c r="E3596" s="4" t="str" cm="1">
        <f t="array" ref="E3596">_xlfn.TEXTJOIN(", ", TRUE, IF(COUNTIF(D3596, "*"&amp;$BP$2:$BP$79&amp;"*"), $BP$2:$BP$79, ""))</f>
        <v/>
      </c>
      <c r="F3596" t="s">
        <v>7966</v>
      </c>
      <c r="G3596" t="s">
        <v>221</v>
      </c>
      <c r="H3596" t="s">
        <v>1522</v>
      </c>
      <c r="I3596" t="s">
        <v>1741</v>
      </c>
      <c r="J3596" t="s">
        <v>140</v>
      </c>
      <c r="K3596" t="s">
        <v>5538</v>
      </c>
      <c r="L3596" t="s">
        <v>104</v>
      </c>
      <c r="M3596" t="s">
        <v>1406</v>
      </c>
      <c r="N3596" t="s">
        <v>89</v>
      </c>
      <c r="O3596" t="s">
        <v>221</v>
      </c>
      <c r="P3596" t="s">
        <v>480</v>
      </c>
      <c r="Q3596" t="s">
        <v>49</v>
      </c>
      <c r="R3596" t="s">
        <v>120</v>
      </c>
      <c r="S3596" t="s">
        <v>904</v>
      </c>
      <c r="T3596" t="s">
        <v>66</v>
      </c>
      <c r="U3596" t="s">
        <v>221</v>
      </c>
      <c r="V3596" t="s">
        <v>87</v>
      </c>
      <c r="W3596" t="s">
        <v>1741</v>
      </c>
      <c r="X3596" t="s">
        <v>289</v>
      </c>
      <c r="Y3596" t="s">
        <v>15</v>
      </c>
      <c r="Z3596" t="s">
        <v>30</v>
      </c>
      <c r="AA3596" t="s">
        <v>577</v>
      </c>
      <c r="AB3596" t="s">
        <v>61</v>
      </c>
      <c r="AC3596" t="s">
        <v>24</v>
      </c>
      <c r="AD3596" t="s">
        <v>234</v>
      </c>
    </row>
    <row r="3597" spans="1:33" x14ac:dyDescent="0.35">
      <c r="A3597">
        <v>2.5136142046423002E+17</v>
      </c>
      <c r="B3597" s="1">
        <v>41179</v>
      </c>
      <c r="C3597">
        <v>-0.29166666666666602</v>
      </c>
      <c r="D3597" t="s">
        <v>8646</v>
      </c>
      <c r="E3597" s="4" t="str" cm="1">
        <f t="array" ref="E3597">_xlfn.TEXTJOIN(", ", TRUE, IF(COUNTIF(D3597, "*"&amp;$BP$2:$BP$79&amp;"*"), $BP$2:$BP$79, ""))</f>
        <v/>
      </c>
      <c r="F3597" t="s">
        <v>238</v>
      </c>
      <c r="G3597" t="s">
        <v>222</v>
      </c>
      <c r="H3597" t="s">
        <v>15</v>
      </c>
      <c r="I3597" t="s">
        <v>362</v>
      </c>
      <c r="J3597" t="s">
        <v>3942</v>
      </c>
      <c r="K3597" t="s">
        <v>1311</v>
      </c>
      <c r="L3597" t="s">
        <v>238</v>
      </c>
      <c r="M3597" t="s">
        <v>222</v>
      </c>
      <c r="N3597" t="s">
        <v>15</v>
      </c>
      <c r="O3597" t="s">
        <v>49</v>
      </c>
      <c r="P3597" t="s">
        <v>208</v>
      </c>
      <c r="Q3597" t="s">
        <v>1419</v>
      </c>
      <c r="R3597" t="s">
        <v>563</v>
      </c>
      <c r="S3597" t="s">
        <v>91</v>
      </c>
      <c r="T3597" t="s">
        <v>3383</v>
      </c>
      <c r="U3597" t="s">
        <v>1233</v>
      </c>
      <c r="V3597" t="s">
        <v>4883</v>
      </c>
      <c r="W3597" t="s">
        <v>3031</v>
      </c>
      <c r="X3597" t="s">
        <v>137</v>
      </c>
      <c r="Y3597" t="s">
        <v>8647</v>
      </c>
      <c r="Z3597" t="s">
        <v>98</v>
      </c>
    </row>
    <row r="3598" spans="1:33" x14ac:dyDescent="0.35">
      <c r="A3598">
        <v>2.5136019470827101E+17</v>
      </c>
      <c r="B3598" s="1">
        <v>41179</v>
      </c>
      <c r="C3598">
        <v>-1.8333333333333299E-2</v>
      </c>
      <c r="D3598" t="s">
        <v>8648</v>
      </c>
      <c r="E3598" s="4" t="str" cm="1">
        <f t="array" ref="E3598">_xlfn.TEXTJOIN(", ", TRUE, IF(COUNTIF(D3598, "*"&amp;$BP$2:$BP$79&amp;"*"), $BP$2:$BP$79, ""))</f>
        <v/>
      </c>
      <c r="F3598" t="s">
        <v>17</v>
      </c>
      <c r="G3598" t="s">
        <v>98</v>
      </c>
      <c r="H3598" t="s">
        <v>221</v>
      </c>
      <c r="I3598" t="s">
        <v>7</v>
      </c>
      <c r="J3598" t="s">
        <v>1690</v>
      </c>
      <c r="K3598" t="s">
        <v>238</v>
      </c>
      <c r="L3598" t="s">
        <v>26</v>
      </c>
      <c r="M3598" t="s">
        <v>123</v>
      </c>
      <c r="N3598" t="s">
        <v>1575</v>
      </c>
      <c r="O3598" t="s">
        <v>1387</v>
      </c>
      <c r="P3598" t="s">
        <v>39</v>
      </c>
      <c r="Q3598" t="s">
        <v>1128</v>
      </c>
      <c r="R3598" t="s">
        <v>67</v>
      </c>
      <c r="S3598" t="s">
        <v>1586</v>
      </c>
      <c r="T3598" t="s">
        <v>1233</v>
      </c>
      <c r="U3598" t="s">
        <v>3283</v>
      </c>
      <c r="V3598" t="s">
        <v>30</v>
      </c>
      <c r="W3598" t="s">
        <v>283</v>
      </c>
      <c r="X3598" t="s">
        <v>456</v>
      </c>
      <c r="Y3598" t="s">
        <v>49</v>
      </c>
      <c r="Z3598" t="s">
        <v>7640</v>
      </c>
      <c r="AA3598" t="s">
        <v>24</v>
      </c>
      <c r="AB3598" t="s">
        <v>3923</v>
      </c>
    </row>
    <row r="3599" spans="1:33" x14ac:dyDescent="0.35">
      <c r="A3599">
        <v>2.5135906055588198E+17</v>
      </c>
      <c r="B3599" s="1">
        <v>41179</v>
      </c>
      <c r="C3599">
        <v>0</v>
      </c>
      <c r="D3599" t="s">
        <v>8649</v>
      </c>
      <c r="E3599" s="4" t="str" cm="1">
        <f t="array" ref="E3599">_xlfn.TEXTJOIN(", ", TRUE, IF(COUNTIF(D3599, "*"&amp;$BP$2:$BP$79&amp;"*"), $BP$2:$BP$79, ""))</f>
        <v/>
      </c>
      <c r="F3599" t="s">
        <v>238</v>
      </c>
      <c r="G3599" t="s">
        <v>994</v>
      </c>
      <c r="H3599" t="s">
        <v>237</v>
      </c>
      <c r="I3599" t="s">
        <v>30</v>
      </c>
      <c r="J3599" t="s">
        <v>1482</v>
      </c>
      <c r="K3599" t="s">
        <v>1483</v>
      </c>
      <c r="L3599" t="s">
        <v>2063</v>
      </c>
      <c r="M3599" t="s">
        <v>2661</v>
      </c>
      <c r="N3599" t="s">
        <v>237</v>
      </c>
      <c r="O3599" t="s">
        <v>637</v>
      </c>
      <c r="P3599" t="s">
        <v>218</v>
      </c>
      <c r="Q3599" t="s">
        <v>5060</v>
      </c>
      <c r="R3599" t="s">
        <v>24</v>
      </c>
      <c r="S3599" t="s">
        <v>1311</v>
      </c>
      <c r="T3599" t="s">
        <v>16</v>
      </c>
      <c r="U3599" t="s">
        <v>828</v>
      </c>
      <c r="V3599" t="s">
        <v>8150</v>
      </c>
      <c r="W3599" t="s">
        <v>9</v>
      </c>
      <c r="X3599" t="s">
        <v>123</v>
      </c>
      <c r="Y3599" t="s">
        <v>140</v>
      </c>
      <c r="Z3599" t="s">
        <v>30</v>
      </c>
      <c r="AA3599" t="s">
        <v>1482</v>
      </c>
      <c r="AB3599" t="s">
        <v>1483</v>
      </c>
    </row>
    <row r="3600" spans="1:33" x14ac:dyDescent="0.35">
      <c r="A3600">
        <v>2.5132606447382099E+17</v>
      </c>
      <c r="B3600" s="1">
        <v>41179</v>
      </c>
      <c r="C3600">
        <v>0.25</v>
      </c>
      <c r="D3600" t="s">
        <v>8650</v>
      </c>
      <c r="E3600" s="4" t="str" cm="1">
        <f t="array" ref="E3600">_xlfn.TEXTJOIN(", ", TRUE, IF(COUNTIF(D3600, "*"&amp;$BP$2:$BP$79&amp;"*"), $BP$2:$BP$79, ""))</f>
        <v/>
      </c>
      <c r="F3600">
        <v>40</v>
      </c>
      <c r="G3600" t="s">
        <v>1457</v>
      </c>
      <c r="H3600" t="s">
        <v>623</v>
      </c>
      <c r="I3600" t="s">
        <v>6965</v>
      </c>
      <c r="J3600" t="s">
        <v>439</v>
      </c>
      <c r="K3600" t="s">
        <v>3208</v>
      </c>
      <c r="L3600" t="s">
        <v>11</v>
      </c>
      <c r="M3600" t="s">
        <v>276</v>
      </c>
      <c r="N3600" t="s">
        <v>367</v>
      </c>
      <c r="O3600" t="s">
        <v>8360</v>
      </c>
      <c r="P3600" t="s">
        <v>100</v>
      </c>
      <c r="Q3600" t="s">
        <v>368</v>
      </c>
      <c r="R3600" t="s">
        <v>9</v>
      </c>
      <c r="S3600" t="s">
        <v>899</v>
      </c>
      <c r="T3600" t="s">
        <v>16</v>
      </c>
      <c r="U3600" t="s">
        <v>17</v>
      </c>
      <c r="V3600" t="s">
        <v>98</v>
      </c>
      <c r="W3600" t="s">
        <v>21</v>
      </c>
    </row>
    <row r="3601" spans="1:33" x14ac:dyDescent="0.35">
      <c r="A3601">
        <v>2.51075104606392E+17</v>
      </c>
      <c r="B3601" s="1">
        <v>41178</v>
      </c>
      <c r="C3601">
        <v>0.21212121212121199</v>
      </c>
      <c r="D3601" t="s">
        <v>8651</v>
      </c>
      <c r="E3601" s="4" t="str" cm="1">
        <f t="array" ref="E3601">_xlfn.TEXTJOIN(", ", TRUE, IF(COUNTIF(D3601, "*"&amp;$BP$2:$BP$79&amp;"*"), $BP$2:$BP$79, ""))</f>
        <v/>
      </c>
      <c r="F3601" t="s">
        <v>3208</v>
      </c>
      <c r="G3601" t="s">
        <v>276</v>
      </c>
      <c r="H3601" t="s">
        <v>6</v>
      </c>
      <c r="I3601" t="s">
        <v>277</v>
      </c>
      <c r="J3601" t="s">
        <v>238</v>
      </c>
      <c r="K3601" t="s">
        <v>404</v>
      </c>
      <c r="L3601" t="s">
        <v>2169</v>
      </c>
      <c r="M3601" t="s">
        <v>7382</v>
      </c>
      <c r="N3601" t="s">
        <v>337</v>
      </c>
      <c r="O3601" t="s">
        <v>9</v>
      </c>
      <c r="P3601" t="s">
        <v>990</v>
      </c>
      <c r="Q3601" t="s">
        <v>16</v>
      </c>
      <c r="R3601" t="s">
        <v>660</v>
      </c>
      <c r="S3601" t="s">
        <v>3332</v>
      </c>
      <c r="T3601" t="s">
        <v>6513</v>
      </c>
      <c r="U3601" t="s">
        <v>16</v>
      </c>
      <c r="V3601" t="s">
        <v>30</v>
      </c>
      <c r="W3601" t="s">
        <v>2029</v>
      </c>
      <c r="X3601" t="s">
        <v>191</v>
      </c>
      <c r="Y3601" t="s">
        <v>1966</v>
      </c>
      <c r="Z3601" t="s">
        <v>3360</v>
      </c>
      <c r="AA3601" t="s">
        <v>156</v>
      </c>
      <c r="AB3601" t="s">
        <v>30</v>
      </c>
      <c r="AC3601" t="s">
        <v>1482</v>
      </c>
      <c r="AD3601" t="s">
        <v>1483</v>
      </c>
    </row>
    <row r="3602" spans="1:33" x14ac:dyDescent="0.35">
      <c r="A3602">
        <v>2.5107139162396198E+17</v>
      </c>
      <c r="B3602" s="1">
        <v>41178</v>
      </c>
      <c r="C3602">
        <v>0</v>
      </c>
      <c r="D3602" t="s">
        <v>8652</v>
      </c>
      <c r="E3602" s="4" t="str" cm="1">
        <f t="array" ref="E3602">_xlfn.TEXTJOIN(", ", TRUE, IF(COUNTIF(D3602, "*"&amp;$BP$2:$BP$79&amp;"*"), $BP$2:$BP$79, ""))</f>
        <v/>
      </c>
      <c r="F3602" t="s">
        <v>531</v>
      </c>
      <c r="G3602" t="s">
        <v>7254</v>
      </c>
      <c r="H3602" t="s">
        <v>301</v>
      </c>
      <c r="I3602" t="s">
        <v>253</v>
      </c>
      <c r="J3602" t="s">
        <v>9</v>
      </c>
      <c r="K3602" t="s">
        <v>1472</v>
      </c>
      <c r="L3602" t="s">
        <v>3360</v>
      </c>
      <c r="M3602" t="s">
        <v>156</v>
      </c>
      <c r="N3602" t="s">
        <v>1454</v>
      </c>
      <c r="O3602" t="s">
        <v>303</v>
      </c>
      <c r="P3602" t="s">
        <v>39</v>
      </c>
      <c r="Q3602" t="s">
        <v>1349</v>
      </c>
      <c r="R3602" t="s">
        <v>191</v>
      </c>
      <c r="S3602">
        <v>2000</v>
      </c>
      <c r="T3602" t="s">
        <v>9</v>
      </c>
      <c r="U3602" t="s">
        <v>990</v>
      </c>
      <c r="V3602" t="s">
        <v>16</v>
      </c>
      <c r="W3602">
        <v>250000</v>
      </c>
      <c r="X3602" t="s">
        <v>3332</v>
      </c>
      <c r="Y3602" t="s">
        <v>6513</v>
      </c>
      <c r="Z3602" t="s">
        <v>16</v>
      </c>
      <c r="AA3602" t="s">
        <v>8653</v>
      </c>
    </row>
    <row r="3603" spans="1:33" x14ac:dyDescent="0.35">
      <c r="A3603">
        <v>2.5106878986362E+17</v>
      </c>
      <c r="B3603" s="1">
        <v>41178</v>
      </c>
      <c r="C3603">
        <v>0</v>
      </c>
      <c r="D3603" t="s">
        <v>8654</v>
      </c>
      <c r="E3603" s="4" t="str" cm="1">
        <f t="array" ref="E3603">_xlfn.TEXTJOIN(", ", TRUE, IF(COUNTIF(D3603, "*"&amp;$BP$2:$BP$79&amp;"*"), $BP$2:$BP$79, ""))</f>
        <v/>
      </c>
      <c r="F3603" t="s">
        <v>531</v>
      </c>
      <c r="G3603" t="s">
        <v>7382</v>
      </c>
      <c r="H3603" t="s">
        <v>337</v>
      </c>
      <c r="I3603" t="s">
        <v>9</v>
      </c>
      <c r="J3603" t="s">
        <v>355</v>
      </c>
      <c r="K3603" t="s">
        <v>6564</v>
      </c>
      <c r="L3603" t="s">
        <v>49</v>
      </c>
      <c r="M3603" t="s">
        <v>5298</v>
      </c>
      <c r="N3603" t="s">
        <v>3332</v>
      </c>
      <c r="O3603" t="s">
        <v>486</v>
      </c>
      <c r="P3603" t="s">
        <v>301</v>
      </c>
      <c r="Q3603" t="s">
        <v>3809</v>
      </c>
      <c r="R3603" t="s">
        <v>1472</v>
      </c>
      <c r="S3603" t="s">
        <v>3360</v>
      </c>
      <c r="T3603" t="s">
        <v>16</v>
      </c>
      <c r="U3603" t="s">
        <v>30</v>
      </c>
      <c r="V3603" t="s">
        <v>1482</v>
      </c>
      <c r="W3603" t="s">
        <v>1483</v>
      </c>
      <c r="X3603" t="s">
        <v>104</v>
      </c>
      <c r="Y3603" t="s">
        <v>8146</v>
      </c>
      <c r="Z3603" t="s">
        <v>30</v>
      </c>
      <c r="AA3603" t="s">
        <v>693</v>
      </c>
    </row>
    <row r="3604" spans="1:33" x14ac:dyDescent="0.35">
      <c r="A3604">
        <v>2.5106677778470499E+17</v>
      </c>
      <c r="B3604" s="1">
        <v>41178</v>
      </c>
      <c r="C3604">
        <v>0.266666666666666</v>
      </c>
      <c r="D3604" t="s">
        <v>7413</v>
      </c>
      <c r="E3604" s="4" t="str" cm="1">
        <f t="array" ref="E3604">_xlfn.TEXTJOIN(", ", TRUE, IF(COUNTIF(D3604, "*"&amp;$BP$2:$BP$79&amp;"*"), $BP$2:$BP$79, ""))</f>
        <v/>
      </c>
      <c r="F3604" t="s">
        <v>531</v>
      </c>
      <c r="G3604" t="s">
        <v>7254</v>
      </c>
      <c r="H3604" t="s">
        <v>118</v>
      </c>
      <c r="I3604" t="s">
        <v>4445</v>
      </c>
      <c r="J3604" t="s">
        <v>164</v>
      </c>
      <c r="K3604" t="s">
        <v>1458</v>
      </c>
      <c r="L3604" t="s">
        <v>16</v>
      </c>
      <c r="M3604" t="s">
        <v>1197</v>
      </c>
      <c r="N3604" t="s">
        <v>9</v>
      </c>
      <c r="O3604" t="s">
        <v>990</v>
      </c>
      <c r="P3604" t="s">
        <v>49</v>
      </c>
      <c r="Q3604" t="s">
        <v>538</v>
      </c>
      <c r="R3604" t="s">
        <v>3332</v>
      </c>
      <c r="S3604" t="s">
        <v>452</v>
      </c>
      <c r="T3604" t="s">
        <v>251</v>
      </c>
      <c r="U3604" t="s">
        <v>49</v>
      </c>
      <c r="V3604" t="s">
        <v>2451</v>
      </c>
      <c r="W3604" t="s">
        <v>1029</v>
      </c>
      <c r="X3604">
        <v>50000</v>
      </c>
      <c r="Y3604" t="s">
        <v>4644</v>
      </c>
      <c r="Z3604" t="s">
        <v>1029</v>
      </c>
      <c r="AA3604" t="s">
        <v>206</v>
      </c>
      <c r="AB3604">
        <v>14</v>
      </c>
      <c r="AC3604" t="s">
        <v>638</v>
      </c>
      <c r="AD3604" t="s">
        <v>80</v>
      </c>
      <c r="AE3604" t="s">
        <v>32</v>
      </c>
    </row>
    <row r="3605" spans="1:33" x14ac:dyDescent="0.35">
      <c r="A3605">
        <v>2.51064145938624E+17</v>
      </c>
      <c r="B3605" s="1">
        <v>41178</v>
      </c>
      <c r="C3605">
        <v>0.7</v>
      </c>
      <c r="D3605" t="s">
        <v>8655</v>
      </c>
      <c r="E3605" s="4" t="str" cm="1">
        <f t="array" ref="E3605">_xlfn.TEXTJOIN(", ", TRUE, IF(COUNTIF(D3605, "*"&amp;$BP$2:$BP$79&amp;"*"), $BP$2:$BP$79, ""))</f>
        <v/>
      </c>
      <c r="F3605" t="s">
        <v>7253</v>
      </c>
      <c r="G3605" t="s">
        <v>7254</v>
      </c>
      <c r="H3605" t="s">
        <v>2899</v>
      </c>
      <c r="I3605" t="s">
        <v>164</v>
      </c>
      <c r="J3605" t="s">
        <v>1458</v>
      </c>
      <c r="K3605" t="s">
        <v>71</v>
      </c>
      <c r="L3605" t="s">
        <v>8653</v>
      </c>
      <c r="M3605" t="s">
        <v>264</v>
      </c>
      <c r="N3605" t="s">
        <v>7827</v>
      </c>
      <c r="O3605" t="s">
        <v>990</v>
      </c>
      <c r="P3605" t="s">
        <v>49</v>
      </c>
      <c r="Q3605" t="s">
        <v>538</v>
      </c>
      <c r="R3605" t="s">
        <v>3332</v>
      </c>
      <c r="S3605" t="s">
        <v>452</v>
      </c>
      <c r="T3605" t="s">
        <v>251</v>
      </c>
      <c r="U3605" t="s">
        <v>1454</v>
      </c>
      <c r="V3605" t="s">
        <v>303</v>
      </c>
      <c r="W3605" t="s">
        <v>21</v>
      </c>
    </row>
    <row r="3606" spans="1:33" x14ac:dyDescent="0.35">
      <c r="A3606">
        <v>2.5104143527144602E+17</v>
      </c>
      <c r="B3606" s="1">
        <v>41178</v>
      </c>
      <c r="C3606">
        <v>0</v>
      </c>
      <c r="D3606" t="s">
        <v>8656</v>
      </c>
      <c r="E3606" s="4" t="str" cm="1">
        <f t="array" ref="E3606">_xlfn.TEXTJOIN(", ", TRUE, IF(COUNTIF(D3606, "*"&amp;$BP$2:$BP$79&amp;"*"), $BP$2:$BP$79, ""))</f>
        <v/>
      </c>
      <c r="F3606" t="s">
        <v>17</v>
      </c>
      <c r="G3606" t="s">
        <v>98</v>
      </c>
      <c r="H3606" t="s">
        <v>221</v>
      </c>
      <c r="I3606" t="s">
        <v>63</v>
      </c>
      <c r="J3606" t="s">
        <v>222</v>
      </c>
      <c r="K3606" t="s">
        <v>15</v>
      </c>
      <c r="L3606" t="s">
        <v>75</v>
      </c>
      <c r="M3606" t="s">
        <v>283</v>
      </c>
      <c r="N3606" t="s">
        <v>100</v>
      </c>
      <c r="O3606" t="s">
        <v>75</v>
      </c>
      <c r="P3606" t="s">
        <v>62</v>
      </c>
      <c r="Q3606" t="s">
        <v>221</v>
      </c>
      <c r="R3606" t="s">
        <v>63</v>
      </c>
      <c r="S3606" t="s">
        <v>222</v>
      </c>
      <c r="T3606" t="s">
        <v>15</v>
      </c>
      <c r="U3606" t="s">
        <v>6</v>
      </c>
      <c r="V3606" t="s">
        <v>100</v>
      </c>
      <c r="W3606" t="s">
        <v>276</v>
      </c>
      <c r="X3606" t="s">
        <v>6</v>
      </c>
      <c r="Y3606" t="s">
        <v>63</v>
      </c>
      <c r="Z3606" t="s">
        <v>222</v>
      </c>
      <c r="AA3606" t="s">
        <v>15</v>
      </c>
      <c r="AB3606" t="s">
        <v>458</v>
      </c>
      <c r="AC3606" t="s">
        <v>221</v>
      </c>
      <c r="AD3606" t="s">
        <v>462</v>
      </c>
      <c r="AE3606" t="s">
        <v>124</v>
      </c>
      <c r="AF3606" t="s">
        <v>899</v>
      </c>
    </row>
    <row r="3607" spans="1:33" x14ac:dyDescent="0.35">
      <c r="A3607">
        <v>2.5103982334590499E+17</v>
      </c>
      <c r="B3607" s="1">
        <v>41178</v>
      </c>
      <c r="C3607">
        <v>0</v>
      </c>
      <c r="D3607" t="s">
        <v>8657</v>
      </c>
      <c r="E3607" s="4" t="str" cm="1">
        <f t="array" ref="E3607">_xlfn.TEXTJOIN(", ", TRUE, IF(COUNTIF(D3607, "*"&amp;$BP$2:$BP$79&amp;"*"), $BP$2:$BP$79, ""))</f>
        <v/>
      </c>
      <c r="F3607" t="s">
        <v>17</v>
      </c>
      <c r="G3607" t="s">
        <v>98</v>
      </c>
      <c r="H3607" t="s">
        <v>162</v>
      </c>
      <c r="I3607" t="s">
        <v>399</v>
      </c>
      <c r="J3607" t="s">
        <v>157</v>
      </c>
      <c r="K3607" t="s">
        <v>9</v>
      </c>
      <c r="L3607" t="s">
        <v>543</v>
      </c>
      <c r="M3607" t="s">
        <v>4859</v>
      </c>
      <c r="N3607" t="s">
        <v>544</v>
      </c>
      <c r="O3607" t="s">
        <v>104</v>
      </c>
      <c r="P3607" t="s">
        <v>4280</v>
      </c>
      <c r="Q3607" t="s">
        <v>544</v>
      </c>
      <c r="R3607" t="s">
        <v>162</v>
      </c>
      <c r="S3607" t="s">
        <v>157</v>
      </c>
      <c r="T3607" t="s">
        <v>9</v>
      </c>
      <c r="U3607" t="s">
        <v>543</v>
      </c>
      <c r="V3607" t="s">
        <v>166</v>
      </c>
      <c r="W3607" t="s">
        <v>544</v>
      </c>
    </row>
    <row r="3608" spans="1:33" x14ac:dyDescent="0.35">
      <c r="A3608">
        <v>2.5103859580733402E+17</v>
      </c>
      <c r="B3608" s="1">
        <v>41178</v>
      </c>
      <c r="C3608">
        <v>0</v>
      </c>
      <c r="D3608" t="s">
        <v>8658</v>
      </c>
      <c r="E3608" s="4" t="str" cm="1">
        <f t="array" ref="E3608">_xlfn.TEXTJOIN(", ", TRUE, IF(COUNTIF(D3608, "*"&amp;$BP$2:$BP$79&amp;"*"), $BP$2:$BP$79, ""))</f>
        <v/>
      </c>
      <c r="F3608" t="s">
        <v>156</v>
      </c>
      <c r="G3608" t="s">
        <v>6965</v>
      </c>
      <c r="H3608" t="s">
        <v>1802</v>
      </c>
      <c r="I3608" t="s">
        <v>15</v>
      </c>
      <c r="J3608">
        <v>2008</v>
      </c>
      <c r="K3608" t="s">
        <v>221</v>
      </c>
      <c r="L3608" t="s">
        <v>4445</v>
      </c>
      <c r="M3608" t="s">
        <v>9</v>
      </c>
      <c r="N3608" t="s">
        <v>115</v>
      </c>
      <c r="O3608" t="s">
        <v>24</v>
      </c>
      <c r="P3608" t="s">
        <v>828</v>
      </c>
      <c r="Q3608" t="s">
        <v>503</v>
      </c>
      <c r="R3608" t="s">
        <v>67</v>
      </c>
      <c r="S3608" t="s">
        <v>1836</v>
      </c>
      <c r="T3608" t="s">
        <v>899</v>
      </c>
      <c r="U3608" t="s">
        <v>16</v>
      </c>
      <c r="V3608" t="s">
        <v>8659</v>
      </c>
      <c r="W3608" t="s">
        <v>467</v>
      </c>
      <c r="X3608" t="s">
        <v>399</v>
      </c>
      <c r="Y3608" t="s">
        <v>253</v>
      </c>
      <c r="Z3608" t="s">
        <v>3483</v>
      </c>
      <c r="AA3608" t="s">
        <v>124</v>
      </c>
      <c r="AB3608" t="s">
        <v>899</v>
      </c>
      <c r="AC3608" t="s">
        <v>89</v>
      </c>
      <c r="AD3608" t="s">
        <v>221</v>
      </c>
      <c r="AE3608" t="s">
        <v>792</v>
      </c>
      <c r="AF3608" t="s">
        <v>124</v>
      </c>
      <c r="AG3608" t="s">
        <v>1030</v>
      </c>
    </row>
    <row r="3609" spans="1:33" x14ac:dyDescent="0.35">
      <c r="A3609">
        <v>2.5103369998501402E+17</v>
      </c>
      <c r="B3609" s="1">
        <v>41178</v>
      </c>
      <c r="C3609">
        <v>0.3</v>
      </c>
      <c r="D3609" t="s">
        <v>8660</v>
      </c>
      <c r="E3609" s="4" t="str" cm="1">
        <f t="array" ref="E3609">_xlfn.TEXTJOIN(", ", TRUE, IF(COUNTIF(D3609, "*"&amp;$BP$2:$BP$79&amp;"*"), $BP$2:$BP$79, ""))</f>
        <v/>
      </c>
      <c r="F3609" t="s">
        <v>17</v>
      </c>
      <c r="G3609" t="s">
        <v>98</v>
      </c>
      <c r="H3609" t="s">
        <v>367</v>
      </c>
      <c r="I3609" t="s">
        <v>30</v>
      </c>
      <c r="J3609" t="s">
        <v>161</v>
      </c>
      <c r="K3609" t="s">
        <v>152</v>
      </c>
      <c r="L3609" t="s">
        <v>8661</v>
      </c>
      <c r="M3609" t="s">
        <v>3993</v>
      </c>
      <c r="N3609" t="s">
        <v>1758</v>
      </c>
      <c r="O3609" t="s">
        <v>64</v>
      </c>
      <c r="P3609" t="s">
        <v>8084</v>
      </c>
      <c r="Q3609" t="s">
        <v>28</v>
      </c>
      <c r="R3609" t="s">
        <v>24</v>
      </c>
      <c r="S3609" t="s">
        <v>360</v>
      </c>
      <c r="T3609" t="s">
        <v>5710</v>
      </c>
      <c r="U3609" t="s">
        <v>66</v>
      </c>
      <c r="V3609" t="s">
        <v>24</v>
      </c>
      <c r="W3609" t="s">
        <v>67</v>
      </c>
      <c r="X3609" t="s">
        <v>68</v>
      </c>
      <c r="Y3609" t="s">
        <v>218</v>
      </c>
      <c r="Z3609" t="s">
        <v>100</v>
      </c>
      <c r="AA3609" t="s">
        <v>67</v>
      </c>
      <c r="AB3609" t="s">
        <v>68</v>
      </c>
      <c r="AC3609" t="s">
        <v>69</v>
      </c>
    </row>
    <row r="3610" spans="1:33" x14ac:dyDescent="0.35">
      <c r="A3610">
        <v>2.5102915861075101E+17</v>
      </c>
      <c r="B3610" s="1">
        <v>41178</v>
      </c>
      <c r="C3610">
        <v>-0.2</v>
      </c>
      <c r="D3610" t="s">
        <v>8662</v>
      </c>
      <c r="E3610" s="4" t="str" cm="1">
        <f t="array" ref="E3610">_xlfn.TEXTJOIN(", ", TRUE, IF(COUNTIF(D3610, "*"&amp;$BP$2:$BP$79&amp;"*"), $BP$2:$BP$79, ""))</f>
        <v/>
      </c>
      <c r="F3610" t="s">
        <v>17</v>
      </c>
      <c r="G3610" t="s">
        <v>98</v>
      </c>
      <c r="H3610" t="s">
        <v>156</v>
      </c>
      <c r="I3610" t="s">
        <v>7382</v>
      </c>
      <c r="J3610" t="s">
        <v>8663</v>
      </c>
      <c r="K3610" t="s">
        <v>337</v>
      </c>
      <c r="L3610" t="s">
        <v>879</v>
      </c>
      <c r="M3610" t="s">
        <v>8641</v>
      </c>
      <c r="N3610" t="s">
        <v>118</v>
      </c>
      <c r="O3610" t="s">
        <v>49</v>
      </c>
      <c r="P3610" t="s">
        <v>337</v>
      </c>
      <c r="Q3610" t="s">
        <v>291</v>
      </c>
      <c r="R3610" t="s">
        <v>30</v>
      </c>
      <c r="S3610" t="s">
        <v>965</v>
      </c>
      <c r="T3610" t="s">
        <v>137</v>
      </c>
      <c r="U3610" t="s">
        <v>164</v>
      </c>
      <c r="V3610" t="s">
        <v>8446</v>
      </c>
      <c r="W3610" t="s">
        <v>8284</v>
      </c>
    </row>
    <row r="3611" spans="1:33" x14ac:dyDescent="0.35">
      <c r="A3611">
        <v>2.5102843177143002E+17</v>
      </c>
      <c r="B3611" s="1">
        <v>41178</v>
      </c>
      <c r="C3611">
        <v>0.35</v>
      </c>
      <c r="D3611" t="s">
        <v>8664</v>
      </c>
      <c r="E3611" s="4" t="str" cm="1">
        <f t="array" ref="E3611">_xlfn.TEXTJOIN(", ", TRUE, IF(COUNTIF(D3611, "*"&amp;$BP$2:$BP$79&amp;"*"), $BP$2:$BP$79, ""))</f>
        <v/>
      </c>
      <c r="F3611" t="s">
        <v>17</v>
      </c>
      <c r="G3611" t="s">
        <v>98</v>
      </c>
      <c r="H3611" t="s">
        <v>221</v>
      </c>
      <c r="I3611" t="s">
        <v>8</v>
      </c>
      <c r="J3611" t="s">
        <v>9</v>
      </c>
      <c r="K3611" t="s">
        <v>1248</v>
      </c>
      <c r="L3611" t="s">
        <v>30</v>
      </c>
      <c r="M3611" t="s">
        <v>693</v>
      </c>
      <c r="N3611" t="s">
        <v>1144</v>
      </c>
      <c r="O3611" t="s">
        <v>7758</v>
      </c>
      <c r="P3611" t="s">
        <v>240</v>
      </c>
      <c r="Q3611" t="s">
        <v>9</v>
      </c>
      <c r="R3611" t="s">
        <v>30</v>
      </c>
      <c r="S3611" t="s">
        <v>1482</v>
      </c>
      <c r="T3611" t="s">
        <v>1483</v>
      </c>
      <c r="U3611" t="s">
        <v>221</v>
      </c>
      <c r="V3611" t="s">
        <v>8</v>
      </c>
      <c r="W3611" t="s">
        <v>9</v>
      </c>
      <c r="X3611" t="s">
        <v>8665</v>
      </c>
      <c r="Y3611" t="s">
        <v>30</v>
      </c>
      <c r="Z3611" t="s">
        <v>3332</v>
      </c>
      <c r="AA3611" t="s">
        <v>4741</v>
      </c>
      <c r="AB3611" t="s">
        <v>348</v>
      </c>
      <c r="AC3611" t="s">
        <v>164</v>
      </c>
      <c r="AD3611" t="s">
        <v>1458</v>
      </c>
    </row>
    <row r="3612" spans="1:33" x14ac:dyDescent="0.35">
      <c r="A3612">
        <v>2.5102670634798202E+17</v>
      </c>
      <c r="B3612" s="1">
        <v>41178</v>
      </c>
      <c r="C3612">
        <v>-0.2</v>
      </c>
      <c r="D3612" t="s">
        <v>8666</v>
      </c>
      <c r="E3612" s="4" t="str" cm="1">
        <f t="array" ref="E3612">_xlfn.TEXTJOIN(", ", TRUE, IF(COUNTIF(D3612, "*"&amp;$BP$2:$BP$79&amp;"*"), $BP$2:$BP$79, ""))</f>
        <v/>
      </c>
      <c r="F3612" t="s">
        <v>7966</v>
      </c>
      <c r="G3612" t="s">
        <v>34</v>
      </c>
      <c r="H3612" t="s">
        <v>880</v>
      </c>
      <c r="I3612" t="s">
        <v>741</v>
      </c>
      <c r="J3612" t="s">
        <v>253</v>
      </c>
      <c r="K3612" t="s">
        <v>9</v>
      </c>
      <c r="L3612" t="s">
        <v>1042</v>
      </c>
      <c r="M3612" t="s">
        <v>719</v>
      </c>
      <c r="N3612" t="s">
        <v>152</v>
      </c>
      <c r="O3612" t="s">
        <v>8667</v>
      </c>
      <c r="P3612" t="s">
        <v>2038</v>
      </c>
      <c r="Q3612" t="s">
        <v>9</v>
      </c>
      <c r="R3612" t="s">
        <v>49</v>
      </c>
      <c r="S3612" t="s">
        <v>872</v>
      </c>
      <c r="T3612" t="s">
        <v>264</v>
      </c>
      <c r="U3612" t="s">
        <v>8668</v>
      </c>
      <c r="V3612" t="s">
        <v>7510</v>
      </c>
      <c r="W3612" t="s">
        <v>66</v>
      </c>
      <c r="X3612" t="s">
        <v>68</v>
      </c>
      <c r="Y3612" t="s">
        <v>7</v>
      </c>
      <c r="Z3612" t="s">
        <v>253</v>
      </c>
      <c r="AA3612" t="s">
        <v>30</v>
      </c>
      <c r="AB3612" t="s">
        <v>2996</v>
      </c>
    </row>
    <row r="3613" spans="1:33" x14ac:dyDescent="0.35">
      <c r="A3613">
        <v>2.5102511636284602E+17</v>
      </c>
      <c r="B3613" s="1">
        <v>41178</v>
      </c>
      <c r="C3613">
        <v>0</v>
      </c>
      <c r="D3613" t="s">
        <v>8669</v>
      </c>
      <c r="E3613" s="4" t="str" cm="1">
        <f t="array" ref="E3613">_xlfn.TEXTJOIN(", ", TRUE, IF(COUNTIF(D3613, "*"&amp;$BP$2:$BP$79&amp;"*"), $BP$2:$BP$79, ""))</f>
        <v/>
      </c>
      <c r="F3613" t="s">
        <v>904</v>
      </c>
      <c r="G3613" t="s">
        <v>87</v>
      </c>
      <c r="H3613" t="s">
        <v>879</v>
      </c>
      <c r="I3613" t="s">
        <v>8670</v>
      </c>
      <c r="J3613" t="s">
        <v>9</v>
      </c>
      <c r="K3613" t="s">
        <v>1311</v>
      </c>
      <c r="L3613" t="s">
        <v>731</v>
      </c>
      <c r="M3613" t="s">
        <v>671</v>
      </c>
      <c r="N3613" t="s">
        <v>162</v>
      </c>
      <c r="O3613" t="s">
        <v>219</v>
      </c>
      <c r="P3613" t="s">
        <v>289</v>
      </c>
      <c r="Q3613" t="s">
        <v>6275</v>
      </c>
      <c r="R3613" t="s">
        <v>98</v>
      </c>
    </row>
    <row r="3614" spans="1:33" x14ac:dyDescent="0.35">
      <c r="A3614">
        <v>2.5102344165693798E+17</v>
      </c>
      <c r="B3614" s="1">
        <v>41178</v>
      </c>
      <c r="C3614">
        <v>0.5</v>
      </c>
      <c r="D3614" t="s">
        <v>8671</v>
      </c>
      <c r="E3614" s="4" t="str" cm="1">
        <f t="array" ref="E3614">_xlfn.TEXTJOIN(", ", TRUE, IF(COUNTIF(D3614, "*"&amp;$BP$2:$BP$79&amp;"*"), $BP$2:$BP$79, ""))</f>
        <v/>
      </c>
      <c r="F3614" t="s">
        <v>17</v>
      </c>
      <c r="G3614" t="s">
        <v>98</v>
      </c>
      <c r="H3614" t="s">
        <v>156</v>
      </c>
      <c r="I3614" t="s">
        <v>875</v>
      </c>
      <c r="J3614" t="s">
        <v>337</v>
      </c>
      <c r="K3614" t="s">
        <v>9</v>
      </c>
      <c r="L3614" t="s">
        <v>2778</v>
      </c>
      <c r="M3614" t="s">
        <v>904</v>
      </c>
      <c r="N3614" t="s">
        <v>221</v>
      </c>
      <c r="O3614" t="s">
        <v>8</v>
      </c>
      <c r="P3614" t="s">
        <v>9</v>
      </c>
      <c r="Q3614" t="s">
        <v>355</v>
      </c>
      <c r="R3614" t="s">
        <v>76</v>
      </c>
      <c r="S3614" t="s">
        <v>503</v>
      </c>
      <c r="T3614" t="s">
        <v>30</v>
      </c>
      <c r="U3614" t="s">
        <v>130</v>
      </c>
      <c r="V3614" t="s">
        <v>9</v>
      </c>
      <c r="W3614" t="s">
        <v>123</v>
      </c>
      <c r="X3614" t="s">
        <v>30</v>
      </c>
      <c r="Y3614" t="s">
        <v>3502</v>
      </c>
      <c r="Z3614" t="s">
        <v>68</v>
      </c>
      <c r="AA3614" t="s">
        <v>462</v>
      </c>
      <c r="AB3614" t="s">
        <v>9</v>
      </c>
      <c r="AC3614" t="s">
        <v>7549</v>
      </c>
    </row>
    <row r="3615" spans="1:33" x14ac:dyDescent="0.35">
      <c r="A3615">
        <v>2.5102087982639101E+17</v>
      </c>
      <c r="B3615" s="1">
        <v>41178</v>
      </c>
      <c r="C3615">
        <v>0.36666666666666597</v>
      </c>
      <c r="D3615" t="s">
        <v>8672</v>
      </c>
      <c r="E3615" s="4" t="str" cm="1">
        <f t="array" ref="E3615">_xlfn.TEXTJOIN(", ", TRUE, IF(COUNTIF(D3615, "*"&amp;$BP$2:$BP$79&amp;"*"), $BP$2:$BP$79, ""))</f>
        <v/>
      </c>
      <c r="F3615" t="s">
        <v>17</v>
      </c>
      <c r="G3615" t="s">
        <v>98</v>
      </c>
      <c r="H3615" t="s">
        <v>479</v>
      </c>
      <c r="I3615" t="s">
        <v>5995</v>
      </c>
      <c r="J3615" t="s">
        <v>30</v>
      </c>
      <c r="K3615" t="s">
        <v>4688</v>
      </c>
      <c r="L3615" t="s">
        <v>24</v>
      </c>
      <c r="M3615" t="s">
        <v>1016</v>
      </c>
      <c r="N3615" t="s">
        <v>335</v>
      </c>
      <c r="O3615" t="s">
        <v>419</v>
      </c>
      <c r="P3615" t="s">
        <v>238</v>
      </c>
      <c r="Q3615" t="s">
        <v>8673</v>
      </c>
      <c r="R3615" t="s">
        <v>382</v>
      </c>
      <c r="S3615" t="s">
        <v>1519</v>
      </c>
      <c r="T3615" t="s">
        <v>264</v>
      </c>
      <c r="U3615" t="s">
        <v>417</v>
      </c>
      <c r="V3615" t="s">
        <v>100</v>
      </c>
      <c r="W3615" t="s">
        <v>418</v>
      </c>
    </row>
    <row r="3616" spans="1:33" x14ac:dyDescent="0.35">
      <c r="A3616">
        <v>2.5101851931404198E+17</v>
      </c>
      <c r="B3616" s="1">
        <v>41178</v>
      </c>
      <c r="C3616">
        <v>-2.2222222222222199E-2</v>
      </c>
      <c r="D3616" t="s">
        <v>8674</v>
      </c>
      <c r="E3616" s="4" t="str" cm="1">
        <f t="array" ref="E3616">_xlfn.TEXTJOIN(", ", TRUE, IF(COUNTIF(D3616, "*"&amp;$BP$2:$BP$79&amp;"*"), $BP$2:$BP$79, ""))</f>
        <v>china</v>
      </c>
      <c r="F3616" t="s">
        <v>17</v>
      </c>
      <c r="G3616" t="s">
        <v>98</v>
      </c>
      <c r="H3616" t="s">
        <v>156</v>
      </c>
      <c r="I3616" t="s">
        <v>7382</v>
      </c>
      <c r="J3616" t="s">
        <v>1063</v>
      </c>
      <c r="K3616" t="s">
        <v>8164</v>
      </c>
      <c r="L3616" t="s">
        <v>64</v>
      </c>
      <c r="M3616" t="s">
        <v>1763</v>
      </c>
      <c r="N3616" t="s">
        <v>156</v>
      </c>
      <c r="O3616" t="s">
        <v>1823</v>
      </c>
      <c r="P3616" t="s">
        <v>240</v>
      </c>
      <c r="Q3616" t="s">
        <v>5680</v>
      </c>
      <c r="R3616" t="s">
        <v>264</v>
      </c>
      <c r="S3616" t="s">
        <v>49</v>
      </c>
      <c r="T3616" t="s">
        <v>2990</v>
      </c>
      <c r="U3616" t="s">
        <v>3949</v>
      </c>
      <c r="V3616" t="s">
        <v>238</v>
      </c>
      <c r="W3616" t="s">
        <v>462</v>
      </c>
      <c r="X3616" t="s">
        <v>76</v>
      </c>
      <c r="Y3616" t="s">
        <v>197</v>
      </c>
      <c r="Z3616" t="s">
        <v>8675</v>
      </c>
      <c r="AA3616" t="s">
        <v>8676</v>
      </c>
    </row>
    <row r="3617" spans="1:35" x14ac:dyDescent="0.35">
      <c r="A3617">
        <v>2.5101447217139699E+17</v>
      </c>
      <c r="B3617" s="1">
        <v>41178</v>
      </c>
      <c r="C3617">
        <v>0.25</v>
      </c>
      <c r="D3617" t="s">
        <v>8677</v>
      </c>
      <c r="E3617" s="4" t="str" cm="1">
        <f t="array" ref="E3617">_xlfn.TEXTJOIN(", ", TRUE, IF(COUNTIF(D3617, "*"&amp;$BP$2:$BP$79&amp;"*"), $BP$2:$BP$79, ""))</f>
        <v/>
      </c>
      <c r="F3617" t="s">
        <v>238</v>
      </c>
      <c r="G3617" t="s">
        <v>92</v>
      </c>
      <c r="H3617" t="s">
        <v>222</v>
      </c>
      <c r="I3617" t="s">
        <v>15</v>
      </c>
      <c r="J3617" t="s">
        <v>152</v>
      </c>
      <c r="K3617" t="s">
        <v>234</v>
      </c>
      <c r="L3617" t="s">
        <v>1419</v>
      </c>
      <c r="M3617" t="s">
        <v>34</v>
      </c>
      <c r="N3617" t="s">
        <v>359</v>
      </c>
      <c r="O3617" t="s">
        <v>1086</v>
      </c>
      <c r="P3617" t="s">
        <v>6</v>
      </c>
      <c r="Q3617" t="s">
        <v>33</v>
      </c>
      <c r="R3617" t="s">
        <v>264</v>
      </c>
      <c r="S3617" t="s">
        <v>104</v>
      </c>
      <c r="T3617" t="s">
        <v>67</v>
      </c>
      <c r="U3617" t="s">
        <v>6</v>
      </c>
      <c r="V3617" t="s">
        <v>69</v>
      </c>
      <c r="W3617" t="s">
        <v>104</v>
      </c>
      <c r="X3617" t="s">
        <v>1086</v>
      </c>
      <c r="Y3617" t="s">
        <v>124</v>
      </c>
      <c r="Z3617" t="s">
        <v>80</v>
      </c>
      <c r="AA3617" t="s">
        <v>244</v>
      </c>
      <c r="AB3617" t="s">
        <v>137</v>
      </c>
      <c r="AC3617" t="s">
        <v>6</v>
      </c>
      <c r="AD3617" t="s">
        <v>26</v>
      </c>
      <c r="AE3617" t="s">
        <v>78</v>
      </c>
      <c r="AF3617" t="s">
        <v>240</v>
      </c>
      <c r="AG3617" t="s">
        <v>276</v>
      </c>
      <c r="AH3617" t="s">
        <v>6</v>
      </c>
      <c r="AI3617" t="s">
        <v>1784</v>
      </c>
    </row>
    <row r="3618" spans="1:35" x14ac:dyDescent="0.35">
      <c r="A3618">
        <v>2.51013811144912E+17</v>
      </c>
      <c r="B3618" s="1">
        <v>41178</v>
      </c>
      <c r="C3618">
        <v>0</v>
      </c>
      <c r="D3618" t="s">
        <v>8678</v>
      </c>
      <c r="E3618" s="4" t="str" cm="1">
        <f t="array" ref="E3618">_xlfn.TEXTJOIN(", ", TRUE, IF(COUNTIF(D3618, "*"&amp;$BP$2:$BP$79&amp;"*"), $BP$2:$BP$79, ""))</f>
        <v/>
      </c>
      <c r="F3618" t="s">
        <v>7</v>
      </c>
      <c r="G3618" t="s">
        <v>8679</v>
      </c>
      <c r="H3618" t="s">
        <v>98</v>
      </c>
      <c r="I3618" t="s">
        <v>21</v>
      </c>
    </row>
    <row r="3619" spans="1:35" x14ac:dyDescent="0.35">
      <c r="A3619">
        <v>2.5078077747692301E+17</v>
      </c>
      <c r="B3619" s="1">
        <v>41177</v>
      </c>
      <c r="C3619">
        <v>0</v>
      </c>
      <c r="D3619" t="s">
        <v>8680</v>
      </c>
      <c r="E3619" s="4" t="str" cm="1">
        <f t="array" ref="E3619">_xlfn.TEXTJOIN(", ", TRUE, IF(COUNTIF(D3619, "*"&amp;$BP$2:$BP$79&amp;"*"), $BP$2:$BP$79, ""))</f>
        <v/>
      </c>
      <c r="F3619" t="s">
        <v>2292</v>
      </c>
      <c r="G3619" t="s">
        <v>251</v>
      </c>
      <c r="H3619" t="s">
        <v>168</v>
      </c>
      <c r="I3619" t="s">
        <v>57</v>
      </c>
      <c r="J3619" t="s">
        <v>16</v>
      </c>
      <c r="K3619" t="s">
        <v>503</v>
      </c>
      <c r="L3619" t="s">
        <v>67</v>
      </c>
      <c r="M3619" t="s">
        <v>91</v>
      </c>
      <c r="N3619" t="s">
        <v>16</v>
      </c>
      <c r="O3619" t="s">
        <v>49</v>
      </c>
      <c r="P3619" t="s">
        <v>1057</v>
      </c>
      <c r="Q3619" t="s">
        <v>7253</v>
      </c>
      <c r="R3619" t="s">
        <v>7254</v>
      </c>
      <c r="S3619" t="s">
        <v>8681</v>
      </c>
      <c r="T3619" t="s">
        <v>114</v>
      </c>
      <c r="U3619" t="s">
        <v>21</v>
      </c>
    </row>
    <row r="3620" spans="1:35" x14ac:dyDescent="0.35">
      <c r="A3620">
        <v>2.507539930039E+17</v>
      </c>
      <c r="B3620" s="1">
        <v>41177</v>
      </c>
      <c r="C3620">
        <v>0</v>
      </c>
      <c r="D3620" t="s">
        <v>8682</v>
      </c>
      <c r="E3620" s="4" t="str" cm="1">
        <f t="array" ref="E3620">_xlfn.TEXTJOIN(", ", TRUE, IF(COUNTIF(D3620, "*"&amp;$BP$2:$BP$79&amp;"*"), $BP$2:$BP$79, ""))</f>
        <v/>
      </c>
      <c r="F3620" t="s">
        <v>8653</v>
      </c>
      <c r="G3620" t="s">
        <v>264</v>
      </c>
      <c r="H3620" t="s">
        <v>7253</v>
      </c>
      <c r="I3620" t="s">
        <v>7254</v>
      </c>
      <c r="J3620" t="s">
        <v>564</v>
      </c>
      <c r="K3620" t="s">
        <v>990</v>
      </c>
      <c r="L3620" t="s">
        <v>49</v>
      </c>
      <c r="M3620" t="s">
        <v>538</v>
      </c>
      <c r="N3620" t="s">
        <v>3332</v>
      </c>
      <c r="O3620" t="s">
        <v>452</v>
      </c>
      <c r="P3620" t="s">
        <v>251</v>
      </c>
      <c r="Q3620" t="s">
        <v>1454</v>
      </c>
      <c r="R3620" t="s">
        <v>303</v>
      </c>
    </row>
    <row r="3621" spans="1:35" x14ac:dyDescent="0.35">
      <c r="A3621">
        <v>2.5074122810106598E+17</v>
      </c>
      <c r="B3621" s="1">
        <v>41177</v>
      </c>
      <c r="C3621">
        <v>0</v>
      </c>
      <c r="D3621" t="s">
        <v>8683</v>
      </c>
      <c r="E3621" s="4" t="str" cm="1">
        <f t="array" ref="E3621">_xlfn.TEXTJOIN(", ", TRUE, IF(COUNTIF(D3621, "*"&amp;$BP$2:$BP$79&amp;"*"), $BP$2:$BP$79, ""))</f>
        <v/>
      </c>
      <c r="F3621" t="s">
        <v>489</v>
      </c>
      <c r="G3621" t="s">
        <v>3339</v>
      </c>
      <c r="H3621" t="s">
        <v>1305</v>
      </c>
      <c r="I3621" t="s">
        <v>3600</v>
      </c>
      <c r="J3621" t="s">
        <v>4717</v>
      </c>
      <c r="K3621" t="s">
        <v>430</v>
      </c>
      <c r="L3621" t="s">
        <v>137</v>
      </c>
      <c r="M3621" t="s">
        <v>30</v>
      </c>
      <c r="N3621" t="s">
        <v>8684</v>
      </c>
      <c r="O3621" t="s">
        <v>2235</v>
      </c>
      <c r="P3621" t="s">
        <v>290</v>
      </c>
      <c r="Q3621" t="s">
        <v>9</v>
      </c>
      <c r="R3621" t="s">
        <v>5593</v>
      </c>
      <c r="S3621" t="s">
        <v>430</v>
      </c>
      <c r="T3621" t="s">
        <v>9</v>
      </c>
      <c r="U3621" t="s">
        <v>62</v>
      </c>
      <c r="V3621" t="s">
        <v>21</v>
      </c>
    </row>
    <row r="3622" spans="1:35" x14ac:dyDescent="0.35">
      <c r="A3622">
        <v>2.5065435462384E+17</v>
      </c>
      <c r="B3622" s="1">
        <v>41177</v>
      </c>
      <c r="C3622">
        <v>0</v>
      </c>
      <c r="D3622" t="s">
        <v>8685</v>
      </c>
      <c r="E3622" s="4" t="str" cm="1">
        <f t="array" ref="E3622">_xlfn.TEXTJOIN(", ", TRUE, IF(COUNTIF(D3622, "*"&amp;$BP$2:$BP$79&amp;"*"), $BP$2:$BP$79, ""))</f>
        <v/>
      </c>
      <c r="F3622" t="s">
        <v>17</v>
      </c>
      <c r="G3622" t="s">
        <v>98</v>
      </c>
      <c r="H3622" t="s">
        <v>80</v>
      </c>
      <c r="I3622" t="s">
        <v>808</v>
      </c>
      <c r="J3622" t="s">
        <v>137</v>
      </c>
      <c r="K3622" t="s">
        <v>240</v>
      </c>
      <c r="L3622" t="s">
        <v>247</v>
      </c>
      <c r="M3622" t="s">
        <v>458</v>
      </c>
      <c r="N3622" t="s">
        <v>104</v>
      </c>
      <c r="O3622" t="s">
        <v>92</v>
      </c>
      <c r="P3622" t="s">
        <v>238</v>
      </c>
      <c r="Q3622" t="s">
        <v>253</v>
      </c>
      <c r="R3622" t="s">
        <v>9</v>
      </c>
      <c r="S3622" t="s">
        <v>123</v>
      </c>
      <c r="T3622" t="s">
        <v>360</v>
      </c>
      <c r="U3622" t="s">
        <v>8686</v>
      </c>
      <c r="V3622" t="s">
        <v>8687</v>
      </c>
      <c r="W3622" t="s">
        <v>356</v>
      </c>
      <c r="X3622" t="s">
        <v>21</v>
      </c>
    </row>
    <row r="3623" spans="1:35" x14ac:dyDescent="0.35">
      <c r="A3623">
        <v>2.5065175678936602E+17</v>
      </c>
      <c r="B3623" s="1">
        <v>41177</v>
      </c>
      <c r="C3623">
        <v>0</v>
      </c>
      <c r="D3623" t="s">
        <v>8688</v>
      </c>
      <c r="E3623" s="4" t="str" cm="1">
        <f t="array" ref="E3623">_xlfn.TEXTJOIN(", ", TRUE, IF(COUNTIF(D3623, "*"&amp;$BP$2:$BP$79&amp;"*"), $BP$2:$BP$79, ""))</f>
        <v/>
      </c>
      <c r="F3623" t="s">
        <v>8689</v>
      </c>
      <c r="G3623" t="s">
        <v>3708</v>
      </c>
      <c r="H3623" t="s">
        <v>156</v>
      </c>
      <c r="I3623" t="s">
        <v>2666</v>
      </c>
      <c r="J3623" t="s">
        <v>4038</v>
      </c>
      <c r="K3623" t="s">
        <v>24</v>
      </c>
      <c r="L3623" t="s">
        <v>30</v>
      </c>
      <c r="M3623" t="s">
        <v>8690</v>
      </c>
      <c r="N3623" t="s">
        <v>836</v>
      </c>
      <c r="O3623" t="s">
        <v>30</v>
      </c>
      <c r="P3623" t="s">
        <v>8687</v>
      </c>
      <c r="Q3623" t="s">
        <v>8691</v>
      </c>
      <c r="R3623" t="s">
        <v>137</v>
      </c>
      <c r="S3623" t="s">
        <v>1620</v>
      </c>
      <c r="T3623" t="s">
        <v>4608</v>
      </c>
      <c r="U3623" t="e">
        <f>-bo</f>
        <v>#NAME?</v>
      </c>
    </row>
    <row r="3624" spans="1:35" x14ac:dyDescent="0.35">
      <c r="A3624">
        <v>2.5062245624147501E+17</v>
      </c>
      <c r="B3624" s="1">
        <v>41177</v>
      </c>
      <c r="C3624">
        <v>0.4</v>
      </c>
      <c r="D3624" t="s">
        <v>8692</v>
      </c>
      <c r="E3624" s="4" t="str" cm="1">
        <f t="array" ref="E3624">_xlfn.TEXTJOIN(", ", TRUE, IF(COUNTIF(D3624, "*"&amp;$BP$2:$BP$79&amp;"*"), $BP$2:$BP$79, ""))</f>
        <v/>
      </c>
      <c r="F3624" t="s">
        <v>11</v>
      </c>
      <c r="G3624" t="s">
        <v>6965</v>
      </c>
      <c r="H3624" t="s">
        <v>137</v>
      </c>
      <c r="I3624" t="s">
        <v>291</v>
      </c>
      <c r="J3624" t="s">
        <v>680</v>
      </c>
      <c r="K3624" t="s">
        <v>9</v>
      </c>
      <c r="L3624" t="s">
        <v>5997</v>
      </c>
      <c r="M3624" t="s">
        <v>28</v>
      </c>
      <c r="N3624" t="s">
        <v>131</v>
      </c>
      <c r="O3624" t="s">
        <v>49</v>
      </c>
      <c r="P3624" t="s">
        <v>8693</v>
      </c>
      <c r="Q3624" t="s">
        <v>6785</v>
      </c>
      <c r="R3624" t="s">
        <v>100</v>
      </c>
      <c r="S3624" t="s">
        <v>8371</v>
      </c>
      <c r="T3624" t="s">
        <v>9</v>
      </c>
      <c r="U3624" t="s">
        <v>899</v>
      </c>
      <c r="V3624" t="s">
        <v>21</v>
      </c>
      <c r="W3624" t="s">
        <v>8372</v>
      </c>
    </row>
    <row r="3625" spans="1:35" x14ac:dyDescent="0.35">
      <c r="A3625">
        <v>2.5061434329990301E+17</v>
      </c>
      <c r="B3625" s="1">
        <v>41177</v>
      </c>
      <c r="C3625">
        <v>0</v>
      </c>
      <c r="D3625" t="s">
        <v>8694</v>
      </c>
      <c r="E3625" s="4" t="str" cm="1">
        <f t="array" ref="E3625">_xlfn.TEXTJOIN(", ", TRUE, IF(COUNTIF(D3625, "*"&amp;$BP$2:$BP$79&amp;"*"), $BP$2:$BP$79, ""))</f>
        <v/>
      </c>
      <c r="F3625" t="s">
        <v>7253</v>
      </c>
      <c r="G3625" t="s">
        <v>7382</v>
      </c>
      <c r="H3625" t="s">
        <v>1138</v>
      </c>
      <c r="I3625" t="s">
        <v>9</v>
      </c>
      <c r="J3625" t="s">
        <v>298</v>
      </c>
      <c r="K3625" t="s">
        <v>576</v>
      </c>
      <c r="L3625" t="s">
        <v>503</v>
      </c>
      <c r="M3625" t="s">
        <v>2169</v>
      </c>
      <c r="N3625" t="s">
        <v>426</v>
      </c>
      <c r="O3625" t="s">
        <v>430</v>
      </c>
      <c r="P3625" t="s">
        <v>77</v>
      </c>
      <c r="Q3625" t="s">
        <v>9</v>
      </c>
      <c r="R3625" t="s">
        <v>30</v>
      </c>
      <c r="S3625" t="s">
        <v>3600</v>
      </c>
      <c r="T3625" t="s">
        <v>4717</v>
      </c>
      <c r="U3625" t="s">
        <v>21</v>
      </c>
    </row>
    <row r="3626" spans="1:35" x14ac:dyDescent="0.35">
      <c r="A3626">
        <v>2.5059807746603002E+17</v>
      </c>
      <c r="B3626" s="1">
        <v>41177</v>
      </c>
      <c r="C3626">
        <v>5.95238095238095E-2</v>
      </c>
      <c r="D3626" t="s">
        <v>8695</v>
      </c>
      <c r="E3626" s="4" t="str" cm="1">
        <f t="array" ref="E3626">_xlfn.TEXTJOIN(", ", TRUE, IF(COUNTIF(D3626, "*"&amp;$BP$2:$BP$79&amp;"*"), $BP$2:$BP$79, ""))</f>
        <v/>
      </c>
      <c r="F3626">
        <v>42</v>
      </c>
      <c r="G3626" t="s">
        <v>1457</v>
      </c>
      <c r="H3626" t="s">
        <v>28</v>
      </c>
      <c r="I3626" t="s">
        <v>382</v>
      </c>
      <c r="J3626" t="s">
        <v>30</v>
      </c>
      <c r="K3626" t="s">
        <v>6965</v>
      </c>
      <c r="L3626" t="s">
        <v>164</v>
      </c>
      <c r="M3626" t="s">
        <v>447</v>
      </c>
      <c r="N3626" t="s">
        <v>3909</v>
      </c>
      <c r="O3626" t="s">
        <v>8382</v>
      </c>
      <c r="P3626" t="s">
        <v>439</v>
      </c>
      <c r="Q3626" t="s">
        <v>8371</v>
      </c>
      <c r="R3626" t="s">
        <v>15</v>
      </c>
      <c r="S3626" t="s">
        <v>528</v>
      </c>
      <c r="T3626" t="s">
        <v>251</v>
      </c>
      <c r="U3626">
        <v>5</v>
      </c>
      <c r="V3626" t="s">
        <v>6785</v>
      </c>
      <c r="W3626" t="s">
        <v>1103</v>
      </c>
      <c r="X3626" t="s">
        <v>232</v>
      </c>
      <c r="Y3626" t="s">
        <v>21</v>
      </c>
    </row>
    <row r="3627" spans="1:35" x14ac:dyDescent="0.35">
      <c r="A3627">
        <v>2.5041608443863398E+17</v>
      </c>
      <c r="B3627" s="1">
        <v>41176</v>
      </c>
      <c r="C3627">
        <v>0</v>
      </c>
      <c r="D3627" t="s">
        <v>8696</v>
      </c>
      <c r="E3627" s="4" t="str" cm="1">
        <f t="array" ref="E3627">_xlfn.TEXTJOIN(", ", TRUE, IF(COUNTIF(D3627, "*"&amp;$BP$2:$BP$79&amp;"*"), $BP$2:$BP$79, ""))</f>
        <v/>
      </c>
      <c r="F3627" t="s">
        <v>2292</v>
      </c>
      <c r="G3627" t="s">
        <v>251</v>
      </c>
      <c r="H3627" t="s">
        <v>1960</v>
      </c>
      <c r="I3627" t="s">
        <v>49</v>
      </c>
      <c r="J3627" t="s">
        <v>337</v>
      </c>
      <c r="K3627" t="s">
        <v>9</v>
      </c>
      <c r="L3627" t="s">
        <v>486</v>
      </c>
      <c r="M3627" t="s">
        <v>426</v>
      </c>
      <c r="N3627" t="s">
        <v>430</v>
      </c>
      <c r="O3627" t="s">
        <v>1430</v>
      </c>
      <c r="P3627" t="s">
        <v>7254</v>
      </c>
      <c r="Q3627" t="s">
        <v>2899</v>
      </c>
      <c r="R3627" t="s">
        <v>576</v>
      </c>
      <c r="S3627" t="s">
        <v>503</v>
      </c>
      <c r="T3627" t="s">
        <v>741</v>
      </c>
      <c r="U3627" t="s">
        <v>247</v>
      </c>
      <c r="V3627" t="s">
        <v>77</v>
      </c>
      <c r="W3627" t="s">
        <v>9</v>
      </c>
      <c r="X3627" t="s">
        <v>30</v>
      </c>
      <c r="Y3627" t="s">
        <v>8697</v>
      </c>
      <c r="Z3627" t="s">
        <v>21</v>
      </c>
    </row>
    <row r="3628" spans="1:35" x14ac:dyDescent="0.35">
      <c r="A3628">
        <v>2.5040402169582701E+17</v>
      </c>
      <c r="B3628" s="1">
        <v>41176</v>
      </c>
      <c r="C3628">
        <v>-0.16666666666666599</v>
      </c>
      <c r="D3628" t="s">
        <v>8698</v>
      </c>
      <c r="E3628" s="4" t="str" cm="1">
        <f t="array" ref="E3628">_xlfn.TEXTJOIN(", ", TRUE, IF(COUNTIF(D3628, "*"&amp;$BP$2:$BP$79&amp;"*"), $BP$2:$BP$79, ""))</f>
        <v/>
      </c>
      <c r="F3628" t="s">
        <v>8371</v>
      </c>
      <c r="G3628" t="s">
        <v>9</v>
      </c>
      <c r="H3628" t="s">
        <v>899</v>
      </c>
      <c r="I3628" t="s">
        <v>15</v>
      </c>
      <c r="J3628" t="s">
        <v>528</v>
      </c>
      <c r="K3628" t="s">
        <v>251</v>
      </c>
      <c r="L3628">
        <v>5</v>
      </c>
      <c r="M3628" t="s">
        <v>6785</v>
      </c>
      <c r="N3628" t="s">
        <v>21</v>
      </c>
    </row>
    <row r="3629" spans="1:35" x14ac:dyDescent="0.35">
      <c r="A3629">
        <v>2.5039441325839101E+17</v>
      </c>
      <c r="B3629" s="1">
        <v>41176</v>
      </c>
      <c r="C3629">
        <v>0.114814814814814</v>
      </c>
      <c r="D3629" t="s">
        <v>8699</v>
      </c>
      <c r="E3629" s="4" t="str" cm="1">
        <f t="array" ref="E3629">_xlfn.TEXTJOIN(", ", TRUE, IF(COUNTIF(D3629, "*"&amp;$BP$2:$BP$79&amp;"*"), $BP$2:$BP$79, ""))</f>
        <v/>
      </c>
      <c r="F3629" t="s">
        <v>17</v>
      </c>
      <c r="G3629" t="s">
        <v>98</v>
      </c>
      <c r="H3629" t="s">
        <v>156</v>
      </c>
      <c r="I3629" t="s">
        <v>30</v>
      </c>
      <c r="J3629" t="s">
        <v>6503</v>
      </c>
      <c r="K3629" t="s">
        <v>238</v>
      </c>
      <c r="L3629" t="s">
        <v>3281</v>
      </c>
      <c r="M3629" t="s">
        <v>11</v>
      </c>
      <c r="N3629" t="s">
        <v>769</v>
      </c>
      <c r="O3629" t="s">
        <v>221</v>
      </c>
      <c r="P3629" t="s">
        <v>1690</v>
      </c>
      <c r="Q3629" t="s">
        <v>6</v>
      </c>
      <c r="R3629" t="s">
        <v>2306</v>
      </c>
      <c r="S3629" t="s">
        <v>152</v>
      </c>
      <c r="T3629" t="s">
        <v>484</v>
      </c>
      <c r="U3629" t="s">
        <v>382</v>
      </c>
      <c r="V3629" t="s">
        <v>30</v>
      </c>
      <c r="W3629" t="s">
        <v>1482</v>
      </c>
      <c r="X3629" t="s">
        <v>28</v>
      </c>
      <c r="Y3629" t="s">
        <v>399</v>
      </c>
      <c r="Z3629" t="s">
        <v>30</v>
      </c>
      <c r="AA3629" t="s">
        <v>2980</v>
      </c>
      <c r="AB3629" t="s">
        <v>74</v>
      </c>
      <c r="AC3629" t="s">
        <v>21</v>
      </c>
    </row>
    <row r="3630" spans="1:35" x14ac:dyDescent="0.35">
      <c r="A3630">
        <v>2.50349318039556E+17</v>
      </c>
      <c r="B3630" s="1">
        <v>41176</v>
      </c>
      <c r="C3630">
        <v>-0.31666666666666599</v>
      </c>
      <c r="D3630" t="s">
        <v>8700</v>
      </c>
      <c r="E3630" s="4" t="str" cm="1">
        <f t="array" ref="E3630">_xlfn.TEXTJOIN(", ", TRUE, IF(COUNTIF(D3630, "*"&amp;$BP$2:$BP$79&amp;"*"), $BP$2:$BP$79, ""))</f>
        <v/>
      </c>
      <c r="F3630" t="s">
        <v>2506</v>
      </c>
      <c r="G3630" t="s">
        <v>24</v>
      </c>
      <c r="H3630" t="s">
        <v>8701</v>
      </c>
      <c r="I3630">
        <v>47</v>
      </c>
      <c r="J3630" t="s">
        <v>24</v>
      </c>
      <c r="K3630" t="s">
        <v>503</v>
      </c>
      <c r="L3630" t="s">
        <v>156</v>
      </c>
      <c r="M3630" t="s">
        <v>3360</v>
      </c>
      <c r="N3630" t="s">
        <v>7254</v>
      </c>
      <c r="O3630" t="s">
        <v>741</v>
      </c>
      <c r="P3630" t="s">
        <v>38</v>
      </c>
      <c r="Q3630" t="s">
        <v>335</v>
      </c>
      <c r="R3630" t="s">
        <v>156</v>
      </c>
      <c r="S3630" t="s">
        <v>875</v>
      </c>
      <c r="T3630" t="s">
        <v>1337</v>
      </c>
      <c r="U3630" t="s">
        <v>21</v>
      </c>
    </row>
    <row r="3631" spans="1:35" x14ac:dyDescent="0.35">
      <c r="A3631">
        <v>2.5032799731438701E+17</v>
      </c>
      <c r="B3631" s="1">
        <v>41176</v>
      </c>
      <c r="C3631">
        <v>0</v>
      </c>
      <c r="D3631" t="s">
        <v>8702</v>
      </c>
      <c r="E3631" s="4" t="str" cm="1">
        <f t="array" ref="E3631">_xlfn.TEXTJOIN(", ", TRUE, IF(COUNTIF(D3631, "*"&amp;$BP$2:$BP$79&amp;"*"), $BP$2:$BP$79, ""))</f>
        <v/>
      </c>
      <c r="F3631" t="s">
        <v>3208</v>
      </c>
      <c r="G3631" t="s">
        <v>276</v>
      </c>
      <c r="H3631" t="s">
        <v>6</v>
      </c>
      <c r="I3631" t="s">
        <v>277</v>
      </c>
      <c r="J3631" t="s">
        <v>6564</v>
      </c>
      <c r="K3631" t="s">
        <v>264</v>
      </c>
      <c r="L3631" t="s">
        <v>7253</v>
      </c>
      <c r="M3631" t="s">
        <v>7254</v>
      </c>
      <c r="N3631" t="s">
        <v>564</v>
      </c>
      <c r="O3631" t="s">
        <v>990</v>
      </c>
      <c r="P3631" t="s">
        <v>49</v>
      </c>
      <c r="Q3631" t="s">
        <v>538</v>
      </c>
      <c r="R3631" t="s">
        <v>3332</v>
      </c>
      <c r="S3631" t="s">
        <v>452</v>
      </c>
      <c r="T3631" t="s">
        <v>251</v>
      </c>
      <c r="U3631" t="s">
        <v>1454</v>
      </c>
      <c r="V3631" t="s">
        <v>303</v>
      </c>
    </row>
    <row r="3632" spans="1:35" x14ac:dyDescent="0.35">
      <c r="A3632">
        <v>2.50323113106104E+17</v>
      </c>
      <c r="B3632" s="1">
        <v>41176</v>
      </c>
      <c r="C3632">
        <v>-6.25E-2</v>
      </c>
      <c r="D3632" t="s">
        <v>8703</v>
      </c>
      <c r="E3632" s="4" t="str" cm="1">
        <f t="array" ref="E3632">_xlfn.TEXTJOIN(", ", TRUE, IF(COUNTIF(D3632, "*"&amp;$BP$2:$BP$79&amp;"*"), $BP$2:$BP$79, ""))</f>
        <v/>
      </c>
      <c r="F3632" t="s">
        <v>531</v>
      </c>
      <c r="G3632" t="s">
        <v>7382</v>
      </c>
      <c r="H3632" t="s">
        <v>337</v>
      </c>
      <c r="I3632" t="s">
        <v>9</v>
      </c>
      <c r="J3632" t="s">
        <v>355</v>
      </c>
      <c r="K3632" t="s">
        <v>3332</v>
      </c>
      <c r="L3632" t="s">
        <v>5959</v>
      </c>
      <c r="M3632" t="s">
        <v>9</v>
      </c>
      <c r="N3632" t="s">
        <v>6564</v>
      </c>
      <c r="O3632" t="s">
        <v>100</v>
      </c>
      <c r="P3632" t="s">
        <v>1472</v>
      </c>
      <c r="Q3632" t="s">
        <v>3360</v>
      </c>
      <c r="R3632" t="s">
        <v>156</v>
      </c>
      <c r="S3632" t="s">
        <v>30</v>
      </c>
      <c r="T3632" t="s">
        <v>1482</v>
      </c>
      <c r="U3632" t="s">
        <v>1483</v>
      </c>
      <c r="V3632" t="s">
        <v>301</v>
      </c>
      <c r="W3632" t="s">
        <v>986</v>
      </c>
      <c r="X3632" t="s">
        <v>9</v>
      </c>
      <c r="Y3632" t="s">
        <v>8704</v>
      </c>
      <c r="Z3632" t="s">
        <v>5024</v>
      </c>
      <c r="AA3632" t="s">
        <v>399</v>
      </c>
      <c r="AB3632" t="s">
        <v>555</v>
      </c>
      <c r="AC3632" t="s">
        <v>2103</v>
      </c>
    </row>
    <row r="3633" spans="1:33" x14ac:dyDescent="0.35">
      <c r="A3633">
        <v>2.5031941882184E+17</v>
      </c>
      <c r="B3633" s="1">
        <v>41176</v>
      </c>
      <c r="C3633">
        <v>0.6</v>
      </c>
      <c r="D3633" t="s">
        <v>8705</v>
      </c>
      <c r="E3633" s="4" t="str" cm="1">
        <f t="array" ref="E3633">_xlfn.TEXTJOIN(", ", TRUE, IF(COUNTIF(D3633, "*"&amp;$BP$2:$BP$79&amp;"*"), $BP$2:$BP$79, ""))</f>
        <v/>
      </c>
      <c r="F3633" t="s">
        <v>7254</v>
      </c>
      <c r="G3633" t="s">
        <v>2899</v>
      </c>
      <c r="H3633" t="s">
        <v>164</v>
      </c>
      <c r="I3633" t="s">
        <v>1458</v>
      </c>
      <c r="J3633" t="s">
        <v>16</v>
      </c>
      <c r="K3633" t="s">
        <v>8653</v>
      </c>
      <c r="L3633" t="s">
        <v>264</v>
      </c>
      <c r="M3633" t="s">
        <v>7827</v>
      </c>
      <c r="N3633" t="s">
        <v>9</v>
      </c>
      <c r="O3633" t="s">
        <v>990</v>
      </c>
      <c r="P3633" t="s">
        <v>49</v>
      </c>
      <c r="Q3633" t="s">
        <v>538</v>
      </c>
      <c r="R3633" t="s">
        <v>3332</v>
      </c>
      <c r="S3633" t="s">
        <v>452</v>
      </c>
      <c r="T3633" t="s">
        <v>251</v>
      </c>
      <c r="U3633" t="s">
        <v>349</v>
      </c>
      <c r="V3633" t="s">
        <v>1454</v>
      </c>
      <c r="W3633" t="s">
        <v>303</v>
      </c>
      <c r="X3633" t="s">
        <v>21</v>
      </c>
    </row>
    <row r="3634" spans="1:33" x14ac:dyDescent="0.35">
      <c r="A3634">
        <v>2.5002194286897501E+17</v>
      </c>
      <c r="B3634" s="1">
        <v>41175</v>
      </c>
      <c r="C3634">
        <v>1</v>
      </c>
      <c r="D3634" t="s">
        <v>8706</v>
      </c>
      <c r="E3634" s="4" t="str" cm="1">
        <f t="array" ref="E3634">_xlfn.TEXTJOIN(", ", TRUE, IF(COUNTIF(D3634, "*"&amp;$BP$2:$BP$79&amp;"*"), $BP$2:$BP$79, ""))</f>
        <v/>
      </c>
      <c r="F3634" t="s">
        <v>30</v>
      </c>
      <c r="G3634" t="s">
        <v>1291</v>
      </c>
      <c r="H3634" t="s">
        <v>8054</v>
      </c>
      <c r="I3634" t="s">
        <v>16</v>
      </c>
      <c r="J3634">
        <v>44</v>
      </c>
      <c r="K3634" t="s">
        <v>1457</v>
      </c>
      <c r="L3634" t="s">
        <v>28</v>
      </c>
      <c r="M3634" t="s">
        <v>382</v>
      </c>
      <c r="N3634" t="s">
        <v>30</v>
      </c>
      <c r="O3634" t="s">
        <v>6965</v>
      </c>
      <c r="P3634" t="s">
        <v>100</v>
      </c>
      <c r="Q3634" t="s">
        <v>30</v>
      </c>
      <c r="R3634">
        <v>43</v>
      </c>
      <c r="S3634" t="s">
        <v>1457</v>
      </c>
      <c r="T3634" t="s">
        <v>9</v>
      </c>
      <c r="U3634" t="s">
        <v>3918</v>
      </c>
      <c r="V3634" t="s">
        <v>21</v>
      </c>
    </row>
    <row r="3635" spans="1:33" x14ac:dyDescent="0.35">
      <c r="A3635">
        <v>2.4988626081298E+17</v>
      </c>
      <c r="B3635" s="1">
        <v>41175</v>
      </c>
      <c r="C3635">
        <v>0.33333333333333298</v>
      </c>
      <c r="D3635" t="s">
        <v>8707</v>
      </c>
      <c r="E3635" s="4" t="str" cm="1">
        <f t="array" ref="E3635">_xlfn.TEXTJOIN(", ", TRUE, IF(COUNTIF(D3635, "*"&amp;$BP$2:$BP$79&amp;"*"), $BP$2:$BP$79, ""))</f>
        <v/>
      </c>
      <c r="F3635" t="s">
        <v>247</v>
      </c>
      <c r="G3635">
        <v>44</v>
      </c>
      <c r="H3635" t="s">
        <v>1457</v>
      </c>
      <c r="I3635" t="s">
        <v>803</v>
      </c>
      <c r="J3635" t="s">
        <v>9</v>
      </c>
      <c r="K3635" t="s">
        <v>7575</v>
      </c>
      <c r="L3635" t="s">
        <v>360</v>
      </c>
      <c r="M3635" t="s">
        <v>8708</v>
      </c>
      <c r="N3635" t="s">
        <v>17</v>
      </c>
      <c r="O3635" t="s">
        <v>8549</v>
      </c>
      <c r="P3635" t="s">
        <v>15</v>
      </c>
      <c r="Q3635">
        <v>5</v>
      </c>
      <c r="R3635" t="s">
        <v>232</v>
      </c>
      <c r="S3635" t="s">
        <v>237</v>
      </c>
      <c r="T3635" t="s">
        <v>240</v>
      </c>
      <c r="U3635" t="s">
        <v>672</v>
      </c>
      <c r="V3635" t="s">
        <v>1104</v>
      </c>
      <c r="W3635" t="s">
        <v>9</v>
      </c>
      <c r="X3635" t="s">
        <v>27</v>
      </c>
      <c r="Y3635" t="s">
        <v>717</v>
      </c>
      <c r="Z3635" t="s">
        <v>1197</v>
      </c>
      <c r="AA3635" t="s">
        <v>29</v>
      </c>
      <c r="AB3635" t="s">
        <v>30</v>
      </c>
      <c r="AC3635" t="s">
        <v>2980</v>
      </c>
      <c r="AD3635" t="s">
        <v>21</v>
      </c>
    </row>
    <row r="3636" spans="1:33" x14ac:dyDescent="0.35">
      <c r="A3636">
        <v>2.49689182694412E+17</v>
      </c>
      <c r="B3636" s="1">
        <v>41174</v>
      </c>
      <c r="C3636">
        <v>0</v>
      </c>
      <c r="D3636" t="s">
        <v>8709</v>
      </c>
      <c r="E3636" s="4" t="str" cm="1">
        <f t="array" ref="E3636">_xlfn.TEXTJOIN(", ", TRUE, IF(COUNTIF(D3636, "*"&amp;$BP$2:$BP$79&amp;"*"), $BP$2:$BP$79, ""))</f>
        <v/>
      </c>
      <c r="F3636" t="s">
        <v>49</v>
      </c>
      <c r="G3636" t="s">
        <v>8710</v>
      </c>
      <c r="H3636" t="s">
        <v>614</v>
      </c>
      <c r="I3636" t="s">
        <v>16</v>
      </c>
      <c r="J3636" t="s">
        <v>17</v>
      </c>
      <c r="K3636" t="s">
        <v>98</v>
      </c>
      <c r="L3636" t="s">
        <v>15</v>
      </c>
      <c r="M3636" t="s">
        <v>8711</v>
      </c>
      <c r="N3636" t="s">
        <v>37</v>
      </c>
      <c r="O3636" t="s">
        <v>21</v>
      </c>
    </row>
    <row r="3637" spans="1:33" x14ac:dyDescent="0.35">
      <c r="A3637">
        <v>2.4961407189530202E+17</v>
      </c>
      <c r="B3637" s="1">
        <v>41174</v>
      </c>
      <c r="C3637">
        <v>0.116666666666666</v>
      </c>
      <c r="D3637" t="s">
        <v>8712</v>
      </c>
      <c r="E3637" s="4" t="str" cm="1">
        <f t="array" ref="E3637">_xlfn.TEXTJOIN(", ", TRUE, IF(COUNTIF(D3637, "*"&amp;$BP$2:$BP$79&amp;"*"), $BP$2:$BP$79, ""))</f>
        <v/>
      </c>
      <c r="F3637" t="s">
        <v>7254</v>
      </c>
      <c r="G3637" t="s">
        <v>2467</v>
      </c>
      <c r="H3637" t="s">
        <v>8713</v>
      </c>
      <c r="I3637" t="s">
        <v>49</v>
      </c>
      <c r="J3637" t="s">
        <v>6418</v>
      </c>
      <c r="K3637" t="s">
        <v>88</v>
      </c>
      <c r="L3637" t="s">
        <v>32</v>
      </c>
      <c r="M3637" t="s">
        <v>24</v>
      </c>
      <c r="N3637" t="s">
        <v>3332</v>
      </c>
      <c r="O3637" t="s">
        <v>8714</v>
      </c>
      <c r="P3637" t="s">
        <v>8715</v>
      </c>
      <c r="Q3637" t="s">
        <v>299</v>
      </c>
      <c r="R3637" t="s">
        <v>1930</v>
      </c>
      <c r="S3637" t="s">
        <v>3376</v>
      </c>
      <c r="T3637" t="s">
        <v>1086</v>
      </c>
      <c r="U3637" t="s">
        <v>2160</v>
      </c>
      <c r="V3637" t="s">
        <v>137</v>
      </c>
      <c r="W3637" t="s">
        <v>498</v>
      </c>
      <c r="X3637" t="s">
        <v>8716</v>
      </c>
      <c r="Y3637" t="s">
        <v>21</v>
      </c>
    </row>
    <row r="3638" spans="1:33" x14ac:dyDescent="0.35">
      <c r="A3638">
        <v>2.4954571575852998E+17</v>
      </c>
      <c r="B3638" s="1">
        <v>41174</v>
      </c>
      <c r="C3638">
        <v>0</v>
      </c>
      <c r="D3638" t="s">
        <v>8717</v>
      </c>
      <c r="E3638" s="4" t="str" cm="1">
        <f t="array" ref="E3638">_xlfn.TEXTJOIN(", ", TRUE, IF(COUNTIF(D3638, "*"&amp;$BP$2:$BP$79&amp;"*"), $BP$2:$BP$79, ""))</f>
        <v/>
      </c>
      <c r="F3638" t="s">
        <v>8718</v>
      </c>
      <c r="G3638" t="s">
        <v>156</v>
      </c>
      <c r="H3638" t="s">
        <v>8719</v>
      </c>
      <c r="I3638" t="s">
        <v>21</v>
      </c>
    </row>
    <row r="3639" spans="1:33" x14ac:dyDescent="0.35">
      <c r="A3639">
        <v>2.4952384030729798E+17</v>
      </c>
      <c r="B3639" s="1">
        <v>41174</v>
      </c>
      <c r="C3639">
        <v>0</v>
      </c>
      <c r="D3639" t="s">
        <v>8720</v>
      </c>
      <c r="E3639" s="4" t="str" cm="1">
        <f t="array" ref="E3639">_xlfn.TEXTJOIN(", ", TRUE, IF(COUNTIF(D3639, "*"&amp;$BP$2:$BP$79&amp;"*"), $BP$2:$BP$79, ""))</f>
        <v/>
      </c>
      <c r="F3639" t="s">
        <v>30</v>
      </c>
      <c r="G3639" t="s">
        <v>6965</v>
      </c>
      <c r="H3639" t="s">
        <v>137</v>
      </c>
      <c r="I3639" t="s">
        <v>15</v>
      </c>
      <c r="J3639">
        <v>45</v>
      </c>
      <c r="K3639" t="s">
        <v>1457</v>
      </c>
      <c r="L3639" t="s">
        <v>854</v>
      </c>
      <c r="M3639" t="s">
        <v>9</v>
      </c>
      <c r="N3639" t="s">
        <v>899</v>
      </c>
      <c r="O3639" t="s">
        <v>21</v>
      </c>
    </row>
    <row r="3640" spans="1:33" x14ac:dyDescent="0.35">
      <c r="A3640">
        <v>2.49318711167696E+17</v>
      </c>
      <c r="B3640" s="1">
        <v>41173</v>
      </c>
      <c r="C3640">
        <v>0.33333333333333298</v>
      </c>
      <c r="D3640" t="s">
        <v>8721</v>
      </c>
      <c r="E3640" s="4" t="str" cm="1">
        <f t="array" ref="E3640">_xlfn.TEXTJOIN(", ", TRUE, IF(COUNTIF(D3640, "*"&amp;$BP$2:$BP$79&amp;"*"), $BP$2:$BP$79, ""))</f>
        <v/>
      </c>
      <c r="F3640" t="s">
        <v>30</v>
      </c>
      <c r="G3640" t="s">
        <v>31</v>
      </c>
      <c r="H3640">
        <v>46</v>
      </c>
      <c r="I3640" t="s">
        <v>1457</v>
      </c>
      <c r="J3640" t="s">
        <v>144</v>
      </c>
      <c r="K3640" t="s">
        <v>1797</v>
      </c>
      <c r="L3640" t="s">
        <v>11</v>
      </c>
      <c r="M3640" t="s">
        <v>6965</v>
      </c>
      <c r="N3640" t="s">
        <v>8549</v>
      </c>
      <c r="O3640" t="s">
        <v>15</v>
      </c>
      <c r="P3640">
        <v>5</v>
      </c>
      <c r="Q3640" t="s">
        <v>9</v>
      </c>
      <c r="R3640" t="s">
        <v>27</v>
      </c>
      <c r="S3640" t="s">
        <v>78</v>
      </c>
      <c r="T3640" t="s">
        <v>79</v>
      </c>
      <c r="U3640" t="s">
        <v>238</v>
      </c>
      <c r="V3640" t="s">
        <v>38</v>
      </c>
      <c r="W3640" t="s">
        <v>28</v>
      </c>
      <c r="X3640" t="s">
        <v>156</v>
      </c>
      <c r="Y3640" t="s">
        <v>2980</v>
      </c>
      <c r="Z3640" t="s">
        <v>21</v>
      </c>
    </row>
    <row r="3641" spans="1:33" x14ac:dyDescent="0.35">
      <c r="A3641">
        <v>2.4929590571762E+17</v>
      </c>
      <c r="B3641" s="1">
        <v>41173</v>
      </c>
      <c r="C3641">
        <v>0.3</v>
      </c>
      <c r="D3641" t="s">
        <v>8722</v>
      </c>
      <c r="E3641" s="4" t="str" cm="1">
        <f t="array" ref="E3641">_xlfn.TEXTJOIN(", ", TRUE, IF(COUNTIF(D3641, "*"&amp;$BP$2:$BP$79&amp;"*"), $BP$2:$BP$79, ""))</f>
        <v/>
      </c>
      <c r="F3641" t="s">
        <v>1219</v>
      </c>
      <c r="G3641" t="s">
        <v>49</v>
      </c>
      <c r="H3641" t="s">
        <v>3208</v>
      </c>
      <c r="I3641" t="s">
        <v>17</v>
      </c>
      <c r="J3641" t="s">
        <v>18</v>
      </c>
      <c r="K3641" t="s">
        <v>337</v>
      </c>
      <c r="L3641" t="s">
        <v>9</v>
      </c>
      <c r="M3641" t="s">
        <v>141</v>
      </c>
      <c r="N3641" t="s">
        <v>196</v>
      </c>
      <c r="O3641" t="s">
        <v>2936</v>
      </c>
      <c r="P3641" t="s">
        <v>312</v>
      </c>
      <c r="Q3641" t="s">
        <v>21</v>
      </c>
    </row>
    <row r="3642" spans="1:33" x14ac:dyDescent="0.35">
      <c r="A3642">
        <v>2.4928071443928602E+17</v>
      </c>
      <c r="B3642" s="1">
        <v>41173</v>
      </c>
      <c r="C3642">
        <v>0</v>
      </c>
      <c r="D3642" t="s">
        <v>8723</v>
      </c>
      <c r="E3642" s="4" t="str" cm="1">
        <f t="array" ref="E3642">_xlfn.TEXTJOIN(", ", TRUE, IF(COUNTIF(D3642, "*"&amp;$BP$2:$BP$79&amp;"*"), $BP$2:$BP$79, ""))</f>
        <v/>
      </c>
      <c r="F3642" t="s">
        <v>7382</v>
      </c>
      <c r="G3642">
        <v>2011</v>
      </c>
      <c r="H3642" t="s">
        <v>3332</v>
      </c>
      <c r="I3642" t="s">
        <v>8714</v>
      </c>
      <c r="J3642" t="s">
        <v>2114</v>
      </c>
      <c r="K3642" t="s">
        <v>1086</v>
      </c>
      <c r="L3642" t="s">
        <v>238</v>
      </c>
      <c r="M3642" t="s">
        <v>415</v>
      </c>
      <c r="N3642" t="s">
        <v>3854</v>
      </c>
      <c r="O3642" t="s">
        <v>7254</v>
      </c>
      <c r="P3642" t="s">
        <v>3383</v>
      </c>
      <c r="Q3642" t="s">
        <v>49</v>
      </c>
      <c r="R3642" t="s">
        <v>538</v>
      </c>
      <c r="S3642" t="s">
        <v>3332</v>
      </c>
      <c r="T3642" t="s">
        <v>452</v>
      </c>
      <c r="U3642" t="s">
        <v>251</v>
      </c>
      <c r="V3642" t="s">
        <v>30</v>
      </c>
      <c r="W3642" t="s">
        <v>1482</v>
      </c>
      <c r="X3642" t="s">
        <v>1483</v>
      </c>
      <c r="Y3642" t="s">
        <v>21</v>
      </c>
    </row>
    <row r="3643" spans="1:33" x14ac:dyDescent="0.35">
      <c r="A3643">
        <v>2.4924795578417501E+17</v>
      </c>
      <c r="B3643" s="1">
        <v>41173</v>
      </c>
      <c r="C3643">
        <v>0.5</v>
      </c>
      <c r="D3643" t="s">
        <v>8724</v>
      </c>
      <c r="E3643" s="4" t="str" cm="1">
        <f t="array" ref="E3643">_xlfn.TEXTJOIN(", ", TRUE, IF(COUNTIF(D3643, "*"&amp;$BP$2:$BP$79&amp;"*"), $BP$2:$BP$79, ""))</f>
        <v/>
      </c>
      <c r="F3643" t="s">
        <v>78</v>
      </c>
      <c r="G3643" t="s">
        <v>79</v>
      </c>
      <c r="H3643" t="s">
        <v>124</v>
      </c>
      <c r="I3643" t="s">
        <v>1572</v>
      </c>
      <c r="J3643" t="s">
        <v>476</v>
      </c>
      <c r="K3643" t="s">
        <v>30</v>
      </c>
      <c r="L3643" t="s">
        <v>6503</v>
      </c>
      <c r="M3643" t="s">
        <v>567</v>
      </c>
      <c r="N3643" t="s">
        <v>17</v>
      </c>
      <c r="O3643" t="s">
        <v>98</v>
      </c>
      <c r="P3643" t="s">
        <v>100</v>
      </c>
      <c r="Q3643" t="s">
        <v>7253</v>
      </c>
      <c r="R3643" t="s">
        <v>7254</v>
      </c>
      <c r="S3643" t="s">
        <v>156</v>
      </c>
      <c r="T3643" t="s">
        <v>1216</v>
      </c>
      <c r="U3643" t="s">
        <v>4317</v>
      </c>
      <c r="V3643" t="s">
        <v>64</v>
      </c>
      <c r="W3643" t="s">
        <v>489</v>
      </c>
      <c r="X3643" t="s">
        <v>8725</v>
      </c>
    </row>
    <row r="3644" spans="1:33" x14ac:dyDescent="0.35">
      <c r="A3644">
        <v>2.49220860026712E+17</v>
      </c>
      <c r="B3644" s="1">
        <v>41173</v>
      </c>
      <c r="C3644">
        <v>0</v>
      </c>
      <c r="D3644" t="s">
        <v>8726</v>
      </c>
      <c r="E3644" s="4" t="str" cm="1">
        <f t="array" ref="E3644">_xlfn.TEXTJOIN(", ", TRUE, IF(COUNTIF(D3644, "*"&amp;$BP$2:$BP$79&amp;"*"), $BP$2:$BP$79, ""))</f>
        <v/>
      </c>
      <c r="F3644" t="s">
        <v>162</v>
      </c>
      <c r="G3644" t="s">
        <v>5189</v>
      </c>
      <c r="H3644" t="s">
        <v>312</v>
      </c>
      <c r="I3644" t="s">
        <v>9</v>
      </c>
      <c r="J3644" t="s">
        <v>49</v>
      </c>
      <c r="K3644" t="s">
        <v>8727</v>
      </c>
      <c r="L3644" t="s">
        <v>8728</v>
      </c>
      <c r="M3644" t="s">
        <v>209</v>
      </c>
      <c r="N3644" t="s">
        <v>6630</v>
      </c>
    </row>
    <row r="3645" spans="1:33" x14ac:dyDescent="0.35">
      <c r="A3645">
        <v>2.4920167137951299E+17</v>
      </c>
      <c r="B3645" s="1">
        <v>41173</v>
      </c>
      <c r="C3645">
        <v>-1.2500000000000001E-2</v>
      </c>
      <c r="D3645" t="s">
        <v>8729</v>
      </c>
      <c r="E3645" s="4" t="str" cm="1">
        <f t="array" ref="E3645">_xlfn.TEXTJOIN(", ", TRUE, IF(COUNTIF(D3645, "*"&amp;$BP$2:$BP$79&amp;"*"), $BP$2:$BP$79, ""))</f>
        <v/>
      </c>
      <c r="F3645" t="s">
        <v>30</v>
      </c>
      <c r="G3645" t="s">
        <v>2746</v>
      </c>
      <c r="H3645" t="s">
        <v>238</v>
      </c>
      <c r="I3645" t="s">
        <v>222</v>
      </c>
      <c r="J3645" t="s">
        <v>15</v>
      </c>
      <c r="K3645" t="s">
        <v>7</v>
      </c>
      <c r="L3645" t="s">
        <v>247</v>
      </c>
      <c r="M3645" t="s">
        <v>5544</v>
      </c>
      <c r="N3645" t="s">
        <v>9</v>
      </c>
      <c r="O3645" t="s">
        <v>938</v>
      </c>
      <c r="P3645" t="s">
        <v>104</v>
      </c>
      <c r="Q3645" t="s">
        <v>1238</v>
      </c>
      <c r="R3645" t="s">
        <v>30</v>
      </c>
      <c r="S3645" t="s">
        <v>8730</v>
      </c>
      <c r="T3645" t="s">
        <v>104</v>
      </c>
      <c r="U3645" t="s">
        <v>30</v>
      </c>
      <c r="V3645" t="s">
        <v>3416</v>
      </c>
      <c r="W3645" t="s">
        <v>30</v>
      </c>
      <c r="X3645">
        <v>1</v>
      </c>
      <c r="Y3645" t="s">
        <v>104</v>
      </c>
      <c r="Z3645" t="s">
        <v>30</v>
      </c>
      <c r="AA3645">
        <v>99</v>
      </c>
      <c r="AB3645" t="s">
        <v>68</v>
      </c>
      <c r="AC3645" t="s">
        <v>5544</v>
      </c>
      <c r="AD3645" t="s">
        <v>9</v>
      </c>
      <c r="AE3645" t="s">
        <v>115</v>
      </c>
      <c r="AF3645" t="s">
        <v>24</v>
      </c>
      <c r="AG3645" t="s">
        <v>196</v>
      </c>
    </row>
    <row r="3646" spans="1:33" x14ac:dyDescent="0.35">
      <c r="A3646">
        <v>2.4920001808971699E+17</v>
      </c>
      <c r="B3646" s="1">
        <v>41173</v>
      </c>
      <c r="C3646">
        <v>0</v>
      </c>
      <c r="D3646" t="s">
        <v>8731</v>
      </c>
      <c r="E3646" s="4" t="str" cm="1">
        <f t="array" ref="E3646">_xlfn.TEXTJOIN(", ", TRUE, IF(COUNTIF(D3646, "*"&amp;$BP$2:$BP$79&amp;"*"), $BP$2:$BP$79, ""))</f>
        <v/>
      </c>
      <c r="F3646" t="s">
        <v>17</v>
      </c>
      <c r="G3646" t="s">
        <v>98</v>
      </c>
      <c r="H3646" t="s">
        <v>162</v>
      </c>
      <c r="I3646" t="s">
        <v>399</v>
      </c>
      <c r="J3646" t="s">
        <v>157</v>
      </c>
      <c r="K3646" t="s">
        <v>9</v>
      </c>
      <c r="L3646" t="s">
        <v>424</v>
      </c>
      <c r="M3646" t="s">
        <v>7591</v>
      </c>
      <c r="N3646" t="s">
        <v>84</v>
      </c>
      <c r="O3646" t="s">
        <v>1399</v>
      </c>
      <c r="P3646" t="s">
        <v>104</v>
      </c>
      <c r="Q3646" t="s">
        <v>8732</v>
      </c>
      <c r="R3646" t="s">
        <v>84</v>
      </c>
      <c r="S3646" t="s">
        <v>8733</v>
      </c>
      <c r="T3646" t="s">
        <v>157</v>
      </c>
      <c r="U3646" t="s">
        <v>9</v>
      </c>
      <c r="V3646" t="s">
        <v>424</v>
      </c>
      <c r="W3646" t="s">
        <v>1399</v>
      </c>
      <c r="X3646" t="s">
        <v>15</v>
      </c>
      <c r="Y3646" t="s">
        <v>30</v>
      </c>
      <c r="Z3646" t="s">
        <v>577</v>
      </c>
      <c r="AA3646" t="s">
        <v>61</v>
      </c>
    </row>
    <row r="3647" spans="1:33" x14ac:dyDescent="0.35">
      <c r="A3647">
        <v>2.4919805179160899E+17</v>
      </c>
      <c r="B3647" s="1">
        <v>41173</v>
      </c>
      <c r="C3647">
        <v>0</v>
      </c>
      <c r="D3647" t="s">
        <v>8734</v>
      </c>
      <c r="E3647" s="4" t="str" cm="1">
        <f t="array" ref="E3647">_xlfn.TEXTJOIN(", ", TRUE, IF(COUNTIF(D3647, "*"&amp;$BP$2:$BP$79&amp;"*"), $BP$2:$BP$79, ""))</f>
        <v/>
      </c>
      <c r="F3647" t="s">
        <v>17</v>
      </c>
      <c r="G3647" t="s">
        <v>98</v>
      </c>
      <c r="H3647" t="s">
        <v>162</v>
      </c>
      <c r="I3647" t="s">
        <v>399</v>
      </c>
      <c r="J3647" t="s">
        <v>157</v>
      </c>
      <c r="K3647" t="s">
        <v>9</v>
      </c>
      <c r="L3647" t="s">
        <v>543</v>
      </c>
      <c r="M3647" t="s">
        <v>4859</v>
      </c>
      <c r="N3647" t="s">
        <v>544</v>
      </c>
      <c r="O3647" t="s">
        <v>104</v>
      </c>
      <c r="P3647" t="s">
        <v>4280</v>
      </c>
      <c r="Q3647" t="s">
        <v>8735</v>
      </c>
      <c r="R3647" t="s">
        <v>157</v>
      </c>
      <c r="S3647" t="s">
        <v>9</v>
      </c>
      <c r="T3647" t="s">
        <v>543</v>
      </c>
      <c r="U3647" t="s">
        <v>166</v>
      </c>
      <c r="V3647" t="s">
        <v>544</v>
      </c>
    </row>
    <row r="3648" spans="1:33" x14ac:dyDescent="0.35">
      <c r="A3648">
        <v>2.49196681197912E+17</v>
      </c>
      <c r="B3648" s="1">
        <v>41173</v>
      </c>
      <c r="C3648">
        <v>0</v>
      </c>
      <c r="D3648" t="s">
        <v>8736</v>
      </c>
      <c r="E3648" s="4" t="str" cm="1">
        <f t="array" ref="E3648">_xlfn.TEXTJOIN(", ", TRUE, IF(COUNTIF(D3648, "*"&amp;$BP$2:$BP$79&amp;"*"), $BP$2:$BP$79, ""))</f>
        <v/>
      </c>
      <c r="F3648" t="s">
        <v>15</v>
      </c>
      <c r="G3648">
        <v>8</v>
      </c>
      <c r="H3648">
        <v>47</v>
      </c>
      <c r="I3648" t="s">
        <v>24</v>
      </c>
      <c r="J3648" t="s">
        <v>30</v>
      </c>
      <c r="K3648" t="s">
        <v>208</v>
      </c>
      <c r="L3648" t="s">
        <v>1836</v>
      </c>
      <c r="M3648" t="s">
        <v>899</v>
      </c>
      <c r="N3648" t="s">
        <v>16</v>
      </c>
      <c r="O3648" t="s">
        <v>8737</v>
      </c>
      <c r="P3648" t="s">
        <v>221</v>
      </c>
      <c r="Q3648" t="s">
        <v>4445</v>
      </c>
      <c r="R3648" t="s">
        <v>9</v>
      </c>
      <c r="S3648" t="s">
        <v>115</v>
      </c>
      <c r="T3648" t="s">
        <v>828</v>
      </c>
      <c r="U3648" t="s">
        <v>503</v>
      </c>
      <c r="V3648" t="s">
        <v>221</v>
      </c>
      <c r="W3648" t="s">
        <v>467</v>
      </c>
      <c r="X3648" t="s">
        <v>399</v>
      </c>
      <c r="Y3648" t="s">
        <v>253</v>
      </c>
      <c r="Z3648" t="s">
        <v>3483</v>
      </c>
      <c r="AA3648" t="s">
        <v>124</v>
      </c>
      <c r="AB3648" t="s">
        <v>899</v>
      </c>
      <c r="AC3648" t="s">
        <v>89</v>
      </c>
      <c r="AD3648" t="s">
        <v>221</v>
      </c>
      <c r="AE3648" t="s">
        <v>792</v>
      </c>
      <c r="AF3648" t="s">
        <v>124</v>
      </c>
      <c r="AG3648" t="s">
        <v>1030</v>
      </c>
    </row>
    <row r="3649" spans="1:31" x14ac:dyDescent="0.35">
      <c r="A3649">
        <v>2.4919436879845299E+17</v>
      </c>
      <c r="B3649" s="1">
        <v>41173</v>
      </c>
      <c r="C3649">
        <v>-0.16666666666666599</v>
      </c>
      <c r="D3649" t="s">
        <v>8738</v>
      </c>
      <c r="E3649" s="4" t="str" cm="1">
        <f t="array" ref="E3649">_xlfn.TEXTJOIN(", ", TRUE, IF(COUNTIF(D3649, "*"&amp;$BP$2:$BP$79&amp;"*"), $BP$2:$BP$79, ""))</f>
        <v/>
      </c>
      <c r="F3649" t="s">
        <v>17</v>
      </c>
      <c r="G3649" t="s">
        <v>98</v>
      </c>
      <c r="H3649" t="s">
        <v>70</v>
      </c>
      <c r="I3649" t="s">
        <v>404</v>
      </c>
      <c r="J3649" t="s">
        <v>851</v>
      </c>
      <c r="K3649" t="s">
        <v>276</v>
      </c>
      <c r="L3649" t="s">
        <v>6</v>
      </c>
      <c r="M3649" t="s">
        <v>1586</v>
      </c>
      <c r="N3649" t="s">
        <v>1233</v>
      </c>
      <c r="O3649" t="s">
        <v>3283</v>
      </c>
      <c r="P3649" t="s">
        <v>30</v>
      </c>
      <c r="Q3649" t="s">
        <v>283</v>
      </c>
      <c r="R3649" t="s">
        <v>42</v>
      </c>
      <c r="S3649" t="s">
        <v>6</v>
      </c>
      <c r="T3649" t="s">
        <v>483</v>
      </c>
      <c r="U3649" t="s">
        <v>131</v>
      </c>
      <c r="V3649" t="s">
        <v>469</v>
      </c>
    </row>
    <row r="3650" spans="1:31" x14ac:dyDescent="0.35">
      <c r="A3650">
        <v>2.4918953019061402E+17</v>
      </c>
      <c r="B3650" s="1">
        <v>41173</v>
      </c>
      <c r="C3650">
        <v>0</v>
      </c>
      <c r="D3650" t="s">
        <v>8739</v>
      </c>
      <c r="E3650" s="4" t="str" cm="1">
        <f t="array" ref="E3650">_xlfn.TEXTJOIN(", ", TRUE, IF(COUNTIF(D3650, "*"&amp;$BP$2:$BP$79&amp;"*"), $BP$2:$BP$79, ""))</f>
        <v/>
      </c>
      <c r="F3650" t="s">
        <v>17</v>
      </c>
      <c r="G3650" t="s">
        <v>98</v>
      </c>
      <c r="H3650" t="s">
        <v>30</v>
      </c>
      <c r="I3650" t="s">
        <v>6965</v>
      </c>
      <c r="J3650" t="s">
        <v>1254</v>
      </c>
      <c r="K3650" t="s">
        <v>204</v>
      </c>
      <c r="L3650" t="s">
        <v>376</v>
      </c>
      <c r="M3650" t="s">
        <v>87</v>
      </c>
      <c r="N3650" t="s">
        <v>496</v>
      </c>
      <c r="O3650" t="s">
        <v>279</v>
      </c>
      <c r="P3650" t="s">
        <v>458</v>
      </c>
      <c r="Q3650" t="s">
        <v>240</v>
      </c>
      <c r="R3650" t="s">
        <v>87</v>
      </c>
      <c r="S3650" t="s">
        <v>279</v>
      </c>
      <c r="T3650" t="s">
        <v>6</v>
      </c>
      <c r="U3650" t="s">
        <v>6</v>
      </c>
      <c r="V3650" t="s">
        <v>1446</v>
      </c>
      <c r="W3650" t="s">
        <v>30</v>
      </c>
      <c r="X3650" t="s">
        <v>70</v>
      </c>
    </row>
    <row r="3651" spans="1:31" x14ac:dyDescent="0.35">
      <c r="A3651">
        <v>2.4918636675428701E+17</v>
      </c>
      <c r="B3651" s="1">
        <v>41173</v>
      </c>
      <c r="C3651">
        <v>0.05</v>
      </c>
      <c r="D3651" t="s">
        <v>8740</v>
      </c>
      <c r="E3651" s="4" t="str" cm="1">
        <f t="array" ref="E3651">_xlfn.TEXTJOIN(", ", TRUE, IF(COUNTIF(D3651, "*"&amp;$BP$2:$BP$79&amp;"*"), $BP$2:$BP$79, ""))</f>
        <v/>
      </c>
      <c r="F3651" t="s">
        <v>7966</v>
      </c>
      <c r="G3651" t="s">
        <v>221</v>
      </c>
      <c r="H3651" t="s">
        <v>1408</v>
      </c>
      <c r="I3651" t="s">
        <v>715</v>
      </c>
      <c r="J3651" t="s">
        <v>6</v>
      </c>
      <c r="K3651" t="s">
        <v>9</v>
      </c>
      <c r="L3651" t="s">
        <v>27</v>
      </c>
      <c r="M3651" t="s">
        <v>458</v>
      </c>
      <c r="N3651" t="s">
        <v>7860</v>
      </c>
      <c r="O3651">
        <v>100000</v>
      </c>
      <c r="P3651" t="s">
        <v>2869</v>
      </c>
      <c r="Q3651" t="s">
        <v>100</v>
      </c>
      <c r="R3651" t="s">
        <v>1850</v>
      </c>
      <c r="S3651" t="s">
        <v>1489</v>
      </c>
      <c r="T3651" t="s">
        <v>15</v>
      </c>
      <c r="U3651" t="s">
        <v>30</v>
      </c>
      <c r="V3651" t="s">
        <v>31</v>
      </c>
      <c r="W3651">
        <v>10</v>
      </c>
      <c r="X3651" t="s">
        <v>204</v>
      </c>
      <c r="Y3651" t="s">
        <v>100</v>
      </c>
      <c r="Z3651" t="s">
        <v>424</v>
      </c>
      <c r="AA3651" t="s">
        <v>1347</v>
      </c>
      <c r="AB3651" t="s">
        <v>2662</v>
      </c>
      <c r="AC3651" t="s">
        <v>904</v>
      </c>
    </row>
    <row r="3652" spans="1:31" x14ac:dyDescent="0.35">
      <c r="A3652">
        <v>2.4918170702513699E+17</v>
      </c>
      <c r="B3652" s="1">
        <v>41173</v>
      </c>
      <c r="C3652">
        <v>-1.8333333333333299E-2</v>
      </c>
      <c r="D3652" t="s">
        <v>8741</v>
      </c>
      <c r="E3652" s="4" t="str" cm="1">
        <f t="array" ref="E3652">_xlfn.TEXTJOIN(", ", TRUE, IF(COUNTIF(D3652, "*"&amp;$BP$2:$BP$79&amp;"*"), $BP$2:$BP$79, ""))</f>
        <v/>
      </c>
      <c r="F3652" t="s">
        <v>7966</v>
      </c>
      <c r="G3652" t="s">
        <v>15</v>
      </c>
      <c r="H3652" t="s">
        <v>7659</v>
      </c>
      <c r="I3652" t="s">
        <v>221</v>
      </c>
      <c r="J3652" t="s">
        <v>7</v>
      </c>
      <c r="K3652" t="s">
        <v>222</v>
      </c>
      <c r="L3652" t="s">
        <v>238</v>
      </c>
      <c r="M3652" t="s">
        <v>26</v>
      </c>
      <c r="N3652" t="s">
        <v>123</v>
      </c>
      <c r="O3652" t="s">
        <v>1575</v>
      </c>
      <c r="P3652" t="s">
        <v>1387</v>
      </c>
      <c r="Q3652" t="s">
        <v>39</v>
      </c>
      <c r="R3652" t="s">
        <v>1128</v>
      </c>
      <c r="S3652" t="s">
        <v>67</v>
      </c>
      <c r="T3652" t="s">
        <v>1586</v>
      </c>
      <c r="U3652" t="s">
        <v>1233</v>
      </c>
      <c r="V3652" t="s">
        <v>3283</v>
      </c>
      <c r="W3652" t="s">
        <v>30</v>
      </c>
      <c r="X3652" t="s">
        <v>283</v>
      </c>
      <c r="Y3652" t="s">
        <v>456</v>
      </c>
      <c r="Z3652" t="s">
        <v>3923</v>
      </c>
      <c r="AA3652" t="s">
        <v>67</v>
      </c>
      <c r="AB3652" t="s">
        <v>144</v>
      </c>
      <c r="AC3652" t="s">
        <v>496</v>
      </c>
      <c r="AD3652" t="s">
        <v>131</v>
      </c>
      <c r="AE3652" t="s">
        <v>3031</v>
      </c>
    </row>
    <row r="3653" spans="1:31" x14ac:dyDescent="0.35">
      <c r="A3653">
        <v>2.4895251661048998E+17</v>
      </c>
      <c r="B3653" s="1">
        <v>41172</v>
      </c>
      <c r="C3653">
        <v>0</v>
      </c>
      <c r="D3653" t="s">
        <v>8742</v>
      </c>
      <c r="E3653" s="4" t="str" cm="1">
        <f t="array" ref="E3653">_xlfn.TEXTJOIN(", ", TRUE, IF(COUNTIF(D3653, "*"&amp;$BP$2:$BP$79&amp;"*"), $BP$2:$BP$79, ""))</f>
        <v/>
      </c>
      <c r="F3653" t="s">
        <v>3208</v>
      </c>
      <c r="G3653" t="s">
        <v>276</v>
      </c>
      <c r="H3653" t="s">
        <v>11</v>
      </c>
      <c r="I3653" t="s">
        <v>8743</v>
      </c>
      <c r="J3653" t="s">
        <v>6</v>
      </c>
    </row>
    <row r="3654" spans="1:31" x14ac:dyDescent="0.35">
      <c r="A3654">
        <v>2.4894155459985402E+17</v>
      </c>
      <c r="B3654" s="1">
        <v>41172</v>
      </c>
      <c r="C3654">
        <v>0</v>
      </c>
      <c r="D3654" t="s">
        <v>8744</v>
      </c>
      <c r="E3654" s="4" t="str" cm="1">
        <f t="array" ref="E3654">_xlfn.TEXTJOIN(", ", TRUE, IF(COUNTIF(D3654, "*"&amp;$BP$2:$BP$79&amp;"*"), $BP$2:$BP$79, ""))</f>
        <v/>
      </c>
      <c r="F3654" t="s">
        <v>115</v>
      </c>
      <c r="G3654" t="s">
        <v>503</v>
      </c>
      <c r="H3654" t="s">
        <v>26</v>
      </c>
      <c r="I3654" t="s">
        <v>232</v>
      </c>
      <c r="J3654" t="s">
        <v>2643</v>
      </c>
      <c r="K3654" t="s">
        <v>294</v>
      </c>
      <c r="L3654" t="s">
        <v>208</v>
      </c>
      <c r="M3654" t="s">
        <v>1144</v>
      </c>
      <c r="N3654" t="s">
        <v>8716</v>
      </c>
      <c r="O3654" t="s">
        <v>67</v>
      </c>
      <c r="P3654" t="s">
        <v>68</v>
      </c>
      <c r="Q3654" t="s">
        <v>218</v>
      </c>
    </row>
    <row r="3655" spans="1:31" x14ac:dyDescent="0.35">
      <c r="A3655">
        <v>2.4892809416816198E+17</v>
      </c>
      <c r="B3655" s="1">
        <v>41172</v>
      </c>
      <c r="C3655">
        <v>0</v>
      </c>
      <c r="D3655" t="s">
        <v>8745</v>
      </c>
      <c r="E3655" s="4" t="str" cm="1">
        <f t="array" ref="E3655">_xlfn.TEXTJOIN(", ", TRUE, IF(COUNTIF(D3655, "*"&amp;$BP$2:$BP$79&amp;"*"), $BP$2:$BP$79, ""))</f>
        <v/>
      </c>
      <c r="F3655" t="s">
        <v>3208</v>
      </c>
      <c r="G3655" t="s">
        <v>276</v>
      </c>
      <c r="H3655" t="s">
        <v>6</v>
      </c>
      <c r="I3655" t="s">
        <v>8</v>
      </c>
      <c r="J3655" t="s">
        <v>49</v>
      </c>
      <c r="K3655" t="s">
        <v>17</v>
      </c>
      <c r="L3655" t="s">
        <v>67</v>
      </c>
      <c r="M3655" t="s">
        <v>2899</v>
      </c>
      <c r="N3655" t="s">
        <v>70</v>
      </c>
      <c r="O3655" t="s">
        <v>1794</v>
      </c>
      <c r="P3655" t="s">
        <v>382</v>
      </c>
      <c r="Q3655" t="s">
        <v>8746</v>
      </c>
      <c r="R3655" t="s">
        <v>75</v>
      </c>
      <c r="S3655" t="s">
        <v>67</v>
      </c>
      <c r="T3655" t="s">
        <v>118</v>
      </c>
      <c r="U3655" t="s">
        <v>8747</v>
      </c>
      <c r="V3655" t="s">
        <v>7670</v>
      </c>
      <c r="W3655" t="s">
        <v>6</v>
      </c>
      <c r="X3655" t="s">
        <v>1233</v>
      </c>
      <c r="Y3655" t="s">
        <v>21</v>
      </c>
    </row>
    <row r="3656" spans="1:31" x14ac:dyDescent="0.35">
      <c r="A3656">
        <v>2.4892097734023501E+17</v>
      </c>
      <c r="B3656" s="1">
        <v>41172</v>
      </c>
      <c r="C3656">
        <v>0.5</v>
      </c>
      <c r="D3656" t="s">
        <v>8748</v>
      </c>
      <c r="E3656" s="4" t="str" cm="1">
        <f t="array" ref="E3656">_xlfn.TEXTJOIN(", ", TRUE, IF(COUNTIF(D3656, "*"&amp;$BP$2:$BP$79&amp;"*"), $BP$2:$BP$79, ""))</f>
        <v/>
      </c>
      <c r="F3656" t="s">
        <v>28</v>
      </c>
      <c r="G3656" t="s">
        <v>24</v>
      </c>
      <c r="H3656" t="s">
        <v>349</v>
      </c>
      <c r="I3656" t="s">
        <v>238</v>
      </c>
      <c r="J3656" t="s">
        <v>218</v>
      </c>
      <c r="K3656" t="s">
        <v>75</v>
      </c>
    </row>
    <row r="3657" spans="1:31" x14ac:dyDescent="0.35">
      <c r="A3657">
        <v>2.4889258076970499E+17</v>
      </c>
      <c r="B3657" s="1">
        <v>41172</v>
      </c>
      <c r="C3657">
        <v>0</v>
      </c>
      <c r="D3657" t="s">
        <v>8749</v>
      </c>
      <c r="E3657" s="4" t="str" cm="1">
        <f t="array" ref="E3657">_xlfn.TEXTJOIN(", ", TRUE, IF(COUNTIF(D3657, "*"&amp;$BP$2:$BP$79&amp;"*"), $BP$2:$BP$79, ""))</f>
        <v/>
      </c>
      <c r="F3657" t="s">
        <v>30</v>
      </c>
      <c r="G3657" t="s">
        <v>70</v>
      </c>
      <c r="H3657" t="s">
        <v>238</v>
      </c>
      <c r="I3657" t="s">
        <v>462</v>
      </c>
      <c r="J3657" t="s">
        <v>833</v>
      </c>
      <c r="K3657" t="s">
        <v>38</v>
      </c>
      <c r="L3657" t="s">
        <v>382</v>
      </c>
      <c r="M3657" t="s">
        <v>3163</v>
      </c>
      <c r="N3657" t="s">
        <v>70</v>
      </c>
      <c r="O3657" t="s">
        <v>1794</v>
      </c>
      <c r="P3657" t="s">
        <v>9</v>
      </c>
      <c r="Q3657" t="s">
        <v>3163</v>
      </c>
      <c r="R3657" t="s">
        <v>70</v>
      </c>
      <c r="S3657" t="s">
        <v>2163</v>
      </c>
      <c r="T3657" t="s">
        <v>66</v>
      </c>
      <c r="U3657" t="s">
        <v>30</v>
      </c>
      <c r="V3657" t="s">
        <v>62</v>
      </c>
      <c r="W3657" t="s">
        <v>239</v>
      </c>
      <c r="X3657" t="s">
        <v>240</v>
      </c>
      <c r="Y3657" t="s">
        <v>98</v>
      </c>
      <c r="Z3657">
        <v>82808</v>
      </c>
    </row>
    <row r="3658" spans="1:31" x14ac:dyDescent="0.35">
      <c r="A3658">
        <v>2.488800317435E+17</v>
      </c>
      <c r="B3658" s="1">
        <v>41172</v>
      </c>
      <c r="C3658">
        <v>0</v>
      </c>
      <c r="D3658" t="s">
        <v>8750</v>
      </c>
      <c r="E3658" s="4" t="str" cm="1">
        <f t="array" ref="E3658">_xlfn.TEXTJOIN(", ", TRUE, IF(COUNTIF(D3658, "*"&amp;$BP$2:$BP$79&amp;"*"), $BP$2:$BP$79, ""))</f>
        <v/>
      </c>
      <c r="F3658" t="s">
        <v>7253</v>
      </c>
      <c r="G3658" t="s">
        <v>7254</v>
      </c>
      <c r="H3658" t="s">
        <v>3619</v>
      </c>
      <c r="I3658" t="s">
        <v>9</v>
      </c>
      <c r="J3658" t="s">
        <v>131</v>
      </c>
      <c r="K3658" t="s">
        <v>30</v>
      </c>
      <c r="L3658" t="s">
        <v>1257</v>
      </c>
      <c r="M3658" t="s">
        <v>1685</v>
      </c>
      <c r="N3658" t="s">
        <v>28</v>
      </c>
      <c r="O3658" t="s">
        <v>24</v>
      </c>
      <c r="P3658" t="s">
        <v>8751</v>
      </c>
      <c r="Q3658" t="s">
        <v>348</v>
      </c>
      <c r="R3658" t="s">
        <v>238</v>
      </c>
      <c r="S3658" t="s">
        <v>8752</v>
      </c>
      <c r="T3658" t="s">
        <v>30</v>
      </c>
      <c r="U3658" t="s">
        <v>1052</v>
      </c>
      <c r="V3658" t="s">
        <v>21</v>
      </c>
    </row>
    <row r="3659" spans="1:31" x14ac:dyDescent="0.35">
      <c r="A3659">
        <v>2.48794515907936E+17</v>
      </c>
      <c r="B3659" s="1">
        <v>41172</v>
      </c>
      <c r="C3659">
        <v>0</v>
      </c>
      <c r="D3659" t="s">
        <v>8753</v>
      </c>
      <c r="E3659" s="4" t="str" cm="1">
        <f t="array" ref="E3659">_xlfn.TEXTJOIN(", ", TRUE, IF(COUNTIF(D3659, "*"&amp;$BP$2:$BP$79&amp;"*"), $BP$2:$BP$79, ""))</f>
        <v/>
      </c>
      <c r="F3659" t="s">
        <v>11</v>
      </c>
      <c r="G3659" t="s">
        <v>137</v>
      </c>
      <c r="H3659" t="s">
        <v>2158</v>
      </c>
      <c r="I3659" t="s">
        <v>17</v>
      </c>
      <c r="J3659" t="s">
        <v>98</v>
      </c>
      <c r="K3659" t="s">
        <v>49</v>
      </c>
      <c r="L3659" t="s">
        <v>32</v>
      </c>
      <c r="M3659" t="s">
        <v>376</v>
      </c>
      <c r="N3659" t="s">
        <v>521</v>
      </c>
      <c r="O3659" t="s">
        <v>156</v>
      </c>
      <c r="P3659" t="s">
        <v>3073</v>
      </c>
      <c r="Q3659" t="s">
        <v>7</v>
      </c>
      <c r="R3659" t="s">
        <v>4238</v>
      </c>
      <c r="S3659" t="s">
        <v>7</v>
      </c>
      <c r="T3659" t="s">
        <v>474</v>
      </c>
    </row>
    <row r="3660" spans="1:31" x14ac:dyDescent="0.35">
      <c r="A3660">
        <v>2.4878660810978499E+17</v>
      </c>
      <c r="B3660" s="1">
        <v>41172</v>
      </c>
      <c r="C3660">
        <v>0</v>
      </c>
      <c r="D3660" t="s">
        <v>8754</v>
      </c>
      <c r="E3660" s="4" t="str" cm="1">
        <f t="array" ref="E3660">_xlfn.TEXTJOIN(", ", TRUE, IF(COUNTIF(D3660, "*"&amp;$BP$2:$BP$79&amp;"*"), $BP$2:$BP$79, ""))</f>
        <v/>
      </c>
      <c r="F3660">
        <v>47</v>
      </c>
      <c r="G3660" t="s">
        <v>1457</v>
      </c>
      <c r="H3660" t="s">
        <v>803</v>
      </c>
      <c r="I3660" t="s">
        <v>9</v>
      </c>
      <c r="J3660" t="s">
        <v>7575</v>
      </c>
      <c r="K3660" t="s">
        <v>49</v>
      </c>
      <c r="L3660" t="s">
        <v>17</v>
      </c>
      <c r="M3660" t="s">
        <v>67</v>
      </c>
      <c r="N3660" t="s">
        <v>1758</v>
      </c>
      <c r="O3660" t="s">
        <v>1586</v>
      </c>
      <c r="P3660" t="s">
        <v>1233</v>
      </c>
      <c r="Q3660">
        <v>47</v>
      </c>
      <c r="R3660" t="s">
        <v>24</v>
      </c>
      <c r="S3660" t="s">
        <v>30</v>
      </c>
      <c r="T3660" t="s">
        <v>208</v>
      </c>
      <c r="U3660" t="s">
        <v>21</v>
      </c>
    </row>
    <row r="3661" spans="1:31" x14ac:dyDescent="0.35">
      <c r="A3661">
        <v>2.4858969319999802E+17</v>
      </c>
      <c r="B3661" s="1">
        <v>41171</v>
      </c>
      <c r="C3661">
        <v>0</v>
      </c>
      <c r="D3661" t="s">
        <v>8755</v>
      </c>
      <c r="E3661" s="4" t="str" cm="1">
        <f t="array" ref="E3661">_xlfn.TEXTJOIN(", ", TRUE, IF(COUNTIF(D3661, "*"&amp;$BP$2:$BP$79&amp;"*"), $BP$2:$BP$79, ""))</f>
        <v/>
      </c>
      <c r="F3661" t="s">
        <v>49</v>
      </c>
      <c r="G3661" t="s">
        <v>8756</v>
      </c>
      <c r="H3661" t="s">
        <v>9</v>
      </c>
      <c r="I3661" t="s">
        <v>12</v>
      </c>
      <c r="J3661" t="s">
        <v>637</v>
      </c>
      <c r="K3661" t="s">
        <v>218</v>
      </c>
      <c r="L3661" t="s">
        <v>34</v>
      </c>
      <c r="M3661" t="s">
        <v>7591</v>
      </c>
      <c r="N3661" t="s">
        <v>61</v>
      </c>
      <c r="O3661" t="s">
        <v>104</v>
      </c>
      <c r="P3661" t="s">
        <v>8732</v>
      </c>
      <c r="Q3661" t="s">
        <v>61</v>
      </c>
      <c r="R3661" t="s">
        <v>236</v>
      </c>
      <c r="S3661" t="s">
        <v>30</v>
      </c>
      <c r="T3661" t="s">
        <v>577</v>
      </c>
      <c r="U3661" t="s">
        <v>61</v>
      </c>
      <c r="V3661" t="s">
        <v>21</v>
      </c>
    </row>
    <row r="3662" spans="1:31" x14ac:dyDescent="0.35">
      <c r="A3662">
        <v>2.4857868729178099E+17</v>
      </c>
      <c r="B3662" s="1">
        <v>41171</v>
      </c>
      <c r="C3662">
        <v>0</v>
      </c>
      <c r="D3662" t="s">
        <v>8757</v>
      </c>
      <c r="E3662" s="4" t="str" cm="1">
        <f t="array" ref="E3662">_xlfn.TEXTJOIN(", ", TRUE, IF(COUNTIF(D3662, "*"&amp;$BP$2:$BP$79&amp;"*"), $BP$2:$BP$79, ""))</f>
        <v/>
      </c>
      <c r="F3662" t="s">
        <v>3208</v>
      </c>
      <c r="G3662" t="s">
        <v>276</v>
      </c>
      <c r="H3662" t="s">
        <v>6</v>
      </c>
      <c r="I3662" t="s">
        <v>277</v>
      </c>
      <c r="J3662" t="s">
        <v>2280</v>
      </c>
      <c r="K3662" t="s">
        <v>628</v>
      </c>
      <c r="L3662" t="s">
        <v>741</v>
      </c>
      <c r="M3662" t="s">
        <v>742</v>
      </c>
      <c r="N3662" t="s">
        <v>4977</v>
      </c>
      <c r="O3662" t="s">
        <v>1926</v>
      </c>
      <c r="P3662" t="s">
        <v>2700</v>
      </c>
      <c r="Q3662" t="s">
        <v>6604</v>
      </c>
      <c r="R3662" t="s">
        <v>2485</v>
      </c>
      <c r="S3662" t="s">
        <v>544</v>
      </c>
      <c r="T3662" t="s">
        <v>16</v>
      </c>
      <c r="U3662" t="s">
        <v>444</v>
      </c>
    </row>
    <row r="3663" spans="1:31" x14ac:dyDescent="0.35">
      <c r="A3663">
        <v>2.4857501375255699E+17</v>
      </c>
      <c r="B3663" s="1">
        <v>41171</v>
      </c>
      <c r="C3663">
        <v>0</v>
      </c>
      <c r="D3663" t="s">
        <v>8758</v>
      </c>
      <c r="E3663" s="4" t="str" cm="1">
        <f t="array" ref="E3663">_xlfn.TEXTJOIN(", ", TRUE, IF(COUNTIF(D3663, "*"&amp;$BP$2:$BP$79&amp;"*"), $BP$2:$BP$79, ""))</f>
        <v/>
      </c>
      <c r="F3663" t="s">
        <v>2113</v>
      </c>
      <c r="G3663" t="s">
        <v>628</v>
      </c>
      <c r="H3663" t="s">
        <v>253</v>
      </c>
      <c r="I3663" t="s">
        <v>3617</v>
      </c>
      <c r="J3663" t="s">
        <v>49</v>
      </c>
      <c r="K3663" t="s">
        <v>1554</v>
      </c>
      <c r="L3663" t="s">
        <v>71</v>
      </c>
      <c r="M3663" t="s">
        <v>301</v>
      </c>
      <c r="N3663" t="s">
        <v>253</v>
      </c>
      <c r="O3663" t="s">
        <v>1467</v>
      </c>
      <c r="P3663" t="s">
        <v>57</v>
      </c>
      <c r="Q3663" t="s">
        <v>9</v>
      </c>
      <c r="R3663">
        <v>20000</v>
      </c>
      <c r="S3663" t="s">
        <v>444</v>
      </c>
      <c r="T3663" t="s">
        <v>523</v>
      </c>
      <c r="U3663" t="s">
        <v>544</v>
      </c>
      <c r="V3663" t="s">
        <v>15</v>
      </c>
      <c r="W3663" t="s">
        <v>294</v>
      </c>
      <c r="X3663" t="s">
        <v>1661</v>
      </c>
      <c r="Y3663" t="s">
        <v>21</v>
      </c>
    </row>
    <row r="3664" spans="1:31" x14ac:dyDescent="0.35">
      <c r="A3664">
        <v>2.4854385427653798E+17</v>
      </c>
      <c r="B3664" s="1">
        <v>41171</v>
      </c>
      <c r="C3664">
        <v>0.1</v>
      </c>
      <c r="D3664" t="s">
        <v>8759</v>
      </c>
      <c r="E3664" s="4" t="str" cm="1">
        <f t="array" ref="E3664">_xlfn.TEXTJOIN(", ", TRUE, IF(COUNTIF(D3664, "*"&amp;$BP$2:$BP$79&amp;"*"), $BP$2:$BP$79, ""))</f>
        <v/>
      </c>
      <c r="F3664" t="s">
        <v>531</v>
      </c>
      <c r="G3664" t="s">
        <v>7254</v>
      </c>
      <c r="H3664" t="s">
        <v>301</v>
      </c>
      <c r="I3664" t="s">
        <v>3736</v>
      </c>
      <c r="J3664" t="s">
        <v>297</v>
      </c>
      <c r="K3664" t="s">
        <v>3047</v>
      </c>
      <c r="L3664">
        <v>913000</v>
      </c>
      <c r="M3664" t="s">
        <v>617</v>
      </c>
      <c r="N3664" t="s">
        <v>8760</v>
      </c>
      <c r="O3664" t="s">
        <v>232</v>
      </c>
      <c r="P3664" t="s">
        <v>156</v>
      </c>
      <c r="Q3664" t="s">
        <v>294</v>
      </c>
      <c r="R3664" t="s">
        <v>621</v>
      </c>
      <c r="S3664" t="s">
        <v>622</v>
      </c>
      <c r="T3664" t="s">
        <v>228</v>
      </c>
      <c r="U3664" t="s">
        <v>2337</v>
      </c>
      <c r="V3664" t="s">
        <v>426</v>
      </c>
      <c r="W3664" t="s">
        <v>645</v>
      </c>
    </row>
    <row r="3665" spans="1:28" x14ac:dyDescent="0.35">
      <c r="A3665">
        <v>2.48542072116744E+17</v>
      </c>
      <c r="B3665" s="1">
        <v>41171</v>
      </c>
      <c r="C3665">
        <v>0</v>
      </c>
      <c r="D3665" t="s">
        <v>8761</v>
      </c>
      <c r="E3665" s="4" t="str" cm="1">
        <f t="array" ref="E3665">_xlfn.TEXTJOIN(", ", TRUE, IF(COUNTIF(D3665, "*"&amp;$BP$2:$BP$79&amp;"*"), $BP$2:$BP$79, ""))</f>
        <v/>
      </c>
      <c r="F3665" t="s">
        <v>531</v>
      </c>
      <c r="G3665" t="s">
        <v>7254</v>
      </c>
      <c r="H3665" t="s">
        <v>301</v>
      </c>
      <c r="I3665" t="s">
        <v>1472</v>
      </c>
      <c r="J3665" t="s">
        <v>3360</v>
      </c>
      <c r="K3665" t="s">
        <v>156</v>
      </c>
      <c r="L3665" t="s">
        <v>2750</v>
      </c>
      <c r="M3665" t="s">
        <v>1454</v>
      </c>
      <c r="N3665" t="s">
        <v>303</v>
      </c>
      <c r="O3665" t="s">
        <v>39</v>
      </c>
      <c r="P3665" t="s">
        <v>1349</v>
      </c>
      <c r="Q3665" t="s">
        <v>191</v>
      </c>
      <c r="R3665">
        <v>2000</v>
      </c>
      <c r="S3665" t="s">
        <v>9</v>
      </c>
      <c r="T3665" t="s">
        <v>355</v>
      </c>
      <c r="U3665" t="s">
        <v>49</v>
      </c>
      <c r="V3665">
        <v>250000</v>
      </c>
      <c r="W3665" t="s">
        <v>3332</v>
      </c>
      <c r="X3665" t="s">
        <v>486</v>
      </c>
      <c r="Y3665" t="s">
        <v>9</v>
      </c>
      <c r="Z3665" t="s">
        <v>8653</v>
      </c>
    </row>
    <row r="3666" spans="1:28" x14ac:dyDescent="0.35">
      <c r="A3666">
        <v>2.4850125705512099E+17</v>
      </c>
      <c r="B3666" s="1">
        <v>41171</v>
      </c>
      <c r="C3666">
        <v>0</v>
      </c>
      <c r="D3666" t="s">
        <v>8762</v>
      </c>
      <c r="E3666" s="4" t="str" cm="1">
        <f t="array" ref="E3666">_xlfn.TEXTJOIN(", ", TRUE, IF(COUNTIF(D3666, "*"&amp;$BP$2:$BP$79&amp;"*"), $BP$2:$BP$79, ""))</f>
        <v/>
      </c>
      <c r="F3666" t="s">
        <v>8763</v>
      </c>
      <c r="G3666" t="s">
        <v>6</v>
      </c>
      <c r="H3666" t="s">
        <v>15</v>
      </c>
      <c r="I3666" t="s">
        <v>21</v>
      </c>
    </row>
    <row r="3667" spans="1:28" x14ac:dyDescent="0.35">
      <c r="A3667">
        <v>2.4849160940093798E+17</v>
      </c>
      <c r="B3667" s="1">
        <v>41171</v>
      </c>
      <c r="C3667">
        <v>0</v>
      </c>
      <c r="D3667" t="s">
        <v>8764</v>
      </c>
      <c r="E3667" s="4" t="str" cm="1">
        <f t="array" ref="E3667">_xlfn.TEXTJOIN(", ", TRUE, IF(COUNTIF(D3667, "*"&amp;$BP$2:$BP$79&amp;"*"), $BP$2:$BP$79, ""))</f>
        <v/>
      </c>
      <c r="F3667" t="s">
        <v>1170</v>
      </c>
      <c r="G3667" t="s">
        <v>17</v>
      </c>
      <c r="H3667" t="s">
        <v>24</v>
      </c>
      <c r="I3667" t="s">
        <v>30</v>
      </c>
      <c r="J3667" t="s">
        <v>577</v>
      </c>
      <c r="K3667" t="s">
        <v>61</v>
      </c>
      <c r="L3667" t="s">
        <v>24</v>
      </c>
      <c r="M3667" t="s">
        <v>234</v>
      </c>
      <c r="N3667" t="s">
        <v>1711</v>
      </c>
      <c r="O3667" t="s">
        <v>367</v>
      </c>
      <c r="P3667" t="s">
        <v>17</v>
      </c>
      <c r="Q3667" t="s">
        <v>16</v>
      </c>
      <c r="R3667" t="s">
        <v>97</v>
      </c>
    </row>
    <row r="3668" spans="1:28" x14ac:dyDescent="0.35">
      <c r="A3668">
        <v>2.4848063293674701E+17</v>
      </c>
      <c r="B3668" s="1">
        <v>41171</v>
      </c>
      <c r="C3668">
        <v>6.8181818181818094E-2</v>
      </c>
      <c r="D3668" t="s">
        <v>8765</v>
      </c>
      <c r="E3668" s="4" t="str" cm="1">
        <f t="array" ref="E3668">_xlfn.TEXTJOIN(", ", TRUE, IF(COUNTIF(D3668, "*"&amp;$BP$2:$BP$79&amp;"*"), $BP$2:$BP$79, ""))</f>
        <v/>
      </c>
      <c r="F3668" t="s">
        <v>6853</v>
      </c>
      <c r="G3668" t="s">
        <v>49</v>
      </c>
      <c r="H3668" t="s">
        <v>8693</v>
      </c>
      <c r="I3668" t="s">
        <v>1908</v>
      </c>
      <c r="J3668" t="s">
        <v>15</v>
      </c>
      <c r="K3668" t="s">
        <v>49</v>
      </c>
      <c r="L3668" t="s">
        <v>660</v>
      </c>
      <c r="M3668" t="s">
        <v>5942</v>
      </c>
      <c r="N3668" t="s">
        <v>84</v>
      </c>
      <c r="O3668" t="s">
        <v>24</v>
      </c>
      <c r="P3668" t="s">
        <v>2312</v>
      </c>
      <c r="Q3668" t="s">
        <v>80</v>
      </c>
      <c r="R3668" t="s">
        <v>1802</v>
      </c>
    </row>
    <row r="3669" spans="1:28" x14ac:dyDescent="0.35">
      <c r="A3669">
        <v>2.4846888718266701E+17</v>
      </c>
      <c r="B3669" s="1">
        <v>41171</v>
      </c>
      <c r="C3669">
        <v>0</v>
      </c>
      <c r="D3669" t="s">
        <v>8766</v>
      </c>
      <c r="E3669" s="4" t="str" cm="1">
        <f t="array" ref="E3669">_xlfn.TEXTJOIN(", ", TRUE, IF(COUNTIF(D3669, "*"&amp;$BP$2:$BP$79&amp;"*"), $BP$2:$BP$79, ""))</f>
        <v/>
      </c>
      <c r="F3669" t="s">
        <v>276</v>
      </c>
      <c r="G3669" t="s">
        <v>6</v>
      </c>
      <c r="H3669" t="s">
        <v>8</v>
      </c>
      <c r="I3669" t="s">
        <v>9</v>
      </c>
      <c r="J3669" t="s">
        <v>64</v>
      </c>
      <c r="K3669" t="s">
        <v>17</v>
      </c>
      <c r="L3669" t="s">
        <v>1119</v>
      </c>
      <c r="M3669" t="s">
        <v>480</v>
      </c>
      <c r="N3669" t="s">
        <v>9</v>
      </c>
      <c r="O3669" t="s">
        <v>91</v>
      </c>
      <c r="P3669" t="s">
        <v>16</v>
      </c>
      <c r="Q3669" t="s">
        <v>97</v>
      </c>
      <c r="R3669" t="s">
        <v>399</v>
      </c>
      <c r="S3669" t="s">
        <v>247</v>
      </c>
      <c r="T3669" t="s">
        <v>16</v>
      </c>
      <c r="U3669" t="s">
        <v>963</v>
      </c>
      <c r="V3669" t="s">
        <v>17</v>
      </c>
      <c r="W3669" t="s">
        <v>98</v>
      </c>
      <c r="X3669" t="s">
        <v>156</v>
      </c>
      <c r="Y3669" t="s">
        <v>30</v>
      </c>
      <c r="Z3669" t="s">
        <v>8767</v>
      </c>
      <c r="AA3669" t="s">
        <v>21</v>
      </c>
    </row>
    <row r="3670" spans="1:28" x14ac:dyDescent="0.35">
      <c r="A3670">
        <v>2.4841467310652998E+17</v>
      </c>
      <c r="B3670" s="1">
        <v>41171</v>
      </c>
      <c r="C3670">
        <v>0</v>
      </c>
      <c r="D3670" t="s">
        <v>8768</v>
      </c>
      <c r="E3670" s="4" t="str" cm="1">
        <f t="array" ref="E3670">_xlfn.TEXTJOIN(", ", TRUE, IF(COUNTIF(D3670, "*"&amp;$BP$2:$BP$79&amp;"*"), $BP$2:$BP$79, ""))</f>
        <v/>
      </c>
      <c r="F3670">
        <v>48</v>
      </c>
      <c r="G3670" t="s">
        <v>1457</v>
      </c>
      <c r="H3670" t="s">
        <v>623</v>
      </c>
      <c r="I3670" t="s">
        <v>30</v>
      </c>
      <c r="J3670" t="s">
        <v>6965</v>
      </c>
      <c r="K3670" t="s">
        <v>4238</v>
      </c>
      <c r="L3670" t="s">
        <v>49</v>
      </c>
      <c r="M3670" t="s">
        <v>1705</v>
      </c>
      <c r="N3670" t="s">
        <v>9</v>
      </c>
      <c r="O3670" t="s">
        <v>8371</v>
      </c>
      <c r="P3670" t="s">
        <v>9</v>
      </c>
      <c r="Q3670" t="s">
        <v>899</v>
      </c>
      <c r="R3670" t="s">
        <v>21</v>
      </c>
    </row>
    <row r="3671" spans="1:28" x14ac:dyDescent="0.35">
      <c r="A3671">
        <v>2.4826523718952099E+17</v>
      </c>
      <c r="B3671" s="1">
        <v>41170</v>
      </c>
      <c r="C3671">
        <v>0</v>
      </c>
      <c r="D3671" t="s">
        <v>8769</v>
      </c>
      <c r="E3671" s="4" t="str" cm="1">
        <f t="array" ref="E3671">_xlfn.TEXTJOIN(", ", TRUE, IF(COUNTIF(D3671, "*"&amp;$BP$2:$BP$79&amp;"*"), $BP$2:$BP$79, ""))</f>
        <v/>
      </c>
      <c r="F3671" t="s">
        <v>1170</v>
      </c>
      <c r="G3671" t="s">
        <v>17</v>
      </c>
      <c r="H3671" t="s">
        <v>24</v>
      </c>
      <c r="I3671" t="s">
        <v>30</v>
      </c>
      <c r="J3671" t="s">
        <v>577</v>
      </c>
      <c r="K3671" t="s">
        <v>61</v>
      </c>
      <c r="L3671" t="s">
        <v>24</v>
      </c>
      <c r="M3671" t="s">
        <v>234</v>
      </c>
      <c r="N3671" t="s">
        <v>1711</v>
      </c>
      <c r="O3671" t="s">
        <v>367</v>
      </c>
      <c r="P3671" t="s">
        <v>17</v>
      </c>
      <c r="Q3671" t="s">
        <v>16</v>
      </c>
      <c r="R3671" t="s">
        <v>97</v>
      </c>
    </row>
    <row r="3672" spans="1:28" x14ac:dyDescent="0.35">
      <c r="A3672">
        <v>2.4814008577257402E+17</v>
      </c>
      <c r="B3672" s="1">
        <v>41170</v>
      </c>
      <c r="C3672">
        <v>0</v>
      </c>
      <c r="D3672" t="s">
        <v>8770</v>
      </c>
      <c r="E3672" s="4" t="str" cm="1">
        <f t="array" ref="E3672">_xlfn.TEXTJOIN(", ", TRUE, IF(COUNTIF(D3672, "*"&amp;$BP$2:$BP$79&amp;"*"), $BP$2:$BP$79, ""))</f>
        <v/>
      </c>
      <c r="F3672" t="s">
        <v>168</v>
      </c>
      <c r="G3672" t="s">
        <v>39</v>
      </c>
      <c r="H3672" t="s">
        <v>30</v>
      </c>
      <c r="I3672" t="s">
        <v>7411</v>
      </c>
      <c r="J3672" t="s">
        <v>67</v>
      </c>
      <c r="K3672" t="s">
        <v>137</v>
      </c>
      <c r="L3672" t="s">
        <v>157</v>
      </c>
      <c r="M3672" t="s">
        <v>16</v>
      </c>
      <c r="N3672" t="s">
        <v>115</v>
      </c>
      <c r="O3672" t="s">
        <v>503</v>
      </c>
      <c r="P3672" t="s">
        <v>21</v>
      </c>
    </row>
    <row r="3673" spans="1:28" x14ac:dyDescent="0.35">
      <c r="A3673">
        <v>2.48131951024824E+17</v>
      </c>
      <c r="B3673" s="1">
        <v>41170</v>
      </c>
      <c r="C3673">
        <v>0.1</v>
      </c>
      <c r="D3673" t="s">
        <v>8771</v>
      </c>
      <c r="E3673" s="4" t="str" cm="1">
        <f t="array" ref="E3673">_xlfn.TEXTJOIN(", ", TRUE, IF(COUNTIF(D3673, "*"&amp;$BP$2:$BP$79&amp;"*"), $BP$2:$BP$79, ""))</f>
        <v/>
      </c>
      <c r="F3673" t="s">
        <v>531</v>
      </c>
      <c r="G3673" t="s">
        <v>15</v>
      </c>
      <c r="H3673">
        <v>2011</v>
      </c>
      <c r="I3673" t="s">
        <v>30</v>
      </c>
      <c r="J3673">
        <v>47</v>
      </c>
      <c r="K3673" t="s">
        <v>24</v>
      </c>
      <c r="L3673" t="s">
        <v>503</v>
      </c>
      <c r="M3673" t="s">
        <v>67</v>
      </c>
      <c r="N3673" t="s">
        <v>7254</v>
      </c>
      <c r="O3673" t="s">
        <v>8179</v>
      </c>
      <c r="P3673" t="s">
        <v>6033</v>
      </c>
      <c r="Q3673" t="s">
        <v>206</v>
      </c>
      <c r="R3673">
        <v>20</v>
      </c>
      <c r="S3673" t="s">
        <v>638</v>
      </c>
      <c r="T3673" t="s">
        <v>4869</v>
      </c>
    </row>
    <row r="3674" spans="1:28" x14ac:dyDescent="0.35">
      <c r="A3674">
        <v>2.4812939763739398E+17</v>
      </c>
      <c r="B3674" s="1">
        <v>41170</v>
      </c>
      <c r="C3674">
        <v>0</v>
      </c>
      <c r="D3674" t="s">
        <v>8772</v>
      </c>
      <c r="E3674" s="4" t="str" cm="1">
        <f t="array" ref="E3674">_xlfn.TEXTJOIN(", ", TRUE, IF(COUNTIF(D3674, "*"&amp;$BP$2:$BP$79&amp;"*"), $BP$2:$BP$79, ""))</f>
        <v/>
      </c>
      <c r="F3674" t="s">
        <v>531</v>
      </c>
      <c r="G3674">
        <v>61</v>
      </c>
      <c r="H3674" t="s">
        <v>24</v>
      </c>
      <c r="I3674" t="s">
        <v>30</v>
      </c>
      <c r="J3674" t="s">
        <v>503</v>
      </c>
      <c r="K3674" t="s">
        <v>67</v>
      </c>
      <c r="L3674" t="s">
        <v>7254</v>
      </c>
      <c r="M3674" t="s">
        <v>1732</v>
      </c>
      <c r="N3674" t="s">
        <v>7</v>
      </c>
      <c r="O3674" t="s">
        <v>131</v>
      </c>
      <c r="P3674" t="s">
        <v>3261</v>
      </c>
      <c r="Q3674" t="s">
        <v>3031</v>
      </c>
      <c r="R3674" t="s">
        <v>100</v>
      </c>
      <c r="S3674" t="s">
        <v>430</v>
      </c>
      <c r="T3674" t="s">
        <v>16</v>
      </c>
      <c r="U3674" t="s">
        <v>294</v>
      </c>
      <c r="V3674" t="s">
        <v>1306</v>
      </c>
      <c r="W3674" t="s">
        <v>990</v>
      </c>
      <c r="X3674" t="s">
        <v>661</v>
      </c>
      <c r="Y3674" t="s">
        <v>8609</v>
      </c>
      <c r="Z3674" t="s">
        <v>3360</v>
      </c>
    </row>
    <row r="3675" spans="1:28" x14ac:dyDescent="0.35">
      <c r="A3675">
        <v>2.4812700887220998E+17</v>
      </c>
      <c r="B3675" s="1">
        <v>41170</v>
      </c>
      <c r="C3675">
        <v>0.107142857142857</v>
      </c>
      <c r="D3675" t="s">
        <v>8773</v>
      </c>
      <c r="E3675" s="4" t="str" cm="1">
        <f t="array" ref="E3675">_xlfn.TEXTJOIN(", ", TRUE, IF(COUNTIF(D3675, "*"&amp;$BP$2:$BP$79&amp;"*"), $BP$2:$BP$79, ""))</f>
        <v/>
      </c>
      <c r="F3675" t="s">
        <v>531</v>
      </c>
      <c r="G3675" t="s">
        <v>49</v>
      </c>
      <c r="H3675" t="s">
        <v>2380</v>
      </c>
      <c r="I3675" t="s">
        <v>676</v>
      </c>
      <c r="J3675" t="s">
        <v>24</v>
      </c>
      <c r="K3675" t="s">
        <v>30</v>
      </c>
      <c r="L3675">
        <v>47</v>
      </c>
      <c r="M3675" t="s">
        <v>24</v>
      </c>
      <c r="N3675" t="s">
        <v>503</v>
      </c>
      <c r="O3675" t="s">
        <v>67</v>
      </c>
      <c r="P3675" t="s">
        <v>7254</v>
      </c>
      <c r="Q3675" t="s">
        <v>8179</v>
      </c>
      <c r="R3675" t="s">
        <v>990</v>
      </c>
      <c r="S3675" t="s">
        <v>49</v>
      </c>
      <c r="T3675" t="s">
        <v>8774</v>
      </c>
      <c r="U3675" t="s">
        <v>8775</v>
      </c>
      <c r="V3675" t="s">
        <v>24</v>
      </c>
      <c r="W3675" t="s">
        <v>294</v>
      </c>
      <c r="X3675" t="s">
        <v>1910</v>
      </c>
      <c r="Y3675" t="s">
        <v>15</v>
      </c>
      <c r="Z3675" t="s">
        <v>3360</v>
      </c>
    </row>
    <row r="3676" spans="1:28" x14ac:dyDescent="0.35">
      <c r="A3676">
        <v>2.4812454020555901E+17</v>
      </c>
      <c r="B3676" s="1">
        <v>41170</v>
      </c>
      <c r="C3676">
        <v>0.5</v>
      </c>
      <c r="D3676" t="s">
        <v>8776</v>
      </c>
      <c r="E3676" s="4" t="str" cm="1">
        <f t="array" ref="E3676">_xlfn.TEXTJOIN(", ", TRUE, IF(COUNTIF(D3676, "*"&amp;$BP$2:$BP$79&amp;"*"), $BP$2:$BP$79, ""))</f>
        <v/>
      </c>
      <c r="F3676" t="s">
        <v>7254</v>
      </c>
      <c r="G3676" t="s">
        <v>1497</v>
      </c>
      <c r="H3676" t="s">
        <v>49</v>
      </c>
      <c r="I3676" t="s">
        <v>1866</v>
      </c>
      <c r="J3676" t="s">
        <v>24</v>
      </c>
      <c r="K3676" t="s">
        <v>2029</v>
      </c>
      <c r="L3676" t="s">
        <v>8777</v>
      </c>
      <c r="M3676" t="s">
        <v>71</v>
      </c>
      <c r="N3676">
        <v>47</v>
      </c>
      <c r="O3676" t="s">
        <v>24</v>
      </c>
      <c r="P3676" t="s">
        <v>503</v>
      </c>
      <c r="Q3676" t="s">
        <v>1150</v>
      </c>
      <c r="R3676" t="s">
        <v>1754</v>
      </c>
      <c r="S3676" t="s">
        <v>456</v>
      </c>
      <c r="T3676" t="s">
        <v>3923</v>
      </c>
      <c r="U3676" t="s">
        <v>67</v>
      </c>
      <c r="V3676" t="s">
        <v>218</v>
      </c>
      <c r="W3676" t="s">
        <v>8778</v>
      </c>
      <c r="X3676" t="s">
        <v>9</v>
      </c>
      <c r="Y3676" t="s">
        <v>8779</v>
      </c>
      <c r="Z3676" t="s">
        <v>21</v>
      </c>
    </row>
    <row r="3677" spans="1:28" x14ac:dyDescent="0.35">
      <c r="A3677">
        <v>2.4811287624037901E+17</v>
      </c>
      <c r="B3677" s="1">
        <v>41170</v>
      </c>
      <c r="C3677">
        <v>-0.16666666666666599</v>
      </c>
      <c r="D3677" t="s">
        <v>8780</v>
      </c>
      <c r="E3677" s="4" t="str" cm="1">
        <f t="array" ref="E3677">_xlfn.TEXTJOIN(", ", TRUE, IF(COUNTIF(D3677, "*"&amp;$BP$2:$BP$79&amp;"*"), $BP$2:$BP$79, ""))</f>
        <v/>
      </c>
      <c r="F3677" t="s">
        <v>3208</v>
      </c>
      <c r="G3677" t="s">
        <v>276</v>
      </c>
      <c r="H3677" t="s">
        <v>6</v>
      </c>
      <c r="I3677" t="s">
        <v>277</v>
      </c>
      <c r="J3677" t="s">
        <v>238</v>
      </c>
      <c r="K3677" t="s">
        <v>462</v>
      </c>
      <c r="L3677" t="s">
        <v>49</v>
      </c>
      <c r="M3677" t="s">
        <v>17</v>
      </c>
      <c r="N3677" t="s">
        <v>67</v>
      </c>
      <c r="O3677" t="s">
        <v>137</v>
      </c>
      <c r="P3677" t="s">
        <v>157</v>
      </c>
      <c r="Q3677" t="s">
        <v>16</v>
      </c>
      <c r="R3677" t="s">
        <v>115</v>
      </c>
      <c r="S3677" t="s">
        <v>503</v>
      </c>
      <c r="T3677" t="s">
        <v>399</v>
      </c>
      <c r="U3677" t="s">
        <v>75</v>
      </c>
      <c r="V3677" t="s">
        <v>67</v>
      </c>
      <c r="W3677" t="s">
        <v>8600</v>
      </c>
      <c r="X3677" t="s">
        <v>1233</v>
      </c>
      <c r="Y3677" t="s">
        <v>206</v>
      </c>
      <c r="Z3677" t="s">
        <v>3283</v>
      </c>
      <c r="AA3677" t="s">
        <v>30</v>
      </c>
      <c r="AB3677" t="s">
        <v>208</v>
      </c>
    </row>
    <row r="3678" spans="1:28" x14ac:dyDescent="0.35">
      <c r="A3678">
        <v>2.4810283910733798E+17</v>
      </c>
      <c r="B3678" s="1">
        <v>41170</v>
      </c>
      <c r="C3678">
        <v>0.1</v>
      </c>
      <c r="D3678" t="s">
        <v>8781</v>
      </c>
      <c r="E3678" s="4" t="str" cm="1">
        <f t="array" ref="E3678">_xlfn.TEXTJOIN(", ", TRUE, IF(COUNTIF(D3678, "*"&amp;$BP$2:$BP$79&amp;"*"), $BP$2:$BP$79, ""))</f>
        <v/>
      </c>
      <c r="F3678" t="s">
        <v>8782</v>
      </c>
      <c r="G3678" t="s">
        <v>503</v>
      </c>
      <c r="H3678" t="s">
        <v>8783</v>
      </c>
      <c r="I3678" t="s">
        <v>9</v>
      </c>
      <c r="J3678" t="s">
        <v>7253</v>
      </c>
      <c r="K3678" t="s">
        <v>7382</v>
      </c>
      <c r="L3678" t="s">
        <v>8784</v>
      </c>
      <c r="M3678" t="s">
        <v>279</v>
      </c>
      <c r="N3678">
        <v>47</v>
      </c>
      <c r="O3678" t="s">
        <v>24</v>
      </c>
      <c r="P3678" t="s">
        <v>30</v>
      </c>
      <c r="Q3678" t="s">
        <v>208</v>
      </c>
      <c r="R3678" t="s">
        <v>21</v>
      </c>
    </row>
    <row r="3679" spans="1:28" x14ac:dyDescent="0.35">
      <c r="A3679">
        <v>2.480911724075E+17</v>
      </c>
      <c r="B3679" s="1">
        <v>41170</v>
      </c>
      <c r="C3679">
        <v>0</v>
      </c>
      <c r="D3679" t="s">
        <v>8785</v>
      </c>
      <c r="E3679" s="4" t="str" cm="1">
        <f t="array" ref="E3679">_xlfn.TEXTJOIN(", ", TRUE, IF(COUNTIF(D3679, "*"&amp;$BP$2:$BP$79&amp;"*"), $BP$2:$BP$79, ""))</f>
        <v/>
      </c>
      <c r="F3679" t="s">
        <v>238</v>
      </c>
      <c r="G3679" t="s">
        <v>404</v>
      </c>
      <c r="H3679" t="s">
        <v>2169</v>
      </c>
      <c r="I3679" t="s">
        <v>49</v>
      </c>
      <c r="J3679" t="s">
        <v>17</v>
      </c>
      <c r="K3679" t="s">
        <v>67</v>
      </c>
      <c r="L3679" t="s">
        <v>1941</v>
      </c>
      <c r="M3679" t="s">
        <v>879</v>
      </c>
      <c r="N3679" t="s">
        <v>555</v>
      </c>
      <c r="O3679" t="s">
        <v>137</v>
      </c>
      <c r="P3679" t="s">
        <v>399</v>
      </c>
      <c r="Q3679" t="s">
        <v>9</v>
      </c>
      <c r="R3679" t="s">
        <v>1169</v>
      </c>
      <c r="S3679" t="s">
        <v>279</v>
      </c>
      <c r="T3679">
        <v>47</v>
      </c>
      <c r="U3679" t="s">
        <v>24</v>
      </c>
      <c r="V3679" t="s">
        <v>30</v>
      </c>
      <c r="W3679" t="s">
        <v>166</v>
      </c>
      <c r="X3679" t="s">
        <v>62</v>
      </c>
    </row>
    <row r="3680" spans="1:28" x14ac:dyDescent="0.35">
      <c r="A3680">
        <v>2.4805570128342598E+17</v>
      </c>
      <c r="B3680" s="1">
        <v>41170</v>
      </c>
      <c r="C3680">
        <v>0</v>
      </c>
      <c r="D3680" t="s">
        <v>8786</v>
      </c>
      <c r="E3680" s="4" t="str" cm="1">
        <f t="array" ref="E3680">_xlfn.TEXTJOIN(", ", TRUE, IF(COUNTIF(D3680, "*"&amp;$BP$2:$BP$79&amp;"*"), $BP$2:$BP$79, ""))</f>
        <v/>
      </c>
      <c r="F3680">
        <v>49</v>
      </c>
      <c r="G3680" t="s">
        <v>1457</v>
      </c>
      <c r="H3680" t="s">
        <v>623</v>
      </c>
      <c r="I3680" t="s">
        <v>6965</v>
      </c>
      <c r="J3680" t="s">
        <v>8787</v>
      </c>
      <c r="K3680" t="s">
        <v>367</v>
      </c>
      <c r="L3680" t="s">
        <v>399</v>
      </c>
      <c r="M3680" t="s">
        <v>8360</v>
      </c>
      <c r="N3680" t="s">
        <v>2231</v>
      </c>
      <c r="O3680" t="s">
        <v>2408</v>
      </c>
      <c r="P3680" t="s">
        <v>289</v>
      </c>
      <c r="Q3680" t="s">
        <v>21</v>
      </c>
    </row>
    <row r="3681" spans="1:35" x14ac:dyDescent="0.35">
      <c r="A3681">
        <v>2.4789416013948499E+17</v>
      </c>
      <c r="B3681" s="1">
        <v>41169</v>
      </c>
      <c r="C3681">
        <v>0</v>
      </c>
      <c r="D3681" t="s">
        <v>8788</v>
      </c>
      <c r="E3681" s="4" t="str" cm="1">
        <f t="array" ref="E3681">_xlfn.TEXTJOIN(", ", TRUE, IF(COUNTIF(D3681, "*"&amp;$BP$2:$BP$79&amp;"*"), $BP$2:$BP$79, ""))</f>
        <v/>
      </c>
      <c r="F3681" t="s">
        <v>30</v>
      </c>
      <c r="G3681" t="s">
        <v>6503</v>
      </c>
      <c r="H3681" t="s">
        <v>21</v>
      </c>
    </row>
    <row r="3682" spans="1:35" x14ac:dyDescent="0.35">
      <c r="A3682">
        <v>2.4788741315692899E+17</v>
      </c>
      <c r="B3682" s="1">
        <v>41169</v>
      </c>
      <c r="C3682">
        <v>0</v>
      </c>
      <c r="D3682" t="s">
        <v>8789</v>
      </c>
      <c r="E3682" s="4" t="str" cm="1">
        <f t="array" ref="E3682">_xlfn.TEXTJOIN(", ", TRUE, IF(COUNTIF(D3682, "*"&amp;$BP$2:$BP$79&amp;"*"), $BP$2:$BP$79, ""))</f>
        <v/>
      </c>
      <c r="F3682" t="s">
        <v>6</v>
      </c>
      <c r="G3682" t="s">
        <v>1758</v>
      </c>
      <c r="H3682" t="s">
        <v>222</v>
      </c>
      <c r="I3682" t="s">
        <v>11</v>
      </c>
      <c r="J3682" t="s">
        <v>21</v>
      </c>
    </row>
    <row r="3683" spans="1:35" x14ac:dyDescent="0.35">
      <c r="A3683">
        <v>2.47845622290472E+17</v>
      </c>
      <c r="B3683" s="1">
        <v>41169</v>
      </c>
      <c r="C3683">
        <v>0</v>
      </c>
      <c r="D3683" t="s">
        <v>8790</v>
      </c>
      <c r="E3683" s="4" t="str" cm="1">
        <f t="array" ref="E3683">_xlfn.TEXTJOIN(", ", TRUE, IF(COUNTIF(D3683, "*"&amp;$BP$2:$BP$79&amp;"*"), $BP$2:$BP$79, ""))</f>
        <v/>
      </c>
      <c r="F3683" t="s">
        <v>7254</v>
      </c>
      <c r="G3683" t="s">
        <v>156</v>
      </c>
      <c r="H3683">
        <v>47</v>
      </c>
      <c r="I3683" t="s">
        <v>24</v>
      </c>
      <c r="J3683" t="s">
        <v>503</v>
      </c>
      <c r="K3683" t="s">
        <v>3729</v>
      </c>
      <c r="L3683" t="s">
        <v>496</v>
      </c>
      <c r="M3683" t="s">
        <v>8316</v>
      </c>
      <c r="N3683" t="s">
        <v>114</v>
      </c>
      <c r="O3683" t="s">
        <v>68</v>
      </c>
      <c r="P3683" t="s">
        <v>741</v>
      </c>
      <c r="Q3683" t="s">
        <v>131</v>
      </c>
      <c r="R3683" t="s">
        <v>3261</v>
      </c>
      <c r="S3683" t="s">
        <v>3031</v>
      </c>
      <c r="T3683" t="s">
        <v>4883</v>
      </c>
      <c r="U3683" t="s">
        <v>430</v>
      </c>
      <c r="V3683" t="s">
        <v>16</v>
      </c>
      <c r="W3683" t="s">
        <v>294</v>
      </c>
      <c r="X3683" t="s">
        <v>1306</v>
      </c>
      <c r="Y3683" t="s">
        <v>21</v>
      </c>
    </row>
    <row r="3684" spans="1:35" x14ac:dyDescent="0.35">
      <c r="A3684">
        <v>2.4782144353717402E+17</v>
      </c>
      <c r="B3684" s="1">
        <v>41169</v>
      </c>
      <c r="C3684">
        <v>-0.22916666666666599</v>
      </c>
      <c r="D3684" t="s">
        <v>8791</v>
      </c>
      <c r="E3684" s="4" t="str" cm="1">
        <f t="array" ref="E3684">_xlfn.TEXTJOIN(", ", TRUE, IF(COUNTIF(D3684, "*"&amp;$BP$2:$BP$79&amp;"*"), $BP$2:$BP$79, ""))</f>
        <v/>
      </c>
      <c r="F3684" t="s">
        <v>7909</v>
      </c>
      <c r="G3684" t="s">
        <v>156</v>
      </c>
      <c r="H3684" t="s">
        <v>7254</v>
      </c>
      <c r="I3684" t="s">
        <v>164</v>
      </c>
      <c r="J3684" t="s">
        <v>563</v>
      </c>
      <c r="K3684" t="s">
        <v>9</v>
      </c>
      <c r="L3684" t="s">
        <v>2643</v>
      </c>
      <c r="M3684" t="s">
        <v>456</v>
      </c>
      <c r="N3684" t="s">
        <v>17</v>
      </c>
      <c r="O3684" t="s">
        <v>237</v>
      </c>
      <c r="P3684" t="s">
        <v>1119</v>
      </c>
      <c r="Q3684" t="s">
        <v>8792</v>
      </c>
      <c r="R3684" t="s">
        <v>7670</v>
      </c>
      <c r="S3684" t="s">
        <v>1233</v>
      </c>
      <c r="T3684" t="s">
        <v>3283</v>
      </c>
      <c r="U3684" t="s">
        <v>30</v>
      </c>
      <c r="V3684" t="s">
        <v>283</v>
      </c>
      <c r="W3684" t="s">
        <v>21</v>
      </c>
    </row>
    <row r="3685" spans="1:35" x14ac:dyDescent="0.35">
      <c r="A3685">
        <v>2.4781483768034E+17</v>
      </c>
      <c r="B3685" s="1">
        <v>41169</v>
      </c>
      <c r="C3685">
        <v>0.161904761904761</v>
      </c>
      <c r="D3685" t="s">
        <v>8793</v>
      </c>
      <c r="E3685" s="4" t="str" cm="1">
        <f t="array" ref="E3685">_xlfn.TEXTJOIN(", ", TRUE, IF(COUNTIF(D3685, "*"&amp;$BP$2:$BP$79&amp;"*"), $BP$2:$BP$79, ""))</f>
        <v/>
      </c>
      <c r="F3685" t="s">
        <v>1525</v>
      </c>
      <c r="G3685" t="s">
        <v>480</v>
      </c>
      <c r="H3685" t="s">
        <v>49</v>
      </c>
      <c r="I3685" t="s">
        <v>1541</v>
      </c>
      <c r="J3685" t="s">
        <v>24</v>
      </c>
      <c r="K3685" t="s">
        <v>231</v>
      </c>
      <c r="L3685" t="s">
        <v>15</v>
      </c>
      <c r="M3685" t="s">
        <v>458</v>
      </c>
      <c r="N3685" t="s">
        <v>1103</v>
      </c>
      <c r="O3685" t="s">
        <v>232</v>
      </c>
      <c r="P3685" t="s">
        <v>162</v>
      </c>
      <c r="Q3685" t="s">
        <v>65</v>
      </c>
      <c r="R3685" t="s">
        <v>57</v>
      </c>
      <c r="S3685" t="s">
        <v>100</v>
      </c>
      <c r="T3685" t="s">
        <v>162</v>
      </c>
      <c r="U3685" t="s">
        <v>368</v>
      </c>
      <c r="V3685" t="s">
        <v>9</v>
      </c>
      <c r="W3685" t="s">
        <v>77</v>
      </c>
      <c r="X3685" t="s">
        <v>89</v>
      </c>
      <c r="Y3685" t="s">
        <v>221</v>
      </c>
      <c r="Z3685" t="s">
        <v>462</v>
      </c>
      <c r="AA3685" t="s">
        <v>6</v>
      </c>
      <c r="AB3685" t="s">
        <v>236</v>
      </c>
      <c r="AC3685" t="s">
        <v>6</v>
      </c>
      <c r="AD3685" t="s">
        <v>26</v>
      </c>
      <c r="AE3685" t="s">
        <v>141</v>
      </c>
      <c r="AF3685" t="s">
        <v>11</v>
      </c>
      <c r="AG3685" t="s">
        <v>208</v>
      </c>
      <c r="AH3685" t="s">
        <v>2936</v>
      </c>
      <c r="AI3685" t="s">
        <v>312</v>
      </c>
    </row>
    <row r="3686" spans="1:35" x14ac:dyDescent="0.35">
      <c r="A3686">
        <v>2.4781359802443699E+17</v>
      </c>
      <c r="B3686" s="1">
        <v>41169</v>
      </c>
      <c r="C3686">
        <v>0.11607142857142801</v>
      </c>
      <c r="D3686" t="s">
        <v>8794</v>
      </c>
      <c r="E3686" s="4" t="str" cm="1">
        <f t="array" ref="E3686">_xlfn.TEXTJOIN(", ", TRUE, IF(COUNTIF(D3686, "*"&amp;$BP$2:$BP$79&amp;"*"), $BP$2:$BP$79, ""))</f>
        <v/>
      </c>
      <c r="F3686" t="s">
        <v>276</v>
      </c>
      <c r="G3686" t="s">
        <v>6</v>
      </c>
      <c r="H3686" t="s">
        <v>355</v>
      </c>
      <c r="I3686" t="s">
        <v>57</v>
      </c>
      <c r="J3686" t="s">
        <v>156</v>
      </c>
      <c r="K3686" t="s">
        <v>30</v>
      </c>
      <c r="L3686" t="s">
        <v>706</v>
      </c>
      <c r="M3686" t="s">
        <v>71</v>
      </c>
      <c r="N3686" t="s">
        <v>124</v>
      </c>
      <c r="O3686" t="s">
        <v>973</v>
      </c>
      <c r="P3686" t="s">
        <v>26</v>
      </c>
      <c r="Q3686" t="s">
        <v>78</v>
      </c>
      <c r="R3686" t="s">
        <v>49</v>
      </c>
      <c r="S3686" t="s">
        <v>3812</v>
      </c>
      <c r="T3686" t="s">
        <v>2037</v>
      </c>
      <c r="U3686" t="s">
        <v>490</v>
      </c>
      <c r="V3686" t="s">
        <v>1030</v>
      </c>
      <c r="W3686" t="s">
        <v>144</v>
      </c>
      <c r="X3686" t="s">
        <v>3997</v>
      </c>
      <c r="Y3686" t="s">
        <v>30</v>
      </c>
      <c r="Z3686" t="s">
        <v>8795</v>
      </c>
      <c r="AA3686" t="s">
        <v>8796</v>
      </c>
      <c r="AB3686" t="s">
        <v>100</v>
      </c>
      <c r="AC3686" t="s">
        <v>1088</v>
      </c>
      <c r="AD3686" t="s">
        <v>7622</v>
      </c>
    </row>
    <row r="3687" spans="1:35" x14ac:dyDescent="0.35">
      <c r="A3687">
        <v>2.4781231214310099E+17</v>
      </c>
      <c r="B3687" s="1">
        <v>41169</v>
      </c>
      <c r="C3687">
        <v>0.16666666666666599</v>
      </c>
      <c r="D3687" t="s">
        <v>8797</v>
      </c>
      <c r="E3687" s="4" t="str" cm="1">
        <f t="array" ref="E3687">_xlfn.TEXTJOIN(", ", TRUE, IF(COUNTIF(D3687, "*"&amp;$BP$2:$BP$79&amp;"*"), $BP$2:$BP$79, ""))</f>
        <v/>
      </c>
      <c r="F3687" t="s">
        <v>221</v>
      </c>
      <c r="G3687" t="s">
        <v>1408</v>
      </c>
      <c r="H3687" t="s">
        <v>399</v>
      </c>
      <c r="I3687" t="s">
        <v>53</v>
      </c>
      <c r="J3687" t="s">
        <v>9</v>
      </c>
      <c r="K3687" t="s">
        <v>4238</v>
      </c>
      <c r="L3687" t="s">
        <v>1454</v>
      </c>
      <c r="M3687" t="s">
        <v>303</v>
      </c>
      <c r="N3687" t="s">
        <v>9</v>
      </c>
      <c r="O3687" t="s">
        <v>990</v>
      </c>
      <c r="P3687" t="s">
        <v>29</v>
      </c>
      <c r="Q3687">
        <v>2000</v>
      </c>
      <c r="R3687" t="s">
        <v>76</v>
      </c>
      <c r="S3687" t="s">
        <v>348</v>
      </c>
      <c r="T3687" t="s">
        <v>71</v>
      </c>
      <c r="U3687" t="s">
        <v>6564</v>
      </c>
      <c r="V3687" t="s">
        <v>4883</v>
      </c>
      <c r="W3687" t="s">
        <v>7816</v>
      </c>
      <c r="X3687" t="s">
        <v>26</v>
      </c>
      <c r="Y3687" t="s">
        <v>990</v>
      </c>
      <c r="Z3687" t="s">
        <v>8798</v>
      </c>
      <c r="AA3687" t="s">
        <v>98</v>
      </c>
    </row>
    <row r="3688" spans="1:35" x14ac:dyDescent="0.35">
      <c r="A3688">
        <v>2.4780984176935299E+17</v>
      </c>
      <c r="B3688" s="1">
        <v>41169</v>
      </c>
      <c r="C3688">
        <v>0</v>
      </c>
      <c r="D3688" t="s">
        <v>8799</v>
      </c>
      <c r="E3688" s="4" t="str" cm="1">
        <f t="array" ref="E3688">_xlfn.TEXTJOIN(", ", TRUE, IF(COUNTIF(D3688, "*"&amp;$BP$2:$BP$79&amp;"*"), $BP$2:$BP$79, ""))</f>
        <v/>
      </c>
      <c r="F3688" t="s">
        <v>17</v>
      </c>
      <c r="G3688" t="s">
        <v>98</v>
      </c>
      <c r="H3688" t="s">
        <v>34</v>
      </c>
      <c r="I3688" t="s">
        <v>880</v>
      </c>
      <c r="J3688" t="s">
        <v>741</v>
      </c>
      <c r="K3688" t="s">
        <v>253</v>
      </c>
      <c r="L3688" t="s">
        <v>9</v>
      </c>
      <c r="M3688" t="s">
        <v>1042</v>
      </c>
      <c r="N3688" t="s">
        <v>719</v>
      </c>
      <c r="O3688" t="s">
        <v>49</v>
      </c>
      <c r="P3688" t="s">
        <v>872</v>
      </c>
      <c r="Q3688" t="s">
        <v>8667</v>
      </c>
      <c r="R3688" t="s">
        <v>2038</v>
      </c>
      <c r="S3688" t="s">
        <v>66</v>
      </c>
      <c r="T3688" t="s">
        <v>68</v>
      </c>
      <c r="U3688" t="s">
        <v>7</v>
      </c>
      <c r="V3688" t="s">
        <v>253</v>
      </c>
      <c r="W3688" t="s">
        <v>30</v>
      </c>
      <c r="X3688" t="s">
        <v>2996</v>
      </c>
    </row>
    <row r="3689" spans="1:35" x14ac:dyDescent="0.35">
      <c r="A3689">
        <v>2.4780728661194301E+17</v>
      </c>
      <c r="B3689" s="1">
        <v>41169</v>
      </c>
      <c r="C3689">
        <v>0.157142857142857</v>
      </c>
      <c r="D3689" t="s">
        <v>8800</v>
      </c>
      <c r="E3689" s="4" t="str" cm="1">
        <f t="array" ref="E3689">_xlfn.TEXTJOIN(", ", TRUE, IF(COUNTIF(D3689, "*"&amp;$BP$2:$BP$79&amp;"*"), $BP$2:$BP$79, ""))</f>
        <v/>
      </c>
      <c r="F3689" t="s">
        <v>17</v>
      </c>
      <c r="G3689" t="s">
        <v>98</v>
      </c>
      <c r="H3689" t="s">
        <v>221</v>
      </c>
      <c r="I3689" t="s">
        <v>3893</v>
      </c>
      <c r="J3689" t="s">
        <v>57</v>
      </c>
      <c r="K3689" t="s">
        <v>207</v>
      </c>
      <c r="L3689" t="s">
        <v>1082</v>
      </c>
      <c r="M3689" t="s">
        <v>439</v>
      </c>
      <c r="N3689" t="s">
        <v>1671</v>
      </c>
      <c r="O3689" t="s">
        <v>1672</v>
      </c>
      <c r="P3689" t="s">
        <v>221</v>
      </c>
      <c r="Q3689" t="s">
        <v>26</v>
      </c>
      <c r="R3689" t="s">
        <v>9</v>
      </c>
      <c r="S3689" t="s">
        <v>355</v>
      </c>
      <c r="T3689" t="s">
        <v>166</v>
      </c>
      <c r="U3689" t="s">
        <v>938</v>
      </c>
      <c r="V3689" t="s">
        <v>49</v>
      </c>
      <c r="W3689" t="s">
        <v>1458</v>
      </c>
      <c r="X3689" t="s">
        <v>1982</v>
      </c>
      <c r="Y3689" t="s">
        <v>15</v>
      </c>
      <c r="Z3689" t="s">
        <v>30</v>
      </c>
      <c r="AA3689" t="s">
        <v>45</v>
      </c>
      <c r="AB3689" t="s">
        <v>484</v>
      </c>
    </row>
    <row r="3690" spans="1:35" x14ac:dyDescent="0.35">
      <c r="A3690">
        <v>2.4780607073356499E+17</v>
      </c>
      <c r="B3690" s="1">
        <v>41169</v>
      </c>
      <c r="C3690">
        <v>0</v>
      </c>
      <c r="D3690" t="s">
        <v>8801</v>
      </c>
      <c r="E3690" s="4" t="str" cm="1">
        <f t="array" ref="E3690">_xlfn.TEXTJOIN(", ", TRUE, IF(COUNTIF(D3690, "*"&amp;$BP$2:$BP$79&amp;"*"), $BP$2:$BP$79, ""))</f>
        <v>china</v>
      </c>
      <c r="F3690" t="s">
        <v>6</v>
      </c>
      <c r="G3690" t="s">
        <v>404</v>
      </c>
      <c r="H3690" t="s">
        <v>168</v>
      </c>
      <c r="I3690" t="s">
        <v>57</v>
      </c>
      <c r="J3690" t="s">
        <v>9</v>
      </c>
      <c r="K3690" t="s">
        <v>1823</v>
      </c>
      <c r="L3690" t="s">
        <v>237</v>
      </c>
      <c r="M3690" t="s">
        <v>115</v>
      </c>
      <c r="N3690" t="s">
        <v>1119</v>
      </c>
      <c r="O3690" t="s">
        <v>2158</v>
      </c>
      <c r="P3690" t="s">
        <v>137</v>
      </c>
      <c r="Q3690" t="s">
        <v>2450</v>
      </c>
      <c r="R3690" t="s">
        <v>114</v>
      </c>
      <c r="S3690" t="s">
        <v>360</v>
      </c>
      <c r="T3690" t="s">
        <v>4707</v>
      </c>
      <c r="U3690" t="s">
        <v>98</v>
      </c>
      <c r="V3690" t="s">
        <v>156</v>
      </c>
      <c r="W3690" t="s">
        <v>7253</v>
      </c>
      <c r="X3690" t="s">
        <v>7254</v>
      </c>
    </row>
    <row r="3691" spans="1:35" x14ac:dyDescent="0.35">
      <c r="A3691">
        <v>2.4780398772475002E+17</v>
      </c>
      <c r="B3691" s="1">
        <v>41169</v>
      </c>
      <c r="C3691">
        <v>0.199134199134199</v>
      </c>
      <c r="D3691" t="s">
        <v>8802</v>
      </c>
      <c r="E3691" s="4" t="str" cm="1">
        <f t="array" ref="E3691">_xlfn.TEXTJOIN(", ", TRUE, IF(COUNTIF(D3691, "*"&amp;$BP$2:$BP$79&amp;"*"), $BP$2:$BP$79, ""))</f>
        <v/>
      </c>
      <c r="F3691" t="s">
        <v>238</v>
      </c>
      <c r="G3691" t="s">
        <v>26</v>
      </c>
      <c r="H3691" t="s">
        <v>2408</v>
      </c>
      <c r="I3691" t="s">
        <v>1965</v>
      </c>
      <c r="J3691" t="s">
        <v>2710</v>
      </c>
      <c r="K3691" t="s">
        <v>71</v>
      </c>
      <c r="L3691" t="s">
        <v>888</v>
      </c>
      <c r="M3691" t="s">
        <v>660</v>
      </c>
      <c r="N3691" t="s">
        <v>2711</v>
      </c>
      <c r="O3691" t="s">
        <v>100</v>
      </c>
      <c r="P3691" t="s">
        <v>2017</v>
      </c>
      <c r="Q3691" t="s">
        <v>660</v>
      </c>
      <c r="R3691" t="s">
        <v>938</v>
      </c>
      <c r="S3691" t="s">
        <v>100</v>
      </c>
      <c r="T3691" t="s">
        <v>543</v>
      </c>
      <c r="U3691" t="s">
        <v>660</v>
      </c>
      <c r="V3691" t="s">
        <v>544</v>
      </c>
      <c r="W3691" t="s">
        <v>1103</v>
      </c>
      <c r="X3691" t="s">
        <v>289</v>
      </c>
      <c r="Y3691" t="s">
        <v>15</v>
      </c>
      <c r="Z3691" t="s">
        <v>6297</v>
      </c>
      <c r="AA3691" t="s">
        <v>98</v>
      </c>
    </row>
    <row r="3692" spans="1:35" x14ac:dyDescent="0.35">
      <c r="A3692">
        <v>2.4779966470176301E+17</v>
      </c>
      <c r="B3692" s="1">
        <v>41169</v>
      </c>
      <c r="C3692">
        <v>0.114814814814814</v>
      </c>
      <c r="D3692" t="s">
        <v>8803</v>
      </c>
      <c r="E3692" s="4" t="str" cm="1">
        <f t="array" ref="E3692">_xlfn.TEXTJOIN(", ", TRUE, IF(COUNTIF(D3692, "*"&amp;$BP$2:$BP$79&amp;"*"), $BP$2:$BP$79, ""))</f>
        <v/>
      </c>
      <c r="F3692" t="s">
        <v>238</v>
      </c>
      <c r="G3692" t="s">
        <v>222</v>
      </c>
      <c r="H3692" t="s">
        <v>1446</v>
      </c>
      <c r="I3692" t="s">
        <v>115</v>
      </c>
      <c r="J3692" t="s">
        <v>15</v>
      </c>
      <c r="K3692" t="s">
        <v>11</v>
      </c>
      <c r="L3692" t="s">
        <v>211</v>
      </c>
      <c r="M3692" t="s">
        <v>238</v>
      </c>
      <c r="N3692" t="s">
        <v>7</v>
      </c>
      <c r="O3692" t="s">
        <v>222</v>
      </c>
      <c r="P3692" t="s">
        <v>11</v>
      </c>
      <c r="Q3692" t="s">
        <v>484</v>
      </c>
      <c r="R3692" t="s">
        <v>2986</v>
      </c>
      <c r="S3692" t="s">
        <v>382</v>
      </c>
      <c r="T3692" t="s">
        <v>30</v>
      </c>
      <c r="U3692" t="s">
        <v>2980</v>
      </c>
      <c r="V3692" t="s">
        <v>74</v>
      </c>
      <c r="W3692" t="s">
        <v>238</v>
      </c>
      <c r="X3692" t="s">
        <v>1690</v>
      </c>
      <c r="Y3692" t="s">
        <v>240</v>
      </c>
      <c r="Z3692" t="s">
        <v>2986</v>
      </c>
      <c r="AA3692" t="s">
        <v>382</v>
      </c>
      <c r="AB3692" t="s">
        <v>30</v>
      </c>
      <c r="AC3692" t="s">
        <v>1482</v>
      </c>
      <c r="AD3692" t="s">
        <v>28</v>
      </c>
    </row>
    <row r="3693" spans="1:35" x14ac:dyDescent="0.35">
      <c r="A3693">
        <v>2.47798124855296E+17</v>
      </c>
      <c r="B3693" s="1">
        <v>41169</v>
      </c>
      <c r="C3693">
        <v>0</v>
      </c>
      <c r="D3693" t="s">
        <v>8804</v>
      </c>
      <c r="E3693" s="4" t="str" cm="1">
        <f t="array" ref="E3693">_xlfn.TEXTJOIN(", ", TRUE, IF(COUNTIF(D3693, "*"&amp;$BP$2:$BP$79&amp;"*"), $BP$2:$BP$79, ""))</f>
        <v/>
      </c>
      <c r="F3693" t="s">
        <v>221</v>
      </c>
      <c r="G3693" t="s">
        <v>7</v>
      </c>
      <c r="H3693" t="s">
        <v>222</v>
      </c>
      <c r="I3693" t="s">
        <v>71</v>
      </c>
      <c r="J3693" t="s">
        <v>8805</v>
      </c>
      <c r="K3693" t="s">
        <v>1489</v>
      </c>
      <c r="L3693" t="s">
        <v>104</v>
      </c>
      <c r="M3693" t="s">
        <v>743</v>
      </c>
      <c r="N3693" t="s">
        <v>1862</v>
      </c>
      <c r="O3693" t="s">
        <v>1233</v>
      </c>
      <c r="P3693" t="s">
        <v>2481</v>
      </c>
      <c r="Q3693" t="s">
        <v>4690</v>
      </c>
      <c r="R3693" t="s">
        <v>144</v>
      </c>
      <c r="S3693" t="s">
        <v>2306</v>
      </c>
      <c r="T3693" t="s">
        <v>30</v>
      </c>
      <c r="U3693" t="s">
        <v>484</v>
      </c>
      <c r="V3693" t="s">
        <v>104</v>
      </c>
      <c r="W3693" t="s">
        <v>27</v>
      </c>
      <c r="X3693" t="s">
        <v>196</v>
      </c>
      <c r="Y3693" t="s">
        <v>8806</v>
      </c>
      <c r="Z3693" t="s">
        <v>98</v>
      </c>
    </row>
    <row r="3694" spans="1:35" x14ac:dyDescent="0.35">
      <c r="A3694">
        <v>2.47796172692008E+17</v>
      </c>
      <c r="B3694" s="1">
        <v>41169</v>
      </c>
      <c r="C3694">
        <v>8.6111111111110999E-2</v>
      </c>
      <c r="D3694" t="s">
        <v>8807</v>
      </c>
      <c r="E3694" s="4" t="str" cm="1">
        <f t="array" ref="E3694">_xlfn.TEXTJOIN(", ", TRUE, IF(COUNTIF(D3694, "*"&amp;$BP$2:$BP$79&amp;"*"), $BP$2:$BP$79, ""))</f>
        <v/>
      </c>
      <c r="F3694" t="s">
        <v>221</v>
      </c>
      <c r="G3694" t="s">
        <v>7</v>
      </c>
      <c r="H3694" t="s">
        <v>222</v>
      </c>
      <c r="I3694" t="s">
        <v>549</v>
      </c>
      <c r="J3694" t="s">
        <v>1044</v>
      </c>
      <c r="K3694" t="s">
        <v>24</v>
      </c>
      <c r="L3694" t="s">
        <v>3332</v>
      </c>
      <c r="M3694" t="s">
        <v>6513</v>
      </c>
      <c r="N3694" t="s">
        <v>16</v>
      </c>
      <c r="O3694" t="s">
        <v>6564</v>
      </c>
      <c r="P3694" t="s">
        <v>144</v>
      </c>
      <c r="Q3694" t="s">
        <v>1468</v>
      </c>
      <c r="R3694" t="s">
        <v>949</v>
      </c>
      <c r="S3694" t="s">
        <v>544</v>
      </c>
      <c r="T3694" t="s">
        <v>356</v>
      </c>
      <c r="U3694" t="s">
        <v>9</v>
      </c>
      <c r="V3694" t="s">
        <v>3338</v>
      </c>
      <c r="W3694" t="s">
        <v>104</v>
      </c>
      <c r="X3694" t="s">
        <v>990</v>
      </c>
      <c r="Y3694" t="s">
        <v>74</v>
      </c>
      <c r="Z3694" t="s">
        <v>360</v>
      </c>
      <c r="AA3694" t="s">
        <v>8808</v>
      </c>
      <c r="AB3694" t="s">
        <v>98</v>
      </c>
    </row>
    <row r="3695" spans="1:35" x14ac:dyDescent="0.35">
      <c r="A3695">
        <v>2.4777709664090899E+17</v>
      </c>
      <c r="B3695" s="1">
        <v>41169</v>
      </c>
      <c r="C3695">
        <v>-0.125</v>
      </c>
      <c r="D3695" t="s">
        <v>8809</v>
      </c>
      <c r="E3695" s="4" t="str" cm="1">
        <f t="array" ref="E3695">_xlfn.TEXTJOIN(", ", TRUE, IF(COUNTIF(D3695, "*"&amp;$BP$2:$BP$79&amp;"*"), $BP$2:$BP$79, ""))</f>
        <v>china</v>
      </c>
      <c r="F3695" t="s">
        <v>531</v>
      </c>
      <c r="G3695" t="s">
        <v>7254</v>
      </c>
      <c r="H3695" t="s">
        <v>301</v>
      </c>
      <c r="I3695" t="s">
        <v>5958</v>
      </c>
      <c r="J3695" t="s">
        <v>196</v>
      </c>
      <c r="K3695" t="s">
        <v>3360</v>
      </c>
      <c r="L3695" t="s">
        <v>156</v>
      </c>
      <c r="M3695" t="s">
        <v>2710</v>
      </c>
      <c r="N3695" t="s">
        <v>5971</v>
      </c>
      <c r="O3695" t="s">
        <v>4438</v>
      </c>
      <c r="P3695" t="s">
        <v>1498</v>
      </c>
      <c r="Q3695" t="s">
        <v>228</v>
      </c>
      <c r="R3695" t="s">
        <v>543</v>
      </c>
      <c r="S3695">
        <v>800000</v>
      </c>
      <c r="T3695" t="s">
        <v>544</v>
      </c>
      <c r="U3695" t="s">
        <v>15</v>
      </c>
      <c r="V3695" t="s">
        <v>490</v>
      </c>
      <c r="W3695" t="s">
        <v>216</v>
      </c>
      <c r="X3695" t="s">
        <v>1531</v>
      </c>
      <c r="Y3695" t="s">
        <v>1823</v>
      </c>
    </row>
    <row r="3696" spans="1:35" x14ac:dyDescent="0.35">
      <c r="A3696">
        <v>2.4769050893421299E+17</v>
      </c>
      <c r="B3696" s="1">
        <v>41169</v>
      </c>
      <c r="C3696">
        <v>0</v>
      </c>
      <c r="D3696" t="s">
        <v>8810</v>
      </c>
      <c r="E3696" s="4" t="str" cm="1">
        <f t="array" ref="E3696">_xlfn.TEXTJOIN(", ", TRUE, IF(COUNTIF(D3696, "*"&amp;$BP$2:$BP$79&amp;"*"), $BP$2:$BP$79, ""))</f>
        <v/>
      </c>
      <c r="F3696">
        <v>50</v>
      </c>
      <c r="G3696" t="s">
        <v>1457</v>
      </c>
      <c r="H3696" t="s">
        <v>623</v>
      </c>
      <c r="I3696" t="s">
        <v>6965</v>
      </c>
      <c r="J3696" t="s">
        <v>439</v>
      </c>
      <c r="K3696" t="s">
        <v>276</v>
      </c>
      <c r="L3696" t="s">
        <v>1119</v>
      </c>
      <c r="M3696" t="s">
        <v>119</v>
      </c>
      <c r="N3696" t="s">
        <v>7215</v>
      </c>
      <c r="O3696" t="s">
        <v>9</v>
      </c>
      <c r="P3696" t="s">
        <v>123</v>
      </c>
      <c r="Q3696" t="s">
        <v>464</v>
      </c>
      <c r="R3696" t="s">
        <v>2792</v>
      </c>
      <c r="S3696" t="s">
        <v>30</v>
      </c>
      <c r="T3696" t="s">
        <v>257</v>
      </c>
      <c r="U3696" t="s">
        <v>9</v>
      </c>
      <c r="V3696" t="s">
        <v>311</v>
      </c>
      <c r="W3696" t="s">
        <v>57</v>
      </c>
      <c r="X3696" t="s">
        <v>21</v>
      </c>
    </row>
    <row r="3697" spans="1:29" x14ac:dyDescent="0.35">
      <c r="A3697">
        <v>2.4745508787258099E+17</v>
      </c>
      <c r="B3697" s="1">
        <v>41168</v>
      </c>
      <c r="C3697">
        <v>0</v>
      </c>
      <c r="D3697" t="s">
        <v>8811</v>
      </c>
      <c r="E3697" s="4" t="str" cm="1">
        <f t="array" ref="E3697">_xlfn.TEXTJOIN(", ", TRUE, IF(COUNTIF(D3697, "*"&amp;$BP$2:$BP$79&amp;"*"), $BP$2:$BP$79, ""))</f>
        <v/>
      </c>
      <c r="F3697" t="s">
        <v>8812</v>
      </c>
      <c r="G3697" t="s">
        <v>5511</v>
      </c>
      <c r="H3697" t="s">
        <v>9</v>
      </c>
      <c r="I3697" t="s">
        <v>821</v>
      </c>
      <c r="J3697" t="s">
        <v>1220</v>
      </c>
      <c r="K3697" t="s">
        <v>37</v>
      </c>
      <c r="L3697" t="e">
        <f>-bo</f>
        <v>#NAME?</v>
      </c>
    </row>
    <row r="3698" spans="1:29" x14ac:dyDescent="0.35">
      <c r="A3698">
        <v>2.4739478754258499E+17</v>
      </c>
      <c r="B3698" s="1">
        <v>41168</v>
      </c>
      <c r="C3698">
        <v>0.26190476190476097</v>
      </c>
      <c r="D3698" t="s">
        <v>8813</v>
      </c>
      <c r="E3698" s="4" t="str" cm="1">
        <f t="array" ref="E3698">_xlfn.TEXTJOIN(", ", TRUE, IF(COUNTIF(D3698, "*"&amp;$BP$2:$BP$79&amp;"*"), $BP$2:$BP$79, ""))</f>
        <v/>
      </c>
      <c r="F3698" t="s">
        <v>80</v>
      </c>
      <c r="G3698" t="s">
        <v>2316</v>
      </c>
      <c r="H3698" t="s">
        <v>9</v>
      </c>
      <c r="I3698" t="s">
        <v>123</v>
      </c>
      <c r="J3698" t="s">
        <v>124</v>
      </c>
      <c r="K3698" t="s">
        <v>3760</v>
      </c>
      <c r="L3698" t="s">
        <v>98</v>
      </c>
      <c r="M3698" t="s">
        <v>8814</v>
      </c>
      <c r="N3698" t="s">
        <v>8815</v>
      </c>
      <c r="O3698" t="s">
        <v>16</v>
      </c>
      <c r="P3698" t="s">
        <v>8816</v>
      </c>
      <c r="Q3698" t="s">
        <v>881</v>
      </c>
      <c r="R3698" t="s">
        <v>1103</v>
      </c>
      <c r="S3698" t="s">
        <v>232</v>
      </c>
      <c r="T3698" t="s">
        <v>21</v>
      </c>
    </row>
    <row r="3699" spans="1:29" x14ac:dyDescent="0.35">
      <c r="A3699">
        <v>2.47355373776928E+17</v>
      </c>
      <c r="B3699" s="1">
        <v>41168</v>
      </c>
      <c r="C3699">
        <v>0.22500000000000001</v>
      </c>
      <c r="D3699" t="s">
        <v>8817</v>
      </c>
      <c r="E3699" s="4" t="str" cm="1">
        <f t="array" ref="E3699">_xlfn.TEXTJOIN(", ", TRUE, IF(COUNTIF(D3699, "*"&amp;$BP$2:$BP$79&amp;"*"), $BP$2:$BP$79, ""))</f>
        <v/>
      </c>
      <c r="F3699" t="s">
        <v>276</v>
      </c>
      <c r="G3699" t="s">
        <v>6</v>
      </c>
      <c r="H3699" t="s">
        <v>277</v>
      </c>
      <c r="I3699" t="s">
        <v>71</v>
      </c>
      <c r="J3699" t="s">
        <v>920</v>
      </c>
      <c r="K3699" t="s">
        <v>904</v>
      </c>
      <c r="L3699" t="s">
        <v>137</v>
      </c>
      <c r="M3699" t="s">
        <v>152</v>
      </c>
      <c r="N3699" t="s">
        <v>1969</v>
      </c>
      <c r="O3699" t="s">
        <v>8818</v>
      </c>
      <c r="P3699" t="s">
        <v>49</v>
      </c>
      <c r="Q3699" t="s">
        <v>8819</v>
      </c>
      <c r="R3699" t="s">
        <v>124</v>
      </c>
      <c r="S3699" t="s">
        <v>244</v>
      </c>
      <c r="T3699" t="s">
        <v>21</v>
      </c>
    </row>
    <row r="3700" spans="1:29" x14ac:dyDescent="0.35">
      <c r="A3700">
        <v>2.4709812580057402E+17</v>
      </c>
      <c r="B3700" s="1">
        <v>41167</v>
      </c>
      <c r="C3700">
        <v>0.4</v>
      </c>
      <c r="D3700" t="s">
        <v>8820</v>
      </c>
      <c r="E3700" s="4" t="str" cm="1">
        <f t="array" ref="E3700">_xlfn.TEXTJOIN(", ", TRUE, IF(COUNTIF(D3700, "*"&amp;$BP$2:$BP$79&amp;"*"), $BP$2:$BP$79, ""))</f>
        <v/>
      </c>
      <c r="F3700" t="s">
        <v>75</v>
      </c>
      <c r="G3700" t="s">
        <v>290</v>
      </c>
      <c r="H3700" t="s">
        <v>9</v>
      </c>
      <c r="I3700" t="s">
        <v>180</v>
      </c>
      <c r="J3700" t="s">
        <v>30</v>
      </c>
      <c r="K3700" t="s">
        <v>17</v>
      </c>
      <c r="L3700" t="s">
        <v>1868</v>
      </c>
      <c r="M3700" t="s">
        <v>367</v>
      </c>
      <c r="N3700" t="s">
        <v>156</v>
      </c>
      <c r="O3700" t="s">
        <v>30</v>
      </c>
      <c r="P3700" t="s">
        <v>8821</v>
      </c>
      <c r="Q3700" t="s">
        <v>124</v>
      </c>
      <c r="R3700" t="s">
        <v>909</v>
      </c>
      <c r="S3700" t="s">
        <v>8814</v>
      </c>
      <c r="T3700" t="s">
        <v>8815</v>
      </c>
      <c r="U3700" t="s">
        <v>21</v>
      </c>
    </row>
    <row r="3701" spans="1:29" x14ac:dyDescent="0.35">
      <c r="A3701">
        <v>2.4706188697628198E+17</v>
      </c>
      <c r="B3701" s="1">
        <v>41167</v>
      </c>
      <c r="C3701">
        <v>0.25</v>
      </c>
      <c r="D3701" t="s">
        <v>8822</v>
      </c>
      <c r="E3701" s="4" t="str" cm="1">
        <f t="array" ref="E3701">_xlfn.TEXTJOIN(", ", TRUE, IF(COUNTIF(D3701, "*"&amp;$BP$2:$BP$79&amp;"*"), $BP$2:$BP$79, ""))</f>
        <v/>
      </c>
      <c r="F3701" t="s">
        <v>3208</v>
      </c>
      <c r="G3701" t="s">
        <v>276</v>
      </c>
      <c r="H3701" t="s">
        <v>367</v>
      </c>
      <c r="I3701" t="s">
        <v>2154</v>
      </c>
      <c r="J3701" t="s">
        <v>17</v>
      </c>
      <c r="K3701" t="s">
        <v>98</v>
      </c>
      <c r="L3701" t="s">
        <v>15</v>
      </c>
      <c r="M3701" t="s">
        <v>11</v>
      </c>
      <c r="N3701" t="s">
        <v>6965</v>
      </c>
      <c r="O3701" t="s">
        <v>21</v>
      </c>
    </row>
    <row r="3702" spans="1:29" x14ac:dyDescent="0.35">
      <c r="A3702">
        <v>2.4703916857060899E+17</v>
      </c>
      <c r="B3702" s="1">
        <v>41167</v>
      </c>
      <c r="C3702">
        <v>0</v>
      </c>
      <c r="D3702" t="s">
        <v>8823</v>
      </c>
      <c r="E3702" s="4" t="str" cm="1">
        <f t="array" ref="E3702">_xlfn.TEXTJOIN(", ", TRUE, IF(COUNTIF(D3702, "*"&amp;$BP$2:$BP$79&amp;"*"), $BP$2:$BP$79, ""))</f>
        <v/>
      </c>
      <c r="F3702" t="s">
        <v>2316</v>
      </c>
      <c r="G3702" t="s">
        <v>458</v>
      </c>
      <c r="H3702" t="s">
        <v>8824</v>
      </c>
      <c r="I3702" t="s">
        <v>523</v>
      </c>
      <c r="J3702" t="s">
        <v>28</v>
      </c>
      <c r="K3702" t="s">
        <v>328</v>
      </c>
      <c r="L3702" t="s">
        <v>9</v>
      </c>
      <c r="M3702" t="s">
        <v>6068</v>
      </c>
      <c r="N3702" t="s">
        <v>124</v>
      </c>
      <c r="O3702" t="s">
        <v>1120</v>
      </c>
      <c r="P3702" t="s">
        <v>24</v>
      </c>
      <c r="Q3702" t="s">
        <v>8825</v>
      </c>
      <c r="R3702" t="s">
        <v>9</v>
      </c>
      <c r="S3702" t="s">
        <v>180</v>
      </c>
      <c r="T3702" t="s">
        <v>11</v>
      </c>
      <c r="U3702" t="s">
        <v>5147</v>
      </c>
      <c r="V3702" t="s">
        <v>21</v>
      </c>
    </row>
    <row r="3703" spans="1:29" x14ac:dyDescent="0.35">
      <c r="A3703">
        <v>2.4675747985636099E+17</v>
      </c>
      <c r="B3703" s="1">
        <v>41166</v>
      </c>
      <c r="C3703">
        <v>0</v>
      </c>
      <c r="D3703" t="s">
        <v>8826</v>
      </c>
      <c r="E3703" s="4" t="str" cm="1">
        <f t="array" ref="E3703">_xlfn.TEXTJOIN(", ", TRUE, IF(COUNTIF(D3703, "*"&amp;$BP$2:$BP$79&amp;"*"), $BP$2:$BP$79, ""))</f>
        <v/>
      </c>
      <c r="F3703" t="s">
        <v>847</v>
      </c>
      <c r="G3703" t="s">
        <v>16</v>
      </c>
      <c r="H3703" t="s">
        <v>98</v>
      </c>
    </row>
    <row r="3704" spans="1:29" x14ac:dyDescent="0.35">
      <c r="A3704">
        <v>2.4673688182235501E+17</v>
      </c>
      <c r="B3704" s="1">
        <v>41166</v>
      </c>
      <c r="C3704">
        <v>0.31818181818181801</v>
      </c>
      <c r="D3704" t="s">
        <v>8827</v>
      </c>
      <c r="E3704" s="4" t="str" cm="1">
        <f t="array" ref="E3704">_xlfn.TEXTJOIN(", ", TRUE, IF(COUNTIF(D3704, "*"&amp;$BP$2:$BP$79&amp;"*"), $BP$2:$BP$79, ""))</f>
        <v/>
      </c>
      <c r="F3704" t="s">
        <v>78</v>
      </c>
      <c r="G3704" t="s">
        <v>79</v>
      </c>
      <c r="H3704" t="s">
        <v>124</v>
      </c>
      <c r="I3704" t="s">
        <v>1572</v>
      </c>
      <c r="J3704" t="s">
        <v>476</v>
      </c>
      <c r="K3704" t="s">
        <v>17</v>
      </c>
      <c r="L3704" t="s">
        <v>18</v>
      </c>
      <c r="M3704" t="s">
        <v>337</v>
      </c>
      <c r="N3704" t="s">
        <v>9</v>
      </c>
      <c r="O3704" t="s">
        <v>543</v>
      </c>
      <c r="P3704" t="s">
        <v>75</v>
      </c>
      <c r="Q3704" t="s">
        <v>638</v>
      </c>
      <c r="R3704" t="s">
        <v>660</v>
      </c>
      <c r="S3704" t="s">
        <v>4704</v>
      </c>
      <c r="T3704" t="s">
        <v>544</v>
      </c>
      <c r="U3704" t="s">
        <v>191</v>
      </c>
      <c r="V3704">
        <v>2016</v>
      </c>
    </row>
    <row r="3705" spans="1:29" x14ac:dyDescent="0.35">
      <c r="A3705">
        <v>2.4670014151027901E+17</v>
      </c>
      <c r="B3705" s="1">
        <v>41166</v>
      </c>
      <c r="C3705">
        <v>0.5</v>
      </c>
      <c r="D3705" t="s">
        <v>8828</v>
      </c>
      <c r="E3705" s="4" t="str" cm="1">
        <f t="array" ref="E3705">_xlfn.TEXTJOIN(", ", TRUE, IF(COUNTIF(D3705, "*"&amp;$BP$2:$BP$79&amp;"*"), $BP$2:$BP$79, ""))</f>
        <v/>
      </c>
      <c r="F3705" t="s">
        <v>17</v>
      </c>
      <c r="G3705" t="s">
        <v>98</v>
      </c>
      <c r="H3705" t="s">
        <v>1305</v>
      </c>
      <c r="I3705" t="s">
        <v>71</v>
      </c>
      <c r="J3705" t="s">
        <v>30</v>
      </c>
      <c r="K3705" t="s">
        <v>484</v>
      </c>
      <c r="L3705" t="s">
        <v>2986</v>
      </c>
      <c r="M3705" t="s">
        <v>777</v>
      </c>
      <c r="N3705" t="s">
        <v>382</v>
      </c>
      <c r="O3705" t="s">
        <v>30</v>
      </c>
      <c r="P3705" t="s">
        <v>1482</v>
      </c>
      <c r="Q3705" t="s">
        <v>1483</v>
      </c>
      <c r="R3705" t="s">
        <v>28</v>
      </c>
      <c r="S3705" t="s">
        <v>100</v>
      </c>
      <c r="T3705" t="s">
        <v>382</v>
      </c>
      <c r="U3705" t="s">
        <v>30</v>
      </c>
      <c r="V3705" t="s">
        <v>1475</v>
      </c>
      <c r="W3705" t="s">
        <v>57</v>
      </c>
    </row>
    <row r="3706" spans="1:29" x14ac:dyDescent="0.35">
      <c r="A3706">
        <v>2.4667482364693699E+17</v>
      </c>
      <c r="B3706" s="1">
        <v>41166</v>
      </c>
      <c r="C3706">
        <v>1</v>
      </c>
      <c r="D3706" t="s">
        <v>8829</v>
      </c>
      <c r="E3706" s="4" t="str" cm="1">
        <f t="array" ref="E3706">_xlfn.TEXTJOIN(", ", TRUE, IF(COUNTIF(D3706, "*"&amp;$BP$2:$BP$79&amp;"*"), $BP$2:$BP$79, ""))</f>
        <v/>
      </c>
      <c r="F3706" t="s">
        <v>4515</v>
      </c>
      <c r="G3706" t="s">
        <v>137</v>
      </c>
      <c r="H3706" t="s">
        <v>1212</v>
      </c>
      <c r="I3706" t="s">
        <v>89</v>
      </c>
      <c r="J3706" t="s">
        <v>1065</v>
      </c>
      <c r="K3706" t="s">
        <v>8830</v>
      </c>
      <c r="L3706" t="s">
        <v>218</v>
      </c>
      <c r="M3706" t="s">
        <v>1291</v>
      </c>
      <c r="N3706" t="s">
        <v>16</v>
      </c>
      <c r="O3706" t="s">
        <v>769</v>
      </c>
      <c r="P3706" t="s">
        <v>21</v>
      </c>
    </row>
    <row r="3707" spans="1:29" x14ac:dyDescent="0.35">
      <c r="A3707">
        <v>2.4663012191255299E+17</v>
      </c>
      <c r="B3707" s="1">
        <v>41166</v>
      </c>
      <c r="C3707">
        <v>0</v>
      </c>
      <c r="D3707" t="s">
        <v>8831</v>
      </c>
      <c r="E3707" s="4" t="str" cm="1">
        <f t="array" ref="E3707">_xlfn.TEXTJOIN(", ", TRUE, IF(COUNTIF(D3707, "*"&amp;$BP$2:$BP$79&amp;"*"), $BP$2:$BP$79, ""))</f>
        <v/>
      </c>
      <c r="F3707" t="s">
        <v>1710</v>
      </c>
      <c r="G3707" t="s">
        <v>30</v>
      </c>
      <c r="H3707" t="s">
        <v>1257</v>
      </c>
      <c r="I3707" t="s">
        <v>337</v>
      </c>
      <c r="J3707" t="s">
        <v>9</v>
      </c>
      <c r="K3707" t="s">
        <v>329</v>
      </c>
      <c r="L3707" t="s">
        <v>156</v>
      </c>
      <c r="M3707">
        <v>30</v>
      </c>
      <c r="N3707" t="s">
        <v>470</v>
      </c>
      <c r="O3707" t="s">
        <v>24</v>
      </c>
      <c r="P3707" t="s">
        <v>554</v>
      </c>
      <c r="Q3707" t="s">
        <v>555</v>
      </c>
      <c r="R3707" t="s">
        <v>556</v>
      </c>
      <c r="S3707" t="s">
        <v>21</v>
      </c>
    </row>
    <row r="3708" spans="1:29" x14ac:dyDescent="0.35">
      <c r="A3708">
        <v>2.4644335872416499E+17</v>
      </c>
      <c r="B3708" s="1">
        <v>41165</v>
      </c>
      <c r="C3708">
        <v>0.13636363636363599</v>
      </c>
      <c r="D3708" t="s">
        <v>8832</v>
      </c>
      <c r="E3708" s="4" t="str" cm="1">
        <f t="array" ref="E3708">_xlfn.TEXTJOIN(", ", TRUE, IF(COUNTIF(D3708, "*"&amp;$BP$2:$BP$79&amp;"*"), $BP$2:$BP$79, ""))</f>
        <v/>
      </c>
      <c r="F3708" t="s">
        <v>8833</v>
      </c>
      <c r="G3708" t="s">
        <v>100</v>
      </c>
      <c r="H3708" t="s">
        <v>8194</v>
      </c>
      <c r="I3708" t="s">
        <v>218</v>
      </c>
      <c r="J3708" t="s">
        <v>8834</v>
      </c>
      <c r="K3708" t="s">
        <v>30</v>
      </c>
      <c r="L3708" t="s">
        <v>17</v>
      </c>
      <c r="M3708" t="s">
        <v>15</v>
      </c>
      <c r="N3708" t="s">
        <v>660</v>
      </c>
      <c r="O3708" t="s">
        <v>8835</v>
      </c>
      <c r="P3708" t="s">
        <v>130</v>
      </c>
      <c r="Q3708" t="s">
        <v>16</v>
      </c>
      <c r="R3708" t="s">
        <v>408</v>
      </c>
      <c r="S3708" t="s">
        <v>8836</v>
      </c>
      <c r="T3708" t="s">
        <v>156</v>
      </c>
      <c r="U3708" t="s">
        <v>30</v>
      </c>
      <c r="V3708" t="s">
        <v>8837</v>
      </c>
      <c r="W3708" t="s">
        <v>183</v>
      </c>
      <c r="X3708" t="s">
        <v>773</v>
      </c>
      <c r="Y3708" t="s">
        <v>445</v>
      </c>
      <c r="Z3708" t="s">
        <v>1537</v>
      </c>
      <c r="AA3708" t="s">
        <v>21</v>
      </c>
    </row>
    <row r="3709" spans="1:29" x14ac:dyDescent="0.35">
      <c r="A3709">
        <v>2.4643360311699002E+17</v>
      </c>
      <c r="B3709" s="1">
        <v>41165</v>
      </c>
      <c r="C3709">
        <v>0.16</v>
      </c>
      <c r="D3709" t="s">
        <v>8838</v>
      </c>
      <c r="E3709" s="4" t="str" cm="1">
        <f t="array" ref="E3709">_xlfn.TEXTJOIN(", ", TRUE, IF(COUNTIF(D3709, "*"&amp;$BP$2:$BP$79&amp;"*"), $BP$2:$BP$79, ""))</f>
        <v/>
      </c>
      <c r="F3709" t="s">
        <v>190</v>
      </c>
      <c r="G3709" t="s">
        <v>1022</v>
      </c>
    </row>
    <row r="3710" spans="1:29" x14ac:dyDescent="0.35">
      <c r="A3710">
        <v>2.4642271618861402E+17</v>
      </c>
      <c r="B3710" s="1">
        <v>41165</v>
      </c>
      <c r="C3710">
        <v>-2.3809523809523801E-2</v>
      </c>
      <c r="D3710" t="s">
        <v>8839</v>
      </c>
      <c r="E3710" s="4" t="str" cm="1">
        <f t="array" ref="E3710">_xlfn.TEXTJOIN(", ", TRUE, IF(COUNTIF(D3710, "*"&amp;$BP$2:$BP$79&amp;"*"), $BP$2:$BP$79, ""))</f>
        <v/>
      </c>
      <c r="F3710" t="s">
        <v>944</v>
      </c>
      <c r="G3710" t="s">
        <v>3281</v>
      </c>
      <c r="H3710" t="s">
        <v>240</v>
      </c>
      <c r="I3710" t="s">
        <v>49</v>
      </c>
      <c r="J3710" t="s">
        <v>8840</v>
      </c>
      <c r="K3710" t="s">
        <v>570</v>
      </c>
      <c r="L3710" t="s">
        <v>382</v>
      </c>
      <c r="M3710" t="s">
        <v>1663</v>
      </c>
      <c r="N3710" t="s">
        <v>1741</v>
      </c>
      <c r="O3710" t="s">
        <v>9</v>
      </c>
      <c r="P3710" t="s">
        <v>49</v>
      </c>
      <c r="Q3710" t="s">
        <v>1082</v>
      </c>
      <c r="R3710" t="s">
        <v>3544</v>
      </c>
      <c r="S3710" t="s">
        <v>137</v>
      </c>
      <c r="T3710" t="s">
        <v>399</v>
      </c>
      <c r="U3710" t="s">
        <v>145</v>
      </c>
      <c r="V3710" t="s">
        <v>9</v>
      </c>
      <c r="W3710" t="s">
        <v>151</v>
      </c>
      <c r="X3710" t="s">
        <v>17</v>
      </c>
      <c r="Y3710" t="s">
        <v>24</v>
      </c>
      <c r="Z3710" t="s">
        <v>30</v>
      </c>
      <c r="AA3710" t="s">
        <v>577</v>
      </c>
      <c r="AB3710" t="s">
        <v>61</v>
      </c>
      <c r="AC3710" t="s">
        <v>21</v>
      </c>
    </row>
    <row r="3711" spans="1:29" x14ac:dyDescent="0.35">
      <c r="A3711">
        <v>2.46386113323888E+17</v>
      </c>
      <c r="B3711" s="1">
        <v>41165</v>
      </c>
      <c r="C3711">
        <v>0</v>
      </c>
      <c r="D3711" t="s">
        <v>8841</v>
      </c>
      <c r="E3711" s="4" t="str" cm="1">
        <f t="array" ref="E3711">_xlfn.TEXTJOIN(", ", TRUE, IF(COUNTIF(D3711, "*"&amp;$BP$2:$BP$79&amp;"*"), $BP$2:$BP$79, ""))</f>
        <v/>
      </c>
      <c r="F3711" t="s">
        <v>238</v>
      </c>
      <c r="G3711" t="s">
        <v>222</v>
      </c>
      <c r="H3711" t="s">
        <v>30</v>
      </c>
      <c r="I3711" t="s">
        <v>484</v>
      </c>
      <c r="J3711" t="s">
        <v>2986</v>
      </c>
      <c r="K3711" t="s">
        <v>382</v>
      </c>
      <c r="L3711" t="s">
        <v>30</v>
      </c>
      <c r="M3711" t="s">
        <v>1482</v>
      </c>
      <c r="N3711" t="s">
        <v>1483</v>
      </c>
      <c r="O3711" t="s">
        <v>28</v>
      </c>
      <c r="P3711" t="s">
        <v>382</v>
      </c>
      <c r="Q3711" t="s">
        <v>30</v>
      </c>
      <c r="R3711" t="s">
        <v>1475</v>
      </c>
      <c r="S3711" t="s">
        <v>57</v>
      </c>
      <c r="T3711" t="s">
        <v>17</v>
      </c>
      <c r="U3711" t="s">
        <v>98</v>
      </c>
      <c r="V3711" t="s">
        <v>15</v>
      </c>
      <c r="W3711" t="s">
        <v>7221</v>
      </c>
      <c r="X3711" t="s">
        <v>521</v>
      </c>
    </row>
    <row r="3712" spans="1:29" x14ac:dyDescent="0.35">
      <c r="A3712">
        <v>2.4637403319566701E+17</v>
      </c>
      <c r="B3712" s="1">
        <v>41165</v>
      </c>
      <c r="C3712">
        <v>0.53333333333333299</v>
      </c>
      <c r="D3712" t="s">
        <v>8842</v>
      </c>
      <c r="E3712" s="4" t="str" cm="1">
        <f t="array" ref="E3712">_xlfn.TEXTJOIN(", ", TRUE, IF(COUNTIF(D3712, "*"&amp;$BP$2:$BP$79&amp;"*"), $BP$2:$BP$79, ""))</f>
        <v/>
      </c>
      <c r="F3712" t="s">
        <v>3208</v>
      </c>
      <c r="G3712" t="s">
        <v>276</v>
      </c>
      <c r="H3712" t="s">
        <v>6</v>
      </c>
      <c r="I3712" t="s">
        <v>277</v>
      </c>
      <c r="J3712" t="s">
        <v>7254</v>
      </c>
      <c r="K3712" t="s">
        <v>741</v>
      </c>
      <c r="L3712" t="s">
        <v>38</v>
      </c>
      <c r="M3712" t="s">
        <v>335</v>
      </c>
      <c r="N3712" t="s">
        <v>100</v>
      </c>
      <c r="O3712" t="s">
        <v>8843</v>
      </c>
      <c r="P3712" t="s">
        <v>875</v>
      </c>
      <c r="Q3712" t="s">
        <v>3332</v>
      </c>
      <c r="R3712" t="s">
        <v>8714</v>
      </c>
      <c r="S3712" t="s">
        <v>348</v>
      </c>
      <c r="T3712" t="s">
        <v>5767</v>
      </c>
      <c r="U3712" t="s">
        <v>476</v>
      </c>
      <c r="V3712" t="s">
        <v>5214</v>
      </c>
      <c r="W3712" t="s">
        <v>498</v>
      </c>
      <c r="X3712" t="s">
        <v>913</v>
      </c>
      <c r="Y3712" t="s">
        <v>875</v>
      </c>
      <c r="Z3712" t="s">
        <v>1458</v>
      </c>
      <c r="AA3712" t="s">
        <v>1710</v>
      </c>
    </row>
    <row r="3713" spans="1:34" x14ac:dyDescent="0.35">
      <c r="A3713">
        <v>2.4636077357887802E+17</v>
      </c>
      <c r="B3713" s="1">
        <v>41165</v>
      </c>
      <c r="C3713">
        <v>0.17499999999999999</v>
      </c>
      <c r="D3713" t="s">
        <v>8844</v>
      </c>
      <c r="E3713" s="4" t="str" cm="1">
        <f t="array" ref="E3713">_xlfn.TEXTJOIN(", ", TRUE, IF(COUNTIF(D3713, "*"&amp;$BP$2:$BP$79&amp;"*"), $BP$2:$BP$79, ""))</f>
        <v/>
      </c>
      <c r="F3713" t="s">
        <v>7253</v>
      </c>
      <c r="G3713" t="s">
        <v>7254</v>
      </c>
      <c r="H3713" t="s">
        <v>4440</v>
      </c>
      <c r="I3713" t="s">
        <v>3821</v>
      </c>
      <c r="J3713" t="s">
        <v>7711</v>
      </c>
      <c r="K3713" t="s">
        <v>16</v>
      </c>
      <c r="L3713">
        <v>10</v>
      </c>
      <c r="M3713" t="s">
        <v>204</v>
      </c>
      <c r="N3713" t="s">
        <v>24</v>
      </c>
      <c r="O3713" t="s">
        <v>3332</v>
      </c>
      <c r="P3713" t="s">
        <v>8714</v>
      </c>
      <c r="Q3713" t="s">
        <v>89</v>
      </c>
      <c r="R3713" t="s">
        <v>2776</v>
      </c>
      <c r="S3713" t="s">
        <v>236</v>
      </c>
      <c r="T3713" t="s">
        <v>8713</v>
      </c>
      <c r="U3713" t="s">
        <v>75</v>
      </c>
      <c r="V3713" t="s">
        <v>88</v>
      </c>
      <c r="W3713" t="s">
        <v>32</v>
      </c>
      <c r="X3713" t="s">
        <v>24</v>
      </c>
      <c r="Y3713" t="s">
        <v>875</v>
      </c>
      <c r="Z3713" t="s">
        <v>1337</v>
      </c>
      <c r="AA3713" t="s">
        <v>21</v>
      </c>
    </row>
    <row r="3714" spans="1:34" x14ac:dyDescent="0.35">
      <c r="A3714">
        <v>2.4631746762074499E+17</v>
      </c>
      <c r="B3714" s="1">
        <v>41165</v>
      </c>
      <c r="C3714">
        <v>0.114583333333333</v>
      </c>
      <c r="D3714" t="s">
        <v>8845</v>
      </c>
      <c r="E3714" s="4" t="str" cm="1">
        <f t="array" ref="E3714">_xlfn.TEXTJOIN(", ", TRUE, IF(COUNTIF(D3714, "*"&amp;$BP$2:$BP$79&amp;"*"), $BP$2:$BP$79, ""))</f>
        <v/>
      </c>
      <c r="F3714" t="s">
        <v>479</v>
      </c>
      <c r="G3714" t="s">
        <v>480</v>
      </c>
      <c r="H3714" t="s">
        <v>76</v>
      </c>
      <c r="I3714" t="s">
        <v>3641</v>
      </c>
      <c r="J3714" t="s">
        <v>24</v>
      </c>
      <c r="K3714" t="s">
        <v>1311</v>
      </c>
      <c r="L3714" t="s">
        <v>9</v>
      </c>
      <c r="M3714" t="s">
        <v>888</v>
      </c>
      <c r="N3714" t="s">
        <v>16</v>
      </c>
      <c r="O3714" t="s">
        <v>821</v>
      </c>
      <c r="P3714" t="s">
        <v>7412</v>
      </c>
      <c r="Q3714" t="s">
        <v>906</v>
      </c>
      <c r="R3714" t="s">
        <v>9</v>
      </c>
      <c r="S3714" t="s">
        <v>91</v>
      </c>
      <c r="T3714" t="s">
        <v>563</v>
      </c>
      <c r="U3714" t="s">
        <v>100</v>
      </c>
      <c r="V3714" t="s">
        <v>795</v>
      </c>
      <c r="W3714" t="s">
        <v>2413</v>
      </c>
      <c r="X3714" t="s">
        <v>8846</v>
      </c>
      <c r="Y3714" t="s">
        <v>98</v>
      </c>
    </row>
    <row r="3715" spans="1:34" x14ac:dyDescent="0.35">
      <c r="A3715">
        <v>2.46312497404076E+17</v>
      </c>
      <c r="B3715" s="1">
        <v>41165</v>
      </c>
      <c r="C3715">
        <v>0.1</v>
      </c>
      <c r="D3715" t="s">
        <v>8847</v>
      </c>
      <c r="E3715" s="4" t="str" cm="1">
        <f t="array" ref="E3715">_xlfn.TEXTJOIN(", ", TRUE, IF(COUNTIF(D3715, "*"&amp;$BP$2:$BP$79&amp;"*"), $BP$2:$BP$79, ""))</f>
        <v/>
      </c>
      <c r="F3715" t="s">
        <v>162</v>
      </c>
      <c r="G3715" t="s">
        <v>715</v>
      </c>
      <c r="H3715" t="s">
        <v>6</v>
      </c>
      <c r="I3715" t="s">
        <v>9</v>
      </c>
      <c r="J3715" t="s">
        <v>27</v>
      </c>
      <c r="K3715" t="s">
        <v>458</v>
      </c>
      <c r="L3715" t="s">
        <v>7860</v>
      </c>
      <c r="M3715">
        <v>100000</v>
      </c>
      <c r="N3715" t="s">
        <v>2869</v>
      </c>
      <c r="O3715" t="s">
        <v>100</v>
      </c>
      <c r="P3715" t="s">
        <v>1850</v>
      </c>
      <c r="Q3715" t="s">
        <v>1489</v>
      </c>
      <c r="R3715" t="s">
        <v>100</v>
      </c>
      <c r="S3715" t="s">
        <v>424</v>
      </c>
      <c r="T3715" t="s">
        <v>1347</v>
      </c>
      <c r="U3715" t="s">
        <v>2662</v>
      </c>
      <c r="V3715" t="s">
        <v>7401</v>
      </c>
      <c r="W3715" t="s">
        <v>98</v>
      </c>
    </row>
    <row r="3716" spans="1:34" x14ac:dyDescent="0.35">
      <c r="A3716">
        <v>2.4631126866594598E+17</v>
      </c>
      <c r="B3716" s="1">
        <v>41165</v>
      </c>
      <c r="C3716">
        <v>0</v>
      </c>
      <c r="D3716" t="s">
        <v>8848</v>
      </c>
      <c r="E3716" s="4" t="str" cm="1">
        <f t="array" ref="E3716">_xlfn.TEXTJOIN(", ", TRUE, IF(COUNTIF(D3716, "*"&amp;$BP$2:$BP$79&amp;"*"), $BP$2:$BP$79, ""))</f>
        <v/>
      </c>
      <c r="F3716" t="s">
        <v>17</v>
      </c>
      <c r="G3716" t="s">
        <v>98</v>
      </c>
      <c r="H3716" t="s">
        <v>15</v>
      </c>
      <c r="I3716" t="s">
        <v>30</v>
      </c>
      <c r="J3716" t="s">
        <v>196</v>
      </c>
      <c r="K3716" t="s">
        <v>34</v>
      </c>
      <c r="L3716" t="s">
        <v>1335</v>
      </c>
      <c r="M3716" t="s">
        <v>741</v>
      </c>
      <c r="N3716" t="s">
        <v>253</v>
      </c>
      <c r="O3716" t="s">
        <v>49</v>
      </c>
      <c r="P3716" t="s">
        <v>2439</v>
      </c>
      <c r="Q3716" t="s">
        <v>5651</v>
      </c>
      <c r="R3716" t="s">
        <v>66</v>
      </c>
      <c r="S3716" t="s">
        <v>24</v>
      </c>
      <c r="T3716" t="s">
        <v>49</v>
      </c>
      <c r="U3716" t="s">
        <v>8849</v>
      </c>
      <c r="V3716" t="s">
        <v>8850</v>
      </c>
    </row>
    <row r="3717" spans="1:34" x14ac:dyDescent="0.35">
      <c r="A3717">
        <v>2.4630774307659699E+17</v>
      </c>
      <c r="B3717" s="1">
        <v>41165</v>
      </c>
      <c r="C3717">
        <v>0</v>
      </c>
      <c r="D3717" t="s">
        <v>8851</v>
      </c>
      <c r="E3717" s="4" t="str" cm="1">
        <f t="array" ref="E3717">_xlfn.TEXTJOIN(", ", TRUE, IF(COUNTIF(D3717, "*"&amp;$BP$2:$BP$79&amp;"*"), $BP$2:$BP$79, ""))</f>
        <v/>
      </c>
      <c r="F3717" t="s">
        <v>221</v>
      </c>
      <c r="G3717" t="s">
        <v>7</v>
      </c>
      <c r="H3717" t="s">
        <v>222</v>
      </c>
      <c r="I3717" t="s">
        <v>71</v>
      </c>
      <c r="J3717" t="s">
        <v>8805</v>
      </c>
      <c r="K3717" t="s">
        <v>1489</v>
      </c>
      <c r="L3717" t="s">
        <v>104</v>
      </c>
      <c r="M3717" t="s">
        <v>743</v>
      </c>
      <c r="N3717" t="s">
        <v>1862</v>
      </c>
      <c r="O3717" t="s">
        <v>1233</v>
      </c>
      <c r="P3717" t="s">
        <v>2481</v>
      </c>
      <c r="Q3717" t="s">
        <v>4690</v>
      </c>
      <c r="R3717" t="s">
        <v>144</v>
      </c>
      <c r="S3717" t="s">
        <v>2306</v>
      </c>
      <c r="T3717" t="s">
        <v>30</v>
      </c>
      <c r="U3717" t="s">
        <v>8852</v>
      </c>
      <c r="V3717" t="s">
        <v>98</v>
      </c>
    </row>
    <row r="3718" spans="1:34" x14ac:dyDescent="0.35">
      <c r="A3718">
        <v>2.46298781266632E+17</v>
      </c>
      <c r="B3718" s="1">
        <v>41165</v>
      </c>
      <c r="C3718">
        <v>0.107142857142857</v>
      </c>
      <c r="D3718" t="s">
        <v>8853</v>
      </c>
      <c r="E3718" s="4" t="str" cm="1">
        <f t="array" ref="E3718">_xlfn.TEXTJOIN(", ", TRUE, IF(COUNTIF(D3718, "*"&amp;$BP$2:$BP$79&amp;"*"), $BP$2:$BP$79, ""))</f>
        <v/>
      </c>
      <c r="F3718" t="s">
        <v>238</v>
      </c>
      <c r="G3718" t="s">
        <v>222</v>
      </c>
      <c r="H3718" t="s">
        <v>15</v>
      </c>
      <c r="I3718" t="s">
        <v>49</v>
      </c>
      <c r="J3718" t="s">
        <v>1042</v>
      </c>
      <c r="K3718" t="s">
        <v>24</v>
      </c>
      <c r="L3718" t="s">
        <v>8854</v>
      </c>
      <c r="M3718" t="s">
        <v>2639</v>
      </c>
      <c r="N3718" t="s">
        <v>4883</v>
      </c>
      <c r="O3718" t="s">
        <v>847</v>
      </c>
      <c r="P3718" t="s">
        <v>218</v>
      </c>
      <c r="Q3718" t="s">
        <v>1510</v>
      </c>
      <c r="R3718" t="s">
        <v>989</v>
      </c>
      <c r="S3718" t="s">
        <v>1446</v>
      </c>
      <c r="T3718" t="s">
        <v>115</v>
      </c>
      <c r="U3718" t="s">
        <v>8855</v>
      </c>
      <c r="V3718" t="s">
        <v>191</v>
      </c>
      <c r="W3718" t="s">
        <v>360</v>
      </c>
      <c r="X3718" t="s">
        <v>8856</v>
      </c>
      <c r="Y3718" t="s">
        <v>39</v>
      </c>
      <c r="Z3718" t="s">
        <v>8634</v>
      </c>
      <c r="AA3718" t="s">
        <v>8857</v>
      </c>
      <c r="AB3718" t="s">
        <v>1106</v>
      </c>
    </row>
    <row r="3719" spans="1:34" x14ac:dyDescent="0.35">
      <c r="A3719">
        <v>2.4629693791613699E+17</v>
      </c>
      <c r="B3719" s="1">
        <v>41165</v>
      </c>
      <c r="C3719">
        <v>0.13888888888888801</v>
      </c>
      <c r="D3719" t="s">
        <v>8858</v>
      </c>
      <c r="E3719" s="4" t="str" cm="1">
        <f t="array" ref="E3719">_xlfn.TEXTJOIN(", ", TRUE, IF(COUNTIF(D3719, "*"&amp;$BP$2:$BP$79&amp;"*"), $BP$2:$BP$79, ""))</f>
        <v/>
      </c>
      <c r="F3719" t="s">
        <v>17</v>
      </c>
      <c r="G3719" t="s">
        <v>98</v>
      </c>
      <c r="H3719" t="s">
        <v>360</v>
      </c>
      <c r="I3719" t="s">
        <v>209</v>
      </c>
      <c r="J3719" t="s">
        <v>137</v>
      </c>
      <c r="K3719" t="s">
        <v>2470</v>
      </c>
      <c r="L3719" t="s">
        <v>39</v>
      </c>
      <c r="M3719" t="s">
        <v>541</v>
      </c>
      <c r="N3719" t="s">
        <v>6223</v>
      </c>
      <c r="O3719" t="s">
        <v>89</v>
      </c>
      <c r="P3719" t="s">
        <v>238</v>
      </c>
      <c r="Q3719" t="s">
        <v>26</v>
      </c>
      <c r="R3719" t="s">
        <v>100</v>
      </c>
      <c r="S3719" t="s">
        <v>144</v>
      </c>
      <c r="T3719" t="s">
        <v>759</v>
      </c>
      <c r="U3719" t="s">
        <v>828</v>
      </c>
      <c r="V3719" t="s">
        <v>6223</v>
      </c>
      <c r="W3719" t="s">
        <v>276</v>
      </c>
      <c r="X3719" t="s">
        <v>238</v>
      </c>
      <c r="Y3719" t="s">
        <v>463</v>
      </c>
      <c r="Z3719" t="b">
        <v>1</v>
      </c>
      <c r="AA3719" t="s">
        <v>9</v>
      </c>
      <c r="AB3719" t="s">
        <v>67</v>
      </c>
      <c r="AC3719" t="s">
        <v>238</v>
      </c>
      <c r="AD3719" t="s">
        <v>218</v>
      </c>
    </row>
    <row r="3720" spans="1:34" x14ac:dyDescent="0.35">
      <c r="A3720">
        <v>2.4626578832610899E+17</v>
      </c>
      <c r="B3720" s="1">
        <v>41165</v>
      </c>
      <c r="C3720">
        <v>0</v>
      </c>
      <c r="D3720" t="s">
        <v>8859</v>
      </c>
      <c r="E3720" s="4" t="str" cm="1">
        <f t="array" ref="E3720">_xlfn.TEXTJOIN(", ", TRUE, IF(COUNTIF(D3720, "*"&amp;$BP$2:$BP$79&amp;"*"), $BP$2:$BP$79, ""))</f>
        <v/>
      </c>
      <c r="F3720" t="s">
        <v>8194</v>
      </c>
      <c r="G3720" t="s">
        <v>100</v>
      </c>
      <c r="H3720" t="s">
        <v>8833</v>
      </c>
      <c r="I3720" t="s">
        <v>144</v>
      </c>
      <c r="J3720" t="s">
        <v>64</v>
      </c>
      <c r="K3720" t="s">
        <v>771</v>
      </c>
      <c r="L3720" t="s">
        <v>57</v>
      </c>
      <c r="M3720" t="s">
        <v>39</v>
      </c>
      <c r="N3720" t="s">
        <v>30</v>
      </c>
      <c r="O3720" t="s">
        <v>17</v>
      </c>
      <c r="P3720" t="s">
        <v>16</v>
      </c>
      <c r="Q3720" t="s">
        <v>152</v>
      </c>
      <c r="R3720" t="s">
        <v>5499</v>
      </c>
      <c r="S3720" t="s">
        <v>15</v>
      </c>
      <c r="T3720" t="s">
        <v>8860</v>
      </c>
      <c r="U3720" t="s">
        <v>8861</v>
      </c>
      <c r="V3720" t="s">
        <v>8862</v>
      </c>
      <c r="W3720" t="s">
        <v>6</v>
      </c>
      <c r="X3720" t="s">
        <v>228</v>
      </c>
      <c r="Y3720" t="s">
        <v>230</v>
      </c>
      <c r="Z3720" t="s">
        <v>114</v>
      </c>
      <c r="AA3720" t="s">
        <v>21</v>
      </c>
    </row>
    <row r="3721" spans="1:34" x14ac:dyDescent="0.35">
      <c r="A3721">
        <v>2.4603571362636099E+17</v>
      </c>
      <c r="B3721" s="1">
        <v>41164</v>
      </c>
      <c r="C3721">
        <v>-0.13125000000000001</v>
      </c>
      <c r="D3721" t="s">
        <v>8863</v>
      </c>
      <c r="E3721" s="4" t="str" cm="1">
        <f t="array" ref="E3721">_xlfn.TEXTJOIN(", ", TRUE, IF(COUNTIF(D3721, "*"&amp;$BP$2:$BP$79&amp;"*"), $BP$2:$BP$79, ""))</f>
        <v/>
      </c>
      <c r="F3721" t="s">
        <v>238</v>
      </c>
      <c r="G3721" t="s">
        <v>7</v>
      </c>
      <c r="H3721" t="s">
        <v>624</v>
      </c>
      <c r="I3721" t="s">
        <v>356</v>
      </c>
      <c r="J3721" t="s">
        <v>238</v>
      </c>
      <c r="K3721" t="s">
        <v>729</v>
      </c>
      <c r="L3721" t="s">
        <v>34</v>
      </c>
      <c r="M3721" t="s">
        <v>75</v>
      </c>
      <c r="N3721" t="s">
        <v>1024</v>
      </c>
      <c r="O3721" t="s">
        <v>238</v>
      </c>
      <c r="P3721" t="s">
        <v>5212</v>
      </c>
      <c r="Q3721" t="s">
        <v>751</v>
      </c>
      <c r="R3721" t="s">
        <v>490</v>
      </c>
      <c r="S3721" t="s">
        <v>57</v>
      </c>
      <c r="T3721" t="s">
        <v>49</v>
      </c>
      <c r="U3721" t="s">
        <v>33</v>
      </c>
      <c r="V3721" t="s">
        <v>356</v>
      </c>
      <c r="W3721" t="s">
        <v>445</v>
      </c>
      <c r="X3721" t="s">
        <v>1283</v>
      </c>
      <c r="Y3721" t="s">
        <v>382</v>
      </c>
      <c r="Z3721" t="s">
        <v>8864</v>
      </c>
      <c r="AA3721" t="s">
        <v>21</v>
      </c>
    </row>
    <row r="3722" spans="1:34" x14ac:dyDescent="0.35">
      <c r="A3722">
        <v>2.4601991029417901E+17</v>
      </c>
      <c r="B3722" s="1">
        <v>41164</v>
      </c>
      <c r="C3722">
        <v>0</v>
      </c>
      <c r="D3722" t="s">
        <v>8865</v>
      </c>
      <c r="E3722" s="4" t="str" cm="1">
        <f t="array" ref="E3722">_xlfn.TEXTJOIN(", ", TRUE, IF(COUNTIF(D3722, "*"&amp;$BP$2:$BP$79&amp;"*"), $BP$2:$BP$79, ""))</f>
        <v/>
      </c>
      <c r="F3722" t="s">
        <v>124</v>
      </c>
      <c r="G3722" t="s">
        <v>973</v>
      </c>
      <c r="H3722" t="s">
        <v>26</v>
      </c>
      <c r="I3722" t="s">
        <v>78</v>
      </c>
      <c r="J3722" t="s">
        <v>49</v>
      </c>
      <c r="K3722" t="s">
        <v>3812</v>
      </c>
    </row>
    <row r="3723" spans="1:34" x14ac:dyDescent="0.35">
      <c r="A3723">
        <v>2.4556433503486701E+17</v>
      </c>
      <c r="B3723" s="1">
        <v>41163</v>
      </c>
      <c r="C3723">
        <v>-0.7</v>
      </c>
      <c r="D3723" t="s">
        <v>8866</v>
      </c>
      <c r="E3723" s="4" t="str" cm="1">
        <f t="array" ref="E3723">_xlfn.TEXTJOIN(", ", TRUE, IF(COUNTIF(D3723, "*"&amp;$BP$2:$BP$79&amp;"*"), $BP$2:$BP$79, ""))</f>
        <v/>
      </c>
      <c r="F3723" t="s">
        <v>456</v>
      </c>
      <c r="G3723" t="s">
        <v>8867</v>
      </c>
      <c r="H3723" t="s">
        <v>456</v>
      </c>
      <c r="I3723" t="s">
        <v>11</v>
      </c>
      <c r="J3723" t="s">
        <v>439</v>
      </c>
      <c r="K3723" t="s">
        <v>137</v>
      </c>
      <c r="L3723" t="s">
        <v>100</v>
      </c>
      <c r="M3723" t="s">
        <v>2559</v>
      </c>
      <c r="N3723" t="s">
        <v>144</v>
      </c>
      <c r="O3723" t="s">
        <v>64</v>
      </c>
      <c r="P3723" t="s">
        <v>240</v>
      </c>
      <c r="Q3723" t="s">
        <v>1688</v>
      </c>
      <c r="R3723" t="s">
        <v>196</v>
      </c>
      <c r="S3723" t="s">
        <v>39</v>
      </c>
      <c r="T3723" t="s">
        <v>30</v>
      </c>
      <c r="U3723" t="s">
        <v>8561</v>
      </c>
      <c r="V3723" t="s">
        <v>71</v>
      </c>
      <c r="W3723" t="s">
        <v>34</v>
      </c>
      <c r="X3723" t="s">
        <v>258</v>
      </c>
      <c r="Y3723" t="s">
        <v>24</v>
      </c>
      <c r="Z3723" t="s">
        <v>285</v>
      </c>
      <c r="AA3723" t="s">
        <v>26</v>
      </c>
      <c r="AB3723" t="s">
        <v>147</v>
      </c>
      <c r="AC3723" t="s">
        <v>70</v>
      </c>
      <c r="AD3723" t="s">
        <v>1086</v>
      </c>
      <c r="AE3723" t="s">
        <v>238</v>
      </c>
      <c r="AF3723" t="s">
        <v>168</v>
      </c>
      <c r="AG3723" t="s">
        <v>16</v>
      </c>
      <c r="AH3723" t="e">
        <f>-bo</f>
        <v>#NAME?</v>
      </c>
    </row>
    <row r="3724" spans="1:34" x14ac:dyDescent="0.35">
      <c r="A3724">
        <v>2.4552402019012998E+17</v>
      </c>
      <c r="B3724" s="1">
        <v>41163</v>
      </c>
      <c r="C3724">
        <v>0</v>
      </c>
      <c r="D3724" t="s">
        <v>8868</v>
      </c>
      <c r="E3724" s="4" t="str" cm="1">
        <f t="array" ref="E3724">_xlfn.TEXTJOIN(", ", TRUE, IF(COUNTIF(D3724, "*"&amp;$BP$2:$BP$79&amp;"*"), $BP$2:$BP$79, ""))</f>
        <v/>
      </c>
      <c r="F3724" t="s">
        <v>30</v>
      </c>
      <c r="G3724" t="s">
        <v>6965</v>
      </c>
      <c r="H3724" t="s">
        <v>137</v>
      </c>
      <c r="I3724" t="s">
        <v>15</v>
      </c>
      <c r="J3724">
        <v>8</v>
      </c>
      <c r="K3724" t="s">
        <v>409</v>
      </c>
      <c r="L3724" t="s">
        <v>1230</v>
      </c>
      <c r="M3724" t="s">
        <v>57</v>
      </c>
      <c r="N3724" t="s">
        <v>9</v>
      </c>
      <c r="O3724" t="s">
        <v>7588</v>
      </c>
      <c r="P3724" t="s">
        <v>21</v>
      </c>
    </row>
    <row r="3725" spans="1:34" x14ac:dyDescent="0.35">
      <c r="A3725">
        <v>2.4533727661011699E+17</v>
      </c>
      <c r="B3725" s="1">
        <v>41162</v>
      </c>
      <c r="C3725">
        <v>0</v>
      </c>
      <c r="D3725" t="s">
        <v>8869</v>
      </c>
      <c r="E3725" s="4" t="str" cm="1">
        <f t="array" ref="E3725">_xlfn.TEXTJOIN(", ", TRUE, IF(COUNTIF(D3725, "*"&amp;$BP$2:$BP$79&amp;"*"), $BP$2:$BP$79, ""))</f>
        <v/>
      </c>
      <c r="F3725" t="s">
        <v>8870</v>
      </c>
      <c r="G3725" t="s">
        <v>24</v>
      </c>
      <c r="H3725" t="s">
        <v>30</v>
      </c>
      <c r="I3725" t="s">
        <v>439</v>
      </c>
      <c r="J3725" t="s">
        <v>21</v>
      </c>
    </row>
    <row r="3726" spans="1:34" x14ac:dyDescent="0.35">
      <c r="A3726">
        <v>2.4531915140354E+17</v>
      </c>
      <c r="B3726" s="1">
        <v>41162</v>
      </c>
      <c r="C3726">
        <v>0.8</v>
      </c>
      <c r="D3726" t="s">
        <v>8871</v>
      </c>
      <c r="E3726" s="4" t="str" cm="1">
        <f t="array" ref="E3726">_xlfn.TEXTJOIN(", ", TRUE, IF(COUNTIF(D3726, "*"&amp;$BP$2:$BP$79&amp;"*"), $BP$2:$BP$79, ""))</f>
        <v/>
      </c>
      <c r="F3726" t="s">
        <v>238</v>
      </c>
      <c r="G3726" t="s">
        <v>247</v>
      </c>
      <c r="H3726" t="s">
        <v>2234</v>
      </c>
      <c r="I3726" t="s">
        <v>238</v>
      </c>
      <c r="J3726" t="s">
        <v>26</v>
      </c>
      <c r="K3726" t="s">
        <v>77</v>
      </c>
      <c r="L3726" t="s">
        <v>5931</v>
      </c>
      <c r="M3726" t="s">
        <v>9</v>
      </c>
      <c r="N3726" t="s">
        <v>5931</v>
      </c>
      <c r="O3726" t="s">
        <v>39</v>
      </c>
      <c r="P3726" t="s">
        <v>7254</v>
      </c>
      <c r="Q3726" t="s">
        <v>100</v>
      </c>
      <c r="R3726" t="s">
        <v>30</v>
      </c>
      <c r="S3726" t="s">
        <v>628</v>
      </c>
      <c r="T3726" t="s">
        <v>100</v>
      </c>
      <c r="U3726" t="s">
        <v>173</v>
      </c>
      <c r="V3726" t="s">
        <v>71</v>
      </c>
      <c r="W3726" t="s">
        <v>404</v>
      </c>
      <c r="X3726" t="s">
        <v>742</v>
      </c>
      <c r="Y3726" t="s">
        <v>232</v>
      </c>
      <c r="Z3726" t="s">
        <v>21</v>
      </c>
    </row>
    <row r="3727" spans="1:34" x14ac:dyDescent="0.35">
      <c r="A3727">
        <v>2.4530079223868198E+17</v>
      </c>
      <c r="B3727" s="1">
        <v>41162</v>
      </c>
      <c r="C3727">
        <v>0.5</v>
      </c>
      <c r="D3727" t="s">
        <v>8872</v>
      </c>
      <c r="E3727" s="4" t="str" cm="1">
        <f t="array" ref="E3727">_xlfn.TEXTJOIN(", ", TRUE, IF(COUNTIF(D3727, "*"&amp;$BP$2:$BP$79&amp;"*"), $BP$2:$BP$79, ""))</f>
        <v/>
      </c>
      <c r="F3727" t="s">
        <v>15</v>
      </c>
      <c r="G3727" t="s">
        <v>8873</v>
      </c>
      <c r="H3727" t="s">
        <v>7216</v>
      </c>
      <c r="I3727" t="s">
        <v>1279</v>
      </c>
      <c r="J3727" t="s">
        <v>1254</v>
      </c>
      <c r="K3727" t="s">
        <v>76</v>
      </c>
      <c r="L3727" t="s">
        <v>204</v>
      </c>
    </row>
    <row r="3728" spans="1:34" x14ac:dyDescent="0.35">
      <c r="A3728">
        <v>2.45260957750796E+17</v>
      </c>
      <c r="B3728" s="1">
        <v>41162</v>
      </c>
      <c r="C3728">
        <v>0</v>
      </c>
      <c r="D3728" t="s">
        <v>8874</v>
      </c>
      <c r="E3728" s="4" t="str" cm="1">
        <f t="array" ref="E3728">_xlfn.TEXTJOIN(", ", TRUE, IF(COUNTIF(D3728, "*"&amp;$BP$2:$BP$79&amp;"*"), $BP$2:$BP$79, ""))</f>
        <v/>
      </c>
      <c r="F3728" t="s">
        <v>49</v>
      </c>
      <c r="G3728" t="s">
        <v>200</v>
      </c>
      <c r="H3728" t="s">
        <v>17</v>
      </c>
      <c r="I3728" t="s">
        <v>15</v>
      </c>
      <c r="J3728" t="s">
        <v>30</v>
      </c>
      <c r="K3728" t="s">
        <v>3705</v>
      </c>
      <c r="L3728" t="s">
        <v>15</v>
      </c>
      <c r="M3728" t="s">
        <v>2841</v>
      </c>
      <c r="N3728" t="s">
        <v>8875</v>
      </c>
      <c r="O3728" t="s">
        <v>8876</v>
      </c>
      <c r="P3728" t="s">
        <v>1279</v>
      </c>
    </row>
    <row r="3729" spans="1:24" x14ac:dyDescent="0.35">
      <c r="A3729">
        <v>2.4523086736511299E+17</v>
      </c>
      <c r="B3729" s="1">
        <v>41162</v>
      </c>
      <c r="C3729">
        <v>7.4999999999999997E-2</v>
      </c>
      <c r="D3729" t="s">
        <v>8877</v>
      </c>
      <c r="E3729" s="4" t="str" cm="1">
        <f t="array" ref="E3729">_xlfn.TEXTJOIN(", ", TRUE, IF(COUNTIF(D3729, "*"&amp;$BP$2:$BP$79&amp;"*"), $BP$2:$BP$79, ""))</f>
        <v/>
      </c>
      <c r="F3729" t="s">
        <v>238</v>
      </c>
      <c r="G3729" t="s">
        <v>7217</v>
      </c>
      <c r="H3729" t="s">
        <v>30</v>
      </c>
      <c r="I3729" t="s">
        <v>786</v>
      </c>
      <c r="J3729" t="s">
        <v>3181</v>
      </c>
      <c r="K3729" t="s">
        <v>39</v>
      </c>
      <c r="L3729" t="s">
        <v>7253</v>
      </c>
      <c r="M3729" t="s">
        <v>7382</v>
      </c>
      <c r="N3729" t="s">
        <v>5147</v>
      </c>
      <c r="O3729" t="s">
        <v>16</v>
      </c>
      <c r="P3729" t="s">
        <v>30</v>
      </c>
      <c r="Q3729" t="s">
        <v>502</v>
      </c>
      <c r="R3729" t="s">
        <v>257</v>
      </c>
      <c r="S3729" t="s">
        <v>420</v>
      </c>
      <c r="T3729" t="s">
        <v>6318</v>
      </c>
      <c r="U3729" t="s">
        <v>731</v>
      </c>
      <c r="V3729" t="s">
        <v>8878</v>
      </c>
      <c r="W3729" t="s">
        <v>6</v>
      </c>
      <c r="X3729" t="s">
        <v>21</v>
      </c>
    </row>
    <row r="3730" spans="1:24" x14ac:dyDescent="0.35">
      <c r="A3730">
        <v>2.4521831536512998E+17</v>
      </c>
      <c r="B3730" s="1">
        <v>41162</v>
      </c>
      <c r="C3730">
        <v>0.54999999999999905</v>
      </c>
      <c r="D3730" t="s">
        <v>8879</v>
      </c>
      <c r="E3730" s="4" t="str" cm="1">
        <f t="array" ref="E3730">_xlfn.TEXTJOIN(", ", TRUE, IF(COUNTIF(D3730, "*"&amp;$BP$2:$BP$79&amp;"*"), $BP$2:$BP$79, ""))</f>
        <v/>
      </c>
      <c r="F3730" t="s">
        <v>8880</v>
      </c>
      <c r="G3730" t="s">
        <v>8881</v>
      </c>
      <c r="H3730" t="s">
        <v>7216</v>
      </c>
      <c r="I3730" t="s">
        <v>855</v>
      </c>
      <c r="J3730" t="s">
        <v>8882</v>
      </c>
      <c r="K3730" t="s">
        <v>16</v>
      </c>
      <c r="L3730" t="s">
        <v>949</v>
      </c>
      <c r="M3730" t="s">
        <v>2858</v>
      </c>
    </row>
    <row r="3731" spans="1:24" x14ac:dyDescent="0.35">
      <c r="A3731">
        <v>2.4520735307767299E+17</v>
      </c>
      <c r="B3731" s="1">
        <v>41162</v>
      </c>
      <c r="C3731">
        <v>0.15</v>
      </c>
      <c r="D3731" t="s">
        <v>8883</v>
      </c>
      <c r="E3731" s="4" t="str" cm="1">
        <f t="array" ref="E3731">_xlfn.TEXTJOIN(", ", TRUE, IF(COUNTIF(D3731, "*"&amp;$BP$2:$BP$79&amp;"*"), $BP$2:$BP$79, ""))</f>
        <v/>
      </c>
      <c r="F3731" t="s">
        <v>531</v>
      </c>
      <c r="G3731" t="s">
        <v>214</v>
      </c>
      <c r="H3731" t="s">
        <v>9</v>
      </c>
      <c r="I3731" t="s">
        <v>426</v>
      </c>
      <c r="J3731" t="s">
        <v>430</v>
      </c>
      <c r="K3731" t="s">
        <v>608</v>
      </c>
      <c r="L3731" t="s">
        <v>30</v>
      </c>
      <c r="M3731" t="s">
        <v>160</v>
      </c>
      <c r="N3731" t="s">
        <v>24</v>
      </c>
      <c r="O3731" t="s">
        <v>576</v>
      </c>
      <c r="P3731" t="s">
        <v>617</v>
      </c>
      <c r="Q3731" t="s">
        <v>618</v>
      </c>
      <c r="R3731" t="s">
        <v>1253</v>
      </c>
      <c r="S3731" t="s">
        <v>191</v>
      </c>
      <c r="T3731" t="s">
        <v>8884</v>
      </c>
      <c r="U3731" t="s">
        <v>15</v>
      </c>
      <c r="V3731">
        <v>2011</v>
      </c>
      <c r="W3731" t="s">
        <v>21</v>
      </c>
      <c r="X3731" t="s">
        <v>7406</v>
      </c>
    </row>
    <row r="3732" spans="1:24" x14ac:dyDescent="0.35">
      <c r="A3732">
        <v>2.4501781538656602E+17</v>
      </c>
      <c r="B3732" s="1">
        <v>41161</v>
      </c>
      <c r="C3732">
        <v>0.28571428571428498</v>
      </c>
      <c r="D3732" t="s">
        <v>8885</v>
      </c>
      <c r="E3732" s="4" t="str" cm="1">
        <f t="array" ref="E3732">_xlfn.TEXTJOIN(", ", TRUE, IF(COUNTIF(D3732, "*"&amp;$BP$2:$BP$79&amp;"*"), $BP$2:$BP$79, ""))</f>
        <v/>
      </c>
      <c r="F3732" t="s">
        <v>129</v>
      </c>
      <c r="G3732" t="s">
        <v>1086</v>
      </c>
      <c r="H3732" t="s">
        <v>6</v>
      </c>
      <c r="I3732" t="s">
        <v>26</v>
      </c>
      <c r="J3732" t="s">
        <v>92</v>
      </c>
      <c r="K3732" t="s">
        <v>9</v>
      </c>
      <c r="L3732" t="s">
        <v>274</v>
      </c>
      <c r="M3732" t="s">
        <v>30</v>
      </c>
      <c r="N3732" t="s">
        <v>3181</v>
      </c>
      <c r="O3732" t="s">
        <v>16</v>
      </c>
      <c r="P3732" t="s">
        <v>549</v>
      </c>
      <c r="Q3732" t="s">
        <v>1038</v>
      </c>
      <c r="R3732" t="s">
        <v>3208</v>
      </c>
      <c r="S3732" t="s">
        <v>11</v>
      </c>
      <c r="T3732" t="s">
        <v>2463</v>
      </c>
      <c r="U3732" t="s">
        <v>1103</v>
      </c>
      <c r="V3732" t="s">
        <v>232</v>
      </c>
      <c r="W3732" t="s">
        <v>21</v>
      </c>
    </row>
    <row r="3733" spans="1:24" x14ac:dyDescent="0.35">
      <c r="A3733">
        <v>2.4501753194388602E+17</v>
      </c>
      <c r="B3733" s="1">
        <v>41161</v>
      </c>
      <c r="C3733">
        <v>0.28749999999999998</v>
      </c>
      <c r="D3733" t="s">
        <v>8886</v>
      </c>
      <c r="E3733" s="4" t="str" cm="1">
        <f t="array" ref="E3733">_xlfn.TEXTJOIN(", ", TRUE, IF(COUNTIF(D3733, "*"&amp;$BP$2:$BP$79&amp;"*"), $BP$2:$BP$79, ""))</f>
        <v/>
      </c>
      <c r="F3733">
        <v>317954</v>
      </c>
      <c r="G3733" t="s">
        <v>62</v>
      </c>
      <c r="H3733" t="s">
        <v>67</v>
      </c>
      <c r="I3733" t="s">
        <v>1751</v>
      </c>
      <c r="J3733" t="s">
        <v>9</v>
      </c>
      <c r="K3733" t="s">
        <v>30</v>
      </c>
      <c r="L3733" t="s">
        <v>5147</v>
      </c>
      <c r="M3733" t="s">
        <v>15</v>
      </c>
      <c r="N3733" t="s">
        <v>5800</v>
      </c>
      <c r="O3733" t="s">
        <v>1446</v>
      </c>
      <c r="P3733" t="s">
        <v>2154</v>
      </c>
      <c r="Q3733" t="s">
        <v>30</v>
      </c>
      <c r="R3733" t="s">
        <v>98</v>
      </c>
      <c r="S3733" t="s">
        <v>4832</v>
      </c>
      <c r="T3733" t="s">
        <v>16</v>
      </c>
      <c r="U3733" t="s">
        <v>30</v>
      </c>
      <c r="V3733" t="s">
        <v>1575</v>
      </c>
      <c r="W3733" t="s">
        <v>502</v>
      </c>
      <c r="X3733" t="s">
        <v>257</v>
      </c>
    </row>
    <row r="3734" spans="1:24" x14ac:dyDescent="0.35">
      <c r="A3734">
        <v>2.45016030022356E+17</v>
      </c>
      <c r="B3734" s="1">
        <v>41161</v>
      </c>
      <c r="C3734">
        <v>0</v>
      </c>
      <c r="D3734" t="s">
        <v>8887</v>
      </c>
      <c r="E3734" s="4" t="str" cm="1">
        <f t="array" ref="E3734">_xlfn.TEXTJOIN(", ", TRUE, IF(COUNTIF(D3734, "*"&amp;$BP$2:$BP$79&amp;"*"), $BP$2:$BP$79, ""))</f>
        <v/>
      </c>
      <c r="F3734" t="s">
        <v>30</v>
      </c>
      <c r="G3734" t="s">
        <v>5147</v>
      </c>
      <c r="H3734" t="s">
        <v>100</v>
      </c>
      <c r="I3734" t="s">
        <v>8888</v>
      </c>
      <c r="J3734" t="s">
        <v>8889</v>
      </c>
      <c r="K3734" t="s">
        <v>1071</v>
      </c>
      <c r="L3734" t="s">
        <v>29</v>
      </c>
      <c r="M3734">
        <v>114</v>
      </c>
      <c r="N3734" t="s">
        <v>638</v>
      </c>
      <c r="O3734" t="s">
        <v>15</v>
      </c>
      <c r="P3734" t="s">
        <v>5800</v>
      </c>
      <c r="Q3734" t="s">
        <v>9</v>
      </c>
      <c r="R3734" t="s">
        <v>30</v>
      </c>
      <c r="S3734" t="s">
        <v>7254</v>
      </c>
      <c r="T3734" t="s">
        <v>8890</v>
      </c>
      <c r="U3734">
        <v>111</v>
      </c>
      <c r="V3734" t="s">
        <v>638</v>
      </c>
    </row>
    <row r="3735" spans="1:24" x14ac:dyDescent="0.35">
      <c r="A3735">
        <v>2.45015870273904E+17</v>
      </c>
      <c r="B3735" s="1">
        <v>41161</v>
      </c>
      <c r="C3735">
        <v>0.32500000000000001</v>
      </c>
      <c r="D3735" t="s">
        <v>8891</v>
      </c>
      <c r="E3735" s="4" t="str" cm="1">
        <f t="array" ref="E3735">_xlfn.TEXTJOIN(", ", TRUE, IF(COUNTIF(D3735, "*"&amp;$BP$2:$BP$79&amp;"*"), $BP$2:$BP$79, ""))</f>
        <v/>
      </c>
      <c r="F3735" t="s">
        <v>110</v>
      </c>
      <c r="G3735" t="s">
        <v>1250</v>
      </c>
      <c r="H3735" t="s">
        <v>360</v>
      </c>
      <c r="I3735" t="s">
        <v>135</v>
      </c>
      <c r="J3735" t="s">
        <v>5147</v>
      </c>
      <c r="K3735" t="s">
        <v>8892</v>
      </c>
      <c r="L3735" t="s">
        <v>30</v>
      </c>
      <c r="M3735" t="s">
        <v>7254</v>
      </c>
      <c r="N3735" t="s">
        <v>5147</v>
      </c>
      <c r="O3735" t="s">
        <v>15</v>
      </c>
      <c r="P3735" t="s">
        <v>8893</v>
      </c>
      <c r="Q3735" t="s">
        <v>502</v>
      </c>
      <c r="R3735" t="s">
        <v>257</v>
      </c>
      <c r="S3735" t="s">
        <v>479</v>
      </c>
      <c r="T3735" t="s">
        <v>2158</v>
      </c>
      <c r="U3735" t="s">
        <v>348</v>
      </c>
      <c r="V3735" t="s">
        <v>420</v>
      </c>
      <c r="W3735" t="s">
        <v>6318</v>
      </c>
    </row>
    <row r="3736" spans="1:24" x14ac:dyDescent="0.35">
      <c r="A3736">
        <v>2.4493809849508602E+17</v>
      </c>
      <c r="B3736" s="1">
        <v>41161</v>
      </c>
      <c r="C3736">
        <v>0</v>
      </c>
      <c r="D3736" t="s">
        <v>8894</v>
      </c>
      <c r="E3736" s="4" t="str" cm="1">
        <f t="array" ref="E3736">_xlfn.TEXTJOIN(", ", TRUE, IF(COUNTIF(D3736, "*"&amp;$BP$2:$BP$79&amp;"*"), $BP$2:$BP$79, ""))</f>
        <v/>
      </c>
      <c r="F3736" t="s">
        <v>17</v>
      </c>
      <c r="G3736" t="s">
        <v>98</v>
      </c>
      <c r="H3736" t="s">
        <v>480</v>
      </c>
      <c r="I3736" t="s">
        <v>49</v>
      </c>
      <c r="J3736" t="s">
        <v>2931</v>
      </c>
      <c r="K3736" t="s">
        <v>15</v>
      </c>
      <c r="L3736" t="s">
        <v>8895</v>
      </c>
      <c r="M3736" t="s">
        <v>8881</v>
      </c>
      <c r="N3736" t="s">
        <v>7216</v>
      </c>
      <c r="O3736" t="s">
        <v>521</v>
      </c>
    </row>
    <row r="3737" spans="1:24" x14ac:dyDescent="0.35">
      <c r="A3737">
        <v>2.4456720431252602E+17</v>
      </c>
      <c r="B3737" s="1">
        <v>41160</v>
      </c>
      <c r="C3737">
        <v>0</v>
      </c>
      <c r="D3737" t="s">
        <v>8896</v>
      </c>
      <c r="E3737" s="4" t="str" cm="1">
        <f t="array" ref="E3737">_xlfn.TEXTJOIN(", ", TRUE, IF(COUNTIF(D3737, "*"&amp;$BP$2:$BP$79&amp;"*"), $BP$2:$BP$79, ""))</f>
        <v/>
      </c>
      <c r="F3737" t="s">
        <v>152</v>
      </c>
      <c r="G3737" t="s">
        <v>7025</v>
      </c>
      <c r="H3737" t="s">
        <v>8897</v>
      </c>
      <c r="I3737" t="s">
        <v>3112</v>
      </c>
      <c r="J3737" t="s">
        <v>2555</v>
      </c>
      <c r="K3737" t="s">
        <v>49</v>
      </c>
      <c r="L3737" t="s">
        <v>969</v>
      </c>
      <c r="M3737" t="s">
        <v>6972</v>
      </c>
      <c r="N3737" t="s">
        <v>8898</v>
      </c>
      <c r="O3737" t="s">
        <v>16</v>
      </c>
      <c r="P3737" t="s">
        <v>30</v>
      </c>
      <c r="Q3737" t="s">
        <v>1257</v>
      </c>
      <c r="R3737" t="s">
        <v>5184</v>
      </c>
      <c r="S3737" t="s">
        <v>8899</v>
      </c>
      <c r="T3737" t="s">
        <v>2037</v>
      </c>
      <c r="U3737" t="s">
        <v>11</v>
      </c>
      <c r="V3737" t="s">
        <v>2249</v>
      </c>
      <c r="W3737" t="s">
        <v>21</v>
      </c>
    </row>
    <row r="3738" spans="1:24" x14ac:dyDescent="0.35">
      <c r="A3738">
        <v>2.4456026411934899E+17</v>
      </c>
      <c r="B3738" s="1">
        <v>41160</v>
      </c>
      <c r="C3738">
        <v>0.1</v>
      </c>
      <c r="D3738" t="s">
        <v>8900</v>
      </c>
      <c r="E3738" s="4" t="str" cm="1">
        <f t="array" ref="E3738">_xlfn.TEXTJOIN(", ", TRUE, IF(COUNTIF(D3738, "*"&amp;$BP$2:$BP$79&amp;"*"), $BP$2:$BP$79, ""))</f>
        <v/>
      </c>
      <c r="F3738" t="s">
        <v>617</v>
      </c>
      <c r="G3738" t="s">
        <v>8901</v>
      </c>
      <c r="H3738" t="s">
        <v>16</v>
      </c>
      <c r="I3738" t="s">
        <v>98</v>
      </c>
    </row>
    <row r="3739" spans="1:24" x14ac:dyDescent="0.35">
      <c r="A3739">
        <v>2.44554146420768E+17</v>
      </c>
      <c r="B3739" s="1">
        <v>41160</v>
      </c>
      <c r="C3739">
        <v>0.25</v>
      </c>
      <c r="D3739" t="s">
        <v>8902</v>
      </c>
      <c r="E3739" s="4" t="str" cm="1">
        <f t="array" ref="E3739">_xlfn.TEXTJOIN(", ", TRUE, IF(COUNTIF(D3739, "*"&amp;$BP$2:$BP$79&amp;"*"), $BP$2:$BP$79, ""))</f>
        <v/>
      </c>
      <c r="F3739" t="s">
        <v>30</v>
      </c>
      <c r="G3739" t="s">
        <v>236</v>
      </c>
      <c r="H3739" t="s">
        <v>1503</v>
      </c>
      <c r="I3739" t="s">
        <v>30</v>
      </c>
      <c r="J3739" t="s">
        <v>17</v>
      </c>
      <c r="K3739" t="s">
        <v>8903</v>
      </c>
      <c r="L3739" t="s">
        <v>76</v>
      </c>
      <c r="M3739" t="s">
        <v>251</v>
      </c>
      <c r="N3739" t="s">
        <v>49</v>
      </c>
      <c r="O3739" t="s">
        <v>5600</v>
      </c>
      <c r="P3739" t="s">
        <v>5585</v>
      </c>
      <c r="Q3739" t="s">
        <v>137</v>
      </c>
      <c r="R3739" t="s">
        <v>49</v>
      </c>
      <c r="S3739" t="s">
        <v>8904</v>
      </c>
    </row>
    <row r="3740" spans="1:24" x14ac:dyDescent="0.35">
      <c r="A3740">
        <v>2.4453737807990701E+17</v>
      </c>
      <c r="B3740" s="1">
        <v>41160</v>
      </c>
      <c r="C3740">
        <v>0</v>
      </c>
      <c r="D3740" t="s">
        <v>8905</v>
      </c>
      <c r="E3740" s="4" t="str" cm="1">
        <f t="array" ref="E3740">_xlfn.TEXTJOIN(", ", TRUE, IF(COUNTIF(D3740, "*"&amp;$BP$2:$BP$79&amp;"*"), $BP$2:$BP$79, ""))</f>
        <v/>
      </c>
      <c r="F3740" t="s">
        <v>17</v>
      </c>
      <c r="G3740" t="s">
        <v>98</v>
      </c>
      <c r="H3740" t="s">
        <v>15</v>
      </c>
      <c r="I3740" t="s">
        <v>6536</v>
      </c>
      <c r="J3740" t="s">
        <v>8906</v>
      </c>
      <c r="K3740" t="s">
        <v>7216</v>
      </c>
      <c r="L3740" t="s">
        <v>521</v>
      </c>
      <c r="M3740" t="s">
        <v>236</v>
      </c>
      <c r="N3740" t="s">
        <v>6</v>
      </c>
      <c r="O3740" t="s">
        <v>253</v>
      </c>
      <c r="P3740" t="s">
        <v>30</v>
      </c>
      <c r="Q3740" t="s">
        <v>336</v>
      </c>
      <c r="R3740" t="s">
        <v>9</v>
      </c>
      <c r="S3740" t="s">
        <v>1292</v>
      </c>
      <c r="T3740" t="s">
        <v>196</v>
      </c>
      <c r="U3740" t="s">
        <v>312</v>
      </c>
    </row>
    <row r="3741" spans="1:24" x14ac:dyDescent="0.35">
      <c r="A3741">
        <v>2.44520949997776E+17</v>
      </c>
      <c r="B3741" s="1">
        <v>41160</v>
      </c>
      <c r="C3741">
        <v>0</v>
      </c>
      <c r="D3741" t="s">
        <v>8907</v>
      </c>
      <c r="E3741" s="4" t="str" cm="1">
        <f t="array" ref="E3741">_xlfn.TEXTJOIN(", ", TRUE, IF(COUNTIF(D3741, "*"&amp;$BP$2:$BP$79&amp;"*"), $BP$2:$BP$79, ""))</f>
        <v/>
      </c>
      <c r="F3741" t="s">
        <v>2114</v>
      </c>
      <c r="G3741" t="s">
        <v>367</v>
      </c>
      <c r="H3741" t="s">
        <v>8360</v>
      </c>
      <c r="I3741" t="s">
        <v>9</v>
      </c>
      <c r="J3741" t="s">
        <v>899</v>
      </c>
      <c r="K3741" t="s">
        <v>100</v>
      </c>
      <c r="L3741" t="s">
        <v>854</v>
      </c>
      <c r="M3741" t="s">
        <v>9</v>
      </c>
      <c r="N3741" t="s">
        <v>7242</v>
      </c>
      <c r="O3741" t="s">
        <v>124</v>
      </c>
      <c r="P3741" t="s">
        <v>7243</v>
      </c>
      <c r="Q3741" t="s">
        <v>15</v>
      </c>
      <c r="R3741" t="s">
        <v>75</v>
      </c>
      <c r="S3741" t="s">
        <v>1253</v>
      </c>
      <c r="T3741" t="s">
        <v>8908</v>
      </c>
      <c r="U3741" t="s">
        <v>21</v>
      </c>
    </row>
    <row r="3742" spans="1:24" x14ac:dyDescent="0.35">
      <c r="A3742">
        <v>2.4449967616072899E+17</v>
      </c>
      <c r="B3742" s="1">
        <v>41160</v>
      </c>
      <c r="C3742">
        <v>0</v>
      </c>
      <c r="D3742" t="s">
        <v>8909</v>
      </c>
      <c r="E3742" s="4" t="str" cm="1">
        <f t="array" ref="E3742">_xlfn.TEXTJOIN(", ", TRUE, IF(COUNTIF(D3742, "*"&amp;$BP$2:$BP$79&amp;"*"), $BP$2:$BP$79, ""))</f>
        <v/>
      </c>
      <c r="F3742" t="s">
        <v>124</v>
      </c>
      <c r="G3742" t="s">
        <v>8910</v>
      </c>
      <c r="H3742" t="s">
        <v>8284</v>
      </c>
      <c r="I3742" t="s">
        <v>8561</v>
      </c>
      <c r="J3742" t="s">
        <v>382</v>
      </c>
      <c r="K3742" t="s">
        <v>30</v>
      </c>
      <c r="L3742" t="s">
        <v>3271</v>
      </c>
      <c r="M3742" t="s">
        <v>24</v>
      </c>
      <c r="N3742" t="s">
        <v>8911</v>
      </c>
      <c r="O3742" t="s">
        <v>6278</v>
      </c>
      <c r="P3742" t="s">
        <v>21</v>
      </c>
    </row>
    <row r="3743" spans="1:24" x14ac:dyDescent="0.35">
      <c r="A3743">
        <v>2.4445238282880602E+17</v>
      </c>
      <c r="B3743" s="1">
        <v>41160</v>
      </c>
      <c r="C3743">
        <v>0</v>
      </c>
      <c r="D3743" t="s">
        <v>8912</v>
      </c>
      <c r="E3743" s="4" t="str" cm="1">
        <f t="array" ref="E3743">_xlfn.TEXTJOIN(", ", TRUE, IF(COUNTIF(D3743, "*"&amp;$BP$2:$BP$79&amp;"*"), $BP$2:$BP$79, ""))</f>
        <v/>
      </c>
      <c r="F3743" t="s">
        <v>238</v>
      </c>
      <c r="G3743" t="s">
        <v>2143</v>
      </c>
      <c r="H3743" t="s">
        <v>240</v>
      </c>
      <c r="I3743" t="s">
        <v>29</v>
      </c>
      <c r="J3743">
        <v>700000</v>
      </c>
      <c r="K3743" t="s">
        <v>135</v>
      </c>
      <c r="L3743" t="s">
        <v>8541</v>
      </c>
      <c r="M3743" t="s">
        <v>11</v>
      </c>
      <c r="N3743" t="s">
        <v>8913</v>
      </c>
      <c r="O3743" t="s">
        <v>6</v>
      </c>
      <c r="P3743" t="s">
        <v>21</v>
      </c>
      <c r="Q3743" t="s">
        <v>7379</v>
      </c>
    </row>
    <row r="3744" spans="1:24" x14ac:dyDescent="0.35">
      <c r="A3744">
        <v>2.44242416134148E+17</v>
      </c>
      <c r="B3744" s="1">
        <v>41159</v>
      </c>
      <c r="C3744">
        <v>0</v>
      </c>
      <c r="D3744" t="s">
        <v>8914</v>
      </c>
      <c r="E3744" s="4" t="str" cm="1">
        <f t="array" ref="E3744">_xlfn.TEXTJOIN(", ", TRUE, IF(COUNTIF(D3744, "*"&amp;$BP$2:$BP$79&amp;"*"), $BP$2:$BP$79, ""))</f>
        <v/>
      </c>
      <c r="F3744" t="s">
        <v>30</v>
      </c>
      <c r="G3744" t="s">
        <v>8915</v>
      </c>
      <c r="H3744" t="s">
        <v>1254</v>
      </c>
    </row>
    <row r="3745" spans="1:32" x14ac:dyDescent="0.35">
      <c r="A3745">
        <v>2.44203089626812E+17</v>
      </c>
      <c r="B3745" s="1">
        <v>41159</v>
      </c>
      <c r="C3745">
        <v>0.4</v>
      </c>
      <c r="D3745" t="s">
        <v>8916</v>
      </c>
      <c r="E3745" s="4" t="str" cm="1">
        <f t="array" ref="E3745">_xlfn.TEXTJOIN(", ", TRUE, IF(COUNTIF(D3745, "*"&amp;$BP$2:$BP$79&amp;"*"), $BP$2:$BP$79, ""))</f>
        <v/>
      </c>
      <c r="F3745" t="s">
        <v>276</v>
      </c>
      <c r="G3745" t="s">
        <v>367</v>
      </c>
      <c r="H3745" t="s">
        <v>219</v>
      </c>
      <c r="I3745" t="s">
        <v>39</v>
      </c>
      <c r="J3745" t="s">
        <v>30</v>
      </c>
      <c r="K3745" t="s">
        <v>17</v>
      </c>
      <c r="L3745" t="s">
        <v>479</v>
      </c>
      <c r="M3745" t="s">
        <v>480</v>
      </c>
      <c r="N3745" t="s">
        <v>49</v>
      </c>
      <c r="O3745" t="s">
        <v>909</v>
      </c>
      <c r="P3745" t="s">
        <v>8815</v>
      </c>
      <c r="Q3745" t="s">
        <v>16</v>
      </c>
      <c r="R3745" t="s">
        <v>6</v>
      </c>
      <c r="S3745" t="s">
        <v>21</v>
      </c>
      <c r="T3745" t="s">
        <v>7379</v>
      </c>
    </row>
    <row r="3746" spans="1:32" x14ac:dyDescent="0.35">
      <c r="A3746">
        <v>2.44166918255288E+17</v>
      </c>
      <c r="B3746" s="1">
        <v>41159</v>
      </c>
      <c r="C3746">
        <v>0</v>
      </c>
      <c r="D3746" t="s">
        <v>8917</v>
      </c>
      <c r="E3746" s="4" t="str" cm="1">
        <f t="array" ref="E3746">_xlfn.TEXTJOIN(", ", TRUE, IF(COUNTIF(D3746, "*"&amp;$BP$2:$BP$79&amp;"*"), $BP$2:$BP$79, ""))</f>
        <v/>
      </c>
      <c r="F3746" t="s">
        <v>8918</v>
      </c>
      <c r="G3746" t="s">
        <v>57</v>
      </c>
      <c r="H3746" t="s">
        <v>156</v>
      </c>
      <c r="I3746" t="s">
        <v>3602</v>
      </c>
      <c r="J3746" t="s">
        <v>21</v>
      </c>
    </row>
    <row r="3747" spans="1:32" x14ac:dyDescent="0.35">
      <c r="A3747">
        <v>2.4415011473262499E+17</v>
      </c>
      <c r="B3747" s="1">
        <v>41159</v>
      </c>
      <c r="C3747">
        <v>0</v>
      </c>
      <c r="D3747" t="s">
        <v>8919</v>
      </c>
      <c r="E3747" s="4" t="str" cm="1">
        <f t="array" ref="E3747">_xlfn.TEXTJOIN(", ", TRUE, IF(COUNTIF(D3747, "*"&amp;$BP$2:$BP$79&amp;"*"), $BP$2:$BP$79, ""))</f>
        <v/>
      </c>
      <c r="F3747" t="s">
        <v>276</v>
      </c>
      <c r="G3747" t="s">
        <v>6</v>
      </c>
      <c r="H3747" t="s">
        <v>3971</v>
      </c>
      <c r="I3747" t="s">
        <v>240</v>
      </c>
      <c r="J3747" t="s">
        <v>80</v>
      </c>
      <c r="K3747" t="s">
        <v>1802</v>
      </c>
      <c r="L3747" t="s">
        <v>104</v>
      </c>
      <c r="M3747" t="s">
        <v>8</v>
      </c>
      <c r="N3747" t="s">
        <v>9</v>
      </c>
      <c r="O3747" t="s">
        <v>326</v>
      </c>
      <c r="P3747" t="s">
        <v>240</v>
      </c>
      <c r="Q3747" t="s">
        <v>1072</v>
      </c>
      <c r="R3747" t="s">
        <v>129</v>
      </c>
      <c r="S3747" t="s">
        <v>17</v>
      </c>
      <c r="T3747" t="s">
        <v>18</v>
      </c>
      <c r="U3747" t="s">
        <v>8864</v>
      </c>
      <c r="V3747" t="s">
        <v>8667</v>
      </c>
      <c r="W3747" t="s">
        <v>5184</v>
      </c>
      <c r="X3747" t="s">
        <v>21</v>
      </c>
    </row>
    <row r="3748" spans="1:32" x14ac:dyDescent="0.35">
      <c r="A3748">
        <v>2.4413674595905101E+17</v>
      </c>
      <c r="B3748" s="1">
        <v>41159</v>
      </c>
      <c r="C3748">
        <v>0</v>
      </c>
      <c r="D3748" t="s">
        <v>8920</v>
      </c>
      <c r="E3748" s="4" t="str" cm="1">
        <f t="array" ref="E3748">_xlfn.TEXTJOIN(", ", TRUE, IF(COUNTIF(D3748, "*"&amp;$BP$2:$BP$79&amp;"*"), $BP$2:$BP$79, ""))</f>
        <v/>
      </c>
      <c r="F3748" t="s">
        <v>98</v>
      </c>
      <c r="G3748" t="s">
        <v>339</v>
      </c>
      <c r="H3748" t="s">
        <v>399</v>
      </c>
      <c r="I3748" t="s">
        <v>247</v>
      </c>
      <c r="J3748" t="s">
        <v>279</v>
      </c>
      <c r="K3748" t="s">
        <v>1086</v>
      </c>
      <c r="L3748" t="s">
        <v>26</v>
      </c>
      <c r="M3748" t="s">
        <v>64</v>
      </c>
      <c r="N3748" t="s">
        <v>2158</v>
      </c>
      <c r="O3748" t="s">
        <v>16</v>
      </c>
      <c r="P3748" t="s">
        <v>8921</v>
      </c>
      <c r="Q3748" t="s">
        <v>279</v>
      </c>
      <c r="R3748" t="s">
        <v>1086</v>
      </c>
      <c r="S3748" t="s">
        <v>26</v>
      </c>
      <c r="T3748" t="s">
        <v>64</v>
      </c>
      <c r="U3748" t="s">
        <v>2158</v>
      </c>
      <c r="V3748" t="s">
        <v>191</v>
      </c>
      <c r="W3748" t="s">
        <v>196</v>
      </c>
      <c r="X3748" t="s">
        <v>211</v>
      </c>
      <c r="Y3748" t="s">
        <v>456</v>
      </c>
      <c r="Z3748" t="s">
        <v>75</v>
      </c>
      <c r="AA3748" t="s">
        <v>283</v>
      </c>
      <c r="AB3748" t="s">
        <v>100</v>
      </c>
      <c r="AC3748" t="s">
        <v>75</v>
      </c>
      <c r="AD3748" t="s">
        <v>62</v>
      </c>
    </row>
    <row r="3749" spans="1:32" x14ac:dyDescent="0.35">
      <c r="A3749">
        <v>2.4413327457688701E+17</v>
      </c>
      <c r="B3749" s="1">
        <v>41159</v>
      </c>
      <c r="C3749">
        <v>0</v>
      </c>
      <c r="D3749" t="s">
        <v>8922</v>
      </c>
      <c r="E3749" s="4" t="str" cm="1">
        <f t="array" ref="E3749">_xlfn.TEXTJOIN(", ", TRUE, IF(COUNTIF(D3749, "*"&amp;$BP$2:$BP$79&amp;"*"), $BP$2:$BP$79, ""))</f>
        <v/>
      </c>
      <c r="F3749" t="s">
        <v>289</v>
      </c>
      <c r="G3749" t="s">
        <v>15</v>
      </c>
      <c r="H3749" t="s">
        <v>234</v>
      </c>
      <c r="I3749" t="s">
        <v>34</v>
      </c>
      <c r="J3749" t="s">
        <v>880</v>
      </c>
      <c r="K3749" t="s">
        <v>741</v>
      </c>
      <c r="L3749" t="s">
        <v>1042</v>
      </c>
      <c r="M3749" t="s">
        <v>719</v>
      </c>
      <c r="N3749" t="s">
        <v>71</v>
      </c>
      <c r="O3749" t="s">
        <v>872</v>
      </c>
      <c r="P3749" t="s">
        <v>8667</v>
      </c>
      <c r="Q3749" t="s">
        <v>2038</v>
      </c>
      <c r="R3749" t="s">
        <v>66</v>
      </c>
      <c r="S3749" t="s">
        <v>68</v>
      </c>
      <c r="T3749" t="s">
        <v>8923</v>
      </c>
      <c r="U3749" t="s">
        <v>68</v>
      </c>
      <c r="V3749" t="s">
        <v>404</v>
      </c>
      <c r="W3749" t="s">
        <v>2169</v>
      </c>
      <c r="X3749" t="s">
        <v>8924</v>
      </c>
      <c r="Y3749" t="s">
        <v>98</v>
      </c>
    </row>
    <row r="3750" spans="1:32" x14ac:dyDescent="0.35">
      <c r="A3750">
        <v>2.4390772605964198E+17</v>
      </c>
      <c r="B3750" s="1">
        <v>41158</v>
      </c>
      <c r="C3750">
        <v>-0.17499999999999999</v>
      </c>
      <c r="D3750" t="s">
        <v>8925</v>
      </c>
      <c r="E3750" s="4" t="str" cm="1">
        <f t="array" ref="E3750">_xlfn.TEXTJOIN(", ", TRUE, IF(COUNTIF(D3750, "*"&amp;$BP$2:$BP$79&amp;"*"), $BP$2:$BP$79, ""))</f>
        <v/>
      </c>
      <c r="F3750" t="s">
        <v>17</v>
      </c>
      <c r="G3750" t="s">
        <v>98</v>
      </c>
      <c r="H3750" t="s">
        <v>238</v>
      </c>
      <c r="I3750" t="s">
        <v>7</v>
      </c>
      <c r="J3750" t="s">
        <v>624</v>
      </c>
      <c r="K3750" t="s">
        <v>356</v>
      </c>
      <c r="L3750" t="s">
        <v>238</v>
      </c>
      <c r="M3750" t="s">
        <v>729</v>
      </c>
      <c r="N3750" t="s">
        <v>34</v>
      </c>
      <c r="O3750" t="s">
        <v>75</v>
      </c>
      <c r="P3750" t="s">
        <v>1024</v>
      </c>
      <c r="Q3750" t="s">
        <v>238</v>
      </c>
      <c r="R3750" t="s">
        <v>5212</v>
      </c>
      <c r="S3750" t="s">
        <v>751</v>
      </c>
      <c r="T3750" t="s">
        <v>490</v>
      </c>
      <c r="U3750" t="s">
        <v>57</v>
      </c>
    </row>
    <row r="3751" spans="1:32" x14ac:dyDescent="0.35">
      <c r="A3751">
        <v>2.4390758053408701E+17</v>
      </c>
      <c r="B3751" s="1">
        <v>41158</v>
      </c>
      <c r="C3751">
        <v>0</v>
      </c>
      <c r="D3751" t="s">
        <v>8926</v>
      </c>
      <c r="E3751" s="4" t="str" cm="1">
        <f t="array" ref="E3751">_xlfn.TEXTJOIN(", ", TRUE, IF(COUNTIF(D3751, "*"&amp;$BP$2:$BP$79&amp;"*"), $BP$2:$BP$79, ""))</f>
        <v/>
      </c>
      <c r="F3751" t="s">
        <v>7966</v>
      </c>
      <c r="G3751" t="s">
        <v>276</v>
      </c>
      <c r="H3751" t="s">
        <v>6</v>
      </c>
      <c r="I3751" t="s">
        <v>3085</v>
      </c>
      <c r="J3751" t="s">
        <v>30</v>
      </c>
      <c r="K3751" t="s">
        <v>8927</v>
      </c>
      <c r="L3751" t="s">
        <v>71</v>
      </c>
      <c r="M3751" t="s">
        <v>360</v>
      </c>
      <c r="N3751" t="s">
        <v>845</v>
      </c>
      <c r="O3751" t="s">
        <v>137</v>
      </c>
      <c r="P3751" t="s">
        <v>3490</v>
      </c>
      <c r="Q3751" t="s">
        <v>8928</v>
      </c>
      <c r="R3751" t="s">
        <v>9</v>
      </c>
      <c r="S3751" t="s">
        <v>30</v>
      </c>
      <c r="T3751" t="s">
        <v>3008</v>
      </c>
      <c r="U3751" t="s">
        <v>8929</v>
      </c>
      <c r="V3751" t="s">
        <v>6</v>
      </c>
      <c r="W3751" t="s">
        <v>462</v>
      </c>
      <c r="X3751" t="s">
        <v>9</v>
      </c>
      <c r="Y3751" t="s">
        <v>168</v>
      </c>
      <c r="Z3751" t="s">
        <v>57</v>
      </c>
      <c r="AA3751" t="s">
        <v>15</v>
      </c>
      <c r="AB3751" t="s">
        <v>11</v>
      </c>
      <c r="AC3751" t="s">
        <v>6965</v>
      </c>
    </row>
    <row r="3752" spans="1:32" x14ac:dyDescent="0.35">
      <c r="A3752">
        <v>2.4390729130744602E+17</v>
      </c>
      <c r="B3752" s="1">
        <v>41158</v>
      </c>
      <c r="C3752">
        <v>0.2</v>
      </c>
      <c r="D3752" t="s">
        <v>8930</v>
      </c>
      <c r="E3752" s="4" t="str" cm="1">
        <f t="array" ref="E3752">_xlfn.TEXTJOIN(", ", TRUE, IF(COUNTIF(D3752, "*"&amp;$BP$2:$BP$79&amp;"*"), $BP$2:$BP$79, ""))</f>
        <v/>
      </c>
      <c r="F3752" t="s">
        <v>2205</v>
      </c>
      <c r="G3752" t="s">
        <v>137</v>
      </c>
      <c r="H3752" t="s">
        <v>49</v>
      </c>
      <c r="I3752" t="s">
        <v>200</v>
      </c>
      <c r="J3752" t="s">
        <v>2470</v>
      </c>
      <c r="K3752" t="s">
        <v>39</v>
      </c>
      <c r="L3752" t="s">
        <v>836</v>
      </c>
      <c r="M3752" t="s">
        <v>276</v>
      </c>
      <c r="N3752" t="s">
        <v>6</v>
      </c>
      <c r="O3752" t="s">
        <v>1710</v>
      </c>
      <c r="P3752" t="s">
        <v>71</v>
      </c>
      <c r="Q3752" t="s">
        <v>836</v>
      </c>
      <c r="R3752" t="s">
        <v>39</v>
      </c>
      <c r="S3752" t="s">
        <v>458</v>
      </c>
      <c r="T3752" t="s">
        <v>221</v>
      </c>
      <c r="U3752" t="s">
        <v>4238</v>
      </c>
      <c r="V3752" t="s">
        <v>6</v>
      </c>
      <c r="W3752" t="s">
        <v>37</v>
      </c>
      <c r="X3752" t="s">
        <v>16</v>
      </c>
      <c r="Y3752" t="s">
        <v>124</v>
      </c>
      <c r="Z3752" t="s">
        <v>3913</v>
      </c>
      <c r="AA3752" t="s">
        <v>98</v>
      </c>
    </row>
    <row r="3753" spans="1:32" x14ac:dyDescent="0.35">
      <c r="A3753">
        <v>2.4390690234028E+17</v>
      </c>
      <c r="B3753" s="1">
        <v>41158</v>
      </c>
      <c r="C3753">
        <v>0.5</v>
      </c>
      <c r="D3753" t="s">
        <v>8931</v>
      </c>
      <c r="E3753" s="4" t="str" cm="1">
        <f t="array" ref="E3753">_xlfn.TEXTJOIN(", ", TRUE, IF(COUNTIF(D3753, "*"&amp;$BP$2:$BP$79&amp;"*"), $BP$2:$BP$79, ""))</f>
        <v/>
      </c>
      <c r="F3753" t="s">
        <v>17</v>
      </c>
      <c r="G3753" t="s">
        <v>98</v>
      </c>
      <c r="H3753" t="s">
        <v>456</v>
      </c>
      <c r="I3753" t="s">
        <v>221</v>
      </c>
      <c r="J3753" t="s">
        <v>168</v>
      </c>
      <c r="K3753" t="s">
        <v>289</v>
      </c>
      <c r="L3753" t="s">
        <v>37</v>
      </c>
      <c r="M3753" t="s">
        <v>221</v>
      </c>
      <c r="N3753" t="s">
        <v>253</v>
      </c>
      <c r="O3753" t="s">
        <v>496</v>
      </c>
      <c r="P3753" t="s">
        <v>119</v>
      </c>
      <c r="Q3753" t="s">
        <v>76</v>
      </c>
      <c r="R3753" t="s">
        <v>8932</v>
      </c>
      <c r="S3753" t="s">
        <v>279</v>
      </c>
      <c r="T3753" t="s">
        <v>234</v>
      </c>
    </row>
    <row r="3754" spans="1:32" x14ac:dyDescent="0.35">
      <c r="A3754">
        <v>2.4390587575082499E+17</v>
      </c>
      <c r="B3754" s="1">
        <v>41158</v>
      </c>
      <c r="C3754">
        <v>0</v>
      </c>
      <c r="D3754" t="s">
        <v>8933</v>
      </c>
      <c r="E3754" s="4" t="str" cm="1">
        <f t="array" ref="E3754">_xlfn.TEXTJOIN(", ", TRUE, IF(COUNTIF(D3754, "*"&amp;$BP$2:$BP$79&amp;"*"), $BP$2:$BP$79, ""))</f>
        <v/>
      </c>
      <c r="F3754" t="s">
        <v>30</v>
      </c>
      <c r="G3754" t="s">
        <v>6965</v>
      </c>
      <c r="H3754" t="s">
        <v>1254</v>
      </c>
      <c r="I3754" t="s">
        <v>204</v>
      </c>
      <c r="J3754" t="s">
        <v>376</v>
      </c>
      <c r="K3754" t="s">
        <v>1522</v>
      </c>
      <c r="L3754" t="s">
        <v>279</v>
      </c>
      <c r="M3754" t="s">
        <v>458</v>
      </c>
      <c r="N3754" t="s">
        <v>240</v>
      </c>
      <c r="O3754" t="s">
        <v>87</v>
      </c>
      <c r="P3754" t="s">
        <v>279</v>
      </c>
      <c r="Q3754" t="s">
        <v>6</v>
      </c>
      <c r="R3754" t="s">
        <v>879</v>
      </c>
      <c r="S3754" t="s">
        <v>2411</v>
      </c>
      <c r="T3754" t="s">
        <v>8934</v>
      </c>
      <c r="U3754" t="s">
        <v>1446</v>
      </c>
      <c r="V3754" t="s">
        <v>30</v>
      </c>
      <c r="W3754" t="s">
        <v>8935</v>
      </c>
      <c r="X3754" t="s">
        <v>98</v>
      </c>
    </row>
    <row r="3755" spans="1:32" x14ac:dyDescent="0.35">
      <c r="A3755">
        <v>2.4390553537885699E+17</v>
      </c>
      <c r="B3755" s="1">
        <v>41158</v>
      </c>
      <c r="C3755">
        <v>0</v>
      </c>
      <c r="D3755" t="s">
        <v>8936</v>
      </c>
      <c r="E3755" s="4" t="str" cm="1">
        <f t="array" ref="E3755">_xlfn.TEXTJOIN(", ", TRUE, IF(COUNTIF(D3755, "*"&amp;$BP$2:$BP$79&amp;"*"), $BP$2:$BP$79, ""))</f>
        <v/>
      </c>
      <c r="F3755" t="s">
        <v>7966</v>
      </c>
      <c r="G3755" t="s">
        <v>456</v>
      </c>
      <c r="H3755" t="s">
        <v>1275</v>
      </c>
      <c r="I3755" t="s">
        <v>238</v>
      </c>
      <c r="J3755" t="s">
        <v>3973</v>
      </c>
      <c r="K3755" t="s">
        <v>71</v>
      </c>
      <c r="L3755" t="s">
        <v>234</v>
      </c>
      <c r="M3755" t="s">
        <v>137</v>
      </c>
      <c r="N3755" t="s">
        <v>399</v>
      </c>
      <c r="O3755" t="s">
        <v>279</v>
      </c>
      <c r="P3755" t="s">
        <v>1086</v>
      </c>
      <c r="Q3755" t="s">
        <v>26</v>
      </c>
      <c r="R3755" t="s">
        <v>64</v>
      </c>
      <c r="S3755" t="s">
        <v>2158</v>
      </c>
      <c r="T3755" t="s">
        <v>16</v>
      </c>
      <c r="U3755" t="s">
        <v>196</v>
      </c>
      <c r="V3755" t="s">
        <v>164</v>
      </c>
      <c r="W3755" t="s">
        <v>279</v>
      </c>
      <c r="X3755" t="s">
        <v>1086</v>
      </c>
      <c r="Y3755" t="s">
        <v>26</v>
      </c>
      <c r="Z3755" t="s">
        <v>64</v>
      </c>
      <c r="AA3755" t="s">
        <v>2158</v>
      </c>
      <c r="AB3755" t="s">
        <v>191</v>
      </c>
      <c r="AC3755" t="s">
        <v>196</v>
      </c>
      <c r="AD3755" t="s">
        <v>211</v>
      </c>
    </row>
    <row r="3756" spans="1:32" x14ac:dyDescent="0.35">
      <c r="A3756">
        <v>2.43904529739968E+17</v>
      </c>
      <c r="B3756" s="1">
        <v>41158</v>
      </c>
      <c r="C3756">
        <v>0.27777777777777701</v>
      </c>
      <c r="D3756" t="s">
        <v>8937</v>
      </c>
      <c r="E3756" s="4" t="str" cm="1">
        <f t="array" ref="E3756">_xlfn.TEXTJOIN(", ", TRUE, IF(COUNTIF(D3756, "*"&amp;$BP$2:$BP$79&amp;"*"), $BP$2:$BP$79, ""))</f>
        <v/>
      </c>
      <c r="F3756" t="s">
        <v>7966</v>
      </c>
      <c r="G3756" t="s">
        <v>221</v>
      </c>
      <c r="H3756" t="s">
        <v>728</v>
      </c>
      <c r="I3756" t="s">
        <v>9</v>
      </c>
      <c r="J3756" t="s">
        <v>4238</v>
      </c>
      <c r="K3756" t="s">
        <v>1862</v>
      </c>
      <c r="L3756" t="s">
        <v>9</v>
      </c>
      <c r="M3756" t="s">
        <v>990</v>
      </c>
      <c r="N3756" t="s">
        <v>76</v>
      </c>
      <c r="O3756" t="s">
        <v>16</v>
      </c>
      <c r="P3756" t="s">
        <v>872</v>
      </c>
      <c r="Q3756" t="s">
        <v>104</v>
      </c>
      <c r="R3756" t="s">
        <v>8938</v>
      </c>
      <c r="S3756" t="s">
        <v>612</v>
      </c>
      <c r="T3756" t="s">
        <v>28</v>
      </c>
      <c r="U3756" t="s">
        <v>24</v>
      </c>
      <c r="V3756" t="s">
        <v>5931</v>
      </c>
      <c r="W3756" t="s">
        <v>2408</v>
      </c>
      <c r="X3756" t="s">
        <v>6617</v>
      </c>
      <c r="Y3756" t="s">
        <v>348</v>
      </c>
      <c r="Z3756" t="s">
        <v>828</v>
      </c>
      <c r="AA3756" t="s">
        <v>39</v>
      </c>
      <c r="AB3756" t="s">
        <v>30</v>
      </c>
      <c r="AC3756" t="s">
        <v>1104</v>
      </c>
      <c r="AD3756" t="s">
        <v>26</v>
      </c>
      <c r="AE3756" t="s">
        <v>990</v>
      </c>
      <c r="AF3756" t="s">
        <v>528</v>
      </c>
    </row>
    <row r="3757" spans="1:32" x14ac:dyDescent="0.35">
      <c r="A3757">
        <v>2.4390390428535101E+17</v>
      </c>
      <c r="B3757" s="1">
        <v>41158</v>
      </c>
      <c r="C3757">
        <v>0.114814814814814</v>
      </c>
      <c r="D3757" t="s">
        <v>8939</v>
      </c>
      <c r="E3757" s="4" t="str" cm="1">
        <f t="array" ref="E3757">_xlfn.TEXTJOIN(", ", TRUE, IF(COUNTIF(D3757, "*"&amp;$BP$2:$BP$79&amp;"*"), $BP$2:$BP$79, ""))</f>
        <v/>
      </c>
      <c r="F3757" t="s">
        <v>3729</v>
      </c>
      <c r="G3757" t="s">
        <v>6068</v>
      </c>
      <c r="H3757" t="s">
        <v>30</v>
      </c>
      <c r="I3757" t="s">
        <v>2996</v>
      </c>
      <c r="J3757" t="s">
        <v>1446</v>
      </c>
      <c r="K3757" t="s">
        <v>34</v>
      </c>
      <c r="L3757" t="s">
        <v>962</v>
      </c>
      <c r="M3757" t="s">
        <v>4053</v>
      </c>
      <c r="N3757" t="s">
        <v>156</v>
      </c>
      <c r="O3757" t="s">
        <v>1146</v>
      </c>
      <c r="P3757" t="s">
        <v>9</v>
      </c>
      <c r="Q3757" t="s">
        <v>990</v>
      </c>
      <c r="R3757" t="s">
        <v>74</v>
      </c>
      <c r="S3757" t="s">
        <v>360</v>
      </c>
      <c r="T3757" t="s">
        <v>1633</v>
      </c>
      <c r="U3757" t="s">
        <v>100</v>
      </c>
      <c r="V3757" t="s">
        <v>717</v>
      </c>
      <c r="W3757" t="s">
        <v>76</v>
      </c>
      <c r="X3757" t="s">
        <v>62</v>
      </c>
      <c r="Y3757" t="s">
        <v>356</v>
      </c>
      <c r="Z3757" t="s">
        <v>9</v>
      </c>
      <c r="AA3757" t="s">
        <v>8940</v>
      </c>
      <c r="AB3757" t="s">
        <v>98</v>
      </c>
    </row>
    <row r="3758" spans="1:32" x14ac:dyDescent="0.35">
      <c r="A3758">
        <v>2.4390264757118499E+17</v>
      </c>
      <c r="B3758" s="1">
        <v>41158</v>
      </c>
      <c r="C3758">
        <v>0</v>
      </c>
      <c r="D3758" t="s">
        <v>8941</v>
      </c>
      <c r="E3758" s="4" t="str" cm="1">
        <f t="array" ref="E3758">_xlfn.TEXTJOIN(", ", TRUE, IF(COUNTIF(D3758, "*"&amp;$BP$2:$BP$79&amp;"*"), $BP$2:$BP$79, ""))</f>
        <v/>
      </c>
      <c r="F3758" t="s">
        <v>34</v>
      </c>
      <c r="G3758" t="s">
        <v>880</v>
      </c>
      <c r="H3758" t="s">
        <v>741</v>
      </c>
      <c r="I3758" t="s">
        <v>253</v>
      </c>
      <c r="J3758" t="s">
        <v>9</v>
      </c>
      <c r="K3758" t="s">
        <v>1042</v>
      </c>
      <c r="L3758" t="s">
        <v>719</v>
      </c>
      <c r="M3758" t="s">
        <v>49</v>
      </c>
      <c r="N3758" t="s">
        <v>872</v>
      </c>
      <c r="O3758" t="s">
        <v>8667</v>
      </c>
      <c r="P3758" t="s">
        <v>2038</v>
      </c>
      <c r="Q3758" t="s">
        <v>66</v>
      </c>
      <c r="R3758" t="s">
        <v>68</v>
      </c>
      <c r="S3758" t="s">
        <v>7</v>
      </c>
      <c r="T3758" t="s">
        <v>253</v>
      </c>
      <c r="U3758" t="s">
        <v>30</v>
      </c>
      <c r="V3758" t="s">
        <v>8942</v>
      </c>
      <c r="W3758" t="s">
        <v>98</v>
      </c>
    </row>
    <row r="3759" spans="1:32" x14ac:dyDescent="0.35">
      <c r="A3759">
        <v>2.4390211453387901E+17</v>
      </c>
      <c r="B3759" s="1">
        <v>41158</v>
      </c>
      <c r="C3759">
        <v>0.5</v>
      </c>
      <c r="D3759" t="s">
        <v>8943</v>
      </c>
      <c r="E3759" s="4" t="str" cm="1">
        <f t="array" ref="E3759">_xlfn.TEXTJOIN(", ", TRUE, IF(COUNTIF(D3759, "*"&amp;$BP$2:$BP$79&amp;"*"), $BP$2:$BP$79, ""))</f>
        <v/>
      </c>
      <c r="F3759" t="s">
        <v>7966</v>
      </c>
      <c r="G3759" t="s">
        <v>904</v>
      </c>
      <c r="H3759" t="s">
        <v>87</v>
      </c>
      <c r="I3759" t="s">
        <v>30</v>
      </c>
      <c r="J3759" t="s">
        <v>8670</v>
      </c>
      <c r="K3759" t="s">
        <v>9</v>
      </c>
      <c r="L3759" t="s">
        <v>1311</v>
      </c>
      <c r="M3759" t="s">
        <v>16</v>
      </c>
      <c r="N3759" t="s">
        <v>458</v>
      </c>
      <c r="O3759" t="s">
        <v>100</v>
      </c>
      <c r="P3759" t="s">
        <v>16</v>
      </c>
      <c r="Q3759" t="s">
        <v>824</v>
      </c>
      <c r="R3759" t="s">
        <v>100</v>
      </c>
      <c r="S3759" t="s">
        <v>232</v>
      </c>
      <c r="T3759" t="s">
        <v>76</v>
      </c>
      <c r="U3759" t="s">
        <v>251</v>
      </c>
      <c r="V3759" t="s">
        <v>147</v>
      </c>
      <c r="W3759" t="s">
        <v>240</v>
      </c>
      <c r="X3759" t="s">
        <v>137</v>
      </c>
      <c r="Y3759" t="s">
        <v>30</v>
      </c>
      <c r="Z3759" t="s">
        <v>8670</v>
      </c>
      <c r="AA3759" t="s">
        <v>9</v>
      </c>
      <c r="AB3759" t="s">
        <v>49</v>
      </c>
      <c r="AC3759" t="s">
        <v>1454</v>
      </c>
      <c r="AD3759" t="s">
        <v>1422</v>
      </c>
    </row>
    <row r="3760" spans="1:32" x14ac:dyDescent="0.35">
      <c r="A3760">
        <v>2.4390178121254E+17</v>
      </c>
      <c r="B3760" s="1">
        <v>41158</v>
      </c>
      <c r="C3760">
        <v>0</v>
      </c>
      <c r="D3760" t="s">
        <v>8944</v>
      </c>
      <c r="E3760" s="4" t="str" cm="1">
        <f t="array" ref="E3760">_xlfn.TEXTJOIN(", ", TRUE, IF(COUNTIF(D3760, "*"&amp;$BP$2:$BP$79&amp;"*"), $BP$2:$BP$79, ""))</f>
        <v/>
      </c>
      <c r="F3760" t="s">
        <v>17</v>
      </c>
      <c r="G3760" t="s">
        <v>98</v>
      </c>
      <c r="H3760" t="s">
        <v>879</v>
      </c>
      <c r="I3760" t="s">
        <v>337</v>
      </c>
      <c r="J3760" t="s">
        <v>144</v>
      </c>
      <c r="K3760" t="s">
        <v>421</v>
      </c>
      <c r="L3760" t="s">
        <v>9</v>
      </c>
      <c r="M3760" t="s">
        <v>1248</v>
      </c>
      <c r="N3760" t="s">
        <v>30</v>
      </c>
      <c r="O3760" t="s">
        <v>487</v>
      </c>
      <c r="P3760" t="s">
        <v>488</v>
      </c>
      <c r="Q3760" t="s">
        <v>71</v>
      </c>
      <c r="R3760" t="s">
        <v>137</v>
      </c>
      <c r="S3760" t="s">
        <v>8945</v>
      </c>
      <c r="T3760" t="s">
        <v>360</v>
      </c>
      <c r="U3760" t="s">
        <v>8946</v>
      </c>
      <c r="V3760" t="s">
        <v>46</v>
      </c>
      <c r="W3760" t="s">
        <v>70</v>
      </c>
      <c r="X3760" t="s">
        <v>137</v>
      </c>
      <c r="Y3760" t="s">
        <v>399</v>
      </c>
      <c r="Z3760" t="s">
        <v>49</v>
      </c>
      <c r="AA3760" t="s">
        <v>8347</v>
      </c>
    </row>
    <row r="3761" spans="1:29" x14ac:dyDescent="0.35">
      <c r="A3761">
        <v>2.4390150285754301E+17</v>
      </c>
      <c r="B3761" s="1">
        <v>41158</v>
      </c>
      <c r="C3761">
        <v>-9.7222222222222196E-2</v>
      </c>
      <c r="D3761" t="s">
        <v>8947</v>
      </c>
      <c r="E3761" s="4" t="str" cm="1">
        <f t="array" ref="E3761">_xlfn.TEXTJOIN(", ", TRUE, IF(COUNTIF(D3761, "*"&amp;$BP$2:$BP$79&amp;"*"), $BP$2:$BP$79, ""))</f>
        <v/>
      </c>
      <c r="F3761" t="s">
        <v>17</v>
      </c>
      <c r="G3761" t="s">
        <v>98</v>
      </c>
      <c r="H3761" t="s">
        <v>521</v>
      </c>
      <c r="I3761" t="s">
        <v>30</v>
      </c>
      <c r="J3761" t="s">
        <v>577</v>
      </c>
      <c r="K3761" t="s">
        <v>61</v>
      </c>
      <c r="L3761" t="s">
        <v>24</v>
      </c>
      <c r="M3761" t="s">
        <v>234</v>
      </c>
      <c r="N3761" t="s">
        <v>137</v>
      </c>
      <c r="O3761" t="s">
        <v>528</v>
      </c>
      <c r="P3761" t="s">
        <v>8181</v>
      </c>
      <c r="Q3761" t="s">
        <v>156</v>
      </c>
      <c r="R3761" t="s">
        <v>5971</v>
      </c>
      <c r="S3761" t="s">
        <v>518</v>
      </c>
      <c r="T3761" t="s">
        <v>251</v>
      </c>
      <c r="U3761" t="s">
        <v>445</v>
      </c>
      <c r="V3761" t="s">
        <v>489</v>
      </c>
      <c r="W3761" t="s">
        <v>257</v>
      </c>
      <c r="X3761" t="s">
        <v>15</v>
      </c>
      <c r="Y3761" t="s">
        <v>30</v>
      </c>
      <c r="Z3761" t="s">
        <v>80</v>
      </c>
      <c r="AA3761" t="s">
        <v>408</v>
      </c>
      <c r="AB3761" t="s">
        <v>1255</v>
      </c>
    </row>
    <row r="3762" spans="1:29" x14ac:dyDescent="0.35">
      <c r="A3762">
        <v>2.4390026440541299E+17</v>
      </c>
      <c r="B3762" s="1">
        <v>41158</v>
      </c>
      <c r="C3762">
        <v>0</v>
      </c>
      <c r="D3762" t="s">
        <v>8851</v>
      </c>
      <c r="E3762" s="4" t="str" cm="1">
        <f t="array" ref="E3762">_xlfn.TEXTJOIN(", ", TRUE, IF(COUNTIF(D3762, "*"&amp;$BP$2:$BP$79&amp;"*"), $BP$2:$BP$79, ""))</f>
        <v/>
      </c>
      <c r="F3762" t="s">
        <v>221</v>
      </c>
      <c r="G3762" t="s">
        <v>7</v>
      </c>
      <c r="H3762" t="s">
        <v>222</v>
      </c>
      <c r="I3762" t="s">
        <v>71</v>
      </c>
      <c r="J3762" t="s">
        <v>8805</v>
      </c>
      <c r="K3762" t="s">
        <v>1489</v>
      </c>
      <c r="L3762" t="s">
        <v>104</v>
      </c>
      <c r="M3762" t="s">
        <v>743</v>
      </c>
      <c r="N3762" t="s">
        <v>1862</v>
      </c>
      <c r="O3762" t="s">
        <v>1233</v>
      </c>
      <c r="P3762" t="s">
        <v>2481</v>
      </c>
      <c r="Q3762" t="s">
        <v>4690</v>
      </c>
      <c r="R3762" t="s">
        <v>144</v>
      </c>
      <c r="S3762" t="s">
        <v>2306</v>
      </c>
      <c r="T3762" t="s">
        <v>30</v>
      </c>
      <c r="U3762" t="s">
        <v>8852</v>
      </c>
      <c r="V3762" t="s">
        <v>98</v>
      </c>
    </row>
    <row r="3763" spans="1:29" x14ac:dyDescent="0.35">
      <c r="A3763">
        <v>2.43899960964308E+17</v>
      </c>
      <c r="B3763" s="1">
        <v>41158</v>
      </c>
      <c r="C3763">
        <v>-0.25</v>
      </c>
      <c r="D3763" t="s">
        <v>8948</v>
      </c>
      <c r="E3763" s="4" t="str" cm="1">
        <f t="array" ref="E3763">_xlfn.TEXTJOIN(", ", TRUE, IF(COUNTIF(D3763, "*"&amp;$BP$2:$BP$79&amp;"*"), $BP$2:$BP$79, ""))</f>
        <v/>
      </c>
      <c r="F3763" t="s">
        <v>1525</v>
      </c>
      <c r="G3763" t="s">
        <v>486</v>
      </c>
      <c r="H3763" t="s">
        <v>3360</v>
      </c>
      <c r="I3763" t="s">
        <v>16</v>
      </c>
      <c r="J3763" t="s">
        <v>828</v>
      </c>
      <c r="K3763" t="s">
        <v>67</v>
      </c>
      <c r="L3763" t="s">
        <v>462</v>
      </c>
      <c r="M3763" t="s">
        <v>240</v>
      </c>
      <c r="N3763" t="s">
        <v>1454</v>
      </c>
      <c r="O3763" t="s">
        <v>303</v>
      </c>
      <c r="P3763" t="s">
        <v>105</v>
      </c>
      <c r="Q3763" t="s">
        <v>8949</v>
      </c>
      <c r="R3763" t="s">
        <v>98</v>
      </c>
    </row>
    <row r="3764" spans="1:29" x14ac:dyDescent="0.35">
      <c r="A3764">
        <v>2.4389829430727002E+17</v>
      </c>
      <c r="B3764" s="1">
        <v>41158</v>
      </c>
      <c r="C3764">
        <v>0</v>
      </c>
      <c r="D3764" t="s">
        <v>8950</v>
      </c>
      <c r="E3764" s="4" t="str" cm="1">
        <f t="array" ref="E3764">_xlfn.TEXTJOIN(", ", TRUE, IF(COUNTIF(D3764, "*"&amp;$BP$2:$BP$79&amp;"*"), $BP$2:$BP$79, ""))</f>
        <v/>
      </c>
      <c r="F3764" t="s">
        <v>17</v>
      </c>
      <c r="G3764" t="s">
        <v>98</v>
      </c>
      <c r="H3764" t="s">
        <v>5395</v>
      </c>
      <c r="I3764" t="s">
        <v>8951</v>
      </c>
      <c r="J3764" t="s">
        <v>8952</v>
      </c>
      <c r="K3764" t="s">
        <v>221</v>
      </c>
      <c r="L3764" t="s">
        <v>3239</v>
      </c>
      <c r="M3764" t="s">
        <v>124</v>
      </c>
      <c r="N3764" t="s">
        <v>8953</v>
      </c>
      <c r="O3764" t="s">
        <v>16</v>
      </c>
      <c r="P3764" t="s">
        <v>17</v>
      </c>
      <c r="Q3764" t="s">
        <v>24</v>
      </c>
      <c r="R3764" t="s">
        <v>30</v>
      </c>
      <c r="S3764" t="s">
        <v>577</v>
      </c>
      <c r="T3764" t="s">
        <v>61</v>
      </c>
    </row>
    <row r="3765" spans="1:29" x14ac:dyDescent="0.35">
      <c r="A3765">
        <v>2.4389217528330598E+17</v>
      </c>
      <c r="B3765" s="1">
        <v>41158</v>
      </c>
      <c r="C3765">
        <v>0.25</v>
      </c>
      <c r="D3765" t="s">
        <v>8954</v>
      </c>
      <c r="E3765" s="4" t="str" cm="1">
        <f t="array" ref="E3765">_xlfn.TEXTJOIN(", ", TRUE, IF(COUNTIF(D3765, "*"&amp;$BP$2:$BP$79&amp;"*"), $BP$2:$BP$79, ""))</f>
        <v/>
      </c>
      <c r="F3765" t="s">
        <v>6951</v>
      </c>
      <c r="G3765" t="s">
        <v>1676</v>
      </c>
      <c r="H3765" t="s">
        <v>17</v>
      </c>
      <c r="I3765" t="s">
        <v>98</v>
      </c>
      <c r="J3765" t="s">
        <v>1305</v>
      </c>
      <c r="K3765" t="s">
        <v>71</v>
      </c>
      <c r="L3765" t="s">
        <v>1029</v>
      </c>
      <c r="M3765" t="s">
        <v>79</v>
      </c>
      <c r="N3765" t="s">
        <v>360</v>
      </c>
      <c r="O3765" t="s">
        <v>3321</v>
      </c>
      <c r="P3765" t="s">
        <v>123</v>
      </c>
      <c r="Q3765" t="s">
        <v>30</v>
      </c>
      <c r="R3765" t="s">
        <v>1367</v>
      </c>
      <c r="S3765" t="s">
        <v>990</v>
      </c>
      <c r="T3765" t="s">
        <v>456</v>
      </c>
      <c r="U3765" t="s">
        <v>360</v>
      </c>
      <c r="V3765" t="s">
        <v>3322</v>
      </c>
      <c r="W3765" t="s">
        <v>2196</v>
      </c>
      <c r="X3765" t="s">
        <v>64</v>
      </c>
      <c r="Y3765" t="s">
        <v>207</v>
      </c>
      <c r="Z3765" t="s">
        <v>1358</v>
      </c>
      <c r="AA3765" t="s">
        <v>1475</v>
      </c>
      <c r="AB3765" t="s">
        <v>1476</v>
      </c>
    </row>
    <row r="3766" spans="1:29" x14ac:dyDescent="0.35">
      <c r="A3766">
        <v>2.43890464149868E+17</v>
      </c>
      <c r="B3766" s="1">
        <v>41158</v>
      </c>
      <c r="C3766">
        <v>-1.6666666666666601E-2</v>
      </c>
      <c r="D3766" t="s">
        <v>8955</v>
      </c>
      <c r="E3766" s="4" t="str" cm="1">
        <f t="array" ref="E3766">_xlfn.TEXTJOIN(", ", TRUE, IF(COUNTIF(D3766, "*"&amp;$BP$2:$BP$79&amp;"*"), $BP$2:$BP$79, ""))</f>
        <v/>
      </c>
      <c r="F3766" t="s">
        <v>6921</v>
      </c>
      <c r="G3766" t="s">
        <v>17</v>
      </c>
      <c r="H3766" t="s">
        <v>8262</v>
      </c>
      <c r="I3766" t="s">
        <v>7281</v>
      </c>
      <c r="J3766" t="s">
        <v>7282</v>
      </c>
      <c r="K3766" t="s">
        <v>7899</v>
      </c>
      <c r="L3766" t="s">
        <v>137</v>
      </c>
      <c r="M3766" t="s">
        <v>8956</v>
      </c>
      <c r="N3766" t="s">
        <v>100</v>
      </c>
      <c r="O3766" t="s">
        <v>1890</v>
      </c>
      <c r="P3766" t="s">
        <v>8957</v>
      </c>
      <c r="Q3766" t="s">
        <v>137</v>
      </c>
      <c r="R3766" t="s">
        <v>8958</v>
      </c>
    </row>
    <row r="3767" spans="1:29" x14ac:dyDescent="0.35">
      <c r="A3767">
        <v>2.4388670652746499E+17</v>
      </c>
      <c r="B3767" s="1">
        <v>41158</v>
      </c>
      <c r="C3767">
        <v>0.375</v>
      </c>
      <c r="D3767" t="s">
        <v>8959</v>
      </c>
      <c r="E3767" s="4" t="str" cm="1">
        <f t="array" ref="E3767">_xlfn.TEXTJOIN(", ", TRUE, IF(COUNTIF(D3767, "*"&amp;$BP$2:$BP$79&amp;"*"), $BP$2:$BP$79, ""))</f>
        <v/>
      </c>
      <c r="F3767" t="s">
        <v>6951</v>
      </c>
      <c r="G3767" t="s">
        <v>1676</v>
      </c>
      <c r="H3767" t="s">
        <v>879</v>
      </c>
      <c r="I3767" t="s">
        <v>3602</v>
      </c>
      <c r="J3767" t="s">
        <v>496</v>
      </c>
      <c r="K3767" t="s">
        <v>2127</v>
      </c>
      <c r="L3767" t="s">
        <v>9</v>
      </c>
      <c r="M3767" t="s">
        <v>1452</v>
      </c>
      <c r="N3767" t="s">
        <v>8960</v>
      </c>
      <c r="O3767" t="s">
        <v>555</v>
      </c>
      <c r="P3767" t="s">
        <v>137</v>
      </c>
      <c r="Q3767" t="s">
        <v>279</v>
      </c>
      <c r="R3767" t="s">
        <v>49</v>
      </c>
      <c r="S3767" t="s">
        <v>1541</v>
      </c>
      <c r="T3767" t="s">
        <v>76</v>
      </c>
      <c r="U3767" t="s">
        <v>251</v>
      </c>
      <c r="V3767" t="s">
        <v>49</v>
      </c>
      <c r="W3767" t="s">
        <v>568</v>
      </c>
      <c r="X3767" t="s">
        <v>164</v>
      </c>
      <c r="Y3767" t="s">
        <v>279</v>
      </c>
      <c r="Z3767" t="s">
        <v>2212</v>
      </c>
      <c r="AA3767" t="s">
        <v>164</v>
      </c>
      <c r="AB3767" t="s">
        <v>279</v>
      </c>
      <c r="AC3767" t="s">
        <v>2207</v>
      </c>
    </row>
    <row r="3768" spans="1:29" x14ac:dyDescent="0.35">
      <c r="A3768">
        <v>2.4388511129940701E+17</v>
      </c>
      <c r="B3768" s="1">
        <v>41158</v>
      </c>
      <c r="C3768">
        <v>0.1</v>
      </c>
      <c r="D3768" t="s">
        <v>8961</v>
      </c>
      <c r="E3768" s="4" t="str" cm="1">
        <f t="array" ref="E3768">_xlfn.TEXTJOIN(", ", TRUE, IF(COUNTIF(D3768, "*"&amp;$BP$2:$BP$79&amp;"*"), $BP$2:$BP$79, ""))</f>
        <v/>
      </c>
      <c r="F3768" t="s">
        <v>6951</v>
      </c>
      <c r="G3768" t="s">
        <v>1676</v>
      </c>
      <c r="H3768" t="s">
        <v>1446</v>
      </c>
      <c r="I3768" t="s">
        <v>156</v>
      </c>
      <c r="J3768" t="s">
        <v>49</v>
      </c>
      <c r="K3768" t="s">
        <v>3197</v>
      </c>
      <c r="L3768" t="s">
        <v>9</v>
      </c>
      <c r="M3768" t="s">
        <v>1292</v>
      </c>
      <c r="N3768" t="s">
        <v>11</v>
      </c>
      <c r="O3768" t="s">
        <v>283</v>
      </c>
      <c r="P3768" t="s">
        <v>312</v>
      </c>
      <c r="Q3768" t="s">
        <v>9</v>
      </c>
      <c r="R3768" t="s">
        <v>1785</v>
      </c>
      <c r="S3768" t="s">
        <v>100</v>
      </c>
      <c r="T3768" t="s">
        <v>8962</v>
      </c>
      <c r="U3768" t="s">
        <v>49</v>
      </c>
      <c r="V3768" t="s">
        <v>3197</v>
      </c>
      <c r="W3768" t="s">
        <v>238</v>
      </c>
      <c r="X3768" t="s">
        <v>144</v>
      </c>
      <c r="Y3768" t="s">
        <v>6862</v>
      </c>
    </row>
    <row r="3769" spans="1:29" x14ac:dyDescent="0.35">
      <c r="A3769">
        <v>2.4387925550996998E+17</v>
      </c>
      <c r="B3769" s="1">
        <v>41158</v>
      </c>
      <c r="C3769">
        <v>0.8</v>
      </c>
      <c r="D3769" t="s">
        <v>8963</v>
      </c>
      <c r="E3769" s="4" t="str" cm="1">
        <f t="array" ref="E3769">_xlfn.TEXTJOIN(", ", TRUE, IF(COUNTIF(D3769, "*"&amp;$BP$2:$BP$79&amp;"*"), $BP$2:$BP$79, ""))</f>
        <v/>
      </c>
      <c r="F3769" t="s">
        <v>156</v>
      </c>
      <c r="G3769" t="s">
        <v>5000</v>
      </c>
      <c r="H3769" t="s">
        <v>24</v>
      </c>
      <c r="I3769" t="s">
        <v>49</v>
      </c>
      <c r="J3769" t="s">
        <v>363</v>
      </c>
      <c r="K3769" t="s">
        <v>283</v>
      </c>
      <c r="L3769" t="s">
        <v>162</v>
      </c>
      <c r="M3769" t="s">
        <v>1135</v>
      </c>
      <c r="N3769" t="s">
        <v>9</v>
      </c>
      <c r="O3769" t="s">
        <v>12</v>
      </c>
      <c r="P3769" t="s">
        <v>1065</v>
      </c>
      <c r="Q3769" t="s">
        <v>408</v>
      </c>
      <c r="R3769" t="s">
        <v>1685</v>
      </c>
      <c r="S3769" t="s">
        <v>100</v>
      </c>
      <c r="T3769" t="s">
        <v>221</v>
      </c>
      <c r="U3769" t="s">
        <v>476</v>
      </c>
      <c r="V3769" t="s">
        <v>124</v>
      </c>
      <c r="W3769" t="s">
        <v>303</v>
      </c>
      <c r="X3769" t="s">
        <v>277</v>
      </c>
      <c r="Y3769" t="s">
        <v>611</v>
      </c>
      <c r="Z3769" t="s">
        <v>571</v>
      </c>
      <c r="AA3769" t="s">
        <v>21</v>
      </c>
    </row>
    <row r="3770" spans="1:29" x14ac:dyDescent="0.35">
      <c r="A3770">
        <v>2.4387690022371299E+17</v>
      </c>
      <c r="B3770" s="1">
        <v>41158</v>
      </c>
      <c r="C3770">
        <v>0.1875</v>
      </c>
      <c r="D3770" t="s">
        <v>8964</v>
      </c>
      <c r="E3770" s="4" t="str" cm="1">
        <f t="array" ref="E3770">_xlfn.TEXTJOIN(", ", TRUE, IF(COUNTIF(D3770, "*"&amp;$BP$2:$BP$79&amp;"*"), $BP$2:$BP$79, ""))</f>
        <v/>
      </c>
      <c r="F3770" t="s">
        <v>7003</v>
      </c>
      <c r="G3770" t="s">
        <v>1739</v>
      </c>
      <c r="H3770" t="s">
        <v>8965</v>
      </c>
      <c r="I3770" t="s">
        <v>1126</v>
      </c>
      <c r="J3770" t="s">
        <v>9</v>
      </c>
      <c r="K3770" t="s">
        <v>7253</v>
      </c>
      <c r="L3770" t="s">
        <v>7254</v>
      </c>
      <c r="M3770" t="s">
        <v>42</v>
      </c>
      <c r="N3770" t="s">
        <v>6</v>
      </c>
      <c r="O3770" t="s">
        <v>2051</v>
      </c>
      <c r="P3770" t="s">
        <v>6908</v>
      </c>
      <c r="Q3770" t="s">
        <v>98</v>
      </c>
      <c r="R3770" t="s">
        <v>156</v>
      </c>
      <c r="S3770" t="s">
        <v>5971</v>
      </c>
      <c r="T3770" t="s">
        <v>5055</v>
      </c>
      <c r="U3770" t="s">
        <v>6</v>
      </c>
      <c r="V3770" t="s">
        <v>475</v>
      </c>
      <c r="W3770" t="s">
        <v>4139</v>
      </c>
      <c r="X3770" t="s">
        <v>30</v>
      </c>
      <c r="Y3770" t="s">
        <v>2051</v>
      </c>
      <c r="Z3770" t="s">
        <v>39</v>
      </c>
      <c r="AA3770" t="s">
        <v>133</v>
      </c>
    </row>
    <row r="3771" spans="1:29" x14ac:dyDescent="0.35">
      <c r="A3771">
        <v>2.4387338422675802E+17</v>
      </c>
      <c r="B3771" s="1">
        <v>41158</v>
      </c>
      <c r="C3771">
        <v>0</v>
      </c>
      <c r="D3771" t="s">
        <v>8966</v>
      </c>
      <c r="E3771" s="4" t="str" cm="1">
        <f t="array" ref="E3771">_xlfn.TEXTJOIN(", ", TRUE, IF(COUNTIF(D3771, "*"&amp;$BP$2:$BP$79&amp;"*"), $BP$2:$BP$79, ""))</f>
        <v/>
      </c>
      <c r="F3771">
        <v>11</v>
      </c>
      <c r="G3771" t="s">
        <v>638</v>
      </c>
      <c r="H3771" t="s">
        <v>2547</v>
      </c>
      <c r="I3771" t="s">
        <v>544</v>
      </c>
      <c r="J3771" t="s">
        <v>4028</v>
      </c>
      <c r="K3771" t="s">
        <v>7379</v>
      </c>
    </row>
    <row r="3772" spans="1:29" x14ac:dyDescent="0.35">
      <c r="A3772">
        <v>2.4386574455786701E+17</v>
      </c>
      <c r="B3772" s="1">
        <v>41158</v>
      </c>
      <c r="C3772">
        <v>0.30833333333333302</v>
      </c>
      <c r="D3772" t="s">
        <v>8967</v>
      </c>
      <c r="E3772" s="4" t="str" cm="1">
        <f t="array" ref="E3772">_xlfn.TEXTJOIN(", ", TRUE, IF(COUNTIF(D3772, "*"&amp;$BP$2:$BP$79&amp;"*"), $BP$2:$BP$79, ""))</f>
        <v/>
      </c>
      <c r="F3772" t="s">
        <v>426</v>
      </c>
      <c r="G3772" t="s">
        <v>430</v>
      </c>
      <c r="H3772" t="s">
        <v>322</v>
      </c>
      <c r="I3772" t="s">
        <v>611</v>
      </c>
      <c r="J3772" t="s">
        <v>571</v>
      </c>
      <c r="K3772" t="s">
        <v>2439</v>
      </c>
      <c r="L3772" t="s">
        <v>2547</v>
      </c>
      <c r="M3772" t="s">
        <v>3220</v>
      </c>
      <c r="N3772" t="s">
        <v>49</v>
      </c>
      <c r="O3772" t="s">
        <v>369</v>
      </c>
      <c r="P3772" t="s">
        <v>1482</v>
      </c>
      <c r="Q3772" t="s">
        <v>8968</v>
      </c>
      <c r="R3772" t="s">
        <v>404</v>
      </c>
      <c r="S3772" t="s">
        <v>624</v>
      </c>
      <c r="T3772" t="s">
        <v>356</v>
      </c>
      <c r="U3772" t="s">
        <v>21</v>
      </c>
      <c r="V3772" t="s">
        <v>7379</v>
      </c>
    </row>
    <row r="3773" spans="1:29" x14ac:dyDescent="0.35">
      <c r="A3773">
        <v>2.43860435416264E+17</v>
      </c>
      <c r="B3773" s="1">
        <v>41158</v>
      </c>
      <c r="C3773">
        <v>0</v>
      </c>
      <c r="D3773" t="s">
        <v>8969</v>
      </c>
      <c r="E3773" s="4" t="str" cm="1">
        <f t="array" ref="E3773">_xlfn.TEXTJOIN(", ", TRUE, IF(COUNTIF(D3773, "*"&amp;$BP$2:$BP$79&amp;"*"), $BP$2:$BP$79, ""))</f>
        <v/>
      </c>
      <c r="F3773" t="s">
        <v>276</v>
      </c>
      <c r="G3773" t="s">
        <v>367</v>
      </c>
      <c r="H3773" t="s">
        <v>7664</v>
      </c>
      <c r="I3773" t="s">
        <v>65</v>
      </c>
      <c r="J3773" t="s">
        <v>57</v>
      </c>
      <c r="K3773" t="s">
        <v>191</v>
      </c>
      <c r="L3773" t="s">
        <v>11</v>
      </c>
      <c r="M3773" t="s">
        <v>8970</v>
      </c>
      <c r="N3773" t="s">
        <v>78</v>
      </c>
      <c r="O3773" t="s">
        <v>240</v>
      </c>
      <c r="P3773" t="s">
        <v>3513</v>
      </c>
      <c r="Q3773" t="s">
        <v>4238</v>
      </c>
      <c r="R3773" t="s">
        <v>49</v>
      </c>
      <c r="S3773" t="s">
        <v>1705</v>
      </c>
      <c r="T3773" t="s">
        <v>9</v>
      </c>
      <c r="U3773" t="s">
        <v>854</v>
      </c>
      <c r="V3773" t="s">
        <v>9</v>
      </c>
      <c r="W3773" t="s">
        <v>899</v>
      </c>
      <c r="X3773" t="s">
        <v>21</v>
      </c>
      <c r="Y3773" t="e">
        <f>-bo</f>
        <v>#NAME?</v>
      </c>
    </row>
    <row r="3774" spans="1:29" x14ac:dyDescent="0.35">
      <c r="A3774">
        <v>2.4384970323250301E+17</v>
      </c>
      <c r="B3774" s="1">
        <v>41158</v>
      </c>
      <c r="C3774">
        <v>0.25</v>
      </c>
      <c r="D3774" t="s">
        <v>8971</v>
      </c>
      <c r="E3774" s="4" t="str" cm="1">
        <f t="array" ref="E3774">_xlfn.TEXTJOIN(", ", TRUE, IF(COUNTIF(D3774, "*"&amp;$BP$2:$BP$79&amp;"*"), $BP$2:$BP$79, ""))</f>
        <v/>
      </c>
      <c r="F3774" t="s">
        <v>34</v>
      </c>
      <c r="G3774" t="s">
        <v>359</v>
      </c>
      <c r="H3774" t="s">
        <v>1086</v>
      </c>
      <c r="I3774" t="s">
        <v>6</v>
      </c>
      <c r="J3774" t="s">
        <v>33</v>
      </c>
      <c r="K3774" t="s">
        <v>264</v>
      </c>
      <c r="L3774" t="s">
        <v>104</v>
      </c>
      <c r="M3774" t="s">
        <v>1419</v>
      </c>
      <c r="N3774" t="s">
        <v>6</v>
      </c>
      <c r="O3774" t="s">
        <v>38</v>
      </c>
      <c r="P3774" t="s">
        <v>382</v>
      </c>
      <c r="Q3774" t="s">
        <v>104</v>
      </c>
      <c r="R3774" t="s">
        <v>67</v>
      </c>
      <c r="S3774" t="s">
        <v>6</v>
      </c>
      <c r="T3774" t="s">
        <v>69</v>
      </c>
      <c r="U3774" t="s">
        <v>6</v>
      </c>
      <c r="V3774" t="s">
        <v>26</v>
      </c>
      <c r="W3774" t="s">
        <v>2439</v>
      </c>
      <c r="X3774" t="s">
        <v>58</v>
      </c>
      <c r="Y3774" t="s">
        <v>3631</v>
      </c>
      <c r="Z3774" t="s">
        <v>21</v>
      </c>
      <c r="AA3774" t="s">
        <v>8972</v>
      </c>
    </row>
    <row r="3775" spans="1:29" x14ac:dyDescent="0.35">
      <c r="A3775">
        <v>2.43846235344228E+17</v>
      </c>
      <c r="B3775" s="1">
        <v>41158</v>
      </c>
      <c r="C3775">
        <v>0</v>
      </c>
      <c r="D3775" t="s">
        <v>8973</v>
      </c>
      <c r="E3775" s="4" t="str" cm="1">
        <f t="array" ref="E3775">_xlfn.TEXTJOIN(", ", TRUE, IF(COUNTIF(D3775, "*"&amp;$BP$2:$BP$79&amp;"*"), $BP$2:$BP$79, ""))</f>
        <v/>
      </c>
      <c r="F3775" t="s">
        <v>3208</v>
      </c>
      <c r="G3775" t="s">
        <v>276</v>
      </c>
      <c r="H3775" t="s">
        <v>367</v>
      </c>
      <c r="I3775" t="s">
        <v>65</v>
      </c>
      <c r="J3775" t="s">
        <v>57</v>
      </c>
      <c r="K3775" t="s">
        <v>21</v>
      </c>
      <c r="L3775" t="s">
        <v>7379</v>
      </c>
    </row>
    <row r="3776" spans="1:29" x14ac:dyDescent="0.35">
      <c r="A3776">
        <v>2.4383742789722099E+17</v>
      </c>
      <c r="B3776" s="1">
        <v>41158</v>
      </c>
      <c r="C3776">
        <v>0.55999999999999905</v>
      </c>
      <c r="D3776" t="s">
        <v>8974</v>
      </c>
      <c r="E3776" s="4" t="str" cm="1">
        <f t="array" ref="E3776">_xlfn.TEXTJOIN(", ", TRUE, IF(COUNTIF(D3776, "*"&amp;$BP$2:$BP$79&amp;"*"), $BP$2:$BP$79, ""))</f>
        <v/>
      </c>
      <c r="F3776" t="s">
        <v>124</v>
      </c>
      <c r="G3776" t="s">
        <v>899</v>
      </c>
      <c r="H3776" t="s">
        <v>137</v>
      </c>
      <c r="I3776" t="s">
        <v>6448</v>
      </c>
      <c r="J3776" t="s">
        <v>246</v>
      </c>
      <c r="K3776" t="s">
        <v>7978</v>
      </c>
      <c r="L3776" t="s">
        <v>240</v>
      </c>
      <c r="M3776" t="s">
        <v>137</v>
      </c>
      <c r="N3776" t="s">
        <v>30</v>
      </c>
      <c r="O3776" t="s">
        <v>1104</v>
      </c>
      <c r="P3776" t="s">
        <v>4536</v>
      </c>
      <c r="Q3776" t="s">
        <v>8975</v>
      </c>
      <c r="R3776" t="s">
        <v>7596</v>
      </c>
      <c r="S3776" t="s">
        <v>238</v>
      </c>
      <c r="T3776" t="s">
        <v>253</v>
      </c>
      <c r="U3776" t="s">
        <v>9</v>
      </c>
      <c r="V3776" t="s">
        <v>543</v>
      </c>
      <c r="W3776" t="s">
        <v>49</v>
      </c>
      <c r="X3776" t="s">
        <v>76</v>
      </c>
      <c r="Y3776" t="s">
        <v>1291</v>
      </c>
      <c r="Z3776" t="s">
        <v>8976</v>
      </c>
    </row>
    <row r="3777" spans="1:30" x14ac:dyDescent="0.35">
      <c r="A3777">
        <v>2.4381082058320602E+17</v>
      </c>
      <c r="B3777" s="1">
        <v>41158</v>
      </c>
      <c r="C3777">
        <v>0.3</v>
      </c>
      <c r="D3777" t="s">
        <v>8977</v>
      </c>
      <c r="E3777" s="4" t="str" cm="1">
        <f t="array" ref="E3777">_xlfn.TEXTJOIN(", ", TRUE, IF(COUNTIF(D3777, "*"&amp;$BP$2:$BP$79&amp;"*"), $BP$2:$BP$79, ""))</f>
        <v/>
      </c>
      <c r="F3777" t="s">
        <v>360</v>
      </c>
      <c r="G3777" t="s">
        <v>7357</v>
      </c>
      <c r="H3777" t="s">
        <v>100</v>
      </c>
      <c r="I3777" t="s">
        <v>294</v>
      </c>
      <c r="J3777" t="s">
        <v>303</v>
      </c>
      <c r="K3777" t="s">
        <v>78</v>
      </c>
      <c r="L3777" t="s">
        <v>348</v>
      </c>
      <c r="M3777" t="s">
        <v>349</v>
      </c>
      <c r="N3777" t="s">
        <v>1762</v>
      </c>
      <c r="O3777" t="s">
        <v>16</v>
      </c>
      <c r="P3777" t="s">
        <v>360</v>
      </c>
      <c r="Q3777" t="s">
        <v>208</v>
      </c>
      <c r="R3777" t="s">
        <v>372</v>
      </c>
      <c r="S3777" t="s">
        <v>114</v>
      </c>
      <c r="T3777" t="s">
        <v>476</v>
      </c>
      <c r="U3777" t="s">
        <v>164</v>
      </c>
      <c r="V3777" t="s">
        <v>8978</v>
      </c>
      <c r="W3777" t="s">
        <v>5664</v>
      </c>
      <c r="X3777" t="s">
        <v>30</v>
      </c>
      <c r="Y3777" t="s">
        <v>7146</v>
      </c>
      <c r="Z3777" t="s">
        <v>8979</v>
      </c>
    </row>
    <row r="3778" spans="1:30" x14ac:dyDescent="0.35">
      <c r="A3778">
        <v>2.4377830918653901E+17</v>
      </c>
      <c r="B3778" s="1">
        <v>41158</v>
      </c>
      <c r="C3778">
        <v>0.17499999999999999</v>
      </c>
      <c r="D3778" t="s">
        <v>8980</v>
      </c>
      <c r="E3778" s="4" t="str" cm="1">
        <f t="array" ref="E3778">_xlfn.TEXTJOIN(", ", TRUE, IF(COUNTIF(D3778, "*"&amp;$BP$2:$BP$79&amp;"*"), $BP$2:$BP$79, ""))</f>
        <v/>
      </c>
      <c r="F3778" t="s">
        <v>15</v>
      </c>
      <c r="G3778" t="s">
        <v>4787</v>
      </c>
      <c r="H3778" t="s">
        <v>6</v>
      </c>
      <c r="I3778" t="s">
        <v>3971</v>
      </c>
      <c r="J3778" t="s">
        <v>240</v>
      </c>
      <c r="K3778" t="s">
        <v>80</v>
      </c>
      <c r="L3778" t="s">
        <v>1802</v>
      </c>
      <c r="M3778" t="s">
        <v>129</v>
      </c>
      <c r="N3778" t="s">
        <v>17</v>
      </c>
      <c r="O3778" t="s">
        <v>8981</v>
      </c>
      <c r="P3778" t="s">
        <v>88</v>
      </c>
      <c r="Q3778" t="s">
        <v>5184</v>
      </c>
      <c r="R3778" t="s">
        <v>21</v>
      </c>
    </row>
    <row r="3779" spans="1:30" x14ac:dyDescent="0.35">
      <c r="A3779">
        <v>2.4376812213227901E+17</v>
      </c>
      <c r="B3779" s="1">
        <v>41158</v>
      </c>
      <c r="C3779">
        <v>0.31818181818181801</v>
      </c>
      <c r="D3779" t="s">
        <v>8982</v>
      </c>
      <c r="E3779" s="4" t="str" cm="1">
        <f t="array" ref="E3779">_xlfn.TEXTJOIN(", ", TRUE, IF(COUNTIF(D3779, "*"&amp;$BP$2:$BP$79&amp;"*"), $BP$2:$BP$79, ""))</f>
        <v/>
      </c>
      <c r="F3779" t="s">
        <v>909</v>
      </c>
      <c r="G3779" t="s">
        <v>8814</v>
      </c>
      <c r="H3779" t="s">
        <v>8983</v>
      </c>
      <c r="I3779" t="s">
        <v>11</v>
      </c>
      <c r="J3779" t="s">
        <v>808</v>
      </c>
      <c r="K3779" t="s">
        <v>4647</v>
      </c>
      <c r="L3779" t="s">
        <v>49</v>
      </c>
      <c r="M3779" t="s">
        <v>660</v>
      </c>
      <c r="N3779" t="s">
        <v>6749</v>
      </c>
      <c r="O3779" t="s">
        <v>16</v>
      </c>
      <c r="P3779" t="s">
        <v>8984</v>
      </c>
      <c r="Q3779" t="s">
        <v>124</v>
      </c>
      <c r="R3779" t="s">
        <v>180</v>
      </c>
      <c r="S3779" t="s">
        <v>115</v>
      </c>
      <c r="T3779" t="s">
        <v>29</v>
      </c>
      <c r="U3779" t="s">
        <v>1021</v>
      </c>
      <c r="V3779" t="s">
        <v>21</v>
      </c>
    </row>
    <row r="3780" spans="1:30" x14ac:dyDescent="0.35">
      <c r="A3780">
        <v>2.4375185930573798E+17</v>
      </c>
      <c r="B3780" s="1">
        <v>41158</v>
      </c>
      <c r="C3780">
        <v>0.125</v>
      </c>
      <c r="D3780" t="s">
        <v>8985</v>
      </c>
      <c r="E3780" s="4" t="str" cm="1">
        <f t="array" ref="E3780">_xlfn.TEXTJOIN(", ", TRUE, IF(COUNTIF(D3780, "*"&amp;$BP$2:$BP$79&amp;"*"), $BP$2:$BP$79, ""))</f>
        <v/>
      </c>
      <c r="F3780" t="s">
        <v>1254</v>
      </c>
      <c r="G3780" t="s">
        <v>204</v>
      </c>
      <c r="H3780" t="s">
        <v>203</v>
      </c>
      <c r="I3780" t="s">
        <v>6908</v>
      </c>
      <c r="J3780" t="s">
        <v>98</v>
      </c>
      <c r="K3780" t="s">
        <v>502</v>
      </c>
      <c r="L3780" t="s">
        <v>8986</v>
      </c>
      <c r="M3780" t="s">
        <v>49</v>
      </c>
      <c r="N3780" t="s">
        <v>8953</v>
      </c>
      <c r="O3780" t="s">
        <v>16</v>
      </c>
      <c r="P3780" t="s">
        <v>17</v>
      </c>
      <c r="Q3780" t="s">
        <v>49</v>
      </c>
      <c r="R3780" t="s">
        <v>33</v>
      </c>
      <c r="S3780" t="s">
        <v>356</v>
      </c>
      <c r="T3780" t="s">
        <v>445</v>
      </c>
      <c r="U3780" t="s">
        <v>8014</v>
      </c>
      <c r="V3780" t="s">
        <v>7983</v>
      </c>
      <c r="W3780" t="s">
        <v>21</v>
      </c>
    </row>
    <row r="3781" spans="1:30" x14ac:dyDescent="0.35">
      <c r="A3781">
        <v>2.43738313813536E+17</v>
      </c>
      <c r="B3781" s="1">
        <v>41158</v>
      </c>
      <c r="C3781">
        <v>0</v>
      </c>
      <c r="D3781" t="s">
        <v>8987</v>
      </c>
      <c r="E3781" s="4" t="str" cm="1">
        <f t="array" ref="E3781">_xlfn.TEXTJOIN(", ", TRUE, IF(COUNTIF(D3781, "*"&amp;$BP$2:$BP$79&amp;"*"), $BP$2:$BP$79, ""))</f>
        <v/>
      </c>
      <c r="F3781" t="s">
        <v>1704</v>
      </c>
      <c r="G3781" t="s">
        <v>7046</v>
      </c>
      <c r="H3781" t="s">
        <v>21</v>
      </c>
    </row>
    <row r="3782" spans="1:30" x14ac:dyDescent="0.35">
      <c r="A3782">
        <v>2.4372629573168301E+17</v>
      </c>
      <c r="B3782" s="1">
        <v>41158</v>
      </c>
      <c r="C3782">
        <v>0</v>
      </c>
      <c r="D3782" t="s">
        <v>8988</v>
      </c>
      <c r="E3782" s="4" t="str" cm="1">
        <f t="array" ref="E3782">_xlfn.TEXTJOIN(", ", TRUE, IF(COUNTIF(D3782, "*"&amp;$BP$2:$BP$79&amp;"*"), $BP$2:$BP$79, ""))</f>
        <v/>
      </c>
      <c r="F3782" t="s">
        <v>1209</v>
      </c>
      <c r="G3782" t="s">
        <v>445</v>
      </c>
      <c r="H3782" t="s">
        <v>30</v>
      </c>
      <c r="I3782" t="s">
        <v>8864</v>
      </c>
      <c r="J3782" t="s">
        <v>37</v>
      </c>
      <c r="K3782" t="s">
        <v>2491</v>
      </c>
      <c r="L3782" t="s">
        <v>8989</v>
      </c>
      <c r="M3782" t="s">
        <v>1676</v>
      </c>
      <c r="N3782" t="s">
        <v>6921</v>
      </c>
      <c r="O3782" t="s">
        <v>17</v>
      </c>
      <c r="P3782" t="s">
        <v>8262</v>
      </c>
      <c r="Q3782" t="s">
        <v>100</v>
      </c>
      <c r="R3782" t="s">
        <v>17</v>
      </c>
      <c r="S3782" t="s">
        <v>6908</v>
      </c>
      <c r="T3782" t="s">
        <v>98</v>
      </c>
    </row>
    <row r="3783" spans="1:30" x14ac:dyDescent="0.35">
      <c r="A3783">
        <v>2.43716288000696E+17</v>
      </c>
      <c r="B3783" s="1">
        <v>41158</v>
      </c>
      <c r="C3783">
        <v>0.39999999999999902</v>
      </c>
      <c r="D3783" t="s">
        <v>8990</v>
      </c>
      <c r="E3783" s="4" t="str" cm="1">
        <f t="array" ref="E3783">_xlfn.TEXTJOIN(", ", TRUE, IF(COUNTIF(D3783, "*"&amp;$BP$2:$BP$79&amp;"*"), $BP$2:$BP$79, ""))</f>
        <v/>
      </c>
      <c r="F3783" t="s">
        <v>238</v>
      </c>
      <c r="G3783" t="s">
        <v>218</v>
      </c>
      <c r="H3783" t="s">
        <v>115</v>
      </c>
      <c r="I3783" t="s">
        <v>15</v>
      </c>
      <c r="J3783" t="s">
        <v>11</v>
      </c>
      <c r="K3783" t="s">
        <v>211</v>
      </c>
      <c r="L3783" t="s">
        <v>137</v>
      </c>
      <c r="M3783" t="s">
        <v>49</v>
      </c>
      <c r="N3783" t="s">
        <v>1387</v>
      </c>
      <c r="O3783" t="s">
        <v>475</v>
      </c>
      <c r="P3783" t="s">
        <v>8991</v>
      </c>
      <c r="Q3783" t="s">
        <v>251</v>
      </c>
      <c r="R3783" t="s">
        <v>238</v>
      </c>
      <c r="S3783" t="s">
        <v>218</v>
      </c>
      <c r="T3783" t="s">
        <v>156</v>
      </c>
      <c r="U3783" t="s">
        <v>360</v>
      </c>
      <c r="V3783" t="s">
        <v>1337</v>
      </c>
    </row>
    <row r="3784" spans="1:30" x14ac:dyDescent="0.35">
      <c r="A3784">
        <v>2.4371087019306099E+17</v>
      </c>
      <c r="B3784" s="1">
        <v>41158</v>
      </c>
      <c r="C3784">
        <v>-5.1851851851851802E-2</v>
      </c>
      <c r="D3784" t="s">
        <v>8992</v>
      </c>
      <c r="E3784" s="4" t="str" cm="1">
        <f t="array" ref="E3784">_xlfn.TEXTJOIN(", ", TRUE, IF(COUNTIF(D3784, "*"&amp;$BP$2:$BP$79&amp;"*"), $BP$2:$BP$79, ""))</f>
        <v/>
      </c>
      <c r="F3784" t="s">
        <v>1554</v>
      </c>
      <c r="G3784" t="s">
        <v>7432</v>
      </c>
      <c r="H3784" t="s">
        <v>445</v>
      </c>
      <c r="I3784" t="s">
        <v>8864</v>
      </c>
      <c r="J3784" t="s">
        <v>238</v>
      </c>
      <c r="K3784" t="s">
        <v>4540</v>
      </c>
      <c r="L3784" t="s">
        <v>802</v>
      </c>
      <c r="M3784" t="s">
        <v>2169</v>
      </c>
      <c r="N3784" t="s">
        <v>9</v>
      </c>
      <c r="O3784" t="s">
        <v>355</v>
      </c>
      <c r="P3784" t="s">
        <v>30</v>
      </c>
      <c r="Q3784" t="s">
        <v>8993</v>
      </c>
      <c r="R3784" t="s">
        <v>24</v>
      </c>
      <c r="S3784" t="s">
        <v>845</v>
      </c>
      <c r="T3784" t="s">
        <v>9</v>
      </c>
      <c r="U3784" t="s">
        <v>2435</v>
      </c>
      <c r="V3784" t="s">
        <v>67</v>
      </c>
      <c r="W3784" t="s">
        <v>144</v>
      </c>
      <c r="X3784" t="s">
        <v>1381</v>
      </c>
      <c r="Y3784" t="s">
        <v>74</v>
      </c>
      <c r="Z3784" t="s">
        <v>156</v>
      </c>
      <c r="AA3784" t="s">
        <v>2140</v>
      </c>
    </row>
    <row r="3785" spans="1:30" x14ac:dyDescent="0.35">
      <c r="A3785">
        <v>2.4370846884075901E+17</v>
      </c>
      <c r="B3785" s="1">
        <v>41158</v>
      </c>
      <c r="C3785">
        <v>0</v>
      </c>
      <c r="D3785" t="s">
        <v>8994</v>
      </c>
      <c r="E3785" s="4" t="str" cm="1">
        <f t="array" ref="E3785">_xlfn.TEXTJOIN(", ", TRUE, IF(COUNTIF(D3785, "*"&amp;$BP$2:$BP$79&amp;"*"), $BP$2:$BP$79, ""))</f>
        <v/>
      </c>
      <c r="F3785" t="s">
        <v>1554</v>
      </c>
      <c r="G3785" t="s">
        <v>7432</v>
      </c>
      <c r="H3785" t="s">
        <v>80</v>
      </c>
      <c r="I3785" t="s">
        <v>1802</v>
      </c>
      <c r="J3785" t="s">
        <v>238</v>
      </c>
      <c r="K3785" t="s">
        <v>253</v>
      </c>
      <c r="L3785" t="s">
        <v>9</v>
      </c>
      <c r="M3785" t="s">
        <v>7575</v>
      </c>
      <c r="N3785" t="s">
        <v>17</v>
      </c>
      <c r="O3785" t="s">
        <v>98</v>
      </c>
      <c r="P3785" t="s">
        <v>12</v>
      </c>
      <c r="Q3785" t="s">
        <v>367</v>
      </c>
      <c r="R3785" t="s">
        <v>15</v>
      </c>
      <c r="S3785" t="s">
        <v>232</v>
      </c>
      <c r="T3785" t="s">
        <v>21</v>
      </c>
    </row>
    <row r="3786" spans="1:30" x14ac:dyDescent="0.35">
      <c r="A3786">
        <v>2.4355314656623802E+17</v>
      </c>
      <c r="B3786" s="1">
        <v>41157</v>
      </c>
      <c r="C3786">
        <v>0.5</v>
      </c>
      <c r="D3786" t="s">
        <v>8995</v>
      </c>
      <c r="E3786" s="4" t="str" cm="1">
        <f t="array" ref="E3786">_xlfn.TEXTJOIN(", ", TRUE, IF(COUNTIF(D3786, "*"&amp;$BP$2:$BP$79&amp;"*"), $BP$2:$BP$79, ""))</f>
        <v/>
      </c>
      <c r="F3786" t="s">
        <v>944</v>
      </c>
      <c r="G3786" t="s">
        <v>78</v>
      </c>
      <c r="H3786" t="s">
        <v>79</v>
      </c>
      <c r="I3786" t="s">
        <v>17</v>
      </c>
      <c r="J3786" t="s">
        <v>98</v>
      </c>
      <c r="K3786" t="s">
        <v>137</v>
      </c>
      <c r="L3786" t="s">
        <v>49</v>
      </c>
      <c r="M3786" t="s">
        <v>8996</v>
      </c>
      <c r="N3786" t="s">
        <v>8997</v>
      </c>
      <c r="O3786" t="s">
        <v>15</v>
      </c>
      <c r="P3786">
        <v>5</v>
      </c>
      <c r="Q3786" t="s">
        <v>232</v>
      </c>
      <c r="R3786" t="s">
        <v>21</v>
      </c>
    </row>
    <row r="3787" spans="1:30" x14ac:dyDescent="0.35">
      <c r="A3787">
        <v>2.4355095100326202E+17</v>
      </c>
      <c r="B3787" s="1">
        <v>41157</v>
      </c>
      <c r="C3787">
        <v>0</v>
      </c>
      <c r="D3787" t="s">
        <v>8998</v>
      </c>
      <c r="E3787" s="4" t="str" cm="1">
        <f t="array" ref="E3787">_xlfn.TEXTJOIN(", ", TRUE, IF(COUNTIF(D3787, "*"&amp;$BP$2:$BP$79&amp;"*"), $BP$2:$BP$79, ""))</f>
        <v/>
      </c>
      <c r="F3787" t="s">
        <v>624</v>
      </c>
      <c r="G3787" t="s">
        <v>71</v>
      </c>
      <c r="H3787" t="s">
        <v>8999</v>
      </c>
      <c r="I3787" t="s">
        <v>7664</v>
      </c>
      <c r="J3787" t="s">
        <v>140</v>
      </c>
      <c r="K3787" t="s">
        <v>9000</v>
      </c>
      <c r="L3787" t="s">
        <v>9</v>
      </c>
      <c r="M3787" t="s">
        <v>899</v>
      </c>
      <c r="N3787" t="s">
        <v>232</v>
      </c>
      <c r="O3787" t="s">
        <v>21</v>
      </c>
    </row>
    <row r="3788" spans="1:30" x14ac:dyDescent="0.35">
      <c r="A3788">
        <v>2.4355040447707501E+17</v>
      </c>
      <c r="B3788" s="1">
        <v>41157</v>
      </c>
      <c r="C3788">
        <v>3.3333333333333298E-2</v>
      </c>
      <c r="D3788" t="s">
        <v>9001</v>
      </c>
      <c r="E3788" s="4" t="str" cm="1">
        <f t="array" ref="E3788">_xlfn.TEXTJOIN(", ", TRUE, IF(COUNTIF(D3788, "*"&amp;$BP$2:$BP$79&amp;"*"), $BP$2:$BP$79, ""))</f>
        <v/>
      </c>
      <c r="F3788" t="s">
        <v>276</v>
      </c>
      <c r="G3788" t="s">
        <v>6</v>
      </c>
      <c r="H3788" t="s">
        <v>8</v>
      </c>
      <c r="I3788" t="s">
        <v>49</v>
      </c>
      <c r="J3788" t="s">
        <v>200</v>
      </c>
      <c r="K3788" t="s">
        <v>1419</v>
      </c>
      <c r="L3788" t="s">
        <v>30</v>
      </c>
      <c r="M3788" t="s">
        <v>166</v>
      </c>
      <c r="N3788" t="s">
        <v>2439</v>
      </c>
      <c r="O3788" t="s">
        <v>137</v>
      </c>
      <c r="P3788" t="s">
        <v>5455</v>
      </c>
      <c r="Q3788" t="s">
        <v>8958</v>
      </c>
      <c r="R3788" t="s">
        <v>100</v>
      </c>
      <c r="S3788" t="s">
        <v>1629</v>
      </c>
      <c r="T3788" t="s">
        <v>1072</v>
      </c>
      <c r="U3788" t="s">
        <v>6</v>
      </c>
      <c r="V3788" t="s">
        <v>253</v>
      </c>
      <c r="W3788" t="s">
        <v>9</v>
      </c>
      <c r="X3788" t="s">
        <v>899</v>
      </c>
      <c r="Y3788" t="s">
        <v>16</v>
      </c>
      <c r="Z3788" t="s">
        <v>6908</v>
      </c>
      <c r="AA3788" t="s">
        <v>9002</v>
      </c>
      <c r="AB3788" t="s">
        <v>7432</v>
      </c>
    </row>
    <row r="3789" spans="1:30" x14ac:dyDescent="0.35">
      <c r="A3789">
        <v>2.4354949029076099E+17</v>
      </c>
      <c r="B3789" s="1">
        <v>41157</v>
      </c>
      <c r="C3789">
        <v>-5.1851851851851802E-2</v>
      </c>
      <c r="D3789" t="s">
        <v>9003</v>
      </c>
      <c r="E3789" s="4" t="str" cm="1">
        <f t="array" ref="E3789">_xlfn.TEXTJOIN(", ", TRUE, IF(COUNTIF(D3789, "*"&amp;$BP$2:$BP$79&amp;"*"), $BP$2:$BP$79, ""))</f>
        <v/>
      </c>
      <c r="F3789" t="s">
        <v>238</v>
      </c>
      <c r="G3789" t="s">
        <v>4540</v>
      </c>
      <c r="H3789" t="s">
        <v>802</v>
      </c>
      <c r="I3789" t="s">
        <v>2169</v>
      </c>
      <c r="J3789" t="s">
        <v>9</v>
      </c>
      <c r="K3789" t="s">
        <v>355</v>
      </c>
      <c r="L3789" t="s">
        <v>30</v>
      </c>
      <c r="M3789" t="s">
        <v>8993</v>
      </c>
      <c r="N3789" t="s">
        <v>24</v>
      </c>
      <c r="O3789" t="s">
        <v>845</v>
      </c>
      <c r="P3789" t="s">
        <v>9</v>
      </c>
      <c r="Q3789" t="s">
        <v>2435</v>
      </c>
      <c r="R3789" t="s">
        <v>67</v>
      </c>
      <c r="S3789" t="s">
        <v>144</v>
      </c>
      <c r="T3789" t="s">
        <v>1381</v>
      </c>
      <c r="U3789" t="s">
        <v>74</v>
      </c>
      <c r="V3789" t="s">
        <v>156</v>
      </c>
      <c r="W3789" t="s">
        <v>9004</v>
      </c>
      <c r="X3789" t="s">
        <v>7432</v>
      </c>
    </row>
    <row r="3790" spans="1:30" x14ac:dyDescent="0.35">
      <c r="A3790">
        <v>2.4354772084391901E+17</v>
      </c>
      <c r="B3790" s="1">
        <v>41157</v>
      </c>
      <c r="C3790">
        <v>-0.17499999999999999</v>
      </c>
      <c r="D3790" t="s">
        <v>9005</v>
      </c>
      <c r="E3790" s="4" t="str" cm="1">
        <f t="array" ref="E3790">_xlfn.TEXTJOIN(", ", TRUE, IF(COUNTIF(D3790, "*"&amp;$BP$2:$BP$79&amp;"*"), $BP$2:$BP$79, ""))</f>
        <v/>
      </c>
      <c r="F3790" t="s">
        <v>17</v>
      </c>
      <c r="G3790" t="s">
        <v>7432</v>
      </c>
      <c r="H3790" t="s">
        <v>30</v>
      </c>
      <c r="I3790" t="s">
        <v>1063</v>
      </c>
      <c r="J3790" t="s">
        <v>71</v>
      </c>
      <c r="K3790" t="s">
        <v>17</v>
      </c>
      <c r="L3790" t="s">
        <v>98</v>
      </c>
      <c r="M3790" t="s">
        <v>9006</v>
      </c>
      <c r="N3790" t="s">
        <v>9007</v>
      </c>
      <c r="O3790" t="s">
        <v>5772</v>
      </c>
      <c r="P3790" t="s">
        <v>91</v>
      </c>
      <c r="Q3790" t="s">
        <v>9008</v>
      </c>
      <c r="R3790" t="s">
        <v>137</v>
      </c>
      <c r="S3790" t="s">
        <v>247</v>
      </c>
      <c r="T3790" t="s">
        <v>399</v>
      </c>
      <c r="U3790" t="b">
        <v>1</v>
      </c>
    </row>
    <row r="3791" spans="1:30" x14ac:dyDescent="0.35">
      <c r="A3791">
        <v>2.43546060985888E+17</v>
      </c>
      <c r="B3791" s="1">
        <v>41157</v>
      </c>
      <c r="C3791">
        <v>0.5</v>
      </c>
      <c r="D3791" t="s">
        <v>9009</v>
      </c>
      <c r="E3791" s="4" t="str" cm="1">
        <f t="array" ref="E3791">_xlfn.TEXTJOIN(", ", TRUE, IF(COUNTIF(D3791, "*"&amp;$BP$2:$BP$79&amp;"*"), $BP$2:$BP$79, ""))</f>
        <v/>
      </c>
      <c r="F3791" t="s">
        <v>17</v>
      </c>
      <c r="G3791" t="s">
        <v>7432</v>
      </c>
      <c r="H3791" t="s">
        <v>156</v>
      </c>
      <c r="I3791" t="s">
        <v>30</v>
      </c>
      <c r="J3791" t="s">
        <v>429</v>
      </c>
      <c r="K3791" t="s">
        <v>430</v>
      </c>
      <c r="L3791" t="s">
        <v>258</v>
      </c>
      <c r="M3791" t="s">
        <v>218</v>
      </c>
      <c r="N3791" t="s">
        <v>238</v>
      </c>
      <c r="O3791" t="s">
        <v>115</v>
      </c>
      <c r="P3791" t="s">
        <v>475</v>
      </c>
      <c r="Q3791" t="s">
        <v>1233</v>
      </c>
      <c r="R3791" t="s">
        <v>66</v>
      </c>
      <c r="S3791" t="s">
        <v>17</v>
      </c>
      <c r="T3791" t="s">
        <v>98</v>
      </c>
      <c r="U3791" t="s">
        <v>401</v>
      </c>
      <c r="V3791" t="s">
        <v>16</v>
      </c>
      <c r="W3791" t="s">
        <v>240</v>
      </c>
      <c r="X3791" t="s">
        <v>100</v>
      </c>
      <c r="Y3791" t="s">
        <v>3516</v>
      </c>
      <c r="Z3791" t="s">
        <v>240</v>
      </c>
      <c r="AA3791" t="s">
        <v>6</v>
      </c>
      <c r="AB3791" t="s">
        <v>7327</v>
      </c>
      <c r="AC3791" t="s">
        <v>238</v>
      </c>
      <c r="AD3791" t="s">
        <v>218</v>
      </c>
    </row>
    <row r="3792" spans="1:30" x14ac:dyDescent="0.35">
      <c r="A3792">
        <v>2.4354568721886E+17</v>
      </c>
      <c r="B3792" s="1">
        <v>41157</v>
      </c>
      <c r="C3792">
        <v>0.5</v>
      </c>
      <c r="D3792" t="s">
        <v>9010</v>
      </c>
      <c r="E3792" s="4" t="str" cm="1">
        <f t="array" ref="E3792">_xlfn.TEXTJOIN(", ", TRUE, IF(COUNTIF(D3792, "*"&amp;$BP$2:$BP$79&amp;"*"), $BP$2:$BP$79, ""))</f>
        <v/>
      </c>
      <c r="F3792" t="s">
        <v>7432</v>
      </c>
      <c r="G3792" t="s">
        <v>156</v>
      </c>
      <c r="H3792" t="s">
        <v>297</v>
      </c>
      <c r="I3792" t="s">
        <v>5139</v>
      </c>
      <c r="J3792" t="s">
        <v>100</v>
      </c>
      <c r="K3792" t="s">
        <v>1238</v>
      </c>
      <c r="L3792" t="s">
        <v>253</v>
      </c>
      <c r="M3792" t="s">
        <v>9011</v>
      </c>
      <c r="N3792" t="s">
        <v>76</v>
      </c>
      <c r="O3792" t="s">
        <v>251</v>
      </c>
      <c r="P3792">
        <v>1</v>
      </c>
      <c r="Q3792" t="s">
        <v>599</v>
      </c>
      <c r="R3792" t="s">
        <v>15</v>
      </c>
      <c r="S3792" t="s">
        <v>9012</v>
      </c>
      <c r="T3792" t="s">
        <v>382</v>
      </c>
      <c r="U3792" t="s">
        <v>294</v>
      </c>
      <c r="V3792" t="s">
        <v>586</v>
      </c>
      <c r="W3792" t="s">
        <v>2335</v>
      </c>
    </row>
    <row r="3793" spans="1:28" x14ac:dyDescent="0.35">
      <c r="A3793">
        <v>2.4353902549808301E+17</v>
      </c>
      <c r="B3793" s="1">
        <v>41157</v>
      </c>
      <c r="C3793">
        <v>0</v>
      </c>
      <c r="D3793" t="s">
        <v>9013</v>
      </c>
      <c r="E3793" s="4" t="str" cm="1">
        <f t="array" ref="E3793">_xlfn.TEXTJOIN(", ", TRUE, IF(COUNTIF(D3793, "*"&amp;$BP$2:$BP$79&amp;"*"), $BP$2:$BP$79, ""))</f>
        <v/>
      </c>
      <c r="F3793" t="s">
        <v>221</v>
      </c>
      <c r="G3793" t="s">
        <v>8</v>
      </c>
      <c r="H3793" t="s">
        <v>17</v>
      </c>
      <c r="I3793" t="s">
        <v>98</v>
      </c>
      <c r="J3793" t="s">
        <v>9</v>
      </c>
      <c r="K3793" t="s">
        <v>64</v>
      </c>
      <c r="L3793" t="s">
        <v>30</v>
      </c>
      <c r="M3793" t="s">
        <v>31</v>
      </c>
      <c r="N3793" t="s">
        <v>17</v>
      </c>
      <c r="O3793" t="s">
        <v>24</v>
      </c>
      <c r="P3793" t="s">
        <v>30</v>
      </c>
      <c r="Q3793" t="s">
        <v>577</v>
      </c>
      <c r="R3793" t="s">
        <v>9014</v>
      </c>
      <c r="S3793" t="s">
        <v>7432</v>
      </c>
    </row>
    <row r="3794" spans="1:28" x14ac:dyDescent="0.35">
      <c r="A3794">
        <v>2.4353235846314301E+17</v>
      </c>
      <c r="B3794" s="1">
        <v>41157</v>
      </c>
      <c r="C3794">
        <v>0</v>
      </c>
      <c r="D3794" t="s">
        <v>9015</v>
      </c>
      <c r="E3794" s="4" t="str" cm="1">
        <f t="array" ref="E3794">_xlfn.TEXTJOIN(", ", TRUE, IF(COUNTIF(D3794, "*"&amp;$BP$2:$BP$79&amp;"*"), $BP$2:$BP$79, ""))</f>
        <v/>
      </c>
      <c r="F3794" t="s">
        <v>2388</v>
      </c>
      <c r="G3794" t="s">
        <v>9016</v>
      </c>
      <c r="H3794" t="s">
        <v>1126</v>
      </c>
      <c r="I3794" t="s">
        <v>9</v>
      </c>
      <c r="J3794" t="s">
        <v>7253</v>
      </c>
      <c r="K3794" t="s">
        <v>7254</v>
      </c>
      <c r="L3794" t="s">
        <v>445</v>
      </c>
      <c r="M3794" t="s">
        <v>8864</v>
      </c>
    </row>
    <row r="3795" spans="1:28" x14ac:dyDescent="0.35">
      <c r="A3795">
        <v>2.4349075150852899E+17</v>
      </c>
      <c r="B3795" s="1">
        <v>41157</v>
      </c>
      <c r="C3795">
        <v>0</v>
      </c>
      <c r="D3795" t="s">
        <v>9017</v>
      </c>
      <c r="E3795" s="4" t="str" cm="1">
        <f t="array" ref="E3795">_xlfn.TEXTJOIN(", ", TRUE, IF(COUNTIF(D3795, "*"&amp;$BP$2:$BP$79&amp;"*"), $BP$2:$BP$79, ""))</f>
        <v/>
      </c>
      <c r="F3795" t="s">
        <v>3208</v>
      </c>
      <c r="G3795" t="s">
        <v>276</v>
      </c>
      <c r="H3795" t="s">
        <v>6</v>
      </c>
      <c r="I3795" t="s">
        <v>180</v>
      </c>
      <c r="J3795" t="s">
        <v>11</v>
      </c>
      <c r="K3795" t="s">
        <v>337</v>
      </c>
      <c r="L3795" t="s">
        <v>9</v>
      </c>
      <c r="M3795" t="s">
        <v>141</v>
      </c>
      <c r="N3795" t="s">
        <v>196</v>
      </c>
      <c r="O3795" t="s">
        <v>2936</v>
      </c>
      <c r="P3795" t="s">
        <v>312</v>
      </c>
    </row>
    <row r="3796" spans="1:28" x14ac:dyDescent="0.35">
      <c r="A3796">
        <v>2.4348017714385699E+17</v>
      </c>
      <c r="B3796" s="1">
        <v>41157</v>
      </c>
      <c r="C3796">
        <v>0.4</v>
      </c>
      <c r="D3796" t="s">
        <v>9018</v>
      </c>
      <c r="E3796" s="4" t="str" cm="1">
        <f t="array" ref="E3796">_xlfn.TEXTJOIN(", ", TRUE, IF(COUNTIF(D3796, "*"&amp;$BP$2:$BP$79&amp;"*"), $BP$2:$BP$79, ""))</f>
        <v/>
      </c>
      <c r="F3796" t="s">
        <v>276</v>
      </c>
      <c r="G3796" t="s">
        <v>367</v>
      </c>
      <c r="H3796" t="s">
        <v>219</v>
      </c>
      <c r="I3796" t="s">
        <v>39</v>
      </c>
      <c r="J3796" t="s">
        <v>30</v>
      </c>
      <c r="K3796" t="s">
        <v>17</v>
      </c>
      <c r="L3796" t="s">
        <v>479</v>
      </c>
      <c r="M3796" t="s">
        <v>480</v>
      </c>
      <c r="N3796" t="s">
        <v>49</v>
      </c>
      <c r="O3796" t="s">
        <v>909</v>
      </c>
      <c r="P3796" t="s">
        <v>8815</v>
      </c>
      <c r="Q3796" t="s">
        <v>16</v>
      </c>
      <c r="R3796" t="s">
        <v>6</v>
      </c>
      <c r="S3796" t="s">
        <v>21</v>
      </c>
      <c r="T3796" t="s">
        <v>9019</v>
      </c>
    </row>
    <row r="3797" spans="1:28" x14ac:dyDescent="0.35">
      <c r="A3797">
        <v>2.43393255172096E+17</v>
      </c>
      <c r="B3797" s="1">
        <v>41157</v>
      </c>
      <c r="C3797">
        <v>0</v>
      </c>
      <c r="D3797" t="s">
        <v>9020</v>
      </c>
      <c r="E3797" s="4" t="str" cm="1">
        <f t="array" ref="E3797">_xlfn.TEXTJOIN(", ", TRUE, IF(COUNTIF(D3797, "*"&amp;$BP$2:$BP$79&amp;"*"), $BP$2:$BP$79, ""))</f>
        <v/>
      </c>
      <c r="F3797" t="s">
        <v>221</v>
      </c>
      <c r="G3797" t="s">
        <v>431</v>
      </c>
      <c r="H3797" t="s">
        <v>64</v>
      </c>
      <c r="I3797" t="s">
        <v>49</v>
      </c>
      <c r="J3797" t="s">
        <v>2849</v>
      </c>
      <c r="K3797" t="s">
        <v>9021</v>
      </c>
      <c r="L3797" t="s">
        <v>89</v>
      </c>
      <c r="M3797" t="s">
        <v>221</v>
      </c>
      <c r="N3797" t="s">
        <v>9022</v>
      </c>
      <c r="O3797" t="s">
        <v>4221</v>
      </c>
      <c r="P3797" t="s">
        <v>6338</v>
      </c>
      <c r="Q3797" t="s">
        <v>240</v>
      </c>
      <c r="R3797" t="s">
        <v>28</v>
      </c>
      <c r="S3797" t="s">
        <v>24</v>
      </c>
      <c r="T3797" t="s">
        <v>30</v>
      </c>
      <c r="U3797" t="s">
        <v>1931</v>
      </c>
      <c r="V3797" t="s">
        <v>445</v>
      </c>
      <c r="W3797" t="s">
        <v>30</v>
      </c>
      <c r="X3797" t="s">
        <v>8970</v>
      </c>
      <c r="Y3797" t="s">
        <v>80</v>
      </c>
      <c r="Z3797" t="s">
        <v>1802</v>
      </c>
      <c r="AA3797" t="e">
        <f>-bo</f>
        <v>#NAME?</v>
      </c>
    </row>
    <row r="3798" spans="1:28" x14ac:dyDescent="0.35">
      <c r="A3798">
        <v>2.4337786484466E+17</v>
      </c>
      <c r="B3798" s="1">
        <v>41157</v>
      </c>
      <c r="C3798">
        <v>0</v>
      </c>
      <c r="D3798" t="s">
        <v>9023</v>
      </c>
      <c r="E3798" s="4" t="str" cm="1">
        <f t="array" ref="E3798">_xlfn.TEXTJOIN(", ", TRUE, IF(COUNTIF(D3798, "*"&amp;$BP$2:$BP$79&amp;"*"), $BP$2:$BP$79, ""))</f>
        <v/>
      </c>
      <c r="F3798" t="s">
        <v>34</v>
      </c>
      <c r="G3798" t="s">
        <v>359</v>
      </c>
      <c r="H3798" t="s">
        <v>67</v>
      </c>
      <c r="I3798" t="s">
        <v>6</v>
      </c>
      <c r="J3798" t="s">
        <v>218</v>
      </c>
      <c r="K3798" t="s">
        <v>104</v>
      </c>
      <c r="L3798" t="s">
        <v>1419</v>
      </c>
      <c r="M3798" t="s">
        <v>6</v>
      </c>
      <c r="N3798" t="s">
        <v>38</v>
      </c>
      <c r="O3798" t="s">
        <v>382</v>
      </c>
      <c r="P3798" t="s">
        <v>6</v>
      </c>
      <c r="Q3798" t="s">
        <v>26</v>
      </c>
      <c r="R3798" t="s">
        <v>78</v>
      </c>
      <c r="S3798" t="s">
        <v>240</v>
      </c>
      <c r="T3798" t="s">
        <v>276</v>
      </c>
      <c r="U3798" t="s">
        <v>6</v>
      </c>
      <c r="V3798" t="s">
        <v>1784</v>
      </c>
    </row>
    <row r="3799" spans="1:28" x14ac:dyDescent="0.35">
      <c r="A3799">
        <v>2.4336879150394099E+17</v>
      </c>
      <c r="B3799" s="1">
        <v>41157</v>
      </c>
      <c r="C3799">
        <v>0</v>
      </c>
      <c r="D3799" t="s">
        <v>9024</v>
      </c>
      <c r="E3799" s="4" t="str" cm="1">
        <f t="array" ref="E3799">_xlfn.TEXTJOIN(", ", TRUE, IF(COUNTIF(D3799, "*"&amp;$BP$2:$BP$79&amp;"*"), $BP$2:$BP$79, ""))</f>
        <v/>
      </c>
      <c r="F3799" t="s">
        <v>326</v>
      </c>
      <c r="G3799" t="s">
        <v>8219</v>
      </c>
      <c r="H3799" t="s">
        <v>1329</v>
      </c>
      <c r="I3799" t="s">
        <v>8864</v>
      </c>
      <c r="J3799" t="s">
        <v>5184</v>
      </c>
      <c r="K3799" t="s">
        <v>289</v>
      </c>
      <c r="L3799" t="s">
        <v>21</v>
      </c>
    </row>
    <row r="3800" spans="1:28" x14ac:dyDescent="0.35">
      <c r="A3800">
        <v>2.4336214168242499E+17</v>
      </c>
      <c r="B3800" s="1">
        <v>41157</v>
      </c>
      <c r="C3800">
        <v>0</v>
      </c>
      <c r="D3800" t="s">
        <v>9025</v>
      </c>
      <c r="E3800" s="4" t="str" cm="1">
        <f t="array" ref="E3800">_xlfn.TEXTJOIN(", ", TRUE, IF(COUNTIF(D3800, "*"&amp;$BP$2:$BP$79&amp;"*"), $BP$2:$BP$79, ""))</f>
        <v/>
      </c>
      <c r="F3800" t="s">
        <v>156</v>
      </c>
      <c r="G3800" t="s">
        <v>798</v>
      </c>
      <c r="H3800" t="s">
        <v>8864</v>
      </c>
      <c r="I3800" t="s">
        <v>2286</v>
      </c>
      <c r="J3800" t="s">
        <v>9026</v>
      </c>
      <c r="K3800" t="s">
        <v>9027</v>
      </c>
      <c r="L3800" t="s">
        <v>8340</v>
      </c>
      <c r="M3800" t="s">
        <v>100</v>
      </c>
      <c r="N3800" t="s">
        <v>1554</v>
      </c>
      <c r="O3800" t="s">
        <v>7432</v>
      </c>
      <c r="P3800" t="s">
        <v>4768</v>
      </c>
      <c r="Q3800" t="s">
        <v>445</v>
      </c>
      <c r="R3800" t="s">
        <v>9028</v>
      </c>
      <c r="S3800" t="s">
        <v>1900</v>
      </c>
      <c r="T3800" t="s">
        <v>1629</v>
      </c>
      <c r="U3800" t="s">
        <v>64</v>
      </c>
      <c r="V3800" t="s">
        <v>9029</v>
      </c>
      <c r="W3800" t="s">
        <v>439</v>
      </c>
      <c r="X3800" t="s">
        <v>408</v>
      </c>
      <c r="Y3800" t="s">
        <v>156</v>
      </c>
      <c r="Z3800" t="s">
        <v>9030</v>
      </c>
    </row>
    <row r="3801" spans="1:28" x14ac:dyDescent="0.35">
      <c r="A3801">
        <v>2.4334943416602598E+17</v>
      </c>
      <c r="B3801" s="1">
        <v>41157</v>
      </c>
      <c r="C3801">
        <v>0.25</v>
      </c>
      <c r="D3801" t="s">
        <v>9031</v>
      </c>
      <c r="E3801" s="4" t="str" cm="1">
        <f t="array" ref="E3801">_xlfn.TEXTJOIN(", ", TRUE, IF(COUNTIF(D3801, "*"&amp;$BP$2:$BP$79&amp;"*"), $BP$2:$BP$79, ""))</f>
        <v/>
      </c>
      <c r="F3801" t="s">
        <v>265</v>
      </c>
      <c r="G3801" t="s">
        <v>28</v>
      </c>
      <c r="H3801" t="s">
        <v>30</v>
      </c>
      <c r="I3801" t="s">
        <v>502</v>
      </c>
      <c r="J3801" t="s">
        <v>1802</v>
      </c>
      <c r="K3801" t="s">
        <v>24</v>
      </c>
      <c r="L3801" t="s">
        <v>30</v>
      </c>
      <c r="M3801" t="s">
        <v>8970</v>
      </c>
      <c r="N3801" t="s">
        <v>4221</v>
      </c>
      <c r="O3801" t="s">
        <v>2555</v>
      </c>
      <c r="P3801" t="s">
        <v>30</v>
      </c>
      <c r="Q3801" t="s">
        <v>8363</v>
      </c>
      <c r="R3801" t="s">
        <v>2748</v>
      </c>
      <c r="S3801" t="s">
        <v>15</v>
      </c>
      <c r="T3801" t="s">
        <v>9032</v>
      </c>
      <c r="U3801" t="s">
        <v>156</v>
      </c>
      <c r="V3801" t="s">
        <v>294</v>
      </c>
      <c r="W3801" t="s">
        <v>5717</v>
      </c>
      <c r="X3801" t="s">
        <v>21</v>
      </c>
    </row>
    <row r="3802" spans="1:28" x14ac:dyDescent="0.35">
      <c r="A3802">
        <v>2.4318543055880099E+17</v>
      </c>
      <c r="B3802" s="1">
        <v>41156</v>
      </c>
      <c r="C3802">
        <v>0</v>
      </c>
      <c r="D3802" t="s">
        <v>9033</v>
      </c>
      <c r="E3802" s="4" t="str" cm="1">
        <f t="array" ref="E3802">_xlfn.TEXTJOIN(", ", TRUE, IF(COUNTIF(D3802, "*"&amp;$BP$2:$BP$79&amp;"*"), $BP$2:$BP$79, ""))</f>
        <v/>
      </c>
      <c r="F3802" t="s">
        <v>9034</v>
      </c>
      <c r="G3802" t="s">
        <v>338</v>
      </c>
      <c r="H3802" t="s">
        <v>3708</v>
      </c>
      <c r="I3802" t="s">
        <v>1446</v>
      </c>
      <c r="J3802" t="s">
        <v>186</v>
      </c>
      <c r="K3802" t="s">
        <v>382</v>
      </c>
      <c r="L3802" t="s">
        <v>571</v>
      </c>
    </row>
    <row r="3803" spans="1:28" x14ac:dyDescent="0.35">
      <c r="A3803">
        <v>2.4317641792646701E+17</v>
      </c>
      <c r="B3803" s="1">
        <v>41156</v>
      </c>
      <c r="C3803">
        <v>0.19318181818181801</v>
      </c>
      <c r="D3803" t="s">
        <v>9035</v>
      </c>
      <c r="E3803" s="4" t="str" cm="1">
        <f t="array" ref="E3803">_xlfn.TEXTJOIN(", ", TRUE, IF(COUNTIF(D3803, "*"&amp;$BP$2:$BP$79&amp;"*"), $BP$2:$BP$79, ""))</f>
        <v/>
      </c>
      <c r="F3803" t="s">
        <v>326</v>
      </c>
      <c r="G3803" t="s">
        <v>281</v>
      </c>
      <c r="H3803" t="s">
        <v>502</v>
      </c>
      <c r="I3803" t="s">
        <v>2597</v>
      </c>
      <c r="J3803" t="s">
        <v>4221</v>
      </c>
      <c r="K3803" t="s">
        <v>2382</v>
      </c>
      <c r="L3803" t="s">
        <v>445</v>
      </c>
      <c r="M3803" t="s">
        <v>8864</v>
      </c>
      <c r="N3803" t="s">
        <v>279</v>
      </c>
      <c r="O3803" t="s">
        <v>30</v>
      </c>
      <c r="P3803" t="s">
        <v>2746</v>
      </c>
      <c r="Q3803" t="s">
        <v>71</v>
      </c>
      <c r="R3803" t="s">
        <v>9036</v>
      </c>
      <c r="S3803" t="s">
        <v>30</v>
      </c>
      <c r="T3803" t="s">
        <v>17</v>
      </c>
      <c r="U3803" t="s">
        <v>21</v>
      </c>
    </row>
    <row r="3804" spans="1:28" x14ac:dyDescent="0.35">
      <c r="A3804">
        <v>2.43174370917376E+17</v>
      </c>
      <c r="B3804" s="1">
        <v>41156</v>
      </c>
      <c r="C3804">
        <v>1</v>
      </c>
      <c r="D3804" t="s">
        <v>9037</v>
      </c>
      <c r="E3804" s="4" t="str" cm="1">
        <f t="array" ref="E3804">_xlfn.TEXTJOIN(", ", TRUE, IF(COUNTIF(D3804, "*"&amp;$BP$2:$BP$79&amp;"*"), $BP$2:$BP$79, ""))</f>
        <v/>
      </c>
      <c r="F3804" t="s">
        <v>123</v>
      </c>
      <c r="G3804" t="s">
        <v>9</v>
      </c>
      <c r="H3804" t="s">
        <v>476</v>
      </c>
      <c r="I3804" t="s">
        <v>30</v>
      </c>
      <c r="J3804" t="s">
        <v>1891</v>
      </c>
      <c r="K3804" t="s">
        <v>30</v>
      </c>
      <c r="L3804" t="s">
        <v>17</v>
      </c>
      <c r="M3804" t="s">
        <v>606</v>
      </c>
      <c r="N3804" t="s">
        <v>30</v>
      </c>
      <c r="O3804" t="s">
        <v>777</v>
      </c>
      <c r="P3804" t="s">
        <v>3544</v>
      </c>
      <c r="Q3804" t="s">
        <v>15</v>
      </c>
      <c r="R3804" t="s">
        <v>30</v>
      </c>
      <c r="S3804" t="s">
        <v>9038</v>
      </c>
      <c r="T3804" t="s">
        <v>2597</v>
      </c>
      <c r="U3804" t="s">
        <v>4221</v>
      </c>
      <c r="V3804" t="s">
        <v>21</v>
      </c>
    </row>
    <row r="3805" spans="1:28" x14ac:dyDescent="0.35">
      <c r="A3805">
        <v>2.4316851710762499E+17</v>
      </c>
      <c r="B3805" s="1">
        <v>41156</v>
      </c>
      <c r="C3805">
        <v>0.375</v>
      </c>
      <c r="D3805" t="s">
        <v>9039</v>
      </c>
      <c r="E3805" s="4" t="str" cm="1">
        <f t="array" ref="E3805">_xlfn.TEXTJOIN(", ", TRUE, IF(COUNTIF(D3805, "*"&amp;$BP$2:$BP$79&amp;"*"), $BP$2:$BP$79, ""))</f>
        <v/>
      </c>
      <c r="F3805" t="s">
        <v>3577</v>
      </c>
      <c r="G3805" t="s">
        <v>7345</v>
      </c>
      <c r="H3805" t="s">
        <v>9040</v>
      </c>
      <c r="I3805" t="s">
        <v>9041</v>
      </c>
      <c r="J3805" t="s">
        <v>156</v>
      </c>
      <c r="K3805" t="s">
        <v>875</v>
      </c>
      <c r="L3805" t="s">
        <v>9042</v>
      </c>
      <c r="M3805" t="s">
        <v>7253</v>
      </c>
      <c r="N3805" t="s">
        <v>7254</v>
      </c>
      <c r="O3805" t="s">
        <v>498</v>
      </c>
      <c r="P3805" t="s">
        <v>87</v>
      </c>
      <c r="Q3805" t="s">
        <v>49</v>
      </c>
      <c r="R3805" t="s">
        <v>1541</v>
      </c>
      <c r="S3805" t="s">
        <v>76</v>
      </c>
      <c r="T3805" t="s">
        <v>9043</v>
      </c>
      <c r="U3805" t="s">
        <v>15</v>
      </c>
      <c r="V3805" t="s">
        <v>435</v>
      </c>
      <c r="W3805" t="s">
        <v>30</v>
      </c>
      <c r="X3805" t="s">
        <v>555</v>
      </c>
      <c r="Y3805" t="s">
        <v>251</v>
      </c>
      <c r="Z3805" t="s">
        <v>1671</v>
      </c>
      <c r="AA3805" t="s">
        <v>30</v>
      </c>
      <c r="AB3805" t="s">
        <v>555</v>
      </c>
    </row>
    <row r="3806" spans="1:28" x14ac:dyDescent="0.35">
      <c r="A3806">
        <v>2.4313904063803299E+17</v>
      </c>
      <c r="B3806" s="1">
        <v>41156</v>
      </c>
      <c r="C3806">
        <v>0.24545454545454501</v>
      </c>
      <c r="D3806" t="s">
        <v>9044</v>
      </c>
      <c r="E3806" s="4" t="str" cm="1">
        <f t="array" ref="E3806">_xlfn.TEXTJOIN(", ", TRUE, IF(COUNTIF(D3806, "*"&amp;$BP$2:$BP$79&amp;"*"), $BP$2:$BP$79, ""))</f>
        <v/>
      </c>
      <c r="F3806" t="s">
        <v>854</v>
      </c>
      <c r="G3806" t="s">
        <v>9</v>
      </c>
      <c r="H3806" t="s">
        <v>899</v>
      </c>
      <c r="I3806" t="s">
        <v>2037</v>
      </c>
      <c r="J3806" t="s">
        <v>6068</v>
      </c>
      <c r="K3806" t="s">
        <v>360</v>
      </c>
      <c r="L3806" t="s">
        <v>9045</v>
      </c>
      <c r="M3806" t="s">
        <v>660</v>
      </c>
      <c r="N3806" t="s">
        <v>9046</v>
      </c>
      <c r="O3806" t="s">
        <v>9047</v>
      </c>
      <c r="P3806" t="s">
        <v>9</v>
      </c>
      <c r="Q3806" t="s">
        <v>1452</v>
      </c>
      <c r="R3806" t="s">
        <v>124</v>
      </c>
      <c r="S3806" t="s">
        <v>1572</v>
      </c>
      <c r="T3806" t="s">
        <v>100</v>
      </c>
      <c r="U3806" t="s">
        <v>880</v>
      </c>
      <c r="V3806" t="s">
        <v>9</v>
      </c>
      <c r="W3806" t="s">
        <v>92</v>
      </c>
      <c r="X3806" t="s">
        <v>30</v>
      </c>
      <c r="Y3806" t="s">
        <v>1367</v>
      </c>
      <c r="Z3806" t="s">
        <v>21</v>
      </c>
      <c r="AA3806" t="s">
        <v>9048</v>
      </c>
    </row>
    <row r="3807" spans="1:28" x14ac:dyDescent="0.35">
      <c r="A3807">
        <v>2.4313572361465798E+17</v>
      </c>
      <c r="B3807" s="1">
        <v>41156</v>
      </c>
      <c r="C3807">
        <v>0.25</v>
      </c>
      <c r="D3807" t="s">
        <v>9049</v>
      </c>
      <c r="E3807" s="4" t="str" cm="1">
        <f t="array" ref="E3807">_xlfn.TEXTJOIN(", ", TRUE, IF(COUNTIF(D3807, "*"&amp;$BP$2:$BP$79&amp;"*"), $BP$2:$BP$79, ""))</f>
        <v/>
      </c>
      <c r="F3807" t="s">
        <v>49</v>
      </c>
      <c r="G3807" t="s">
        <v>1656</v>
      </c>
      <c r="H3807" t="s">
        <v>9</v>
      </c>
      <c r="I3807" t="s">
        <v>30</v>
      </c>
      <c r="J3807" t="s">
        <v>514</v>
      </c>
      <c r="K3807" t="s">
        <v>120</v>
      </c>
      <c r="L3807" t="s">
        <v>6105</v>
      </c>
      <c r="M3807" t="s">
        <v>9050</v>
      </c>
      <c r="N3807" t="s">
        <v>1148</v>
      </c>
      <c r="O3807" t="s">
        <v>21</v>
      </c>
    </row>
    <row r="3808" spans="1:28" x14ac:dyDescent="0.35">
      <c r="A3808">
        <v>2.43130519645192E+17</v>
      </c>
      <c r="B3808" s="1">
        <v>41156</v>
      </c>
      <c r="C3808">
        <v>0.5</v>
      </c>
      <c r="D3808" t="s">
        <v>9051</v>
      </c>
      <c r="E3808" s="4" t="str" cm="1">
        <f t="array" ref="E3808">_xlfn.TEXTJOIN(", ", TRUE, IF(COUNTIF(D3808, "*"&amp;$BP$2:$BP$79&amp;"*"), $BP$2:$BP$79, ""))</f>
        <v/>
      </c>
      <c r="F3808" t="s">
        <v>326</v>
      </c>
      <c r="G3808" t="s">
        <v>328</v>
      </c>
      <c r="H3808" t="s">
        <v>17</v>
      </c>
      <c r="I3808" t="s">
        <v>98</v>
      </c>
      <c r="J3808" t="s">
        <v>137</v>
      </c>
      <c r="K3808" t="s">
        <v>157</v>
      </c>
      <c r="L3808" t="s">
        <v>9</v>
      </c>
      <c r="M3808" t="s">
        <v>27</v>
      </c>
      <c r="N3808" t="s">
        <v>1399</v>
      </c>
      <c r="O3808" t="s">
        <v>1472</v>
      </c>
      <c r="P3808" t="s">
        <v>904</v>
      </c>
      <c r="Q3808" t="s">
        <v>5430</v>
      </c>
      <c r="R3808" t="s">
        <v>100</v>
      </c>
      <c r="S3808" t="s">
        <v>78</v>
      </c>
      <c r="T3808" t="s">
        <v>872</v>
      </c>
      <c r="U3808" t="s">
        <v>76</v>
      </c>
      <c r="V3808" t="s">
        <v>429</v>
      </c>
      <c r="W3808" t="s">
        <v>21</v>
      </c>
    </row>
    <row r="3809" spans="1:32" x14ac:dyDescent="0.35">
      <c r="A3809">
        <v>2.4304533853191299E+17</v>
      </c>
      <c r="B3809" s="1">
        <v>41156</v>
      </c>
      <c r="C3809">
        <v>0</v>
      </c>
      <c r="D3809" t="s">
        <v>9052</v>
      </c>
      <c r="E3809" s="4" t="str" cm="1">
        <f t="array" ref="E3809">_xlfn.TEXTJOIN(", ", TRUE, IF(COUNTIF(D3809, "*"&amp;$BP$2:$BP$79&amp;"*"), $BP$2:$BP$79, ""))</f>
        <v/>
      </c>
      <c r="F3809" t="s">
        <v>17</v>
      </c>
      <c r="G3809" t="s">
        <v>98</v>
      </c>
      <c r="H3809" t="s">
        <v>1446</v>
      </c>
      <c r="I3809" t="s">
        <v>399</v>
      </c>
      <c r="J3809" t="s">
        <v>2936</v>
      </c>
      <c r="K3809" t="s">
        <v>1616</v>
      </c>
      <c r="L3809" t="s">
        <v>1446</v>
      </c>
      <c r="M3809" t="s">
        <v>2936</v>
      </c>
      <c r="N3809" t="s">
        <v>312</v>
      </c>
      <c r="O3809" t="s">
        <v>731</v>
      </c>
      <c r="P3809" t="s">
        <v>671</v>
      </c>
      <c r="Q3809" t="s">
        <v>162</v>
      </c>
      <c r="R3809" t="s">
        <v>789</v>
      </c>
      <c r="S3809" t="s">
        <v>16</v>
      </c>
      <c r="T3809" t="s">
        <v>7617</v>
      </c>
    </row>
    <row r="3810" spans="1:32" x14ac:dyDescent="0.35">
      <c r="A3810">
        <v>2.4304262636909699E+17</v>
      </c>
      <c r="B3810" s="1">
        <v>41156</v>
      </c>
      <c r="C3810">
        <v>0</v>
      </c>
      <c r="D3810" t="s">
        <v>9053</v>
      </c>
      <c r="E3810" s="4" t="str" cm="1">
        <f t="array" ref="E3810">_xlfn.TEXTJOIN(", ", TRUE, IF(COUNTIF(D3810, "*"&amp;$BP$2:$BP$79&amp;"*"), $BP$2:$BP$79, ""))</f>
        <v/>
      </c>
      <c r="F3810" t="s">
        <v>238</v>
      </c>
      <c r="G3810" t="s">
        <v>26</v>
      </c>
      <c r="H3810" t="s">
        <v>274</v>
      </c>
      <c r="I3810" t="s">
        <v>30</v>
      </c>
      <c r="J3810" t="s">
        <v>3181</v>
      </c>
      <c r="K3810" t="s">
        <v>567</v>
      </c>
      <c r="L3810" t="s">
        <v>1086</v>
      </c>
      <c r="M3810" t="s">
        <v>234</v>
      </c>
      <c r="N3810" t="s">
        <v>137</v>
      </c>
      <c r="O3810" t="s">
        <v>232</v>
      </c>
      <c r="P3810" t="s">
        <v>100</v>
      </c>
      <c r="Q3810" t="s">
        <v>1086</v>
      </c>
      <c r="R3810" t="s">
        <v>240</v>
      </c>
      <c r="S3810" t="s">
        <v>741</v>
      </c>
      <c r="T3810" t="s">
        <v>9054</v>
      </c>
      <c r="U3810" t="s">
        <v>98</v>
      </c>
    </row>
    <row r="3811" spans="1:32" x14ac:dyDescent="0.35">
      <c r="A3811">
        <v>2.43041030075736E+17</v>
      </c>
      <c r="B3811" s="1">
        <v>41156</v>
      </c>
      <c r="C3811">
        <v>0</v>
      </c>
      <c r="D3811" t="s">
        <v>9055</v>
      </c>
      <c r="E3811" s="4" t="str" cm="1">
        <f t="array" ref="E3811">_xlfn.TEXTJOIN(", ", TRUE, IF(COUNTIF(D3811, "*"&amp;$BP$2:$BP$79&amp;"*"), $BP$2:$BP$79, ""))</f>
        <v/>
      </c>
      <c r="F3811" t="s">
        <v>34</v>
      </c>
      <c r="G3811" t="s">
        <v>75</v>
      </c>
      <c r="H3811" t="s">
        <v>67</v>
      </c>
      <c r="I3811" t="s">
        <v>59</v>
      </c>
      <c r="J3811" t="s">
        <v>16</v>
      </c>
      <c r="K3811" t="s">
        <v>11</v>
      </c>
      <c r="L3811" t="s">
        <v>208</v>
      </c>
      <c r="M3811" t="s">
        <v>741</v>
      </c>
      <c r="N3811" t="s">
        <v>253</v>
      </c>
      <c r="O3811" t="s">
        <v>9</v>
      </c>
      <c r="P3811" t="s">
        <v>231</v>
      </c>
      <c r="Q3811" t="s">
        <v>9</v>
      </c>
      <c r="R3811" t="s">
        <v>717</v>
      </c>
      <c r="S3811" t="s">
        <v>49</v>
      </c>
      <c r="T3811" t="s">
        <v>7544</v>
      </c>
      <c r="U3811" t="s">
        <v>29</v>
      </c>
      <c r="V3811" t="s">
        <v>294</v>
      </c>
      <c r="W3811" t="s">
        <v>5931</v>
      </c>
      <c r="X3811" t="s">
        <v>237</v>
      </c>
      <c r="Y3811" t="s">
        <v>68</v>
      </c>
      <c r="Z3811" t="s">
        <v>38</v>
      </c>
      <c r="AA3811" t="s">
        <v>571</v>
      </c>
      <c r="AB3811" t="s">
        <v>731</v>
      </c>
      <c r="AC3811" t="s">
        <v>360</v>
      </c>
      <c r="AD3811" t="s">
        <v>9056</v>
      </c>
      <c r="AE3811" t="s">
        <v>3206</v>
      </c>
    </row>
    <row r="3812" spans="1:32" x14ac:dyDescent="0.35">
      <c r="A3812">
        <v>2.4303824573314598E+17</v>
      </c>
      <c r="B3812" s="1">
        <v>41156</v>
      </c>
      <c r="C3812">
        <v>0.3</v>
      </c>
      <c r="D3812" t="s">
        <v>9057</v>
      </c>
      <c r="E3812" s="4" t="str" cm="1">
        <f t="array" ref="E3812">_xlfn.TEXTJOIN(", ", TRUE, IF(COUNTIF(D3812, "*"&amp;$BP$2:$BP$79&amp;"*"), $BP$2:$BP$79, ""))</f>
        <v/>
      </c>
      <c r="F3812" t="s">
        <v>7966</v>
      </c>
      <c r="G3812" t="s">
        <v>68</v>
      </c>
      <c r="H3812" t="s">
        <v>264</v>
      </c>
      <c r="I3812" t="s">
        <v>9</v>
      </c>
      <c r="J3812" t="s">
        <v>2316</v>
      </c>
      <c r="K3812" t="s">
        <v>240</v>
      </c>
      <c r="L3812" t="s">
        <v>297</v>
      </c>
      <c r="M3812" t="s">
        <v>1629</v>
      </c>
      <c r="N3812" t="s">
        <v>221</v>
      </c>
      <c r="O3812" t="s">
        <v>92</v>
      </c>
      <c r="P3812" t="s">
        <v>430</v>
      </c>
      <c r="Q3812" t="s">
        <v>221</v>
      </c>
      <c r="R3812" t="s">
        <v>430</v>
      </c>
      <c r="S3812" t="s">
        <v>279</v>
      </c>
      <c r="T3812" t="s">
        <v>115</v>
      </c>
      <c r="U3812" t="s">
        <v>30</v>
      </c>
      <c r="V3812" t="s">
        <v>617</v>
      </c>
      <c r="W3812" t="s">
        <v>62</v>
      </c>
      <c r="X3812" t="s">
        <v>67</v>
      </c>
      <c r="Y3812" t="s">
        <v>218</v>
      </c>
      <c r="Z3812" t="s">
        <v>619</v>
      </c>
      <c r="AA3812" t="s">
        <v>9</v>
      </c>
      <c r="AB3812" t="s">
        <v>463</v>
      </c>
      <c r="AC3812" t="s">
        <v>156</v>
      </c>
      <c r="AD3812" t="s">
        <v>294</v>
      </c>
      <c r="AE3812" t="s">
        <v>621</v>
      </c>
      <c r="AF3812" t="s">
        <v>622</v>
      </c>
    </row>
    <row r="3813" spans="1:32" x14ac:dyDescent="0.35">
      <c r="A3813">
        <v>2.4303583087100301E+17</v>
      </c>
      <c r="B3813" s="1">
        <v>41156</v>
      </c>
      <c r="C3813">
        <v>-0.25</v>
      </c>
      <c r="D3813" t="s">
        <v>9058</v>
      </c>
      <c r="E3813" s="4" t="str" cm="1">
        <f t="array" ref="E3813">_xlfn.TEXTJOIN(", ", TRUE, IF(COUNTIF(D3813, "*"&amp;$BP$2:$BP$79&amp;"*"), $BP$2:$BP$79, ""))</f>
        <v/>
      </c>
      <c r="F3813" t="s">
        <v>17</v>
      </c>
      <c r="G3813" t="s">
        <v>98</v>
      </c>
      <c r="H3813" t="s">
        <v>221</v>
      </c>
      <c r="I3813" t="s">
        <v>7983</v>
      </c>
      <c r="J3813" t="s">
        <v>879</v>
      </c>
      <c r="K3813" t="s">
        <v>1785</v>
      </c>
      <c r="L3813" t="s">
        <v>9</v>
      </c>
      <c r="M3813" t="s">
        <v>486</v>
      </c>
      <c r="N3813" t="s">
        <v>3360</v>
      </c>
      <c r="O3813" t="s">
        <v>156</v>
      </c>
      <c r="P3813" t="s">
        <v>1454</v>
      </c>
      <c r="Q3813" t="s">
        <v>303</v>
      </c>
      <c r="R3813" t="s">
        <v>100</v>
      </c>
      <c r="S3813" t="s">
        <v>105</v>
      </c>
      <c r="T3813" t="s">
        <v>1238</v>
      </c>
    </row>
    <row r="3814" spans="1:32" x14ac:dyDescent="0.35">
      <c r="A3814">
        <v>2.43034496088276E+17</v>
      </c>
      <c r="B3814" s="1">
        <v>41156</v>
      </c>
      <c r="C3814">
        <v>0.18333333333333299</v>
      </c>
      <c r="D3814" t="s">
        <v>9059</v>
      </c>
      <c r="E3814" s="4" t="str" cm="1">
        <f t="array" ref="E3814">_xlfn.TEXTJOIN(", ", TRUE, IF(COUNTIF(D3814, "*"&amp;$BP$2:$BP$79&amp;"*"), $BP$2:$BP$79, ""))</f>
        <v/>
      </c>
      <c r="F3814" t="s">
        <v>17</v>
      </c>
      <c r="G3814" t="s">
        <v>98</v>
      </c>
      <c r="H3814" t="s">
        <v>238</v>
      </c>
      <c r="I3814" t="s">
        <v>222</v>
      </c>
      <c r="J3814" t="s">
        <v>15</v>
      </c>
      <c r="K3814" t="s">
        <v>152</v>
      </c>
      <c r="L3814" t="s">
        <v>234</v>
      </c>
      <c r="M3814" t="s">
        <v>1419</v>
      </c>
      <c r="N3814" t="s">
        <v>709</v>
      </c>
      <c r="O3814" t="s">
        <v>3555</v>
      </c>
      <c r="P3814" t="s">
        <v>426</v>
      </c>
      <c r="Q3814" t="s">
        <v>430</v>
      </c>
      <c r="R3814" t="s">
        <v>833</v>
      </c>
      <c r="S3814" t="s">
        <v>9060</v>
      </c>
      <c r="T3814" t="s">
        <v>156</v>
      </c>
      <c r="U3814" t="s">
        <v>328</v>
      </c>
      <c r="V3814" t="s">
        <v>595</v>
      </c>
      <c r="W3814" t="s">
        <v>2996</v>
      </c>
      <c r="X3814" t="s">
        <v>1119</v>
      </c>
      <c r="Y3814" t="s">
        <v>480</v>
      </c>
    </row>
    <row r="3815" spans="1:32" x14ac:dyDescent="0.35">
      <c r="A3815">
        <v>2.43030508781584E+17</v>
      </c>
      <c r="B3815" s="1">
        <v>41156</v>
      </c>
      <c r="C3815">
        <v>-0.1</v>
      </c>
      <c r="D3815" t="s">
        <v>9061</v>
      </c>
      <c r="E3815" s="4" t="str" cm="1">
        <f t="array" ref="E3815">_xlfn.TEXTJOIN(", ", TRUE, IF(COUNTIF(D3815, "*"&amp;$BP$2:$BP$79&amp;"*"), $BP$2:$BP$79, ""))</f>
        <v/>
      </c>
      <c r="F3815" t="s">
        <v>17</v>
      </c>
      <c r="G3815" t="s">
        <v>98</v>
      </c>
      <c r="H3815" t="s">
        <v>156</v>
      </c>
      <c r="I3815" t="s">
        <v>30</v>
      </c>
      <c r="J3815" t="s">
        <v>6505</v>
      </c>
      <c r="K3815" t="s">
        <v>8970</v>
      </c>
      <c r="L3815" t="s">
        <v>68</v>
      </c>
      <c r="M3815" t="s">
        <v>4878</v>
      </c>
      <c r="N3815" t="s">
        <v>49</v>
      </c>
      <c r="O3815" t="s">
        <v>1541</v>
      </c>
      <c r="P3815" t="s">
        <v>24</v>
      </c>
      <c r="Q3815" t="s">
        <v>257</v>
      </c>
      <c r="R3815" t="s">
        <v>1481</v>
      </c>
      <c r="S3815" t="s">
        <v>279</v>
      </c>
      <c r="T3815" t="s">
        <v>458</v>
      </c>
      <c r="U3815" t="s">
        <v>89</v>
      </c>
      <c r="V3815" t="s">
        <v>68</v>
      </c>
      <c r="W3815" t="s">
        <v>1836</v>
      </c>
      <c r="X3815" t="s">
        <v>598</v>
      </c>
      <c r="Y3815" t="s">
        <v>49</v>
      </c>
      <c r="Z3815" t="s">
        <v>1541</v>
      </c>
      <c r="AA3815" t="s">
        <v>24</v>
      </c>
      <c r="AB3815" t="s">
        <v>257</v>
      </c>
      <c r="AC3815" t="s">
        <v>1481</v>
      </c>
      <c r="AD3815" t="s">
        <v>279</v>
      </c>
      <c r="AE3815" t="s">
        <v>6</v>
      </c>
    </row>
    <row r="3816" spans="1:32" x14ac:dyDescent="0.35">
      <c r="A3816">
        <v>2.4302877825370099E+17</v>
      </c>
      <c r="B3816" s="1">
        <v>41156</v>
      </c>
      <c r="C3816">
        <v>-0.05</v>
      </c>
      <c r="D3816" t="s">
        <v>9062</v>
      </c>
      <c r="E3816" s="4" t="str" cm="1">
        <f t="array" ref="E3816">_xlfn.TEXTJOIN(", ", TRUE, IF(COUNTIF(D3816, "*"&amp;$BP$2:$BP$79&amp;"*"), $BP$2:$BP$79, ""))</f>
        <v/>
      </c>
      <c r="F3816" t="s">
        <v>3653</v>
      </c>
      <c r="G3816" t="s">
        <v>221</v>
      </c>
      <c r="H3816" t="s">
        <v>12</v>
      </c>
      <c r="I3816" t="s">
        <v>289</v>
      </c>
      <c r="J3816" t="s">
        <v>521</v>
      </c>
      <c r="K3816" t="s">
        <v>164</v>
      </c>
      <c r="L3816" t="s">
        <v>53</v>
      </c>
      <c r="M3816" t="s">
        <v>9</v>
      </c>
      <c r="N3816" t="s">
        <v>64</v>
      </c>
      <c r="O3816" t="s">
        <v>49</v>
      </c>
      <c r="P3816" t="s">
        <v>9063</v>
      </c>
      <c r="Q3816" t="s">
        <v>3035</v>
      </c>
      <c r="R3816" t="s">
        <v>382</v>
      </c>
      <c r="S3816" t="s">
        <v>30</v>
      </c>
      <c r="T3816" t="s">
        <v>5184</v>
      </c>
      <c r="U3816" t="s">
        <v>6</v>
      </c>
      <c r="V3816" t="s">
        <v>792</v>
      </c>
      <c r="W3816" t="s">
        <v>37</v>
      </c>
      <c r="X3816" t="s">
        <v>382</v>
      </c>
      <c r="Y3816" t="s">
        <v>30</v>
      </c>
      <c r="Z3816" t="s">
        <v>6701</v>
      </c>
      <c r="AA3816" t="s">
        <v>24</v>
      </c>
      <c r="AB3816" t="s">
        <v>30</v>
      </c>
      <c r="AC3816" t="s">
        <v>880</v>
      </c>
      <c r="AD3816" t="s">
        <v>824</v>
      </c>
      <c r="AE3816" t="s">
        <v>98</v>
      </c>
    </row>
    <row r="3817" spans="1:32" x14ac:dyDescent="0.35">
      <c r="A3817">
        <v>2.4299947831814099E+17</v>
      </c>
      <c r="B3817" s="1">
        <v>41156</v>
      </c>
      <c r="C3817">
        <v>0.25</v>
      </c>
      <c r="D3817" t="s">
        <v>9064</v>
      </c>
      <c r="E3817" s="4" t="str" cm="1">
        <f t="array" ref="E3817">_xlfn.TEXTJOIN(", ", TRUE, IF(COUNTIF(D3817, "*"&amp;$BP$2:$BP$79&amp;"*"), $BP$2:$BP$79, ""))</f>
        <v/>
      </c>
      <c r="F3817" t="s">
        <v>1209</v>
      </c>
      <c r="G3817" t="s">
        <v>445</v>
      </c>
      <c r="H3817" t="s">
        <v>8864</v>
      </c>
      <c r="I3817" t="s">
        <v>37</v>
      </c>
      <c r="J3817" t="s">
        <v>4988</v>
      </c>
      <c r="K3817" t="s">
        <v>445</v>
      </c>
      <c r="L3817" t="s">
        <v>9028</v>
      </c>
      <c r="M3817" t="s">
        <v>1900</v>
      </c>
      <c r="N3817" t="s">
        <v>6148</v>
      </c>
      <c r="O3817" t="s">
        <v>6149</v>
      </c>
      <c r="P3817" t="s">
        <v>9065</v>
      </c>
      <c r="Q3817" t="s">
        <v>9066</v>
      </c>
      <c r="R3817" t="s">
        <v>1644</v>
      </c>
      <c r="S3817" t="s">
        <v>30</v>
      </c>
      <c r="T3817" t="s">
        <v>9067</v>
      </c>
      <c r="U3817" t="s">
        <v>100</v>
      </c>
      <c r="V3817" t="s">
        <v>502</v>
      </c>
      <c r="W3817" t="s">
        <v>2597</v>
      </c>
      <c r="X3817" t="s">
        <v>4221</v>
      </c>
    </row>
    <row r="3818" spans="1:32" x14ac:dyDescent="0.35">
      <c r="A3818">
        <v>2.4298721501632099E+17</v>
      </c>
      <c r="B3818" s="1">
        <v>41156</v>
      </c>
      <c r="C3818">
        <v>0.5</v>
      </c>
      <c r="D3818" t="s">
        <v>9068</v>
      </c>
      <c r="E3818" s="4" t="str" cm="1">
        <f t="array" ref="E3818">_xlfn.TEXTJOIN(", ", TRUE, IF(COUNTIF(D3818, "*"&amp;$BP$2:$BP$79&amp;"*"), $BP$2:$BP$79, ""))</f>
        <v/>
      </c>
      <c r="F3818" t="s">
        <v>30</v>
      </c>
      <c r="G3818" t="s">
        <v>6965</v>
      </c>
      <c r="H3818" t="s">
        <v>137</v>
      </c>
      <c r="I3818" t="s">
        <v>15</v>
      </c>
      <c r="J3818">
        <v>9</v>
      </c>
      <c r="K3818" t="s">
        <v>409</v>
      </c>
      <c r="L3818" t="s">
        <v>1710</v>
      </c>
      <c r="M3818" t="s">
        <v>9069</v>
      </c>
      <c r="N3818" t="s">
        <v>9</v>
      </c>
      <c r="O3818" t="s">
        <v>78</v>
      </c>
      <c r="P3818" t="s">
        <v>79</v>
      </c>
      <c r="Q3818" t="s">
        <v>124</v>
      </c>
      <c r="R3818" t="s">
        <v>1572</v>
      </c>
      <c r="S3818" t="s">
        <v>218</v>
      </c>
      <c r="T3818" t="s">
        <v>8360</v>
      </c>
      <c r="U3818" t="s">
        <v>9</v>
      </c>
      <c r="V3818" t="s">
        <v>899</v>
      </c>
      <c r="W3818" t="s">
        <v>21</v>
      </c>
    </row>
    <row r="3819" spans="1:32" x14ac:dyDescent="0.35">
      <c r="A3819">
        <v>2.4280103809517501E+17</v>
      </c>
      <c r="B3819" s="1">
        <v>41155</v>
      </c>
      <c r="C3819">
        <v>0</v>
      </c>
      <c r="D3819" t="s">
        <v>9070</v>
      </c>
      <c r="E3819" s="4" t="str" cm="1">
        <f t="array" ref="E3819">_xlfn.TEXTJOIN(", ", TRUE, IF(COUNTIF(D3819, "*"&amp;$BP$2:$BP$79&amp;"*"), $BP$2:$BP$79, ""))</f>
        <v/>
      </c>
      <c r="F3819" t="s">
        <v>7824</v>
      </c>
      <c r="G3819" t="s">
        <v>15</v>
      </c>
      <c r="H3819" t="s">
        <v>30</v>
      </c>
      <c r="I3819" t="s">
        <v>3705</v>
      </c>
      <c r="J3819" t="s">
        <v>445</v>
      </c>
      <c r="K3819" t="s">
        <v>17</v>
      </c>
      <c r="L3819" t="s">
        <v>18</v>
      </c>
      <c r="M3819" t="s">
        <v>8597</v>
      </c>
      <c r="N3819" t="s">
        <v>15</v>
      </c>
      <c r="O3819" t="s">
        <v>7619</v>
      </c>
      <c r="P3819" t="s">
        <v>521</v>
      </c>
      <c r="Q3819" t="s">
        <v>9071</v>
      </c>
    </row>
    <row r="3820" spans="1:32" x14ac:dyDescent="0.35">
      <c r="A3820">
        <v>2.4277903100988998E+17</v>
      </c>
      <c r="B3820" s="1">
        <v>41155</v>
      </c>
      <c r="C3820">
        <v>0.46666666666666601</v>
      </c>
      <c r="D3820" t="s">
        <v>9072</v>
      </c>
      <c r="E3820" s="4" t="str" cm="1">
        <f t="array" ref="E3820">_xlfn.TEXTJOIN(", ", TRUE, IF(COUNTIF(D3820, "*"&amp;$BP$2:$BP$79&amp;"*"), $BP$2:$BP$79, ""))</f>
        <v/>
      </c>
      <c r="F3820" t="s">
        <v>2609</v>
      </c>
      <c r="G3820" t="s">
        <v>28</v>
      </c>
      <c r="H3820" t="s">
        <v>124</v>
      </c>
      <c r="I3820" t="s">
        <v>3760</v>
      </c>
      <c r="J3820" t="s">
        <v>8814</v>
      </c>
      <c r="K3820" t="s">
        <v>8815</v>
      </c>
      <c r="L3820" t="s">
        <v>100</v>
      </c>
      <c r="M3820" t="s">
        <v>1629</v>
      </c>
      <c r="N3820" t="s">
        <v>2450</v>
      </c>
      <c r="O3820" t="s">
        <v>240</v>
      </c>
      <c r="P3820" t="s">
        <v>9</v>
      </c>
      <c r="Q3820" t="s">
        <v>6</v>
      </c>
      <c r="R3820" t="s">
        <v>16</v>
      </c>
      <c r="S3820" t="s">
        <v>9073</v>
      </c>
      <c r="T3820" t="s">
        <v>71</v>
      </c>
      <c r="U3820" t="s">
        <v>292</v>
      </c>
      <c r="V3820" t="s">
        <v>21</v>
      </c>
    </row>
    <row r="3821" spans="1:32" x14ac:dyDescent="0.35">
      <c r="A3821">
        <v>2.42716887681736E+17</v>
      </c>
      <c r="B3821" s="1">
        <v>41155</v>
      </c>
      <c r="C3821">
        <v>0.55000000000000004</v>
      </c>
      <c r="D3821" t="s">
        <v>9074</v>
      </c>
      <c r="E3821" s="4" t="str" cm="1">
        <f t="array" ref="E3821">_xlfn.TEXTJOIN(", ", TRUE, IF(COUNTIF(D3821, "*"&amp;$BP$2:$BP$79&amp;"*"), $BP$2:$BP$79, ""))</f>
        <v/>
      </c>
      <c r="F3821" t="s">
        <v>76</v>
      </c>
      <c r="G3821" t="s">
        <v>251</v>
      </c>
      <c r="H3821">
        <v>3</v>
      </c>
      <c r="I3821" t="s">
        <v>638</v>
      </c>
      <c r="J3821" t="s">
        <v>1908</v>
      </c>
      <c r="K3821" t="s">
        <v>232</v>
      </c>
      <c r="L3821" t="s">
        <v>1337</v>
      </c>
      <c r="M3821" t="s">
        <v>49</v>
      </c>
      <c r="N3821" t="s">
        <v>2584</v>
      </c>
      <c r="O3821" t="s">
        <v>24</v>
      </c>
      <c r="P3821" t="s">
        <v>11</v>
      </c>
      <c r="Q3821" t="s">
        <v>5147</v>
      </c>
      <c r="R3821" t="s">
        <v>3208</v>
      </c>
      <c r="S3821" t="s">
        <v>276</v>
      </c>
      <c r="T3821" t="s">
        <v>367</v>
      </c>
      <c r="U3821" t="s">
        <v>75</v>
      </c>
      <c r="V3821" t="s">
        <v>24</v>
      </c>
      <c r="W3821" t="s">
        <v>114</v>
      </c>
    </row>
    <row r="3822" spans="1:32" x14ac:dyDescent="0.35">
      <c r="A3822">
        <v>2.42687703932604E+17</v>
      </c>
      <c r="B3822" s="1">
        <v>41155</v>
      </c>
      <c r="C3822">
        <v>-0.23214285714285701</v>
      </c>
      <c r="D3822" t="s">
        <v>9075</v>
      </c>
      <c r="E3822" s="4" t="str" cm="1">
        <f t="array" ref="E3822">_xlfn.TEXTJOIN(", ", TRUE, IF(COUNTIF(D3822, "*"&amp;$BP$2:$BP$79&amp;"*"), $BP$2:$BP$79, ""))</f>
        <v>iraq</v>
      </c>
      <c r="F3822" t="s">
        <v>17</v>
      </c>
      <c r="G3822" t="s">
        <v>98</v>
      </c>
      <c r="H3822" t="s">
        <v>156</v>
      </c>
      <c r="I3822" t="s">
        <v>7253</v>
      </c>
      <c r="J3822" t="s">
        <v>7254</v>
      </c>
      <c r="K3822" t="s">
        <v>498</v>
      </c>
      <c r="L3822" t="s">
        <v>4445</v>
      </c>
      <c r="M3822" t="s">
        <v>3073</v>
      </c>
      <c r="N3822" t="s">
        <v>30</v>
      </c>
      <c r="O3822" t="s">
        <v>1146</v>
      </c>
      <c r="P3822" t="s">
        <v>15</v>
      </c>
      <c r="Q3822" t="s">
        <v>1194</v>
      </c>
      <c r="R3822" t="s">
        <v>87</v>
      </c>
      <c r="S3822" t="s">
        <v>7961</v>
      </c>
      <c r="T3822" t="s">
        <v>221</v>
      </c>
      <c r="U3822" t="s">
        <v>4445</v>
      </c>
      <c r="V3822" t="s">
        <v>240</v>
      </c>
      <c r="W3822" t="s">
        <v>87</v>
      </c>
      <c r="X3822" t="s">
        <v>30</v>
      </c>
      <c r="Y3822" t="s">
        <v>1103</v>
      </c>
      <c r="Z3822" t="s">
        <v>1503</v>
      </c>
      <c r="AA3822" t="s">
        <v>9</v>
      </c>
      <c r="AB3822" t="s">
        <v>92</v>
      </c>
    </row>
    <row r="3823" spans="1:32" x14ac:dyDescent="0.35">
      <c r="A3823">
        <v>2.42685596177412E+17</v>
      </c>
      <c r="B3823" s="1">
        <v>41155</v>
      </c>
      <c r="C3823">
        <v>-0.125</v>
      </c>
      <c r="D3823" t="s">
        <v>9076</v>
      </c>
      <c r="E3823" s="4" t="str" cm="1">
        <f t="array" ref="E3823">_xlfn.TEXTJOIN(", ", TRUE, IF(COUNTIF(D3823, "*"&amp;$BP$2:$BP$79&amp;"*"), $BP$2:$BP$79, ""))</f>
        <v/>
      </c>
      <c r="F3823" t="s">
        <v>17</v>
      </c>
      <c r="G3823" t="s">
        <v>98</v>
      </c>
      <c r="H3823" t="s">
        <v>15</v>
      </c>
      <c r="I3823" t="s">
        <v>7619</v>
      </c>
      <c r="J3823" t="s">
        <v>68</v>
      </c>
      <c r="K3823" t="s">
        <v>2316</v>
      </c>
      <c r="L3823" t="s">
        <v>240</v>
      </c>
      <c r="M3823" t="s">
        <v>297</v>
      </c>
      <c r="N3823" t="s">
        <v>164</v>
      </c>
      <c r="O3823" t="s">
        <v>9077</v>
      </c>
      <c r="P3823" t="s">
        <v>430</v>
      </c>
      <c r="Q3823" t="s">
        <v>30</v>
      </c>
      <c r="R3823" t="s">
        <v>490</v>
      </c>
      <c r="S3823" t="s">
        <v>4038</v>
      </c>
      <c r="T3823" t="s">
        <v>337</v>
      </c>
      <c r="U3823" t="s">
        <v>137</v>
      </c>
      <c r="V3823" t="s">
        <v>30</v>
      </c>
      <c r="W3823" t="s">
        <v>7254</v>
      </c>
      <c r="X3823" t="s">
        <v>833</v>
      </c>
      <c r="Y3823" t="s">
        <v>430</v>
      </c>
      <c r="Z3823" t="s">
        <v>337</v>
      </c>
    </row>
    <row r="3824" spans="1:32" x14ac:dyDescent="0.35">
      <c r="A3824">
        <v>2.42683294808936E+17</v>
      </c>
      <c r="B3824" s="1">
        <v>41155</v>
      </c>
      <c r="C3824">
        <v>0.31666666666666599</v>
      </c>
      <c r="D3824" t="s">
        <v>9078</v>
      </c>
      <c r="E3824" s="4" t="str" cm="1">
        <f t="array" ref="E3824">_xlfn.TEXTJOIN(", ", TRUE, IF(COUNTIF(D3824, "*"&amp;$BP$2:$BP$79&amp;"*"), $BP$2:$BP$79, ""))</f>
        <v/>
      </c>
      <c r="F3824" t="s">
        <v>7966</v>
      </c>
      <c r="G3824" t="s">
        <v>920</v>
      </c>
      <c r="H3824" t="s">
        <v>904</v>
      </c>
      <c r="I3824" t="s">
        <v>137</v>
      </c>
      <c r="J3824" t="s">
        <v>399</v>
      </c>
      <c r="K3824" t="s">
        <v>49</v>
      </c>
      <c r="L3824" t="s">
        <v>5595</v>
      </c>
      <c r="M3824" t="s">
        <v>4498</v>
      </c>
      <c r="N3824" t="s">
        <v>164</v>
      </c>
      <c r="O3824" t="s">
        <v>152</v>
      </c>
      <c r="P3824" t="s">
        <v>1969</v>
      </c>
      <c r="Q3824" t="s">
        <v>9079</v>
      </c>
      <c r="R3824" t="s">
        <v>71</v>
      </c>
      <c r="S3824" t="s">
        <v>207</v>
      </c>
      <c r="T3824" t="s">
        <v>880</v>
      </c>
      <c r="U3824" t="s">
        <v>741</v>
      </c>
      <c r="V3824" t="s">
        <v>64</v>
      </c>
      <c r="W3824" t="s">
        <v>619</v>
      </c>
      <c r="X3824" t="s">
        <v>9</v>
      </c>
      <c r="Y3824" t="s">
        <v>2169</v>
      </c>
    </row>
    <row r="3825" spans="1:31" x14ac:dyDescent="0.35">
      <c r="A3825">
        <v>2.4267942406615002E+17</v>
      </c>
      <c r="B3825" s="1">
        <v>41155</v>
      </c>
      <c r="C3825">
        <v>0</v>
      </c>
      <c r="D3825" t="s">
        <v>9080</v>
      </c>
      <c r="E3825" s="4" t="str" cm="1">
        <f t="array" ref="E3825">_xlfn.TEXTJOIN(", ", TRUE, IF(COUNTIF(D3825, "*"&amp;$BP$2:$BP$79&amp;"*"), $BP$2:$BP$79, ""))</f>
        <v/>
      </c>
      <c r="F3825" t="s">
        <v>17</v>
      </c>
      <c r="G3825" t="s">
        <v>98</v>
      </c>
      <c r="H3825" t="s">
        <v>276</v>
      </c>
      <c r="I3825" t="s">
        <v>238</v>
      </c>
      <c r="J3825" t="s">
        <v>2555</v>
      </c>
      <c r="K3825" t="s">
        <v>1217</v>
      </c>
      <c r="L3825" t="s">
        <v>360</v>
      </c>
      <c r="M3825" t="s">
        <v>3800</v>
      </c>
      <c r="N3825" t="s">
        <v>156</v>
      </c>
      <c r="O3825" t="s">
        <v>6</v>
      </c>
      <c r="P3825" t="s">
        <v>276</v>
      </c>
      <c r="Q3825" t="s">
        <v>238</v>
      </c>
      <c r="R3825" t="s">
        <v>2555</v>
      </c>
      <c r="S3825" t="s">
        <v>9081</v>
      </c>
      <c r="T3825" t="s">
        <v>15</v>
      </c>
      <c r="U3825" t="s">
        <v>30</v>
      </c>
      <c r="V3825" t="s">
        <v>8246</v>
      </c>
      <c r="W3825" t="s">
        <v>264</v>
      </c>
      <c r="X3825" t="s">
        <v>71</v>
      </c>
      <c r="Y3825" t="s">
        <v>8339</v>
      </c>
      <c r="Z3825" t="s">
        <v>100</v>
      </c>
      <c r="AA3825" t="s">
        <v>7598</v>
      </c>
      <c r="AB3825" t="s">
        <v>4548</v>
      </c>
      <c r="AC3825" t="s">
        <v>3950</v>
      </c>
      <c r="AD3825" t="s">
        <v>521</v>
      </c>
    </row>
    <row r="3826" spans="1:31" x14ac:dyDescent="0.35">
      <c r="A3826">
        <v>2.4266820161440499E+17</v>
      </c>
      <c r="B3826" s="1">
        <v>41155</v>
      </c>
      <c r="C3826">
        <v>0</v>
      </c>
      <c r="D3826" t="s">
        <v>9082</v>
      </c>
      <c r="E3826" s="4" t="str" cm="1">
        <f t="array" ref="E3826">_xlfn.TEXTJOIN(", ", TRUE, IF(COUNTIF(D3826, "*"&amp;$BP$2:$BP$79&amp;"*"), $BP$2:$BP$79, ""))</f>
        <v/>
      </c>
      <c r="F3826" t="s">
        <v>7966</v>
      </c>
      <c r="G3826" t="s">
        <v>156</v>
      </c>
      <c r="H3826" t="s">
        <v>30</v>
      </c>
      <c r="I3826" t="s">
        <v>6505</v>
      </c>
      <c r="J3826" t="s">
        <v>8970</v>
      </c>
      <c r="K3826" t="s">
        <v>240</v>
      </c>
      <c r="L3826" t="s">
        <v>87</v>
      </c>
      <c r="M3826" t="s">
        <v>49</v>
      </c>
      <c r="N3826" t="s">
        <v>9083</v>
      </c>
      <c r="O3826" t="s">
        <v>6</v>
      </c>
      <c r="P3826" t="s">
        <v>431</v>
      </c>
      <c r="Q3826" t="s">
        <v>456</v>
      </c>
      <c r="R3826" t="s">
        <v>1629</v>
      </c>
      <c r="S3826" t="s">
        <v>253</v>
      </c>
      <c r="T3826" t="s">
        <v>9084</v>
      </c>
      <c r="U3826" t="s">
        <v>240</v>
      </c>
      <c r="V3826" t="s">
        <v>156</v>
      </c>
      <c r="W3826" t="s">
        <v>49</v>
      </c>
      <c r="X3826" t="s">
        <v>9085</v>
      </c>
      <c r="Y3826" t="s">
        <v>1757</v>
      </c>
      <c r="Z3826" t="s">
        <v>39</v>
      </c>
      <c r="AA3826" t="s">
        <v>963</v>
      </c>
      <c r="AB3826" t="s">
        <v>9086</v>
      </c>
      <c r="AC3826" t="s">
        <v>5014</v>
      </c>
    </row>
    <row r="3827" spans="1:31" x14ac:dyDescent="0.35">
      <c r="A3827">
        <v>2.42666845214228E+17</v>
      </c>
      <c r="B3827" s="1">
        <v>41155</v>
      </c>
      <c r="C3827">
        <v>-9.3518518518518501E-2</v>
      </c>
      <c r="D3827" t="s">
        <v>9087</v>
      </c>
      <c r="E3827" s="4" t="str" cm="1">
        <f t="array" ref="E3827">_xlfn.TEXTJOIN(", ", TRUE, IF(COUNTIF(D3827, "*"&amp;$BP$2:$BP$79&amp;"*"), $BP$2:$BP$79, ""))</f>
        <v/>
      </c>
      <c r="F3827" t="s">
        <v>17</v>
      </c>
      <c r="G3827" t="s">
        <v>98</v>
      </c>
      <c r="H3827" t="s">
        <v>80</v>
      </c>
      <c r="I3827" t="s">
        <v>808</v>
      </c>
      <c r="J3827" t="s">
        <v>30</v>
      </c>
      <c r="K3827" t="s">
        <v>490</v>
      </c>
      <c r="L3827" t="s">
        <v>4815</v>
      </c>
      <c r="M3827" t="s">
        <v>1751</v>
      </c>
      <c r="N3827" t="s">
        <v>294</v>
      </c>
      <c r="O3827" t="s">
        <v>677</v>
      </c>
      <c r="P3827" t="s">
        <v>8549</v>
      </c>
      <c r="Q3827" t="s">
        <v>74</v>
      </c>
      <c r="R3827" t="s">
        <v>445</v>
      </c>
      <c r="S3827" t="s">
        <v>294</v>
      </c>
      <c r="T3827" t="s">
        <v>8970</v>
      </c>
      <c r="U3827" t="s">
        <v>15</v>
      </c>
      <c r="V3827" t="s">
        <v>7216</v>
      </c>
      <c r="W3827" t="s">
        <v>7</v>
      </c>
      <c r="X3827" t="s">
        <v>9088</v>
      </c>
    </row>
    <row r="3828" spans="1:31" x14ac:dyDescent="0.35">
      <c r="A3828">
        <v>2.4266513291477798E+17</v>
      </c>
      <c r="B3828" s="1">
        <v>41155</v>
      </c>
      <c r="C3828">
        <v>0.14563492063492001</v>
      </c>
      <c r="D3828" t="s">
        <v>9089</v>
      </c>
      <c r="E3828" s="4" t="str" cm="1">
        <f t="array" ref="E3828">_xlfn.TEXTJOIN(", ", TRUE, IF(COUNTIF(D3828, "*"&amp;$BP$2:$BP$79&amp;"*"), $BP$2:$BP$79, ""))</f>
        <v/>
      </c>
      <c r="F3828" t="s">
        <v>17</v>
      </c>
      <c r="G3828" t="s">
        <v>98</v>
      </c>
      <c r="H3828" t="s">
        <v>15</v>
      </c>
      <c r="I3828" t="s">
        <v>7619</v>
      </c>
      <c r="J3828" t="s">
        <v>9</v>
      </c>
      <c r="K3828" t="s">
        <v>821</v>
      </c>
      <c r="L3828" t="s">
        <v>67</v>
      </c>
      <c r="M3828" t="s">
        <v>137</v>
      </c>
      <c r="N3828" t="s">
        <v>562</v>
      </c>
      <c r="O3828" t="s">
        <v>563</v>
      </c>
      <c r="P3828" t="s">
        <v>751</v>
      </c>
      <c r="Q3828" t="s">
        <v>100</v>
      </c>
      <c r="R3828" t="s">
        <v>207</v>
      </c>
      <c r="S3828" t="s">
        <v>1082</v>
      </c>
      <c r="T3828" t="s">
        <v>439</v>
      </c>
      <c r="U3828" t="s">
        <v>101</v>
      </c>
      <c r="V3828" t="s">
        <v>1266</v>
      </c>
      <c r="W3828" t="s">
        <v>439</v>
      </c>
    </row>
    <row r="3829" spans="1:31" x14ac:dyDescent="0.35">
      <c r="A3829">
        <v>2.4265350947919398E+17</v>
      </c>
      <c r="B3829" s="1">
        <v>41155</v>
      </c>
      <c r="C3829">
        <v>0.6</v>
      </c>
      <c r="D3829" t="s">
        <v>9090</v>
      </c>
      <c r="E3829" s="4" t="str" cm="1">
        <f t="array" ref="E3829">_xlfn.TEXTJOIN(", ", TRUE, IF(COUNTIF(D3829, "*"&amp;$BP$2:$BP$79&amp;"*"), $BP$2:$BP$79, ""))</f>
        <v/>
      </c>
      <c r="F3829" t="s">
        <v>759</v>
      </c>
      <c r="G3829" t="s">
        <v>963</v>
      </c>
      <c r="H3829" t="s">
        <v>24</v>
      </c>
      <c r="I3829" t="s">
        <v>30</v>
      </c>
      <c r="J3829">
        <v>3152919</v>
      </c>
      <c r="K3829" t="s">
        <v>62</v>
      </c>
      <c r="L3829" t="s">
        <v>67</v>
      </c>
      <c r="M3829" t="s">
        <v>253</v>
      </c>
      <c r="N3829" t="s">
        <v>9091</v>
      </c>
      <c r="O3829" t="s">
        <v>15</v>
      </c>
      <c r="P3829" t="s">
        <v>9</v>
      </c>
      <c r="Q3829" t="s">
        <v>1337</v>
      </c>
      <c r="R3829" t="s">
        <v>49</v>
      </c>
      <c r="S3829" t="s">
        <v>2584</v>
      </c>
      <c r="T3829" t="s">
        <v>24</v>
      </c>
      <c r="U3829" t="s">
        <v>11</v>
      </c>
      <c r="V3829" t="s">
        <v>5147</v>
      </c>
    </row>
    <row r="3830" spans="1:31" x14ac:dyDescent="0.35">
      <c r="A3830">
        <v>2.4242689282790598E+17</v>
      </c>
      <c r="B3830" s="1">
        <v>41154</v>
      </c>
      <c r="C3830">
        <v>0.28999999999999998</v>
      </c>
      <c r="D3830" t="s">
        <v>9092</v>
      </c>
      <c r="E3830" s="4" t="str" cm="1">
        <f t="array" ref="E3830">_xlfn.TEXTJOIN(", ", TRUE, IF(COUNTIF(D3830, "*"&amp;$BP$2:$BP$79&amp;"*"), $BP$2:$BP$79, ""))</f>
        <v/>
      </c>
      <c r="F3830" t="s">
        <v>214</v>
      </c>
      <c r="G3830" t="s">
        <v>16</v>
      </c>
      <c r="H3830" t="s">
        <v>115</v>
      </c>
      <c r="I3830" t="s">
        <v>367</v>
      </c>
      <c r="J3830" t="s">
        <v>1671</v>
      </c>
      <c r="K3830" t="s">
        <v>100</v>
      </c>
      <c r="L3830" t="s">
        <v>16</v>
      </c>
      <c r="M3830" t="s">
        <v>115</v>
      </c>
      <c r="N3830" t="s">
        <v>13</v>
      </c>
      <c r="O3830" t="s">
        <v>92</v>
      </c>
      <c r="P3830" t="s">
        <v>29</v>
      </c>
      <c r="Q3830" t="s">
        <v>30</v>
      </c>
      <c r="R3830" t="s">
        <v>31</v>
      </c>
      <c r="S3830">
        <v>65</v>
      </c>
      <c r="T3830" t="s">
        <v>1457</v>
      </c>
      <c r="U3830" t="s">
        <v>9</v>
      </c>
      <c r="V3830" t="s">
        <v>27</v>
      </c>
      <c r="W3830" t="s">
        <v>173</v>
      </c>
      <c r="X3830" t="s">
        <v>11</v>
      </c>
      <c r="Y3830" t="s">
        <v>6965</v>
      </c>
      <c r="Z3830" t="s">
        <v>190</v>
      </c>
      <c r="AA3830" t="s">
        <v>1022</v>
      </c>
      <c r="AB3830" t="s">
        <v>21</v>
      </c>
    </row>
    <row r="3831" spans="1:31" x14ac:dyDescent="0.35">
      <c r="A3831">
        <v>2.4238172258554598E+17</v>
      </c>
      <c r="B3831" s="1">
        <v>41154</v>
      </c>
      <c r="C3831">
        <v>0</v>
      </c>
      <c r="D3831" t="s">
        <v>9093</v>
      </c>
      <c r="E3831" s="4" t="str" cm="1">
        <f t="array" ref="E3831">_xlfn.TEXTJOIN(", ", TRUE, IF(COUNTIF(D3831, "*"&amp;$BP$2:$BP$79&amp;"*"), $BP$2:$BP$79, ""))</f>
        <v/>
      </c>
      <c r="F3831" t="s">
        <v>6068</v>
      </c>
      <c r="G3831" t="s">
        <v>11</v>
      </c>
      <c r="H3831" t="s">
        <v>3332</v>
      </c>
      <c r="I3831" t="s">
        <v>9094</v>
      </c>
      <c r="J3831" t="s">
        <v>9</v>
      </c>
      <c r="K3831" t="s">
        <v>1150</v>
      </c>
      <c r="L3831" t="s">
        <v>328</v>
      </c>
      <c r="M3831" t="s">
        <v>124</v>
      </c>
      <c r="N3831" t="s">
        <v>899</v>
      </c>
      <c r="O3831" t="s">
        <v>11</v>
      </c>
      <c r="P3831" t="s">
        <v>769</v>
      </c>
      <c r="Q3831" t="s">
        <v>144</v>
      </c>
      <c r="R3831" t="s">
        <v>960</v>
      </c>
      <c r="S3831" t="s">
        <v>124</v>
      </c>
      <c r="T3831" t="s">
        <v>9095</v>
      </c>
      <c r="U3831" t="s">
        <v>1710</v>
      </c>
      <c r="V3831" t="s">
        <v>124</v>
      </c>
      <c r="W3831" t="s">
        <v>9096</v>
      </c>
      <c r="X3831" t="s">
        <v>39</v>
      </c>
      <c r="Y3831" t="s">
        <v>1572</v>
      </c>
      <c r="Z3831" t="s">
        <v>21</v>
      </c>
    </row>
    <row r="3832" spans="1:31" x14ac:dyDescent="0.35">
      <c r="A3832">
        <v>2.4204115591784E+17</v>
      </c>
      <c r="B3832" s="1">
        <v>41153</v>
      </c>
      <c r="C3832">
        <v>0</v>
      </c>
      <c r="D3832" t="s">
        <v>9097</v>
      </c>
      <c r="E3832" s="4" t="str" cm="1">
        <f t="array" ref="E3832">_xlfn.TEXTJOIN(", ", TRUE, IF(COUNTIF(D3832, "*"&amp;$BP$2:$BP$79&amp;"*"), $BP$2:$BP$79, ""))</f>
        <v/>
      </c>
      <c r="F3832" t="s">
        <v>743</v>
      </c>
      <c r="G3832" t="s">
        <v>1233</v>
      </c>
      <c r="H3832" t="s">
        <v>30</v>
      </c>
      <c r="I3832" t="s">
        <v>744</v>
      </c>
      <c r="J3832" t="s">
        <v>9</v>
      </c>
      <c r="K3832" t="s">
        <v>9032</v>
      </c>
      <c r="L3832" t="s">
        <v>15</v>
      </c>
      <c r="M3832" t="s">
        <v>7025</v>
      </c>
    </row>
    <row r="3833" spans="1:31" x14ac:dyDescent="0.35">
      <c r="A3833">
        <v>2.4199189562092301E+17</v>
      </c>
      <c r="B3833" s="1">
        <v>41153</v>
      </c>
      <c r="C3833">
        <v>0.1</v>
      </c>
      <c r="D3833" t="s">
        <v>9098</v>
      </c>
      <c r="E3833" s="4" t="str" cm="1">
        <f t="array" ref="E3833">_xlfn.TEXTJOIN(", ", TRUE, IF(COUNTIF(D3833, "*"&amp;$BP$2:$BP$79&amp;"*"), $BP$2:$BP$79, ""))</f>
        <v/>
      </c>
      <c r="F3833" t="s">
        <v>17</v>
      </c>
      <c r="G3833" t="s">
        <v>98</v>
      </c>
      <c r="H3833" t="s">
        <v>77</v>
      </c>
      <c r="I3833" t="s">
        <v>9</v>
      </c>
      <c r="J3833" t="s">
        <v>21</v>
      </c>
      <c r="L3833" t="s">
        <v>3607</v>
      </c>
      <c r="M3833" t="s">
        <v>367</v>
      </c>
      <c r="N3833" t="s">
        <v>8360</v>
      </c>
      <c r="O3833" t="s">
        <v>77</v>
      </c>
      <c r="P3833" t="s">
        <v>9</v>
      </c>
      <c r="Q3833" t="s">
        <v>21</v>
      </c>
      <c r="R3833" t="s">
        <v>9</v>
      </c>
      <c r="S3833" t="s">
        <v>523</v>
      </c>
      <c r="T3833" t="s">
        <v>28</v>
      </c>
      <c r="U3833" t="s">
        <v>328</v>
      </c>
      <c r="V3833" t="s">
        <v>6</v>
      </c>
      <c r="W3833" t="s">
        <v>26</v>
      </c>
      <c r="X3833" t="s">
        <v>899</v>
      </c>
      <c r="Y3833" t="s">
        <v>1347</v>
      </c>
    </row>
    <row r="3834" spans="1:31" x14ac:dyDescent="0.35">
      <c r="A3834">
        <v>2.4199011324303699E+17</v>
      </c>
      <c r="B3834" s="1">
        <v>41153</v>
      </c>
      <c r="C3834">
        <v>0.46</v>
      </c>
      <c r="D3834" t="s">
        <v>9099</v>
      </c>
      <c r="E3834" s="4" t="str" cm="1">
        <f t="array" ref="E3834">_xlfn.TEXTJOIN(", ", TRUE, IF(COUNTIF(D3834, "*"&amp;$BP$2:$BP$79&amp;"*"), $BP$2:$BP$79, ""))</f>
        <v/>
      </c>
      <c r="F3834" t="s">
        <v>7966</v>
      </c>
      <c r="G3834" t="s">
        <v>479</v>
      </c>
      <c r="H3834" t="s">
        <v>480</v>
      </c>
      <c r="I3834" t="s">
        <v>76</v>
      </c>
      <c r="J3834" t="s">
        <v>949</v>
      </c>
      <c r="K3834" t="s">
        <v>544</v>
      </c>
      <c r="L3834" t="s">
        <v>9</v>
      </c>
      <c r="M3834" t="s">
        <v>543</v>
      </c>
      <c r="N3834" t="s">
        <v>479</v>
      </c>
      <c r="O3834" t="s">
        <v>480</v>
      </c>
      <c r="P3834" t="s">
        <v>76</v>
      </c>
      <c r="Q3834" t="s">
        <v>9100</v>
      </c>
      <c r="R3834" t="s">
        <v>419</v>
      </c>
      <c r="S3834" t="s">
        <v>9</v>
      </c>
      <c r="T3834" t="s">
        <v>8673</v>
      </c>
      <c r="U3834" t="s">
        <v>479</v>
      </c>
      <c r="V3834" t="s">
        <v>480</v>
      </c>
      <c r="W3834" t="s">
        <v>76</v>
      </c>
      <c r="X3834" t="s">
        <v>617</v>
      </c>
      <c r="Y3834" t="s">
        <v>62</v>
      </c>
      <c r="Z3834" t="s">
        <v>9</v>
      </c>
      <c r="AA3834" t="s">
        <v>2450</v>
      </c>
      <c r="AB3834" t="s">
        <v>9</v>
      </c>
      <c r="AC3834" t="s">
        <v>872</v>
      </c>
    </row>
    <row r="3835" spans="1:31" x14ac:dyDescent="0.35">
      <c r="A3835">
        <v>2.4198807299518E+17</v>
      </c>
      <c r="B3835" s="1">
        <v>41153</v>
      </c>
      <c r="C3835">
        <v>0</v>
      </c>
      <c r="D3835" t="s">
        <v>9101</v>
      </c>
      <c r="E3835" s="4" t="str" cm="1">
        <f t="array" ref="E3835">_xlfn.TEXTJOIN(", ", TRUE, IF(COUNTIF(D3835, "*"&amp;$BP$2:$BP$79&amp;"*"), $BP$2:$BP$79, ""))</f>
        <v/>
      </c>
      <c r="F3835" t="s">
        <v>7966</v>
      </c>
      <c r="G3835" t="s">
        <v>156</v>
      </c>
      <c r="H3835" t="s">
        <v>801</v>
      </c>
      <c r="I3835" t="s">
        <v>203</v>
      </c>
      <c r="J3835" t="s">
        <v>801</v>
      </c>
      <c r="K3835" t="s">
        <v>3339</v>
      </c>
      <c r="L3835" t="s">
        <v>7254</v>
      </c>
      <c r="M3835" t="s">
        <v>100</v>
      </c>
      <c r="N3835" t="s">
        <v>5683</v>
      </c>
      <c r="O3835" t="s">
        <v>7711</v>
      </c>
      <c r="P3835" t="s">
        <v>144</v>
      </c>
      <c r="Q3835" t="s">
        <v>131</v>
      </c>
      <c r="R3835" t="s">
        <v>196</v>
      </c>
      <c r="S3835" t="s">
        <v>3210</v>
      </c>
      <c r="T3835" t="s">
        <v>89</v>
      </c>
      <c r="U3835" t="s">
        <v>30</v>
      </c>
      <c r="V3835" t="s">
        <v>1720</v>
      </c>
      <c r="W3835" t="s">
        <v>24</v>
      </c>
      <c r="X3835" t="s">
        <v>234</v>
      </c>
      <c r="Y3835" t="s">
        <v>137</v>
      </c>
      <c r="Z3835" t="s">
        <v>279</v>
      </c>
      <c r="AA3835" t="s">
        <v>2936</v>
      </c>
      <c r="AB3835" t="s">
        <v>312</v>
      </c>
    </row>
    <row r="3836" spans="1:31" x14ac:dyDescent="0.35">
      <c r="A3836">
        <v>2.4198602471099501E+17</v>
      </c>
      <c r="B3836" s="1">
        <v>41153</v>
      </c>
      <c r="C3836">
        <v>-0.05</v>
      </c>
      <c r="D3836" t="s">
        <v>9102</v>
      </c>
      <c r="E3836" s="4" t="str" cm="1">
        <f t="array" ref="E3836">_xlfn.TEXTJOIN(", ", TRUE, IF(COUNTIF(D3836, "*"&amp;$BP$2:$BP$79&amp;"*"), $BP$2:$BP$79, ""))</f>
        <v/>
      </c>
      <c r="F3836" t="s">
        <v>456</v>
      </c>
      <c r="G3836" t="s">
        <v>457</v>
      </c>
      <c r="H3836" t="s">
        <v>456</v>
      </c>
      <c r="I3836" t="s">
        <v>162</v>
      </c>
      <c r="J3836" t="s">
        <v>1223</v>
      </c>
      <c r="K3836" t="s">
        <v>238</v>
      </c>
      <c r="L3836" t="s">
        <v>144</v>
      </c>
      <c r="M3836" t="s">
        <v>2643</v>
      </c>
      <c r="N3836" t="s">
        <v>360</v>
      </c>
      <c r="O3836" t="s">
        <v>444</v>
      </c>
      <c r="P3836" t="s">
        <v>456</v>
      </c>
      <c r="Q3836" t="s">
        <v>1629</v>
      </c>
      <c r="R3836" t="s">
        <v>456</v>
      </c>
      <c r="S3836" t="s">
        <v>4246</v>
      </c>
      <c r="T3836" t="s">
        <v>2476</v>
      </c>
      <c r="U3836" t="s">
        <v>9103</v>
      </c>
      <c r="V3836" t="s">
        <v>98</v>
      </c>
    </row>
    <row r="3837" spans="1:31" x14ac:dyDescent="0.35">
      <c r="A3837">
        <v>2.4198314720455002E+17</v>
      </c>
      <c r="B3837" s="1">
        <v>41153</v>
      </c>
      <c r="C3837">
        <v>0</v>
      </c>
      <c r="D3837" t="s">
        <v>9104</v>
      </c>
      <c r="E3837" s="4" t="str" cm="1">
        <f t="array" ref="E3837">_xlfn.TEXTJOIN(", ", TRUE, IF(COUNTIF(D3837, "*"&amp;$BP$2:$BP$79&amp;"*"), $BP$2:$BP$79, ""))</f>
        <v>afghanistan</v>
      </c>
      <c r="F3837" t="s">
        <v>7254</v>
      </c>
      <c r="G3837" t="s">
        <v>2555</v>
      </c>
      <c r="H3837" t="s">
        <v>843</v>
      </c>
      <c r="I3837" t="s">
        <v>9</v>
      </c>
      <c r="J3837" t="s">
        <v>12</v>
      </c>
      <c r="K3837" t="s">
        <v>279</v>
      </c>
      <c r="L3837" t="s">
        <v>3995</v>
      </c>
      <c r="M3837" t="s">
        <v>80</v>
      </c>
      <c r="N3837" t="s">
        <v>808</v>
      </c>
      <c r="O3837" t="s">
        <v>372</v>
      </c>
      <c r="P3837" t="s">
        <v>1591</v>
      </c>
      <c r="Q3837" t="s">
        <v>1960</v>
      </c>
      <c r="R3837" t="s">
        <v>49</v>
      </c>
      <c r="S3837" t="s">
        <v>337</v>
      </c>
      <c r="T3837" t="s">
        <v>16</v>
      </c>
      <c r="U3837" t="s">
        <v>30</v>
      </c>
      <c r="V3837">
        <v>33000</v>
      </c>
      <c r="W3837" t="s">
        <v>2645</v>
      </c>
      <c r="X3837" t="s">
        <v>67</v>
      </c>
      <c r="Y3837" t="s">
        <v>144</v>
      </c>
      <c r="Z3837" t="s">
        <v>253</v>
      </c>
      <c r="AA3837" t="s">
        <v>38</v>
      </c>
      <c r="AB3837" t="s">
        <v>571</v>
      </c>
      <c r="AC3837" t="s">
        <v>11</v>
      </c>
      <c r="AD3837" t="s">
        <v>1038</v>
      </c>
    </row>
    <row r="3838" spans="1:31" x14ac:dyDescent="0.35">
      <c r="A3838">
        <v>2.41982043821584E+17</v>
      </c>
      <c r="B3838" s="1">
        <v>41153</v>
      </c>
      <c r="C3838">
        <v>0</v>
      </c>
      <c r="D3838" t="s">
        <v>9105</v>
      </c>
      <c r="E3838" s="4" t="str" cm="1">
        <f t="array" ref="E3838">_xlfn.TEXTJOIN(", ", TRUE, IF(COUNTIF(D3838, "*"&amp;$BP$2:$BP$79&amp;"*"), $BP$2:$BP$79, ""))</f>
        <v/>
      </c>
      <c r="F3838" t="s">
        <v>164</v>
      </c>
      <c r="G3838" t="s">
        <v>57</v>
      </c>
      <c r="H3838" t="s">
        <v>9</v>
      </c>
      <c r="I3838" t="s">
        <v>6</v>
      </c>
      <c r="J3838" t="s">
        <v>5214</v>
      </c>
      <c r="K3838" t="s">
        <v>238</v>
      </c>
      <c r="L3838" t="s">
        <v>77</v>
      </c>
      <c r="M3838" t="s">
        <v>356</v>
      </c>
      <c r="N3838" t="s">
        <v>9</v>
      </c>
      <c r="O3838" t="s">
        <v>49</v>
      </c>
      <c r="P3838" t="s">
        <v>426</v>
      </c>
      <c r="Q3838" t="s">
        <v>430</v>
      </c>
      <c r="R3838" t="s">
        <v>689</v>
      </c>
      <c r="S3838" t="s">
        <v>71</v>
      </c>
      <c r="T3838" t="s">
        <v>944</v>
      </c>
      <c r="U3838" t="s">
        <v>586</v>
      </c>
      <c r="V3838" t="s">
        <v>2710</v>
      </c>
      <c r="W3838" t="s">
        <v>1797</v>
      </c>
      <c r="X3838" t="s">
        <v>67</v>
      </c>
      <c r="Y3838" t="s">
        <v>9</v>
      </c>
      <c r="Z3838" t="s">
        <v>6717</v>
      </c>
      <c r="AA3838" t="s">
        <v>100</v>
      </c>
      <c r="AB3838" t="s">
        <v>9106</v>
      </c>
      <c r="AC3838" t="s">
        <v>98</v>
      </c>
    </row>
    <row r="3839" spans="1:31" x14ac:dyDescent="0.35">
      <c r="A3839">
        <v>2.4197989421144E+17</v>
      </c>
      <c r="B3839" s="1">
        <v>41153</v>
      </c>
      <c r="C3839">
        <v>0.2</v>
      </c>
      <c r="D3839" t="s">
        <v>9107</v>
      </c>
      <c r="E3839" s="4" t="str" cm="1">
        <f t="array" ref="E3839">_xlfn.TEXTJOIN(", ", TRUE, IF(COUNTIF(D3839, "*"&amp;$BP$2:$BP$79&amp;"*"), $BP$2:$BP$79, ""))</f>
        <v/>
      </c>
      <c r="F3839" t="s">
        <v>7254</v>
      </c>
      <c r="G3839" t="s">
        <v>2851</v>
      </c>
      <c r="H3839" t="s">
        <v>9</v>
      </c>
      <c r="I3839" t="s">
        <v>1050</v>
      </c>
      <c r="J3839" t="s">
        <v>30</v>
      </c>
      <c r="K3839" t="s">
        <v>872</v>
      </c>
      <c r="L3839" t="s">
        <v>3332</v>
      </c>
      <c r="M3839" t="s">
        <v>5403</v>
      </c>
      <c r="N3839" t="s">
        <v>238</v>
      </c>
      <c r="O3839" t="s">
        <v>1510</v>
      </c>
      <c r="P3839" t="s">
        <v>731</v>
      </c>
      <c r="Q3839" t="s">
        <v>1427</v>
      </c>
      <c r="R3839" t="s">
        <v>303</v>
      </c>
      <c r="S3839" t="s">
        <v>57</v>
      </c>
      <c r="T3839" t="s">
        <v>9</v>
      </c>
      <c r="U3839">
        <v>10000</v>
      </c>
      <c r="V3839" t="s">
        <v>29</v>
      </c>
      <c r="W3839">
        <v>4</v>
      </c>
      <c r="X3839" t="s">
        <v>204</v>
      </c>
      <c r="Y3839" t="s">
        <v>156</v>
      </c>
      <c r="Z3839" t="s">
        <v>3556</v>
      </c>
      <c r="AA3839" t="s">
        <v>221</v>
      </c>
      <c r="AB3839" t="s">
        <v>8</v>
      </c>
      <c r="AC3839" t="s">
        <v>9</v>
      </c>
      <c r="AD3839" t="s">
        <v>825</v>
      </c>
      <c r="AE3839" t="s">
        <v>240</v>
      </c>
    </row>
    <row r="3840" spans="1:31" x14ac:dyDescent="0.35">
      <c r="A3840">
        <v>2.4197885164585699E+17</v>
      </c>
      <c r="B3840" s="1">
        <v>41153</v>
      </c>
      <c r="C3840">
        <v>0.31666666666666599</v>
      </c>
      <c r="D3840" t="s">
        <v>9108</v>
      </c>
      <c r="E3840" s="4" t="str" cm="1">
        <f t="array" ref="E3840">_xlfn.TEXTJOIN(", ", TRUE, IF(COUNTIF(D3840, "*"&amp;$BP$2:$BP$79&amp;"*"), $BP$2:$BP$79, ""))</f>
        <v/>
      </c>
      <c r="F3840" t="s">
        <v>7966</v>
      </c>
      <c r="G3840" t="s">
        <v>15</v>
      </c>
      <c r="H3840" t="s">
        <v>234</v>
      </c>
      <c r="I3840" t="s">
        <v>920</v>
      </c>
      <c r="J3840" t="s">
        <v>904</v>
      </c>
      <c r="K3840" t="s">
        <v>802</v>
      </c>
      <c r="L3840" t="s">
        <v>64</v>
      </c>
      <c r="M3840" t="s">
        <v>49</v>
      </c>
      <c r="N3840" t="s">
        <v>5595</v>
      </c>
      <c r="O3840" t="s">
        <v>164</v>
      </c>
      <c r="P3840" t="s">
        <v>152</v>
      </c>
      <c r="Q3840" t="s">
        <v>1969</v>
      </c>
      <c r="R3840" t="s">
        <v>9079</v>
      </c>
      <c r="S3840" t="s">
        <v>71</v>
      </c>
      <c r="T3840" t="s">
        <v>207</v>
      </c>
      <c r="U3840" t="s">
        <v>880</v>
      </c>
      <c r="V3840" t="s">
        <v>741</v>
      </c>
      <c r="W3840" t="s">
        <v>64</v>
      </c>
      <c r="X3840" t="s">
        <v>619</v>
      </c>
      <c r="Y3840" t="s">
        <v>9</v>
      </c>
      <c r="Z3840" t="s">
        <v>2169</v>
      </c>
    </row>
    <row r="3841" spans="1:30" x14ac:dyDescent="0.35">
      <c r="A3841">
        <v>2.4197765427693901E+17</v>
      </c>
      <c r="B3841" s="1">
        <v>41153</v>
      </c>
      <c r="C3841">
        <v>0</v>
      </c>
      <c r="D3841" t="s">
        <v>9109</v>
      </c>
      <c r="E3841" s="4" t="str" cm="1">
        <f t="array" ref="E3841">_xlfn.TEXTJOIN(", ", TRUE, IF(COUNTIF(D3841, "*"&amp;$BP$2:$BP$79&amp;"*"), $BP$2:$BP$79, ""))</f>
        <v/>
      </c>
      <c r="F3841" t="s">
        <v>17</v>
      </c>
      <c r="G3841" t="s">
        <v>98</v>
      </c>
      <c r="H3841" t="s">
        <v>156</v>
      </c>
      <c r="I3841" t="s">
        <v>7254</v>
      </c>
      <c r="J3841" t="s">
        <v>237</v>
      </c>
      <c r="K3841" t="s">
        <v>875</v>
      </c>
      <c r="L3841" t="s">
        <v>871</v>
      </c>
      <c r="M3841" t="s">
        <v>87</v>
      </c>
      <c r="N3841" t="s">
        <v>9</v>
      </c>
      <c r="O3841" t="s">
        <v>372</v>
      </c>
      <c r="P3841" t="s">
        <v>2545</v>
      </c>
      <c r="Q3841" t="s">
        <v>77</v>
      </c>
      <c r="R3841" t="s">
        <v>5423</v>
      </c>
      <c r="S3841" t="s">
        <v>221</v>
      </c>
      <c r="T3841" t="s">
        <v>7327</v>
      </c>
      <c r="U3841" t="s">
        <v>156</v>
      </c>
      <c r="V3841" t="s">
        <v>166</v>
      </c>
      <c r="W3841" t="s">
        <v>938</v>
      </c>
      <c r="X3841" t="s">
        <v>100</v>
      </c>
      <c r="Y3841" t="s">
        <v>166</v>
      </c>
      <c r="Z3841" t="s">
        <v>4704</v>
      </c>
    </row>
    <row r="3842" spans="1:30" x14ac:dyDescent="0.35">
      <c r="A3842">
        <v>2.4197376186633402E+17</v>
      </c>
      <c r="B3842" s="1">
        <v>41153</v>
      </c>
      <c r="C3842">
        <v>-0.4</v>
      </c>
      <c r="D3842" t="s">
        <v>9110</v>
      </c>
      <c r="E3842" s="4" t="str" cm="1">
        <f t="array" ref="E3842">_xlfn.TEXTJOIN(", ", TRUE, IF(COUNTIF(D3842, "*"&amp;$BP$2:$BP$79&amp;"*"), $BP$2:$BP$79, ""))</f>
        <v/>
      </c>
      <c r="F3842" t="s">
        <v>7966</v>
      </c>
      <c r="G3842" t="s">
        <v>68</v>
      </c>
      <c r="H3842" t="s">
        <v>253</v>
      </c>
      <c r="I3842" t="s">
        <v>3342</v>
      </c>
      <c r="J3842" t="s">
        <v>9</v>
      </c>
      <c r="K3842" t="s">
        <v>9111</v>
      </c>
      <c r="L3842" t="s">
        <v>196</v>
      </c>
      <c r="M3842" t="s">
        <v>1065</v>
      </c>
      <c r="N3842" t="s">
        <v>2704</v>
      </c>
      <c r="O3842" t="s">
        <v>2140</v>
      </c>
      <c r="P3842" t="s">
        <v>9112</v>
      </c>
      <c r="Q3842" t="s">
        <v>1812</v>
      </c>
      <c r="R3842" t="s">
        <v>42</v>
      </c>
      <c r="S3842" t="s">
        <v>68</v>
      </c>
      <c r="T3842" t="s">
        <v>2143</v>
      </c>
      <c r="U3842" t="s">
        <v>399</v>
      </c>
      <c r="V3842" t="s">
        <v>91</v>
      </c>
      <c r="W3842" t="s">
        <v>4246</v>
      </c>
      <c r="X3842" t="s">
        <v>496</v>
      </c>
      <c r="Y3842" t="s">
        <v>2432</v>
      </c>
    </row>
    <row r="3843" spans="1:30" x14ac:dyDescent="0.35">
      <c r="A3843">
        <v>2.4197178569067299E+17</v>
      </c>
      <c r="B3843" s="1">
        <v>41153</v>
      </c>
      <c r="C3843">
        <v>3.2987012987012898E-2</v>
      </c>
      <c r="D3843" t="s">
        <v>9113</v>
      </c>
      <c r="E3843" s="4" t="str" cm="1">
        <f t="array" ref="E3843">_xlfn.TEXTJOIN(", ", TRUE, IF(COUNTIF(D3843, "*"&amp;$BP$2:$BP$79&amp;"*"), $BP$2:$BP$79, ""))</f>
        <v/>
      </c>
      <c r="F3843" t="s">
        <v>7254</v>
      </c>
      <c r="G3843" t="s">
        <v>1836</v>
      </c>
      <c r="H3843" t="s">
        <v>1960</v>
      </c>
      <c r="I3843" t="s">
        <v>49</v>
      </c>
      <c r="J3843" t="s">
        <v>1082</v>
      </c>
      <c r="K3843" t="s">
        <v>660</v>
      </c>
      <c r="L3843" t="s">
        <v>9114</v>
      </c>
      <c r="M3843" t="s">
        <v>9115</v>
      </c>
      <c r="N3843" t="s">
        <v>24</v>
      </c>
      <c r="O3843" t="s">
        <v>30</v>
      </c>
      <c r="P3843" t="s">
        <v>1367</v>
      </c>
      <c r="Q3843" t="s">
        <v>1218</v>
      </c>
      <c r="R3843" t="s">
        <v>1812</v>
      </c>
      <c r="S3843" t="s">
        <v>71</v>
      </c>
      <c r="T3843" t="s">
        <v>253</v>
      </c>
      <c r="U3843" t="s">
        <v>119</v>
      </c>
      <c r="V3843" t="s">
        <v>7758</v>
      </c>
      <c r="W3843" t="s">
        <v>240</v>
      </c>
      <c r="X3843" t="s">
        <v>9</v>
      </c>
      <c r="Y3843" t="s">
        <v>30</v>
      </c>
      <c r="Z3843" t="s">
        <v>1482</v>
      </c>
      <c r="AA3843" t="s">
        <v>1483</v>
      </c>
      <c r="AB3843" t="s">
        <v>16</v>
      </c>
      <c r="AC3843" t="s">
        <v>204</v>
      </c>
    </row>
    <row r="3844" spans="1:30" x14ac:dyDescent="0.35">
      <c r="A3844">
        <v>2.4197056444353699E+17</v>
      </c>
      <c r="B3844" s="1">
        <v>41153</v>
      </c>
      <c r="C3844">
        <v>0</v>
      </c>
      <c r="D3844" t="s">
        <v>9116</v>
      </c>
      <c r="E3844" s="4" t="str" cm="1">
        <f t="array" ref="E3844">_xlfn.TEXTJOIN(", ", TRUE, IF(COUNTIF(D3844, "*"&amp;$BP$2:$BP$79&amp;"*"), $BP$2:$BP$79, ""))</f>
        <v/>
      </c>
      <c r="F3844" t="s">
        <v>17</v>
      </c>
      <c r="G3844" t="s">
        <v>98</v>
      </c>
      <c r="H3844" t="s">
        <v>156</v>
      </c>
      <c r="I3844" t="s">
        <v>30</v>
      </c>
      <c r="J3844" t="s">
        <v>6505</v>
      </c>
      <c r="K3844" t="s">
        <v>8970</v>
      </c>
      <c r="L3844" t="s">
        <v>240</v>
      </c>
      <c r="M3844" t="s">
        <v>87</v>
      </c>
      <c r="N3844" t="s">
        <v>49</v>
      </c>
      <c r="O3844" t="s">
        <v>9083</v>
      </c>
      <c r="P3844" t="s">
        <v>3325</v>
      </c>
      <c r="Q3844" t="s">
        <v>863</v>
      </c>
      <c r="R3844" t="s">
        <v>240</v>
      </c>
      <c r="S3844" t="s">
        <v>42</v>
      </c>
      <c r="T3844" t="s">
        <v>6</v>
      </c>
      <c r="U3844" t="s">
        <v>431</v>
      </c>
      <c r="V3844" t="s">
        <v>456</v>
      </c>
      <c r="W3844" t="s">
        <v>1629</v>
      </c>
      <c r="X3844" t="s">
        <v>253</v>
      </c>
      <c r="Y3844" t="s">
        <v>9084</v>
      </c>
      <c r="Z3844" t="s">
        <v>240</v>
      </c>
      <c r="AA3844" t="s">
        <v>156</v>
      </c>
      <c r="AB3844" t="s">
        <v>49</v>
      </c>
      <c r="AC3844" t="s">
        <v>9085</v>
      </c>
      <c r="AD3844" t="s">
        <v>1757</v>
      </c>
    </row>
    <row r="3845" spans="1:30" x14ac:dyDescent="0.35">
      <c r="A3845">
        <v>2.4170652611130499E+17</v>
      </c>
      <c r="B3845" s="1">
        <v>41152</v>
      </c>
      <c r="C3845">
        <v>0</v>
      </c>
      <c r="D3845" t="s">
        <v>9117</v>
      </c>
      <c r="E3845" s="4" t="str" cm="1">
        <f t="array" ref="E3845">_xlfn.TEXTJOIN(", ", TRUE, IF(COUNTIF(D3845, "*"&amp;$BP$2:$BP$79&amp;"*"), $BP$2:$BP$79, ""))</f>
        <v/>
      </c>
      <c r="F3845" t="s">
        <v>65</v>
      </c>
      <c r="G3845" t="s">
        <v>57</v>
      </c>
      <c r="H3845" t="s">
        <v>944</v>
      </c>
      <c r="I3845" t="s">
        <v>4139</v>
      </c>
      <c r="J3845" t="s">
        <v>1086</v>
      </c>
      <c r="K3845" t="s">
        <v>238</v>
      </c>
      <c r="L3845" t="s">
        <v>6912</v>
      </c>
      <c r="M3845" t="s">
        <v>21</v>
      </c>
    </row>
    <row r="3846" spans="1:30" x14ac:dyDescent="0.35">
      <c r="A3846">
        <v>2.4167029282769699E+17</v>
      </c>
      <c r="B3846" s="1">
        <v>41152</v>
      </c>
      <c r="C3846">
        <v>0</v>
      </c>
      <c r="D3846" t="s">
        <v>9118</v>
      </c>
      <c r="E3846" s="4" t="str" cm="1">
        <f t="array" ref="E3846">_xlfn.TEXTJOIN(", ", TRUE, IF(COUNTIF(D3846, "*"&amp;$BP$2:$BP$79&amp;"*"), $BP$2:$BP$79, ""))</f>
        <v/>
      </c>
      <c r="F3846" t="s">
        <v>1065</v>
      </c>
      <c r="G3846" t="s">
        <v>408</v>
      </c>
    </row>
    <row r="3847" spans="1:30" x14ac:dyDescent="0.35">
      <c r="A3847">
        <v>2.4165327328578301E+17</v>
      </c>
      <c r="B3847" s="1">
        <v>41152</v>
      </c>
      <c r="C3847">
        <v>0</v>
      </c>
      <c r="D3847" t="s">
        <v>9119</v>
      </c>
      <c r="E3847" s="4" t="str" cm="1">
        <f t="array" ref="E3847">_xlfn.TEXTJOIN(", ", TRUE, IF(COUNTIF(D3847, "*"&amp;$BP$2:$BP$79&amp;"*"), $BP$2:$BP$79, ""))</f>
        <v/>
      </c>
      <c r="F3847" t="s">
        <v>49</v>
      </c>
      <c r="G3847" t="s">
        <v>1785</v>
      </c>
      <c r="H3847" t="s">
        <v>7983</v>
      </c>
    </row>
    <row r="3848" spans="1:30" x14ac:dyDescent="0.35">
      <c r="A3848">
        <v>2.41620189521776E+17</v>
      </c>
      <c r="B3848" s="1">
        <v>41152</v>
      </c>
      <c r="C3848">
        <v>0</v>
      </c>
      <c r="D3848" t="s">
        <v>9120</v>
      </c>
      <c r="E3848" s="4" t="str" cm="1">
        <f t="array" ref="E3848">_xlfn.TEXTJOIN(", ", TRUE, IF(COUNTIF(D3848, "*"&amp;$BP$2:$BP$79&amp;"*"), $BP$2:$BP$79, ""))</f>
        <v/>
      </c>
      <c r="F3848" t="s">
        <v>468</v>
      </c>
      <c r="G3848" t="s">
        <v>124</v>
      </c>
      <c r="H3848" t="s">
        <v>9121</v>
      </c>
      <c r="I3848" t="s">
        <v>190</v>
      </c>
    </row>
    <row r="3849" spans="1:30" x14ac:dyDescent="0.35">
      <c r="A3849">
        <v>2.4159533627829402E+17</v>
      </c>
      <c r="B3849" s="1">
        <v>41152</v>
      </c>
      <c r="C3849">
        <v>0</v>
      </c>
      <c r="D3849" t="s">
        <v>9122</v>
      </c>
      <c r="E3849" s="4" t="str" cm="1">
        <f t="array" ref="E3849">_xlfn.TEXTJOIN(", ", TRUE, IF(COUNTIF(D3849, "*"&amp;$BP$2:$BP$79&amp;"*"), $BP$2:$BP$79, ""))</f>
        <v/>
      </c>
      <c r="F3849" t="s">
        <v>30</v>
      </c>
      <c r="G3849" t="s">
        <v>1296</v>
      </c>
      <c r="H3849" t="s">
        <v>137</v>
      </c>
      <c r="I3849" t="s">
        <v>156</v>
      </c>
    </row>
    <row r="3850" spans="1:30" x14ac:dyDescent="0.35">
      <c r="A3850">
        <v>2.41580949287092E+17</v>
      </c>
      <c r="B3850" s="1">
        <v>41152</v>
      </c>
      <c r="C3850">
        <v>0</v>
      </c>
      <c r="D3850" t="s">
        <v>9123</v>
      </c>
      <c r="E3850" s="4" t="str" cm="1">
        <f t="array" ref="E3850">_xlfn.TEXTJOIN(", ", TRUE, IF(COUNTIF(D3850, "*"&amp;$BP$2:$BP$79&amp;"*"), $BP$2:$BP$79, ""))</f>
        <v/>
      </c>
      <c r="F3850" t="s">
        <v>9124</v>
      </c>
      <c r="G3850" t="s">
        <v>7190</v>
      </c>
      <c r="H3850" t="s">
        <v>7253</v>
      </c>
      <c r="I3850" t="s">
        <v>7254</v>
      </c>
      <c r="J3850" t="s">
        <v>9011</v>
      </c>
      <c r="K3850" t="s">
        <v>299</v>
      </c>
      <c r="L3850" t="s">
        <v>15</v>
      </c>
      <c r="M3850" t="s">
        <v>49</v>
      </c>
      <c r="N3850" t="s">
        <v>661</v>
      </c>
      <c r="O3850" t="s">
        <v>9125</v>
      </c>
      <c r="P3850" t="s">
        <v>16</v>
      </c>
      <c r="Q3850" t="s">
        <v>9126</v>
      </c>
      <c r="R3850" t="s">
        <v>1868</v>
      </c>
      <c r="S3850" t="s">
        <v>3304</v>
      </c>
      <c r="T3850" t="s">
        <v>58</v>
      </c>
      <c r="U3850" t="s">
        <v>9127</v>
      </c>
      <c r="V3850" t="s">
        <v>9</v>
      </c>
      <c r="W3850" t="s">
        <v>4851</v>
      </c>
      <c r="X3850" t="s">
        <v>21</v>
      </c>
    </row>
    <row r="3851" spans="1:30" x14ac:dyDescent="0.35">
      <c r="A3851">
        <v>2.4153732790054899E+17</v>
      </c>
      <c r="B3851" s="1">
        <v>41152</v>
      </c>
      <c r="C3851">
        <v>0.5</v>
      </c>
      <c r="D3851" t="s">
        <v>9128</v>
      </c>
      <c r="E3851" s="4" t="str" cm="1">
        <f t="array" ref="E3851">_xlfn.TEXTJOIN(", ", TRUE, IF(COUNTIF(D3851, "*"&amp;$BP$2:$BP$79&amp;"*"), $BP$2:$BP$79, ""))</f>
        <v/>
      </c>
      <c r="F3851" t="s">
        <v>30</v>
      </c>
      <c r="G3851" t="s">
        <v>6965</v>
      </c>
      <c r="H3851" t="s">
        <v>137</v>
      </c>
      <c r="I3851" t="s">
        <v>15</v>
      </c>
      <c r="J3851">
        <v>67</v>
      </c>
      <c r="K3851" t="s">
        <v>1457</v>
      </c>
      <c r="L3851" t="s">
        <v>1710</v>
      </c>
      <c r="M3851" t="s">
        <v>9069</v>
      </c>
      <c r="N3851" t="s">
        <v>39</v>
      </c>
      <c r="O3851">
        <v>10</v>
      </c>
      <c r="P3851" t="s">
        <v>1572</v>
      </c>
      <c r="Q3851" t="s">
        <v>9</v>
      </c>
      <c r="R3851" t="s">
        <v>78</v>
      </c>
      <c r="S3851" t="s">
        <v>79</v>
      </c>
      <c r="T3851" t="s">
        <v>477</v>
      </c>
      <c r="U3851" t="s">
        <v>8360</v>
      </c>
      <c r="V3851" t="s">
        <v>9</v>
      </c>
      <c r="W3851" t="s">
        <v>899</v>
      </c>
      <c r="X3851" t="s">
        <v>21</v>
      </c>
    </row>
    <row r="3852" spans="1:30" x14ac:dyDescent="0.35">
      <c r="A3852">
        <v>2.4139215314891501E+17</v>
      </c>
      <c r="B3852" s="1">
        <v>41151</v>
      </c>
      <c r="C3852">
        <v>0</v>
      </c>
      <c r="D3852" t="s">
        <v>9129</v>
      </c>
      <c r="E3852" s="4" t="str" cm="1">
        <f t="array" ref="E3852">_xlfn.TEXTJOIN(", ", TRUE, IF(COUNTIF(D3852, "*"&amp;$BP$2:$BP$79&amp;"*"), $BP$2:$BP$79, ""))</f>
        <v/>
      </c>
      <c r="F3852" t="s">
        <v>11</v>
      </c>
      <c r="G3852" t="s">
        <v>9130</v>
      </c>
      <c r="H3852" t="s">
        <v>340</v>
      </c>
      <c r="I3852" t="s">
        <v>21</v>
      </c>
    </row>
    <row r="3853" spans="1:30" x14ac:dyDescent="0.35">
      <c r="A3853">
        <v>2.4138138236499101E+17</v>
      </c>
      <c r="B3853" s="1">
        <v>41151</v>
      </c>
      <c r="C3853">
        <v>0</v>
      </c>
      <c r="D3853" t="s">
        <v>9131</v>
      </c>
      <c r="E3853" s="4" t="str" cm="1">
        <f t="array" ref="E3853">_xlfn.TEXTJOIN(", ", TRUE, IF(COUNTIF(D3853, "*"&amp;$BP$2:$BP$79&amp;"*"), $BP$2:$BP$79, ""))</f>
        <v/>
      </c>
      <c r="F3853" t="s">
        <v>168</v>
      </c>
      <c r="G3853" t="s">
        <v>39</v>
      </c>
      <c r="H3853" t="s">
        <v>17</v>
      </c>
      <c r="I3853" t="s">
        <v>98</v>
      </c>
      <c r="J3853" t="s">
        <v>37</v>
      </c>
      <c r="K3853" t="s">
        <v>21</v>
      </c>
    </row>
    <row r="3854" spans="1:30" x14ac:dyDescent="0.35">
      <c r="A3854">
        <v>2.4137463215699501E+17</v>
      </c>
      <c r="B3854" s="1">
        <v>41151</v>
      </c>
      <c r="C3854">
        <v>0</v>
      </c>
      <c r="D3854" t="s">
        <v>9132</v>
      </c>
      <c r="E3854" s="4" t="str" cm="1">
        <f t="array" ref="E3854">_xlfn.TEXTJOIN(", ", TRUE, IF(COUNTIF(D3854, "*"&amp;$BP$2:$BP$79&amp;"*"), $BP$2:$BP$79, ""))</f>
        <v/>
      </c>
      <c r="F3854" t="s">
        <v>129</v>
      </c>
      <c r="G3854" t="s">
        <v>1419</v>
      </c>
      <c r="H3854" t="s">
        <v>9</v>
      </c>
      <c r="I3854" t="s">
        <v>12</v>
      </c>
      <c r="J3854" t="s">
        <v>367</v>
      </c>
      <c r="K3854" t="s">
        <v>156</v>
      </c>
      <c r="L3854" t="s">
        <v>797</v>
      </c>
      <c r="M3854" t="s">
        <v>7368</v>
      </c>
      <c r="N3854" t="s">
        <v>21</v>
      </c>
    </row>
    <row r="3855" spans="1:30" x14ac:dyDescent="0.35">
      <c r="A3855">
        <v>2.4137258807132499E+17</v>
      </c>
      <c r="B3855" s="1">
        <v>41151</v>
      </c>
      <c r="C3855">
        <v>0</v>
      </c>
      <c r="D3855" t="s">
        <v>9133</v>
      </c>
      <c r="E3855" s="4" t="str" cm="1">
        <f t="array" ref="E3855">_xlfn.TEXTJOIN(", ", TRUE, IF(COUNTIF(D3855, "*"&amp;$BP$2:$BP$79&amp;"*"), $BP$2:$BP$79, ""))</f>
        <v/>
      </c>
      <c r="F3855" t="s">
        <v>7927</v>
      </c>
      <c r="G3855" t="s">
        <v>294</v>
      </c>
      <c r="H3855" t="s">
        <v>1802</v>
      </c>
      <c r="I3855" t="s">
        <v>89</v>
      </c>
      <c r="J3855" t="s">
        <v>360</v>
      </c>
      <c r="K3855" t="s">
        <v>1734</v>
      </c>
      <c r="L3855" t="s">
        <v>137</v>
      </c>
      <c r="M3855" t="s">
        <v>2569</v>
      </c>
      <c r="N3855" t="s">
        <v>180</v>
      </c>
      <c r="O3855" t="s">
        <v>30</v>
      </c>
      <c r="P3855" t="s">
        <v>17</v>
      </c>
      <c r="Q3855" t="s">
        <v>42</v>
      </c>
      <c r="R3855" t="s">
        <v>978</v>
      </c>
      <c r="S3855" t="s">
        <v>2503</v>
      </c>
      <c r="T3855" t="s">
        <v>786</v>
      </c>
      <c r="U3855" t="s">
        <v>43</v>
      </c>
      <c r="V3855" t="s">
        <v>21</v>
      </c>
    </row>
    <row r="3856" spans="1:30" x14ac:dyDescent="0.35">
      <c r="A3856">
        <v>2.4135332360369299E+17</v>
      </c>
      <c r="B3856" s="1">
        <v>41151</v>
      </c>
      <c r="C3856">
        <v>0.6</v>
      </c>
      <c r="D3856" t="s">
        <v>9134</v>
      </c>
      <c r="E3856" s="4" t="str" cm="1">
        <f t="array" ref="E3856">_xlfn.TEXTJOIN(", ", TRUE, IF(COUNTIF(D3856, "*"&amp;$BP$2:$BP$79&amp;"*"), $BP$2:$BP$79, ""))</f>
        <v/>
      </c>
      <c r="F3856" t="s">
        <v>276</v>
      </c>
      <c r="G3856" t="s">
        <v>6</v>
      </c>
      <c r="H3856" t="s">
        <v>1690</v>
      </c>
      <c r="I3856" t="s">
        <v>847</v>
      </c>
      <c r="J3856" t="s">
        <v>741</v>
      </c>
      <c r="K3856" t="s">
        <v>64</v>
      </c>
      <c r="L3856" t="s">
        <v>9135</v>
      </c>
      <c r="M3856" t="s">
        <v>9</v>
      </c>
      <c r="N3856" t="s">
        <v>78</v>
      </c>
      <c r="O3856" t="s">
        <v>294</v>
      </c>
      <c r="P3856" t="s">
        <v>1337</v>
      </c>
      <c r="Q3856" t="s">
        <v>426</v>
      </c>
      <c r="R3856" t="s">
        <v>430</v>
      </c>
      <c r="S3856" t="s">
        <v>3219</v>
      </c>
      <c r="T3856" t="s">
        <v>6</v>
      </c>
      <c r="U3856" t="s">
        <v>741</v>
      </c>
      <c r="V3856" t="s">
        <v>506</v>
      </c>
      <c r="W3856" t="s">
        <v>11</v>
      </c>
    </row>
    <row r="3857" spans="1:27" x14ac:dyDescent="0.35">
      <c r="A3857">
        <v>2.4134229820454E+17</v>
      </c>
      <c r="B3857" s="1">
        <v>41151</v>
      </c>
      <c r="C3857">
        <v>0</v>
      </c>
      <c r="D3857" t="s">
        <v>9136</v>
      </c>
      <c r="E3857" s="4" t="str" cm="1">
        <f t="array" ref="E3857">_xlfn.TEXTJOIN(", ", TRUE, IF(COUNTIF(D3857, "*"&amp;$BP$2:$BP$79&amp;"*"), $BP$2:$BP$79, ""))</f>
        <v/>
      </c>
      <c r="F3857" t="s">
        <v>37</v>
      </c>
      <c r="G3857" t="s">
        <v>7253</v>
      </c>
      <c r="H3857" t="s">
        <v>7382</v>
      </c>
      <c r="I3857" t="s">
        <v>9137</v>
      </c>
      <c r="J3857" t="s">
        <v>144</v>
      </c>
      <c r="K3857" t="s">
        <v>64</v>
      </c>
      <c r="L3857" t="s">
        <v>9138</v>
      </c>
      <c r="M3857" t="s">
        <v>9</v>
      </c>
      <c r="N3857" t="s">
        <v>164</v>
      </c>
      <c r="O3857" t="s">
        <v>9139</v>
      </c>
      <c r="P3857" t="s">
        <v>21</v>
      </c>
    </row>
    <row r="3858" spans="1:27" x14ac:dyDescent="0.35">
      <c r="A3858">
        <v>2.41330176716324E+17</v>
      </c>
      <c r="B3858" s="1">
        <v>41151</v>
      </c>
      <c r="C3858">
        <v>0.3</v>
      </c>
      <c r="D3858" t="s">
        <v>9140</v>
      </c>
      <c r="E3858" s="4" t="str" cm="1">
        <f t="array" ref="E3858">_xlfn.TEXTJOIN(", ", TRUE, IF(COUNTIF(D3858, "*"&amp;$BP$2:$BP$79&amp;"*"), $BP$2:$BP$79, ""))</f>
        <v/>
      </c>
      <c r="F3858" t="s">
        <v>479</v>
      </c>
      <c r="G3858" t="s">
        <v>38</v>
      </c>
      <c r="H3858" t="s">
        <v>348</v>
      </c>
      <c r="I3858" t="s">
        <v>1387</v>
      </c>
      <c r="J3858" t="s">
        <v>89</v>
      </c>
      <c r="K3858" t="s">
        <v>479</v>
      </c>
      <c r="L3858" t="s">
        <v>63</v>
      </c>
      <c r="M3858" t="s">
        <v>480</v>
      </c>
      <c r="N3858" t="s">
        <v>91</v>
      </c>
      <c r="O3858" t="s">
        <v>9</v>
      </c>
      <c r="P3858" t="s">
        <v>92</v>
      </c>
      <c r="Q3858" t="s">
        <v>27</v>
      </c>
      <c r="R3858" t="s">
        <v>78</v>
      </c>
      <c r="S3858" t="s">
        <v>79</v>
      </c>
      <c r="T3858" t="s">
        <v>238</v>
      </c>
      <c r="U3858" t="s">
        <v>26</v>
      </c>
      <c r="V3858" t="s">
        <v>141</v>
      </c>
      <c r="W3858" t="s">
        <v>2936</v>
      </c>
      <c r="X3858" t="s">
        <v>312</v>
      </c>
      <c r="Y3858" t="s">
        <v>21</v>
      </c>
    </row>
    <row r="3859" spans="1:27" x14ac:dyDescent="0.35">
      <c r="A3859">
        <v>2.4132344034533299E+17</v>
      </c>
      <c r="B3859" s="1">
        <v>41151</v>
      </c>
      <c r="C3859">
        <v>-6.25E-2</v>
      </c>
      <c r="D3859" t="s">
        <v>9141</v>
      </c>
      <c r="E3859" s="4" t="str" cm="1">
        <f t="array" ref="E3859">_xlfn.TEXTJOIN(", ", TRUE, IF(COUNTIF(D3859, "*"&amp;$BP$2:$BP$79&amp;"*"), $BP$2:$BP$79, ""))</f>
        <v/>
      </c>
      <c r="F3859" t="s">
        <v>3208</v>
      </c>
      <c r="G3859" t="s">
        <v>9</v>
      </c>
      <c r="H3859" t="s">
        <v>372</v>
      </c>
      <c r="I3859" t="s">
        <v>30</v>
      </c>
      <c r="J3859" t="s">
        <v>6505</v>
      </c>
      <c r="K3859" t="s">
        <v>476</v>
      </c>
      <c r="L3859" t="s">
        <v>71</v>
      </c>
      <c r="M3859" t="s">
        <v>367</v>
      </c>
      <c r="N3859" t="s">
        <v>399</v>
      </c>
      <c r="O3859" t="s">
        <v>906</v>
      </c>
      <c r="P3859" t="s">
        <v>9</v>
      </c>
      <c r="Q3859" t="s">
        <v>77</v>
      </c>
      <c r="R3859" t="s">
        <v>1616</v>
      </c>
      <c r="S3859" t="s">
        <v>237</v>
      </c>
      <c r="T3859" t="s">
        <v>240</v>
      </c>
      <c r="U3859" t="s">
        <v>1794</v>
      </c>
      <c r="V3859" t="s">
        <v>9</v>
      </c>
      <c r="W3859" t="s">
        <v>989</v>
      </c>
      <c r="X3859" t="s">
        <v>1106</v>
      </c>
    </row>
    <row r="3860" spans="1:27" x14ac:dyDescent="0.35">
      <c r="A3860">
        <v>2.4127584457051699E+17</v>
      </c>
      <c r="B3860" s="1">
        <v>41151</v>
      </c>
      <c r="C3860">
        <v>0</v>
      </c>
      <c r="D3860" t="s">
        <v>9142</v>
      </c>
      <c r="E3860" s="4" t="str" cm="1">
        <f t="array" ref="E3860">_xlfn.TEXTJOIN(", ", TRUE, IF(COUNTIF(D3860, "*"&amp;$BP$2:$BP$79&amp;"*"), $BP$2:$BP$79, ""))</f>
        <v/>
      </c>
      <c r="F3860" t="s">
        <v>9143</v>
      </c>
      <c r="G3860" t="s">
        <v>30</v>
      </c>
      <c r="H3860" t="s">
        <v>661</v>
      </c>
      <c r="I3860" t="s">
        <v>9125</v>
      </c>
      <c r="J3860" t="s">
        <v>71</v>
      </c>
      <c r="K3860" t="s">
        <v>4028</v>
      </c>
      <c r="L3860" t="s">
        <v>7253</v>
      </c>
      <c r="M3860" t="s">
        <v>7254</v>
      </c>
      <c r="N3860" t="s">
        <v>21</v>
      </c>
    </row>
    <row r="3861" spans="1:27" x14ac:dyDescent="0.35">
      <c r="A3861">
        <v>2.41262159588364E+17</v>
      </c>
      <c r="B3861" s="1">
        <v>41151</v>
      </c>
      <c r="C3861">
        <v>-0.125</v>
      </c>
      <c r="D3861" t="s">
        <v>9144</v>
      </c>
      <c r="E3861" s="4" t="str" cm="1">
        <f t="array" ref="E3861">_xlfn.TEXTJOIN(", ", TRUE, IF(COUNTIF(D3861, "*"&amp;$BP$2:$BP$79&amp;"*"), $BP$2:$BP$79, ""))</f>
        <v/>
      </c>
      <c r="F3861" t="s">
        <v>3208</v>
      </c>
      <c r="G3861" t="s">
        <v>276</v>
      </c>
      <c r="H3861" t="s">
        <v>6</v>
      </c>
      <c r="I3861" t="s">
        <v>277</v>
      </c>
      <c r="J3861" t="s">
        <v>30</v>
      </c>
      <c r="K3861" t="s">
        <v>4280</v>
      </c>
      <c r="L3861" t="s">
        <v>9145</v>
      </c>
      <c r="M3861" t="s">
        <v>137</v>
      </c>
      <c r="N3861" t="s">
        <v>2903</v>
      </c>
      <c r="O3861" t="s">
        <v>100</v>
      </c>
      <c r="P3861" t="s">
        <v>9146</v>
      </c>
      <c r="Q3861" t="s">
        <v>100</v>
      </c>
      <c r="R3861" t="s">
        <v>238</v>
      </c>
      <c r="S3861" t="s">
        <v>404</v>
      </c>
      <c r="T3861" t="s">
        <v>2169</v>
      </c>
      <c r="U3861" t="s">
        <v>240</v>
      </c>
    </row>
    <row r="3862" spans="1:27" x14ac:dyDescent="0.35">
      <c r="A3862">
        <v>2.41209767983472E+17</v>
      </c>
      <c r="B3862" s="1">
        <v>41151</v>
      </c>
      <c r="C3862">
        <v>0</v>
      </c>
      <c r="D3862" t="s">
        <v>9147</v>
      </c>
      <c r="E3862" s="4" t="str" cm="1">
        <f t="array" ref="E3862">_xlfn.TEXTJOIN(", ", TRUE, IF(COUNTIF(D3862, "*"&amp;$BP$2:$BP$79&amp;"*"), $BP$2:$BP$79, ""))</f>
        <v/>
      </c>
      <c r="F3862" t="s">
        <v>6990</v>
      </c>
      <c r="G3862" t="s">
        <v>162</v>
      </c>
      <c r="H3862" t="s">
        <v>6908</v>
      </c>
      <c r="I3862" t="s">
        <v>98</v>
      </c>
      <c r="J3862" t="s">
        <v>17</v>
      </c>
      <c r="K3862" t="s">
        <v>24</v>
      </c>
      <c r="L3862" t="s">
        <v>30</v>
      </c>
      <c r="M3862" t="s">
        <v>577</v>
      </c>
      <c r="N3862" t="s">
        <v>61</v>
      </c>
      <c r="O3862" t="s">
        <v>4238</v>
      </c>
      <c r="P3862" t="s">
        <v>458</v>
      </c>
      <c r="Q3862" t="s">
        <v>1971</v>
      </c>
      <c r="R3862" t="s">
        <v>30</v>
      </c>
      <c r="S3862" t="s">
        <v>17</v>
      </c>
      <c r="T3862" t="s">
        <v>4718</v>
      </c>
      <c r="U3862" t="s">
        <v>9148</v>
      </c>
      <c r="V3862" t="s">
        <v>21</v>
      </c>
    </row>
    <row r="3863" spans="1:27" x14ac:dyDescent="0.35">
      <c r="A3863">
        <v>2.41009463723716E+17</v>
      </c>
      <c r="B3863" s="1">
        <v>41150</v>
      </c>
      <c r="C3863">
        <v>0</v>
      </c>
      <c r="D3863" t="s">
        <v>9149</v>
      </c>
      <c r="E3863" s="4" t="str" cm="1">
        <f t="array" ref="E3863">_xlfn.TEXTJOIN(", ", TRUE, IF(COUNTIF(D3863, "*"&amp;$BP$2:$BP$79&amp;"*"), $BP$2:$BP$79, ""))</f>
        <v/>
      </c>
      <c r="F3863" t="s">
        <v>276</v>
      </c>
      <c r="G3863" t="s">
        <v>1119</v>
      </c>
      <c r="H3863" t="s">
        <v>480</v>
      </c>
      <c r="I3863" t="s">
        <v>30</v>
      </c>
      <c r="J3863" t="s">
        <v>1257</v>
      </c>
      <c r="K3863" t="s">
        <v>356</v>
      </c>
      <c r="L3863" t="s">
        <v>510</v>
      </c>
      <c r="M3863" t="s">
        <v>124</v>
      </c>
      <c r="N3863" t="s">
        <v>244</v>
      </c>
      <c r="O3863" t="s">
        <v>289</v>
      </c>
      <c r="P3863" t="s">
        <v>21</v>
      </c>
    </row>
    <row r="3864" spans="1:27" x14ac:dyDescent="0.35">
      <c r="A3864">
        <v>2.4097525050494099E+17</v>
      </c>
      <c r="B3864" s="1">
        <v>41150</v>
      </c>
      <c r="C3864">
        <v>0.25</v>
      </c>
      <c r="D3864" t="s">
        <v>9150</v>
      </c>
      <c r="E3864" s="4" t="str" cm="1">
        <f t="array" ref="E3864">_xlfn.TEXTJOIN(", ", TRUE, IF(COUNTIF(D3864, "*"&amp;$BP$2:$BP$79&amp;"*"), $BP$2:$BP$79, ""))</f>
        <v/>
      </c>
      <c r="F3864" t="s">
        <v>531</v>
      </c>
      <c r="G3864" t="s">
        <v>7254</v>
      </c>
      <c r="H3864" t="s">
        <v>100</v>
      </c>
      <c r="I3864" t="s">
        <v>8283</v>
      </c>
      <c r="J3864" t="s">
        <v>337</v>
      </c>
      <c r="K3864" t="s">
        <v>301</v>
      </c>
      <c r="L3864" t="s">
        <v>990</v>
      </c>
      <c r="M3864" t="s">
        <v>16</v>
      </c>
      <c r="N3864" t="s">
        <v>3332</v>
      </c>
      <c r="O3864" t="s">
        <v>6513</v>
      </c>
      <c r="P3864" t="s">
        <v>16</v>
      </c>
      <c r="Q3864" t="s">
        <v>30</v>
      </c>
      <c r="R3864" t="s">
        <v>2029</v>
      </c>
      <c r="S3864" t="s">
        <v>191</v>
      </c>
      <c r="T3864" t="s">
        <v>1966</v>
      </c>
      <c r="U3864" t="s">
        <v>3360</v>
      </c>
      <c r="V3864" t="s">
        <v>156</v>
      </c>
      <c r="W3864" t="s">
        <v>30</v>
      </c>
      <c r="X3864" t="s">
        <v>1482</v>
      </c>
      <c r="Y3864" t="s">
        <v>1483</v>
      </c>
    </row>
    <row r="3865" spans="1:27" x14ac:dyDescent="0.35">
      <c r="A3865">
        <v>2.4097221893332899E+17</v>
      </c>
      <c r="B3865" s="1">
        <v>41150</v>
      </c>
      <c r="C3865">
        <v>0.1</v>
      </c>
      <c r="D3865" t="s">
        <v>9151</v>
      </c>
      <c r="E3865" s="4" t="str" cm="1">
        <f t="array" ref="E3865">_xlfn.TEXTJOIN(", ", TRUE, IF(COUNTIF(D3865, "*"&amp;$BP$2:$BP$79&amp;"*"), $BP$2:$BP$79, ""))</f>
        <v/>
      </c>
      <c r="F3865" t="s">
        <v>531</v>
      </c>
      <c r="G3865" t="s">
        <v>7254</v>
      </c>
      <c r="H3865" t="s">
        <v>100</v>
      </c>
      <c r="I3865" t="s">
        <v>8283</v>
      </c>
      <c r="J3865" t="s">
        <v>337</v>
      </c>
      <c r="K3865" t="s">
        <v>228</v>
      </c>
      <c r="L3865" t="s">
        <v>486</v>
      </c>
      <c r="M3865" t="s">
        <v>7260</v>
      </c>
      <c r="N3865" t="s">
        <v>7637</v>
      </c>
      <c r="O3865" t="s">
        <v>16</v>
      </c>
      <c r="P3865" t="s">
        <v>206</v>
      </c>
      <c r="Q3865">
        <v>10</v>
      </c>
      <c r="R3865" t="s">
        <v>638</v>
      </c>
      <c r="S3865" t="s">
        <v>1862</v>
      </c>
      <c r="T3865" t="s">
        <v>100</v>
      </c>
      <c r="U3865" t="s">
        <v>301</v>
      </c>
      <c r="V3865" t="s">
        <v>5958</v>
      </c>
      <c r="W3865" t="s">
        <v>17</v>
      </c>
      <c r="X3865" t="s">
        <v>18</v>
      </c>
      <c r="Y3865" t="s">
        <v>872</v>
      </c>
      <c r="Z3865" t="s">
        <v>3332</v>
      </c>
      <c r="AA3865" t="s">
        <v>5403</v>
      </c>
    </row>
    <row r="3866" spans="1:27" x14ac:dyDescent="0.35">
      <c r="A3866">
        <v>2.40967645254516E+17</v>
      </c>
      <c r="B3866" s="1">
        <v>41150</v>
      </c>
      <c r="C3866">
        <v>0</v>
      </c>
      <c r="D3866" t="s">
        <v>9152</v>
      </c>
      <c r="E3866" s="4" t="str" cm="1">
        <f t="array" ref="E3866">_xlfn.TEXTJOIN(", ", TRUE, IF(COUNTIF(D3866, "*"&amp;$BP$2:$BP$79&amp;"*"), $BP$2:$BP$79, ""))</f>
        <v/>
      </c>
      <c r="F3866" t="s">
        <v>42</v>
      </c>
      <c r="G3866" t="s">
        <v>3821</v>
      </c>
      <c r="H3866" t="s">
        <v>7711</v>
      </c>
      <c r="I3866" t="s">
        <v>2382</v>
      </c>
      <c r="J3866" t="s">
        <v>445</v>
      </c>
      <c r="K3866" t="s">
        <v>30</v>
      </c>
      <c r="L3866" t="s">
        <v>6505</v>
      </c>
      <c r="M3866" t="s">
        <v>8970</v>
      </c>
      <c r="N3866" t="s">
        <v>37</v>
      </c>
      <c r="O3866" t="s">
        <v>1150</v>
      </c>
      <c r="P3866" t="s">
        <v>671</v>
      </c>
      <c r="Q3866" t="s">
        <v>30</v>
      </c>
      <c r="R3866" t="s">
        <v>7470</v>
      </c>
      <c r="S3866" t="s">
        <v>337</v>
      </c>
      <c r="T3866" t="s">
        <v>301</v>
      </c>
      <c r="U3866" t="s">
        <v>942</v>
      </c>
      <c r="V3866" t="s">
        <v>1454</v>
      </c>
      <c r="W3866" t="s">
        <v>303</v>
      </c>
      <c r="X3866" t="s">
        <v>21</v>
      </c>
    </row>
    <row r="3867" spans="1:27" x14ac:dyDescent="0.35">
      <c r="A3867">
        <v>2.4095012111267002E+17</v>
      </c>
      <c r="B3867" s="1">
        <v>41150</v>
      </c>
      <c r="C3867">
        <v>0.5</v>
      </c>
      <c r="D3867" t="s">
        <v>9153</v>
      </c>
      <c r="E3867" s="4" t="str" cm="1">
        <f t="array" ref="E3867">_xlfn.TEXTJOIN(", ", TRUE, IF(COUNTIF(D3867, "*"&amp;$BP$2:$BP$79&amp;"*"), $BP$2:$BP$79, ""))</f>
        <v/>
      </c>
      <c r="F3867" t="s">
        <v>276</v>
      </c>
      <c r="G3867" t="s">
        <v>367</v>
      </c>
      <c r="H3867" t="s">
        <v>49</v>
      </c>
      <c r="I3867" t="s">
        <v>3112</v>
      </c>
      <c r="J3867" t="s">
        <v>67</v>
      </c>
      <c r="K3867" t="s">
        <v>1997</v>
      </c>
      <c r="L3867" t="s">
        <v>30</v>
      </c>
      <c r="M3867" t="s">
        <v>17</v>
      </c>
      <c r="N3867" t="s">
        <v>3918</v>
      </c>
      <c r="O3867" t="s">
        <v>9154</v>
      </c>
      <c r="P3867" t="s">
        <v>16</v>
      </c>
      <c r="Q3867" t="s">
        <v>30</v>
      </c>
      <c r="R3867" t="s">
        <v>2706</v>
      </c>
      <c r="S3867" t="s">
        <v>156</v>
      </c>
      <c r="T3867" t="s">
        <v>1798</v>
      </c>
      <c r="U3867" t="s">
        <v>445</v>
      </c>
      <c r="V3867" t="s">
        <v>7114</v>
      </c>
      <c r="W3867" t="s">
        <v>16</v>
      </c>
      <c r="X3867" t="s">
        <v>6</v>
      </c>
      <c r="Y3867" t="s">
        <v>11</v>
      </c>
      <c r="Z3867" t="s">
        <v>769</v>
      </c>
    </row>
    <row r="3868" spans="1:27" x14ac:dyDescent="0.35">
      <c r="A3868">
        <v>2.4093891461187901E+17</v>
      </c>
      <c r="B3868" s="1">
        <v>41150</v>
      </c>
      <c r="C3868">
        <v>0</v>
      </c>
      <c r="D3868" t="s">
        <v>9155</v>
      </c>
      <c r="E3868" s="4" t="str" cm="1">
        <f t="array" ref="E3868">_xlfn.TEXTJOIN(", ", TRUE, IF(COUNTIF(D3868, "*"&amp;$BP$2:$BP$79&amp;"*"), $BP$2:$BP$79, ""))</f>
        <v/>
      </c>
      <c r="F3868" t="s">
        <v>15</v>
      </c>
      <c r="G3868" t="s">
        <v>4787</v>
      </c>
      <c r="H3868" t="s">
        <v>6</v>
      </c>
      <c r="I3868" t="s">
        <v>3971</v>
      </c>
      <c r="J3868" t="s">
        <v>240</v>
      </c>
      <c r="K3868" t="s">
        <v>9156</v>
      </c>
      <c r="L3868" t="s">
        <v>956</v>
      </c>
      <c r="M3868" t="s">
        <v>28</v>
      </c>
      <c r="N3868" t="s">
        <v>30</v>
      </c>
      <c r="O3868" t="s">
        <v>1257</v>
      </c>
      <c r="P3868" t="s">
        <v>8280</v>
      </c>
      <c r="Q3868" t="s">
        <v>9</v>
      </c>
      <c r="R3868" t="s">
        <v>49</v>
      </c>
      <c r="S3868" t="s">
        <v>9148</v>
      </c>
      <c r="T3868" t="s">
        <v>9157</v>
      </c>
      <c r="U3868" t="s">
        <v>21</v>
      </c>
    </row>
    <row r="3869" spans="1:27" x14ac:dyDescent="0.35">
      <c r="A3869">
        <v>2.4090948623416099E+17</v>
      </c>
      <c r="B3869" s="1">
        <v>41150</v>
      </c>
      <c r="C3869">
        <v>0.14285714285714199</v>
      </c>
      <c r="D3869" t="s">
        <v>9158</v>
      </c>
      <c r="E3869" s="4" t="str" cm="1">
        <f t="array" ref="E3869">_xlfn.TEXTJOIN(", ", TRUE, IF(COUNTIF(D3869, "*"&amp;$BP$2:$BP$79&amp;"*"), $BP$2:$BP$79, ""))</f>
        <v/>
      </c>
      <c r="F3869" t="s">
        <v>17</v>
      </c>
      <c r="G3869" t="s">
        <v>98</v>
      </c>
      <c r="H3869" t="s">
        <v>137</v>
      </c>
      <c r="I3869" t="s">
        <v>3043</v>
      </c>
      <c r="J3869" t="s">
        <v>124</v>
      </c>
      <c r="K3869" t="s">
        <v>9159</v>
      </c>
      <c r="L3869" t="s">
        <v>15</v>
      </c>
      <c r="M3869" t="s">
        <v>49</v>
      </c>
      <c r="N3869" t="s">
        <v>9160</v>
      </c>
      <c r="O3869" t="s">
        <v>9161</v>
      </c>
      <c r="P3869" t="s">
        <v>4768</v>
      </c>
      <c r="Q3869" t="s">
        <v>1103</v>
      </c>
      <c r="R3869" t="s">
        <v>232</v>
      </c>
      <c r="S3869" t="s">
        <v>21</v>
      </c>
    </row>
    <row r="3870" spans="1:27" x14ac:dyDescent="0.35">
      <c r="A3870">
        <v>2.40903767350968E+17</v>
      </c>
      <c r="B3870" s="1">
        <v>41150</v>
      </c>
      <c r="C3870">
        <v>0</v>
      </c>
      <c r="D3870" t="s">
        <v>9162</v>
      </c>
      <c r="E3870" s="4" t="str" cm="1">
        <f t="array" ref="E3870">_xlfn.TEXTJOIN(", ", TRUE, IF(COUNTIF(D3870, "*"&amp;$BP$2:$BP$79&amp;"*"), $BP$2:$BP$79, ""))</f>
        <v/>
      </c>
      <c r="F3870" t="s">
        <v>6459</v>
      </c>
      <c r="G3870" t="s">
        <v>821</v>
      </c>
      <c r="H3870" t="s">
        <v>3729</v>
      </c>
      <c r="I3870" t="s">
        <v>64</v>
      </c>
      <c r="J3870" t="s">
        <v>1185</v>
      </c>
      <c r="K3870" t="s">
        <v>124</v>
      </c>
      <c r="L3870" t="s">
        <v>9159</v>
      </c>
      <c r="M3870" t="s">
        <v>2522</v>
      </c>
      <c r="N3870" t="s">
        <v>521</v>
      </c>
      <c r="O3870" t="s">
        <v>4238</v>
      </c>
      <c r="P3870" t="s">
        <v>881</v>
      </c>
      <c r="Q3870" t="s">
        <v>289</v>
      </c>
      <c r="R3870" t="s">
        <v>21</v>
      </c>
      <c r="S3870" t="e">
        <f>-bo</f>
        <v>#NAME?</v>
      </c>
    </row>
    <row r="3871" spans="1:27" x14ac:dyDescent="0.35">
      <c r="A3871">
        <v>2.4087184436902202E+17</v>
      </c>
      <c r="B3871" s="1">
        <v>41150</v>
      </c>
      <c r="C3871">
        <v>3.7499999999999999E-2</v>
      </c>
      <c r="D3871" t="s">
        <v>9163</v>
      </c>
      <c r="E3871" s="4" t="str" cm="1">
        <f t="array" ref="E3871">_xlfn.TEXTJOIN(", ", TRUE, IF(COUNTIF(D3871, "*"&amp;$BP$2:$BP$79&amp;"*"), $BP$2:$BP$79, ""))</f>
        <v/>
      </c>
      <c r="F3871" t="s">
        <v>75</v>
      </c>
      <c r="G3871" t="s">
        <v>4815</v>
      </c>
      <c r="H3871" t="s">
        <v>2899</v>
      </c>
      <c r="I3871" t="s">
        <v>904</v>
      </c>
      <c r="J3871" t="s">
        <v>741</v>
      </c>
      <c r="K3871" t="s">
        <v>64</v>
      </c>
      <c r="L3871" t="s">
        <v>49</v>
      </c>
      <c r="M3871" t="s">
        <v>9164</v>
      </c>
      <c r="N3871" t="s">
        <v>490</v>
      </c>
      <c r="O3871" t="s">
        <v>1305</v>
      </c>
      <c r="P3871" t="s">
        <v>164</v>
      </c>
      <c r="Q3871" t="s">
        <v>152</v>
      </c>
      <c r="R3871" t="s">
        <v>1969</v>
      </c>
      <c r="S3871" t="s">
        <v>9079</v>
      </c>
    </row>
    <row r="3872" spans="1:27" x14ac:dyDescent="0.35">
      <c r="A3872">
        <v>2.4064794547993798E+17</v>
      </c>
      <c r="B3872" s="1">
        <v>41149</v>
      </c>
      <c r="C3872">
        <v>0</v>
      </c>
      <c r="D3872" t="s">
        <v>9165</v>
      </c>
      <c r="E3872" s="4" t="str" cm="1">
        <f t="array" ref="E3872">_xlfn.TEXTJOIN(", ", TRUE, IF(COUNTIF(D3872, "*"&amp;$BP$2:$BP$79&amp;"*"), $BP$2:$BP$79, ""))</f>
        <v/>
      </c>
      <c r="F3872" t="s">
        <v>276</v>
      </c>
      <c r="G3872" t="s">
        <v>367</v>
      </c>
      <c r="H3872" t="s">
        <v>219</v>
      </c>
      <c r="I3872" t="s">
        <v>39</v>
      </c>
      <c r="J3872" t="s">
        <v>17</v>
      </c>
      <c r="K3872" t="s">
        <v>98</v>
      </c>
      <c r="L3872" t="s">
        <v>15</v>
      </c>
      <c r="M3872" t="s">
        <v>11</v>
      </c>
      <c r="N3872" t="s">
        <v>6965</v>
      </c>
      <c r="O3872" t="s">
        <v>372</v>
      </c>
      <c r="P3872" t="s">
        <v>1197</v>
      </c>
      <c r="Q3872" t="s">
        <v>476</v>
      </c>
      <c r="R3872" t="s">
        <v>232</v>
      </c>
      <c r="S3872" t="s">
        <v>21</v>
      </c>
    </row>
    <row r="3873" spans="1:32" x14ac:dyDescent="0.35">
      <c r="A3873">
        <v>2.40622767689568E+17</v>
      </c>
      <c r="B3873" s="1">
        <v>41149</v>
      </c>
      <c r="C3873">
        <v>0</v>
      </c>
      <c r="D3873" t="s">
        <v>9166</v>
      </c>
      <c r="E3873" s="4" t="str" cm="1">
        <f t="array" ref="E3873">_xlfn.TEXTJOIN(", ", TRUE, IF(COUNTIF(D3873, "*"&amp;$BP$2:$BP$79&amp;"*"), $BP$2:$BP$79, ""))</f>
        <v/>
      </c>
      <c r="F3873" t="s">
        <v>37</v>
      </c>
      <c r="G3873" t="s">
        <v>7345</v>
      </c>
      <c r="H3873" t="s">
        <v>9167</v>
      </c>
      <c r="I3873" t="s">
        <v>7519</v>
      </c>
      <c r="J3873" t="s">
        <v>7253</v>
      </c>
      <c r="K3873" t="s">
        <v>7254</v>
      </c>
      <c r="L3873" t="s">
        <v>445</v>
      </c>
      <c r="M3873" t="s">
        <v>30</v>
      </c>
      <c r="N3873" t="s">
        <v>9168</v>
      </c>
      <c r="O3873" t="s">
        <v>12</v>
      </c>
      <c r="P3873" t="s">
        <v>6990</v>
      </c>
      <c r="Q3873" t="s">
        <v>9</v>
      </c>
      <c r="R3873" t="s">
        <v>797</v>
      </c>
      <c r="S3873" t="s">
        <v>9169</v>
      </c>
      <c r="T3873" t="s">
        <v>21</v>
      </c>
    </row>
    <row r="3874" spans="1:32" x14ac:dyDescent="0.35">
      <c r="A3874">
        <v>2.4060035276695101E+17</v>
      </c>
      <c r="B3874" s="1">
        <v>41149</v>
      </c>
      <c r="C3874">
        <v>-0.25</v>
      </c>
      <c r="D3874" t="s">
        <v>9170</v>
      </c>
      <c r="E3874" s="4" t="str" cm="1">
        <f t="array" ref="E3874">_xlfn.TEXTJOIN(", ", TRUE, IF(COUNTIF(D3874, "*"&amp;$BP$2:$BP$79&amp;"*"), $BP$2:$BP$79, ""))</f>
        <v/>
      </c>
      <c r="F3874" t="s">
        <v>276</v>
      </c>
      <c r="G3874" t="s">
        <v>6</v>
      </c>
      <c r="H3874" t="s">
        <v>277</v>
      </c>
      <c r="I3874" t="s">
        <v>168</v>
      </c>
      <c r="J3874" t="s">
        <v>39</v>
      </c>
      <c r="K3874" t="s">
        <v>30</v>
      </c>
      <c r="L3874" t="s">
        <v>7411</v>
      </c>
      <c r="M3874" t="s">
        <v>15</v>
      </c>
      <c r="N3874" t="s">
        <v>11</v>
      </c>
      <c r="O3874" t="s">
        <v>1296</v>
      </c>
      <c r="P3874" t="s">
        <v>67</v>
      </c>
      <c r="Q3874" t="s">
        <v>486</v>
      </c>
      <c r="R3874" t="s">
        <v>3360</v>
      </c>
      <c r="S3874" t="s">
        <v>16</v>
      </c>
      <c r="T3874" t="s">
        <v>105</v>
      </c>
      <c r="U3874" t="s">
        <v>1238</v>
      </c>
      <c r="V3874">
        <v>18</v>
      </c>
      <c r="W3874" t="s">
        <v>788</v>
      </c>
      <c r="X3874" t="s">
        <v>21</v>
      </c>
    </row>
    <row r="3875" spans="1:32" x14ac:dyDescent="0.35">
      <c r="A3875">
        <v>2.40529314452488E+17</v>
      </c>
      <c r="B3875" s="1">
        <v>41149</v>
      </c>
      <c r="C3875">
        <v>0</v>
      </c>
      <c r="D3875" t="s">
        <v>9171</v>
      </c>
      <c r="E3875" s="4" t="str" cm="1">
        <f t="array" ref="E3875">_xlfn.TEXTJOIN(", ", TRUE, IF(COUNTIF(D3875, "*"&amp;$BP$2:$BP$79&amp;"*"), $BP$2:$BP$79, ""))</f>
        <v/>
      </c>
      <c r="F3875" t="s">
        <v>15</v>
      </c>
      <c r="G3875">
        <v>2</v>
      </c>
      <c r="H3875" t="s">
        <v>470</v>
      </c>
      <c r="I3875" t="s">
        <v>6</v>
      </c>
      <c r="J3875" t="s">
        <v>123</v>
      </c>
      <c r="K3875" t="s">
        <v>9</v>
      </c>
      <c r="L3875" t="s">
        <v>1964</v>
      </c>
      <c r="M3875" t="s">
        <v>49</v>
      </c>
      <c r="N3875" t="s">
        <v>1555</v>
      </c>
      <c r="O3875" t="s">
        <v>71</v>
      </c>
      <c r="P3875" t="s">
        <v>2910</v>
      </c>
      <c r="Q3875" t="s">
        <v>144</v>
      </c>
      <c r="R3875" t="s">
        <v>986</v>
      </c>
      <c r="S3875" t="s">
        <v>9</v>
      </c>
      <c r="T3875" t="s">
        <v>49</v>
      </c>
      <c r="U3875" t="s">
        <v>475</v>
      </c>
      <c r="V3875" t="s">
        <v>200</v>
      </c>
      <c r="W3875" t="s">
        <v>6</v>
      </c>
      <c r="X3875" t="s">
        <v>144</v>
      </c>
      <c r="Y3875" t="s">
        <v>253</v>
      </c>
      <c r="Z3875" t="s">
        <v>30</v>
      </c>
      <c r="AA3875" t="s">
        <v>130</v>
      </c>
      <c r="AB3875" t="s">
        <v>9</v>
      </c>
      <c r="AC3875" t="s">
        <v>6770</v>
      </c>
      <c r="AD3875" t="s">
        <v>30</v>
      </c>
      <c r="AE3875" t="s">
        <v>473</v>
      </c>
      <c r="AF3875" t="s">
        <v>478</v>
      </c>
    </row>
    <row r="3876" spans="1:32" x14ac:dyDescent="0.35">
      <c r="A3876">
        <v>2.40528062838628E+17</v>
      </c>
      <c r="B3876" s="1">
        <v>41149</v>
      </c>
      <c r="C3876">
        <v>0.19999999999999901</v>
      </c>
      <c r="D3876" t="s">
        <v>9172</v>
      </c>
      <c r="E3876" s="4" t="str" cm="1">
        <f t="array" ref="E3876">_xlfn.TEXTJOIN(", ", TRUE, IF(COUNTIF(D3876, "*"&amp;$BP$2:$BP$79&amp;"*"), $BP$2:$BP$79, ""))</f>
        <v/>
      </c>
      <c r="F3876" t="s">
        <v>17</v>
      </c>
      <c r="G3876" t="s">
        <v>98</v>
      </c>
      <c r="H3876" t="s">
        <v>238</v>
      </c>
      <c r="I3876" t="s">
        <v>253</v>
      </c>
      <c r="J3876" t="s">
        <v>38</v>
      </c>
      <c r="K3876" t="s">
        <v>291</v>
      </c>
      <c r="L3876" t="s">
        <v>1387</v>
      </c>
      <c r="M3876" t="s">
        <v>9</v>
      </c>
      <c r="N3876" t="s">
        <v>624</v>
      </c>
      <c r="O3876" t="s">
        <v>356</v>
      </c>
      <c r="P3876" t="s">
        <v>232</v>
      </c>
      <c r="Q3876" t="s">
        <v>479</v>
      </c>
      <c r="R3876" t="s">
        <v>480</v>
      </c>
      <c r="S3876" t="s">
        <v>76</v>
      </c>
      <c r="T3876" t="s">
        <v>91</v>
      </c>
      <c r="U3876" t="s">
        <v>9</v>
      </c>
      <c r="V3876" t="s">
        <v>92</v>
      </c>
    </row>
    <row r="3877" spans="1:32" x14ac:dyDescent="0.35">
      <c r="A3877">
        <v>2.4052461637900602E+17</v>
      </c>
      <c r="B3877" s="1">
        <v>41149</v>
      </c>
      <c r="C3877">
        <v>0.5</v>
      </c>
      <c r="D3877" t="s">
        <v>9173</v>
      </c>
      <c r="E3877" s="4" t="str" cm="1">
        <f t="array" ref="E3877">_xlfn.TEXTJOIN(", ", TRUE, IF(COUNTIF(D3877, "*"&amp;$BP$2:$BP$79&amp;"*"), $BP$2:$BP$79, ""))</f>
        <v/>
      </c>
      <c r="F3877" t="s">
        <v>17</v>
      </c>
      <c r="G3877" t="s">
        <v>98</v>
      </c>
      <c r="H3877" t="s">
        <v>238</v>
      </c>
      <c r="I3877" t="s">
        <v>247</v>
      </c>
      <c r="J3877" t="s">
        <v>3483</v>
      </c>
      <c r="K3877" t="s">
        <v>30</v>
      </c>
      <c r="L3877" t="s">
        <v>231</v>
      </c>
      <c r="M3877" t="s">
        <v>9</v>
      </c>
      <c r="N3877" t="s">
        <v>141</v>
      </c>
      <c r="O3877" t="s">
        <v>661</v>
      </c>
      <c r="P3877" t="s">
        <v>3112</v>
      </c>
      <c r="Q3877" t="s">
        <v>3113</v>
      </c>
      <c r="R3877" t="s">
        <v>1100</v>
      </c>
      <c r="S3877" t="s">
        <v>382</v>
      </c>
      <c r="T3877" t="s">
        <v>7636</v>
      </c>
      <c r="U3877" t="s">
        <v>16</v>
      </c>
      <c r="V3877" t="s">
        <v>76</v>
      </c>
      <c r="W3877" t="s">
        <v>251</v>
      </c>
      <c r="X3877">
        <v>7</v>
      </c>
      <c r="Y3877" t="s">
        <v>638</v>
      </c>
      <c r="Z3877" t="s">
        <v>1862</v>
      </c>
    </row>
    <row r="3878" spans="1:32" x14ac:dyDescent="0.35">
      <c r="A3878">
        <v>2.40523068055908E+17</v>
      </c>
      <c r="B3878" s="1">
        <v>41149</v>
      </c>
      <c r="C3878">
        <v>0</v>
      </c>
      <c r="D3878" t="s">
        <v>9174</v>
      </c>
      <c r="E3878" s="4" t="str" cm="1">
        <f t="array" ref="E3878">_xlfn.TEXTJOIN(", ", TRUE, IF(COUNTIF(D3878, "*"&amp;$BP$2:$BP$79&amp;"*"), $BP$2:$BP$79, ""))</f>
        <v/>
      </c>
      <c r="F3878" t="s">
        <v>17</v>
      </c>
      <c r="G3878" t="s">
        <v>98</v>
      </c>
      <c r="H3878" t="s">
        <v>238</v>
      </c>
      <c r="I3878" t="s">
        <v>1510</v>
      </c>
      <c r="J3878" t="s">
        <v>49</v>
      </c>
      <c r="K3878" t="s">
        <v>872</v>
      </c>
      <c r="L3878" t="s">
        <v>3332</v>
      </c>
      <c r="M3878" t="s">
        <v>5403</v>
      </c>
      <c r="N3878" t="s">
        <v>731</v>
      </c>
      <c r="O3878" t="s">
        <v>1427</v>
      </c>
      <c r="P3878" t="s">
        <v>303</v>
      </c>
      <c r="Q3878" t="s">
        <v>57</v>
      </c>
      <c r="R3878" t="s">
        <v>9</v>
      </c>
      <c r="S3878">
        <v>10000</v>
      </c>
      <c r="T3878" t="s">
        <v>16</v>
      </c>
      <c r="U3878" t="s">
        <v>872</v>
      </c>
      <c r="V3878" t="s">
        <v>3556</v>
      </c>
      <c r="W3878" t="s">
        <v>29</v>
      </c>
      <c r="X3878" t="s">
        <v>1254</v>
      </c>
      <c r="Y3878" t="s">
        <v>204</v>
      </c>
    </row>
    <row r="3879" spans="1:32" x14ac:dyDescent="0.35">
      <c r="A3879">
        <v>2.40521817213792E+17</v>
      </c>
      <c r="B3879" s="1">
        <v>41149</v>
      </c>
      <c r="C3879">
        <v>0.31666666666666599</v>
      </c>
      <c r="D3879" t="s">
        <v>9175</v>
      </c>
      <c r="E3879" s="4" t="str" cm="1">
        <f t="array" ref="E3879">_xlfn.TEXTJOIN(", ", TRUE, IF(COUNTIF(D3879, "*"&amp;$BP$2:$BP$79&amp;"*"), $BP$2:$BP$79, ""))</f>
        <v/>
      </c>
      <c r="F3879" t="s">
        <v>7966</v>
      </c>
      <c r="G3879" t="s">
        <v>15</v>
      </c>
      <c r="H3879" t="s">
        <v>234</v>
      </c>
      <c r="I3879" t="s">
        <v>920</v>
      </c>
      <c r="J3879" t="s">
        <v>904</v>
      </c>
      <c r="K3879" t="s">
        <v>397</v>
      </c>
      <c r="L3879" t="s">
        <v>49</v>
      </c>
      <c r="M3879" t="s">
        <v>5595</v>
      </c>
      <c r="N3879" t="s">
        <v>164</v>
      </c>
      <c r="O3879" t="s">
        <v>152</v>
      </c>
      <c r="P3879" t="s">
        <v>1969</v>
      </c>
      <c r="Q3879" t="s">
        <v>9079</v>
      </c>
      <c r="R3879" t="s">
        <v>71</v>
      </c>
      <c r="S3879" t="s">
        <v>207</v>
      </c>
      <c r="T3879" t="s">
        <v>880</v>
      </c>
      <c r="U3879" t="s">
        <v>741</v>
      </c>
      <c r="V3879" t="s">
        <v>64</v>
      </c>
      <c r="W3879" t="s">
        <v>619</v>
      </c>
      <c r="X3879" t="s">
        <v>9</v>
      </c>
      <c r="Y3879" t="s">
        <v>2169</v>
      </c>
    </row>
    <row r="3880" spans="1:32" x14ac:dyDescent="0.35">
      <c r="A3880">
        <v>2.40497813438468E+17</v>
      </c>
      <c r="B3880" s="1">
        <v>41149</v>
      </c>
      <c r="C3880">
        <v>0.17589285714285699</v>
      </c>
      <c r="D3880" t="s">
        <v>9176</v>
      </c>
      <c r="E3880" s="4" t="str" cm="1">
        <f t="array" ref="E3880">_xlfn.TEXTJOIN(", ", TRUE, IF(COUNTIF(D3880, "*"&amp;$BP$2:$BP$79&amp;"*"), $BP$2:$BP$79, ""))</f>
        <v/>
      </c>
      <c r="F3880">
        <v>545</v>
      </c>
      <c r="G3880" t="s">
        <v>9177</v>
      </c>
      <c r="H3880" t="s">
        <v>191</v>
      </c>
      <c r="I3880">
        <v>2025</v>
      </c>
      <c r="J3880" t="s">
        <v>30</v>
      </c>
      <c r="K3880" t="s">
        <v>1082</v>
      </c>
      <c r="L3880" t="s">
        <v>1104</v>
      </c>
      <c r="M3880" t="s">
        <v>680</v>
      </c>
      <c r="N3880" t="s">
        <v>311</v>
      </c>
      <c r="O3880" t="s">
        <v>479</v>
      </c>
      <c r="P3880" t="s">
        <v>147</v>
      </c>
      <c r="Q3880" t="s">
        <v>340</v>
      </c>
      <c r="R3880" t="s">
        <v>9</v>
      </c>
      <c r="S3880" t="s">
        <v>1248</v>
      </c>
      <c r="T3880" t="s">
        <v>360</v>
      </c>
      <c r="U3880" t="s">
        <v>5970</v>
      </c>
      <c r="V3880" t="s">
        <v>156</v>
      </c>
      <c r="W3880" t="s">
        <v>5971</v>
      </c>
      <c r="X3880" t="s">
        <v>518</v>
      </c>
      <c r="Y3880" t="s">
        <v>21</v>
      </c>
      <c r="Z3880" t="s">
        <v>7406</v>
      </c>
    </row>
    <row r="3881" spans="1:32" x14ac:dyDescent="0.35">
      <c r="A3881">
        <v>2.4048477512992301E+17</v>
      </c>
      <c r="B3881" s="1">
        <v>41149</v>
      </c>
      <c r="C3881">
        <v>0</v>
      </c>
      <c r="D3881" t="s">
        <v>9178</v>
      </c>
      <c r="E3881" s="4" t="str" cm="1">
        <f t="array" ref="E3881">_xlfn.TEXTJOIN(", ", TRUE, IF(COUNTIF(D3881, "*"&amp;$BP$2:$BP$79&amp;"*"), $BP$2:$BP$79, ""))</f>
        <v/>
      </c>
      <c r="F3881" t="s">
        <v>17</v>
      </c>
      <c r="G3881" t="s">
        <v>98</v>
      </c>
      <c r="H3881" t="s">
        <v>221</v>
      </c>
      <c r="I3881" t="s">
        <v>7</v>
      </c>
      <c r="J3881" t="s">
        <v>8</v>
      </c>
      <c r="K3881" t="s">
        <v>9</v>
      </c>
      <c r="L3881" t="s">
        <v>355</v>
      </c>
      <c r="M3881" t="s">
        <v>114</v>
      </c>
      <c r="N3881" t="s">
        <v>30</v>
      </c>
      <c r="O3881" t="s">
        <v>9179</v>
      </c>
      <c r="P3881" t="s">
        <v>356</v>
      </c>
      <c r="Q3881" t="s">
        <v>68</v>
      </c>
      <c r="R3881" t="s">
        <v>7</v>
      </c>
      <c r="S3881" t="s">
        <v>476</v>
      </c>
      <c r="T3881" t="s">
        <v>328</v>
      </c>
      <c r="U3881" t="s">
        <v>9</v>
      </c>
      <c r="V3881" t="s">
        <v>2421</v>
      </c>
      <c r="W3881" t="s">
        <v>21</v>
      </c>
    </row>
    <row r="3882" spans="1:32" x14ac:dyDescent="0.35">
      <c r="A3882">
        <v>2.4046550950887002E+17</v>
      </c>
      <c r="B3882" s="1">
        <v>41149</v>
      </c>
      <c r="C3882">
        <v>0</v>
      </c>
      <c r="D3882" t="s">
        <v>9180</v>
      </c>
      <c r="E3882" s="4" t="str" cm="1">
        <f t="array" ref="E3882">_xlfn.TEXTJOIN(", ", TRUE, IF(COUNTIF(D3882, "*"&amp;$BP$2:$BP$79&amp;"*"), $BP$2:$BP$79, ""))</f>
        <v/>
      </c>
      <c r="F3882" t="s">
        <v>821</v>
      </c>
      <c r="G3882" t="s">
        <v>39</v>
      </c>
      <c r="H3882" t="s">
        <v>3112</v>
      </c>
      <c r="I3882" t="s">
        <v>2176</v>
      </c>
      <c r="J3882" t="s">
        <v>741</v>
      </c>
      <c r="K3882" t="s">
        <v>956</v>
      </c>
      <c r="L3882" t="s">
        <v>11</v>
      </c>
      <c r="M3882" t="s">
        <v>28</v>
      </c>
      <c r="N3882" t="s">
        <v>21</v>
      </c>
    </row>
    <row r="3883" spans="1:32" x14ac:dyDescent="0.35">
      <c r="A3883">
        <v>2.4045144168322598E+17</v>
      </c>
      <c r="B3883" s="1">
        <v>41149</v>
      </c>
      <c r="C3883">
        <v>0.234375</v>
      </c>
      <c r="D3883" t="s">
        <v>9181</v>
      </c>
      <c r="E3883" s="4" t="str" cm="1">
        <f t="array" ref="E3883">_xlfn.TEXTJOIN(", ", TRUE, IF(COUNTIF(D3883, "*"&amp;$BP$2:$BP$79&amp;"*"), $BP$2:$BP$79, ""))</f>
        <v/>
      </c>
      <c r="F3883" t="s">
        <v>2882</v>
      </c>
      <c r="G3883" t="s">
        <v>409</v>
      </c>
      <c r="H3883" t="s">
        <v>623</v>
      </c>
      <c r="I3883" t="s">
        <v>30</v>
      </c>
      <c r="J3883" t="s">
        <v>6965</v>
      </c>
      <c r="K3883" t="s">
        <v>3208</v>
      </c>
      <c r="L3883" t="s">
        <v>276</v>
      </c>
      <c r="M3883" t="s">
        <v>367</v>
      </c>
      <c r="N3883" t="s">
        <v>8360</v>
      </c>
      <c r="O3883" t="s">
        <v>100</v>
      </c>
      <c r="P3883" t="s">
        <v>4522</v>
      </c>
      <c r="Q3883" t="s">
        <v>9</v>
      </c>
      <c r="R3883" t="s">
        <v>899</v>
      </c>
      <c r="S3883" t="s">
        <v>276</v>
      </c>
      <c r="T3883" t="s">
        <v>367</v>
      </c>
      <c r="U3883" t="s">
        <v>399</v>
      </c>
      <c r="V3883" t="s">
        <v>8371</v>
      </c>
      <c r="W3883" t="s">
        <v>289</v>
      </c>
      <c r="X3883" t="s">
        <v>21</v>
      </c>
    </row>
    <row r="3884" spans="1:32" x14ac:dyDescent="0.35">
      <c r="A3884">
        <v>2.4024125404100602E+17</v>
      </c>
      <c r="B3884" s="1">
        <v>41148</v>
      </c>
      <c r="C3884">
        <v>0.1</v>
      </c>
      <c r="D3884" t="s">
        <v>9182</v>
      </c>
      <c r="E3884" s="4" t="str" cm="1">
        <f t="array" ref="E3884">_xlfn.TEXTJOIN(", ", TRUE, IF(COUNTIF(D3884, "*"&amp;$BP$2:$BP$79&amp;"*"), $BP$2:$BP$79, ""))</f>
        <v/>
      </c>
      <c r="F3884" t="s">
        <v>276</v>
      </c>
      <c r="G3884" t="s">
        <v>367</v>
      </c>
      <c r="H3884" t="s">
        <v>617</v>
      </c>
      <c r="I3884" t="s">
        <v>104</v>
      </c>
      <c r="J3884" t="s">
        <v>617</v>
      </c>
      <c r="K3884" t="s">
        <v>445</v>
      </c>
      <c r="L3884" t="s">
        <v>4413</v>
      </c>
      <c r="M3884" t="s">
        <v>100</v>
      </c>
      <c r="N3884" t="s">
        <v>180</v>
      </c>
      <c r="O3884" t="s">
        <v>17</v>
      </c>
      <c r="P3884" t="s">
        <v>98</v>
      </c>
      <c r="Q3884" t="s">
        <v>129</v>
      </c>
      <c r="R3884" t="s">
        <v>30</v>
      </c>
      <c r="S3884" t="s">
        <v>5665</v>
      </c>
      <c r="T3884" t="s">
        <v>16</v>
      </c>
      <c r="U3884" t="s">
        <v>6</v>
      </c>
      <c r="V3884" t="s">
        <v>21</v>
      </c>
    </row>
    <row r="3885" spans="1:32" x14ac:dyDescent="0.35">
      <c r="A3885">
        <v>2.4020001498975398E+17</v>
      </c>
      <c r="B3885" s="1">
        <v>41148</v>
      </c>
      <c r="C3885">
        <v>0</v>
      </c>
      <c r="D3885" t="s">
        <v>9183</v>
      </c>
      <c r="E3885" s="4" t="str" cm="1">
        <f t="array" ref="E3885">_xlfn.TEXTJOIN(", ", TRUE, IF(COUNTIF(D3885, "*"&amp;$BP$2:$BP$79&amp;"*"), $BP$2:$BP$79, ""))</f>
        <v/>
      </c>
      <c r="F3885" t="s">
        <v>1862</v>
      </c>
      <c r="G3885" t="s">
        <v>100</v>
      </c>
      <c r="H3885" t="s">
        <v>621</v>
      </c>
      <c r="I3885" t="s">
        <v>956</v>
      </c>
      <c r="J3885" t="s">
        <v>11</v>
      </c>
      <c r="K3885" t="s">
        <v>28</v>
      </c>
      <c r="L3885" t="s">
        <v>1150</v>
      </c>
      <c r="M3885" t="s">
        <v>328</v>
      </c>
      <c r="N3885" t="s">
        <v>124</v>
      </c>
      <c r="O3885" t="s">
        <v>899</v>
      </c>
      <c r="P3885" t="s">
        <v>11</v>
      </c>
      <c r="Q3885" t="s">
        <v>769</v>
      </c>
      <c r="R3885" t="s">
        <v>144</v>
      </c>
      <c r="S3885" t="s">
        <v>3848</v>
      </c>
      <c r="T3885" t="s">
        <v>124</v>
      </c>
      <c r="U3885" t="s">
        <v>872</v>
      </c>
      <c r="V3885" t="s">
        <v>1430</v>
      </c>
      <c r="W3885" t="s">
        <v>21</v>
      </c>
    </row>
    <row r="3886" spans="1:32" x14ac:dyDescent="0.35">
      <c r="A3886">
        <v>2.4017392765619802E+17</v>
      </c>
      <c r="B3886" s="1">
        <v>41148</v>
      </c>
      <c r="C3886">
        <v>0.22500000000000001</v>
      </c>
      <c r="D3886" t="s">
        <v>9184</v>
      </c>
      <c r="E3886" s="4" t="str" cm="1">
        <f t="array" ref="E3886">_xlfn.TEXTJOIN(", ", TRUE, IF(COUNTIF(D3886, "*"&amp;$BP$2:$BP$79&amp;"*"), $BP$2:$BP$79, ""))</f>
        <v/>
      </c>
      <c r="F3886" t="s">
        <v>3208</v>
      </c>
      <c r="G3886" t="s">
        <v>276</v>
      </c>
      <c r="H3886" t="s">
        <v>6</v>
      </c>
      <c r="I3886" t="s">
        <v>277</v>
      </c>
      <c r="J3886" t="s">
        <v>39</v>
      </c>
      <c r="K3886" t="s">
        <v>30</v>
      </c>
      <c r="L3886" t="s">
        <v>17</v>
      </c>
      <c r="M3886" t="s">
        <v>920</v>
      </c>
      <c r="N3886" t="s">
        <v>904</v>
      </c>
      <c r="O3886" t="s">
        <v>404</v>
      </c>
      <c r="P3886" t="s">
        <v>64</v>
      </c>
      <c r="Q3886" t="s">
        <v>49</v>
      </c>
      <c r="R3886" t="s">
        <v>9185</v>
      </c>
      <c r="S3886" t="s">
        <v>152</v>
      </c>
      <c r="T3886" t="s">
        <v>1969</v>
      </c>
      <c r="U3886" t="s">
        <v>9079</v>
      </c>
    </row>
    <row r="3887" spans="1:32" x14ac:dyDescent="0.35">
      <c r="A3887">
        <v>2.4016386234164E+17</v>
      </c>
      <c r="B3887" s="1">
        <v>41148</v>
      </c>
      <c r="C3887">
        <v>0</v>
      </c>
      <c r="D3887" t="s">
        <v>9186</v>
      </c>
      <c r="E3887" s="4" t="str" cm="1">
        <f t="array" ref="E3887">_xlfn.TEXTJOIN(", ", TRUE, IF(COUNTIF(D3887, "*"&amp;$BP$2:$BP$79&amp;"*"), $BP$2:$BP$79, ""))</f>
        <v/>
      </c>
      <c r="F3887" t="s">
        <v>78</v>
      </c>
      <c r="G3887" t="s">
        <v>240</v>
      </c>
      <c r="H3887" t="s">
        <v>1012</v>
      </c>
      <c r="I3887" t="s">
        <v>16</v>
      </c>
      <c r="J3887" t="s">
        <v>30</v>
      </c>
      <c r="K3887" t="s">
        <v>62</v>
      </c>
      <c r="L3887" t="s">
        <v>67</v>
      </c>
      <c r="M3887" t="s">
        <v>8</v>
      </c>
      <c r="N3887" t="s">
        <v>9</v>
      </c>
      <c r="O3887" t="s">
        <v>1150</v>
      </c>
      <c r="P3887" t="s">
        <v>30</v>
      </c>
      <c r="Q3887" t="s">
        <v>1257</v>
      </c>
      <c r="R3887" t="s">
        <v>3558</v>
      </c>
      <c r="S3887" t="s">
        <v>9187</v>
      </c>
      <c r="T3887" t="s">
        <v>240</v>
      </c>
      <c r="U3887" t="s">
        <v>156</v>
      </c>
      <c r="V3887" t="s">
        <v>49</v>
      </c>
      <c r="W3887" t="s">
        <v>8559</v>
      </c>
      <c r="X3887" t="s">
        <v>21</v>
      </c>
    </row>
    <row r="3888" spans="1:32" x14ac:dyDescent="0.35">
      <c r="A3888">
        <v>2.4013569797614701E+17</v>
      </c>
      <c r="B3888" s="1">
        <v>41148</v>
      </c>
      <c r="C3888">
        <v>0.233333333333333</v>
      </c>
      <c r="D3888" t="s">
        <v>9188</v>
      </c>
      <c r="E3888" s="4" t="str" cm="1">
        <f t="array" ref="E3888">_xlfn.TEXTJOIN(", ", TRUE, IF(COUNTIF(D3888, "*"&amp;$BP$2:$BP$79&amp;"*"), $BP$2:$BP$79, ""))</f>
        <v/>
      </c>
      <c r="F3888" t="s">
        <v>78</v>
      </c>
      <c r="G3888" t="s">
        <v>79</v>
      </c>
      <c r="H3888" t="s">
        <v>30</v>
      </c>
      <c r="I3888" t="s">
        <v>847</v>
      </c>
      <c r="J3888" t="s">
        <v>15</v>
      </c>
      <c r="K3888" t="s">
        <v>124</v>
      </c>
      <c r="L3888" t="s">
        <v>1422</v>
      </c>
      <c r="M3888" t="s">
        <v>476</v>
      </c>
      <c r="N3888" t="s">
        <v>30</v>
      </c>
      <c r="O3888" t="s">
        <v>6505</v>
      </c>
      <c r="P3888" t="s">
        <v>2851</v>
      </c>
      <c r="Q3888" t="s">
        <v>9</v>
      </c>
      <c r="R3888" t="s">
        <v>131</v>
      </c>
      <c r="S3888" t="s">
        <v>196</v>
      </c>
      <c r="T3888" t="s">
        <v>356</v>
      </c>
      <c r="U3888" t="s">
        <v>9</v>
      </c>
      <c r="V3888" t="s">
        <v>30</v>
      </c>
      <c r="W3888" t="s">
        <v>4560</v>
      </c>
      <c r="X3888" t="s">
        <v>156</v>
      </c>
      <c r="Y3888" t="s">
        <v>814</v>
      </c>
      <c r="Z3888" t="s">
        <v>426</v>
      </c>
    </row>
    <row r="3889" spans="1:32" x14ac:dyDescent="0.35">
      <c r="A3889">
        <v>2.3989021370968E+17</v>
      </c>
      <c r="B3889" s="1">
        <v>41147</v>
      </c>
      <c r="C3889">
        <v>0</v>
      </c>
      <c r="D3889" t="s">
        <v>9189</v>
      </c>
      <c r="E3889" s="4" t="str" cm="1">
        <f t="array" ref="E3889">_xlfn.TEXTJOIN(", ", TRUE, IF(COUNTIF(D3889, "*"&amp;$BP$2:$BP$79&amp;"*"), $BP$2:$BP$79, ""))</f>
        <v/>
      </c>
      <c r="F3889" t="s">
        <v>7253</v>
      </c>
      <c r="G3889" t="s">
        <v>7254</v>
      </c>
      <c r="H3889" t="s">
        <v>30</v>
      </c>
      <c r="I3889" t="s">
        <v>3979</v>
      </c>
      <c r="J3889" t="s">
        <v>3887</v>
      </c>
      <c r="K3889" t="s">
        <v>21</v>
      </c>
    </row>
    <row r="3890" spans="1:32" x14ac:dyDescent="0.35">
      <c r="A3890">
        <v>2.3979972649983501E+17</v>
      </c>
      <c r="B3890" s="1">
        <v>41147</v>
      </c>
      <c r="C3890">
        <v>0.5</v>
      </c>
      <c r="D3890" t="s">
        <v>9190</v>
      </c>
      <c r="E3890" s="4" t="str" cm="1">
        <f t="array" ref="E3890">_xlfn.TEXTJOIN(", ", TRUE, IF(COUNTIF(D3890, "*"&amp;$BP$2:$BP$79&amp;"*"), $BP$2:$BP$79, ""))</f>
        <v/>
      </c>
      <c r="F3890" t="s">
        <v>17</v>
      </c>
      <c r="G3890" t="s">
        <v>98</v>
      </c>
      <c r="H3890" t="s">
        <v>4445</v>
      </c>
      <c r="I3890" t="s">
        <v>7700</v>
      </c>
      <c r="J3890" t="s">
        <v>231</v>
      </c>
      <c r="K3890" t="s">
        <v>9</v>
      </c>
      <c r="L3890" t="s">
        <v>78</v>
      </c>
      <c r="M3890" t="s">
        <v>872</v>
      </c>
      <c r="N3890" t="s">
        <v>76</v>
      </c>
      <c r="O3890" t="s">
        <v>9191</v>
      </c>
      <c r="P3890" t="s">
        <v>498</v>
      </c>
      <c r="Q3890" t="s">
        <v>2143</v>
      </c>
      <c r="R3890" t="s">
        <v>21</v>
      </c>
      <c r="S3890" t="s">
        <v>7846</v>
      </c>
    </row>
    <row r="3891" spans="1:32" x14ac:dyDescent="0.35">
      <c r="A3891">
        <v>2.3975507172067699E+17</v>
      </c>
      <c r="B3891" s="1">
        <v>41147</v>
      </c>
      <c r="C3891">
        <v>0.35</v>
      </c>
      <c r="D3891" t="s">
        <v>9192</v>
      </c>
      <c r="E3891" s="4" t="str" cm="1">
        <f t="array" ref="E3891">_xlfn.TEXTJOIN(", ", TRUE, IF(COUNTIF(D3891, "*"&amp;$BP$2:$BP$79&amp;"*"), $BP$2:$BP$79, ""))</f>
        <v/>
      </c>
      <c r="F3891" t="s">
        <v>819</v>
      </c>
      <c r="G3891" t="s">
        <v>11</v>
      </c>
      <c r="H3891" t="s">
        <v>814</v>
      </c>
      <c r="I3891" t="s">
        <v>322</v>
      </c>
      <c r="J3891" t="s">
        <v>439</v>
      </c>
      <c r="K3891" t="s">
        <v>191</v>
      </c>
      <c r="L3891" t="s">
        <v>1029</v>
      </c>
      <c r="M3891" t="s">
        <v>79</v>
      </c>
      <c r="N3891" t="s">
        <v>30</v>
      </c>
      <c r="O3891" t="s">
        <v>847</v>
      </c>
      <c r="P3891" t="s">
        <v>15</v>
      </c>
      <c r="Q3891" t="s">
        <v>124</v>
      </c>
      <c r="R3891" t="s">
        <v>1422</v>
      </c>
      <c r="S3891" t="s">
        <v>218</v>
      </c>
      <c r="T3891" t="s">
        <v>368</v>
      </c>
      <c r="U3891" t="s">
        <v>9</v>
      </c>
      <c r="V3891" t="s">
        <v>899</v>
      </c>
      <c r="W3891" t="s">
        <v>21</v>
      </c>
    </row>
    <row r="3892" spans="1:32" x14ac:dyDescent="0.35">
      <c r="A3892">
        <v>2.3949760477227002E+17</v>
      </c>
      <c r="B3892" s="1">
        <v>41146</v>
      </c>
      <c r="C3892">
        <v>0</v>
      </c>
      <c r="D3892" t="s">
        <v>9193</v>
      </c>
      <c r="E3892" s="4" t="str" cm="1">
        <f t="array" ref="E3892">_xlfn.TEXTJOIN(", ", TRUE, IF(COUNTIF(D3892, "*"&amp;$BP$2:$BP$79&amp;"*"), $BP$2:$BP$79, ""))</f>
        <v/>
      </c>
      <c r="F3892" t="s">
        <v>298</v>
      </c>
      <c r="G3892" t="s">
        <v>299</v>
      </c>
      <c r="H3892" t="s">
        <v>24</v>
      </c>
      <c r="I3892" t="s">
        <v>503</v>
      </c>
      <c r="J3892" t="s">
        <v>2169</v>
      </c>
      <c r="K3892" t="s">
        <v>872</v>
      </c>
    </row>
    <row r="3893" spans="1:32" x14ac:dyDescent="0.35">
      <c r="A3893">
        <v>2.3947400175015901E+17</v>
      </c>
      <c r="B3893" s="1">
        <v>41146</v>
      </c>
      <c r="C3893">
        <v>-0.25</v>
      </c>
      <c r="D3893" t="s">
        <v>9194</v>
      </c>
      <c r="E3893" s="4" t="str" cm="1">
        <f t="array" ref="E3893">_xlfn.TEXTJOIN(", ", TRUE, IF(COUNTIF(D3893, "*"&amp;$BP$2:$BP$79&amp;"*"), $BP$2:$BP$79, ""))</f>
        <v/>
      </c>
      <c r="F3893" t="s">
        <v>9195</v>
      </c>
      <c r="G3893" t="s">
        <v>9196</v>
      </c>
      <c r="H3893" t="s">
        <v>87</v>
      </c>
      <c r="I3893" t="s">
        <v>49</v>
      </c>
      <c r="J3893" t="s">
        <v>5617</v>
      </c>
      <c r="K3893" t="s">
        <v>399</v>
      </c>
      <c r="L3893" t="s">
        <v>247</v>
      </c>
      <c r="M3893" t="s">
        <v>24</v>
      </c>
      <c r="N3893" t="s">
        <v>875</v>
      </c>
      <c r="O3893" t="s">
        <v>257</v>
      </c>
      <c r="P3893" t="s">
        <v>89</v>
      </c>
      <c r="Q3893" t="s">
        <v>24</v>
      </c>
      <c r="R3893" t="s">
        <v>115</v>
      </c>
      <c r="S3893" t="s">
        <v>257</v>
      </c>
      <c r="T3893" t="s">
        <v>440</v>
      </c>
      <c r="U3893" t="s">
        <v>6</v>
      </c>
      <c r="V3893" t="s">
        <v>9195</v>
      </c>
      <c r="W3893" t="s">
        <v>16</v>
      </c>
      <c r="X3893" t="s">
        <v>4619</v>
      </c>
      <c r="Y3893" t="s">
        <v>196</v>
      </c>
      <c r="Z3893" t="s">
        <v>30</v>
      </c>
      <c r="AA3893" t="s">
        <v>336</v>
      </c>
      <c r="AB3893" t="s">
        <v>24</v>
      </c>
      <c r="AC3893" t="s">
        <v>75</v>
      </c>
      <c r="AD3893" t="s">
        <v>105</v>
      </c>
      <c r="AE3893" t="s">
        <v>311</v>
      </c>
      <c r="AF3893" t="e">
        <f>-bo</f>
        <v>#NAME?</v>
      </c>
    </row>
    <row r="3894" spans="1:32" x14ac:dyDescent="0.35">
      <c r="A3894">
        <v>2.3944956838585501E+17</v>
      </c>
      <c r="B3894" s="1">
        <v>41146</v>
      </c>
      <c r="C3894">
        <v>0.5</v>
      </c>
      <c r="D3894" t="s">
        <v>9197</v>
      </c>
      <c r="E3894" s="4" t="str" cm="1">
        <f t="array" ref="E3894">_xlfn.TEXTJOIN(", ", TRUE, IF(COUNTIF(D3894, "*"&amp;$BP$2:$BP$79&amp;"*"), $BP$2:$BP$79, ""))</f>
        <v/>
      </c>
      <c r="F3894" t="s">
        <v>76</v>
      </c>
      <c r="G3894" t="s">
        <v>251</v>
      </c>
      <c r="H3894" t="s">
        <v>247</v>
      </c>
      <c r="I3894" t="s">
        <v>49</v>
      </c>
      <c r="J3894" t="s">
        <v>9198</v>
      </c>
      <c r="K3894" t="s">
        <v>21</v>
      </c>
    </row>
    <row r="3895" spans="1:32" x14ac:dyDescent="0.35">
      <c r="A3895">
        <v>2.3940654476730701E+17</v>
      </c>
      <c r="B3895" s="1">
        <v>41146</v>
      </c>
      <c r="C3895">
        <v>-0.50297619047619002</v>
      </c>
      <c r="D3895" t="s">
        <v>9199</v>
      </c>
      <c r="E3895" s="4" t="str" cm="1">
        <f t="array" ref="E3895">_xlfn.TEXTJOIN(", ", TRUE, IF(COUNTIF(D3895, "*"&amp;$BP$2:$BP$79&amp;"*"), $BP$2:$BP$79, ""))</f>
        <v/>
      </c>
      <c r="F3895" t="s">
        <v>276</v>
      </c>
      <c r="G3895" t="s">
        <v>6</v>
      </c>
      <c r="H3895" t="s">
        <v>717</v>
      </c>
      <c r="I3895" t="s">
        <v>15</v>
      </c>
      <c r="J3895" t="s">
        <v>49</v>
      </c>
      <c r="K3895" t="s">
        <v>3837</v>
      </c>
      <c r="L3895" t="s">
        <v>24</v>
      </c>
      <c r="M3895" t="s">
        <v>563</v>
      </c>
      <c r="N3895" t="s">
        <v>91</v>
      </c>
      <c r="O3895" t="s">
        <v>6</v>
      </c>
      <c r="P3895" t="s">
        <v>564</v>
      </c>
      <c r="Q3895" t="s">
        <v>2337</v>
      </c>
      <c r="R3895" t="s">
        <v>124</v>
      </c>
      <c r="S3895" t="s">
        <v>571</v>
      </c>
      <c r="T3895" t="s">
        <v>104</v>
      </c>
      <c r="U3895" t="s">
        <v>124</v>
      </c>
      <c r="V3895" t="s">
        <v>1422</v>
      </c>
      <c r="W3895" t="s">
        <v>4351</v>
      </c>
      <c r="X3895" t="s">
        <v>247</v>
      </c>
      <c r="Y3895" t="s">
        <v>66</v>
      </c>
      <c r="Z3895" t="s">
        <v>6</v>
      </c>
      <c r="AA3895" t="s">
        <v>123</v>
      </c>
      <c r="AB3895" t="s">
        <v>569</v>
      </c>
      <c r="AC3895" t="s">
        <v>21</v>
      </c>
    </row>
    <row r="3896" spans="1:32" x14ac:dyDescent="0.35">
      <c r="A3896">
        <v>2.3915974135867299E+17</v>
      </c>
      <c r="B3896" s="1">
        <v>41145</v>
      </c>
      <c r="C3896">
        <v>0.25</v>
      </c>
      <c r="D3896" t="s">
        <v>9200</v>
      </c>
      <c r="E3896" s="4" t="str" cm="1">
        <f t="array" ref="E3896">_xlfn.TEXTJOIN(", ", TRUE, IF(COUNTIF(D3896, "*"&amp;$BP$2:$BP$79&amp;"*"), $BP$2:$BP$79, ""))</f>
        <v/>
      </c>
      <c r="F3896" t="s">
        <v>276</v>
      </c>
      <c r="G3896" t="s">
        <v>367</v>
      </c>
      <c r="H3896" t="s">
        <v>906</v>
      </c>
      <c r="I3896" t="s">
        <v>9</v>
      </c>
      <c r="J3896" t="s">
        <v>168</v>
      </c>
      <c r="K3896" t="s">
        <v>39</v>
      </c>
      <c r="L3896" t="s">
        <v>458</v>
      </c>
      <c r="M3896" t="s">
        <v>100</v>
      </c>
      <c r="N3896" t="s">
        <v>899</v>
      </c>
      <c r="O3896" t="s">
        <v>16</v>
      </c>
      <c r="P3896" t="s">
        <v>458</v>
      </c>
      <c r="Q3896" t="s">
        <v>100</v>
      </c>
      <c r="R3896" t="s">
        <v>9201</v>
      </c>
      <c r="S3896" t="s">
        <v>39</v>
      </c>
      <c r="T3896" t="s">
        <v>458</v>
      </c>
      <c r="U3896" t="s">
        <v>238</v>
      </c>
      <c r="V3896" t="s">
        <v>144</v>
      </c>
      <c r="W3896" t="s">
        <v>4139</v>
      </c>
      <c r="X3896" t="s">
        <v>1086</v>
      </c>
      <c r="Y3896" t="s">
        <v>238</v>
      </c>
      <c r="Z3896" t="s">
        <v>6912</v>
      </c>
    </row>
    <row r="3897" spans="1:32" x14ac:dyDescent="0.35">
      <c r="A3897">
        <v>2.3911968974426899E+17</v>
      </c>
      <c r="B3897" s="1">
        <v>41145</v>
      </c>
      <c r="C3897">
        <v>0.6</v>
      </c>
      <c r="D3897" t="s">
        <v>9202</v>
      </c>
      <c r="E3897" s="4" t="str" cm="1">
        <f t="array" ref="E3897">_xlfn.TEXTJOIN(", ", TRUE, IF(COUNTIF(D3897, "*"&amp;$BP$2:$BP$79&amp;"*"), $BP$2:$BP$79, ""))</f>
        <v/>
      </c>
      <c r="F3897" t="s">
        <v>276</v>
      </c>
      <c r="G3897" t="s">
        <v>367</v>
      </c>
      <c r="H3897" t="s">
        <v>5189</v>
      </c>
      <c r="I3897" t="s">
        <v>16</v>
      </c>
      <c r="J3897" t="s">
        <v>30</v>
      </c>
      <c r="K3897" t="s">
        <v>1257</v>
      </c>
      <c r="L3897" t="s">
        <v>3558</v>
      </c>
      <c r="M3897" t="s">
        <v>9203</v>
      </c>
      <c r="N3897" t="s">
        <v>1065</v>
      </c>
      <c r="O3897" t="s">
        <v>144</v>
      </c>
      <c r="P3897" t="s">
        <v>38</v>
      </c>
      <c r="Q3897" t="s">
        <v>15</v>
      </c>
      <c r="R3897" t="s">
        <v>9045</v>
      </c>
      <c r="S3897" t="s">
        <v>21</v>
      </c>
    </row>
    <row r="3898" spans="1:32" x14ac:dyDescent="0.35">
      <c r="A3898">
        <v>2.3910565066640099E+17</v>
      </c>
      <c r="B3898" s="1">
        <v>41145</v>
      </c>
      <c r="C3898">
        <v>6.8181818181818094E-2</v>
      </c>
      <c r="D3898" t="s">
        <v>9204</v>
      </c>
      <c r="E3898" s="4" t="str" cm="1">
        <f t="array" ref="E3898">_xlfn.TEXTJOIN(", ", TRUE, IF(COUNTIF(D3898, "*"&amp;$BP$2:$BP$79&amp;"*"), $BP$2:$BP$79, ""))</f>
        <v/>
      </c>
      <c r="F3898" t="s">
        <v>49</v>
      </c>
      <c r="G3898" t="s">
        <v>660</v>
      </c>
      <c r="H3898" t="s">
        <v>454</v>
      </c>
      <c r="I3898" t="s">
        <v>16</v>
      </c>
      <c r="J3898" t="s">
        <v>7253</v>
      </c>
      <c r="K3898" t="s">
        <v>7254</v>
      </c>
      <c r="L3898" t="s">
        <v>21</v>
      </c>
    </row>
    <row r="3899" spans="1:32" x14ac:dyDescent="0.35">
      <c r="A3899">
        <v>2.3908995795899501E+17</v>
      </c>
      <c r="B3899" s="1">
        <v>41145</v>
      </c>
      <c r="C3899">
        <v>0</v>
      </c>
      <c r="D3899" t="s">
        <v>9205</v>
      </c>
      <c r="E3899" s="4" t="str" cm="1">
        <f t="array" ref="E3899">_xlfn.TEXTJOIN(", ", TRUE, IF(COUNTIF(D3899, "*"&amp;$BP$2:$BP$79&amp;"*"), $BP$2:$BP$79, ""))</f>
        <v/>
      </c>
      <c r="F3899" t="s">
        <v>11</v>
      </c>
      <c r="G3899" t="s">
        <v>137</v>
      </c>
      <c r="H3899" t="s">
        <v>3261</v>
      </c>
      <c r="I3899" t="s">
        <v>232</v>
      </c>
      <c r="J3899" t="s">
        <v>4280</v>
      </c>
      <c r="K3899" t="s">
        <v>847</v>
      </c>
      <c r="L3899" t="s">
        <v>156</v>
      </c>
      <c r="M3899" t="s">
        <v>671</v>
      </c>
      <c r="N3899" t="s">
        <v>477</v>
      </c>
      <c r="O3899" t="s">
        <v>1113</v>
      </c>
      <c r="P3899" t="s">
        <v>16</v>
      </c>
      <c r="Q3899" t="s">
        <v>17</v>
      </c>
      <c r="R3899" t="s">
        <v>98</v>
      </c>
      <c r="S3899" t="s">
        <v>21</v>
      </c>
    </row>
    <row r="3900" spans="1:32" x14ac:dyDescent="0.35">
      <c r="A3900">
        <v>2.39074968690892E+17</v>
      </c>
      <c r="B3900" s="1">
        <v>41145</v>
      </c>
      <c r="C3900">
        <v>0.35</v>
      </c>
      <c r="D3900" t="s">
        <v>9206</v>
      </c>
      <c r="E3900" s="4" t="str" cm="1">
        <f t="array" ref="E3900">_xlfn.TEXTJOIN(", ", TRUE, IF(COUNTIF(D3900, "*"&amp;$BP$2:$BP$79&amp;"*"), $BP$2:$BP$79, ""))</f>
        <v/>
      </c>
      <c r="F3900" t="s">
        <v>798</v>
      </c>
      <c r="G3900" t="s">
        <v>49</v>
      </c>
      <c r="H3900" t="s">
        <v>949</v>
      </c>
      <c r="I3900" t="s">
        <v>439</v>
      </c>
      <c r="J3900" t="s">
        <v>9</v>
      </c>
      <c r="K3900" t="s">
        <v>4557</v>
      </c>
      <c r="L3900" t="s">
        <v>75</v>
      </c>
      <c r="M3900" t="s">
        <v>24</v>
      </c>
      <c r="N3900" t="s">
        <v>360</v>
      </c>
      <c r="O3900" t="s">
        <v>1186</v>
      </c>
      <c r="P3900" t="s">
        <v>15</v>
      </c>
      <c r="Q3900" t="s">
        <v>30</v>
      </c>
      <c r="R3900" t="s">
        <v>3471</v>
      </c>
      <c r="S3900" t="s">
        <v>9207</v>
      </c>
      <c r="T3900" t="s">
        <v>30</v>
      </c>
      <c r="U3900" t="s">
        <v>1257</v>
      </c>
      <c r="V3900" t="s">
        <v>3558</v>
      </c>
      <c r="W3900" t="s">
        <v>9203</v>
      </c>
      <c r="X3900" t="s">
        <v>156</v>
      </c>
      <c r="Y3900" t="s">
        <v>30</v>
      </c>
      <c r="Z3900" t="s">
        <v>356</v>
      </c>
      <c r="AA3900" t="s">
        <v>21</v>
      </c>
    </row>
    <row r="3901" spans="1:32" x14ac:dyDescent="0.35">
      <c r="A3901">
        <v>2.3906204336850899E+17</v>
      </c>
      <c r="B3901" s="1">
        <v>41145</v>
      </c>
      <c r="C3901">
        <v>0</v>
      </c>
      <c r="D3901" t="s">
        <v>9208</v>
      </c>
      <c r="E3901" s="4" t="str" cm="1">
        <f t="array" ref="E3901">_xlfn.TEXTJOIN(", ", TRUE, IF(COUNTIF(D3901, "*"&amp;$BP$2:$BP$79&amp;"*"), $BP$2:$BP$79, ""))</f>
        <v/>
      </c>
      <c r="F3901" t="s">
        <v>9209</v>
      </c>
      <c r="G3901" t="s">
        <v>24</v>
      </c>
      <c r="H3901" t="s">
        <v>30</v>
      </c>
      <c r="I3901" t="s">
        <v>439</v>
      </c>
      <c r="J3901" t="s">
        <v>1741</v>
      </c>
      <c r="K3901" t="s">
        <v>15</v>
      </c>
      <c r="L3901" t="s">
        <v>30</v>
      </c>
      <c r="M3901" t="s">
        <v>3471</v>
      </c>
      <c r="N3901" t="s">
        <v>21</v>
      </c>
    </row>
    <row r="3902" spans="1:32" x14ac:dyDescent="0.35">
      <c r="A3902">
        <v>2.3904870949574598E+17</v>
      </c>
      <c r="B3902" s="1">
        <v>41145</v>
      </c>
      <c r="C3902">
        <v>0.1</v>
      </c>
      <c r="D3902" t="s">
        <v>9210</v>
      </c>
      <c r="E3902" s="4" t="str" cm="1">
        <f t="array" ref="E3902">_xlfn.TEXTJOIN(", ", TRUE, IF(COUNTIF(D3902, "*"&amp;$BP$2:$BP$79&amp;"*"), $BP$2:$BP$79, ""))</f>
        <v/>
      </c>
      <c r="F3902" t="s">
        <v>360</v>
      </c>
      <c r="G3902" t="s">
        <v>131</v>
      </c>
      <c r="H3902" t="s">
        <v>7345</v>
      </c>
      <c r="I3902" t="s">
        <v>7382</v>
      </c>
      <c r="J3902" t="s">
        <v>1192</v>
      </c>
      <c r="K3902" t="s">
        <v>9</v>
      </c>
      <c r="L3902" t="s">
        <v>1611</v>
      </c>
      <c r="M3902" t="s">
        <v>9211</v>
      </c>
      <c r="N3902" t="s">
        <v>7827</v>
      </c>
      <c r="O3902" t="s">
        <v>15</v>
      </c>
      <c r="P3902" t="s">
        <v>30</v>
      </c>
      <c r="Q3902" t="s">
        <v>9212</v>
      </c>
      <c r="R3902" t="s">
        <v>136</v>
      </c>
      <c r="S3902" t="s">
        <v>741</v>
      </c>
      <c r="T3902" t="s">
        <v>355</v>
      </c>
      <c r="U3902" t="s">
        <v>4932</v>
      </c>
      <c r="V3902" t="s">
        <v>9</v>
      </c>
      <c r="W3902" t="s">
        <v>489</v>
      </c>
      <c r="X3902" t="s">
        <v>9213</v>
      </c>
      <c r="Y3902" t="s">
        <v>3909</v>
      </c>
      <c r="Z3902" t="s">
        <v>304</v>
      </c>
      <c r="AA3902" t="s">
        <v>234</v>
      </c>
    </row>
    <row r="3903" spans="1:32" x14ac:dyDescent="0.35">
      <c r="A3903">
        <v>2.3904812790514E+17</v>
      </c>
      <c r="B3903" s="1">
        <v>41145</v>
      </c>
      <c r="C3903">
        <v>0</v>
      </c>
      <c r="D3903" t="s">
        <v>9214</v>
      </c>
      <c r="E3903" s="4" t="str" cm="1">
        <f t="array" ref="E3903">_xlfn.TEXTJOIN(", ", TRUE, IF(COUNTIF(D3903, "*"&amp;$BP$2:$BP$79&amp;"*"), $BP$2:$BP$79, ""))</f>
        <v/>
      </c>
      <c r="F3903" t="s">
        <v>7253</v>
      </c>
      <c r="G3903" t="s">
        <v>7254</v>
      </c>
      <c r="H3903" t="s">
        <v>11</v>
      </c>
      <c r="I3903" t="s">
        <v>629</v>
      </c>
      <c r="J3903" t="s">
        <v>34</v>
      </c>
      <c r="K3903" t="s">
        <v>75</v>
      </c>
      <c r="L3903" t="s">
        <v>118</v>
      </c>
      <c r="M3903" t="s">
        <v>147</v>
      </c>
      <c r="N3903" t="s">
        <v>4440</v>
      </c>
      <c r="O3903" t="s">
        <v>9</v>
      </c>
      <c r="P3903" t="s">
        <v>1150</v>
      </c>
      <c r="Q3903" t="s">
        <v>879</v>
      </c>
      <c r="R3903" t="s">
        <v>3558</v>
      </c>
      <c r="S3903" t="s">
        <v>9203</v>
      </c>
      <c r="T3903" t="s">
        <v>68</v>
      </c>
      <c r="U3903" t="s">
        <v>476</v>
      </c>
      <c r="V3903" t="s">
        <v>11</v>
      </c>
      <c r="W3903" t="s">
        <v>137</v>
      </c>
      <c r="X3903" t="s">
        <v>30</v>
      </c>
      <c r="Y3903" t="s">
        <v>1585</v>
      </c>
      <c r="Z3903" t="s">
        <v>221</v>
      </c>
      <c r="AA3903" t="s">
        <v>87</v>
      </c>
      <c r="AB3903" t="s">
        <v>1741</v>
      </c>
    </row>
    <row r="3904" spans="1:32" x14ac:dyDescent="0.35">
      <c r="A3904">
        <v>2.3880654473988E+17</v>
      </c>
      <c r="B3904" s="1">
        <v>41144</v>
      </c>
      <c r="C3904">
        <v>0.65</v>
      </c>
      <c r="D3904" t="s">
        <v>9215</v>
      </c>
      <c r="E3904" s="4" t="str" cm="1">
        <f t="array" ref="E3904">_xlfn.TEXTJOIN(", ", TRUE, IF(COUNTIF(D3904, "*"&amp;$BP$2:$BP$79&amp;"*"), $BP$2:$BP$79, ""))</f>
        <v/>
      </c>
      <c r="F3904" t="s">
        <v>521</v>
      </c>
      <c r="G3904" t="s">
        <v>4647</v>
      </c>
      <c r="H3904" t="s">
        <v>1254</v>
      </c>
      <c r="I3904" t="s">
        <v>204</v>
      </c>
      <c r="J3904" t="s">
        <v>420</v>
      </c>
      <c r="K3904" t="s">
        <v>221</v>
      </c>
      <c r="L3904" t="s">
        <v>6620</v>
      </c>
      <c r="M3904" t="s">
        <v>8262</v>
      </c>
      <c r="N3904" t="s">
        <v>9</v>
      </c>
      <c r="O3904" t="s">
        <v>64</v>
      </c>
      <c r="P3904" t="s">
        <v>879</v>
      </c>
      <c r="Q3904" t="s">
        <v>789</v>
      </c>
      <c r="R3904" t="s">
        <v>7151</v>
      </c>
      <c r="S3904" t="s">
        <v>129</v>
      </c>
      <c r="T3904" t="s">
        <v>9</v>
      </c>
      <c r="U3904" t="s">
        <v>152</v>
      </c>
      <c r="V3904" t="s">
        <v>8661</v>
      </c>
      <c r="W3904" t="s">
        <v>6921</v>
      </c>
      <c r="X3904" t="s">
        <v>17</v>
      </c>
      <c r="Y3904" t="s">
        <v>100</v>
      </c>
      <c r="Z3904" t="s">
        <v>49</v>
      </c>
      <c r="AA3904" t="s">
        <v>120</v>
      </c>
      <c r="AB3904" t="s">
        <v>1705</v>
      </c>
      <c r="AC3904" t="s">
        <v>4507</v>
      </c>
    </row>
    <row r="3905" spans="1:27" x14ac:dyDescent="0.35">
      <c r="A3905">
        <v>2.3878067577854701E+17</v>
      </c>
      <c r="B3905" s="1">
        <v>41144</v>
      </c>
      <c r="C3905">
        <v>0</v>
      </c>
      <c r="D3905" t="s">
        <v>9216</v>
      </c>
      <c r="E3905" s="4" t="str" cm="1">
        <f t="array" ref="E3905">_xlfn.TEXTJOIN(", ", TRUE, IF(COUNTIF(D3905, "*"&amp;$BP$2:$BP$79&amp;"*"), $BP$2:$BP$79, ""))</f>
        <v/>
      </c>
      <c r="F3905" t="s">
        <v>904</v>
      </c>
      <c r="G3905" t="s">
        <v>741</v>
      </c>
      <c r="H3905" t="s">
        <v>399</v>
      </c>
      <c r="I3905" t="s">
        <v>64</v>
      </c>
      <c r="J3905" t="s">
        <v>49</v>
      </c>
      <c r="K3905" t="s">
        <v>4859</v>
      </c>
      <c r="L3905" t="s">
        <v>104</v>
      </c>
      <c r="M3905" t="s">
        <v>4280</v>
      </c>
      <c r="N3905" t="s">
        <v>801</v>
      </c>
      <c r="O3905" t="s">
        <v>164</v>
      </c>
      <c r="P3905" t="s">
        <v>152</v>
      </c>
      <c r="Q3905" t="s">
        <v>166</v>
      </c>
      <c r="R3905" t="s">
        <v>801</v>
      </c>
    </row>
    <row r="3906" spans="1:27" x14ac:dyDescent="0.35">
      <c r="A3906">
        <v>2.38752293900668E+17</v>
      </c>
      <c r="B3906" s="1">
        <v>41144</v>
      </c>
      <c r="C3906">
        <v>0.4</v>
      </c>
      <c r="D3906" t="s">
        <v>9217</v>
      </c>
      <c r="E3906" s="4" t="str" cm="1">
        <f t="array" ref="E3906">_xlfn.TEXTJOIN(", ", TRUE, IF(COUNTIF(D3906, "*"&amp;$BP$2:$BP$79&amp;"*"), $BP$2:$BP$79, ""))</f>
        <v/>
      </c>
      <c r="F3906" t="s">
        <v>3208</v>
      </c>
      <c r="G3906" t="s">
        <v>276</v>
      </c>
      <c r="H3906" t="s">
        <v>6</v>
      </c>
      <c r="I3906" t="s">
        <v>277</v>
      </c>
      <c r="J3906" t="s">
        <v>71</v>
      </c>
      <c r="K3906" t="s">
        <v>238</v>
      </c>
      <c r="L3906" t="s">
        <v>741</v>
      </c>
      <c r="M3906" t="s">
        <v>64</v>
      </c>
      <c r="N3906" t="s">
        <v>7548</v>
      </c>
      <c r="O3906" t="s">
        <v>76</v>
      </c>
      <c r="P3906" t="s">
        <v>1489</v>
      </c>
      <c r="Q3906" t="s">
        <v>399</v>
      </c>
      <c r="R3906" t="s">
        <v>2941</v>
      </c>
      <c r="S3906" t="s">
        <v>6617</v>
      </c>
      <c r="T3906" t="s">
        <v>71</v>
      </c>
      <c r="U3906" t="s">
        <v>27</v>
      </c>
      <c r="V3906" t="s">
        <v>1517</v>
      </c>
      <c r="W3906" t="s">
        <v>360</v>
      </c>
      <c r="X3906" t="s">
        <v>1349</v>
      </c>
    </row>
    <row r="3907" spans="1:27" x14ac:dyDescent="0.35">
      <c r="A3907">
        <v>2.3873952861614E+17</v>
      </c>
      <c r="B3907" s="1">
        <v>41144</v>
      </c>
      <c r="C3907">
        <v>0</v>
      </c>
      <c r="D3907" t="s">
        <v>9218</v>
      </c>
      <c r="E3907" s="4" t="str" cm="1">
        <f t="array" ref="E3907">_xlfn.TEXTJOIN(", ", TRUE, IF(COUNTIF(D3907, "*"&amp;$BP$2:$BP$79&amp;"*"), $BP$2:$BP$79, ""))</f>
        <v/>
      </c>
      <c r="F3907" t="s">
        <v>17</v>
      </c>
      <c r="G3907" t="s">
        <v>7432</v>
      </c>
      <c r="H3907" t="s">
        <v>156</v>
      </c>
      <c r="I3907" t="s">
        <v>17</v>
      </c>
      <c r="J3907" t="s">
        <v>98</v>
      </c>
      <c r="K3907" t="s">
        <v>238</v>
      </c>
      <c r="L3907" t="s">
        <v>462</v>
      </c>
      <c r="M3907" t="s">
        <v>9</v>
      </c>
      <c r="N3907" t="s">
        <v>141</v>
      </c>
      <c r="O3907" t="s">
        <v>53</v>
      </c>
      <c r="P3907" t="s">
        <v>39</v>
      </c>
      <c r="Q3907" t="s">
        <v>875</v>
      </c>
      <c r="R3907" t="s">
        <v>337</v>
      </c>
      <c r="S3907" t="s">
        <v>21</v>
      </c>
    </row>
    <row r="3908" spans="1:27" x14ac:dyDescent="0.35">
      <c r="A3908">
        <v>2.38717384372936E+17</v>
      </c>
      <c r="B3908" s="1">
        <v>41144</v>
      </c>
      <c r="C3908">
        <v>-9.3518518518518501E-2</v>
      </c>
      <c r="D3908" t="s">
        <v>9219</v>
      </c>
      <c r="E3908" s="4" t="str" cm="1">
        <f t="array" ref="E3908">_xlfn.TEXTJOIN(", ", TRUE, IF(COUNTIF(D3908, "*"&amp;$BP$2:$BP$79&amp;"*"), $BP$2:$BP$79, ""))</f>
        <v/>
      </c>
      <c r="F3908" t="s">
        <v>531</v>
      </c>
      <c r="G3908" t="s">
        <v>339</v>
      </c>
      <c r="H3908" t="s">
        <v>5970</v>
      </c>
      <c r="I3908" t="s">
        <v>156</v>
      </c>
      <c r="J3908" t="s">
        <v>5971</v>
      </c>
      <c r="K3908" t="s">
        <v>518</v>
      </c>
      <c r="L3908" t="s">
        <v>118</v>
      </c>
      <c r="M3908" t="s">
        <v>7002</v>
      </c>
      <c r="N3908" t="s">
        <v>49</v>
      </c>
      <c r="O3908" t="s">
        <v>9220</v>
      </c>
      <c r="P3908" t="s">
        <v>454</v>
      </c>
      <c r="Q3908" t="s">
        <v>74</v>
      </c>
      <c r="R3908">
        <v>25</v>
      </c>
      <c r="S3908" t="s">
        <v>420</v>
      </c>
      <c r="T3908" t="s">
        <v>17</v>
      </c>
      <c r="U3908" t="s">
        <v>98</v>
      </c>
      <c r="V3908" t="s">
        <v>377</v>
      </c>
      <c r="W3908" t="s">
        <v>469</v>
      </c>
      <c r="X3908" t="s">
        <v>7406</v>
      </c>
    </row>
    <row r="3909" spans="1:27" x14ac:dyDescent="0.35">
      <c r="A3909">
        <v>2.38700842235068E+17</v>
      </c>
      <c r="B3909" s="1">
        <v>41144</v>
      </c>
      <c r="C3909">
        <v>0</v>
      </c>
      <c r="D3909" t="s">
        <v>9221</v>
      </c>
      <c r="E3909" s="4" t="str" cm="1">
        <f t="array" ref="E3909">_xlfn.TEXTJOIN(", ", TRUE, IF(COUNTIF(D3909, "*"&amp;$BP$2:$BP$79&amp;"*"), $BP$2:$BP$79, ""))</f>
        <v/>
      </c>
      <c r="F3909" t="s">
        <v>1446</v>
      </c>
      <c r="G3909" t="s">
        <v>503</v>
      </c>
      <c r="H3909" t="s">
        <v>238</v>
      </c>
      <c r="I3909" t="s">
        <v>7</v>
      </c>
      <c r="J3909" t="s">
        <v>468</v>
      </c>
      <c r="K3909" t="s">
        <v>356</v>
      </c>
      <c r="L3909" t="s">
        <v>238</v>
      </c>
      <c r="M3909" t="s">
        <v>7</v>
      </c>
      <c r="N3909" t="s">
        <v>4568</v>
      </c>
    </row>
    <row r="3910" spans="1:27" x14ac:dyDescent="0.35">
      <c r="A3910">
        <v>2.3867330459926499E+17</v>
      </c>
      <c r="B3910" s="1">
        <v>41144</v>
      </c>
      <c r="C3910">
        <v>0</v>
      </c>
      <c r="D3910" t="s">
        <v>9222</v>
      </c>
      <c r="E3910" s="4" t="str" cm="1">
        <f t="array" ref="E3910">_xlfn.TEXTJOIN(", ", TRUE, IF(COUNTIF(D3910, "*"&amp;$BP$2:$BP$79&amp;"*"), $BP$2:$BP$79, ""))</f>
        <v/>
      </c>
      <c r="F3910" t="s">
        <v>7</v>
      </c>
      <c r="G3910" t="s">
        <v>9088</v>
      </c>
      <c r="H3910" t="s">
        <v>21</v>
      </c>
    </row>
    <row r="3911" spans="1:27" x14ac:dyDescent="0.35">
      <c r="A3911">
        <v>2.3844609538092198E+17</v>
      </c>
      <c r="B3911" s="1">
        <v>41143</v>
      </c>
      <c r="C3911">
        <v>7.8787878787878698E-2</v>
      </c>
      <c r="D3911" t="s">
        <v>9223</v>
      </c>
      <c r="E3911" s="4" t="str" cm="1">
        <f t="array" ref="E3911">_xlfn.TEXTJOIN(", ", TRUE, IF(COUNTIF(D3911, "*"&amp;$BP$2:$BP$79&amp;"*"), $BP$2:$BP$79, ""))</f>
        <v/>
      </c>
      <c r="F3911" t="s">
        <v>531</v>
      </c>
      <c r="G3911" t="s">
        <v>30</v>
      </c>
      <c r="H3911" t="s">
        <v>1257</v>
      </c>
      <c r="I3911" t="s">
        <v>904</v>
      </c>
      <c r="J3911" t="s">
        <v>337</v>
      </c>
      <c r="K3911" t="s">
        <v>6831</v>
      </c>
      <c r="L3911" t="s">
        <v>206</v>
      </c>
      <c r="M3911" t="s">
        <v>207</v>
      </c>
      <c r="N3911" t="s">
        <v>84</v>
      </c>
      <c r="O3911" t="s">
        <v>9</v>
      </c>
      <c r="P3911" t="s">
        <v>1472</v>
      </c>
      <c r="Q3911" t="s">
        <v>9224</v>
      </c>
      <c r="R3911" t="s">
        <v>5430</v>
      </c>
      <c r="S3911" t="s">
        <v>1144</v>
      </c>
      <c r="T3911" t="s">
        <v>489</v>
      </c>
      <c r="U3911" t="s">
        <v>660</v>
      </c>
      <c r="V3911" t="s">
        <v>9225</v>
      </c>
    </row>
    <row r="3912" spans="1:27" x14ac:dyDescent="0.35">
      <c r="A3912">
        <v>2.3839274038632E+17</v>
      </c>
      <c r="B3912" s="1">
        <v>41143</v>
      </c>
      <c r="C3912">
        <v>0.5</v>
      </c>
      <c r="D3912" t="s">
        <v>9226</v>
      </c>
      <c r="E3912" s="4" t="str" cm="1">
        <f t="array" ref="E3912">_xlfn.TEXTJOIN(", ", TRUE, IF(COUNTIF(D3912, "*"&amp;$BP$2:$BP$79&amp;"*"), $BP$2:$BP$79, ""))</f>
        <v/>
      </c>
      <c r="F3912" t="s">
        <v>531</v>
      </c>
      <c r="G3912" t="s">
        <v>30</v>
      </c>
      <c r="H3912" t="s">
        <v>17</v>
      </c>
      <c r="I3912" t="s">
        <v>137</v>
      </c>
      <c r="J3912" t="s">
        <v>2808</v>
      </c>
      <c r="K3912" t="s">
        <v>272</v>
      </c>
      <c r="L3912" t="s">
        <v>9</v>
      </c>
      <c r="M3912" t="s">
        <v>180</v>
      </c>
      <c r="N3912" t="s">
        <v>963</v>
      </c>
      <c r="O3912">
        <v>325000</v>
      </c>
      <c r="P3912" t="s">
        <v>76</v>
      </c>
      <c r="Q3912" t="s">
        <v>544</v>
      </c>
      <c r="R3912" t="s">
        <v>16</v>
      </c>
      <c r="S3912" t="s">
        <v>1489</v>
      </c>
      <c r="T3912" t="s">
        <v>4883</v>
      </c>
      <c r="U3912" t="s">
        <v>4884</v>
      </c>
      <c r="V3912" t="s">
        <v>298</v>
      </c>
      <c r="W3912" t="s">
        <v>76</v>
      </c>
      <c r="X3912" t="s">
        <v>1349</v>
      </c>
      <c r="Y3912" t="s">
        <v>4056</v>
      </c>
      <c r="Z3912" t="s">
        <v>9227</v>
      </c>
      <c r="AA3912" t="s">
        <v>9228</v>
      </c>
    </row>
    <row r="3913" spans="1:27" x14ac:dyDescent="0.35">
      <c r="A3913">
        <v>2.3839023711665699E+17</v>
      </c>
      <c r="B3913" s="1">
        <v>41143</v>
      </c>
      <c r="C3913">
        <v>0.5</v>
      </c>
      <c r="D3913" t="s">
        <v>9229</v>
      </c>
      <c r="E3913" s="4" t="str" cm="1">
        <f t="array" ref="E3913">_xlfn.TEXTJOIN(", ", TRUE, IF(COUNTIF(D3913, "*"&amp;$BP$2:$BP$79&amp;"*"), $BP$2:$BP$79, ""))</f>
        <v/>
      </c>
      <c r="F3913" t="s">
        <v>531</v>
      </c>
      <c r="G3913" t="s">
        <v>17</v>
      </c>
      <c r="H3913" t="s">
        <v>98</v>
      </c>
      <c r="I3913" t="s">
        <v>1467</v>
      </c>
      <c r="J3913" t="s">
        <v>180</v>
      </c>
      <c r="K3913" t="s">
        <v>76</v>
      </c>
      <c r="L3913" t="s">
        <v>251</v>
      </c>
      <c r="M3913">
        <v>400000</v>
      </c>
      <c r="N3913" t="s">
        <v>544</v>
      </c>
      <c r="O3913" t="s">
        <v>16</v>
      </c>
      <c r="P3913" t="s">
        <v>1489</v>
      </c>
      <c r="Q3913" t="s">
        <v>4883</v>
      </c>
      <c r="R3913" t="s">
        <v>9230</v>
      </c>
      <c r="S3913" t="s">
        <v>8442</v>
      </c>
      <c r="T3913" t="s">
        <v>71</v>
      </c>
      <c r="U3913" t="s">
        <v>9231</v>
      </c>
      <c r="V3913" t="s">
        <v>3319</v>
      </c>
      <c r="W3913" t="s">
        <v>1483</v>
      </c>
      <c r="X3913" t="s">
        <v>9232</v>
      </c>
    </row>
    <row r="3914" spans="1:27" x14ac:dyDescent="0.35">
      <c r="A3914">
        <v>2.3835787037310899E+17</v>
      </c>
      <c r="B3914" s="1">
        <v>41143</v>
      </c>
      <c r="C3914">
        <v>0</v>
      </c>
      <c r="D3914" t="s">
        <v>9233</v>
      </c>
      <c r="E3914" s="4" t="str" cm="1">
        <f t="array" ref="E3914">_xlfn.TEXTJOIN(", ", TRUE, IF(COUNTIF(D3914, "*"&amp;$BP$2:$BP$79&amp;"*"), $BP$2:$BP$79, ""))</f>
        <v/>
      </c>
      <c r="F3914" t="s">
        <v>9234</v>
      </c>
      <c r="G3914" t="s">
        <v>16</v>
      </c>
      <c r="H3914" t="s">
        <v>98</v>
      </c>
    </row>
    <row r="3915" spans="1:27" x14ac:dyDescent="0.35">
      <c r="A3915">
        <v>2.38346203237076E+17</v>
      </c>
      <c r="B3915" s="1">
        <v>41143</v>
      </c>
      <c r="C3915">
        <v>0.619999999999999</v>
      </c>
      <c r="D3915" t="s">
        <v>9235</v>
      </c>
      <c r="E3915" s="4" t="str" cm="1">
        <f t="array" ref="E3915">_xlfn.TEXTJOIN(", ", TRUE, IF(COUNTIF(D3915, "*"&amp;$BP$2:$BP$79&amp;"*"), $BP$2:$BP$79, ""))</f>
        <v/>
      </c>
      <c r="F3915" t="s">
        <v>17</v>
      </c>
      <c r="G3915" t="s">
        <v>98</v>
      </c>
      <c r="H3915" t="s">
        <v>479</v>
      </c>
      <c r="I3915" t="s">
        <v>480</v>
      </c>
      <c r="J3915" t="s">
        <v>76</v>
      </c>
      <c r="K3915" t="s">
        <v>949</v>
      </c>
      <c r="L3915" t="s">
        <v>91</v>
      </c>
      <c r="M3915" t="s">
        <v>9</v>
      </c>
      <c r="N3915" t="s">
        <v>92</v>
      </c>
      <c r="O3915" t="s">
        <v>479</v>
      </c>
      <c r="P3915" t="s">
        <v>480</v>
      </c>
      <c r="Q3915" t="s">
        <v>76</v>
      </c>
      <c r="R3915" t="s">
        <v>949</v>
      </c>
      <c r="S3915" t="s">
        <v>1489</v>
      </c>
      <c r="T3915" t="s">
        <v>9</v>
      </c>
      <c r="U3915" t="s">
        <v>1273</v>
      </c>
      <c r="V3915" t="s">
        <v>100</v>
      </c>
      <c r="W3915" t="s">
        <v>949</v>
      </c>
      <c r="X3915" t="s">
        <v>1399</v>
      </c>
      <c r="Y3915" t="s">
        <v>9</v>
      </c>
      <c r="Z3915" t="s">
        <v>329</v>
      </c>
    </row>
    <row r="3916" spans="1:27" x14ac:dyDescent="0.35">
      <c r="A3916">
        <v>2.3833611870419299E+17</v>
      </c>
      <c r="B3916" s="1">
        <v>41143</v>
      </c>
      <c r="C3916">
        <v>0.4</v>
      </c>
      <c r="D3916" t="s">
        <v>9236</v>
      </c>
      <c r="E3916" s="4" t="str" cm="1">
        <f t="array" ref="E3916">_xlfn.TEXTJOIN(", ", TRUE, IF(COUNTIF(D3916, "*"&amp;$BP$2:$BP$79&amp;"*"), $BP$2:$BP$79, ""))</f>
        <v/>
      </c>
      <c r="F3916" t="s">
        <v>7966</v>
      </c>
      <c r="G3916" t="s">
        <v>221</v>
      </c>
      <c r="H3916" t="s">
        <v>253</v>
      </c>
      <c r="I3916" t="s">
        <v>49</v>
      </c>
      <c r="J3916" t="s">
        <v>2587</v>
      </c>
      <c r="K3916" t="s">
        <v>16</v>
      </c>
      <c r="L3916" t="s">
        <v>3339</v>
      </c>
      <c r="M3916" t="s">
        <v>7254</v>
      </c>
      <c r="N3916" t="s">
        <v>328</v>
      </c>
      <c r="O3916" t="s">
        <v>349</v>
      </c>
      <c r="P3916" t="s">
        <v>1489</v>
      </c>
      <c r="Q3916" t="s">
        <v>544</v>
      </c>
      <c r="R3916" t="s">
        <v>218</v>
      </c>
      <c r="S3916" t="s">
        <v>1219</v>
      </c>
      <c r="T3916" t="s">
        <v>549</v>
      </c>
      <c r="U3916" t="s">
        <v>3332</v>
      </c>
      <c r="V3916" t="s">
        <v>486</v>
      </c>
      <c r="W3916" t="s">
        <v>16</v>
      </c>
      <c r="X3916" t="s">
        <v>6564</v>
      </c>
      <c r="Y3916" t="s">
        <v>100</v>
      </c>
      <c r="Z3916" t="s">
        <v>7816</v>
      </c>
    </row>
    <row r="3917" spans="1:27" x14ac:dyDescent="0.35">
      <c r="A3917">
        <v>2.38333994658304E+17</v>
      </c>
      <c r="B3917" s="1">
        <v>41143</v>
      </c>
      <c r="C3917">
        <v>0</v>
      </c>
      <c r="D3917" t="s">
        <v>9237</v>
      </c>
      <c r="E3917" s="4" t="str" cm="1">
        <f t="array" ref="E3917">_xlfn.TEXTJOIN(", ", TRUE, IF(COUNTIF(D3917, "*"&amp;$BP$2:$BP$79&amp;"*"), $BP$2:$BP$79, ""))</f>
        <v/>
      </c>
      <c r="F3917" t="s">
        <v>17</v>
      </c>
      <c r="G3917" t="s">
        <v>98</v>
      </c>
      <c r="H3917" t="s">
        <v>15</v>
      </c>
      <c r="I3917" t="s">
        <v>7206</v>
      </c>
      <c r="J3917" t="s">
        <v>156</v>
      </c>
      <c r="K3917" t="s">
        <v>30</v>
      </c>
      <c r="L3917" t="s">
        <v>9238</v>
      </c>
      <c r="M3917" t="s">
        <v>9239</v>
      </c>
      <c r="N3917" t="s">
        <v>9</v>
      </c>
      <c r="O3917" t="s">
        <v>7382</v>
      </c>
      <c r="P3917" t="s">
        <v>904</v>
      </c>
      <c r="Q3917" t="s">
        <v>337</v>
      </c>
      <c r="R3917" t="s">
        <v>7</v>
      </c>
      <c r="S3917" t="s">
        <v>9088</v>
      </c>
    </row>
    <row r="3918" spans="1:27" x14ac:dyDescent="0.35">
      <c r="A3918">
        <v>2.3832938466524301E+17</v>
      </c>
      <c r="B3918" s="1">
        <v>41143</v>
      </c>
      <c r="C3918">
        <v>-2.4999999999999901E-2</v>
      </c>
      <c r="D3918" t="s">
        <v>9240</v>
      </c>
      <c r="E3918" s="4" t="str" cm="1">
        <f t="array" ref="E3918">_xlfn.TEXTJOIN(", ", TRUE, IF(COUNTIF(D3918, "*"&amp;$BP$2:$BP$79&amp;"*"), $BP$2:$BP$79, ""))</f>
        <v/>
      </c>
      <c r="F3918" t="s">
        <v>2941</v>
      </c>
      <c r="G3918" t="s">
        <v>356</v>
      </c>
      <c r="H3918" t="s">
        <v>156</v>
      </c>
      <c r="I3918" t="s">
        <v>1489</v>
      </c>
      <c r="J3918" t="s">
        <v>137</v>
      </c>
      <c r="K3918" t="s">
        <v>30</v>
      </c>
      <c r="L3918" t="s">
        <v>80</v>
      </c>
      <c r="M3918" t="s">
        <v>1503</v>
      </c>
      <c r="N3918" t="s">
        <v>238</v>
      </c>
      <c r="O3918" t="s">
        <v>741</v>
      </c>
      <c r="P3918" t="s">
        <v>64</v>
      </c>
      <c r="Q3918" t="s">
        <v>1671</v>
      </c>
      <c r="R3918" t="s">
        <v>456</v>
      </c>
      <c r="S3918" t="s">
        <v>49</v>
      </c>
      <c r="T3918" t="s">
        <v>208</v>
      </c>
      <c r="U3918" t="s">
        <v>238</v>
      </c>
      <c r="V3918" t="s">
        <v>741</v>
      </c>
      <c r="W3918" t="s">
        <v>64</v>
      </c>
      <c r="X3918" t="s">
        <v>7548</v>
      </c>
      <c r="Y3918" t="s">
        <v>76</v>
      </c>
      <c r="Z3918" t="s">
        <v>9241</v>
      </c>
      <c r="AA3918" t="s">
        <v>98</v>
      </c>
    </row>
    <row r="3919" spans="1:27" x14ac:dyDescent="0.35">
      <c r="A3919">
        <v>2.3832740576744998E+17</v>
      </c>
      <c r="B3919" s="1">
        <v>41143</v>
      </c>
      <c r="C3919">
        <v>0</v>
      </c>
      <c r="D3919" t="s">
        <v>9242</v>
      </c>
      <c r="E3919" s="4" t="str" cm="1">
        <f t="array" ref="E3919">_xlfn.TEXTJOIN(", ", TRUE, IF(COUNTIF(D3919, "*"&amp;$BP$2:$BP$79&amp;"*"), $BP$2:$BP$79, ""))</f>
        <v/>
      </c>
      <c r="F3919" t="s">
        <v>1086</v>
      </c>
      <c r="G3919" t="s">
        <v>2163</v>
      </c>
      <c r="H3919" t="s">
        <v>15</v>
      </c>
      <c r="I3919" t="s">
        <v>30</v>
      </c>
      <c r="J3919" t="s">
        <v>8850</v>
      </c>
      <c r="K3919" t="s">
        <v>672</v>
      </c>
      <c r="L3919" t="s">
        <v>100</v>
      </c>
      <c r="M3919" t="s">
        <v>71</v>
      </c>
      <c r="N3919" t="s">
        <v>6067</v>
      </c>
      <c r="O3919" t="s">
        <v>39</v>
      </c>
      <c r="P3919" t="s">
        <v>30</v>
      </c>
      <c r="Q3919" t="s">
        <v>1304</v>
      </c>
      <c r="R3919" t="s">
        <v>15</v>
      </c>
      <c r="S3919" t="s">
        <v>969</v>
      </c>
      <c r="T3919" t="s">
        <v>24</v>
      </c>
      <c r="U3919" t="s">
        <v>30</v>
      </c>
      <c r="V3919" t="s">
        <v>9243</v>
      </c>
      <c r="W3919" t="s">
        <v>98</v>
      </c>
    </row>
    <row r="3920" spans="1:27" x14ac:dyDescent="0.35">
      <c r="A3920">
        <v>2.3832504487759002E+17</v>
      </c>
      <c r="B3920" s="1">
        <v>41143</v>
      </c>
      <c r="C3920">
        <v>0.3</v>
      </c>
      <c r="D3920" t="s">
        <v>9244</v>
      </c>
      <c r="E3920" s="4" t="str" cm="1">
        <f t="array" ref="E3920">_xlfn.TEXTJOIN(", ", TRUE, IF(COUNTIF(D3920, "*"&amp;$BP$2:$BP$79&amp;"*"), $BP$2:$BP$79, ""))</f>
        <v/>
      </c>
      <c r="F3920" t="s">
        <v>637</v>
      </c>
      <c r="G3920" t="s">
        <v>137</v>
      </c>
      <c r="H3920" t="s">
        <v>843</v>
      </c>
      <c r="I3920" t="s">
        <v>76</v>
      </c>
      <c r="J3920" t="s">
        <v>680</v>
      </c>
      <c r="K3920" t="s">
        <v>9</v>
      </c>
      <c r="L3920" t="s">
        <v>360</v>
      </c>
      <c r="M3920" t="s">
        <v>3290</v>
      </c>
      <c r="N3920" t="s">
        <v>200</v>
      </c>
      <c r="O3920" t="s">
        <v>251</v>
      </c>
      <c r="P3920" t="s">
        <v>30</v>
      </c>
      <c r="Q3920" t="s">
        <v>904</v>
      </c>
      <c r="R3920" t="s">
        <v>238</v>
      </c>
      <c r="S3920" t="s">
        <v>355</v>
      </c>
      <c r="T3920" t="s">
        <v>360</v>
      </c>
      <c r="U3920" t="s">
        <v>9245</v>
      </c>
      <c r="V3920" t="s">
        <v>98</v>
      </c>
    </row>
    <row r="3921" spans="1:30" x14ac:dyDescent="0.35">
      <c r="A3921">
        <v>2.38287145280872E+17</v>
      </c>
      <c r="B3921" s="1">
        <v>41143</v>
      </c>
      <c r="C3921">
        <v>0</v>
      </c>
      <c r="D3921" t="s">
        <v>9246</v>
      </c>
      <c r="E3921" s="4" t="str" cm="1">
        <f t="array" ref="E3921">_xlfn.TEXTJOIN(", ", TRUE, IF(COUNTIF(D3921, "*"&amp;$BP$2:$BP$79&amp;"*"), $BP$2:$BP$79, ""))</f>
        <v/>
      </c>
      <c r="F3921" t="s">
        <v>510</v>
      </c>
      <c r="G3921" t="s">
        <v>124</v>
      </c>
      <c r="H3921" t="s">
        <v>244</v>
      </c>
      <c r="I3921" t="s">
        <v>276</v>
      </c>
      <c r="J3921" t="s">
        <v>6</v>
      </c>
      <c r="K3921" t="s">
        <v>277</v>
      </c>
      <c r="L3921" t="s">
        <v>5965</v>
      </c>
      <c r="M3921" t="s">
        <v>564</v>
      </c>
      <c r="N3921" t="s">
        <v>64</v>
      </c>
      <c r="O3921" t="s">
        <v>1029</v>
      </c>
      <c r="P3921" t="s">
        <v>426</v>
      </c>
      <c r="Q3921" t="s">
        <v>430</v>
      </c>
      <c r="R3921" t="s">
        <v>3219</v>
      </c>
      <c r="S3921" t="s">
        <v>156</v>
      </c>
      <c r="T3921" t="s">
        <v>5000</v>
      </c>
      <c r="U3921" t="s">
        <v>24</v>
      </c>
      <c r="V3921" t="s">
        <v>847</v>
      </c>
      <c r="W3921" t="s">
        <v>21</v>
      </c>
    </row>
    <row r="3922" spans="1:30" x14ac:dyDescent="0.35">
      <c r="A3922">
        <v>2.38084721148588E+17</v>
      </c>
      <c r="B3922" s="1">
        <v>41142</v>
      </c>
      <c r="C3922">
        <v>0.3</v>
      </c>
      <c r="D3922" t="s">
        <v>9247</v>
      </c>
      <c r="E3922" s="4" t="str" cm="1">
        <f t="array" ref="E3922">_xlfn.TEXTJOIN(", ", TRUE, IF(COUNTIF(D3922, "*"&amp;$BP$2:$BP$79&amp;"*"), $BP$2:$BP$79, ""))</f>
        <v/>
      </c>
      <c r="F3922" t="s">
        <v>168</v>
      </c>
      <c r="G3922" t="s">
        <v>39</v>
      </c>
      <c r="H3922" t="s">
        <v>30</v>
      </c>
      <c r="I3922" t="s">
        <v>9248</v>
      </c>
      <c r="J3922" t="s">
        <v>236</v>
      </c>
      <c r="K3922" t="s">
        <v>7411</v>
      </c>
      <c r="L3922" t="s">
        <v>15</v>
      </c>
      <c r="M3922" t="s">
        <v>11</v>
      </c>
      <c r="N3922" t="s">
        <v>1296</v>
      </c>
      <c r="O3922" t="s">
        <v>67</v>
      </c>
      <c r="P3922" t="s">
        <v>2036</v>
      </c>
      <c r="Q3922" t="s">
        <v>847</v>
      </c>
      <c r="R3922" t="s">
        <v>741</v>
      </c>
      <c r="S3922" t="s">
        <v>78</v>
      </c>
      <c r="T3922" t="s">
        <v>294</v>
      </c>
      <c r="U3922" t="s">
        <v>1337</v>
      </c>
      <c r="V3922" t="s">
        <v>426</v>
      </c>
      <c r="W3922" t="s">
        <v>430</v>
      </c>
      <c r="X3922" t="s">
        <v>3048</v>
      </c>
      <c r="Y3922" t="s">
        <v>21</v>
      </c>
    </row>
    <row r="3923" spans="1:30" x14ac:dyDescent="0.35">
      <c r="A3923">
        <v>2.3803568068771398E+17</v>
      </c>
      <c r="B3923" s="1">
        <v>41142</v>
      </c>
      <c r="C3923">
        <v>0.25</v>
      </c>
      <c r="D3923" t="s">
        <v>9249</v>
      </c>
      <c r="E3923" s="4" t="str" cm="1">
        <f t="array" ref="E3923">_xlfn.TEXTJOIN(", ", TRUE, IF(COUNTIF(D3923, "*"&amp;$BP$2:$BP$79&amp;"*"), $BP$2:$BP$79, ""))</f>
        <v/>
      </c>
      <c r="F3923" t="s">
        <v>3208</v>
      </c>
      <c r="G3923" t="s">
        <v>276</v>
      </c>
      <c r="H3923" t="s">
        <v>6</v>
      </c>
      <c r="I3923" t="s">
        <v>277</v>
      </c>
      <c r="J3923" t="s">
        <v>39</v>
      </c>
      <c r="K3923" t="s">
        <v>30</v>
      </c>
      <c r="L3923" t="s">
        <v>17</v>
      </c>
      <c r="M3923" t="s">
        <v>920</v>
      </c>
      <c r="N3923" t="s">
        <v>904</v>
      </c>
      <c r="O3923" t="s">
        <v>741</v>
      </c>
      <c r="P3923" t="s">
        <v>399</v>
      </c>
      <c r="Q3923" t="s">
        <v>64</v>
      </c>
      <c r="R3923" t="s">
        <v>49</v>
      </c>
      <c r="S3923" t="s">
        <v>5595</v>
      </c>
    </row>
    <row r="3924" spans="1:30" x14ac:dyDescent="0.35">
      <c r="A3924">
        <v>2.38024043041792E+17</v>
      </c>
      <c r="B3924" s="1">
        <v>41142</v>
      </c>
      <c r="C3924">
        <v>3.3333333333333298E-2</v>
      </c>
      <c r="D3924" t="s">
        <v>9250</v>
      </c>
      <c r="E3924" s="4" t="str" cm="1">
        <f t="array" ref="E3924">_xlfn.TEXTJOIN(", ", TRUE, IF(COUNTIF(D3924, "*"&amp;$BP$2:$BP$79&amp;"*"), $BP$2:$BP$79, ""))</f>
        <v/>
      </c>
      <c r="F3924" t="s">
        <v>531</v>
      </c>
      <c r="G3924" t="s">
        <v>7254</v>
      </c>
      <c r="H3924" t="s">
        <v>100</v>
      </c>
      <c r="I3924" t="s">
        <v>7711</v>
      </c>
      <c r="J3924" t="s">
        <v>301</v>
      </c>
      <c r="K3924" t="s">
        <v>9251</v>
      </c>
      <c r="L3924" t="s">
        <v>7260</v>
      </c>
      <c r="M3924" t="s">
        <v>4689</v>
      </c>
      <c r="N3924" t="s">
        <v>2175</v>
      </c>
      <c r="O3924" t="s">
        <v>1029</v>
      </c>
      <c r="P3924" t="s">
        <v>872</v>
      </c>
      <c r="Q3924" t="s">
        <v>76</v>
      </c>
      <c r="R3924" t="s">
        <v>2334</v>
      </c>
      <c r="S3924" t="s">
        <v>16</v>
      </c>
      <c r="T3924" t="s">
        <v>206</v>
      </c>
      <c r="U3924">
        <v>10</v>
      </c>
      <c r="V3924" t="s">
        <v>638</v>
      </c>
      <c r="W3924" t="s">
        <v>1862</v>
      </c>
    </row>
    <row r="3925" spans="1:30" x14ac:dyDescent="0.35">
      <c r="A3925">
        <v>2.3802026805075501E+17</v>
      </c>
      <c r="B3925" s="1">
        <v>41142</v>
      </c>
      <c r="C3925">
        <v>0.5</v>
      </c>
      <c r="D3925" t="s">
        <v>9252</v>
      </c>
      <c r="E3925" s="4" t="str" cm="1">
        <f t="array" ref="E3925">_xlfn.TEXTJOIN(", ", TRUE, IF(COUNTIF(D3925, "*"&amp;$BP$2:$BP$79&amp;"*"), $BP$2:$BP$79, ""))</f>
        <v/>
      </c>
      <c r="F3925" t="s">
        <v>531</v>
      </c>
      <c r="G3925" t="s">
        <v>17</v>
      </c>
      <c r="H3925" t="s">
        <v>18</v>
      </c>
      <c r="I3925" t="s">
        <v>3112</v>
      </c>
      <c r="J3925" t="s">
        <v>3113</v>
      </c>
      <c r="K3925" t="s">
        <v>608</v>
      </c>
      <c r="L3925" t="s">
        <v>9253</v>
      </c>
      <c r="M3925" t="s">
        <v>57</v>
      </c>
      <c r="N3925" t="s">
        <v>76</v>
      </c>
      <c r="O3925" t="s">
        <v>251</v>
      </c>
      <c r="P3925">
        <v>60</v>
      </c>
      <c r="Q3925" t="s">
        <v>599</v>
      </c>
      <c r="R3925" t="s">
        <v>9</v>
      </c>
      <c r="S3925" t="s">
        <v>78</v>
      </c>
      <c r="T3925" t="s">
        <v>872</v>
      </c>
      <c r="U3925" t="s">
        <v>76</v>
      </c>
      <c r="V3925" t="s">
        <v>429</v>
      </c>
      <c r="W3925" t="s">
        <v>100</v>
      </c>
      <c r="X3925" t="s">
        <v>1248</v>
      </c>
      <c r="Y3925" t="s">
        <v>30</v>
      </c>
      <c r="Z3925" t="s">
        <v>693</v>
      </c>
      <c r="AA3925" t="s">
        <v>7406</v>
      </c>
    </row>
    <row r="3926" spans="1:30" x14ac:dyDescent="0.35">
      <c r="A3926">
        <v>2.3801525191482099E+17</v>
      </c>
      <c r="B3926" s="1">
        <v>41142</v>
      </c>
      <c r="C3926">
        <v>0.1</v>
      </c>
      <c r="D3926" t="s">
        <v>9254</v>
      </c>
      <c r="E3926" s="4" t="str" cm="1">
        <f t="array" ref="E3926">_xlfn.TEXTJOIN(", ", TRUE, IF(COUNTIF(D3926, "*"&amp;$BP$2:$BP$79&amp;"*"), $BP$2:$BP$79, ""))</f>
        <v/>
      </c>
      <c r="F3926" t="s">
        <v>531</v>
      </c>
      <c r="G3926" t="s">
        <v>17</v>
      </c>
      <c r="H3926" t="s">
        <v>98</v>
      </c>
      <c r="I3926" t="s">
        <v>5995</v>
      </c>
      <c r="J3926" t="s">
        <v>2266</v>
      </c>
      <c r="K3926" t="s">
        <v>16</v>
      </c>
      <c r="L3926" t="s">
        <v>7260</v>
      </c>
      <c r="M3926" t="s">
        <v>7637</v>
      </c>
      <c r="N3926" t="s">
        <v>1942</v>
      </c>
      <c r="O3926" t="s">
        <v>30</v>
      </c>
      <c r="P3926" t="s">
        <v>160</v>
      </c>
      <c r="Q3926" t="s">
        <v>24</v>
      </c>
      <c r="R3926" t="s">
        <v>9255</v>
      </c>
      <c r="S3926" t="s">
        <v>9</v>
      </c>
      <c r="T3926" t="s">
        <v>206</v>
      </c>
      <c r="U3926">
        <v>10</v>
      </c>
      <c r="V3926" t="s">
        <v>638</v>
      </c>
      <c r="W3926" t="s">
        <v>1862</v>
      </c>
      <c r="X3926" t="s">
        <v>7406</v>
      </c>
    </row>
    <row r="3927" spans="1:30" x14ac:dyDescent="0.35">
      <c r="A3927">
        <v>2.3801026675802499E+17</v>
      </c>
      <c r="B3927" s="1">
        <v>41142</v>
      </c>
      <c r="C3927">
        <v>0.5</v>
      </c>
      <c r="D3927" t="s">
        <v>9256</v>
      </c>
      <c r="E3927" s="4" t="str" cm="1">
        <f t="array" ref="E3927">_xlfn.TEXTJOIN(", ", TRUE, IF(COUNTIF(D3927, "*"&amp;$BP$2:$BP$79&amp;"*"), $BP$2:$BP$79, ""))</f>
        <v/>
      </c>
      <c r="F3927" t="s">
        <v>531</v>
      </c>
      <c r="G3927" t="s">
        <v>17</v>
      </c>
      <c r="H3927" t="s">
        <v>98</v>
      </c>
      <c r="I3927" t="s">
        <v>1467</v>
      </c>
      <c r="J3927" t="s">
        <v>374</v>
      </c>
      <c r="K3927" t="s">
        <v>3112</v>
      </c>
      <c r="L3927" t="s">
        <v>3113</v>
      </c>
      <c r="M3927" t="s">
        <v>3650</v>
      </c>
      <c r="N3927" t="s">
        <v>1100</v>
      </c>
      <c r="O3927" t="s">
        <v>382</v>
      </c>
      <c r="P3927" t="s">
        <v>7636</v>
      </c>
      <c r="Q3927" t="s">
        <v>16</v>
      </c>
      <c r="R3927" t="s">
        <v>76</v>
      </c>
      <c r="S3927" t="s">
        <v>251</v>
      </c>
      <c r="T3927">
        <v>7</v>
      </c>
      <c r="U3927" t="s">
        <v>638</v>
      </c>
      <c r="V3927" t="s">
        <v>1862</v>
      </c>
    </row>
    <row r="3928" spans="1:30" x14ac:dyDescent="0.35">
      <c r="A3928">
        <v>2.3797326065293299E+17</v>
      </c>
      <c r="B3928" s="1">
        <v>41142</v>
      </c>
      <c r="C3928">
        <v>0.25</v>
      </c>
      <c r="D3928" t="s">
        <v>9257</v>
      </c>
      <c r="E3928" s="4" t="str" cm="1">
        <f t="array" ref="E3928">_xlfn.TEXTJOIN(", ", TRUE, IF(COUNTIF(D3928, "*"&amp;$BP$2:$BP$79&amp;"*"), $BP$2:$BP$79, ""))</f>
        <v/>
      </c>
      <c r="F3928" t="s">
        <v>7812</v>
      </c>
      <c r="G3928" t="s">
        <v>879</v>
      </c>
      <c r="H3928" t="s">
        <v>8641</v>
      </c>
      <c r="I3928" t="s">
        <v>221</v>
      </c>
      <c r="J3928" t="s">
        <v>144</v>
      </c>
      <c r="K3928" t="s">
        <v>825</v>
      </c>
      <c r="L3928" t="s">
        <v>30</v>
      </c>
      <c r="M3928" t="s">
        <v>872</v>
      </c>
      <c r="N3928" t="s">
        <v>3332</v>
      </c>
      <c r="O3928" t="s">
        <v>5403</v>
      </c>
      <c r="P3928" t="s">
        <v>238</v>
      </c>
      <c r="Q3928" t="s">
        <v>3516</v>
      </c>
      <c r="R3928" t="s">
        <v>348</v>
      </c>
      <c r="S3928" t="s">
        <v>76</v>
      </c>
      <c r="T3928" t="s">
        <v>303</v>
      </c>
      <c r="U3928" t="s">
        <v>26</v>
      </c>
      <c r="V3928" t="s">
        <v>1343</v>
      </c>
      <c r="W3928" t="s">
        <v>57</v>
      </c>
      <c r="X3928" t="s">
        <v>9</v>
      </c>
      <c r="Y3928">
        <v>10000</v>
      </c>
      <c r="Z3928" t="s">
        <v>156</v>
      </c>
      <c r="AA3928" t="s">
        <v>294</v>
      </c>
      <c r="AB3928" t="s">
        <v>3556</v>
      </c>
      <c r="AC3928" t="s">
        <v>31</v>
      </c>
      <c r="AD3928" t="s">
        <v>32</v>
      </c>
    </row>
    <row r="3929" spans="1:30" x14ac:dyDescent="0.35">
      <c r="A3929">
        <v>2.37970189315088E+17</v>
      </c>
      <c r="B3929" s="1">
        <v>41142</v>
      </c>
      <c r="C3929">
        <v>0.25</v>
      </c>
      <c r="D3929" t="s">
        <v>9258</v>
      </c>
      <c r="E3929" s="4" t="str" cm="1">
        <f t="array" ref="E3929">_xlfn.TEXTJOIN(", ", TRUE, IF(COUNTIF(D3929, "*"&amp;$BP$2:$BP$79&amp;"*"), $BP$2:$BP$79, ""))</f>
        <v/>
      </c>
      <c r="F3929" t="s">
        <v>17</v>
      </c>
      <c r="G3929" t="s">
        <v>98</v>
      </c>
      <c r="H3929" t="s">
        <v>221</v>
      </c>
      <c r="I3929" t="s">
        <v>7</v>
      </c>
      <c r="J3929" t="s">
        <v>3239</v>
      </c>
      <c r="K3929" t="s">
        <v>30</v>
      </c>
      <c r="L3929" t="s">
        <v>8927</v>
      </c>
      <c r="M3929" t="s">
        <v>71</v>
      </c>
      <c r="N3929" t="s">
        <v>238</v>
      </c>
      <c r="O3929" t="s">
        <v>741</v>
      </c>
      <c r="P3929" t="s">
        <v>2315</v>
      </c>
      <c r="Q3929" t="s">
        <v>489</v>
      </c>
      <c r="R3929" t="s">
        <v>1335</v>
      </c>
      <c r="S3929" t="s">
        <v>30</v>
      </c>
      <c r="T3929" t="s">
        <v>130</v>
      </c>
      <c r="U3929" t="s">
        <v>9</v>
      </c>
      <c r="V3929" t="s">
        <v>123</v>
      </c>
      <c r="W3929" t="s">
        <v>49</v>
      </c>
      <c r="X3929" t="s">
        <v>920</v>
      </c>
      <c r="Y3929" t="s">
        <v>904</v>
      </c>
    </row>
    <row r="3930" spans="1:30" x14ac:dyDescent="0.35">
      <c r="A3930">
        <v>2.3796675616403802E+17</v>
      </c>
      <c r="B3930" s="1">
        <v>41142</v>
      </c>
      <c r="C3930">
        <v>0.21249999999999999</v>
      </c>
      <c r="D3930" t="s">
        <v>9259</v>
      </c>
      <c r="E3930" s="4" t="str" cm="1">
        <f t="array" ref="E3930">_xlfn.TEXTJOIN(", ", TRUE, IF(COUNTIF(D3930, "*"&amp;$BP$2:$BP$79&amp;"*"), $BP$2:$BP$79, ""))</f>
        <v/>
      </c>
      <c r="F3930" t="s">
        <v>1029</v>
      </c>
      <c r="G3930" t="s">
        <v>920</v>
      </c>
      <c r="H3930" t="s">
        <v>904</v>
      </c>
      <c r="I3930" t="s">
        <v>76</v>
      </c>
      <c r="J3930" t="s">
        <v>429</v>
      </c>
      <c r="K3930" t="s">
        <v>16</v>
      </c>
      <c r="L3930" t="s">
        <v>360</v>
      </c>
      <c r="M3930" t="s">
        <v>617</v>
      </c>
      <c r="N3930" t="s">
        <v>62</v>
      </c>
      <c r="O3930" t="s">
        <v>137</v>
      </c>
      <c r="P3930" t="s">
        <v>362</v>
      </c>
      <c r="Q3930" t="s">
        <v>1525</v>
      </c>
      <c r="R3930" t="s">
        <v>480</v>
      </c>
      <c r="S3930" t="s">
        <v>49</v>
      </c>
      <c r="T3930" t="s">
        <v>3261</v>
      </c>
      <c r="U3930" t="s">
        <v>7114</v>
      </c>
      <c r="V3930" t="s">
        <v>9260</v>
      </c>
      <c r="W3930" t="s">
        <v>98</v>
      </c>
    </row>
    <row r="3931" spans="1:30" x14ac:dyDescent="0.35">
      <c r="A3931">
        <v>2.3795894657550301E+17</v>
      </c>
      <c r="B3931" s="1">
        <v>41142</v>
      </c>
      <c r="C3931">
        <v>0.20714285714285699</v>
      </c>
      <c r="D3931" t="s">
        <v>9261</v>
      </c>
      <c r="E3931" s="4" t="str" cm="1">
        <f t="array" ref="E3931">_xlfn.TEXTJOIN(", ", TRUE, IF(COUNTIF(D3931, "*"&amp;$BP$2:$BP$79&amp;"*"), $BP$2:$BP$79, ""))</f>
        <v/>
      </c>
      <c r="F3931" t="s">
        <v>17</v>
      </c>
      <c r="G3931" t="s">
        <v>98</v>
      </c>
      <c r="H3931" t="s">
        <v>124</v>
      </c>
      <c r="I3931" t="s">
        <v>904</v>
      </c>
      <c r="J3931" t="s">
        <v>137</v>
      </c>
      <c r="K3931" t="s">
        <v>30</v>
      </c>
      <c r="L3931" t="s">
        <v>1082</v>
      </c>
      <c r="M3931" t="s">
        <v>1104</v>
      </c>
      <c r="N3931" t="s">
        <v>680</v>
      </c>
      <c r="O3931" t="s">
        <v>1934</v>
      </c>
      <c r="P3931" t="s">
        <v>6</v>
      </c>
      <c r="Q3931" t="s">
        <v>26</v>
      </c>
      <c r="R3931" t="s">
        <v>78</v>
      </c>
      <c r="S3931" t="s">
        <v>15</v>
      </c>
      <c r="T3931" t="s">
        <v>124</v>
      </c>
      <c r="U3931" t="s">
        <v>200</v>
      </c>
    </row>
    <row r="3932" spans="1:30" x14ac:dyDescent="0.35">
      <c r="A3932">
        <v>2.37720637488132E+17</v>
      </c>
      <c r="B3932" s="1">
        <v>41141</v>
      </c>
      <c r="C3932">
        <v>0.6</v>
      </c>
      <c r="D3932" t="s">
        <v>9262</v>
      </c>
      <c r="E3932" s="4" t="str" cm="1">
        <f t="array" ref="E3932">_xlfn.TEXTJOIN(", ", TRUE, IF(COUNTIF(D3932, "*"&amp;$BP$2:$BP$79&amp;"*"), $BP$2:$BP$79, ""))</f>
        <v/>
      </c>
      <c r="F3932" t="s">
        <v>12</v>
      </c>
      <c r="G3932" t="s">
        <v>6</v>
      </c>
      <c r="H3932" t="s">
        <v>168</v>
      </c>
      <c r="I3932" t="s">
        <v>39</v>
      </c>
      <c r="J3932" t="s">
        <v>17</v>
      </c>
      <c r="K3932" t="s">
        <v>9263</v>
      </c>
      <c r="L3932" t="s">
        <v>7411</v>
      </c>
      <c r="M3932" t="s">
        <v>15</v>
      </c>
      <c r="N3932" t="s">
        <v>11</v>
      </c>
      <c r="O3932" t="s">
        <v>6965</v>
      </c>
      <c r="P3932" t="s">
        <v>67</v>
      </c>
      <c r="Q3932" t="s">
        <v>9264</v>
      </c>
      <c r="R3932" t="s">
        <v>847</v>
      </c>
      <c r="S3932" t="s">
        <v>9</v>
      </c>
      <c r="T3932" t="s">
        <v>78</v>
      </c>
      <c r="U3932" t="s">
        <v>294</v>
      </c>
      <c r="V3932" t="s">
        <v>1337</v>
      </c>
      <c r="W3932" t="s">
        <v>426</v>
      </c>
      <c r="X3932" t="s">
        <v>3219</v>
      </c>
      <c r="Y3932" t="s">
        <v>21</v>
      </c>
    </row>
    <row r="3933" spans="1:30" x14ac:dyDescent="0.35">
      <c r="A3933">
        <v>2.3772009615027802E+17</v>
      </c>
      <c r="B3933" s="1">
        <v>41141</v>
      </c>
      <c r="C3933">
        <v>0.1</v>
      </c>
      <c r="D3933" t="s">
        <v>9265</v>
      </c>
      <c r="E3933" s="4" t="str" cm="1">
        <f t="array" ref="E3933">_xlfn.TEXTJOIN(", ", TRUE, IF(COUNTIF(D3933, "*"&amp;$BP$2:$BP$79&amp;"*"), $BP$2:$BP$79, ""))</f>
        <v/>
      </c>
      <c r="F3933" t="s">
        <v>90</v>
      </c>
      <c r="G3933" t="s">
        <v>49</v>
      </c>
      <c r="H3933" t="s">
        <v>886</v>
      </c>
      <c r="I3933" t="s">
        <v>6503</v>
      </c>
      <c r="J3933" t="s">
        <v>16</v>
      </c>
      <c r="K3933" t="s">
        <v>847</v>
      </c>
      <c r="L3933" t="s">
        <v>15</v>
      </c>
      <c r="M3933" t="s">
        <v>11</v>
      </c>
      <c r="N3933" t="s">
        <v>6965</v>
      </c>
    </row>
    <row r="3934" spans="1:30" x14ac:dyDescent="0.35">
      <c r="A3934">
        <v>2.3766749631914301E+17</v>
      </c>
      <c r="B3934" s="1">
        <v>41141</v>
      </c>
      <c r="C3934">
        <v>0</v>
      </c>
      <c r="D3934" t="s">
        <v>9266</v>
      </c>
      <c r="E3934" s="4" t="str" cm="1">
        <f t="array" ref="E3934">_xlfn.TEXTJOIN(", ", TRUE, IF(COUNTIF(D3934, "*"&amp;$BP$2:$BP$79&amp;"*"), $BP$2:$BP$79, ""))</f>
        <v/>
      </c>
      <c r="F3934" t="s">
        <v>3208</v>
      </c>
      <c r="G3934" t="s">
        <v>276</v>
      </c>
      <c r="H3934" t="s">
        <v>6</v>
      </c>
      <c r="I3934" t="s">
        <v>277</v>
      </c>
      <c r="J3934" t="s">
        <v>238</v>
      </c>
      <c r="K3934" t="s">
        <v>404</v>
      </c>
      <c r="L3934" t="s">
        <v>372</v>
      </c>
      <c r="M3934" t="s">
        <v>7253</v>
      </c>
      <c r="N3934" t="s">
        <v>7254</v>
      </c>
      <c r="O3934" t="s">
        <v>100</v>
      </c>
      <c r="P3934" t="s">
        <v>3821</v>
      </c>
      <c r="Q3934" t="s">
        <v>7711</v>
      </c>
      <c r="R3934" t="s">
        <v>131</v>
      </c>
      <c r="S3934" t="s">
        <v>196</v>
      </c>
      <c r="T3934" t="s">
        <v>356</v>
      </c>
      <c r="U3934" t="s">
        <v>9</v>
      </c>
      <c r="V3934" t="s">
        <v>30</v>
      </c>
      <c r="W3934" t="s">
        <v>4560</v>
      </c>
      <c r="X3934" t="s">
        <v>156</v>
      </c>
      <c r="Y3934" t="s">
        <v>814</v>
      </c>
      <c r="Z3934" t="s">
        <v>426</v>
      </c>
    </row>
    <row r="3935" spans="1:30" x14ac:dyDescent="0.35">
      <c r="A3935">
        <v>2.3765036444955802E+17</v>
      </c>
      <c r="B3935" s="1">
        <v>41141</v>
      </c>
      <c r="C3935">
        <v>0.2</v>
      </c>
      <c r="D3935" t="s">
        <v>9267</v>
      </c>
      <c r="E3935" s="4" t="str" cm="1">
        <f t="array" ref="E3935">_xlfn.TEXTJOIN(", ", TRUE, IF(COUNTIF(D3935, "*"&amp;$BP$2:$BP$79&amp;"*"), $BP$2:$BP$79, ""))</f>
        <v/>
      </c>
      <c r="F3935" t="s">
        <v>531</v>
      </c>
      <c r="G3935" t="s">
        <v>214</v>
      </c>
      <c r="H3935" t="s">
        <v>9</v>
      </c>
      <c r="I3935" t="s">
        <v>426</v>
      </c>
      <c r="J3935" t="s">
        <v>430</v>
      </c>
      <c r="K3935" t="s">
        <v>608</v>
      </c>
      <c r="L3935" t="s">
        <v>847</v>
      </c>
      <c r="M3935" t="s">
        <v>26</v>
      </c>
      <c r="N3935" t="s">
        <v>232</v>
      </c>
      <c r="O3935" t="s">
        <v>5637</v>
      </c>
      <c r="P3935" t="s">
        <v>3558</v>
      </c>
      <c r="Q3935" t="s">
        <v>3612</v>
      </c>
      <c r="R3935" t="s">
        <v>39</v>
      </c>
      <c r="S3935" t="s">
        <v>2173</v>
      </c>
      <c r="T3935" t="s">
        <v>9268</v>
      </c>
      <c r="U3935" t="s">
        <v>1427</v>
      </c>
      <c r="V3935" t="s">
        <v>963</v>
      </c>
      <c r="W3935" t="s">
        <v>847</v>
      </c>
      <c r="X3935" t="s">
        <v>57</v>
      </c>
      <c r="Y3935" t="s">
        <v>9</v>
      </c>
      <c r="Z3935">
        <v>600</v>
      </c>
      <c r="AA3935" t="s">
        <v>49</v>
      </c>
      <c r="AB3935" t="s">
        <v>32</v>
      </c>
      <c r="AC3935" t="s">
        <v>7406</v>
      </c>
    </row>
    <row r="3936" spans="1:30" x14ac:dyDescent="0.35">
      <c r="A3936">
        <v>2.37646621058408E+17</v>
      </c>
      <c r="B3936" s="1">
        <v>41141</v>
      </c>
      <c r="C3936">
        <v>0.16666666666666599</v>
      </c>
      <c r="D3936" t="s">
        <v>9269</v>
      </c>
      <c r="E3936" s="4" t="str" cm="1">
        <f t="array" ref="E3936">_xlfn.TEXTJOIN(", ", TRUE, IF(COUNTIF(D3936, "*"&amp;$BP$2:$BP$79&amp;"*"), $BP$2:$BP$79, ""))</f>
        <v/>
      </c>
      <c r="F3936" t="s">
        <v>531</v>
      </c>
      <c r="G3936" t="s">
        <v>847</v>
      </c>
      <c r="H3936" t="s">
        <v>990</v>
      </c>
      <c r="I3936" t="s">
        <v>57</v>
      </c>
      <c r="J3936" t="s">
        <v>9</v>
      </c>
      <c r="K3936">
        <v>50</v>
      </c>
      <c r="L3936" t="s">
        <v>76</v>
      </c>
      <c r="M3936" t="s">
        <v>251</v>
      </c>
      <c r="N3936" t="s">
        <v>2639</v>
      </c>
      <c r="O3936" t="s">
        <v>16</v>
      </c>
      <c r="P3936" t="s">
        <v>30</v>
      </c>
      <c r="Q3936" t="s">
        <v>1367</v>
      </c>
      <c r="R3936" t="s">
        <v>426</v>
      </c>
      <c r="S3936" t="s">
        <v>9270</v>
      </c>
      <c r="T3936" t="s">
        <v>71</v>
      </c>
      <c r="U3936" t="s">
        <v>297</v>
      </c>
      <c r="V3936" t="s">
        <v>5181</v>
      </c>
      <c r="W3936" t="s">
        <v>4768</v>
      </c>
      <c r="X3936" t="s">
        <v>15</v>
      </c>
      <c r="Y3936">
        <v>2014</v>
      </c>
      <c r="Z3936" t="s">
        <v>7406</v>
      </c>
    </row>
    <row r="3937" spans="1:29" x14ac:dyDescent="0.35">
      <c r="A3937">
        <v>2.3764284709077798E+17</v>
      </c>
      <c r="B3937" s="1">
        <v>41141</v>
      </c>
      <c r="C3937">
        <v>0.3</v>
      </c>
      <c r="D3937" t="s">
        <v>9271</v>
      </c>
      <c r="E3937" s="4" t="str" cm="1">
        <f t="array" ref="E3937">_xlfn.TEXTJOIN(", ", TRUE, IF(COUNTIF(D3937, "*"&amp;$BP$2:$BP$79&amp;"*"), $BP$2:$BP$79, ""))</f>
        <v/>
      </c>
      <c r="F3937" t="s">
        <v>221</v>
      </c>
      <c r="G3937" t="s">
        <v>8</v>
      </c>
      <c r="H3937" t="s">
        <v>847</v>
      </c>
      <c r="I3937" t="s">
        <v>9</v>
      </c>
      <c r="J3937" t="s">
        <v>3612</v>
      </c>
      <c r="K3937" t="s">
        <v>294</v>
      </c>
      <c r="L3937" t="s">
        <v>1337</v>
      </c>
      <c r="M3937" t="s">
        <v>426</v>
      </c>
      <c r="N3937" t="s">
        <v>3048</v>
      </c>
      <c r="O3937" t="s">
        <v>247</v>
      </c>
      <c r="P3937" t="s">
        <v>264</v>
      </c>
      <c r="Q3937" t="s">
        <v>221</v>
      </c>
      <c r="R3937" t="s">
        <v>8</v>
      </c>
      <c r="S3937" t="s">
        <v>879</v>
      </c>
      <c r="T3937" t="s">
        <v>3321</v>
      </c>
      <c r="U3937" t="s">
        <v>9</v>
      </c>
      <c r="V3937" t="s">
        <v>253</v>
      </c>
      <c r="W3937" t="s">
        <v>30</v>
      </c>
      <c r="X3937" t="s">
        <v>1367</v>
      </c>
      <c r="Y3937" t="s">
        <v>1421</v>
      </c>
      <c r="Z3937" t="s">
        <v>456</v>
      </c>
      <c r="AA3937" t="s">
        <v>124</v>
      </c>
      <c r="AB3937" t="s">
        <v>9272</v>
      </c>
      <c r="AC3937" t="s">
        <v>98</v>
      </c>
    </row>
    <row r="3938" spans="1:29" x14ac:dyDescent="0.35">
      <c r="A3938">
        <v>2.3763619740767398E+17</v>
      </c>
      <c r="B3938" s="1">
        <v>41141</v>
      </c>
      <c r="C3938">
        <v>0</v>
      </c>
      <c r="D3938" t="s">
        <v>9273</v>
      </c>
      <c r="E3938" s="4" t="str" cm="1">
        <f t="array" ref="E3938">_xlfn.TEXTJOIN(", ", TRUE, IF(COUNTIF(D3938, "*"&amp;$BP$2:$BP$79&amp;"*"), $BP$2:$BP$79, ""))</f>
        <v/>
      </c>
      <c r="F3938" t="s">
        <v>531</v>
      </c>
      <c r="G3938" t="s">
        <v>3821</v>
      </c>
      <c r="H3938" t="s">
        <v>7711</v>
      </c>
      <c r="I3938" t="s">
        <v>9274</v>
      </c>
      <c r="J3938" t="s">
        <v>49</v>
      </c>
      <c r="K3938" t="s">
        <v>1554</v>
      </c>
      <c r="L3938" t="s">
        <v>71</v>
      </c>
      <c r="M3938" t="s">
        <v>228</v>
      </c>
      <c r="N3938" t="s">
        <v>1998</v>
      </c>
      <c r="O3938" t="s">
        <v>115</v>
      </c>
      <c r="P3938" t="s">
        <v>7703</v>
      </c>
      <c r="Q3938" t="s">
        <v>483</v>
      </c>
      <c r="R3938" t="s">
        <v>15</v>
      </c>
      <c r="S3938" t="s">
        <v>1388</v>
      </c>
      <c r="T3938" t="s">
        <v>24</v>
      </c>
      <c r="U3938" t="s">
        <v>7698</v>
      </c>
      <c r="V3938" t="s">
        <v>104</v>
      </c>
      <c r="W3938" t="s">
        <v>9275</v>
      </c>
    </row>
    <row r="3939" spans="1:29" x14ac:dyDescent="0.35">
      <c r="A3939">
        <v>2.37623336568512E+17</v>
      </c>
      <c r="B3939" s="1">
        <v>41141</v>
      </c>
      <c r="C3939">
        <v>0</v>
      </c>
      <c r="D3939" t="s">
        <v>9276</v>
      </c>
      <c r="E3939" s="4" t="str" cm="1">
        <f t="array" ref="E3939">_xlfn.TEXTJOIN(", ", TRUE, IF(COUNTIF(D3939, "*"&amp;$BP$2:$BP$79&amp;"*"), $BP$2:$BP$79, ""))</f>
        <v/>
      </c>
      <c r="F3939" t="s">
        <v>238</v>
      </c>
      <c r="G3939" t="s">
        <v>564</v>
      </c>
      <c r="H3939" t="s">
        <v>253</v>
      </c>
      <c r="I3939" t="s">
        <v>49</v>
      </c>
      <c r="J3939" t="s">
        <v>7640</v>
      </c>
      <c r="K3939" t="s">
        <v>24</v>
      </c>
      <c r="L3939" t="s">
        <v>5965</v>
      </c>
      <c r="M3939" t="s">
        <v>49</v>
      </c>
      <c r="N3939" t="s">
        <v>676</v>
      </c>
      <c r="O3939" t="s">
        <v>24</v>
      </c>
      <c r="P3939" t="s">
        <v>1717</v>
      </c>
      <c r="Q3939" t="s">
        <v>218</v>
      </c>
      <c r="R3939" t="s">
        <v>2639</v>
      </c>
      <c r="S3939" t="s">
        <v>1029</v>
      </c>
      <c r="T3939" t="s">
        <v>426</v>
      </c>
      <c r="U3939" t="s">
        <v>430</v>
      </c>
      <c r="V3939" t="s">
        <v>3219</v>
      </c>
      <c r="W3939" t="s">
        <v>156</v>
      </c>
      <c r="X3939" t="s">
        <v>5000</v>
      </c>
      <c r="Y3939" t="s">
        <v>24</v>
      </c>
      <c r="Z3939" t="s">
        <v>847</v>
      </c>
      <c r="AA3939" t="s">
        <v>17</v>
      </c>
      <c r="AB3939" t="s">
        <v>98</v>
      </c>
    </row>
    <row r="3940" spans="1:29" x14ac:dyDescent="0.35">
      <c r="A3940">
        <v>2.3762301091435699E+17</v>
      </c>
      <c r="B3940" s="1">
        <v>41141</v>
      </c>
      <c r="C3940">
        <v>0</v>
      </c>
      <c r="D3940" t="s">
        <v>9277</v>
      </c>
      <c r="E3940" s="4" t="str" cm="1">
        <f t="array" ref="E3940">_xlfn.TEXTJOIN(", ", TRUE, IF(COUNTIF(D3940, "*"&amp;$BP$2:$BP$79&amp;"*"), $BP$2:$BP$79, ""))</f>
        <v/>
      </c>
      <c r="F3940" t="s">
        <v>30</v>
      </c>
      <c r="G3940" t="s">
        <v>6751</v>
      </c>
      <c r="H3940" t="s">
        <v>9278</v>
      </c>
      <c r="I3940" t="s">
        <v>1446</v>
      </c>
      <c r="J3940" t="s">
        <v>9279</v>
      </c>
      <c r="K3940" t="s">
        <v>7698</v>
      </c>
      <c r="L3940" t="s">
        <v>137</v>
      </c>
      <c r="M3940" t="s">
        <v>7698</v>
      </c>
      <c r="N3940" t="s">
        <v>17</v>
      </c>
      <c r="O3940" t="s">
        <v>98</v>
      </c>
      <c r="P3940" t="s">
        <v>156</v>
      </c>
      <c r="Q3940" t="s">
        <v>7705</v>
      </c>
      <c r="R3940" t="s">
        <v>7717</v>
      </c>
      <c r="S3940" t="s">
        <v>9280</v>
      </c>
      <c r="T3940" t="s">
        <v>8784</v>
      </c>
    </row>
    <row r="3941" spans="1:29" x14ac:dyDescent="0.35">
      <c r="A3941">
        <v>2.3761765616805402E+17</v>
      </c>
      <c r="B3941" s="1">
        <v>41141</v>
      </c>
      <c r="C3941">
        <v>0</v>
      </c>
      <c r="D3941" t="s">
        <v>9281</v>
      </c>
      <c r="E3941" s="4" t="str" cm="1">
        <f t="array" ref="E3941">_xlfn.TEXTJOIN(", ", TRUE, IF(COUNTIF(D3941, "*"&amp;$BP$2:$BP$79&amp;"*"), $BP$2:$BP$79, ""))</f>
        <v/>
      </c>
      <c r="F3941" t="s">
        <v>17</v>
      </c>
      <c r="G3941" t="s">
        <v>98</v>
      </c>
      <c r="H3941" t="s">
        <v>276</v>
      </c>
      <c r="I3941" t="s">
        <v>6</v>
      </c>
      <c r="J3941" t="s">
        <v>2447</v>
      </c>
      <c r="K3941" t="s">
        <v>891</v>
      </c>
      <c r="L3941" t="s">
        <v>303</v>
      </c>
      <c r="M3941" t="s">
        <v>6</v>
      </c>
      <c r="N3941" t="s">
        <v>564</v>
      </c>
      <c r="O3941" t="s">
        <v>1980</v>
      </c>
      <c r="P3941" t="s">
        <v>718</v>
      </c>
      <c r="Q3941" t="s">
        <v>39</v>
      </c>
      <c r="R3941" t="s">
        <v>49</v>
      </c>
      <c r="S3941" t="s">
        <v>1795</v>
      </c>
      <c r="T3941" t="s">
        <v>426</v>
      </c>
      <c r="U3941" t="s">
        <v>21</v>
      </c>
      <c r="V3941" t="s">
        <v>9282</v>
      </c>
    </row>
    <row r="3942" spans="1:29" x14ac:dyDescent="0.35">
      <c r="A3942">
        <v>2.3760089017183802E+17</v>
      </c>
      <c r="B3942" s="1">
        <v>41141</v>
      </c>
      <c r="C3942">
        <v>-0.3125</v>
      </c>
      <c r="D3942" t="s">
        <v>9283</v>
      </c>
      <c r="E3942" s="4" t="str" cm="1">
        <f t="array" ref="E3942">_xlfn.TEXTJOIN(", ", TRUE, IF(COUNTIF(D3942, "*"&amp;$BP$2:$BP$79&amp;"*"), $BP$2:$BP$79, ""))</f>
        <v/>
      </c>
      <c r="F3942" t="s">
        <v>1086</v>
      </c>
      <c r="G3942" t="s">
        <v>49</v>
      </c>
      <c r="H3942" t="s">
        <v>7470</v>
      </c>
      <c r="I3942" t="s">
        <v>692</v>
      </c>
      <c r="J3942" t="s">
        <v>301</v>
      </c>
      <c r="K3942" t="s">
        <v>565</v>
      </c>
      <c r="L3942" t="s">
        <v>16</v>
      </c>
      <c r="M3942" t="s">
        <v>847</v>
      </c>
    </row>
    <row r="3943" spans="1:29" x14ac:dyDescent="0.35">
      <c r="A3943">
        <v>2.3757855388821501E+17</v>
      </c>
      <c r="B3943" s="1">
        <v>41141</v>
      </c>
      <c r="C3943">
        <v>0.38888888888888801</v>
      </c>
      <c r="D3943" t="s">
        <v>9284</v>
      </c>
      <c r="E3943" s="4" t="str" cm="1">
        <f t="array" ref="E3943">_xlfn.TEXTJOIN(", ", TRUE, IF(COUNTIF(D3943, "*"&amp;$BP$2:$BP$79&amp;"*"), $BP$2:$BP$79, ""))</f>
        <v/>
      </c>
      <c r="F3943" t="s">
        <v>7253</v>
      </c>
      <c r="G3943" t="s">
        <v>7254</v>
      </c>
      <c r="H3943" t="s">
        <v>2851</v>
      </c>
      <c r="I3943" t="s">
        <v>9</v>
      </c>
      <c r="J3943" t="s">
        <v>64</v>
      </c>
      <c r="K3943" t="s">
        <v>15</v>
      </c>
      <c r="L3943" t="s">
        <v>4897</v>
      </c>
      <c r="M3943" t="s">
        <v>24</v>
      </c>
      <c r="N3943" t="s">
        <v>124</v>
      </c>
      <c r="O3943" t="s">
        <v>3360</v>
      </c>
      <c r="P3943" t="s">
        <v>89</v>
      </c>
      <c r="Q3943" t="s">
        <v>1758</v>
      </c>
      <c r="R3943" t="s">
        <v>38</v>
      </c>
      <c r="S3943" t="s">
        <v>335</v>
      </c>
      <c r="T3943" t="s">
        <v>156</v>
      </c>
      <c r="U3943" t="s">
        <v>875</v>
      </c>
      <c r="V3943" t="s">
        <v>1337</v>
      </c>
      <c r="W3943" t="s">
        <v>21</v>
      </c>
    </row>
    <row r="3944" spans="1:29" x14ac:dyDescent="0.35">
      <c r="A3944">
        <v>2.3735348126930099E+17</v>
      </c>
      <c r="B3944" s="1">
        <v>41140</v>
      </c>
      <c r="C3944">
        <v>0</v>
      </c>
      <c r="D3944" t="s">
        <v>9285</v>
      </c>
      <c r="E3944" s="4" t="str" cm="1">
        <f t="array" ref="E3944">_xlfn.TEXTJOIN(", ", TRUE, IF(COUNTIF(D3944, "*"&amp;$BP$2:$BP$79&amp;"*"), $BP$2:$BP$79, ""))</f>
        <v/>
      </c>
      <c r="F3944" t="s">
        <v>6459</v>
      </c>
      <c r="G3944">
        <v>95</v>
      </c>
      <c r="H3944" t="s">
        <v>24</v>
      </c>
      <c r="I3944" t="s">
        <v>234</v>
      </c>
      <c r="J3944" t="s">
        <v>7253</v>
      </c>
      <c r="K3944" t="s">
        <v>7254</v>
      </c>
      <c r="L3944" t="s">
        <v>100</v>
      </c>
      <c r="M3944" t="s">
        <v>3821</v>
      </c>
      <c r="N3944" t="s">
        <v>7711</v>
      </c>
      <c r="O3944" t="s">
        <v>301</v>
      </c>
      <c r="P3944" t="s">
        <v>1472</v>
      </c>
      <c r="Q3944" t="s">
        <v>124</v>
      </c>
      <c r="R3944" t="s">
        <v>3360</v>
      </c>
      <c r="S3944" t="s">
        <v>21</v>
      </c>
    </row>
    <row r="3945" spans="1:29" x14ac:dyDescent="0.35">
      <c r="A3945">
        <v>2.37296713898008E+17</v>
      </c>
      <c r="B3945" s="1">
        <v>41140</v>
      </c>
      <c r="C3945">
        <v>0</v>
      </c>
      <c r="D3945" t="s">
        <v>9286</v>
      </c>
      <c r="E3945" s="4" t="str" cm="1">
        <f t="array" ref="E3945">_xlfn.TEXTJOIN(", ", TRUE, IF(COUNTIF(D3945, "*"&amp;$BP$2:$BP$79&amp;"*"), $BP$2:$BP$79, ""))</f>
        <v/>
      </c>
      <c r="F3945" t="s">
        <v>3208</v>
      </c>
      <c r="G3945" t="s">
        <v>11</v>
      </c>
      <c r="H3945" t="s">
        <v>276</v>
      </c>
      <c r="I3945" t="s">
        <v>6</v>
      </c>
      <c r="J3945" t="s">
        <v>168</v>
      </c>
      <c r="K3945" t="s">
        <v>39</v>
      </c>
      <c r="L3945" t="s">
        <v>847</v>
      </c>
    </row>
    <row r="3946" spans="1:29" x14ac:dyDescent="0.35">
      <c r="A3946">
        <v>2.3720865552571101E+17</v>
      </c>
      <c r="B3946" s="1">
        <v>41140</v>
      </c>
      <c r="C3946">
        <v>0</v>
      </c>
      <c r="D3946" t="s">
        <v>9287</v>
      </c>
      <c r="E3946" s="4" t="str" cm="1">
        <f t="array" ref="E3946">_xlfn.TEXTJOIN(", ", TRUE, IF(COUNTIF(D3946, "*"&amp;$BP$2:$BP$79&amp;"*"), $BP$2:$BP$79, ""))</f>
        <v/>
      </c>
      <c r="F3946" t="s">
        <v>3208</v>
      </c>
      <c r="G3946" t="s">
        <v>276</v>
      </c>
      <c r="H3946" t="s">
        <v>6</v>
      </c>
      <c r="I3946" t="s">
        <v>277</v>
      </c>
      <c r="J3946" t="s">
        <v>7253</v>
      </c>
      <c r="K3946" t="s">
        <v>7254</v>
      </c>
      <c r="L3946" t="s">
        <v>741</v>
      </c>
      <c r="M3946" t="s">
        <v>3918</v>
      </c>
      <c r="N3946" t="s">
        <v>1255</v>
      </c>
      <c r="O3946" t="s">
        <v>24</v>
      </c>
      <c r="P3946" t="s">
        <v>9288</v>
      </c>
      <c r="Q3946" t="s">
        <v>100</v>
      </c>
      <c r="R3946" t="s">
        <v>8843</v>
      </c>
      <c r="S3946" t="s">
        <v>875</v>
      </c>
      <c r="T3946" t="s">
        <v>3332</v>
      </c>
      <c r="U3946" t="s">
        <v>8714</v>
      </c>
      <c r="V3946" t="s">
        <v>21</v>
      </c>
    </row>
    <row r="3947" spans="1:29" x14ac:dyDescent="0.35">
      <c r="A3947">
        <v>2.3690798754813901E+17</v>
      </c>
      <c r="B3947" s="1">
        <v>41139</v>
      </c>
      <c r="C3947">
        <v>0.13636363636363599</v>
      </c>
      <c r="D3947" t="s">
        <v>9289</v>
      </c>
      <c r="E3947" s="4" t="str" cm="1">
        <f t="array" ref="E3947">_xlfn.TEXTJOIN(", ", TRUE, IF(COUNTIF(D3947, "*"&amp;$BP$2:$BP$79&amp;"*"), $BP$2:$BP$79, ""))</f>
        <v/>
      </c>
      <c r="F3947" t="s">
        <v>660</v>
      </c>
      <c r="G3947" t="s">
        <v>5942</v>
      </c>
      <c r="H3947" t="s">
        <v>788</v>
      </c>
      <c r="I3947" t="s">
        <v>7254</v>
      </c>
      <c r="J3947" t="s">
        <v>100</v>
      </c>
      <c r="K3947" t="s">
        <v>7711</v>
      </c>
      <c r="L3947" t="s">
        <v>218</v>
      </c>
      <c r="M3947" t="s">
        <v>9290</v>
      </c>
      <c r="N3947" t="s">
        <v>1754</v>
      </c>
      <c r="O3947" t="s">
        <v>57</v>
      </c>
      <c r="P3947" t="s">
        <v>15</v>
      </c>
      <c r="Q3947" t="s">
        <v>9291</v>
      </c>
      <c r="R3947" t="s">
        <v>39</v>
      </c>
      <c r="S3947" t="s">
        <v>9292</v>
      </c>
      <c r="T3947" t="s">
        <v>9293</v>
      </c>
      <c r="U3947" t="s">
        <v>279</v>
      </c>
      <c r="V3947" t="s">
        <v>1216</v>
      </c>
      <c r="W3947" t="s">
        <v>21</v>
      </c>
    </row>
    <row r="3948" spans="1:29" x14ac:dyDescent="0.35">
      <c r="A3948">
        <v>2.3687782809063398E+17</v>
      </c>
      <c r="B3948" s="1">
        <v>41139</v>
      </c>
      <c r="C3948">
        <v>0</v>
      </c>
      <c r="D3948" t="s">
        <v>9294</v>
      </c>
      <c r="E3948" s="4" t="str" cm="1">
        <f t="array" ref="E3948">_xlfn.TEXTJOIN(", ", TRUE, IF(COUNTIF(D3948, "*"&amp;$BP$2:$BP$79&amp;"*"), $BP$2:$BP$79, ""))</f>
        <v/>
      </c>
      <c r="F3948" t="s">
        <v>30</v>
      </c>
      <c r="G3948" t="s">
        <v>17</v>
      </c>
      <c r="H3948" t="s">
        <v>156</v>
      </c>
      <c r="I3948" t="s">
        <v>328</v>
      </c>
      <c r="J3948" t="s">
        <v>875</v>
      </c>
      <c r="K3948" t="s">
        <v>544</v>
      </c>
      <c r="L3948" t="s">
        <v>1554</v>
      </c>
      <c r="M3948" t="s">
        <v>301</v>
      </c>
      <c r="N3948" t="s">
        <v>27</v>
      </c>
      <c r="O3948" t="s">
        <v>61</v>
      </c>
      <c r="P3948" t="s">
        <v>9295</v>
      </c>
      <c r="Q3948" t="s">
        <v>1695</v>
      </c>
      <c r="R3948" t="s">
        <v>24</v>
      </c>
      <c r="S3948" t="s">
        <v>9296</v>
      </c>
      <c r="T3948" t="s">
        <v>671</v>
      </c>
      <c r="U3948" t="s">
        <v>272</v>
      </c>
      <c r="V3948" t="s">
        <v>741</v>
      </c>
      <c r="W3948" t="s">
        <v>630</v>
      </c>
      <c r="X3948" t="s">
        <v>240</v>
      </c>
      <c r="Y3948" t="s">
        <v>232</v>
      </c>
      <c r="Z3948" t="s">
        <v>21</v>
      </c>
    </row>
    <row r="3949" spans="1:29" x14ac:dyDescent="0.35">
      <c r="A3949">
        <v>2.3686658278413901E+17</v>
      </c>
      <c r="B3949" s="1">
        <v>41139</v>
      </c>
      <c r="C3949">
        <v>0</v>
      </c>
      <c r="D3949" t="s">
        <v>9297</v>
      </c>
      <c r="E3949" s="4" t="str" cm="1">
        <f t="array" ref="E3949">_xlfn.TEXTJOIN(", ", TRUE, IF(COUNTIF(D3949, "*"&amp;$BP$2:$BP$79&amp;"*"), $BP$2:$BP$79, ""))</f>
        <v/>
      </c>
      <c r="F3949" t="s">
        <v>326</v>
      </c>
      <c r="G3949" t="s">
        <v>240</v>
      </c>
      <c r="H3949" t="s">
        <v>1710</v>
      </c>
      <c r="I3949" t="s">
        <v>240</v>
      </c>
      <c r="J3949" t="s">
        <v>141</v>
      </c>
      <c r="K3949" t="s">
        <v>234</v>
      </c>
      <c r="L3949" t="s">
        <v>2936</v>
      </c>
      <c r="M3949" t="s">
        <v>312</v>
      </c>
      <c r="N3949" t="s">
        <v>21</v>
      </c>
    </row>
    <row r="3950" spans="1:29" x14ac:dyDescent="0.35">
      <c r="A3950">
        <v>2.36859091761364E+17</v>
      </c>
      <c r="B3950" s="1">
        <v>41139</v>
      </c>
      <c r="C3950">
        <v>0.25</v>
      </c>
      <c r="D3950" t="s">
        <v>9298</v>
      </c>
      <c r="E3950" s="4" t="str" cm="1">
        <f t="array" ref="E3950">_xlfn.TEXTJOIN(", ", TRUE, IF(COUNTIF(D3950, "*"&amp;$BP$2:$BP$79&amp;"*"), $BP$2:$BP$79, ""))</f>
        <v/>
      </c>
      <c r="F3950" t="s">
        <v>221</v>
      </c>
      <c r="G3950" t="s">
        <v>141</v>
      </c>
      <c r="H3950" t="s">
        <v>156</v>
      </c>
      <c r="I3950" t="s">
        <v>7884</v>
      </c>
      <c r="J3950" t="s">
        <v>62</v>
      </c>
      <c r="K3950" t="s">
        <v>574</v>
      </c>
      <c r="L3950">
        <v>30</v>
      </c>
      <c r="M3950" t="s">
        <v>71</v>
      </c>
      <c r="N3950" t="s">
        <v>68</v>
      </c>
      <c r="O3950" t="s">
        <v>253</v>
      </c>
      <c r="P3950" t="s">
        <v>30</v>
      </c>
      <c r="Q3950" t="s">
        <v>1104</v>
      </c>
      <c r="R3950" t="s">
        <v>445</v>
      </c>
      <c r="S3950" t="s">
        <v>7114</v>
      </c>
      <c r="T3950" t="s">
        <v>294</v>
      </c>
      <c r="U3950" t="s">
        <v>200</v>
      </c>
      <c r="V3950" t="s">
        <v>137</v>
      </c>
      <c r="W3950" t="s">
        <v>156</v>
      </c>
      <c r="X3950" t="s">
        <v>30</v>
      </c>
      <c r="Y3950" t="s">
        <v>1476</v>
      </c>
      <c r="Z3950" t="s">
        <v>15</v>
      </c>
      <c r="AA3950" t="s">
        <v>11</v>
      </c>
      <c r="AB3950" t="s">
        <v>6965</v>
      </c>
      <c r="AC3950" t="s">
        <v>21</v>
      </c>
    </row>
    <row r="3951" spans="1:29" x14ac:dyDescent="0.35">
      <c r="A3951">
        <v>2.3662950451107398E+17</v>
      </c>
      <c r="B3951" s="1">
        <v>41138</v>
      </c>
      <c r="C3951">
        <v>0</v>
      </c>
      <c r="D3951" t="s">
        <v>9299</v>
      </c>
      <c r="E3951" s="4" t="str" cm="1">
        <f t="array" ref="E3951">_xlfn.TEXTJOIN(", ", TRUE, IF(COUNTIF(D3951, "*"&amp;$BP$2:$BP$79&amp;"*"), $BP$2:$BP$79, ""))</f>
        <v/>
      </c>
      <c r="F3951" t="s">
        <v>382</v>
      </c>
      <c r="G3951" t="s">
        <v>30</v>
      </c>
      <c r="H3951" t="s">
        <v>7150</v>
      </c>
      <c r="I3951" t="s">
        <v>5273</v>
      </c>
      <c r="J3951" t="s">
        <v>24</v>
      </c>
      <c r="K3951" t="s">
        <v>30</v>
      </c>
      <c r="L3951" t="s">
        <v>5147</v>
      </c>
    </row>
    <row r="3952" spans="1:29" x14ac:dyDescent="0.35">
      <c r="A3952">
        <v>2.36606698918408E+17</v>
      </c>
      <c r="B3952" s="1">
        <v>41138</v>
      </c>
      <c r="C3952">
        <v>0.05</v>
      </c>
      <c r="D3952" t="s">
        <v>9300</v>
      </c>
      <c r="E3952" s="4" t="str" cm="1">
        <f t="array" ref="E3952">_xlfn.TEXTJOIN(", ", TRUE, IF(COUNTIF(D3952, "*"&amp;$BP$2:$BP$79&amp;"*"), $BP$2:$BP$79, ""))</f>
        <v/>
      </c>
      <c r="F3952" t="s">
        <v>479</v>
      </c>
      <c r="G3952" t="s">
        <v>38</v>
      </c>
      <c r="H3952" t="s">
        <v>291</v>
      </c>
      <c r="I3952" t="s">
        <v>1387</v>
      </c>
      <c r="J3952" t="s">
        <v>9</v>
      </c>
      <c r="K3952" t="s">
        <v>624</v>
      </c>
      <c r="L3952" t="s">
        <v>356</v>
      </c>
      <c r="M3952" t="s">
        <v>232</v>
      </c>
    </row>
    <row r="3953" spans="1:28" x14ac:dyDescent="0.35">
      <c r="A3953">
        <v>2.3656440038177101E+17</v>
      </c>
      <c r="B3953" s="1">
        <v>41138</v>
      </c>
      <c r="C3953">
        <v>0</v>
      </c>
      <c r="D3953" t="s">
        <v>9301</v>
      </c>
      <c r="E3953" s="4" t="str" cm="1">
        <f t="array" ref="E3953">_xlfn.TEXTJOIN(", ", TRUE, IF(COUNTIF(D3953, "*"&amp;$BP$2:$BP$79&amp;"*"), $BP$2:$BP$79, ""))</f>
        <v/>
      </c>
      <c r="F3953" t="s">
        <v>574</v>
      </c>
      <c r="G3953" t="s">
        <v>9302</v>
      </c>
      <c r="H3953" t="s">
        <v>337</v>
      </c>
      <c r="I3953" t="s">
        <v>6564</v>
      </c>
      <c r="J3953" t="s">
        <v>123</v>
      </c>
      <c r="K3953" t="s">
        <v>3332</v>
      </c>
      <c r="L3953" t="s">
        <v>9303</v>
      </c>
      <c r="M3953" t="s">
        <v>1454</v>
      </c>
      <c r="N3953" t="s">
        <v>303</v>
      </c>
      <c r="O3953" t="s">
        <v>123</v>
      </c>
      <c r="P3953" t="s">
        <v>9</v>
      </c>
      <c r="Q3953" t="s">
        <v>990</v>
      </c>
      <c r="R3953" t="s">
        <v>16</v>
      </c>
      <c r="S3953" t="s">
        <v>114</v>
      </c>
      <c r="T3953" t="s">
        <v>1150</v>
      </c>
      <c r="U3953" t="s">
        <v>16</v>
      </c>
      <c r="V3953" t="s">
        <v>133</v>
      </c>
      <c r="W3953" t="s">
        <v>21</v>
      </c>
    </row>
    <row r="3954" spans="1:28" x14ac:dyDescent="0.35">
      <c r="A3954">
        <v>2.3655198165998701E+17</v>
      </c>
      <c r="B3954" s="1">
        <v>41138</v>
      </c>
      <c r="C3954">
        <v>0</v>
      </c>
      <c r="D3954" t="s">
        <v>9304</v>
      </c>
      <c r="E3954" s="4" t="str" cm="1">
        <f t="array" ref="E3954">_xlfn.TEXTJOIN(", ", TRUE, IF(COUNTIF(D3954, "*"&amp;$BP$2:$BP$79&amp;"*"), $BP$2:$BP$79, ""))</f>
        <v/>
      </c>
      <c r="F3954" t="s">
        <v>3208</v>
      </c>
      <c r="G3954" t="s">
        <v>276</v>
      </c>
      <c r="H3954" t="s">
        <v>6</v>
      </c>
      <c r="I3954" t="s">
        <v>7</v>
      </c>
      <c r="J3954" t="s">
        <v>8</v>
      </c>
      <c r="K3954" t="s">
        <v>7253</v>
      </c>
      <c r="L3954" t="s">
        <v>7254</v>
      </c>
      <c r="M3954" t="s">
        <v>100</v>
      </c>
      <c r="N3954" t="s">
        <v>3821</v>
      </c>
      <c r="O3954" t="s">
        <v>7711</v>
      </c>
      <c r="P3954" t="s">
        <v>9</v>
      </c>
      <c r="Q3954" t="s">
        <v>624</v>
      </c>
      <c r="R3954" t="s">
        <v>1216</v>
      </c>
      <c r="S3954" t="s">
        <v>140</v>
      </c>
      <c r="T3954" t="s">
        <v>49</v>
      </c>
      <c r="U3954" t="s">
        <v>7325</v>
      </c>
      <c r="V3954" t="s">
        <v>5307</v>
      </c>
    </row>
    <row r="3955" spans="1:28" x14ac:dyDescent="0.35">
      <c r="A3955">
        <v>2.3654566890952198E+17</v>
      </c>
      <c r="B3955" s="1">
        <v>41138</v>
      </c>
      <c r="C3955">
        <v>0.4</v>
      </c>
      <c r="D3955" t="s">
        <v>9305</v>
      </c>
      <c r="E3955" s="4" t="str" cm="1">
        <f t="array" ref="E3955">_xlfn.TEXTJOIN(", ", TRUE, IF(COUNTIF(D3955, "*"&amp;$BP$2:$BP$79&amp;"*"), $BP$2:$BP$79, ""))</f>
        <v/>
      </c>
      <c r="F3955" t="s">
        <v>531</v>
      </c>
      <c r="G3955" t="s">
        <v>426</v>
      </c>
      <c r="H3955" t="s">
        <v>430</v>
      </c>
      <c r="I3955" t="s">
        <v>608</v>
      </c>
      <c r="J3955" t="s">
        <v>9306</v>
      </c>
      <c r="K3955" t="s">
        <v>1216</v>
      </c>
      <c r="L3955" t="s">
        <v>1626</v>
      </c>
      <c r="M3955" t="s">
        <v>1531</v>
      </c>
      <c r="N3955" t="s">
        <v>538</v>
      </c>
      <c r="O3955" t="s">
        <v>2335</v>
      </c>
      <c r="P3955" t="s">
        <v>909</v>
      </c>
      <c r="Q3955" t="s">
        <v>1530</v>
      </c>
      <c r="R3955" t="s">
        <v>430</v>
      </c>
      <c r="S3955" t="s">
        <v>100</v>
      </c>
      <c r="T3955" t="s">
        <v>710</v>
      </c>
      <c r="U3955" t="s">
        <v>4870</v>
      </c>
      <c r="V3955" t="s">
        <v>5676</v>
      </c>
      <c r="W3955" t="s">
        <v>6498</v>
      </c>
    </row>
    <row r="3956" spans="1:28" x14ac:dyDescent="0.35">
      <c r="A3956">
        <v>2.3654304796026E+17</v>
      </c>
      <c r="B3956" s="1">
        <v>41138</v>
      </c>
      <c r="C3956">
        <v>-0.4</v>
      </c>
      <c r="D3956" t="s">
        <v>9307</v>
      </c>
      <c r="E3956" s="4" t="str" cm="1">
        <f t="array" ref="E3956">_xlfn.TEXTJOIN(", ", TRUE, IF(COUNTIF(D3956, "*"&amp;$BP$2:$BP$79&amp;"*"), $BP$2:$BP$79, ""))</f>
        <v/>
      </c>
      <c r="F3956" t="s">
        <v>531</v>
      </c>
      <c r="G3956" t="s">
        <v>17</v>
      </c>
      <c r="H3956" t="s">
        <v>18</v>
      </c>
      <c r="I3956" t="s">
        <v>426</v>
      </c>
      <c r="J3956" t="s">
        <v>430</v>
      </c>
      <c r="K3956" t="s">
        <v>1534</v>
      </c>
      <c r="L3956" t="s">
        <v>6477</v>
      </c>
      <c r="M3956" t="s">
        <v>1216</v>
      </c>
      <c r="N3956">
        <v>716</v>
      </c>
      <c r="O3956" t="s">
        <v>599</v>
      </c>
      <c r="P3956" t="s">
        <v>191</v>
      </c>
      <c r="Q3956" t="s">
        <v>2941</v>
      </c>
      <c r="R3956" t="s">
        <v>5768</v>
      </c>
      <c r="S3956" t="s">
        <v>100</v>
      </c>
      <c r="T3956" t="s">
        <v>9308</v>
      </c>
    </row>
    <row r="3957" spans="1:28" x14ac:dyDescent="0.35">
      <c r="A3957">
        <v>2.3646733361336301E+17</v>
      </c>
      <c r="B3957" s="1">
        <v>41138</v>
      </c>
      <c r="C3957">
        <v>0.5</v>
      </c>
      <c r="D3957" t="s">
        <v>9309</v>
      </c>
      <c r="E3957" s="4" t="str" cm="1">
        <f t="array" ref="E3957">_xlfn.TEXTJOIN(", ", TRUE, IF(COUNTIF(D3957, "*"&amp;$BP$2:$BP$79&amp;"*"), $BP$2:$BP$79, ""))</f>
        <v/>
      </c>
      <c r="F3957" t="s">
        <v>276</v>
      </c>
      <c r="G3957" t="s">
        <v>6</v>
      </c>
      <c r="H3957" t="s">
        <v>92</v>
      </c>
      <c r="I3957" t="s">
        <v>75</v>
      </c>
      <c r="J3957" t="s">
        <v>1503</v>
      </c>
      <c r="K3957" t="s">
        <v>521</v>
      </c>
      <c r="L3957" t="s">
        <v>1710</v>
      </c>
      <c r="M3957" t="s">
        <v>9310</v>
      </c>
      <c r="N3957" t="s">
        <v>39</v>
      </c>
      <c r="O3957">
        <v>10</v>
      </c>
      <c r="P3957" t="s">
        <v>1572</v>
      </c>
      <c r="Q3957" t="s">
        <v>9</v>
      </c>
      <c r="R3957" t="s">
        <v>78</v>
      </c>
      <c r="S3957" t="s">
        <v>79</v>
      </c>
      <c r="T3957" t="s">
        <v>477</v>
      </c>
      <c r="U3957" t="s">
        <v>8360</v>
      </c>
      <c r="V3957" t="s">
        <v>9</v>
      </c>
      <c r="W3957" t="s">
        <v>899</v>
      </c>
      <c r="X3957" t="s">
        <v>21</v>
      </c>
    </row>
    <row r="3958" spans="1:28" x14ac:dyDescent="0.35">
      <c r="A3958">
        <v>2.3621353036437501E+17</v>
      </c>
      <c r="B3958" s="1">
        <v>41137</v>
      </c>
      <c r="C3958">
        <v>-9.9999999999999895E-2</v>
      </c>
      <c r="D3958" t="s">
        <v>9311</v>
      </c>
      <c r="E3958" s="4" t="str" cm="1">
        <f t="array" ref="E3958">_xlfn.TEXTJOIN(", ", TRUE, IF(COUNTIF(D3958, "*"&amp;$BP$2:$BP$79&amp;"*"), $BP$2:$BP$79, ""))</f>
        <v/>
      </c>
      <c r="F3958" t="s">
        <v>531</v>
      </c>
      <c r="G3958" t="s">
        <v>297</v>
      </c>
      <c r="H3958" t="s">
        <v>6477</v>
      </c>
      <c r="I3958" t="s">
        <v>1216</v>
      </c>
      <c r="J3958" t="s">
        <v>76</v>
      </c>
      <c r="K3958" t="s">
        <v>251</v>
      </c>
      <c r="L3958">
        <v>700</v>
      </c>
      <c r="M3958" t="s">
        <v>599</v>
      </c>
      <c r="N3958" t="s">
        <v>191</v>
      </c>
      <c r="O3958" t="s">
        <v>2941</v>
      </c>
      <c r="P3958" t="s">
        <v>5768</v>
      </c>
      <c r="Q3958" t="s">
        <v>100</v>
      </c>
      <c r="R3958" t="s">
        <v>586</v>
      </c>
      <c r="S3958" t="s">
        <v>3297</v>
      </c>
      <c r="T3958" t="s">
        <v>9312</v>
      </c>
      <c r="U3958" t="s">
        <v>100</v>
      </c>
      <c r="V3958" t="s">
        <v>7143</v>
      </c>
      <c r="W3958" t="s">
        <v>1216</v>
      </c>
      <c r="X3958" t="s">
        <v>191</v>
      </c>
      <c r="Y3958">
        <v>8</v>
      </c>
      <c r="Z3958" t="s">
        <v>204</v>
      </c>
    </row>
    <row r="3959" spans="1:28" x14ac:dyDescent="0.35">
      <c r="A3959">
        <v>2.36179871120908E+17</v>
      </c>
      <c r="B3959" s="1">
        <v>41137</v>
      </c>
      <c r="C3959">
        <v>0</v>
      </c>
      <c r="D3959" t="s">
        <v>9313</v>
      </c>
      <c r="E3959" s="4" t="str" cm="1">
        <f t="array" ref="E3959">_xlfn.TEXTJOIN(", ", TRUE, IF(COUNTIF(D3959, "*"&amp;$BP$2:$BP$79&amp;"*"), $BP$2:$BP$79, ""))</f>
        <v/>
      </c>
      <c r="F3959" t="s">
        <v>49</v>
      </c>
      <c r="G3959" t="s">
        <v>6021</v>
      </c>
      <c r="H3959" t="s">
        <v>15</v>
      </c>
      <c r="I3959" t="s">
        <v>7024</v>
      </c>
      <c r="J3959" t="s">
        <v>7025</v>
      </c>
      <c r="K3959" t="s">
        <v>1279</v>
      </c>
    </row>
    <row r="3960" spans="1:28" x14ac:dyDescent="0.35">
      <c r="A3960">
        <v>2.36165968773148E+17</v>
      </c>
      <c r="B3960" s="1">
        <v>41137</v>
      </c>
      <c r="C3960">
        <v>-0.125</v>
      </c>
      <c r="D3960" t="s">
        <v>9314</v>
      </c>
      <c r="E3960" s="4" t="str" cm="1">
        <f t="array" ref="E3960">_xlfn.TEXTJOIN(", ", TRUE, IF(COUNTIF(D3960, "*"&amp;$BP$2:$BP$79&amp;"*"), $BP$2:$BP$79, ""))</f>
        <v/>
      </c>
      <c r="F3960" t="s">
        <v>75</v>
      </c>
      <c r="G3960" t="s">
        <v>4038</v>
      </c>
      <c r="H3960" t="s">
        <v>157</v>
      </c>
      <c r="I3960" t="s">
        <v>16</v>
      </c>
      <c r="J3960" t="s">
        <v>1454</v>
      </c>
      <c r="K3960" t="s">
        <v>9315</v>
      </c>
      <c r="L3960" t="s">
        <v>30</v>
      </c>
      <c r="M3960" t="s">
        <v>3779</v>
      </c>
      <c r="N3960" t="s">
        <v>399</v>
      </c>
    </row>
    <row r="3961" spans="1:28" x14ac:dyDescent="0.35">
      <c r="A3961">
        <v>2.3612930312385699E+17</v>
      </c>
      <c r="B3961" s="1">
        <v>41137</v>
      </c>
      <c r="C3961">
        <v>0</v>
      </c>
      <c r="D3961" t="s">
        <v>9316</v>
      </c>
      <c r="E3961" s="4" t="str" cm="1">
        <f t="array" ref="E3961">_xlfn.TEXTJOIN(", ", TRUE, IF(COUNTIF(D3961, "*"&amp;$BP$2:$BP$79&amp;"*"), $BP$2:$BP$79, ""))</f>
        <v/>
      </c>
      <c r="F3961" t="s">
        <v>480</v>
      </c>
      <c r="G3961" t="s">
        <v>124</v>
      </c>
      <c r="H3961" t="s">
        <v>9317</v>
      </c>
    </row>
    <row r="3962" spans="1:28" x14ac:dyDescent="0.35">
      <c r="A3962">
        <v>2.35912473843212E+17</v>
      </c>
      <c r="B3962" s="1">
        <v>41136</v>
      </c>
      <c r="C3962">
        <v>0.5</v>
      </c>
      <c r="D3962" t="s">
        <v>9318</v>
      </c>
      <c r="E3962" s="4" t="str" cm="1">
        <f t="array" ref="E3962">_xlfn.TEXTJOIN(", ", TRUE, IF(COUNTIF(D3962, "*"&amp;$BP$2:$BP$79&amp;"*"), $BP$2:$BP$79, ""))</f>
        <v/>
      </c>
      <c r="F3962" t="s">
        <v>1703</v>
      </c>
      <c r="G3962" t="s">
        <v>445</v>
      </c>
      <c r="H3962" t="s">
        <v>30</v>
      </c>
      <c r="I3962" t="s">
        <v>7025</v>
      </c>
      <c r="J3962" t="s">
        <v>84</v>
      </c>
      <c r="K3962" t="s">
        <v>1458</v>
      </c>
      <c r="L3962" t="s">
        <v>9319</v>
      </c>
      <c r="M3962">
        <v>2007</v>
      </c>
    </row>
    <row r="3963" spans="1:28" x14ac:dyDescent="0.35">
      <c r="A3963">
        <v>2.3588246561135802E+17</v>
      </c>
      <c r="B3963" s="1">
        <v>41136</v>
      </c>
      <c r="C3963">
        <v>0.1</v>
      </c>
      <c r="D3963" t="s">
        <v>9320</v>
      </c>
      <c r="E3963" s="4" t="str" cm="1">
        <f t="array" ref="E3963">_xlfn.TEXTJOIN(", ", TRUE, IF(COUNTIF(D3963, "*"&amp;$BP$2:$BP$79&amp;"*"), $BP$2:$BP$79, ""))</f>
        <v/>
      </c>
      <c r="F3963" t="s">
        <v>17</v>
      </c>
      <c r="G3963" t="s">
        <v>98</v>
      </c>
      <c r="H3963" t="s">
        <v>879</v>
      </c>
      <c r="I3963" t="s">
        <v>622</v>
      </c>
      <c r="J3963" t="s">
        <v>415</v>
      </c>
      <c r="K3963" t="s">
        <v>9321</v>
      </c>
      <c r="L3963" t="s">
        <v>1216</v>
      </c>
      <c r="M3963" t="s">
        <v>191</v>
      </c>
      <c r="N3963" t="s">
        <v>206</v>
      </c>
      <c r="O3963" t="s">
        <v>49</v>
      </c>
      <c r="P3963" t="s">
        <v>1190</v>
      </c>
      <c r="Q3963" t="s">
        <v>294</v>
      </c>
      <c r="R3963" t="s">
        <v>337</v>
      </c>
      <c r="S3963" t="s">
        <v>773</v>
      </c>
      <c r="T3963" t="s">
        <v>1216</v>
      </c>
      <c r="U3963" t="s">
        <v>456</v>
      </c>
      <c r="V3963" t="s">
        <v>238</v>
      </c>
      <c r="W3963" t="s">
        <v>476</v>
      </c>
      <c r="X3963" t="s">
        <v>240</v>
      </c>
      <c r="Y3963" t="s">
        <v>21</v>
      </c>
    </row>
    <row r="3964" spans="1:28" x14ac:dyDescent="0.35">
      <c r="A3964">
        <v>2.358712103979E+17</v>
      </c>
      <c r="B3964" s="1">
        <v>41136</v>
      </c>
      <c r="C3964">
        <v>0</v>
      </c>
      <c r="D3964" t="s">
        <v>9322</v>
      </c>
      <c r="E3964" s="4" t="str" cm="1">
        <f t="array" ref="E3964">_xlfn.TEXTJOIN(", ", TRUE, IF(COUNTIF(D3964, "*"&amp;$BP$2:$BP$79&amp;"*"), $BP$2:$BP$79, ""))</f>
        <v/>
      </c>
      <c r="F3964" t="s">
        <v>123</v>
      </c>
      <c r="G3964" t="s">
        <v>30</v>
      </c>
      <c r="H3964" t="s">
        <v>2111</v>
      </c>
      <c r="I3964" t="s">
        <v>156</v>
      </c>
      <c r="J3964" t="s">
        <v>328</v>
      </c>
      <c r="K3964" t="s">
        <v>17</v>
      </c>
      <c r="L3964" t="s">
        <v>18</v>
      </c>
      <c r="M3964" t="s">
        <v>426</v>
      </c>
      <c r="N3964" t="s">
        <v>430</v>
      </c>
      <c r="O3964" t="s">
        <v>1534</v>
      </c>
      <c r="P3964" t="s">
        <v>9306</v>
      </c>
      <c r="Q3964" t="s">
        <v>1216</v>
      </c>
      <c r="R3964" t="s">
        <v>100</v>
      </c>
      <c r="S3964" t="s">
        <v>328</v>
      </c>
      <c r="T3964" t="s">
        <v>30</v>
      </c>
      <c r="U3964" t="s">
        <v>7470</v>
      </c>
      <c r="V3964" t="s">
        <v>337</v>
      </c>
      <c r="W3964" t="s">
        <v>301</v>
      </c>
      <c r="X3964" t="s">
        <v>9323</v>
      </c>
      <c r="Y3964" t="s">
        <v>240</v>
      </c>
      <c r="Z3964" t="s">
        <v>21</v>
      </c>
    </row>
    <row r="3965" spans="1:28" x14ac:dyDescent="0.35">
      <c r="A3965">
        <v>2.3586623008971901E+17</v>
      </c>
      <c r="B3965" s="1">
        <v>41136</v>
      </c>
      <c r="C3965">
        <v>-8.8888888888888795E-2</v>
      </c>
      <c r="D3965" t="s">
        <v>9324</v>
      </c>
      <c r="E3965" s="4" t="str" cm="1">
        <f t="array" ref="E3965">_xlfn.TEXTJOIN(", ", TRUE, IF(COUNTIF(D3965, "*"&amp;$BP$2:$BP$79&amp;"*"), $BP$2:$BP$79, ""))</f>
        <v/>
      </c>
      <c r="F3965" t="s">
        <v>531</v>
      </c>
      <c r="G3965" t="s">
        <v>297</v>
      </c>
      <c r="H3965" t="s">
        <v>137</v>
      </c>
      <c r="I3965" t="s">
        <v>298</v>
      </c>
      <c r="J3965" t="s">
        <v>4869</v>
      </c>
      <c r="K3965" t="s">
        <v>1343</v>
      </c>
      <c r="L3965" t="s">
        <v>2413</v>
      </c>
      <c r="M3965" t="s">
        <v>538</v>
      </c>
      <c r="N3965" t="s">
        <v>2335</v>
      </c>
      <c r="O3965" t="s">
        <v>909</v>
      </c>
      <c r="P3965" t="s">
        <v>1530</v>
      </c>
      <c r="Q3965" t="s">
        <v>430</v>
      </c>
      <c r="R3965" t="s">
        <v>100</v>
      </c>
      <c r="S3965" t="s">
        <v>528</v>
      </c>
      <c r="T3965" t="s">
        <v>2334</v>
      </c>
      <c r="U3965" t="s">
        <v>4870</v>
      </c>
      <c r="V3965" t="s">
        <v>5676</v>
      </c>
    </row>
    <row r="3966" spans="1:28" x14ac:dyDescent="0.35">
      <c r="A3966">
        <v>2.3586240440632499E+17</v>
      </c>
      <c r="B3966" s="1">
        <v>41136</v>
      </c>
      <c r="C3966">
        <v>-0.6</v>
      </c>
      <c r="D3966" t="s">
        <v>9325</v>
      </c>
      <c r="E3966" s="4" t="str" cm="1">
        <f t="array" ref="E3966">_xlfn.TEXTJOIN(", ", TRUE, IF(COUNTIF(D3966, "*"&amp;$BP$2:$BP$79&amp;"*"), $BP$2:$BP$79, ""))</f>
        <v/>
      </c>
      <c r="F3966" t="s">
        <v>531</v>
      </c>
      <c r="G3966" t="s">
        <v>30</v>
      </c>
      <c r="H3966" t="s">
        <v>1257</v>
      </c>
      <c r="I3966" t="s">
        <v>426</v>
      </c>
      <c r="J3966" t="s">
        <v>430</v>
      </c>
      <c r="K3966" t="s">
        <v>1534</v>
      </c>
      <c r="L3966" t="s">
        <v>7143</v>
      </c>
      <c r="M3966" t="s">
        <v>30</v>
      </c>
      <c r="N3966" t="s">
        <v>1422</v>
      </c>
      <c r="O3966" t="s">
        <v>24</v>
      </c>
      <c r="P3966" t="s">
        <v>1216</v>
      </c>
      <c r="Q3966" t="s">
        <v>191</v>
      </c>
      <c r="R3966" t="s">
        <v>8404</v>
      </c>
      <c r="S3966" t="s">
        <v>204</v>
      </c>
      <c r="T3966" t="s">
        <v>1144</v>
      </c>
      <c r="U3966" t="s">
        <v>2941</v>
      </c>
      <c r="V3966" t="s">
        <v>1626</v>
      </c>
      <c r="W3966" t="s">
        <v>9</v>
      </c>
      <c r="X3966" t="s">
        <v>4869</v>
      </c>
      <c r="Y3966" t="s">
        <v>7406</v>
      </c>
    </row>
    <row r="3967" spans="1:28" x14ac:dyDescent="0.35">
      <c r="A3967">
        <v>2.35857304044584E+17</v>
      </c>
      <c r="B3967" s="1">
        <v>41136</v>
      </c>
      <c r="C3967">
        <v>0.13636363636363599</v>
      </c>
      <c r="D3967" t="s">
        <v>9326</v>
      </c>
      <c r="E3967" s="4" t="str" cm="1">
        <f t="array" ref="E3967">_xlfn.TEXTJOIN(", ", TRUE, IF(COUNTIF(D3967, "*"&amp;$BP$2:$BP$79&amp;"*"), $BP$2:$BP$79, ""))</f>
        <v/>
      </c>
      <c r="F3967" t="s">
        <v>531</v>
      </c>
      <c r="G3967" t="s">
        <v>3821</v>
      </c>
      <c r="H3967" t="s">
        <v>8283</v>
      </c>
      <c r="I3967" t="s">
        <v>337</v>
      </c>
      <c r="J3967" t="s">
        <v>301</v>
      </c>
      <c r="K3967" t="s">
        <v>624</v>
      </c>
      <c r="L3967" t="s">
        <v>1216</v>
      </c>
      <c r="M3967" t="s">
        <v>140</v>
      </c>
      <c r="N3967" t="s">
        <v>49</v>
      </c>
      <c r="O3967" t="s">
        <v>7325</v>
      </c>
      <c r="P3967" t="s">
        <v>689</v>
      </c>
      <c r="Q3967" t="s">
        <v>100</v>
      </c>
      <c r="R3967" t="s">
        <v>519</v>
      </c>
      <c r="S3967" t="s">
        <v>49</v>
      </c>
      <c r="T3967" t="s">
        <v>660</v>
      </c>
      <c r="U3967" t="s">
        <v>9327</v>
      </c>
      <c r="V3967" t="s">
        <v>426</v>
      </c>
      <c r="W3967" t="s">
        <v>430</v>
      </c>
      <c r="X3967" t="s">
        <v>1430</v>
      </c>
      <c r="Y3967" t="s">
        <v>191</v>
      </c>
      <c r="Z3967">
        <v>6350</v>
      </c>
      <c r="AA3967" t="s">
        <v>49</v>
      </c>
      <c r="AB3967" t="s">
        <v>32</v>
      </c>
    </row>
    <row r="3968" spans="1:28" x14ac:dyDescent="0.35">
      <c r="A3968">
        <v>2.35855357216444E+17</v>
      </c>
      <c r="B3968" s="1">
        <v>41136</v>
      </c>
      <c r="C3968">
        <v>-0.4</v>
      </c>
      <c r="D3968" t="s">
        <v>9328</v>
      </c>
      <c r="E3968" s="4" t="str" cm="1">
        <f t="array" ref="E3968">_xlfn.TEXTJOIN(", ", TRUE, IF(COUNTIF(D3968, "*"&amp;$BP$2:$BP$79&amp;"*"), $BP$2:$BP$79, ""))</f>
        <v/>
      </c>
      <c r="F3968" t="s">
        <v>531</v>
      </c>
      <c r="G3968" t="s">
        <v>17</v>
      </c>
      <c r="H3968" t="s">
        <v>18</v>
      </c>
      <c r="I3968" t="s">
        <v>426</v>
      </c>
      <c r="J3968" t="s">
        <v>430</v>
      </c>
      <c r="K3968" t="s">
        <v>1534</v>
      </c>
      <c r="L3968" t="s">
        <v>9306</v>
      </c>
      <c r="M3968" t="s">
        <v>1216</v>
      </c>
      <c r="N3968" t="s">
        <v>1626</v>
      </c>
      <c r="O3968" t="s">
        <v>1868</v>
      </c>
      <c r="P3968" t="s">
        <v>2941</v>
      </c>
      <c r="Q3968" t="s">
        <v>5768</v>
      </c>
      <c r="R3968" t="s">
        <v>100</v>
      </c>
      <c r="S3968" t="s">
        <v>586</v>
      </c>
      <c r="T3968" t="s">
        <v>3297</v>
      </c>
      <c r="U3968" t="s">
        <v>9312</v>
      </c>
      <c r="V3968" t="s">
        <v>7406</v>
      </c>
    </row>
    <row r="3969" spans="1:31" x14ac:dyDescent="0.35">
      <c r="A3969">
        <v>2.35822038030368E+17</v>
      </c>
      <c r="B3969" s="1">
        <v>41136</v>
      </c>
      <c r="C3969">
        <v>0.6</v>
      </c>
      <c r="D3969" t="s">
        <v>9329</v>
      </c>
      <c r="E3969" s="4" t="str" cm="1">
        <f t="array" ref="E3969">_xlfn.TEXTJOIN(", ", TRUE, IF(COUNTIF(D3969, "*"&amp;$BP$2:$BP$79&amp;"*"), $BP$2:$BP$79, ""))</f>
        <v/>
      </c>
      <c r="F3969" t="s">
        <v>17</v>
      </c>
      <c r="G3969" t="s">
        <v>98</v>
      </c>
      <c r="H3969" t="s">
        <v>276</v>
      </c>
      <c r="I3969" t="s">
        <v>367</v>
      </c>
      <c r="J3969" t="s">
        <v>63</v>
      </c>
      <c r="K3969" t="s">
        <v>65</v>
      </c>
      <c r="L3969" t="s">
        <v>57</v>
      </c>
      <c r="M3969" t="s">
        <v>276</v>
      </c>
      <c r="N3969" t="s">
        <v>6</v>
      </c>
      <c r="O3969" t="s">
        <v>218</v>
      </c>
      <c r="P3969" t="s">
        <v>63</v>
      </c>
      <c r="Q3969" t="s">
        <v>368</v>
      </c>
      <c r="R3969" t="s">
        <v>9</v>
      </c>
      <c r="S3969" t="s">
        <v>77</v>
      </c>
      <c r="T3969" t="s">
        <v>264</v>
      </c>
      <c r="U3969" t="s">
        <v>221</v>
      </c>
      <c r="V3969" t="s">
        <v>1408</v>
      </c>
      <c r="W3969" t="s">
        <v>238</v>
      </c>
      <c r="X3969" t="s">
        <v>144</v>
      </c>
      <c r="Y3969" t="s">
        <v>173</v>
      </c>
      <c r="Z3969" t="s">
        <v>7025</v>
      </c>
      <c r="AA3969" t="s">
        <v>238</v>
      </c>
      <c r="AB3969" t="s">
        <v>144</v>
      </c>
      <c r="AC3969" t="s">
        <v>173</v>
      </c>
      <c r="AD3969" t="s">
        <v>11</v>
      </c>
      <c r="AE3969" t="s">
        <v>6965</v>
      </c>
    </row>
    <row r="3970" spans="1:31" x14ac:dyDescent="0.35">
      <c r="A3970">
        <v>2.3581998880249402E+17</v>
      </c>
      <c r="B3970" s="1">
        <v>41136</v>
      </c>
      <c r="C3970">
        <v>0.4</v>
      </c>
      <c r="D3970" t="s">
        <v>9330</v>
      </c>
      <c r="E3970" s="4" t="str" cm="1">
        <f t="array" ref="E3970">_xlfn.TEXTJOIN(", ", TRUE, IF(COUNTIF(D3970, "*"&amp;$BP$2:$BP$79&amp;"*"), $BP$2:$BP$79, ""))</f>
        <v/>
      </c>
      <c r="F3970" t="s">
        <v>237</v>
      </c>
      <c r="G3970" t="s">
        <v>6</v>
      </c>
      <c r="H3970" t="s">
        <v>38</v>
      </c>
      <c r="I3970" t="s">
        <v>211</v>
      </c>
      <c r="J3970" t="s">
        <v>6</v>
      </c>
      <c r="K3970" t="s">
        <v>151</v>
      </c>
      <c r="L3970" t="s">
        <v>76</v>
      </c>
      <c r="M3970" t="s">
        <v>4536</v>
      </c>
      <c r="N3970" t="s">
        <v>251</v>
      </c>
      <c r="O3970" t="s">
        <v>2188</v>
      </c>
      <c r="P3970" t="s">
        <v>7412</v>
      </c>
      <c r="Q3970" t="s">
        <v>9331</v>
      </c>
      <c r="R3970" t="s">
        <v>49</v>
      </c>
      <c r="S3970">
        <v>10</v>
      </c>
      <c r="T3970" t="s">
        <v>638</v>
      </c>
      <c r="U3970" t="s">
        <v>9332</v>
      </c>
      <c r="V3970" t="s">
        <v>98</v>
      </c>
      <c r="W3970" t="s">
        <v>15</v>
      </c>
      <c r="X3970" t="s">
        <v>7025</v>
      </c>
    </row>
    <row r="3971" spans="1:31" x14ac:dyDescent="0.35">
      <c r="A3971">
        <v>2.3581782056541299E+17</v>
      </c>
      <c r="B3971" s="1">
        <v>41136</v>
      </c>
      <c r="C3971">
        <v>0.5</v>
      </c>
      <c r="D3971" t="s">
        <v>9333</v>
      </c>
      <c r="E3971" s="4" t="str" cm="1">
        <f t="array" ref="E3971">_xlfn.TEXTJOIN(", ", TRUE, IF(COUNTIF(D3971, "*"&amp;$BP$2:$BP$79&amp;"*"), $BP$2:$BP$79, ""))</f>
        <v/>
      </c>
      <c r="F3971" t="s">
        <v>30</v>
      </c>
      <c r="G3971" t="s">
        <v>484</v>
      </c>
      <c r="H3971" t="s">
        <v>2559</v>
      </c>
      <c r="I3971" t="s">
        <v>1479</v>
      </c>
      <c r="J3971" t="s">
        <v>777</v>
      </c>
      <c r="K3971" t="s">
        <v>237</v>
      </c>
      <c r="L3971" t="s">
        <v>30</v>
      </c>
      <c r="M3971" t="s">
        <v>1482</v>
      </c>
      <c r="N3971" t="s">
        <v>1483</v>
      </c>
      <c r="O3971" t="s">
        <v>137</v>
      </c>
      <c r="P3971" t="s">
        <v>1671</v>
      </c>
      <c r="Q3971" t="s">
        <v>9334</v>
      </c>
      <c r="R3971" t="s">
        <v>98</v>
      </c>
    </row>
    <row r="3972" spans="1:31" x14ac:dyDescent="0.35">
      <c r="A3972">
        <v>2.3581471907475398E+17</v>
      </c>
      <c r="B3972" s="1">
        <v>41136</v>
      </c>
      <c r="C3972">
        <v>0.25</v>
      </c>
      <c r="D3972" t="s">
        <v>9335</v>
      </c>
      <c r="E3972" s="4" t="str" cm="1">
        <f t="array" ref="E3972">_xlfn.TEXTJOIN(", ", TRUE, IF(COUNTIF(D3972, "*"&amp;$BP$2:$BP$79&amp;"*"), $BP$2:$BP$79, ""))</f>
        <v/>
      </c>
      <c r="F3972" t="s">
        <v>17</v>
      </c>
      <c r="G3972" t="s">
        <v>98</v>
      </c>
      <c r="H3972" t="s">
        <v>1254</v>
      </c>
      <c r="I3972" t="s">
        <v>204</v>
      </c>
      <c r="J3972" t="s">
        <v>376</v>
      </c>
      <c r="K3972" t="s">
        <v>221</v>
      </c>
      <c r="L3972" t="s">
        <v>2495</v>
      </c>
      <c r="M3972" t="s">
        <v>9</v>
      </c>
      <c r="N3972" t="s">
        <v>486</v>
      </c>
      <c r="O3972" t="s">
        <v>1454</v>
      </c>
      <c r="P3972" t="s">
        <v>3360</v>
      </c>
      <c r="Q3972" t="s">
        <v>100</v>
      </c>
      <c r="R3972" t="s">
        <v>731</v>
      </c>
      <c r="S3972" t="s">
        <v>7833</v>
      </c>
      <c r="T3972" t="s">
        <v>1086</v>
      </c>
      <c r="U3972" t="s">
        <v>1525</v>
      </c>
      <c r="V3972" t="s">
        <v>2158</v>
      </c>
    </row>
    <row r="3973" spans="1:31" x14ac:dyDescent="0.35">
      <c r="A3973">
        <v>2.3581094280445101E+17</v>
      </c>
      <c r="B3973" s="1">
        <v>41136</v>
      </c>
      <c r="C3973">
        <v>0.1</v>
      </c>
      <c r="D3973" t="s">
        <v>9336</v>
      </c>
      <c r="E3973" s="4" t="str" cm="1">
        <f t="array" ref="E3973">_xlfn.TEXTJOIN(", ", TRUE, IF(COUNTIF(D3973, "*"&amp;$BP$2:$BP$79&amp;"*"), $BP$2:$BP$79, ""))</f>
        <v/>
      </c>
      <c r="F3973" t="s">
        <v>7966</v>
      </c>
      <c r="G3973" t="s">
        <v>156</v>
      </c>
      <c r="H3973" t="s">
        <v>297</v>
      </c>
      <c r="I3973" t="s">
        <v>221</v>
      </c>
      <c r="J3973" t="s">
        <v>430</v>
      </c>
      <c r="K3973" t="s">
        <v>279</v>
      </c>
      <c r="L3973" t="s">
        <v>30</v>
      </c>
      <c r="M3973">
        <v>65</v>
      </c>
      <c r="N3973" t="s">
        <v>638</v>
      </c>
      <c r="O3973" t="s">
        <v>617</v>
      </c>
      <c r="P3973" t="s">
        <v>62</v>
      </c>
      <c r="Q3973" t="s">
        <v>67</v>
      </c>
      <c r="R3973" t="s">
        <v>26</v>
      </c>
      <c r="S3973" t="s">
        <v>232</v>
      </c>
      <c r="T3973" t="s">
        <v>463</v>
      </c>
      <c r="U3973" t="s">
        <v>156</v>
      </c>
      <c r="V3973" t="s">
        <v>294</v>
      </c>
      <c r="W3973" t="s">
        <v>621</v>
      </c>
      <c r="X3973" t="s">
        <v>337</v>
      </c>
      <c r="Y3973" t="s">
        <v>66</v>
      </c>
      <c r="Z3973" t="s">
        <v>24</v>
      </c>
      <c r="AA3973" t="s">
        <v>11</v>
      </c>
      <c r="AB3973" t="s">
        <v>1534</v>
      </c>
    </row>
    <row r="3974" spans="1:31" x14ac:dyDescent="0.35">
      <c r="A3974">
        <v>2.3580902632628602E+17</v>
      </c>
      <c r="B3974" s="1">
        <v>41136</v>
      </c>
      <c r="C3974">
        <v>0.6</v>
      </c>
      <c r="D3974" t="s">
        <v>9337</v>
      </c>
      <c r="E3974" s="4" t="str" cm="1">
        <f t="array" ref="E3974">_xlfn.TEXTJOIN(", ", TRUE, IF(COUNTIF(D3974, "*"&amp;$BP$2:$BP$79&amp;"*"), $BP$2:$BP$79, ""))</f>
        <v/>
      </c>
      <c r="F3974" t="s">
        <v>17</v>
      </c>
      <c r="G3974" t="s">
        <v>98</v>
      </c>
      <c r="H3974" t="s">
        <v>221</v>
      </c>
      <c r="I3974" t="s">
        <v>3256</v>
      </c>
      <c r="J3974" t="s">
        <v>24</v>
      </c>
      <c r="K3974" t="s">
        <v>264</v>
      </c>
      <c r="L3974" t="s">
        <v>30</v>
      </c>
      <c r="M3974" t="s">
        <v>6909</v>
      </c>
      <c r="N3974" t="s">
        <v>297</v>
      </c>
      <c r="O3974" t="s">
        <v>66</v>
      </c>
      <c r="P3974" t="s">
        <v>221</v>
      </c>
      <c r="Q3974" t="s">
        <v>92</v>
      </c>
      <c r="R3974" t="s">
        <v>430</v>
      </c>
      <c r="S3974" t="s">
        <v>731</v>
      </c>
      <c r="T3974" t="s">
        <v>671</v>
      </c>
      <c r="U3974" t="s">
        <v>221</v>
      </c>
      <c r="V3974" t="s">
        <v>3516</v>
      </c>
      <c r="W3974" t="s">
        <v>30</v>
      </c>
      <c r="X3974" t="s">
        <v>1554</v>
      </c>
    </row>
    <row r="3975" spans="1:31" x14ac:dyDescent="0.35">
      <c r="A3975">
        <v>2.3580195348820701E+17</v>
      </c>
      <c r="B3975" s="1">
        <v>41136</v>
      </c>
      <c r="C3975">
        <v>-0.5</v>
      </c>
      <c r="D3975" t="s">
        <v>9338</v>
      </c>
      <c r="E3975" s="4" t="str" cm="1">
        <f t="array" ref="E3975">_xlfn.TEXTJOIN(", ", TRUE, IF(COUNTIF(D3975, "*"&amp;$BP$2:$BP$79&amp;"*"), $BP$2:$BP$79, ""))</f>
        <v/>
      </c>
      <c r="F3975" t="s">
        <v>17</v>
      </c>
      <c r="G3975" t="s">
        <v>98</v>
      </c>
      <c r="H3975" t="s">
        <v>156</v>
      </c>
      <c r="I3975" t="s">
        <v>7253</v>
      </c>
      <c r="J3975" t="s">
        <v>7254</v>
      </c>
      <c r="K3975" t="s">
        <v>100</v>
      </c>
      <c r="L3975" t="s">
        <v>3821</v>
      </c>
      <c r="M3975" t="s">
        <v>7711</v>
      </c>
      <c r="N3975" t="s">
        <v>294</v>
      </c>
      <c r="O3975" t="s">
        <v>4902</v>
      </c>
      <c r="P3975" t="s">
        <v>137</v>
      </c>
      <c r="Q3975" t="s">
        <v>478</v>
      </c>
      <c r="R3975" t="s">
        <v>16</v>
      </c>
      <c r="S3975" t="s">
        <v>562</v>
      </c>
      <c r="T3975" t="s">
        <v>303</v>
      </c>
      <c r="U3975" t="s">
        <v>100</v>
      </c>
      <c r="V3975" t="s">
        <v>240</v>
      </c>
      <c r="W3975" t="s">
        <v>137</v>
      </c>
      <c r="X3975" t="s">
        <v>478</v>
      </c>
      <c r="Y3975" t="s">
        <v>16</v>
      </c>
      <c r="Z3975" t="s">
        <v>30</v>
      </c>
      <c r="AA3975" t="s">
        <v>208</v>
      </c>
    </row>
    <row r="3976" spans="1:31" x14ac:dyDescent="0.35">
      <c r="A3976">
        <v>2.3579930203797501E+17</v>
      </c>
      <c r="B3976" s="1">
        <v>41136</v>
      </c>
      <c r="C3976">
        <v>0</v>
      </c>
      <c r="D3976" t="s">
        <v>9339</v>
      </c>
      <c r="E3976" s="4" t="str" cm="1">
        <f t="array" ref="E3976">_xlfn.TEXTJOIN(", ", TRUE, IF(COUNTIF(D3976, "*"&amp;$BP$2:$BP$79&amp;"*"), $BP$2:$BP$79, ""))</f>
        <v/>
      </c>
      <c r="F3976" t="s">
        <v>17</v>
      </c>
      <c r="G3976" t="s">
        <v>98</v>
      </c>
      <c r="H3976" t="s">
        <v>1525</v>
      </c>
      <c r="I3976" t="s">
        <v>38</v>
      </c>
      <c r="J3976" t="s">
        <v>289</v>
      </c>
      <c r="K3976" t="s">
        <v>9</v>
      </c>
      <c r="L3976" t="s">
        <v>4238</v>
      </c>
      <c r="M3976" t="s">
        <v>6</v>
      </c>
      <c r="N3976" t="s">
        <v>9</v>
      </c>
      <c r="O3976" t="s">
        <v>168</v>
      </c>
      <c r="P3976" t="s">
        <v>39</v>
      </c>
      <c r="Q3976" t="s">
        <v>458</v>
      </c>
      <c r="R3976" t="s">
        <v>247</v>
      </c>
      <c r="S3976" t="s">
        <v>264</v>
      </c>
      <c r="T3976" t="s">
        <v>6</v>
      </c>
      <c r="U3976" t="s">
        <v>2034</v>
      </c>
      <c r="V3976" t="s">
        <v>39</v>
      </c>
      <c r="W3976" t="s">
        <v>458</v>
      </c>
      <c r="X3976" t="s">
        <v>15</v>
      </c>
      <c r="Y3976">
        <v>2008</v>
      </c>
      <c r="Z3976" t="s">
        <v>9</v>
      </c>
      <c r="AA3976" t="s">
        <v>4139</v>
      </c>
      <c r="AB3976" t="s">
        <v>1086</v>
      </c>
      <c r="AC3976" t="s">
        <v>238</v>
      </c>
      <c r="AD3976" t="s">
        <v>6912</v>
      </c>
    </row>
    <row r="3977" spans="1:31" x14ac:dyDescent="0.35">
      <c r="A3977">
        <v>2.3578291486287802E+17</v>
      </c>
      <c r="B3977" s="1">
        <v>41136</v>
      </c>
      <c r="C3977">
        <v>0</v>
      </c>
      <c r="D3977" t="s">
        <v>9340</v>
      </c>
      <c r="E3977" s="4" t="str" cm="1">
        <f t="array" ref="E3977">_xlfn.TEXTJOIN(", ", TRUE, IF(COUNTIF(D3977, "*"&amp;$BP$2:$BP$79&amp;"*"), $BP$2:$BP$79, ""))</f>
        <v/>
      </c>
      <c r="F3977" t="s">
        <v>584</v>
      </c>
      <c r="G3977" t="s">
        <v>100</v>
      </c>
      <c r="H3977" t="s">
        <v>49</v>
      </c>
      <c r="I3977" t="s">
        <v>9341</v>
      </c>
      <c r="J3977" t="s">
        <v>21</v>
      </c>
    </row>
    <row r="3978" spans="1:31" x14ac:dyDescent="0.35">
      <c r="A3978">
        <v>2.3576235929200998E+17</v>
      </c>
      <c r="B3978" s="1">
        <v>41136</v>
      </c>
      <c r="C3978">
        <v>0.18333333333333299</v>
      </c>
      <c r="D3978" t="s">
        <v>9342</v>
      </c>
      <c r="E3978" s="4" t="str" cm="1">
        <f t="array" ref="E3978">_xlfn.TEXTJOIN(", ", TRUE, IF(COUNTIF(D3978, "*"&amp;$BP$2:$BP$79&amp;"*"), $BP$2:$BP$79, ""))</f>
        <v/>
      </c>
      <c r="F3978" t="s">
        <v>17</v>
      </c>
      <c r="G3978" t="s">
        <v>98</v>
      </c>
      <c r="H3978" t="s">
        <v>156</v>
      </c>
      <c r="I3978" t="s">
        <v>335</v>
      </c>
      <c r="J3978" t="s">
        <v>419</v>
      </c>
      <c r="K3978" t="s">
        <v>1065</v>
      </c>
      <c r="L3978" t="s">
        <v>544</v>
      </c>
      <c r="M3978" t="s">
        <v>3568</v>
      </c>
      <c r="N3978" t="s">
        <v>9343</v>
      </c>
      <c r="O3978" t="s">
        <v>477</v>
      </c>
      <c r="P3978" t="s">
        <v>360</v>
      </c>
      <c r="Q3978" t="s">
        <v>200</v>
      </c>
      <c r="R3978" t="s">
        <v>100</v>
      </c>
      <c r="S3978" t="s">
        <v>479</v>
      </c>
      <c r="T3978" t="s">
        <v>480</v>
      </c>
      <c r="U3978" t="s">
        <v>9</v>
      </c>
      <c r="V3978" t="s">
        <v>168</v>
      </c>
      <c r="W3978" t="s">
        <v>57</v>
      </c>
      <c r="X3978" t="s">
        <v>16</v>
      </c>
      <c r="Y3978" t="s">
        <v>114</v>
      </c>
      <c r="Z3978" t="s">
        <v>21</v>
      </c>
    </row>
    <row r="3979" spans="1:31" x14ac:dyDescent="0.35">
      <c r="A3979">
        <v>2.3575162592129402E+17</v>
      </c>
      <c r="B3979" s="1">
        <v>41136</v>
      </c>
      <c r="C3979">
        <v>0.2</v>
      </c>
      <c r="D3979" t="s">
        <v>9344</v>
      </c>
      <c r="E3979" s="4" t="str" cm="1">
        <f t="array" ref="E3979">_xlfn.TEXTJOIN(", ", TRUE, IF(COUNTIF(D3979, "*"&amp;$BP$2:$BP$79&amp;"*"), $BP$2:$BP$79, ""))</f>
        <v/>
      </c>
      <c r="F3979" t="s">
        <v>3208</v>
      </c>
      <c r="G3979" t="s">
        <v>11</v>
      </c>
      <c r="H3979" t="s">
        <v>276</v>
      </c>
      <c r="I3979" t="s">
        <v>367</v>
      </c>
      <c r="J3979" t="s">
        <v>8360</v>
      </c>
      <c r="K3979" t="s">
        <v>100</v>
      </c>
      <c r="L3979" t="s">
        <v>368</v>
      </c>
      <c r="M3979" t="s">
        <v>9</v>
      </c>
      <c r="N3979" t="s">
        <v>899</v>
      </c>
      <c r="O3979" t="s">
        <v>348</v>
      </c>
      <c r="P3979" t="s">
        <v>124</v>
      </c>
      <c r="Q3979" t="s">
        <v>1572</v>
      </c>
      <c r="R3979" t="s">
        <v>144</v>
      </c>
      <c r="S3979" t="s">
        <v>64</v>
      </c>
      <c r="T3979" t="s">
        <v>368</v>
      </c>
      <c r="U3979" t="s">
        <v>291</v>
      </c>
      <c r="V3979" t="s">
        <v>21</v>
      </c>
    </row>
    <row r="3980" spans="1:31" x14ac:dyDescent="0.35">
      <c r="A3980">
        <v>2.3554669111634301E+17</v>
      </c>
      <c r="B3980" s="1">
        <v>41135</v>
      </c>
      <c r="C3980">
        <v>0.2</v>
      </c>
      <c r="D3980" t="s">
        <v>9345</v>
      </c>
      <c r="E3980" s="4" t="str" cm="1">
        <f t="array" ref="E3980">_xlfn.TEXTJOIN(", ", TRUE, IF(COUNTIF(D3980, "*"&amp;$BP$2:$BP$79&amp;"*"), $BP$2:$BP$79, ""))</f>
        <v/>
      </c>
      <c r="F3980" t="s">
        <v>17</v>
      </c>
      <c r="G3980" t="s">
        <v>98</v>
      </c>
      <c r="H3980" t="s">
        <v>9346</v>
      </c>
      <c r="I3980" t="s">
        <v>11</v>
      </c>
      <c r="J3980" t="s">
        <v>5147</v>
      </c>
      <c r="K3980" t="s">
        <v>15</v>
      </c>
      <c r="L3980" t="s">
        <v>1066</v>
      </c>
      <c r="M3980" t="s">
        <v>9347</v>
      </c>
      <c r="N3980" t="s">
        <v>9348</v>
      </c>
      <c r="O3980" t="s">
        <v>6785</v>
      </c>
      <c r="P3980" t="s">
        <v>21</v>
      </c>
    </row>
    <row r="3981" spans="1:31" x14ac:dyDescent="0.35">
      <c r="A3981">
        <v>2.3549089507036701E+17</v>
      </c>
      <c r="B3981" s="1">
        <v>41135</v>
      </c>
      <c r="C3981">
        <v>0.36666666666666597</v>
      </c>
      <c r="D3981" t="s">
        <v>9349</v>
      </c>
      <c r="E3981" s="4" t="str" cm="1">
        <f t="array" ref="E3981">_xlfn.TEXTJOIN(", ", TRUE, IF(COUNTIF(D3981, "*"&amp;$BP$2:$BP$79&amp;"*"), $BP$2:$BP$79, ""))</f>
        <v/>
      </c>
      <c r="F3981" t="s">
        <v>3208</v>
      </c>
      <c r="G3981" t="s">
        <v>276</v>
      </c>
      <c r="H3981" t="s">
        <v>6</v>
      </c>
      <c r="I3981" t="s">
        <v>277</v>
      </c>
      <c r="J3981" t="s">
        <v>39</v>
      </c>
      <c r="K3981" t="s">
        <v>30</v>
      </c>
      <c r="L3981" t="s">
        <v>17</v>
      </c>
      <c r="M3981" t="s">
        <v>71</v>
      </c>
      <c r="N3981" t="s">
        <v>238</v>
      </c>
      <c r="O3981" t="s">
        <v>462</v>
      </c>
      <c r="P3981" t="s">
        <v>9</v>
      </c>
      <c r="Q3981" t="s">
        <v>1341</v>
      </c>
      <c r="R3981" t="s">
        <v>15</v>
      </c>
      <c r="S3981" t="s">
        <v>335</v>
      </c>
      <c r="T3981" t="s">
        <v>419</v>
      </c>
      <c r="U3981" t="s">
        <v>731</v>
      </c>
      <c r="V3981" t="s">
        <v>2541</v>
      </c>
    </row>
    <row r="3982" spans="1:31" x14ac:dyDescent="0.35">
      <c r="A3982">
        <v>2.3547602041582301E+17</v>
      </c>
      <c r="B3982" s="1">
        <v>41135</v>
      </c>
      <c r="C3982">
        <v>0</v>
      </c>
      <c r="D3982" t="s">
        <v>9350</v>
      </c>
      <c r="E3982" s="4" t="str" cm="1">
        <f t="array" ref="E3982">_xlfn.TEXTJOIN(", ", TRUE, IF(COUNTIF(D3982, "*"&amp;$BP$2:$BP$79&amp;"*"), $BP$2:$BP$79, ""))</f>
        <v/>
      </c>
      <c r="F3982" t="s">
        <v>531</v>
      </c>
      <c r="G3982" t="s">
        <v>7253</v>
      </c>
      <c r="H3982" t="s">
        <v>7254</v>
      </c>
      <c r="I3982" t="s">
        <v>1941</v>
      </c>
      <c r="J3982" t="s">
        <v>498</v>
      </c>
      <c r="K3982" t="s">
        <v>301</v>
      </c>
      <c r="L3982" t="s">
        <v>123</v>
      </c>
      <c r="M3982" t="s">
        <v>1320</v>
      </c>
      <c r="N3982" t="s">
        <v>24</v>
      </c>
      <c r="O3982" t="s">
        <v>30</v>
      </c>
      <c r="P3982" t="s">
        <v>417</v>
      </c>
      <c r="Q3982" t="s">
        <v>419</v>
      </c>
      <c r="R3982" t="s">
        <v>3223</v>
      </c>
      <c r="S3982" t="s">
        <v>3332</v>
      </c>
      <c r="T3982" t="s">
        <v>5403</v>
      </c>
      <c r="U3982" t="s">
        <v>1498</v>
      </c>
      <c r="V3982" t="s">
        <v>228</v>
      </c>
      <c r="W3982" t="s">
        <v>1552</v>
      </c>
      <c r="X3982" t="s">
        <v>57</v>
      </c>
      <c r="Y3982" t="s">
        <v>9</v>
      </c>
      <c r="Z3982">
        <v>37000</v>
      </c>
      <c r="AA3982" t="s">
        <v>166</v>
      </c>
      <c r="AB3982" t="s">
        <v>544</v>
      </c>
      <c r="AC3982" t="s">
        <v>1854</v>
      </c>
      <c r="AD3982" t="s">
        <v>49</v>
      </c>
      <c r="AE3982" t="s">
        <v>32</v>
      </c>
    </row>
    <row r="3983" spans="1:31" x14ac:dyDescent="0.35">
      <c r="A3983">
        <v>2.3547104486818202E+17</v>
      </c>
      <c r="B3983" s="1">
        <v>41135</v>
      </c>
      <c r="C3983">
        <v>0.19999999999999901</v>
      </c>
      <c r="D3983" t="s">
        <v>9351</v>
      </c>
      <c r="E3983" s="4" t="str" cm="1">
        <f t="array" ref="E3983">_xlfn.TEXTJOIN(", ", TRUE, IF(COUNTIF(D3983, "*"&amp;$BP$2:$BP$79&amp;"*"), $BP$2:$BP$79, ""))</f>
        <v/>
      </c>
      <c r="F3983" t="s">
        <v>531</v>
      </c>
      <c r="G3983" t="s">
        <v>30</v>
      </c>
      <c r="H3983" t="s">
        <v>196</v>
      </c>
      <c r="I3983" t="s">
        <v>118</v>
      </c>
      <c r="J3983" t="s">
        <v>723</v>
      </c>
      <c r="K3983" t="s">
        <v>417</v>
      </c>
      <c r="L3983" t="s">
        <v>9352</v>
      </c>
      <c r="M3983" t="s">
        <v>2522</v>
      </c>
      <c r="N3983" t="s">
        <v>9</v>
      </c>
      <c r="O3983" t="s">
        <v>336</v>
      </c>
      <c r="P3983" t="s">
        <v>206</v>
      </c>
      <c r="Q3983">
        <v>13</v>
      </c>
      <c r="R3983" t="s">
        <v>638</v>
      </c>
      <c r="S3983" t="s">
        <v>9353</v>
      </c>
      <c r="T3983" t="s">
        <v>456</v>
      </c>
      <c r="U3983" t="s">
        <v>349</v>
      </c>
      <c r="V3983" t="s">
        <v>456</v>
      </c>
      <c r="W3983" t="s">
        <v>15</v>
      </c>
      <c r="X3983" t="s">
        <v>7661</v>
      </c>
      <c r="Y3983" t="s">
        <v>7662</v>
      </c>
      <c r="Z3983" t="s">
        <v>7567</v>
      </c>
      <c r="AA3983" t="s">
        <v>7659</v>
      </c>
      <c r="AB3983" t="s">
        <v>5949</v>
      </c>
      <c r="AC3983" t="s">
        <v>100</v>
      </c>
      <c r="AD3983" t="s">
        <v>6382</v>
      </c>
      <c r="AE3983" t="s">
        <v>8888</v>
      </c>
    </row>
    <row r="3984" spans="1:31" x14ac:dyDescent="0.35">
      <c r="A3984">
        <v>2.35435842078912E+17</v>
      </c>
      <c r="B3984" s="1">
        <v>41135</v>
      </c>
      <c r="C3984">
        <v>0</v>
      </c>
      <c r="D3984" t="s">
        <v>9354</v>
      </c>
      <c r="E3984" s="4" t="str" cm="1">
        <f t="array" ref="E3984">_xlfn.TEXTJOIN(", ", TRUE, IF(COUNTIF(D3984, "*"&amp;$BP$2:$BP$79&amp;"*"), $BP$2:$BP$79, ""))</f>
        <v/>
      </c>
      <c r="F3984" t="s">
        <v>162</v>
      </c>
      <c r="G3984" t="s">
        <v>53</v>
      </c>
      <c r="H3984" t="s">
        <v>9</v>
      </c>
      <c r="I3984" t="s">
        <v>462</v>
      </c>
      <c r="J3984" t="s">
        <v>97</v>
      </c>
      <c r="K3984" t="s">
        <v>289</v>
      </c>
      <c r="L3984" t="s">
        <v>8496</v>
      </c>
      <c r="M3984" t="s">
        <v>9</v>
      </c>
      <c r="N3984" t="s">
        <v>9355</v>
      </c>
      <c r="O3984" t="s">
        <v>26</v>
      </c>
      <c r="P3984" t="s">
        <v>123</v>
      </c>
      <c r="Q3984" t="s">
        <v>9356</v>
      </c>
      <c r="R3984" t="s">
        <v>2522</v>
      </c>
      <c r="S3984" t="s">
        <v>77</v>
      </c>
      <c r="T3984" t="s">
        <v>9</v>
      </c>
      <c r="U3984" t="s">
        <v>21</v>
      </c>
      <c r="V3984" t="s">
        <v>17</v>
      </c>
      <c r="W3984" t="s">
        <v>98</v>
      </c>
    </row>
    <row r="3985" spans="1:31" x14ac:dyDescent="0.35">
      <c r="A3985">
        <v>2.3543095402863002E+17</v>
      </c>
      <c r="B3985" s="1">
        <v>41135</v>
      </c>
      <c r="C3985">
        <v>0.36666666666666597</v>
      </c>
      <c r="D3985" t="s">
        <v>9357</v>
      </c>
      <c r="E3985" s="4" t="str" cm="1">
        <f t="array" ref="E3985">_xlfn.TEXTJOIN(", ", TRUE, IF(COUNTIF(D3985, "*"&amp;$BP$2:$BP$79&amp;"*"), $BP$2:$BP$79, ""))</f>
        <v/>
      </c>
      <c r="F3985">
        <v>20</v>
      </c>
      <c r="G3985" t="s">
        <v>24</v>
      </c>
      <c r="H3985" t="s">
        <v>9358</v>
      </c>
      <c r="I3985" t="s">
        <v>1665</v>
      </c>
      <c r="J3985" t="s">
        <v>232</v>
      </c>
      <c r="K3985" t="s">
        <v>1794</v>
      </c>
      <c r="L3985" t="s">
        <v>382</v>
      </c>
      <c r="M3985" t="s">
        <v>417</v>
      </c>
      <c r="N3985" t="s">
        <v>9359</v>
      </c>
      <c r="O3985" t="s">
        <v>360</v>
      </c>
      <c r="P3985" t="s">
        <v>5743</v>
      </c>
      <c r="Q3985" t="s">
        <v>100</v>
      </c>
      <c r="R3985" t="s">
        <v>360</v>
      </c>
      <c r="S3985" t="s">
        <v>1238</v>
      </c>
      <c r="T3985" t="s">
        <v>15</v>
      </c>
      <c r="U3985" t="s">
        <v>49</v>
      </c>
      <c r="V3985" t="s">
        <v>290</v>
      </c>
      <c r="W3985" t="s">
        <v>731</v>
      </c>
      <c r="X3985" t="s">
        <v>335</v>
      </c>
      <c r="Y3985" t="s">
        <v>100</v>
      </c>
      <c r="Z3985" t="s">
        <v>9360</v>
      </c>
      <c r="AA3985" t="s">
        <v>98</v>
      </c>
    </row>
    <row r="3986" spans="1:31" x14ac:dyDescent="0.35">
      <c r="A3986">
        <v>2.35425944649744E+17</v>
      </c>
      <c r="B3986" s="1">
        <v>41135</v>
      </c>
      <c r="C3986">
        <v>0.114814814814814</v>
      </c>
      <c r="D3986" t="s">
        <v>9361</v>
      </c>
      <c r="E3986" s="4" t="str" cm="1">
        <f t="array" ref="E3986">_xlfn.TEXTJOIN(", ", TRUE, IF(COUNTIF(D3986, "*"&amp;$BP$2:$BP$79&amp;"*"), $BP$2:$BP$79, ""))</f>
        <v/>
      </c>
      <c r="F3986" t="s">
        <v>221</v>
      </c>
      <c r="G3986" t="s">
        <v>7</v>
      </c>
      <c r="H3986" t="s">
        <v>222</v>
      </c>
      <c r="I3986" t="s">
        <v>15</v>
      </c>
      <c r="J3986" t="s">
        <v>152</v>
      </c>
      <c r="K3986" t="s">
        <v>484</v>
      </c>
      <c r="L3986" t="s">
        <v>382</v>
      </c>
      <c r="M3986" t="s">
        <v>30</v>
      </c>
      <c r="N3986" t="s">
        <v>2980</v>
      </c>
      <c r="O3986" t="s">
        <v>74</v>
      </c>
      <c r="P3986" t="s">
        <v>221</v>
      </c>
      <c r="Q3986" t="s">
        <v>222</v>
      </c>
      <c r="R3986" t="s">
        <v>71</v>
      </c>
      <c r="S3986" t="s">
        <v>30</v>
      </c>
      <c r="T3986" t="s">
        <v>484</v>
      </c>
      <c r="U3986" t="s">
        <v>2986</v>
      </c>
      <c r="V3986" t="s">
        <v>382</v>
      </c>
      <c r="W3986" t="s">
        <v>30</v>
      </c>
      <c r="X3986" t="s">
        <v>1482</v>
      </c>
      <c r="Y3986" t="s">
        <v>1483</v>
      </c>
      <c r="Z3986" t="s">
        <v>28</v>
      </c>
      <c r="AA3986" t="s">
        <v>100</v>
      </c>
      <c r="AB3986" t="s">
        <v>382</v>
      </c>
      <c r="AC3986" t="s">
        <v>30</v>
      </c>
      <c r="AD3986" t="s">
        <v>1475</v>
      </c>
      <c r="AE3986" t="s">
        <v>57</v>
      </c>
    </row>
    <row r="3987" spans="1:31" x14ac:dyDescent="0.35">
      <c r="A3987">
        <v>2.3542402608281101E+17</v>
      </c>
      <c r="B3987" s="1">
        <v>41135</v>
      </c>
      <c r="C3987">
        <v>-0.16666666666666599</v>
      </c>
      <c r="D3987" t="s">
        <v>9362</v>
      </c>
      <c r="E3987" s="4" t="str" cm="1">
        <f t="array" ref="E3987">_xlfn.TEXTJOIN(", ", TRUE, IF(COUNTIF(D3987, "*"&amp;$BP$2:$BP$79&amp;"*"), $BP$2:$BP$79, ""))</f>
        <v/>
      </c>
      <c r="F3987" t="s">
        <v>7966</v>
      </c>
      <c r="G3987" t="s">
        <v>124</v>
      </c>
      <c r="H3987" t="s">
        <v>3332</v>
      </c>
      <c r="I3987" t="s">
        <v>1100</v>
      </c>
      <c r="J3987" t="s">
        <v>218</v>
      </c>
      <c r="K3987" t="s">
        <v>538</v>
      </c>
      <c r="L3987" t="s">
        <v>191</v>
      </c>
      <c r="M3987" t="s">
        <v>279</v>
      </c>
      <c r="N3987">
        <v>3600</v>
      </c>
      <c r="O3987" t="s">
        <v>16</v>
      </c>
      <c r="P3987" t="s">
        <v>30</v>
      </c>
      <c r="Q3987" t="s">
        <v>5875</v>
      </c>
      <c r="R3987" t="s">
        <v>880</v>
      </c>
      <c r="S3987" t="s">
        <v>251</v>
      </c>
      <c r="T3987" t="s">
        <v>68</v>
      </c>
      <c r="U3987" t="s">
        <v>1446</v>
      </c>
      <c r="V3987" t="s">
        <v>237</v>
      </c>
      <c r="W3987" t="s">
        <v>221</v>
      </c>
      <c r="X3987" t="s">
        <v>210</v>
      </c>
      <c r="Y3987" t="s">
        <v>140</v>
      </c>
      <c r="Z3987" t="s">
        <v>469</v>
      </c>
      <c r="AA3987" t="s">
        <v>66</v>
      </c>
      <c r="AB3987" t="s">
        <v>221</v>
      </c>
      <c r="AC3987" t="s">
        <v>7983</v>
      </c>
      <c r="AD3987" t="s">
        <v>879</v>
      </c>
      <c r="AE3987" t="s">
        <v>1785</v>
      </c>
    </row>
    <row r="3988" spans="1:31" x14ac:dyDescent="0.35">
      <c r="A3988">
        <v>2.3542170594484198E+17</v>
      </c>
      <c r="B3988" s="1">
        <v>41135</v>
      </c>
      <c r="C3988">
        <v>0</v>
      </c>
      <c r="D3988" t="s">
        <v>9363</v>
      </c>
      <c r="E3988" s="4" t="str" cm="1">
        <f t="array" ref="E3988">_xlfn.TEXTJOIN(", ", TRUE, IF(COUNTIF(D3988, "*"&amp;$BP$2:$BP$79&amp;"*"), $BP$2:$BP$79, ""))</f>
        <v/>
      </c>
      <c r="F3988" t="s">
        <v>17</v>
      </c>
      <c r="G3988" t="s">
        <v>98</v>
      </c>
      <c r="H3988" t="s">
        <v>156</v>
      </c>
      <c r="I3988" t="s">
        <v>7253</v>
      </c>
      <c r="J3988" t="s">
        <v>7254</v>
      </c>
      <c r="K3988" t="s">
        <v>100</v>
      </c>
      <c r="L3988" t="s">
        <v>3821</v>
      </c>
      <c r="M3988" t="s">
        <v>7711</v>
      </c>
      <c r="N3988" t="s">
        <v>221</v>
      </c>
      <c r="O3988" t="s">
        <v>9364</v>
      </c>
      <c r="P3988" t="s">
        <v>8345</v>
      </c>
      <c r="Q3988" t="s">
        <v>39</v>
      </c>
      <c r="R3988" t="s">
        <v>294</v>
      </c>
      <c r="S3988" t="s">
        <v>4902</v>
      </c>
      <c r="T3988" t="s">
        <v>16</v>
      </c>
      <c r="U3988" t="s">
        <v>234</v>
      </c>
    </row>
    <row r="3989" spans="1:31" x14ac:dyDescent="0.35">
      <c r="A3989">
        <v>2.3536630137423398E+17</v>
      </c>
      <c r="B3989" s="1">
        <v>41135</v>
      </c>
      <c r="C3989">
        <v>1</v>
      </c>
      <c r="D3989" t="s">
        <v>9365</v>
      </c>
      <c r="E3989" s="4" t="str" cm="1">
        <f t="array" ref="E3989">_xlfn.TEXTJOIN(", ", TRUE, IF(COUNTIF(D3989, "*"&amp;$BP$2:$BP$79&amp;"*"), $BP$2:$BP$79, ""))</f>
        <v/>
      </c>
      <c r="F3989" t="s">
        <v>49</v>
      </c>
      <c r="G3989" t="s">
        <v>1291</v>
      </c>
      <c r="H3989" t="s">
        <v>439</v>
      </c>
      <c r="I3989" t="s">
        <v>16</v>
      </c>
      <c r="J3989" t="s">
        <v>6599</v>
      </c>
      <c r="K3989" t="s">
        <v>9366</v>
      </c>
      <c r="L3989" t="s">
        <v>15</v>
      </c>
      <c r="M3989" t="s">
        <v>9367</v>
      </c>
      <c r="N3989" t="s">
        <v>7025</v>
      </c>
    </row>
    <row r="3990" spans="1:31" x14ac:dyDescent="0.35">
      <c r="A3990">
        <v>2.3516821175730499E+17</v>
      </c>
      <c r="B3990" s="1">
        <v>41134</v>
      </c>
      <c r="C3990">
        <v>0</v>
      </c>
      <c r="D3990" t="s">
        <v>9368</v>
      </c>
      <c r="E3990" s="4" t="str" cm="1">
        <f t="array" ref="E3990">_xlfn.TEXTJOIN(", ", TRUE, IF(COUNTIF(D3990, "*"&amp;$BP$2:$BP$79&amp;"*"), $BP$2:$BP$79, ""))</f>
        <v/>
      </c>
      <c r="F3990" t="s">
        <v>8972</v>
      </c>
      <c r="G3990" t="s">
        <v>238</v>
      </c>
      <c r="H3990" t="s">
        <v>1758</v>
      </c>
      <c r="I3990" t="s">
        <v>77</v>
      </c>
      <c r="J3990" t="s">
        <v>356</v>
      </c>
    </row>
    <row r="3991" spans="1:31" x14ac:dyDescent="0.35">
      <c r="A3991">
        <v>2.3513539225964899E+17</v>
      </c>
      <c r="B3991" s="1">
        <v>41134</v>
      </c>
      <c r="C3991">
        <v>0</v>
      </c>
      <c r="D3991" t="s">
        <v>9369</v>
      </c>
      <c r="E3991" s="4" t="str" cm="1">
        <f t="array" ref="E3991">_xlfn.TEXTJOIN(", ", TRUE, IF(COUNTIF(D3991, "*"&amp;$BP$2:$BP$79&amp;"*"), $BP$2:$BP$79, ""))</f>
        <v/>
      </c>
      <c r="F3991" t="s">
        <v>7253</v>
      </c>
      <c r="G3991" t="s">
        <v>7382</v>
      </c>
      <c r="H3991" t="s">
        <v>3332</v>
      </c>
      <c r="I3991" t="s">
        <v>337</v>
      </c>
      <c r="J3991" t="s">
        <v>1688</v>
      </c>
      <c r="K3991" t="s">
        <v>30</v>
      </c>
      <c r="L3991" t="s">
        <v>9370</v>
      </c>
      <c r="M3991" t="s">
        <v>16</v>
      </c>
      <c r="N3991" t="s">
        <v>1454</v>
      </c>
      <c r="O3991" t="s">
        <v>9371</v>
      </c>
      <c r="P3991" t="s">
        <v>1086</v>
      </c>
      <c r="Q3991" t="s">
        <v>124</v>
      </c>
      <c r="R3991" t="s">
        <v>7100</v>
      </c>
      <c r="S3991" t="s">
        <v>301</v>
      </c>
      <c r="T3991" t="s">
        <v>64</v>
      </c>
      <c r="U3991" t="s">
        <v>21</v>
      </c>
    </row>
    <row r="3992" spans="1:31" x14ac:dyDescent="0.35">
      <c r="A3992">
        <v>2.3511111550646598E+17</v>
      </c>
      <c r="B3992" s="1">
        <v>41134</v>
      </c>
      <c r="C3992">
        <v>-0.3</v>
      </c>
      <c r="D3992" t="s">
        <v>9372</v>
      </c>
      <c r="E3992" s="4" t="str" cm="1">
        <f t="array" ref="E3992">_xlfn.TEXTJOIN(", ", TRUE, IF(COUNTIF(D3992, "*"&amp;$BP$2:$BP$79&amp;"*"), $BP$2:$BP$79, ""))</f>
        <v/>
      </c>
      <c r="F3992" t="s">
        <v>531</v>
      </c>
      <c r="G3992" t="s">
        <v>30</v>
      </c>
      <c r="H3992" t="s">
        <v>17</v>
      </c>
      <c r="I3992" t="s">
        <v>137</v>
      </c>
      <c r="J3992" t="s">
        <v>3046</v>
      </c>
      <c r="K3992" t="s">
        <v>61</v>
      </c>
      <c r="L3992" t="s">
        <v>3567</v>
      </c>
      <c r="M3992" t="s">
        <v>16</v>
      </c>
      <c r="N3992" t="s">
        <v>653</v>
      </c>
      <c r="O3992" t="s">
        <v>9373</v>
      </c>
      <c r="P3992" t="s">
        <v>6617</v>
      </c>
      <c r="Q3992" t="s">
        <v>71</v>
      </c>
      <c r="R3992" t="s">
        <v>301</v>
      </c>
      <c r="S3992" t="s">
        <v>519</v>
      </c>
      <c r="T3992" t="s">
        <v>555</v>
      </c>
      <c r="U3992" t="s">
        <v>9374</v>
      </c>
      <c r="V3992" t="s">
        <v>191</v>
      </c>
      <c r="W3992" t="s">
        <v>445</v>
      </c>
      <c r="X3992" t="s">
        <v>524</v>
      </c>
      <c r="Y3992">
        <v>20</v>
      </c>
    </row>
    <row r="3993" spans="1:31" x14ac:dyDescent="0.35">
      <c r="A3993">
        <v>2.35101093846212E+17</v>
      </c>
      <c r="B3993" s="1">
        <v>41134</v>
      </c>
      <c r="C3993">
        <v>-0.4</v>
      </c>
      <c r="D3993" t="s">
        <v>9375</v>
      </c>
      <c r="E3993" s="4" t="str" cm="1">
        <f t="array" ref="E3993">_xlfn.TEXTJOIN(", ", TRUE, IF(COUNTIF(D3993, "*"&amp;$BP$2:$BP$79&amp;"*"), $BP$2:$BP$79, ""))</f>
        <v/>
      </c>
      <c r="F3993" t="s">
        <v>9376</v>
      </c>
      <c r="G3993" t="s">
        <v>3406</v>
      </c>
      <c r="H3993" t="s">
        <v>7382</v>
      </c>
      <c r="I3993" t="b">
        <v>0</v>
      </c>
      <c r="J3993" t="s">
        <v>9007</v>
      </c>
      <c r="K3993" t="s">
        <v>9377</v>
      </c>
      <c r="L3993" t="s">
        <v>7789</v>
      </c>
      <c r="M3993" t="s">
        <v>9378</v>
      </c>
      <c r="N3993" t="s">
        <v>156</v>
      </c>
      <c r="O3993" t="s">
        <v>5924</v>
      </c>
      <c r="P3993" t="s">
        <v>21</v>
      </c>
    </row>
    <row r="3994" spans="1:31" x14ac:dyDescent="0.35">
      <c r="A3994">
        <v>2.35086556933808E+17</v>
      </c>
      <c r="B3994" s="1">
        <v>41134</v>
      </c>
      <c r="C3994">
        <v>0.2</v>
      </c>
      <c r="D3994" t="s">
        <v>9379</v>
      </c>
      <c r="E3994" s="4" t="str" cm="1">
        <f t="array" ref="E3994">_xlfn.TEXTJOIN(", ", TRUE, IF(COUNTIF(D3994, "*"&amp;$BP$2:$BP$79&amp;"*"), $BP$2:$BP$79, ""))</f>
        <v/>
      </c>
      <c r="F3994" t="s">
        <v>16</v>
      </c>
      <c r="G3994" t="s">
        <v>828</v>
      </c>
      <c r="H3994" t="s">
        <v>24</v>
      </c>
      <c r="I3994" t="s">
        <v>6</v>
      </c>
      <c r="J3994" t="s">
        <v>67</v>
      </c>
      <c r="K3994" t="s">
        <v>7</v>
      </c>
      <c r="L3994" t="s">
        <v>476</v>
      </c>
      <c r="M3994" t="s">
        <v>595</v>
      </c>
      <c r="N3994" t="s">
        <v>279</v>
      </c>
      <c r="O3994" t="s">
        <v>3821</v>
      </c>
      <c r="P3994" t="s">
        <v>7711</v>
      </c>
      <c r="Q3994" t="s">
        <v>21</v>
      </c>
      <c r="S3994" t="s">
        <v>16</v>
      </c>
      <c r="T3994" t="s">
        <v>828</v>
      </c>
      <c r="U3994" t="s">
        <v>24</v>
      </c>
      <c r="V3994" t="s">
        <v>6</v>
      </c>
      <c r="W3994" t="s">
        <v>67</v>
      </c>
      <c r="X3994" t="s">
        <v>92</v>
      </c>
      <c r="Y3994" t="s">
        <v>635</v>
      </c>
      <c r="Z3994" t="s">
        <v>30</v>
      </c>
      <c r="AA3994" t="s">
        <v>636</v>
      </c>
      <c r="AB3994" t="s">
        <v>39</v>
      </c>
      <c r="AC3994" t="s">
        <v>49</v>
      </c>
      <c r="AD3994" t="s">
        <v>3208</v>
      </c>
    </row>
    <row r="3995" spans="1:31" x14ac:dyDescent="0.35">
      <c r="A3995">
        <v>2.3507451925195501E+17</v>
      </c>
      <c r="B3995" s="1">
        <v>41134</v>
      </c>
      <c r="C3995">
        <v>6.6666666666666596E-2</v>
      </c>
      <c r="D3995" t="s">
        <v>9380</v>
      </c>
      <c r="E3995" s="4" t="str" cm="1">
        <f t="array" ref="E3995">_xlfn.TEXTJOIN(", ", TRUE, IF(COUNTIF(D3995, "*"&amp;$BP$2:$BP$79&amp;"*"), $BP$2:$BP$79, ""))</f>
        <v/>
      </c>
      <c r="F3995" t="s">
        <v>7470</v>
      </c>
      <c r="G3995" t="s">
        <v>30</v>
      </c>
      <c r="H3995" t="s">
        <v>77</v>
      </c>
      <c r="I3995" t="s">
        <v>356</v>
      </c>
      <c r="J3995" t="s">
        <v>797</v>
      </c>
      <c r="K3995" t="s">
        <v>39</v>
      </c>
      <c r="L3995" t="s">
        <v>30</v>
      </c>
      <c r="M3995" t="s">
        <v>1367</v>
      </c>
      <c r="N3995" t="s">
        <v>1477</v>
      </c>
      <c r="O3995" t="s">
        <v>1969</v>
      </c>
      <c r="P3995" t="s">
        <v>1518</v>
      </c>
      <c r="Q3995" t="s">
        <v>71</v>
      </c>
      <c r="R3995" t="s">
        <v>6740</v>
      </c>
      <c r="S3995" t="s">
        <v>360</v>
      </c>
      <c r="T3995" t="s">
        <v>484</v>
      </c>
      <c r="U3995" t="s">
        <v>21</v>
      </c>
    </row>
    <row r="3996" spans="1:31" x14ac:dyDescent="0.35">
      <c r="A3996">
        <v>2.3505916373305699E+17</v>
      </c>
      <c r="B3996" s="1">
        <v>41134</v>
      </c>
      <c r="C3996">
        <v>0</v>
      </c>
      <c r="D3996" t="s">
        <v>9381</v>
      </c>
      <c r="E3996" s="4" t="str" cm="1">
        <f t="array" ref="E3996">_xlfn.TEXTJOIN(", ", TRUE, IF(COUNTIF(D3996, "*"&amp;$BP$2:$BP$79&amp;"*"), $BP$2:$BP$79, ""))</f>
        <v/>
      </c>
      <c r="F3996" t="s">
        <v>7254</v>
      </c>
      <c r="G3996" t="s">
        <v>100</v>
      </c>
      <c r="H3996" t="s">
        <v>7711</v>
      </c>
      <c r="I3996" t="s">
        <v>8</v>
      </c>
      <c r="J3996" t="s">
        <v>9</v>
      </c>
      <c r="K3996" t="s">
        <v>1050</v>
      </c>
      <c r="L3996" t="s">
        <v>1216</v>
      </c>
      <c r="M3996" t="s">
        <v>456</v>
      </c>
      <c r="N3996" t="s">
        <v>238</v>
      </c>
      <c r="O3996" t="s">
        <v>476</v>
      </c>
      <c r="P3996" t="s">
        <v>240</v>
      </c>
      <c r="Q3996" t="s">
        <v>1868</v>
      </c>
      <c r="R3996" t="s">
        <v>3782</v>
      </c>
      <c r="S3996" t="s">
        <v>6564</v>
      </c>
      <c r="T3996" t="s">
        <v>49</v>
      </c>
      <c r="U3996" t="s">
        <v>3332</v>
      </c>
      <c r="V3996" t="s">
        <v>9382</v>
      </c>
      <c r="W3996" t="s">
        <v>8901</v>
      </c>
      <c r="X3996" t="s">
        <v>3568</v>
      </c>
      <c r="Y3996" t="s">
        <v>6473</v>
      </c>
      <c r="Z3996" t="s">
        <v>240</v>
      </c>
      <c r="AA3996" t="s">
        <v>21</v>
      </c>
    </row>
    <row r="3997" spans="1:31" x14ac:dyDescent="0.35">
      <c r="A3997">
        <v>2.3481822320644499E+17</v>
      </c>
      <c r="B3997" s="1">
        <v>41133</v>
      </c>
      <c r="C3997">
        <v>0</v>
      </c>
      <c r="D3997" t="s">
        <v>9383</v>
      </c>
      <c r="E3997" s="4" t="str" cm="1">
        <f t="array" ref="E3997">_xlfn.TEXTJOIN(", ", TRUE, IF(COUNTIF(D3997, "*"&amp;$BP$2:$BP$79&amp;"*"), $BP$2:$BP$79, ""))</f>
        <v/>
      </c>
      <c r="F3997" t="s">
        <v>30</v>
      </c>
      <c r="G3997" t="s">
        <v>6503</v>
      </c>
      <c r="H3997" t="s">
        <v>156</v>
      </c>
      <c r="I3997" t="s">
        <v>1216</v>
      </c>
      <c r="J3997" t="s">
        <v>11</v>
      </c>
      <c r="K3997" t="s">
        <v>769</v>
      </c>
    </row>
    <row r="3998" spans="1:31" x14ac:dyDescent="0.35">
      <c r="A3998">
        <v>2.3476388696701299E+17</v>
      </c>
      <c r="B3998" s="1">
        <v>41133</v>
      </c>
      <c r="C3998">
        <v>-2.8571428571428501E-2</v>
      </c>
      <c r="D3998" t="s">
        <v>9384</v>
      </c>
      <c r="E3998" s="4" t="str" cm="1">
        <f t="array" ref="E3998">_xlfn.TEXTJOIN(", ", TRUE, IF(COUNTIF(D3998, "*"&amp;$BP$2:$BP$79&amp;"*"), $BP$2:$BP$79, ""))</f>
        <v/>
      </c>
      <c r="F3998" t="s">
        <v>531</v>
      </c>
      <c r="G3998" t="s">
        <v>3821</v>
      </c>
      <c r="H3998" t="s">
        <v>7711</v>
      </c>
      <c r="I3998" t="s">
        <v>7746</v>
      </c>
      <c r="J3998" t="s">
        <v>49</v>
      </c>
      <c r="K3998" t="s">
        <v>1554</v>
      </c>
      <c r="L3998" t="s">
        <v>71</v>
      </c>
      <c r="M3998" t="s">
        <v>301</v>
      </c>
      <c r="N3998" t="s">
        <v>1998</v>
      </c>
      <c r="O3998" t="s">
        <v>3454</v>
      </c>
      <c r="P3998" t="s">
        <v>3029</v>
      </c>
      <c r="Q3998" t="s">
        <v>9356</v>
      </c>
      <c r="R3998" t="s">
        <v>24</v>
      </c>
      <c r="S3998" t="s">
        <v>3558</v>
      </c>
      <c r="T3998" t="s">
        <v>3612</v>
      </c>
      <c r="U3998" t="s">
        <v>1531</v>
      </c>
      <c r="V3998" t="s">
        <v>8634</v>
      </c>
      <c r="W3998" t="s">
        <v>3558</v>
      </c>
      <c r="X3998" t="s">
        <v>3612</v>
      </c>
      <c r="Y3998" t="s">
        <v>9385</v>
      </c>
    </row>
    <row r="3999" spans="1:31" x14ac:dyDescent="0.35">
      <c r="A3999">
        <v>2.3475254884895501E+17</v>
      </c>
      <c r="B3999" s="1">
        <v>41133</v>
      </c>
      <c r="C3999">
        <v>0.5</v>
      </c>
      <c r="D3999" t="s">
        <v>9386</v>
      </c>
      <c r="E3999" s="4" t="str" cm="1">
        <f t="array" ref="E3999">_xlfn.TEXTJOIN(", ", TRUE, IF(COUNTIF(D3999, "*"&amp;$BP$2:$BP$79&amp;"*"), $BP$2:$BP$79, ""))</f>
        <v/>
      </c>
      <c r="F3999" t="s">
        <v>78</v>
      </c>
      <c r="G3999" t="s">
        <v>79</v>
      </c>
      <c r="H3999" t="s">
        <v>30</v>
      </c>
      <c r="I3999" t="s">
        <v>847</v>
      </c>
      <c r="J3999" t="s">
        <v>15</v>
      </c>
      <c r="K3999" t="s">
        <v>124</v>
      </c>
      <c r="L3999" t="s">
        <v>1422</v>
      </c>
      <c r="M3999" t="s">
        <v>476</v>
      </c>
      <c r="N3999" t="s">
        <v>3821</v>
      </c>
      <c r="O3999" t="s">
        <v>7711</v>
      </c>
      <c r="P3999" t="s">
        <v>1997</v>
      </c>
      <c r="Q3999" t="s">
        <v>7702</v>
      </c>
      <c r="R3999" t="s">
        <v>115</v>
      </c>
      <c r="S3999" t="s">
        <v>7703</v>
      </c>
      <c r="T3999" t="s">
        <v>483</v>
      </c>
      <c r="U3999" t="s">
        <v>15</v>
      </c>
      <c r="V3999" t="s">
        <v>1388</v>
      </c>
      <c r="W3999" t="s">
        <v>24</v>
      </c>
      <c r="X3999" t="s">
        <v>7698</v>
      </c>
      <c r="Y3999" t="s">
        <v>104</v>
      </c>
      <c r="Z3999" t="s">
        <v>9275</v>
      </c>
    </row>
    <row r="4000" spans="1:31" x14ac:dyDescent="0.35">
      <c r="A4000">
        <v>2.3474147851201299E+17</v>
      </c>
      <c r="B4000" s="1">
        <v>41133</v>
      </c>
      <c r="C4000">
        <v>0.5</v>
      </c>
      <c r="D4000" t="s">
        <v>9387</v>
      </c>
      <c r="E4000" s="4" t="str" cm="1">
        <f t="array" ref="E4000">_xlfn.TEXTJOIN(", ", TRUE, IF(COUNTIF(D4000, "*"&amp;$BP$2:$BP$79&amp;"*"), $BP$2:$BP$79, ""))</f>
        <v/>
      </c>
      <c r="F4000" t="s">
        <v>531</v>
      </c>
      <c r="G4000" t="s">
        <v>3821</v>
      </c>
      <c r="H4000" t="s">
        <v>7711</v>
      </c>
      <c r="I4000" t="s">
        <v>301</v>
      </c>
      <c r="J4000" t="s">
        <v>624</v>
      </c>
      <c r="K4000" t="s">
        <v>1216</v>
      </c>
      <c r="L4000" t="s">
        <v>140</v>
      </c>
      <c r="M4000" t="s">
        <v>49</v>
      </c>
      <c r="N4000" t="s">
        <v>7325</v>
      </c>
      <c r="O4000" t="s">
        <v>5307</v>
      </c>
      <c r="P4000" t="s">
        <v>5373</v>
      </c>
      <c r="Q4000" t="s">
        <v>4869</v>
      </c>
      <c r="R4000" t="s">
        <v>9</v>
      </c>
      <c r="S4000" t="s">
        <v>990</v>
      </c>
      <c r="T4000" t="s">
        <v>57</v>
      </c>
      <c r="U4000" t="s">
        <v>9</v>
      </c>
      <c r="V4000">
        <v>6350</v>
      </c>
      <c r="W4000" t="s">
        <v>49</v>
      </c>
      <c r="X4000" t="s">
        <v>32</v>
      </c>
      <c r="Y4000" t="s">
        <v>76</v>
      </c>
      <c r="Z4000" t="s">
        <v>15</v>
      </c>
      <c r="AA4000" t="s">
        <v>426</v>
      </c>
      <c r="AB4000" t="s">
        <v>430</v>
      </c>
      <c r="AC4000" t="s">
        <v>1430</v>
      </c>
    </row>
    <row r="4001" spans="1:30" x14ac:dyDescent="0.35">
      <c r="A4001">
        <v>2.3472986940834202E+17</v>
      </c>
      <c r="B4001" s="1">
        <v>41133</v>
      </c>
      <c r="C4001">
        <v>0.41666666666666602</v>
      </c>
      <c r="D4001" t="s">
        <v>9388</v>
      </c>
      <c r="E4001" s="4" t="str" cm="1">
        <f t="array" ref="E4001">_xlfn.TEXTJOIN(", ", TRUE, IF(COUNTIF(D4001, "*"&amp;$BP$2:$BP$79&amp;"*"), $BP$2:$BP$79, ""))</f>
        <v/>
      </c>
      <c r="F4001" t="s">
        <v>531</v>
      </c>
      <c r="G4001" t="s">
        <v>3821</v>
      </c>
      <c r="H4001" t="s">
        <v>7711</v>
      </c>
      <c r="I4001" t="s">
        <v>1997</v>
      </c>
      <c r="J4001" t="s">
        <v>9331</v>
      </c>
      <c r="K4001" t="s">
        <v>2086</v>
      </c>
      <c r="L4001" t="s">
        <v>140</v>
      </c>
      <c r="M4001" t="s">
        <v>30</v>
      </c>
      <c r="N4001" t="s">
        <v>1601</v>
      </c>
      <c r="O4001" t="s">
        <v>39</v>
      </c>
      <c r="P4001" t="s">
        <v>152</v>
      </c>
      <c r="Q4001" t="s">
        <v>6419</v>
      </c>
      <c r="R4001" t="s">
        <v>7702</v>
      </c>
      <c r="S4001" t="s">
        <v>2418</v>
      </c>
      <c r="T4001" t="s">
        <v>1568</v>
      </c>
    </row>
    <row r="4002" spans="1:30" x14ac:dyDescent="0.35">
      <c r="A4002">
        <v>2.3472230816874899E+17</v>
      </c>
      <c r="B4002" s="1">
        <v>41133</v>
      </c>
      <c r="C4002">
        <v>0</v>
      </c>
      <c r="D4002" t="s">
        <v>9389</v>
      </c>
      <c r="E4002" s="4" t="str" cm="1">
        <f t="array" ref="E4002">_xlfn.TEXTJOIN(", ", TRUE, IF(COUNTIF(D4002, "*"&amp;$BP$2:$BP$79&amp;"*"), $BP$2:$BP$79, ""))</f>
        <v/>
      </c>
      <c r="F4002" t="s">
        <v>531</v>
      </c>
      <c r="G4002" t="s">
        <v>3821</v>
      </c>
      <c r="H4002" t="s">
        <v>7711</v>
      </c>
      <c r="I4002" t="s">
        <v>2274</v>
      </c>
      <c r="J4002" t="s">
        <v>971</v>
      </c>
      <c r="K4002" t="s">
        <v>300</v>
      </c>
      <c r="L4002" t="s">
        <v>30</v>
      </c>
      <c r="M4002" t="s">
        <v>9390</v>
      </c>
      <c r="N4002" t="s">
        <v>5055</v>
      </c>
      <c r="O4002" t="s">
        <v>24</v>
      </c>
      <c r="P4002" t="s">
        <v>7</v>
      </c>
      <c r="Q4002" t="s">
        <v>4238</v>
      </c>
      <c r="R4002" t="s">
        <v>7</v>
      </c>
      <c r="S4002" t="s">
        <v>474</v>
      </c>
    </row>
    <row r="4003" spans="1:30" x14ac:dyDescent="0.35">
      <c r="A4003">
        <v>2.3470723753955699E+17</v>
      </c>
      <c r="B4003" s="1">
        <v>41133</v>
      </c>
      <c r="C4003">
        <v>0.155555555555555</v>
      </c>
      <c r="D4003" t="s">
        <v>9391</v>
      </c>
      <c r="E4003" s="4" t="str" cm="1">
        <f t="array" ref="E4003">_xlfn.TEXTJOIN(", ", TRUE, IF(COUNTIF(D4003, "*"&amp;$BP$2:$BP$79&amp;"*"), $BP$2:$BP$79, ""))</f>
        <v/>
      </c>
      <c r="F4003" t="s">
        <v>531</v>
      </c>
      <c r="G4003" t="s">
        <v>3821</v>
      </c>
      <c r="H4003" t="s">
        <v>8283</v>
      </c>
      <c r="I4003" t="s">
        <v>632</v>
      </c>
      <c r="J4003" t="s">
        <v>6513</v>
      </c>
      <c r="K4003" t="s">
        <v>276</v>
      </c>
      <c r="L4003" t="s">
        <v>1186</v>
      </c>
      <c r="M4003" t="s">
        <v>304</v>
      </c>
      <c r="N4003" t="s">
        <v>30</v>
      </c>
      <c r="O4003" t="s">
        <v>2168</v>
      </c>
      <c r="P4003" t="s">
        <v>301</v>
      </c>
      <c r="Q4003" t="s">
        <v>486</v>
      </c>
      <c r="R4003" t="s">
        <v>1691</v>
      </c>
      <c r="S4003" t="s">
        <v>859</v>
      </c>
      <c r="T4003" t="s">
        <v>15</v>
      </c>
      <c r="U4003" t="s">
        <v>2104</v>
      </c>
      <c r="V4003" t="s">
        <v>904</v>
      </c>
      <c r="W4003" t="s">
        <v>100</v>
      </c>
      <c r="X4003" t="s">
        <v>335</v>
      </c>
      <c r="Y4003" t="s">
        <v>419</v>
      </c>
      <c r="Z4003" t="s">
        <v>191</v>
      </c>
      <c r="AA4003" t="s">
        <v>206</v>
      </c>
      <c r="AB4003">
        <v>20</v>
      </c>
    </row>
    <row r="4004" spans="1:30" x14ac:dyDescent="0.35">
      <c r="A4004">
        <v>2.3469342013902E+17</v>
      </c>
      <c r="B4004" s="1">
        <v>41133</v>
      </c>
      <c r="C4004">
        <v>0.8</v>
      </c>
      <c r="D4004" t="s">
        <v>9392</v>
      </c>
      <c r="E4004" s="4" t="str" cm="1">
        <f t="array" ref="E4004">_xlfn.TEXTJOIN(", ", TRUE, IF(COUNTIF(D4004, "*"&amp;$BP$2:$BP$79&amp;"*"), $BP$2:$BP$79, ""))</f>
        <v/>
      </c>
      <c r="F4004" t="s">
        <v>2846</v>
      </c>
      <c r="G4004" t="s">
        <v>9</v>
      </c>
      <c r="H4004" t="s">
        <v>30</v>
      </c>
      <c r="I4004" t="s">
        <v>196</v>
      </c>
      <c r="J4004" t="s">
        <v>814</v>
      </c>
      <c r="K4004" t="s">
        <v>100</v>
      </c>
      <c r="L4004" t="s">
        <v>5885</v>
      </c>
      <c r="M4004" t="s">
        <v>5886</v>
      </c>
      <c r="N4004" t="s">
        <v>2397</v>
      </c>
      <c r="O4004" t="s">
        <v>16</v>
      </c>
      <c r="P4004" t="s">
        <v>5142</v>
      </c>
      <c r="Q4004" t="s">
        <v>571</v>
      </c>
      <c r="R4004" t="s">
        <v>30</v>
      </c>
      <c r="S4004" t="s">
        <v>9393</v>
      </c>
      <c r="T4004" t="s">
        <v>6</v>
      </c>
      <c r="U4004" t="s">
        <v>115</v>
      </c>
      <c r="V4004" t="s">
        <v>78</v>
      </c>
      <c r="W4004" t="s">
        <v>196</v>
      </c>
      <c r="X4004" t="s">
        <v>348</v>
      </c>
      <c r="Y4004" t="s">
        <v>1135</v>
      </c>
      <c r="Z4004" t="e">
        <f>-bo</f>
        <v>#NAME?</v>
      </c>
    </row>
    <row r="4005" spans="1:30" x14ac:dyDescent="0.35">
      <c r="A4005">
        <v>2.3466584640285402E+17</v>
      </c>
      <c r="B4005" s="1">
        <v>41133</v>
      </c>
      <c r="C4005">
        <v>-6.25E-2</v>
      </c>
      <c r="D4005" t="s">
        <v>9394</v>
      </c>
      <c r="E4005" s="4" t="str" cm="1">
        <f t="array" ref="E4005">_xlfn.TEXTJOIN(", ", TRUE, IF(COUNTIF(D4005, "*"&amp;$BP$2:$BP$79&amp;"*"), $BP$2:$BP$79, ""))</f>
        <v/>
      </c>
      <c r="F4005" t="s">
        <v>30</v>
      </c>
      <c r="G4005" t="s">
        <v>34</v>
      </c>
      <c r="H4005">
        <v>1</v>
      </c>
      <c r="I4005" t="s">
        <v>1503</v>
      </c>
      <c r="J4005" t="s">
        <v>6</v>
      </c>
      <c r="K4005" t="s">
        <v>462</v>
      </c>
      <c r="L4005" t="s">
        <v>9</v>
      </c>
      <c r="M4005" t="s">
        <v>476</v>
      </c>
      <c r="N4005" t="s">
        <v>279</v>
      </c>
      <c r="O4005" t="s">
        <v>3821</v>
      </c>
      <c r="P4005" t="s">
        <v>7711</v>
      </c>
      <c r="Q4005" t="s">
        <v>2776</v>
      </c>
      <c r="R4005" t="s">
        <v>9395</v>
      </c>
      <c r="S4005" t="s">
        <v>9396</v>
      </c>
      <c r="T4005" t="s">
        <v>30</v>
      </c>
      <c r="U4005" t="s">
        <v>8586</v>
      </c>
      <c r="V4005" t="s">
        <v>24</v>
      </c>
      <c r="W4005" t="s">
        <v>30</v>
      </c>
      <c r="X4005" t="s">
        <v>1482</v>
      </c>
      <c r="Y4005" t="s">
        <v>1483</v>
      </c>
      <c r="Z4005" t="s">
        <v>21</v>
      </c>
    </row>
    <row r="4006" spans="1:30" x14ac:dyDescent="0.35">
      <c r="A4006">
        <v>2.34431604955688E+17</v>
      </c>
      <c r="B4006" s="1">
        <v>41132</v>
      </c>
      <c r="C4006">
        <v>0</v>
      </c>
      <c r="D4006" t="s">
        <v>9397</v>
      </c>
      <c r="E4006" s="4" t="str" cm="1">
        <f t="array" ref="E4006">_xlfn.TEXTJOIN(", ", TRUE, IF(COUNTIF(D4006, "*"&amp;$BP$2:$BP$79&amp;"*"), $BP$2:$BP$79, ""))</f>
        <v/>
      </c>
      <c r="F4006" t="s">
        <v>232</v>
      </c>
      <c r="G4006" t="s">
        <v>71</v>
      </c>
      <c r="H4006" t="s">
        <v>238</v>
      </c>
      <c r="I4006" t="s">
        <v>476</v>
      </c>
      <c r="J4006" t="s">
        <v>7412</v>
      </c>
      <c r="K4006" t="s">
        <v>156</v>
      </c>
      <c r="L4006" t="s">
        <v>751</v>
      </c>
      <c r="M4006" t="s">
        <v>797</v>
      </c>
      <c r="N4006" t="s">
        <v>3208</v>
      </c>
      <c r="O4006" t="s">
        <v>9</v>
      </c>
      <c r="P4006" t="s">
        <v>12</v>
      </c>
      <c r="Q4006" t="s">
        <v>367</v>
      </c>
      <c r="R4006" t="s">
        <v>39</v>
      </c>
      <c r="S4006" t="s">
        <v>7368</v>
      </c>
    </row>
    <row r="4007" spans="1:30" x14ac:dyDescent="0.35">
      <c r="A4007">
        <v>2.3440653351192899E+17</v>
      </c>
      <c r="B4007" s="1">
        <v>41132</v>
      </c>
      <c r="C4007">
        <v>0.1</v>
      </c>
      <c r="D4007" t="s">
        <v>9398</v>
      </c>
      <c r="E4007" s="4" t="str" cm="1">
        <f t="array" ref="E4007">_xlfn.TEXTJOIN(", ", TRUE, IF(COUNTIF(D4007, "*"&amp;$BP$2:$BP$79&amp;"*"), $BP$2:$BP$79, ""))</f>
        <v/>
      </c>
      <c r="F4007" t="s">
        <v>7470</v>
      </c>
      <c r="G4007" t="s">
        <v>232</v>
      </c>
      <c r="H4007" t="s">
        <v>1344</v>
      </c>
      <c r="I4007" t="s">
        <v>456</v>
      </c>
      <c r="J4007" t="s">
        <v>368</v>
      </c>
      <c r="K4007" t="s">
        <v>9</v>
      </c>
      <c r="L4007" t="s">
        <v>1554</v>
      </c>
      <c r="M4007" t="s">
        <v>30</v>
      </c>
      <c r="N4007" t="s">
        <v>1482</v>
      </c>
      <c r="O4007" t="s">
        <v>1483</v>
      </c>
      <c r="P4007" t="s">
        <v>100</v>
      </c>
      <c r="Q4007" t="s">
        <v>4869</v>
      </c>
      <c r="R4007" t="s">
        <v>16</v>
      </c>
      <c r="S4007" t="s">
        <v>6564</v>
      </c>
      <c r="T4007" t="s">
        <v>3332</v>
      </c>
      <c r="U4007" t="s">
        <v>6513</v>
      </c>
      <c r="V4007" t="s">
        <v>21</v>
      </c>
    </row>
    <row r="4008" spans="1:30" x14ac:dyDescent="0.35">
      <c r="A4008">
        <v>2.3439472093837299E+17</v>
      </c>
      <c r="B4008" s="1">
        <v>41132</v>
      </c>
      <c r="C4008">
        <v>0</v>
      </c>
      <c r="D4008" t="s">
        <v>9399</v>
      </c>
      <c r="E4008" s="4" t="str" cm="1">
        <f t="array" ref="E4008">_xlfn.TEXTJOIN(", ", TRUE, IF(COUNTIF(D4008, "*"&amp;$BP$2:$BP$79&amp;"*"), $BP$2:$BP$79, ""))</f>
        <v/>
      </c>
      <c r="F4008" t="s">
        <v>238</v>
      </c>
      <c r="G4008" t="s">
        <v>1758</v>
      </c>
      <c r="H4008" t="s">
        <v>77</v>
      </c>
      <c r="I4008" t="s">
        <v>356</v>
      </c>
    </row>
    <row r="4009" spans="1:30" x14ac:dyDescent="0.35">
      <c r="A4009">
        <v>2.34378995020492E+17</v>
      </c>
      <c r="B4009" s="1">
        <v>41132</v>
      </c>
      <c r="C4009">
        <v>0.233333333333333</v>
      </c>
      <c r="D4009" t="s">
        <v>9400</v>
      </c>
      <c r="E4009" s="4" t="str" cm="1">
        <f t="array" ref="E4009">_xlfn.TEXTJOIN(", ", TRUE, IF(COUNTIF(D4009, "*"&amp;$BP$2:$BP$79&amp;"*"), $BP$2:$BP$79, ""))</f>
        <v/>
      </c>
      <c r="F4009" t="s">
        <v>531</v>
      </c>
      <c r="G4009" t="s">
        <v>3821</v>
      </c>
      <c r="H4009" t="s">
        <v>7711</v>
      </c>
      <c r="I4009" t="s">
        <v>2274</v>
      </c>
      <c r="J4009" t="s">
        <v>971</v>
      </c>
      <c r="K4009" t="s">
        <v>30</v>
      </c>
      <c r="L4009" t="s">
        <v>2388</v>
      </c>
      <c r="M4009" t="s">
        <v>2389</v>
      </c>
      <c r="N4009" t="s">
        <v>1458</v>
      </c>
      <c r="O4009" t="s">
        <v>990</v>
      </c>
      <c r="P4009" t="s">
        <v>258</v>
      </c>
      <c r="Q4009" t="s">
        <v>1498</v>
      </c>
      <c r="R4009" t="s">
        <v>1017</v>
      </c>
      <c r="S4009" t="s">
        <v>847</v>
      </c>
      <c r="T4009" t="s">
        <v>231</v>
      </c>
      <c r="U4009" t="s">
        <v>16</v>
      </c>
      <c r="V4009" t="s">
        <v>989</v>
      </c>
      <c r="W4009" t="s">
        <v>990</v>
      </c>
      <c r="X4009" t="s">
        <v>16</v>
      </c>
      <c r="Y4009" t="s">
        <v>989</v>
      </c>
      <c r="Z4009" t="s">
        <v>91</v>
      </c>
    </row>
    <row r="4010" spans="1:30" x14ac:dyDescent="0.35">
      <c r="A4010">
        <v>2.3437125437792602E+17</v>
      </c>
      <c r="B4010" s="1">
        <v>41132</v>
      </c>
      <c r="C4010">
        <v>0.13809523809523799</v>
      </c>
      <c r="D4010" t="s">
        <v>9401</v>
      </c>
      <c r="E4010" s="4" t="str" cm="1">
        <f t="array" ref="E4010">_xlfn.TEXTJOIN(", ", TRUE, IF(COUNTIF(D4010, "*"&amp;$BP$2:$BP$79&amp;"*"), $BP$2:$BP$79, ""))</f>
        <v/>
      </c>
      <c r="F4010" t="s">
        <v>531</v>
      </c>
      <c r="G4010" t="s">
        <v>3821</v>
      </c>
      <c r="H4010" t="s">
        <v>7711</v>
      </c>
      <c r="I4010" t="s">
        <v>9274</v>
      </c>
      <c r="J4010" t="s">
        <v>49</v>
      </c>
      <c r="K4010" t="s">
        <v>1554</v>
      </c>
      <c r="L4010" t="s">
        <v>71</v>
      </c>
      <c r="M4010" t="s">
        <v>301</v>
      </c>
      <c r="N4010" t="s">
        <v>1998</v>
      </c>
      <c r="O4010" t="s">
        <v>349</v>
      </c>
      <c r="P4010" t="s">
        <v>3029</v>
      </c>
      <c r="Q4010" t="s">
        <v>9356</v>
      </c>
      <c r="R4010" t="s">
        <v>24</v>
      </c>
      <c r="S4010" t="s">
        <v>3558</v>
      </c>
      <c r="T4010" t="s">
        <v>3612</v>
      </c>
      <c r="U4010" t="s">
        <v>1531</v>
      </c>
      <c r="V4010" t="s">
        <v>8634</v>
      </c>
      <c r="W4010" t="s">
        <v>3558</v>
      </c>
      <c r="X4010" t="s">
        <v>3612</v>
      </c>
      <c r="Y4010" t="s">
        <v>9385</v>
      </c>
    </row>
    <row r="4011" spans="1:30" x14ac:dyDescent="0.35">
      <c r="A4011">
        <v>2.3436382228934202E+17</v>
      </c>
      <c r="B4011" s="1">
        <v>41132</v>
      </c>
      <c r="C4011">
        <v>0</v>
      </c>
      <c r="D4011" t="s">
        <v>9402</v>
      </c>
      <c r="E4011" s="4" t="str" cm="1">
        <f t="array" ref="E4011">_xlfn.TEXTJOIN(", ", TRUE, IF(COUNTIF(D4011, "*"&amp;$BP$2:$BP$79&amp;"*"), $BP$2:$BP$79, ""))</f>
        <v/>
      </c>
      <c r="F4011" t="s">
        <v>531</v>
      </c>
      <c r="G4011" t="s">
        <v>3821</v>
      </c>
      <c r="H4011" t="s">
        <v>7711</v>
      </c>
      <c r="I4011" t="s">
        <v>301</v>
      </c>
      <c r="J4011" t="s">
        <v>1998</v>
      </c>
      <c r="K4011" t="s">
        <v>115</v>
      </c>
      <c r="L4011" t="s">
        <v>7703</v>
      </c>
      <c r="M4011" t="s">
        <v>483</v>
      </c>
      <c r="N4011" t="s">
        <v>15</v>
      </c>
      <c r="O4011" t="s">
        <v>1388</v>
      </c>
      <c r="P4011" t="s">
        <v>24</v>
      </c>
      <c r="Q4011" t="s">
        <v>7698</v>
      </c>
      <c r="R4011" t="s">
        <v>104</v>
      </c>
      <c r="S4011" t="s">
        <v>9275</v>
      </c>
    </row>
    <row r="4012" spans="1:30" x14ac:dyDescent="0.35">
      <c r="A4012">
        <v>2.3435618915518E+17</v>
      </c>
      <c r="B4012" s="1">
        <v>41132</v>
      </c>
      <c r="C4012">
        <v>0.3</v>
      </c>
      <c r="D4012" t="s">
        <v>9403</v>
      </c>
      <c r="E4012" s="4" t="str" cm="1">
        <f t="array" ref="E4012">_xlfn.TEXTJOIN(", ", TRUE, IF(COUNTIF(D4012, "*"&amp;$BP$2:$BP$79&amp;"*"), $BP$2:$BP$79, ""))</f>
        <v/>
      </c>
      <c r="F4012" t="s">
        <v>531</v>
      </c>
      <c r="G4012" t="s">
        <v>3821</v>
      </c>
      <c r="H4012" t="s">
        <v>7711</v>
      </c>
      <c r="I4012" t="s">
        <v>301</v>
      </c>
      <c r="J4012" t="s">
        <v>486</v>
      </c>
      <c r="K4012" t="s">
        <v>7260</v>
      </c>
      <c r="L4012" t="s">
        <v>4689</v>
      </c>
      <c r="M4012" t="s">
        <v>2175</v>
      </c>
      <c r="N4012" t="s">
        <v>16</v>
      </c>
      <c r="O4012" t="s">
        <v>206</v>
      </c>
      <c r="P4012">
        <v>10</v>
      </c>
      <c r="Q4012" t="s">
        <v>638</v>
      </c>
      <c r="R4012" t="s">
        <v>1862</v>
      </c>
      <c r="S4012" t="s">
        <v>483</v>
      </c>
      <c r="T4012" t="s">
        <v>456</v>
      </c>
      <c r="U4012" t="s">
        <v>498</v>
      </c>
      <c r="V4012" t="s">
        <v>195</v>
      </c>
      <c r="W4012" t="s">
        <v>3332</v>
      </c>
      <c r="X4012" t="s">
        <v>6513</v>
      </c>
      <c r="Y4012" t="s">
        <v>9</v>
      </c>
      <c r="Z4012" t="s">
        <v>30</v>
      </c>
      <c r="AA4012" t="s">
        <v>2029</v>
      </c>
    </row>
    <row r="4013" spans="1:30" x14ac:dyDescent="0.35">
      <c r="A4013">
        <v>2.3434894369635901E+17</v>
      </c>
      <c r="B4013" s="1">
        <v>41132</v>
      </c>
      <c r="C4013">
        <v>0</v>
      </c>
      <c r="D4013" t="s">
        <v>9404</v>
      </c>
      <c r="E4013" s="4" t="str" cm="1">
        <f t="array" ref="E4013">_xlfn.TEXTJOIN(", ", TRUE, IF(COUNTIF(D4013, "*"&amp;$BP$2:$BP$79&amp;"*"), $BP$2:$BP$79, ""))</f>
        <v/>
      </c>
      <c r="F4013" t="s">
        <v>531</v>
      </c>
      <c r="G4013" t="s">
        <v>3821</v>
      </c>
      <c r="H4013" t="s">
        <v>7711</v>
      </c>
      <c r="I4013" t="s">
        <v>301</v>
      </c>
      <c r="J4013" t="s">
        <v>1050</v>
      </c>
      <c r="K4013" t="s">
        <v>1216</v>
      </c>
      <c r="L4013" t="s">
        <v>456</v>
      </c>
      <c r="M4013" t="s">
        <v>238</v>
      </c>
      <c r="N4013" t="s">
        <v>476</v>
      </c>
      <c r="O4013" t="s">
        <v>240</v>
      </c>
      <c r="P4013" t="s">
        <v>191</v>
      </c>
      <c r="Q4013" t="s">
        <v>224</v>
      </c>
      <c r="R4013" t="s">
        <v>240</v>
      </c>
      <c r="S4013" t="s">
        <v>140</v>
      </c>
      <c r="T4013" t="s">
        <v>49</v>
      </c>
      <c r="U4013" t="s">
        <v>7325</v>
      </c>
      <c r="V4013" t="s">
        <v>5307</v>
      </c>
      <c r="W4013" t="s">
        <v>9405</v>
      </c>
      <c r="X4013" t="s">
        <v>4869</v>
      </c>
      <c r="Y4013" t="s">
        <v>57</v>
      </c>
      <c r="Z4013" t="s">
        <v>9</v>
      </c>
      <c r="AA4013">
        <v>6350</v>
      </c>
      <c r="AB4013" t="s">
        <v>49</v>
      </c>
      <c r="AC4013" t="s">
        <v>32</v>
      </c>
    </row>
    <row r="4014" spans="1:30" x14ac:dyDescent="0.35">
      <c r="A4014">
        <v>2.34341106853224E+17</v>
      </c>
      <c r="B4014" s="1">
        <v>41132</v>
      </c>
      <c r="C4014">
        <v>0.5</v>
      </c>
      <c r="D4014" t="s">
        <v>9406</v>
      </c>
      <c r="E4014" s="4" t="str" cm="1">
        <f t="array" ref="E4014">_xlfn.TEXTJOIN(", ", TRUE, IF(COUNTIF(D4014, "*"&amp;$BP$2:$BP$79&amp;"*"), $BP$2:$BP$79, ""))</f>
        <v/>
      </c>
      <c r="F4014" t="s">
        <v>3821</v>
      </c>
      <c r="G4014" t="s">
        <v>7711</v>
      </c>
      <c r="H4014" t="s">
        <v>137</v>
      </c>
      <c r="I4014" t="s">
        <v>152</v>
      </c>
      <c r="J4014" t="s">
        <v>9407</v>
      </c>
      <c r="K4014" t="s">
        <v>24</v>
      </c>
      <c r="L4014" t="s">
        <v>30</v>
      </c>
      <c r="M4014" t="s">
        <v>1477</v>
      </c>
      <c r="N4014" t="s">
        <v>6505</v>
      </c>
      <c r="O4014" t="s">
        <v>632</v>
      </c>
      <c r="P4014" t="s">
        <v>71</v>
      </c>
      <c r="Q4014" t="s">
        <v>6513</v>
      </c>
      <c r="R4014" t="s">
        <v>904</v>
      </c>
      <c r="S4014" t="s">
        <v>419</v>
      </c>
      <c r="T4014" t="s">
        <v>4883</v>
      </c>
      <c r="U4014" t="s">
        <v>2104</v>
      </c>
      <c r="V4014" t="s">
        <v>483</v>
      </c>
      <c r="W4014" t="s">
        <v>456</v>
      </c>
      <c r="X4014" t="s">
        <v>240</v>
      </c>
      <c r="Y4014" t="s">
        <v>195</v>
      </c>
      <c r="Z4014" t="s">
        <v>3332</v>
      </c>
      <c r="AA4014" t="s">
        <v>6513</v>
      </c>
      <c r="AB4014" t="s">
        <v>9</v>
      </c>
      <c r="AC4014" t="s">
        <v>30</v>
      </c>
      <c r="AD4014" t="s">
        <v>2029</v>
      </c>
    </row>
    <row r="4015" spans="1:30" x14ac:dyDescent="0.35">
      <c r="A4015">
        <v>2.3433373763727299E+17</v>
      </c>
      <c r="B4015" s="1">
        <v>41132</v>
      </c>
      <c r="C4015">
        <v>0.5</v>
      </c>
      <c r="D4015" t="s">
        <v>9408</v>
      </c>
      <c r="E4015" s="4" t="str" cm="1">
        <f t="array" ref="E4015">_xlfn.TEXTJOIN(", ", TRUE, IF(COUNTIF(D4015, "*"&amp;$BP$2:$BP$79&amp;"*"), $BP$2:$BP$79, ""))</f>
        <v/>
      </c>
      <c r="F4015" t="s">
        <v>531</v>
      </c>
      <c r="G4015" t="s">
        <v>3821</v>
      </c>
      <c r="H4015" t="s">
        <v>7711</v>
      </c>
      <c r="I4015" t="s">
        <v>301</v>
      </c>
      <c r="J4015" t="s">
        <v>4238</v>
      </c>
      <c r="K4015" t="s">
        <v>1454</v>
      </c>
      <c r="L4015" t="s">
        <v>303</v>
      </c>
      <c r="M4015" t="s">
        <v>9</v>
      </c>
      <c r="N4015" t="s">
        <v>990</v>
      </c>
      <c r="O4015" t="s">
        <v>1695</v>
      </c>
      <c r="P4015" t="s">
        <v>24</v>
      </c>
      <c r="Q4015" t="s">
        <v>601</v>
      </c>
      <c r="R4015" t="s">
        <v>76</v>
      </c>
      <c r="S4015" t="s">
        <v>49</v>
      </c>
      <c r="T4015" t="s">
        <v>32</v>
      </c>
      <c r="U4015" t="s">
        <v>15</v>
      </c>
      <c r="V4015" t="s">
        <v>3360</v>
      </c>
      <c r="W4015" t="s">
        <v>9</v>
      </c>
      <c r="X4015" t="s">
        <v>27</v>
      </c>
      <c r="Y4015" t="s">
        <v>2290</v>
      </c>
      <c r="Z4015" t="s">
        <v>3332</v>
      </c>
      <c r="AA4015" t="s">
        <v>6513</v>
      </c>
      <c r="AB4015" t="s">
        <v>16</v>
      </c>
      <c r="AC4015" t="s">
        <v>6564</v>
      </c>
    </row>
    <row r="4016" spans="1:30" x14ac:dyDescent="0.35">
      <c r="A4016">
        <v>2.3431876281015002E+17</v>
      </c>
      <c r="B4016" s="1">
        <v>41132</v>
      </c>
      <c r="C4016">
        <v>0</v>
      </c>
      <c r="D4016" t="s">
        <v>9409</v>
      </c>
      <c r="E4016" s="4" t="str" cm="1">
        <f t="array" ref="E4016">_xlfn.TEXTJOIN(", ", TRUE, IF(COUNTIF(D4016, "*"&amp;$BP$2:$BP$79&amp;"*"), $BP$2:$BP$79, ""))</f>
        <v/>
      </c>
      <c r="F4016" t="s">
        <v>7470</v>
      </c>
      <c r="G4016" t="s">
        <v>30</v>
      </c>
      <c r="H4016" t="s">
        <v>77</v>
      </c>
      <c r="I4016" t="s">
        <v>356</v>
      </c>
      <c r="J4016" t="s">
        <v>797</v>
      </c>
      <c r="K4016" t="s">
        <v>21</v>
      </c>
    </row>
    <row r="4017" spans="1:30" x14ac:dyDescent="0.35">
      <c r="A4017">
        <v>2.34303718965776E+17</v>
      </c>
      <c r="B4017" s="1">
        <v>41132</v>
      </c>
      <c r="C4017">
        <v>0</v>
      </c>
      <c r="D4017" t="s">
        <v>9410</v>
      </c>
      <c r="E4017" s="4" t="str" cm="1">
        <f t="array" ref="E4017">_xlfn.TEXTJOIN(", ", TRUE, IF(COUNTIF(D4017, "*"&amp;$BP$2:$BP$79&amp;"*"), $BP$2:$BP$79, ""))</f>
        <v/>
      </c>
      <c r="F4017">
        <v>5</v>
      </c>
      <c r="G4017" t="s">
        <v>1691</v>
      </c>
      <c r="H4017" t="s">
        <v>2111</v>
      </c>
      <c r="I4017" t="s">
        <v>279</v>
      </c>
      <c r="J4017" t="s">
        <v>3821</v>
      </c>
      <c r="K4017" t="s">
        <v>7711</v>
      </c>
    </row>
    <row r="4018" spans="1:30" x14ac:dyDescent="0.35">
      <c r="A4018">
        <v>2.3429551085546202E+17</v>
      </c>
      <c r="B4018" s="1">
        <v>41132</v>
      </c>
      <c r="C4018">
        <v>0</v>
      </c>
      <c r="D4018" t="s">
        <v>9411</v>
      </c>
      <c r="E4018" s="4" t="str" cm="1">
        <f t="array" ref="E4018">_xlfn.TEXTJOIN(", ", TRUE, IF(COUNTIF(D4018, "*"&amp;$BP$2:$BP$79&amp;"*"), $BP$2:$BP$79, ""))</f>
        <v/>
      </c>
      <c r="F4018" t="s">
        <v>437</v>
      </c>
      <c r="G4018" t="s">
        <v>100</v>
      </c>
      <c r="H4018" t="s">
        <v>3208</v>
      </c>
      <c r="I4018" t="s">
        <v>1086</v>
      </c>
      <c r="J4018" t="s">
        <v>6</v>
      </c>
      <c r="K4018" t="s">
        <v>100</v>
      </c>
      <c r="L4018" t="s">
        <v>124</v>
      </c>
      <c r="M4018" t="s">
        <v>1572</v>
      </c>
      <c r="N4018" t="s">
        <v>462</v>
      </c>
      <c r="O4018" t="s">
        <v>9</v>
      </c>
      <c r="P4018" t="s">
        <v>476</v>
      </c>
      <c r="Q4018" t="s">
        <v>279</v>
      </c>
      <c r="R4018" t="s">
        <v>3821</v>
      </c>
      <c r="S4018" t="s">
        <v>7711</v>
      </c>
      <c r="T4018" t="s">
        <v>21</v>
      </c>
    </row>
    <row r="4019" spans="1:30" x14ac:dyDescent="0.35">
      <c r="A4019">
        <v>2.3428913581538499E+17</v>
      </c>
      <c r="B4019" s="1">
        <v>41132</v>
      </c>
      <c r="C4019">
        <v>0.28571428571428498</v>
      </c>
      <c r="D4019" t="s">
        <v>9412</v>
      </c>
      <c r="E4019" s="4" t="str" cm="1">
        <f t="array" ref="E4019">_xlfn.TEXTJOIN(", ", TRUE, IF(COUNTIF(D4019, "*"&amp;$BP$2:$BP$79&amp;"*"), $BP$2:$BP$79, ""))</f>
        <v/>
      </c>
      <c r="F4019" t="s">
        <v>5147</v>
      </c>
      <c r="G4019" t="s">
        <v>9413</v>
      </c>
      <c r="H4019" t="s">
        <v>7908</v>
      </c>
      <c r="I4019" t="s">
        <v>7909</v>
      </c>
      <c r="J4019" t="s">
        <v>156</v>
      </c>
      <c r="K4019" t="s">
        <v>1086</v>
      </c>
      <c r="L4019" t="s">
        <v>6</v>
      </c>
      <c r="M4019" t="s">
        <v>462</v>
      </c>
      <c r="N4019" t="s">
        <v>9</v>
      </c>
      <c r="O4019" t="s">
        <v>476</v>
      </c>
      <c r="P4019" t="s">
        <v>1103</v>
      </c>
      <c r="Q4019" t="s">
        <v>232</v>
      </c>
      <c r="R4019" t="s">
        <v>279</v>
      </c>
      <c r="S4019" t="s">
        <v>7382</v>
      </c>
      <c r="T4019" t="s">
        <v>6951</v>
      </c>
      <c r="U4019" t="s">
        <v>2609</v>
      </c>
      <c r="V4019" t="s">
        <v>3821</v>
      </c>
      <c r="W4019" t="s">
        <v>7711</v>
      </c>
      <c r="X4019" t="s">
        <v>21</v>
      </c>
    </row>
    <row r="4020" spans="1:30" x14ac:dyDescent="0.35">
      <c r="A4020">
        <v>2.34078449793368E+17</v>
      </c>
      <c r="B4020" s="1">
        <v>41131</v>
      </c>
      <c r="C4020">
        <v>0</v>
      </c>
      <c r="D4020" t="s">
        <v>9414</v>
      </c>
      <c r="E4020" s="4" t="str" cm="1">
        <f t="array" ref="E4020">_xlfn.TEXTJOIN(", ", TRUE, IF(COUNTIF(D4020, "*"&amp;$BP$2:$BP$79&amp;"*"), $BP$2:$BP$79, ""))</f>
        <v/>
      </c>
      <c r="F4020" t="s">
        <v>1323</v>
      </c>
      <c r="G4020" t="s">
        <v>367</v>
      </c>
      <c r="H4020" t="s">
        <v>240</v>
      </c>
    </row>
    <row r="4021" spans="1:30" x14ac:dyDescent="0.35">
      <c r="A4021">
        <v>2.33999629472116E+17</v>
      </c>
      <c r="B4021" s="1">
        <v>41131</v>
      </c>
      <c r="C4021">
        <v>0</v>
      </c>
      <c r="D4021" t="s">
        <v>9415</v>
      </c>
      <c r="E4021" s="4" t="str" cm="1">
        <f t="array" ref="E4021">_xlfn.TEXTJOIN(", ", TRUE, IF(COUNTIF(D4021, "*"&amp;$BP$2:$BP$79&amp;"*"), $BP$2:$BP$79, ""))</f>
        <v/>
      </c>
      <c r="F4021" t="s">
        <v>3208</v>
      </c>
      <c r="G4021" t="s">
        <v>276</v>
      </c>
      <c r="H4021" t="s">
        <v>367</v>
      </c>
      <c r="I4021" t="s">
        <v>156</v>
      </c>
      <c r="J4021" t="s">
        <v>797</v>
      </c>
      <c r="K4021" t="s">
        <v>2321</v>
      </c>
      <c r="L4021" t="s">
        <v>2322</v>
      </c>
    </row>
    <row r="4022" spans="1:30" x14ac:dyDescent="0.35">
      <c r="A4022">
        <v>2.3397365664304301E+17</v>
      </c>
      <c r="B4022" s="1">
        <v>41131</v>
      </c>
      <c r="C4022">
        <v>0.5</v>
      </c>
      <c r="D4022" t="s">
        <v>9416</v>
      </c>
      <c r="E4022" s="4" t="str" cm="1">
        <f t="array" ref="E4022">_xlfn.TEXTJOIN(", ", TRUE, IF(COUNTIF(D4022, "*"&amp;$BP$2:$BP$79&amp;"*"), $BP$2:$BP$79, ""))</f>
        <v/>
      </c>
      <c r="F4022" t="s">
        <v>276</v>
      </c>
      <c r="G4022" t="s">
        <v>6</v>
      </c>
      <c r="H4022" t="s">
        <v>253</v>
      </c>
      <c r="I4022" t="s">
        <v>49</v>
      </c>
      <c r="J4022" t="s">
        <v>570</v>
      </c>
      <c r="K4022" t="s">
        <v>104</v>
      </c>
      <c r="L4022" t="s">
        <v>49</v>
      </c>
      <c r="M4022" t="s">
        <v>1705</v>
      </c>
      <c r="N4022" t="s">
        <v>9417</v>
      </c>
      <c r="O4022" t="s">
        <v>69</v>
      </c>
      <c r="P4022" t="s">
        <v>843</v>
      </c>
      <c r="Q4022" t="s">
        <v>76</v>
      </c>
      <c r="R4022" t="s">
        <v>251</v>
      </c>
      <c r="S4022" t="s">
        <v>9</v>
      </c>
      <c r="T4022" t="s">
        <v>9418</v>
      </c>
      <c r="U4022" t="s">
        <v>4125</v>
      </c>
      <c r="V4022" t="s">
        <v>39</v>
      </c>
      <c r="W4022" t="s">
        <v>30</v>
      </c>
      <c r="X4022" t="s">
        <v>17</v>
      </c>
      <c r="Y4022" t="s">
        <v>172</v>
      </c>
      <c r="Z4022" t="s">
        <v>9</v>
      </c>
      <c r="AA4022" t="s">
        <v>78</v>
      </c>
      <c r="AB4022" t="s">
        <v>240</v>
      </c>
      <c r="AC4022" t="s">
        <v>851</v>
      </c>
      <c r="AD4022" t="s">
        <v>21</v>
      </c>
    </row>
    <row r="4023" spans="1:30" x14ac:dyDescent="0.35">
      <c r="A4023">
        <v>2.3396533878876899E+17</v>
      </c>
      <c r="B4023" s="1">
        <v>41131</v>
      </c>
      <c r="C4023">
        <v>0</v>
      </c>
      <c r="D4023" t="s">
        <v>9419</v>
      </c>
      <c r="E4023" s="4" t="str" cm="1">
        <f t="array" ref="E4023">_xlfn.TEXTJOIN(", ", TRUE, IF(COUNTIF(D4023, "*"&amp;$BP$2:$BP$79&amp;"*"), $BP$2:$BP$79, ""))</f>
        <v/>
      </c>
      <c r="F4023">
        <v>90</v>
      </c>
      <c r="G4023" t="s">
        <v>1457</v>
      </c>
      <c r="H4023">
        <v>90</v>
      </c>
      <c r="I4023" t="s">
        <v>3969</v>
      </c>
      <c r="J4023" t="s">
        <v>9</v>
      </c>
      <c r="K4023" t="s">
        <v>7575</v>
      </c>
      <c r="L4023" t="s">
        <v>17</v>
      </c>
      <c r="M4023" t="s">
        <v>98</v>
      </c>
      <c r="N4023" t="s">
        <v>21</v>
      </c>
    </row>
    <row r="4024" spans="1:30" x14ac:dyDescent="0.35">
      <c r="A4024">
        <v>2.3395035367722099E+17</v>
      </c>
      <c r="B4024" s="1">
        <v>41131</v>
      </c>
      <c r="C4024">
        <v>0.15625</v>
      </c>
      <c r="D4024" t="s">
        <v>9420</v>
      </c>
      <c r="E4024" s="4" t="str" cm="1">
        <f t="array" ref="E4024">_xlfn.TEXTJOIN(", ", TRUE, IF(COUNTIF(D4024, "*"&amp;$BP$2:$BP$79&amp;"*"), $BP$2:$BP$79, ""))</f>
        <v/>
      </c>
      <c r="F4024" t="s">
        <v>179</v>
      </c>
      <c r="G4024" t="s">
        <v>49</v>
      </c>
      <c r="H4024" t="s">
        <v>1583</v>
      </c>
      <c r="I4024" t="s">
        <v>9421</v>
      </c>
      <c r="J4024" t="s">
        <v>11</v>
      </c>
      <c r="K4024" t="s">
        <v>6965</v>
      </c>
      <c r="L4024" t="s">
        <v>9422</v>
      </c>
      <c r="M4024" t="s">
        <v>9423</v>
      </c>
      <c r="N4024" t="s">
        <v>2980</v>
      </c>
      <c r="O4024" t="s">
        <v>137</v>
      </c>
      <c r="P4024">
        <v>25</v>
      </c>
      <c r="Q4024" t="s">
        <v>1233</v>
      </c>
      <c r="R4024" t="s">
        <v>39</v>
      </c>
      <c r="S4024" t="s">
        <v>30</v>
      </c>
      <c r="T4024" t="s">
        <v>4741</v>
      </c>
      <c r="U4024" t="s">
        <v>9424</v>
      </c>
      <c r="V4024" t="s">
        <v>21</v>
      </c>
    </row>
    <row r="4025" spans="1:30" x14ac:dyDescent="0.35">
      <c r="A4025">
        <v>2.3373319078164E+17</v>
      </c>
      <c r="B4025" s="1">
        <v>41130</v>
      </c>
      <c r="C4025">
        <v>0</v>
      </c>
      <c r="D4025" t="s">
        <v>9425</v>
      </c>
      <c r="E4025" s="4" t="str" cm="1">
        <f t="array" ref="E4025">_xlfn.TEXTJOIN(", ", TRUE, IF(COUNTIF(D4025, "*"&amp;$BP$2:$BP$79&amp;"*"), $BP$2:$BP$79, ""))</f>
        <v/>
      </c>
      <c r="F4025" t="s">
        <v>9426</v>
      </c>
    </row>
    <row r="4026" spans="1:30" x14ac:dyDescent="0.35">
      <c r="A4026">
        <v>2.3371080904017101E+17</v>
      </c>
      <c r="B4026" s="1">
        <v>41130</v>
      </c>
      <c r="C4026">
        <v>0</v>
      </c>
      <c r="D4026" t="s">
        <v>9427</v>
      </c>
      <c r="E4026" s="4" t="str" cm="1">
        <f t="array" ref="E4026">_xlfn.TEXTJOIN(", ", TRUE, IF(COUNTIF(D4026, "*"&amp;$BP$2:$BP$79&amp;"*"), $BP$2:$BP$79, ""))</f>
        <v/>
      </c>
      <c r="F4026" t="s">
        <v>49</v>
      </c>
      <c r="G4026" t="s">
        <v>4449</v>
      </c>
      <c r="H4026" t="s">
        <v>7835</v>
      </c>
      <c r="I4026" t="s">
        <v>15</v>
      </c>
      <c r="J4026" t="s">
        <v>7221</v>
      </c>
      <c r="K4026" t="s">
        <v>521</v>
      </c>
    </row>
    <row r="4027" spans="1:30" x14ac:dyDescent="0.35">
      <c r="A4027">
        <v>2.3370147590006301E+17</v>
      </c>
      <c r="B4027" s="1">
        <v>41130</v>
      </c>
      <c r="C4027">
        <v>0.15</v>
      </c>
      <c r="D4027" t="s">
        <v>9428</v>
      </c>
      <c r="E4027" s="4" t="str" cm="1">
        <f t="array" ref="E4027">_xlfn.TEXTJOIN(", ", TRUE, IF(COUNTIF(D4027, "*"&amp;$BP$2:$BP$79&amp;"*"), $BP$2:$BP$79, ""))</f>
        <v/>
      </c>
      <c r="F4027" t="s">
        <v>2776</v>
      </c>
      <c r="G4027" t="s">
        <v>368</v>
      </c>
      <c r="H4027" t="s">
        <v>9</v>
      </c>
      <c r="I4027" t="s">
        <v>27</v>
      </c>
      <c r="J4027" t="s">
        <v>1868</v>
      </c>
      <c r="K4027" t="s">
        <v>7253</v>
      </c>
      <c r="L4027" t="s">
        <v>7254</v>
      </c>
      <c r="M4027" t="s">
        <v>404</v>
      </c>
      <c r="N4027" t="s">
        <v>483</v>
      </c>
      <c r="O4027" t="s">
        <v>3973</v>
      </c>
      <c r="P4027" t="s">
        <v>17</v>
      </c>
      <c r="Q4027" t="s">
        <v>98</v>
      </c>
      <c r="R4027" t="s">
        <v>137</v>
      </c>
      <c r="S4027" t="s">
        <v>30</v>
      </c>
      <c r="T4027" t="s">
        <v>886</v>
      </c>
      <c r="U4027" t="s">
        <v>9429</v>
      </c>
      <c r="V4027" t="s">
        <v>16</v>
      </c>
      <c r="W4027" t="s">
        <v>115</v>
      </c>
      <c r="X4027" t="s">
        <v>62</v>
      </c>
      <c r="Y4027" t="s">
        <v>21</v>
      </c>
    </row>
    <row r="4028" spans="1:30" x14ac:dyDescent="0.35">
      <c r="A4028">
        <v>2.3368404973298E+17</v>
      </c>
      <c r="B4028" s="1">
        <v>41130</v>
      </c>
      <c r="C4028">
        <v>0.33333333333333298</v>
      </c>
      <c r="D4028" t="s">
        <v>9430</v>
      </c>
      <c r="E4028" s="4" t="str" cm="1">
        <f t="array" ref="E4028">_xlfn.TEXTJOIN(", ", TRUE, IF(COUNTIF(D4028, "*"&amp;$BP$2:$BP$79&amp;"*"), $BP$2:$BP$79, ""))</f>
        <v/>
      </c>
      <c r="F4028" t="s">
        <v>2846</v>
      </c>
      <c r="G4028" t="s">
        <v>9</v>
      </c>
      <c r="H4028" t="s">
        <v>30</v>
      </c>
      <c r="I4028" t="s">
        <v>196</v>
      </c>
      <c r="J4028" t="s">
        <v>814</v>
      </c>
      <c r="K4028" t="s">
        <v>5560</v>
      </c>
      <c r="L4028" t="s">
        <v>797</v>
      </c>
      <c r="M4028" t="s">
        <v>16</v>
      </c>
      <c r="N4028" t="s">
        <v>49</v>
      </c>
      <c r="O4028" t="s">
        <v>2605</v>
      </c>
      <c r="P4028" t="s">
        <v>747</v>
      </c>
      <c r="Q4028" t="s">
        <v>9431</v>
      </c>
      <c r="R4028" t="s">
        <v>9393</v>
      </c>
      <c r="S4028" t="s">
        <v>348</v>
      </c>
      <c r="T4028" t="s">
        <v>1135</v>
      </c>
      <c r="U4028" t="s">
        <v>4507</v>
      </c>
    </row>
    <row r="4029" spans="1:30" x14ac:dyDescent="0.35">
      <c r="A4029">
        <v>2.33647715198828E+17</v>
      </c>
      <c r="B4029" s="1">
        <v>41130</v>
      </c>
      <c r="C4029">
        <v>0.8</v>
      </c>
      <c r="D4029" t="s">
        <v>9432</v>
      </c>
      <c r="E4029" s="4" t="str" cm="1">
        <f t="array" ref="E4029">_xlfn.TEXTJOIN(", ", TRUE, IF(COUNTIF(D4029, "*"&amp;$BP$2:$BP$79&amp;"*"), $BP$2:$BP$79, ""))</f>
        <v/>
      </c>
      <c r="F4029" t="s">
        <v>230</v>
      </c>
      <c r="G4029" t="s">
        <v>17</v>
      </c>
      <c r="H4029" t="s">
        <v>98</v>
      </c>
      <c r="I4029" t="s">
        <v>100</v>
      </c>
      <c r="J4029" t="s">
        <v>963</v>
      </c>
      <c r="K4029" t="s">
        <v>5886</v>
      </c>
      <c r="L4029" t="s">
        <v>9433</v>
      </c>
      <c r="M4029" t="s">
        <v>16</v>
      </c>
      <c r="N4029" t="s">
        <v>1894</v>
      </c>
      <c r="O4029" t="s">
        <v>100</v>
      </c>
      <c r="P4029" t="s">
        <v>49</v>
      </c>
      <c r="Q4029" t="s">
        <v>9434</v>
      </c>
      <c r="R4029" t="s">
        <v>172</v>
      </c>
      <c r="S4029" t="s">
        <v>9</v>
      </c>
      <c r="T4029" t="s">
        <v>173</v>
      </c>
      <c r="U4029" t="s">
        <v>232</v>
      </c>
      <c r="V4029" t="s">
        <v>21</v>
      </c>
    </row>
    <row r="4030" spans="1:30" x14ac:dyDescent="0.35">
      <c r="A4030">
        <v>2.3362339739181798E+17</v>
      </c>
      <c r="B4030" s="1">
        <v>41130</v>
      </c>
      <c r="C4030">
        <v>0</v>
      </c>
      <c r="D4030" t="s">
        <v>9435</v>
      </c>
      <c r="E4030" s="4" t="str" cm="1">
        <f t="array" ref="E4030">_xlfn.TEXTJOIN(", ", TRUE, IF(COUNTIF(D4030, "*"&amp;$BP$2:$BP$79&amp;"*"), $BP$2:$BP$79, ""))</f>
        <v/>
      </c>
      <c r="F4030" t="s">
        <v>17</v>
      </c>
      <c r="G4030" t="s">
        <v>98</v>
      </c>
      <c r="H4030" t="s">
        <v>77</v>
      </c>
      <c r="I4030" t="s">
        <v>9</v>
      </c>
      <c r="J4030" t="s">
        <v>21</v>
      </c>
      <c r="L4030" t="s">
        <v>89</v>
      </c>
      <c r="M4030" t="s">
        <v>7</v>
      </c>
      <c r="N4030" t="s">
        <v>2907</v>
      </c>
      <c r="O4030" t="s">
        <v>623</v>
      </c>
      <c r="P4030" t="s">
        <v>30</v>
      </c>
      <c r="Q4030" t="s">
        <v>80</v>
      </c>
      <c r="R4030" t="s">
        <v>8376</v>
      </c>
      <c r="S4030" t="s">
        <v>4153</v>
      </c>
      <c r="T4030" t="s">
        <v>963</v>
      </c>
      <c r="U4030" t="s">
        <v>1572</v>
      </c>
      <c r="V4030" t="s">
        <v>123</v>
      </c>
      <c r="W4030" t="s">
        <v>2522</v>
      </c>
      <c r="X4030" t="s">
        <v>944</v>
      </c>
      <c r="Y4030" t="s">
        <v>123</v>
      </c>
      <c r="Z4030" t="s">
        <v>11</v>
      </c>
      <c r="AA4030" t="s">
        <v>2158</v>
      </c>
    </row>
    <row r="4031" spans="1:30" x14ac:dyDescent="0.35">
      <c r="A4031">
        <v>2.3362161814706499E+17</v>
      </c>
      <c r="B4031" s="1">
        <v>41130</v>
      </c>
      <c r="C4031">
        <v>0.05</v>
      </c>
      <c r="D4031" t="s">
        <v>9436</v>
      </c>
      <c r="E4031" s="4" t="str" cm="1">
        <f t="array" ref="E4031">_xlfn.TEXTJOIN(", ", TRUE, IF(COUNTIF(D4031, "*"&amp;$BP$2:$BP$79&amp;"*"), $BP$2:$BP$79, ""))</f>
        <v/>
      </c>
      <c r="F4031" t="s">
        <v>17</v>
      </c>
      <c r="G4031" t="s">
        <v>98</v>
      </c>
      <c r="H4031" t="s">
        <v>479</v>
      </c>
      <c r="I4031" t="s">
        <v>38</v>
      </c>
      <c r="J4031" t="s">
        <v>291</v>
      </c>
      <c r="K4031" t="s">
        <v>1387</v>
      </c>
      <c r="L4031" t="s">
        <v>9</v>
      </c>
      <c r="M4031" t="s">
        <v>624</v>
      </c>
      <c r="N4031" t="s">
        <v>356</v>
      </c>
      <c r="O4031" t="s">
        <v>232</v>
      </c>
      <c r="Q4031" t="s">
        <v>731</v>
      </c>
      <c r="R4031" t="s">
        <v>671</v>
      </c>
      <c r="S4031" t="s">
        <v>162</v>
      </c>
      <c r="T4031" t="s">
        <v>715</v>
      </c>
      <c r="U4031" t="s">
        <v>16</v>
      </c>
      <c r="V4031" t="s">
        <v>124</v>
      </c>
      <c r="W4031" t="s">
        <v>899</v>
      </c>
    </row>
    <row r="4032" spans="1:30" x14ac:dyDescent="0.35">
      <c r="A4032">
        <v>2.336144164516E+17</v>
      </c>
      <c r="B4032" s="1">
        <v>41130</v>
      </c>
      <c r="C4032">
        <v>-0.15</v>
      </c>
      <c r="D4032" t="s">
        <v>9437</v>
      </c>
      <c r="E4032" s="4" t="str" cm="1">
        <f t="array" ref="E4032">_xlfn.TEXTJOIN(", ", TRUE, IF(COUNTIF(D4032, "*"&amp;$BP$2:$BP$79&amp;"*"), $BP$2:$BP$79, ""))</f>
        <v/>
      </c>
      <c r="F4032" t="s">
        <v>7966</v>
      </c>
      <c r="G4032" t="s">
        <v>30</v>
      </c>
      <c r="H4032" t="s">
        <v>2535</v>
      </c>
      <c r="I4032" t="s">
        <v>1454</v>
      </c>
      <c r="J4032" t="s">
        <v>9438</v>
      </c>
      <c r="K4032" t="s">
        <v>3360</v>
      </c>
      <c r="L4032" t="s">
        <v>218</v>
      </c>
      <c r="M4032" t="s">
        <v>279</v>
      </c>
      <c r="N4032">
        <v>3600</v>
      </c>
      <c r="O4032" t="s">
        <v>538</v>
      </c>
      <c r="P4032" t="s">
        <v>251</v>
      </c>
      <c r="Q4032" t="s">
        <v>42</v>
      </c>
      <c r="R4032" t="s">
        <v>221</v>
      </c>
      <c r="S4032" t="s">
        <v>210</v>
      </c>
      <c r="T4032" t="s">
        <v>140</v>
      </c>
      <c r="U4032" t="s">
        <v>469</v>
      </c>
    </row>
    <row r="4033" spans="1:31" x14ac:dyDescent="0.35">
      <c r="A4033">
        <v>2.33612723437576E+17</v>
      </c>
      <c r="B4033" s="1">
        <v>41130</v>
      </c>
      <c r="C4033">
        <v>0</v>
      </c>
      <c r="D4033" t="s">
        <v>9439</v>
      </c>
      <c r="E4033" s="4" t="str" cm="1">
        <f t="array" ref="E4033">_xlfn.TEXTJOIN(", ", TRUE, IF(COUNTIF(D4033, "*"&amp;$BP$2:$BP$79&amp;"*"), $BP$2:$BP$79, ""))</f>
        <v/>
      </c>
      <c r="F4033" t="s">
        <v>17</v>
      </c>
      <c r="G4033" t="s">
        <v>98</v>
      </c>
      <c r="H4033" t="s">
        <v>1254</v>
      </c>
      <c r="I4033" t="s">
        <v>204</v>
      </c>
      <c r="J4033" t="s">
        <v>376</v>
      </c>
      <c r="K4033" t="s">
        <v>221</v>
      </c>
      <c r="L4033" t="s">
        <v>2495</v>
      </c>
      <c r="M4033" t="s">
        <v>9</v>
      </c>
      <c r="N4033" t="s">
        <v>486</v>
      </c>
      <c r="O4033" t="s">
        <v>1454</v>
      </c>
      <c r="P4033" t="s">
        <v>3360</v>
      </c>
      <c r="Q4033" t="s">
        <v>221</v>
      </c>
      <c r="R4033" t="s">
        <v>7983</v>
      </c>
      <c r="S4033" t="s">
        <v>71</v>
      </c>
      <c r="T4033" t="s">
        <v>1785</v>
      </c>
    </row>
    <row r="4034" spans="1:31" x14ac:dyDescent="0.35">
      <c r="A4034">
        <v>2.33609692310536E+17</v>
      </c>
      <c r="B4034" s="1">
        <v>41130</v>
      </c>
      <c r="C4034">
        <v>0</v>
      </c>
      <c r="D4034" t="s">
        <v>9440</v>
      </c>
      <c r="E4034" s="4" t="str" cm="1">
        <f t="array" ref="E4034">_xlfn.TEXTJOIN(", ", TRUE, IF(COUNTIF(D4034, "*"&amp;$BP$2:$BP$79&amp;"*"), $BP$2:$BP$79, ""))</f>
        <v/>
      </c>
      <c r="F4034" t="s">
        <v>7966</v>
      </c>
      <c r="G4034" t="s">
        <v>68</v>
      </c>
      <c r="H4034" t="s">
        <v>253</v>
      </c>
      <c r="I4034" t="s">
        <v>3342</v>
      </c>
      <c r="J4034" t="s">
        <v>9</v>
      </c>
      <c r="K4034" t="s">
        <v>9111</v>
      </c>
      <c r="L4034" t="s">
        <v>196</v>
      </c>
      <c r="M4034" t="s">
        <v>11</v>
      </c>
      <c r="N4034" t="s">
        <v>2140</v>
      </c>
      <c r="O4034" t="s">
        <v>3332</v>
      </c>
      <c r="P4034" t="s">
        <v>486</v>
      </c>
      <c r="Q4034" t="s">
        <v>9441</v>
      </c>
      <c r="R4034" t="s">
        <v>1619</v>
      </c>
      <c r="S4034" t="s">
        <v>42</v>
      </c>
      <c r="T4034" t="s">
        <v>240</v>
      </c>
      <c r="U4034" t="s">
        <v>1836</v>
      </c>
      <c r="V4034" t="s">
        <v>91</v>
      </c>
      <c r="W4034" t="s">
        <v>2037</v>
      </c>
      <c r="X4034" t="s">
        <v>100</v>
      </c>
      <c r="Y4034" t="s">
        <v>240</v>
      </c>
      <c r="Z4034" t="s">
        <v>1758</v>
      </c>
      <c r="AA4034" t="s">
        <v>91</v>
      </c>
      <c r="AB4034" t="s">
        <v>232</v>
      </c>
    </row>
    <row r="4035" spans="1:31" x14ac:dyDescent="0.35">
      <c r="A4035">
        <v>2.3360641449553901E+17</v>
      </c>
      <c r="B4035" s="1">
        <v>41130</v>
      </c>
      <c r="C4035">
        <v>0.125</v>
      </c>
      <c r="D4035" t="s">
        <v>9442</v>
      </c>
      <c r="E4035" s="4" t="str" cm="1">
        <f t="array" ref="E4035">_xlfn.TEXTJOIN(", ", TRUE, IF(COUNTIF(D4035, "*"&amp;$BP$2:$BP$79&amp;"*"), $BP$2:$BP$79, ""))</f>
        <v/>
      </c>
      <c r="F4035" t="s">
        <v>76</v>
      </c>
      <c r="G4035" t="s">
        <v>251</v>
      </c>
      <c r="H4035" t="s">
        <v>489</v>
      </c>
      <c r="I4035" t="s">
        <v>6965</v>
      </c>
      <c r="J4035" t="s">
        <v>15</v>
      </c>
      <c r="K4035" t="s">
        <v>8214</v>
      </c>
      <c r="L4035" t="s">
        <v>5618</v>
      </c>
      <c r="M4035" t="s">
        <v>11</v>
      </c>
      <c r="N4035" t="s">
        <v>137</v>
      </c>
      <c r="O4035" t="s">
        <v>49</v>
      </c>
      <c r="P4035" t="s">
        <v>6503</v>
      </c>
      <c r="Q4035" t="s">
        <v>567</v>
      </c>
      <c r="R4035" t="s">
        <v>408</v>
      </c>
      <c r="S4035" t="s">
        <v>9364</v>
      </c>
      <c r="T4035" t="s">
        <v>5248</v>
      </c>
      <c r="U4035" t="s">
        <v>9443</v>
      </c>
      <c r="V4035" t="s">
        <v>408</v>
      </c>
      <c r="W4035" t="s">
        <v>9364</v>
      </c>
      <c r="X4035" t="s">
        <v>5248</v>
      </c>
      <c r="Y4035" t="s">
        <v>7425</v>
      </c>
    </row>
    <row r="4036" spans="1:31" x14ac:dyDescent="0.35">
      <c r="A4036">
        <v>2.3358327772481901E+17</v>
      </c>
      <c r="B4036" s="1">
        <v>41130</v>
      </c>
      <c r="C4036">
        <v>0</v>
      </c>
      <c r="D4036" t="s">
        <v>9444</v>
      </c>
      <c r="E4036" s="4" t="str" cm="1">
        <f t="array" ref="E4036">_xlfn.TEXTJOIN(", ", TRUE, IF(COUNTIF(D4036, "*"&amp;$BP$2:$BP$79&amp;"*"), $BP$2:$BP$79, ""))</f>
        <v/>
      </c>
      <c r="F4036" t="s">
        <v>276</v>
      </c>
      <c r="G4036" t="s">
        <v>240</v>
      </c>
      <c r="H4036" t="s">
        <v>3182</v>
      </c>
      <c r="I4036" t="s">
        <v>9146</v>
      </c>
      <c r="J4036" t="s">
        <v>731</v>
      </c>
      <c r="K4036" t="s">
        <v>66</v>
      </c>
      <c r="L4036" t="s">
        <v>240</v>
      </c>
      <c r="M4036" t="s">
        <v>137</v>
      </c>
    </row>
    <row r="4037" spans="1:31" x14ac:dyDescent="0.35">
      <c r="A4037">
        <v>2.3357065359117901E+17</v>
      </c>
      <c r="B4037" s="1">
        <v>41130</v>
      </c>
      <c r="C4037">
        <v>0</v>
      </c>
      <c r="D4037" t="s">
        <v>9445</v>
      </c>
      <c r="E4037" s="4" t="str" cm="1">
        <f t="array" ref="E4037">_xlfn.TEXTJOIN(", ", TRUE, IF(COUNTIF(D4037, "*"&amp;$BP$2:$BP$79&amp;"*"), $BP$2:$BP$79, ""))</f>
        <v/>
      </c>
      <c r="F4037" t="s">
        <v>362</v>
      </c>
      <c r="G4037" t="s">
        <v>6</v>
      </c>
      <c r="H4037" t="s">
        <v>26</v>
      </c>
      <c r="I4037" t="s">
        <v>92</v>
      </c>
      <c r="J4037" t="s">
        <v>521</v>
      </c>
      <c r="K4037" t="s">
        <v>3918</v>
      </c>
      <c r="L4037" t="s">
        <v>6908</v>
      </c>
      <c r="M4037" t="s">
        <v>98</v>
      </c>
      <c r="N4037" t="s">
        <v>156</v>
      </c>
      <c r="O4037" t="s">
        <v>9446</v>
      </c>
      <c r="P4037" t="s">
        <v>9</v>
      </c>
      <c r="Q4037" t="s">
        <v>1150</v>
      </c>
      <c r="R4037" t="s">
        <v>2005</v>
      </c>
      <c r="S4037" t="s">
        <v>382</v>
      </c>
      <c r="T4037" t="s">
        <v>30</v>
      </c>
      <c r="U4037" t="s">
        <v>8174</v>
      </c>
      <c r="V4037" t="s">
        <v>21</v>
      </c>
    </row>
    <row r="4038" spans="1:31" x14ac:dyDescent="0.35">
      <c r="A4038">
        <v>2.33372516419264E+17</v>
      </c>
      <c r="B4038" s="1">
        <v>41129</v>
      </c>
      <c r="C4038">
        <v>0</v>
      </c>
      <c r="D4038" t="s">
        <v>9447</v>
      </c>
      <c r="E4038" s="4" t="str" cm="1">
        <f t="array" ref="E4038">_xlfn.TEXTJOIN(", ", TRUE, IF(COUNTIF(D4038, "*"&amp;$BP$2:$BP$79&amp;"*"), $BP$2:$BP$79, ""))</f>
        <v/>
      </c>
      <c r="F4038" t="s">
        <v>17</v>
      </c>
      <c r="G4038" t="s">
        <v>98</v>
      </c>
      <c r="H4038" t="s">
        <v>221</v>
      </c>
      <c r="I4038" t="s">
        <v>1690</v>
      </c>
      <c r="J4038" t="s">
        <v>637</v>
      </c>
      <c r="K4038" t="s">
        <v>137</v>
      </c>
      <c r="L4038" t="s">
        <v>75</v>
      </c>
      <c r="M4038" t="s">
        <v>1304</v>
      </c>
      <c r="N4038" t="s">
        <v>9</v>
      </c>
      <c r="O4038" t="s">
        <v>78</v>
      </c>
      <c r="P4038" t="s">
        <v>1065</v>
      </c>
      <c r="Q4038" t="s">
        <v>3219</v>
      </c>
      <c r="R4038" t="s">
        <v>156</v>
      </c>
      <c r="S4038" t="s">
        <v>426</v>
      </c>
      <c r="T4038" t="s">
        <v>430</v>
      </c>
      <c r="U4038" t="s">
        <v>100</v>
      </c>
      <c r="V4038" t="s">
        <v>71</v>
      </c>
      <c r="W4038" t="s">
        <v>137</v>
      </c>
      <c r="X4038" t="s">
        <v>6</v>
      </c>
      <c r="Y4038" t="s">
        <v>21</v>
      </c>
      <c r="Z4038" t="s">
        <v>6498</v>
      </c>
    </row>
    <row r="4039" spans="1:31" x14ac:dyDescent="0.35">
      <c r="A4039">
        <v>2.3332462399811101E+17</v>
      </c>
      <c r="B4039" s="1">
        <v>41129</v>
      </c>
      <c r="C4039">
        <v>0.19999999999999901</v>
      </c>
      <c r="D4039" t="s">
        <v>9351</v>
      </c>
      <c r="E4039" s="4" t="str" cm="1">
        <f t="array" ref="E4039">_xlfn.TEXTJOIN(", ", TRUE, IF(COUNTIF(D4039, "*"&amp;$BP$2:$BP$79&amp;"*"), $BP$2:$BP$79, ""))</f>
        <v/>
      </c>
      <c r="F4039" t="s">
        <v>531</v>
      </c>
      <c r="G4039" t="s">
        <v>30</v>
      </c>
      <c r="H4039" t="s">
        <v>196</v>
      </c>
      <c r="I4039" t="s">
        <v>118</v>
      </c>
      <c r="J4039" t="s">
        <v>723</v>
      </c>
      <c r="K4039" t="s">
        <v>417</v>
      </c>
      <c r="L4039" t="s">
        <v>9352</v>
      </c>
      <c r="M4039" t="s">
        <v>2522</v>
      </c>
      <c r="N4039" t="s">
        <v>9</v>
      </c>
      <c r="O4039" t="s">
        <v>336</v>
      </c>
      <c r="P4039" t="s">
        <v>206</v>
      </c>
      <c r="Q4039">
        <v>13</v>
      </c>
      <c r="R4039" t="s">
        <v>638</v>
      </c>
      <c r="S4039" t="s">
        <v>9353</v>
      </c>
      <c r="T4039" t="s">
        <v>456</v>
      </c>
      <c r="U4039" t="s">
        <v>349</v>
      </c>
      <c r="V4039" t="s">
        <v>456</v>
      </c>
      <c r="W4039" t="s">
        <v>15</v>
      </c>
      <c r="X4039" t="s">
        <v>7661</v>
      </c>
      <c r="Y4039" t="s">
        <v>7662</v>
      </c>
      <c r="Z4039" t="s">
        <v>7567</v>
      </c>
      <c r="AA4039" t="s">
        <v>7659</v>
      </c>
      <c r="AB4039" t="s">
        <v>5949</v>
      </c>
      <c r="AC4039" t="s">
        <v>100</v>
      </c>
      <c r="AD4039" t="s">
        <v>6382</v>
      </c>
      <c r="AE4039" t="s">
        <v>8888</v>
      </c>
    </row>
    <row r="4040" spans="1:31" x14ac:dyDescent="0.35">
      <c r="A4040">
        <v>2.3331524291290701E+17</v>
      </c>
      <c r="B4040" s="1">
        <v>41129</v>
      </c>
      <c r="C4040">
        <v>-0.2</v>
      </c>
      <c r="D4040" t="s">
        <v>9448</v>
      </c>
      <c r="E4040" s="4" t="str" cm="1">
        <f t="array" ref="E4040">_xlfn.TEXTJOIN(", ", TRUE, IF(COUNTIF(D4040, "*"&amp;$BP$2:$BP$79&amp;"*"), $BP$2:$BP$79, ""))</f>
        <v/>
      </c>
      <c r="F4040" t="s">
        <v>1894</v>
      </c>
      <c r="G4040" t="s">
        <v>100</v>
      </c>
      <c r="H4040" t="s">
        <v>963</v>
      </c>
      <c r="I4040" t="s">
        <v>4125</v>
      </c>
      <c r="J4040" t="s">
        <v>39</v>
      </c>
      <c r="K4040" t="s">
        <v>17</v>
      </c>
      <c r="L4040" t="s">
        <v>98</v>
      </c>
      <c r="M4040" t="s">
        <v>100</v>
      </c>
      <c r="N4040" t="s">
        <v>49</v>
      </c>
      <c r="O4040" t="s">
        <v>958</v>
      </c>
      <c r="P4040" t="s">
        <v>5886</v>
      </c>
      <c r="Q4040" t="s">
        <v>9433</v>
      </c>
      <c r="R4040" t="s">
        <v>172</v>
      </c>
      <c r="S4040" t="s">
        <v>232</v>
      </c>
      <c r="T4040" t="s">
        <v>21</v>
      </c>
    </row>
    <row r="4041" spans="1:31" x14ac:dyDescent="0.35">
      <c r="A4041">
        <v>2.3330116830508998E+17</v>
      </c>
      <c r="B4041" s="1">
        <v>41129</v>
      </c>
      <c r="C4041">
        <v>0.2</v>
      </c>
      <c r="D4041" t="s">
        <v>9449</v>
      </c>
      <c r="E4041" s="4" t="str" cm="1">
        <f t="array" ref="E4041">_xlfn.TEXTJOIN(", ", TRUE, IF(COUNTIF(D4041, "*"&amp;$BP$2:$BP$79&amp;"*"), $BP$2:$BP$79, ""))</f>
        <v/>
      </c>
      <c r="F4041" t="s">
        <v>17</v>
      </c>
      <c r="G4041" t="s">
        <v>98</v>
      </c>
      <c r="H4041" t="s">
        <v>1065</v>
      </c>
      <c r="I4041" t="s">
        <v>3568</v>
      </c>
      <c r="J4041" t="s">
        <v>247</v>
      </c>
      <c r="K4041" t="s">
        <v>426</v>
      </c>
      <c r="L4041" t="s">
        <v>799</v>
      </c>
      <c r="M4041" t="s">
        <v>104</v>
      </c>
      <c r="N4041" t="s">
        <v>814</v>
      </c>
      <c r="O4041" t="s">
        <v>9450</v>
      </c>
      <c r="P4041" t="s">
        <v>1969</v>
      </c>
      <c r="Q4041" t="s">
        <v>799</v>
      </c>
      <c r="R4041" t="s">
        <v>71</v>
      </c>
      <c r="S4041" t="s">
        <v>3848</v>
      </c>
      <c r="T4041" t="s">
        <v>207</v>
      </c>
      <c r="U4041" t="s">
        <v>880</v>
      </c>
      <c r="V4041" t="s">
        <v>15</v>
      </c>
      <c r="W4041" t="s">
        <v>234</v>
      </c>
    </row>
    <row r="4042" spans="1:31" x14ac:dyDescent="0.35">
      <c r="A4042">
        <v>2.3329754761412099E+17</v>
      </c>
      <c r="B4042" s="1">
        <v>41129</v>
      </c>
      <c r="C4042">
        <v>0</v>
      </c>
      <c r="D4042" t="s">
        <v>9451</v>
      </c>
      <c r="E4042" s="4" t="str" cm="1">
        <f t="array" ref="E4042">_xlfn.TEXTJOIN(", ", TRUE, IF(COUNTIF(D4042, "*"&amp;$BP$2:$BP$79&amp;"*"), $BP$2:$BP$79, ""))</f>
        <v/>
      </c>
      <c r="F4042" t="s">
        <v>238</v>
      </c>
      <c r="G4042" t="s">
        <v>218</v>
      </c>
      <c r="H4042" t="s">
        <v>399</v>
      </c>
      <c r="I4042" t="s">
        <v>53</v>
      </c>
      <c r="J4042" t="s">
        <v>356</v>
      </c>
      <c r="K4042" t="s">
        <v>9</v>
      </c>
      <c r="L4042" t="s">
        <v>30</v>
      </c>
      <c r="M4042" t="s">
        <v>1457</v>
      </c>
      <c r="N4042" t="s">
        <v>237</v>
      </c>
      <c r="O4042" t="s">
        <v>847</v>
      </c>
      <c r="P4042" t="s">
        <v>39</v>
      </c>
      <c r="Q4042" t="s">
        <v>4796</v>
      </c>
      <c r="R4042" t="s">
        <v>4797</v>
      </c>
      <c r="S4042" t="s">
        <v>264</v>
      </c>
      <c r="T4042" t="s">
        <v>1170</v>
      </c>
      <c r="U4042" t="s">
        <v>49</v>
      </c>
      <c r="V4042" t="s">
        <v>3022</v>
      </c>
      <c r="W4042" t="s">
        <v>5110</v>
      </c>
      <c r="X4042" t="s">
        <v>1446</v>
      </c>
      <c r="Y4042" t="s">
        <v>1936</v>
      </c>
      <c r="Z4042" t="s">
        <v>429</v>
      </c>
      <c r="AA4042" t="s">
        <v>645</v>
      </c>
    </row>
    <row r="4043" spans="1:31" x14ac:dyDescent="0.35">
      <c r="A4043">
        <v>2.3329557849322701E+17</v>
      </c>
      <c r="B4043" s="1">
        <v>41129</v>
      </c>
      <c r="C4043">
        <v>0.16666666666666599</v>
      </c>
      <c r="D4043" t="s">
        <v>9452</v>
      </c>
      <c r="E4043" s="4" t="str" cm="1">
        <f t="array" ref="E4043">_xlfn.TEXTJOIN(", ", TRUE, IF(COUNTIF(D4043, "*"&amp;$BP$2:$BP$79&amp;"*"), $BP$2:$BP$79, ""))</f>
        <v/>
      </c>
      <c r="F4043" t="s">
        <v>238</v>
      </c>
      <c r="G4043" t="s">
        <v>218</v>
      </c>
      <c r="H4043" t="s">
        <v>399</v>
      </c>
      <c r="I4043" t="s">
        <v>53</v>
      </c>
      <c r="J4043" t="s">
        <v>356</v>
      </c>
      <c r="K4043" t="s">
        <v>9</v>
      </c>
      <c r="L4043" t="s">
        <v>30</v>
      </c>
      <c r="M4043" t="s">
        <v>1457</v>
      </c>
      <c r="N4043" t="s">
        <v>237</v>
      </c>
      <c r="O4043" t="s">
        <v>240</v>
      </c>
      <c r="P4043" t="s">
        <v>87</v>
      </c>
      <c r="Q4043" t="s">
        <v>9453</v>
      </c>
      <c r="R4043" t="s">
        <v>9</v>
      </c>
      <c r="S4043" t="s">
        <v>4897</v>
      </c>
      <c r="T4043" t="s">
        <v>847</v>
      </c>
      <c r="U4043" t="s">
        <v>76</v>
      </c>
      <c r="V4043" t="s">
        <v>251</v>
      </c>
      <c r="W4043" t="s">
        <v>2639</v>
      </c>
      <c r="X4043" t="s">
        <v>16</v>
      </c>
      <c r="Y4043" t="s">
        <v>30</v>
      </c>
      <c r="Z4043" t="s">
        <v>1367</v>
      </c>
      <c r="AA4043" t="s">
        <v>426</v>
      </c>
      <c r="AB4043" t="s">
        <v>9454</v>
      </c>
      <c r="AC4043" t="s">
        <v>98</v>
      </c>
    </row>
    <row r="4044" spans="1:31" x14ac:dyDescent="0.35">
      <c r="A4044">
        <v>2.33294231177936E+17</v>
      </c>
      <c r="B4044" s="1">
        <v>41129</v>
      </c>
      <c r="C4044">
        <v>0</v>
      </c>
      <c r="D4044" t="s">
        <v>9455</v>
      </c>
      <c r="E4044" s="4" t="str" cm="1">
        <f t="array" ref="E4044">_xlfn.TEXTJOIN(", ", TRUE, IF(COUNTIF(D4044, "*"&amp;$BP$2:$BP$79&amp;"*"), $BP$2:$BP$79, ""))</f>
        <v/>
      </c>
      <c r="F4044" t="s">
        <v>7966</v>
      </c>
      <c r="G4044" t="s">
        <v>221</v>
      </c>
      <c r="H4044" t="s">
        <v>7</v>
      </c>
      <c r="I4044" t="s">
        <v>1690</v>
      </c>
      <c r="J4044" t="s">
        <v>49</v>
      </c>
      <c r="K4044" t="s">
        <v>872</v>
      </c>
      <c r="L4044" t="s">
        <v>3112</v>
      </c>
      <c r="M4044" t="s">
        <v>15</v>
      </c>
      <c r="N4044" t="s">
        <v>7221</v>
      </c>
      <c r="O4044" t="s">
        <v>9456</v>
      </c>
      <c r="P4044" t="s">
        <v>741</v>
      </c>
      <c r="Q4044" t="s">
        <v>253</v>
      </c>
      <c r="R4044" t="s">
        <v>9</v>
      </c>
      <c r="S4044" t="s">
        <v>1964</v>
      </c>
      <c r="T4044" t="s">
        <v>567</v>
      </c>
      <c r="U4044" t="s">
        <v>9457</v>
      </c>
      <c r="V4044" t="s">
        <v>104</v>
      </c>
      <c r="W4044" t="s">
        <v>30</v>
      </c>
      <c r="X4044" t="s">
        <v>1530</v>
      </c>
      <c r="Y4044" t="s">
        <v>430</v>
      </c>
      <c r="Z4044" t="s">
        <v>2035</v>
      </c>
      <c r="AA4044" t="s">
        <v>273</v>
      </c>
    </row>
    <row r="4045" spans="1:31" x14ac:dyDescent="0.35">
      <c r="A4045">
        <v>2.33293405059432E+17</v>
      </c>
      <c r="B4045" s="1">
        <v>41129</v>
      </c>
      <c r="C4045">
        <v>-0.17857142857142799</v>
      </c>
      <c r="D4045" t="s">
        <v>9458</v>
      </c>
      <c r="E4045" s="4" t="str" cm="1">
        <f t="array" ref="E4045">_xlfn.TEXTJOIN(", ", TRUE, IF(COUNTIF(D4045, "*"&amp;$BP$2:$BP$79&amp;"*"), $BP$2:$BP$79, ""))</f>
        <v/>
      </c>
      <c r="F4045" t="s">
        <v>17</v>
      </c>
      <c r="G4045" t="s">
        <v>98</v>
      </c>
      <c r="H4045" t="s">
        <v>221</v>
      </c>
      <c r="I4045" t="s">
        <v>7</v>
      </c>
      <c r="J4045" t="s">
        <v>1690</v>
      </c>
      <c r="K4045" t="s">
        <v>49</v>
      </c>
      <c r="L4045" t="s">
        <v>562</v>
      </c>
      <c r="M4045" t="s">
        <v>6126</v>
      </c>
      <c r="N4045" t="s">
        <v>15</v>
      </c>
      <c r="O4045" t="s">
        <v>7799</v>
      </c>
      <c r="P4045" t="s">
        <v>741</v>
      </c>
      <c r="Q4045" t="s">
        <v>253</v>
      </c>
      <c r="R4045" t="s">
        <v>9</v>
      </c>
      <c r="S4045" t="s">
        <v>2907</v>
      </c>
      <c r="T4045" t="s">
        <v>9</v>
      </c>
      <c r="U4045" t="s">
        <v>123</v>
      </c>
      <c r="V4045" t="s">
        <v>49</v>
      </c>
      <c r="W4045" t="s">
        <v>9459</v>
      </c>
      <c r="X4045" t="s">
        <v>247</v>
      </c>
      <c r="Y4045" t="s">
        <v>66</v>
      </c>
      <c r="Z4045" t="s">
        <v>2996</v>
      </c>
      <c r="AA4045" t="s">
        <v>137</v>
      </c>
      <c r="AB4045" t="s">
        <v>4101</v>
      </c>
    </row>
    <row r="4046" spans="1:31" x14ac:dyDescent="0.35">
      <c r="A4046">
        <v>2.3329239006304198E+17</v>
      </c>
      <c r="B4046" s="1">
        <v>41129</v>
      </c>
      <c r="C4046">
        <v>0.1</v>
      </c>
      <c r="D4046" t="s">
        <v>9460</v>
      </c>
      <c r="E4046" s="4" t="str" cm="1">
        <f t="array" ref="E4046">_xlfn.TEXTJOIN(", ", TRUE, IF(COUNTIF(D4046, "*"&amp;$BP$2:$BP$79&amp;"*"), $BP$2:$BP$79, ""))</f>
        <v/>
      </c>
      <c r="F4046" t="s">
        <v>11</v>
      </c>
      <c r="G4046" t="s">
        <v>1534</v>
      </c>
      <c r="H4046" t="s">
        <v>4863</v>
      </c>
      <c r="I4046" t="s">
        <v>617</v>
      </c>
      <c r="J4046" t="s">
        <v>618</v>
      </c>
      <c r="K4046" t="s">
        <v>574</v>
      </c>
      <c r="L4046" t="s">
        <v>30</v>
      </c>
      <c r="M4046" t="s">
        <v>2136</v>
      </c>
      <c r="N4046" t="s">
        <v>24</v>
      </c>
      <c r="O4046">
        <v>26</v>
      </c>
      <c r="P4046" t="s">
        <v>9</v>
      </c>
      <c r="Q4046" t="s">
        <v>463</v>
      </c>
      <c r="R4046" t="s">
        <v>156</v>
      </c>
      <c r="S4046" t="s">
        <v>294</v>
      </c>
      <c r="T4046" t="s">
        <v>621</v>
      </c>
      <c r="U4046" t="s">
        <v>426</v>
      </c>
      <c r="V4046" t="s">
        <v>430</v>
      </c>
      <c r="W4046" t="s">
        <v>9461</v>
      </c>
      <c r="X4046" t="s">
        <v>98</v>
      </c>
      <c r="Y4046" t="s">
        <v>156</v>
      </c>
      <c r="Z4046" t="s">
        <v>30</v>
      </c>
      <c r="AA4046" t="s">
        <v>429</v>
      </c>
      <c r="AB4046" t="s">
        <v>430</v>
      </c>
      <c r="AC4046" t="s">
        <v>258</v>
      </c>
    </row>
    <row r="4047" spans="1:31" x14ac:dyDescent="0.35">
      <c r="A4047">
        <v>2.3328988499819299E+17</v>
      </c>
      <c r="B4047" s="1">
        <v>41129</v>
      </c>
      <c r="C4047">
        <v>0</v>
      </c>
      <c r="D4047" t="s">
        <v>9462</v>
      </c>
      <c r="E4047" s="4" t="str" cm="1">
        <f t="array" ref="E4047">_xlfn.TEXTJOIN(", ", TRUE, IF(COUNTIF(D4047, "*"&amp;$BP$2:$BP$79&amp;"*"), $BP$2:$BP$79, ""))</f>
        <v/>
      </c>
      <c r="F4047" t="s">
        <v>7966</v>
      </c>
      <c r="G4047" t="s">
        <v>586</v>
      </c>
      <c r="H4047" t="s">
        <v>2710</v>
      </c>
      <c r="I4047" t="s">
        <v>26</v>
      </c>
      <c r="J4047" t="s">
        <v>34</v>
      </c>
      <c r="K4047" t="s">
        <v>962</v>
      </c>
      <c r="L4047" t="s">
        <v>1585</v>
      </c>
      <c r="M4047" t="s">
        <v>3837</v>
      </c>
      <c r="N4047" t="s">
        <v>662</v>
      </c>
      <c r="O4047" t="s">
        <v>156</v>
      </c>
      <c r="P4047" t="s">
        <v>124</v>
      </c>
      <c r="Q4047" t="s">
        <v>430</v>
      </c>
      <c r="R4047" t="s">
        <v>68</v>
      </c>
      <c r="S4047" t="s">
        <v>26</v>
      </c>
      <c r="T4047" t="s">
        <v>34</v>
      </c>
      <c r="U4047" t="s">
        <v>962</v>
      </c>
      <c r="V4047" t="s">
        <v>3335</v>
      </c>
      <c r="W4047" t="s">
        <v>57</v>
      </c>
      <c r="X4047" t="s">
        <v>124</v>
      </c>
      <c r="Y4047" t="s">
        <v>2335</v>
      </c>
      <c r="Z4047" t="s">
        <v>1144</v>
      </c>
      <c r="AA4047" t="s">
        <v>161</v>
      </c>
      <c r="AB4047" t="s">
        <v>6498</v>
      </c>
    </row>
    <row r="4048" spans="1:31" x14ac:dyDescent="0.35">
      <c r="A4048">
        <v>2.3328872552060099E+17</v>
      </c>
      <c r="B4048" s="1">
        <v>41129</v>
      </c>
      <c r="C4048">
        <v>0.161904761904761</v>
      </c>
      <c r="D4048" t="s">
        <v>9463</v>
      </c>
      <c r="E4048" s="4" t="str" cm="1">
        <f t="array" ref="E4048">_xlfn.TEXTJOIN(", ", TRUE, IF(COUNTIF(D4048, "*"&amp;$BP$2:$BP$79&amp;"*"), $BP$2:$BP$79, ""))</f>
        <v/>
      </c>
      <c r="F4048" t="s">
        <v>7966</v>
      </c>
      <c r="G4048" t="s">
        <v>30</v>
      </c>
      <c r="H4048" t="s">
        <v>429</v>
      </c>
      <c r="I4048" t="s">
        <v>430</v>
      </c>
      <c r="J4048" t="s">
        <v>258</v>
      </c>
      <c r="K4048" t="s">
        <v>1017</v>
      </c>
      <c r="L4048" t="s">
        <v>78</v>
      </c>
      <c r="M4048" t="s">
        <v>79</v>
      </c>
      <c r="N4048" t="s">
        <v>6</v>
      </c>
      <c r="O4048" t="s">
        <v>7</v>
      </c>
      <c r="P4048" t="s">
        <v>253</v>
      </c>
      <c r="Q4048" t="s">
        <v>9</v>
      </c>
      <c r="R4048" t="s">
        <v>1169</v>
      </c>
      <c r="S4048" t="s">
        <v>279</v>
      </c>
      <c r="T4048" t="s">
        <v>53</v>
      </c>
      <c r="U4048" t="s">
        <v>5415</v>
      </c>
      <c r="V4048" t="s">
        <v>247</v>
      </c>
      <c r="W4048" t="s">
        <v>66</v>
      </c>
      <c r="X4048" t="s">
        <v>75</v>
      </c>
      <c r="Y4048" t="s">
        <v>24</v>
      </c>
      <c r="Z4048" t="s">
        <v>124</v>
      </c>
      <c r="AA4048" t="s">
        <v>1680</v>
      </c>
      <c r="AB4048" t="s">
        <v>2614</v>
      </c>
      <c r="AC4048" t="s">
        <v>2063</v>
      </c>
      <c r="AD4048" t="s">
        <v>569</v>
      </c>
    </row>
    <row r="4049" spans="1:31" x14ac:dyDescent="0.35">
      <c r="A4049">
        <v>2.33287512318148E+17</v>
      </c>
      <c r="B4049" s="1">
        <v>41129</v>
      </c>
      <c r="C4049">
        <v>0.25</v>
      </c>
      <c r="D4049" t="s">
        <v>9464</v>
      </c>
      <c r="E4049" s="4" t="str" cm="1">
        <f t="array" ref="E4049">_xlfn.TEXTJOIN(", ", TRUE, IF(COUNTIF(D4049, "*"&amp;$BP$2:$BP$79&amp;"*"), $BP$2:$BP$79, ""))</f>
        <v/>
      </c>
      <c r="F4049" t="s">
        <v>7966</v>
      </c>
      <c r="G4049" t="s">
        <v>221</v>
      </c>
      <c r="H4049" t="s">
        <v>2603</v>
      </c>
      <c r="I4049" t="s">
        <v>156</v>
      </c>
      <c r="J4049" t="s">
        <v>879</v>
      </c>
      <c r="K4049" t="s">
        <v>1785</v>
      </c>
      <c r="L4049" t="s">
        <v>9</v>
      </c>
      <c r="M4049" t="s">
        <v>4623</v>
      </c>
      <c r="N4049" t="s">
        <v>426</v>
      </c>
      <c r="O4049" t="s">
        <v>608</v>
      </c>
      <c r="P4049" t="s">
        <v>42</v>
      </c>
      <c r="Q4049" t="s">
        <v>30</v>
      </c>
      <c r="R4049" t="s">
        <v>1050</v>
      </c>
      <c r="S4049" t="s">
        <v>24</v>
      </c>
      <c r="T4049" t="s">
        <v>879</v>
      </c>
      <c r="U4049" t="s">
        <v>502</v>
      </c>
      <c r="V4049" t="s">
        <v>6909</v>
      </c>
      <c r="W4049" t="s">
        <v>297</v>
      </c>
      <c r="X4049" t="s">
        <v>221</v>
      </c>
      <c r="Y4049" t="s">
        <v>264</v>
      </c>
      <c r="Z4049" t="s">
        <v>71</v>
      </c>
      <c r="AA4049" t="s">
        <v>244</v>
      </c>
      <c r="AB4049" t="s">
        <v>66</v>
      </c>
      <c r="AC4049" t="s">
        <v>221</v>
      </c>
      <c r="AD4049" t="s">
        <v>92</v>
      </c>
      <c r="AE4049" t="s">
        <v>430</v>
      </c>
    </row>
    <row r="4050" spans="1:31" x14ac:dyDescent="0.35">
      <c r="A4050">
        <v>2.3328514800157901E+17</v>
      </c>
      <c r="B4050" s="1">
        <v>41129</v>
      </c>
      <c r="C4050">
        <v>0</v>
      </c>
      <c r="D4050" t="s">
        <v>9465</v>
      </c>
      <c r="E4050" s="4" t="str" cm="1">
        <f t="array" ref="E4050">_xlfn.TEXTJOIN(", ", TRUE, IF(COUNTIF(D4050, "*"&amp;$BP$2:$BP$79&amp;"*"), $BP$2:$BP$79, ""))</f>
        <v/>
      </c>
      <c r="F4050" t="s">
        <v>30</v>
      </c>
      <c r="G4050" t="s">
        <v>3219</v>
      </c>
      <c r="H4050" t="s">
        <v>71</v>
      </c>
      <c r="I4050" t="s">
        <v>3848</v>
      </c>
      <c r="J4050" t="s">
        <v>49</v>
      </c>
      <c r="K4050" t="s">
        <v>1795</v>
      </c>
      <c r="L4050" t="s">
        <v>426</v>
      </c>
      <c r="M4050" t="s">
        <v>3568</v>
      </c>
      <c r="N4050" t="s">
        <v>57</v>
      </c>
      <c r="O4050" t="s">
        <v>9</v>
      </c>
      <c r="P4050" t="s">
        <v>5965</v>
      </c>
      <c r="Q4050" t="s">
        <v>104</v>
      </c>
      <c r="R4050" t="s">
        <v>586</v>
      </c>
      <c r="S4050" t="s">
        <v>9466</v>
      </c>
      <c r="T4050" t="s">
        <v>57</v>
      </c>
      <c r="U4050" t="s">
        <v>9</v>
      </c>
      <c r="V4050" t="s">
        <v>9467</v>
      </c>
      <c r="W4050" t="s">
        <v>98</v>
      </c>
    </row>
    <row r="4051" spans="1:31" x14ac:dyDescent="0.35">
      <c r="A4051">
        <v>2.3328356330963299E+17</v>
      </c>
      <c r="B4051" s="1">
        <v>41129</v>
      </c>
      <c r="C4051">
        <v>0.125</v>
      </c>
      <c r="D4051" t="s">
        <v>9468</v>
      </c>
      <c r="E4051" s="4" t="str" cm="1">
        <f t="array" ref="E4051">_xlfn.TEXTJOIN(", ", TRUE, IF(COUNTIF(D4051, "*"&amp;$BP$2:$BP$79&amp;"*"), $BP$2:$BP$79, ""))</f>
        <v/>
      </c>
      <c r="F4051" t="s">
        <v>7966</v>
      </c>
      <c r="G4051" t="s">
        <v>76</v>
      </c>
      <c r="H4051" t="s">
        <v>251</v>
      </c>
      <c r="I4051" t="s">
        <v>489</v>
      </c>
      <c r="J4051" t="s">
        <v>6965</v>
      </c>
      <c r="K4051" t="s">
        <v>15</v>
      </c>
      <c r="L4051" t="s">
        <v>8214</v>
      </c>
      <c r="M4051" t="s">
        <v>5618</v>
      </c>
      <c r="N4051" t="s">
        <v>11</v>
      </c>
      <c r="O4051" t="s">
        <v>137</v>
      </c>
      <c r="P4051" t="s">
        <v>49</v>
      </c>
      <c r="Q4051" t="s">
        <v>6503</v>
      </c>
      <c r="R4051" t="s">
        <v>567</v>
      </c>
      <c r="S4051" t="s">
        <v>408</v>
      </c>
      <c r="T4051" t="s">
        <v>9364</v>
      </c>
      <c r="U4051" t="s">
        <v>5248</v>
      </c>
      <c r="V4051" t="s">
        <v>9443</v>
      </c>
      <c r="W4051" t="s">
        <v>16</v>
      </c>
      <c r="X4051" t="s">
        <v>360</v>
      </c>
      <c r="Y4051" t="s">
        <v>3290</v>
      </c>
      <c r="Z4051" t="s">
        <v>200</v>
      </c>
    </row>
    <row r="4052" spans="1:31" x14ac:dyDescent="0.35">
      <c r="A4052">
        <v>2.3326615290054598E+17</v>
      </c>
      <c r="B4052" s="1">
        <v>41129</v>
      </c>
      <c r="C4052">
        <v>0</v>
      </c>
      <c r="D4052" t="s">
        <v>9469</v>
      </c>
      <c r="E4052" s="4" t="str" cm="1">
        <f t="array" ref="E4052">_xlfn.TEXTJOIN(", ", TRUE, IF(COUNTIF(D4052, "*"&amp;$BP$2:$BP$79&amp;"*"), $BP$2:$BP$79, ""))</f>
        <v/>
      </c>
      <c r="F4052" t="s">
        <v>9470</v>
      </c>
      <c r="G4052" t="s">
        <v>137</v>
      </c>
      <c r="H4052" t="s">
        <v>219</v>
      </c>
      <c r="I4052" t="s">
        <v>39</v>
      </c>
      <c r="J4052" t="s">
        <v>17</v>
      </c>
      <c r="K4052" t="s">
        <v>98</v>
      </c>
      <c r="L4052" t="s">
        <v>100</v>
      </c>
      <c r="M4052" t="s">
        <v>5364</v>
      </c>
      <c r="N4052" t="s">
        <v>8036</v>
      </c>
      <c r="O4052" t="s">
        <v>156</v>
      </c>
      <c r="P4052" t="s">
        <v>814</v>
      </c>
      <c r="Q4052" t="s">
        <v>426</v>
      </c>
      <c r="R4052" t="s">
        <v>129</v>
      </c>
      <c r="S4052" t="s">
        <v>671</v>
      </c>
      <c r="T4052" t="s">
        <v>21</v>
      </c>
    </row>
    <row r="4053" spans="1:31" x14ac:dyDescent="0.35">
      <c r="A4053">
        <v>2.3324611195398099E+17</v>
      </c>
      <c r="B4053" s="1">
        <v>41129</v>
      </c>
      <c r="C4053">
        <v>0</v>
      </c>
      <c r="D4053" t="s">
        <v>9471</v>
      </c>
      <c r="E4053" s="4" t="str" cm="1">
        <f t="array" ref="E4053">_xlfn.TEXTJOIN(", ", TRUE, IF(COUNTIF(D4053, "*"&amp;$BP$2:$BP$79&amp;"*"), $BP$2:$BP$79, ""))</f>
        <v/>
      </c>
      <c r="F4053" t="s">
        <v>1279</v>
      </c>
      <c r="G4053" t="s">
        <v>17</v>
      </c>
      <c r="H4053" t="s">
        <v>98</v>
      </c>
      <c r="I4053" t="s">
        <v>9472</v>
      </c>
      <c r="J4053">
        <v>7</v>
      </c>
      <c r="K4053" t="s">
        <v>418</v>
      </c>
      <c r="L4053" t="s">
        <v>100</v>
      </c>
      <c r="M4053" t="s">
        <v>417</v>
      </c>
      <c r="N4053" t="s">
        <v>9473</v>
      </c>
      <c r="O4053" t="s">
        <v>71</v>
      </c>
      <c r="P4053" t="s">
        <v>144</v>
      </c>
      <c r="Q4053" t="s">
        <v>8673</v>
      </c>
      <c r="R4053" t="s">
        <v>723</v>
      </c>
      <c r="S4053" t="s">
        <v>336</v>
      </c>
      <c r="T4053" t="s">
        <v>16</v>
      </c>
      <c r="U4053">
        <v>15</v>
      </c>
      <c r="V4053" t="s">
        <v>638</v>
      </c>
      <c r="W4053" t="s">
        <v>5743</v>
      </c>
      <c r="X4053" t="s">
        <v>21</v>
      </c>
    </row>
    <row r="4054" spans="1:31" x14ac:dyDescent="0.35">
      <c r="A4054">
        <v>2.3321997841177798E+17</v>
      </c>
      <c r="B4054" s="1">
        <v>41129</v>
      </c>
      <c r="C4054">
        <v>0.211038961038961</v>
      </c>
      <c r="D4054" t="s">
        <v>9474</v>
      </c>
      <c r="E4054" s="4" t="str" cm="1">
        <f t="array" ref="E4054">_xlfn.TEXTJOIN(", ", TRUE, IF(COUNTIF(D4054, "*"&amp;$BP$2:$BP$79&amp;"*"), $BP$2:$BP$79, ""))</f>
        <v/>
      </c>
      <c r="F4054" t="s">
        <v>660</v>
      </c>
      <c r="G4054" t="s">
        <v>5942</v>
      </c>
      <c r="H4054" t="s">
        <v>788</v>
      </c>
      <c r="I4054" t="s">
        <v>276</v>
      </c>
      <c r="J4054" t="s">
        <v>2398</v>
      </c>
      <c r="K4054" t="s">
        <v>7254</v>
      </c>
      <c r="L4054" t="s">
        <v>2447</v>
      </c>
      <c r="M4054" t="s">
        <v>6883</v>
      </c>
      <c r="N4054" t="s">
        <v>279</v>
      </c>
      <c r="O4054" t="s">
        <v>30</v>
      </c>
      <c r="P4054" t="s">
        <v>1105</v>
      </c>
      <c r="Q4054" t="s">
        <v>1103</v>
      </c>
      <c r="R4054" t="s">
        <v>9</v>
      </c>
      <c r="S4054" t="s">
        <v>899</v>
      </c>
      <c r="T4054" t="s">
        <v>498</v>
      </c>
      <c r="U4054" t="s">
        <v>301</v>
      </c>
      <c r="V4054" t="s">
        <v>180</v>
      </c>
      <c r="W4054" t="s">
        <v>240</v>
      </c>
      <c r="X4054" t="s">
        <v>16</v>
      </c>
      <c r="Y4054" t="s">
        <v>821</v>
      </c>
      <c r="Z4054" t="s">
        <v>21</v>
      </c>
    </row>
    <row r="4055" spans="1:31" x14ac:dyDescent="0.35">
      <c r="A4055">
        <v>2.3299395364390499E+17</v>
      </c>
      <c r="B4055" s="1">
        <v>41128</v>
      </c>
      <c r="C4055">
        <v>0</v>
      </c>
      <c r="D4055" t="s">
        <v>9475</v>
      </c>
      <c r="E4055" s="4" t="str" cm="1">
        <f t="array" ref="E4055">_xlfn.TEXTJOIN(", ", TRUE, IF(COUNTIF(D4055, "*"&amp;$BP$2:$BP$79&amp;"*"), $BP$2:$BP$79, ""))</f>
        <v/>
      </c>
      <c r="F4055" t="s">
        <v>408</v>
      </c>
      <c r="G4055" t="s">
        <v>204</v>
      </c>
      <c r="H4055" t="s">
        <v>376</v>
      </c>
      <c r="I4055" t="s">
        <v>521</v>
      </c>
      <c r="J4055" t="s">
        <v>9476</v>
      </c>
      <c r="K4055" t="s">
        <v>9477</v>
      </c>
      <c r="L4055" t="s">
        <v>87</v>
      </c>
      <c r="M4055" t="s">
        <v>1888</v>
      </c>
      <c r="N4055" t="s">
        <v>15</v>
      </c>
      <c r="O4055" t="s">
        <v>456</v>
      </c>
      <c r="P4055" t="s">
        <v>30</v>
      </c>
      <c r="Q4055" t="s">
        <v>1565</v>
      </c>
      <c r="R4055" t="s">
        <v>1566</v>
      </c>
      <c r="S4055" t="s">
        <v>1440</v>
      </c>
      <c r="T4055" t="s">
        <v>9478</v>
      </c>
      <c r="U4055" t="s">
        <v>321</v>
      </c>
    </row>
    <row r="4056" spans="1:31" x14ac:dyDescent="0.35">
      <c r="A4056">
        <v>2.32944713743884E+17</v>
      </c>
      <c r="B4056" s="1">
        <v>41128</v>
      </c>
      <c r="C4056">
        <v>-8.3333333333333301E-2</v>
      </c>
      <c r="D4056" t="s">
        <v>9479</v>
      </c>
      <c r="E4056" s="4" t="str" cm="1">
        <f t="array" ref="E4056">_xlfn.TEXTJOIN(", ", TRUE, IF(COUNTIF(D4056, "*"&amp;$BP$2:$BP$79&amp;"*"), $BP$2:$BP$79, ""))</f>
        <v/>
      </c>
      <c r="F4056" t="s">
        <v>531</v>
      </c>
      <c r="G4056" t="s">
        <v>17</v>
      </c>
      <c r="H4056" t="s">
        <v>18</v>
      </c>
      <c r="I4056" t="s">
        <v>337</v>
      </c>
      <c r="J4056" t="s">
        <v>301</v>
      </c>
      <c r="K4056" t="s">
        <v>825</v>
      </c>
      <c r="L4056" t="s">
        <v>3332</v>
      </c>
      <c r="M4056" t="s">
        <v>6513</v>
      </c>
      <c r="N4056" t="s">
        <v>16</v>
      </c>
      <c r="O4056">
        <v>98</v>
      </c>
      <c r="P4056" t="s">
        <v>24</v>
      </c>
      <c r="Q4056" t="s">
        <v>503</v>
      </c>
      <c r="R4056" t="s">
        <v>1427</v>
      </c>
      <c r="S4056" t="s">
        <v>30</v>
      </c>
      <c r="T4056" t="s">
        <v>5875</v>
      </c>
      <c r="U4056" t="s">
        <v>880</v>
      </c>
      <c r="V4056" t="s">
        <v>24</v>
      </c>
      <c r="W4056" t="s">
        <v>1254</v>
      </c>
      <c r="X4056" t="s">
        <v>9480</v>
      </c>
      <c r="Y4056" t="s">
        <v>31</v>
      </c>
      <c r="Z4056" t="s">
        <v>32</v>
      </c>
    </row>
    <row r="4057" spans="1:31" x14ac:dyDescent="0.35">
      <c r="A4057">
        <v>2.3293517791821798E+17</v>
      </c>
      <c r="B4057" s="1">
        <v>41128</v>
      </c>
      <c r="C4057">
        <v>0</v>
      </c>
      <c r="D4057" t="s">
        <v>9481</v>
      </c>
      <c r="E4057" s="4" t="str" cm="1">
        <f t="array" ref="E4057">_xlfn.TEXTJOIN(", ", TRUE, IF(COUNTIF(D4057, "*"&amp;$BP$2:$BP$79&amp;"*"), $BP$2:$BP$79, ""))</f>
        <v/>
      </c>
      <c r="F4057" t="s">
        <v>152</v>
      </c>
      <c r="G4057" t="s">
        <v>9482</v>
      </c>
      <c r="H4057" t="s">
        <v>3332</v>
      </c>
      <c r="I4057" t="s">
        <v>9094</v>
      </c>
      <c r="J4057" t="s">
        <v>71</v>
      </c>
      <c r="K4057" t="s">
        <v>675</v>
      </c>
      <c r="L4057" t="s">
        <v>328</v>
      </c>
      <c r="M4057" t="s">
        <v>124</v>
      </c>
      <c r="N4057" t="s">
        <v>899</v>
      </c>
      <c r="O4057" t="s">
        <v>15</v>
      </c>
      <c r="P4057" t="s">
        <v>2697</v>
      </c>
      <c r="Q4057" t="s">
        <v>144</v>
      </c>
      <c r="R4057" t="s">
        <v>960</v>
      </c>
      <c r="S4057" t="s">
        <v>124</v>
      </c>
      <c r="T4057" t="s">
        <v>5876</v>
      </c>
      <c r="U4057" t="s">
        <v>3360</v>
      </c>
      <c r="V4057" t="s">
        <v>31</v>
      </c>
      <c r="W4057" t="s">
        <v>32</v>
      </c>
      <c r="X4057" t="s">
        <v>21</v>
      </c>
    </row>
    <row r="4058" spans="1:31" x14ac:dyDescent="0.35">
      <c r="A4058">
        <v>2.3287121501290899E+17</v>
      </c>
      <c r="B4058" s="1">
        <v>41128</v>
      </c>
      <c r="C4058">
        <v>0</v>
      </c>
      <c r="D4058" t="s">
        <v>9483</v>
      </c>
      <c r="E4058" s="4" t="str" cm="1">
        <f t="array" ref="E4058">_xlfn.TEXTJOIN(", ", TRUE, IF(COUNTIF(D4058, "*"&amp;$BP$2:$BP$79&amp;"*"), $BP$2:$BP$79, ""))</f>
        <v/>
      </c>
      <c r="F4058" t="s">
        <v>3208</v>
      </c>
      <c r="G4058" t="s">
        <v>276</v>
      </c>
      <c r="H4058" t="s">
        <v>6</v>
      </c>
      <c r="I4058" t="s">
        <v>277</v>
      </c>
      <c r="J4058" t="s">
        <v>39</v>
      </c>
      <c r="K4058" t="s">
        <v>30</v>
      </c>
      <c r="L4058" t="s">
        <v>17</v>
      </c>
    </row>
    <row r="4059" spans="1:31" x14ac:dyDescent="0.35">
      <c r="A4059">
        <v>2.32634885918044E+17</v>
      </c>
      <c r="B4059" s="1">
        <v>41127</v>
      </c>
      <c r="C4059">
        <v>0.22500000000000001</v>
      </c>
      <c r="D4059" t="s">
        <v>9484</v>
      </c>
      <c r="E4059" s="4" t="str" cm="1">
        <f t="array" ref="E4059">_xlfn.TEXTJOIN(", ", TRUE, IF(COUNTIF(D4059, "*"&amp;$BP$2:$BP$79&amp;"*"), $BP$2:$BP$79, ""))</f>
        <v/>
      </c>
      <c r="F4059" t="s">
        <v>479</v>
      </c>
      <c r="G4059" t="s">
        <v>38</v>
      </c>
      <c r="H4059" t="s">
        <v>49</v>
      </c>
      <c r="I4059" t="s">
        <v>457</v>
      </c>
      <c r="J4059" t="s">
        <v>9485</v>
      </c>
      <c r="K4059" t="s">
        <v>90</v>
      </c>
      <c r="L4059" t="s">
        <v>76</v>
      </c>
      <c r="M4059" t="s">
        <v>139</v>
      </c>
      <c r="N4059" t="s">
        <v>30</v>
      </c>
      <c r="O4059" t="s">
        <v>1720</v>
      </c>
      <c r="P4059" t="s">
        <v>24</v>
      </c>
      <c r="Q4059" t="s">
        <v>196</v>
      </c>
      <c r="R4059" t="s">
        <v>21</v>
      </c>
      <c r="S4059" t="s">
        <v>9019</v>
      </c>
    </row>
    <row r="4060" spans="1:31" x14ac:dyDescent="0.35">
      <c r="A4060">
        <v>2.3261823227883101E+17</v>
      </c>
      <c r="B4060" s="1">
        <v>41127</v>
      </c>
      <c r="C4060">
        <v>0.5</v>
      </c>
      <c r="D4060" t="s">
        <v>9486</v>
      </c>
      <c r="E4060" s="4" t="str" cm="1">
        <f t="array" ref="E4060">_xlfn.TEXTJOIN(", ", TRUE, IF(COUNTIF(D4060, "*"&amp;$BP$2:$BP$79&amp;"*"), $BP$2:$BP$79, ""))</f>
        <v/>
      </c>
      <c r="F4060" t="s">
        <v>238</v>
      </c>
      <c r="G4060" t="s">
        <v>26</v>
      </c>
      <c r="H4060" t="s">
        <v>173</v>
      </c>
      <c r="I4060" t="s">
        <v>276</v>
      </c>
      <c r="J4060" t="s">
        <v>1446</v>
      </c>
      <c r="K4060" t="s">
        <v>9487</v>
      </c>
      <c r="L4060" t="s">
        <v>479</v>
      </c>
      <c r="M4060" t="s">
        <v>480</v>
      </c>
      <c r="N4060" t="s">
        <v>9</v>
      </c>
      <c r="O4060" t="s">
        <v>274</v>
      </c>
      <c r="P4060" t="s">
        <v>30</v>
      </c>
      <c r="Q4060" t="s">
        <v>3181</v>
      </c>
      <c r="R4060" t="s">
        <v>456</v>
      </c>
      <c r="S4060" t="s">
        <v>595</v>
      </c>
      <c r="T4060" t="s">
        <v>456</v>
      </c>
      <c r="U4060" t="s">
        <v>238</v>
      </c>
      <c r="V4060" t="s">
        <v>26</v>
      </c>
      <c r="W4060" t="s">
        <v>8549</v>
      </c>
      <c r="X4060" t="s">
        <v>15</v>
      </c>
      <c r="Y4060" t="s">
        <v>232</v>
      </c>
      <c r="Z4060" t="s">
        <v>21</v>
      </c>
    </row>
    <row r="4061" spans="1:31" x14ac:dyDescent="0.35">
      <c r="A4061">
        <v>2.3259331106244602E+17</v>
      </c>
      <c r="B4061" s="1">
        <v>41127</v>
      </c>
      <c r="C4061">
        <v>0.2</v>
      </c>
      <c r="D4061" t="s">
        <v>9488</v>
      </c>
      <c r="E4061" s="4" t="str" cm="1">
        <f t="array" ref="E4061">_xlfn.TEXTJOIN(", ", TRUE, IF(COUNTIF(D4061, "*"&amp;$BP$2:$BP$79&amp;"*"), $BP$2:$BP$79, ""))</f>
        <v/>
      </c>
      <c r="F4061" t="s">
        <v>221</v>
      </c>
      <c r="G4061" t="s">
        <v>7</v>
      </c>
      <c r="H4061" t="s">
        <v>253</v>
      </c>
      <c r="I4061" t="s">
        <v>595</v>
      </c>
      <c r="J4061" t="s">
        <v>9</v>
      </c>
      <c r="K4061" t="s">
        <v>355</v>
      </c>
      <c r="L4061" t="s">
        <v>89</v>
      </c>
      <c r="M4061" t="s">
        <v>221</v>
      </c>
      <c r="N4061" t="s">
        <v>8224</v>
      </c>
      <c r="O4061" t="s">
        <v>66</v>
      </c>
      <c r="P4061" t="s">
        <v>221</v>
      </c>
      <c r="Q4061" t="s">
        <v>8</v>
      </c>
      <c r="R4061" t="s">
        <v>9</v>
      </c>
      <c r="S4061" t="s">
        <v>1150</v>
      </c>
      <c r="T4061" t="s">
        <v>17</v>
      </c>
      <c r="U4061" t="s">
        <v>98</v>
      </c>
      <c r="V4061" t="s">
        <v>141</v>
      </c>
      <c r="W4061" t="s">
        <v>1671</v>
      </c>
      <c r="X4061" t="s">
        <v>1086</v>
      </c>
      <c r="Y4061" t="s">
        <v>2776</v>
      </c>
      <c r="Z4061" t="s">
        <v>1671</v>
      </c>
      <c r="AA4061" t="s">
        <v>21</v>
      </c>
    </row>
    <row r="4062" spans="1:31" x14ac:dyDescent="0.35">
      <c r="A4062">
        <v>2.32534392776568E+17</v>
      </c>
      <c r="B4062" s="1">
        <v>41127</v>
      </c>
      <c r="C4062">
        <v>0</v>
      </c>
      <c r="D4062" t="s">
        <v>9489</v>
      </c>
      <c r="E4062" s="4" t="str" cm="1">
        <f t="array" ref="E4062">_xlfn.TEXTJOIN(", ", TRUE, IF(COUNTIF(D4062, "*"&amp;$BP$2:$BP$79&amp;"*"), $BP$2:$BP$79, ""))</f>
        <v/>
      </c>
      <c r="F4062" t="s">
        <v>6068</v>
      </c>
      <c r="G4062" t="s">
        <v>11</v>
      </c>
      <c r="H4062" t="s">
        <v>3332</v>
      </c>
      <c r="I4062" t="s">
        <v>9094</v>
      </c>
      <c r="J4062" t="s">
        <v>9</v>
      </c>
      <c r="K4062" t="s">
        <v>523</v>
      </c>
      <c r="L4062" t="s">
        <v>28</v>
      </c>
      <c r="M4062" t="s">
        <v>1498</v>
      </c>
      <c r="N4062" t="s">
        <v>7411</v>
      </c>
      <c r="O4062" t="s">
        <v>137</v>
      </c>
      <c r="P4062" t="s">
        <v>157</v>
      </c>
      <c r="Q4062" t="s">
        <v>16</v>
      </c>
      <c r="R4062" t="s">
        <v>30</v>
      </c>
      <c r="S4062" t="s">
        <v>1482</v>
      </c>
      <c r="T4062" t="s">
        <v>1483</v>
      </c>
      <c r="U4062" t="s">
        <v>21</v>
      </c>
    </row>
    <row r="4063" spans="1:31" x14ac:dyDescent="0.35">
      <c r="A4063">
        <v>2.3249528128185501E+17</v>
      </c>
      <c r="B4063" s="1">
        <v>41127</v>
      </c>
      <c r="C4063">
        <v>0</v>
      </c>
      <c r="D4063" t="s">
        <v>9490</v>
      </c>
      <c r="E4063" s="4" t="str" cm="1">
        <f t="array" ref="E4063">_xlfn.TEXTJOIN(", ", TRUE, IF(COUNTIF(D4063, "*"&amp;$BP$2:$BP$79&amp;"*"), $BP$2:$BP$79, ""))</f>
        <v/>
      </c>
      <c r="F4063" t="s">
        <v>221</v>
      </c>
      <c r="G4063" t="s">
        <v>9491</v>
      </c>
      <c r="H4063" t="s">
        <v>9492</v>
      </c>
      <c r="I4063" t="s">
        <v>1086</v>
      </c>
      <c r="J4063" t="s">
        <v>9493</v>
      </c>
      <c r="K4063" t="s">
        <v>118</v>
      </c>
      <c r="L4063" t="s">
        <v>2231</v>
      </c>
      <c r="M4063" t="s">
        <v>9</v>
      </c>
      <c r="N4063" t="s">
        <v>9494</v>
      </c>
      <c r="O4063" t="s">
        <v>98</v>
      </c>
      <c r="P4063" t="s">
        <v>156</v>
      </c>
      <c r="Q4063" t="s">
        <v>80</v>
      </c>
      <c r="R4063" t="s">
        <v>7901</v>
      </c>
      <c r="S4063" t="s">
        <v>9495</v>
      </c>
      <c r="T4063" t="s">
        <v>9496</v>
      </c>
      <c r="U4063" t="s">
        <v>156</v>
      </c>
      <c r="V4063" t="s">
        <v>8719</v>
      </c>
      <c r="W4063" t="s">
        <v>21</v>
      </c>
    </row>
    <row r="4064" spans="1:31" x14ac:dyDescent="0.35">
      <c r="A4064">
        <v>2.3235491191076E+17</v>
      </c>
      <c r="B4064" s="1">
        <v>41127</v>
      </c>
      <c r="C4064">
        <v>0.75</v>
      </c>
      <c r="D4064" t="s">
        <v>9497</v>
      </c>
      <c r="E4064" s="4" t="str" cm="1">
        <f t="array" ref="E4064">_xlfn.TEXTJOIN(", ", TRUE, IF(COUNTIF(D4064, "*"&amp;$BP$2:$BP$79&amp;"*"), $BP$2:$BP$79, ""))</f>
        <v/>
      </c>
      <c r="F4064" t="s">
        <v>221</v>
      </c>
      <c r="G4064" t="s">
        <v>5897</v>
      </c>
      <c r="H4064" t="s">
        <v>100</v>
      </c>
      <c r="I4064" t="s">
        <v>440</v>
      </c>
      <c r="J4064" t="s">
        <v>115</v>
      </c>
      <c r="K4064" t="s">
        <v>30</v>
      </c>
      <c r="L4064" t="s">
        <v>2639</v>
      </c>
      <c r="M4064" t="s">
        <v>100</v>
      </c>
      <c r="N4064" t="s">
        <v>847</v>
      </c>
      <c r="O4064" t="s">
        <v>24</v>
      </c>
      <c r="P4064" t="s">
        <v>1807</v>
      </c>
      <c r="Q4064" t="s">
        <v>67</v>
      </c>
      <c r="R4064" t="s">
        <v>1186</v>
      </c>
      <c r="S4064" t="s">
        <v>11</v>
      </c>
      <c r="T4064" t="s">
        <v>1506</v>
      </c>
      <c r="U4064" t="s">
        <v>7616</v>
      </c>
      <c r="V4064" t="s">
        <v>49</v>
      </c>
      <c r="W4064" t="s">
        <v>9498</v>
      </c>
      <c r="X4064" t="s">
        <v>98</v>
      </c>
    </row>
    <row r="4065" spans="1:25" x14ac:dyDescent="0.35">
      <c r="A4065">
        <v>2.3235479741045501E+17</v>
      </c>
      <c r="B4065" s="1">
        <v>41127</v>
      </c>
      <c r="C4065">
        <v>0</v>
      </c>
      <c r="D4065" t="s">
        <v>9499</v>
      </c>
      <c r="E4065" s="4" t="str" cm="1">
        <f t="array" ref="E4065">_xlfn.TEXTJOIN(", ", TRUE, IF(COUNTIF(D4065, "*"&amp;$BP$2:$BP$79&amp;"*"), $BP$2:$BP$79, ""))</f>
        <v/>
      </c>
      <c r="F4065" t="s">
        <v>37</v>
      </c>
      <c r="G4065" t="s">
        <v>156</v>
      </c>
      <c r="H4065" t="s">
        <v>30</v>
      </c>
      <c r="I4065" t="s">
        <v>730</v>
      </c>
      <c r="J4065" t="s">
        <v>8719</v>
      </c>
      <c r="K4065" t="s">
        <v>30</v>
      </c>
      <c r="L4065" t="s">
        <v>577</v>
      </c>
      <c r="M4065" t="s">
        <v>61</v>
      </c>
      <c r="N4065" t="s">
        <v>24</v>
      </c>
      <c r="O4065" t="s">
        <v>234</v>
      </c>
      <c r="P4065" t="s">
        <v>1186</v>
      </c>
      <c r="Q4065" t="s">
        <v>3293</v>
      </c>
      <c r="R4065" t="s">
        <v>98</v>
      </c>
    </row>
    <row r="4066" spans="1:25" x14ac:dyDescent="0.35">
      <c r="A4066">
        <v>2.3228407197008602E+17</v>
      </c>
      <c r="B4066" s="1">
        <v>41126</v>
      </c>
      <c r="C4066">
        <v>0.266666666666666</v>
      </c>
      <c r="D4066" t="s">
        <v>9500</v>
      </c>
      <c r="E4066" s="4" t="str" cm="1">
        <f t="array" ref="E4066">_xlfn.TEXTJOIN(", ", TRUE, IF(COUNTIF(D4066, "*"&amp;$BP$2:$BP$79&amp;"*"), $BP$2:$BP$79, ""))</f>
        <v/>
      </c>
      <c r="F4066" t="s">
        <v>5142</v>
      </c>
      <c r="G4066" t="s">
        <v>571</v>
      </c>
      <c r="H4066" t="s">
        <v>30</v>
      </c>
      <c r="I4066" t="s">
        <v>9393</v>
      </c>
      <c r="J4066" t="s">
        <v>100</v>
      </c>
      <c r="K4066" t="s">
        <v>4696</v>
      </c>
      <c r="L4066" t="s">
        <v>30</v>
      </c>
      <c r="M4066" t="s">
        <v>31</v>
      </c>
      <c r="N4066" t="s">
        <v>201</v>
      </c>
      <c r="O4066" t="s">
        <v>24</v>
      </c>
      <c r="P4066" t="s">
        <v>166</v>
      </c>
      <c r="Q4066" t="s">
        <v>9501</v>
      </c>
      <c r="R4066" t="s">
        <v>9502</v>
      </c>
      <c r="S4066" t="s">
        <v>118</v>
      </c>
      <c r="T4066" t="s">
        <v>49</v>
      </c>
      <c r="U4066" t="s">
        <v>1541</v>
      </c>
      <c r="V4066" t="s">
        <v>9</v>
      </c>
      <c r="W4066" t="s">
        <v>64</v>
      </c>
      <c r="X4066" t="s">
        <v>1135</v>
      </c>
      <c r="Y4066" t="s">
        <v>24</v>
      </c>
    </row>
    <row r="4067" spans="1:25" x14ac:dyDescent="0.35">
      <c r="A4067">
        <v>2.3217808233162701E+17</v>
      </c>
      <c r="B4067" s="1">
        <v>41126</v>
      </c>
      <c r="C4067">
        <v>0</v>
      </c>
      <c r="D4067" t="s">
        <v>9503</v>
      </c>
      <c r="E4067" s="4" t="str" cm="1">
        <f t="array" ref="E4067">_xlfn.TEXTJOIN(", ", TRUE, IF(COUNTIF(D4067, "*"&amp;$BP$2:$BP$79&amp;"*"), $BP$2:$BP$79, ""))</f>
        <v/>
      </c>
      <c r="F4067" t="s">
        <v>11</v>
      </c>
      <c r="G4067" t="s">
        <v>247</v>
      </c>
      <c r="H4067" t="s">
        <v>15</v>
      </c>
      <c r="I4067" t="s">
        <v>9504</v>
      </c>
      <c r="J4067" t="s">
        <v>9019</v>
      </c>
      <c r="K4067" t="s">
        <v>9505</v>
      </c>
      <c r="L4067" t="s">
        <v>15</v>
      </c>
      <c r="M4067" t="s">
        <v>30</v>
      </c>
      <c r="N4067" t="s">
        <v>1371</v>
      </c>
      <c r="O4067" t="s">
        <v>24</v>
      </c>
      <c r="P4067" t="s">
        <v>124</v>
      </c>
      <c r="Q4067" t="s">
        <v>566</v>
      </c>
      <c r="R4067" t="s">
        <v>9506</v>
      </c>
      <c r="S4067" t="s">
        <v>124</v>
      </c>
      <c r="T4067" t="s">
        <v>571</v>
      </c>
      <c r="U4067" t="s">
        <v>84</v>
      </c>
      <c r="V4067" t="s">
        <v>21</v>
      </c>
    </row>
    <row r="4068" spans="1:25" x14ac:dyDescent="0.35">
      <c r="A4068">
        <v>2.3214791616744602E+17</v>
      </c>
      <c r="B4068" s="1">
        <v>41126</v>
      </c>
      <c r="C4068">
        <v>-0.25</v>
      </c>
      <c r="D4068" t="s">
        <v>9507</v>
      </c>
      <c r="E4068" s="4" t="str" cm="1">
        <f t="array" ref="E4068">_xlfn.TEXTJOIN(", ", TRUE, IF(COUNTIF(D4068, "*"&amp;$BP$2:$BP$79&amp;"*"), $BP$2:$BP$79, ""))</f>
        <v/>
      </c>
      <c r="F4068" t="s">
        <v>276</v>
      </c>
      <c r="G4068" t="s">
        <v>6</v>
      </c>
      <c r="H4068" t="s">
        <v>104</v>
      </c>
      <c r="I4068" t="s">
        <v>2435</v>
      </c>
      <c r="J4068" t="s">
        <v>6</v>
      </c>
      <c r="K4068" t="s">
        <v>476</v>
      </c>
      <c r="L4068" t="s">
        <v>9508</v>
      </c>
      <c r="M4068" t="s">
        <v>49</v>
      </c>
      <c r="N4068" t="s">
        <v>105</v>
      </c>
      <c r="O4068" t="s">
        <v>1027</v>
      </c>
      <c r="P4068" t="s">
        <v>1710</v>
      </c>
      <c r="Q4068" t="s">
        <v>328</v>
      </c>
      <c r="R4068" t="s">
        <v>17</v>
      </c>
      <c r="S4068" t="s">
        <v>18</v>
      </c>
      <c r="T4068" t="s">
        <v>1812</v>
      </c>
      <c r="U4068" t="s">
        <v>218</v>
      </c>
      <c r="V4068" t="s">
        <v>298</v>
      </c>
      <c r="W4068" t="s">
        <v>240</v>
      </c>
      <c r="X4068" t="s">
        <v>994</v>
      </c>
      <c r="Y4068" t="s">
        <v>21</v>
      </c>
    </row>
    <row r="4069" spans="1:25" x14ac:dyDescent="0.35">
      <c r="A4069">
        <v>2.3190626387584602E+17</v>
      </c>
      <c r="B4069" s="1">
        <v>41125</v>
      </c>
      <c r="C4069">
        <v>0</v>
      </c>
      <c r="D4069" t="s">
        <v>9509</v>
      </c>
      <c r="E4069" s="4" t="str" cm="1">
        <f t="array" ref="E4069">_xlfn.TEXTJOIN(", ", TRUE, IF(COUNTIF(D4069, "*"&amp;$BP$2:$BP$79&amp;"*"), $BP$2:$BP$79, ""))</f>
        <v/>
      </c>
      <c r="F4069" t="s">
        <v>247</v>
      </c>
      <c r="G4069" t="s">
        <v>30</v>
      </c>
      <c r="H4069" t="s">
        <v>1503</v>
      </c>
      <c r="I4069" t="s">
        <v>9</v>
      </c>
      <c r="J4069" t="s">
        <v>819</v>
      </c>
      <c r="K4069" t="s">
        <v>30</v>
      </c>
      <c r="L4069" t="s">
        <v>1257</v>
      </c>
      <c r="M4069" t="s">
        <v>9510</v>
      </c>
      <c r="N4069" t="s">
        <v>49</v>
      </c>
      <c r="O4069" t="s">
        <v>1186</v>
      </c>
      <c r="P4069" t="s">
        <v>15</v>
      </c>
      <c r="Q4069" t="s">
        <v>30</v>
      </c>
      <c r="R4069" t="s">
        <v>3471</v>
      </c>
      <c r="S4069" t="s">
        <v>9198</v>
      </c>
      <c r="T4069" t="s">
        <v>21</v>
      </c>
    </row>
    <row r="4070" spans="1:25" x14ac:dyDescent="0.35">
      <c r="A4070">
        <v>2.3189117811361699E+17</v>
      </c>
      <c r="B4070" s="1">
        <v>41125</v>
      </c>
      <c r="C4070">
        <v>0</v>
      </c>
      <c r="D4070" t="s">
        <v>9511</v>
      </c>
      <c r="E4070" s="4" t="str" cm="1">
        <f t="array" ref="E4070">_xlfn.TEXTJOIN(", ", TRUE, IF(COUNTIF(D4070, "*"&amp;$BP$2:$BP$79&amp;"*"), $BP$2:$BP$79, ""))</f>
        <v/>
      </c>
      <c r="F4070" t="s">
        <v>17</v>
      </c>
      <c r="G4070" t="s">
        <v>98</v>
      </c>
      <c r="H4070" t="s">
        <v>932</v>
      </c>
      <c r="I4070" t="s">
        <v>30</v>
      </c>
      <c r="J4070" t="s">
        <v>9431</v>
      </c>
      <c r="K4070" t="s">
        <v>100</v>
      </c>
      <c r="L4070" t="s">
        <v>9512</v>
      </c>
      <c r="M4070" t="s">
        <v>4510</v>
      </c>
      <c r="N4070" t="s">
        <v>24</v>
      </c>
      <c r="O4070" t="s">
        <v>797</v>
      </c>
      <c r="P4070" t="s">
        <v>3471</v>
      </c>
      <c r="Q4070" t="s">
        <v>15</v>
      </c>
      <c r="R4070" t="s">
        <v>875</v>
      </c>
      <c r="S4070" t="s">
        <v>604</v>
      </c>
      <c r="T4070" t="s">
        <v>605</v>
      </c>
      <c r="U4070" t="s">
        <v>21</v>
      </c>
    </row>
    <row r="4071" spans="1:25" x14ac:dyDescent="0.35">
      <c r="A4071">
        <v>2.3187478229825101E+17</v>
      </c>
      <c r="B4071" s="1">
        <v>41125</v>
      </c>
      <c r="C4071">
        <v>0</v>
      </c>
      <c r="D4071" t="s">
        <v>9513</v>
      </c>
      <c r="E4071" s="4" t="str" cm="1">
        <f t="array" ref="E4071">_xlfn.TEXTJOIN(", ", TRUE, IF(COUNTIF(D4071, "*"&amp;$BP$2:$BP$79&amp;"*"), $BP$2:$BP$79, ""))</f>
        <v/>
      </c>
      <c r="F4071" t="s">
        <v>503</v>
      </c>
      <c r="G4071" t="s">
        <v>253</v>
      </c>
      <c r="H4071" t="s">
        <v>49</v>
      </c>
      <c r="I4071" t="s">
        <v>6503</v>
      </c>
      <c r="J4071" t="s">
        <v>9</v>
      </c>
      <c r="K4071" t="s">
        <v>78</v>
      </c>
      <c r="L4071" t="s">
        <v>11</v>
      </c>
      <c r="M4071" t="s">
        <v>9514</v>
      </c>
      <c r="N4071" t="s">
        <v>328</v>
      </c>
      <c r="O4071" t="s">
        <v>124</v>
      </c>
      <c r="P4071" t="s">
        <v>880</v>
      </c>
      <c r="Q4071" t="s">
        <v>301</v>
      </c>
      <c r="R4071" t="s">
        <v>9515</v>
      </c>
      <c r="S4071" t="s">
        <v>574</v>
      </c>
      <c r="T4071" t="s">
        <v>30</v>
      </c>
      <c r="U4071" t="s">
        <v>7254</v>
      </c>
      <c r="V4071" t="s">
        <v>3332</v>
      </c>
      <c r="W4071" t="s">
        <v>337</v>
      </c>
      <c r="X4071" t="s">
        <v>21</v>
      </c>
    </row>
    <row r="4072" spans="1:25" x14ac:dyDescent="0.35">
      <c r="A4072">
        <v>2.3185998033519398E+17</v>
      </c>
      <c r="B4072" s="1">
        <v>41125</v>
      </c>
      <c r="C4072">
        <v>0</v>
      </c>
      <c r="D4072" t="s">
        <v>9516</v>
      </c>
      <c r="E4072" s="4" t="str" cm="1">
        <f t="array" ref="E4072">_xlfn.TEXTJOIN(", ", TRUE, IF(COUNTIF(D4072, "*"&amp;$BP$2:$BP$79&amp;"*"), $BP$2:$BP$79, ""))</f>
        <v/>
      </c>
      <c r="F4072" t="s">
        <v>9517</v>
      </c>
      <c r="G4072" t="s">
        <v>9518</v>
      </c>
      <c r="H4072" t="s">
        <v>4671</v>
      </c>
      <c r="I4072" t="s">
        <v>9519</v>
      </c>
      <c r="J4072" t="s">
        <v>9520</v>
      </c>
      <c r="K4072" t="s">
        <v>100</v>
      </c>
      <c r="L4072" t="s">
        <v>75</v>
      </c>
      <c r="M4072" t="s">
        <v>24</v>
      </c>
      <c r="N4072" t="s">
        <v>30</v>
      </c>
      <c r="O4072" t="s">
        <v>166</v>
      </c>
      <c r="P4072" t="s">
        <v>4510</v>
      </c>
      <c r="Q4072" t="s">
        <v>9</v>
      </c>
      <c r="R4072" t="s">
        <v>5637</v>
      </c>
      <c r="S4072" t="s">
        <v>30</v>
      </c>
      <c r="T4072" t="s">
        <v>9521</v>
      </c>
      <c r="U4072" t="s">
        <v>24</v>
      </c>
      <c r="V4072" t="s">
        <v>1500</v>
      </c>
      <c r="W4072" t="s">
        <v>574</v>
      </c>
      <c r="X4072" t="s">
        <v>17</v>
      </c>
      <c r="Y4072" t="s">
        <v>98</v>
      </c>
    </row>
    <row r="4073" spans="1:25" x14ac:dyDescent="0.35">
      <c r="A4073">
        <v>2.3184626627812899E+17</v>
      </c>
      <c r="B4073" s="1">
        <v>41125</v>
      </c>
      <c r="C4073">
        <v>0</v>
      </c>
      <c r="D4073" t="s">
        <v>9522</v>
      </c>
      <c r="E4073" s="4" t="str" cm="1">
        <f t="array" ref="E4073">_xlfn.TEXTJOIN(", ", TRUE, IF(COUNTIF(D4073, "*"&amp;$BP$2:$BP$79&amp;"*"), $BP$2:$BP$79, ""))</f>
        <v/>
      </c>
      <c r="F4073" t="s">
        <v>798</v>
      </c>
      <c r="G4073" t="s">
        <v>30</v>
      </c>
      <c r="H4073" t="s">
        <v>9523</v>
      </c>
      <c r="I4073" t="s">
        <v>49</v>
      </c>
      <c r="J4073" t="s">
        <v>3035</v>
      </c>
      <c r="K4073" t="s">
        <v>9</v>
      </c>
      <c r="L4073" t="s">
        <v>1230</v>
      </c>
      <c r="M4073" t="s">
        <v>30</v>
      </c>
      <c r="N4073" t="s">
        <v>1257</v>
      </c>
      <c r="O4073" t="s">
        <v>384</v>
      </c>
      <c r="P4073" t="s">
        <v>1228</v>
      </c>
      <c r="Q4073" t="s">
        <v>21</v>
      </c>
    </row>
    <row r="4074" spans="1:25" x14ac:dyDescent="0.35">
      <c r="A4074">
        <v>2.31830070539456E+17</v>
      </c>
      <c r="B4074" s="1">
        <v>41125</v>
      </c>
      <c r="C4074">
        <v>0</v>
      </c>
      <c r="D4074" t="s">
        <v>9524</v>
      </c>
      <c r="E4074" s="4" t="str" cm="1">
        <f t="array" ref="E4074">_xlfn.TEXTJOIN(", ", TRUE, IF(COUNTIF(D4074, "*"&amp;$BP$2:$BP$79&amp;"*"), $BP$2:$BP$79, ""))</f>
        <v/>
      </c>
      <c r="F4074" t="s">
        <v>521</v>
      </c>
      <c r="G4074" t="s">
        <v>137</v>
      </c>
      <c r="H4074" t="s">
        <v>30</v>
      </c>
      <c r="I4074" t="s">
        <v>1257</v>
      </c>
      <c r="J4074" t="s">
        <v>9525</v>
      </c>
      <c r="K4074" t="s">
        <v>15</v>
      </c>
      <c r="L4074" t="s">
        <v>30</v>
      </c>
      <c r="M4074" t="s">
        <v>3471</v>
      </c>
      <c r="N4074">
        <v>51</v>
      </c>
      <c r="O4074" t="s">
        <v>204</v>
      </c>
      <c r="P4074" t="s">
        <v>376</v>
      </c>
      <c r="Q4074" t="s">
        <v>521</v>
      </c>
      <c r="R4074" t="s">
        <v>21</v>
      </c>
    </row>
    <row r="4075" spans="1:25" x14ac:dyDescent="0.35">
      <c r="A4075">
        <v>2.3176046018417798E+17</v>
      </c>
      <c r="B4075" s="1">
        <v>41125</v>
      </c>
      <c r="C4075">
        <v>0.5</v>
      </c>
      <c r="D4075" t="s">
        <v>9526</v>
      </c>
      <c r="E4075" s="4" t="str" cm="1">
        <f t="array" ref="E4075">_xlfn.TEXTJOIN(", ", TRUE, IF(COUNTIF(D4075, "*"&amp;$BP$2:$BP$79&amp;"*"), $BP$2:$BP$79, ""))</f>
        <v/>
      </c>
      <c r="F4075" t="s">
        <v>78</v>
      </c>
      <c r="G4075" t="s">
        <v>79</v>
      </c>
      <c r="H4075" t="s">
        <v>9</v>
      </c>
      <c r="I4075" t="s">
        <v>1230</v>
      </c>
      <c r="J4075" t="s">
        <v>17</v>
      </c>
      <c r="K4075" t="s">
        <v>18</v>
      </c>
      <c r="L4075" t="s">
        <v>384</v>
      </c>
      <c r="M4075" t="s">
        <v>1228</v>
      </c>
      <c r="N4075" t="s">
        <v>521</v>
      </c>
      <c r="O4075" t="s">
        <v>21</v>
      </c>
    </row>
    <row r="4076" spans="1:25" x14ac:dyDescent="0.35">
      <c r="A4076">
        <v>2.3175884780983002E+17</v>
      </c>
      <c r="B4076" s="1">
        <v>41125</v>
      </c>
      <c r="C4076">
        <v>0</v>
      </c>
      <c r="D4076" t="s">
        <v>9527</v>
      </c>
      <c r="E4076" s="4" t="str" cm="1">
        <f t="array" ref="E4076">_xlfn.TEXTJOIN(", ", TRUE, IF(COUNTIF(D4076, "*"&amp;$BP$2:$BP$79&amp;"*"), $BP$2:$BP$79, ""))</f>
        <v/>
      </c>
      <c r="F4076" t="s">
        <v>11</v>
      </c>
      <c r="G4076" t="s">
        <v>9528</v>
      </c>
      <c r="H4076" t="s">
        <v>4807</v>
      </c>
      <c r="I4076">
        <v>51</v>
      </c>
      <c r="J4076" t="s">
        <v>521</v>
      </c>
    </row>
    <row r="4077" spans="1:25" x14ac:dyDescent="0.35">
      <c r="A4077">
        <v>2.3157381829506598E+17</v>
      </c>
      <c r="B4077" s="1">
        <v>41124</v>
      </c>
      <c r="C4077">
        <v>0.16</v>
      </c>
      <c r="D4077" t="s">
        <v>9529</v>
      </c>
      <c r="E4077" s="4" t="str" cm="1">
        <f t="array" ref="E4077">_xlfn.TEXTJOIN(", ", TRUE, IF(COUNTIF(D4077, "*"&amp;$BP$2:$BP$79&amp;"*"), $BP$2:$BP$79, ""))</f>
        <v/>
      </c>
      <c r="F4077" t="s">
        <v>190</v>
      </c>
      <c r="G4077" t="s">
        <v>9530</v>
      </c>
      <c r="H4077" t="s">
        <v>15</v>
      </c>
      <c r="I4077" t="s">
        <v>9531</v>
      </c>
      <c r="J4077" t="s">
        <v>7216</v>
      </c>
    </row>
    <row r="4078" spans="1:25" x14ac:dyDescent="0.35">
      <c r="A4078">
        <v>2.3153716999764301E+17</v>
      </c>
      <c r="B4078" s="1">
        <v>41124</v>
      </c>
      <c r="C4078">
        <v>0</v>
      </c>
      <c r="D4078" t="s">
        <v>9532</v>
      </c>
      <c r="E4078" s="4" t="str" cm="1">
        <f t="array" ref="E4078">_xlfn.TEXTJOIN(", ", TRUE, IF(COUNTIF(D4078, "*"&amp;$BP$2:$BP$79&amp;"*"), $BP$2:$BP$79, ""))</f>
        <v/>
      </c>
      <c r="F4078" t="s">
        <v>17</v>
      </c>
      <c r="G4078" t="s">
        <v>18</v>
      </c>
      <c r="H4078" t="s">
        <v>384</v>
      </c>
      <c r="I4078" t="s">
        <v>137</v>
      </c>
      <c r="J4078" t="s">
        <v>9533</v>
      </c>
      <c r="K4078" t="s">
        <v>354</v>
      </c>
      <c r="L4078" t="s">
        <v>9</v>
      </c>
      <c r="M4078" t="s">
        <v>1230</v>
      </c>
      <c r="N4078" t="s">
        <v>875</v>
      </c>
      <c r="O4078" t="s">
        <v>1228</v>
      </c>
      <c r="P4078" t="s">
        <v>21</v>
      </c>
    </row>
    <row r="4079" spans="1:25" x14ac:dyDescent="0.35">
      <c r="A4079">
        <v>2.3151966170187699E+17</v>
      </c>
      <c r="B4079" s="1">
        <v>41124</v>
      </c>
      <c r="C4079">
        <v>0.5</v>
      </c>
      <c r="D4079" t="s">
        <v>9534</v>
      </c>
      <c r="E4079" s="4" t="str" cm="1">
        <f t="array" ref="E4079">_xlfn.TEXTJOIN(", ", TRUE, IF(COUNTIF(D4079, "*"&amp;$BP$2:$BP$79&amp;"*"), $BP$2:$BP$79, ""))</f>
        <v/>
      </c>
      <c r="F4079" t="s">
        <v>949</v>
      </c>
      <c r="G4079" t="s">
        <v>1250</v>
      </c>
      <c r="H4079" t="s">
        <v>1219</v>
      </c>
      <c r="I4079" t="s">
        <v>9535</v>
      </c>
      <c r="J4079" t="s">
        <v>79</v>
      </c>
      <c r="K4079" t="s">
        <v>30</v>
      </c>
      <c r="L4079" t="s">
        <v>847</v>
      </c>
      <c r="M4079" t="s">
        <v>15</v>
      </c>
      <c r="N4079" t="s">
        <v>124</v>
      </c>
      <c r="O4079" t="s">
        <v>1422</v>
      </c>
      <c r="P4079" t="s">
        <v>1150</v>
      </c>
      <c r="Q4079" t="s">
        <v>11</v>
      </c>
    </row>
    <row r="4080" spans="1:25" x14ac:dyDescent="0.35">
      <c r="A4080">
        <v>2.31480850393464E+17</v>
      </c>
      <c r="B4080" s="1">
        <v>41124</v>
      </c>
      <c r="C4080">
        <v>0.36666666666666597</v>
      </c>
      <c r="D4080" t="s">
        <v>9536</v>
      </c>
      <c r="E4080" s="4" t="str" cm="1">
        <f t="array" ref="E4080">_xlfn.TEXTJOIN(", ", TRUE, IF(COUNTIF(D4080, "*"&amp;$BP$2:$BP$79&amp;"*"), $BP$2:$BP$79, ""))</f>
        <v/>
      </c>
      <c r="F4080" t="s">
        <v>3208</v>
      </c>
      <c r="G4080" t="s">
        <v>11</v>
      </c>
      <c r="H4080" t="s">
        <v>9537</v>
      </c>
      <c r="I4080" t="s">
        <v>276</v>
      </c>
      <c r="J4080" t="s">
        <v>6</v>
      </c>
      <c r="K4080" t="s">
        <v>180</v>
      </c>
      <c r="L4080" t="s">
        <v>335</v>
      </c>
      <c r="M4080" t="s">
        <v>419</v>
      </c>
      <c r="N4080" t="s">
        <v>731</v>
      </c>
      <c r="O4080" t="s">
        <v>2541</v>
      </c>
    </row>
    <row r="4081" spans="1:31" x14ac:dyDescent="0.35">
      <c r="A4081">
        <v>2.3142875366910301E+17</v>
      </c>
      <c r="B4081" s="1">
        <v>41124</v>
      </c>
      <c r="C4081">
        <v>0.30079365079365</v>
      </c>
      <c r="D4081" t="s">
        <v>9538</v>
      </c>
      <c r="E4081" s="4" t="str" cm="1">
        <f t="array" ref="E4081">_xlfn.TEXTJOIN(", ", TRUE, IF(COUNTIF(D4081, "*"&amp;$BP$2:$BP$79&amp;"*"), $BP$2:$BP$79, ""))</f>
        <v/>
      </c>
      <c r="F4081" t="s">
        <v>7966</v>
      </c>
      <c r="G4081" t="s">
        <v>276</v>
      </c>
      <c r="H4081" t="s">
        <v>272</v>
      </c>
      <c r="I4081" t="s">
        <v>9539</v>
      </c>
      <c r="J4081" t="s">
        <v>458</v>
      </c>
      <c r="K4081" t="s">
        <v>49</v>
      </c>
      <c r="L4081" t="s">
        <v>335</v>
      </c>
      <c r="M4081" t="s">
        <v>1554</v>
      </c>
      <c r="N4081" t="s">
        <v>4778</v>
      </c>
      <c r="O4081" t="s">
        <v>30</v>
      </c>
      <c r="P4081" t="s">
        <v>3332</v>
      </c>
      <c r="Q4081" t="s">
        <v>6513</v>
      </c>
      <c r="R4081" t="s">
        <v>156</v>
      </c>
      <c r="S4081" t="s">
        <v>30</v>
      </c>
      <c r="T4081" t="s">
        <v>502</v>
      </c>
      <c r="U4081">
        <v>250000</v>
      </c>
      <c r="V4081" t="s">
        <v>24</v>
      </c>
      <c r="W4081" t="s">
        <v>49</v>
      </c>
      <c r="X4081" t="s">
        <v>5876</v>
      </c>
      <c r="Y4081" t="s">
        <v>1910</v>
      </c>
      <c r="Z4081" t="s">
        <v>221</v>
      </c>
      <c r="AA4081" t="s">
        <v>144</v>
      </c>
      <c r="AB4081" t="s">
        <v>1230</v>
      </c>
      <c r="AC4081" t="s">
        <v>240</v>
      </c>
      <c r="AD4081" t="s">
        <v>1103</v>
      </c>
      <c r="AE4081" t="s">
        <v>813</v>
      </c>
    </row>
    <row r="4082" spans="1:31" x14ac:dyDescent="0.35">
      <c r="A4082">
        <v>2.31423609145552E+17</v>
      </c>
      <c r="B4082" s="1">
        <v>41124</v>
      </c>
      <c r="C4082">
        <v>1.19047619047618E-2</v>
      </c>
      <c r="D4082" t="s">
        <v>9540</v>
      </c>
      <c r="E4082" s="4" t="str" cm="1">
        <f t="array" ref="E4082">_xlfn.TEXTJOIN(", ", TRUE, IF(COUNTIF(D4082, "*"&amp;$BP$2:$BP$79&amp;"*"), $BP$2:$BP$79, ""))</f>
        <v/>
      </c>
      <c r="F4082" t="s">
        <v>1086</v>
      </c>
      <c r="G4082" t="s">
        <v>238</v>
      </c>
      <c r="H4082" t="s">
        <v>741</v>
      </c>
      <c r="I4082" t="s">
        <v>92</v>
      </c>
      <c r="J4082" t="s">
        <v>1103</v>
      </c>
      <c r="K4082" t="s">
        <v>232</v>
      </c>
      <c r="L4082" t="s">
        <v>137</v>
      </c>
      <c r="M4082" t="s">
        <v>355</v>
      </c>
      <c r="N4082" t="s">
        <v>1454</v>
      </c>
      <c r="O4082" t="s">
        <v>303</v>
      </c>
      <c r="P4082" t="s">
        <v>100</v>
      </c>
      <c r="Q4082" t="s">
        <v>105</v>
      </c>
      <c r="R4082" t="s">
        <v>1027</v>
      </c>
      <c r="S4082" t="s">
        <v>4596</v>
      </c>
      <c r="T4082" t="s">
        <v>49</v>
      </c>
      <c r="U4082" t="s">
        <v>2454</v>
      </c>
      <c r="V4082" t="s">
        <v>71</v>
      </c>
      <c r="W4082" t="s">
        <v>294</v>
      </c>
      <c r="X4082" t="s">
        <v>3360</v>
      </c>
      <c r="Y4082" t="s">
        <v>1758</v>
      </c>
      <c r="Z4082" t="s">
        <v>77</v>
      </c>
      <c r="AA4082" t="s">
        <v>57</v>
      </c>
      <c r="AB4082" t="s">
        <v>31</v>
      </c>
      <c r="AC4082" t="s">
        <v>32</v>
      </c>
    </row>
    <row r="4083" spans="1:31" x14ac:dyDescent="0.35">
      <c r="A4083">
        <v>2.3142244278928899E+17</v>
      </c>
      <c r="B4083" s="1">
        <v>41124</v>
      </c>
      <c r="C4083">
        <v>6.8181818181818094E-2</v>
      </c>
      <c r="D4083" t="s">
        <v>9541</v>
      </c>
      <c r="E4083" s="4" t="str" cm="1">
        <f t="array" ref="E4083">_xlfn.TEXTJOIN(", ", TRUE, IF(COUNTIF(D4083, "*"&amp;$BP$2:$BP$79&amp;"*"), $BP$2:$BP$79, ""))</f>
        <v/>
      </c>
      <c r="F4083" t="s">
        <v>17</v>
      </c>
      <c r="G4083" t="s">
        <v>98</v>
      </c>
      <c r="H4083" t="s">
        <v>479</v>
      </c>
      <c r="I4083" t="s">
        <v>232</v>
      </c>
      <c r="J4083" t="s">
        <v>1510</v>
      </c>
      <c r="K4083">
        <v>45</v>
      </c>
      <c r="L4083" t="s">
        <v>638</v>
      </c>
      <c r="M4083" t="s">
        <v>660</v>
      </c>
      <c r="N4083" t="s">
        <v>544</v>
      </c>
      <c r="O4083" t="s">
        <v>29</v>
      </c>
      <c r="P4083" t="s">
        <v>30</v>
      </c>
      <c r="Q4083" t="s">
        <v>80</v>
      </c>
      <c r="R4083">
        <v>29</v>
      </c>
      <c r="S4083" t="s">
        <v>470</v>
      </c>
    </row>
    <row r="4084" spans="1:31" x14ac:dyDescent="0.35">
      <c r="A4084">
        <v>2.3139980084996499E+17</v>
      </c>
      <c r="B4084" s="1">
        <v>41124</v>
      </c>
      <c r="C4084">
        <v>0.1</v>
      </c>
      <c r="D4084" t="s">
        <v>9542</v>
      </c>
      <c r="E4084" s="4" t="str" cm="1">
        <f t="array" ref="E4084">_xlfn.TEXTJOIN(", ", TRUE, IF(COUNTIF(D4084, "*"&amp;$BP$2:$BP$79&amp;"*"), $BP$2:$BP$79, ""))</f>
        <v/>
      </c>
      <c r="F4084" t="s">
        <v>30</v>
      </c>
      <c r="G4084" t="s">
        <v>484</v>
      </c>
      <c r="H4084" t="s">
        <v>118</v>
      </c>
      <c r="I4084" t="s">
        <v>551</v>
      </c>
      <c r="J4084" t="s">
        <v>554</v>
      </c>
      <c r="K4084" t="s">
        <v>544</v>
      </c>
      <c r="L4084" t="s">
        <v>16</v>
      </c>
      <c r="M4084">
        <v>29</v>
      </c>
      <c r="N4084" t="s">
        <v>747</v>
      </c>
      <c r="O4084" t="s">
        <v>470</v>
      </c>
      <c r="P4084" t="s">
        <v>16</v>
      </c>
      <c r="Q4084" t="s">
        <v>49</v>
      </c>
      <c r="R4084" t="s">
        <v>7100</v>
      </c>
      <c r="S4084" t="s">
        <v>24</v>
      </c>
      <c r="T4084">
        <v>45</v>
      </c>
      <c r="U4084" t="s">
        <v>638</v>
      </c>
      <c r="V4084" t="s">
        <v>544</v>
      </c>
      <c r="W4084" t="s">
        <v>955</v>
      </c>
      <c r="X4084" t="s">
        <v>71</v>
      </c>
      <c r="Y4084" t="s">
        <v>4927</v>
      </c>
    </row>
    <row r="4085" spans="1:31" x14ac:dyDescent="0.35">
      <c r="A4085">
        <v>2.3118722453906202E+17</v>
      </c>
      <c r="B4085" s="1">
        <v>41123</v>
      </c>
      <c r="C4085">
        <v>0</v>
      </c>
      <c r="D4085" t="s">
        <v>9543</v>
      </c>
      <c r="E4085" s="4" t="str" cm="1">
        <f t="array" ref="E4085">_xlfn.TEXTJOIN(", ", TRUE, IF(COUNTIF(D4085, "*"&amp;$BP$2:$BP$79&amp;"*"), $BP$2:$BP$79, ""))</f>
        <v/>
      </c>
      <c r="F4085" t="s">
        <v>49</v>
      </c>
      <c r="G4085" t="s">
        <v>9544</v>
      </c>
      <c r="H4085" t="s">
        <v>24</v>
      </c>
      <c r="I4085" t="s">
        <v>2858</v>
      </c>
      <c r="J4085" t="s">
        <v>15</v>
      </c>
      <c r="K4085" t="s">
        <v>9531</v>
      </c>
      <c r="L4085" t="s">
        <v>521</v>
      </c>
      <c r="M4085" t="s">
        <v>21</v>
      </c>
    </row>
    <row r="4086" spans="1:31" x14ac:dyDescent="0.35">
      <c r="A4086">
        <v>2.31172182858928E+17</v>
      </c>
      <c r="B4086" s="1">
        <v>41123</v>
      </c>
      <c r="C4086">
        <v>0</v>
      </c>
      <c r="D4086" t="s">
        <v>9545</v>
      </c>
      <c r="E4086" s="4" t="str" cm="1">
        <f t="array" ref="E4086">_xlfn.TEXTJOIN(", ", TRUE, IF(COUNTIF(D4086, "*"&amp;$BP$2:$BP$79&amp;"*"), $BP$2:$BP$79, ""))</f>
        <v/>
      </c>
      <c r="F4086" t="s">
        <v>510</v>
      </c>
      <c r="G4086" t="s">
        <v>124</v>
      </c>
      <c r="H4086" t="s">
        <v>244</v>
      </c>
      <c r="I4086" t="s">
        <v>276</v>
      </c>
      <c r="J4086" t="s">
        <v>6</v>
      </c>
      <c r="K4086" t="s">
        <v>277</v>
      </c>
      <c r="L4086" t="s">
        <v>39</v>
      </c>
      <c r="M4086" t="s">
        <v>30</v>
      </c>
      <c r="N4086" t="s">
        <v>17</v>
      </c>
      <c r="O4086" t="s">
        <v>238</v>
      </c>
      <c r="P4086" t="s">
        <v>741</v>
      </c>
      <c r="Q4086" t="s">
        <v>64</v>
      </c>
      <c r="R4086" t="s">
        <v>3782</v>
      </c>
      <c r="S4086" t="s">
        <v>3332</v>
      </c>
      <c r="T4086" t="s">
        <v>6513</v>
      </c>
      <c r="U4086" t="s">
        <v>9</v>
      </c>
      <c r="V4086" t="s">
        <v>1454</v>
      </c>
      <c r="W4086" t="s">
        <v>303</v>
      </c>
      <c r="X4086" t="s">
        <v>399</v>
      </c>
      <c r="Y4086" t="s">
        <v>6564</v>
      </c>
      <c r="Z4086" t="s">
        <v>21</v>
      </c>
    </row>
    <row r="4087" spans="1:31" x14ac:dyDescent="0.35">
      <c r="A4087">
        <v>2.3111492198585101E+17</v>
      </c>
      <c r="B4087" s="1">
        <v>41123</v>
      </c>
      <c r="C4087">
        <v>-8.3333333333333301E-2</v>
      </c>
      <c r="D4087" t="s">
        <v>9546</v>
      </c>
      <c r="E4087" s="4" t="str" cm="1">
        <f t="array" ref="E4087">_xlfn.TEXTJOIN(", ", TRUE, IF(COUNTIF(D4087, "*"&amp;$BP$2:$BP$79&amp;"*"), $BP$2:$BP$79, ""))</f>
        <v/>
      </c>
      <c r="F4087" t="s">
        <v>531</v>
      </c>
      <c r="G4087" t="s">
        <v>17</v>
      </c>
      <c r="H4087" t="s">
        <v>18</v>
      </c>
      <c r="I4087" t="s">
        <v>337</v>
      </c>
      <c r="J4087" t="s">
        <v>7143</v>
      </c>
      <c r="K4087" t="s">
        <v>3332</v>
      </c>
      <c r="L4087" t="s">
        <v>6513</v>
      </c>
      <c r="M4087" t="s">
        <v>16</v>
      </c>
      <c r="N4087">
        <v>98</v>
      </c>
      <c r="O4087" t="s">
        <v>24</v>
      </c>
      <c r="P4087" t="s">
        <v>9547</v>
      </c>
      <c r="Q4087" t="s">
        <v>30</v>
      </c>
      <c r="R4087" t="s">
        <v>5875</v>
      </c>
      <c r="S4087" t="s">
        <v>880</v>
      </c>
      <c r="T4087" t="s">
        <v>24</v>
      </c>
      <c r="U4087" t="s">
        <v>1254</v>
      </c>
      <c r="V4087" t="s">
        <v>9480</v>
      </c>
      <c r="W4087" t="s">
        <v>31</v>
      </c>
      <c r="X4087" t="s">
        <v>32</v>
      </c>
    </row>
    <row r="4088" spans="1:31" x14ac:dyDescent="0.35">
      <c r="A4088">
        <v>2.3111227298088099E+17</v>
      </c>
      <c r="B4088" s="1">
        <v>41123</v>
      </c>
      <c r="C4088">
        <v>-8.3333333333333301E-2</v>
      </c>
      <c r="D4088" t="s">
        <v>7417</v>
      </c>
      <c r="E4088" s="4" t="str" cm="1">
        <f t="array" ref="E4088">_xlfn.TEXTJOIN(", ", TRUE, IF(COUNTIF(D4088, "*"&amp;$BP$2:$BP$79&amp;"*"), $BP$2:$BP$79, ""))</f>
        <v/>
      </c>
      <c r="F4088" t="s">
        <v>531</v>
      </c>
      <c r="G4088" t="s">
        <v>420</v>
      </c>
      <c r="H4088" t="s">
        <v>1185</v>
      </c>
      <c r="I4088" t="s">
        <v>469</v>
      </c>
      <c r="J4088" t="s">
        <v>17</v>
      </c>
      <c r="K4088" t="s">
        <v>98</v>
      </c>
      <c r="L4088" t="s">
        <v>118</v>
      </c>
      <c r="M4088" t="s">
        <v>486</v>
      </c>
      <c r="N4088" t="s">
        <v>3360</v>
      </c>
      <c r="O4088" t="s">
        <v>16</v>
      </c>
      <c r="P4088" t="s">
        <v>30</v>
      </c>
      <c r="Q4088" t="s">
        <v>5875</v>
      </c>
      <c r="R4088" t="s">
        <v>166</v>
      </c>
      <c r="S4088" t="s">
        <v>880</v>
      </c>
      <c r="T4088" t="s">
        <v>191</v>
      </c>
      <c r="U4088">
        <v>3600</v>
      </c>
      <c r="V4088" t="s">
        <v>7406</v>
      </c>
    </row>
    <row r="4089" spans="1:31" x14ac:dyDescent="0.35">
      <c r="A4089">
        <v>2.3110533711620899E+17</v>
      </c>
      <c r="B4089" s="1">
        <v>41123</v>
      </c>
      <c r="C4089">
        <v>-0.125</v>
      </c>
      <c r="D4089" t="s">
        <v>9548</v>
      </c>
      <c r="E4089" s="4" t="str" cm="1">
        <f t="array" ref="E4089">_xlfn.TEXTJOIN(", ", TRUE, IF(COUNTIF(D4089, "*"&amp;$BP$2:$BP$79&amp;"*"), $BP$2:$BP$79, ""))</f>
        <v/>
      </c>
      <c r="F4089" t="s">
        <v>3208</v>
      </c>
      <c r="G4089" t="s">
        <v>11</v>
      </c>
      <c r="H4089" t="s">
        <v>276</v>
      </c>
      <c r="I4089" t="s">
        <v>7254</v>
      </c>
      <c r="J4089" t="s">
        <v>301</v>
      </c>
      <c r="K4089" t="s">
        <v>1472</v>
      </c>
      <c r="L4089" t="s">
        <v>124</v>
      </c>
      <c r="M4089" t="s">
        <v>3360</v>
      </c>
      <c r="N4089" t="s">
        <v>276</v>
      </c>
      <c r="O4089" t="s">
        <v>1827</v>
      </c>
      <c r="P4089" t="s">
        <v>15</v>
      </c>
      <c r="Q4089" t="s">
        <v>490</v>
      </c>
      <c r="R4089" t="s">
        <v>1685</v>
      </c>
      <c r="S4089" t="s">
        <v>276</v>
      </c>
      <c r="T4089" t="s">
        <v>367</v>
      </c>
      <c r="U4089" t="s">
        <v>264</v>
      </c>
      <c r="V4089">
        <v>95</v>
      </c>
      <c r="W4089" t="s">
        <v>24</v>
      </c>
      <c r="X4089" t="s">
        <v>503</v>
      </c>
    </row>
    <row r="4090" spans="1:31" x14ac:dyDescent="0.35">
      <c r="A4090">
        <v>2.30836083863216E+17</v>
      </c>
      <c r="B4090" s="1">
        <v>41122</v>
      </c>
      <c r="C4090">
        <v>0</v>
      </c>
      <c r="D4090" t="s">
        <v>9549</v>
      </c>
      <c r="E4090" s="4" t="str" cm="1">
        <f t="array" ref="E4090">_xlfn.TEXTJOIN(", ", TRUE, IF(COUNTIF(D4090, "*"&amp;$BP$2:$BP$79&amp;"*"), $BP$2:$BP$79, ""))</f>
        <v/>
      </c>
      <c r="F4090" t="s">
        <v>6853</v>
      </c>
      <c r="G4090" t="s">
        <v>24</v>
      </c>
      <c r="H4090" t="s">
        <v>30</v>
      </c>
      <c r="I4090" t="s">
        <v>439</v>
      </c>
      <c r="J4090" t="s">
        <v>17</v>
      </c>
      <c r="K4090" t="s">
        <v>98</v>
      </c>
      <c r="L4090" t="s">
        <v>5143</v>
      </c>
      <c r="M4090" t="s">
        <v>30</v>
      </c>
      <c r="N4090" t="s">
        <v>196</v>
      </c>
      <c r="O4090" t="s">
        <v>814</v>
      </c>
      <c r="P4090" t="s">
        <v>9502</v>
      </c>
      <c r="Q4090" t="s">
        <v>797</v>
      </c>
      <c r="R4090" t="s">
        <v>156</v>
      </c>
      <c r="S4090" t="s">
        <v>294</v>
      </c>
      <c r="T4090" t="s">
        <v>58</v>
      </c>
      <c r="U4090" t="s">
        <v>173</v>
      </c>
    </row>
    <row r="4091" spans="1:31" x14ac:dyDescent="0.35">
      <c r="A4091">
        <v>2.3082269958329501E+17</v>
      </c>
      <c r="B4091" s="1">
        <v>41122</v>
      </c>
      <c r="C4091">
        <v>0.5</v>
      </c>
      <c r="D4091" t="s">
        <v>9550</v>
      </c>
      <c r="E4091" s="4" t="str" cm="1">
        <f t="array" ref="E4091">_xlfn.TEXTJOIN(", ", TRUE, IF(COUNTIF(D4091, "*"&amp;$BP$2:$BP$79&amp;"*"), $BP$2:$BP$79, ""))</f>
        <v/>
      </c>
      <c r="F4091" t="s">
        <v>3208</v>
      </c>
      <c r="G4091" t="s">
        <v>276</v>
      </c>
      <c r="H4091" t="s">
        <v>6</v>
      </c>
      <c r="I4091" t="s">
        <v>277</v>
      </c>
      <c r="J4091" t="s">
        <v>238</v>
      </c>
      <c r="K4091" t="s">
        <v>7</v>
      </c>
      <c r="L4091" t="s">
        <v>462</v>
      </c>
      <c r="M4091" t="s">
        <v>76</v>
      </c>
      <c r="N4091" t="s">
        <v>3332</v>
      </c>
      <c r="O4091" t="s">
        <v>6513</v>
      </c>
      <c r="P4091" t="s">
        <v>16</v>
      </c>
      <c r="Q4091" t="s">
        <v>6564</v>
      </c>
      <c r="R4091" t="s">
        <v>100</v>
      </c>
      <c r="S4091" t="s">
        <v>7816</v>
      </c>
      <c r="T4091" t="s">
        <v>238</v>
      </c>
      <c r="U4091" t="s">
        <v>462</v>
      </c>
      <c r="V4091" t="s">
        <v>3332</v>
      </c>
      <c r="W4091" t="s">
        <v>6513</v>
      </c>
      <c r="X4091" t="s">
        <v>16</v>
      </c>
      <c r="Y4091" t="s">
        <v>1454</v>
      </c>
      <c r="Z4091" t="s">
        <v>503</v>
      </c>
    </row>
    <row r="4092" spans="1:31" x14ac:dyDescent="0.35">
      <c r="A4092">
        <v>2.3081851400345101E+17</v>
      </c>
      <c r="B4092" s="1">
        <v>41122</v>
      </c>
      <c r="C4092">
        <v>-0.15</v>
      </c>
      <c r="D4092" t="s">
        <v>9551</v>
      </c>
      <c r="E4092" s="4" t="str" cm="1">
        <f t="array" ref="E4092">_xlfn.TEXTJOIN(", ", TRUE, IF(COUNTIF(D4092, "*"&amp;$BP$2:$BP$79&amp;"*"), $BP$2:$BP$79, ""))</f>
        <v/>
      </c>
      <c r="F4092" t="s">
        <v>531</v>
      </c>
      <c r="G4092" t="s">
        <v>7382</v>
      </c>
      <c r="H4092" t="s">
        <v>337</v>
      </c>
      <c r="I4092" t="s">
        <v>301</v>
      </c>
      <c r="J4092" t="s">
        <v>1472</v>
      </c>
      <c r="K4092" t="s">
        <v>3360</v>
      </c>
      <c r="L4092" t="s">
        <v>156</v>
      </c>
      <c r="M4092" t="s">
        <v>1454</v>
      </c>
      <c r="N4092" t="s">
        <v>303</v>
      </c>
      <c r="O4092" t="s">
        <v>39</v>
      </c>
      <c r="P4092" t="s">
        <v>612</v>
      </c>
      <c r="Q4092" t="s">
        <v>191</v>
      </c>
      <c r="R4092" t="s">
        <v>152</v>
      </c>
      <c r="S4092" t="s">
        <v>2535</v>
      </c>
      <c r="T4092" t="s">
        <v>24</v>
      </c>
      <c r="U4092">
        <v>2000</v>
      </c>
      <c r="V4092" t="s">
        <v>9</v>
      </c>
      <c r="W4092" t="s">
        <v>990</v>
      </c>
      <c r="X4092" t="s">
        <v>16</v>
      </c>
      <c r="Y4092" t="s">
        <v>3332</v>
      </c>
      <c r="Z4092" t="s">
        <v>6513</v>
      </c>
      <c r="AA4092" t="s">
        <v>16</v>
      </c>
      <c r="AB4092" t="s">
        <v>6564</v>
      </c>
    </row>
    <row r="4093" spans="1:31" x14ac:dyDescent="0.35">
      <c r="A4093">
        <v>2.3081534021556198E+17</v>
      </c>
      <c r="B4093" s="1">
        <v>41122</v>
      </c>
      <c r="C4093">
        <v>0</v>
      </c>
      <c r="D4093" t="s">
        <v>9552</v>
      </c>
      <c r="E4093" s="4" t="str" cm="1">
        <f t="array" ref="E4093">_xlfn.TEXTJOIN(", ", TRUE, IF(COUNTIF(D4093, "*"&amp;$BP$2:$BP$79&amp;"*"), $BP$2:$BP$79, ""))</f>
        <v/>
      </c>
      <c r="F4093" t="s">
        <v>531</v>
      </c>
      <c r="G4093" t="s">
        <v>7253</v>
      </c>
      <c r="H4093" t="s">
        <v>7382</v>
      </c>
      <c r="I4093" t="s">
        <v>337</v>
      </c>
      <c r="J4093" t="s">
        <v>301</v>
      </c>
      <c r="K4093" t="s">
        <v>1472</v>
      </c>
      <c r="L4093" t="s">
        <v>3360</v>
      </c>
      <c r="M4093" t="s">
        <v>156</v>
      </c>
      <c r="N4093">
        <v>95</v>
      </c>
      <c r="O4093" t="s">
        <v>24</v>
      </c>
      <c r="P4093" t="s">
        <v>503</v>
      </c>
      <c r="Q4093" t="s">
        <v>89</v>
      </c>
      <c r="R4093" t="s">
        <v>486</v>
      </c>
      <c r="S4093" t="s">
        <v>3360</v>
      </c>
      <c r="T4093" t="s">
        <v>16</v>
      </c>
      <c r="U4093" t="s">
        <v>30</v>
      </c>
      <c r="V4093" t="s">
        <v>5414</v>
      </c>
      <c r="W4093" t="s">
        <v>21</v>
      </c>
    </row>
    <row r="4094" spans="1:31" x14ac:dyDescent="0.35">
      <c r="A4094">
        <v>2.3075081387679299E+17</v>
      </c>
      <c r="B4094" s="1">
        <v>41122</v>
      </c>
      <c r="C4094">
        <v>0</v>
      </c>
      <c r="D4094" t="s">
        <v>9553</v>
      </c>
      <c r="E4094" s="4" t="str" cm="1">
        <f t="array" ref="E4094">_xlfn.TEXTJOIN(", ", TRUE, IF(COUNTIF(D4094, "*"&amp;$BP$2:$BP$79&amp;"*"), $BP$2:$BP$79, ""))</f>
        <v/>
      </c>
      <c r="F4094" t="s">
        <v>456</v>
      </c>
      <c r="G4094" t="s">
        <v>24</v>
      </c>
      <c r="H4094" t="s">
        <v>521</v>
      </c>
      <c r="I4094" t="s">
        <v>426</v>
      </c>
      <c r="J4094" t="s">
        <v>586</v>
      </c>
      <c r="K4094" t="s">
        <v>622</v>
      </c>
      <c r="L4094" t="s">
        <v>144</v>
      </c>
      <c r="M4094" t="s">
        <v>2406</v>
      </c>
      <c r="N4094" t="s">
        <v>9</v>
      </c>
      <c r="O4094" t="s">
        <v>6717</v>
      </c>
      <c r="P4094" t="s">
        <v>4725</v>
      </c>
      <c r="Q4094" t="s">
        <v>456</v>
      </c>
      <c r="R4094" t="s">
        <v>308</v>
      </c>
      <c r="S4094" t="s">
        <v>24</v>
      </c>
      <c r="T4094" t="s">
        <v>814</v>
      </c>
      <c r="U4094" t="s">
        <v>1530</v>
      </c>
      <c r="V4094" t="s">
        <v>430</v>
      </c>
      <c r="W4094" t="s">
        <v>1144</v>
      </c>
      <c r="X4094" t="s">
        <v>9268</v>
      </c>
      <c r="Y4094" t="s">
        <v>21</v>
      </c>
    </row>
    <row r="4095" spans="1:31" x14ac:dyDescent="0.35">
      <c r="A4095">
        <v>2.30708354207584E+17</v>
      </c>
      <c r="B4095" s="1">
        <v>41122</v>
      </c>
      <c r="C4095">
        <v>0</v>
      </c>
      <c r="D4095" t="s">
        <v>9554</v>
      </c>
      <c r="E4095" s="4" t="str" cm="1">
        <f t="array" ref="E4095">_xlfn.TEXTJOIN(", ", TRUE, IF(COUNTIF(D4095, "*"&amp;$BP$2:$BP$79&amp;"*"), $BP$2:$BP$79, ""))</f>
        <v/>
      </c>
      <c r="F4095" t="s">
        <v>276</v>
      </c>
      <c r="G4095" t="s">
        <v>6</v>
      </c>
      <c r="H4095" t="s">
        <v>63</v>
      </c>
      <c r="I4095" t="s">
        <v>222</v>
      </c>
      <c r="J4095" t="s">
        <v>15</v>
      </c>
      <c r="K4095" t="s">
        <v>458</v>
      </c>
      <c r="L4095" t="s">
        <v>264</v>
      </c>
      <c r="M4095" t="s">
        <v>221</v>
      </c>
      <c r="N4095" t="s">
        <v>222</v>
      </c>
      <c r="O4095" t="s">
        <v>15</v>
      </c>
      <c r="P4095" t="s">
        <v>6</v>
      </c>
      <c r="Q4095" t="s">
        <v>221</v>
      </c>
      <c r="R4095" t="s">
        <v>836</v>
      </c>
      <c r="S4095" t="s">
        <v>6</v>
      </c>
      <c r="T4095" t="s">
        <v>144</v>
      </c>
      <c r="U4095" t="s">
        <v>168</v>
      </c>
      <c r="V4095" t="s">
        <v>39</v>
      </c>
      <c r="W4095" t="s">
        <v>458</v>
      </c>
      <c r="X4095" t="s">
        <v>11</v>
      </c>
      <c r="Y4095" t="s">
        <v>9555</v>
      </c>
      <c r="Z4095" t="s">
        <v>98</v>
      </c>
    </row>
    <row r="4096" spans="1:31" x14ac:dyDescent="0.35">
      <c r="A4096">
        <v>2.3070519158073299E+17</v>
      </c>
      <c r="B4096" s="1">
        <v>41122</v>
      </c>
      <c r="C4096">
        <v>0.28571428571428498</v>
      </c>
      <c r="D4096" t="s">
        <v>9556</v>
      </c>
      <c r="E4096" s="4" t="str" cm="1">
        <f t="array" ref="E4096">_xlfn.TEXTJOIN(", ", TRUE, IF(COUNTIF(D4096, "*"&amp;$BP$2:$BP$79&amp;"*"), $BP$2:$BP$79, ""))</f>
        <v/>
      </c>
      <c r="F4096" t="s">
        <v>17</v>
      </c>
      <c r="G4096" t="s">
        <v>98</v>
      </c>
      <c r="H4096" t="s">
        <v>879</v>
      </c>
      <c r="I4096" t="s">
        <v>9557</v>
      </c>
      <c r="J4096" t="s">
        <v>467</v>
      </c>
      <c r="K4096" t="s">
        <v>64</v>
      </c>
      <c r="L4096" t="s">
        <v>9558</v>
      </c>
      <c r="M4096" t="s">
        <v>251</v>
      </c>
      <c r="N4096" t="s">
        <v>240</v>
      </c>
      <c r="O4096" t="s">
        <v>87</v>
      </c>
      <c r="P4096" t="s">
        <v>1254</v>
      </c>
      <c r="Q4096" t="s">
        <v>204</v>
      </c>
      <c r="R4096" t="s">
        <v>376</v>
      </c>
      <c r="S4096" t="s">
        <v>89</v>
      </c>
      <c r="T4096" t="s">
        <v>879</v>
      </c>
      <c r="U4096" t="s">
        <v>9559</v>
      </c>
      <c r="V4096" t="s">
        <v>9</v>
      </c>
      <c r="W4096" t="s">
        <v>92</v>
      </c>
      <c r="X4096" t="s">
        <v>1103</v>
      </c>
      <c r="Y4096" t="s">
        <v>191</v>
      </c>
      <c r="Z4096" t="s">
        <v>6</v>
      </c>
      <c r="AA4096" t="s">
        <v>137</v>
      </c>
      <c r="AB4096" t="s">
        <v>1463</v>
      </c>
      <c r="AC4096" t="s">
        <v>251</v>
      </c>
      <c r="AD4096" t="s">
        <v>147</v>
      </c>
    </row>
    <row r="4097" spans="1:30" x14ac:dyDescent="0.35">
      <c r="A4097">
        <v>2.3070365343718598E+17</v>
      </c>
      <c r="B4097" s="1">
        <v>41122</v>
      </c>
      <c r="C4097">
        <v>0.18989898989898901</v>
      </c>
      <c r="D4097" t="s">
        <v>9560</v>
      </c>
      <c r="E4097" s="4" t="str" cm="1">
        <f t="array" ref="E4097">_xlfn.TEXTJOIN(", ", TRUE, IF(COUNTIF(D4097, "*"&amp;$BP$2:$BP$79&amp;"*"), $BP$2:$BP$79, ""))</f>
        <v/>
      </c>
      <c r="F4097" t="s">
        <v>221</v>
      </c>
      <c r="G4097" t="s">
        <v>1758</v>
      </c>
      <c r="H4097" t="s">
        <v>990</v>
      </c>
      <c r="I4097" t="s">
        <v>16</v>
      </c>
      <c r="J4097" t="s">
        <v>660</v>
      </c>
      <c r="K4097" t="s">
        <v>3332</v>
      </c>
      <c r="L4097" t="s">
        <v>6513</v>
      </c>
      <c r="M4097" t="s">
        <v>16</v>
      </c>
      <c r="N4097" t="s">
        <v>6564</v>
      </c>
      <c r="O4097" t="s">
        <v>4883</v>
      </c>
      <c r="P4097" t="s">
        <v>7816</v>
      </c>
      <c r="Q4097" t="s">
        <v>191</v>
      </c>
      <c r="R4097" t="s">
        <v>9561</v>
      </c>
      <c r="S4097" t="s">
        <v>30</v>
      </c>
      <c r="T4097" t="s">
        <v>859</v>
      </c>
      <c r="U4097" t="s">
        <v>71</v>
      </c>
      <c r="V4097" t="s">
        <v>253</v>
      </c>
      <c r="W4097" t="s">
        <v>2559</v>
      </c>
      <c r="X4097" t="s">
        <v>7983</v>
      </c>
      <c r="Y4097" t="s">
        <v>30</v>
      </c>
      <c r="Z4097" t="s">
        <v>1482</v>
      </c>
      <c r="AA4097" t="s">
        <v>1483</v>
      </c>
      <c r="AB4097" t="s">
        <v>369</v>
      </c>
    </row>
    <row r="4098" spans="1:30" x14ac:dyDescent="0.35">
      <c r="A4098">
        <v>2.3070126066225901E+17</v>
      </c>
      <c r="B4098" s="1">
        <v>41122</v>
      </c>
      <c r="C4098">
        <v>0.35</v>
      </c>
      <c r="D4098" t="s">
        <v>9562</v>
      </c>
      <c r="E4098" s="4" t="str" cm="1">
        <f t="array" ref="E4098">_xlfn.TEXTJOIN(", ", TRUE, IF(COUNTIF(D4098, "*"&amp;$BP$2:$BP$79&amp;"*"), $BP$2:$BP$79, ""))</f>
        <v/>
      </c>
      <c r="F4098" t="s">
        <v>17</v>
      </c>
      <c r="G4098" t="s">
        <v>98</v>
      </c>
      <c r="H4098" t="s">
        <v>3338</v>
      </c>
      <c r="I4098" t="s">
        <v>238</v>
      </c>
      <c r="J4098" t="s">
        <v>92</v>
      </c>
      <c r="K4098" t="s">
        <v>399</v>
      </c>
      <c r="L4098" t="s">
        <v>462</v>
      </c>
      <c r="M4098" t="s">
        <v>76</v>
      </c>
      <c r="N4098" t="s">
        <v>3332</v>
      </c>
      <c r="O4098" t="s">
        <v>6513</v>
      </c>
      <c r="P4098" t="s">
        <v>16</v>
      </c>
      <c r="Q4098" t="s">
        <v>1385</v>
      </c>
      <c r="R4098" t="s">
        <v>67</v>
      </c>
      <c r="S4098" t="s">
        <v>218</v>
      </c>
      <c r="T4098" t="s">
        <v>415</v>
      </c>
      <c r="U4098" t="s">
        <v>1671</v>
      </c>
      <c r="V4098" t="s">
        <v>5455</v>
      </c>
      <c r="W4098" t="s">
        <v>1629</v>
      </c>
      <c r="X4098" t="s">
        <v>238</v>
      </c>
      <c r="Y4098" t="s">
        <v>462</v>
      </c>
      <c r="Z4098" t="s">
        <v>3332</v>
      </c>
      <c r="AA4098" t="s">
        <v>6513</v>
      </c>
      <c r="AB4098" t="s">
        <v>16</v>
      </c>
      <c r="AC4098" t="s">
        <v>562</v>
      </c>
      <c r="AD4098" t="s">
        <v>503</v>
      </c>
    </row>
    <row r="4099" spans="1:30" x14ac:dyDescent="0.35">
      <c r="A4099">
        <v>2.3069956261504602E+17</v>
      </c>
      <c r="B4099" s="1">
        <v>41122</v>
      </c>
      <c r="C4099">
        <v>0.114814814814814</v>
      </c>
      <c r="D4099" t="s">
        <v>9563</v>
      </c>
      <c r="E4099" s="4" t="str" cm="1">
        <f t="array" ref="E4099">_xlfn.TEXTJOIN(", ", TRUE, IF(COUNTIF(D4099, "*"&amp;$BP$2:$BP$79&amp;"*"), $BP$2:$BP$79, ""))</f>
        <v/>
      </c>
      <c r="F4099" t="s">
        <v>238</v>
      </c>
      <c r="G4099" t="s">
        <v>476</v>
      </c>
      <c r="H4099" t="s">
        <v>71</v>
      </c>
      <c r="I4099" t="s">
        <v>11</v>
      </c>
      <c r="J4099" t="s">
        <v>208</v>
      </c>
      <c r="K4099" t="s">
        <v>1522</v>
      </c>
      <c r="L4099" t="s">
        <v>3484</v>
      </c>
      <c r="M4099" t="s">
        <v>382</v>
      </c>
      <c r="N4099" t="s">
        <v>30</v>
      </c>
      <c r="O4099" t="s">
        <v>2980</v>
      </c>
      <c r="P4099" t="s">
        <v>74</v>
      </c>
      <c r="Q4099" t="s">
        <v>240</v>
      </c>
      <c r="R4099" t="s">
        <v>87</v>
      </c>
      <c r="S4099" t="s">
        <v>3484</v>
      </c>
      <c r="T4099" t="s">
        <v>191</v>
      </c>
      <c r="U4099" t="s">
        <v>30</v>
      </c>
      <c r="V4099" t="s">
        <v>1482</v>
      </c>
      <c r="W4099" t="s">
        <v>7562</v>
      </c>
      <c r="X4099" t="s">
        <v>98</v>
      </c>
    </row>
    <row r="4100" spans="1:30" x14ac:dyDescent="0.35">
      <c r="A4100">
        <v>2.3069769213162202E+17</v>
      </c>
      <c r="B4100" s="1">
        <v>41122</v>
      </c>
      <c r="C4100">
        <v>-0.29166666666666602</v>
      </c>
      <c r="D4100" t="s">
        <v>9564</v>
      </c>
      <c r="E4100" s="4" t="str" cm="1">
        <f t="array" ref="E4100">_xlfn.TEXTJOIN(", ", TRUE, IF(COUNTIF(D4100, "*"&amp;$BP$2:$BP$79&amp;"*"), $BP$2:$BP$79, ""))</f>
        <v/>
      </c>
      <c r="F4100" t="s">
        <v>289</v>
      </c>
      <c r="G4100" t="s">
        <v>15</v>
      </c>
      <c r="H4100" t="s">
        <v>234</v>
      </c>
      <c r="I4100" t="s">
        <v>276</v>
      </c>
      <c r="J4100" t="s">
        <v>6</v>
      </c>
      <c r="K4100" t="s">
        <v>91</v>
      </c>
      <c r="L4100" t="s">
        <v>563</v>
      </c>
      <c r="M4100" t="s">
        <v>71</v>
      </c>
      <c r="N4100" t="s">
        <v>91</v>
      </c>
      <c r="O4100" t="s">
        <v>741</v>
      </c>
      <c r="P4100" t="s">
        <v>64</v>
      </c>
      <c r="Q4100" t="s">
        <v>8647</v>
      </c>
      <c r="R4100" t="s">
        <v>98</v>
      </c>
    </row>
    <row r="4101" spans="1:30" x14ac:dyDescent="0.35">
      <c r="A4101">
        <v>2.30693689930952E+17</v>
      </c>
      <c r="B4101" s="1">
        <v>41122</v>
      </c>
      <c r="C4101">
        <v>0.625</v>
      </c>
      <c r="D4101" t="s">
        <v>9565</v>
      </c>
      <c r="E4101" s="4" t="str" cm="1">
        <f t="array" ref="E4101">_xlfn.TEXTJOIN(", ", TRUE, IF(COUNTIF(D4101, "*"&amp;$BP$2:$BP$79&amp;"*"), $BP$2:$BP$79, ""))</f>
        <v/>
      </c>
      <c r="F4101" t="s">
        <v>17</v>
      </c>
      <c r="G4101" t="s">
        <v>98</v>
      </c>
      <c r="H4101" t="s">
        <v>30</v>
      </c>
      <c r="I4101" t="s">
        <v>9566</v>
      </c>
      <c r="J4101" t="s">
        <v>1503</v>
      </c>
      <c r="K4101" t="s">
        <v>279</v>
      </c>
      <c r="L4101" t="s">
        <v>30</v>
      </c>
      <c r="M4101" t="s">
        <v>7104</v>
      </c>
      <c r="N4101" t="s">
        <v>137</v>
      </c>
      <c r="O4101" t="s">
        <v>71</v>
      </c>
      <c r="P4101" t="s">
        <v>240</v>
      </c>
      <c r="Q4101" t="s">
        <v>6795</v>
      </c>
      <c r="R4101" t="s">
        <v>196</v>
      </c>
      <c r="S4101" t="s">
        <v>71</v>
      </c>
      <c r="T4101" t="s">
        <v>16</v>
      </c>
      <c r="U4101" t="s">
        <v>115</v>
      </c>
      <c r="V4101" t="s">
        <v>360</v>
      </c>
      <c r="W4101" t="s">
        <v>1589</v>
      </c>
      <c r="X4101" t="s">
        <v>1446</v>
      </c>
      <c r="Y4101" t="s">
        <v>503</v>
      </c>
      <c r="Z4101" t="s">
        <v>502</v>
      </c>
    </row>
    <row r="4102" spans="1:30" x14ac:dyDescent="0.35">
      <c r="A4102">
        <v>2.3050618680864301E+17</v>
      </c>
      <c r="B4102" s="1">
        <v>41121</v>
      </c>
      <c r="C4102">
        <v>0.8</v>
      </c>
      <c r="D4102" t="s">
        <v>9567</v>
      </c>
      <c r="E4102" s="4" t="str" cm="1">
        <f t="array" ref="E4102">_xlfn.TEXTJOIN(", ", TRUE, IF(COUNTIF(D4102, "*"&amp;$BP$2:$BP$79&amp;"*"), $BP$2:$BP$79, ""))</f>
        <v/>
      </c>
      <c r="F4102" t="s">
        <v>2846</v>
      </c>
      <c r="G4102" t="s">
        <v>9</v>
      </c>
      <c r="H4102" t="s">
        <v>3247</v>
      </c>
      <c r="I4102" t="s">
        <v>9568</v>
      </c>
      <c r="J4102" t="s">
        <v>16</v>
      </c>
      <c r="K4102" t="s">
        <v>548</v>
      </c>
      <c r="L4102" t="s">
        <v>30</v>
      </c>
      <c r="M4102" t="s">
        <v>1487</v>
      </c>
      <c r="N4102" t="s">
        <v>9431</v>
      </c>
      <c r="O4102" t="s">
        <v>9521</v>
      </c>
      <c r="P4102" t="s">
        <v>580</v>
      </c>
      <c r="Q4102" t="s">
        <v>1119</v>
      </c>
      <c r="R4102" t="s">
        <v>1186</v>
      </c>
      <c r="S4102" t="s">
        <v>124</v>
      </c>
      <c r="T4102" t="s">
        <v>208</v>
      </c>
      <c r="U4102" t="s">
        <v>1135</v>
      </c>
      <c r="V4102" t="e">
        <f>-bo</f>
        <v>#NAME?</v>
      </c>
    </row>
    <row r="4103" spans="1:30" x14ac:dyDescent="0.35">
      <c r="A4103">
        <v>2.3046379276772499E+17</v>
      </c>
      <c r="B4103" s="1">
        <v>41121</v>
      </c>
      <c r="C4103">
        <v>0.3</v>
      </c>
      <c r="D4103" t="s">
        <v>9569</v>
      </c>
      <c r="E4103" s="4" t="str" cm="1">
        <f t="array" ref="E4103">_xlfn.TEXTJOIN(", ", TRUE, IF(COUNTIF(D4103, "*"&amp;$BP$2:$BP$79&amp;"*"), $BP$2:$BP$79, ""))</f>
        <v/>
      </c>
      <c r="F4103" t="s">
        <v>30</v>
      </c>
      <c r="G4103" t="s">
        <v>3471</v>
      </c>
      <c r="H4103" t="s">
        <v>9570</v>
      </c>
      <c r="I4103" t="s">
        <v>5307</v>
      </c>
      <c r="J4103" t="s">
        <v>118</v>
      </c>
      <c r="K4103" t="s">
        <v>49</v>
      </c>
      <c r="L4103" t="s">
        <v>1541</v>
      </c>
      <c r="M4103" t="s">
        <v>24</v>
      </c>
      <c r="N4103" t="s">
        <v>3969</v>
      </c>
      <c r="O4103" t="s">
        <v>9</v>
      </c>
      <c r="P4103" t="s">
        <v>64</v>
      </c>
      <c r="Q4103" t="s">
        <v>1135</v>
      </c>
      <c r="R4103" t="s">
        <v>11</v>
      </c>
      <c r="S4103" t="s">
        <v>9571</v>
      </c>
      <c r="T4103" t="s">
        <v>218</v>
      </c>
      <c r="U4103" t="s">
        <v>49</v>
      </c>
      <c r="V4103" t="s">
        <v>958</v>
      </c>
      <c r="W4103" t="s">
        <v>76</v>
      </c>
    </row>
    <row r="4104" spans="1:30" x14ac:dyDescent="0.35">
      <c r="A4104">
        <v>2.3045204882975101E+17</v>
      </c>
      <c r="B4104" s="1">
        <v>41121</v>
      </c>
      <c r="C4104">
        <v>0</v>
      </c>
      <c r="D4104" t="s">
        <v>9572</v>
      </c>
      <c r="E4104" s="4" t="str" cm="1">
        <f t="array" ref="E4104">_xlfn.TEXTJOIN(", ", TRUE, IF(COUNTIF(D4104, "*"&amp;$BP$2:$BP$79&amp;"*"), $BP$2:$BP$79, ""))</f>
        <v/>
      </c>
      <c r="F4104" t="s">
        <v>8014</v>
      </c>
      <c r="G4104" t="s">
        <v>7983</v>
      </c>
    </row>
    <row r="4105" spans="1:30" x14ac:dyDescent="0.35">
      <c r="A4105">
        <v>2.3044051261052499E+17</v>
      </c>
      <c r="B4105" s="1">
        <v>41121</v>
      </c>
      <c r="C4105">
        <v>0</v>
      </c>
      <c r="D4105" t="s">
        <v>9573</v>
      </c>
      <c r="E4105" s="4" t="str" cm="1">
        <f t="array" ref="E4105">_xlfn.TEXTJOIN(", ", TRUE, IF(COUNTIF(D4105, "*"&amp;$BP$2:$BP$79&amp;"*"), $BP$2:$BP$79, ""))</f>
        <v/>
      </c>
      <c r="F4105" t="s">
        <v>9574</v>
      </c>
      <c r="G4105" t="s">
        <v>16</v>
      </c>
      <c r="H4105" t="s">
        <v>98</v>
      </c>
      <c r="I4105" t="s">
        <v>5207</v>
      </c>
      <c r="J4105" t="s">
        <v>9575</v>
      </c>
    </row>
    <row r="4106" spans="1:30" x14ac:dyDescent="0.35">
      <c r="A4106">
        <v>2.3038416065149699E+17</v>
      </c>
      <c r="B4106" s="1">
        <v>41121</v>
      </c>
      <c r="C4106">
        <v>0.8</v>
      </c>
      <c r="D4106" t="s">
        <v>9576</v>
      </c>
      <c r="E4106" s="4" t="str" cm="1">
        <f t="array" ref="E4106">_xlfn.TEXTJOIN(", ", TRUE, IF(COUNTIF(D4106, "*"&amp;$BP$2:$BP$79&amp;"*"), $BP$2:$BP$79, ""))</f>
        <v/>
      </c>
      <c r="F4106" t="s">
        <v>276</v>
      </c>
      <c r="G4106" t="s">
        <v>238</v>
      </c>
      <c r="H4106" t="s">
        <v>173</v>
      </c>
      <c r="I4106" t="s">
        <v>11</v>
      </c>
      <c r="J4106" t="s">
        <v>6965</v>
      </c>
      <c r="K4106" t="s">
        <v>240</v>
      </c>
      <c r="L4106" t="s">
        <v>144</v>
      </c>
      <c r="M4106" t="s">
        <v>64</v>
      </c>
      <c r="N4106" t="s">
        <v>66</v>
      </c>
      <c r="O4106" t="s">
        <v>24</v>
      </c>
      <c r="P4106" t="s">
        <v>1086</v>
      </c>
      <c r="Q4106" t="s">
        <v>6</v>
      </c>
      <c r="R4106" t="s">
        <v>2143</v>
      </c>
      <c r="S4106" t="s">
        <v>15</v>
      </c>
      <c r="T4106" t="s">
        <v>2240</v>
      </c>
      <c r="U4106" t="s">
        <v>264</v>
      </c>
      <c r="V4106" t="s">
        <v>11</v>
      </c>
      <c r="W4106" t="s">
        <v>9</v>
      </c>
      <c r="X4106" t="s">
        <v>274</v>
      </c>
      <c r="Y4106" t="s">
        <v>30</v>
      </c>
      <c r="Z4106" t="s">
        <v>3181</v>
      </c>
      <c r="AA4106" t="s">
        <v>17</v>
      </c>
      <c r="AB4106" t="s">
        <v>98</v>
      </c>
      <c r="AC4106" t="s">
        <v>21</v>
      </c>
    </row>
    <row r="4107" spans="1:30" x14ac:dyDescent="0.35">
      <c r="A4107">
        <v>2.30095719594352E+17</v>
      </c>
      <c r="B4107" s="1">
        <v>41120</v>
      </c>
      <c r="C4107">
        <v>0.5</v>
      </c>
      <c r="D4107" t="s">
        <v>9577</v>
      </c>
      <c r="E4107" s="4" t="str" cm="1">
        <f t="array" ref="E4107">_xlfn.TEXTJOIN(", ", TRUE, IF(COUNTIF(D4107, "*"&amp;$BP$2:$BP$79&amp;"*"), $BP$2:$BP$79, ""))</f>
        <v/>
      </c>
      <c r="F4107" t="s">
        <v>1254</v>
      </c>
      <c r="G4107" t="s">
        <v>76</v>
      </c>
      <c r="H4107" t="s">
        <v>204</v>
      </c>
    </row>
    <row r="4108" spans="1:30" x14ac:dyDescent="0.35">
      <c r="A4108">
        <v>2.3006819535932602E+17</v>
      </c>
      <c r="B4108" s="1">
        <v>41120</v>
      </c>
      <c r="C4108">
        <v>0.5</v>
      </c>
      <c r="D4108" t="s">
        <v>9578</v>
      </c>
      <c r="E4108" s="4" t="str" cm="1">
        <f t="array" ref="E4108">_xlfn.TEXTJOIN(", ", TRUE, IF(COUNTIF(D4108, "*"&amp;$BP$2:$BP$79&amp;"*"), $BP$2:$BP$79, ""))</f>
        <v/>
      </c>
      <c r="F4108" t="s">
        <v>2609</v>
      </c>
      <c r="G4108" t="s">
        <v>124</v>
      </c>
      <c r="H4108" t="s">
        <v>3760</v>
      </c>
      <c r="I4108" t="s">
        <v>84</v>
      </c>
      <c r="J4108" t="s">
        <v>2609</v>
      </c>
      <c r="K4108" t="s">
        <v>124</v>
      </c>
      <c r="L4108" t="s">
        <v>3760</v>
      </c>
      <c r="M4108" t="s">
        <v>1371</v>
      </c>
      <c r="N4108" t="s">
        <v>123</v>
      </c>
      <c r="O4108" t="s">
        <v>49</v>
      </c>
      <c r="P4108" t="s">
        <v>9504</v>
      </c>
      <c r="Q4108" t="s">
        <v>8054</v>
      </c>
      <c r="R4108" t="s">
        <v>21</v>
      </c>
    </row>
    <row r="4109" spans="1:30" x14ac:dyDescent="0.35">
      <c r="A4109">
        <v>2.30024654423748E+17</v>
      </c>
      <c r="B4109" s="1">
        <v>41120</v>
      </c>
      <c r="C4109">
        <v>1</v>
      </c>
      <c r="D4109" t="s">
        <v>9579</v>
      </c>
      <c r="E4109" s="4" t="str" cm="1">
        <f t="array" ref="E4109">_xlfn.TEXTJOIN(", ", TRUE, IF(COUNTIF(D4109, "*"&amp;$BP$2:$BP$79&amp;"*"), $BP$2:$BP$79, ""))</f>
        <v/>
      </c>
      <c r="F4109" t="s">
        <v>101</v>
      </c>
      <c r="G4109" t="s">
        <v>8534</v>
      </c>
      <c r="H4109" t="s">
        <v>1112</v>
      </c>
      <c r="I4109" t="s">
        <v>9</v>
      </c>
      <c r="J4109" t="s">
        <v>1216</v>
      </c>
      <c r="K4109" t="s">
        <v>523</v>
      </c>
      <c r="L4109" t="s">
        <v>28</v>
      </c>
      <c r="M4109" t="s">
        <v>1022</v>
      </c>
      <c r="N4109" t="s">
        <v>25</v>
      </c>
      <c r="O4109" t="s">
        <v>71</v>
      </c>
      <c r="P4109" t="s">
        <v>426</v>
      </c>
      <c r="Q4109" t="s">
        <v>430</v>
      </c>
      <c r="R4109" t="s">
        <v>608</v>
      </c>
      <c r="S4109" t="s">
        <v>9306</v>
      </c>
      <c r="T4109" t="s">
        <v>1216</v>
      </c>
      <c r="U4109" t="s">
        <v>21</v>
      </c>
      <c r="V4109" t="s">
        <v>6498</v>
      </c>
    </row>
    <row r="4110" spans="1:30" x14ac:dyDescent="0.35">
      <c r="A4110">
        <v>2.3000994028519802E+17</v>
      </c>
      <c r="B4110" s="1">
        <v>41120</v>
      </c>
      <c r="C4110">
        <v>0</v>
      </c>
      <c r="D4110" t="s">
        <v>9580</v>
      </c>
      <c r="E4110" s="4" t="str" cm="1">
        <f t="array" ref="E4110">_xlfn.TEXTJOIN(", ", TRUE, IF(COUNTIF(D4110, "*"&amp;$BP$2:$BP$79&amp;"*"), $BP$2:$BP$79, ""))</f>
        <v/>
      </c>
      <c r="F4110" t="s">
        <v>7598</v>
      </c>
      <c r="G4110" t="s">
        <v>4721</v>
      </c>
      <c r="H4110" t="s">
        <v>164</v>
      </c>
      <c r="I4110" t="s">
        <v>9581</v>
      </c>
      <c r="J4110" t="s">
        <v>80</v>
      </c>
      <c r="K4110" t="s">
        <v>2606</v>
      </c>
      <c r="L4110" t="s">
        <v>191</v>
      </c>
      <c r="M4110" t="s">
        <v>9582</v>
      </c>
      <c r="N4110">
        <v>436</v>
      </c>
      <c r="O4110" t="s">
        <v>638</v>
      </c>
      <c r="P4110" t="s">
        <v>15</v>
      </c>
      <c r="Q4110" t="s">
        <v>4438</v>
      </c>
      <c r="R4110" t="s">
        <v>21</v>
      </c>
      <c r="S4110" t="s">
        <v>2541</v>
      </c>
    </row>
    <row r="4111" spans="1:30" x14ac:dyDescent="0.35">
      <c r="A4111">
        <v>2.2975072132569901E+17</v>
      </c>
      <c r="B4111" s="1">
        <v>41119</v>
      </c>
      <c r="C4111">
        <v>0</v>
      </c>
      <c r="D4111" t="s">
        <v>9583</v>
      </c>
      <c r="E4111" s="4" t="str" cm="1">
        <f t="array" ref="E4111">_xlfn.TEXTJOIN(", ", TRUE, IF(COUNTIF(D4111, "*"&amp;$BP$2:$BP$79&amp;"*"), $BP$2:$BP$79, ""))</f>
        <v/>
      </c>
      <c r="F4111" t="s">
        <v>1150</v>
      </c>
      <c r="G4111" t="s">
        <v>1086</v>
      </c>
      <c r="H4111" t="s">
        <v>164</v>
      </c>
      <c r="I4111" t="s">
        <v>264</v>
      </c>
      <c r="J4111" t="s">
        <v>9</v>
      </c>
      <c r="K4111" t="s">
        <v>7588</v>
      </c>
      <c r="L4111" t="s">
        <v>16</v>
      </c>
      <c r="M4111" t="s">
        <v>30</v>
      </c>
      <c r="N4111" t="s">
        <v>17</v>
      </c>
      <c r="O4111" t="s">
        <v>2413</v>
      </c>
      <c r="P4111" t="s">
        <v>30</v>
      </c>
      <c r="Q4111" t="s">
        <v>4026</v>
      </c>
      <c r="R4111" t="s">
        <v>24</v>
      </c>
      <c r="S4111" t="s">
        <v>152</v>
      </c>
      <c r="T4111" t="s">
        <v>9584</v>
      </c>
      <c r="U4111" t="s">
        <v>1230</v>
      </c>
      <c r="V4111" t="s">
        <v>57</v>
      </c>
      <c r="W4111" t="s">
        <v>9</v>
      </c>
      <c r="X4111" t="s">
        <v>9201</v>
      </c>
      <c r="Y4111" t="s">
        <v>124</v>
      </c>
      <c r="Z4111" t="s">
        <v>1021</v>
      </c>
      <c r="AA4111" t="s">
        <v>21</v>
      </c>
    </row>
    <row r="4112" spans="1:30" x14ac:dyDescent="0.35">
      <c r="A4112">
        <v>2.2967126110044099E+17</v>
      </c>
      <c r="B4112" s="1">
        <v>41119</v>
      </c>
      <c r="C4112">
        <v>0.2</v>
      </c>
      <c r="D4112" t="s">
        <v>9585</v>
      </c>
      <c r="E4112" s="4" t="str" cm="1">
        <f t="array" ref="E4112">_xlfn.TEXTJOIN(", ", TRUE, IF(COUNTIF(D4112, "*"&amp;$BP$2:$BP$79&amp;"*"), $BP$2:$BP$79, ""))</f>
        <v/>
      </c>
      <c r="F4112" t="s">
        <v>2001</v>
      </c>
      <c r="G4112" t="s">
        <v>5560</v>
      </c>
      <c r="H4112" t="s">
        <v>6617</v>
      </c>
      <c r="I4112" t="s">
        <v>218</v>
      </c>
      <c r="J4112" t="s">
        <v>485</v>
      </c>
      <c r="K4112" t="s">
        <v>214</v>
      </c>
      <c r="L4112" t="s">
        <v>9</v>
      </c>
      <c r="M4112" t="s">
        <v>30</v>
      </c>
      <c r="N4112" t="s">
        <v>98</v>
      </c>
      <c r="O4112" t="s">
        <v>692</v>
      </c>
    </row>
    <row r="4113" spans="1:27" x14ac:dyDescent="0.35">
      <c r="A4113">
        <v>2.2963778058049101E+17</v>
      </c>
      <c r="B4113" s="1">
        <v>41119</v>
      </c>
      <c r="C4113">
        <v>0</v>
      </c>
      <c r="D4113" t="s">
        <v>9586</v>
      </c>
      <c r="E4113" s="4" t="str" cm="1">
        <f t="array" ref="E4113">_xlfn.TEXTJOIN(", ", TRUE, IF(COUNTIF(D4113, "*"&amp;$BP$2:$BP$79&amp;"*"), $BP$2:$BP$79, ""))</f>
        <v/>
      </c>
      <c r="F4113" t="s">
        <v>236</v>
      </c>
      <c r="G4113">
        <v>5</v>
      </c>
      <c r="H4113" t="s">
        <v>1457</v>
      </c>
      <c r="I4113" t="s">
        <v>42</v>
      </c>
      <c r="J4113" t="s">
        <v>272</v>
      </c>
      <c r="K4113" t="s">
        <v>1688</v>
      </c>
      <c r="L4113" t="s">
        <v>16</v>
      </c>
      <c r="M4113" t="s">
        <v>3449</v>
      </c>
      <c r="N4113" t="s">
        <v>5801</v>
      </c>
      <c r="O4113" t="s">
        <v>474</v>
      </c>
      <c r="P4113" t="s">
        <v>114</v>
      </c>
      <c r="Q4113" t="s">
        <v>9</v>
      </c>
      <c r="R4113" t="s">
        <v>258</v>
      </c>
      <c r="S4113" t="s">
        <v>156</v>
      </c>
      <c r="T4113" t="s">
        <v>30</v>
      </c>
      <c r="U4113" t="s">
        <v>1257</v>
      </c>
      <c r="V4113" t="s">
        <v>544</v>
      </c>
      <c r="W4113" t="s">
        <v>337</v>
      </c>
      <c r="X4113" t="s">
        <v>232</v>
      </c>
      <c r="Y4113" t="s">
        <v>21</v>
      </c>
    </row>
    <row r="4114" spans="1:27" x14ac:dyDescent="0.35">
      <c r="A4114">
        <v>2.2960977773344301E+17</v>
      </c>
      <c r="B4114" s="1">
        <v>41119</v>
      </c>
      <c r="C4114">
        <v>0.16666666666666599</v>
      </c>
      <c r="D4114" t="s">
        <v>9587</v>
      </c>
      <c r="E4114" s="4" t="str" cm="1">
        <f t="array" ref="E4114">_xlfn.TEXTJOIN(", ", TRUE, IF(COUNTIF(D4114, "*"&amp;$BP$2:$BP$79&amp;"*"), $BP$2:$BP$79, ""))</f>
        <v/>
      </c>
      <c r="F4114" t="s">
        <v>1086</v>
      </c>
      <c r="G4114" t="s">
        <v>144</v>
      </c>
      <c r="H4114" t="s">
        <v>6</v>
      </c>
      <c r="I4114" t="s">
        <v>92</v>
      </c>
      <c r="J4114" t="s">
        <v>15</v>
      </c>
      <c r="K4114" t="s">
        <v>30</v>
      </c>
      <c r="L4114" t="s">
        <v>31</v>
      </c>
      <c r="M4114">
        <v>100</v>
      </c>
      <c r="N4114" t="s">
        <v>1457</v>
      </c>
      <c r="O4114" t="s">
        <v>9</v>
      </c>
      <c r="P4114" t="s">
        <v>78</v>
      </c>
      <c r="Q4114" t="s">
        <v>79</v>
      </c>
      <c r="R4114" t="s">
        <v>238</v>
      </c>
      <c r="S4114" t="s">
        <v>141</v>
      </c>
      <c r="T4114" t="s">
        <v>2936</v>
      </c>
      <c r="U4114" t="s">
        <v>312</v>
      </c>
      <c r="V4114" t="s">
        <v>399</v>
      </c>
      <c r="W4114" t="s">
        <v>356</v>
      </c>
      <c r="X4114" t="s">
        <v>21</v>
      </c>
    </row>
    <row r="4115" spans="1:27" x14ac:dyDescent="0.35">
      <c r="A4115">
        <v>2.2959728431532E+17</v>
      </c>
      <c r="B4115" s="1">
        <v>41119</v>
      </c>
      <c r="C4115">
        <v>6.6666666666666596E-2</v>
      </c>
      <c r="D4115" t="s">
        <v>9588</v>
      </c>
      <c r="E4115" s="4" t="str" cm="1">
        <f t="array" ref="E4115">_xlfn.TEXTJOIN(", ", TRUE, IF(COUNTIF(D4115, "*"&amp;$BP$2:$BP$79&amp;"*"), $BP$2:$BP$79, ""))</f>
        <v/>
      </c>
      <c r="F4115" t="s">
        <v>247</v>
      </c>
      <c r="G4115">
        <v>100</v>
      </c>
      <c r="H4115" t="s">
        <v>1457</v>
      </c>
      <c r="I4115" t="s">
        <v>803</v>
      </c>
      <c r="J4115" t="s">
        <v>9</v>
      </c>
      <c r="K4115" t="s">
        <v>9201</v>
      </c>
      <c r="L4115" t="s">
        <v>124</v>
      </c>
      <c r="M4115" t="s">
        <v>1880</v>
      </c>
      <c r="N4115" t="s">
        <v>16</v>
      </c>
      <c r="O4115" t="s">
        <v>30</v>
      </c>
      <c r="P4115" t="s">
        <v>17</v>
      </c>
      <c r="Q4115" t="s">
        <v>2408</v>
      </c>
      <c r="R4115" t="s">
        <v>521</v>
      </c>
      <c r="S4115" t="s">
        <v>445</v>
      </c>
      <c r="T4115" t="s">
        <v>49</v>
      </c>
      <c r="U4115" t="s">
        <v>3868</v>
      </c>
      <c r="V4115" t="s">
        <v>24</v>
      </c>
      <c r="W4115" t="s">
        <v>47</v>
      </c>
      <c r="X4115" t="s">
        <v>8597</v>
      </c>
      <c r="Y4115" t="s">
        <v>1869</v>
      </c>
      <c r="Z4115" t="s">
        <v>6</v>
      </c>
      <c r="AA4115" t="s">
        <v>21</v>
      </c>
    </row>
    <row r="4116" spans="1:27" x14ac:dyDescent="0.35">
      <c r="A4116">
        <v>2.29335845818208E+17</v>
      </c>
      <c r="B4116" s="1">
        <v>41118</v>
      </c>
      <c r="C4116">
        <v>0</v>
      </c>
      <c r="D4116" t="s">
        <v>9589</v>
      </c>
      <c r="E4116" s="4" t="str" cm="1">
        <f t="array" ref="E4116">_xlfn.TEXTJOIN(", ", TRUE, IF(COUNTIF(D4116, "*"&amp;$BP$2:$BP$79&amp;"*"), $BP$2:$BP$79, ""))</f>
        <v/>
      </c>
      <c r="F4116" t="s">
        <v>30</v>
      </c>
      <c r="G4116" t="s">
        <v>17</v>
      </c>
      <c r="H4116" t="s">
        <v>118</v>
      </c>
      <c r="I4116" t="s">
        <v>49</v>
      </c>
      <c r="J4116" t="s">
        <v>384</v>
      </c>
      <c r="K4116" t="s">
        <v>31</v>
      </c>
      <c r="L4116" t="s">
        <v>9590</v>
      </c>
      <c r="M4116" t="s">
        <v>1197</v>
      </c>
      <c r="N4116" t="s">
        <v>1629</v>
      </c>
      <c r="O4116" t="s">
        <v>15</v>
      </c>
      <c r="P4116" t="s">
        <v>875</v>
      </c>
      <c r="Q4116" t="s">
        <v>9591</v>
      </c>
      <c r="R4116" t="s">
        <v>32</v>
      </c>
      <c r="S4116" t="s">
        <v>21</v>
      </c>
    </row>
    <row r="4117" spans="1:27" x14ac:dyDescent="0.35">
      <c r="A4117">
        <v>2.2928714295688301E+17</v>
      </c>
      <c r="B4117" s="1">
        <v>41118</v>
      </c>
      <c r="C4117">
        <v>0.1</v>
      </c>
      <c r="D4117" t="s">
        <v>9592</v>
      </c>
      <c r="E4117" s="4" t="str" cm="1">
        <f t="array" ref="E4117">_xlfn.TEXTJOIN(", ", TRUE, IF(COUNTIF(D4117, "*"&amp;$BP$2:$BP$79&amp;"*"), $BP$2:$BP$79, ""))</f>
        <v/>
      </c>
      <c r="F4117" t="s">
        <v>272</v>
      </c>
      <c r="G4117" t="s">
        <v>741</v>
      </c>
      <c r="H4117" t="s">
        <v>258</v>
      </c>
      <c r="I4117" t="s">
        <v>156</v>
      </c>
      <c r="J4117" t="s">
        <v>2485</v>
      </c>
      <c r="K4117" t="s">
        <v>30</v>
      </c>
      <c r="L4117" t="s">
        <v>444</v>
      </c>
      <c r="M4117" t="s">
        <v>555</v>
      </c>
      <c r="N4117" t="s">
        <v>5711</v>
      </c>
      <c r="O4117" t="s">
        <v>9</v>
      </c>
      <c r="P4117" t="s">
        <v>717</v>
      </c>
      <c r="Q4117" t="s">
        <v>444</v>
      </c>
      <c r="R4117" t="s">
        <v>9</v>
      </c>
      <c r="S4117" t="s">
        <v>91</v>
      </c>
      <c r="T4117" t="s">
        <v>5664</v>
      </c>
      <c r="U4117" t="s">
        <v>3502</v>
      </c>
      <c r="V4117" t="s">
        <v>9593</v>
      </c>
      <c r="W4117" t="s">
        <v>15</v>
      </c>
      <c r="X4117" t="s">
        <v>30</v>
      </c>
      <c r="Y4117" t="s">
        <v>4575</v>
      </c>
      <c r="Z4117" t="s">
        <v>4576</v>
      </c>
      <c r="AA4117" t="s">
        <v>9594</v>
      </c>
    </row>
    <row r="4118" spans="1:27" x14ac:dyDescent="0.35">
      <c r="A4118">
        <v>2.2927740057854301E+17</v>
      </c>
      <c r="B4118" s="1">
        <v>41118</v>
      </c>
      <c r="C4118">
        <v>0.25</v>
      </c>
      <c r="D4118" t="s">
        <v>9595</v>
      </c>
      <c r="E4118" s="4" t="str" cm="1">
        <f t="array" ref="E4118">_xlfn.TEXTJOIN(", ", TRUE, IF(COUNTIF(D4118, "*"&amp;$BP$2:$BP$79&amp;"*"), $BP$2:$BP$79, ""))</f>
        <v/>
      </c>
      <c r="F4118" t="s">
        <v>238</v>
      </c>
      <c r="G4118" t="s">
        <v>404</v>
      </c>
      <c r="H4118" t="s">
        <v>2169</v>
      </c>
      <c r="I4118" t="s">
        <v>76</v>
      </c>
      <c r="J4118" t="s">
        <v>1477</v>
      </c>
      <c r="K4118" t="s">
        <v>1478</v>
      </c>
      <c r="L4118" t="s">
        <v>1086</v>
      </c>
      <c r="M4118" t="s">
        <v>238</v>
      </c>
      <c r="N4118" t="s">
        <v>462</v>
      </c>
      <c r="O4118" t="s">
        <v>218</v>
      </c>
      <c r="P4118" t="s">
        <v>1812</v>
      </c>
      <c r="Q4118" t="s">
        <v>71</v>
      </c>
      <c r="R4118" t="s">
        <v>144</v>
      </c>
      <c r="S4118" t="s">
        <v>2306</v>
      </c>
      <c r="T4118" t="s">
        <v>100</v>
      </c>
      <c r="U4118" t="s">
        <v>2778</v>
      </c>
      <c r="V4118" t="s">
        <v>30</v>
      </c>
      <c r="W4118" t="s">
        <v>1482</v>
      </c>
      <c r="X4118" t="s">
        <v>1483</v>
      </c>
      <c r="Y4118" t="s">
        <v>21</v>
      </c>
    </row>
    <row r="4119" spans="1:27" x14ac:dyDescent="0.35">
      <c r="A4119">
        <v>2.2926416188292701E+17</v>
      </c>
      <c r="B4119" s="1">
        <v>41118</v>
      </c>
      <c r="C4119">
        <v>0</v>
      </c>
      <c r="D4119" t="s">
        <v>9596</v>
      </c>
      <c r="E4119" s="4" t="str" cm="1">
        <f t="array" ref="E4119">_xlfn.TEXTJOIN(", ", TRUE, IF(COUNTIF(D4119, "*"&amp;$BP$2:$BP$79&amp;"*"), $BP$2:$BP$79, ""))</f>
        <v/>
      </c>
      <c r="F4119" t="s">
        <v>11</v>
      </c>
      <c r="G4119" t="s">
        <v>137</v>
      </c>
      <c r="H4119" t="s">
        <v>30</v>
      </c>
      <c r="I4119" t="s">
        <v>2649</v>
      </c>
      <c r="J4119" t="s">
        <v>257</v>
      </c>
      <c r="K4119" t="s">
        <v>1525</v>
      </c>
      <c r="L4119" t="s">
        <v>6338</v>
      </c>
      <c r="M4119" t="s">
        <v>156</v>
      </c>
      <c r="N4119" t="s">
        <v>3641</v>
      </c>
      <c r="O4119" t="s">
        <v>15</v>
      </c>
      <c r="P4119">
        <v>40</v>
      </c>
      <c r="Q4119" t="s">
        <v>9597</v>
      </c>
      <c r="R4119" t="s">
        <v>7588</v>
      </c>
      <c r="S4119" t="s">
        <v>9598</v>
      </c>
      <c r="T4119" t="s">
        <v>21</v>
      </c>
      <c r="U4119" t="s">
        <v>840</v>
      </c>
      <c r="V4119" t="s">
        <v>9599</v>
      </c>
    </row>
    <row r="4120" spans="1:27" x14ac:dyDescent="0.35">
      <c r="A4120">
        <v>2.2922922823372301E+17</v>
      </c>
      <c r="B4120" s="1">
        <v>41118</v>
      </c>
      <c r="C4120">
        <v>0</v>
      </c>
      <c r="D4120" t="s">
        <v>9600</v>
      </c>
      <c r="E4120" s="4" t="str" cm="1">
        <f t="array" ref="E4120">_xlfn.TEXTJOIN(", ", TRUE, IF(COUNTIF(D4120, "*"&amp;$BP$2:$BP$79&amp;"*"), $BP$2:$BP$79, ""))</f>
        <v/>
      </c>
      <c r="F4120" t="s">
        <v>272</v>
      </c>
      <c r="G4120" t="s">
        <v>118</v>
      </c>
      <c r="H4120" t="s">
        <v>247</v>
      </c>
      <c r="I4120">
        <v>6</v>
      </c>
      <c r="J4120" t="s">
        <v>1457</v>
      </c>
      <c r="K4120" t="s">
        <v>9</v>
      </c>
      <c r="L4120" t="s">
        <v>258</v>
      </c>
      <c r="M4120" t="s">
        <v>156</v>
      </c>
      <c r="N4120" t="s">
        <v>544</v>
      </c>
      <c r="O4120" t="s">
        <v>42</v>
      </c>
      <c r="P4120" t="s">
        <v>164</v>
      </c>
      <c r="Q4120" t="s">
        <v>3449</v>
      </c>
      <c r="R4120" t="s">
        <v>5801</v>
      </c>
      <c r="S4120" t="s">
        <v>21</v>
      </c>
    </row>
    <row r="4121" spans="1:27" x14ac:dyDescent="0.35">
      <c r="A4121">
        <v>2.2921549104087002E+17</v>
      </c>
      <c r="B4121" s="1">
        <v>41118</v>
      </c>
      <c r="C4121">
        <v>6.6666666666666596E-2</v>
      </c>
      <c r="D4121" t="s">
        <v>9601</v>
      </c>
      <c r="E4121" s="4" t="str" cm="1">
        <f t="array" ref="E4121">_xlfn.TEXTJOIN(", ", TRUE, IF(COUNTIF(D4121, "*"&amp;$BP$2:$BP$79&amp;"*"), $BP$2:$BP$79, ""))</f>
        <v/>
      </c>
      <c r="F4121" t="s">
        <v>11</v>
      </c>
      <c r="G4121" t="s">
        <v>629</v>
      </c>
      <c r="H4121" t="s">
        <v>4772</v>
      </c>
      <c r="I4121" t="s">
        <v>1233</v>
      </c>
      <c r="J4121" t="s">
        <v>49</v>
      </c>
      <c r="K4121" t="s">
        <v>58</v>
      </c>
      <c r="L4121" t="s">
        <v>3868</v>
      </c>
      <c r="M4121" t="s">
        <v>24</v>
      </c>
      <c r="N4121" t="s">
        <v>47</v>
      </c>
      <c r="O4121" t="s">
        <v>16</v>
      </c>
      <c r="P4121" t="s">
        <v>459</v>
      </c>
      <c r="Q4121" t="s">
        <v>217</v>
      </c>
      <c r="R4121" t="s">
        <v>30</v>
      </c>
      <c r="S4121" t="s">
        <v>9602</v>
      </c>
      <c r="T4121" t="s">
        <v>152</v>
      </c>
      <c r="U4121" t="s">
        <v>8597</v>
      </c>
      <c r="V4121" t="s">
        <v>1869</v>
      </c>
      <c r="W4121" t="s">
        <v>6</v>
      </c>
      <c r="X4121" t="s">
        <v>21</v>
      </c>
    </row>
    <row r="4122" spans="1:27" x14ac:dyDescent="0.35">
      <c r="A4122">
        <v>2.28997335215116E+17</v>
      </c>
      <c r="B4122" s="1">
        <v>41117</v>
      </c>
      <c r="C4122">
        <v>0</v>
      </c>
      <c r="D4122" t="s">
        <v>9603</v>
      </c>
      <c r="E4122" s="4" t="str" cm="1">
        <f t="array" ref="E4122">_xlfn.TEXTJOIN(", ", TRUE, IF(COUNTIF(D4122, "*"&amp;$BP$2:$BP$79&amp;"*"), $BP$2:$BP$79, ""))</f>
        <v/>
      </c>
      <c r="F4122" t="s">
        <v>3208</v>
      </c>
      <c r="G4122" t="s">
        <v>276</v>
      </c>
      <c r="H4122" t="s">
        <v>6</v>
      </c>
      <c r="I4122" t="s">
        <v>476</v>
      </c>
      <c r="J4122" t="s">
        <v>30</v>
      </c>
      <c r="K4122" t="s">
        <v>7664</v>
      </c>
    </row>
    <row r="4123" spans="1:27" x14ac:dyDescent="0.35">
      <c r="A4123">
        <v>2.2895497336128301E+17</v>
      </c>
      <c r="B4123" s="1">
        <v>41117</v>
      </c>
      <c r="C4123">
        <v>0.8</v>
      </c>
      <c r="D4123" t="s">
        <v>9604</v>
      </c>
      <c r="E4123" s="4" t="str" cm="1">
        <f t="array" ref="E4123">_xlfn.TEXTJOIN(", ", TRUE, IF(COUNTIF(D4123, "*"&amp;$BP$2:$BP$79&amp;"*"), $BP$2:$BP$79, ""))</f>
        <v/>
      </c>
      <c r="F4123" t="s">
        <v>230</v>
      </c>
      <c r="G4123" t="s">
        <v>4221</v>
      </c>
      <c r="H4123" t="s">
        <v>100</v>
      </c>
      <c r="I4123" t="s">
        <v>1204</v>
      </c>
      <c r="J4123" t="s">
        <v>30</v>
      </c>
      <c r="K4123" t="s">
        <v>17</v>
      </c>
      <c r="L4123" t="s">
        <v>49</v>
      </c>
      <c r="M4123" t="s">
        <v>101</v>
      </c>
      <c r="N4123" t="s">
        <v>384</v>
      </c>
      <c r="O4123" t="s">
        <v>21</v>
      </c>
    </row>
    <row r="4124" spans="1:27" x14ac:dyDescent="0.35">
      <c r="A4124">
        <v>2.2894085223444E+17</v>
      </c>
      <c r="B4124" s="1">
        <v>41117</v>
      </c>
      <c r="C4124">
        <v>0</v>
      </c>
      <c r="D4124" t="s">
        <v>9605</v>
      </c>
      <c r="E4124" s="4" t="str" cm="1">
        <f t="array" ref="E4124">_xlfn.TEXTJOIN(", ", TRUE, IF(COUNTIF(D4124, "*"&amp;$BP$2:$BP$79&amp;"*"), $BP$2:$BP$79, ""))</f>
        <v/>
      </c>
      <c r="F4124" t="s">
        <v>17</v>
      </c>
      <c r="G4124" t="s">
        <v>98</v>
      </c>
      <c r="H4124" t="s">
        <v>221</v>
      </c>
      <c r="I4124" t="s">
        <v>222</v>
      </c>
      <c r="J4124" t="s">
        <v>15</v>
      </c>
      <c r="K4124" t="s">
        <v>157</v>
      </c>
      <c r="L4124" t="s">
        <v>16</v>
      </c>
      <c r="M4124" t="s">
        <v>30</v>
      </c>
      <c r="N4124" t="s">
        <v>1482</v>
      </c>
      <c r="O4124" t="s">
        <v>1483</v>
      </c>
      <c r="P4124" t="s">
        <v>66</v>
      </c>
      <c r="Q4124" t="s">
        <v>276</v>
      </c>
      <c r="R4124" t="s">
        <v>477</v>
      </c>
      <c r="S4124" t="s">
        <v>9606</v>
      </c>
      <c r="T4124" t="s">
        <v>115</v>
      </c>
      <c r="U4124" t="s">
        <v>24</v>
      </c>
      <c r="V4124" t="s">
        <v>196</v>
      </c>
      <c r="W4124" t="s">
        <v>144</v>
      </c>
      <c r="X4124" t="s">
        <v>9607</v>
      </c>
      <c r="Y4124" t="s">
        <v>21</v>
      </c>
    </row>
    <row r="4125" spans="1:27" x14ac:dyDescent="0.35">
      <c r="A4125">
        <v>2.2892987380308301E+17</v>
      </c>
      <c r="B4125" s="1">
        <v>41117</v>
      </c>
      <c r="C4125">
        <v>0</v>
      </c>
      <c r="D4125" t="s">
        <v>9608</v>
      </c>
      <c r="E4125" s="4" t="str" cm="1">
        <f t="array" ref="E4125">_xlfn.TEXTJOIN(", ", TRUE, IF(COUNTIF(D4125, "*"&amp;$BP$2:$BP$79&amp;"*"), $BP$2:$BP$79, ""))</f>
        <v/>
      </c>
      <c r="F4125">
        <v>8</v>
      </c>
      <c r="G4125" t="s">
        <v>204</v>
      </c>
      <c r="H4125" t="s">
        <v>376</v>
      </c>
      <c r="I4125" t="s">
        <v>521</v>
      </c>
      <c r="J4125" t="s">
        <v>637</v>
      </c>
      <c r="K4125" t="s">
        <v>137</v>
      </c>
      <c r="L4125" t="s">
        <v>399</v>
      </c>
      <c r="M4125" t="s">
        <v>49</v>
      </c>
      <c r="N4125" t="s">
        <v>9609</v>
      </c>
      <c r="O4125" t="s">
        <v>234</v>
      </c>
      <c r="P4125" t="s">
        <v>100</v>
      </c>
      <c r="Q4125" t="s">
        <v>49</v>
      </c>
      <c r="R4125" t="s">
        <v>7696</v>
      </c>
      <c r="S4125" t="s">
        <v>234</v>
      </c>
      <c r="T4125" t="s">
        <v>637</v>
      </c>
      <c r="U4125" t="s">
        <v>137</v>
      </c>
      <c r="V4125" t="s">
        <v>30</v>
      </c>
      <c r="W4125" t="s">
        <v>577</v>
      </c>
      <c r="X4125" t="s">
        <v>61</v>
      </c>
      <c r="Y4125" t="s">
        <v>24</v>
      </c>
      <c r="Z4125" t="s">
        <v>234</v>
      </c>
      <c r="AA4125" t="s">
        <v>21</v>
      </c>
    </row>
    <row r="4126" spans="1:27" x14ac:dyDescent="0.35">
      <c r="A4126">
        <v>2.2888015102544198E+17</v>
      </c>
      <c r="B4126" s="1">
        <v>41117</v>
      </c>
      <c r="C4126">
        <v>0</v>
      </c>
      <c r="D4126" t="s">
        <v>9610</v>
      </c>
      <c r="E4126" s="4" t="str" cm="1">
        <f t="array" ref="E4126">_xlfn.TEXTJOIN(", ", TRUE, IF(COUNTIF(D4126, "*"&amp;$BP$2:$BP$79&amp;"*"), $BP$2:$BP$79, ""))</f>
        <v/>
      </c>
      <c r="F4126" t="s">
        <v>3471</v>
      </c>
      <c r="G4126" t="s">
        <v>3471</v>
      </c>
    </row>
    <row r="4127" spans="1:27" x14ac:dyDescent="0.35">
      <c r="A4127">
        <v>2.2865005969525901E+17</v>
      </c>
      <c r="B4127" s="1">
        <v>41116</v>
      </c>
      <c r="C4127">
        <v>0</v>
      </c>
      <c r="D4127" t="s">
        <v>9611</v>
      </c>
      <c r="E4127" s="4" t="str" cm="1">
        <f t="array" ref="E4127">_xlfn.TEXTJOIN(", ", TRUE, IF(COUNTIF(D4127, "*"&amp;$BP$2:$BP$79&amp;"*"), $BP$2:$BP$79, ""))</f>
        <v/>
      </c>
      <c r="F4127" t="s">
        <v>2435</v>
      </c>
      <c r="G4127" t="s">
        <v>118</v>
      </c>
      <c r="H4127" t="s">
        <v>49</v>
      </c>
      <c r="I4127" t="s">
        <v>384</v>
      </c>
      <c r="J4127" t="s">
        <v>1212</v>
      </c>
      <c r="K4127" t="s">
        <v>9612</v>
      </c>
    </row>
    <row r="4128" spans="1:27" x14ac:dyDescent="0.35">
      <c r="A4128">
        <v>2.2858127958149501E+17</v>
      </c>
      <c r="B4128" s="1">
        <v>41116</v>
      </c>
      <c r="C4128">
        <v>0</v>
      </c>
      <c r="D4128" t="s">
        <v>9613</v>
      </c>
      <c r="E4128" s="4" t="str" cm="1">
        <f t="array" ref="E4128">_xlfn.TEXTJOIN(", ", TRUE, IF(COUNTIF(D4128, "*"&amp;$BP$2:$BP$79&amp;"*"), $BP$2:$BP$79, ""))</f>
        <v/>
      </c>
      <c r="F4128" t="s">
        <v>531</v>
      </c>
      <c r="G4128" t="s">
        <v>17</v>
      </c>
      <c r="H4128" t="s">
        <v>98</v>
      </c>
      <c r="I4128" t="s">
        <v>118</v>
      </c>
      <c r="J4128" t="s">
        <v>3942</v>
      </c>
      <c r="K4128" t="s">
        <v>16</v>
      </c>
      <c r="L4128" t="s">
        <v>6974</v>
      </c>
      <c r="M4128" t="s">
        <v>7636</v>
      </c>
      <c r="N4128" t="s">
        <v>30</v>
      </c>
      <c r="O4128" t="s">
        <v>4688</v>
      </c>
      <c r="P4128" t="s">
        <v>24</v>
      </c>
      <c r="Q4128" t="s">
        <v>9614</v>
      </c>
      <c r="R4128" t="s">
        <v>9615</v>
      </c>
      <c r="S4128" t="s">
        <v>71</v>
      </c>
      <c r="T4128" t="s">
        <v>4595</v>
      </c>
      <c r="U4128" t="s">
        <v>26</v>
      </c>
      <c r="V4128" t="s">
        <v>9616</v>
      </c>
      <c r="W4128" t="s">
        <v>156</v>
      </c>
      <c r="X4128" t="s">
        <v>294</v>
      </c>
      <c r="Y4128" t="s">
        <v>3360</v>
      </c>
    </row>
    <row r="4129" spans="1:31" x14ac:dyDescent="0.35">
      <c r="A4129">
        <v>2.2850701827571699E+17</v>
      </c>
      <c r="B4129" s="1">
        <v>41116</v>
      </c>
      <c r="C4129">
        <v>-5.6818181818181802E-2</v>
      </c>
      <c r="D4129" t="s">
        <v>9617</v>
      </c>
      <c r="E4129" s="4" t="str" cm="1">
        <f t="array" ref="E4129">_xlfn.TEXTJOIN(", ", TRUE, IF(COUNTIF(D4129, "*"&amp;$BP$2:$BP$79&amp;"*"), $BP$2:$BP$79, ""))</f>
        <v/>
      </c>
      <c r="F4129" t="s">
        <v>531</v>
      </c>
      <c r="G4129" t="s">
        <v>272</v>
      </c>
      <c r="H4129" t="s">
        <v>228</v>
      </c>
      <c r="I4129" t="s">
        <v>9618</v>
      </c>
      <c r="J4129" t="s">
        <v>7548</v>
      </c>
      <c r="K4129" t="s">
        <v>191</v>
      </c>
      <c r="L4129" t="s">
        <v>3782</v>
      </c>
      <c r="M4129" t="s">
        <v>49</v>
      </c>
      <c r="N4129">
        <v>10</v>
      </c>
      <c r="O4129" t="s">
        <v>1910</v>
      </c>
      <c r="P4129" t="s">
        <v>3332</v>
      </c>
      <c r="Q4129" t="s">
        <v>5403</v>
      </c>
      <c r="R4129" t="s">
        <v>9</v>
      </c>
      <c r="S4129" t="s">
        <v>105</v>
      </c>
      <c r="T4129" t="s">
        <v>1238</v>
      </c>
      <c r="U4129" t="s">
        <v>71</v>
      </c>
      <c r="V4129" t="s">
        <v>543</v>
      </c>
      <c r="W4129" t="s">
        <v>660</v>
      </c>
      <c r="X4129" t="s">
        <v>544</v>
      </c>
      <c r="Y4129" t="s">
        <v>104</v>
      </c>
      <c r="Z4129" t="s">
        <v>519</v>
      </c>
      <c r="AA4129" t="s">
        <v>947</v>
      </c>
      <c r="AB4129" t="s">
        <v>15</v>
      </c>
      <c r="AC4129">
        <v>2012</v>
      </c>
    </row>
    <row r="4130" spans="1:31" x14ac:dyDescent="0.35">
      <c r="A4130">
        <v>2.2830096917426099E+17</v>
      </c>
      <c r="B4130" s="1">
        <v>41115</v>
      </c>
      <c r="C4130">
        <v>-0.1</v>
      </c>
      <c r="D4130" t="s">
        <v>9619</v>
      </c>
      <c r="E4130" s="4" t="str" cm="1">
        <f t="array" ref="E4130">_xlfn.TEXTJOIN(", ", TRUE, IF(COUNTIF(D4130, "*"&amp;$BP$2:$BP$79&amp;"*"), $BP$2:$BP$79, ""))</f>
        <v/>
      </c>
      <c r="F4130" t="s">
        <v>9620</v>
      </c>
      <c r="G4130" t="s">
        <v>3270</v>
      </c>
      <c r="H4130" t="s">
        <v>531</v>
      </c>
      <c r="I4130" t="s">
        <v>956</v>
      </c>
      <c r="J4130" t="s">
        <v>7253</v>
      </c>
      <c r="K4130" t="s">
        <v>7254</v>
      </c>
      <c r="L4130" t="s">
        <v>4721</v>
      </c>
      <c r="M4130" t="s">
        <v>771</v>
      </c>
      <c r="N4130" t="s">
        <v>39</v>
      </c>
      <c r="O4130" t="s">
        <v>4736</v>
      </c>
      <c r="P4130" t="s">
        <v>445</v>
      </c>
      <c r="Q4130" t="s">
        <v>875</v>
      </c>
      <c r="R4130" t="s">
        <v>9621</v>
      </c>
      <c r="S4130" t="s">
        <v>8123</v>
      </c>
      <c r="T4130" t="s">
        <v>203</v>
      </c>
      <c r="U4130" t="s">
        <v>498</v>
      </c>
      <c r="V4130" t="s">
        <v>1941</v>
      </c>
      <c r="W4130" t="s">
        <v>498</v>
      </c>
      <c r="X4130" t="s">
        <v>803</v>
      </c>
      <c r="Y4130" t="s">
        <v>21</v>
      </c>
    </row>
    <row r="4131" spans="1:31" x14ac:dyDescent="0.35">
      <c r="A4131">
        <v>2.2829497368932301E+17</v>
      </c>
      <c r="B4131" s="1">
        <v>41115</v>
      </c>
      <c r="C4131">
        <v>0</v>
      </c>
      <c r="D4131" t="s">
        <v>9622</v>
      </c>
      <c r="E4131" s="4" t="str" cm="1">
        <f t="array" ref="E4131">_xlfn.TEXTJOIN(", ", TRUE, IF(COUNTIF(D4131, "*"&amp;$BP$2:$BP$79&amp;"*"), $BP$2:$BP$79, ""))</f>
        <v/>
      </c>
      <c r="F4131" t="s">
        <v>7966</v>
      </c>
      <c r="G4131" t="s">
        <v>238</v>
      </c>
      <c r="H4131" t="s">
        <v>218</v>
      </c>
      <c r="I4131" t="s">
        <v>503</v>
      </c>
      <c r="J4131" t="s">
        <v>100</v>
      </c>
      <c r="K4131" t="s">
        <v>238</v>
      </c>
      <c r="L4131" t="s">
        <v>7</v>
      </c>
      <c r="M4131" t="s">
        <v>4568</v>
      </c>
      <c r="O4131" t="s">
        <v>238</v>
      </c>
      <c r="P4131" t="s">
        <v>3239</v>
      </c>
      <c r="Q4131" t="s">
        <v>3031</v>
      </c>
      <c r="R4131" t="s">
        <v>238</v>
      </c>
      <c r="S4131" t="s">
        <v>141</v>
      </c>
      <c r="T4131" t="s">
        <v>53</v>
      </c>
      <c r="U4131" t="s">
        <v>238</v>
      </c>
      <c r="V4131" t="s">
        <v>141</v>
      </c>
      <c r="W4131" t="s">
        <v>9623</v>
      </c>
      <c r="X4131" t="s">
        <v>238</v>
      </c>
      <c r="Y4131" t="s">
        <v>141</v>
      </c>
      <c r="Z4131" t="s">
        <v>2936</v>
      </c>
      <c r="AA4131" t="s">
        <v>312</v>
      </c>
    </row>
    <row r="4132" spans="1:31" x14ac:dyDescent="0.35">
      <c r="A4132">
        <v>2.2829259199993402E+17</v>
      </c>
      <c r="B4132" s="1">
        <v>41115</v>
      </c>
      <c r="C4132">
        <v>0.7</v>
      </c>
      <c r="D4132" t="s">
        <v>9624</v>
      </c>
      <c r="E4132" s="4" t="str" cm="1">
        <f t="array" ref="E4132">_xlfn.TEXTJOIN(", ", TRUE, IF(COUNTIF(D4132, "*"&amp;$BP$2:$BP$79&amp;"*"), $BP$2:$BP$79, ""))</f>
        <v/>
      </c>
      <c r="F4132" t="s">
        <v>17</v>
      </c>
      <c r="G4132" t="s">
        <v>98</v>
      </c>
      <c r="H4132" t="s">
        <v>238</v>
      </c>
      <c r="I4132" t="s">
        <v>476</v>
      </c>
      <c r="J4132" t="s">
        <v>1086</v>
      </c>
      <c r="K4132" t="s">
        <v>1446</v>
      </c>
      <c r="L4132" t="s">
        <v>157</v>
      </c>
      <c r="M4132" t="s">
        <v>16</v>
      </c>
      <c r="N4132" t="s">
        <v>238</v>
      </c>
      <c r="O4132" t="s">
        <v>26</v>
      </c>
      <c r="P4132" t="s">
        <v>1150</v>
      </c>
      <c r="Q4132" t="s">
        <v>30</v>
      </c>
      <c r="R4132" t="s">
        <v>234</v>
      </c>
      <c r="S4132" t="s">
        <v>238</v>
      </c>
      <c r="T4132" t="s">
        <v>222</v>
      </c>
      <c r="U4132" t="s">
        <v>9625</v>
      </c>
      <c r="V4132" t="s">
        <v>208</v>
      </c>
      <c r="W4132" t="s">
        <v>1419</v>
      </c>
      <c r="X4132" t="s">
        <v>97</v>
      </c>
      <c r="Y4132" t="s">
        <v>2063</v>
      </c>
      <c r="Z4132" t="s">
        <v>49</v>
      </c>
      <c r="AA4132" t="s">
        <v>1458</v>
      </c>
      <c r="AB4132" t="s">
        <v>1982</v>
      </c>
    </row>
    <row r="4133" spans="1:31" x14ac:dyDescent="0.35">
      <c r="A4133">
        <v>2.28287763034804E+17</v>
      </c>
      <c r="B4133" s="1">
        <v>41115</v>
      </c>
      <c r="C4133">
        <v>0.25</v>
      </c>
      <c r="D4133" t="s">
        <v>9626</v>
      </c>
      <c r="E4133" s="4" t="str" cm="1">
        <f t="array" ref="E4133">_xlfn.TEXTJOIN(", ", TRUE, IF(COUNTIF(D4133, "*"&amp;$BP$2:$BP$79&amp;"*"), $BP$2:$BP$79, ""))</f>
        <v/>
      </c>
      <c r="F4133" t="s">
        <v>276</v>
      </c>
      <c r="G4133" t="s">
        <v>11</v>
      </c>
      <c r="H4133" t="s">
        <v>208</v>
      </c>
      <c r="I4133" t="s">
        <v>137</v>
      </c>
      <c r="J4133" t="s">
        <v>279</v>
      </c>
      <c r="K4133" t="s">
        <v>1971</v>
      </c>
      <c r="L4133" t="s">
        <v>164</v>
      </c>
      <c r="M4133" t="s">
        <v>279</v>
      </c>
      <c r="N4133" t="s">
        <v>1791</v>
      </c>
      <c r="O4133" t="s">
        <v>156</v>
      </c>
      <c r="P4133" t="s">
        <v>1002</v>
      </c>
      <c r="Q4133" t="s">
        <v>1311</v>
      </c>
      <c r="R4133" t="s">
        <v>9</v>
      </c>
      <c r="S4133" t="s">
        <v>30</v>
      </c>
      <c r="T4133" t="s">
        <v>31</v>
      </c>
      <c r="U4133" t="s">
        <v>9627</v>
      </c>
      <c r="V4133" t="s">
        <v>98</v>
      </c>
      <c r="W4133" t="s">
        <v>9</v>
      </c>
      <c r="X4133" t="s">
        <v>9628</v>
      </c>
    </row>
    <row r="4134" spans="1:31" x14ac:dyDescent="0.35">
      <c r="A4134">
        <v>2.2825399718052198E+17</v>
      </c>
      <c r="B4134" s="1">
        <v>41115</v>
      </c>
      <c r="C4134">
        <v>-0.25</v>
      </c>
      <c r="D4134" t="s">
        <v>9629</v>
      </c>
      <c r="E4134" s="4" t="str" cm="1">
        <f t="array" ref="E4134">_xlfn.TEXTJOIN(", ", TRUE, IF(COUNTIF(D4134, "*"&amp;$BP$2:$BP$79&amp;"*"), $BP$2:$BP$79, ""))</f>
        <v/>
      </c>
      <c r="F4134" t="s">
        <v>17</v>
      </c>
      <c r="G4134" t="s">
        <v>98</v>
      </c>
      <c r="H4134" t="s">
        <v>606</v>
      </c>
      <c r="I4134" t="s">
        <v>28</v>
      </c>
      <c r="J4134" t="s">
        <v>7253</v>
      </c>
      <c r="K4134" t="s">
        <v>7254</v>
      </c>
      <c r="L4134" t="s">
        <v>16</v>
      </c>
      <c r="M4134" t="s">
        <v>9630</v>
      </c>
      <c r="N4134" t="s">
        <v>875</v>
      </c>
      <c r="O4134" t="s">
        <v>1685</v>
      </c>
      <c r="P4134" t="s">
        <v>279</v>
      </c>
      <c r="Q4134" t="s">
        <v>105</v>
      </c>
      <c r="R4134" t="s">
        <v>1238</v>
      </c>
      <c r="S4134" t="s">
        <v>21</v>
      </c>
    </row>
    <row r="4135" spans="1:31" x14ac:dyDescent="0.35">
      <c r="A4135">
        <v>2.2824122437561101E+17</v>
      </c>
      <c r="B4135" s="1">
        <v>41115</v>
      </c>
      <c r="C4135">
        <v>0.15</v>
      </c>
      <c r="D4135" t="s">
        <v>9631</v>
      </c>
      <c r="E4135" s="4" t="str" cm="1">
        <f t="array" ref="E4135">_xlfn.TEXTJOIN(", ", TRUE, IF(COUNTIF(D4135, "*"&amp;$BP$2:$BP$79&amp;"*"), $BP$2:$BP$79, ""))</f>
        <v/>
      </c>
      <c r="F4135" t="s">
        <v>531</v>
      </c>
      <c r="G4135" t="s">
        <v>348</v>
      </c>
      <c r="H4135" t="s">
        <v>1387</v>
      </c>
      <c r="I4135" t="s">
        <v>15</v>
      </c>
      <c r="J4135">
        <v>2012</v>
      </c>
      <c r="K4135" t="s">
        <v>30</v>
      </c>
      <c r="L4135" t="s">
        <v>429</v>
      </c>
      <c r="M4135" t="s">
        <v>430</v>
      </c>
      <c r="N4135" t="s">
        <v>258</v>
      </c>
      <c r="O4135" t="s">
        <v>118</v>
      </c>
      <c r="P4135" t="s">
        <v>4028</v>
      </c>
      <c r="Q4135" t="s">
        <v>76</v>
      </c>
      <c r="R4135" t="s">
        <v>251</v>
      </c>
      <c r="S4135">
        <v>1</v>
      </c>
      <c r="T4135" t="s">
        <v>638</v>
      </c>
      <c r="U4135" t="s">
        <v>1216</v>
      </c>
      <c r="V4135" t="s">
        <v>9632</v>
      </c>
      <c r="W4135" t="s">
        <v>152</v>
      </c>
      <c r="X4135" t="s">
        <v>2535</v>
      </c>
      <c r="Y4135" t="s">
        <v>24</v>
      </c>
      <c r="Z4135">
        <v>629</v>
      </c>
      <c r="AA4135" t="s">
        <v>156</v>
      </c>
      <c r="AB4135" t="s">
        <v>4870</v>
      </c>
      <c r="AC4135" t="s">
        <v>5676</v>
      </c>
    </row>
    <row r="4136" spans="1:31" x14ac:dyDescent="0.35">
      <c r="A4136">
        <v>2.2823877576190701E+17</v>
      </c>
      <c r="B4136" s="1">
        <v>41115</v>
      </c>
      <c r="C4136">
        <v>0.15</v>
      </c>
      <c r="D4136" t="s">
        <v>9633</v>
      </c>
      <c r="E4136" s="4" t="str" cm="1">
        <f t="array" ref="E4136">_xlfn.TEXTJOIN(", ", TRUE, IF(COUNTIF(D4136, "*"&amp;$BP$2:$BP$79&amp;"*"), $BP$2:$BP$79, ""))</f>
        <v/>
      </c>
      <c r="F4136" t="s">
        <v>531</v>
      </c>
      <c r="G4136" t="s">
        <v>214</v>
      </c>
      <c r="H4136" t="s">
        <v>9</v>
      </c>
      <c r="I4136" t="s">
        <v>30</v>
      </c>
      <c r="J4136" t="s">
        <v>429</v>
      </c>
      <c r="K4136" t="s">
        <v>430</v>
      </c>
      <c r="L4136" t="s">
        <v>258</v>
      </c>
      <c r="M4136" t="s">
        <v>1216</v>
      </c>
      <c r="N4136" t="s">
        <v>9255</v>
      </c>
      <c r="O4136" t="s">
        <v>253</v>
      </c>
      <c r="P4136" t="s">
        <v>4028</v>
      </c>
      <c r="Q4136" t="s">
        <v>206</v>
      </c>
      <c r="R4136">
        <v>4</v>
      </c>
      <c r="S4136" t="s">
        <v>599</v>
      </c>
      <c r="T4136" t="s">
        <v>156</v>
      </c>
      <c r="U4136" t="s">
        <v>4870</v>
      </c>
      <c r="V4136" t="s">
        <v>5676</v>
      </c>
      <c r="W4136" t="s">
        <v>21</v>
      </c>
    </row>
    <row r="4137" spans="1:31" x14ac:dyDescent="0.35">
      <c r="A4137">
        <v>2.2821167526904602E+17</v>
      </c>
      <c r="B4137" s="1">
        <v>41115</v>
      </c>
      <c r="C4137">
        <v>-2.4999999999999901E-2</v>
      </c>
      <c r="D4137" t="s">
        <v>9634</v>
      </c>
      <c r="E4137" s="4" t="str" cm="1">
        <f t="array" ref="E4137">_xlfn.TEXTJOIN(", ", TRUE, IF(COUNTIF(D4137, "*"&amp;$BP$2:$BP$79&amp;"*"), $BP$2:$BP$79, ""))</f>
        <v/>
      </c>
      <c r="F4137" t="s">
        <v>531</v>
      </c>
      <c r="G4137" t="s">
        <v>214</v>
      </c>
      <c r="H4137" t="s">
        <v>9</v>
      </c>
      <c r="I4137" t="s">
        <v>30</v>
      </c>
      <c r="J4137" t="s">
        <v>429</v>
      </c>
      <c r="K4137" t="s">
        <v>430</v>
      </c>
      <c r="L4137" t="s">
        <v>258</v>
      </c>
      <c r="M4137" t="s">
        <v>49</v>
      </c>
      <c r="N4137" t="s">
        <v>105</v>
      </c>
      <c r="O4137" t="s">
        <v>1027</v>
      </c>
      <c r="P4137" t="s">
        <v>39</v>
      </c>
      <c r="Q4137">
        <v>10</v>
      </c>
      <c r="R4137" t="s">
        <v>938</v>
      </c>
      <c r="S4137" t="s">
        <v>228</v>
      </c>
      <c r="T4137" t="s">
        <v>1343</v>
      </c>
      <c r="U4137">
        <v>35000</v>
      </c>
      <c r="V4137" t="s">
        <v>49</v>
      </c>
      <c r="W4137" t="s">
        <v>32</v>
      </c>
      <c r="X4137" t="s">
        <v>156</v>
      </c>
      <c r="Y4137" t="s">
        <v>9635</v>
      </c>
      <c r="Z4137" t="s">
        <v>426</v>
      </c>
      <c r="AA4137" t="s">
        <v>430</v>
      </c>
      <c r="AB4137" t="s">
        <v>6498</v>
      </c>
    </row>
    <row r="4138" spans="1:31" x14ac:dyDescent="0.35">
      <c r="A4138">
        <v>2.28207568823148E+17</v>
      </c>
      <c r="B4138" s="1">
        <v>41115</v>
      </c>
      <c r="C4138">
        <v>-0.25</v>
      </c>
      <c r="D4138" t="s">
        <v>7416</v>
      </c>
      <c r="E4138" s="4" t="str" cm="1">
        <f t="array" ref="E4138">_xlfn.TEXTJOIN(", ", TRUE, IF(COUNTIF(D4138, "*"&amp;$BP$2:$BP$79&amp;"*"), $BP$2:$BP$79, ""))</f>
        <v/>
      </c>
      <c r="F4138" t="s">
        <v>531</v>
      </c>
      <c r="G4138" t="s">
        <v>17</v>
      </c>
      <c r="H4138" t="s">
        <v>98</v>
      </c>
      <c r="I4138" t="s">
        <v>118</v>
      </c>
      <c r="J4138" t="s">
        <v>248</v>
      </c>
      <c r="K4138">
        <v>18</v>
      </c>
      <c r="L4138" t="s">
        <v>3332</v>
      </c>
      <c r="M4138" t="s">
        <v>6513</v>
      </c>
      <c r="N4138" t="s">
        <v>71</v>
      </c>
      <c r="O4138" t="s">
        <v>218</v>
      </c>
      <c r="P4138" t="s">
        <v>298</v>
      </c>
      <c r="Q4138" t="s">
        <v>105</v>
      </c>
      <c r="R4138" t="s">
        <v>1238</v>
      </c>
      <c r="S4138" t="s">
        <v>2306</v>
      </c>
      <c r="T4138" t="s">
        <v>100</v>
      </c>
      <c r="U4138" t="s">
        <v>543</v>
      </c>
      <c r="V4138" t="s">
        <v>544</v>
      </c>
      <c r="W4138" t="s">
        <v>7406</v>
      </c>
    </row>
    <row r="4139" spans="1:31" x14ac:dyDescent="0.35">
      <c r="A4139">
        <v>2.2815565105714701E+17</v>
      </c>
      <c r="B4139" s="1">
        <v>41115</v>
      </c>
      <c r="C4139">
        <v>0</v>
      </c>
      <c r="D4139" t="s">
        <v>9636</v>
      </c>
      <c r="E4139" s="4" t="str" cm="1">
        <f t="array" ref="E4139">_xlfn.TEXTJOIN(", ", TRUE, IF(COUNTIF(D4139, "*"&amp;$BP$2:$BP$79&amp;"*"), $BP$2:$BP$79, ""))</f>
        <v/>
      </c>
      <c r="F4139" t="s">
        <v>8221</v>
      </c>
      <c r="G4139" t="s">
        <v>240</v>
      </c>
      <c r="H4139" t="s">
        <v>156</v>
      </c>
      <c r="I4139" t="s">
        <v>49</v>
      </c>
      <c r="J4139" t="s">
        <v>9637</v>
      </c>
      <c r="K4139" t="s">
        <v>49</v>
      </c>
      <c r="L4139" t="s">
        <v>4382</v>
      </c>
      <c r="M4139" t="s">
        <v>104</v>
      </c>
      <c r="N4139" t="s">
        <v>49</v>
      </c>
      <c r="O4139" t="s">
        <v>9638</v>
      </c>
      <c r="P4139" t="s">
        <v>124</v>
      </c>
      <c r="Q4139" t="s">
        <v>9019</v>
      </c>
      <c r="R4139" t="s">
        <v>8983</v>
      </c>
      <c r="S4139" t="s">
        <v>289</v>
      </c>
      <c r="T4139" t="s">
        <v>21</v>
      </c>
    </row>
    <row r="4140" spans="1:31" x14ac:dyDescent="0.35">
      <c r="A4140">
        <v>2.2814299041209901E+17</v>
      </c>
      <c r="B4140" s="1">
        <v>41115</v>
      </c>
      <c r="C4140">
        <v>1.1111111111111099E-2</v>
      </c>
      <c r="D4140" t="s">
        <v>9639</v>
      </c>
      <c r="E4140" s="4" t="str" cm="1">
        <f t="array" ref="E4140">_xlfn.TEXTJOIN(", ", TRUE, IF(COUNTIF(D4140, "*"&amp;$BP$2:$BP$79&amp;"*"), $BP$2:$BP$79, ""))</f>
        <v/>
      </c>
      <c r="F4140" t="s">
        <v>272</v>
      </c>
      <c r="G4140" t="s">
        <v>741</v>
      </c>
      <c r="H4140" t="s">
        <v>630</v>
      </c>
      <c r="I4140" t="s">
        <v>49</v>
      </c>
      <c r="J4140" t="s">
        <v>1554</v>
      </c>
      <c r="K4140" t="s">
        <v>5332</v>
      </c>
      <c r="L4140" t="s">
        <v>631</v>
      </c>
      <c r="M4140" t="s">
        <v>1013</v>
      </c>
      <c r="N4140" t="s">
        <v>9640</v>
      </c>
      <c r="O4140" t="s">
        <v>445</v>
      </c>
      <c r="P4140" t="s">
        <v>798</v>
      </c>
      <c r="Q4140" t="s">
        <v>454</v>
      </c>
      <c r="R4140" t="s">
        <v>9641</v>
      </c>
      <c r="S4140" t="s">
        <v>49</v>
      </c>
      <c r="T4140" t="s">
        <v>5875</v>
      </c>
      <c r="U4140" t="s">
        <v>880</v>
      </c>
      <c r="V4140">
        <v>3000</v>
      </c>
      <c r="W4140" t="s">
        <v>9594</v>
      </c>
    </row>
    <row r="4141" spans="1:31" x14ac:dyDescent="0.35">
      <c r="A4141">
        <v>2.2794481849455398E+17</v>
      </c>
      <c r="B4141" s="1">
        <v>41114</v>
      </c>
      <c r="C4141">
        <v>-0.25833333333333303</v>
      </c>
      <c r="D4141" t="s">
        <v>9642</v>
      </c>
      <c r="E4141" s="4" t="str" cm="1">
        <f t="array" ref="E4141">_xlfn.TEXTJOIN(", ", TRUE, IF(COUNTIF(D4141, "*"&amp;$BP$2:$BP$79&amp;"*"), $BP$2:$BP$79, ""))</f>
        <v/>
      </c>
      <c r="F4141" t="s">
        <v>17</v>
      </c>
      <c r="G4141" t="s">
        <v>98</v>
      </c>
      <c r="H4141" t="s">
        <v>828</v>
      </c>
      <c r="I4141" t="s">
        <v>9643</v>
      </c>
      <c r="J4141" t="s">
        <v>879</v>
      </c>
      <c r="K4141" t="s">
        <v>1685</v>
      </c>
      <c r="L4141" t="s">
        <v>279</v>
      </c>
      <c r="M4141" t="s">
        <v>105</v>
      </c>
      <c r="N4141" t="s">
        <v>1027</v>
      </c>
      <c r="O4141" t="s">
        <v>28</v>
      </c>
      <c r="P4141" t="s">
        <v>24</v>
      </c>
      <c r="Q4141" t="s">
        <v>9644</v>
      </c>
      <c r="R4141" t="s">
        <v>6061</v>
      </c>
      <c r="S4141" t="s">
        <v>28</v>
      </c>
      <c r="T4141" t="s">
        <v>478</v>
      </c>
      <c r="U4141" t="s">
        <v>21</v>
      </c>
    </row>
    <row r="4142" spans="1:31" x14ac:dyDescent="0.35">
      <c r="A4142">
        <v>2.2791408686689402E+17</v>
      </c>
      <c r="B4142" s="1">
        <v>41114</v>
      </c>
      <c r="C4142">
        <v>0</v>
      </c>
      <c r="D4142" t="s">
        <v>9645</v>
      </c>
      <c r="E4142" s="4" t="str" cm="1">
        <f t="array" ref="E4142">_xlfn.TEXTJOIN(", ", TRUE, IF(COUNTIF(D4142, "*"&amp;$BP$2:$BP$79&amp;"*"), $BP$2:$BP$79, ""))</f>
        <v/>
      </c>
      <c r="F4142" t="s">
        <v>157</v>
      </c>
      <c r="G4142" t="s">
        <v>9</v>
      </c>
      <c r="H4142" t="s">
        <v>717</v>
      </c>
      <c r="I4142" t="s">
        <v>339</v>
      </c>
      <c r="J4142" t="s">
        <v>1399</v>
      </c>
      <c r="K4142" t="s">
        <v>156</v>
      </c>
      <c r="L4142" t="s">
        <v>2980</v>
      </c>
    </row>
    <row r="4143" spans="1:31" x14ac:dyDescent="0.35">
      <c r="A4143">
        <v>2.27891702415884E+17</v>
      </c>
      <c r="B4143" s="1">
        <v>41114</v>
      </c>
      <c r="C4143">
        <v>-0.25</v>
      </c>
      <c r="D4143" t="s">
        <v>9646</v>
      </c>
      <c r="E4143" s="4" t="str" cm="1">
        <f t="array" ref="E4143">_xlfn.TEXTJOIN(", ", TRUE, IF(COUNTIF(D4143, "*"&amp;$BP$2:$BP$79&amp;"*"), $BP$2:$BP$79, ""))</f>
        <v/>
      </c>
      <c r="F4143" t="s">
        <v>9647</v>
      </c>
      <c r="G4143" t="s">
        <v>9648</v>
      </c>
      <c r="H4143" t="s">
        <v>7908</v>
      </c>
      <c r="I4143" t="s">
        <v>9649</v>
      </c>
      <c r="J4143" t="s">
        <v>4291</v>
      </c>
      <c r="K4143" t="s">
        <v>671</v>
      </c>
      <c r="L4143" t="s">
        <v>17</v>
      </c>
      <c r="M4143" t="s">
        <v>18</v>
      </c>
      <c r="N4143" t="s">
        <v>180</v>
      </c>
      <c r="O4143" t="s">
        <v>16</v>
      </c>
      <c r="P4143" t="s">
        <v>105</v>
      </c>
      <c r="Q4143" t="s">
        <v>1238</v>
      </c>
      <c r="R4143" t="s">
        <v>137</v>
      </c>
      <c r="S4143" t="s">
        <v>9650</v>
      </c>
      <c r="T4143" t="s">
        <v>21</v>
      </c>
    </row>
    <row r="4144" spans="1:31" x14ac:dyDescent="0.35">
      <c r="A4144">
        <v>2.2784490914567299E+17</v>
      </c>
      <c r="B4144" s="1">
        <v>41114</v>
      </c>
      <c r="C4144">
        <v>0</v>
      </c>
      <c r="D4144" t="s">
        <v>9651</v>
      </c>
      <c r="E4144" s="4" t="str" cm="1">
        <f t="array" ref="E4144">_xlfn.TEXTJOIN(", ", TRUE, IF(COUNTIF(D4144, "*"&amp;$BP$2:$BP$79&amp;"*"), $BP$2:$BP$79, ""))</f>
        <v/>
      </c>
      <c r="F4144" t="s">
        <v>3208</v>
      </c>
      <c r="G4144" t="s">
        <v>276</v>
      </c>
      <c r="H4144" t="s">
        <v>6</v>
      </c>
      <c r="I4144" t="s">
        <v>277</v>
      </c>
      <c r="J4144" t="s">
        <v>272</v>
      </c>
      <c r="K4144" t="s">
        <v>741</v>
      </c>
      <c r="L4144" t="s">
        <v>1050</v>
      </c>
      <c r="M4144" t="s">
        <v>3332</v>
      </c>
      <c r="N4144" t="s">
        <v>9652</v>
      </c>
      <c r="O4144" t="s">
        <v>16</v>
      </c>
      <c r="P4144" t="s">
        <v>9653</v>
      </c>
      <c r="Q4144" t="s">
        <v>4883</v>
      </c>
      <c r="R4144" t="s">
        <v>355</v>
      </c>
      <c r="S4144" t="s">
        <v>49</v>
      </c>
      <c r="T4144">
        <v>20</v>
      </c>
      <c r="U4144" t="s">
        <v>3332</v>
      </c>
      <c r="V4144" t="s">
        <v>5403</v>
      </c>
      <c r="W4144" t="s">
        <v>9</v>
      </c>
      <c r="X4144" t="s">
        <v>9654</v>
      </c>
      <c r="Y4144" t="s">
        <v>71</v>
      </c>
      <c r="Z4144" t="s">
        <v>1292</v>
      </c>
      <c r="AA4144" t="s">
        <v>9655</v>
      </c>
      <c r="AB4144" t="s">
        <v>356</v>
      </c>
      <c r="AC4144" t="s">
        <v>9</v>
      </c>
      <c r="AD4144" t="s">
        <v>30</v>
      </c>
      <c r="AE4144" t="s">
        <v>196</v>
      </c>
    </row>
    <row r="4145" spans="1:31" x14ac:dyDescent="0.35">
      <c r="A4145">
        <v>2.2783344323972301E+17</v>
      </c>
      <c r="B4145" s="1">
        <v>41114</v>
      </c>
      <c r="C4145">
        <v>0</v>
      </c>
      <c r="D4145" t="s">
        <v>9656</v>
      </c>
      <c r="E4145" s="4" t="str" cm="1">
        <f t="array" ref="E4145">_xlfn.TEXTJOIN(", ", TRUE, IF(COUNTIF(D4145, "*"&amp;$BP$2:$BP$79&amp;"*"), $BP$2:$BP$79, ""))</f>
        <v/>
      </c>
      <c r="F4145" t="s">
        <v>17</v>
      </c>
      <c r="G4145" t="s">
        <v>98</v>
      </c>
      <c r="H4145" t="s">
        <v>137</v>
      </c>
      <c r="I4145" t="s">
        <v>298</v>
      </c>
      <c r="J4145" t="s">
        <v>1862</v>
      </c>
      <c r="K4145" t="s">
        <v>476</v>
      </c>
      <c r="L4145" t="s">
        <v>42</v>
      </c>
      <c r="M4145" t="s">
        <v>68</v>
      </c>
      <c r="N4145" t="s">
        <v>2438</v>
      </c>
      <c r="O4145" t="s">
        <v>191</v>
      </c>
      <c r="P4145" t="s">
        <v>715</v>
      </c>
      <c r="Q4145" t="s">
        <v>4115</v>
      </c>
      <c r="R4145" t="s">
        <v>9</v>
      </c>
      <c r="S4145" t="s">
        <v>6068</v>
      </c>
      <c r="T4145" t="s">
        <v>49</v>
      </c>
      <c r="U4145" t="s">
        <v>941</v>
      </c>
      <c r="V4145" t="s">
        <v>2481</v>
      </c>
      <c r="W4145" t="s">
        <v>4690</v>
      </c>
      <c r="X4145" t="s">
        <v>531</v>
      </c>
      <c r="Y4145" t="s">
        <v>9657</v>
      </c>
      <c r="Z4145" t="s">
        <v>21</v>
      </c>
    </row>
    <row r="4146" spans="1:31" x14ac:dyDescent="0.35">
      <c r="A4146">
        <v>2.2778647827566099E+17</v>
      </c>
      <c r="B4146" s="1">
        <v>41114</v>
      </c>
      <c r="C4146">
        <v>0</v>
      </c>
      <c r="D4146" t="s">
        <v>9658</v>
      </c>
      <c r="E4146" s="4" t="str" cm="1">
        <f t="array" ref="E4146">_xlfn.TEXTJOIN(", ", TRUE, IF(COUNTIF(D4146, "*"&amp;$BP$2:$BP$79&amp;"*"), $BP$2:$BP$79, ""))</f>
        <v/>
      </c>
      <c r="F4146" t="s">
        <v>247</v>
      </c>
      <c r="G4146">
        <v>10</v>
      </c>
      <c r="H4146" t="s">
        <v>1457</v>
      </c>
      <c r="I4146" t="s">
        <v>803</v>
      </c>
      <c r="J4146" t="s">
        <v>42</v>
      </c>
      <c r="K4146" t="s">
        <v>3449</v>
      </c>
      <c r="L4146" t="s">
        <v>5801</v>
      </c>
      <c r="M4146" t="s">
        <v>100</v>
      </c>
      <c r="N4146" t="s">
        <v>272</v>
      </c>
      <c r="O4146" t="s">
        <v>63</v>
      </c>
      <c r="P4146" t="s">
        <v>381</v>
      </c>
      <c r="Q4146" t="s">
        <v>2708</v>
      </c>
      <c r="R4146" t="s">
        <v>156</v>
      </c>
      <c r="S4146" t="s">
        <v>544</v>
      </c>
      <c r="T4146" t="s">
        <v>474</v>
      </c>
      <c r="U4146" t="s">
        <v>114</v>
      </c>
      <c r="V4146" t="s">
        <v>9</v>
      </c>
      <c r="W4146" t="s">
        <v>123</v>
      </c>
      <c r="X4146" t="s">
        <v>9</v>
      </c>
      <c r="Y4146" t="s">
        <v>91</v>
      </c>
      <c r="Z4146" t="s">
        <v>21</v>
      </c>
    </row>
    <row r="4147" spans="1:31" x14ac:dyDescent="0.35">
      <c r="A4147">
        <v>2.2777302217248301E+17</v>
      </c>
      <c r="B4147" s="1">
        <v>41114</v>
      </c>
      <c r="C4147">
        <v>-0.125</v>
      </c>
      <c r="D4147" t="s">
        <v>9659</v>
      </c>
      <c r="E4147" s="4" t="str" cm="1">
        <f t="array" ref="E4147">_xlfn.TEXTJOIN(", ", TRUE, IF(COUNTIF(D4147, "*"&amp;$BP$2:$BP$79&amp;"*"), $BP$2:$BP$79, ""))</f>
        <v/>
      </c>
      <c r="F4147" t="s">
        <v>1086</v>
      </c>
      <c r="G4147" t="s">
        <v>17</v>
      </c>
      <c r="H4147" t="s">
        <v>98</v>
      </c>
      <c r="I4147" t="s">
        <v>2910</v>
      </c>
      <c r="J4147" t="s">
        <v>4445</v>
      </c>
      <c r="K4147" t="s">
        <v>279</v>
      </c>
      <c r="L4147" t="s">
        <v>105</v>
      </c>
      <c r="M4147" t="s">
        <v>1238</v>
      </c>
      <c r="N4147" t="s">
        <v>21</v>
      </c>
    </row>
    <row r="4148" spans="1:31" x14ac:dyDescent="0.35">
      <c r="A4148">
        <v>2.2756975244332602E+17</v>
      </c>
      <c r="B4148" s="1">
        <v>41113</v>
      </c>
      <c r="C4148">
        <v>-8.3333333333333301E-2</v>
      </c>
      <c r="D4148" t="s">
        <v>9660</v>
      </c>
      <c r="E4148" s="4" t="str" cm="1">
        <f t="array" ref="E4148">_xlfn.TEXTJOIN(", ", TRUE, IF(COUNTIF(D4148, "*"&amp;$BP$2:$BP$79&amp;"*"), $BP$2:$BP$79, ""))</f>
        <v/>
      </c>
      <c r="F4148" t="s">
        <v>15</v>
      </c>
      <c r="G4148" t="s">
        <v>528</v>
      </c>
      <c r="H4148" t="s">
        <v>251</v>
      </c>
      <c r="I4148" t="s">
        <v>1254</v>
      </c>
      <c r="J4148" t="s">
        <v>470</v>
      </c>
      <c r="K4148" t="s">
        <v>238</v>
      </c>
      <c r="L4148" t="s">
        <v>115</v>
      </c>
      <c r="M4148" t="s">
        <v>253</v>
      </c>
      <c r="N4148" t="s">
        <v>9</v>
      </c>
      <c r="O4148" t="s">
        <v>1797</v>
      </c>
      <c r="P4148" t="s">
        <v>276</v>
      </c>
      <c r="Q4148" t="s">
        <v>1629</v>
      </c>
      <c r="R4148" t="s">
        <v>1292</v>
      </c>
      <c r="S4148" t="s">
        <v>312</v>
      </c>
      <c r="T4148" t="s">
        <v>104</v>
      </c>
      <c r="U4148" t="s">
        <v>356</v>
      </c>
      <c r="V4148" t="s">
        <v>21</v>
      </c>
      <c r="W4148" t="s">
        <v>9019</v>
      </c>
    </row>
    <row r="4149" spans="1:31" x14ac:dyDescent="0.35">
      <c r="A4149">
        <v>2.2755724914762099E+17</v>
      </c>
      <c r="B4149" s="1">
        <v>41113</v>
      </c>
      <c r="C4149">
        <v>0</v>
      </c>
      <c r="D4149" t="s">
        <v>9661</v>
      </c>
      <c r="E4149" s="4" t="str" cm="1">
        <f t="array" ref="E4149">_xlfn.TEXTJOIN(", ", TRUE, IF(COUNTIF(D4149, "*"&amp;$BP$2:$BP$79&amp;"*"), $BP$2:$BP$79, ""))</f>
        <v/>
      </c>
      <c r="F4149" t="s">
        <v>9662</v>
      </c>
      <c r="G4149" t="s">
        <v>9663</v>
      </c>
      <c r="H4149" t="s">
        <v>49</v>
      </c>
      <c r="I4149" t="s">
        <v>847</v>
      </c>
      <c r="J4149" t="s">
        <v>899</v>
      </c>
      <c r="K4149">
        <v>2012</v>
      </c>
      <c r="L4149" t="s">
        <v>9664</v>
      </c>
      <c r="M4149" t="s">
        <v>39</v>
      </c>
      <c r="N4149" t="s">
        <v>9665</v>
      </c>
      <c r="O4149" t="s">
        <v>8899</v>
      </c>
      <c r="P4149" t="s">
        <v>2035</v>
      </c>
      <c r="Q4149" t="s">
        <v>3732</v>
      </c>
      <c r="R4149" t="s">
        <v>49</v>
      </c>
      <c r="S4149" t="s">
        <v>8693</v>
      </c>
      <c r="T4149" t="s">
        <v>1572</v>
      </c>
    </row>
    <row r="4150" spans="1:31" x14ac:dyDescent="0.35">
      <c r="A4150">
        <v>2.2754692685223901E+17</v>
      </c>
      <c r="B4150" s="1">
        <v>41113</v>
      </c>
      <c r="C4150">
        <v>1</v>
      </c>
      <c r="D4150" t="s">
        <v>9666</v>
      </c>
      <c r="E4150" s="4" t="str" cm="1">
        <f t="array" ref="E4150">_xlfn.TEXTJOIN(", ", TRUE, IF(COUNTIF(D4150, "*"&amp;$BP$2:$BP$79&amp;"*"), $BP$2:$BP$79, ""))</f>
        <v/>
      </c>
      <c r="F4150" t="s">
        <v>17</v>
      </c>
      <c r="G4150" t="s">
        <v>98</v>
      </c>
      <c r="H4150" t="s">
        <v>137</v>
      </c>
      <c r="I4150" t="s">
        <v>75</v>
      </c>
      <c r="J4150" t="s">
        <v>24</v>
      </c>
      <c r="K4150" t="s">
        <v>30</v>
      </c>
      <c r="L4150" t="s">
        <v>1947</v>
      </c>
      <c r="M4150" t="s">
        <v>9667</v>
      </c>
      <c r="N4150" t="s">
        <v>16</v>
      </c>
      <c r="O4150" t="s">
        <v>444</v>
      </c>
      <c r="P4150" t="s">
        <v>71</v>
      </c>
      <c r="Q4150" t="s">
        <v>1525</v>
      </c>
      <c r="R4150" t="s">
        <v>863</v>
      </c>
      <c r="S4150" t="s">
        <v>15</v>
      </c>
      <c r="T4150" t="s">
        <v>879</v>
      </c>
      <c r="U4150" t="s">
        <v>3837</v>
      </c>
      <c r="V4150" t="s">
        <v>21</v>
      </c>
    </row>
    <row r="4151" spans="1:31" x14ac:dyDescent="0.35">
      <c r="A4151">
        <v>2.2753744037255501E+17</v>
      </c>
      <c r="B4151" s="1">
        <v>41113</v>
      </c>
      <c r="C4151">
        <v>0.1</v>
      </c>
      <c r="D4151" t="s">
        <v>9668</v>
      </c>
      <c r="E4151" s="4" t="str" cm="1">
        <f t="array" ref="E4151">_xlfn.TEXTJOIN(", ", TRUE, IF(COUNTIF(D4151, "*"&amp;$BP$2:$BP$79&amp;"*"), $BP$2:$BP$79, ""))</f>
        <v/>
      </c>
      <c r="F4151" t="s">
        <v>2035</v>
      </c>
      <c r="G4151" t="s">
        <v>1432</v>
      </c>
      <c r="H4151" t="s">
        <v>2415</v>
      </c>
      <c r="I4151" t="s">
        <v>24</v>
      </c>
      <c r="J4151" t="s">
        <v>617</v>
      </c>
      <c r="K4151" t="s">
        <v>2244</v>
      </c>
      <c r="L4151" t="s">
        <v>9</v>
      </c>
      <c r="M4151" t="s">
        <v>1325</v>
      </c>
      <c r="N4151" t="s">
        <v>16</v>
      </c>
      <c r="O4151" t="s">
        <v>30</v>
      </c>
      <c r="P4151" t="s">
        <v>9669</v>
      </c>
      <c r="Q4151" t="s">
        <v>98</v>
      </c>
      <c r="R4151" t="s">
        <v>156</v>
      </c>
      <c r="S4151" t="s">
        <v>30</v>
      </c>
      <c r="T4151" t="s">
        <v>1791</v>
      </c>
      <c r="U4151" t="s">
        <v>24</v>
      </c>
      <c r="V4151" t="s">
        <v>9670</v>
      </c>
      <c r="W4151" t="s">
        <v>9671</v>
      </c>
    </row>
    <row r="4152" spans="1:31" x14ac:dyDescent="0.35">
      <c r="A4152">
        <v>2.2752358069766099E+17</v>
      </c>
      <c r="B4152" s="1">
        <v>41113</v>
      </c>
      <c r="C4152">
        <v>0</v>
      </c>
      <c r="D4152" t="s">
        <v>9672</v>
      </c>
      <c r="E4152" s="4" t="str" cm="1">
        <f t="array" ref="E4152">_xlfn.TEXTJOIN(", ", TRUE, IF(COUNTIF(D4152, "*"&amp;$BP$2:$BP$79&amp;"*"), $BP$2:$BP$79, ""))</f>
        <v/>
      </c>
      <c r="F4152" t="s">
        <v>531</v>
      </c>
      <c r="G4152" t="s">
        <v>420</v>
      </c>
      <c r="H4152" t="s">
        <v>17</v>
      </c>
      <c r="I4152" t="s">
        <v>98</v>
      </c>
      <c r="J4152" t="s">
        <v>248</v>
      </c>
      <c r="K4152" t="s">
        <v>4813</v>
      </c>
      <c r="L4152" t="s">
        <v>5727</v>
      </c>
      <c r="M4152" t="s">
        <v>608</v>
      </c>
      <c r="N4152" t="s">
        <v>1027</v>
      </c>
      <c r="O4152" t="s">
        <v>9673</v>
      </c>
      <c r="P4152" t="s">
        <v>118</v>
      </c>
      <c r="Q4152" t="s">
        <v>3319</v>
      </c>
      <c r="R4152" t="s">
        <v>191</v>
      </c>
      <c r="S4152">
        <v>15</v>
      </c>
      <c r="T4152" t="s">
        <v>1378</v>
      </c>
      <c r="U4152" t="s">
        <v>7406</v>
      </c>
    </row>
    <row r="4153" spans="1:31" x14ac:dyDescent="0.35">
      <c r="A4153">
        <v>2.27502504915632E+17</v>
      </c>
      <c r="B4153" s="1">
        <v>41113</v>
      </c>
      <c r="C4153">
        <v>0.25</v>
      </c>
      <c r="D4153" t="s">
        <v>9674</v>
      </c>
      <c r="E4153" s="4" t="str" cm="1">
        <f t="array" ref="E4153">_xlfn.TEXTJOIN(", ", TRUE, IF(COUNTIF(D4153, "*"&amp;$BP$2:$BP$79&amp;"*"), $BP$2:$BP$79, ""))</f>
        <v/>
      </c>
      <c r="F4153" t="s">
        <v>247</v>
      </c>
      <c r="G4153" t="s">
        <v>456</v>
      </c>
      <c r="H4153" t="s">
        <v>6</v>
      </c>
      <c r="I4153" t="s">
        <v>9675</v>
      </c>
      <c r="J4153" t="s">
        <v>234</v>
      </c>
      <c r="K4153" t="s">
        <v>1446</v>
      </c>
      <c r="L4153" t="s">
        <v>53</v>
      </c>
      <c r="M4153" t="s">
        <v>9</v>
      </c>
      <c r="N4153" t="s">
        <v>630</v>
      </c>
      <c r="O4153" t="s">
        <v>360</v>
      </c>
      <c r="P4153" t="s">
        <v>208</v>
      </c>
      <c r="Q4153" t="s">
        <v>9</v>
      </c>
      <c r="R4153" t="s">
        <v>30</v>
      </c>
      <c r="S4153" t="s">
        <v>31</v>
      </c>
      <c r="T4153" t="s">
        <v>9676</v>
      </c>
      <c r="U4153" t="s">
        <v>1048</v>
      </c>
      <c r="V4153" t="s">
        <v>100</v>
      </c>
      <c r="W4153" t="s">
        <v>76</v>
      </c>
      <c r="X4153" t="s">
        <v>9677</v>
      </c>
      <c r="Y4153" t="s">
        <v>15</v>
      </c>
      <c r="Z4153" t="s">
        <v>30</v>
      </c>
      <c r="AA4153" t="s">
        <v>209</v>
      </c>
    </row>
    <row r="4154" spans="1:31" x14ac:dyDescent="0.35">
      <c r="A4154">
        <v>2.2749942388060099E+17</v>
      </c>
      <c r="B4154" s="1">
        <v>41113</v>
      </c>
      <c r="C4154">
        <v>0</v>
      </c>
      <c r="D4154" t="s">
        <v>9678</v>
      </c>
      <c r="E4154" s="4" t="str" cm="1">
        <f t="array" ref="E4154">_xlfn.TEXTJOIN(", ", TRUE, IF(COUNTIF(D4154, "*"&amp;$BP$2:$BP$79&amp;"*"), $BP$2:$BP$79, ""))</f>
        <v/>
      </c>
      <c r="F4154" t="s">
        <v>7966</v>
      </c>
      <c r="G4154" t="s">
        <v>156</v>
      </c>
      <c r="H4154" t="s">
        <v>370</v>
      </c>
      <c r="I4154" t="s">
        <v>9</v>
      </c>
      <c r="J4154" t="s">
        <v>27</v>
      </c>
      <c r="K4154" t="s">
        <v>9679</v>
      </c>
      <c r="L4154" t="s">
        <v>444</v>
      </c>
      <c r="M4154" t="s">
        <v>207</v>
      </c>
      <c r="N4154" t="s">
        <v>2436</v>
      </c>
      <c r="O4154" t="s">
        <v>67</v>
      </c>
      <c r="P4154" t="s">
        <v>118</v>
      </c>
      <c r="Q4154" t="s">
        <v>401</v>
      </c>
      <c r="R4154" t="s">
        <v>16</v>
      </c>
      <c r="S4154" t="s">
        <v>234</v>
      </c>
      <c r="T4154" t="s">
        <v>7496</v>
      </c>
      <c r="U4154" t="s">
        <v>9</v>
      </c>
      <c r="V4154" t="s">
        <v>253</v>
      </c>
      <c r="W4154" t="s">
        <v>49</v>
      </c>
      <c r="X4154" t="s">
        <v>571</v>
      </c>
      <c r="Y4154" t="s">
        <v>15</v>
      </c>
      <c r="Z4154" t="s">
        <v>234</v>
      </c>
    </row>
    <row r="4155" spans="1:31" x14ac:dyDescent="0.35">
      <c r="A4155">
        <v>2.27495571286536E+17</v>
      </c>
      <c r="B4155" s="1">
        <v>41113</v>
      </c>
      <c r="C4155">
        <v>0.2</v>
      </c>
      <c r="D4155" t="s">
        <v>9680</v>
      </c>
      <c r="E4155" s="4" t="str" cm="1">
        <f t="array" ref="E4155">_xlfn.TEXTJOIN(", ", TRUE, IF(COUNTIF(D4155, "*"&amp;$BP$2:$BP$79&amp;"*"), $BP$2:$BP$79, ""))</f>
        <v/>
      </c>
      <c r="F4155" t="s">
        <v>214</v>
      </c>
      <c r="G4155" t="s">
        <v>9</v>
      </c>
      <c r="H4155" t="s">
        <v>30</v>
      </c>
      <c r="I4155" t="s">
        <v>1724</v>
      </c>
      <c r="J4155" t="s">
        <v>100</v>
      </c>
      <c r="K4155" t="s">
        <v>9681</v>
      </c>
      <c r="L4155" t="s">
        <v>24</v>
      </c>
      <c r="M4155" t="s">
        <v>360</v>
      </c>
      <c r="N4155" t="s">
        <v>4576</v>
      </c>
      <c r="O4155" t="s">
        <v>7281</v>
      </c>
      <c r="P4155" t="s">
        <v>7282</v>
      </c>
      <c r="Q4155" t="s">
        <v>7899</v>
      </c>
      <c r="R4155" t="s">
        <v>144</v>
      </c>
      <c r="S4155" t="s">
        <v>496</v>
      </c>
      <c r="T4155" t="s">
        <v>5334</v>
      </c>
      <c r="U4155" t="s">
        <v>234</v>
      </c>
      <c r="V4155" t="s">
        <v>1072</v>
      </c>
      <c r="W4155" t="s">
        <v>100</v>
      </c>
      <c r="X4155" t="s">
        <v>5949</v>
      </c>
      <c r="Y4155" t="s">
        <v>8386</v>
      </c>
      <c r="Z4155" t="s">
        <v>137</v>
      </c>
      <c r="AA4155" t="s">
        <v>156</v>
      </c>
      <c r="AB4155" t="s">
        <v>30</v>
      </c>
      <c r="AC4155" t="s">
        <v>744</v>
      </c>
      <c r="AD4155" t="s">
        <v>9</v>
      </c>
      <c r="AE4155" t="s">
        <v>9682</v>
      </c>
    </row>
    <row r="4156" spans="1:31" x14ac:dyDescent="0.35">
      <c r="A4156">
        <v>2.27494027325476E+17</v>
      </c>
      <c r="B4156" s="1">
        <v>41113</v>
      </c>
      <c r="C4156">
        <v>0</v>
      </c>
      <c r="D4156" t="s">
        <v>9683</v>
      </c>
      <c r="E4156" s="4" t="str" cm="1">
        <f t="array" ref="E4156">_xlfn.TEXTJOIN(", ", TRUE, IF(COUNTIF(D4156, "*"&amp;$BP$2:$BP$79&amp;"*"), $BP$2:$BP$79, ""))</f>
        <v/>
      </c>
      <c r="F4156" t="s">
        <v>221</v>
      </c>
      <c r="G4156" t="s">
        <v>9684</v>
      </c>
      <c r="H4156" t="s">
        <v>9</v>
      </c>
      <c r="I4156" t="s">
        <v>131</v>
      </c>
      <c r="J4156" t="s">
        <v>30</v>
      </c>
      <c r="K4156" t="s">
        <v>231</v>
      </c>
      <c r="L4156" t="s">
        <v>9</v>
      </c>
      <c r="M4156" t="s">
        <v>360</v>
      </c>
      <c r="N4156" t="s">
        <v>7964</v>
      </c>
      <c r="O4156" t="s">
        <v>100</v>
      </c>
      <c r="P4156" t="s">
        <v>3019</v>
      </c>
      <c r="Q4156" t="s">
        <v>360</v>
      </c>
      <c r="R4156" t="s">
        <v>215</v>
      </c>
      <c r="S4156" t="s">
        <v>15</v>
      </c>
      <c r="T4156" t="s">
        <v>30</v>
      </c>
      <c r="U4156" t="s">
        <v>209</v>
      </c>
      <c r="V4156" t="s">
        <v>456</v>
      </c>
      <c r="W4156" t="s">
        <v>17</v>
      </c>
      <c r="X4156" t="s">
        <v>731</v>
      </c>
      <c r="Y4156" t="s">
        <v>1086</v>
      </c>
      <c r="Z4156" t="s">
        <v>1525</v>
      </c>
      <c r="AA4156" t="s">
        <v>6279</v>
      </c>
      <c r="AB4156" t="s">
        <v>98</v>
      </c>
    </row>
    <row r="4157" spans="1:31" x14ac:dyDescent="0.35">
      <c r="A4157">
        <v>2.27417990877036E+17</v>
      </c>
      <c r="B4157" s="1">
        <v>41113</v>
      </c>
      <c r="C4157">
        <v>0</v>
      </c>
      <c r="D4157" t="s">
        <v>9685</v>
      </c>
      <c r="E4157" s="4" t="str" cm="1">
        <f t="array" ref="E4157">_xlfn.TEXTJOIN(", ", TRUE, IF(COUNTIF(D4157, "*"&amp;$BP$2:$BP$79&amp;"*"), $BP$2:$BP$79, ""))</f>
        <v/>
      </c>
      <c r="F4157" t="s">
        <v>17</v>
      </c>
      <c r="G4157" t="s">
        <v>98</v>
      </c>
      <c r="H4157" t="s">
        <v>137</v>
      </c>
      <c r="I4157" t="s">
        <v>157</v>
      </c>
      <c r="J4157" t="s">
        <v>16</v>
      </c>
      <c r="K4157" t="s">
        <v>9686</v>
      </c>
      <c r="L4157" t="s">
        <v>11</v>
      </c>
      <c r="M4157" t="s">
        <v>9537</v>
      </c>
      <c r="N4157" t="s">
        <v>276</v>
      </c>
      <c r="O4157" t="s">
        <v>6</v>
      </c>
      <c r="P4157" t="s">
        <v>168</v>
      </c>
      <c r="Q4157" t="s">
        <v>39</v>
      </c>
      <c r="R4157" t="s">
        <v>1197</v>
      </c>
    </row>
    <row r="4158" spans="1:31" x14ac:dyDescent="0.35">
      <c r="A4158">
        <v>2.26130748791472E+17</v>
      </c>
      <c r="B4158" s="1">
        <v>41109</v>
      </c>
      <c r="C4158">
        <v>0</v>
      </c>
      <c r="D4158" t="s">
        <v>9687</v>
      </c>
      <c r="E4158" s="4" t="str" cm="1">
        <f t="array" ref="E4158">_xlfn.TEXTJOIN(", ", TRUE, IF(COUNTIF(D4158, "*"&amp;$BP$2:$BP$79&amp;"*"), $BP$2:$BP$79, ""))</f>
        <v/>
      </c>
      <c r="F4158" t="s">
        <v>3449</v>
      </c>
    </row>
    <row r="4159" spans="1:31" x14ac:dyDescent="0.35">
      <c r="A4159">
        <v>2.26105815847796E+17</v>
      </c>
      <c r="B4159" s="1">
        <v>41109</v>
      </c>
      <c r="C4159">
        <v>0</v>
      </c>
      <c r="D4159" t="s">
        <v>9688</v>
      </c>
      <c r="E4159" s="4" t="str" cm="1">
        <f t="array" ref="E4159">_xlfn.TEXTJOIN(", ", TRUE, IF(COUNTIF(D4159, "*"&amp;$BP$2:$BP$79&amp;"*"), $BP$2:$BP$79, ""))</f>
        <v/>
      </c>
      <c r="F4159" t="s">
        <v>531</v>
      </c>
      <c r="G4159" t="s">
        <v>628</v>
      </c>
      <c r="H4159" t="s">
        <v>15</v>
      </c>
      <c r="I4159" t="s">
        <v>272</v>
      </c>
      <c r="J4159" t="s">
        <v>253</v>
      </c>
      <c r="K4159" t="s">
        <v>1156</v>
      </c>
      <c r="L4159" t="s">
        <v>3617</v>
      </c>
      <c r="M4159" t="s">
        <v>5072</v>
      </c>
      <c r="N4159" t="s">
        <v>71</v>
      </c>
      <c r="O4159" t="s">
        <v>301</v>
      </c>
      <c r="P4159" t="s">
        <v>9689</v>
      </c>
      <c r="Q4159" t="s">
        <v>1518</v>
      </c>
      <c r="R4159" t="s">
        <v>382</v>
      </c>
      <c r="S4159" t="s">
        <v>30</v>
      </c>
      <c r="T4159" t="s">
        <v>1257</v>
      </c>
      <c r="U4159" t="s">
        <v>544</v>
      </c>
      <c r="V4159" t="s">
        <v>9690</v>
      </c>
    </row>
    <row r="4160" spans="1:31" x14ac:dyDescent="0.35">
      <c r="A4160">
        <v>2.2610087436209699E+17</v>
      </c>
      <c r="B4160" s="1">
        <v>41109</v>
      </c>
      <c r="C4160">
        <v>0.1</v>
      </c>
      <c r="D4160" t="s">
        <v>9691</v>
      </c>
      <c r="E4160" s="4" t="str" cm="1">
        <f t="array" ref="E4160">_xlfn.TEXTJOIN(", ", TRUE, IF(COUNTIF(D4160, "*"&amp;$BP$2:$BP$79&amp;"*"), $BP$2:$BP$79, ""))</f>
        <v/>
      </c>
      <c r="F4160" t="s">
        <v>531</v>
      </c>
      <c r="G4160" t="s">
        <v>17</v>
      </c>
      <c r="H4160" t="s">
        <v>98</v>
      </c>
      <c r="I4160" t="s">
        <v>118</v>
      </c>
      <c r="J4160" t="s">
        <v>340</v>
      </c>
      <c r="K4160" t="s">
        <v>47</v>
      </c>
      <c r="L4160" t="s">
        <v>9</v>
      </c>
      <c r="M4160" t="s">
        <v>9689</v>
      </c>
      <c r="N4160">
        <v>90</v>
      </c>
      <c r="O4160" t="s">
        <v>24</v>
      </c>
      <c r="P4160" t="s">
        <v>30</v>
      </c>
      <c r="Q4160" t="s">
        <v>544</v>
      </c>
      <c r="R4160" t="s">
        <v>9692</v>
      </c>
      <c r="S4160" t="s">
        <v>9693</v>
      </c>
      <c r="T4160" t="s">
        <v>71</v>
      </c>
      <c r="U4160" t="s">
        <v>7</v>
      </c>
      <c r="V4160" t="s">
        <v>1761</v>
      </c>
      <c r="W4160" t="s">
        <v>2280</v>
      </c>
      <c r="X4160" t="s">
        <v>47</v>
      </c>
    </row>
    <row r="4161" spans="1:33" x14ac:dyDescent="0.35">
      <c r="A4161">
        <v>2.2608962663968301E+17</v>
      </c>
      <c r="B4161" s="1">
        <v>41109</v>
      </c>
      <c r="C4161">
        <v>-0.4</v>
      </c>
      <c r="D4161" t="s">
        <v>9694</v>
      </c>
      <c r="E4161" s="4" t="str" cm="1">
        <f t="array" ref="E4161">_xlfn.TEXTJOIN(", ", TRUE, IF(COUNTIF(D4161, "*"&amp;$BP$2:$BP$79&amp;"*"), $BP$2:$BP$79, ""))</f>
        <v/>
      </c>
      <c r="F4161" t="s">
        <v>9695</v>
      </c>
      <c r="G4161" t="s">
        <v>1197</v>
      </c>
      <c r="H4161" t="s">
        <v>2613</v>
      </c>
      <c r="I4161" t="s">
        <v>279</v>
      </c>
      <c r="J4161" t="s">
        <v>322</v>
      </c>
      <c r="K4161" t="s">
        <v>100</v>
      </c>
      <c r="L4161" t="s">
        <v>1086</v>
      </c>
      <c r="M4161" t="s">
        <v>2776</v>
      </c>
      <c r="N4161" t="s">
        <v>2158</v>
      </c>
      <c r="O4161" t="s">
        <v>137</v>
      </c>
      <c r="P4161" t="s">
        <v>30</v>
      </c>
      <c r="Q4161" t="s">
        <v>161</v>
      </c>
      <c r="R4161" t="s">
        <v>162</v>
      </c>
      <c r="S4161" t="s">
        <v>1024</v>
      </c>
      <c r="T4161" t="s">
        <v>1197</v>
      </c>
      <c r="U4161" t="s">
        <v>21</v>
      </c>
      <c r="V4161" t="s">
        <v>9019</v>
      </c>
    </row>
    <row r="4162" spans="1:33" x14ac:dyDescent="0.35">
      <c r="A4162">
        <v>2.2607517329038099E+17</v>
      </c>
      <c r="B4162" s="1">
        <v>41109</v>
      </c>
      <c r="C4162">
        <v>0</v>
      </c>
      <c r="D4162" t="s">
        <v>9696</v>
      </c>
      <c r="E4162" s="4" t="str" cm="1">
        <f t="array" ref="E4162">_xlfn.TEXTJOIN(", ", TRUE, IF(COUNTIF(D4162, "*"&amp;$BP$2:$BP$79&amp;"*"), $BP$2:$BP$79, ""))</f>
        <v/>
      </c>
      <c r="F4162" t="s">
        <v>62</v>
      </c>
      <c r="G4162" t="s">
        <v>67</v>
      </c>
      <c r="H4162" t="s">
        <v>3568</v>
      </c>
      <c r="I4162" t="s">
        <v>7253</v>
      </c>
      <c r="J4162" t="s">
        <v>7254</v>
      </c>
      <c r="K4162" t="s">
        <v>1784</v>
      </c>
      <c r="L4162" t="s">
        <v>9</v>
      </c>
      <c r="M4162" t="s">
        <v>3973</v>
      </c>
      <c r="N4162" t="s">
        <v>7253</v>
      </c>
      <c r="O4162" t="s">
        <v>7382</v>
      </c>
      <c r="P4162" t="s">
        <v>9697</v>
      </c>
      <c r="Q4162" t="s">
        <v>24</v>
      </c>
      <c r="R4162" t="s">
        <v>875</v>
      </c>
      <c r="S4162" t="s">
        <v>9126</v>
      </c>
      <c r="T4162" t="s">
        <v>9698</v>
      </c>
      <c r="U4162" t="s">
        <v>9699</v>
      </c>
      <c r="V4162" t="s">
        <v>6118</v>
      </c>
      <c r="W4162" t="s">
        <v>21</v>
      </c>
    </row>
    <row r="4163" spans="1:33" x14ac:dyDescent="0.35">
      <c r="A4163">
        <v>2.2606708691554301E+17</v>
      </c>
      <c r="B4163" s="1">
        <v>41109</v>
      </c>
      <c r="C4163">
        <v>0</v>
      </c>
      <c r="D4163" t="s">
        <v>9700</v>
      </c>
      <c r="E4163" s="4" t="str" cm="1">
        <f t="array" ref="E4163">_xlfn.TEXTJOIN(", ", TRUE, IF(COUNTIF(D4163, "*"&amp;$BP$2:$BP$79&amp;"*"), $BP$2:$BP$79, ""))</f>
        <v/>
      </c>
      <c r="F4163" t="s">
        <v>6152</v>
      </c>
      <c r="G4163" t="s">
        <v>28</v>
      </c>
      <c r="H4163" t="s">
        <v>15</v>
      </c>
      <c r="I4163" t="s">
        <v>7216</v>
      </c>
      <c r="J4163" t="s">
        <v>21</v>
      </c>
    </row>
    <row r="4164" spans="1:33" x14ac:dyDescent="0.35">
      <c r="A4164">
        <v>2.2605541625626598E+17</v>
      </c>
      <c r="B4164" s="1">
        <v>41109</v>
      </c>
      <c r="C4164">
        <v>0.6</v>
      </c>
      <c r="D4164" t="s">
        <v>9701</v>
      </c>
      <c r="E4164" s="4" t="str" cm="1">
        <f t="array" ref="E4164">_xlfn.TEXTJOIN(", ", TRUE, IF(COUNTIF(D4164, "*"&amp;$BP$2:$BP$79&amp;"*"), $BP$2:$BP$79, ""))</f>
        <v/>
      </c>
      <c r="F4164" t="s">
        <v>531</v>
      </c>
      <c r="G4164" t="s">
        <v>7254</v>
      </c>
      <c r="H4164" t="s">
        <v>5427</v>
      </c>
      <c r="I4164" t="s">
        <v>30</v>
      </c>
      <c r="J4164" t="s">
        <v>1257</v>
      </c>
      <c r="K4164" t="s">
        <v>337</v>
      </c>
      <c r="L4164" t="s">
        <v>9</v>
      </c>
      <c r="M4164" t="s">
        <v>825</v>
      </c>
      <c r="N4164" t="s">
        <v>1454</v>
      </c>
      <c r="O4164" t="s">
        <v>3332</v>
      </c>
      <c r="P4164" t="s">
        <v>6513</v>
      </c>
      <c r="Q4164" t="s">
        <v>16</v>
      </c>
      <c r="R4164">
        <v>98</v>
      </c>
      <c r="S4164" t="s">
        <v>24</v>
      </c>
      <c r="T4164" t="s">
        <v>503</v>
      </c>
      <c r="U4164" t="s">
        <v>100</v>
      </c>
      <c r="V4164" t="s">
        <v>4238</v>
      </c>
      <c r="W4164" t="s">
        <v>30</v>
      </c>
      <c r="X4164" t="s">
        <v>2029</v>
      </c>
      <c r="Y4164" t="s">
        <v>9</v>
      </c>
      <c r="Z4164" t="s">
        <v>990</v>
      </c>
      <c r="AA4164" t="s">
        <v>294</v>
      </c>
      <c r="AB4164" t="s">
        <v>1458</v>
      </c>
      <c r="AC4164" t="s">
        <v>1710</v>
      </c>
    </row>
    <row r="4165" spans="1:33" x14ac:dyDescent="0.35">
      <c r="A4165">
        <v>2.2603066352090301E+17</v>
      </c>
      <c r="B4165" s="1">
        <v>41109</v>
      </c>
      <c r="C4165">
        <v>0</v>
      </c>
      <c r="D4165" t="s">
        <v>9702</v>
      </c>
      <c r="E4165" s="4" t="str" cm="1">
        <f t="array" ref="E4165">_xlfn.TEXTJOIN(", ", TRUE, IF(COUNTIF(D4165, "*"&amp;$BP$2:$BP$79&amp;"*"), $BP$2:$BP$79, ""))</f>
        <v/>
      </c>
      <c r="F4165" t="s">
        <v>7966</v>
      </c>
      <c r="G4165" t="s">
        <v>2413</v>
      </c>
      <c r="H4165" t="s">
        <v>115</v>
      </c>
      <c r="I4165" t="s">
        <v>879</v>
      </c>
      <c r="J4165" t="s">
        <v>8890</v>
      </c>
      <c r="K4165" t="s">
        <v>1798</v>
      </c>
      <c r="L4165" t="s">
        <v>2203</v>
      </c>
      <c r="M4165" t="s">
        <v>458</v>
      </c>
      <c r="N4165" t="s">
        <v>836</v>
      </c>
      <c r="O4165" t="s">
        <v>137</v>
      </c>
      <c r="P4165" t="s">
        <v>30</v>
      </c>
      <c r="Q4165" t="s">
        <v>166</v>
      </c>
      <c r="R4165" t="s">
        <v>62</v>
      </c>
      <c r="S4165" t="s">
        <v>6</v>
      </c>
      <c r="T4165" t="s">
        <v>253</v>
      </c>
      <c r="U4165" t="s">
        <v>30</v>
      </c>
      <c r="V4165" t="s">
        <v>1860</v>
      </c>
      <c r="W4165" t="s">
        <v>9</v>
      </c>
      <c r="X4165" t="s">
        <v>486</v>
      </c>
      <c r="Y4165" t="s">
        <v>2413</v>
      </c>
      <c r="Z4165" t="s">
        <v>115</v>
      </c>
      <c r="AA4165" t="s">
        <v>30</v>
      </c>
      <c r="AB4165" t="s">
        <v>9703</v>
      </c>
    </row>
    <row r="4166" spans="1:33" x14ac:dyDescent="0.35">
      <c r="A4166">
        <v>2.26026673496272E+17</v>
      </c>
      <c r="B4166" s="1">
        <v>41109</v>
      </c>
      <c r="C4166">
        <v>-5.5555555555555497E-2</v>
      </c>
      <c r="D4166" t="s">
        <v>9704</v>
      </c>
      <c r="E4166" s="4" t="str" cm="1">
        <f t="array" ref="E4166">_xlfn.TEXTJOIN(", ", TRUE, IF(COUNTIF(D4166, "*"&amp;$BP$2:$BP$79&amp;"*"), $BP$2:$BP$79, ""))</f>
        <v/>
      </c>
      <c r="F4166" t="s">
        <v>164</v>
      </c>
      <c r="G4166" t="s">
        <v>478</v>
      </c>
      <c r="H4166" t="s">
        <v>9</v>
      </c>
      <c r="I4166" t="s">
        <v>4238</v>
      </c>
      <c r="J4166" t="s">
        <v>4869</v>
      </c>
      <c r="K4166" t="s">
        <v>9</v>
      </c>
      <c r="L4166" t="s">
        <v>990</v>
      </c>
      <c r="M4166" t="s">
        <v>76</v>
      </c>
      <c r="N4166" t="s">
        <v>16</v>
      </c>
      <c r="O4166" t="s">
        <v>1216</v>
      </c>
      <c r="P4166" t="s">
        <v>247</v>
      </c>
      <c r="Q4166" t="s">
        <v>348</v>
      </c>
      <c r="R4166" t="s">
        <v>6564</v>
      </c>
      <c r="S4166" t="s">
        <v>4883</v>
      </c>
      <c r="T4166" t="s">
        <v>7816</v>
      </c>
      <c r="U4166" t="s">
        <v>26</v>
      </c>
      <c r="V4166" t="s">
        <v>990</v>
      </c>
      <c r="W4166" t="s">
        <v>528</v>
      </c>
      <c r="X4166" t="s">
        <v>15</v>
      </c>
      <c r="Y4166" t="s">
        <v>9705</v>
      </c>
      <c r="Z4166" t="s">
        <v>156</v>
      </c>
      <c r="AA4166" t="s">
        <v>7382</v>
      </c>
      <c r="AB4166" t="s">
        <v>3332</v>
      </c>
      <c r="AC4166" t="s">
        <v>337</v>
      </c>
    </row>
    <row r="4167" spans="1:33" x14ac:dyDescent="0.35">
      <c r="A4167">
        <v>2.2602539799164899E+17</v>
      </c>
      <c r="B4167" s="1">
        <v>41109</v>
      </c>
      <c r="C4167">
        <v>0</v>
      </c>
      <c r="D4167" t="s">
        <v>9706</v>
      </c>
      <c r="E4167" s="4" t="str" cm="1">
        <f t="array" ref="E4167">_xlfn.TEXTJOIN(", ", TRUE, IF(COUNTIF(D4167, "*"&amp;$BP$2:$BP$79&amp;"*"), $BP$2:$BP$79, ""))</f>
        <v/>
      </c>
      <c r="F4167" t="s">
        <v>11</v>
      </c>
      <c r="G4167" t="s">
        <v>208</v>
      </c>
      <c r="H4167" t="s">
        <v>87</v>
      </c>
      <c r="I4167" t="s">
        <v>399</v>
      </c>
      <c r="J4167" t="s">
        <v>3484</v>
      </c>
      <c r="K4167" t="s">
        <v>156</v>
      </c>
      <c r="L4167" t="s">
        <v>1477</v>
      </c>
      <c r="M4167" t="s">
        <v>1478</v>
      </c>
      <c r="N4167" t="s">
        <v>11</v>
      </c>
      <c r="O4167" t="s">
        <v>208</v>
      </c>
      <c r="P4167" t="s">
        <v>87</v>
      </c>
      <c r="Q4167" t="s">
        <v>3484</v>
      </c>
      <c r="R4167" t="s">
        <v>382</v>
      </c>
      <c r="S4167" t="s">
        <v>30</v>
      </c>
      <c r="T4167" t="s">
        <v>1482</v>
      </c>
      <c r="U4167" t="s">
        <v>1483</v>
      </c>
      <c r="V4167" t="s">
        <v>9707</v>
      </c>
      <c r="W4167" t="s">
        <v>98</v>
      </c>
    </row>
    <row r="4168" spans="1:33" x14ac:dyDescent="0.35">
      <c r="A4168">
        <v>2.2602226766094301E+17</v>
      </c>
      <c r="B4168" s="1">
        <v>41109</v>
      </c>
      <c r="C4168">
        <v>0</v>
      </c>
      <c r="D4168" t="s">
        <v>9708</v>
      </c>
      <c r="E4168" s="4" t="str" cm="1">
        <f t="array" ref="E4168">_xlfn.TEXTJOIN(", ", TRUE, IF(COUNTIF(D4168, "*"&amp;$BP$2:$BP$79&amp;"*"), $BP$2:$BP$79, ""))</f>
        <v/>
      </c>
      <c r="F4168" t="s">
        <v>7966</v>
      </c>
      <c r="G4168" t="s">
        <v>34</v>
      </c>
      <c r="H4168" t="s">
        <v>359</v>
      </c>
      <c r="I4168" t="s">
        <v>67</v>
      </c>
      <c r="J4168" t="s">
        <v>6</v>
      </c>
      <c r="K4168" t="s">
        <v>218</v>
      </c>
      <c r="L4168" t="s">
        <v>104</v>
      </c>
      <c r="M4168" t="s">
        <v>1419</v>
      </c>
      <c r="N4168" t="s">
        <v>6</v>
      </c>
      <c r="O4168" t="s">
        <v>38</v>
      </c>
      <c r="P4168" t="s">
        <v>382</v>
      </c>
      <c r="Q4168" t="s">
        <v>104</v>
      </c>
      <c r="R4168" t="s">
        <v>1086</v>
      </c>
      <c r="S4168" t="s">
        <v>6</v>
      </c>
      <c r="T4168" t="s">
        <v>33</v>
      </c>
      <c r="U4168" t="s">
        <v>264</v>
      </c>
      <c r="V4168" t="s">
        <v>234</v>
      </c>
      <c r="W4168" t="s">
        <v>137</v>
      </c>
      <c r="X4168" t="s">
        <v>49</v>
      </c>
      <c r="Y4168" t="s">
        <v>1585</v>
      </c>
      <c r="Z4168" t="s">
        <v>1419</v>
      </c>
      <c r="AA4168" t="s">
        <v>6</v>
      </c>
      <c r="AB4168" t="s">
        <v>26</v>
      </c>
      <c r="AC4168" t="s">
        <v>78</v>
      </c>
      <c r="AD4168" t="s">
        <v>240</v>
      </c>
      <c r="AE4168" t="s">
        <v>276</v>
      </c>
      <c r="AF4168" t="s">
        <v>6</v>
      </c>
      <c r="AG4168" t="s">
        <v>1784</v>
      </c>
    </row>
    <row r="4169" spans="1:33" x14ac:dyDescent="0.35">
      <c r="A4169">
        <v>2.2598241494880998E+17</v>
      </c>
      <c r="B4169" s="1">
        <v>41109</v>
      </c>
      <c r="C4169">
        <v>0.5</v>
      </c>
      <c r="D4169" t="s">
        <v>9709</v>
      </c>
      <c r="E4169" s="4" t="str" cm="1">
        <f t="array" ref="E4169">_xlfn.TEXTJOIN(", ", TRUE, IF(COUNTIF(D4169, "*"&amp;$BP$2:$BP$79&amp;"*"), $BP$2:$BP$79, ""))</f>
        <v/>
      </c>
      <c r="F4169" t="s">
        <v>671</v>
      </c>
      <c r="G4169" t="s">
        <v>1758</v>
      </c>
      <c r="H4169" t="s">
        <v>7253</v>
      </c>
      <c r="I4169" t="s">
        <v>7254</v>
      </c>
      <c r="J4169" t="s">
        <v>8843</v>
      </c>
      <c r="K4169" t="s">
        <v>76</v>
      </c>
      <c r="L4169" t="s">
        <v>251</v>
      </c>
      <c r="M4169" t="s">
        <v>49</v>
      </c>
      <c r="N4169" t="s">
        <v>32</v>
      </c>
      <c r="O4169" t="s">
        <v>24</v>
      </c>
      <c r="P4169" t="s">
        <v>875</v>
      </c>
      <c r="Q4169" t="s">
        <v>3332</v>
      </c>
      <c r="R4169" t="s">
        <v>8714</v>
      </c>
    </row>
    <row r="4170" spans="1:33" x14ac:dyDescent="0.35">
      <c r="A4170">
        <v>2.2596583265048899E+17</v>
      </c>
      <c r="B4170" s="1">
        <v>41109</v>
      </c>
      <c r="C4170">
        <v>0.05</v>
      </c>
      <c r="D4170" t="s">
        <v>9710</v>
      </c>
      <c r="E4170" s="4" t="str" cm="1">
        <f t="array" ref="E4170">_xlfn.TEXTJOIN(", ", TRUE, IF(COUNTIF(D4170, "*"&amp;$BP$2:$BP$79&amp;"*"), $BP$2:$BP$79, ""))</f>
        <v/>
      </c>
      <c r="F4170" t="s">
        <v>17</v>
      </c>
      <c r="G4170" t="s">
        <v>98</v>
      </c>
      <c r="H4170" t="s">
        <v>2555</v>
      </c>
      <c r="I4170" t="s">
        <v>30</v>
      </c>
      <c r="J4170" t="s">
        <v>1724</v>
      </c>
      <c r="K4170" t="s">
        <v>9</v>
      </c>
      <c r="L4170" t="s">
        <v>311</v>
      </c>
      <c r="M4170" t="s">
        <v>57</v>
      </c>
      <c r="N4170" t="s">
        <v>100</v>
      </c>
      <c r="O4170" t="s">
        <v>1343</v>
      </c>
      <c r="P4170" t="s">
        <v>1890</v>
      </c>
      <c r="Q4170" t="s">
        <v>8957</v>
      </c>
      <c r="R4170" t="s">
        <v>100</v>
      </c>
      <c r="S4170" t="s">
        <v>66</v>
      </c>
      <c r="T4170" t="s">
        <v>24</v>
      </c>
      <c r="U4170" t="s">
        <v>240</v>
      </c>
      <c r="V4170" t="s">
        <v>221</v>
      </c>
      <c r="W4170" t="s">
        <v>253</v>
      </c>
      <c r="X4170" t="s">
        <v>49</v>
      </c>
      <c r="Y4170" t="s">
        <v>555</v>
      </c>
      <c r="Z4170" t="s">
        <v>521</v>
      </c>
      <c r="AA4170" t="s">
        <v>21</v>
      </c>
    </row>
    <row r="4171" spans="1:33" x14ac:dyDescent="0.35">
      <c r="A4171">
        <v>2.2576939211227101E+17</v>
      </c>
      <c r="B4171" s="1">
        <v>41108</v>
      </c>
      <c r="C4171">
        <v>0</v>
      </c>
      <c r="D4171" t="s">
        <v>9711</v>
      </c>
      <c r="E4171" s="4" t="str" cm="1">
        <f t="array" ref="E4171">_xlfn.TEXTJOIN(", ", TRUE, IF(COUNTIF(D4171, "*"&amp;$BP$2:$BP$79&amp;"*"), $BP$2:$BP$79, ""))</f>
        <v/>
      </c>
      <c r="F4171" t="s">
        <v>4913</v>
      </c>
      <c r="G4171" t="s">
        <v>4914</v>
      </c>
      <c r="H4171" t="s">
        <v>118</v>
      </c>
      <c r="I4171" t="s">
        <v>1978</v>
      </c>
      <c r="J4171" t="s">
        <v>30</v>
      </c>
      <c r="K4171" t="s">
        <v>4937</v>
      </c>
      <c r="L4171" t="s">
        <v>24</v>
      </c>
      <c r="M4171" t="s">
        <v>1403</v>
      </c>
      <c r="N4171" t="s">
        <v>9712</v>
      </c>
      <c r="O4171" t="s">
        <v>875</v>
      </c>
      <c r="P4171" t="s">
        <v>208</v>
      </c>
      <c r="Q4171" t="s">
        <v>9713</v>
      </c>
      <c r="R4171" t="s">
        <v>100</v>
      </c>
      <c r="S4171" t="s">
        <v>30</v>
      </c>
      <c r="T4171" t="s">
        <v>209</v>
      </c>
      <c r="U4171" t="s">
        <v>21</v>
      </c>
    </row>
    <row r="4172" spans="1:33" x14ac:dyDescent="0.35">
      <c r="A4172">
        <v>2.2576201576179299E+17</v>
      </c>
      <c r="B4172" s="1">
        <v>41108</v>
      </c>
      <c r="C4172">
        <v>0</v>
      </c>
      <c r="D4172" t="s">
        <v>9714</v>
      </c>
      <c r="E4172" s="4" t="str" cm="1">
        <f t="array" ref="E4172">_xlfn.TEXTJOIN(", ", TRUE, IF(COUNTIF(D4172, "*"&amp;$BP$2:$BP$79&amp;"*"), $BP$2:$BP$79, ""))</f>
        <v/>
      </c>
      <c r="F4172" t="s">
        <v>498</v>
      </c>
      <c r="G4172" t="s">
        <v>1941</v>
      </c>
      <c r="H4172" t="s">
        <v>9715</v>
      </c>
      <c r="I4172" t="s">
        <v>49</v>
      </c>
      <c r="J4172" t="s">
        <v>1541</v>
      </c>
      <c r="K4172" t="s">
        <v>21</v>
      </c>
    </row>
    <row r="4173" spans="1:33" x14ac:dyDescent="0.35">
      <c r="A4173">
        <v>2.25746467627884E+17</v>
      </c>
      <c r="B4173" s="1">
        <v>41108</v>
      </c>
      <c r="C4173">
        <v>0</v>
      </c>
      <c r="D4173" t="s">
        <v>9716</v>
      </c>
      <c r="E4173" s="4" t="str" cm="1">
        <f t="array" ref="E4173">_xlfn.TEXTJOIN(", ", TRUE, IF(COUNTIF(D4173, "*"&amp;$BP$2:$BP$79&amp;"*"), $BP$2:$BP$79, ""))</f>
        <v/>
      </c>
      <c r="F4173" t="s">
        <v>8213</v>
      </c>
      <c r="G4173" t="s">
        <v>100</v>
      </c>
      <c r="H4173" t="s">
        <v>9717</v>
      </c>
      <c r="I4173" t="s">
        <v>204</v>
      </c>
      <c r="J4173" t="s">
        <v>16</v>
      </c>
      <c r="K4173" t="s">
        <v>1498</v>
      </c>
      <c r="L4173" t="s">
        <v>17</v>
      </c>
      <c r="M4173" t="s">
        <v>98</v>
      </c>
      <c r="N4173" t="s">
        <v>100</v>
      </c>
      <c r="O4173" t="s">
        <v>7253</v>
      </c>
      <c r="P4173" t="s">
        <v>7254</v>
      </c>
      <c r="Q4173" t="s">
        <v>253</v>
      </c>
      <c r="R4173" t="s">
        <v>8713</v>
      </c>
      <c r="S4173" t="s">
        <v>294</v>
      </c>
      <c r="T4173" t="s">
        <v>3332</v>
      </c>
      <c r="U4173" t="s">
        <v>8714</v>
      </c>
    </row>
    <row r="4174" spans="1:33" x14ac:dyDescent="0.35">
      <c r="A4174">
        <v>2.2571248204658202E+17</v>
      </c>
      <c r="B4174" s="1">
        <v>41108</v>
      </c>
      <c r="C4174">
        <v>-0.125</v>
      </c>
      <c r="D4174" t="s">
        <v>9718</v>
      </c>
      <c r="E4174" s="4" t="str" cm="1">
        <f t="array" ref="E4174">_xlfn.TEXTJOIN(", ", TRUE, IF(COUNTIF(D4174, "*"&amp;$BP$2:$BP$79&amp;"*"), $BP$2:$BP$79, ""))</f>
        <v/>
      </c>
      <c r="F4174" t="s">
        <v>276</v>
      </c>
      <c r="G4174" t="s">
        <v>6</v>
      </c>
      <c r="H4174" t="s">
        <v>7</v>
      </c>
      <c r="I4174" t="s">
        <v>4557</v>
      </c>
      <c r="J4174" t="s">
        <v>7253</v>
      </c>
      <c r="K4174" t="s">
        <v>7382</v>
      </c>
      <c r="L4174" t="s">
        <v>7049</v>
      </c>
      <c r="M4174" t="s">
        <v>71</v>
      </c>
      <c r="N4174" t="s">
        <v>498</v>
      </c>
      <c r="O4174" t="s">
        <v>9719</v>
      </c>
      <c r="P4174" t="s">
        <v>7522</v>
      </c>
      <c r="Q4174" t="s">
        <v>382</v>
      </c>
      <c r="R4174" t="s">
        <v>875</v>
      </c>
      <c r="S4174" t="s">
        <v>9621</v>
      </c>
      <c r="T4174" t="s">
        <v>8123</v>
      </c>
      <c r="U4174" t="s">
        <v>367</v>
      </c>
      <c r="V4174" t="s">
        <v>399</v>
      </c>
      <c r="W4174" t="s">
        <v>1591</v>
      </c>
      <c r="X4174" t="s">
        <v>21</v>
      </c>
    </row>
    <row r="4175" spans="1:33" x14ac:dyDescent="0.35">
      <c r="A4175">
        <v>2.2568465762105299E+17</v>
      </c>
      <c r="B4175" s="1">
        <v>41108</v>
      </c>
      <c r="C4175">
        <v>0</v>
      </c>
      <c r="D4175" t="s">
        <v>9720</v>
      </c>
      <c r="E4175" s="4" t="str" cm="1">
        <f t="array" ref="E4175">_xlfn.TEXTJOIN(", ", TRUE, IF(COUNTIF(D4175, "*"&amp;$BP$2:$BP$79&amp;"*"), $BP$2:$BP$79, ""))</f>
        <v/>
      </c>
      <c r="F4175" t="s">
        <v>531</v>
      </c>
      <c r="G4175" t="s">
        <v>574</v>
      </c>
      <c r="H4175" t="s">
        <v>17</v>
      </c>
      <c r="I4175" t="s">
        <v>98</v>
      </c>
      <c r="J4175" t="s">
        <v>196</v>
      </c>
      <c r="K4175" t="s">
        <v>1665</v>
      </c>
      <c r="L4175" t="s">
        <v>3223</v>
      </c>
      <c r="M4175" t="s">
        <v>382</v>
      </c>
      <c r="N4175" t="s">
        <v>1016</v>
      </c>
      <c r="O4175" t="s">
        <v>419</v>
      </c>
      <c r="P4175" t="s">
        <v>1519</v>
      </c>
      <c r="Q4175" t="s">
        <v>137</v>
      </c>
      <c r="R4175" t="s">
        <v>156</v>
      </c>
      <c r="S4175" t="s">
        <v>391</v>
      </c>
      <c r="T4175" t="s">
        <v>9</v>
      </c>
      <c r="U4175" t="s">
        <v>1381</v>
      </c>
      <c r="V4175" t="s">
        <v>191</v>
      </c>
      <c r="W4175" t="s">
        <v>30</v>
      </c>
      <c r="X4175" t="s">
        <v>1050</v>
      </c>
      <c r="Y4175" t="s">
        <v>24</v>
      </c>
      <c r="Z4175">
        <v>2012</v>
      </c>
      <c r="AA4175" t="s">
        <v>7406</v>
      </c>
    </row>
    <row r="4176" spans="1:33" x14ac:dyDescent="0.35">
      <c r="A4176">
        <v>2.2563765763873501E+17</v>
      </c>
      <c r="B4176" s="1">
        <v>41108</v>
      </c>
      <c r="C4176">
        <v>-0.3</v>
      </c>
      <c r="D4176" t="s">
        <v>9721</v>
      </c>
      <c r="E4176" s="4" t="str" cm="1">
        <f t="array" ref="E4176">_xlfn.TEXTJOIN(", ", TRUE, IF(COUNTIF(D4176, "*"&amp;$BP$2:$BP$79&amp;"*"), $BP$2:$BP$79, ""))</f>
        <v/>
      </c>
      <c r="F4176" t="s">
        <v>531</v>
      </c>
      <c r="G4176" t="s">
        <v>7253</v>
      </c>
      <c r="H4176" t="s">
        <v>7382</v>
      </c>
      <c r="I4176" t="s">
        <v>3332</v>
      </c>
      <c r="J4176" t="s">
        <v>337</v>
      </c>
      <c r="K4176" t="s">
        <v>301</v>
      </c>
      <c r="L4176" t="s">
        <v>1472</v>
      </c>
      <c r="M4176" t="s">
        <v>3360</v>
      </c>
      <c r="N4176" t="s">
        <v>156</v>
      </c>
      <c r="O4176" t="s">
        <v>445</v>
      </c>
      <c r="P4176" t="s">
        <v>524</v>
      </c>
      <c r="Q4176">
        <v>18</v>
      </c>
      <c r="R4176" t="s">
        <v>638</v>
      </c>
      <c r="S4176" t="s">
        <v>1454</v>
      </c>
      <c r="T4176" t="s">
        <v>503</v>
      </c>
      <c r="U4176" t="s">
        <v>1868</v>
      </c>
      <c r="V4176" t="s">
        <v>3782</v>
      </c>
      <c r="W4176" t="s">
        <v>6564</v>
      </c>
      <c r="X4176" t="s">
        <v>49</v>
      </c>
      <c r="Y4176">
        <v>25</v>
      </c>
      <c r="Z4176" t="s">
        <v>3332</v>
      </c>
      <c r="AA4176" t="s">
        <v>486</v>
      </c>
    </row>
    <row r="4177" spans="1:32" x14ac:dyDescent="0.35">
      <c r="A4177">
        <v>2.2561007113091002E+17</v>
      </c>
      <c r="B4177" s="1">
        <v>41108</v>
      </c>
      <c r="C4177">
        <v>0</v>
      </c>
      <c r="D4177" t="s">
        <v>9722</v>
      </c>
      <c r="E4177" s="4" t="str" cm="1">
        <f t="array" ref="E4177">_xlfn.TEXTJOIN(", ", TRUE, IF(COUNTIF(D4177, "*"&amp;$BP$2:$BP$79&amp;"*"), $BP$2:$BP$79, ""))</f>
        <v/>
      </c>
      <c r="F4177" t="s">
        <v>9723</v>
      </c>
      <c r="G4177" t="s">
        <v>100</v>
      </c>
      <c r="H4177" t="s">
        <v>9724</v>
      </c>
      <c r="I4177" t="s">
        <v>359</v>
      </c>
    </row>
    <row r="4178" spans="1:32" x14ac:dyDescent="0.35">
      <c r="A4178">
        <v>2.2557074722823699E+17</v>
      </c>
      <c r="B4178" s="1">
        <v>41108</v>
      </c>
      <c r="C4178">
        <v>-0.2</v>
      </c>
      <c r="D4178" t="s">
        <v>9725</v>
      </c>
      <c r="E4178" s="4" t="str" cm="1">
        <f t="array" ref="E4178">_xlfn.TEXTJOIN(", ", TRUE, IF(COUNTIF(D4178, "*"&amp;$BP$2:$BP$79&amp;"*"), $BP$2:$BP$79, ""))</f>
        <v/>
      </c>
      <c r="F4178" t="s">
        <v>9726</v>
      </c>
      <c r="G4178" t="s">
        <v>503</v>
      </c>
      <c r="H4178" t="s">
        <v>1784</v>
      </c>
      <c r="I4178" t="s">
        <v>9</v>
      </c>
      <c r="J4178" t="s">
        <v>78</v>
      </c>
      <c r="K4178" t="s">
        <v>1327</v>
      </c>
      <c r="L4178" t="s">
        <v>24</v>
      </c>
      <c r="M4178" t="s">
        <v>7253</v>
      </c>
      <c r="N4178" t="s">
        <v>7382</v>
      </c>
      <c r="O4178" t="s">
        <v>9126</v>
      </c>
      <c r="P4178" t="s">
        <v>9698</v>
      </c>
      <c r="Q4178" t="s">
        <v>9727</v>
      </c>
      <c r="R4178" t="s">
        <v>21</v>
      </c>
    </row>
    <row r="4179" spans="1:32" x14ac:dyDescent="0.35">
      <c r="A4179">
        <v>2.2540782883844899E+17</v>
      </c>
      <c r="B4179" s="1">
        <v>41107</v>
      </c>
      <c r="C4179">
        <v>0.5</v>
      </c>
      <c r="D4179" t="s">
        <v>9728</v>
      </c>
      <c r="E4179" s="4" t="str" cm="1">
        <f t="array" ref="E4179">_xlfn.TEXTJOIN(", ", TRUE, IF(COUNTIF(D4179, "*"&amp;$BP$2:$BP$79&amp;"*"), $BP$2:$BP$79, ""))</f>
        <v/>
      </c>
      <c r="F4179" t="s">
        <v>9729</v>
      </c>
      <c r="G4179" t="s">
        <v>30</v>
      </c>
      <c r="H4179" t="s">
        <v>9730</v>
      </c>
      <c r="I4179" t="s">
        <v>1665</v>
      </c>
      <c r="J4179" t="s">
        <v>15</v>
      </c>
      <c r="K4179" t="s">
        <v>30</v>
      </c>
      <c r="L4179" t="s">
        <v>6402</v>
      </c>
      <c r="M4179" t="s">
        <v>469</v>
      </c>
    </row>
    <row r="4180" spans="1:32" x14ac:dyDescent="0.35">
      <c r="A4180">
        <v>2.2536900172592701E+17</v>
      </c>
      <c r="B4180" s="1">
        <v>41107</v>
      </c>
      <c r="C4180">
        <v>0.5</v>
      </c>
      <c r="D4180" t="s">
        <v>9731</v>
      </c>
      <c r="E4180" s="4" t="str" cm="1">
        <f t="array" ref="E4180">_xlfn.TEXTJOIN(", ", TRUE, IF(COUNTIF(D4180, "*"&amp;$BP$2:$BP$79&amp;"*"), $BP$2:$BP$79, ""))</f>
        <v/>
      </c>
      <c r="F4180" t="s">
        <v>637</v>
      </c>
      <c r="G4180" t="s">
        <v>218</v>
      </c>
      <c r="H4180" t="s">
        <v>349</v>
      </c>
      <c r="I4180" t="s">
        <v>3969</v>
      </c>
      <c r="J4180" t="s">
        <v>9</v>
      </c>
      <c r="K4180" t="s">
        <v>180</v>
      </c>
      <c r="L4180" t="s">
        <v>30</v>
      </c>
      <c r="M4180" t="s">
        <v>17</v>
      </c>
      <c r="N4180" t="s">
        <v>100</v>
      </c>
      <c r="O4180" t="s">
        <v>276</v>
      </c>
      <c r="P4180" t="s">
        <v>6</v>
      </c>
      <c r="Q4180" t="s">
        <v>92</v>
      </c>
      <c r="R4180" t="s">
        <v>2792</v>
      </c>
      <c r="S4180" t="s">
        <v>30</v>
      </c>
      <c r="T4180" t="s">
        <v>257</v>
      </c>
      <c r="U4180" t="s">
        <v>9</v>
      </c>
      <c r="V4180" t="s">
        <v>12</v>
      </c>
      <c r="W4180" t="s">
        <v>348</v>
      </c>
      <c r="X4180" t="s">
        <v>21</v>
      </c>
      <c r="Y4180" t="s">
        <v>9019</v>
      </c>
    </row>
    <row r="4181" spans="1:32" x14ac:dyDescent="0.35">
      <c r="A4181">
        <v>2.2536789773479101E+17</v>
      </c>
      <c r="B4181" s="1">
        <v>41107</v>
      </c>
      <c r="C4181">
        <v>0.5</v>
      </c>
      <c r="D4181" t="s">
        <v>9732</v>
      </c>
      <c r="E4181" s="4" t="str" cm="1">
        <f t="array" ref="E4181">_xlfn.TEXTJOIN(", ", TRUE, IF(COUNTIF(D4181, "*"&amp;$BP$2:$BP$79&amp;"*"), $BP$2:$BP$79, ""))</f>
        <v/>
      </c>
      <c r="F4181" t="s">
        <v>2776</v>
      </c>
      <c r="G4181" t="s">
        <v>812</v>
      </c>
      <c r="H4181" t="s">
        <v>9</v>
      </c>
      <c r="I4181" t="s">
        <v>9733</v>
      </c>
      <c r="J4181" t="s">
        <v>71</v>
      </c>
      <c r="K4181" t="s">
        <v>1880</v>
      </c>
      <c r="L4181" t="s">
        <v>897</v>
      </c>
      <c r="M4181" t="s">
        <v>1419</v>
      </c>
      <c r="N4181" t="s">
        <v>30</v>
      </c>
      <c r="O4181" t="s">
        <v>2980</v>
      </c>
      <c r="P4181" t="s">
        <v>1017</v>
      </c>
      <c r="Q4181" t="s">
        <v>30</v>
      </c>
      <c r="R4181" t="s">
        <v>1475</v>
      </c>
      <c r="S4181" t="s">
        <v>100</v>
      </c>
      <c r="T4181" t="s">
        <v>30</v>
      </c>
      <c r="U4181" t="s">
        <v>1475</v>
      </c>
      <c r="V4181" t="s">
        <v>1017</v>
      </c>
      <c r="W4181" t="s">
        <v>30</v>
      </c>
      <c r="X4181" t="s">
        <v>9734</v>
      </c>
      <c r="Y4181" t="s">
        <v>156</v>
      </c>
      <c r="Z4181" t="s">
        <v>17</v>
      </c>
      <c r="AA4181" t="s">
        <v>98</v>
      </c>
    </row>
    <row r="4182" spans="1:32" x14ac:dyDescent="0.35">
      <c r="A4182">
        <v>2.25365757419204E+17</v>
      </c>
      <c r="B4182" s="1">
        <v>41107</v>
      </c>
      <c r="C4182">
        <v>0.40079365079364998</v>
      </c>
      <c r="D4182" t="s">
        <v>9735</v>
      </c>
      <c r="E4182" s="4" t="str" cm="1">
        <f t="array" ref="E4182">_xlfn.TEXTJOIN(", ", TRUE, IF(COUNTIF(D4182, "*"&amp;$BP$2:$BP$79&amp;"*"), $BP$2:$BP$79, ""))</f>
        <v/>
      </c>
      <c r="F4182" t="s">
        <v>221</v>
      </c>
      <c r="G4182" t="s">
        <v>253</v>
      </c>
      <c r="H4182" t="s">
        <v>49</v>
      </c>
      <c r="I4182" t="s">
        <v>1541</v>
      </c>
      <c r="J4182" t="s">
        <v>24</v>
      </c>
      <c r="K4182" t="s">
        <v>1572</v>
      </c>
      <c r="L4182" t="s">
        <v>67</v>
      </c>
      <c r="M4182" t="s">
        <v>218</v>
      </c>
      <c r="N4182" t="s">
        <v>2418</v>
      </c>
      <c r="O4182" t="s">
        <v>100</v>
      </c>
      <c r="P4182" t="s">
        <v>247</v>
      </c>
      <c r="Q4182" t="s">
        <v>9</v>
      </c>
      <c r="R4182" t="s">
        <v>476</v>
      </c>
      <c r="S4182" t="s">
        <v>71</v>
      </c>
      <c r="T4182" t="s">
        <v>90</v>
      </c>
      <c r="U4182" t="s">
        <v>2435</v>
      </c>
      <c r="V4182" t="s">
        <v>637</v>
      </c>
      <c r="W4182" t="s">
        <v>5189</v>
      </c>
      <c r="X4182" t="s">
        <v>9</v>
      </c>
      <c r="Y4182" t="s">
        <v>78</v>
      </c>
      <c r="Z4182" t="s">
        <v>850</v>
      </c>
      <c r="AA4182" t="s">
        <v>1103</v>
      </c>
      <c r="AB4182" t="s">
        <v>137</v>
      </c>
      <c r="AC4182" t="s">
        <v>9736</v>
      </c>
    </row>
    <row r="4183" spans="1:32" x14ac:dyDescent="0.35">
      <c r="A4183">
        <v>2.2531457381996899E+17</v>
      </c>
      <c r="B4183" s="1">
        <v>41107</v>
      </c>
      <c r="C4183">
        <v>-6.25E-2</v>
      </c>
      <c r="D4183" t="s">
        <v>9737</v>
      </c>
      <c r="E4183" s="4" t="str" cm="1">
        <f t="array" ref="E4183">_xlfn.TEXTJOIN(", ", TRUE, IF(COUNTIF(D4183, "*"&amp;$BP$2:$BP$79&amp;"*"), $BP$2:$BP$79, ""))</f>
        <v/>
      </c>
      <c r="F4183" t="s">
        <v>531</v>
      </c>
      <c r="G4183" t="s">
        <v>7382</v>
      </c>
      <c r="H4183" t="s">
        <v>8584</v>
      </c>
      <c r="I4183" t="s">
        <v>3332</v>
      </c>
      <c r="J4183" t="s">
        <v>337</v>
      </c>
      <c r="K4183" t="s">
        <v>228</v>
      </c>
      <c r="L4183" t="s">
        <v>9738</v>
      </c>
      <c r="M4183" t="s">
        <v>196</v>
      </c>
      <c r="N4183" t="s">
        <v>544</v>
      </c>
      <c r="O4183" t="s">
        <v>100</v>
      </c>
      <c r="P4183" t="s">
        <v>543</v>
      </c>
      <c r="Q4183" t="s">
        <v>9739</v>
      </c>
      <c r="R4183" t="s">
        <v>544</v>
      </c>
      <c r="S4183" t="s">
        <v>3376</v>
      </c>
      <c r="T4183" t="s">
        <v>191</v>
      </c>
      <c r="U4183" t="s">
        <v>7285</v>
      </c>
      <c r="V4183" t="s">
        <v>3360</v>
      </c>
      <c r="W4183" t="s">
        <v>156</v>
      </c>
      <c r="X4183" t="s">
        <v>2710</v>
      </c>
      <c r="Y4183" t="s">
        <v>5971</v>
      </c>
      <c r="Z4183" t="s">
        <v>4438</v>
      </c>
    </row>
    <row r="4184" spans="1:32" x14ac:dyDescent="0.35">
      <c r="A4184">
        <v>2.2529904020252198E+17</v>
      </c>
      <c r="B4184" s="1">
        <v>41107</v>
      </c>
      <c r="C4184">
        <v>0</v>
      </c>
      <c r="D4184" t="s">
        <v>9740</v>
      </c>
      <c r="E4184" s="4" t="str" cm="1">
        <f t="array" ref="E4184">_xlfn.TEXTJOIN(", ", TRUE, IF(COUNTIF(D4184, "*"&amp;$BP$2:$BP$79&amp;"*"), $BP$2:$BP$79, ""))</f>
        <v/>
      </c>
      <c r="F4184" t="s">
        <v>157</v>
      </c>
      <c r="G4184" t="s">
        <v>16</v>
      </c>
      <c r="H4184" t="s">
        <v>2710</v>
      </c>
      <c r="I4184" t="s">
        <v>2370</v>
      </c>
      <c r="J4184" t="s">
        <v>9741</v>
      </c>
      <c r="K4184" t="s">
        <v>218</v>
      </c>
      <c r="L4184" t="s">
        <v>2541</v>
      </c>
    </row>
    <row r="4185" spans="1:32" x14ac:dyDescent="0.35">
      <c r="A4185">
        <v>2.2525170173149501E+17</v>
      </c>
      <c r="B4185" s="1">
        <v>41107</v>
      </c>
      <c r="C4185">
        <v>0</v>
      </c>
      <c r="D4185" t="s">
        <v>9742</v>
      </c>
      <c r="E4185" s="4" t="str" cm="1">
        <f t="array" ref="E4185">_xlfn.TEXTJOIN(", ", TRUE, IF(COUNTIF(D4185, "*"&amp;$BP$2:$BP$79&amp;"*"), $BP$2:$BP$79, ""))</f>
        <v/>
      </c>
      <c r="F4185" t="s">
        <v>9743</v>
      </c>
      <c r="G4185" t="s">
        <v>9744</v>
      </c>
    </row>
    <row r="4186" spans="1:32" x14ac:dyDescent="0.35">
      <c r="A4186">
        <v>2.2500218127371398E+17</v>
      </c>
      <c r="B4186" s="1">
        <v>41106</v>
      </c>
      <c r="C4186">
        <v>0.5</v>
      </c>
      <c r="D4186" t="s">
        <v>9745</v>
      </c>
      <c r="E4186" s="4" t="str" cm="1">
        <f t="array" ref="E4186">_xlfn.TEXTJOIN(", ", TRUE, IF(COUNTIF(D4186, "*"&amp;$BP$2:$BP$79&amp;"*"), $BP$2:$BP$79, ""))</f>
        <v/>
      </c>
      <c r="F4186" t="s">
        <v>30</v>
      </c>
      <c r="G4186" t="s">
        <v>2980</v>
      </c>
      <c r="H4186">
        <v>10</v>
      </c>
      <c r="I4186" t="s">
        <v>2812</v>
      </c>
      <c r="J4186" t="s">
        <v>71</v>
      </c>
      <c r="K4186" t="s">
        <v>301</v>
      </c>
      <c r="L4186" t="s">
        <v>2876</v>
      </c>
      <c r="M4186" t="s">
        <v>382</v>
      </c>
      <c r="N4186" t="s">
        <v>7253</v>
      </c>
      <c r="O4186" t="s">
        <v>7382</v>
      </c>
      <c r="P4186" t="s">
        <v>544</v>
      </c>
      <c r="Q4186" t="s">
        <v>337</v>
      </c>
      <c r="R4186" t="s">
        <v>1166</v>
      </c>
      <c r="S4186" t="s">
        <v>24</v>
      </c>
      <c r="T4186" t="s">
        <v>114</v>
      </c>
      <c r="U4186" t="s">
        <v>218</v>
      </c>
      <c r="V4186" t="s">
        <v>30</v>
      </c>
      <c r="W4186" t="s">
        <v>577</v>
      </c>
      <c r="X4186" t="s">
        <v>61</v>
      </c>
    </row>
    <row r="4187" spans="1:32" x14ac:dyDescent="0.35">
      <c r="A4187">
        <v>2.2498679361386E+17</v>
      </c>
      <c r="B4187" s="1">
        <v>41106</v>
      </c>
      <c r="C4187">
        <v>0.2</v>
      </c>
      <c r="D4187" t="s">
        <v>9746</v>
      </c>
      <c r="E4187" s="4" t="str" cm="1">
        <f t="array" ref="E4187">_xlfn.TEXTJOIN(", ", TRUE, IF(COUNTIF(D4187, "*"&amp;$BP$2:$BP$79&amp;"*"), $BP$2:$BP$79, ""))</f>
        <v/>
      </c>
      <c r="F4187" t="s">
        <v>523</v>
      </c>
      <c r="G4187" t="s">
        <v>28</v>
      </c>
      <c r="H4187" t="s">
        <v>328</v>
      </c>
      <c r="I4187" t="s">
        <v>595</v>
      </c>
      <c r="J4187" t="s">
        <v>24</v>
      </c>
      <c r="K4187" t="s">
        <v>124</v>
      </c>
      <c r="L4187" t="s">
        <v>2335</v>
      </c>
      <c r="M4187" t="s">
        <v>124</v>
      </c>
      <c r="N4187" t="s">
        <v>426</v>
      </c>
      <c r="O4187" t="s">
        <v>8024</v>
      </c>
      <c r="P4187" t="s">
        <v>137</v>
      </c>
      <c r="Q4187" t="s">
        <v>4053</v>
      </c>
      <c r="R4187" t="s">
        <v>156</v>
      </c>
      <c r="S4187" t="s">
        <v>430</v>
      </c>
      <c r="T4187" t="s">
        <v>100</v>
      </c>
      <c r="U4187" t="s">
        <v>276</v>
      </c>
      <c r="V4187" t="s">
        <v>6</v>
      </c>
      <c r="W4187" t="s">
        <v>431</v>
      </c>
      <c r="X4187" t="s">
        <v>9747</v>
      </c>
      <c r="Y4187" t="s">
        <v>16</v>
      </c>
      <c r="Z4187" t="s">
        <v>49</v>
      </c>
      <c r="AA4187" t="s">
        <v>9748</v>
      </c>
      <c r="AB4187" t="s">
        <v>21</v>
      </c>
      <c r="AC4187" t="s">
        <v>6498</v>
      </c>
    </row>
    <row r="4188" spans="1:32" x14ac:dyDescent="0.35">
      <c r="A4188">
        <v>2.24949950658772E+17</v>
      </c>
      <c r="B4188" s="1">
        <v>41106</v>
      </c>
      <c r="C4188">
        <v>0.13422619047619</v>
      </c>
      <c r="D4188" t="s">
        <v>9749</v>
      </c>
      <c r="E4188" s="4" t="str" cm="1">
        <f t="array" ref="E4188">_xlfn.TEXTJOIN(", ", TRUE, IF(COUNTIF(D4188, "*"&amp;$BP$2:$BP$79&amp;"*"), $BP$2:$BP$79, ""))</f>
        <v/>
      </c>
      <c r="F4188" t="s">
        <v>7966</v>
      </c>
      <c r="G4188" t="s">
        <v>156</v>
      </c>
      <c r="H4188" t="s">
        <v>875</v>
      </c>
      <c r="I4188" t="s">
        <v>1104</v>
      </c>
      <c r="J4188" t="s">
        <v>680</v>
      </c>
      <c r="K4188" t="s">
        <v>1785</v>
      </c>
      <c r="L4188" t="s">
        <v>7983</v>
      </c>
      <c r="M4188" t="s">
        <v>221</v>
      </c>
      <c r="N4188" t="s">
        <v>144</v>
      </c>
      <c r="O4188" t="s">
        <v>3893</v>
      </c>
      <c r="P4188" t="s">
        <v>57</v>
      </c>
      <c r="Q4188" t="s">
        <v>207</v>
      </c>
      <c r="R4188" t="s">
        <v>1082</v>
      </c>
      <c r="S4188" t="s">
        <v>439</v>
      </c>
      <c r="T4188" t="s">
        <v>157</v>
      </c>
      <c r="U4188" t="s">
        <v>16</v>
      </c>
      <c r="V4188" t="s">
        <v>6</v>
      </c>
      <c r="W4188" t="s">
        <v>456</v>
      </c>
      <c r="X4188" t="s">
        <v>563</v>
      </c>
      <c r="Y4188" t="s">
        <v>456</v>
      </c>
      <c r="Z4188" t="s">
        <v>221</v>
      </c>
      <c r="AA4188" t="s">
        <v>476</v>
      </c>
      <c r="AB4188" t="s">
        <v>328</v>
      </c>
    </row>
    <row r="4189" spans="1:32" x14ac:dyDescent="0.35">
      <c r="A4189">
        <v>2.2494682042033699E+17</v>
      </c>
      <c r="B4189" s="1">
        <v>41106</v>
      </c>
      <c r="C4189">
        <v>0.25</v>
      </c>
      <c r="D4189" t="s">
        <v>9750</v>
      </c>
      <c r="E4189" s="4" t="str" cm="1">
        <f t="array" ref="E4189">_xlfn.TEXTJOIN(", ", TRUE, IF(COUNTIF(D4189, "*"&amp;$BP$2:$BP$79&amp;"*"), $BP$2:$BP$79, ""))</f>
        <v/>
      </c>
      <c r="F4189" t="s">
        <v>15</v>
      </c>
      <c r="G4189" t="s">
        <v>30</v>
      </c>
      <c r="H4189" t="s">
        <v>1050</v>
      </c>
      <c r="I4189" t="s">
        <v>238</v>
      </c>
      <c r="J4189" t="s">
        <v>218</v>
      </c>
      <c r="K4189" t="s">
        <v>399</v>
      </c>
      <c r="L4189" t="s">
        <v>627</v>
      </c>
      <c r="M4189" t="s">
        <v>104</v>
      </c>
      <c r="N4189" t="s">
        <v>628</v>
      </c>
      <c r="O4189" t="s">
        <v>502</v>
      </c>
      <c r="P4189" t="s">
        <v>238</v>
      </c>
      <c r="Q4189" t="s">
        <v>218</v>
      </c>
      <c r="R4189" t="s">
        <v>503</v>
      </c>
      <c r="S4189" t="s">
        <v>9751</v>
      </c>
      <c r="T4189" t="s">
        <v>98</v>
      </c>
    </row>
    <row r="4190" spans="1:32" x14ac:dyDescent="0.35">
      <c r="A4190">
        <v>2.24944185818628E+17</v>
      </c>
      <c r="B4190" s="1">
        <v>41106</v>
      </c>
      <c r="C4190">
        <v>0.55000000000000004</v>
      </c>
      <c r="D4190" t="s">
        <v>9752</v>
      </c>
      <c r="E4190" s="4" t="str" cm="1">
        <f t="array" ref="E4190">_xlfn.TEXTJOIN(", ", TRUE, IF(COUNTIF(D4190, "*"&amp;$BP$2:$BP$79&amp;"*"), $BP$2:$BP$79, ""))</f>
        <v/>
      </c>
      <c r="F4190" t="s">
        <v>7966</v>
      </c>
      <c r="G4190" t="s">
        <v>156</v>
      </c>
      <c r="H4190" t="s">
        <v>1086</v>
      </c>
      <c r="I4190" t="s">
        <v>498</v>
      </c>
      <c r="J4190" t="s">
        <v>100</v>
      </c>
      <c r="K4190" t="s">
        <v>7345</v>
      </c>
      <c r="L4190" t="s">
        <v>7254</v>
      </c>
      <c r="M4190" t="s">
        <v>168</v>
      </c>
      <c r="N4190" t="s">
        <v>16</v>
      </c>
      <c r="O4190" t="s">
        <v>221</v>
      </c>
      <c r="P4190" t="s">
        <v>222</v>
      </c>
      <c r="Q4190" t="s">
        <v>847</v>
      </c>
      <c r="R4190" t="s">
        <v>741</v>
      </c>
      <c r="S4190" t="s">
        <v>64</v>
      </c>
      <c r="T4190" t="s">
        <v>619</v>
      </c>
      <c r="U4190" t="s">
        <v>9</v>
      </c>
      <c r="V4190" t="s">
        <v>3612</v>
      </c>
      <c r="W4190" t="s">
        <v>294</v>
      </c>
      <c r="X4190" t="s">
        <v>1337</v>
      </c>
      <c r="Y4190" t="s">
        <v>426</v>
      </c>
      <c r="Z4190" t="s">
        <v>430</v>
      </c>
      <c r="AA4190" t="s">
        <v>3219</v>
      </c>
      <c r="AB4190" t="s">
        <v>498</v>
      </c>
      <c r="AC4190" t="s">
        <v>1390</v>
      </c>
      <c r="AD4190" t="s">
        <v>399</v>
      </c>
    </row>
    <row r="4191" spans="1:32" x14ac:dyDescent="0.35">
      <c r="A4191">
        <v>2.2494307776319002E+17</v>
      </c>
      <c r="B4191" s="1">
        <v>41106</v>
      </c>
      <c r="C4191">
        <v>0.15625</v>
      </c>
      <c r="D4191" t="s">
        <v>9753</v>
      </c>
      <c r="E4191" s="4" t="str" cm="1">
        <f t="array" ref="E4191">_xlfn.TEXTJOIN(", ", TRUE, IF(COUNTIF(D4191, "*"&amp;$BP$2:$BP$79&amp;"*"), $BP$2:$BP$79, ""))</f>
        <v/>
      </c>
      <c r="F4191" t="s">
        <v>1583</v>
      </c>
      <c r="G4191" t="s">
        <v>2033</v>
      </c>
      <c r="H4191" t="s">
        <v>15</v>
      </c>
      <c r="I4191" t="s">
        <v>8363</v>
      </c>
      <c r="J4191" t="s">
        <v>9754</v>
      </c>
      <c r="K4191" t="s">
        <v>7966</v>
      </c>
      <c r="L4191" t="s">
        <v>279</v>
      </c>
      <c r="M4191" t="s">
        <v>875</v>
      </c>
      <c r="N4191" t="s">
        <v>3760</v>
      </c>
      <c r="O4191" t="s">
        <v>2033</v>
      </c>
      <c r="P4191" t="s">
        <v>9755</v>
      </c>
      <c r="Q4191" t="s">
        <v>9756</v>
      </c>
      <c r="R4191" t="s">
        <v>7966</v>
      </c>
      <c r="S4191" t="s">
        <v>162</v>
      </c>
      <c r="T4191" t="s">
        <v>53</v>
      </c>
      <c r="U4191" t="s">
        <v>39</v>
      </c>
      <c r="V4191" t="s">
        <v>30</v>
      </c>
      <c r="W4191" t="s">
        <v>9757</v>
      </c>
    </row>
    <row r="4192" spans="1:32" x14ac:dyDescent="0.35">
      <c r="A4192">
        <v>2.24939575842312E+17</v>
      </c>
      <c r="B4192" s="1">
        <v>41106</v>
      </c>
      <c r="C4192">
        <v>0</v>
      </c>
      <c r="D4192" t="s">
        <v>9758</v>
      </c>
      <c r="E4192" s="4" t="str" cm="1">
        <f t="array" ref="E4192">_xlfn.TEXTJOIN(", ", TRUE, IF(COUNTIF(D4192, "*"&amp;$BP$2:$BP$79&amp;"*"), $BP$2:$BP$79, ""))</f>
        <v/>
      </c>
      <c r="F4192" t="s">
        <v>9759</v>
      </c>
      <c r="G4192" t="s">
        <v>15</v>
      </c>
      <c r="H4192" t="s">
        <v>8363</v>
      </c>
      <c r="I4192" t="s">
        <v>9754</v>
      </c>
      <c r="J4192" t="s">
        <v>7966</v>
      </c>
      <c r="K4192" t="s">
        <v>276</v>
      </c>
      <c r="L4192" t="s">
        <v>498</v>
      </c>
      <c r="M4192" t="s">
        <v>26</v>
      </c>
      <c r="N4192" t="s">
        <v>486</v>
      </c>
      <c r="O4192" t="s">
        <v>875</v>
      </c>
      <c r="P4192" t="s">
        <v>9557</v>
      </c>
      <c r="Q4192" t="s">
        <v>7966</v>
      </c>
      <c r="R4192" t="s">
        <v>6</v>
      </c>
      <c r="S4192" t="s">
        <v>476</v>
      </c>
      <c r="T4192" t="s">
        <v>71</v>
      </c>
      <c r="U4192" t="s">
        <v>6</v>
      </c>
      <c r="V4192" t="s">
        <v>301</v>
      </c>
      <c r="W4192" t="s">
        <v>399</v>
      </c>
      <c r="X4192" t="s">
        <v>8</v>
      </c>
      <c r="Y4192" t="s">
        <v>49</v>
      </c>
      <c r="Z4192" t="s">
        <v>17</v>
      </c>
      <c r="AA4192" t="s">
        <v>67</v>
      </c>
      <c r="AB4192" t="s">
        <v>87</v>
      </c>
      <c r="AC4192" t="s">
        <v>9760</v>
      </c>
      <c r="AD4192" t="s">
        <v>9</v>
      </c>
      <c r="AE4192" t="s">
        <v>875</v>
      </c>
      <c r="AF4192" t="s">
        <v>9759</v>
      </c>
    </row>
    <row r="4193" spans="1:31" x14ac:dyDescent="0.35">
      <c r="A4193">
        <v>2.2493732418473901E+17</v>
      </c>
      <c r="B4193" s="1">
        <v>41106</v>
      </c>
      <c r="C4193">
        <v>-0.16666666666666599</v>
      </c>
      <c r="D4193" t="s">
        <v>9761</v>
      </c>
      <c r="E4193" s="4" t="str" cm="1">
        <f t="array" ref="E4193">_xlfn.TEXTJOIN(", ", TRUE, IF(COUNTIF(D4193, "*"&amp;$BP$2:$BP$79&amp;"*"), $BP$2:$BP$79, ""))</f>
        <v>iraq</v>
      </c>
      <c r="F4193" t="s">
        <v>7966</v>
      </c>
      <c r="G4193" t="s">
        <v>156</v>
      </c>
      <c r="H4193" t="s">
        <v>3073</v>
      </c>
      <c r="I4193" t="s">
        <v>30</v>
      </c>
      <c r="J4193" t="s">
        <v>1146</v>
      </c>
      <c r="K4193" t="s">
        <v>15</v>
      </c>
      <c r="L4193" t="s">
        <v>1194</v>
      </c>
      <c r="M4193" t="s">
        <v>944</v>
      </c>
      <c r="N4193" t="s">
        <v>232</v>
      </c>
      <c r="O4193" t="s">
        <v>131</v>
      </c>
      <c r="P4193" t="s">
        <v>3283</v>
      </c>
      <c r="Q4193" t="s">
        <v>30</v>
      </c>
      <c r="R4193" t="s">
        <v>2996</v>
      </c>
      <c r="S4193" t="s">
        <v>238</v>
      </c>
      <c r="T4193" t="s">
        <v>1446</v>
      </c>
      <c r="U4193" t="s">
        <v>4053</v>
      </c>
      <c r="V4193" t="s">
        <v>156</v>
      </c>
      <c r="W4193" t="s">
        <v>1146</v>
      </c>
      <c r="X4193" t="s">
        <v>100</v>
      </c>
      <c r="Y4193" t="s">
        <v>92</v>
      </c>
      <c r="Z4193" t="s">
        <v>963</v>
      </c>
      <c r="AA4193" t="s">
        <v>283</v>
      </c>
      <c r="AB4193" t="s">
        <v>2837</v>
      </c>
      <c r="AC4193" t="s">
        <v>289</v>
      </c>
      <c r="AD4193" t="s">
        <v>445</v>
      </c>
      <c r="AE4193" t="s">
        <v>571</v>
      </c>
    </row>
    <row r="4194" spans="1:31" x14ac:dyDescent="0.35">
      <c r="A4194">
        <v>2.2493541896828499E+17</v>
      </c>
      <c r="B4194" s="1">
        <v>41106</v>
      </c>
      <c r="C4194">
        <v>0</v>
      </c>
      <c r="D4194" t="s">
        <v>9762</v>
      </c>
      <c r="E4194" s="4" t="str" cm="1">
        <f t="array" ref="E4194">_xlfn.TEXTJOIN(", ", TRUE, IF(COUNTIF(D4194, "*"&amp;$BP$2:$BP$79&amp;"*"), $BP$2:$BP$79, ""))</f>
        <v/>
      </c>
      <c r="F4194" t="s">
        <v>7966</v>
      </c>
      <c r="G4194" t="s">
        <v>237</v>
      </c>
      <c r="H4194" t="s">
        <v>30</v>
      </c>
      <c r="I4194" t="s">
        <v>2547</v>
      </c>
      <c r="J4194" t="s">
        <v>1652</v>
      </c>
      <c r="K4194" t="s">
        <v>87</v>
      </c>
      <c r="L4194" t="s">
        <v>156</v>
      </c>
      <c r="M4194" t="s">
        <v>30</v>
      </c>
      <c r="N4194" t="s">
        <v>9763</v>
      </c>
      <c r="O4194" t="s">
        <v>24</v>
      </c>
      <c r="P4194" t="s">
        <v>7676</v>
      </c>
      <c r="Q4194" t="s">
        <v>100</v>
      </c>
      <c r="R4194" t="s">
        <v>7345</v>
      </c>
      <c r="S4194" t="s">
        <v>7254</v>
      </c>
      <c r="T4194" t="s">
        <v>4445</v>
      </c>
      <c r="U4194" t="s">
        <v>372</v>
      </c>
      <c r="V4194" t="s">
        <v>2545</v>
      </c>
      <c r="W4194" t="s">
        <v>77</v>
      </c>
      <c r="X4194" t="s">
        <v>5423</v>
      </c>
      <c r="Y4194" t="s">
        <v>221</v>
      </c>
      <c r="Z4194" t="s">
        <v>4445</v>
      </c>
      <c r="AA4194" t="s">
        <v>34</v>
      </c>
    </row>
    <row r="4195" spans="1:31" x14ac:dyDescent="0.35">
      <c r="A4195">
        <v>2.2493430163505101E+17</v>
      </c>
      <c r="B4195" s="1">
        <v>41106</v>
      </c>
      <c r="C4195">
        <v>-0.16666666666666599</v>
      </c>
      <c r="D4195" t="s">
        <v>9764</v>
      </c>
      <c r="E4195" s="4" t="str" cm="1">
        <f t="array" ref="E4195">_xlfn.TEXTJOIN(", ", TRUE, IF(COUNTIF(D4195, "*"&amp;$BP$2:$BP$79&amp;"*"), $BP$2:$BP$79, ""))</f>
        <v/>
      </c>
      <c r="F4195" t="s">
        <v>17</v>
      </c>
      <c r="G4195" t="s">
        <v>98</v>
      </c>
      <c r="H4195" t="s">
        <v>30</v>
      </c>
      <c r="I4195" t="s">
        <v>5875</v>
      </c>
      <c r="J4195" t="s">
        <v>5876</v>
      </c>
      <c r="K4195" t="s">
        <v>3332</v>
      </c>
      <c r="L4195" t="s">
        <v>3111</v>
      </c>
      <c r="M4195" t="s">
        <v>137</v>
      </c>
      <c r="N4195">
        <v>3600</v>
      </c>
      <c r="O4195" t="s">
        <v>528</v>
      </c>
      <c r="P4195" t="s">
        <v>251</v>
      </c>
      <c r="Q4195" t="s">
        <v>1086</v>
      </c>
      <c r="R4195" t="s">
        <v>240</v>
      </c>
      <c r="S4195" t="s">
        <v>87</v>
      </c>
      <c r="T4195" t="s">
        <v>237</v>
      </c>
      <c r="U4195" t="s">
        <v>221</v>
      </c>
      <c r="V4195" t="s">
        <v>377</v>
      </c>
      <c r="W4195" t="s">
        <v>469</v>
      </c>
    </row>
    <row r="4196" spans="1:31" x14ac:dyDescent="0.35">
      <c r="A4196">
        <v>2.249224889315E+17</v>
      </c>
      <c r="B4196" s="1">
        <v>41106</v>
      </c>
      <c r="C4196">
        <v>0</v>
      </c>
      <c r="D4196" t="s">
        <v>9765</v>
      </c>
      <c r="E4196" s="4" t="str" cm="1">
        <f t="array" ref="E4196">_xlfn.TEXTJOIN(", ", TRUE, IF(COUNTIF(D4196, "*"&amp;$BP$2:$BP$79&amp;"*"), $BP$2:$BP$79, ""))</f>
        <v/>
      </c>
      <c r="F4196" t="s">
        <v>531</v>
      </c>
      <c r="G4196" t="s">
        <v>17</v>
      </c>
      <c r="H4196" t="s">
        <v>98</v>
      </c>
      <c r="I4196" t="s">
        <v>301</v>
      </c>
      <c r="J4196" t="s">
        <v>825</v>
      </c>
      <c r="K4196" t="s">
        <v>3332</v>
      </c>
      <c r="L4196" t="s">
        <v>6513</v>
      </c>
      <c r="M4196" t="s">
        <v>16</v>
      </c>
      <c r="N4196">
        <v>98</v>
      </c>
      <c r="O4196" t="s">
        <v>24</v>
      </c>
      <c r="P4196" t="s">
        <v>503</v>
      </c>
      <c r="Q4196" t="s">
        <v>100</v>
      </c>
      <c r="R4196" t="s">
        <v>1682</v>
      </c>
      <c r="S4196" t="s">
        <v>1100</v>
      </c>
      <c r="T4196" t="s">
        <v>16</v>
      </c>
      <c r="U4196" t="s">
        <v>30</v>
      </c>
      <c r="V4196" t="s">
        <v>5414</v>
      </c>
      <c r="W4196" t="s">
        <v>9</v>
      </c>
      <c r="X4196" t="s">
        <v>1086</v>
      </c>
      <c r="Y4196" t="s">
        <v>68</v>
      </c>
      <c r="Z4196" t="s">
        <v>1446</v>
      </c>
      <c r="AA4196" t="s">
        <v>15</v>
      </c>
      <c r="AB4196" t="s">
        <v>30</v>
      </c>
      <c r="AC4196" t="s">
        <v>7432</v>
      </c>
      <c r="AD4196" t="s">
        <v>2294</v>
      </c>
    </row>
    <row r="4197" spans="1:31" x14ac:dyDescent="0.35">
      <c r="A4197">
        <v>2.2491990556737901E+17</v>
      </c>
      <c r="B4197" s="1">
        <v>41106</v>
      </c>
      <c r="C4197">
        <v>0.31818181818181801</v>
      </c>
      <c r="D4197" t="s">
        <v>9766</v>
      </c>
      <c r="E4197" s="4" t="str" cm="1">
        <f t="array" ref="E4197">_xlfn.TEXTJOIN(", ", TRUE, IF(COUNTIF(D4197, "*"&amp;$BP$2:$BP$79&amp;"*"), $BP$2:$BP$79, ""))</f>
        <v/>
      </c>
      <c r="F4197" t="s">
        <v>531</v>
      </c>
      <c r="G4197" t="s">
        <v>7254</v>
      </c>
      <c r="H4197" t="s">
        <v>301</v>
      </c>
      <c r="I4197" t="s">
        <v>78</v>
      </c>
      <c r="J4197" t="s">
        <v>30</v>
      </c>
      <c r="K4197" t="s">
        <v>7180</v>
      </c>
      <c r="L4197" t="s">
        <v>3332</v>
      </c>
      <c r="M4197" t="s">
        <v>6513</v>
      </c>
      <c r="N4197" t="s">
        <v>16</v>
      </c>
      <c r="O4197" t="s">
        <v>2029</v>
      </c>
      <c r="P4197" t="s">
        <v>503</v>
      </c>
      <c r="Q4197" t="s">
        <v>895</v>
      </c>
      <c r="R4197" t="s">
        <v>100</v>
      </c>
      <c r="S4197" t="s">
        <v>510</v>
      </c>
      <c r="T4197">
        <v>5</v>
      </c>
      <c r="U4197" t="s">
        <v>1557</v>
      </c>
      <c r="V4197" t="s">
        <v>15</v>
      </c>
      <c r="W4197" t="s">
        <v>660</v>
      </c>
      <c r="X4197" t="s">
        <v>3332</v>
      </c>
      <c r="Y4197" t="s">
        <v>6513</v>
      </c>
      <c r="Z4197" t="s">
        <v>9767</v>
      </c>
      <c r="AA4197" t="s">
        <v>9</v>
      </c>
      <c r="AB4197" t="s">
        <v>30</v>
      </c>
      <c r="AC4197" t="s">
        <v>5414</v>
      </c>
    </row>
    <row r="4198" spans="1:31" x14ac:dyDescent="0.35">
      <c r="A4198">
        <v>2.24900455241756E+17</v>
      </c>
      <c r="B4198" s="1">
        <v>41106</v>
      </c>
      <c r="C4198">
        <v>0.5</v>
      </c>
      <c r="D4198" t="s">
        <v>9768</v>
      </c>
      <c r="E4198" s="4" t="str" cm="1">
        <f t="array" ref="E4198">_xlfn.TEXTJOIN(", ", TRUE, IF(COUNTIF(D4198, "*"&amp;$BP$2:$BP$79&amp;"*"), $BP$2:$BP$79, ""))</f>
        <v/>
      </c>
      <c r="F4198" t="s">
        <v>287</v>
      </c>
      <c r="G4198" t="s">
        <v>9</v>
      </c>
      <c r="H4198" t="s">
        <v>12</v>
      </c>
      <c r="I4198" t="s">
        <v>1065</v>
      </c>
      <c r="J4198" t="s">
        <v>9769</v>
      </c>
      <c r="K4198" t="s">
        <v>218</v>
      </c>
      <c r="L4198" t="s">
        <v>15</v>
      </c>
      <c r="M4198" t="s">
        <v>16</v>
      </c>
      <c r="N4198" t="s">
        <v>9019</v>
      </c>
    </row>
    <row r="4199" spans="1:31" x14ac:dyDescent="0.35">
      <c r="A4199">
        <v>2.2486490018546E+17</v>
      </c>
      <c r="B4199" s="1">
        <v>41106</v>
      </c>
      <c r="C4199">
        <v>0.16</v>
      </c>
      <c r="D4199" t="s">
        <v>9770</v>
      </c>
      <c r="E4199" s="4" t="str" cm="1">
        <f t="array" ref="E4199">_xlfn.TEXTJOIN(", ", TRUE, IF(COUNTIF(D4199, "*"&amp;$BP$2:$BP$79&amp;"*"), $BP$2:$BP$79, ""))</f>
        <v/>
      </c>
      <c r="F4199" t="s">
        <v>190</v>
      </c>
      <c r="G4199" t="s">
        <v>1022</v>
      </c>
    </row>
    <row r="4200" spans="1:31" x14ac:dyDescent="0.35">
      <c r="A4200">
        <v>2.2485186126872899E+17</v>
      </c>
      <c r="B4200" s="1">
        <v>41106</v>
      </c>
      <c r="C4200">
        <v>0.05</v>
      </c>
      <c r="D4200" t="s">
        <v>9771</v>
      </c>
      <c r="E4200" s="4" t="str" cm="1">
        <f t="array" ref="E4200">_xlfn.TEXTJOIN(", ", TRUE, IF(COUNTIF(D4200, "*"&amp;$BP$2:$BP$79&amp;"*"), $BP$2:$BP$79, ""))</f>
        <v/>
      </c>
      <c r="F4200" t="s">
        <v>39</v>
      </c>
      <c r="G4200" t="s">
        <v>247</v>
      </c>
      <c r="H4200">
        <v>18</v>
      </c>
      <c r="I4200" t="s">
        <v>1457</v>
      </c>
      <c r="J4200" t="s">
        <v>803</v>
      </c>
      <c r="K4200" t="s">
        <v>42</v>
      </c>
      <c r="L4200" t="s">
        <v>3449</v>
      </c>
      <c r="M4200" t="s">
        <v>5801</v>
      </c>
      <c r="N4200" t="s">
        <v>372</v>
      </c>
      <c r="O4200" t="s">
        <v>272</v>
      </c>
      <c r="P4200" t="s">
        <v>476</v>
      </c>
      <c r="Q4200" t="s">
        <v>238</v>
      </c>
      <c r="R4200" t="s">
        <v>404</v>
      </c>
      <c r="S4200" t="s">
        <v>2907</v>
      </c>
      <c r="T4200" t="s">
        <v>16</v>
      </c>
      <c r="U4200" t="s">
        <v>47</v>
      </c>
      <c r="V4200" t="s">
        <v>156</v>
      </c>
      <c r="W4200" t="s">
        <v>544</v>
      </c>
      <c r="X4200" t="s">
        <v>21</v>
      </c>
    </row>
    <row r="4201" spans="1:31" x14ac:dyDescent="0.35">
      <c r="A4201">
        <v>2.2469964839951901E+17</v>
      </c>
      <c r="B4201" s="1">
        <v>41105</v>
      </c>
      <c r="C4201">
        <v>-7.7777777777777696E-2</v>
      </c>
      <c r="D4201" t="s">
        <v>9772</v>
      </c>
      <c r="E4201" s="4" t="str" cm="1">
        <f t="array" ref="E4201">_xlfn.TEXTJOIN(", ", TRUE, IF(COUNTIF(D4201, "*"&amp;$BP$2:$BP$79&amp;"*"), $BP$2:$BP$79, ""))</f>
        <v/>
      </c>
      <c r="F4201" t="s">
        <v>240</v>
      </c>
      <c r="G4201" t="s">
        <v>9773</v>
      </c>
      <c r="H4201" t="s">
        <v>9774</v>
      </c>
      <c r="I4201" t="s">
        <v>74</v>
      </c>
      <c r="J4201" t="s">
        <v>7172</v>
      </c>
      <c r="K4201" t="s">
        <v>445</v>
      </c>
      <c r="L4201" t="s">
        <v>49</v>
      </c>
      <c r="M4201" t="s">
        <v>7068</v>
      </c>
      <c r="N4201" t="s">
        <v>9775</v>
      </c>
      <c r="O4201" t="s">
        <v>7740</v>
      </c>
      <c r="P4201" t="s">
        <v>1279</v>
      </c>
    </row>
    <row r="4202" spans="1:31" x14ac:dyDescent="0.35">
      <c r="A4202">
        <v>2.2451908741654499E+17</v>
      </c>
      <c r="B4202" s="1">
        <v>41105</v>
      </c>
      <c r="C4202">
        <v>0.46666666666666601</v>
      </c>
      <c r="D4202" t="s">
        <v>9776</v>
      </c>
      <c r="E4202" s="4" t="str" cm="1">
        <f t="array" ref="E4202">_xlfn.TEXTJOIN(", ", TRUE, IF(COUNTIF(D4202, "*"&amp;$BP$2:$BP$79&amp;"*"), $BP$2:$BP$79, ""))</f>
        <v/>
      </c>
      <c r="F4202" t="s">
        <v>8557</v>
      </c>
      <c r="G4202">
        <v>10</v>
      </c>
      <c r="H4202" t="s">
        <v>104</v>
      </c>
      <c r="I4202" t="s">
        <v>76</v>
      </c>
      <c r="J4202" t="s">
        <v>9</v>
      </c>
      <c r="K4202" t="s">
        <v>9019</v>
      </c>
      <c r="L4202" t="s">
        <v>123</v>
      </c>
      <c r="M4202" t="s">
        <v>49</v>
      </c>
      <c r="N4202" t="s">
        <v>4382</v>
      </c>
      <c r="O4202" t="s">
        <v>9777</v>
      </c>
      <c r="P4202" t="s">
        <v>71</v>
      </c>
      <c r="Q4202" t="s">
        <v>292</v>
      </c>
      <c r="R4202" t="s">
        <v>21</v>
      </c>
    </row>
    <row r="4203" spans="1:31" x14ac:dyDescent="0.35">
      <c r="A4203">
        <v>2.2426618468461699E+17</v>
      </c>
      <c r="B4203" s="1">
        <v>41104</v>
      </c>
      <c r="C4203">
        <v>0</v>
      </c>
      <c r="D4203" t="s">
        <v>9778</v>
      </c>
      <c r="E4203" s="4" t="str" cm="1">
        <f t="array" ref="E4203">_xlfn.TEXTJOIN(", ", TRUE, IF(COUNTIF(D4203, "*"&amp;$BP$2:$BP$79&amp;"*"), $BP$2:$BP$79, ""))</f>
        <v/>
      </c>
      <c r="F4203" t="s">
        <v>17</v>
      </c>
      <c r="G4203" t="s">
        <v>98</v>
      </c>
      <c r="H4203" t="s">
        <v>15</v>
      </c>
      <c r="I4203" t="s">
        <v>4519</v>
      </c>
      <c r="J4203" t="s">
        <v>521</v>
      </c>
      <c r="K4203" t="s">
        <v>237</v>
      </c>
      <c r="L4203" t="s">
        <v>562</v>
      </c>
      <c r="M4203" t="s">
        <v>62</v>
      </c>
      <c r="N4203" t="s">
        <v>92</v>
      </c>
      <c r="O4203" t="s">
        <v>1629</v>
      </c>
      <c r="P4203" t="s">
        <v>97</v>
      </c>
      <c r="Q4203" t="s">
        <v>1390</v>
      </c>
      <c r="R4203" t="s">
        <v>1629</v>
      </c>
      <c r="S4203" t="s">
        <v>21</v>
      </c>
    </row>
    <row r="4204" spans="1:31" x14ac:dyDescent="0.35">
      <c r="A4204">
        <v>2.2425776699749101E+17</v>
      </c>
      <c r="B4204" s="1">
        <v>41104</v>
      </c>
      <c r="C4204">
        <v>-0.25</v>
      </c>
      <c r="D4204" t="s">
        <v>9779</v>
      </c>
      <c r="E4204" s="4" t="str" cm="1">
        <f t="array" ref="E4204">_xlfn.TEXTJOIN(", ", TRUE, IF(COUNTIF(D4204, "*"&amp;$BP$2:$BP$79&amp;"*"), $BP$2:$BP$79, ""))</f>
        <v/>
      </c>
      <c r="F4204" t="s">
        <v>272</v>
      </c>
      <c r="G4204" t="s">
        <v>741</v>
      </c>
      <c r="H4204" t="s">
        <v>91</v>
      </c>
      <c r="I4204" t="s">
        <v>39</v>
      </c>
      <c r="J4204" t="s">
        <v>17</v>
      </c>
      <c r="K4204" t="s">
        <v>98</v>
      </c>
      <c r="L4204" t="s">
        <v>9</v>
      </c>
      <c r="M4204" t="s">
        <v>825</v>
      </c>
      <c r="N4204" t="s">
        <v>3332</v>
      </c>
      <c r="O4204" t="s">
        <v>6513</v>
      </c>
      <c r="P4204" t="s">
        <v>16</v>
      </c>
      <c r="Q4204" t="s">
        <v>105</v>
      </c>
      <c r="R4204" t="s">
        <v>1027</v>
      </c>
      <c r="S4204" t="s">
        <v>4596</v>
      </c>
    </row>
    <row r="4205" spans="1:31" x14ac:dyDescent="0.35">
      <c r="A4205">
        <v>2.24242248517304E+17</v>
      </c>
      <c r="B4205" s="1">
        <v>41104</v>
      </c>
      <c r="C4205">
        <v>0</v>
      </c>
      <c r="D4205" t="s">
        <v>9780</v>
      </c>
      <c r="E4205" s="4" t="str" cm="1">
        <f t="array" ref="E4205">_xlfn.TEXTJOIN(", ", TRUE, IF(COUNTIF(D4205, "*"&amp;$BP$2:$BP$79&amp;"*"), $BP$2:$BP$79, ""))</f>
        <v/>
      </c>
      <c r="F4205" t="s">
        <v>7253</v>
      </c>
      <c r="G4205" t="s">
        <v>7254</v>
      </c>
      <c r="H4205" t="s">
        <v>137</v>
      </c>
      <c r="I4205" t="s">
        <v>715</v>
      </c>
      <c r="J4205" t="s">
        <v>16</v>
      </c>
      <c r="K4205" t="s">
        <v>9781</v>
      </c>
      <c r="L4205" t="s">
        <v>115</v>
      </c>
      <c r="M4205" t="s">
        <v>1868</v>
      </c>
      <c r="N4205" t="s">
        <v>789</v>
      </c>
      <c r="O4205" t="s">
        <v>49</v>
      </c>
      <c r="P4205" t="s">
        <v>5147</v>
      </c>
      <c r="Q4205" t="s">
        <v>8270</v>
      </c>
      <c r="R4205" t="s">
        <v>9</v>
      </c>
      <c r="S4205" t="s">
        <v>6109</v>
      </c>
      <c r="T4205" t="s">
        <v>21</v>
      </c>
    </row>
    <row r="4206" spans="1:31" x14ac:dyDescent="0.35">
      <c r="A4206">
        <v>2.2421396271832998E+17</v>
      </c>
      <c r="B4206" s="1">
        <v>41104</v>
      </c>
      <c r="C4206">
        <v>0</v>
      </c>
      <c r="D4206" t="s">
        <v>9782</v>
      </c>
      <c r="E4206" s="4" t="str" cm="1">
        <f t="array" ref="E4206">_xlfn.TEXTJOIN(", ", TRUE, IF(COUNTIF(D4206, "*"&amp;$BP$2:$BP$79&amp;"*"), $BP$2:$BP$79, ""))</f>
        <v/>
      </c>
      <c r="F4206" t="s">
        <v>7966</v>
      </c>
      <c r="G4206" t="s">
        <v>15</v>
      </c>
      <c r="H4206" t="s">
        <v>30</v>
      </c>
      <c r="I4206" t="s">
        <v>4519</v>
      </c>
      <c r="J4206" t="s">
        <v>7172</v>
      </c>
      <c r="K4206" t="s">
        <v>21</v>
      </c>
    </row>
    <row r="4207" spans="1:31" x14ac:dyDescent="0.35">
      <c r="A4207">
        <v>2.2418392340247299E+17</v>
      </c>
      <c r="B4207" s="1">
        <v>41104</v>
      </c>
      <c r="C4207">
        <v>0.13636363636363599</v>
      </c>
      <c r="D4207" t="s">
        <v>9783</v>
      </c>
      <c r="E4207" s="4" t="str" cm="1">
        <f t="array" ref="E4207">_xlfn.TEXTJOIN(", ", TRUE, IF(COUNTIF(D4207, "*"&amp;$BP$2:$BP$79&amp;"*"), $BP$2:$BP$79, ""))</f>
        <v/>
      </c>
      <c r="F4207" t="s">
        <v>821</v>
      </c>
      <c r="G4207" t="s">
        <v>741</v>
      </c>
      <c r="H4207" t="s">
        <v>1150</v>
      </c>
      <c r="I4207" t="s">
        <v>11</v>
      </c>
      <c r="J4207" t="s">
        <v>660</v>
      </c>
      <c r="K4207" t="s">
        <v>7789</v>
      </c>
      <c r="L4207" t="s">
        <v>382</v>
      </c>
      <c r="M4207" t="s">
        <v>30</v>
      </c>
      <c r="N4207" t="s">
        <v>5147</v>
      </c>
      <c r="O4207" t="s">
        <v>21</v>
      </c>
    </row>
    <row r="4208" spans="1:31" x14ac:dyDescent="0.35">
      <c r="A4208">
        <v>2.2415455623644701E+17</v>
      </c>
      <c r="B4208" s="1">
        <v>41104</v>
      </c>
      <c r="C4208">
        <v>4.1666666666666602E-2</v>
      </c>
      <c r="D4208" t="s">
        <v>9784</v>
      </c>
      <c r="E4208" s="4" t="str" cm="1">
        <f t="array" ref="E4208">_xlfn.TEXTJOIN(", ", TRUE, IF(COUNTIF(D4208, "*"&amp;$BP$2:$BP$79&amp;"*"), $BP$2:$BP$79, ""))</f>
        <v/>
      </c>
      <c r="F4208" t="s">
        <v>531</v>
      </c>
      <c r="G4208" t="s">
        <v>30</v>
      </c>
      <c r="H4208" t="s">
        <v>5875</v>
      </c>
      <c r="I4208" t="s">
        <v>1454</v>
      </c>
      <c r="J4208" t="s">
        <v>5876</v>
      </c>
      <c r="K4208" t="s">
        <v>3360</v>
      </c>
      <c r="L4208" t="s">
        <v>253</v>
      </c>
      <c r="M4208" t="s">
        <v>119</v>
      </c>
      <c r="N4208" t="s">
        <v>486</v>
      </c>
      <c r="O4208" t="s">
        <v>191</v>
      </c>
      <c r="P4208">
        <v>3600</v>
      </c>
      <c r="Q4208" t="s">
        <v>29</v>
      </c>
      <c r="R4208" t="s">
        <v>17</v>
      </c>
      <c r="S4208" t="s">
        <v>18</v>
      </c>
      <c r="T4208" t="s">
        <v>502</v>
      </c>
      <c r="U4208" t="s">
        <v>6909</v>
      </c>
    </row>
    <row r="4209" spans="1:30" x14ac:dyDescent="0.35">
      <c r="A4209">
        <v>2.2396463526563002E+17</v>
      </c>
      <c r="B4209" s="1">
        <v>41103</v>
      </c>
      <c r="C4209">
        <v>0.7</v>
      </c>
      <c r="D4209" t="s">
        <v>9785</v>
      </c>
      <c r="E4209" s="4" t="str" cm="1">
        <f t="array" ref="E4209">_xlfn.TEXTJOIN(", ", TRUE, IF(COUNTIF(D4209, "*"&amp;$BP$2:$BP$79&amp;"*"), $BP$2:$BP$79, ""))</f>
        <v/>
      </c>
      <c r="F4209" t="s">
        <v>49</v>
      </c>
      <c r="G4209" t="s">
        <v>6340</v>
      </c>
      <c r="H4209" t="s">
        <v>3804</v>
      </c>
      <c r="I4209" t="s">
        <v>24</v>
      </c>
      <c r="J4209" t="s">
        <v>360</v>
      </c>
      <c r="K4209" t="s">
        <v>5147</v>
      </c>
      <c r="L4209" t="s">
        <v>880</v>
      </c>
      <c r="M4209" t="s">
        <v>9786</v>
      </c>
      <c r="N4209" t="s">
        <v>9787</v>
      </c>
      <c r="O4209" t="s">
        <v>3516</v>
      </c>
      <c r="P4209" t="s">
        <v>813</v>
      </c>
      <c r="Q4209" t="s">
        <v>521</v>
      </c>
      <c r="R4209" t="s">
        <v>360</v>
      </c>
      <c r="S4209" t="s">
        <v>722</v>
      </c>
      <c r="T4209" t="s">
        <v>218</v>
      </c>
      <c r="U4209" t="s">
        <v>39</v>
      </c>
      <c r="V4209" t="s">
        <v>875</v>
      </c>
      <c r="W4209" t="s">
        <v>1680</v>
      </c>
      <c r="X4209" t="s">
        <v>2614</v>
      </c>
      <c r="Y4209" t="s">
        <v>238</v>
      </c>
      <c r="Z4209" t="s">
        <v>144</v>
      </c>
      <c r="AA4209" t="s">
        <v>10</v>
      </c>
      <c r="AB4209" t="s">
        <v>6</v>
      </c>
      <c r="AC4209" t="s">
        <v>9786</v>
      </c>
      <c r="AD4209" t="e">
        <f>-bo</f>
        <v>#NAME?</v>
      </c>
    </row>
    <row r="4210" spans="1:30" x14ac:dyDescent="0.35">
      <c r="A4210">
        <v>2.2390124955107699E+17</v>
      </c>
      <c r="B4210" s="1">
        <v>41103</v>
      </c>
      <c r="C4210">
        <v>-8.3333333333333301E-2</v>
      </c>
      <c r="D4210" t="s">
        <v>9788</v>
      </c>
      <c r="E4210" s="4" t="str" cm="1">
        <f t="array" ref="E4210">_xlfn.TEXTJOIN(", ", TRUE, IF(COUNTIF(D4210, "*"&amp;$BP$2:$BP$79&amp;"*"), $BP$2:$BP$79, ""))</f>
        <v/>
      </c>
      <c r="F4210" t="s">
        <v>1086</v>
      </c>
      <c r="G4210" t="s">
        <v>240</v>
      </c>
      <c r="H4210" t="s">
        <v>144</v>
      </c>
      <c r="I4210" t="s">
        <v>1552</v>
      </c>
      <c r="J4210" t="s">
        <v>30</v>
      </c>
      <c r="K4210" t="s">
        <v>5875</v>
      </c>
      <c r="L4210" t="s">
        <v>562</v>
      </c>
      <c r="M4210" t="s">
        <v>880</v>
      </c>
      <c r="N4210" t="s">
        <v>276</v>
      </c>
      <c r="O4210" t="s">
        <v>30</v>
      </c>
      <c r="P4210" t="s">
        <v>1482</v>
      </c>
      <c r="Q4210" t="s">
        <v>1483</v>
      </c>
      <c r="R4210" t="s">
        <v>3332</v>
      </c>
      <c r="S4210" t="s">
        <v>6513</v>
      </c>
      <c r="T4210" t="s">
        <v>218</v>
      </c>
      <c r="U4210" t="s">
        <v>1187</v>
      </c>
      <c r="V4210" t="s">
        <v>9</v>
      </c>
      <c r="W4210" t="s">
        <v>4590</v>
      </c>
    </row>
    <row r="4211" spans="1:30" x14ac:dyDescent="0.35">
      <c r="A4211">
        <v>2.2388771467887802E+17</v>
      </c>
      <c r="B4211" s="1">
        <v>41103</v>
      </c>
      <c r="C4211">
        <v>6.6666666666666596E-2</v>
      </c>
      <c r="D4211" t="s">
        <v>9789</v>
      </c>
      <c r="E4211" s="4" t="str" cm="1">
        <f t="array" ref="E4211">_xlfn.TEXTJOIN(", ", TRUE, IF(COUNTIF(D4211, "*"&amp;$BP$2:$BP$79&amp;"*"), $BP$2:$BP$79, ""))</f>
        <v/>
      </c>
      <c r="F4211" t="s">
        <v>7253</v>
      </c>
      <c r="G4211" t="s">
        <v>7254</v>
      </c>
      <c r="H4211" t="s">
        <v>87</v>
      </c>
      <c r="I4211" t="s">
        <v>63</v>
      </c>
      <c r="J4211" t="s">
        <v>789</v>
      </c>
      <c r="K4211" t="s">
        <v>875</v>
      </c>
      <c r="L4211" t="s">
        <v>8584</v>
      </c>
      <c r="M4211" t="s">
        <v>9621</v>
      </c>
      <c r="N4211" t="s">
        <v>8123</v>
      </c>
      <c r="O4211" t="s">
        <v>15</v>
      </c>
      <c r="P4211">
        <v>2001</v>
      </c>
      <c r="Q4211" t="s">
        <v>129</v>
      </c>
      <c r="R4211" t="s">
        <v>671</v>
      </c>
      <c r="S4211" t="s">
        <v>731</v>
      </c>
      <c r="T4211" t="s">
        <v>680</v>
      </c>
      <c r="U4211" t="s">
        <v>21</v>
      </c>
    </row>
    <row r="4212" spans="1:30" x14ac:dyDescent="0.35">
      <c r="A4212">
        <v>2.23586097781948E+17</v>
      </c>
      <c r="B4212" s="1">
        <v>41102</v>
      </c>
      <c r="C4212">
        <v>0</v>
      </c>
      <c r="D4212" t="s">
        <v>9790</v>
      </c>
      <c r="E4212" s="4" t="str" cm="1">
        <f t="array" ref="E4212">_xlfn.TEXTJOIN(", ", TRUE, IF(COUNTIF(D4212, "*"&amp;$BP$2:$BP$79&amp;"*"), $BP$2:$BP$79, ""))</f>
        <v/>
      </c>
      <c r="F4212" t="s">
        <v>1022</v>
      </c>
      <c r="G4212" t="s">
        <v>25</v>
      </c>
      <c r="H4212" t="s">
        <v>7253</v>
      </c>
      <c r="I4212" t="s">
        <v>7254</v>
      </c>
      <c r="J4212" t="s">
        <v>4540</v>
      </c>
      <c r="K4212" t="s">
        <v>397</v>
      </c>
      <c r="L4212" t="s">
        <v>8092</v>
      </c>
      <c r="M4212" t="s">
        <v>39</v>
      </c>
      <c r="N4212" t="s">
        <v>30</v>
      </c>
      <c r="O4212" t="s">
        <v>166</v>
      </c>
      <c r="P4212" t="s">
        <v>62</v>
      </c>
    </row>
    <row r="4213" spans="1:30" x14ac:dyDescent="0.35">
      <c r="A4213">
        <v>2.2354628346866E+17</v>
      </c>
      <c r="B4213" s="1">
        <v>41102</v>
      </c>
      <c r="C4213">
        <v>0</v>
      </c>
      <c r="D4213" t="s">
        <v>9791</v>
      </c>
      <c r="E4213" s="4" t="str" cm="1">
        <f t="array" ref="E4213">_xlfn.TEXTJOIN(", ", TRUE, IF(COUNTIF(D4213, "*"&amp;$BP$2:$BP$79&amp;"*"), $BP$2:$BP$79, ""))</f>
        <v/>
      </c>
      <c r="F4213" t="s">
        <v>8983</v>
      </c>
      <c r="G4213" t="s">
        <v>123</v>
      </c>
      <c r="H4213" t="s">
        <v>114</v>
      </c>
      <c r="I4213" t="s">
        <v>289</v>
      </c>
      <c r="J4213" t="s">
        <v>21</v>
      </c>
    </row>
    <row r="4214" spans="1:30" x14ac:dyDescent="0.35">
      <c r="A4214">
        <v>2.23536830803476E+17</v>
      </c>
      <c r="B4214" s="1">
        <v>41102</v>
      </c>
      <c r="C4214">
        <v>0</v>
      </c>
      <c r="D4214" t="s">
        <v>9792</v>
      </c>
      <c r="E4214" s="4" t="str" cm="1">
        <f t="array" ref="E4214">_xlfn.TEXTJOIN(", ", TRUE, IF(COUNTIF(D4214, "*"&amp;$BP$2:$BP$79&amp;"*"), $BP$2:$BP$79, ""))</f>
        <v/>
      </c>
      <c r="F4214" t="s">
        <v>1086</v>
      </c>
      <c r="G4214" t="s">
        <v>6580</v>
      </c>
      <c r="H4214" t="s">
        <v>360</v>
      </c>
      <c r="I4214" t="s">
        <v>484</v>
      </c>
    </row>
    <row r="4215" spans="1:30" x14ac:dyDescent="0.35">
      <c r="A4215">
        <v>2.23528414022348E+17</v>
      </c>
      <c r="B4215" s="1">
        <v>41102</v>
      </c>
      <c r="C4215">
        <v>-0.25</v>
      </c>
      <c r="D4215" t="s">
        <v>9793</v>
      </c>
      <c r="E4215" s="4" t="str" cm="1">
        <f t="array" ref="E4215">_xlfn.TEXTJOIN(", ", TRUE, IF(COUNTIF(D4215, "*"&amp;$BP$2:$BP$79&amp;"*"), $BP$2:$BP$79, ""))</f>
        <v/>
      </c>
      <c r="F4215" t="s">
        <v>531</v>
      </c>
      <c r="G4215" t="s">
        <v>17</v>
      </c>
      <c r="H4215" t="s">
        <v>18</v>
      </c>
      <c r="I4215" t="s">
        <v>337</v>
      </c>
      <c r="J4215" t="s">
        <v>7143</v>
      </c>
      <c r="K4215" t="s">
        <v>3332</v>
      </c>
      <c r="L4215" t="s">
        <v>6513</v>
      </c>
      <c r="M4215" t="s">
        <v>16</v>
      </c>
      <c r="N4215">
        <v>97</v>
      </c>
      <c r="O4215" t="s">
        <v>24</v>
      </c>
      <c r="P4215" t="s">
        <v>339</v>
      </c>
      <c r="Q4215" t="s">
        <v>105</v>
      </c>
      <c r="R4215" t="s">
        <v>1027</v>
      </c>
      <c r="S4215" t="s">
        <v>4596</v>
      </c>
      <c r="T4215" t="s">
        <v>7406</v>
      </c>
    </row>
    <row r="4216" spans="1:30" x14ac:dyDescent="0.35">
      <c r="A4216">
        <v>2.2351318260868701E+17</v>
      </c>
      <c r="B4216" s="1">
        <v>41102</v>
      </c>
      <c r="C4216">
        <v>-0.25</v>
      </c>
      <c r="D4216" t="s">
        <v>7416</v>
      </c>
      <c r="E4216" s="4" t="str" cm="1">
        <f t="array" ref="E4216">_xlfn.TEXTJOIN(", ", TRUE, IF(COUNTIF(D4216, "*"&amp;$BP$2:$BP$79&amp;"*"), $BP$2:$BP$79, ""))</f>
        <v/>
      </c>
      <c r="F4216" t="s">
        <v>531</v>
      </c>
      <c r="G4216" t="s">
        <v>17</v>
      </c>
      <c r="H4216" t="s">
        <v>98</v>
      </c>
      <c r="I4216" t="s">
        <v>118</v>
      </c>
      <c r="J4216" t="s">
        <v>248</v>
      </c>
      <c r="K4216">
        <v>18</v>
      </c>
      <c r="L4216" t="s">
        <v>3332</v>
      </c>
      <c r="M4216" t="s">
        <v>6513</v>
      </c>
      <c r="N4216" t="s">
        <v>71</v>
      </c>
      <c r="O4216" t="s">
        <v>218</v>
      </c>
      <c r="P4216" t="s">
        <v>298</v>
      </c>
      <c r="Q4216" t="s">
        <v>105</v>
      </c>
      <c r="R4216" t="s">
        <v>1238</v>
      </c>
      <c r="S4216" t="s">
        <v>2306</v>
      </c>
      <c r="T4216" t="s">
        <v>100</v>
      </c>
      <c r="U4216" t="s">
        <v>543</v>
      </c>
      <c r="V4216" t="s">
        <v>544</v>
      </c>
      <c r="W4216" t="s">
        <v>7406</v>
      </c>
    </row>
    <row r="4217" spans="1:30" x14ac:dyDescent="0.35">
      <c r="A4217">
        <v>2.23499918910828E+17</v>
      </c>
      <c r="B4217" s="1">
        <v>41102</v>
      </c>
      <c r="C4217">
        <v>-0.1</v>
      </c>
      <c r="D4217" t="s">
        <v>9794</v>
      </c>
      <c r="E4217" s="4" t="str" cm="1">
        <f t="array" ref="E4217">_xlfn.TEXTJOIN(", ", TRUE, IF(COUNTIF(D4217, "*"&amp;$BP$2:$BP$79&amp;"*"), $BP$2:$BP$79, ""))</f>
        <v/>
      </c>
      <c r="F4217" t="s">
        <v>7253</v>
      </c>
      <c r="G4217" t="s">
        <v>7254</v>
      </c>
      <c r="H4217" t="s">
        <v>1941</v>
      </c>
      <c r="I4217" t="s">
        <v>498</v>
      </c>
      <c r="J4217" t="s">
        <v>803</v>
      </c>
      <c r="K4217" t="s">
        <v>875</v>
      </c>
      <c r="L4217" t="s">
        <v>9621</v>
      </c>
      <c r="M4217" t="s">
        <v>8123</v>
      </c>
      <c r="N4217" t="s">
        <v>15</v>
      </c>
      <c r="O4217">
        <v>1999</v>
      </c>
      <c r="P4217" t="s">
        <v>89</v>
      </c>
      <c r="Q4217" t="s">
        <v>30</v>
      </c>
      <c r="R4217" t="s">
        <v>2111</v>
      </c>
      <c r="S4217" t="s">
        <v>12</v>
      </c>
      <c r="T4217" t="s">
        <v>2553</v>
      </c>
      <c r="U4217" t="s">
        <v>21</v>
      </c>
    </row>
    <row r="4218" spans="1:30" x14ac:dyDescent="0.35">
      <c r="A4218">
        <v>2.2346812411518899E+17</v>
      </c>
      <c r="B4218" s="1">
        <v>41102</v>
      </c>
      <c r="C4218">
        <v>0.16666666666666599</v>
      </c>
      <c r="D4218" t="s">
        <v>9795</v>
      </c>
      <c r="E4218" s="4" t="str" cm="1">
        <f t="array" ref="E4218">_xlfn.TEXTJOIN(", ", TRUE, IF(COUNTIF(D4218, "*"&amp;$BP$2:$BP$79&amp;"*"), $BP$2:$BP$79, ""))</f>
        <v/>
      </c>
      <c r="F4218" t="s">
        <v>531</v>
      </c>
      <c r="G4218" t="s">
        <v>7382</v>
      </c>
      <c r="H4218" t="s">
        <v>7643</v>
      </c>
      <c r="I4218" t="s">
        <v>2481</v>
      </c>
      <c r="J4218" t="s">
        <v>9796</v>
      </c>
      <c r="K4218" t="s">
        <v>2229</v>
      </c>
      <c r="L4218" t="s">
        <v>675</v>
      </c>
      <c r="M4218" t="s">
        <v>71</v>
      </c>
      <c r="N4218" t="s">
        <v>498</v>
      </c>
      <c r="O4218" t="s">
        <v>3955</v>
      </c>
      <c r="P4218" t="s">
        <v>76</v>
      </c>
      <c r="Q4218" t="s">
        <v>251</v>
      </c>
      <c r="R4218">
        <v>100000</v>
      </c>
      <c r="S4218" t="s">
        <v>445</v>
      </c>
      <c r="T4218" t="s">
        <v>9126</v>
      </c>
      <c r="U4218" t="s">
        <v>15</v>
      </c>
      <c r="V4218">
        <v>2001</v>
      </c>
      <c r="W4218" t="s">
        <v>100</v>
      </c>
      <c r="X4218">
        <v>2002</v>
      </c>
      <c r="Y4218" t="s">
        <v>204</v>
      </c>
      <c r="Z4218" t="s">
        <v>203</v>
      </c>
      <c r="AA4218" t="s">
        <v>498</v>
      </c>
      <c r="AB4218" t="s">
        <v>1252</v>
      </c>
      <c r="AC4218" t="s">
        <v>498</v>
      </c>
      <c r="AD4218" t="s">
        <v>803</v>
      </c>
    </row>
    <row r="4219" spans="1:30" x14ac:dyDescent="0.35">
      <c r="A4219">
        <v>2.2346391685077402E+17</v>
      </c>
      <c r="B4219" s="1">
        <v>41102</v>
      </c>
      <c r="C4219">
        <v>-7.4999999999999997E-2</v>
      </c>
      <c r="D4219" t="s">
        <v>9797</v>
      </c>
      <c r="E4219" s="4" t="str" cm="1">
        <f t="array" ref="E4219">_xlfn.TEXTJOIN(", ", TRUE, IF(COUNTIF(D4219, "*"&amp;$BP$2:$BP$79&amp;"*"), $BP$2:$BP$79, ""))</f>
        <v/>
      </c>
      <c r="F4219" t="s">
        <v>531</v>
      </c>
      <c r="G4219" t="s">
        <v>7253</v>
      </c>
      <c r="H4219" t="s">
        <v>7254</v>
      </c>
      <c r="I4219" t="s">
        <v>9798</v>
      </c>
      <c r="J4219" t="s">
        <v>1941</v>
      </c>
      <c r="K4219" t="s">
        <v>498</v>
      </c>
      <c r="L4219" t="s">
        <v>803</v>
      </c>
      <c r="M4219" t="s">
        <v>875</v>
      </c>
      <c r="N4219" t="s">
        <v>9621</v>
      </c>
      <c r="O4219" t="s">
        <v>8123</v>
      </c>
      <c r="P4219" t="s">
        <v>15</v>
      </c>
      <c r="Q4219">
        <v>1999</v>
      </c>
      <c r="R4219" t="s">
        <v>89</v>
      </c>
      <c r="S4219" t="s">
        <v>87</v>
      </c>
      <c r="T4219" t="s">
        <v>9799</v>
      </c>
      <c r="U4219" t="s">
        <v>156</v>
      </c>
      <c r="V4219" t="s">
        <v>7521</v>
      </c>
      <c r="W4219" t="s">
        <v>9800</v>
      </c>
      <c r="X4219" t="s">
        <v>623</v>
      </c>
      <c r="Y4219">
        <v>2002</v>
      </c>
      <c r="Z4219" t="s">
        <v>21</v>
      </c>
    </row>
    <row r="4220" spans="1:30" x14ac:dyDescent="0.35">
      <c r="A4220">
        <v>2.23190059342508E+17</v>
      </c>
      <c r="B4220" s="1">
        <v>41101</v>
      </c>
      <c r="C4220">
        <v>0</v>
      </c>
      <c r="D4220" t="s">
        <v>9801</v>
      </c>
      <c r="E4220" s="4" t="str" cm="1">
        <f t="array" ref="E4220">_xlfn.TEXTJOIN(", ", TRUE, IF(COUNTIF(D4220, "*"&amp;$BP$2:$BP$79&amp;"*"), $BP$2:$BP$79, ""))</f>
        <v/>
      </c>
      <c r="F4220" t="s">
        <v>671</v>
      </c>
      <c r="G4220" t="s">
        <v>2143</v>
      </c>
      <c r="H4220" t="s">
        <v>7254</v>
      </c>
      <c r="I4220" t="s">
        <v>1341</v>
      </c>
      <c r="J4220" t="s">
        <v>299</v>
      </c>
      <c r="K4220" t="s">
        <v>15</v>
      </c>
      <c r="L4220" t="s">
        <v>30</v>
      </c>
      <c r="M4220" t="s">
        <v>9802</v>
      </c>
      <c r="N4220" t="s">
        <v>9803</v>
      </c>
      <c r="O4220" t="s">
        <v>21</v>
      </c>
    </row>
    <row r="4221" spans="1:30" x14ac:dyDescent="0.35">
      <c r="A4221">
        <v>2.23138397714264E+17</v>
      </c>
      <c r="B4221" s="1">
        <v>41101</v>
      </c>
      <c r="C4221">
        <v>0</v>
      </c>
      <c r="D4221" t="s">
        <v>9804</v>
      </c>
      <c r="E4221" s="4" t="str" cm="1">
        <f t="array" ref="E4221">_xlfn.TEXTJOIN(", ", TRUE, IF(COUNTIF(D4221, "*"&amp;$BP$2:$BP$79&amp;"*"), $BP$2:$BP$79, ""))</f>
        <v/>
      </c>
      <c r="F4221" t="s">
        <v>17</v>
      </c>
      <c r="G4221" t="s">
        <v>98</v>
      </c>
      <c r="H4221" t="s">
        <v>276</v>
      </c>
      <c r="I4221" t="s">
        <v>6</v>
      </c>
      <c r="J4221" t="s">
        <v>2447</v>
      </c>
      <c r="K4221" t="s">
        <v>891</v>
      </c>
      <c r="L4221" t="s">
        <v>303</v>
      </c>
      <c r="M4221" t="s">
        <v>6</v>
      </c>
      <c r="N4221" t="s">
        <v>564</v>
      </c>
      <c r="O4221" t="s">
        <v>1980</v>
      </c>
      <c r="P4221" t="s">
        <v>718</v>
      </c>
      <c r="Q4221" t="s">
        <v>39</v>
      </c>
      <c r="R4221" t="s">
        <v>49</v>
      </c>
      <c r="S4221" t="s">
        <v>1795</v>
      </c>
      <c r="T4221" t="s">
        <v>426</v>
      </c>
      <c r="U4221" t="s">
        <v>21</v>
      </c>
      <c r="V4221" t="s">
        <v>9282</v>
      </c>
    </row>
    <row r="4222" spans="1:30" x14ac:dyDescent="0.35">
      <c r="A4222">
        <v>2.2312446421120602E+17</v>
      </c>
      <c r="B4222" s="1">
        <v>41101</v>
      </c>
      <c r="C4222">
        <v>0</v>
      </c>
      <c r="D4222" t="s">
        <v>9805</v>
      </c>
      <c r="E4222" s="4" t="str" cm="1">
        <f t="array" ref="E4222">_xlfn.TEXTJOIN(", ", TRUE, IF(COUNTIF(D4222, "*"&amp;$BP$2:$BP$79&amp;"*"), $BP$2:$BP$79, ""))</f>
        <v/>
      </c>
      <c r="F4222" t="s">
        <v>2776</v>
      </c>
      <c r="G4222" t="s">
        <v>157</v>
      </c>
      <c r="H4222" t="s">
        <v>16</v>
      </c>
      <c r="I4222" t="s">
        <v>166</v>
      </c>
      <c r="J4222" t="s">
        <v>9806</v>
      </c>
      <c r="K4222" t="s">
        <v>276</v>
      </c>
      <c r="L4222" t="s">
        <v>367</v>
      </c>
      <c r="M4222" t="s">
        <v>39</v>
      </c>
      <c r="N4222" t="s">
        <v>1197</v>
      </c>
    </row>
    <row r="4223" spans="1:30" x14ac:dyDescent="0.35">
      <c r="A4223">
        <v>2.2311014744942099E+17</v>
      </c>
      <c r="B4223" s="1">
        <v>41101</v>
      </c>
      <c r="C4223">
        <v>0</v>
      </c>
      <c r="D4223" t="s">
        <v>9807</v>
      </c>
      <c r="E4223" s="4" t="str" cm="1">
        <f t="array" ref="E4223">_xlfn.TEXTJOIN(", ", TRUE, IF(COUNTIF(D4223, "*"&amp;$BP$2:$BP$79&amp;"*"), $BP$2:$BP$79, ""))</f>
        <v/>
      </c>
      <c r="F4223" t="s">
        <v>510</v>
      </c>
      <c r="G4223" t="s">
        <v>124</v>
      </c>
      <c r="H4223" t="s">
        <v>244</v>
      </c>
      <c r="I4223" t="s">
        <v>276</v>
      </c>
      <c r="J4223" t="s">
        <v>6</v>
      </c>
      <c r="K4223" t="s">
        <v>277</v>
      </c>
      <c r="L4223" t="s">
        <v>71</v>
      </c>
      <c r="M4223" t="s">
        <v>272</v>
      </c>
      <c r="N4223" t="s">
        <v>741</v>
      </c>
      <c r="O4223" t="s">
        <v>825</v>
      </c>
      <c r="P4223" t="s">
        <v>3332</v>
      </c>
      <c r="Q4223" t="s">
        <v>6513</v>
      </c>
      <c r="R4223" t="s">
        <v>16</v>
      </c>
      <c r="S4223" t="s">
        <v>1454</v>
      </c>
      <c r="T4223" t="s">
        <v>303</v>
      </c>
      <c r="U4223" t="s">
        <v>232</v>
      </c>
      <c r="V4223" t="s">
        <v>21</v>
      </c>
    </row>
    <row r="4224" spans="1:30" x14ac:dyDescent="0.35">
      <c r="A4224">
        <v>2.2309746197411398E+17</v>
      </c>
      <c r="B4224" s="1">
        <v>41101</v>
      </c>
      <c r="C4224">
        <v>-8.3333333333333301E-2</v>
      </c>
      <c r="D4224" t="s">
        <v>7417</v>
      </c>
      <c r="E4224" s="4" t="str" cm="1">
        <f t="array" ref="E4224">_xlfn.TEXTJOIN(", ", TRUE, IF(COUNTIF(D4224, "*"&amp;$BP$2:$BP$79&amp;"*"), $BP$2:$BP$79, ""))</f>
        <v/>
      </c>
      <c r="F4224" t="s">
        <v>531</v>
      </c>
      <c r="G4224" t="s">
        <v>420</v>
      </c>
      <c r="H4224" t="s">
        <v>1185</v>
      </c>
      <c r="I4224" t="s">
        <v>469</v>
      </c>
      <c r="J4224" t="s">
        <v>17</v>
      </c>
      <c r="K4224" t="s">
        <v>98</v>
      </c>
      <c r="L4224" t="s">
        <v>118</v>
      </c>
      <c r="M4224" t="s">
        <v>486</v>
      </c>
      <c r="N4224" t="s">
        <v>3360</v>
      </c>
      <c r="O4224" t="s">
        <v>16</v>
      </c>
      <c r="P4224" t="s">
        <v>30</v>
      </c>
      <c r="Q4224" t="s">
        <v>5875</v>
      </c>
      <c r="R4224" t="s">
        <v>166</v>
      </c>
      <c r="S4224" t="s">
        <v>880</v>
      </c>
      <c r="T4224" t="s">
        <v>191</v>
      </c>
      <c r="U4224">
        <v>3600</v>
      </c>
      <c r="V4224" t="s">
        <v>7406</v>
      </c>
    </row>
    <row r="4225" spans="1:31" x14ac:dyDescent="0.35">
      <c r="A4225">
        <v>2.2308373769972099E+17</v>
      </c>
      <c r="B4225" s="1">
        <v>41101</v>
      </c>
      <c r="C4225">
        <v>0.7</v>
      </c>
      <c r="D4225" t="s">
        <v>9808</v>
      </c>
      <c r="E4225" s="4" t="str" cm="1">
        <f t="array" ref="E4225">_xlfn.TEXTJOIN(", ", TRUE, IF(COUNTIF(D4225, "*"&amp;$BP$2:$BP$79&amp;"*"), $BP$2:$BP$79, ""))</f>
        <v/>
      </c>
      <c r="F4225" t="s">
        <v>49</v>
      </c>
      <c r="G4225" t="s">
        <v>3768</v>
      </c>
      <c r="H4225" t="s">
        <v>611</v>
      </c>
      <c r="I4225" t="s">
        <v>382</v>
      </c>
      <c r="J4225" t="s">
        <v>49</v>
      </c>
      <c r="K4225" t="s">
        <v>2411</v>
      </c>
      <c r="L4225" t="s">
        <v>9809</v>
      </c>
      <c r="M4225" t="s">
        <v>9810</v>
      </c>
      <c r="N4225" t="s">
        <v>7569</v>
      </c>
      <c r="O4225" t="s">
        <v>15</v>
      </c>
      <c r="P4225" t="s">
        <v>9811</v>
      </c>
      <c r="Q4225" t="s">
        <v>9812</v>
      </c>
      <c r="R4225" t="s">
        <v>1279</v>
      </c>
    </row>
    <row r="4226" spans="1:31" x14ac:dyDescent="0.35">
      <c r="A4226">
        <v>2.2285969141859501E+17</v>
      </c>
      <c r="B4226" s="1">
        <v>41100</v>
      </c>
      <c r="C4226">
        <v>0</v>
      </c>
      <c r="D4226" t="s">
        <v>9813</v>
      </c>
      <c r="E4226" s="4" t="str" cm="1">
        <f t="array" ref="E4226">_xlfn.TEXTJOIN(", ", TRUE, IF(COUNTIF(D4226, "*"&amp;$BP$2:$BP$79&amp;"*"), $BP$2:$BP$79, ""))</f>
        <v/>
      </c>
      <c r="F4226" t="s">
        <v>67</v>
      </c>
      <c r="G4226" t="s">
        <v>2776</v>
      </c>
      <c r="H4226" t="s">
        <v>157</v>
      </c>
      <c r="I4226" t="s">
        <v>16</v>
      </c>
    </row>
    <row r="4227" spans="1:31" x14ac:dyDescent="0.35">
      <c r="A4227">
        <v>2.2284478886772701E+17</v>
      </c>
      <c r="B4227" s="1">
        <v>41100</v>
      </c>
      <c r="C4227">
        <v>-0.11111111111111099</v>
      </c>
      <c r="D4227" t="s">
        <v>9814</v>
      </c>
      <c r="E4227" s="4" t="str" cm="1">
        <f t="array" ref="E4227">_xlfn.TEXTJOIN(", ", TRUE, IF(COUNTIF(D4227, "*"&amp;$BP$2:$BP$79&amp;"*"), $BP$2:$BP$79, ""))</f>
        <v/>
      </c>
      <c r="F4227" t="s">
        <v>531</v>
      </c>
      <c r="G4227" t="s">
        <v>17</v>
      </c>
      <c r="H4227" t="s">
        <v>18</v>
      </c>
      <c r="I4227" t="s">
        <v>337</v>
      </c>
      <c r="J4227" t="s">
        <v>9</v>
      </c>
      <c r="K4227" t="s">
        <v>825</v>
      </c>
      <c r="L4227" t="s">
        <v>3332</v>
      </c>
      <c r="M4227" t="s">
        <v>6513</v>
      </c>
      <c r="N4227" t="s">
        <v>16</v>
      </c>
      <c r="O4227" t="s">
        <v>62</v>
      </c>
      <c r="P4227" t="s">
        <v>1029</v>
      </c>
      <c r="Q4227" t="s">
        <v>528</v>
      </c>
      <c r="R4227" t="s">
        <v>251</v>
      </c>
      <c r="S4227">
        <v>250000</v>
      </c>
      <c r="T4227" t="s">
        <v>49</v>
      </c>
      <c r="U4227" t="s">
        <v>32</v>
      </c>
      <c r="V4227" t="s">
        <v>228</v>
      </c>
      <c r="W4227" t="s">
        <v>1343</v>
      </c>
      <c r="X4227" t="s">
        <v>30</v>
      </c>
      <c r="Y4227" t="s">
        <v>5875</v>
      </c>
      <c r="Z4227" t="s">
        <v>880</v>
      </c>
      <c r="AA4227">
        <v>2200</v>
      </c>
      <c r="AB4227" t="s">
        <v>31</v>
      </c>
      <c r="AC4227" t="s">
        <v>32</v>
      </c>
    </row>
    <row r="4228" spans="1:31" x14ac:dyDescent="0.35">
      <c r="A4228">
        <v>2.2282112579575299E+17</v>
      </c>
      <c r="B4228" s="1">
        <v>41100</v>
      </c>
      <c r="C4228">
        <v>0.25</v>
      </c>
      <c r="D4228" t="s">
        <v>9815</v>
      </c>
      <c r="E4228" s="4" t="str" cm="1">
        <f t="array" ref="E4228">_xlfn.TEXTJOIN(", ", TRUE, IF(COUNTIF(D4228, "*"&amp;$BP$2:$BP$79&amp;"*"), $BP$2:$BP$79, ""))</f>
        <v/>
      </c>
      <c r="F4228" t="s">
        <v>7966</v>
      </c>
      <c r="G4228" t="s">
        <v>15</v>
      </c>
      <c r="H4228" t="s">
        <v>7025</v>
      </c>
      <c r="I4228" t="s">
        <v>276</v>
      </c>
      <c r="J4228" t="s">
        <v>367</v>
      </c>
      <c r="K4228" t="s">
        <v>906</v>
      </c>
      <c r="L4228" t="s">
        <v>9</v>
      </c>
      <c r="M4228" t="s">
        <v>168</v>
      </c>
      <c r="N4228" t="s">
        <v>39</v>
      </c>
      <c r="O4228" t="s">
        <v>458</v>
      </c>
      <c r="P4228" t="s">
        <v>100</v>
      </c>
      <c r="Q4228" t="s">
        <v>7479</v>
      </c>
      <c r="R4228" t="s">
        <v>156</v>
      </c>
      <c r="S4228" t="s">
        <v>3641</v>
      </c>
      <c r="T4228" t="s">
        <v>39</v>
      </c>
      <c r="U4228" t="s">
        <v>458</v>
      </c>
      <c r="V4228" t="s">
        <v>238</v>
      </c>
      <c r="W4228" t="s">
        <v>144</v>
      </c>
      <c r="X4228" t="s">
        <v>4139</v>
      </c>
      <c r="Y4228" t="s">
        <v>1086</v>
      </c>
      <c r="Z4228" t="s">
        <v>238</v>
      </c>
      <c r="AA4228" t="s">
        <v>6912</v>
      </c>
    </row>
    <row r="4229" spans="1:31" x14ac:dyDescent="0.35">
      <c r="A4229">
        <v>2.2277078532293402E+17</v>
      </c>
      <c r="B4229" s="1">
        <v>41100</v>
      </c>
      <c r="C4229">
        <v>-2.5000000000000001E-2</v>
      </c>
      <c r="D4229" t="s">
        <v>9816</v>
      </c>
      <c r="E4229" s="4" t="str" cm="1">
        <f t="array" ref="E4229">_xlfn.TEXTJOIN(", ", TRUE, IF(COUNTIF(D4229, "*"&amp;$BP$2:$BP$79&amp;"*"), $BP$2:$BP$79, ""))</f>
        <v/>
      </c>
      <c r="F4229" t="s">
        <v>456</v>
      </c>
      <c r="G4229" t="s">
        <v>457</v>
      </c>
      <c r="H4229" t="s">
        <v>456</v>
      </c>
      <c r="I4229" t="s">
        <v>162</v>
      </c>
      <c r="J4229" t="s">
        <v>17</v>
      </c>
      <c r="K4229" t="s">
        <v>221</v>
      </c>
      <c r="L4229" t="s">
        <v>144</v>
      </c>
      <c r="M4229" t="s">
        <v>3893</v>
      </c>
      <c r="N4229" t="s">
        <v>57</v>
      </c>
      <c r="O4229" t="s">
        <v>207</v>
      </c>
      <c r="P4229" t="s">
        <v>439</v>
      </c>
      <c r="Q4229" t="s">
        <v>100</v>
      </c>
      <c r="R4229" t="s">
        <v>231</v>
      </c>
      <c r="S4229" t="s">
        <v>16</v>
      </c>
      <c r="T4229" t="s">
        <v>166</v>
      </c>
      <c r="U4229" t="s">
        <v>4707</v>
      </c>
      <c r="V4229" t="s">
        <v>98</v>
      </c>
    </row>
    <row r="4230" spans="1:31" x14ac:dyDescent="0.35">
      <c r="A4230">
        <v>2.2276773730125402E+17</v>
      </c>
      <c r="B4230" s="1">
        <v>41100</v>
      </c>
      <c r="C4230">
        <v>-0.14583333333333301</v>
      </c>
      <c r="D4230" t="s">
        <v>9817</v>
      </c>
      <c r="E4230" s="4" t="str" cm="1">
        <f t="array" ref="E4230">_xlfn.TEXTJOIN(", ", TRUE, IF(COUNTIF(D4230, "*"&amp;$BP$2:$BP$79&amp;"*"), $BP$2:$BP$79, ""))</f>
        <v/>
      </c>
      <c r="F4230" t="s">
        <v>7966</v>
      </c>
      <c r="G4230" t="s">
        <v>833</v>
      </c>
      <c r="H4230" t="s">
        <v>240</v>
      </c>
      <c r="I4230" t="s">
        <v>78</v>
      </c>
      <c r="J4230" t="s">
        <v>1327</v>
      </c>
      <c r="K4230" t="s">
        <v>9</v>
      </c>
      <c r="L4230" t="s">
        <v>277</v>
      </c>
      <c r="M4230" t="s">
        <v>9</v>
      </c>
      <c r="N4230" t="s">
        <v>141</v>
      </c>
      <c r="O4230" t="s">
        <v>3360</v>
      </c>
      <c r="P4230" t="s">
        <v>454</v>
      </c>
      <c r="Q4230" t="s">
        <v>16</v>
      </c>
      <c r="R4230" t="s">
        <v>30</v>
      </c>
      <c r="S4230">
        <v>98</v>
      </c>
      <c r="T4230" t="s">
        <v>24</v>
      </c>
      <c r="U4230" t="s">
        <v>503</v>
      </c>
      <c r="V4230" t="s">
        <v>67</v>
      </c>
      <c r="W4230" t="s">
        <v>218</v>
      </c>
      <c r="X4230" t="s">
        <v>562</v>
      </c>
      <c r="Y4230" t="s">
        <v>563</v>
      </c>
      <c r="Z4230" t="s">
        <v>100</v>
      </c>
      <c r="AA4230" t="s">
        <v>404</v>
      </c>
      <c r="AB4230" t="s">
        <v>2169</v>
      </c>
      <c r="AC4230" t="s">
        <v>49</v>
      </c>
      <c r="AD4230" t="s">
        <v>3332</v>
      </c>
      <c r="AE4230" t="s">
        <v>6221</v>
      </c>
    </row>
    <row r="4231" spans="1:31" x14ac:dyDescent="0.35">
      <c r="A4231">
        <v>2.22761844278964E+17</v>
      </c>
      <c r="B4231" s="1">
        <v>41100</v>
      </c>
      <c r="C4231">
        <v>0.25</v>
      </c>
      <c r="D4231" t="s">
        <v>9818</v>
      </c>
      <c r="E4231" s="4" t="str" cm="1">
        <f t="array" ref="E4231">_xlfn.TEXTJOIN(", ", TRUE, IF(COUNTIF(D4231, "*"&amp;$BP$2:$BP$79&amp;"*"), $BP$2:$BP$79, ""))</f>
        <v/>
      </c>
      <c r="F4231" t="s">
        <v>17</v>
      </c>
      <c r="G4231" t="s">
        <v>98</v>
      </c>
      <c r="H4231" t="s">
        <v>238</v>
      </c>
      <c r="I4231" t="s">
        <v>7</v>
      </c>
      <c r="J4231" t="s">
        <v>462</v>
      </c>
      <c r="K4231" t="s">
        <v>76</v>
      </c>
      <c r="L4231" t="s">
        <v>1477</v>
      </c>
      <c r="M4231" t="s">
        <v>1478</v>
      </c>
      <c r="N4231" t="s">
        <v>1086</v>
      </c>
      <c r="O4231" t="s">
        <v>238</v>
      </c>
      <c r="P4231" t="s">
        <v>462</v>
      </c>
      <c r="Q4231" t="s">
        <v>137</v>
      </c>
      <c r="R4231" t="s">
        <v>2435</v>
      </c>
      <c r="S4231" t="s">
        <v>7412</v>
      </c>
      <c r="T4231" t="s">
        <v>53</v>
      </c>
      <c r="U4231" t="s">
        <v>9</v>
      </c>
      <c r="V4231" t="s">
        <v>231</v>
      </c>
      <c r="W4231" t="s">
        <v>207</v>
      </c>
      <c r="X4231" t="s">
        <v>439</v>
      </c>
      <c r="Y4231" t="s">
        <v>9</v>
      </c>
      <c r="Z4231" t="s">
        <v>2306</v>
      </c>
      <c r="AA4231" t="s">
        <v>30</v>
      </c>
      <c r="AB4231" t="s">
        <v>1482</v>
      </c>
      <c r="AC4231" t="s">
        <v>1483</v>
      </c>
    </row>
    <row r="4232" spans="1:31" x14ac:dyDescent="0.35">
      <c r="A4232">
        <v>2.2275769266459398E+17</v>
      </c>
      <c r="B4232" s="1">
        <v>41100</v>
      </c>
      <c r="C4232">
        <v>0</v>
      </c>
      <c r="D4232" t="s">
        <v>9819</v>
      </c>
      <c r="E4232" s="4" t="str" cm="1">
        <f t="array" ref="E4232">_xlfn.TEXTJOIN(", ", TRUE, IF(COUNTIF(D4232, "*"&amp;$BP$2:$BP$79&amp;"*"), $BP$2:$BP$79, ""))</f>
        <v/>
      </c>
      <c r="F4232" t="s">
        <v>17</v>
      </c>
      <c r="G4232" t="s">
        <v>98</v>
      </c>
      <c r="H4232" t="s">
        <v>11</v>
      </c>
      <c r="I4232" t="s">
        <v>144</v>
      </c>
      <c r="J4232" t="s">
        <v>64</v>
      </c>
      <c r="K4232" t="s">
        <v>879</v>
      </c>
      <c r="L4232" t="s">
        <v>80</v>
      </c>
      <c r="M4232" t="s">
        <v>1926</v>
      </c>
      <c r="N4232" t="s">
        <v>5147</v>
      </c>
      <c r="O4232" t="s">
        <v>34</v>
      </c>
      <c r="P4232" t="s">
        <v>359</v>
      </c>
      <c r="Q4232" t="s">
        <v>1086</v>
      </c>
    </row>
    <row r="4233" spans="1:31" x14ac:dyDescent="0.35">
      <c r="A4233">
        <v>2.2275568993476099E+17</v>
      </c>
      <c r="B4233" s="1">
        <v>41100</v>
      </c>
      <c r="C4233">
        <v>-0.29166666666666602</v>
      </c>
      <c r="D4233" t="s">
        <v>9820</v>
      </c>
      <c r="E4233" s="4" t="str" cm="1">
        <f t="array" ref="E4233">_xlfn.TEXTJOIN(", ", TRUE, IF(COUNTIF(D4233, "*"&amp;$BP$2:$BP$79&amp;"*"), $BP$2:$BP$79, ""))</f>
        <v/>
      </c>
      <c r="F4233" t="s">
        <v>17</v>
      </c>
      <c r="G4233" t="s">
        <v>98</v>
      </c>
      <c r="H4233" t="s">
        <v>115</v>
      </c>
      <c r="I4233" t="s">
        <v>238</v>
      </c>
      <c r="J4233" t="s">
        <v>4238</v>
      </c>
      <c r="K4233" t="s">
        <v>137</v>
      </c>
      <c r="L4233" t="s">
        <v>16</v>
      </c>
      <c r="M4233" t="s">
        <v>360</v>
      </c>
      <c r="N4233" t="s">
        <v>563</v>
      </c>
      <c r="O4233" t="s">
        <v>91</v>
      </c>
      <c r="P4233" t="s">
        <v>9</v>
      </c>
      <c r="Q4233" t="s">
        <v>990</v>
      </c>
      <c r="R4233" t="s">
        <v>1233</v>
      </c>
      <c r="S4233" t="s">
        <v>16</v>
      </c>
      <c r="T4233" t="s">
        <v>360</v>
      </c>
      <c r="U4233" t="s">
        <v>3031</v>
      </c>
      <c r="V4233" t="s">
        <v>9</v>
      </c>
      <c r="W4233" t="s">
        <v>64</v>
      </c>
      <c r="X4233" t="s">
        <v>2353</v>
      </c>
    </row>
    <row r="4234" spans="1:31" x14ac:dyDescent="0.35">
      <c r="A4234">
        <v>2.22755570875244E+17</v>
      </c>
      <c r="B4234" s="1">
        <v>41100</v>
      </c>
      <c r="C4234">
        <v>0</v>
      </c>
      <c r="D4234" t="s">
        <v>9821</v>
      </c>
      <c r="E4234" s="4" t="str" cm="1">
        <f t="array" ref="E4234">_xlfn.TEXTJOIN(", ", TRUE, IF(COUNTIF(D4234, "*"&amp;$BP$2:$BP$79&amp;"*"), $BP$2:$BP$79, ""))</f>
        <v/>
      </c>
      <c r="F4234" t="s">
        <v>7966</v>
      </c>
      <c r="G4234" t="s">
        <v>339</v>
      </c>
      <c r="H4234" t="s">
        <v>496</v>
      </c>
      <c r="I4234" t="s">
        <v>119</v>
      </c>
      <c r="J4234" t="s">
        <v>49</v>
      </c>
      <c r="K4234" t="s">
        <v>208</v>
      </c>
      <c r="L4234" t="s">
        <v>24</v>
      </c>
      <c r="M4234" t="s">
        <v>62</v>
      </c>
      <c r="N4234" t="s">
        <v>5189</v>
      </c>
      <c r="O4234" t="s">
        <v>16</v>
      </c>
      <c r="P4234" t="s">
        <v>8779</v>
      </c>
      <c r="Q4234" t="s">
        <v>1446</v>
      </c>
      <c r="R4234" t="s">
        <v>49</v>
      </c>
      <c r="S4234" t="s">
        <v>283</v>
      </c>
      <c r="T4234" t="s">
        <v>24</v>
      </c>
      <c r="U4234" t="s">
        <v>2672</v>
      </c>
      <c r="V4234" t="s">
        <v>100</v>
      </c>
      <c r="W4234" t="s">
        <v>9822</v>
      </c>
      <c r="X4234" t="s">
        <v>238</v>
      </c>
      <c r="Y4234" t="s">
        <v>91</v>
      </c>
      <c r="Z4234" t="s">
        <v>16</v>
      </c>
      <c r="AA4234" t="s">
        <v>1086</v>
      </c>
      <c r="AB4234" t="s">
        <v>479</v>
      </c>
      <c r="AC4234" t="s">
        <v>480</v>
      </c>
    </row>
    <row r="4235" spans="1:31" x14ac:dyDescent="0.35">
      <c r="A4235">
        <v>2.2274623587288198E+17</v>
      </c>
      <c r="B4235" s="1">
        <v>41100</v>
      </c>
      <c r="C4235">
        <v>0</v>
      </c>
      <c r="D4235" t="s">
        <v>9823</v>
      </c>
      <c r="E4235" s="4" t="str" cm="1">
        <f t="array" ref="E4235">_xlfn.TEXTJOIN(", ", TRUE, IF(COUNTIF(D4235, "*"&amp;$BP$2:$BP$79&amp;"*"), $BP$2:$BP$79, ""))</f>
        <v/>
      </c>
      <c r="F4235" t="s">
        <v>9824</v>
      </c>
      <c r="G4235" t="s">
        <v>21</v>
      </c>
    </row>
    <row r="4236" spans="1:31" x14ac:dyDescent="0.35">
      <c r="A4236">
        <v>2.22719836957052E+17</v>
      </c>
      <c r="B4236" s="1">
        <v>41100</v>
      </c>
      <c r="C4236">
        <v>0</v>
      </c>
      <c r="D4236" t="s">
        <v>9825</v>
      </c>
      <c r="E4236" s="4" t="str" cm="1">
        <f t="array" ref="E4236">_xlfn.TEXTJOIN(", ", TRUE, IF(COUNTIF(D4236, "*"&amp;$BP$2:$BP$79&amp;"*"), $BP$2:$BP$79, ""))</f>
        <v/>
      </c>
      <c r="F4236" t="s">
        <v>238</v>
      </c>
      <c r="G4236" t="s">
        <v>462</v>
      </c>
      <c r="H4236" t="s">
        <v>9</v>
      </c>
      <c r="I4236" t="s">
        <v>274</v>
      </c>
      <c r="J4236" t="s">
        <v>11</v>
      </c>
      <c r="K4236" t="s">
        <v>3181</v>
      </c>
    </row>
    <row r="4237" spans="1:31" x14ac:dyDescent="0.35">
      <c r="A4237">
        <v>2.22710962107588E+17</v>
      </c>
      <c r="B4237" s="1">
        <v>41100</v>
      </c>
      <c r="C4237">
        <v>0</v>
      </c>
      <c r="D4237" t="s">
        <v>9826</v>
      </c>
      <c r="E4237" s="4" t="str" cm="1">
        <f t="array" ref="E4237">_xlfn.TEXTJOIN(", ", TRUE, IF(COUNTIF(D4237, "*"&amp;$BP$2:$BP$79&amp;"*"), $BP$2:$BP$79, ""))</f>
        <v/>
      </c>
      <c r="F4237" t="s">
        <v>168</v>
      </c>
      <c r="G4237" t="s">
        <v>39</v>
      </c>
      <c r="H4237" t="s">
        <v>17</v>
      </c>
      <c r="I4237" t="s">
        <v>98</v>
      </c>
      <c r="J4237" t="s">
        <v>474</v>
      </c>
      <c r="K4237" t="s">
        <v>628</v>
      </c>
      <c r="L4237" t="s">
        <v>15</v>
      </c>
      <c r="M4237" t="s">
        <v>272</v>
      </c>
      <c r="N4237" t="s">
        <v>9</v>
      </c>
      <c r="O4237" t="s">
        <v>825</v>
      </c>
      <c r="P4237" t="s">
        <v>3332</v>
      </c>
      <c r="Q4237" t="s">
        <v>6513</v>
      </c>
      <c r="R4237" t="s">
        <v>16</v>
      </c>
      <c r="S4237" t="s">
        <v>1454</v>
      </c>
      <c r="T4237" t="s">
        <v>303</v>
      </c>
      <c r="U4237" t="s">
        <v>21</v>
      </c>
    </row>
    <row r="4238" spans="1:31" x14ac:dyDescent="0.35">
      <c r="A4238">
        <v>2.2250080988208701E+17</v>
      </c>
      <c r="B4238" s="1">
        <v>41099</v>
      </c>
      <c r="C4238">
        <v>1</v>
      </c>
      <c r="D4238" t="s">
        <v>9827</v>
      </c>
      <c r="E4238" s="4" t="str" cm="1">
        <f t="array" ref="E4238">_xlfn.TEXTJOIN(", ", TRUE, IF(COUNTIF(D4238, "*"&amp;$BP$2:$BP$79&amp;"*"), $BP$2:$BP$79, ""))</f>
        <v/>
      </c>
      <c r="F4238" t="s">
        <v>671</v>
      </c>
      <c r="G4238" t="s">
        <v>221</v>
      </c>
      <c r="H4238" t="s">
        <v>355</v>
      </c>
      <c r="I4238" t="s">
        <v>238</v>
      </c>
      <c r="J4238" t="s">
        <v>26</v>
      </c>
      <c r="K4238" t="s">
        <v>5212</v>
      </c>
      <c r="L4238" t="s">
        <v>1464</v>
      </c>
      <c r="M4238" t="s">
        <v>28</v>
      </c>
      <c r="N4238" t="s">
        <v>24</v>
      </c>
      <c r="O4238" t="s">
        <v>11</v>
      </c>
      <c r="P4238" t="s">
        <v>2356</v>
      </c>
      <c r="Q4238" t="s">
        <v>191</v>
      </c>
      <c r="R4238" t="s">
        <v>1671</v>
      </c>
      <c r="S4238" t="s">
        <v>1086</v>
      </c>
      <c r="T4238" t="s">
        <v>238</v>
      </c>
      <c r="U4238" t="s">
        <v>92</v>
      </c>
      <c r="V4238" t="s">
        <v>777</v>
      </c>
      <c r="W4238" t="s">
        <v>21</v>
      </c>
    </row>
    <row r="4239" spans="1:31" x14ac:dyDescent="0.35">
      <c r="A4239">
        <v>2.2243278499047802E+17</v>
      </c>
      <c r="B4239" s="1">
        <v>41099</v>
      </c>
      <c r="C4239">
        <v>0</v>
      </c>
      <c r="D4239" t="s">
        <v>9828</v>
      </c>
      <c r="E4239" s="4" t="str" cm="1">
        <f t="array" ref="E4239">_xlfn.TEXTJOIN(", ", TRUE, IF(COUNTIF(D4239, "*"&amp;$BP$2:$BP$79&amp;"*"), $BP$2:$BP$79, ""))</f>
        <v/>
      </c>
      <c r="F4239" t="s">
        <v>17</v>
      </c>
      <c r="G4239" t="s">
        <v>98</v>
      </c>
      <c r="H4239" t="s">
        <v>156</v>
      </c>
      <c r="I4239" t="s">
        <v>671</v>
      </c>
      <c r="J4239" t="s">
        <v>238</v>
      </c>
      <c r="K4239" t="s">
        <v>462</v>
      </c>
      <c r="L4239" t="s">
        <v>272</v>
      </c>
      <c r="M4239" t="s">
        <v>9</v>
      </c>
      <c r="N4239" t="s">
        <v>258</v>
      </c>
      <c r="O4239" t="s">
        <v>232</v>
      </c>
      <c r="P4239" t="s">
        <v>9</v>
      </c>
      <c r="Q4239" t="s">
        <v>825</v>
      </c>
      <c r="R4239" t="s">
        <v>3332</v>
      </c>
      <c r="S4239" t="s">
        <v>6513</v>
      </c>
      <c r="T4239" t="s">
        <v>16</v>
      </c>
      <c r="U4239" t="s">
        <v>1454</v>
      </c>
      <c r="V4239" t="s">
        <v>503</v>
      </c>
      <c r="W4239" t="s">
        <v>21</v>
      </c>
    </row>
    <row r="4240" spans="1:31" x14ac:dyDescent="0.35">
      <c r="A4240">
        <v>2.2237471182750499E+17</v>
      </c>
      <c r="B4240" s="1">
        <v>41099</v>
      </c>
      <c r="C4240">
        <v>-0.16666666666666599</v>
      </c>
      <c r="D4240" t="s">
        <v>9829</v>
      </c>
      <c r="E4240" s="4" t="str" cm="1">
        <f t="array" ref="E4240">_xlfn.TEXTJOIN(", ", TRUE, IF(COUNTIF(D4240, "*"&amp;$BP$2:$BP$79&amp;"*"), $BP$2:$BP$79, ""))</f>
        <v/>
      </c>
      <c r="F4240" t="s">
        <v>7966</v>
      </c>
      <c r="G4240" t="s">
        <v>162</v>
      </c>
      <c r="H4240" t="s">
        <v>656</v>
      </c>
      <c r="I4240" t="s">
        <v>156</v>
      </c>
      <c r="J4240" t="s">
        <v>272</v>
      </c>
      <c r="K4240" t="s">
        <v>9</v>
      </c>
      <c r="L4240" t="s">
        <v>825</v>
      </c>
      <c r="M4240" t="s">
        <v>30</v>
      </c>
      <c r="N4240" t="s">
        <v>3332</v>
      </c>
      <c r="O4240" t="s">
        <v>6513</v>
      </c>
      <c r="P4240" t="s">
        <v>16</v>
      </c>
      <c r="Q4240" t="s">
        <v>30</v>
      </c>
      <c r="R4240">
        <v>98</v>
      </c>
      <c r="S4240" t="s">
        <v>1378</v>
      </c>
      <c r="T4240" t="s">
        <v>24</v>
      </c>
      <c r="U4240" t="s">
        <v>503</v>
      </c>
      <c r="V4240" t="s">
        <v>67</v>
      </c>
      <c r="W4240" t="s">
        <v>78</v>
      </c>
      <c r="X4240" t="s">
        <v>528</v>
      </c>
      <c r="Y4240" t="s">
        <v>251</v>
      </c>
      <c r="Z4240">
        <v>250000</v>
      </c>
      <c r="AA4240" t="s">
        <v>16</v>
      </c>
      <c r="AB4240" t="s">
        <v>549</v>
      </c>
      <c r="AC4240" t="s">
        <v>32</v>
      </c>
    </row>
    <row r="4241" spans="1:31" x14ac:dyDescent="0.35">
      <c r="A4241">
        <v>2.22373245582704E+17</v>
      </c>
      <c r="B4241" s="1">
        <v>41099</v>
      </c>
      <c r="C4241">
        <v>-0.25</v>
      </c>
      <c r="D4241" t="s">
        <v>9830</v>
      </c>
      <c r="E4241" s="4" t="str" cm="1">
        <f t="array" ref="E4241">_xlfn.TEXTJOIN(", ", TRUE, IF(COUNTIF(D4241, "*"&amp;$BP$2:$BP$79&amp;"*"), $BP$2:$BP$79, ""))</f>
        <v/>
      </c>
      <c r="F4241" t="s">
        <v>17</v>
      </c>
      <c r="G4241" t="s">
        <v>98</v>
      </c>
      <c r="H4241" t="s">
        <v>238</v>
      </c>
      <c r="I4241" t="s">
        <v>741</v>
      </c>
      <c r="J4241" t="s">
        <v>399</v>
      </c>
      <c r="K4241" t="s">
        <v>1472</v>
      </c>
      <c r="L4241" t="s">
        <v>3360</v>
      </c>
      <c r="M4241" t="s">
        <v>156</v>
      </c>
      <c r="N4241" t="s">
        <v>1454</v>
      </c>
      <c r="O4241" t="s">
        <v>303</v>
      </c>
      <c r="P4241" t="s">
        <v>104</v>
      </c>
      <c r="Q4241" t="s">
        <v>105</v>
      </c>
      <c r="R4241" t="s">
        <v>1238</v>
      </c>
    </row>
    <row r="4242" spans="1:31" x14ac:dyDescent="0.35">
      <c r="A4242">
        <v>2.2237130993658202E+17</v>
      </c>
      <c r="B4242" s="1">
        <v>41099</v>
      </c>
      <c r="C4242">
        <v>0</v>
      </c>
      <c r="D4242" t="s">
        <v>9831</v>
      </c>
      <c r="E4242" s="4" t="str" cm="1">
        <f t="array" ref="E4242">_xlfn.TEXTJOIN(", ", TRUE, IF(COUNTIF(D4242, "*"&amp;$BP$2:$BP$79&amp;"*"), $BP$2:$BP$79, ""))</f>
        <v/>
      </c>
      <c r="F4242" t="s">
        <v>7966</v>
      </c>
      <c r="G4242" t="s">
        <v>221</v>
      </c>
      <c r="H4242" t="s">
        <v>222</v>
      </c>
      <c r="I4242" t="s">
        <v>164</v>
      </c>
      <c r="J4242" t="s">
        <v>257</v>
      </c>
      <c r="K4242" t="s">
        <v>9</v>
      </c>
      <c r="L4242" t="s">
        <v>372</v>
      </c>
      <c r="M4242" t="s">
        <v>30</v>
      </c>
      <c r="N4242" t="s">
        <v>3332</v>
      </c>
      <c r="O4242" t="s">
        <v>6513</v>
      </c>
      <c r="P4242" t="s">
        <v>16</v>
      </c>
      <c r="Q4242" t="s">
        <v>30</v>
      </c>
      <c r="R4242" t="s">
        <v>5414</v>
      </c>
      <c r="S4242" t="s">
        <v>9832</v>
      </c>
      <c r="T4242" t="s">
        <v>264</v>
      </c>
      <c r="U4242" t="s">
        <v>9833</v>
      </c>
      <c r="V4242" t="s">
        <v>4590</v>
      </c>
    </row>
    <row r="4243" spans="1:31" x14ac:dyDescent="0.35">
      <c r="A4243">
        <v>2.2236956006036998E+17</v>
      </c>
      <c r="B4243" s="1">
        <v>41099</v>
      </c>
      <c r="C4243">
        <v>-0.16666666666666599</v>
      </c>
      <c r="D4243" t="s">
        <v>9834</v>
      </c>
      <c r="E4243" s="4" t="str" cm="1">
        <f t="array" ref="E4243">_xlfn.TEXTJOIN(", ", TRUE, IF(COUNTIF(D4243, "*"&amp;$BP$2:$BP$79&amp;"*"), $BP$2:$BP$79, ""))</f>
        <v/>
      </c>
      <c r="F4243" t="s">
        <v>17</v>
      </c>
      <c r="G4243" t="s">
        <v>98</v>
      </c>
      <c r="H4243" t="s">
        <v>1525</v>
      </c>
      <c r="I4243" t="s">
        <v>486</v>
      </c>
      <c r="J4243" t="s">
        <v>3360</v>
      </c>
      <c r="K4243" t="s">
        <v>207</v>
      </c>
      <c r="L4243" t="s">
        <v>32</v>
      </c>
      <c r="M4243" t="s">
        <v>71</v>
      </c>
      <c r="N4243" t="s">
        <v>1525</v>
      </c>
      <c r="O4243" t="s">
        <v>119</v>
      </c>
      <c r="P4243" t="s">
        <v>17</v>
      </c>
      <c r="Q4243" t="s">
        <v>191</v>
      </c>
      <c r="R4243">
        <v>3600</v>
      </c>
      <c r="S4243" t="s">
        <v>16</v>
      </c>
      <c r="T4243" t="s">
        <v>30</v>
      </c>
      <c r="U4243" t="s">
        <v>5875</v>
      </c>
      <c r="V4243" t="s">
        <v>1454</v>
      </c>
      <c r="W4243" t="s">
        <v>880</v>
      </c>
    </row>
    <row r="4244" spans="1:31" x14ac:dyDescent="0.35">
      <c r="A4244">
        <v>2.2236750183150701E+17</v>
      </c>
      <c r="B4244" s="1">
        <v>41099</v>
      </c>
      <c r="C4244">
        <v>0.5</v>
      </c>
      <c r="D4244" t="s">
        <v>9835</v>
      </c>
      <c r="E4244" s="4" t="str" cm="1">
        <f t="array" ref="E4244">_xlfn.TEXTJOIN(", ", TRUE, IF(COUNTIF(D4244, "*"&amp;$BP$2:$BP$79&amp;"*"), $BP$2:$BP$79, ""))</f>
        <v/>
      </c>
      <c r="F4244" t="s">
        <v>7966</v>
      </c>
      <c r="G4244" t="s">
        <v>238</v>
      </c>
      <c r="H4244" t="s">
        <v>7</v>
      </c>
      <c r="I4244" t="s">
        <v>462</v>
      </c>
      <c r="J4244" t="s">
        <v>76</v>
      </c>
      <c r="K4244" t="s">
        <v>1477</v>
      </c>
      <c r="L4244" t="s">
        <v>1478</v>
      </c>
      <c r="M4244" t="s">
        <v>479</v>
      </c>
      <c r="N4244" t="s">
        <v>3342</v>
      </c>
      <c r="O4244" t="s">
        <v>71</v>
      </c>
      <c r="P4244" t="s">
        <v>8639</v>
      </c>
      <c r="Q4244" t="s">
        <v>479</v>
      </c>
      <c r="R4244" t="s">
        <v>863</v>
      </c>
      <c r="S4244" t="s">
        <v>1086</v>
      </c>
      <c r="T4244" t="s">
        <v>2163</v>
      </c>
    </row>
    <row r="4245" spans="1:31" x14ac:dyDescent="0.35">
      <c r="A4245">
        <v>2.2235073058399802E+17</v>
      </c>
      <c r="B4245" s="1">
        <v>41099</v>
      </c>
      <c r="C4245">
        <v>0</v>
      </c>
      <c r="D4245" t="s">
        <v>9836</v>
      </c>
      <c r="E4245" s="4" t="str" cm="1">
        <f t="array" ref="E4245">_xlfn.TEXTJOIN(", ", TRUE, IF(COUNTIF(D4245, "*"&amp;$BP$2:$BP$79&amp;"*"), $BP$2:$BP$79, ""))</f>
        <v/>
      </c>
      <c r="F4245" t="s">
        <v>7</v>
      </c>
      <c r="G4245" t="s">
        <v>9837</v>
      </c>
      <c r="H4245" t="s">
        <v>9838</v>
      </c>
    </row>
    <row r="4246" spans="1:31" x14ac:dyDescent="0.35">
      <c r="A4246">
        <v>2.2194826065754499E+17</v>
      </c>
      <c r="B4246" s="1">
        <v>41098</v>
      </c>
      <c r="C4246">
        <v>0</v>
      </c>
      <c r="D4246" t="s">
        <v>9839</v>
      </c>
      <c r="E4246" s="4" t="str" cm="1">
        <f t="array" ref="E4246">_xlfn.TEXTJOIN(", ", TRUE, IF(COUNTIF(D4246, "*"&amp;$BP$2:$BP$79&amp;"*"), $BP$2:$BP$79, ""))</f>
        <v/>
      </c>
      <c r="F4246" t="s">
        <v>3549</v>
      </c>
      <c r="G4246" t="s">
        <v>16</v>
      </c>
      <c r="H4246" t="s">
        <v>98</v>
      </c>
      <c r="I4246" t="s">
        <v>21</v>
      </c>
    </row>
    <row r="4247" spans="1:31" x14ac:dyDescent="0.35">
      <c r="A4247">
        <v>2.2168755128565699E+17</v>
      </c>
      <c r="B4247" s="1">
        <v>41097</v>
      </c>
      <c r="C4247">
        <v>-0.1875</v>
      </c>
      <c r="D4247" t="s">
        <v>9840</v>
      </c>
      <c r="E4247" s="4" t="str" cm="1">
        <f t="array" ref="E4247">_xlfn.TEXTJOIN(", ", TRUE, IF(COUNTIF(D4247, "*"&amp;$BP$2:$BP$79&amp;"*"), $BP$2:$BP$79, ""))</f>
        <v/>
      </c>
      <c r="F4247" t="s">
        <v>435</v>
      </c>
      <c r="G4247" t="s">
        <v>49</v>
      </c>
      <c r="H4247" t="s">
        <v>1583</v>
      </c>
      <c r="I4247" t="s">
        <v>2849</v>
      </c>
      <c r="J4247" t="s">
        <v>24</v>
      </c>
      <c r="K4247" t="s">
        <v>1703</v>
      </c>
    </row>
    <row r="4248" spans="1:31" x14ac:dyDescent="0.35">
      <c r="A4248">
        <v>2.2164427587887101E+17</v>
      </c>
      <c r="B4248" s="1">
        <v>41097</v>
      </c>
      <c r="C4248">
        <v>2.4999999999999901E-2</v>
      </c>
      <c r="D4248" t="s">
        <v>9841</v>
      </c>
      <c r="E4248" s="4" t="str" cm="1">
        <f t="array" ref="E4248">_xlfn.TEXTJOIN(", ", TRUE, IF(COUNTIF(D4248, "*"&amp;$BP$2:$BP$79&amp;"*"), $BP$2:$BP$79, ""))</f>
        <v/>
      </c>
      <c r="F4248" t="s">
        <v>15</v>
      </c>
      <c r="G4248" t="s">
        <v>234</v>
      </c>
      <c r="H4248" t="s">
        <v>49</v>
      </c>
      <c r="I4248" t="s">
        <v>920</v>
      </c>
      <c r="J4248" t="s">
        <v>904</v>
      </c>
      <c r="K4248" t="s">
        <v>802</v>
      </c>
      <c r="L4248" t="s">
        <v>64</v>
      </c>
      <c r="M4248" t="s">
        <v>49</v>
      </c>
      <c r="N4248" t="s">
        <v>5595</v>
      </c>
      <c r="O4248" t="s">
        <v>2178</v>
      </c>
      <c r="P4248" t="s">
        <v>16</v>
      </c>
      <c r="Q4248" t="s">
        <v>247</v>
      </c>
      <c r="R4248" t="s">
        <v>49</v>
      </c>
      <c r="S4248" t="s">
        <v>6234</v>
      </c>
      <c r="T4248" t="s">
        <v>958</v>
      </c>
      <c r="U4248" t="s">
        <v>21</v>
      </c>
      <c r="V4248" t="s">
        <v>6057</v>
      </c>
    </row>
    <row r="4249" spans="1:31" x14ac:dyDescent="0.35">
      <c r="A4249">
        <v>2.2163060999756499E+17</v>
      </c>
      <c r="B4249" s="1">
        <v>41097</v>
      </c>
      <c r="C4249">
        <v>0</v>
      </c>
      <c r="D4249" t="s">
        <v>9842</v>
      </c>
      <c r="E4249" s="4" t="str" cm="1">
        <f t="array" ref="E4249">_xlfn.TEXTJOIN(", ", TRUE, IF(COUNTIF(D4249, "*"&amp;$BP$2:$BP$79&amp;"*"), $BP$2:$BP$79, ""))</f>
        <v/>
      </c>
      <c r="F4249" t="s">
        <v>17</v>
      </c>
      <c r="G4249" t="s">
        <v>98</v>
      </c>
      <c r="H4249" t="s">
        <v>137</v>
      </c>
      <c r="I4249" t="s">
        <v>219</v>
      </c>
      <c r="J4249" t="s">
        <v>57</v>
      </c>
      <c r="K4249" t="s">
        <v>16</v>
      </c>
      <c r="L4249" t="s">
        <v>30</v>
      </c>
      <c r="M4249" t="s">
        <v>1482</v>
      </c>
      <c r="N4249" t="s">
        <v>1483</v>
      </c>
      <c r="O4249" t="s">
        <v>168</v>
      </c>
      <c r="P4249" t="s">
        <v>39</v>
      </c>
      <c r="Q4249" t="s">
        <v>1197</v>
      </c>
      <c r="R4249" t="s">
        <v>21</v>
      </c>
    </row>
    <row r="4250" spans="1:31" x14ac:dyDescent="0.35">
      <c r="A4250">
        <v>2.2142461878588198E+17</v>
      </c>
      <c r="B4250" s="1">
        <v>41096</v>
      </c>
      <c r="C4250">
        <v>0.1</v>
      </c>
      <c r="D4250" t="s">
        <v>9843</v>
      </c>
      <c r="E4250" s="4" t="str" cm="1">
        <f t="array" ref="E4250">_xlfn.TEXTJOIN(", ", TRUE, IF(COUNTIF(D4250, "*"&amp;$BP$2:$BP$79&amp;"*"), $BP$2:$BP$79, ""))</f>
        <v/>
      </c>
      <c r="F4250" t="s">
        <v>17</v>
      </c>
      <c r="G4250" t="s">
        <v>98</v>
      </c>
      <c r="H4250" t="s">
        <v>248</v>
      </c>
      <c r="I4250" t="s">
        <v>49</v>
      </c>
      <c r="J4250" t="s">
        <v>1534</v>
      </c>
      <c r="K4250" t="s">
        <v>521</v>
      </c>
      <c r="L4250" t="s">
        <v>71</v>
      </c>
      <c r="M4250" t="s">
        <v>144</v>
      </c>
      <c r="N4250" t="s">
        <v>374</v>
      </c>
      <c r="O4250" t="s">
        <v>3113</v>
      </c>
      <c r="P4250" t="s">
        <v>3650</v>
      </c>
      <c r="Q4250" t="s">
        <v>1100</v>
      </c>
      <c r="R4250" t="s">
        <v>382</v>
      </c>
      <c r="S4250" t="s">
        <v>7636</v>
      </c>
      <c r="T4250" t="s">
        <v>16</v>
      </c>
      <c r="U4250" t="s">
        <v>206</v>
      </c>
      <c r="V4250">
        <v>75</v>
      </c>
      <c r="W4250" t="s">
        <v>638</v>
      </c>
      <c r="X4250" t="s">
        <v>1862</v>
      </c>
      <c r="Y4250" t="s">
        <v>21</v>
      </c>
    </row>
    <row r="4251" spans="1:31" x14ac:dyDescent="0.35">
      <c r="A4251">
        <v>2.2138962233117901E+17</v>
      </c>
      <c r="B4251" s="1">
        <v>41096</v>
      </c>
      <c r="C4251">
        <v>0.25666666666666599</v>
      </c>
      <c r="D4251" t="s">
        <v>9844</v>
      </c>
      <c r="E4251" s="4" t="str" cm="1">
        <f t="array" ref="E4251">_xlfn.TEXTJOIN(", ", TRUE, IF(COUNTIF(D4251, "*"&amp;$BP$2:$BP$79&amp;"*"), $BP$2:$BP$79, ""))</f>
        <v/>
      </c>
      <c r="F4251" t="s">
        <v>17</v>
      </c>
      <c r="G4251" t="s">
        <v>98</v>
      </c>
      <c r="H4251" t="s">
        <v>15</v>
      </c>
      <c r="I4251" t="s">
        <v>9845</v>
      </c>
      <c r="J4251" t="s">
        <v>521</v>
      </c>
      <c r="K4251" t="s">
        <v>362</v>
      </c>
      <c r="L4251" t="s">
        <v>1575</v>
      </c>
      <c r="M4251" t="s">
        <v>680</v>
      </c>
      <c r="N4251" t="s">
        <v>118</v>
      </c>
      <c r="O4251" t="s">
        <v>2249</v>
      </c>
      <c r="P4251" t="s">
        <v>30</v>
      </c>
      <c r="Q4251" t="s">
        <v>9846</v>
      </c>
      <c r="R4251" t="s">
        <v>100</v>
      </c>
      <c r="S4251" t="s">
        <v>30</v>
      </c>
      <c r="T4251" t="s">
        <v>613</v>
      </c>
      <c r="U4251" t="s">
        <v>8728</v>
      </c>
      <c r="V4251" t="s">
        <v>218</v>
      </c>
      <c r="W4251" t="s">
        <v>15</v>
      </c>
      <c r="X4251" t="s">
        <v>502</v>
      </c>
      <c r="Y4251" t="s">
        <v>1585</v>
      </c>
    </row>
    <row r="4252" spans="1:31" x14ac:dyDescent="0.35">
      <c r="A4252">
        <v>2.2136267063545402E+17</v>
      </c>
      <c r="B4252" s="1">
        <v>41096</v>
      </c>
      <c r="C4252">
        <v>0.35</v>
      </c>
      <c r="D4252" t="s">
        <v>9847</v>
      </c>
      <c r="E4252" s="4" t="str" cm="1">
        <f t="array" ref="E4252">_xlfn.TEXTJOIN(", ", TRUE, IF(COUNTIF(D4252, "*"&amp;$BP$2:$BP$79&amp;"*"), $BP$2:$BP$79, ""))</f>
        <v/>
      </c>
      <c r="F4252" t="s">
        <v>214</v>
      </c>
      <c r="G4252" t="s">
        <v>16</v>
      </c>
      <c r="H4252" t="s">
        <v>219</v>
      </c>
      <c r="I4252" t="s">
        <v>39</v>
      </c>
      <c r="J4252" t="s">
        <v>30</v>
      </c>
      <c r="K4252" t="s">
        <v>17</v>
      </c>
      <c r="L4252" t="s">
        <v>9</v>
      </c>
      <c r="M4252" t="s">
        <v>374</v>
      </c>
      <c r="N4252" t="s">
        <v>49</v>
      </c>
      <c r="O4252" t="s">
        <v>3112</v>
      </c>
      <c r="P4252" t="s">
        <v>3113</v>
      </c>
      <c r="Q4252" t="s">
        <v>452</v>
      </c>
      <c r="R4252" t="s">
        <v>6221</v>
      </c>
      <c r="S4252" t="s">
        <v>27</v>
      </c>
      <c r="T4252" t="s">
        <v>141</v>
      </c>
      <c r="U4252" t="s">
        <v>1029</v>
      </c>
      <c r="V4252" t="s">
        <v>872</v>
      </c>
      <c r="W4252" t="s">
        <v>76</v>
      </c>
      <c r="X4252" t="s">
        <v>429</v>
      </c>
      <c r="Y4252" t="s">
        <v>21</v>
      </c>
    </row>
    <row r="4253" spans="1:31" x14ac:dyDescent="0.35">
      <c r="A4253">
        <v>2.2135905374869901E+17</v>
      </c>
      <c r="B4253" s="1">
        <v>41096</v>
      </c>
      <c r="C4253">
        <v>0.23749999999999999</v>
      </c>
      <c r="D4253" t="s">
        <v>9848</v>
      </c>
      <c r="E4253" s="4" t="str" cm="1">
        <f t="array" ref="E4253">_xlfn.TEXTJOIN(", ", TRUE, IF(COUNTIF(D4253, "*"&amp;$BP$2:$BP$79&amp;"*"), $BP$2:$BP$79, ""))</f>
        <v/>
      </c>
      <c r="F4253" t="s">
        <v>7966</v>
      </c>
      <c r="G4253" t="s">
        <v>49</v>
      </c>
      <c r="H4253" t="s">
        <v>920</v>
      </c>
      <c r="I4253" t="s">
        <v>904</v>
      </c>
      <c r="J4253" t="s">
        <v>137</v>
      </c>
      <c r="K4253" t="s">
        <v>152</v>
      </c>
      <c r="L4253" t="s">
        <v>1969</v>
      </c>
      <c r="M4253" t="s">
        <v>9079</v>
      </c>
      <c r="N4253" t="s">
        <v>71</v>
      </c>
      <c r="O4253" t="s">
        <v>207</v>
      </c>
      <c r="P4253" t="s">
        <v>166</v>
      </c>
      <c r="Q4253" t="s">
        <v>880</v>
      </c>
      <c r="R4253" t="s">
        <v>741</v>
      </c>
      <c r="S4253" t="s">
        <v>64</v>
      </c>
      <c r="T4253" t="s">
        <v>619</v>
      </c>
      <c r="U4253" t="s">
        <v>9</v>
      </c>
      <c r="V4253" t="s">
        <v>2169</v>
      </c>
    </row>
    <row r="4254" spans="1:31" x14ac:dyDescent="0.35">
      <c r="A4254">
        <v>2.2135836569411101E+17</v>
      </c>
      <c r="B4254" s="1">
        <v>41096</v>
      </c>
      <c r="C4254">
        <v>0</v>
      </c>
      <c r="D4254" t="s">
        <v>9849</v>
      </c>
      <c r="E4254" s="4" t="str" cm="1">
        <f t="array" ref="E4254">_xlfn.TEXTJOIN(", ", TRUE, IF(COUNTIF(D4254, "*"&amp;$BP$2:$BP$79&amp;"*"), $BP$2:$BP$79, ""))</f>
        <v/>
      </c>
      <c r="F4254" t="s">
        <v>3035</v>
      </c>
      <c r="G4254" t="s">
        <v>11</v>
      </c>
      <c r="H4254" t="s">
        <v>1554</v>
      </c>
      <c r="I4254" t="s">
        <v>144</v>
      </c>
      <c r="J4254" t="s">
        <v>141</v>
      </c>
      <c r="K4254" t="s">
        <v>3650</v>
      </c>
      <c r="L4254" t="s">
        <v>1100</v>
      </c>
      <c r="M4254" t="s">
        <v>156</v>
      </c>
      <c r="N4254" t="s">
        <v>661</v>
      </c>
      <c r="O4254" t="s">
        <v>3112</v>
      </c>
      <c r="P4254" t="s">
        <v>2176</v>
      </c>
      <c r="Q4254" t="s">
        <v>382</v>
      </c>
      <c r="R4254" t="s">
        <v>7636</v>
      </c>
    </row>
    <row r="4255" spans="1:31" x14ac:dyDescent="0.35">
      <c r="A4255">
        <v>2.21357578259664E+17</v>
      </c>
      <c r="B4255" s="1">
        <v>41096</v>
      </c>
      <c r="C4255">
        <v>0.24222222222222201</v>
      </c>
      <c r="D4255" t="s">
        <v>9850</v>
      </c>
      <c r="E4255" s="4" t="str" cm="1">
        <f t="array" ref="E4255">_xlfn.TEXTJOIN(", ", TRUE, IF(COUNTIF(D4255, "*"&amp;$BP$2:$BP$79&amp;"*"), $BP$2:$BP$79, ""))</f>
        <v/>
      </c>
      <c r="F4255" t="s">
        <v>17</v>
      </c>
      <c r="G4255" t="s">
        <v>98</v>
      </c>
      <c r="H4255" t="s">
        <v>221</v>
      </c>
      <c r="I4255" t="s">
        <v>222</v>
      </c>
      <c r="J4255" t="s">
        <v>39</v>
      </c>
      <c r="K4255" t="s">
        <v>207</v>
      </c>
      <c r="L4255" t="s">
        <v>9851</v>
      </c>
      <c r="M4255" t="s">
        <v>24</v>
      </c>
      <c r="N4255" t="s">
        <v>879</v>
      </c>
      <c r="O4255" t="s">
        <v>1170</v>
      </c>
      <c r="P4255" t="s">
        <v>71</v>
      </c>
      <c r="Q4255" t="s">
        <v>49</v>
      </c>
      <c r="R4255" t="s">
        <v>369</v>
      </c>
      <c r="S4255" t="s">
        <v>484</v>
      </c>
      <c r="T4255" t="s">
        <v>1794</v>
      </c>
      <c r="U4255" t="s">
        <v>399</v>
      </c>
      <c r="V4255" t="s">
        <v>382</v>
      </c>
      <c r="W4255" t="s">
        <v>30</v>
      </c>
      <c r="X4255" t="s">
        <v>2980</v>
      </c>
      <c r="Y4255" t="s">
        <v>74</v>
      </c>
      <c r="Z4255" t="s">
        <v>89</v>
      </c>
      <c r="AA4255" t="s">
        <v>382</v>
      </c>
      <c r="AB4255" t="s">
        <v>49</v>
      </c>
      <c r="AC4255" t="s">
        <v>369</v>
      </c>
      <c r="AD4255" t="s">
        <v>1482</v>
      </c>
      <c r="AE4255" t="s">
        <v>1483</v>
      </c>
    </row>
    <row r="4256" spans="1:31" x14ac:dyDescent="0.35">
      <c r="A4256">
        <v>2.21323385622376E+17</v>
      </c>
      <c r="B4256" s="1">
        <v>41096</v>
      </c>
      <c r="C4256">
        <v>0</v>
      </c>
      <c r="D4256" t="s">
        <v>9852</v>
      </c>
      <c r="E4256" s="4" t="str" cm="1">
        <f t="array" ref="E4256">_xlfn.TEXTJOIN(", ", TRUE, IF(COUNTIF(D4256, "*"&amp;$BP$2:$BP$79&amp;"*"), $BP$2:$BP$79, ""))</f>
        <v/>
      </c>
      <c r="F4256" t="s">
        <v>17</v>
      </c>
      <c r="G4256" t="s">
        <v>98</v>
      </c>
      <c r="H4256" t="s">
        <v>276</v>
      </c>
      <c r="I4256" t="s">
        <v>6</v>
      </c>
      <c r="J4256" t="s">
        <v>63</v>
      </c>
      <c r="K4256" t="s">
        <v>222</v>
      </c>
      <c r="L4256" t="s">
        <v>15</v>
      </c>
      <c r="M4256" t="s">
        <v>458</v>
      </c>
      <c r="N4256" t="s">
        <v>264</v>
      </c>
      <c r="O4256" t="s">
        <v>221</v>
      </c>
      <c r="P4256" t="s">
        <v>222</v>
      </c>
      <c r="Q4256" t="s">
        <v>15</v>
      </c>
      <c r="R4256" t="s">
        <v>6</v>
      </c>
      <c r="S4256" t="s">
        <v>221</v>
      </c>
      <c r="T4256" t="s">
        <v>836</v>
      </c>
      <c r="U4256" t="s">
        <v>6</v>
      </c>
      <c r="V4256" t="s">
        <v>144</v>
      </c>
      <c r="W4256" t="s">
        <v>168</v>
      </c>
      <c r="X4256" t="s">
        <v>39</v>
      </c>
      <c r="Y4256" t="s">
        <v>458</v>
      </c>
      <c r="Z4256" t="s">
        <v>15</v>
      </c>
      <c r="AA4256">
        <v>2012</v>
      </c>
    </row>
    <row r="4257" spans="1:32" x14ac:dyDescent="0.35">
      <c r="A4257">
        <v>2.2132008806056301E+17</v>
      </c>
      <c r="B4257" s="1">
        <v>41096</v>
      </c>
      <c r="C4257">
        <v>0</v>
      </c>
      <c r="D4257" t="s">
        <v>9853</v>
      </c>
      <c r="E4257" s="4" t="str" cm="1">
        <f t="array" ref="E4257">_xlfn.TEXTJOIN(", ", TRUE, IF(COUNTIF(D4257, "*"&amp;$BP$2:$BP$79&amp;"*"), $BP$2:$BP$79, ""))</f>
        <v/>
      </c>
      <c r="F4257" t="s">
        <v>17</v>
      </c>
      <c r="G4257" t="s">
        <v>98</v>
      </c>
      <c r="H4257" t="s">
        <v>238</v>
      </c>
      <c r="I4257" t="s">
        <v>247</v>
      </c>
      <c r="J4257" t="s">
        <v>9854</v>
      </c>
      <c r="K4257" t="s">
        <v>272</v>
      </c>
      <c r="L4257" t="s">
        <v>382</v>
      </c>
      <c r="M4257" t="s">
        <v>7636</v>
      </c>
      <c r="N4257" t="s">
        <v>3112</v>
      </c>
      <c r="O4257" t="s">
        <v>3113</v>
      </c>
      <c r="P4257" t="s">
        <v>3650</v>
      </c>
      <c r="Q4257" t="s">
        <v>1100</v>
      </c>
      <c r="R4257" t="s">
        <v>66</v>
      </c>
      <c r="S4257" t="s">
        <v>24</v>
      </c>
      <c r="T4257" t="s">
        <v>6</v>
      </c>
      <c r="U4257" t="s">
        <v>6057</v>
      </c>
    </row>
    <row r="4258" spans="1:32" x14ac:dyDescent="0.35">
      <c r="A4258">
        <v>2.21318896895E+17</v>
      </c>
      <c r="B4258" s="1">
        <v>41096</v>
      </c>
      <c r="C4258">
        <v>0.55000000000000004</v>
      </c>
      <c r="D4258" t="s">
        <v>9855</v>
      </c>
      <c r="E4258" s="4" t="str" cm="1">
        <f t="array" ref="E4258">_xlfn.TEXTJOIN(", ", TRUE, IF(COUNTIF(D4258, "*"&amp;$BP$2:$BP$79&amp;"*"), $BP$2:$BP$79, ""))</f>
        <v/>
      </c>
      <c r="F4258" t="s">
        <v>17</v>
      </c>
      <c r="G4258" t="s">
        <v>98</v>
      </c>
      <c r="H4258" t="s">
        <v>879</v>
      </c>
      <c r="I4258" t="s">
        <v>4902</v>
      </c>
      <c r="J4258" t="s">
        <v>137</v>
      </c>
      <c r="K4258" t="s">
        <v>75</v>
      </c>
      <c r="L4258" t="s">
        <v>71</v>
      </c>
      <c r="M4258" t="s">
        <v>1941</v>
      </c>
      <c r="N4258" t="s">
        <v>238</v>
      </c>
      <c r="O4258" t="s">
        <v>253</v>
      </c>
      <c r="P4258" t="s">
        <v>9</v>
      </c>
      <c r="Q4258" t="s">
        <v>1341</v>
      </c>
      <c r="R4258" t="s">
        <v>15</v>
      </c>
      <c r="S4258" t="s">
        <v>360</v>
      </c>
      <c r="T4258" t="s">
        <v>617</v>
      </c>
      <c r="U4258" t="s">
        <v>62</v>
      </c>
      <c r="V4258" t="s">
        <v>348</v>
      </c>
      <c r="W4258" t="s">
        <v>68</v>
      </c>
      <c r="X4258" t="s">
        <v>123</v>
      </c>
      <c r="Y4258" t="s">
        <v>30</v>
      </c>
      <c r="Z4258" t="s">
        <v>777</v>
      </c>
      <c r="AA4258" t="s">
        <v>904</v>
      </c>
      <c r="AB4258" t="s">
        <v>15</v>
      </c>
      <c r="AC4258" t="s">
        <v>30</v>
      </c>
      <c r="AD4258" t="s">
        <v>209</v>
      </c>
    </row>
    <row r="4259" spans="1:32" x14ac:dyDescent="0.35">
      <c r="A4259">
        <v>2.2131811554649699E+17</v>
      </c>
      <c r="B4259" s="1">
        <v>41096</v>
      </c>
      <c r="C4259">
        <v>0.28571428571428498</v>
      </c>
      <c r="D4259" t="s">
        <v>9856</v>
      </c>
      <c r="E4259" s="4" t="str" cm="1">
        <f t="array" ref="E4259">_xlfn.TEXTJOIN(", ", TRUE, IF(COUNTIF(D4259, "*"&amp;$BP$2:$BP$79&amp;"*"), $BP$2:$BP$79, ""))</f>
        <v/>
      </c>
      <c r="F4259" t="s">
        <v>2506</v>
      </c>
      <c r="G4259" t="s">
        <v>24</v>
      </c>
      <c r="H4259" t="s">
        <v>3782</v>
      </c>
      <c r="I4259" t="s">
        <v>3332</v>
      </c>
      <c r="J4259" t="s">
        <v>5959</v>
      </c>
      <c r="K4259" t="s">
        <v>9</v>
      </c>
      <c r="L4259" t="s">
        <v>2710</v>
      </c>
      <c r="M4259" t="s">
        <v>71</v>
      </c>
      <c r="N4259" t="s">
        <v>7734</v>
      </c>
      <c r="O4259" t="s">
        <v>544</v>
      </c>
      <c r="P4259" t="s">
        <v>3376</v>
      </c>
      <c r="Q4259" t="s">
        <v>944</v>
      </c>
      <c r="R4259" t="s">
        <v>355</v>
      </c>
      <c r="S4259" t="s">
        <v>114</v>
      </c>
      <c r="T4259" t="s">
        <v>9</v>
      </c>
      <c r="U4259" t="s">
        <v>2710</v>
      </c>
      <c r="V4259" t="s">
        <v>71</v>
      </c>
      <c r="W4259" t="s">
        <v>543</v>
      </c>
      <c r="X4259" t="s">
        <v>544</v>
      </c>
      <c r="Y4259" t="s">
        <v>1103</v>
      </c>
      <c r="Z4259" t="s">
        <v>289</v>
      </c>
      <c r="AA4259" t="s">
        <v>15</v>
      </c>
      <c r="AB4259" t="s">
        <v>9845</v>
      </c>
    </row>
    <row r="4260" spans="1:32" x14ac:dyDescent="0.35">
      <c r="A4260">
        <v>2.2131453369478301E+17</v>
      </c>
      <c r="B4260" s="1">
        <v>41096</v>
      </c>
      <c r="C4260">
        <v>0</v>
      </c>
      <c r="D4260" t="s">
        <v>9857</v>
      </c>
      <c r="E4260" s="4" t="str" cm="1">
        <f t="array" ref="E4260">_xlfn.TEXTJOIN(", ", TRUE, IF(COUNTIF(D4260, "*"&amp;$BP$2:$BP$79&amp;"*"), $BP$2:$BP$79, ""))</f>
        <v/>
      </c>
      <c r="F4260" t="s">
        <v>671</v>
      </c>
      <c r="G4260" t="s">
        <v>301</v>
      </c>
      <c r="H4260" t="s">
        <v>238</v>
      </c>
      <c r="I4260" t="s">
        <v>8</v>
      </c>
      <c r="J4260" t="s">
        <v>9</v>
      </c>
      <c r="K4260" t="s">
        <v>77</v>
      </c>
      <c r="L4260" t="s">
        <v>3210</v>
      </c>
      <c r="M4260" t="s">
        <v>9</v>
      </c>
      <c r="N4260" t="s">
        <v>30</v>
      </c>
      <c r="O4260" t="s">
        <v>1367</v>
      </c>
      <c r="P4260" t="s">
        <v>8639</v>
      </c>
      <c r="Q4260" t="s">
        <v>71</v>
      </c>
      <c r="R4260" t="s">
        <v>1836</v>
      </c>
      <c r="S4260" t="s">
        <v>91</v>
      </c>
      <c r="T4260" t="s">
        <v>9858</v>
      </c>
      <c r="U4260" t="s">
        <v>98</v>
      </c>
    </row>
    <row r="4261" spans="1:32" x14ac:dyDescent="0.35">
      <c r="A4261">
        <v>2.21313958123028E+17</v>
      </c>
      <c r="B4261" s="1">
        <v>41096</v>
      </c>
      <c r="C4261">
        <v>0</v>
      </c>
      <c r="D4261" t="s">
        <v>9859</v>
      </c>
      <c r="E4261" s="4" t="str" cm="1">
        <f t="array" ref="E4261">_xlfn.TEXTJOIN(", ", TRUE, IF(COUNTIF(D4261, "*"&amp;$BP$2:$BP$79&amp;"*"), $BP$2:$BP$79, ""))</f>
        <v/>
      </c>
      <c r="F4261" t="s">
        <v>7966</v>
      </c>
      <c r="G4261" t="s">
        <v>11</v>
      </c>
      <c r="H4261" t="s">
        <v>6965</v>
      </c>
      <c r="I4261" t="s">
        <v>397</v>
      </c>
      <c r="J4261" t="s">
        <v>247</v>
      </c>
      <c r="K4261" t="s">
        <v>279</v>
      </c>
      <c r="L4261" t="s">
        <v>408</v>
      </c>
      <c r="M4261" t="s">
        <v>7722</v>
      </c>
      <c r="N4261" t="s">
        <v>104</v>
      </c>
      <c r="O4261" t="s">
        <v>408</v>
      </c>
      <c r="P4261" t="s">
        <v>9860</v>
      </c>
      <c r="Q4261" t="s">
        <v>279</v>
      </c>
      <c r="R4261" t="s">
        <v>408</v>
      </c>
      <c r="S4261" t="s">
        <v>9364</v>
      </c>
      <c r="T4261" t="s">
        <v>5248</v>
      </c>
      <c r="U4261" t="s">
        <v>7425</v>
      </c>
      <c r="V4261" t="s">
        <v>16</v>
      </c>
      <c r="W4261" t="s">
        <v>234</v>
      </c>
    </row>
    <row r="4262" spans="1:32" x14ac:dyDescent="0.35">
      <c r="A4262">
        <v>2.2131363220043299E+17</v>
      </c>
      <c r="B4262" s="1">
        <v>41096</v>
      </c>
      <c r="C4262">
        <v>-8.3333333333333301E-2</v>
      </c>
      <c r="D4262" t="s">
        <v>9861</v>
      </c>
      <c r="E4262" s="4" t="str" cm="1">
        <f t="array" ref="E4262">_xlfn.TEXTJOIN(", ", TRUE, IF(COUNTIF(D4262, "*"&amp;$BP$2:$BP$79&amp;"*"), $BP$2:$BP$79, ""))</f>
        <v/>
      </c>
      <c r="F4262" t="s">
        <v>17</v>
      </c>
      <c r="G4262" t="s">
        <v>98</v>
      </c>
      <c r="H4262" t="s">
        <v>29</v>
      </c>
      <c r="I4262">
        <v>44</v>
      </c>
      <c r="J4262" t="s">
        <v>638</v>
      </c>
      <c r="K4262" t="s">
        <v>544</v>
      </c>
      <c r="L4262" t="s">
        <v>1510</v>
      </c>
      <c r="M4262" t="s">
        <v>29</v>
      </c>
      <c r="N4262" t="s">
        <v>30</v>
      </c>
      <c r="O4262" t="s">
        <v>80</v>
      </c>
      <c r="P4262" t="s">
        <v>408</v>
      </c>
      <c r="Q4262" t="s">
        <v>100</v>
      </c>
      <c r="R4262" t="s">
        <v>49</v>
      </c>
      <c r="S4262" t="s">
        <v>3283</v>
      </c>
      <c r="T4262" t="s">
        <v>204</v>
      </c>
    </row>
    <row r="4263" spans="1:32" x14ac:dyDescent="0.35">
      <c r="A4263">
        <v>2.213122505967E+17</v>
      </c>
      <c r="B4263" s="1">
        <v>41096</v>
      </c>
      <c r="C4263">
        <v>6.9444444444444406E-2</v>
      </c>
      <c r="D4263" t="s">
        <v>9862</v>
      </c>
      <c r="E4263" s="4" t="str" cm="1">
        <f t="array" ref="E4263">_xlfn.TEXTJOIN(", ", TRUE, IF(COUNTIF(D4263, "*"&amp;$BP$2:$BP$79&amp;"*"), $BP$2:$BP$79, ""))</f>
        <v/>
      </c>
      <c r="F4263" t="s">
        <v>276</v>
      </c>
      <c r="G4263" t="s">
        <v>6</v>
      </c>
      <c r="H4263" t="s">
        <v>218</v>
      </c>
      <c r="I4263" t="s">
        <v>906</v>
      </c>
      <c r="J4263" t="s">
        <v>9</v>
      </c>
      <c r="K4263" t="s">
        <v>91</v>
      </c>
      <c r="L4263" t="s">
        <v>563</v>
      </c>
      <c r="M4263" t="s">
        <v>276</v>
      </c>
      <c r="N4263" t="s">
        <v>6</v>
      </c>
      <c r="O4263" t="s">
        <v>218</v>
      </c>
      <c r="P4263" t="s">
        <v>906</v>
      </c>
      <c r="Q4263" t="s">
        <v>9</v>
      </c>
      <c r="R4263" t="s">
        <v>131</v>
      </c>
      <c r="S4263" t="s">
        <v>3031</v>
      </c>
      <c r="T4263" t="s">
        <v>16</v>
      </c>
      <c r="U4263" t="s">
        <v>124</v>
      </c>
      <c r="V4263" t="s">
        <v>1422</v>
      </c>
      <c r="W4263" t="s">
        <v>6</v>
      </c>
      <c r="X4263" t="s">
        <v>26</v>
      </c>
      <c r="Y4263" t="s">
        <v>78</v>
      </c>
      <c r="Z4263" t="s">
        <v>240</v>
      </c>
      <c r="AA4263" t="s">
        <v>276</v>
      </c>
      <c r="AB4263" t="s">
        <v>6</v>
      </c>
      <c r="AC4263" t="s">
        <v>5846</v>
      </c>
      <c r="AD4263" t="s">
        <v>98</v>
      </c>
    </row>
    <row r="4264" spans="1:32" x14ac:dyDescent="0.35">
      <c r="A4264">
        <v>2.2131133230835699E+17</v>
      </c>
      <c r="B4264" s="1">
        <v>41096</v>
      </c>
      <c r="C4264">
        <v>0</v>
      </c>
      <c r="D4264" t="s">
        <v>9863</v>
      </c>
      <c r="E4264" s="4" t="str" cm="1">
        <f t="array" ref="E4264">_xlfn.TEXTJOIN(", ", TRUE, IF(COUNTIF(D4264, "*"&amp;$BP$2:$BP$79&amp;"*"), $BP$2:$BP$79, ""))</f>
        <v/>
      </c>
      <c r="F4264" t="s">
        <v>238</v>
      </c>
      <c r="G4264" t="s">
        <v>4317</v>
      </c>
      <c r="H4264" t="s">
        <v>2169</v>
      </c>
      <c r="I4264" t="s">
        <v>8456</v>
      </c>
      <c r="J4264" t="s">
        <v>7478</v>
      </c>
      <c r="K4264" t="s">
        <v>824</v>
      </c>
      <c r="L4264" t="s">
        <v>100</v>
      </c>
      <c r="M4264" t="s">
        <v>221</v>
      </c>
      <c r="N4264" t="s">
        <v>238</v>
      </c>
      <c r="O4264" t="s">
        <v>2420</v>
      </c>
      <c r="P4264" t="s">
        <v>9</v>
      </c>
      <c r="Q4264" t="s">
        <v>77</v>
      </c>
      <c r="R4264" t="s">
        <v>9864</v>
      </c>
      <c r="S4264" t="s">
        <v>100</v>
      </c>
      <c r="T4264" t="s">
        <v>1302</v>
      </c>
      <c r="U4264" t="s">
        <v>28</v>
      </c>
      <c r="V4264" t="s">
        <v>9865</v>
      </c>
      <c r="W4264" t="s">
        <v>71</v>
      </c>
      <c r="X4264" t="s">
        <v>238</v>
      </c>
      <c r="Y4264" t="s">
        <v>2555</v>
      </c>
      <c r="Z4264" t="s">
        <v>9866</v>
      </c>
      <c r="AA4264" t="s">
        <v>28</v>
      </c>
      <c r="AB4264" t="s">
        <v>445</v>
      </c>
      <c r="AC4264" t="s">
        <v>9867</v>
      </c>
    </row>
    <row r="4265" spans="1:32" x14ac:dyDescent="0.35">
      <c r="A4265">
        <v>2.2128424993909901E+17</v>
      </c>
      <c r="B4265" s="1">
        <v>41096</v>
      </c>
      <c r="C4265">
        <v>0.5</v>
      </c>
      <c r="D4265" t="s">
        <v>9868</v>
      </c>
      <c r="E4265" s="4" t="str" cm="1">
        <f t="array" ref="E4265">_xlfn.TEXTJOIN(", ", TRUE, IF(COUNTIF(D4265, "*"&amp;$BP$2:$BP$79&amp;"*"), $BP$2:$BP$79, ""))</f>
        <v>poland</v>
      </c>
      <c r="F4265" t="s">
        <v>15</v>
      </c>
      <c r="G4265" t="s">
        <v>9869</v>
      </c>
      <c r="H4265" t="s">
        <v>3338</v>
      </c>
      <c r="I4265" t="s">
        <v>1254</v>
      </c>
      <c r="J4265" t="s">
        <v>76</v>
      </c>
      <c r="K4265" t="s">
        <v>204</v>
      </c>
    </row>
    <row r="4266" spans="1:32" x14ac:dyDescent="0.35">
      <c r="A4266">
        <v>2.2126740777009101E+17</v>
      </c>
      <c r="B4266" s="1">
        <v>41096</v>
      </c>
      <c r="C4266">
        <v>-7.1428571428571397E-2</v>
      </c>
      <c r="D4266" t="s">
        <v>9870</v>
      </c>
      <c r="E4266" s="4" t="str" cm="1">
        <f t="array" ref="E4266">_xlfn.TEXTJOIN(", ", TRUE, IF(COUNTIF(D4266, "*"&amp;$BP$2:$BP$79&amp;"*"), $BP$2:$BP$79, ""))</f>
        <v/>
      </c>
      <c r="F4266" t="s">
        <v>221</v>
      </c>
      <c r="G4266" t="s">
        <v>144</v>
      </c>
      <c r="H4266" t="s">
        <v>3893</v>
      </c>
      <c r="I4266" t="s">
        <v>57</v>
      </c>
      <c r="J4266" t="s">
        <v>207</v>
      </c>
      <c r="K4266" t="s">
        <v>1082</v>
      </c>
      <c r="L4266" t="s">
        <v>439</v>
      </c>
      <c r="M4266" t="s">
        <v>157</v>
      </c>
      <c r="N4266" t="s">
        <v>16</v>
      </c>
      <c r="O4266" t="s">
        <v>9467</v>
      </c>
      <c r="P4266" t="s">
        <v>98</v>
      </c>
    </row>
    <row r="4267" spans="1:32" x14ac:dyDescent="0.35">
      <c r="A4267">
        <v>2.2126671297106701E+17</v>
      </c>
      <c r="B4267" s="1">
        <v>41096</v>
      </c>
      <c r="C4267">
        <v>0.125</v>
      </c>
      <c r="D4267" t="s">
        <v>9871</v>
      </c>
      <c r="E4267" s="4" t="str" cm="1">
        <f t="array" ref="E4267">_xlfn.TEXTJOIN(", ", TRUE, IF(COUNTIF(D4267, "*"&amp;$BP$2:$BP$79&amp;"*"), $BP$2:$BP$79, ""))</f>
        <v/>
      </c>
      <c r="F4267" t="s">
        <v>7966</v>
      </c>
      <c r="G4267" t="s">
        <v>237</v>
      </c>
      <c r="H4267" t="s">
        <v>1579</v>
      </c>
      <c r="I4267" t="s">
        <v>503</v>
      </c>
      <c r="J4267" t="s">
        <v>1797</v>
      </c>
      <c r="K4267" t="s">
        <v>1798</v>
      </c>
      <c r="L4267" t="s">
        <v>9872</v>
      </c>
      <c r="M4267" t="s">
        <v>68</v>
      </c>
      <c r="N4267" t="s">
        <v>854</v>
      </c>
      <c r="O4267" t="s">
        <v>9</v>
      </c>
      <c r="P4267" t="s">
        <v>562</v>
      </c>
      <c r="Q4267" t="s">
        <v>211</v>
      </c>
      <c r="R4267" t="s">
        <v>9</v>
      </c>
      <c r="S4267" t="s">
        <v>1468</v>
      </c>
      <c r="T4267" t="s">
        <v>279</v>
      </c>
      <c r="U4267" t="s">
        <v>49</v>
      </c>
      <c r="V4267" t="s">
        <v>475</v>
      </c>
      <c r="W4267" t="s">
        <v>9873</v>
      </c>
      <c r="X4267" t="s">
        <v>404</v>
      </c>
      <c r="Y4267" t="s">
        <v>64</v>
      </c>
      <c r="Z4267" t="s">
        <v>1373</v>
      </c>
    </row>
    <row r="4268" spans="1:32" x14ac:dyDescent="0.35">
      <c r="A4268">
        <v>2.21264646915624E+17</v>
      </c>
      <c r="B4268" s="1">
        <v>41096</v>
      </c>
      <c r="C4268">
        <v>0</v>
      </c>
      <c r="D4268" t="s">
        <v>9874</v>
      </c>
      <c r="E4268" s="4" t="str" cm="1">
        <f t="array" ref="E4268">_xlfn.TEXTJOIN(", ", TRUE, IF(COUNTIF(D4268, "*"&amp;$BP$2:$BP$79&amp;"*"), $BP$2:$BP$79, ""))</f>
        <v/>
      </c>
      <c r="F4268" t="s">
        <v>944</v>
      </c>
      <c r="G4268" t="s">
        <v>717</v>
      </c>
      <c r="H4268" t="s">
        <v>963</v>
      </c>
      <c r="I4268" t="s">
        <v>1385</v>
      </c>
      <c r="J4268" t="s">
        <v>356</v>
      </c>
      <c r="K4268" t="s">
        <v>9</v>
      </c>
      <c r="L4268" t="s">
        <v>91</v>
      </c>
      <c r="M4268" t="s">
        <v>289</v>
      </c>
      <c r="N4268" t="s">
        <v>15</v>
      </c>
      <c r="O4268" t="s">
        <v>3338</v>
      </c>
      <c r="P4268" t="s">
        <v>4305</v>
      </c>
      <c r="Q4268" t="s">
        <v>360</v>
      </c>
      <c r="R4268" t="s">
        <v>2067</v>
      </c>
      <c r="S4268" t="s">
        <v>100</v>
      </c>
      <c r="T4268" t="s">
        <v>360</v>
      </c>
      <c r="U4268" t="s">
        <v>2068</v>
      </c>
      <c r="V4268" t="s">
        <v>100</v>
      </c>
      <c r="W4268" t="s">
        <v>360</v>
      </c>
      <c r="X4268" t="s">
        <v>9875</v>
      </c>
      <c r="Y4268" t="s">
        <v>98</v>
      </c>
    </row>
    <row r="4269" spans="1:32" x14ac:dyDescent="0.35">
      <c r="A4269">
        <v>2.2126375668299299E+17</v>
      </c>
      <c r="B4269" s="1">
        <v>41096</v>
      </c>
      <c r="C4269">
        <v>0.54285714285714204</v>
      </c>
      <c r="D4269" t="s">
        <v>9876</v>
      </c>
      <c r="E4269" s="4" t="str" cm="1">
        <f t="array" ref="E4269">_xlfn.TEXTJOIN(", ", TRUE, IF(COUNTIF(D4269, "*"&amp;$BP$2:$BP$79&amp;"*"), $BP$2:$BP$79, ""))</f>
        <v/>
      </c>
      <c r="F4269" t="s">
        <v>221</v>
      </c>
      <c r="G4269" t="s">
        <v>1408</v>
      </c>
      <c r="H4269" t="s">
        <v>1135</v>
      </c>
      <c r="I4269" t="s">
        <v>24</v>
      </c>
      <c r="J4269" t="s">
        <v>30</v>
      </c>
      <c r="K4269" t="s">
        <v>91</v>
      </c>
      <c r="L4269" t="s">
        <v>238</v>
      </c>
      <c r="M4269" t="s">
        <v>2143</v>
      </c>
      <c r="N4269" t="s">
        <v>9</v>
      </c>
      <c r="O4269" t="s">
        <v>123</v>
      </c>
      <c r="P4269" t="s">
        <v>71</v>
      </c>
      <c r="Q4269" t="s">
        <v>426</v>
      </c>
      <c r="R4269" t="s">
        <v>430</v>
      </c>
      <c r="S4269" t="s">
        <v>1534</v>
      </c>
      <c r="T4269" t="s">
        <v>3516</v>
      </c>
      <c r="U4269" t="s">
        <v>240</v>
      </c>
      <c r="V4269" t="s">
        <v>87</v>
      </c>
      <c r="W4269" t="s">
        <v>30</v>
      </c>
      <c r="X4269" t="s">
        <v>1103</v>
      </c>
      <c r="Y4269" t="s">
        <v>1503</v>
      </c>
      <c r="Z4269" t="s">
        <v>9</v>
      </c>
      <c r="AA4269" t="s">
        <v>7560</v>
      </c>
      <c r="AB4269" t="s">
        <v>98</v>
      </c>
    </row>
    <row r="4270" spans="1:32" x14ac:dyDescent="0.35">
      <c r="A4270">
        <v>2.21262044668764E+17</v>
      </c>
      <c r="B4270" s="1">
        <v>41096</v>
      </c>
      <c r="C4270">
        <v>0.25</v>
      </c>
      <c r="D4270" t="s">
        <v>9877</v>
      </c>
      <c r="E4270" s="4" t="str" cm="1">
        <f t="array" ref="E4270">_xlfn.TEXTJOIN(", ", TRUE, IF(COUNTIF(D4270, "*"&amp;$BP$2:$BP$79&amp;"*"), $BP$2:$BP$79, ""))</f>
        <v/>
      </c>
      <c r="F4270" t="s">
        <v>17</v>
      </c>
      <c r="G4270" t="s">
        <v>98</v>
      </c>
      <c r="H4270" t="s">
        <v>238</v>
      </c>
      <c r="I4270" t="s">
        <v>7</v>
      </c>
      <c r="J4270" t="s">
        <v>462</v>
      </c>
      <c r="K4270" t="s">
        <v>76</v>
      </c>
      <c r="L4270" t="s">
        <v>1477</v>
      </c>
      <c r="M4270" t="s">
        <v>1478</v>
      </c>
      <c r="N4270" t="s">
        <v>1086</v>
      </c>
      <c r="O4270" t="s">
        <v>238</v>
      </c>
      <c r="P4270" t="s">
        <v>462</v>
      </c>
      <c r="Q4270" t="s">
        <v>137</v>
      </c>
      <c r="R4270" t="s">
        <v>2435</v>
      </c>
      <c r="S4270" t="s">
        <v>9878</v>
      </c>
      <c r="T4270" t="s">
        <v>231</v>
      </c>
      <c r="U4270" t="s">
        <v>9</v>
      </c>
      <c r="V4270" t="s">
        <v>2306</v>
      </c>
      <c r="W4270" t="s">
        <v>30</v>
      </c>
      <c r="X4270" t="s">
        <v>1482</v>
      </c>
      <c r="Y4270" t="s">
        <v>1483</v>
      </c>
    </row>
    <row r="4271" spans="1:32" x14ac:dyDescent="0.35">
      <c r="A4271">
        <v>2.2126054348962202E+17</v>
      </c>
      <c r="B4271" s="1">
        <v>41096</v>
      </c>
      <c r="C4271">
        <v>0</v>
      </c>
      <c r="D4271" t="s">
        <v>9879</v>
      </c>
      <c r="E4271" s="4" t="str" cm="1">
        <f t="array" ref="E4271">_xlfn.TEXTJOIN(", ", TRUE, IF(COUNTIF(D4271, "*"&amp;$BP$2:$BP$79&amp;"*"), $BP$2:$BP$79, ""))</f>
        <v/>
      </c>
      <c r="F4271" t="s">
        <v>7966</v>
      </c>
      <c r="G4271" t="s">
        <v>731</v>
      </c>
      <c r="H4271" t="s">
        <v>30</v>
      </c>
      <c r="I4271" t="s">
        <v>161</v>
      </c>
      <c r="J4271" t="s">
        <v>162</v>
      </c>
      <c r="K4271" t="s">
        <v>789</v>
      </c>
      <c r="L4271" t="s">
        <v>16</v>
      </c>
      <c r="M4271" t="s">
        <v>49</v>
      </c>
      <c r="N4271" t="s">
        <v>3035</v>
      </c>
      <c r="O4271" t="s">
        <v>6909</v>
      </c>
      <c r="P4271" t="s">
        <v>456</v>
      </c>
      <c r="Q4271" t="s">
        <v>17</v>
      </c>
      <c r="R4271" t="s">
        <v>24</v>
      </c>
      <c r="S4271" t="s">
        <v>30</v>
      </c>
      <c r="T4271" t="s">
        <v>577</v>
      </c>
      <c r="U4271" t="s">
        <v>61</v>
      </c>
      <c r="V4271" t="s">
        <v>221</v>
      </c>
      <c r="W4271" t="s">
        <v>8</v>
      </c>
      <c r="X4271" t="s">
        <v>9</v>
      </c>
      <c r="Y4271" t="s">
        <v>1292</v>
      </c>
      <c r="Z4271" t="s">
        <v>11</v>
      </c>
      <c r="AA4271" t="s">
        <v>208</v>
      </c>
      <c r="AB4271" t="s">
        <v>312</v>
      </c>
    </row>
    <row r="4272" spans="1:32" x14ac:dyDescent="0.35">
      <c r="A4272">
        <v>2.2125912750516602E+17</v>
      </c>
      <c r="B4272" s="1">
        <v>41096</v>
      </c>
      <c r="C4272">
        <v>0</v>
      </c>
      <c r="D4272" t="s">
        <v>9880</v>
      </c>
      <c r="E4272" s="4" t="str" cm="1">
        <f t="array" ref="E4272">_xlfn.TEXTJOIN(", ", TRUE, IF(COUNTIF(D4272, "*"&amp;$BP$2:$BP$79&amp;"*"), $BP$2:$BP$79, ""))</f>
        <v/>
      </c>
      <c r="F4272" t="s">
        <v>7966</v>
      </c>
      <c r="G4272" t="s">
        <v>289</v>
      </c>
      <c r="H4272" t="s">
        <v>15</v>
      </c>
      <c r="I4272" t="s">
        <v>234</v>
      </c>
      <c r="J4272" t="s">
        <v>6</v>
      </c>
      <c r="K4272" t="s">
        <v>26</v>
      </c>
      <c r="L4272" t="s">
        <v>78</v>
      </c>
      <c r="M4272" t="s">
        <v>240</v>
      </c>
      <c r="N4272" t="s">
        <v>276</v>
      </c>
      <c r="O4272" t="s">
        <v>6</v>
      </c>
      <c r="P4272" t="s">
        <v>1784</v>
      </c>
      <c r="Q4272" t="s">
        <v>240</v>
      </c>
      <c r="R4272" t="s">
        <v>833</v>
      </c>
      <c r="S4272" t="s">
        <v>359</v>
      </c>
      <c r="T4272" t="s">
        <v>1086</v>
      </c>
      <c r="U4272" t="s">
        <v>6</v>
      </c>
      <c r="V4272" t="s">
        <v>33</v>
      </c>
      <c r="W4272" t="s">
        <v>264</v>
      </c>
      <c r="X4272" t="s">
        <v>1419</v>
      </c>
      <c r="Y4272" t="s">
        <v>6</v>
      </c>
      <c r="Z4272" t="s">
        <v>38</v>
      </c>
      <c r="AA4272" t="s">
        <v>382</v>
      </c>
      <c r="AB4272" t="s">
        <v>1086</v>
      </c>
      <c r="AC4272" t="s">
        <v>9881</v>
      </c>
      <c r="AD4272" t="s">
        <v>6</v>
      </c>
      <c r="AE4272" t="s">
        <v>9882</v>
      </c>
      <c r="AF4272" t="s">
        <v>15</v>
      </c>
    </row>
    <row r="4273" spans="1:28" x14ac:dyDescent="0.35">
      <c r="A4273">
        <v>2.2105935097692099E+17</v>
      </c>
      <c r="B4273" s="1">
        <v>41095</v>
      </c>
      <c r="C4273">
        <v>0.16666666666666599</v>
      </c>
      <c r="D4273" t="s">
        <v>9883</v>
      </c>
      <c r="E4273" s="4" t="str" cm="1">
        <f t="array" ref="E4273">_xlfn.TEXTJOIN(", ", TRUE, IF(COUNTIF(D4273, "*"&amp;$BP$2:$BP$79&amp;"*"), $BP$2:$BP$79, ""))</f>
        <v/>
      </c>
      <c r="F4273" t="s">
        <v>17</v>
      </c>
      <c r="G4273" t="s">
        <v>98</v>
      </c>
      <c r="H4273" t="s">
        <v>15</v>
      </c>
      <c r="I4273" t="s">
        <v>9884</v>
      </c>
      <c r="J4273" t="s">
        <v>3338</v>
      </c>
      <c r="K4273" t="s">
        <v>521</v>
      </c>
      <c r="L4273" t="s">
        <v>162</v>
      </c>
      <c r="M4273" t="s">
        <v>399</v>
      </c>
      <c r="N4273" t="s">
        <v>49</v>
      </c>
      <c r="O4273" t="s">
        <v>4279</v>
      </c>
      <c r="P4273" t="s">
        <v>502</v>
      </c>
      <c r="Q4273" t="s">
        <v>162</v>
      </c>
      <c r="R4273" t="s">
        <v>152</v>
      </c>
      <c r="S4273" t="s">
        <v>166</v>
      </c>
      <c r="T4273" t="s">
        <v>502</v>
      </c>
    </row>
    <row r="4274" spans="1:28" x14ac:dyDescent="0.35">
      <c r="A4274">
        <v>2.2103418532909402E+17</v>
      </c>
      <c r="B4274" s="1">
        <v>41095</v>
      </c>
      <c r="C4274">
        <v>0</v>
      </c>
      <c r="D4274" t="s">
        <v>9885</v>
      </c>
      <c r="E4274" s="4" t="str" cm="1">
        <f t="array" ref="E4274">_xlfn.TEXTJOIN(", ", TRUE, IF(COUNTIF(D4274, "*"&amp;$BP$2:$BP$79&amp;"*"), $BP$2:$BP$79, ""))</f>
        <v/>
      </c>
      <c r="F4274" t="s">
        <v>479</v>
      </c>
      <c r="G4274" t="s">
        <v>480</v>
      </c>
      <c r="H4274" t="s">
        <v>875</v>
      </c>
      <c r="I4274" t="s">
        <v>356</v>
      </c>
      <c r="J4274" t="s">
        <v>21</v>
      </c>
    </row>
    <row r="4275" spans="1:28" x14ac:dyDescent="0.35">
      <c r="A4275">
        <v>2.2097753149761901E+17</v>
      </c>
      <c r="B4275" s="1">
        <v>41095</v>
      </c>
      <c r="C4275">
        <v>0.16</v>
      </c>
      <c r="D4275" t="s">
        <v>9886</v>
      </c>
      <c r="E4275" s="4" t="str" cm="1">
        <f t="array" ref="E4275">_xlfn.TEXTJOIN(", ", TRUE, IF(COUNTIF(D4275, "*"&amp;$BP$2:$BP$79&amp;"*"), $BP$2:$BP$79, ""))</f>
        <v/>
      </c>
      <c r="F4275" t="s">
        <v>190</v>
      </c>
      <c r="G4275" t="s">
        <v>1022</v>
      </c>
    </row>
    <row r="4276" spans="1:28" x14ac:dyDescent="0.35">
      <c r="A4276">
        <v>2.2096257645086301E+17</v>
      </c>
      <c r="B4276" s="1">
        <v>41095</v>
      </c>
      <c r="C4276">
        <v>6.6666666666666596E-2</v>
      </c>
      <c r="D4276" t="s">
        <v>9887</v>
      </c>
      <c r="E4276" s="4" t="str" cm="1">
        <f t="array" ref="E4276">_xlfn.TEXTJOIN(", ", TRUE, IF(COUNTIF(D4276, "*"&amp;$BP$2:$BP$79&amp;"*"), $BP$2:$BP$79, ""))</f>
        <v/>
      </c>
      <c r="F4276" t="s">
        <v>17</v>
      </c>
      <c r="G4276" t="s">
        <v>98</v>
      </c>
      <c r="H4276" t="s">
        <v>1086</v>
      </c>
      <c r="I4276" t="s">
        <v>238</v>
      </c>
      <c r="J4276" t="s">
        <v>462</v>
      </c>
      <c r="K4276" t="s">
        <v>137</v>
      </c>
      <c r="L4276" t="s">
        <v>3196</v>
      </c>
      <c r="M4276" t="s">
        <v>67</v>
      </c>
      <c r="N4276" t="s">
        <v>137</v>
      </c>
      <c r="O4276" t="s">
        <v>28</v>
      </c>
      <c r="P4276" t="s">
        <v>637</v>
      </c>
      <c r="Q4276" t="s">
        <v>157</v>
      </c>
      <c r="R4276" t="s">
        <v>16</v>
      </c>
      <c r="S4276" t="s">
        <v>30</v>
      </c>
      <c r="T4276" t="s">
        <v>1482</v>
      </c>
      <c r="U4276" t="s">
        <v>1483</v>
      </c>
      <c r="V4276" t="s">
        <v>100</v>
      </c>
      <c r="W4276" t="s">
        <v>2851</v>
      </c>
      <c r="X4276" t="s">
        <v>9</v>
      </c>
      <c r="Y4276" t="s">
        <v>2306</v>
      </c>
      <c r="Z4276" t="s">
        <v>30</v>
      </c>
      <c r="AA4276" t="s">
        <v>1482</v>
      </c>
      <c r="AB4276" t="s">
        <v>1483</v>
      </c>
    </row>
    <row r="4277" spans="1:28" x14ac:dyDescent="0.35">
      <c r="A4277">
        <v>2.2095870000379398E+17</v>
      </c>
      <c r="B4277" s="1">
        <v>41095</v>
      </c>
      <c r="C4277">
        <v>0</v>
      </c>
      <c r="D4277" t="s">
        <v>9888</v>
      </c>
      <c r="E4277" s="4" t="str" cm="1">
        <f t="array" ref="E4277">_xlfn.TEXTJOIN(", ", TRUE, IF(COUNTIF(D4277, "*"&amp;$BP$2:$BP$79&amp;"*"), $BP$2:$BP$79, ""))</f>
        <v/>
      </c>
      <c r="F4277" t="s">
        <v>237</v>
      </c>
      <c r="G4277" t="s">
        <v>30</v>
      </c>
      <c r="H4277" t="s">
        <v>166</v>
      </c>
      <c r="I4277" t="s">
        <v>2547</v>
      </c>
      <c r="J4277" t="s">
        <v>1652</v>
      </c>
      <c r="K4277" t="s">
        <v>87</v>
      </c>
      <c r="L4277" t="s">
        <v>156</v>
      </c>
      <c r="M4277" t="s">
        <v>30</v>
      </c>
      <c r="N4277" t="s">
        <v>9763</v>
      </c>
      <c r="O4277" t="s">
        <v>24</v>
      </c>
      <c r="P4277" t="s">
        <v>7676</v>
      </c>
      <c r="Q4277" t="s">
        <v>7345</v>
      </c>
      <c r="R4277" t="s">
        <v>7254</v>
      </c>
      <c r="S4277" t="s">
        <v>4445</v>
      </c>
      <c r="T4277" t="s">
        <v>238</v>
      </c>
      <c r="U4277" t="s">
        <v>741</v>
      </c>
      <c r="V4277" t="s">
        <v>247</v>
      </c>
      <c r="W4277" t="s">
        <v>372</v>
      </c>
      <c r="X4277" t="s">
        <v>2545</v>
      </c>
      <c r="Y4277" t="s">
        <v>77</v>
      </c>
      <c r="Z4277" t="s">
        <v>9889</v>
      </c>
      <c r="AA4277" t="s">
        <v>98</v>
      </c>
    </row>
    <row r="4278" spans="1:28" x14ac:dyDescent="0.35">
      <c r="A4278">
        <v>2.2094868599812899E+17</v>
      </c>
      <c r="B4278" s="1">
        <v>41095</v>
      </c>
      <c r="C4278">
        <v>0</v>
      </c>
      <c r="D4278" t="s">
        <v>9890</v>
      </c>
      <c r="E4278" s="4" t="str" cm="1">
        <f t="array" ref="E4278">_xlfn.TEXTJOIN(", ", TRUE, IF(COUNTIF(D4278, "*"&amp;$BP$2:$BP$79&amp;"*"), $BP$2:$BP$79, ""))</f>
        <v/>
      </c>
      <c r="F4278" t="s">
        <v>30</v>
      </c>
      <c r="G4278" t="s">
        <v>4394</v>
      </c>
      <c r="H4278" t="s">
        <v>445</v>
      </c>
      <c r="I4278" t="s">
        <v>30</v>
      </c>
      <c r="J4278" t="s">
        <v>1257</v>
      </c>
      <c r="K4278" t="s">
        <v>742</v>
      </c>
      <c r="L4278" t="s">
        <v>15</v>
      </c>
      <c r="M4278" t="s">
        <v>9884</v>
      </c>
      <c r="N4278" t="s">
        <v>3338</v>
      </c>
      <c r="O4278" t="s">
        <v>11</v>
      </c>
      <c r="P4278" t="s">
        <v>629</v>
      </c>
    </row>
    <row r="4279" spans="1:28" x14ac:dyDescent="0.35">
      <c r="A4279">
        <v>2.2092663534243398E+17</v>
      </c>
      <c r="B4279" s="1">
        <v>41095</v>
      </c>
      <c r="C4279">
        <v>0</v>
      </c>
      <c r="D4279" t="s">
        <v>9891</v>
      </c>
      <c r="E4279" s="4" t="str" cm="1">
        <f t="array" ref="E4279">_xlfn.TEXTJOIN(", ", TRUE, IF(COUNTIF(D4279, "*"&amp;$BP$2:$BP$79&amp;"*"), $BP$2:$BP$79, ""))</f>
        <v/>
      </c>
      <c r="F4279" t="s">
        <v>7966</v>
      </c>
      <c r="G4279" t="s">
        <v>162</v>
      </c>
      <c r="H4279" t="s">
        <v>7464</v>
      </c>
      <c r="I4279" t="s">
        <v>367</v>
      </c>
      <c r="J4279" t="s">
        <v>399</v>
      </c>
      <c r="K4279" t="s">
        <v>53</v>
      </c>
      <c r="L4279" t="s">
        <v>9</v>
      </c>
      <c r="M4279" t="s">
        <v>2337</v>
      </c>
      <c r="N4279" t="s">
        <v>3650</v>
      </c>
      <c r="O4279" t="s">
        <v>162</v>
      </c>
      <c r="P4279" t="s">
        <v>7464</v>
      </c>
      <c r="Q4279" t="s">
        <v>367</v>
      </c>
      <c r="R4279" t="s">
        <v>399</v>
      </c>
      <c r="S4279" t="s">
        <v>53</v>
      </c>
      <c r="T4279" t="s">
        <v>9</v>
      </c>
      <c r="U4279" t="s">
        <v>2337</v>
      </c>
      <c r="V4279" t="s">
        <v>4413</v>
      </c>
      <c r="W4279" t="s">
        <v>221</v>
      </c>
      <c r="X4279" t="s">
        <v>63</v>
      </c>
      <c r="Y4279" t="s">
        <v>222</v>
      </c>
      <c r="Z4279" t="s">
        <v>15</v>
      </c>
      <c r="AA4279" t="s">
        <v>6</v>
      </c>
    </row>
    <row r="4280" spans="1:28" x14ac:dyDescent="0.35">
      <c r="A4280">
        <v>2.20918400594092E+17</v>
      </c>
      <c r="B4280" s="1">
        <v>41095</v>
      </c>
      <c r="C4280">
        <v>0.5</v>
      </c>
      <c r="D4280" t="s">
        <v>9892</v>
      </c>
      <c r="E4280" s="4" t="str" cm="1">
        <f t="array" ref="E4280">_xlfn.TEXTJOIN(", ", TRUE, IF(COUNTIF(D4280, "*"&amp;$BP$2:$BP$79&amp;"*"), $BP$2:$BP$79, ""))</f>
        <v/>
      </c>
      <c r="F4280" t="s">
        <v>7966</v>
      </c>
      <c r="G4280" t="s">
        <v>221</v>
      </c>
      <c r="H4280" t="s">
        <v>79</v>
      </c>
      <c r="I4280" t="s">
        <v>7</v>
      </c>
      <c r="J4280" t="s">
        <v>277</v>
      </c>
      <c r="K4280" t="s">
        <v>39</v>
      </c>
      <c r="L4280" t="s">
        <v>7345</v>
      </c>
      <c r="M4280" t="s">
        <v>7382</v>
      </c>
      <c r="N4280" t="s">
        <v>337</v>
      </c>
      <c r="O4280" t="s">
        <v>9</v>
      </c>
      <c r="P4280" t="s">
        <v>141</v>
      </c>
      <c r="Q4280" t="s">
        <v>3782</v>
      </c>
      <c r="R4280" t="s">
        <v>3332</v>
      </c>
      <c r="S4280" t="s">
        <v>5959</v>
      </c>
      <c r="T4280" t="s">
        <v>9</v>
      </c>
      <c r="U4280" t="s">
        <v>2710</v>
      </c>
      <c r="V4280" t="s">
        <v>71</v>
      </c>
      <c r="W4280" t="s">
        <v>7734</v>
      </c>
      <c r="X4280" t="s">
        <v>544</v>
      </c>
      <c r="Y4280" t="s">
        <v>3376</v>
      </c>
    </row>
    <row r="4281" spans="1:28" x14ac:dyDescent="0.35">
      <c r="A4281">
        <v>2.2091700275839699E+17</v>
      </c>
      <c r="B4281" s="1">
        <v>41095</v>
      </c>
      <c r="C4281">
        <v>0.172222222222222</v>
      </c>
      <c r="D4281" t="s">
        <v>9893</v>
      </c>
      <c r="E4281" s="4" t="str" cm="1">
        <f t="array" ref="E4281">_xlfn.TEXTJOIN(", ", TRUE, IF(COUNTIF(D4281, "*"&amp;$BP$2:$BP$79&amp;"*"), $BP$2:$BP$79, ""))</f>
        <v/>
      </c>
      <c r="F4281" t="s">
        <v>879</v>
      </c>
      <c r="G4281" t="s">
        <v>8641</v>
      </c>
      <c r="H4281" t="s">
        <v>100</v>
      </c>
      <c r="I4281" t="s">
        <v>875</v>
      </c>
      <c r="J4281" t="s">
        <v>3658</v>
      </c>
      <c r="K4281" t="s">
        <v>15</v>
      </c>
      <c r="L4281" t="s">
        <v>272</v>
      </c>
      <c r="M4281" t="s">
        <v>68</v>
      </c>
      <c r="N4281" t="s">
        <v>222</v>
      </c>
      <c r="O4281" t="s">
        <v>8962</v>
      </c>
      <c r="P4281" t="s">
        <v>1794</v>
      </c>
      <c r="Q4281" t="s">
        <v>382</v>
      </c>
      <c r="R4281" t="s">
        <v>30</v>
      </c>
      <c r="S4281" t="s">
        <v>2980</v>
      </c>
      <c r="T4281" t="s">
        <v>9894</v>
      </c>
      <c r="U4281" t="s">
        <v>98</v>
      </c>
    </row>
    <row r="4282" spans="1:28" x14ac:dyDescent="0.35">
      <c r="A4282">
        <v>2.2061297970669901E+17</v>
      </c>
      <c r="B4282" s="1">
        <v>41094</v>
      </c>
      <c r="C4282">
        <v>0.4</v>
      </c>
      <c r="D4282" t="s">
        <v>9895</v>
      </c>
      <c r="E4282" s="4" t="str" cm="1">
        <f t="array" ref="E4282">_xlfn.TEXTJOIN(", ", TRUE, IF(COUNTIF(D4282, "*"&amp;$BP$2:$BP$79&amp;"*"), $BP$2:$BP$79, ""))</f>
        <v/>
      </c>
      <c r="F4282" t="s">
        <v>101</v>
      </c>
      <c r="G4282" t="s">
        <v>1440</v>
      </c>
      <c r="H4282" t="s">
        <v>821</v>
      </c>
    </row>
    <row r="4283" spans="1:28" x14ac:dyDescent="0.35">
      <c r="A4283">
        <v>2.2056080747647699E+17</v>
      </c>
      <c r="B4283" s="1">
        <v>41094</v>
      </c>
      <c r="C4283">
        <v>0.43333333333333302</v>
      </c>
      <c r="D4283" t="s">
        <v>9896</v>
      </c>
      <c r="E4283" s="4" t="str" cm="1">
        <f t="array" ref="E4283">_xlfn.TEXTJOIN(", ", TRUE, IF(COUNTIF(D4283, "*"&amp;$BP$2:$BP$79&amp;"*"), $BP$2:$BP$79, ""))</f>
        <v/>
      </c>
      <c r="F4283" t="s">
        <v>129</v>
      </c>
      <c r="G4283" t="s">
        <v>9</v>
      </c>
      <c r="H4283" t="s">
        <v>30</v>
      </c>
      <c r="I4283" t="s">
        <v>208</v>
      </c>
      <c r="J4283" t="s">
        <v>238</v>
      </c>
      <c r="K4283" t="s">
        <v>69</v>
      </c>
      <c r="L4283" t="s">
        <v>101</v>
      </c>
      <c r="M4283" t="s">
        <v>1440</v>
      </c>
      <c r="N4283" t="e">
        <f>-bo</f>
        <v>#NAME?</v>
      </c>
    </row>
    <row r="4284" spans="1:28" x14ac:dyDescent="0.35">
      <c r="A4284">
        <v>2.2033157435124899E+17</v>
      </c>
      <c r="B4284" s="1">
        <v>41093</v>
      </c>
      <c r="C4284">
        <v>0.8</v>
      </c>
      <c r="D4284" t="s">
        <v>9897</v>
      </c>
      <c r="E4284" s="4" t="str" cm="1">
        <f t="array" ref="E4284">_xlfn.TEXTJOIN(", ", TRUE, IF(COUNTIF(D4284, "*"&amp;$BP$2:$BP$79&amp;"*"), $BP$2:$BP$79, ""))</f>
        <v/>
      </c>
      <c r="F4284" t="s">
        <v>3449</v>
      </c>
      <c r="G4284" t="s">
        <v>137</v>
      </c>
      <c r="H4284" t="s">
        <v>16</v>
      </c>
      <c r="I4284" t="s">
        <v>30</v>
      </c>
      <c r="J4284" t="s">
        <v>120</v>
      </c>
      <c r="K4284" t="s">
        <v>1959</v>
      </c>
    </row>
    <row r="4285" spans="1:28" x14ac:dyDescent="0.35">
      <c r="A4285">
        <v>2.2032249172853901E+17</v>
      </c>
      <c r="B4285" s="1">
        <v>41093</v>
      </c>
      <c r="C4285">
        <v>0</v>
      </c>
      <c r="D4285" t="s">
        <v>9898</v>
      </c>
      <c r="E4285" s="4" t="str" cm="1">
        <f t="array" ref="E4285">_xlfn.TEXTJOIN(", ", TRUE, IF(COUNTIF(D4285, "*"&amp;$BP$2:$BP$79&amp;"*"), $BP$2:$BP$79, ""))</f>
        <v/>
      </c>
      <c r="F4285" t="s">
        <v>17</v>
      </c>
      <c r="G4285" t="s">
        <v>98</v>
      </c>
      <c r="H4285" t="s">
        <v>301</v>
      </c>
      <c r="I4285" t="s">
        <v>355</v>
      </c>
      <c r="J4285" t="s">
        <v>3332</v>
      </c>
      <c r="K4285" t="s">
        <v>6513</v>
      </c>
      <c r="L4285" t="s">
        <v>9</v>
      </c>
      <c r="M4285" t="s">
        <v>2710</v>
      </c>
      <c r="N4285" t="s">
        <v>5142</v>
      </c>
      <c r="O4285" t="s">
        <v>544</v>
      </c>
      <c r="P4285" t="s">
        <v>571</v>
      </c>
      <c r="Q4285" t="s">
        <v>7253</v>
      </c>
      <c r="R4285" t="s">
        <v>7254</v>
      </c>
      <c r="S4285" t="s">
        <v>301</v>
      </c>
      <c r="T4285" t="s">
        <v>7137</v>
      </c>
      <c r="U4285" t="s">
        <v>9653</v>
      </c>
      <c r="V4285" t="s">
        <v>21</v>
      </c>
    </row>
    <row r="4286" spans="1:28" x14ac:dyDescent="0.35">
      <c r="A4286">
        <v>2.20312127758536E+17</v>
      </c>
      <c r="B4286" s="1">
        <v>41093</v>
      </c>
      <c r="C4286">
        <v>0</v>
      </c>
      <c r="D4286" t="s">
        <v>9899</v>
      </c>
      <c r="E4286" s="4" t="str" cm="1">
        <f t="array" ref="E4286">_xlfn.TEXTJOIN(", ", TRUE, IF(COUNTIF(D4286, "*"&amp;$BP$2:$BP$79&amp;"*"), $BP$2:$BP$79, ""))</f>
        <v/>
      </c>
      <c r="F4286" t="s">
        <v>238</v>
      </c>
      <c r="G4286" t="s">
        <v>462</v>
      </c>
      <c r="H4286" t="s">
        <v>9</v>
      </c>
      <c r="I4286" t="s">
        <v>1964</v>
      </c>
      <c r="J4286" t="s">
        <v>2435</v>
      </c>
      <c r="K4286" t="s">
        <v>67</v>
      </c>
      <c r="L4286" t="s">
        <v>6775</v>
      </c>
      <c r="M4286" t="s">
        <v>15</v>
      </c>
      <c r="N4286" t="s">
        <v>234</v>
      </c>
      <c r="O4286" t="s">
        <v>399</v>
      </c>
      <c r="P4286" t="s">
        <v>15</v>
      </c>
      <c r="Q4286" t="s">
        <v>49</v>
      </c>
      <c r="R4286" t="s">
        <v>9900</v>
      </c>
      <c r="S4286" t="s">
        <v>3345</v>
      </c>
      <c r="T4286" t="s">
        <v>9901</v>
      </c>
      <c r="U4286" t="s">
        <v>8262</v>
      </c>
      <c r="V4286" t="s">
        <v>80</v>
      </c>
      <c r="W4286" t="s">
        <v>808</v>
      </c>
      <c r="X4286" t="s">
        <v>156</v>
      </c>
      <c r="Y4286" t="s">
        <v>7382</v>
      </c>
      <c r="Z4286" t="s">
        <v>9902</v>
      </c>
      <c r="AA4286" t="s">
        <v>9903</v>
      </c>
    </row>
    <row r="4287" spans="1:28" x14ac:dyDescent="0.35">
      <c r="A4287">
        <v>2.2030434474511501E+17</v>
      </c>
      <c r="B4287" s="1">
        <v>41093</v>
      </c>
      <c r="C4287">
        <v>0</v>
      </c>
      <c r="D4287" t="s">
        <v>9904</v>
      </c>
      <c r="E4287" s="4" t="str" cm="1">
        <f t="array" ref="E4287">_xlfn.TEXTJOIN(", ", TRUE, IF(COUNTIF(D4287, "*"&amp;$BP$2:$BP$79&amp;"*"), $BP$2:$BP$79, ""))</f>
        <v/>
      </c>
      <c r="F4287" t="s">
        <v>3208</v>
      </c>
      <c r="G4287" t="s">
        <v>9905</v>
      </c>
      <c r="H4287" t="s">
        <v>49</v>
      </c>
      <c r="I4287" t="s">
        <v>7938</v>
      </c>
      <c r="J4287" t="s">
        <v>24</v>
      </c>
      <c r="K4287" t="s">
        <v>30</v>
      </c>
      <c r="L4287" t="s">
        <v>9902</v>
      </c>
      <c r="M4287" t="s">
        <v>3332</v>
      </c>
      <c r="N4287" t="s">
        <v>9906</v>
      </c>
      <c r="O4287" t="s">
        <v>1419</v>
      </c>
      <c r="P4287" t="s">
        <v>7254</v>
      </c>
      <c r="Q4287" t="s">
        <v>6775</v>
      </c>
      <c r="R4287" t="s">
        <v>875</v>
      </c>
      <c r="S4287" t="s">
        <v>299</v>
      </c>
      <c r="T4287" t="s">
        <v>21</v>
      </c>
    </row>
    <row r="4288" spans="1:28" x14ac:dyDescent="0.35">
      <c r="A4288">
        <v>2.2029546441789402E+17</v>
      </c>
      <c r="B4288" s="1">
        <v>41093</v>
      </c>
      <c r="C4288">
        <v>0</v>
      </c>
      <c r="D4288" t="s">
        <v>9907</v>
      </c>
      <c r="E4288" s="4" t="str" cm="1">
        <f t="array" ref="E4288">_xlfn.TEXTJOIN(", ", TRUE, IF(COUNTIF(D4288, "*"&amp;$BP$2:$BP$79&amp;"*"), $BP$2:$BP$79, ""))</f>
        <v/>
      </c>
      <c r="F4288" t="s">
        <v>221</v>
      </c>
      <c r="G4288" t="s">
        <v>7</v>
      </c>
      <c r="H4288" t="s">
        <v>476</v>
      </c>
      <c r="I4288" t="s">
        <v>24</v>
      </c>
      <c r="J4288" t="s">
        <v>489</v>
      </c>
      <c r="K4288" t="s">
        <v>166</v>
      </c>
      <c r="L4288" t="s">
        <v>17</v>
      </c>
      <c r="M4288" t="s">
        <v>67</v>
      </c>
      <c r="N4288" t="s">
        <v>118</v>
      </c>
      <c r="O4288" t="s">
        <v>2555</v>
      </c>
      <c r="P4288" t="s">
        <v>49</v>
      </c>
      <c r="Q4288" t="s">
        <v>9900</v>
      </c>
      <c r="R4288" t="s">
        <v>3345</v>
      </c>
      <c r="S4288" t="s">
        <v>1781</v>
      </c>
      <c r="T4288" t="s">
        <v>21</v>
      </c>
    </row>
    <row r="4289" spans="1:31" x14ac:dyDescent="0.35">
      <c r="A4289">
        <v>2.2028483881979398E+17</v>
      </c>
      <c r="B4289" s="1">
        <v>41093</v>
      </c>
      <c r="C4289">
        <v>0.05</v>
      </c>
      <c r="D4289" t="s">
        <v>9908</v>
      </c>
      <c r="E4289" s="4" t="str" cm="1">
        <f t="array" ref="E4289">_xlfn.TEXTJOIN(", ", TRUE, IF(COUNTIF(D4289, "*"&amp;$BP$2:$BP$79&amp;"*"), $BP$2:$BP$79, ""))</f>
        <v/>
      </c>
      <c r="F4289" t="s">
        <v>1890</v>
      </c>
      <c r="G4289" t="s">
        <v>8957</v>
      </c>
      <c r="H4289" t="s">
        <v>100</v>
      </c>
      <c r="I4289" t="s">
        <v>7598</v>
      </c>
      <c r="J4289" t="s">
        <v>1090</v>
      </c>
      <c r="K4289" t="s">
        <v>9909</v>
      </c>
      <c r="L4289" t="s">
        <v>677</v>
      </c>
      <c r="M4289" t="s">
        <v>556</v>
      </c>
      <c r="N4289" t="s">
        <v>15</v>
      </c>
      <c r="O4289" t="s">
        <v>3461</v>
      </c>
      <c r="P4289" t="s">
        <v>21</v>
      </c>
      <c r="Q4289" t="s">
        <v>2541</v>
      </c>
    </row>
    <row r="4290" spans="1:31" x14ac:dyDescent="0.35">
      <c r="A4290">
        <v>2.2025372655905101E+17</v>
      </c>
      <c r="B4290" s="1">
        <v>41093</v>
      </c>
      <c r="C4290">
        <v>0</v>
      </c>
      <c r="D4290" t="s">
        <v>9910</v>
      </c>
      <c r="E4290" s="4" t="str" cm="1">
        <f t="array" ref="E4290">_xlfn.TEXTJOIN(", ", TRUE, IF(COUNTIF(D4290, "*"&amp;$BP$2:$BP$79&amp;"*"), $BP$2:$BP$79, ""))</f>
        <v/>
      </c>
      <c r="F4290" t="s">
        <v>17</v>
      </c>
      <c r="G4290" t="s">
        <v>98</v>
      </c>
      <c r="H4290" t="s">
        <v>8713</v>
      </c>
      <c r="I4290" t="s">
        <v>49</v>
      </c>
      <c r="J4290" t="s">
        <v>1564</v>
      </c>
      <c r="K4290" t="s">
        <v>521</v>
      </c>
      <c r="L4290" t="s">
        <v>156</v>
      </c>
      <c r="M4290" t="s">
        <v>30</v>
      </c>
      <c r="N4290" t="s">
        <v>1791</v>
      </c>
      <c r="O4290" t="s">
        <v>24</v>
      </c>
      <c r="P4290" t="s">
        <v>9911</v>
      </c>
      <c r="Q4290" t="s">
        <v>9912</v>
      </c>
      <c r="R4290" t="s">
        <v>21</v>
      </c>
    </row>
    <row r="4291" spans="1:31" x14ac:dyDescent="0.35">
      <c r="A4291">
        <v>2.2024792105091802E+17</v>
      </c>
      <c r="B4291" s="1">
        <v>41093</v>
      </c>
      <c r="C4291">
        <v>0</v>
      </c>
      <c r="D4291" t="s">
        <v>9913</v>
      </c>
      <c r="E4291" s="4" t="str" cm="1">
        <f t="array" ref="E4291">_xlfn.TEXTJOIN(", ", TRUE, IF(COUNTIF(D4291, "*"&amp;$BP$2:$BP$79&amp;"*"), $BP$2:$BP$79, ""))</f>
        <v/>
      </c>
      <c r="F4291" t="s">
        <v>523</v>
      </c>
      <c r="G4291" t="s">
        <v>28</v>
      </c>
      <c r="H4291" t="s">
        <v>1086</v>
      </c>
      <c r="I4291" t="s">
        <v>17</v>
      </c>
      <c r="J4291" t="s">
        <v>18</v>
      </c>
      <c r="K4291" t="s">
        <v>426</v>
      </c>
      <c r="L4291" t="s">
        <v>430</v>
      </c>
      <c r="M4291" t="s">
        <v>1534</v>
      </c>
      <c r="N4291" t="s">
        <v>1711</v>
      </c>
      <c r="O4291" t="s">
        <v>16</v>
      </c>
      <c r="P4291" t="s">
        <v>6</v>
      </c>
      <c r="Q4291" t="s">
        <v>100</v>
      </c>
      <c r="R4291" t="s">
        <v>124</v>
      </c>
      <c r="S4291" t="s">
        <v>880</v>
      </c>
      <c r="T4291" t="s">
        <v>39</v>
      </c>
      <c r="U4291" t="s">
        <v>11</v>
      </c>
      <c r="V4291" t="s">
        <v>9482</v>
      </c>
      <c r="W4291" t="s">
        <v>7596</v>
      </c>
      <c r="X4291" t="s">
        <v>21</v>
      </c>
    </row>
    <row r="4292" spans="1:31" x14ac:dyDescent="0.35">
      <c r="A4292">
        <v>2.2023745176195002E+17</v>
      </c>
      <c r="B4292" s="1">
        <v>41093</v>
      </c>
      <c r="C4292">
        <v>5.5555555555555497E-2</v>
      </c>
      <c r="D4292" t="s">
        <v>9914</v>
      </c>
      <c r="E4292" s="4" t="str" cm="1">
        <f t="array" ref="E4292">_xlfn.TEXTJOIN(", ", TRUE, IF(COUNTIF(D4292, "*"&amp;$BP$2:$BP$79&amp;"*"), $BP$2:$BP$79, ""))</f>
        <v/>
      </c>
      <c r="F4292" t="s">
        <v>531</v>
      </c>
      <c r="G4292" t="s">
        <v>15</v>
      </c>
      <c r="H4292">
        <v>2010</v>
      </c>
      <c r="I4292" t="s">
        <v>100</v>
      </c>
      <c r="J4292">
        <v>2011</v>
      </c>
      <c r="K4292" t="s">
        <v>7254</v>
      </c>
      <c r="L4292" t="s">
        <v>913</v>
      </c>
      <c r="M4292" t="s">
        <v>528</v>
      </c>
      <c r="N4292" t="s">
        <v>251</v>
      </c>
      <c r="O4292">
        <v>15</v>
      </c>
      <c r="P4292" t="s">
        <v>15</v>
      </c>
      <c r="Q4292" t="s">
        <v>3360</v>
      </c>
      <c r="R4292" t="s">
        <v>156</v>
      </c>
      <c r="S4292">
        <v>425</v>
      </c>
      <c r="T4292" t="s">
        <v>638</v>
      </c>
      <c r="U4292" t="s">
        <v>15</v>
      </c>
      <c r="V4292" t="s">
        <v>9915</v>
      </c>
      <c r="W4292" t="s">
        <v>528</v>
      </c>
      <c r="X4292" t="s">
        <v>251</v>
      </c>
      <c r="Y4292" t="s">
        <v>1086</v>
      </c>
      <c r="Z4292" t="s">
        <v>349</v>
      </c>
      <c r="AA4292" t="s">
        <v>1454</v>
      </c>
      <c r="AB4292" t="s">
        <v>303</v>
      </c>
      <c r="AC4292" t="s">
        <v>990</v>
      </c>
    </row>
    <row r="4293" spans="1:31" x14ac:dyDescent="0.35">
      <c r="A4293">
        <v>2.2022494410416099E+17</v>
      </c>
      <c r="B4293" s="1">
        <v>41093</v>
      </c>
      <c r="C4293">
        <v>0</v>
      </c>
      <c r="D4293" t="s">
        <v>9916</v>
      </c>
      <c r="E4293" s="4" t="str" cm="1">
        <f t="array" ref="E4293">_xlfn.TEXTJOIN(", ", TRUE, IF(COUNTIF(D4293, "*"&amp;$BP$2:$BP$79&amp;"*"), $BP$2:$BP$79, ""))</f>
        <v/>
      </c>
      <c r="F4293" t="s">
        <v>9917</v>
      </c>
      <c r="G4293" t="s">
        <v>7253</v>
      </c>
      <c r="H4293" t="s">
        <v>7382</v>
      </c>
      <c r="I4293" t="s">
        <v>9902</v>
      </c>
      <c r="J4293" t="s">
        <v>9918</v>
      </c>
      <c r="K4293" t="s">
        <v>21</v>
      </c>
    </row>
    <row r="4294" spans="1:31" x14ac:dyDescent="0.35">
      <c r="A4294">
        <v>2.2017547121472301E+17</v>
      </c>
      <c r="B4294" s="1">
        <v>41093</v>
      </c>
      <c r="C4294">
        <v>0</v>
      </c>
      <c r="D4294" t="s">
        <v>9919</v>
      </c>
      <c r="E4294" s="4" t="str" cm="1">
        <f t="array" ref="E4294">_xlfn.TEXTJOIN(", ", TRUE, IF(COUNTIF(D4294, "*"&amp;$BP$2:$BP$79&amp;"*"), $BP$2:$BP$79, ""))</f>
        <v/>
      </c>
      <c r="F4294" t="s">
        <v>123</v>
      </c>
      <c r="G4294" t="s">
        <v>30</v>
      </c>
      <c r="H4294" t="s">
        <v>2111</v>
      </c>
      <c r="I4294" t="s">
        <v>156</v>
      </c>
      <c r="J4294" t="s">
        <v>30</v>
      </c>
      <c r="K4294" t="s">
        <v>429</v>
      </c>
      <c r="L4294" t="s">
        <v>430</v>
      </c>
      <c r="M4294" t="s">
        <v>9920</v>
      </c>
      <c r="N4294" t="s">
        <v>1710</v>
      </c>
      <c r="O4294" t="s">
        <v>114</v>
      </c>
      <c r="P4294" t="s">
        <v>39</v>
      </c>
      <c r="Q4294" t="s">
        <v>821</v>
      </c>
      <c r="R4294" t="s">
        <v>6</v>
      </c>
      <c r="S4294" t="s">
        <v>476</v>
      </c>
      <c r="T4294" t="s">
        <v>21</v>
      </c>
    </row>
    <row r="4295" spans="1:31" x14ac:dyDescent="0.35">
      <c r="A4295">
        <v>2.1996138422456701E+17</v>
      </c>
      <c r="B4295" s="1">
        <v>41092</v>
      </c>
      <c r="C4295">
        <v>0</v>
      </c>
      <c r="D4295" t="s">
        <v>9921</v>
      </c>
      <c r="E4295" s="4" t="str" cm="1">
        <f t="array" ref="E4295">_xlfn.TEXTJOIN(", ", TRUE, IF(COUNTIF(D4295, "*"&amp;$BP$2:$BP$79&amp;"*"), $BP$2:$BP$79, ""))</f>
        <v/>
      </c>
      <c r="F4295" t="s">
        <v>1132</v>
      </c>
      <c r="G4295" t="s">
        <v>24</v>
      </c>
      <c r="H4295" t="s">
        <v>2312</v>
      </c>
      <c r="I4295" t="s">
        <v>6028</v>
      </c>
    </row>
    <row r="4296" spans="1:31" x14ac:dyDescent="0.35">
      <c r="A4296">
        <v>2.1989483608868E+17</v>
      </c>
      <c r="B4296" s="1">
        <v>41092</v>
      </c>
      <c r="C4296">
        <v>0</v>
      </c>
      <c r="D4296" t="s">
        <v>9922</v>
      </c>
      <c r="E4296" s="4" t="str" cm="1">
        <f t="array" ref="E4296">_xlfn.TEXTJOIN(", ", TRUE, IF(COUNTIF(D4296, "*"&amp;$BP$2:$BP$79&amp;"*"), $BP$2:$BP$79, ""))</f>
        <v/>
      </c>
      <c r="F4296" t="s">
        <v>8285</v>
      </c>
      <c r="G4296" t="s">
        <v>124</v>
      </c>
      <c r="H4296" t="s">
        <v>9923</v>
      </c>
      <c r="I4296" t="s">
        <v>156</v>
      </c>
      <c r="J4296" t="s">
        <v>1086</v>
      </c>
      <c r="K4296" t="s">
        <v>426</v>
      </c>
      <c r="L4296" t="s">
        <v>430</v>
      </c>
      <c r="M4296" t="s">
        <v>608</v>
      </c>
      <c r="N4296" t="s">
        <v>1390</v>
      </c>
      <c r="O4296" t="s">
        <v>9</v>
      </c>
      <c r="P4296" t="s">
        <v>27</v>
      </c>
      <c r="Q4296" t="s">
        <v>166</v>
      </c>
      <c r="R4296" t="s">
        <v>9924</v>
      </c>
      <c r="S4296" t="s">
        <v>630</v>
      </c>
      <c r="T4296" t="s">
        <v>11</v>
      </c>
      <c r="U4296" t="s">
        <v>9925</v>
      </c>
      <c r="V4296" t="s">
        <v>156</v>
      </c>
      <c r="W4296" t="s">
        <v>9</v>
      </c>
      <c r="X4296" t="s">
        <v>124</v>
      </c>
      <c r="Y4296" t="s">
        <v>1572</v>
      </c>
      <c r="Z4296" t="s">
        <v>21</v>
      </c>
    </row>
    <row r="4297" spans="1:31" x14ac:dyDescent="0.35">
      <c r="A4297">
        <v>2.1987940732883699E+17</v>
      </c>
      <c r="B4297" s="1">
        <v>41092</v>
      </c>
      <c r="C4297">
        <v>0.266666666666666</v>
      </c>
      <c r="D4297" t="s">
        <v>9926</v>
      </c>
      <c r="E4297" s="4" t="str" cm="1">
        <f t="array" ref="E4297">_xlfn.TEXTJOIN(", ", TRUE, IF(COUNTIF(D4297, "*"&amp;$BP$2:$BP$79&amp;"*"), $BP$2:$BP$79, ""))</f>
        <v/>
      </c>
      <c r="F4297" t="s">
        <v>531</v>
      </c>
      <c r="G4297" t="s">
        <v>214</v>
      </c>
      <c r="H4297" t="s">
        <v>9</v>
      </c>
      <c r="I4297" t="s">
        <v>30</v>
      </c>
      <c r="J4297" t="s">
        <v>1257</v>
      </c>
      <c r="K4297" t="s">
        <v>426</v>
      </c>
      <c r="L4297" t="s">
        <v>430</v>
      </c>
      <c r="M4297" t="s">
        <v>1534</v>
      </c>
      <c r="N4297">
        <v>31</v>
      </c>
      <c r="O4297" t="s">
        <v>638</v>
      </c>
      <c r="P4297" t="s">
        <v>76</v>
      </c>
      <c r="Q4297" t="s">
        <v>617</v>
      </c>
      <c r="R4297" t="s">
        <v>503</v>
      </c>
      <c r="S4297" t="s">
        <v>574</v>
      </c>
      <c r="T4297" t="s">
        <v>2136</v>
      </c>
      <c r="U4297">
        <v>26</v>
      </c>
      <c r="V4297" t="s">
        <v>253</v>
      </c>
      <c r="W4297" t="s">
        <v>426</v>
      </c>
      <c r="X4297" t="s">
        <v>645</v>
      </c>
      <c r="Y4297" t="s">
        <v>7406</v>
      </c>
    </row>
    <row r="4298" spans="1:31" x14ac:dyDescent="0.35">
      <c r="A4298">
        <v>2.1985888128584899E+17</v>
      </c>
      <c r="B4298" s="1">
        <v>41092</v>
      </c>
      <c r="C4298">
        <v>0.6</v>
      </c>
      <c r="D4298" t="s">
        <v>9927</v>
      </c>
      <c r="E4298" s="4" t="str" cm="1">
        <f t="array" ref="E4298">_xlfn.TEXTJOIN(", ", TRUE, IF(COUNTIF(D4298, "*"&amp;$BP$2:$BP$79&amp;"*"), $BP$2:$BP$79, ""))</f>
        <v/>
      </c>
      <c r="F4298" t="s">
        <v>70</v>
      </c>
      <c r="G4298" t="s">
        <v>1758</v>
      </c>
      <c r="H4298" t="s">
        <v>851</v>
      </c>
      <c r="I4298" t="s">
        <v>156</v>
      </c>
      <c r="J4298" t="s">
        <v>164</v>
      </c>
      <c r="K4298" t="s">
        <v>1337</v>
      </c>
      <c r="L4298" t="s">
        <v>238</v>
      </c>
      <c r="M4298" t="s">
        <v>462</v>
      </c>
      <c r="N4298" t="s">
        <v>9</v>
      </c>
      <c r="O4298" t="s">
        <v>231</v>
      </c>
      <c r="P4298" t="s">
        <v>16</v>
      </c>
      <c r="Q4298" t="s">
        <v>240</v>
      </c>
      <c r="R4298" t="s">
        <v>21</v>
      </c>
    </row>
    <row r="4299" spans="1:31" x14ac:dyDescent="0.35">
      <c r="A4299">
        <v>2.1984486594773798E+17</v>
      </c>
      <c r="B4299" s="1">
        <v>41092</v>
      </c>
      <c r="C4299">
        <v>0.25</v>
      </c>
      <c r="D4299" t="s">
        <v>9928</v>
      </c>
      <c r="E4299" s="4" t="str" cm="1">
        <f t="array" ref="E4299">_xlfn.TEXTJOIN(", ", TRUE, IF(COUNTIF(D4299, "*"&amp;$BP$2:$BP$79&amp;"*"), $BP$2:$BP$79, ""))</f>
        <v/>
      </c>
      <c r="F4299" t="s">
        <v>276</v>
      </c>
      <c r="G4299" t="s">
        <v>6</v>
      </c>
      <c r="H4299" t="s">
        <v>277</v>
      </c>
      <c r="I4299" t="s">
        <v>39</v>
      </c>
      <c r="J4299" t="s">
        <v>17</v>
      </c>
      <c r="K4299" t="s">
        <v>98</v>
      </c>
      <c r="L4299" t="s">
        <v>71</v>
      </c>
      <c r="M4299" t="s">
        <v>821</v>
      </c>
      <c r="N4299" t="s">
        <v>1336</v>
      </c>
      <c r="O4299" t="s">
        <v>49</v>
      </c>
      <c r="P4299" t="s">
        <v>1982</v>
      </c>
      <c r="Q4299" t="s">
        <v>445</v>
      </c>
      <c r="R4299" t="s">
        <v>920</v>
      </c>
      <c r="S4299" t="s">
        <v>904</v>
      </c>
      <c r="T4299" t="s">
        <v>3208</v>
      </c>
      <c r="U4299" t="s">
        <v>11</v>
      </c>
      <c r="V4299" t="s">
        <v>9537</v>
      </c>
    </row>
    <row r="4300" spans="1:31" x14ac:dyDescent="0.35">
      <c r="A4300">
        <v>2.1945639027880701E+17</v>
      </c>
      <c r="B4300" s="1">
        <v>41091</v>
      </c>
      <c r="C4300">
        <v>0.8</v>
      </c>
      <c r="D4300" t="s">
        <v>9929</v>
      </c>
      <c r="E4300" s="4" t="str" cm="1">
        <f t="array" ref="E4300">_xlfn.TEXTJOIN(", ", TRUE, IF(COUNTIF(D4300, "*"&amp;$BP$2:$BP$79&amp;"*"), $BP$2:$BP$79, ""))</f>
        <v/>
      </c>
      <c r="F4300" t="s">
        <v>440</v>
      </c>
      <c r="G4300" t="s">
        <v>6</v>
      </c>
      <c r="H4300" t="s">
        <v>16</v>
      </c>
      <c r="I4300" t="s">
        <v>1170</v>
      </c>
      <c r="J4300" t="s">
        <v>49</v>
      </c>
      <c r="K4300" t="s">
        <v>308</v>
      </c>
      <c r="L4300" t="s">
        <v>24</v>
      </c>
      <c r="M4300" t="s">
        <v>11</v>
      </c>
      <c r="N4300" t="s">
        <v>5147</v>
      </c>
      <c r="O4300" t="s">
        <v>232</v>
      </c>
      <c r="P4300" t="s">
        <v>944</v>
      </c>
      <c r="Q4300" t="s">
        <v>77</v>
      </c>
      <c r="R4300" t="s">
        <v>173</v>
      </c>
      <c r="S4300" t="s">
        <v>11</v>
      </c>
      <c r="T4300" t="s">
        <v>1503</v>
      </c>
    </row>
    <row r="4301" spans="1:31" x14ac:dyDescent="0.35">
      <c r="A4301">
        <v>2.19250025514012E+17</v>
      </c>
      <c r="B4301" s="1">
        <v>41090</v>
      </c>
      <c r="C4301">
        <v>0.2</v>
      </c>
      <c r="D4301" t="s">
        <v>9930</v>
      </c>
      <c r="E4301" s="4" t="str" cm="1">
        <f t="array" ref="E4301">_xlfn.TEXTJOIN(", ", TRUE, IF(COUNTIF(D4301, "*"&amp;$BP$2:$BP$79&amp;"*"), $BP$2:$BP$79, ""))</f>
        <v/>
      </c>
      <c r="F4301" t="s">
        <v>49</v>
      </c>
      <c r="G4301" t="s">
        <v>9931</v>
      </c>
      <c r="H4301" t="s">
        <v>1794</v>
      </c>
      <c r="I4301" t="s">
        <v>217</v>
      </c>
      <c r="J4301" t="s">
        <v>156</v>
      </c>
      <c r="K4301" t="s">
        <v>30</v>
      </c>
      <c r="L4301" t="s">
        <v>429</v>
      </c>
      <c r="M4301" t="s">
        <v>430</v>
      </c>
      <c r="N4301" t="s">
        <v>258</v>
      </c>
      <c r="O4301" t="s">
        <v>30</v>
      </c>
      <c r="P4301" t="s">
        <v>1575</v>
      </c>
      <c r="Q4301" t="s">
        <v>1503</v>
      </c>
      <c r="R4301" t="s">
        <v>71</v>
      </c>
      <c r="S4301" t="s">
        <v>221</v>
      </c>
      <c r="T4301" t="s">
        <v>9932</v>
      </c>
      <c r="U4301" t="s">
        <v>137</v>
      </c>
      <c r="V4301" t="s">
        <v>1086</v>
      </c>
      <c r="W4301" t="s">
        <v>137</v>
      </c>
      <c r="X4301" t="s">
        <v>53</v>
      </c>
      <c r="Y4301" t="s">
        <v>9</v>
      </c>
      <c r="Z4301" t="s">
        <v>1343</v>
      </c>
      <c r="AA4301" t="s">
        <v>879</v>
      </c>
      <c r="AB4301" t="s">
        <v>1422</v>
      </c>
      <c r="AC4301" t="s">
        <v>21</v>
      </c>
    </row>
    <row r="4302" spans="1:31" x14ac:dyDescent="0.35">
      <c r="A4302">
        <v>2.1921017866132198E+17</v>
      </c>
      <c r="B4302" s="1">
        <v>41090</v>
      </c>
      <c r="C4302">
        <v>-4.9999999999999899E-2</v>
      </c>
      <c r="D4302" t="s">
        <v>9933</v>
      </c>
      <c r="E4302" s="4" t="str" cm="1">
        <f t="array" ref="E4302">_xlfn.TEXTJOIN(", ", TRUE, IF(COUNTIF(D4302, "*"&amp;$BP$2:$BP$79&amp;"*"), $BP$2:$BP$79, ""))</f>
        <v/>
      </c>
      <c r="F4302" t="s">
        <v>531</v>
      </c>
      <c r="G4302" t="s">
        <v>214</v>
      </c>
      <c r="H4302" t="s">
        <v>9</v>
      </c>
      <c r="I4302" t="s">
        <v>30</v>
      </c>
      <c r="J4302" t="s">
        <v>6498</v>
      </c>
      <c r="K4302" t="s">
        <v>426</v>
      </c>
      <c r="L4302" t="s">
        <v>3045</v>
      </c>
      <c r="M4302" t="s">
        <v>253</v>
      </c>
      <c r="N4302" t="s">
        <v>9</v>
      </c>
      <c r="O4302" t="s">
        <v>598</v>
      </c>
      <c r="P4302" t="s">
        <v>445</v>
      </c>
      <c r="Q4302" t="s">
        <v>524</v>
      </c>
      <c r="R4302">
        <v>80</v>
      </c>
      <c r="S4302" t="s">
        <v>24</v>
      </c>
      <c r="T4302" t="s">
        <v>124</v>
      </c>
      <c r="U4302" t="s">
        <v>5649</v>
      </c>
      <c r="V4302" t="s">
        <v>156</v>
      </c>
      <c r="W4302" t="s">
        <v>124</v>
      </c>
      <c r="X4302" t="s">
        <v>426</v>
      </c>
      <c r="Y4302" t="s">
        <v>430</v>
      </c>
      <c r="Z4302" t="s">
        <v>104</v>
      </c>
      <c r="AA4302" t="s">
        <v>6</v>
      </c>
      <c r="AB4302" t="s">
        <v>123</v>
      </c>
      <c r="AC4302" t="s">
        <v>49</v>
      </c>
      <c r="AD4302" t="s">
        <v>9748</v>
      </c>
      <c r="AE4302" t="s">
        <v>7406</v>
      </c>
    </row>
    <row r="4303" spans="1:31" x14ac:dyDescent="0.35">
      <c r="A4303">
        <v>2.1920026801591002E+17</v>
      </c>
      <c r="B4303" s="1">
        <v>41090</v>
      </c>
      <c r="C4303">
        <v>0.54285714285714204</v>
      </c>
      <c r="D4303" t="s">
        <v>9934</v>
      </c>
      <c r="E4303" s="4" t="str" cm="1">
        <f t="array" ref="E4303">_xlfn.TEXTJOIN(", ", TRUE, IF(COUNTIF(D4303, "*"&amp;$BP$2:$BP$79&amp;"*"), $BP$2:$BP$79, ""))</f>
        <v/>
      </c>
      <c r="F4303" t="s">
        <v>6613</v>
      </c>
      <c r="G4303" t="s">
        <v>3568</v>
      </c>
      <c r="H4303" t="s">
        <v>62</v>
      </c>
      <c r="I4303" t="s">
        <v>27</v>
      </c>
      <c r="J4303" t="s">
        <v>173</v>
      </c>
      <c r="K4303" t="s">
        <v>11</v>
      </c>
      <c r="L4303" t="s">
        <v>6965</v>
      </c>
      <c r="M4303" t="s">
        <v>30</v>
      </c>
      <c r="N4303" t="s">
        <v>1103</v>
      </c>
      <c r="O4303" t="s">
        <v>290</v>
      </c>
      <c r="P4303" t="s">
        <v>21</v>
      </c>
    </row>
    <row r="4304" spans="1:31" x14ac:dyDescent="0.35">
      <c r="A4304">
        <v>2.1918929304906899E+17</v>
      </c>
      <c r="B4304" s="1">
        <v>41090</v>
      </c>
      <c r="C4304">
        <v>0</v>
      </c>
      <c r="D4304" t="s">
        <v>9935</v>
      </c>
      <c r="E4304" s="4" t="str" cm="1">
        <f t="array" ref="E4304">_xlfn.TEXTJOIN(", ", TRUE, IF(COUNTIF(D4304, "*"&amp;$BP$2:$BP$79&amp;"*"), $BP$2:$BP$79, ""))</f>
        <v/>
      </c>
      <c r="F4304" t="s">
        <v>6199</v>
      </c>
      <c r="G4304" t="s">
        <v>6701</v>
      </c>
    </row>
    <row r="4305" spans="1:30" x14ac:dyDescent="0.35">
      <c r="A4305">
        <v>2.1915957252548099E+17</v>
      </c>
      <c r="B4305" s="1">
        <v>41090</v>
      </c>
      <c r="C4305">
        <v>0</v>
      </c>
      <c r="D4305" t="s">
        <v>9936</v>
      </c>
      <c r="E4305" s="4" t="str" cm="1">
        <f t="array" ref="E4305">_xlfn.TEXTJOIN(", ", TRUE, IF(COUNTIF(D4305, "*"&amp;$BP$2:$BP$79&amp;"*"), $BP$2:$BP$79, ""))</f>
        <v/>
      </c>
      <c r="F4305" t="s">
        <v>49</v>
      </c>
      <c r="G4305" t="s">
        <v>9937</v>
      </c>
      <c r="H4305" t="s">
        <v>238</v>
      </c>
      <c r="I4305" t="s">
        <v>26</v>
      </c>
      <c r="J4305" t="s">
        <v>222</v>
      </c>
      <c r="K4305" t="s">
        <v>15</v>
      </c>
    </row>
    <row r="4306" spans="1:30" x14ac:dyDescent="0.35">
      <c r="A4306">
        <v>2.1911954530513699E+17</v>
      </c>
      <c r="B4306" s="1">
        <v>41090</v>
      </c>
      <c r="C4306">
        <v>-0.1875</v>
      </c>
      <c r="D4306" t="s">
        <v>9938</v>
      </c>
      <c r="E4306" s="4" t="str" cm="1">
        <f t="array" ref="E4306">_xlfn.TEXTJOIN(", ", TRUE, IF(COUNTIF(D4306, "*"&amp;$BP$2:$BP$79&amp;"*"), $BP$2:$BP$79, ""))</f>
        <v/>
      </c>
      <c r="F4306" t="s">
        <v>836</v>
      </c>
      <c r="G4306" t="s">
        <v>821</v>
      </c>
      <c r="H4306" t="s">
        <v>2063</v>
      </c>
      <c r="I4306" t="s">
        <v>15</v>
      </c>
      <c r="J4306" t="s">
        <v>49</v>
      </c>
      <c r="K4306" t="s">
        <v>1583</v>
      </c>
      <c r="L4306" t="s">
        <v>880</v>
      </c>
      <c r="M4306" t="s">
        <v>257</v>
      </c>
      <c r="N4306" t="s">
        <v>11</v>
      </c>
      <c r="O4306" t="s">
        <v>3868</v>
      </c>
    </row>
    <row r="4307" spans="1:30" x14ac:dyDescent="0.35">
      <c r="A4307">
        <v>2.1910446978539501E+17</v>
      </c>
      <c r="B4307" s="1">
        <v>41090</v>
      </c>
      <c r="C4307">
        <v>0.2</v>
      </c>
      <c r="D4307" t="s">
        <v>9939</v>
      </c>
      <c r="E4307" s="4" t="str" cm="1">
        <f t="array" ref="E4307">_xlfn.TEXTJOIN(", ", TRUE, IF(COUNTIF(D4307, "*"&amp;$BP$2:$BP$79&amp;"*"), $BP$2:$BP$79, ""))</f>
        <v/>
      </c>
      <c r="F4307" t="s">
        <v>531</v>
      </c>
      <c r="G4307" t="s">
        <v>214</v>
      </c>
      <c r="H4307" t="s">
        <v>9</v>
      </c>
      <c r="I4307" t="s">
        <v>426</v>
      </c>
      <c r="J4307" t="s">
        <v>430</v>
      </c>
      <c r="K4307" t="s">
        <v>608</v>
      </c>
      <c r="L4307">
        <v>105</v>
      </c>
      <c r="M4307" t="s">
        <v>638</v>
      </c>
      <c r="N4307" t="s">
        <v>503</v>
      </c>
      <c r="O4307" t="s">
        <v>34</v>
      </c>
      <c r="P4307" t="s">
        <v>962</v>
      </c>
      <c r="Q4307" t="s">
        <v>253</v>
      </c>
      <c r="R4307" t="s">
        <v>3837</v>
      </c>
      <c r="S4307" t="s">
        <v>662</v>
      </c>
      <c r="T4307" t="s">
        <v>156</v>
      </c>
      <c r="U4307" t="s">
        <v>294</v>
      </c>
      <c r="V4307" t="s">
        <v>586</v>
      </c>
      <c r="W4307" t="s">
        <v>645</v>
      </c>
      <c r="X4307" t="s">
        <v>7406</v>
      </c>
    </row>
    <row r="4308" spans="1:30" x14ac:dyDescent="0.35">
      <c r="A4308">
        <v>2.1908906329309501E+17</v>
      </c>
      <c r="B4308" s="1">
        <v>41090</v>
      </c>
      <c r="C4308">
        <v>0</v>
      </c>
      <c r="D4308" t="s">
        <v>9940</v>
      </c>
      <c r="E4308" s="4" t="str" cm="1">
        <f t="array" ref="E4308">_xlfn.TEXTJOIN(", ", TRUE, IF(COUNTIF(D4308, "*"&amp;$BP$2:$BP$79&amp;"*"), $BP$2:$BP$79, ""))</f>
        <v/>
      </c>
      <c r="F4308" t="s">
        <v>1086</v>
      </c>
      <c r="G4308" t="s">
        <v>297</v>
      </c>
      <c r="H4308" t="s">
        <v>1711</v>
      </c>
      <c r="I4308" t="s">
        <v>16</v>
      </c>
      <c r="J4308" t="s">
        <v>299</v>
      </c>
      <c r="K4308" t="s">
        <v>24</v>
      </c>
      <c r="L4308" t="s">
        <v>503</v>
      </c>
      <c r="M4308" t="s">
        <v>429</v>
      </c>
      <c r="N4308" t="s">
        <v>426</v>
      </c>
      <c r="O4308" t="s">
        <v>430</v>
      </c>
      <c r="P4308" t="s">
        <v>21</v>
      </c>
    </row>
    <row r="4309" spans="1:30" x14ac:dyDescent="0.35">
      <c r="A4309">
        <v>2.1886907947222202E+17</v>
      </c>
      <c r="B4309" s="1">
        <v>41089</v>
      </c>
      <c r="C4309">
        <v>0.5</v>
      </c>
      <c r="D4309" t="s">
        <v>9941</v>
      </c>
      <c r="E4309" s="4" t="str" cm="1">
        <f t="array" ref="E4309">_xlfn.TEXTJOIN(", ", TRUE, IF(COUNTIF(D4309, "*"&amp;$BP$2:$BP$79&amp;"*"), $BP$2:$BP$79, ""))</f>
        <v/>
      </c>
      <c r="F4309" t="s">
        <v>168</v>
      </c>
      <c r="G4309" t="s">
        <v>39</v>
      </c>
      <c r="H4309" t="s">
        <v>30</v>
      </c>
      <c r="I4309" t="s">
        <v>17</v>
      </c>
      <c r="J4309" t="s">
        <v>16</v>
      </c>
      <c r="K4309" t="s">
        <v>1254</v>
      </c>
      <c r="L4309" t="s">
        <v>76</v>
      </c>
      <c r="M4309" t="s">
        <v>204</v>
      </c>
      <c r="N4309" t="s">
        <v>24</v>
      </c>
      <c r="O4309" t="s">
        <v>52</v>
      </c>
      <c r="P4309" t="s">
        <v>9</v>
      </c>
      <c r="Q4309" t="s">
        <v>78</v>
      </c>
      <c r="R4309" t="s">
        <v>872</v>
      </c>
      <c r="S4309" t="s">
        <v>76</v>
      </c>
      <c r="T4309" t="s">
        <v>429</v>
      </c>
      <c r="U4309" t="s">
        <v>21</v>
      </c>
      <c r="V4309" t="s">
        <v>6057</v>
      </c>
    </row>
    <row r="4310" spans="1:30" x14ac:dyDescent="0.35">
      <c r="A4310">
        <v>2.1886142250182202E+17</v>
      </c>
      <c r="B4310" s="1">
        <v>41089</v>
      </c>
      <c r="C4310">
        <v>0</v>
      </c>
      <c r="D4310" t="s">
        <v>9942</v>
      </c>
      <c r="E4310" s="4" t="str" cm="1">
        <f t="array" ref="E4310">_xlfn.TEXTJOIN(", ", TRUE, IF(COUNTIF(D4310, "*"&amp;$BP$2:$BP$79&amp;"*"), $BP$2:$BP$79, ""))</f>
        <v/>
      </c>
      <c r="F4310" t="s">
        <v>6</v>
      </c>
      <c r="G4310" t="s">
        <v>1497</v>
      </c>
      <c r="H4310" t="s">
        <v>272</v>
      </c>
      <c r="I4310" t="s">
        <v>9943</v>
      </c>
      <c r="J4310" t="s">
        <v>68</v>
      </c>
      <c r="K4310" t="s">
        <v>6310</v>
      </c>
    </row>
    <row r="4311" spans="1:30" x14ac:dyDescent="0.35">
      <c r="A4311">
        <v>2.1880624730092301E+17</v>
      </c>
      <c r="B4311" s="1">
        <v>41089</v>
      </c>
      <c r="C4311">
        <v>0.7</v>
      </c>
      <c r="D4311" t="s">
        <v>9944</v>
      </c>
      <c r="E4311" s="4" t="str" cm="1">
        <f t="array" ref="E4311">_xlfn.TEXTJOIN(", ", TRUE, IF(COUNTIF(D4311, "*"&amp;$BP$2:$BP$79&amp;"*"), $BP$2:$BP$79, ""))</f>
        <v/>
      </c>
      <c r="F4311" t="s">
        <v>949</v>
      </c>
      <c r="G4311" t="s">
        <v>1250</v>
      </c>
      <c r="H4311" t="s">
        <v>272</v>
      </c>
      <c r="I4311" t="s">
        <v>247</v>
      </c>
      <c r="J4311" t="s">
        <v>3516</v>
      </c>
      <c r="K4311" t="s">
        <v>5072</v>
      </c>
      <c r="L4311" t="s">
        <v>9</v>
      </c>
      <c r="M4311" t="s">
        <v>374</v>
      </c>
      <c r="N4311" t="s">
        <v>49</v>
      </c>
      <c r="O4311" t="s">
        <v>3112</v>
      </c>
      <c r="P4311" t="s">
        <v>3113</v>
      </c>
      <c r="Q4311" t="s">
        <v>452</v>
      </c>
      <c r="R4311" t="s">
        <v>6221</v>
      </c>
      <c r="S4311" t="s">
        <v>21</v>
      </c>
      <c r="T4311" t="s">
        <v>6057</v>
      </c>
    </row>
    <row r="4312" spans="1:30" x14ac:dyDescent="0.35">
      <c r="A4312">
        <v>2.1877323766707802E+17</v>
      </c>
      <c r="B4312" s="1">
        <v>41089</v>
      </c>
      <c r="C4312">
        <v>0.13636363636363599</v>
      </c>
      <c r="D4312" t="s">
        <v>9945</v>
      </c>
      <c r="E4312" s="4" t="str" cm="1">
        <f t="array" ref="E4312">_xlfn.TEXTJOIN(", ", TRUE, IF(COUNTIF(D4312, "*"&amp;$BP$2:$BP$79&amp;"*"), $BP$2:$BP$79, ""))</f>
        <v/>
      </c>
      <c r="F4312" t="s">
        <v>221</v>
      </c>
      <c r="G4312" t="s">
        <v>123</v>
      </c>
      <c r="H4312" t="s">
        <v>9</v>
      </c>
      <c r="I4312" t="s">
        <v>141</v>
      </c>
      <c r="J4312" t="s">
        <v>879</v>
      </c>
      <c r="K4312" t="s">
        <v>614</v>
      </c>
      <c r="L4312" t="s">
        <v>221</v>
      </c>
      <c r="M4312" t="s">
        <v>1758</v>
      </c>
      <c r="N4312" t="s">
        <v>77</v>
      </c>
      <c r="O4312" t="s">
        <v>5423</v>
      </c>
      <c r="P4312" t="s">
        <v>879</v>
      </c>
      <c r="Q4312" t="s">
        <v>1349</v>
      </c>
      <c r="R4312" t="s">
        <v>218</v>
      </c>
      <c r="S4312" t="s">
        <v>53</v>
      </c>
      <c r="T4312" t="s">
        <v>9</v>
      </c>
      <c r="U4312" t="s">
        <v>77</v>
      </c>
      <c r="V4312" t="s">
        <v>9</v>
      </c>
      <c r="W4312" t="s">
        <v>872</v>
      </c>
      <c r="X4312" t="s">
        <v>100</v>
      </c>
      <c r="Y4312" t="s">
        <v>162</v>
      </c>
      <c r="Z4312" t="s">
        <v>53</v>
      </c>
      <c r="AA4312" t="s">
        <v>9</v>
      </c>
      <c r="AB4312" t="s">
        <v>281</v>
      </c>
      <c r="AC4312" t="s">
        <v>21</v>
      </c>
      <c r="AD4312" t="s">
        <v>6498</v>
      </c>
    </row>
    <row r="4313" spans="1:30" x14ac:dyDescent="0.35">
      <c r="A4313">
        <v>2.1875824840317699E+17</v>
      </c>
      <c r="B4313" s="1">
        <v>41089</v>
      </c>
      <c r="C4313">
        <v>0</v>
      </c>
      <c r="D4313" t="s">
        <v>9946</v>
      </c>
      <c r="E4313" s="4" t="str" cm="1">
        <f t="array" ref="E4313">_xlfn.TEXTJOIN(", ", TRUE, IF(COUNTIF(D4313, "*"&amp;$BP$2:$BP$79&amp;"*"), $BP$2:$BP$79, ""))</f>
        <v/>
      </c>
      <c r="F4313" t="s">
        <v>12</v>
      </c>
      <c r="G4313" t="s">
        <v>367</v>
      </c>
      <c r="H4313" t="s">
        <v>219</v>
      </c>
      <c r="I4313" t="s">
        <v>39</v>
      </c>
      <c r="J4313" t="s">
        <v>17</v>
      </c>
      <c r="K4313" t="s">
        <v>98</v>
      </c>
      <c r="L4313" t="s">
        <v>156</v>
      </c>
      <c r="M4313" t="s">
        <v>426</v>
      </c>
      <c r="N4313" t="s">
        <v>430</v>
      </c>
      <c r="O4313" t="s">
        <v>21</v>
      </c>
    </row>
    <row r="4314" spans="1:30" x14ac:dyDescent="0.35">
      <c r="A4314">
        <v>2.1873240867616701E+17</v>
      </c>
      <c r="B4314" s="1">
        <v>41089</v>
      </c>
      <c r="C4314">
        <v>0</v>
      </c>
      <c r="D4314" t="s">
        <v>9947</v>
      </c>
      <c r="E4314" s="4" t="str" cm="1">
        <f t="array" ref="E4314">_xlfn.TEXTJOIN(", ", TRUE, IF(COUNTIF(D4314, "*"&amp;$BP$2:$BP$79&amp;"*"), $BP$2:$BP$79, ""))</f>
        <v/>
      </c>
      <c r="F4314" t="s">
        <v>1022</v>
      </c>
      <c r="G4314" t="s">
        <v>25</v>
      </c>
      <c r="H4314" t="s">
        <v>426</v>
      </c>
      <c r="I4314" t="s">
        <v>430</v>
      </c>
      <c r="J4314" t="s">
        <v>608</v>
      </c>
      <c r="K4314" t="s">
        <v>137</v>
      </c>
      <c r="L4314" t="s">
        <v>298</v>
      </c>
      <c r="M4314" t="s">
        <v>166</v>
      </c>
      <c r="N4314" t="s">
        <v>303</v>
      </c>
      <c r="O4314" t="s">
        <v>21</v>
      </c>
      <c r="P4314" t="s">
        <v>6498</v>
      </c>
    </row>
    <row r="4315" spans="1:30" x14ac:dyDescent="0.35">
      <c r="A4315">
        <v>2.1870816663504E+17</v>
      </c>
      <c r="B4315" s="1">
        <v>41089</v>
      </c>
      <c r="C4315">
        <v>0</v>
      </c>
      <c r="D4315" t="s">
        <v>9948</v>
      </c>
      <c r="E4315" s="4" t="str" cm="1">
        <f t="array" ref="E4315">_xlfn.TEXTJOIN(", ", TRUE, IF(COUNTIF(D4315, "*"&amp;$BP$2:$BP$79&amp;"*"), $BP$2:$BP$79, ""))</f>
        <v/>
      </c>
      <c r="F4315" t="s">
        <v>3112</v>
      </c>
      <c r="G4315" t="s">
        <v>3113</v>
      </c>
      <c r="H4315" t="s">
        <v>1100</v>
      </c>
      <c r="I4315" t="s">
        <v>1381</v>
      </c>
      <c r="J4315" t="s">
        <v>16</v>
      </c>
      <c r="K4315">
        <v>74</v>
      </c>
      <c r="L4315" t="s">
        <v>638</v>
      </c>
      <c r="M4315" t="s">
        <v>1862</v>
      </c>
      <c r="N4315" t="s">
        <v>445</v>
      </c>
      <c r="O4315" t="s">
        <v>1537</v>
      </c>
      <c r="P4315" t="s">
        <v>2569</v>
      </c>
      <c r="Q4315" t="s">
        <v>474</v>
      </c>
      <c r="R4315" t="s">
        <v>272</v>
      </c>
      <c r="S4315" t="s">
        <v>9</v>
      </c>
      <c r="T4315" t="s">
        <v>258</v>
      </c>
      <c r="U4315" t="s">
        <v>21</v>
      </c>
      <c r="V4315" t="s">
        <v>6057</v>
      </c>
    </row>
    <row r="4316" spans="1:30" x14ac:dyDescent="0.35">
      <c r="A4316">
        <v>2.1852780593428E+17</v>
      </c>
      <c r="B4316" s="1">
        <v>41088</v>
      </c>
      <c r="C4316">
        <v>0</v>
      </c>
      <c r="D4316" t="s">
        <v>9949</v>
      </c>
      <c r="E4316" s="4" t="str" cm="1">
        <f t="array" ref="E4316">_xlfn.TEXTJOIN(", ", TRUE, IF(COUNTIF(D4316, "*"&amp;$BP$2:$BP$79&amp;"*"), $BP$2:$BP$79, ""))</f>
        <v/>
      </c>
      <c r="F4316" t="s">
        <v>63</v>
      </c>
      <c r="G4316" t="s">
        <v>49</v>
      </c>
      <c r="H4316" t="s">
        <v>647</v>
      </c>
      <c r="I4316" t="s">
        <v>21</v>
      </c>
    </row>
    <row r="4317" spans="1:30" x14ac:dyDescent="0.35">
      <c r="A4317">
        <v>2.1850044862000301E+17</v>
      </c>
      <c r="B4317" s="1">
        <v>41088</v>
      </c>
      <c r="C4317">
        <v>0.28571428571428498</v>
      </c>
      <c r="D4317" t="s">
        <v>9950</v>
      </c>
      <c r="E4317" s="4" t="str" cm="1">
        <f t="array" ref="E4317">_xlfn.TEXTJOIN(", ", TRUE, IF(COUNTIF(D4317, "*"&amp;$BP$2:$BP$79&amp;"*"), $BP$2:$BP$79, ""))</f>
        <v/>
      </c>
      <c r="F4317" t="s">
        <v>17</v>
      </c>
      <c r="G4317" t="s">
        <v>98</v>
      </c>
      <c r="H4317" t="s">
        <v>401</v>
      </c>
      <c r="I4317" t="s">
        <v>16</v>
      </c>
      <c r="J4317" t="s">
        <v>426</v>
      </c>
      <c r="K4317" t="s">
        <v>430</v>
      </c>
      <c r="L4317" t="s">
        <v>608</v>
      </c>
      <c r="M4317" t="s">
        <v>66</v>
      </c>
      <c r="N4317" t="s">
        <v>240</v>
      </c>
      <c r="O4317" t="s">
        <v>87</v>
      </c>
      <c r="P4317" t="s">
        <v>30</v>
      </c>
      <c r="Q4317" t="s">
        <v>1103</v>
      </c>
      <c r="R4317" t="s">
        <v>1503</v>
      </c>
      <c r="S4317" t="s">
        <v>9</v>
      </c>
      <c r="T4317" t="s">
        <v>92</v>
      </c>
      <c r="U4317" t="s">
        <v>168</v>
      </c>
      <c r="V4317" t="s">
        <v>39</v>
      </c>
      <c r="W4317" t="s">
        <v>1197</v>
      </c>
      <c r="X4317" t="s">
        <v>21</v>
      </c>
    </row>
    <row r="4318" spans="1:30" x14ac:dyDescent="0.35">
      <c r="A4318">
        <v>2.1849150538659398E+17</v>
      </c>
      <c r="B4318" s="1">
        <v>41088</v>
      </c>
      <c r="C4318">
        <v>0</v>
      </c>
      <c r="D4318" t="s">
        <v>9951</v>
      </c>
      <c r="E4318" s="4" t="str" cm="1">
        <f t="array" ref="E4318">_xlfn.TEXTJOIN(", ", TRUE, IF(COUNTIF(D4318, "*"&amp;$BP$2:$BP$79&amp;"*"), $BP$2:$BP$79, ""))</f>
        <v/>
      </c>
      <c r="F4318" t="s">
        <v>496</v>
      </c>
      <c r="G4318" t="s">
        <v>1621</v>
      </c>
      <c r="H4318" t="s">
        <v>21</v>
      </c>
    </row>
    <row r="4319" spans="1:30" x14ac:dyDescent="0.35">
      <c r="A4319">
        <v>2.18476222940844E+17</v>
      </c>
      <c r="B4319" s="1">
        <v>41088</v>
      </c>
      <c r="C4319">
        <v>0.2</v>
      </c>
      <c r="D4319" t="s">
        <v>9952</v>
      </c>
      <c r="E4319" s="4" t="str" cm="1">
        <f t="array" ref="E4319">_xlfn.TEXTJOIN(", ", TRUE, IF(COUNTIF(D4319, "*"&amp;$BP$2:$BP$79&amp;"*"), $BP$2:$BP$79, ""))</f>
        <v/>
      </c>
      <c r="F4319" t="s">
        <v>531</v>
      </c>
      <c r="G4319" t="s">
        <v>214</v>
      </c>
      <c r="H4319" t="s">
        <v>9</v>
      </c>
      <c r="I4319" t="s">
        <v>30</v>
      </c>
      <c r="J4319" t="s">
        <v>6498</v>
      </c>
      <c r="K4319" t="s">
        <v>586</v>
      </c>
      <c r="L4319" t="s">
        <v>2710</v>
      </c>
      <c r="M4319" t="s">
        <v>232</v>
      </c>
      <c r="N4319" t="s">
        <v>6717</v>
      </c>
      <c r="O4319" t="s">
        <v>1530</v>
      </c>
      <c r="P4319" t="s">
        <v>5639</v>
      </c>
      <c r="Q4319" t="s">
        <v>264</v>
      </c>
      <c r="R4319" t="s">
        <v>1532</v>
      </c>
      <c r="S4319" t="s">
        <v>100</v>
      </c>
      <c r="T4319" t="s">
        <v>9953</v>
      </c>
      <c r="U4319" t="s">
        <v>39</v>
      </c>
      <c r="V4319" t="s">
        <v>34</v>
      </c>
      <c r="W4319" t="s">
        <v>9954</v>
      </c>
      <c r="X4319" t="s">
        <v>7406</v>
      </c>
    </row>
    <row r="4320" spans="1:30" x14ac:dyDescent="0.35">
      <c r="A4320">
        <v>2.18467320866152E+17</v>
      </c>
      <c r="B4320" s="1">
        <v>41088</v>
      </c>
      <c r="C4320">
        <v>0.5</v>
      </c>
      <c r="D4320" t="s">
        <v>9955</v>
      </c>
      <c r="E4320" s="4" t="str" cm="1">
        <f t="array" ref="E4320">_xlfn.TEXTJOIN(", ", TRUE, IF(COUNTIF(D4320, "*"&amp;$BP$2:$BP$79&amp;"*"), $BP$2:$BP$79, ""))</f>
        <v/>
      </c>
      <c r="F4320" t="s">
        <v>9956</v>
      </c>
      <c r="G4320" t="s">
        <v>118</v>
      </c>
      <c r="H4320" t="s">
        <v>30</v>
      </c>
      <c r="I4320" t="s">
        <v>645</v>
      </c>
      <c r="J4320" t="s">
        <v>2035</v>
      </c>
      <c r="K4320" t="s">
        <v>273</v>
      </c>
      <c r="L4320" t="s">
        <v>9</v>
      </c>
      <c r="M4320" t="s">
        <v>463</v>
      </c>
      <c r="N4320" t="s">
        <v>2577</v>
      </c>
      <c r="O4320" t="s">
        <v>4644</v>
      </c>
      <c r="P4320" t="s">
        <v>2741</v>
      </c>
      <c r="Q4320" t="s">
        <v>4796</v>
      </c>
      <c r="R4320" t="s">
        <v>3405</v>
      </c>
      <c r="S4320" t="s">
        <v>21</v>
      </c>
    </row>
    <row r="4321" spans="1:30" x14ac:dyDescent="0.35">
      <c r="A4321">
        <v>2.1844259840944099E+17</v>
      </c>
      <c r="B4321" s="1">
        <v>41088</v>
      </c>
      <c r="C4321">
        <v>0</v>
      </c>
      <c r="D4321" t="s">
        <v>9957</v>
      </c>
      <c r="E4321" s="4" t="str" cm="1">
        <f t="array" ref="E4321">_xlfn.TEXTJOIN(", ", TRUE, IF(COUNTIF(D4321, "*"&amp;$BP$2:$BP$79&amp;"*"), $BP$2:$BP$79, ""))</f>
        <v/>
      </c>
      <c r="F4321" t="s">
        <v>12</v>
      </c>
      <c r="G4321" t="s">
        <v>367</v>
      </c>
      <c r="H4321" t="s">
        <v>39</v>
      </c>
      <c r="I4321" t="s">
        <v>30</v>
      </c>
      <c r="J4321" t="s">
        <v>17</v>
      </c>
      <c r="K4321" t="s">
        <v>156</v>
      </c>
      <c r="L4321" t="s">
        <v>30</v>
      </c>
      <c r="M4321" t="s">
        <v>429</v>
      </c>
      <c r="N4321" t="s">
        <v>430</v>
      </c>
      <c r="O4321" t="s">
        <v>258</v>
      </c>
      <c r="P4321" t="s">
        <v>21</v>
      </c>
    </row>
    <row r="4322" spans="1:30" x14ac:dyDescent="0.35">
      <c r="A4322">
        <v>2.1843541890604998E+17</v>
      </c>
      <c r="B4322" s="1">
        <v>41088</v>
      </c>
      <c r="C4322">
        <v>0.2</v>
      </c>
      <c r="D4322" t="s">
        <v>9958</v>
      </c>
      <c r="E4322" s="4" t="str" cm="1">
        <f t="array" ref="E4322">_xlfn.TEXTJOIN(", ", TRUE, IF(COUNTIF(D4322, "*"&amp;$BP$2:$BP$79&amp;"*"), $BP$2:$BP$79, ""))</f>
        <v/>
      </c>
      <c r="F4322" t="s">
        <v>531</v>
      </c>
      <c r="G4322" t="s">
        <v>214</v>
      </c>
      <c r="H4322" t="s">
        <v>9</v>
      </c>
      <c r="I4322" t="s">
        <v>30</v>
      </c>
      <c r="J4322" t="s">
        <v>1257</v>
      </c>
      <c r="K4322" t="s">
        <v>426</v>
      </c>
      <c r="L4322" t="s">
        <v>430</v>
      </c>
      <c r="M4322" t="s">
        <v>1534</v>
      </c>
      <c r="N4322" t="s">
        <v>612</v>
      </c>
      <c r="O4322" t="s">
        <v>39</v>
      </c>
      <c r="P4322" t="s">
        <v>4796</v>
      </c>
      <c r="Q4322" t="s">
        <v>4797</v>
      </c>
      <c r="R4322" t="s">
        <v>404</v>
      </c>
      <c r="S4322" t="s">
        <v>64</v>
      </c>
      <c r="T4322" t="s">
        <v>1936</v>
      </c>
      <c r="U4322" t="s">
        <v>426</v>
      </c>
      <c r="V4322" t="s">
        <v>645</v>
      </c>
      <c r="W4322" t="s">
        <v>7406</v>
      </c>
    </row>
    <row r="4323" spans="1:30" x14ac:dyDescent="0.35">
      <c r="A4323">
        <v>2.1839940800859699E+17</v>
      </c>
      <c r="B4323" s="1">
        <v>41088</v>
      </c>
      <c r="C4323">
        <v>0</v>
      </c>
      <c r="D4323" t="s">
        <v>9959</v>
      </c>
      <c r="E4323" s="4" t="str" cm="1">
        <f t="array" ref="E4323">_xlfn.TEXTJOIN(", ", TRUE, IF(COUNTIF(D4323, "*"&amp;$BP$2:$BP$79&amp;"*"), $BP$2:$BP$79, ""))</f>
        <v/>
      </c>
      <c r="F4323" t="s">
        <v>1257</v>
      </c>
      <c r="G4323" t="s">
        <v>3342</v>
      </c>
      <c r="H4323" t="s">
        <v>9</v>
      </c>
      <c r="I4323" t="s">
        <v>630</v>
      </c>
      <c r="J4323" t="s">
        <v>426</v>
      </c>
      <c r="K4323" t="s">
        <v>430</v>
      </c>
      <c r="L4323" t="s">
        <v>608</v>
      </c>
      <c r="M4323" t="s">
        <v>16</v>
      </c>
      <c r="N4323" t="s">
        <v>6508</v>
      </c>
      <c r="O4323" t="s">
        <v>11</v>
      </c>
      <c r="P4323" t="s">
        <v>75</v>
      </c>
      <c r="Q4323" t="s">
        <v>480</v>
      </c>
      <c r="R4323" t="s">
        <v>240</v>
      </c>
      <c r="S4323" t="s">
        <v>2158</v>
      </c>
      <c r="T4323" t="s">
        <v>21</v>
      </c>
      <c r="U4323" t="s">
        <v>7406</v>
      </c>
    </row>
    <row r="4324" spans="1:30" x14ac:dyDescent="0.35">
      <c r="A4324">
        <v>2.1839402319335002E+17</v>
      </c>
      <c r="B4324" s="1">
        <v>41088</v>
      </c>
      <c r="C4324">
        <v>0.15</v>
      </c>
      <c r="D4324" t="s">
        <v>9960</v>
      </c>
      <c r="E4324" s="4" t="str" cm="1">
        <f t="array" ref="E4324">_xlfn.TEXTJOIN(", ", TRUE, IF(COUNTIF(D4324, "*"&amp;$BP$2:$BP$79&amp;"*"), $BP$2:$BP$79, ""))</f>
        <v/>
      </c>
      <c r="F4324" t="s">
        <v>531</v>
      </c>
      <c r="G4324" t="s">
        <v>214</v>
      </c>
      <c r="H4324" t="s">
        <v>9</v>
      </c>
      <c r="I4324" t="s">
        <v>30</v>
      </c>
      <c r="J4324" t="s">
        <v>6498</v>
      </c>
      <c r="K4324" t="s">
        <v>206</v>
      </c>
      <c r="L4324">
        <v>128</v>
      </c>
      <c r="M4324" t="s">
        <v>638</v>
      </c>
      <c r="N4324" t="s">
        <v>503</v>
      </c>
      <c r="O4324" t="s">
        <v>144</v>
      </c>
      <c r="P4324" t="s">
        <v>123</v>
      </c>
      <c r="Q4324" t="s">
        <v>6016</v>
      </c>
      <c r="R4324" t="s">
        <v>382</v>
      </c>
      <c r="S4324" t="s">
        <v>426</v>
      </c>
      <c r="T4324" t="s">
        <v>3045</v>
      </c>
      <c r="U4324" t="s">
        <v>11</v>
      </c>
      <c r="V4324" t="s">
        <v>3449</v>
      </c>
      <c r="W4324" t="s">
        <v>9961</v>
      </c>
      <c r="X4324">
        <v>11</v>
      </c>
      <c r="Y4324" t="s">
        <v>599</v>
      </c>
      <c r="Z4324" t="s">
        <v>7406</v>
      </c>
    </row>
    <row r="4325" spans="1:30" x14ac:dyDescent="0.35">
      <c r="A4325">
        <v>2.1839058768088198E+17</v>
      </c>
      <c r="B4325" s="1">
        <v>41088</v>
      </c>
      <c r="C4325">
        <v>0</v>
      </c>
      <c r="D4325" t="s">
        <v>9962</v>
      </c>
      <c r="E4325" s="4" t="str" cm="1">
        <f t="array" ref="E4325">_xlfn.TEXTJOIN(", ", TRUE, IF(COUNTIF(D4325, "*"&amp;$BP$2:$BP$79&amp;"*"), $BP$2:$BP$79, ""))</f>
        <v/>
      </c>
      <c r="F4325" t="s">
        <v>1150</v>
      </c>
      <c r="G4325" t="s">
        <v>328</v>
      </c>
      <c r="H4325" t="s">
        <v>17</v>
      </c>
      <c r="I4325" t="s">
        <v>18</v>
      </c>
      <c r="J4325" t="s">
        <v>426</v>
      </c>
      <c r="K4325" t="s">
        <v>430</v>
      </c>
      <c r="L4325" t="s">
        <v>1534</v>
      </c>
      <c r="M4325" t="s">
        <v>1017</v>
      </c>
      <c r="N4325" t="s">
        <v>6</v>
      </c>
      <c r="O4325" t="s">
        <v>100</v>
      </c>
      <c r="P4325" t="s">
        <v>124</v>
      </c>
      <c r="Q4325" t="s">
        <v>880</v>
      </c>
      <c r="R4325" t="s">
        <v>21</v>
      </c>
      <c r="S4325" t="s">
        <v>6498</v>
      </c>
    </row>
    <row r="4326" spans="1:30" x14ac:dyDescent="0.35">
      <c r="A4326">
        <v>2.18379018657988E+17</v>
      </c>
      <c r="B4326" s="1">
        <v>41088</v>
      </c>
      <c r="C4326">
        <v>0</v>
      </c>
      <c r="D4326" t="s">
        <v>9963</v>
      </c>
      <c r="E4326" s="4" t="str" cm="1">
        <f t="array" ref="E4326">_xlfn.TEXTJOIN(", ", TRUE, IF(COUNTIF(D4326, "*"&amp;$BP$2:$BP$79&amp;"*"), $BP$2:$BP$79, ""))</f>
        <v/>
      </c>
      <c r="F4326" t="s">
        <v>7966</v>
      </c>
      <c r="G4326" t="s">
        <v>238</v>
      </c>
      <c r="H4326" t="s">
        <v>144</v>
      </c>
      <c r="I4326" t="s">
        <v>421</v>
      </c>
      <c r="J4326" t="s">
        <v>9</v>
      </c>
      <c r="K4326" t="s">
        <v>9689</v>
      </c>
      <c r="L4326" t="s">
        <v>11</v>
      </c>
      <c r="M4326" t="s">
        <v>1534</v>
      </c>
      <c r="N4326" t="s">
        <v>100</v>
      </c>
      <c r="O4326" t="s">
        <v>238</v>
      </c>
      <c r="P4326" t="s">
        <v>144</v>
      </c>
      <c r="Q4326" t="s">
        <v>91</v>
      </c>
      <c r="R4326" t="s">
        <v>211</v>
      </c>
      <c r="S4326" t="s">
        <v>9</v>
      </c>
      <c r="T4326" t="s">
        <v>424</v>
      </c>
      <c r="U4326" t="s">
        <v>240</v>
      </c>
      <c r="V4326" t="s">
        <v>1419</v>
      </c>
      <c r="W4326" t="s">
        <v>238</v>
      </c>
      <c r="X4326" t="s">
        <v>26</v>
      </c>
    </row>
    <row r="4327" spans="1:30" x14ac:dyDescent="0.35">
      <c r="A4327">
        <v>2.1837852133518099E+17</v>
      </c>
      <c r="B4327" s="1">
        <v>41088</v>
      </c>
      <c r="C4327">
        <v>0.3</v>
      </c>
      <c r="D4327" t="s">
        <v>9964</v>
      </c>
      <c r="E4327" s="4" t="str" cm="1">
        <f t="array" ref="E4327">_xlfn.TEXTJOIN(", ", TRUE, IF(COUNTIF(D4327, "*"&amp;$BP$2:$BP$79&amp;"*"), $BP$2:$BP$79, ""))</f>
        <v/>
      </c>
      <c r="F4327" t="s">
        <v>17</v>
      </c>
      <c r="G4327" t="s">
        <v>98</v>
      </c>
      <c r="H4327" t="s">
        <v>66</v>
      </c>
      <c r="I4327" t="s">
        <v>24</v>
      </c>
      <c r="J4327" t="s">
        <v>30</v>
      </c>
      <c r="K4327" t="s">
        <v>429</v>
      </c>
      <c r="L4327" t="s">
        <v>430</v>
      </c>
      <c r="M4327" t="s">
        <v>258</v>
      </c>
      <c r="N4327" t="s">
        <v>617</v>
      </c>
      <c r="O4327" t="s">
        <v>618</v>
      </c>
      <c r="P4327" t="s">
        <v>574</v>
      </c>
      <c r="Q4327" t="s">
        <v>30</v>
      </c>
      <c r="R4327" t="s">
        <v>2136</v>
      </c>
      <c r="S4327" t="s">
        <v>24</v>
      </c>
      <c r="T4327">
        <v>26</v>
      </c>
      <c r="U4327" t="s">
        <v>218</v>
      </c>
      <c r="V4327" t="s">
        <v>619</v>
      </c>
      <c r="W4327" t="s">
        <v>9</v>
      </c>
      <c r="X4327" t="s">
        <v>463</v>
      </c>
      <c r="Y4327" t="s">
        <v>156</v>
      </c>
      <c r="Z4327" t="s">
        <v>294</v>
      </c>
      <c r="AA4327" t="s">
        <v>621</v>
      </c>
      <c r="AB4327" t="s">
        <v>426</v>
      </c>
      <c r="AC4327" t="s">
        <v>430</v>
      </c>
      <c r="AD4327" t="s">
        <v>622</v>
      </c>
    </row>
    <row r="4328" spans="1:30" x14ac:dyDescent="0.35">
      <c r="A4328">
        <v>2.1837798753030499E+17</v>
      </c>
      <c r="B4328" s="1">
        <v>41088</v>
      </c>
      <c r="C4328">
        <v>0.45</v>
      </c>
      <c r="D4328" t="s">
        <v>9965</v>
      </c>
      <c r="E4328" s="4" t="str" cm="1">
        <f t="array" ref="E4328">_xlfn.TEXTJOIN(", ", TRUE, IF(COUNTIF(D4328, "*"&amp;$BP$2:$BP$79&amp;"*"), $BP$2:$BP$79, ""))</f>
        <v/>
      </c>
      <c r="F4328" t="s">
        <v>7966</v>
      </c>
      <c r="G4328" t="s">
        <v>798</v>
      </c>
      <c r="H4328" t="s">
        <v>1192</v>
      </c>
      <c r="I4328" t="s">
        <v>87</v>
      </c>
      <c r="J4328" t="s">
        <v>49</v>
      </c>
      <c r="K4328" t="s">
        <v>900</v>
      </c>
      <c r="L4328" t="s">
        <v>16</v>
      </c>
      <c r="M4328" t="s">
        <v>62</v>
      </c>
      <c r="N4328" t="s">
        <v>115</v>
      </c>
      <c r="O4328" t="s">
        <v>304</v>
      </c>
      <c r="P4328" t="s">
        <v>11</v>
      </c>
      <c r="Q4328" t="s">
        <v>208</v>
      </c>
      <c r="R4328" t="s">
        <v>2370</v>
      </c>
      <c r="S4328" t="s">
        <v>1306</v>
      </c>
      <c r="T4328" t="s">
        <v>144</v>
      </c>
      <c r="U4328" t="s">
        <v>64</v>
      </c>
      <c r="V4328" t="s">
        <v>76</v>
      </c>
      <c r="W4328" t="s">
        <v>197</v>
      </c>
    </row>
    <row r="4329" spans="1:30" x14ac:dyDescent="0.35">
      <c r="A4329">
        <v>2.18334239765172E+17</v>
      </c>
      <c r="B4329" s="1">
        <v>41088</v>
      </c>
      <c r="C4329">
        <v>0</v>
      </c>
      <c r="D4329" t="s">
        <v>9966</v>
      </c>
      <c r="E4329" s="4" t="str" cm="1">
        <f t="array" ref="E4329">_xlfn.TEXTJOIN(", ", TRUE, IF(COUNTIF(D4329, "*"&amp;$BP$2:$BP$79&amp;"*"), $BP$2:$BP$79, ""))</f>
        <v/>
      </c>
      <c r="F4329" t="s">
        <v>247</v>
      </c>
      <c r="G4329">
        <v>2</v>
      </c>
      <c r="H4329" t="s">
        <v>1457</v>
      </c>
      <c r="I4329" t="s">
        <v>42</v>
      </c>
      <c r="J4329" t="s">
        <v>3113</v>
      </c>
      <c r="K4329" t="s">
        <v>1100</v>
      </c>
      <c r="L4329" t="s">
        <v>1381</v>
      </c>
      <c r="M4329" t="s">
        <v>16</v>
      </c>
      <c r="N4329">
        <v>74</v>
      </c>
      <c r="O4329" t="s">
        <v>638</v>
      </c>
      <c r="P4329" t="s">
        <v>1862</v>
      </c>
      <c r="Q4329" t="s">
        <v>474</v>
      </c>
      <c r="R4329" t="s">
        <v>272</v>
      </c>
      <c r="S4329" t="s">
        <v>9</v>
      </c>
      <c r="T4329" t="s">
        <v>374</v>
      </c>
      <c r="U4329" t="s">
        <v>49</v>
      </c>
      <c r="V4329" t="s">
        <v>452</v>
      </c>
      <c r="W4329" t="s">
        <v>6221</v>
      </c>
      <c r="X4329" t="s">
        <v>21</v>
      </c>
      <c r="Y4329" t="s">
        <v>6057</v>
      </c>
    </row>
    <row r="4330" spans="1:30" x14ac:dyDescent="0.35">
      <c r="A4330">
        <v>2.1814599358835002E+17</v>
      </c>
      <c r="B4330" s="1">
        <v>41087</v>
      </c>
      <c r="C4330">
        <v>0</v>
      </c>
      <c r="D4330" t="s">
        <v>9967</v>
      </c>
      <c r="E4330" s="4" t="str" cm="1">
        <f t="array" ref="E4330">_xlfn.TEXTJOIN(", ", TRUE, IF(COUNTIF(D4330, "*"&amp;$BP$2:$BP$79&amp;"*"), $BP$2:$BP$79, ""))</f>
        <v/>
      </c>
      <c r="F4330" t="s">
        <v>11</v>
      </c>
      <c r="G4330" t="s">
        <v>6965</v>
      </c>
      <c r="H4330" t="s">
        <v>144</v>
      </c>
      <c r="I4330" t="s">
        <v>3848</v>
      </c>
      <c r="J4330" t="s">
        <v>360</v>
      </c>
      <c r="K4330" t="s">
        <v>201</v>
      </c>
      <c r="L4330" t="s">
        <v>16</v>
      </c>
      <c r="M4330" t="s">
        <v>30</v>
      </c>
      <c r="N4330" t="s">
        <v>5843</v>
      </c>
      <c r="O4330" t="s">
        <v>24</v>
      </c>
      <c r="P4330" t="s">
        <v>360</v>
      </c>
      <c r="Q4330" t="s">
        <v>9968</v>
      </c>
      <c r="R4330" t="s">
        <v>156</v>
      </c>
      <c r="S4330" t="s">
        <v>671</v>
      </c>
      <c r="T4330" t="s">
        <v>2776</v>
      </c>
      <c r="U4330" t="s">
        <v>152</v>
      </c>
      <c r="V4330" t="s">
        <v>9019</v>
      </c>
      <c r="W4330" t="s">
        <v>764</v>
      </c>
      <c r="X4330" t="s">
        <v>21</v>
      </c>
    </row>
    <row r="4331" spans="1:30" x14ac:dyDescent="0.35">
      <c r="A4331">
        <v>2.18112195052052E+17</v>
      </c>
      <c r="B4331" s="1">
        <v>41087</v>
      </c>
      <c r="C4331">
        <v>0.4</v>
      </c>
      <c r="D4331" t="s">
        <v>9969</v>
      </c>
      <c r="E4331" s="4" t="str" cm="1">
        <f t="array" ref="E4331">_xlfn.TEXTJOIN(", ", TRUE, IF(COUNTIF(D4331, "*"&amp;$BP$2:$BP$79&amp;"*"), $BP$2:$BP$79, ""))</f>
        <v/>
      </c>
      <c r="F4331" t="s">
        <v>276</v>
      </c>
      <c r="G4331" t="s">
        <v>367</v>
      </c>
      <c r="H4331" t="s">
        <v>28</v>
      </c>
      <c r="I4331" t="s">
        <v>16</v>
      </c>
      <c r="J4331" t="s">
        <v>98</v>
      </c>
      <c r="K4331" t="s">
        <v>124</v>
      </c>
      <c r="L4331" t="s">
        <v>4382</v>
      </c>
      <c r="M4331" t="s">
        <v>9970</v>
      </c>
      <c r="N4331" t="s">
        <v>104</v>
      </c>
      <c r="O4331" t="s">
        <v>9971</v>
      </c>
      <c r="P4331" t="s">
        <v>228</v>
      </c>
      <c r="Q4331" t="s">
        <v>6068</v>
      </c>
      <c r="R4331" t="s">
        <v>49</v>
      </c>
      <c r="S4331" t="s">
        <v>909</v>
      </c>
      <c r="T4331" t="s">
        <v>9019</v>
      </c>
      <c r="U4331" t="s">
        <v>1699</v>
      </c>
      <c r="V4331" t="s">
        <v>8814</v>
      </c>
      <c r="W4331" t="s">
        <v>8815</v>
      </c>
      <c r="X4331" t="s">
        <v>21</v>
      </c>
    </row>
    <row r="4332" spans="1:30" x14ac:dyDescent="0.35">
      <c r="A4332">
        <v>2.1808376127383901E+17</v>
      </c>
      <c r="B4332" s="1">
        <v>41087</v>
      </c>
      <c r="C4332">
        <v>0</v>
      </c>
      <c r="D4332" t="s">
        <v>9972</v>
      </c>
      <c r="E4332" s="4" t="str" cm="1">
        <f t="array" ref="E4332">_xlfn.TEXTJOIN(", ", TRUE, IF(COUNTIF(D4332, "*"&amp;$BP$2:$BP$79&amp;"*"), $BP$2:$BP$79, ""))</f>
        <v/>
      </c>
      <c r="F4332" t="s">
        <v>17</v>
      </c>
      <c r="G4332" t="s">
        <v>98</v>
      </c>
      <c r="H4332" t="s">
        <v>118</v>
      </c>
      <c r="I4332" t="s">
        <v>7983</v>
      </c>
      <c r="J4332" t="s">
        <v>875</v>
      </c>
      <c r="K4332" t="s">
        <v>636</v>
      </c>
      <c r="L4332" t="s">
        <v>100</v>
      </c>
      <c r="M4332" t="s">
        <v>2034</v>
      </c>
      <c r="N4332" t="s">
        <v>57</v>
      </c>
      <c r="O4332" t="s">
        <v>16</v>
      </c>
      <c r="P4332" t="s">
        <v>1699</v>
      </c>
      <c r="Q4332" t="s">
        <v>503</v>
      </c>
      <c r="R4332" t="s">
        <v>21</v>
      </c>
      <c r="S4332" t="s">
        <v>8972</v>
      </c>
    </row>
    <row r="4333" spans="1:30" x14ac:dyDescent="0.35">
      <c r="A4333">
        <v>2.1799703094403002E+17</v>
      </c>
      <c r="B4333" s="1">
        <v>41087</v>
      </c>
      <c r="C4333">
        <v>0</v>
      </c>
      <c r="D4333" t="s">
        <v>9973</v>
      </c>
      <c r="E4333" s="4" t="str" cm="1">
        <f t="array" ref="E4333">_xlfn.TEXTJOIN(", ", TRUE, IF(COUNTIF(D4333, "*"&amp;$BP$2:$BP$79&amp;"*"), $BP$2:$BP$79, ""))</f>
        <v/>
      </c>
      <c r="F4333" t="s">
        <v>6435</v>
      </c>
    </row>
    <row r="4334" spans="1:30" x14ac:dyDescent="0.35">
      <c r="A4334">
        <v>2.1779562552845901E+17</v>
      </c>
      <c r="B4334" s="1">
        <v>41086</v>
      </c>
      <c r="C4334">
        <v>0</v>
      </c>
      <c r="D4334" t="s">
        <v>9974</v>
      </c>
      <c r="E4334" s="4" t="str" cm="1">
        <f t="array" ref="E4334">_xlfn.TEXTJOIN(", ", TRUE, IF(COUNTIF(D4334, "*"&amp;$BP$2:$BP$79&amp;"*"), $BP$2:$BP$79, ""))</f>
        <v/>
      </c>
      <c r="F4334" t="s">
        <v>33</v>
      </c>
      <c r="G4334" t="s">
        <v>67</v>
      </c>
      <c r="H4334" t="s">
        <v>2247</v>
      </c>
      <c r="I4334" t="s">
        <v>15</v>
      </c>
      <c r="J4334" t="s">
        <v>156</v>
      </c>
      <c r="K4334" t="s">
        <v>7194</v>
      </c>
      <c r="L4334" t="s">
        <v>521</v>
      </c>
      <c r="M4334" t="s">
        <v>21</v>
      </c>
    </row>
    <row r="4335" spans="1:30" x14ac:dyDescent="0.35">
      <c r="A4335">
        <v>2.1777375964444998E+17</v>
      </c>
      <c r="B4335" s="1">
        <v>41086</v>
      </c>
      <c r="C4335">
        <v>0</v>
      </c>
      <c r="D4335" t="s">
        <v>9975</v>
      </c>
      <c r="E4335" s="4" t="str" cm="1">
        <f t="array" ref="E4335">_xlfn.TEXTJOIN(", ", TRUE, IF(COUNTIF(D4335, "*"&amp;$BP$2:$BP$79&amp;"*"), $BP$2:$BP$79, ""))</f>
        <v/>
      </c>
      <c r="F4335" t="s">
        <v>440</v>
      </c>
      <c r="G4335" t="s">
        <v>6</v>
      </c>
      <c r="H4335" t="s">
        <v>16</v>
      </c>
      <c r="I4335" t="s">
        <v>1170</v>
      </c>
      <c r="J4335" t="s">
        <v>49</v>
      </c>
      <c r="K4335" t="s">
        <v>1705</v>
      </c>
    </row>
    <row r="4336" spans="1:30" x14ac:dyDescent="0.35">
      <c r="A4336">
        <v>2.177588438354E+17</v>
      </c>
      <c r="B4336" s="1">
        <v>41086</v>
      </c>
      <c r="C4336">
        <v>0.4</v>
      </c>
      <c r="D4336" t="s">
        <v>9976</v>
      </c>
      <c r="E4336" s="4" t="str" cm="1">
        <f t="array" ref="E4336">_xlfn.TEXTJOIN(", ", TRUE, IF(COUNTIF(D4336, "*"&amp;$BP$2:$BP$79&amp;"*"), $BP$2:$BP$79, ""))</f>
        <v/>
      </c>
      <c r="F4336" t="s">
        <v>9977</v>
      </c>
      <c r="G4336" t="s">
        <v>246</v>
      </c>
      <c r="H4336" t="s">
        <v>29</v>
      </c>
      <c r="I4336" t="s">
        <v>89</v>
      </c>
      <c r="J4336" t="s">
        <v>6</v>
      </c>
      <c r="K4336" t="s">
        <v>26</v>
      </c>
      <c r="L4336" t="s">
        <v>141</v>
      </c>
      <c r="M4336" t="s">
        <v>30</v>
      </c>
      <c r="N4336" t="s">
        <v>8972</v>
      </c>
      <c r="O4336" t="s">
        <v>897</v>
      </c>
      <c r="P4336" t="s">
        <v>9978</v>
      </c>
      <c r="Q4336" t="s">
        <v>474</v>
      </c>
      <c r="R4336" t="s">
        <v>196</v>
      </c>
      <c r="S4336" t="s">
        <v>1419</v>
      </c>
      <c r="T4336" t="s">
        <v>9</v>
      </c>
      <c r="U4336" t="s">
        <v>2450</v>
      </c>
      <c r="V4336" t="s">
        <v>124</v>
      </c>
      <c r="W4336" t="s">
        <v>909</v>
      </c>
      <c r="X4336" t="s">
        <v>8814</v>
      </c>
      <c r="Y4336" t="s">
        <v>8815</v>
      </c>
      <c r="Z4336" t="s">
        <v>21</v>
      </c>
    </row>
    <row r="4337" spans="1:30" x14ac:dyDescent="0.35">
      <c r="A4337">
        <v>2.17739956360192E+17</v>
      </c>
      <c r="B4337" s="1">
        <v>41086</v>
      </c>
      <c r="C4337">
        <v>0</v>
      </c>
      <c r="D4337" t="s">
        <v>9979</v>
      </c>
      <c r="E4337" s="4" t="str" cm="1">
        <f t="array" ref="E4337">_xlfn.TEXTJOIN(", ", TRUE, IF(COUNTIF(D4337, "*"&amp;$BP$2:$BP$79&amp;"*"), $BP$2:$BP$79, ""))</f>
        <v/>
      </c>
      <c r="F4337" t="s">
        <v>276</v>
      </c>
      <c r="G4337" t="s">
        <v>1119</v>
      </c>
      <c r="H4337" t="s">
        <v>480</v>
      </c>
      <c r="I4337" t="s">
        <v>30</v>
      </c>
      <c r="J4337" t="s">
        <v>1257</v>
      </c>
      <c r="K4337" t="s">
        <v>356</v>
      </c>
      <c r="L4337" t="s">
        <v>179</v>
      </c>
      <c r="M4337" t="s">
        <v>240</v>
      </c>
      <c r="N4337" t="s">
        <v>39</v>
      </c>
      <c r="O4337" t="s">
        <v>11</v>
      </c>
      <c r="P4337" t="s">
        <v>9980</v>
      </c>
      <c r="Q4337" t="s">
        <v>9019</v>
      </c>
      <c r="R4337" t="s">
        <v>4382</v>
      </c>
      <c r="S4337" t="s">
        <v>6694</v>
      </c>
      <c r="T4337" t="s">
        <v>21</v>
      </c>
    </row>
    <row r="4338" spans="1:30" x14ac:dyDescent="0.35">
      <c r="A4338">
        <v>2.1769052416810099E+17</v>
      </c>
      <c r="B4338" s="1">
        <v>41086</v>
      </c>
      <c r="C4338">
        <v>0.17499999999999999</v>
      </c>
      <c r="D4338" t="s">
        <v>9981</v>
      </c>
      <c r="E4338" s="4" t="str" cm="1">
        <f t="array" ref="E4338">_xlfn.TEXTJOIN(", ", TRUE, IF(COUNTIF(D4338, "*"&amp;$BP$2:$BP$79&amp;"*"), $BP$2:$BP$79, ""))</f>
        <v/>
      </c>
      <c r="F4338" t="s">
        <v>531</v>
      </c>
      <c r="G4338" t="s">
        <v>276</v>
      </c>
      <c r="H4338" t="s">
        <v>272</v>
      </c>
      <c r="I4338" t="s">
        <v>833</v>
      </c>
      <c r="J4338" t="s">
        <v>258</v>
      </c>
      <c r="K4338" t="s">
        <v>11</v>
      </c>
      <c r="L4338" t="s">
        <v>808</v>
      </c>
      <c r="M4338">
        <v>74</v>
      </c>
      <c r="N4338" t="s">
        <v>638</v>
      </c>
      <c r="O4338" t="s">
        <v>1862</v>
      </c>
      <c r="P4338" t="s">
        <v>144</v>
      </c>
      <c r="Q4338" t="s">
        <v>990</v>
      </c>
      <c r="R4338" t="s">
        <v>152</v>
      </c>
      <c r="S4338" t="s">
        <v>2535</v>
      </c>
      <c r="T4338" t="s">
        <v>24</v>
      </c>
      <c r="U4338">
        <v>1000</v>
      </c>
      <c r="V4338" t="s">
        <v>76</v>
      </c>
      <c r="W4338" t="s">
        <v>15</v>
      </c>
      <c r="X4338" t="s">
        <v>872</v>
      </c>
      <c r="Y4338" t="s">
        <v>1430</v>
      </c>
      <c r="Z4338" t="s">
        <v>6057</v>
      </c>
    </row>
    <row r="4339" spans="1:30" x14ac:dyDescent="0.35">
      <c r="A4339">
        <v>2.1766229746266899E+17</v>
      </c>
      <c r="B4339" s="1">
        <v>41086</v>
      </c>
      <c r="C4339">
        <v>0.22500000000000001</v>
      </c>
      <c r="D4339" t="s">
        <v>9982</v>
      </c>
      <c r="E4339" s="4" t="str" cm="1">
        <f t="array" ref="E4339">_xlfn.TEXTJOIN(", ", TRUE, IF(COUNTIF(D4339, "*"&amp;$BP$2:$BP$79&amp;"*"), $BP$2:$BP$79, ""))</f>
        <v/>
      </c>
      <c r="F4339" t="s">
        <v>17</v>
      </c>
      <c r="G4339" t="s">
        <v>98</v>
      </c>
      <c r="H4339" t="s">
        <v>221</v>
      </c>
      <c r="I4339" t="s">
        <v>144</v>
      </c>
      <c r="J4339" t="s">
        <v>64</v>
      </c>
      <c r="K4339" t="s">
        <v>30</v>
      </c>
      <c r="L4339" t="s">
        <v>502</v>
      </c>
      <c r="M4339" t="s">
        <v>17</v>
      </c>
      <c r="N4339" t="s">
        <v>15</v>
      </c>
      <c r="O4339" t="s">
        <v>2069</v>
      </c>
      <c r="P4339" t="s">
        <v>1403</v>
      </c>
      <c r="Q4339" t="s">
        <v>9</v>
      </c>
      <c r="R4339" t="s">
        <v>64</v>
      </c>
      <c r="S4339" t="s">
        <v>9983</v>
      </c>
      <c r="T4339" t="s">
        <v>15</v>
      </c>
      <c r="U4339" t="s">
        <v>875</v>
      </c>
      <c r="V4339" t="s">
        <v>7617</v>
      </c>
      <c r="W4339" t="s">
        <v>5147</v>
      </c>
      <c r="X4339" t="s">
        <v>21</v>
      </c>
    </row>
    <row r="4340" spans="1:30" x14ac:dyDescent="0.35">
      <c r="A4340">
        <v>2.1764010141143802E+17</v>
      </c>
      <c r="B4340" s="1">
        <v>41086</v>
      </c>
      <c r="C4340">
        <v>-0.1875</v>
      </c>
      <c r="D4340" t="s">
        <v>9984</v>
      </c>
      <c r="E4340" s="4" t="str" cm="1">
        <f t="array" ref="E4340">_xlfn.TEXTJOIN(", ", TRUE, IF(COUNTIF(D4340, "*"&amp;$BP$2:$BP$79&amp;"*"), $BP$2:$BP$79, ""))</f>
        <v/>
      </c>
      <c r="F4340" t="s">
        <v>3208</v>
      </c>
      <c r="G4340" t="s">
        <v>4221</v>
      </c>
      <c r="H4340" t="s">
        <v>9985</v>
      </c>
      <c r="I4340" t="s">
        <v>49</v>
      </c>
      <c r="J4340" t="s">
        <v>1583</v>
      </c>
      <c r="K4340" t="s">
        <v>1802</v>
      </c>
      <c r="L4340" t="s">
        <v>9986</v>
      </c>
    </row>
    <row r="4341" spans="1:30" x14ac:dyDescent="0.35">
      <c r="A4341">
        <v>2.17619609887584E+17</v>
      </c>
      <c r="B4341" s="1">
        <v>41086</v>
      </c>
      <c r="C4341">
        <v>0</v>
      </c>
      <c r="D4341" t="s">
        <v>9987</v>
      </c>
      <c r="E4341" s="4" t="str" cm="1">
        <f t="array" ref="E4341">_xlfn.TEXTJOIN(", ", TRUE, IF(COUNTIF(D4341, "*"&amp;$BP$2:$BP$79&amp;"*"), $BP$2:$BP$79, ""))</f>
        <v/>
      </c>
      <c r="F4341" t="s">
        <v>272</v>
      </c>
      <c r="G4341" t="s">
        <v>118</v>
      </c>
      <c r="H4341">
        <v>4</v>
      </c>
      <c r="I4341" t="s">
        <v>1457</v>
      </c>
      <c r="J4341" t="s">
        <v>9</v>
      </c>
      <c r="K4341" t="s">
        <v>374</v>
      </c>
      <c r="L4341" t="s">
        <v>3112</v>
      </c>
      <c r="M4341" t="s">
        <v>3113</v>
      </c>
      <c r="N4341" t="s">
        <v>1100</v>
      </c>
      <c r="O4341" t="s">
        <v>382</v>
      </c>
      <c r="P4341" t="s">
        <v>7636</v>
      </c>
      <c r="Q4341" t="s">
        <v>16</v>
      </c>
      <c r="R4341">
        <v>74</v>
      </c>
      <c r="S4341" t="s">
        <v>638</v>
      </c>
      <c r="T4341" t="s">
        <v>1862</v>
      </c>
      <c r="U4341" t="s">
        <v>474</v>
      </c>
      <c r="V4341" t="s">
        <v>114</v>
      </c>
      <c r="W4341" t="s">
        <v>6057</v>
      </c>
      <c r="X4341" t="s">
        <v>21</v>
      </c>
    </row>
    <row r="4342" spans="1:30" x14ac:dyDescent="0.35">
      <c r="A4342">
        <v>2.17407329413496E+17</v>
      </c>
      <c r="B4342" s="1">
        <v>41085</v>
      </c>
      <c r="C4342">
        <v>0</v>
      </c>
      <c r="D4342" t="s">
        <v>9988</v>
      </c>
      <c r="E4342" s="4" t="str" cm="1">
        <f t="array" ref="E4342">_xlfn.TEXTJOIN(", ", TRUE, IF(COUNTIF(D4342, "*"&amp;$BP$2:$BP$79&amp;"*"), $BP$2:$BP$79, ""))</f>
        <v/>
      </c>
      <c r="F4342" t="s">
        <v>9809</v>
      </c>
      <c r="G4342" t="s">
        <v>9810</v>
      </c>
      <c r="H4342" t="s">
        <v>3133</v>
      </c>
      <c r="I4342" t="s">
        <v>21</v>
      </c>
    </row>
    <row r="4343" spans="1:30" x14ac:dyDescent="0.35">
      <c r="A4343">
        <v>2.1736848558247501E+17</v>
      </c>
      <c r="B4343" s="1">
        <v>41085</v>
      </c>
      <c r="C4343">
        <v>0.16</v>
      </c>
      <c r="D4343" t="s">
        <v>9989</v>
      </c>
      <c r="E4343" s="4" t="str" cm="1">
        <f t="array" ref="E4343">_xlfn.TEXTJOIN(", ", TRUE, IF(COUNTIF(D4343, "*"&amp;$BP$2:$BP$79&amp;"*"), $BP$2:$BP$79, ""))</f>
        <v/>
      </c>
      <c r="F4343" t="s">
        <v>531</v>
      </c>
      <c r="G4343" t="s">
        <v>30</v>
      </c>
      <c r="H4343" t="s">
        <v>9990</v>
      </c>
      <c r="I4343" t="s">
        <v>3181</v>
      </c>
      <c r="J4343" t="s">
        <v>567</v>
      </c>
      <c r="K4343" t="s">
        <v>62</v>
      </c>
      <c r="L4343" t="s">
        <v>39</v>
      </c>
      <c r="M4343" t="s">
        <v>49</v>
      </c>
      <c r="N4343" t="s">
        <v>872</v>
      </c>
      <c r="O4343" t="s">
        <v>2184</v>
      </c>
      <c r="P4343" t="s">
        <v>8199</v>
      </c>
      <c r="Q4343" t="s">
        <v>49</v>
      </c>
      <c r="R4343" t="s">
        <v>190</v>
      </c>
      <c r="S4343" t="s">
        <v>873</v>
      </c>
      <c r="T4343" t="s">
        <v>9991</v>
      </c>
      <c r="U4343" t="s">
        <v>137</v>
      </c>
      <c r="V4343" t="s">
        <v>30</v>
      </c>
      <c r="W4343" t="s">
        <v>1237</v>
      </c>
      <c r="X4343" t="s">
        <v>420</v>
      </c>
      <c r="Y4343">
        <v>1915</v>
      </c>
      <c r="Z4343" t="s">
        <v>6057</v>
      </c>
    </row>
    <row r="4344" spans="1:30" x14ac:dyDescent="0.35">
      <c r="A4344">
        <v>2.1734938317855101E+17</v>
      </c>
      <c r="B4344" s="1">
        <v>41085</v>
      </c>
      <c r="C4344">
        <v>0</v>
      </c>
      <c r="D4344" t="s">
        <v>9992</v>
      </c>
      <c r="E4344" s="4" t="str" cm="1">
        <f t="array" ref="E4344">_xlfn.TEXTJOIN(", ", TRUE, IF(COUNTIF(D4344, "*"&amp;$BP$2:$BP$79&amp;"*"), $BP$2:$BP$79, ""))</f>
        <v/>
      </c>
      <c r="F4344" t="s">
        <v>3208</v>
      </c>
      <c r="G4344" t="s">
        <v>276</v>
      </c>
      <c r="H4344" t="s">
        <v>6</v>
      </c>
      <c r="I4344" t="s">
        <v>277</v>
      </c>
      <c r="J4344" t="s">
        <v>39</v>
      </c>
      <c r="K4344" t="s">
        <v>9993</v>
      </c>
      <c r="L4344" t="s">
        <v>238</v>
      </c>
      <c r="M4344" t="s">
        <v>404</v>
      </c>
      <c r="N4344" t="s">
        <v>2169</v>
      </c>
      <c r="O4344" t="s">
        <v>16</v>
      </c>
      <c r="P4344" t="s">
        <v>272</v>
      </c>
      <c r="Q4344" t="s">
        <v>9</v>
      </c>
      <c r="R4344" t="s">
        <v>372</v>
      </c>
      <c r="S4344" t="s">
        <v>661</v>
      </c>
      <c r="T4344" t="s">
        <v>3112</v>
      </c>
      <c r="U4344" t="s">
        <v>3113</v>
      </c>
      <c r="V4344" t="s">
        <v>1100</v>
      </c>
      <c r="W4344" t="s">
        <v>1381</v>
      </c>
      <c r="X4344" t="s">
        <v>6057</v>
      </c>
    </row>
    <row r="4345" spans="1:30" x14ac:dyDescent="0.35">
      <c r="A4345">
        <v>2.1733817613668701E+17</v>
      </c>
      <c r="B4345" s="1">
        <v>41085</v>
      </c>
      <c r="C4345">
        <v>-0.163690476190476</v>
      </c>
      <c r="D4345" t="s">
        <v>9994</v>
      </c>
      <c r="E4345" s="4" t="str" cm="1">
        <f t="array" ref="E4345">_xlfn.TEXTJOIN(", ", TRUE, IF(COUNTIF(D4345, "*"&amp;$BP$2:$BP$79&amp;"*"), $BP$2:$BP$79, ""))</f>
        <v/>
      </c>
      <c r="F4345" t="s">
        <v>17</v>
      </c>
      <c r="G4345" t="s">
        <v>98</v>
      </c>
      <c r="H4345" t="s">
        <v>221</v>
      </c>
      <c r="I4345" t="s">
        <v>144</v>
      </c>
      <c r="J4345" t="s">
        <v>3893</v>
      </c>
      <c r="K4345" t="s">
        <v>57</v>
      </c>
      <c r="L4345" t="s">
        <v>207</v>
      </c>
      <c r="M4345" t="s">
        <v>1082</v>
      </c>
      <c r="N4345" t="s">
        <v>439</v>
      </c>
      <c r="O4345" t="s">
        <v>157</v>
      </c>
      <c r="P4345" t="s">
        <v>456</v>
      </c>
      <c r="Q4345" t="s">
        <v>563</v>
      </c>
      <c r="R4345" t="s">
        <v>456</v>
      </c>
      <c r="S4345" t="s">
        <v>221</v>
      </c>
      <c r="T4345" t="s">
        <v>26</v>
      </c>
      <c r="U4345" t="s">
        <v>16</v>
      </c>
      <c r="V4345" t="s">
        <v>9995</v>
      </c>
      <c r="W4345" t="s">
        <v>456</v>
      </c>
      <c r="X4345" t="s">
        <v>563</v>
      </c>
      <c r="Y4345" t="s">
        <v>456</v>
      </c>
      <c r="Z4345" t="s">
        <v>221</v>
      </c>
      <c r="AA4345" t="s">
        <v>476</v>
      </c>
      <c r="AB4345" t="s">
        <v>9996</v>
      </c>
      <c r="AC4345" t="s">
        <v>166</v>
      </c>
      <c r="AD4345" t="s">
        <v>303</v>
      </c>
    </row>
    <row r="4346" spans="1:30" x14ac:dyDescent="0.35">
      <c r="A4346">
        <v>2.17330464183164E+17</v>
      </c>
      <c r="B4346" s="1">
        <v>41085</v>
      </c>
      <c r="C4346">
        <v>0.3</v>
      </c>
      <c r="D4346" t="s">
        <v>9997</v>
      </c>
      <c r="E4346" s="4" t="str" cm="1">
        <f t="array" ref="E4346">_xlfn.TEXTJOIN(", ", TRUE, IF(COUNTIF(D4346, "*"&amp;$BP$2:$BP$79&amp;"*"), $BP$2:$BP$79, ""))</f>
        <v/>
      </c>
      <c r="F4346" t="s">
        <v>17</v>
      </c>
      <c r="G4346" t="s">
        <v>98</v>
      </c>
      <c r="H4346" t="s">
        <v>15</v>
      </c>
      <c r="I4346" t="s">
        <v>234</v>
      </c>
      <c r="J4346" t="s">
        <v>124</v>
      </c>
      <c r="K4346" t="s">
        <v>1692</v>
      </c>
      <c r="L4346" t="s">
        <v>564</v>
      </c>
      <c r="M4346" t="s">
        <v>64</v>
      </c>
      <c r="N4346" t="s">
        <v>4739</v>
      </c>
      <c r="O4346" t="s">
        <v>191</v>
      </c>
      <c r="P4346" t="s">
        <v>30</v>
      </c>
      <c r="Q4346" t="s">
        <v>361</v>
      </c>
      <c r="R4346" t="s">
        <v>24</v>
      </c>
      <c r="S4346" t="s">
        <v>124</v>
      </c>
      <c r="T4346" t="s">
        <v>3558</v>
      </c>
    </row>
    <row r="4347" spans="1:30" x14ac:dyDescent="0.35">
      <c r="A4347">
        <v>2.1728117768442202E+17</v>
      </c>
      <c r="B4347" s="1">
        <v>41085</v>
      </c>
      <c r="C4347">
        <v>0.15</v>
      </c>
      <c r="D4347" t="s">
        <v>9998</v>
      </c>
      <c r="E4347" s="4" t="str" cm="1">
        <f t="array" ref="E4347">_xlfn.TEXTJOIN(", ", TRUE, IF(COUNTIF(D4347, "*"&amp;$BP$2:$BP$79&amp;"*"), $BP$2:$BP$79, ""))</f>
        <v>mexico</v>
      </c>
      <c r="F4347" t="s">
        <v>531</v>
      </c>
      <c r="G4347" t="s">
        <v>7382</v>
      </c>
      <c r="H4347" t="s">
        <v>8123</v>
      </c>
      <c r="I4347" t="s">
        <v>1930</v>
      </c>
      <c r="J4347" t="s">
        <v>15</v>
      </c>
      <c r="K4347" t="s">
        <v>49</v>
      </c>
      <c r="L4347" t="s">
        <v>9999</v>
      </c>
      <c r="M4347" t="s">
        <v>10000</v>
      </c>
      <c r="N4347" t="s">
        <v>10001</v>
      </c>
      <c r="O4347" t="s">
        <v>71</v>
      </c>
      <c r="P4347" t="s">
        <v>8473</v>
      </c>
      <c r="Q4347" t="s">
        <v>1233</v>
      </c>
      <c r="R4347" t="s">
        <v>76</v>
      </c>
      <c r="S4347" t="s">
        <v>251</v>
      </c>
      <c r="T4347">
        <v>1500</v>
      </c>
      <c r="U4347" t="s">
        <v>938</v>
      </c>
      <c r="V4347" t="s">
        <v>100</v>
      </c>
      <c r="W4347" t="s">
        <v>2171</v>
      </c>
      <c r="X4347" t="s">
        <v>544</v>
      </c>
      <c r="Y4347" t="s">
        <v>9</v>
      </c>
      <c r="Z4347" t="s">
        <v>7220</v>
      </c>
    </row>
    <row r="4348" spans="1:30" x14ac:dyDescent="0.35">
      <c r="A4348">
        <v>2.1727444222777699E+17</v>
      </c>
      <c r="B4348" s="1">
        <v>41085</v>
      </c>
      <c r="C4348">
        <v>0</v>
      </c>
      <c r="D4348" t="s">
        <v>10002</v>
      </c>
      <c r="E4348" s="4" t="str" cm="1">
        <f t="array" ref="E4348">_xlfn.TEXTJOIN(", ", TRUE, IF(COUNTIF(D4348, "*"&amp;$BP$2:$BP$79&amp;"*"), $BP$2:$BP$79, ""))</f>
        <v/>
      </c>
      <c r="F4348" t="s">
        <v>7253</v>
      </c>
      <c r="G4348" t="s">
        <v>7254</v>
      </c>
      <c r="H4348" t="s">
        <v>1941</v>
      </c>
      <c r="I4348" t="s">
        <v>7700</v>
      </c>
      <c r="J4348" t="s">
        <v>543</v>
      </c>
      <c r="K4348" t="s">
        <v>544</v>
      </c>
      <c r="L4348" t="s">
        <v>15</v>
      </c>
      <c r="M4348" t="s">
        <v>234</v>
      </c>
      <c r="N4348" t="s">
        <v>89</v>
      </c>
      <c r="O4348" t="s">
        <v>875</v>
      </c>
      <c r="P4348" t="s">
        <v>580</v>
      </c>
      <c r="Q4348" t="s">
        <v>1941</v>
      </c>
      <c r="R4348" t="s">
        <v>30</v>
      </c>
      <c r="S4348" t="s">
        <v>10003</v>
      </c>
      <c r="T4348" t="s">
        <v>21</v>
      </c>
    </row>
    <row r="4349" spans="1:30" x14ac:dyDescent="0.35">
      <c r="A4349">
        <v>2.1705734868921501E+17</v>
      </c>
      <c r="B4349" s="1">
        <v>41084</v>
      </c>
      <c r="C4349">
        <v>0.25</v>
      </c>
      <c r="D4349" t="s">
        <v>10004</v>
      </c>
      <c r="E4349" s="4" t="str" cm="1">
        <f t="array" ref="E4349">_xlfn.TEXTJOIN(", ", TRUE, IF(COUNTIF(D4349, "*"&amp;$BP$2:$BP$79&amp;"*"), $BP$2:$BP$79, ""))</f>
        <v/>
      </c>
      <c r="F4349" t="s">
        <v>30</v>
      </c>
      <c r="G4349" t="s">
        <v>17</v>
      </c>
      <c r="H4349" t="s">
        <v>100</v>
      </c>
      <c r="I4349" t="s">
        <v>502</v>
      </c>
      <c r="J4349" t="s">
        <v>2597</v>
      </c>
      <c r="K4349" t="s">
        <v>4221</v>
      </c>
      <c r="L4349" t="s">
        <v>10005</v>
      </c>
      <c r="M4349" t="s">
        <v>294</v>
      </c>
      <c r="N4349" t="s">
        <v>502</v>
      </c>
      <c r="O4349" t="s">
        <v>6118</v>
      </c>
      <c r="P4349" t="s">
        <v>21</v>
      </c>
    </row>
    <row r="4350" spans="1:30" x14ac:dyDescent="0.35">
      <c r="A4350">
        <v>2.1695483774357901E+17</v>
      </c>
      <c r="B4350" s="1">
        <v>41084</v>
      </c>
      <c r="C4350">
        <v>0</v>
      </c>
      <c r="D4350" t="s">
        <v>10006</v>
      </c>
      <c r="E4350" s="4" t="str" cm="1">
        <f t="array" ref="E4350">_xlfn.TEXTJOIN(", ", TRUE, IF(COUNTIF(D4350, "*"&amp;$BP$2:$BP$79&amp;"*"), $BP$2:$BP$79, ""))</f>
        <v/>
      </c>
      <c r="F4350" t="s">
        <v>1629</v>
      </c>
      <c r="G4350" t="s">
        <v>4445</v>
      </c>
      <c r="H4350" t="s">
        <v>8262</v>
      </c>
    </row>
    <row r="4351" spans="1:30" x14ac:dyDescent="0.35">
      <c r="A4351">
        <v>2.1692828207402499E+17</v>
      </c>
      <c r="B4351" s="1">
        <v>41084</v>
      </c>
      <c r="C4351">
        <v>0.5</v>
      </c>
      <c r="D4351" t="s">
        <v>10007</v>
      </c>
      <c r="E4351" s="4" t="str" cm="1">
        <f t="array" ref="E4351">_xlfn.TEXTJOIN(", ", TRUE, IF(COUNTIF(D4351, "*"&amp;$BP$2:$BP$79&amp;"*"), $BP$2:$BP$79, ""))</f>
        <v/>
      </c>
      <c r="F4351" t="s">
        <v>531</v>
      </c>
      <c r="G4351" t="s">
        <v>17</v>
      </c>
      <c r="H4351" t="s">
        <v>98</v>
      </c>
      <c r="I4351" t="s">
        <v>1096</v>
      </c>
      <c r="J4351" t="s">
        <v>7260</v>
      </c>
      <c r="K4351" t="s">
        <v>7637</v>
      </c>
      <c r="L4351" t="s">
        <v>9</v>
      </c>
      <c r="M4351" t="s">
        <v>2876</v>
      </c>
      <c r="N4351" t="s">
        <v>76</v>
      </c>
      <c r="O4351" t="s">
        <v>251</v>
      </c>
      <c r="P4351">
        <v>3</v>
      </c>
      <c r="Q4351" t="s">
        <v>638</v>
      </c>
      <c r="R4351" t="s">
        <v>76</v>
      </c>
      <c r="S4351" t="s">
        <v>10008</v>
      </c>
      <c r="T4351" t="s">
        <v>3319</v>
      </c>
      <c r="U4351" t="s">
        <v>30</v>
      </c>
      <c r="V4351" t="s">
        <v>10009</v>
      </c>
      <c r="W4351" t="s">
        <v>10010</v>
      </c>
      <c r="X4351" t="s">
        <v>191</v>
      </c>
      <c r="Y4351">
        <v>900</v>
      </c>
      <c r="Z4351" t="s">
        <v>7406</v>
      </c>
    </row>
    <row r="4352" spans="1:30" x14ac:dyDescent="0.35">
      <c r="A4352">
        <v>2.1691696827453402E+17</v>
      </c>
      <c r="B4352" s="1">
        <v>41084</v>
      </c>
      <c r="C4352">
        <v>0</v>
      </c>
      <c r="D4352" t="s">
        <v>10011</v>
      </c>
      <c r="E4352" s="4" t="str" cm="1">
        <f t="array" ref="E4352">_xlfn.TEXTJOIN(", ", TRUE, IF(COUNTIF(D4352, "*"&amp;$BP$2:$BP$79&amp;"*"), $BP$2:$BP$79, ""))</f>
        <v/>
      </c>
      <c r="F4352" t="s">
        <v>1135</v>
      </c>
    </row>
    <row r="4353" spans="1:30" x14ac:dyDescent="0.35">
      <c r="A4353">
        <v>2.16663352565444E+17</v>
      </c>
      <c r="B4353" s="1">
        <v>41083</v>
      </c>
      <c r="C4353">
        <v>0.5</v>
      </c>
      <c r="D4353" t="s">
        <v>10012</v>
      </c>
      <c r="E4353" s="4" t="str" cm="1">
        <f t="array" ref="E4353">_xlfn.TEXTJOIN(", ", TRUE, IF(COUNTIF(D4353, "*"&amp;$BP$2:$BP$79&amp;"*"), $BP$2:$BP$79, ""))</f>
        <v/>
      </c>
      <c r="F4353" t="s">
        <v>17</v>
      </c>
      <c r="G4353" t="s">
        <v>98</v>
      </c>
      <c r="H4353" t="s">
        <v>4445</v>
      </c>
      <c r="I4353" t="s">
        <v>7700</v>
      </c>
      <c r="J4353" t="s">
        <v>231</v>
      </c>
      <c r="K4353" t="s">
        <v>9</v>
      </c>
      <c r="L4353" t="s">
        <v>78</v>
      </c>
      <c r="M4353" t="s">
        <v>872</v>
      </c>
      <c r="N4353" t="s">
        <v>76</v>
      </c>
      <c r="O4353" t="s">
        <v>10013</v>
      </c>
      <c r="P4353" t="s">
        <v>328</v>
      </c>
      <c r="Q4353" t="s">
        <v>498</v>
      </c>
      <c r="R4353" t="s">
        <v>2603</v>
      </c>
      <c r="S4353" t="s">
        <v>21</v>
      </c>
      <c r="T4353" t="s">
        <v>7846</v>
      </c>
    </row>
    <row r="4354" spans="1:30" x14ac:dyDescent="0.35">
      <c r="A4354">
        <v>2.1665111622458899E+17</v>
      </c>
      <c r="B4354" s="1">
        <v>41083</v>
      </c>
      <c r="C4354">
        <v>0.39285714285714202</v>
      </c>
      <c r="D4354" t="s">
        <v>10014</v>
      </c>
      <c r="E4354" s="4" t="str" cm="1">
        <f t="array" ref="E4354">_xlfn.TEXTJOIN(", ", TRUE, IF(COUNTIF(D4354, "*"&amp;$BP$2:$BP$79&amp;"*"), $BP$2:$BP$79, ""))</f>
        <v/>
      </c>
      <c r="F4354" t="s">
        <v>3208</v>
      </c>
      <c r="G4354" t="s">
        <v>276</v>
      </c>
      <c r="H4354" t="s">
        <v>6</v>
      </c>
      <c r="I4354" t="s">
        <v>168</v>
      </c>
      <c r="J4354" t="s">
        <v>39</v>
      </c>
      <c r="K4354" t="s">
        <v>30</v>
      </c>
      <c r="L4354" t="s">
        <v>17</v>
      </c>
      <c r="M4354" t="s">
        <v>156</v>
      </c>
      <c r="N4354" t="s">
        <v>1965</v>
      </c>
      <c r="O4354" t="s">
        <v>2710</v>
      </c>
      <c r="P4354" t="s">
        <v>71</v>
      </c>
      <c r="Q4354" t="s">
        <v>543</v>
      </c>
      <c r="R4354" t="s">
        <v>544</v>
      </c>
      <c r="S4354" t="s">
        <v>100</v>
      </c>
      <c r="T4354" t="s">
        <v>4704</v>
      </c>
      <c r="U4354" t="s">
        <v>1103</v>
      </c>
      <c r="V4354" t="s">
        <v>289</v>
      </c>
      <c r="W4354" t="s">
        <v>15</v>
      </c>
      <c r="X4354" t="s">
        <v>234</v>
      </c>
    </row>
    <row r="4355" spans="1:30" x14ac:dyDescent="0.35">
      <c r="A4355">
        <v>2.1663988722134202E+17</v>
      </c>
      <c r="B4355" s="1">
        <v>41083</v>
      </c>
      <c r="C4355">
        <v>0</v>
      </c>
      <c r="D4355" t="s">
        <v>10015</v>
      </c>
      <c r="E4355" s="4" t="str" cm="1">
        <f t="array" ref="E4355">_xlfn.TEXTJOIN(", ", TRUE, IF(COUNTIF(D4355, "*"&amp;$BP$2:$BP$79&amp;"*"), $BP$2:$BP$79, ""))</f>
        <v/>
      </c>
      <c r="F4355" t="s">
        <v>3060</v>
      </c>
      <c r="G4355" t="s">
        <v>10016</v>
      </c>
      <c r="H4355" t="s">
        <v>137</v>
      </c>
      <c r="I4355" t="s">
        <v>224</v>
      </c>
      <c r="J4355">
        <v>40</v>
      </c>
      <c r="K4355" t="s">
        <v>956</v>
      </c>
      <c r="L4355" t="s">
        <v>28</v>
      </c>
      <c r="M4355" t="s">
        <v>30</v>
      </c>
      <c r="N4355" t="s">
        <v>1257</v>
      </c>
      <c r="O4355" t="s">
        <v>2707</v>
      </c>
      <c r="P4355" t="s">
        <v>1220</v>
      </c>
      <c r="Q4355" t="s">
        <v>30</v>
      </c>
      <c r="R4355" t="s">
        <v>3812</v>
      </c>
      <c r="S4355" t="s">
        <v>30</v>
      </c>
      <c r="T4355" t="s">
        <v>1534</v>
      </c>
      <c r="U4355" t="s">
        <v>118</v>
      </c>
      <c r="V4355" t="s">
        <v>1186</v>
      </c>
      <c r="W4355" t="s">
        <v>16</v>
      </c>
      <c r="X4355" t="s">
        <v>166</v>
      </c>
      <c r="Y4355" t="s">
        <v>847</v>
      </c>
      <c r="Z4355" t="s">
        <v>21</v>
      </c>
    </row>
    <row r="4356" spans="1:30" x14ac:dyDescent="0.35">
      <c r="A4356">
        <v>2.16624180467208E+17</v>
      </c>
      <c r="B4356" s="1">
        <v>41083</v>
      </c>
      <c r="C4356">
        <v>0</v>
      </c>
      <c r="D4356" t="s">
        <v>10017</v>
      </c>
      <c r="E4356" s="4" t="str" cm="1">
        <f t="array" ref="E4356">_xlfn.TEXTJOIN(", ", TRUE, IF(COUNTIF(D4356, "*"&amp;$BP$2:$BP$79&amp;"*"), $BP$2:$BP$79, ""))</f>
        <v/>
      </c>
      <c r="F4356" t="s">
        <v>129</v>
      </c>
      <c r="G4356" t="s">
        <v>124</v>
      </c>
      <c r="H4356" t="s">
        <v>10018</v>
      </c>
      <c r="I4356" t="s">
        <v>9</v>
      </c>
      <c r="J4356" t="s">
        <v>1894</v>
      </c>
      <c r="K4356" t="s">
        <v>39</v>
      </c>
      <c r="L4356" t="s">
        <v>30</v>
      </c>
      <c r="M4356" t="s">
        <v>17</v>
      </c>
      <c r="N4356" t="s">
        <v>100</v>
      </c>
      <c r="O4356" t="s">
        <v>10019</v>
      </c>
      <c r="P4356" t="s">
        <v>156</v>
      </c>
      <c r="Q4356" t="s">
        <v>196</v>
      </c>
      <c r="R4356" t="s">
        <v>6</v>
      </c>
      <c r="S4356" t="s">
        <v>247</v>
      </c>
      <c r="T4356" t="s">
        <v>462</v>
      </c>
      <c r="U4356" t="s">
        <v>9</v>
      </c>
      <c r="V4356" t="s">
        <v>172</v>
      </c>
      <c r="W4356" t="s">
        <v>21</v>
      </c>
    </row>
    <row r="4357" spans="1:30" x14ac:dyDescent="0.35">
      <c r="A4357">
        <v>2.1660849405965101E+17</v>
      </c>
      <c r="B4357" s="1">
        <v>41083</v>
      </c>
      <c r="C4357">
        <v>0</v>
      </c>
      <c r="D4357" t="s">
        <v>10020</v>
      </c>
      <c r="E4357" s="4" t="str" cm="1">
        <f t="array" ref="E4357">_xlfn.TEXTJOIN(", ", TRUE, IF(COUNTIF(D4357, "*"&amp;$BP$2:$BP$79&amp;"*"), $BP$2:$BP$79, ""))</f>
        <v/>
      </c>
      <c r="F4357" t="s">
        <v>49</v>
      </c>
      <c r="G4357" t="s">
        <v>7938</v>
      </c>
      <c r="H4357" t="s">
        <v>4619</v>
      </c>
      <c r="I4357" t="s">
        <v>7382</v>
      </c>
      <c r="J4357" t="s">
        <v>580</v>
      </c>
      <c r="K4357" t="s">
        <v>24</v>
      </c>
      <c r="L4357" t="s">
        <v>10021</v>
      </c>
      <c r="M4357" t="s">
        <v>166</v>
      </c>
      <c r="N4357" t="s">
        <v>544</v>
      </c>
      <c r="O4357" t="s">
        <v>21</v>
      </c>
    </row>
    <row r="4358" spans="1:30" x14ac:dyDescent="0.35">
      <c r="A4358">
        <v>2.16577975964016E+17</v>
      </c>
      <c r="B4358" s="1">
        <v>41083</v>
      </c>
      <c r="C4358">
        <v>0.5</v>
      </c>
      <c r="D4358" t="s">
        <v>10022</v>
      </c>
      <c r="E4358" s="4" t="str" cm="1">
        <f t="array" ref="E4358">_xlfn.TEXTJOIN(", ", TRUE, IF(COUNTIF(D4358, "*"&amp;$BP$2:$BP$79&amp;"*"), $BP$2:$BP$79, ""))</f>
        <v/>
      </c>
      <c r="F4358" t="s">
        <v>1086</v>
      </c>
      <c r="G4358" t="s">
        <v>1029</v>
      </c>
      <c r="H4358" t="s">
        <v>872</v>
      </c>
      <c r="I4358" t="s">
        <v>76</v>
      </c>
      <c r="J4358" t="s">
        <v>429</v>
      </c>
      <c r="K4358" t="s">
        <v>3182</v>
      </c>
      <c r="L4358" t="s">
        <v>264</v>
      </c>
    </row>
    <row r="4359" spans="1:30" x14ac:dyDescent="0.35">
      <c r="A4359">
        <v>2.1656441029722499E+17</v>
      </c>
      <c r="B4359" s="1">
        <v>41083</v>
      </c>
      <c r="C4359">
        <v>0.05</v>
      </c>
      <c r="D4359" t="s">
        <v>10023</v>
      </c>
      <c r="E4359" s="4" t="str" cm="1">
        <f t="array" ref="E4359">_xlfn.TEXTJOIN(", ", TRUE, IF(COUNTIF(D4359, "*"&amp;$BP$2:$BP$79&amp;"*"), $BP$2:$BP$79, ""))</f>
        <v/>
      </c>
      <c r="F4359" t="s">
        <v>238</v>
      </c>
      <c r="G4359" t="s">
        <v>2733</v>
      </c>
      <c r="H4359" t="s">
        <v>9</v>
      </c>
      <c r="I4359" t="s">
        <v>30</v>
      </c>
      <c r="J4359" t="s">
        <v>166</v>
      </c>
      <c r="K4359" t="s">
        <v>62</v>
      </c>
      <c r="L4359" t="s">
        <v>100</v>
      </c>
      <c r="M4359" t="s">
        <v>68</v>
      </c>
      <c r="N4359" t="s">
        <v>218</v>
      </c>
      <c r="O4359" t="s">
        <v>4176</v>
      </c>
      <c r="P4359" t="s">
        <v>47</v>
      </c>
      <c r="Q4359" t="s">
        <v>21</v>
      </c>
    </row>
    <row r="4360" spans="1:30" x14ac:dyDescent="0.35">
      <c r="A4360">
        <v>2.1655255543252499E+17</v>
      </c>
      <c r="B4360" s="1">
        <v>41083</v>
      </c>
      <c r="C4360">
        <v>0.22499999999999901</v>
      </c>
      <c r="D4360" t="s">
        <v>10024</v>
      </c>
      <c r="E4360" s="4" t="str" cm="1">
        <f t="array" ref="E4360">_xlfn.TEXTJOIN(", ", TRUE, IF(COUNTIF(D4360, "*"&amp;$BP$2:$BP$79&amp;"*"), $BP$2:$BP$79, ""))</f>
        <v/>
      </c>
      <c r="F4360" t="s">
        <v>1729</v>
      </c>
      <c r="G4360" t="s">
        <v>137</v>
      </c>
      <c r="H4360" t="s">
        <v>445</v>
      </c>
      <c r="I4360" t="s">
        <v>88</v>
      </c>
      <c r="J4360" t="s">
        <v>10025</v>
      </c>
      <c r="K4360" t="s">
        <v>11</v>
      </c>
      <c r="L4360" t="s">
        <v>3868</v>
      </c>
      <c r="M4360" t="s">
        <v>523</v>
      </c>
      <c r="N4360" t="s">
        <v>152</v>
      </c>
      <c r="O4360" t="s">
        <v>8597</v>
      </c>
      <c r="P4360" t="s">
        <v>1869</v>
      </c>
      <c r="Q4360" t="s">
        <v>6</v>
      </c>
      <c r="R4360" t="s">
        <v>21</v>
      </c>
      <c r="S4360" t="s">
        <v>8972</v>
      </c>
    </row>
    <row r="4361" spans="1:30" x14ac:dyDescent="0.35">
      <c r="A4361">
        <v>2.1628856885799299E+17</v>
      </c>
      <c r="B4361" s="1">
        <v>41082</v>
      </c>
      <c r="C4361">
        <v>0</v>
      </c>
      <c r="D4361" t="s">
        <v>10026</v>
      </c>
      <c r="E4361" s="4" t="str" cm="1">
        <f t="array" ref="E4361">_xlfn.TEXTJOIN(", ", TRUE, IF(COUNTIF(D4361, "*"&amp;$BP$2:$BP$79&amp;"*"), $BP$2:$BP$79, ""))</f>
        <v/>
      </c>
      <c r="F4361" t="s">
        <v>17</v>
      </c>
      <c r="G4361" t="s">
        <v>98</v>
      </c>
      <c r="H4361" t="s">
        <v>156</v>
      </c>
      <c r="I4361" t="s">
        <v>7253</v>
      </c>
      <c r="J4361" t="s">
        <v>7254</v>
      </c>
      <c r="K4361" t="s">
        <v>238</v>
      </c>
      <c r="L4361" t="s">
        <v>7</v>
      </c>
      <c r="M4361" t="s">
        <v>462</v>
      </c>
      <c r="N4361" t="s">
        <v>152</v>
      </c>
      <c r="O4361" t="s">
        <v>10021</v>
      </c>
      <c r="P4361" t="s">
        <v>5910</v>
      </c>
      <c r="Q4361" t="s">
        <v>15</v>
      </c>
      <c r="R4361" t="s">
        <v>30</v>
      </c>
      <c r="S4361" t="s">
        <v>6402</v>
      </c>
      <c r="T4361" t="s">
        <v>469</v>
      </c>
      <c r="U4361" t="s">
        <v>21</v>
      </c>
    </row>
    <row r="4362" spans="1:30" x14ac:dyDescent="0.35">
      <c r="A4362">
        <v>2.1625356829708198E+17</v>
      </c>
      <c r="B4362" s="1">
        <v>41082</v>
      </c>
      <c r="C4362">
        <v>-0.1</v>
      </c>
      <c r="D4362" t="s">
        <v>10027</v>
      </c>
      <c r="E4362" s="4" t="str" cm="1">
        <f t="array" ref="E4362">_xlfn.TEXTJOIN(", ", TRUE, IF(COUNTIF(D4362, "*"&amp;$BP$2:$BP$79&amp;"*"), $BP$2:$BP$79, ""))</f>
        <v>india</v>
      </c>
      <c r="F4362" t="s">
        <v>531</v>
      </c>
      <c r="G4362" t="s">
        <v>456</v>
      </c>
      <c r="H4362" t="s">
        <v>3339</v>
      </c>
      <c r="I4362" t="s">
        <v>7254</v>
      </c>
      <c r="J4362" t="s">
        <v>248</v>
      </c>
      <c r="K4362" t="s">
        <v>49</v>
      </c>
      <c r="L4362" t="s">
        <v>10028</v>
      </c>
      <c r="M4362" t="s">
        <v>4324</v>
      </c>
      <c r="N4362" t="s">
        <v>71</v>
      </c>
      <c r="O4362" t="s">
        <v>2420</v>
      </c>
      <c r="P4362" t="s">
        <v>600</v>
      </c>
      <c r="Q4362" t="s">
        <v>2996</v>
      </c>
      <c r="R4362" t="s">
        <v>16</v>
      </c>
      <c r="S4362" t="s">
        <v>49</v>
      </c>
      <c r="T4362" t="s">
        <v>7486</v>
      </c>
      <c r="U4362" t="s">
        <v>2316</v>
      </c>
      <c r="V4362" t="s">
        <v>5893</v>
      </c>
      <c r="W4362" t="s">
        <v>15</v>
      </c>
      <c r="X4362" t="s">
        <v>10029</v>
      </c>
    </row>
    <row r="4363" spans="1:30" x14ac:dyDescent="0.35">
      <c r="A4363">
        <v>2.1624171817612899E+17</v>
      </c>
      <c r="B4363" s="1">
        <v>41082</v>
      </c>
      <c r="C4363">
        <v>-0.05</v>
      </c>
      <c r="D4363" t="s">
        <v>10030</v>
      </c>
      <c r="E4363" s="4" t="str" cm="1">
        <f t="array" ref="E4363">_xlfn.TEXTJOIN(", ", TRUE, IF(COUNTIF(D4363, "*"&amp;$BP$2:$BP$79&amp;"*"), $BP$2:$BP$79, ""))</f>
        <v/>
      </c>
      <c r="F4363" t="s">
        <v>456</v>
      </c>
      <c r="G4363" t="s">
        <v>457</v>
      </c>
      <c r="H4363" t="s">
        <v>456</v>
      </c>
      <c r="I4363" t="s">
        <v>221</v>
      </c>
      <c r="J4363" t="s">
        <v>253</v>
      </c>
      <c r="K4363" t="s">
        <v>30</v>
      </c>
      <c r="L4363" t="s">
        <v>1406</v>
      </c>
      <c r="M4363" t="s">
        <v>24</v>
      </c>
      <c r="N4363" t="s">
        <v>1170</v>
      </c>
      <c r="O4363" t="s">
        <v>124</v>
      </c>
      <c r="P4363" t="s">
        <v>17</v>
      </c>
      <c r="Q4363" t="s">
        <v>221</v>
      </c>
      <c r="R4363" t="s">
        <v>144</v>
      </c>
      <c r="S4363" t="s">
        <v>64</v>
      </c>
      <c r="T4363" t="s">
        <v>3474</v>
      </c>
      <c r="U4363" t="s">
        <v>6</v>
      </c>
      <c r="V4363" t="s">
        <v>157</v>
      </c>
      <c r="W4363" t="s">
        <v>16</v>
      </c>
      <c r="X4363" t="s">
        <v>30</v>
      </c>
      <c r="Y4363" t="s">
        <v>208</v>
      </c>
      <c r="Z4363" t="s">
        <v>71</v>
      </c>
      <c r="AA4363" t="s">
        <v>238</v>
      </c>
      <c r="AB4363" t="s">
        <v>211</v>
      </c>
      <c r="AC4363" t="s">
        <v>2439</v>
      </c>
      <c r="AD4363" t="s">
        <v>24</v>
      </c>
    </row>
    <row r="4364" spans="1:30" x14ac:dyDescent="0.35">
      <c r="A4364">
        <v>2.1623864755972E+17</v>
      </c>
      <c r="B4364" s="1">
        <v>41082</v>
      </c>
      <c r="C4364">
        <v>-0.05</v>
      </c>
      <c r="D4364" t="s">
        <v>10031</v>
      </c>
      <c r="E4364" s="4" t="str" cm="1">
        <f t="array" ref="E4364">_xlfn.TEXTJOIN(", ", TRUE, IF(COUNTIF(D4364, "*"&amp;$BP$2:$BP$79&amp;"*"), $BP$2:$BP$79, ""))</f>
        <v/>
      </c>
      <c r="F4364" t="s">
        <v>17</v>
      </c>
      <c r="G4364" t="s">
        <v>98</v>
      </c>
      <c r="H4364" t="s">
        <v>238</v>
      </c>
      <c r="I4364" t="s">
        <v>741</v>
      </c>
      <c r="J4364" t="s">
        <v>253</v>
      </c>
      <c r="K4364" t="s">
        <v>3516</v>
      </c>
      <c r="L4364" t="s">
        <v>30</v>
      </c>
      <c r="M4364" t="s">
        <v>2439</v>
      </c>
      <c r="N4364" t="s">
        <v>258</v>
      </c>
      <c r="O4364" t="s">
        <v>49</v>
      </c>
      <c r="P4364" t="s">
        <v>457</v>
      </c>
      <c r="Q4364" t="s">
        <v>257</v>
      </c>
      <c r="R4364" t="s">
        <v>376</v>
      </c>
      <c r="S4364" t="s">
        <v>240</v>
      </c>
      <c r="T4364" t="s">
        <v>87</v>
      </c>
      <c r="U4364" t="s">
        <v>7670</v>
      </c>
      <c r="V4364" t="s">
        <v>191</v>
      </c>
      <c r="W4364" t="s">
        <v>2748</v>
      </c>
      <c r="X4364" t="s">
        <v>24</v>
      </c>
      <c r="Y4364" t="s">
        <v>2666</v>
      </c>
      <c r="Z4364" t="s">
        <v>5030</v>
      </c>
    </row>
    <row r="4365" spans="1:30" x14ac:dyDescent="0.35">
      <c r="A4365">
        <v>2.1623547882177299E+17</v>
      </c>
      <c r="B4365" s="1">
        <v>41082</v>
      </c>
      <c r="C4365">
        <v>0.5</v>
      </c>
      <c r="D4365" t="s">
        <v>10032</v>
      </c>
      <c r="E4365" s="4" t="str" cm="1">
        <f t="array" ref="E4365">_xlfn.TEXTJOIN(", ", TRUE, IF(COUNTIF(D4365, "*"&amp;$BP$2:$BP$79&amp;"*"), $BP$2:$BP$79, ""))</f>
        <v/>
      </c>
      <c r="F4365" t="s">
        <v>17</v>
      </c>
      <c r="G4365" t="s">
        <v>98</v>
      </c>
      <c r="H4365" t="s">
        <v>276</v>
      </c>
      <c r="I4365" t="s">
        <v>339</v>
      </c>
      <c r="J4365" t="s">
        <v>279</v>
      </c>
      <c r="K4365" t="s">
        <v>1971</v>
      </c>
      <c r="L4365" t="s">
        <v>164</v>
      </c>
      <c r="M4365" t="s">
        <v>279</v>
      </c>
      <c r="N4365" t="s">
        <v>1791</v>
      </c>
      <c r="O4365" t="s">
        <v>156</v>
      </c>
      <c r="P4365" t="s">
        <v>483</v>
      </c>
      <c r="Q4365" t="s">
        <v>1002</v>
      </c>
      <c r="R4365" t="s">
        <v>1311</v>
      </c>
      <c r="S4365" t="s">
        <v>9</v>
      </c>
      <c r="T4365" t="s">
        <v>360</v>
      </c>
      <c r="U4365" t="s">
        <v>612</v>
      </c>
    </row>
    <row r="4366" spans="1:30" x14ac:dyDescent="0.35">
      <c r="A4366">
        <v>2.1619527371680499E+17</v>
      </c>
      <c r="B4366" s="1">
        <v>41082</v>
      </c>
      <c r="C4366">
        <v>0.35</v>
      </c>
      <c r="D4366" t="s">
        <v>10033</v>
      </c>
      <c r="E4366" s="4" t="str" cm="1">
        <f t="array" ref="E4366">_xlfn.TEXTJOIN(", ", TRUE, IF(COUNTIF(D4366, "*"&amp;$BP$2:$BP$79&amp;"*"), $BP$2:$BP$79, ""))</f>
        <v/>
      </c>
      <c r="F4366" t="s">
        <v>531</v>
      </c>
      <c r="G4366" t="s">
        <v>214</v>
      </c>
      <c r="H4366" t="s">
        <v>9</v>
      </c>
      <c r="I4366" t="s">
        <v>17</v>
      </c>
      <c r="J4366" t="s">
        <v>98</v>
      </c>
      <c r="K4366" t="s">
        <v>10034</v>
      </c>
      <c r="L4366" t="s">
        <v>144</v>
      </c>
      <c r="M4366" t="s">
        <v>64</v>
      </c>
      <c r="N4366" t="s">
        <v>619</v>
      </c>
      <c r="O4366" t="s">
        <v>9</v>
      </c>
      <c r="P4366" t="s">
        <v>1232</v>
      </c>
      <c r="Q4366" t="s">
        <v>294</v>
      </c>
      <c r="R4366" t="s">
        <v>3112</v>
      </c>
      <c r="S4366" t="s">
        <v>3113</v>
      </c>
      <c r="T4366" t="s">
        <v>3625</v>
      </c>
      <c r="U4366" t="s">
        <v>445</v>
      </c>
      <c r="V4366">
        <v>10</v>
      </c>
      <c r="W4366" t="s">
        <v>24</v>
      </c>
      <c r="X4366" t="s">
        <v>10035</v>
      </c>
      <c r="Y4366" t="s">
        <v>1910</v>
      </c>
      <c r="Z4366" t="s">
        <v>7406</v>
      </c>
    </row>
    <row r="4367" spans="1:30" x14ac:dyDescent="0.35">
      <c r="A4367">
        <v>2.1592309324226099E+17</v>
      </c>
      <c r="B4367" s="1">
        <v>41081</v>
      </c>
      <c r="C4367">
        <v>0</v>
      </c>
      <c r="D4367" t="s">
        <v>10036</v>
      </c>
      <c r="E4367" s="4" t="str" cm="1">
        <f t="array" ref="E4367">_xlfn.TEXTJOIN(", ", TRUE, IF(COUNTIF(D4367, "*"&amp;$BP$2:$BP$79&amp;"*"), $BP$2:$BP$79, ""))</f>
        <v/>
      </c>
      <c r="F4367" t="s">
        <v>162</v>
      </c>
      <c r="G4367" t="s">
        <v>75</v>
      </c>
      <c r="H4367" t="s">
        <v>311</v>
      </c>
      <c r="I4367" t="s">
        <v>8191</v>
      </c>
      <c r="J4367" t="s">
        <v>9</v>
      </c>
      <c r="K4367" t="s">
        <v>879</v>
      </c>
      <c r="L4367" t="s">
        <v>3631</v>
      </c>
      <c r="M4367" t="s">
        <v>21</v>
      </c>
    </row>
    <row r="4368" spans="1:30" x14ac:dyDescent="0.35">
      <c r="A4368">
        <v>2.1591267897836701E+17</v>
      </c>
      <c r="B4368" s="1">
        <v>41081</v>
      </c>
      <c r="C4368">
        <v>0.2</v>
      </c>
      <c r="D4368" t="s">
        <v>10037</v>
      </c>
      <c r="E4368" s="4" t="str" cm="1">
        <f t="array" ref="E4368">_xlfn.TEXTJOIN(", ", TRUE, IF(COUNTIF(D4368, "*"&amp;$BP$2:$BP$79&amp;"*"), $BP$2:$BP$79, ""))</f>
        <v/>
      </c>
      <c r="F4368" t="s">
        <v>214</v>
      </c>
      <c r="G4368" t="s">
        <v>9</v>
      </c>
      <c r="H4368" t="s">
        <v>426</v>
      </c>
      <c r="I4368" t="s">
        <v>430</v>
      </c>
      <c r="J4368" t="s">
        <v>608</v>
      </c>
      <c r="K4368">
        <v>128</v>
      </c>
      <c r="L4368" t="s">
        <v>638</v>
      </c>
      <c r="M4368" t="s">
        <v>503</v>
      </c>
      <c r="N4368" t="s">
        <v>144</v>
      </c>
      <c r="O4368" t="s">
        <v>5637</v>
      </c>
      <c r="P4368" t="s">
        <v>9748</v>
      </c>
      <c r="Q4368" t="s">
        <v>5626</v>
      </c>
      <c r="R4368" t="s">
        <v>382</v>
      </c>
      <c r="S4368" t="s">
        <v>426</v>
      </c>
      <c r="T4368" t="s">
        <v>3045</v>
      </c>
      <c r="U4368" t="s">
        <v>11</v>
      </c>
      <c r="V4368" t="s">
        <v>3449</v>
      </c>
      <c r="W4368" t="s">
        <v>9961</v>
      </c>
      <c r="X4368">
        <v>11</v>
      </c>
      <c r="Y4368" t="s">
        <v>599</v>
      </c>
    </row>
    <row r="4369" spans="1:28" x14ac:dyDescent="0.35">
      <c r="A4369">
        <v>2.1590185055630099E+17</v>
      </c>
      <c r="B4369" s="1">
        <v>41081</v>
      </c>
      <c r="C4369">
        <v>0</v>
      </c>
      <c r="D4369" t="s">
        <v>10038</v>
      </c>
      <c r="E4369" s="4" t="str" cm="1">
        <f t="array" ref="E4369">_xlfn.TEXTJOIN(", ", TRUE, IF(COUNTIF(D4369, "*"&amp;$BP$2:$BP$79&amp;"*"), $BP$2:$BP$79, ""))</f>
        <v/>
      </c>
      <c r="F4369" t="s">
        <v>276</v>
      </c>
      <c r="G4369" t="s">
        <v>1119</v>
      </c>
      <c r="H4369" t="s">
        <v>480</v>
      </c>
      <c r="I4369" t="s">
        <v>661</v>
      </c>
      <c r="J4369" t="s">
        <v>3112</v>
      </c>
      <c r="K4369" t="s">
        <v>2176</v>
      </c>
      <c r="L4369" t="s">
        <v>523</v>
      </c>
      <c r="M4369" t="s">
        <v>28</v>
      </c>
      <c r="N4369" t="s">
        <v>276</v>
      </c>
      <c r="O4369" t="s">
        <v>367</v>
      </c>
      <c r="P4369" t="s">
        <v>639</v>
      </c>
      <c r="Q4369" t="s">
        <v>9</v>
      </c>
      <c r="R4369" t="s">
        <v>10039</v>
      </c>
      <c r="S4369" t="s">
        <v>114</v>
      </c>
      <c r="T4369" t="s">
        <v>100</v>
      </c>
      <c r="U4369" t="s">
        <v>538</v>
      </c>
      <c r="V4369" t="s">
        <v>124</v>
      </c>
      <c r="W4369" t="s">
        <v>3650</v>
      </c>
      <c r="X4369" t="s">
        <v>452</v>
      </c>
      <c r="Y4369" t="s">
        <v>21</v>
      </c>
    </row>
    <row r="4370" spans="1:28" x14ac:dyDescent="0.35">
      <c r="A4370">
        <v>2.15897033024864E+17</v>
      </c>
      <c r="B4370" s="1">
        <v>41081</v>
      </c>
      <c r="C4370">
        <v>0.3</v>
      </c>
      <c r="D4370" t="s">
        <v>10040</v>
      </c>
      <c r="E4370" s="4" t="str" cm="1">
        <f t="array" ref="E4370">_xlfn.TEXTJOIN(", ", TRUE, IF(COUNTIF(D4370, "*"&amp;$BP$2:$BP$79&amp;"*"), $BP$2:$BP$79, ""))</f>
        <v/>
      </c>
      <c r="F4370" t="s">
        <v>531</v>
      </c>
      <c r="G4370" t="s">
        <v>11</v>
      </c>
      <c r="H4370" t="s">
        <v>32</v>
      </c>
      <c r="I4370" t="s">
        <v>206</v>
      </c>
      <c r="J4370">
        <v>6</v>
      </c>
      <c r="K4370" t="s">
        <v>638</v>
      </c>
      <c r="L4370" t="s">
        <v>10034</v>
      </c>
      <c r="M4370" t="s">
        <v>144</v>
      </c>
      <c r="N4370" t="s">
        <v>64</v>
      </c>
      <c r="O4370" t="s">
        <v>619</v>
      </c>
      <c r="P4370" t="s">
        <v>9</v>
      </c>
      <c r="Q4370" t="s">
        <v>10039</v>
      </c>
      <c r="R4370" t="s">
        <v>294</v>
      </c>
      <c r="S4370" t="s">
        <v>3112</v>
      </c>
      <c r="T4370" t="s">
        <v>2176</v>
      </c>
      <c r="U4370" t="s">
        <v>100</v>
      </c>
      <c r="V4370" t="s">
        <v>538</v>
      </c>
      <c r="W4370" t="s">
        <v>294</v>
      </c>
      <c r="X4370" t="s">
        <v>3650</v>
      </c>
      <c r="Y4370" t="s">
        <v>1100</v>
      </c>
      <c r="Z4370" t="s">
        <v>7406</v>
      </c>
    </row>
    <row r="4371" spans="1:28" x14ac:dyDescent="0.35">
      <c r="A4371">
        <v>2.15883587214524E+17</v>
      </c>
      <c r="B4371" s="1">
        <v>41081</v>
      </c>
      <c r="C4371">
        <v>0</v>
      </c>
      <c r="D4371" t="s">
        <v>10041</v>
      </c>
      <c r="E4371" s="4" t="str" cm="1">
        <f t="array" ref="E4371">_xlfn.TEXTJOIN(", ", TRUE, IF(COUNTIF(D4371, "*"&amp;$BP$2:$BP$79&amp;"*"), $BP$2:$BP$79, ""))</f>
        <v/>
      </c>
      <c r="F4371" t="s">
        <v>17</v>
      </c>
      <c r="G4371" t="s">
        <v>98</v>
      </c>
      <c r="H4371" t="s">
        <v>276</v>
      </c>
      <c r="I4371" t="s">
        <v>6</v>
      </c>
      <c r="J4371" t="s">
        <v>6219</v>
      </c>
      <c r="K4371" t="s">
        <v>6068</v>
      </c>
      <c r="L4371" t="s">
        <v>30</v>
      </c>
      <c r="M4371" t="s">
        <v>7146</v>
      </c>
      <c r="N4371" t="s">
        <v>6057</v>
      </c>
      <c r="O4371" t="s">
        <v>141</v>
      </c>
      <c r="P4371" t="s">
        <v>240</v>
      </c>
      <c r="Q4371" t="s">
        <v>10042</v>
      </c>
      <c r="R4371" t="s">
        <v>123</v>
      </c>
      <c r="S4371" t="s">
        <v>11</v>
      </c>
      <c r="T4371" t="s">
        <v>2158</v>
      </c>
    </row>
    <row r="4372" spans="1:28" x14ac:dyDescent="0.35">
      <c r="A4372">
        <v>2.1587600577935299E+17</v>
      </c>
      <c r="B4372" s="1">
        <v>41081</v>
      </c>
      <c r="C4372">
        <v>8.3333333333333301E-2</v>
      </c>
      <c r="D4372" t="s">
        <v>10043</v>
      </c>
      <c r="E4372" s="4" t="str" cm="1">
        <f t="array" ref="E4372">_xlfn.TEXTJOIN(", ", TRUE, IF(COUNTIF(D4372, "*"&amp;$BP$2:$BP$79&amp;"*"), $BP$2:$BP$79, ""))</f>
        <v/>
      </c>
      <c r="F4372" t="s">
        <v>3208</v>
      </c>
      <c r="G4372" t="s">
        <v>9030</v>
      </c>
      <c r="H4372" t="s">
        <v>920</v>
      </c>
      <c r="I4372" t="s">
        <v>904</v>
      </c>
      <c r="J4372" t="s">
        <v>802</v>
      </c>
      <c r="K4372" t="s">
        <v>64</v>
      </c>
      <c r="L4372" t="s">
        <v>49</v>
      </c>
      <c r="M4372" t="s">
        <v>5595</v>
      </c>
      <c r="N4372" t="s">
        <v>2178</v>
      </c>
      <c r="O4372" t="s">
        <v>16</v>
      </c>
      <c r="P4372" t="s">
        <v>30</v>
      </c>
      <c r="Q4372" t="s">
        <v>6234</v>
      </c>
      <c r="R4372" t="s">
        <v>958</v>
      </c>
      <c r="S4372" t="s">
        <v>240</v>
      </c>
      <c r="T4372" t="s">
        <v>137</v>
      </c>
      <c r="U4372" t="s">
        <v>152</v>
      </c>
      <c r="V4372" t="s">
        <v>1969</v>
      </c>
      <c r="W4372" t="s">
        <v>10044</v>
      </c>
      <c r="X4372" t="s">
        <v>98</v>
      </c>
    </row>
    <row r="4373" spans="1:28" x14ac:dyDescent="0.35">
      <c r="A4373">
        <v>2.1583625941380301E+17</v>
      </c>
      <c r="B4373" s="1">
        <v>41081</v>
      </c>
      <c r="C4373">
        <v>0</v>
      </c>
      <c r="D4373" t="s">
        <v>10045</v>
      </c>
      <c r="E4373" s="4" t="str" cm="1">
        <f t="array" ref="E4373">_xlfn.TEXTJOIN(", ", TRUE, IF(COUNTIF(D4373, "*"&amp;$BP$2:$BP$79&amp;"*"), $BP$2:$BP$79, ""))</f>
        <v/>
      </c>
      <c r="F4373" t="s">
        <v>164</v>
      </c>
      <c r="G4373" t="s">
        <v>257</v>
      </c>
      <c r="H4373" t="s">
        <v>16</v>
      </c>
      <c r="I4373" t="s">
        <v>272</v>
      </c>
      <c r="J4373" t="s">
        <v>9</v>
      </c>
      <c r="K4373" t="s">
        <v>374</v>
      </c>
      <c r="L4373" t="s">
        <v>49</v>
      </c>
      <c r="M4373" t="s">
        <v>3112</v>
      </c>
      <c r="N4373" t="s">
        <v>3113</v>
      </c>
      <c r="O4373" t="s">
        <v>452</v>
      </c>
      <c r="P4373" t="s">
        <v>6221</v>
      </c>
      <c r="Q4373" t="s">
        <v>474</v>
      </c>
      <c r="R4373" t="s">
        <v>114</v>
      </c>
      <c r="S4373" t="s">
        <v>6057</v>
      </c>
    </row>
    <row r="4374" spans="1:28" x14ac:dyDescent="0.35">
      <c r="A4374">
        <v>2.1558768230951699E+17</v>
      </c>
      <c r="B4374" s="1">
        <v>41080</v>
      </c>
      <c r="C4374">
        <v>0</v>
      </c>
      <c r="D4374" t="s">
        <v>10046</v>
      </c>
      <c r="E4374" s="4" t="str" cm="1">
        <f t="array" ref="E4374">_xlfn.TEXTJOIN(", ", TRUE, IF(COUNTIF(D4374, "*"&amp;$BP$2:$BP$79&amp;"*"), $BP$2:$BP$79, ""))</f>
        <v/>
      </c>
      <c r="F4374" t="s">
        <v>7253</v>
      </c>
      <c r="G4374" t="s">
        <v>7254</v>
      </c>
      <c r="H4374" t="s">
        <v>2495</v>
      </c>
      <c r="I4374" t="s">
        <v>9</v>
      </c>
      <c r="J4374" t="s">
        <v>486</v>
      </c>
      <c r="K4374" t="s">
        <v>3360</v>
      </c>
      <c r="L4374" t="s">
        <v>456</v>
      </c>
      <c r="M4374" t="s">
        <v>3339</v>
      </c>
      <c r="N4374" t="s">
        <v>2037</v>
      </c>
      <c r="O4374" t="s">
        <v>498</v>
      </c>
      <c r="P4374" t="s">
        <v>10047</v>
      </c>
      <c r="Q4374" t="s">
        <v>29</v>
      </c>
      <c r="R4374">
        <v>1000</v>
      </c>
      <c r="S4374" t="s">
        <v>10048</v>
      </c>
      <c r="T4374" t="s">
        <v>7006</v>
      </c>
      <c r="U4374" t="s">
        <v>156</v>
      </c>
      <c r="V4374" t="s">
        <v>10049</v>
      </c>
      <c r="W4374" t="s">
        <v>1482</v>
      </c>
      <c r="X4374" t="s">
        <v>1483</v>
      </c>
      <c r="Y4374" t="s">
        <v>21</v>
      </c>
    </row>
    <row r="4375" spans="1:28" x14ac:dyDescent="0.35">
      <c r="A4375">
        <v>2.1549166970392899E+17</v>
      </c>
      <c r="B4375" s="1">
        <v>41080</v>
      </c>
      <c r="C4375">
        <v>0</v>
      </c>
      <c r="D4375" t="s">
        <v>10050</v>
      </c>
      <c r="E4375" s="4" t="str" cm="1">
        <f t="array" ref="E4375">_xlfn.TEXTJOIN(", ", TRUE, IF(COUNTIF(D4375, "*"&amp;$BP$2:$BP$79&amp;"*"), $BP$2:$BP$79, ""))</f>
        <v/>
      </c>
      <c r="F4375" t="s">
        <v>8164</v>
      </c>
      <c r="G4375" t="s">
        <v>34</v>
      </c>
      <c r="H4375" t="s">
        <v>21</v>
      </c>
    </row>
    <row r="4376" spans="1:28" x14ac:dyDescent="0.35">
      <c r="A4376">
        <v>2.1547963356978301E+17</v>
      </c>
      <c r="B4376" s="1">
        <v>41080</v>
      </c>
      <c r="C4376">
        <v>0.4</v>
      </c>
      <c r="D4376" t="s">
        <v>10051</v>
      </c>
      <c r="E4376" s="4" t="str" cm="1">
        <f t="array" ref="E4376">_xlfn.TEXTJOIN(", ", TRUE, IF(COUNTIF(D4376, "*"&amp;$BP$2:$BP$79&amp;"*"), $BP$2:$BP$79, ""))</f>
        <v/>
      </c>
      <c r="F4376" t="s">
        <v>30</v>
      </c>
      <c r="G4376" t="s">
        <v>1104</v>
      </c>
      <c r="H4376" t="s">
        <v>4536</v>
      </c>
      <c r="I4376" t="s">
        <v>973</v>
      </c>
      <c r="J4376" t="s">
        <v>15</v>
      </c>
      <c r="K4376" t="s">
        <v>3163</v>
      </c>
      <c r="L4376" t="s">
        <v>741</v>
      </c>
      <c r="M4376" t="s">
        <v>64</v>
      </c>
      <c r="N4376" t="s">
        <v>881</v>
      </c>
    </row>
    <row r="4377" spans="1:28" x14ac:dyDescent="0.35">
      <c r="A4377">
        <v>2.1546536555839802E+17</v>
      </c>
      <c r="B4377" s="1">
        <v>41080</v>
      </c>
      <c r="C4377">
        <v>0.5</v>
      </c>
      <c r="D4377" t="s">
        <v>10052</v>
      </c>
      <c r="E4377" s="4" t="str" cm="1">
        <f t="array" ref="E4377">_xlfn.TEXTJOIN(", ", TRUE, IF(COUNTIF(D4377, "*"&amp;$BP$2:$BP$79&amp;"*"), $BP$2:$BP$79, ""))</f>
        <v/>
      </c>
      <c r="F4377" t="s">
        <v>531</v>
      </c>
      <c r="G4377" t="s">
        <v>272</v>
      </c>
      <c r="H4377" t="s">
        <v>118</v>
      </c>
      <c r="I4377">
        <v>10</v>
      </c>
      <c r="J4377" t="s">
        <v>1457</v>
      </c>
      <c r="K4377" t="s">
        <v>9</v>
      </c>
      <c r="L4377" t="s">
        <v>742</v>
      </c>
      <c r="M4377" t="s">
        <v>49</v>
      </c>
      <c r="N4377" t="s">
        <v>3112</v>
      </c>
      <c r="O4377" t="s">
        <v>3113</v>
      </c>
      <c r="P4377" t="s">
        <v>452</v>
      </c>
      <c r="Q4377" t="s">
        <v>10053</v>
      </c>
      <c r="R4377" t="s">
        <v>872</v>
      </c>
      <c r="S4377" t="s">
        <v>1430</v>
      </c>
      <c r="T4377" t="s">
        <v>144</v>
      </c>
      <c r="U4377" t="s">
        <v>3349</v>
      </c>
      <c r="V4377" t="s">
        <v>16</v>
      </c>
      <c r="W4377" t="s">
        <v>76</v>
      </c>
      <c r="X4377" t="s">
        <v>251</v>
      </c>
      <c r="Y4377">
        <v>7</v>
      </c>
      <c r="Z4377" t="s">
        <v>638</v>
      </c>
      <c r="AA4377" t="s">
        <v>1862</v>
      </c>
      <c r="AB4377" t="s">
        <v>6057</v>
      </c>
    </row>
    <row r="4378" spans="1:28" x14ac:dyDescent="0.35">
      <c r="A4378">
        <v>2.15256234956296E+17</v>
      </c>
      <c r="B4378" s="1">
        <v>41079</v>
      </c>
      <c r="C4378">
        <v>0</v>
      </c>
      <c r="D4378" t="s">
        <v>10054</v>
      </c>
      <c r="E4378" s="4" t="str" cm="1">
        <f t="array" ref="E4378">_xlfn.TEXTJOIN(", ", TRUE, IF(COUNTIF(D4378, "*"&amp;$BP$2:$BP$79&amp;"*"), $BP$2:$BP$79, ""))</f>
        <v/>
      </c>
      <c r="F4378" t="s">
        <v>2035</v>
      </c>
      <c r="G4378" t="s">
        <v>404</v>
      </c>
      <c r="H4378" t="s">
        <v>899</v>
      </c>
      <c r="I4378" t="s">
        <v>2231</v>
      </c>
      <c r="J4378" t="s">
        <v>89</v>
      </c>
      <c r="K4378" t="s">
        <v>4376</v>
      </c>
      <c r="L4378" t="s">
        <v>480</v>
      </c>
      <c r="M4378" t="s">
        <v>875</v>
      </c>
      <c r="N4378" t="s">
        <v>356</v>
      </c>
      <c r="O4378" t="s">
        <v>21</v>
      </c>
      <c r="P4378" t="s">
        <v>5207</v>
      </c>
      <c r="Q4378" t="s">
        <v>8439</v>
      </c>
    </row>
    <row r="4379" spans="1:28" x14ac:dyDescent="0.35">
      <c r="A4379">
        <v>2.1518723463315398E+17</v>
      </c>
      <c r="B4379" s="1">
        <v>41079</v>
      </c>
      <c r="C4379">
        <v>0.5</v>
      </c>
      <c r="D4379" t="s">
        <v>9252</v>
      </c>
      <c r="E4379" s="4" t="str" cm="1">
        <f t="array" ref="E4379">_xlfn.TEXTJOIN(", ", TRUE, IF(COUNTIF(D4379, "*"&amp;$BP$2:$BP$79&amp;"*"), $BP$2:$BP$79, ""))</f>
        <v/>
      </c>
      <c r="F4379" t="s">
        <v>531</v>
      </c>
      <c r="G4379" t="s">
        <v>17</v>
      </c>
      <c r="H4379" t="s">
        <v>18</v>
      </c>
      <c r="I4379" t="s">
        <v>3112</v>
      </c>
      <c r="J4379" t="s">
        <v>3113</v>
      </c>
      <c r="K4379" t="s">
        <v>608</v>
      </c>
      <c r="L4379" t="s">
        <v>9253</v>
      </c>
      <c r="M4379" t="s">
        <v>57</v>
      </c>
      <c r="N4379" t="s">
        <v>76</v>
      </c>
      <c r="O4379" t="s">
        <v>251</v>
      </c>
      <c r="P4379">
        <v>60</v>
      </c>
      <c r="Q4379" t="s">
        <v>599</v>
      </c>
      <c r="R4379" t="s">
        <v>9</v>
      </c>
      <c r="S4379" t="s">
        <v>78</v>
      </c>
      <c r="T4379" t="s">
        <v>872</v>
      </c>
      <c r="U4379" t="s">
        <v>76</v>
      </c>
      <c r="V4379" t="s">
        <v>429</v>
      </c>
      <c r="W4379" t="s">
        <v>100</v>
      </c>
      <c r="X4379" t="s">
        <v>1248</v>
      </c>
      <c r="Y4379" t="s">
        <v>30</v>
      </c>
      <c r="Z4379" t="s">
        <v>693</v>
      </c>
      <c r="AA4379" t="s">
        <v>7406</v>
      </c>
    </row>
    <row r="4380" spans="1:28" x14ac:dyDescent="0.35">
      <c r="A4380">
        <v>2.1516704816943101E+17</v>
      </c>
      <c r="B4380" s="1">
        <v>41079</v>
      </c>
      <c r="C4380">
        <v>0.39999999999999902</v>
      </c>
      <c r="D4380" t="s">
        <v>10055</v>
      </c>
      <c r="E4380" s="4" t="str" cm="1">
        <f t="array" ref="E4380">_xlfn.TEXTJOIN(", ", TRUE, IF(COUNTIF(D4380, "*"&amp;$BP$2:$BP$79&amp;"*"), $BP$2:$BP$79, ""))</f>
        <v/>
      </c>
      <c r="F4380" t="s">
        <v>3208</v>
      </c>
      <c r="G4380" t="s">
        <v>11</v>
      </c>
      <c r="H4380" t="s">
        <v>9537</v>
      </c>
      <c r="I4380" t="s">
        <v>348</v>
      </c>
      <c r="J4380" t="s">
        <v>124</v>
      </c>
      <c r="K4380" t="s">
        <v>1572</v>
      </c>
      <c r="L4380" t="s">
        <v>1150</v>
      </c>
      <c r="M4380" t="s">
        <v>798</v>
      </c>
      <c r="N4380" t="s">
        <v>949</v>
      </c>
      <c r="O4380" t="s">
        <v>1250</v>
      </c>
      <c r="P4380" t="s">
        <v>279</v>
      </c>
      <c r="Q4380" t="s">
        <v>617</v>
      </c>
      <c r="R4380" t="s">
        <v>618</v>
      </c>
      <c r="S4380" t="s">
        <v>100</v>
      </c>
      <c r="T4380" t="s">
        <v>30</v>
      </c>
      <c r="U4380" t="s">
        <v>6498</v>
      </c>
    </row>
    <row r="4381" spans="1:28" x14ac:dyDescent="0.35">
      <c r="A4381">
        <v>2.1515496116677798E+17</v>
      </c>
      <c r="B4381" s="1">
        <v>41079</v>
      </c>
      <c r="C4381">
        <v>0.266666666666666</v>
      </c>
      <c r="D4381" t="s">
        <v>10056</v>
      </c>
      <c r="E4381" s="4" t="str" cm="1">
        <f t="array" ref="E4381">_xlfn.TEXTJOIN(", ", TRUE, IF(COUNTIF(D4381, "*"&amp;$BP$2:$BP$79&amp;"*"), $BP$2:$BP$79, ""))</f>
        <v/>
      </c>
      <c r="F4381" t="s">
        <v>214</v>
      </c>
      <c r="G4381" t="s">
        <v>9</v>
      </c>
      <c r="H4381" t="s">
        <v>426</v>
      </c>
      <c r="I4381" t="s">
        <v>430</v>
      </c>
      <c r="J4381" t="s">
        <v>608</v>
      </c>
      <c r="K4381">
        <v>31</v>
      </c>
      <c r="L4381" t="s">
        <v>638</v>
      </c>
      <c r="M4381" t="s">
        <v>76</v>
      </c>
      <c r="N4381" t="s">
        <v>617</v>
      </c>
      <c r="O4381" t="s">
        <v>503</v>
      </c>
      <c r="P4381" t="s">
        <v>574</v>
      </c>
      <c r="Q4381">
        <v>26</v>
      </c>
      <c r="R4381" t="s">
        <v>232</v>
      </c>
      <c r="S4381" t="s">
        <v>253</v>
      </c>
      <c r="T4381" t="s">
        <v>426</v>
      </c>
      <c r="U4381" t="s">
        <v>586</v>
      </c>
      <c r="V4381" t="s">
        <v>21</v>
      </c>
      <c r="W4381" t="s">
        <v>7406</v>
      </c>
    </row>
    <row r="4382" spans="1:28" x14ac:dyDescent="0.35">
      <c r="A4382">
        <v>2.1511830109591901E+17</v>
      </c>
      <c r="B4382" s="1">
        <v>41079</v>
      </c>
      <c r="C4382">
        <v>0</v>
      </c>
      <c r="D4382" t="s">
        <v>10057</v>
      </c>
      <c r="E4382" s="4" t="str" cm="1">
        <f t="array" ref="E4382">_xlfn.TEXTJOIN(", ", TRUE, IF(COUNTIF(D4382, "*"&amp;$BP$2:$BP$79&amp;"*"), $BP$2:$BP$79, ""))</f>
        <v/>
      </c>
      <c r="F4382" t="s">
        <v>237</v>
      </c>
      <c r="G4382" t="s">
        <v>6</v>
      </c>
      <c r="H4382" t="s">
        <v>1797</v>
      </c>
      <c r="I4382" t="s">
        <v>164</v>
      </c>
      <c r="J4382" t="s">
        <v>257</v>
      </c>
      <c r="K4382" t="s">
        <v>16</v>
      </c>
      <c r="L4382" t="s">
        <v>70</v>
      </c>
      <c r="M4382" t="s">
        <v>9</v>
      </c>
      <c r="N4382" t="s">
        <v>851</v>
      </c>
      <c r="O4382" t="s">
        <v>70</v>
      </c>
      <c r="P4382" t="s">
        <v>2163</v>
      </c>
      <c r="Q4382" t="s">
        <v>21</v>
      </c>
    </row>
    <row r="4383" spans="1:28" x14ac:dyDescent="0.35">
      <c r="A4383">
        <v>2.1486719349254499E+17</v>
      </c>
      <c r="B4383" s="1">
        <v>41078</v>
      </c>
      <c r="C4383">
        <v>0.5</v>
      </c>
      <c r="D4383" t="s">
        <v>10058</v>
      </c>
      <c r="E4383" s="4" t="str" cm="1">
        <f t="array" ref="E4383">_xlfn.TEXTJOIN(", ", TRUE, IF(COUNTIF(D4383, "*"&amp;$BP$2:$BP$79&amp;"*"), $BP$2:$BP$79, ""))</f>
        <v/>
      </c>
      <c r="F4383" t="s">
        <v>17</v>
      </c>
      <c r="G4383" t="s">
        <v>98</v>
      </c>
      <c r="H4383" t="s">
        <v>238</v>
      </c>
      <c r="I4383" t="s">
        <v>253</v>
      </c>
      <c r="J4383" t="s">
        <v>152</v>
      </c>
      <c r="K4383" t="s">
        <v>3206</v>
      </c>
      <c r="L4383" t="s">
        <v>9</v>
      </c>
      <c r="M4383" t="s">
        <v>78</v>
      </c>
      <c r="N4383" t="s">
        <v>79</v>
      </c>
      <c r="O4383" t="s">
        <v>71</v>
      </c>
      <c r="P4383" t="s">
        <v>115</v>
      </c>
      <c r="Q4383" t="s">
        <v>612</v>
      </c>
      <c r="R4383" t="s">
        <v>253</v>
      </c>
      <c r="S4383" t="s">
        <v>30</v>
      </c>
      <c r="T4383" t="s">
        <v>1666</v>
      </c>
      <c r="U4383" t="s">
        <v>68</v>
      </c>
      <c r="V4383" t="s">
        <v>462</v>
      </c>
      <c r="W4383" t="s">
        <v>9</v>
      </c>
      <c r="X4383" t="s">
        <v>5095</v>
      </c>
      <c r="Y4383" t="s">
        <v>21</v>
      </c>
    </row>
    <row r="4384" spans="1:28" x14ac:dyDescent="0.35">
      <c r="A4384">
        <v>2.1485591091965101E+17</v>
      </c>
      <c r="B4384" s="1">
        <v>41078</v>
      </c>
      <c r="C4384">
        <v>0.39999999999999902</v>
      </c>
      <c r="D4384" t="s">
        <v>10059</v>
      </c>
      <c r="E4384" s="4" t="str" cm="1">
        <f t="array" ref="E4384">_xlfn.TEXTJOIN(", ", TRUE, IF(COUNTIF(D4384, "*"&amp;$BP$2:$BP$79&amp;"*"), $BP$2:$BP$79, ""))</f>
        <v/>
      </c>
      <c r="F4384" t="s">
        <v>17</v>
      </c>
      <c r="G4384" t="s">
        <v>98</v>
      </c>
      <c r="H4384" t="s">
        <v>240</v>
      </c>
      <c r="I4384" t="s">
        <v>1087</v>
      </c>
      <c r="J4384" t="s">
        <v>34</v>
      </c>
      <c r="K4384" t="s">
        <v>1327</v>
      </c>
      <c r="L4384" t="s">
        <v>9</v>
      </c>
      <c r="M4384" t="s">
        <v>10060</v>
      </c>
      <c r="N4384" t="s">
        <v>10061</v>
      </c>
      <c r="O4384" t="s">
        <v>617</v>
      </c>
      <c r="P4384" t="s">
        <v>62</v>
      </c>
      <c r="Q4384" t="s">
        <v>67</v>
      </c>
      <c r="R4384" t="s">
        <v>16</v>
      </c>
      <c r="S4384" t="s">
        <v>115</v>
      </c>
      <c r="T4384" t="s">
        <v>10062</v>
      </c>
      <c r="U4384" t="s">
        <v>100</v>
      </c>
      <c r="V4384" t="s">
        <v>10063</v>
      </c>
      <c r="W4384" t="s">
        <v>218</v>
      </c>
      <c r="X4384" t="s">
        <v>503</v>
      </c>
      <c r="Y4384" t="s">
        <v>21</v>
      </c>
    </row>
    <row r="4385" spans="1:28" x14ac:dyDescent="0.35">
      <c r="A4385">
        <v>2.1483051512614899E+17</v>
      </c>
      <c r="B4385" s="1">
        <v>41078</v>
      </c>
      <c r="C4385">
        <v>0.28333333333333299</v>
      </c>
      <c r="D4385" t="s">
        <v>10064</v>
      </c>
      <c r="E4385" s="4" t="str" cm="1">
        <f t="array" ref="E4385">_xlfn.TEXTJOIN(", ", TRUE, IF(COUNTIF(D4385, "*"&amp;$BP$2:$BP$79&amp;"*"), $BP$2:$BP$79, ""))</f>
        <v/>
      </c>
      <c r="F4385" t="s">
        <v>272</v>
      </c>
      <c r="G4385" t="s">
        <v>118</v>
      </c>
      <c r="H4385" t="s">
        <v>247</v>
      </c>
      <c r="I4385">
        <v>13</v>
      </c>
      <c r="J4385" t="s">
        <v>1457</v>
      </c>
      <c r="K4385" t="s">
        <v>9</v>
      </c>
      <c r="L4385" t="s">
        <v>374</v>
      </c>
      <c r="M4385" t="s">
        <v>76</v>
      </c>
      <c r="N4385" t="s">
        <v>251</v>
      </c>
      <c r="O4385">
        <v>7</v>
      </c>
      <c r="P4385" t="s">
        <v>638</v>
      </c>
      <c r="Q4385" t="s">
        <v>1862</v>
      </c>
      <c r="R4385" t="s">
        <v>382</v>
      </c>
      <c r="S4385" t="s">
        <v>3304</v>
      </c>
      <c r="T4385" t="s">
        <v>152</v>
      </c>
      <c r="U4385" t="s">
        <v>2535</v>
      </c>
      <c r="V4385" t="s">
        <v>24</v>
      </c>
      <c r="W4385">
        <v>1000</v>
      </c>
      <c r="X4385" t="s">
        <v>76</v>
      </c>
      <c r="Y4385" t="s">
        <v>15</v>
      </c>
      <c r="Z4385" t="s">
        <v>872</v>
      </c>
      <c r="AA4385" t="s">
        <v>1430</v>
      </c>
      <c r="AB4385" t="s">
        <v>6057</v>
      </c>
    </row>
    <row r="4386" spans="1:28" x14ac:dyDescent="0.35">
      <c r="A4386">
        <v>2.147956385992E+17</v>
      </c>
      <c r="B4386" s="1">
        <v>41078</v>
      </c>
      <c r="C4386">
        <v>0.1</v>
      </c>
      <c r="D4386" t="s">
        <v>10065</v>
      </c>
      <c r="E4386" s="4" t="str" cm="1">
        <f t="array" ref="E4386">_xlfn.TEXTJOIN(", ", TRUE, IF(COUNTIF(D4386, "*"&amp;$BP$2:$BP$79&amp;"*"), $BP$2:$BP$79, ""))</f>
        <v/>
      </c>
      <c r="F4386" t="s">
        <v>276</v>
      </c>
      <c r="G4386" t="s">
        <v>367</v>
      </c>
      <c r="H4386" t="s">
        <v>49</v>
      </c>
      <c r="I4386" t="s">
        <v>1383</v>
      </c>
      <c r="J4386" t="s">
        <v>104</v>
      </c>
      <c r="K4386" t="s">
        <v>904</v>
      </c>
      <c r="L4386" t="s">
        <v>10066</v>
      </c>
      <c r="M4386" t="s">
        <v>67</v>
      </c>
      <c r="N4386" t="s">
        <v>1997</v>
      </c>
      <c r="O4386" t="s">
        <v>30</v>
      </c>
      <c r="P4386" t="s">
        <v>17</v>
      </c>
      <c r="Q4386" t="s">
        <v>2792</v>
      </c>
      <c r="R4386" t="s">
        <v>30</v>
      </c>
      <c r="S4386" t="s">
        <v>257</v>
      </c>
      <c r="T4386" t="s">
        <v>9</v>
      </c>
      <c r="U4386" t="s">
        <v>230</v>
      </c>
      <c r="V4386" t="s">
        <v>4884</v>
      </c>
      <c r="W4386" t="s">
        <v>16</v>
      </c>
      <c r="X4386" t="s">
        <v>98</v>
      </c>
      <c r="Y4386" t="s">
        <v>21</v>
      </c>
    </row>
    <row r="4387" spans="1:28" x14ac:dyDescent="0.35">
      <c r="A4387">
        <v>2.1477376837826899E+17</v>
      </c>
      <c r="B4387" s="1">
        <v>41078</v>
      </c>
      <c r="C4387">
        <v>0</v>
      </c>
      <c r="D4387" t="s">
        <v>10067</v>
      </c>
      <c r="E4387" s="4" t="str" cm="1">
        <f t="array" ref="E4387">_xlfn.TEXTJOIN(", ", TRUE, IF(COUNTIF(D4387, "*"&amp;$BP$2:$BP$79&amp;"*"), $BP$2:$BP$79, ""))</f>
        <v/>
      </c>
      <c r="F4387" t="s">
        <v>3208</v>
      </c>
      <c r="G4387" t="s">
        <v>276</v>
      </c>
      <c r="H4387" t="s">
        <v>6</v>
      </c>
      <c r="I4387" t="s">
        <v>277</v>
      </c>
      <c r="J4387" t="s">
        <v>39</v>
      </c>
      <c r="K4387" t="s">
        <v>30</v>
      </c>
      <c r="L4387" t="s">
        <v>17</v>
      </c>
      <c r="M4387" t="s">
        <v>272</v>
      </c>
      <c r="N4387" t="s">
        <v>741</v>
      </c>
      <c r="O4387" t="s">
        <v>374</v>
      </c>
      <c r="P4387" t="s">
        <v>3112</v>
      </c>
      <c r="Q4387" t="s">
        <v>3113</v>
      </c>
      <c r="R4387" t="s">
        <v>1100</v>
      </c>
      <c r="S4387" t="s">
        <v>382</v>
      </c>
      <c r="T4387" t="s">
        <v>7636</v>
      </c>
      <c r="U4387" t="s">
        <v>156</v>
      </c>
      <c r="V4387" t="s">
        <v>1037</v>
      </c>
      <c r="W4387" t="s">
        <v>2649</v>
      </c>
      <c r="X4387" t="s">
        <v>6057</v>
      </c>
    </row>
    <row r="4388" spans="1:28" x14ac:dyDescent="0.35">
      <c r="A4388">
        <v>2.1476251034203299E+17</v>
      </c>
      <c r="B4388" s="1">
        <v>41078</v>
      </c>
      <c r="C4388">
        <v>0</v>
      </c>
      <c r="D4388" t="s">
        <v>10068</v>
      </c>
      <c r="E4388" s="4" t="str" cm="1">
        <f t="array" ref="E4388">_xlfn.TEXTJOIN(", ", TRUE, IF(COUNTIF(D4388, "*"&amp;$BP$2:$BP$79&amp;"*"), $BP$2:$BP$79, ""))</f>
        <v/>
      </c>
      <c r="F4388" t="s">
        <v>17</v>
      </c>
      <c r="G4388" t="s">
        <v>98</v>
      </c>
      <c r="H4388" t="s">
        <v>2555</v>
      </c>
      <c r="I4388" t="s">
        <v>3112</v>
      </c>
      <c r="J4388" t="s">
        <v>2176</v>
      </c>
      <c r="K4388" t="s">
        <v>291</v>
      </c>
    </row>
    <row r="4389" spans="1:28" x14ac:dyDescent="0.35">
      <c r="A4389">
        <v>2.1446701500243501E+17</v>
      </c>
      <c r="B4389" s="1">
        <v>41077</v>
      </c>
      <c r="C4389">
        <v>0</v>
      </c>
      <c r="D4389" t="s">
        <v>10069</v>
      </c>
      <c r="E4389" s="4" t="str" cm="1">
        <f t="array" ref="E4389">_xlfn.TEXTJOIN(", ", TRUE, IF(COUNTIF(D4389, "*"&amp;$BP$2:$BP$79&amp;"*"), $BP$2:$BP$79, ""))</f>
        <v/>
      </c>
      <c r="F4389" t="s">
        <v>237</v>
      </c>
      <c r="G4389" t="s">
        <v>1446</v>
      </c>
      <c r="H4389" t="s">
        <v>445</v>
      </c>
      <c r="I4389" t="s">
        <v>30</v>
      </c>
      <c r="J4389" t="s">
        <v>1894</v>
      </c>
      <c r="K4389" t="s">
        <v>4407</v>
      </c>
      <c r="L4389" t="s">
        <v>2776</v>
      </c>
      <c r="M4389" t="s">
        <v>399</v>
      </c>
      <c r="N4389" t="s">
        <v>6908</v>
      </c>
      <c r="O4389" t="s">
        <v>98</v>
      </c>
      <c r="P4389" t="s">
        <v>17</v>
      </c>
      <c r="Q4389" t="s">
        <v>24</v>
      </c>
      <c r="R4389" t="s">
        <v>30</v>
      </c>
      <c r="S4389" t="s">
        <v>577</v>
      </c>
      <c r="T4389" t="s">
        <v>61</v>
      </c>
      <c r="U4389" t="s">
        <v>2776</v>
      </c>
      <c r="V4389" t="s">
        <v>6532</v>
      </c>
      <c r="W4389" t="s">
        <v>100</v>
      </c>
      <c r="X4389" t="s">
        <v>10070</v>
      </c>
      <c r="Y4389" t="s">
        <v>3602</v>
      </c>
      <c r="Z4389" t="s">
        <v>21</v>
      </c>
    </row>
    <row r="4390" spans="1:28" x14ac:dyDescent="0.35">
      <c r="A4390">
        <v>2.1440912048324998E+17</v>
      </c>
      <c r="B4390" s="1">
        <v>41077</v>
      </c>
      <c r="C4390">
        <v>0</v>
      </c>
      <c r="D4390" t="s">
        <v>10071</v>
      </c>
      <c r="E4390" s="4" t="str" cm="1">
        <f t="array" ref="E4390">_xlfn.TEXTJOIN(", ", TRUE, IF(COUNTIF(D4390, "*"&amp;$BP$2:$BP$79&amp;"*"), $BP$2:$BP$79, ""))</f>
        <v/>
      </c>
      <c r="F4390" t="s">
        <v>7</v>
      </c>
      <c r="G4390" t="s">
        <v>10</v>
      </c>
      <c r="H4390" t="s">
        <v>11</v>
      </c>
      <c r="I4390" t="s">
        <v>1358</v>
      </c>
      <c r="J4390" t="s">
        <v>439</v>
      </c>
      <c r="K4390" t="s">
        <v>1126</v>
      </c>
      <c r="L4390" t="s">
        <v>382</v>
      </c>
      <c r="M4390" t="s">
        <v>4221</v>
      </c>
      <c r="N4390" t="s">
        <v>279</v>
      </c>
      <c r="O4390" t="s">
        <v>30</v>
      </c>
      <c r="P4390" t="s">
        <v>17</v>
      </c>
      <c r="Q4390" t="s">
        <v>456</v>
      </c>
      <c r="R4390" t="s">
        <v>49</v>
      </c>
      <c r="S4390" t="s">
        <v>3602</v>
      </c>
      <c r="T4390" t="s">
        <v>21</v>
      </c>
    </row>
    <row r="4391" spans="1:28" x14ac:dyDescent="0.35">
      <c r="A4391">
        <v>2.1437414119165501E+17</v>
      </c>
      <c r="B4391" s="1">
        <v>41077</v>
      </c>
      <c r="C4391">
        <v>0.5</v>
      </c>
      <c r="D4391" t="s">
        <v>10072</v>
      </c>
      <c r="E4391" s="4" t="str" cm="1">
        <f t="array" ref="E4391">_xlfn.TEXTJOIN(", ", TRUE, IF(COUNTIF(D4391, "*"&amp;$BP$2:$BP$79&amp;"*"), $BP$2:$BP$79, ""))</f>
        <v/>
      </c>
      <c r="F4391" t="s">
        <v>17</v>
      </c>
      <c r="G4391" t="s">
        <v>98</v>
      </c>
      <c r="H4391" t="s">
        <v>156</v>
      </c>
      <c r="I4391" t="s">
        <v>1170</v>
      </c>
      <c r="J4391" t="s">
        <v>49</v>
      </c>
      <c r="K4391" t="s">
        <v>3602</v>
      </c>
      <c r="L4391" t="s">
        <v>879</v>
      </c>
      <c r="M4391" t="s">
        <v>3352</v>
      </c>
      <c r="N4391" t="s">
        <v>89</v>
      </c>
      <c r="O4391" t="s">
        <v>2559</v>
      </c>
      <c r="P4391" t="s">
        <v>879</v>
      </c>
      <c r="Q4391" t="s">
        <v>1104</v>
      </c>
      <c r="R4391" t="s">
        <v>1965</v>
      </c>
      <c r="S4391" t="s">
        <v>555</v>
      </c>
    </row>
    <row r="4392" spans="1:28" x14ac:dyDescent="0.35">
      <c r="A4392">
        <v>2.14027930764984E+17</v>
      </c>
      <c r="B4392" s="1">
        <v>41076</v>
      </c>
      <c r="C4392">
        <v>0.26250000000000001</v>
      </c>
      <c r="D4392" t="s">
        <v>10073</v>
      </c>
      <c r="E4392" s="4" t="str" cm="1">
        <f t="array" ref="E4392">_xlfn.TEXTJOIN(", ", TRUE, IF(COUNTIF(D4392, "*"&amp;$BP$2:$BP$79&amp;"*"), $BP$2:$BP$79, ""))</f>
        <v/>
      </c>
      <c r="F4392" t="s">
        <v>90</v>
      </c>
      <c r="G4392" t="s">
        <v>34</v>
      </c>
      <c r="H4392" t="s">
        <v>7049</v>
      </c>
      <c r="I4392" t="s">
        <v>16</v>
      </c>
      <c r="J4392" t="s">
        <v>272</v>
      </c>
      <c r="K4392" t="s">
        <v>9</v>
      </c>
      <c r="L4392" t="s">
        <v>168</v>
      </c>
      <c r="M4392" t="s">
        <v>191</v>
      </c>
      <c r="N4392" t="s">
        <v>100</v>
      </c>
      <c r="O4392" t="s">
        <v>92</v>
      </c>
      <c r="P4392" t="s">
        <v>843</v>
      </c>
      <c r="Q4392" t="s">
        <v>1868</v>
      </c>
      <c r="R4392" t="s">
        <v>348</v>
      </c>
      <c r="S4392" t="s">
        <v>349</v>
      </c>
      <c r="T4392" t="s">
        <v>303</v>
      </c>
      <c r="U4392" t="s">
        <v>218</v>
      </c>
      <c r="V4392" t="s">
        <v>6652</v>
      </c>
      <c r="W4392" t="s">
        <v>21</v>
      </c>
    </row>
    <row r="4393" spans="1:28" x14ac:dyDescent="0.35">
      <c r="A4393">
        <v>2.1380005068866301E+17</v>
      </c>
      <c r="B4393" s="1">
        <v>41075</v>
      </c>
      <c r="C4393">
        <v>0.420833333333333</v>
      </c>
      <c r="D4393" t="s">
        <v>10074</v>
      </c>
      <c r="E4393" s="4" t="str" cm="1">
        <f t="array" ref="E4393">_xlfn.TEXTJOIN(", ", TRUE, IF(COUNTIF(D4393, "*"&amp;$BP$2:$BP$79&amp;"*"), $BP$2:$BP$79, ""))</f>
        <v/>
      </c>
      <c r="F4393" t="s">
        <v>521</v>
      </c>
      <c r="G4393" t="s">
        <v>17</v>
      </c>
      <c r="H4393" t="s">
        <v>98</v>
      </c>
      <c r="I4393" t="s">
        <v>2122</v>
      </c>
      <c r="J4393" t="s">
        <v>49</v>
      </c>
      <c r="K4393" t="s">
        <v>2040</v>
      </c>
      <c r="L4393" t="s">
        <v>311</v>
      </c>
      <c r="M4393" t="s">
        <v>312</v>
      </c>
      <c r="N4393" t="s">
        <v>9</v>
      </c>
      <c r="O4393" t="s">
        <v>78</v>
      </c>
      <c r="P4393" t="s">
        <v>360</v>
      </c>
      <c r="Q4393" t="s">
        <v>1673</v>
      </c>
      <c r="R4393" t="s">
        <v>5055</v>
      </c>
      <c r="S4393" t="s">
        <v>76</v>
      </c>
      <c r="T4393" t="s">
        <v>1458</v>
      </c>
      <c r="U4393" t="s">
        <v>8153</v>
      </c>
      <c r="V4393" t="s">
        <v>100</v>
      </c>
      <c r="W4393" t="s">
        <v>247</v>
      </c>
      <c r="X4393" t="s">
        <v>21</v>
      </c>
    </row>
    <row r="4394" spans="1:28" x14ac:dyDescent="0.35">
      <c r="A4394">
        <v>2.1378453079498701E+17</v>
      </c>
      <c r="B4394" s="1">
        <v>41075</v>
      </c>
      <c r="C4394">
        <v>0.3</v>
      </c>
      <c r="D4394" t="s">
        <v>10075</v>
      </c>
      <c r="E4394" s="4" t="str" cm="1">
        <f t="array" ref="E4394">_xlfn.TEXTJOIN(", ", TRUE, IF(COUNTIF(D4394, "*"&amp;$BP$2:$BP$79&amp;"*"), $BP$2:$BP$79, ""))</f>
        <v/>
      </c>
      <c r="F4394" t="s">
        <v>168</v>
      </c>
      <c r="G4394" t="s">
        <v>39</v>
      </c>
      <c r="H4394" t="s">
        <v>30</v>
      </c>
      <c r="I4394" t="s">
        <v>17</v>
      </c>
      <c r="J4394" t="s">
        <v>276</v>
      </c>
      <c r="K4394" t="s">
        <v>6</v>
      </c>
      <c r="L4394" t="s">
        <v>277</v>
      </c>
      <c r="M4394" t="s">
        <v>39</v>
      </c>
      <c r="N4394" t="s">
        <v>875</v>
      </c>
      <c r="O4394" t="s">
        <v>1192</v>
      </c>
      <c r="P4394" t="s">
        <v>9</v>
      </c>
      <c r="Q4394" t="s">
        <v>2931</v>
      </c>
      <c r="R4394" t="s">
        <v>30</v>
      </c>
      <c r="S4394" t="s">
        <v>10076</v>
      </c>
      <c r="T4394" t="s">
        <v>24</v>
      </c>
      <c r="U4394" t="s">
        <v>10077</v>
      </c>
      <c r="V4394" t="s">
        <v>382</v>
      </c>
      <c r="W4394" t="s">
        <v>10078</v>
      </c>
      <c r="X4394" t="s">
        <v>617</v>
      </c>
      <c r="Y4394" t="s">
        <v>1349</v>
      </c>
      <c r="Z4394" t="s">
        <v>21</v>
      </c>
    </row>
    <row r="4395" spans="1:28" x14ac:dyDescent="0.35">
      <c r="A4395">
        <v>2.1377044842348899E+17</v>
      </c>
      <c r="B4395" s="1">
        <v>41075</v>
      </c>
      <c r="C4395">
        <v>0</v>
      </c>
      <c r="D4395" t="s">
        <v>10079</v>
      </c>
      <c r="E4395" s="4" t="str" cm="1">
        <f t="array" ref="E4395">_xlfn.TEXTJOIN(", ", TRUE, IF(COUNTIF(D4395, "*"&amp;$BP$2:$BP$79&amp;"*"), $BP$2:$BP$79, ""))</f>
        <v/>
      </c>
      <c r="F4395" t="s">
        <v>137</v>
      </c>
      <c r="G4395" t="s">
        <v>11</v>
      </c>
      <c r="H4395" t="s">
        <v>10080</v>
      </c>
      <c r="I4395" t="s">
        <v>340</v>
      </c>
      <c r="J4395" t="s">
        <v>21</v>
      </c>
    </row>
    <row r="4396" spans="1:28" x14ac:dyDescent="0.35">
      <c r="A4396">
        <v>2.13754595598548E+17</v>
      </c>
      <c r="B4396" s="1">
        <v>41075</v>
      </c>
      <c r="C4396">
        <v>0</v>
      </c>
      <c r="D4396" t="s">
        <v>10081</v>
      </c>
      <c r="E4396" s="4" t="str" cm="1">
        <f t="array" ref="E4396">_xlfn.TEXTJOIN(", ", TRUE, IF(COUNTIF(D4396, "*"&amp;$BP$2:$BP$79&amp;"*"), $BP$2:$BP$79, ""))</f>
        <v/>
      </c>
      <c r="F4396" t="s">
        <v>956</v>
      </c>
      <c r="G4396" t="s">
        <v>28</v>
      </c>
      <c r="H4396" t="s">
        <v>30</v>
      </c>
      <c r="I4396" t="s">
        <v>10082</v>
      </c>
      <c r="J4396" t="s">
        <v>10083</v>
      </c>
      <c r="K4396" t="s">
        <v>24</v>
      </c>
      <c r="L4396" t="s">
        <v>30</v>
      </c>
      <c r="M4396" t="s">
        <v>808</v>
      </c>
      <c r="N4396" t="s">
        <v>2037</v>
      </c>
      <c r="O4396" t="s">
        <v>1784</v>
      </c>
      <c r="P4396" t="s">
        <v>240</v>
      </c>
      <c r="Q4396" t="s">
        <v>28</v>
      </c>
      <c r="R4396" t="s">
        <v>456</v>
      </c>
      <c r="S4396" t="s">
        <v>308</v>
      </c>
      <c r="T4396" t="s">
        <v>24</v>
      </c>
      <c r="U4396" t="s">
        <v>8372</v>
      </c>
      <c r="V4396" t="s">
        <v>3868</v>
      </c>
      <c r="W4396" t="s">
        <v>21</v>
      </c>
    </row>
    <row r="4397" spans="1:28" x14ac:dyDescent="0.35">
      <c r="A4397">
        <v>2.1374429382168499E+17</v>
      </c>
      <c r="B4397" s="1">
        <v>41075</v>
      </c>
      <c r="C4397">
        <v>0</v>
      </c>
      <c r="D4397" t="s">
        <v>10084</v>
      </c>
      <c r="E4397" s="4" t="str" cm="1">
        <f t="array" ref="E4397">_xlfn.TEXTJOIN(", ", TRUE, IF(COUNTIF(D4397, "*"&amp;$BP$2:$BP$79&amp;"*"), $BP$2:$BP$79, ""))</f>
        <v/>
      </c>
      <c r="F4397" t="s">
        <v>30</v>
      </c>
      <c r="G4397" t="s">
        <v>6503</v>
      </c>
      <c r="H4397" t="s">
        <v>11</v>
      </c>
      <c r="I4397" t="s">
        <v>769</v>
      </c>
      <c r="J4397" t="s">
        <v>312</v>
      </c>
      <c r="K4397" t="s">
        <v>8199</v>
      </c>
      <c r="L4397" t="s">
        <v>356</v>
      </c>
      <c r="M4397" t="s">
        <v>156</v>
      </c>
      <c r="N4397" t="s">
        <v>30</v>
      </c>
      <c r="O4397" t="s">
        <v>484</v>
      </c>
      <c r="P4397" t="s">
        <v>21</v>
      </c>
    </row>
    <row r="4398" spans="1:28" x14ac:dyDescent="0.35">
      <c r="A4398">
        <v>2.1371647647614499E+17</v>
      </c>
      <c r="B4398" s="1">
        <v>41075</v>
      </c>
      <c r="C4398">
        <v>0.46666666666666601</v>
      </c>
      <c r="D4398" t="s">
        <v>10085</v>
      </c>
      <c r="E4398" s="4" t="str" cm="1">
        <f t="array" ref="E4398">_xlfn.TEXTJOIN(", ", TRUE, IF(COUNTIF(D4398, "*"&amp;$BP$2:$BP$79&amp;"*"), $BP$2:$BP$79, ""))</f>
        <v/>
      </c>
      <c r="F4398" t="s">
        <v>76</v>
      </c>
      <c r="G4398" t="s">
        <v>8242</v>
      </c>
      <c r="H4398" t="s">
        <v>567</v>
      </c>
      <c r="I4398" t="s">
        <v>10086</v>
      </c>
      <c r="J4398" t="s">
        <v>328</v>
      </c>
      <c r="K4398" t="s">
        <v>238</v>
      </c>
      <c r="L4398" t="s">
        <v>173</v>
      </c>
      <c r="M4398" t="s">
        <v>523</v>
      </c>
      <c r="N4398" t="s">
        <v>49</v>
      </c>
      <c r="O4398" t="s">
        <v>8372</v>
      </c>
      <c r="P4398" t="s">
        <v>8597</v>
      </c>
      <c r="Q4398" t="s">
        <v>1869</v>
      </c>
      <c r="R4398" t="s">
        <v>6</v>
      </c>
      <c r="S4398" t="s">
        <v>21</v>
      </c>
    </row>
    <row r="4399" spans="1:28" x14ac:dyDescent="0.35">
      <c r="A4399">
        <v>2.1369869355411398E+17</v>
      </c>
      <c r="B4399" s="1">
        <v>41075</v>
      </c>
      <c r="C4399">
        <v>0.36666666666666597</v>
      </c>
      <c r="D4399" t="s">
        <v>10087</v>
      </c>
      <c r="E4399" s="4" t="str" cm="1">
        <f t="array" ref="E4399">_xlfn.TEXTJOIN(", ", TRUE, IF(COUNTIF(D4399, "*"&amp;$BP$2:$BP$79&amp;"*"), $BP$2:$BP$79, ""))</f>
        <v/>
      </c>
      <c r="F4399" t="s">
        <v>17</v>
      </c>
      <c r="G4399" t="s">
        <v>98</v>
      </c>
      <c r="H4399" t="s">
        <v>238</v>
      </c>
      <c r="I4399" t="s">
        <v>218</v>
      </c>
      <c r="J4399" t="s">
        <v>49</v>
      </c>
      <c r="K4399" t="s">
        <v>475</v>
      </c>
      <c r="L4399" t="s">
        <v>283</v>
      </c>
      <c r="M4399" t="s">
        <v>251</v>
      </c>
      <c r="N4399" t="s">
        <v>75</v>
      </c>
      <c r="O4399" t="s">
        <v>71</v>
      </c>
      <c r="P4399" t="s">
        <v>10088</v>
      </c>
      <c r="Q4399" t="s">
        <v>10078</v>
      </c>
      <c r="R4399" t="s">
        <v>617</v>
      </c>
      <c r="S4399" t="s">
        <v>1349</v>
      </c>
    </row>
    <row r="4400" spans="1:28" x14ac:dyDescent="0.35">
      <c r="A4400">
        <v>2.1369781437766E+17</v>
      </c>
      <c r="B4400" s="1">
        <v>41075</v>
      </c>
      <c r="C4400">
        <v>0.35</v>
      </c>
      <c r="D4400" t="s">
        <v>10089</v>
      </c>
      <c r="E4400" s="4" t="str" cm="1">
        <f t="array" ref="E4400">_xlfn.TEXTJOIN(", ", TRUE, IF(COUNTIF(D4400, "*"&amp;$BP$2:$BP$79&amp;"*"), $BP$2:$BP$79, ""))</f>
        <v/>
      </c>
      <c r="F4400" t="s">
        <v>6159</v>
      </c>
      <c r="G4400" t="s">
        <v>10090</v>
      </c>
      <c r="H4400" t="s">
        <v>30</v>
      </c>
      <c r="I4400" t="s">
        <v>2299</v>
      </c>
      <c r="J4400" t="s">
        <v>24</v>
      </c>
      <c r="K4400" t="s">
        <v>2263</v>
      </c>
      <c r="L4400" t="s">
        <v>428</v>
      </c>
      <c r="M4400" t="s">
        <v>137</v>
      </c>
      <c r="N4400" t="s">
        <v>1185</v>
      </c>
      <c r="O4400" t="s">
        <v>687</v>
      </c>
      <c r="P4400" t="s">
        <v>9</v>
      </c>
      <c r="Q4400" t="s">
        <v>2931</v>
      </c>
      <c r="R4400" t="s">
        <v>30</v>
      </c>
      <c r="S4400" t="s">
        <v>10076</v>
      </c>
      <c r="T4400" t="s">
        <v>24</v>
      </c>
      <c r="U4400" t="s">
        <v>10077</v>
      </c>
      <c r="V4400" t="s">
        <v>382</v>
      </c>
      <c r="W4400" t="s">
        <v>1065</v>
      </c>
      <c r="X4400" t="s">
        <v>617</v>
      </c>
      <c r="Y4400" t="s">
        <v>62</v>
      </c>
    </row>
    <row r="4401" spans="1:33" x14ac:dyDescent="0.35">
      <c r="A4401">
        <v>2.1369741846892899E+17</v>
      </c>
      <c r="B4401" s="1">
        <v>41075</v>
      </c>
      <c r="C4401">
        <v>2.5000000000000001E-2</v>
      </c>
      <c r="D4401" t="s">
        <v>10091</v>
      </c>
      <c r="E4401" s="4" t="str" cm="1">
        <f t="array" ref="E4401">_xlfn.TEXTJOIN(", ", TRUE, IF(COUNTIF(D4401, "*"&amp;$BP$2:$BP$79&amp;"*"), $BP$2:$BP$79, ""))</f>
        <v/>
      </c>
      <c r="F4401" t="s">
        <v>30</v>
      </c>
      <c r="G4401" t="s">
        <v>1554</v>
      </c>
      <c r="H4401" t="s">
        <v>381</v>
      </c>
      <c r="I4401" t="s">
        <v>1978</v>
      </c>
      <c r="J4401" t="s">
        <v>30</v>
      </c>
      <c r="K4401" t="s">
        <v>462</v>
      </c>
      <c r="L4401" t="s">
        <v>381</v>
      </c>
      <c r="M4401" t="s">
        <v>1978</v>
      </c>
      <c r="N4401" t="s">
        <v>30</v>
      </c>
      <c r="O4401" t="s">
        <v>236</v>
      </c>
      <c r="P4401" t="s">
        <v>1503</v>
      </c>
      <c r="Q4401" t="s">
        <v>71</v>
      </c>
      <c r="R4401" t="s">
        <v>118</v>
      </c>
      <c r="S4401" t="s">
        <v>1978</v>
      </c>
      <c r="T4401" t="s">
        <v>10092</v>
      </c>
      <c r="U4401" t="s">
        <v>87</v>
      </c>
      <c r="V4401" t="s">
        <v>30</v>
      </c>
      <c r="W4401" t="s">
        <v>718</v>
      </c>
    </row>
    <row r="4402" spans="1:33" x14ac:dyDescent="0.35">
      <c r="A4402">
        <v>2.1369708408642701E+17</v>
      </c>
      <c r="B4402" s="1">
        <v>41075</v>
      </c>
      <c r="C4402">
        <v>0.28571428571428498</v>
      </c>
      <c r="D4402" t="s">
        <v>10093</v>
      </c>
      <c r="E4402" s="4" t="str" cm="1">
        <f t="array" ref="E4402">_xlfn.TEXTJOIN(", ", TRUE, IF(COUNTIF(D4402, "*"&amp;$BP$2:$BP$79&amp;"*"), $BP$2:$BP$79, ""))</f>
        <v/>
      </c>
      <c r="F4402" t="s">
        <v>1525</v>
      </c>
      <c r="G4402" t="s">
        <v>4445</v>
      </c>
      <c r="H4402" t="s">
        <v>257</v>
      </c>
      <c r="I4402" t="s">
        <v>100</v>
      </c>
      <c r="J4402" t="s">
        <v>257</v>
      </c>
      <c r="K4402" t="s">
        <v>1072</v>
      </c>
      <c r="L4402" t="s">
        <v>9</v>
      </c>
      <c r="M4402" t="s">
        <v>272</v>
      </c>
      <c r="N4402" t="s">
        <v>2450</v>
      </c>
      <c r="O4402" t="s">
        <v>458</v>
      </c>
      <c r="P4402" t="s">
        <v>30</v>
      </c>
      <c r="Q4402" t="s">
        <v>2439</v>
      </c>
      <c r="R4402" t="s">
        <v>258</v>
      </c>
      <c r="S4402" t="s">
        <v>717</v>
      </c>
      <c r="T4402" t="s">
        <v>240</v>
      </c>
      <c r="U4402" t="s">
        <v>156</v>
      </c>
      <c r="V4402" t="s">
        <v>879</v>
      </c>
      <c r="W4402" t="s">
        <v>2288</v>
      </c>
      <c r="X4402" t="s">
        <v>100</v>
      </c>
      <c r="Y4402" t="s">
        <v>3729</v>
      </c>
      <c r="Z4402" t="s">
        <v>630</v>
      </c>
      <c r="AA4402" t="s">
        <v>240</v>
      </c>
      <c r="AB4402" t="s">
        <v>1103</v>
      </c>
      <c r="AC4402" t="s">
        <v>813</v>
      </c>
    </row>
    <row r="4403" spans="1:33" x14ac:dyDescent="0.35">
      <c r="A4403">
        <v>2.1369686260201402E+17</v>
      </c>
      <c r="B4403" s="1">
        <v>41075</v>
      </c>
      <c r="C4403">
        <v>7.1428571428571397E-2</v>
      </c>
      <c r="D4403" t="s">
        <v>10094</v>
      </c>
      <c r="E4403" s="4" t="str" cm="1">
        <f t="array" ref="E4403">_xlfn.TEXTJOIN(", ", TRUE, IF(COUNTIF(D4403, "*"&amp;$BP$2:$BP$79&amp;"*"), $BP$2:$BP$79, ""))</f>
        <v/>
      </c>
      <c r="F4403" t="s">
        <v>717</v>
      </c>
      <c r="G4403" t="s">
        <v>133</v>
      </c>
      <c r="H4403" t="s">
        <v>15</v>
      </c>
      <c r="I4403" t="s">
        <v>294</v>
      </c>
      <c r="J4403" t="s">
        <v>10095</v>
      </c>
      <c r="K4403" t="s">
        <v>3324</v>
      </c>
      <c r="L4403" t="s">
        <v>1119</v>
      </c>
      <c r="M4403" t="s">
        <v>2158</v>
      </c>
      <c r="N4403" t="s">
        <v>1672</v>
      </c>
      <c r="O4403" t="s">
        <v>1103</v>
      </c>
      <c r="P4403" t="s">
        <v>124</v>
      </c>
      <c r="Q4403" t="s">
        <v>1329</v>
      </c>
      <c r="R4403" t="s">
        <v>1422</v>
      </c>
      <c r="S4403" t="s">
        <v>736</v>
      </c>
      <c r="T4403" t="s">
        <v>236</v>
      </c>
      <c r="U4403" t="s">
        <v>9</v>
      </c>
      <c r="V4403" t="s">
        <v>4234</v>
      </c>
      <c r="W4403" t="s">
        <v>3281</v>
      </c>
      <c r="X4403" t="s">
        <v>30</v>
      </c>
      <c r="Y4403" t="s">
        <v>284</v>
      </c>
      <c r="Z4403" t="s">
        <v>24</v>
      </c>
      <c r="AA4403" t="s">
        <v>10077</v>
      </c>
    </row>
    <row r="4404" spans="1:33" x14ac:dyDescent="0.35">
      <c r="A4404">
        <v>2.13695605652996E+17</v>
      </c>
      <c r="B4404" s="1">
        <v>41075</v>
      </c>
      <c r="C4404">
        <v>-7.1428571428571397E-2</v>
      </c>
      <c r="D4404" t="s">
        <v>10096</v>
      </c>
      <c r="E4404" s="4" t="str" cm="1">
        <f t="array" ref="E4404">_xlfn.TEXTJOIN(", ", TRUE, IF(COUNTIF(D4404, "*"&amp;$BP$2:$BP$79&amp;"*"), $BP$2:$BP$79, ""))</f>
        <v/>
      </c>
      <c r="F4404" t="s">
        <v>17</v>
      </c>
      <c r="G4404" t="s">
        <v>98</v>
      </c>
      <c r="H4404" t="s">
        <v>68</v>
      </c>
      <c r="I4404" t="s">
        <v>218</v>
      </c>
      <c r="J4404" t="s">
        <v>503</v>
      </c>
      <c r="K4404" t="s">
        <v>15</v>
      </c>
      <c r="L4404" t="s">
        <v>294</v>
      </c>
      <c r="M4404" t="s">
        <v>7526</v>
      </c>
      <c r="N4404" t="s">
        <v>15</v>
      </c>
      <c r="O4404" t="s">
        <v>294</v>
      </c>
      <c r="P4404" t="s">
        <v>2513</v>
      </c>
      <c r="Q4404" t="s">
        <v>15</v>
      </c>
      <c r="R4404" t="s">
        <v>207</v>
      </c>
      <c r="S4404" t="s">
        <v>1082</v>
      </c>
      <c r="T4404" t="s">
        <v>290</v>
      </c>
      <c r="U4404" t="s">
        <v>89</v>
      </c>
      <c r="V4404" t="s">
        <v>75</v>
      </c>
      <c r="W4404" t="s">
        <v>156</v>
      </c>
      <c r="X4404" t="s">
        <v>6131</v>
      </c>
    </row>
    <row r="4405" spans="1:33" x14ac:dyDescent="0.35">
      <c r="A4405">
        <v>2.1369491169700602E+17</v>
      </c>
      <c r="B4405" s="1">
        <v>41075</v>
      </c>
      <c r="C4405">
        <v>0.13636363636363599</v>
      </c>
      <c r="D4405" t="s">
        <v>10097</v>
      </c>
      <c r="E4405" s="4" t="str" cm="1">
        <f t="array" ref="E4405">_xlfn.TEXTJOIN(", ", TRUE, IF(COUNTIF(D4405, "*"&amp;$BP$2:$BP$79&amp;"*"), $BP$2:$BP$79, ""))</f>
        <v/>
      </c>
      <c r="F4405" t="s">
        <v>326</v>
      </c>
      <c r="G4405" t="s">
        <v>281</v>
      </c>
      <c r="H4405" t="s">
        <v>17</v>
      </c>
      <c r="I4405" t="s">
        <v>98</v>
      </c>
      <c r="J4405" t="s">
        <v>2382</v>
      </c>
      <c r="K4405" t="s">
        <v>156</v>
      </c>
      <c r="L4405" t="s">
        <v>1673</v>
      </c>
      <c r="M4405" t="s">
        <v>21</v>
      </c>
    </row>
    <row r="4406" spans="1:33" x14ac:dyDescent="0.35">
      <c r="A4406">
        <v>2.1367162406975802E+17</v>
      </c>
      <c r="B4406" s="1">
        <v>41075</v>
      </c>
      <c r="C4406">
        <v>0.35714285714285698</v>
      </c>
      <c r="D4406" t="s">
        <v>10098</v>
      </c>
      <c r="E4406" s="4" t="str" cm="1">
        <f t="array" ref="E4406">_xlfn.TEXTJOIN(", ", TRUE, IF(COUNTIF(D4406, "*"&amp;$BP$2:$BP$79&amp;"*"), $BP$2:$BP$79, ""))</f>
        <v/>
      </c>
      <c r="F4406" t="s">
        <v>27</v>
      </c>
      <c r="G4406" t="s">
        <v>78</v>
      </c>
      <c r="H4406" t="s">
        <v>240</v>
      </c>
      <c r="I4406" t="s">
        <v>49</v>
      </c>
      <c r="J4406" t="s">
        <v>1088</v>
      </c>
      <c r="K4406" t="s">
        <v>1358</v>
      </c>
      <c r="L4406" t="s">
        <v>439</v>
      </c>
      <c r="M4406" t="s">
        <v>16</v>
      </c>
      <c r="N4406" t="s">
        <v>30</v>
      </c>
      <c r="O4406" t="s">
        <v>10099</v>
      </c>
      <c r="P4406" t="s">
        <v>4221</v>
      </c>
      <c r="Q4406" t="s">
        <v>100</v>
      </c>
      <c r="R4406" t="s">
        <v>1230</v>
      </c>
      <c r="S4406" t="s">
        <v>875</v>
      </c>
      <c r="T4406" t="s">
        <v>1228</v>
      </c>
      <c r="U4406" t="s">
        <v>21</v>
      </c>
    </row>
    <row r="4407" spans="1:33" x14ac:dyDescent="0.35">
      <c r="A4407">
        <v>2.1365898932035101E+17</v>
      </c>
      <c r="B4407" s="1">
        <v>41075</v>
      </c>
      <c r="C4407">
        <v>0</v>
      </c>
      <c r="D4407" t="s">
        <v>10100</v>
      </c>
      <c r="E4407" s="4" t="str" cm="1">
        <f t="array" ref="E4407">_xlfn.TEXTJOIN(", ", TRUE, IF(COUNTIF(D4407, "*"&amp;$BP$2:$BP$79&amp;"*"), $BP$2:$BP$79, ""))</f>
        <v/>
      </c>
      <c r="F4407" t="s">
        <v>15</v>
      </c>
      <c r="G4407" t="s">
        <v>4787</v>
      </c>
      <c r="H4407" t="s">
        <v>6</v>
      </c>
      <c r="I4407" t="s">
        <v>3971</v>
      </c>
      <c r="J4407" t="s">
        <v>875</v>
      </c>
      <c r="K4407" t="s">
        <v>5184</v>
      </c>
      <c r="L4407" t="s">
        <v>1279</v>
      </c>
      <c r="M4407" t="s">
        <v>326</v>
      </c>
      <c r="N4407" t="s">
        <v>30</v>
      </c>
      <c r="O4407" t="s">
        <v>17</v>
      </c>
      <c r="P4407" t="s">
        <v>5729</v>
      </c>
      <c r="Q4407" t="s">
        <v>28</v>
      </c>
      <c r="R4407" t="s">
        <v>875</v>
      </c>
      <c r="S4407" t="s">
        <v>337</v>
      </c>
      <c r="T4407" t="s">
        <v>16</v>
      </c>
      <c r="U4407" t="s">
        <v>152</v>
      </c>
      <c r="V4407" t="s">
        <v>484</v>
      </c>
      <c r="W4407" t="s">
        <v>71</v>
      </c>
      <c r="X4407" t="s">
        <v>1479</v>
      </c>
      <c r="Y4407" t="s">
        <v>16</v>
      </c>
      <c r="Z4407" t="s">
        <v>821</v>
      </c>
      <c r="AA4407" t="s">
        <v>21</v>
      </c>
    </row>
    <row r="4408" spans="1:33" x14ac:dyDescent="0.35">
      <c r="A4408">
        <v>2.13618803643392E+17</v>
      </c>
      <c r="B4408" s="1">
        <v>41075</v>
      </c>
      <c r="C4408">
        <v>0.05</v>
      </c>
      <c r="D4408" t="s">
        <v>10101</v>
      </c>
      <c r="E4408" s="4" t="str" cm="1">
        <f t="array" ref="E4408">_xlfn.TEXTJOIN(", ", TRUE, IF(COUNTIF(D4408, "*"&amp;$BP$2:$BP$79&amp;"*"), $BP$2:$BP$79, ""))</f>
        <v/>
      </c>
      <c r="F4408" t="s">
        <v>272</v>
      </c>
      <c r="G4408" t="s">
        <v>118</v>
      </c>
      <c r="H4408" t="s">
        <v>236</v>
      </c>
      <c r="I4408">
        <v>49</v>
      </c>
      <c r="J4408" t="s">
        <v>1457</v>
      </c>
      <c r="K4408" t="s">
        <v>42</v>
      </c>
      <c r="L4408" t="s">
        <v>164</v>
      </c>
      <c r="M4408" t="s">
        <v>3449</v>
      </c>
      <c r="N4408" t="s">
        <v>5801</v>
      </c>
      <c r="O4408" t="s">
        <v>9</v>
      </c>
      <c r="P4408" t="s">
        <v>131</v>
      </c>
      <c r="Q4408" t="s">
        <v>47</v>
      </c>
      <c r="R4408" t="s">
        <v>156</v>
      </c>
      <c r="S4408" t="s">
        <v>30</v>
      </c>
      <c r="T4408" t="s">
        <v>1257</v>
      </c>
      <c r="U4408" t="s">
        <v>337</v>
      </c>
      <c r="V4408" t="s">
        <v>9</v>
      </c>
      <c r="W4408" t="s">
        <v>543</v>
      </c>
      <c r="X4408" t="s">
        <v>544</v>
      </c>
      <c r="Y4408" t="s">
        <v>21</v>
      </c>
    </row>
    <row r="4409" spans="1:33" x14ac:dyDescent="0.35">
      <c r="A4409">
        <v>2.1345346904929402E+17</v>
      </c>
      <c r="B4409" s="1">
        <v>41074</v>
      </c>
      <c r="C4409">
        <v>0</v>
      </c>
      <c r="D4409" t="s">
        <v>10102</v>
      </c>
      <c r="E4409" s="4" t="str" cm="1">
        <f t="array" ref="E4409">_xlfn.TEXTJOIN(", ", TRUE, IF(COUNTIF(D4409, "*"&amp;$BP$2:$BP$79&amp;"*"), $BP$2:$BP$79, ""))</f>
        <v/>
      </c>
      <c r="F4409" t="s">
        <v>879</v>
      </c>
      <c r="G4409" t="s">
        <v>4902</v>
      </c>
      <c r="H4409" t="s">
        <v>16</v>
      </c>
      <c r="I4409" t="s">
        <v>234</v>
      </c>
      <c r="J4409" t="s">
        <v>904</v>
      </c>
      <c r="K4409" t="s">
        <v>419</v>
      </c>
      <c r="L4409" t="s">
        <v>2104</v>
      </c>
      <c r="M4409" t="s">
        <v>10103</v>
      </c>
      <c r="N4409" t="s">
        <v>98</v>
      </c>
    </row>
    <row r="4410" spans="1:33" x14ac:dyDescent="0.35">
      <c r="A4410">
        <v>2.1343203942322499E+17</v>
      </c>
      <c r="B4410" s="1">
        <v>41074</v>
      </c>
      <c r="C4410">
        <v>0.56666666666666599</v>
      </c>
      <c r="D4410" t="s">
        <v>10104</v>
      </c>
      <c r="E4410" s="4" t="str" cm="1">
        <f t="array" ref="E4410">_xlfn.TEXTJOIN(", ", TRUE, IF(COUNTIF(D4410, "*"&amp;$BP$2:$BP$79&amp;"*"), $BP$2:$BP$79, ""))</f>
        <v/>
      </c>
      <c r="F4410" t="s">
        <v>7966</v>
      </c>
      <c r="G4410" t="s">
        <v>276</v>
      </c>
      <c r="H4410" t="s">
        <v>6</v>
      </c>
      <c r="I4410" t="s">
        <v>222</v>
      </c>
      <c r="J4410" t="s">
        <v>11</v>
      </c>
      <c r="K4410" t="s">
        <v>484</v>
      </c>
      <c r="L4410" t="s">
        <v>2986</v>
      </c>
      <c r="M4410" t="s">
        <v>777</v>
      </c>
      <c r="N4410" t="s">
        <v>237</v>
      </c>
      <c r="O4410" t="s">
        <v>97</v>
      </c>
      <c r="P4410" t="s">
        <v>2063</v>
      </c>
      <c r="Q4410" t="s">
        <v>49</v>
      </c>
      <c r="R4410" t="s">
        <v>1458</v>
      </c>
      <c r="S4410" t="s">
        <v>1982</v>
      </c>
      <c r="T4410" t="s">
        <v>736</v>
      </c>
      <c r="U4410" t="s">
        <v>221</v>
      </c>
      <c r="V4410" t="s">
        <v>4238</v>
      </c>
      <c r="W4410" t="s">
        <v>6</v>
      </c>
      <c r="X4410" t="s">
        <v>9</v>
      </c>
      <c r="Y4410" t="s">
        <v>168</v>
      </c>
      <c r="Z4410" t="s">
        <v>39</v>
      </c>
      <c r="AA4410" t="s">
        <v>458</v>
      </c>
      <c r="AB4410" t="s">
        <v>16</v>
      </c>
      <c r="AC4410" t="s">
        <v>49</v>
      </c>
      <c r="AD4410" t="s">
        <v>3035</v>
      </c>
      <c r="AE4410" t="s">
        <v>6909</v>
      </c>
      <c r="AF4410" t="s">
        <v>456</v>
      </c>
      <c r="AG4410" t="s">
        <v>17</v>
      </c>
    </row>
    <row r="4411" spans="1:33" x14ac:dyDescent="0.35">
      <c r="A4411">
        <v>2.1341864943905501E+17</v>
      </c>
      <c r="B4411" s="1">
        <v>41074</v>
      </c>
      <c r="C4411">
        <v>0</v>
      </c>
      <c r="D4411" t="s">
        <v>10105</v>
      </c>
      <c r="E4411" s="4" t="str" cm="1">
        <f t="array" ref="E4411">_xlfn.TEXTJOIN(", ", TRUE, IF(COUNTIF(D4411, "*"&amp;$BP$2:$BP$79&amp;"*"), $BP$2:$BP$79, ""))</f>
        <v/>
      </c>
      <c r="F4411" t="s">
        <v>15</v>
      </c>
      <c r="G4411" t="s">
        <v>4787</v>
      </c>
      <c r="H4411" t="s">
        <v>6</v>
      </c>
      <c r="I4411" t="s">
        <v>3971</v>
      </c>
      <c r="J4411" t="s">
        <v>240</v>
      </c>
      <c r="K4411" t="s">
        <v>14</v>
      </c>
      <c r="L4411" t="s">
        <v>15</v>
      </c>
      <c r="M4411" t="s">
        <v>9</v>
      </c>
      <c r="N4411" t="s">
        <v>49</v>
      </c>
      <c r="O4411" t="s">
        <v>10106</v>
      </c>
      <c r="P4411" t="s">
        <v>24</v>
      </c>
      <c r="Q4411" t="s">
        <v>30</v>
      </c>
      <c r="R4411" t="s">
        <v>1257</v>
      </c>
      <c r="S4411" t="s">
        <v>5184</v>
      </c>
      <c r="T4411" t="s">
        <v>445</v>
      </c>
      <c r="U4411" t="s">
        <v>7225</v>
      </c>
      <c r="V4411" t="s">
        <v>1900</v>
      </c>
      <c r="W4411" t="s">
        <v>39</v>
      </c>
      <c r="X4411" t="s">
        <v>2005</v>
      </c>
      <c r="Y4411" t="s">
        <v>10107</v>
      </c>
      <c r="Z4411" t="s">
        <v>100</v>
      </c>
      <c r="AA4411" t="s">
        <v>76</v>
      </c>
      <c r="AB4411" t="s">
        <v>21</v>
      </c>
    </row>
    <row r="4412" spans="1:33" x14ac:dyDescent="0.35">
      <c r="A4412">
        <v>2.13401187561648E+17</v>
      </c>
      <c r="B4412" s="1">
        <v>41074</v>
      </c>
      <c r="C4412">
        <v>0</v>
      </c>
      <c r="D4412" t="s">
        <v>10108</v>
      </c>
      <c r="E4412" s="4" t="str" cm="1">
        <f t="array" ref="E4412">_xlfn.TEXTJOIN(", ", TRUE, IF(COUNTIF(D4412, "*"&amp;$BP$2:$BP$79&amp;"*"), $BP$2:$BP$79, ""))</f>
        <v/>
      </c>
      <c r="F4412" t="s">
        <v>15</v>
      </c>
      <c r="G4412" t="s">
        <v>6</v>
      </c>
      <c r="H4412" t="s">
        <v>30</v>
      </c>
      <c r="I4412" t="s">
        <v>166</v>
      </c>
      <c r="J4412" t="s">
        <v>62</v>
      </c>
      <c r="K4412" t="s">
        <v>221</v>
      </c>
      <c r="L4412" t="s">
        <v>1408</v>
      </c>
      <c r="M4412" t="s">
        <v>10109</v>
      </c>
      <c r="N4412" t="s">
        <v>24</v>
      </c>
      <c r="O4412" t="s">
        <v>115</v>
      </c>
      <c r="P4412" t="s">
        <v>30</v>
      </c>
      <c r="Q4412" t="s">
        <v>850</v>
      </c>
      <c r="R4412" t="s">
        <v>71</v>
      </c>
      <c r="S4412" t="s">
        <v>10025</v>
      </c>
      <c r="T4412" t="s">
        <v>30</v>
      </c>
      <c r="U4412" t="s">
        <v>200</v>
      </c>
      <c r="V4412" t="s">
        <v>15</v>
      </c>
      <c r="W4412" t="s">
        <v>360</v>
      </c>
      <c r="X4412" t="s">
        <v>1052</v>
      </c>
      <c r="Y4412" t="s">
        <v>21</v>
      </c>
    </row>
    <row r="4413" spans="1:33" x14ac:dyDescent="0.35">
      <c r="A4413">
        <v>2.1339297380579299E+17</v>
      </c>
      <c r="B4413" s="1">
        <v>41074</v>
      </c>
      <c r="C4413">
        <v>0.28571428571428498</v>
      </c>
      <c r="D4413" t="s">
        <v>10110</v>
      </c>
      <c r="E4413" s="4" t="str" cm="1">
        <f t="array" ref="E4413">_xlfn.TEXTJOIN(", ", TRUE, IF(COUNTIF(D4413, "*"&amp;$BP$2:$BP$79&amp;"*"), $BP$2:$BP$79, ""))</f>
        <v/>
      </c>
      <c r="F4413" t="s">
        <v>11</v>
      </c>
      <c r="G4413" t="s">
        <v>2697</v>
      </c>
      <c r="H4413" t="s">
        <v>6</v>
      </c>
      <c r="I4413" t="s">
        <v>26</v>
      </c>
      <c r="J4413" t="s">
        <v>5593</v>
      </c>
      <c r="K4413" t="s">
        <v>49</v>
      </c>
      <c r="L4413" t="s">
        <v>7106</v>
      </c>
      <c r="M4413" t="s">
        <v>16</v>
      </c>
      <c r="N4413" t="s">
        <v>30</v>
      </c>
      <c r="O4413" t="s">
        <v>70</v>
      </c>
      <c r="P4413" t="s">
        <v>238</v>
      </c>
      <c r="Q4413" t="s">
        <v>462</v>
      </c>
      <c r="R4413" t="s">
        <v>1103</v>
      </c>
      <c r="S4413" t="s">
        <v>232</v>
      </c>
      <c r="T4413" t="s">
        <v>6</v>
      </c>
      <c r="U4413" t="s">
        <v>26</v>
      </c>
      <c r="V4413" t="s">
        <v>1292</v>
      </c>
      <c r="W4413" t="s">
        <v>11</v>
      </c>
      <c r="X4413" t="s">
        <v>283</v>
      </c>
      <c r="Y4413" t="s">
        <v>5044</v>
      </c>
      <c r="Z4413" t="s">
        <v>98</v>
      </c>
    </row>
    <row r="4414" spans="1:33" x14ac:dyDescent="0.35">
      <c r="A4414">
        <v>2.1336826667088198E+17</v>
      </c>
      <c r="B4414" s="1">
        <v>41074</v>
      </c>
      <c r="C4414">
        <v>0</v>
      </c>
      <c r="D4414" t="s">
        <v>10111</v>
      </c>
      <c r="E4414" s="4" t="str" cm="1">
        <f t="array" ref="E4414">_xlfn.TEXTJOIN(", ", TRUE, IF(COUNTIF(D4414, "*"&amp;$BP$2:$BP$79&amp;"*"), $BP$2:$BP$79, ""))</f>
        <v/>
      </c>
      <c r="F4414" t="s">
        <v>17</v>
      </c>
      <c r="G4414" t="s">
        <v>98</v>
      </c>
      <c r="H4414" t="s">
        <v>5552</v>
      </c>
      <c r="I4414" t="s">
        <v>875</v>
      </c>
      <c r="J4414" t="s">
        <v>4902</v>
      </c>
      <c r="K4414" t="s">
        <v>521</v>
      </c>
      <c r="L4414" t="s">
        <v>16</v>
      </c>
      <c r="M4414" t="s">
        <v>152</v>
      </c>
      <c r="N4414" t="s">
        <v>484</v>
      </c>
      <c r="O4414" t="s">
        <v>71</v>
      </c>
      <c r="P4414" t="s">
        <v>1479</v>
      </c>
      <c r="Q4414" t="s">
        <v>16</v>
      </c>
      <c r="R4414" t="s">
        <v>821</v>
      </c>
      <c r="S4414" t="s">
        <v>510</v>
      </c>
      <c r="T4414" t="s">
        <v>124</v>
      </c>
      <c r="U4414" t="s">
        <v>244</v>
      </c>
      <c r="V4414" t="s">
        <v>9</v>
      </c>
      <c r="W4414" t="s">
        <v>180</v>
      </c>
      <c r="X4414" t="s">
        <v>875</v>
      </c>
      <c r="Y4414" t="s">
        <v>337</v>
      </c>
      <c r="Z4414" t="s">
        <v>21</v>
      </c>
    </row>
    <row r="4415" spans="1:33" x14ac:dyDescent="0.35">
      <c r="A4415">
        <v>2.1335214749923299E+17</v>
      </c>
      <c r="B4415" s="1">
        <v>41074</v>
      </c>
      <c r="C4415">
        <v>0.16666666666666599</v>
      </c>
      <c r="D4415" t="s">
        <v>10112</v>
      </c>
      <c r="E4415" s="4" t="str" cm="1">
        <f t="array" ref="E4415">_xlfn.TEXTJOIN(", ", TRUE, IF(COUNTIF(D4415, "*"&amp;$BP$2:$BP$79&amp;"*"), $BP$2:$BP$79, ""))</f>
        <v/>
      </c>
      <c r="F4415" t="s">
        <v>10113</v>
      </c>
      <c r="G4415" t="s">
        <v>7253</v>
      </c>
      <c r="H4415" t="s">
        <v>1941</v>
      </c>
      <c r="I4415" t="s">
        <v>238</v>
      </c>
      <c r="J4415" t="s">
        <v>7</v>
      </c>
      <c r="K4415" t="s">
        <v>462</v>
      </c>
      <c r="L4415" t="s">
        <v>489</v>
      </c>
      <c r="M4415" t="s">
        <v>76</v>
      </c>
      <c r="N4415" t="s">
        <v>1489</v>
      </c>
      <c r="O4415" t="s">
        <v>98</v>
      </c>
      <c r="P4415" t="s">
        <v>1941</v>
      </c>
      <c r="Q4415" t="s">
        <v>200</v>
      </c>
      <c r="R4415" t="s">
        <v>10114</v>
      </c>
      <c r="S4415" t="s">
        <v>156</v>
      </c>
      <c r="T4415" t="s">
        <v>10115</v>
      </c>
      <c r="U4415" t="s">
        <v>10116</v>
      </c>
      <c r="V4415" t="s">
        <v>24</v>
      </c>
      <c r="W4415" t="s">
        <v>1489</v>
      </c>
      <c r="X4415" t="s">
        <v>1575</v>
      </c>
      <c r="Y4415" t="s">
        <v>58</v>
      </c>
      <c r="Z4415" t="s">
        <v>3812</v>
      </c>
    </row>
    <row r="4416" spans="1:33" x14ac:dyDescent="0.35">
      <c r="A4416">
        <v>2.1335041806604602E+17</v>
      </c>
      <c r="B4416" s="1">
        <v>41074</v>
      </c>
      <c r="C4416">
        <v>0</v>
      </c>
      <c r="D4416" t="s">
        <v>10117</v>
      </c>
      <c r="E4416" s="4" t="str" cm="1">
        <f t="array" ref="E4416">_xlfn.TEXTJOIN(", ", TRUE, IF(COUNTIF(D4416, "*"&amp;$BP$2:$BP$79&amp;"*"), $BP$2:$BP$79, ""))</f>
        <v/>
      </c>
      <c r="F4416" t="s">
        <v>224</v>
      </c>
      <c r="G4416" t="s">
        <v>356</v>
      </c>
      <c r="H4416" t="s">
        <v>1275</v>
      </c>
      <c r="I4416" t="s">
        <v>577</v>
      </c>
      <c r="J4416" t="s">
        <v>267</v>
      </c>
      <c r="K4416" t="s">
        <v>100</v>
      </c>
      <c r="L4416" t="s">
        <v>4361</v>
      </c>
      <c r="M4416" t="s">
        <v>1107</v>
      </c>
      <c r="N4416" t="s">
        <v>2196</v>
      </c>
      <c r="O4416" t="s">
        <v>64</v>
      </c>
      <c r="P4416" t="s">
        <v>4758</v>
      </c>
      <c r="Q4416" t="s">
        <v>16</v>
      </c>
      <c r="R4416" t="s">
        <v>6418</v>
      </c>
      <c r="S4416" t="s">
        <v>6909</v>
      </c>
      <c r="T4416" t="e">
        <f>-axe</f>
        <v>#NAME?</v>
      </c>
    </row>
    <row r="4417" spans="1:30" x14ac:dyDescent="0.35">
      <c r="A4417">
        <v>2.1334259353740899E+17</v>
      </c>
      <c r="B4417" s="1">
        <v>41074</v>
      </c>
      <c r="C4417">
        <v>0</v>
      </c>
      <c r="D4417" t="s">
        <v>10118</v>
      </c>
      <c r="E4417" s="4" t="str" cm="1">
        <f t="array" ref="E4417">_xlfn.TEXTJOIN(", ", TRUE, IF(COUNTIF(D4417, "*"&amp;$BP$2:$BP$79&amp;"*"), $BP$2:$BP$79, ""))</f>
        <v/>
      </c>
      <c r="F4417" t="s">
        <v>6</v>
      </c>
      <c r="G4417" t="s">
        <v>30</v>
      </c>
      <c r="H4417" t="s">
        <v>62</v>
      </c>
      <c r="I4417" t="s">
        <v>253</v>
      </c>
      <c r="J4417" t="s">
        <v>30</v>
      </c>
      <c r="K4417" t="s">
        <v>19</v>
      </c>
      <c r="L4417" t="s">
        <v>12</v>
      </c>
      <c r="M4417" t="s">
        <v>736</v>
      </c>
      <c r="N4417" t="s">
        <v>124</v>
      </c>
      <c r="O4417" t="s">
        <v>899</v>
      </c>
      <c r="P4417" t="s">
        <v>144</v>
      </c>
      <c r="Q4417" t="s">
        <v>2320</v>
      </c>
      <c r="R4417" t="s">
        <v>30</v>
      </c>
      <c r="S4417" t="s">
        <v>1555</v>
      </c>
      <c r="T4417" t="s">
        <v>71</v>
      </c>
      <c r="U4417" t="s">
        <v>238</v>
      </c>
      <c r="V4417" t="s">
        <v>131</v>
      </c>
      <c r="W4417" t="s">
        <v>456</v>
      </c>
      <c r="X4417" t="s">
        <v>49</v>
      </c>
      <c r="Y4417" t="s">
        <v>10119</v>
      </c>
      <c r="Z4417" t="s">
        <v>98</v>
      </c>
    </row>
    <row r="4418" spans="1:30" x14ac:dyDescent="0.35">
      <c r="A4418">
        <v>2.1333662802078899E+17</v>
      </c>
      <c r="B4418" s="1">
        <v>41074</v>
      </c>
      <c r="C4418">
        <v>-0.125</v>
      </c>
      <c r="D4418" t="s">
        <v>10120</v>
      </c>
      <c r="E4418" s="4" t="str" cm="1">
        <f t="array" ref="E4418">_xlfn.TEXTJOIN(", ", TRUE, IF(COUNTIF(D4418, "*"&amp;$BP$2:$BP$79&amp;"*"), $BP$2:$BP$79, ""))</f>
        <v/>
      </c>
      <c r="F4418" t="s">
        <v>238</v>
      </c>
      <c r="G4418" t="s">
        <v>404</v>
      </c>
      <c r="H4418" t="s">
        <v>2169</v>
      </c>
      <c r="I4418" t="s">
        <v>9</v>
      </c>
      <c r="J4418" t="s">
        <v>10121</v>
      </c>
      <c r="K4418" t="s">
        <v>360</v>
      </c>
      <c r="L4418" t="s">
        <v>200</v>
      </c>
      <c r="M4418" t="s">
        <v>191</v>
      </c>
      <c r="N4418" t="s">
        <v>10122</v>
      </c>
      <c r="O4418" t="s">
        <v>30</v>
      </c>
      <c r="P4418" t="s">
        <v>5531</v>
      </c>
      <c r="Q4418" t="s">
        <v>24</v>
      </c>
      <c r="R4418" t="s">
        <v>30</v>
      </c>
      <c r="S4418" t="s">
        <v>10123</v>
      </c>
      <c r="T4418" t="s">
        <v>98</v>
      </c>
    </row>
    <row r="4419" spans="1:30" x14ac:dyDescent="0.35">
      <c r="A4419">
        <v>2.1333267588331101E+17</v>
      </c>
      <c r="B4419" s="1">
        <v>41074</v>
      </c>
      <c r="C4419">
        <v>0</v>
      </c>
      <c r="D4419" t="s">
        <v>10124</v>
      </c>
      <c r="E4419" s="4" t="str" cm="1">
        <f t="array" ref="E4419">_xlfn.TEXTJOIN(", ", TRUE, IF(COUNTIF(D4419, "*"&amp;$BP$2:$BP$79&amp;"*"), $BP$2:$BP$79, ""))</f>
        <v/>
      </c>
      <c r="F4419" t="s">
        <v>11</v>
      </c>
      <c r="G4419" t="s">
        <v>6965</v>
      </c>
      <c r="H4419" t="s">
        <v>137</v>
      </c>
      <c r="I4419" t="s">
        <v>124</v>
      </c>
      <c r="J4419" t="s">
        <v>130</v>
      </c>
      <c r="K4419" t="s">
        <v>9</v>
      </c>
      <c r="L4419" t="s">
        <v>3133</v>
      </c>
      <c r="M4419" t="s">
        <v>71</v>
      </c>
      <c r="N4419" t="s">
        <v>10125</v>
      </c>
      <c r="O4419" t="s">
        <v>98</v>
      </c>
    </row>
    <row r="4420" spans="1:30" x14ac:dyDescent="0.35">
      <c r="A4420">
        <v>2.1333254321747101E+17</v>
      </c>
      <c r="B4420" s="1">
        <v>41074</v>
      </c>
      <c r="C4420">
        <v>0</v>
      </c>
      <c r="D4420" t="s">
        <v>10126</v>
      </c>
      <c r="E4420" s="4" t="str" cm="1">
        <f t="array" ref="E4420">_xlfn.TEXTJOIN(", ", TRUE, IF(COUNTIF(D4420, "*"&amp;$BP$2:$BP$79&amp;"*"), $BP$2:$BP$79, ""))</f>
        <v/>
      </c>
      <c r="F4420" t="s">
        <v>1798</v>
      </c>
      <c r="G4420" t="s">
        <v>119</v>
      </c>
      <c r="H4420" t="s">
        <v>1829</v>
      </c>
      <c r="I4420" t="s">
        <v>196</v>
      </c>
      <c r="J4420" t="s">
        <v>356</v>
      </c>
      <c r="K4420" t="s">
        <v>137</v>
      </c>
      <c r="L4420" t="s">
        <v>49</v>
      </c>
      <c r="M4420" t="s">
        <v>10127</v>
      </c>
      <c r="N4420" t="s">
        <v>15</v>
      </c>
      <c r="O4420" t="s">
        <v>3163</v>
      </c>
      <c r="P4420" t="s">
        <v>567</v>
      </c>
      <c r="Q4420" t="s">
        <v>408</v>
      </c>
      <c r="R4420" t="s">
        <v>9364</v>
      </c>
      <c r="S4420" t="s">
        <v>5248</v>
      </c>
      <c r="T4420" t="s">
        <v>6751</v>
      </c>
      <c r="U4420" t="s">
        <v>24</v>
      </c>
      <c r="V4420" t="s">
        <v>1498</v>
      </c>
      <c r="W4420" t="s">
        <v>2937</v>
      </c>
      <c r="X4420" t="s">
        <v>238</v>
      </c>
      <c r="Y4420" t="s">
        <v>741</v>
      </c>
      <c r="Z4420" t="s">
        <v>131</v>
      </c>
    </row>
    <row r="4421" spans="1:30" x14ac:dyDescent="0.35">
      <c r="A4421">
        <v>2.1333204111314099E+17</v>
      </c>
      <c r="B4421" s="1">
        <v>41074</v>
      </c>
      <c r="C4421">
        <v>0.1</v>
      </c>
      <c r="D4421" t="s">
        <v>10128</v>
      </c>
      <c r="E4421" s="4" t="str" cm="1">
        <f t="array" ref="E4421">_xlfn.TEXTJOIN(", ", TRUE, IF(COUNTIF(D4421, "*"&amp;$BP$2:$BP$79&amp;"*"), $BP$2:$BP$79, ""))</f>
        <v/>
      </c>
      <c r="F4421" t="s">
        <v>17</v>
      </c>
      <c r="G4421" t="s">
        <v>98</v>
      </c>
      <c r="H4421" t="s">
        <v>11</v>
      </c>
      <c r="I4421" t="s">
        <v>6965</v>
      </c>
      <c r="J4421" t="s">
        <v>137</v>
      </c>
      <c r="K4421" t="s">
        <v>279</v>
      </c>
      <c r="L4421" t="s">
        <v>360</v>
      </c>
      <c r="M4421" t="s">
        <v>1969</v>
      </c>
      <c r="N4421" t="s">
        <v>200</v>
      </c>
    </row>
    <row r="4422" spans="1:30" x14ac:dyDescent="0.35">
      <c r="A4422">
        <v>2.133147760241E+17</v>
      </c>
      <c r="B4422" s="1">
        <v>41074</v>
      </c>
      <c r="C4422">
        <v>0</v>
      </c>
      <c r="D4422" t="s">
        <v>10129</v>
      </c>
      <c r="E4422" s="4" t="str" cm="1">
        <f t="array" ref="E4422">_xlfn.TEXTJOIN(", ", TRUE, IF(COUNTIF(D4422, "*"&amp;$BP$2:$BP$79&amp;"*"), $BP$2:$BP$79, ""))</f>
        <v/>
      </c>
      <c r="F4422" t="s">
        <v>30</v>
      </c>
      <c r="G4422" t="s">
        <v>1257</v>
      </c>
      <c r="H4422" t="s">
        <v>5184</v>
      </c>
      <c r="I4422" t="s">
        <v>2648</v>
      </c>
      <c r="J4422" t="s">
        <v>15</v>
      </c>
      <c r="K4422" t="s">
        <v>152</v>
      </c>
      <c r="L4422" t="s">
        <v>3259</v>
      </c>
      <c r="M4422" t="s">
        <v>100</v>
      </c>
      <c r="N4422" t="s">
        <v>7689</v>
      </c>
      <c r="O4422" t="s">
        <v>137</v>
      </c>
      <c r="P4422" t="s">
        <v>65</v>
      </c>
      <c r="Q4422" t="s">
        <v>57</v>
      </c>
    </row>
    <row r="4423" spans="1:30" x14ac:dyDescent="0.35">
      <c r="A4423">
        <v>2.1330906332752602E+17</v>
      </c>
      <c r="B4423" s="1">
        <v>41074</v>
      </c>
      <c r="C4423">
        <v>0</v>
      </c>
      <c r="D4423" t="s">
        <v>10130</v>
      </c>
      <c r="E4423" s="4" t="str" cm="1">
        <f t="array" ref="E4423">_xlfn.TEXTJOIN(", ", TRUE, IF(COUNTIF(D4423, "*"&amp;$BP$2:$BP$79&amp;"*"), $BP$2:$BP$79, ""))</f>
        <v/>
      </c>
      <c r="F4423" t="s">
        <v>7</v>
      </c>
      <c r="G4423" t="s">
        <v>10</v>
      </c>
      <c r="H4423" t="s">
        <v>30</v>
      </c>
      <c r="I4423" t="s">
        <v>1257</v>
      </c>
      <c r="J4423" t="s">
        <v>5184</v>
      </c>
      <c r="K4423" t="s">
        <v>15</v>
      </c>
      <c r="L4423" t="s">
        <v>3338</v>
      </c>
      <c r="M4423" t="s">
        <v>521</v>
      </c>
      <c r="N4423" t="s">
        <v>156</v>
      </c>
      <c r="O4423" t="s">
        <v>30</v>
      </c>
      <c r="P4423" t="s">
        <v>6503</v>
      </c>
      <c r="Q4423" t="s">
        <v>238</v>
      </c>
      <c r="R4423" t="s">
        <v>3281</v>
      </c>
      <c r="S4423" t="s">
        <v>15</v>
      </c>
      <c r="T4423" t="s">
        <v>11</v>
      </c>
      <c r="U4423" t="s">
        <v>6965</v>
      </c>
      <c r="V4423" t="s">
        <v>14</v>
      </c>
      <c r="W4423" t="s">
        <v>15</v>
      </c>
      <c r="X4423" t="s">
        <v>289</v>
      </c>
      <c r="Y4423" t="s">
        <v>445</v>
      </c>
      <c r="Z4423" t="s">
        <v>10131</v>
      </c>
      <c r="AA4423" t="s">
        <v>1900</v>
      </c>
      <c r="AB4423" t="s">
        <v>21</v>
      </c>
    </row>
    <row r="4424" spans="1:30" x14ac:dyDescent="0.35">
      <c r="A4424">
        <v>2.1326587379909798E+17</v>
      </c>
      <c r="B4424" s="1">
        <v>41074</v>
      </c>
      <c r="C4424">
        <v>0.13636363636363599</v>
      </c>
      <c r="D4424" t="s">
        <v>10132</v>
      </c>
      <c r="E4424" s="4" t="str" cm="1">
        <f t="array" ref="E4424">_xlfn.TEXTJOIN(", ", TRUE, IF(COUNTIF(D4424, "*"&amp;$BP$2:$BP$79&amp;"*"), $BP$2:$BP$79, ""))</f>
        <v/>
      </c>
      <c r="F4424" t="s">
        <v>30</v>
      </c>
      <c r="G4424" t="s">
        <v>17</v>
      </c>
      <c r="H4424" t="s">
        <v>137</v>
      </c>
      <c r="I4424" t="s">
        <v>915</v>
      </c>
      <c r="J4424" t="s">
        <v>9</v>
      </c>
      <c r="K4424" t="s">
        <v>3338</v>
      </c>
      <c r="L4424" t="s">
        <v>521</v>
      </c>
      <c r="M4424" t="s">
        <v>9</v>
      </c>
      <c r="N4424" t="s">
        <v>5729</v>
      </c>
      <c r="O4424" t="s">
        <v>28</v>
      </c>
      <c r="P4424" t="s">
        <v>30</v>
      </c>
      <c r="Q4424" t="s">
        <v>6503</v>
      </c>
      <c r="R4424" t="s">
        <v>238</v>
      </c>
      <c r="S4424" t="s">
        <v>3281</v>
      </c>
      <c r="T4424" t="s">
        <v>156</v>
      </c>
      <c r="U4424" t="s">
        <v>30</v>
      </c>
      <c r="V4424" t="s">
        <v>484</v>
      </c>
      <c r="W4424" t="s">
        <v>11</v>
      </c>
      <c r="X4424" t="s">
        <v>769</v>
      </c>
      <c r="Y4424" t="s">
        <v>326</v>
      </c>
      <c r="Z4424" t="s">
        <v>281</v>
      </c>
      <c r="AA4424" t="s">
        <v>445</v>
      </c>
      <c r="AB4424" t="s">
        <v>10131</v>
      </c>
      <c r="AC4424" t="s">
        <v>1900</v>
      </c>
      <c r="AD4424" t="s">
        <v>21</v>
      </c>
    </row>
    <row r="4425" spans="1:30" x14ac:dyDescent="0.35">
      <c r="A4425">
        <v>2.1326072641919299E+17</v>
      </c>
      <c r="B4425" s="1">
        <v>41074</v>
      </c>
      <c r="C4425">
        <v>0.1</v>
      </c>
      <c r="D4425" t="s">
        <v>10133</v>
      </c>
      <c r="E4425" s="4" t="str" cm="1">
        <f t="array" ref="E4425">_xlfn.TEXTJOIN(", ", TRUE, IF(COUNTIF(D4425, "*"&amp;$BP$2:$BP$79&amp;"*"), $BP$2:$BP$79, ""))</f>
        <v/>
      </c>
      <c r="F4425" t="s">
        <v>272</v>
      </c>
      <c r="G4425" t="s">
        <v>118</v>
      </c>
      <c r="H4425" t="s">
        <v>247</v>
      </c>
      <c r="I4425">
        <v>50</v>
      </c>
      <c r="J4425" t="s">
        <v>1457</v>
      </c>
      <c r="K4425" t="s">
        <v>42</v>
      </c>
      <c r="L4425" t="s">
        <v>164</v>
      </c>
      <c r="M4425" t="s">
        <v>3449</v>
      </c>
      <c r="N4425" t="s">
        <v>5801</v>
      </c>
      <c r="O4425" t="s">
        <v>9</v>
      </c>
      <c r="P4425" t="s">
        <v>131</v>
      </c>
      <c r="Q4425" t="s">
        <v>47</v>
      </c>
      <c r="R4425" t="s">
        <v>156</v>
      </c>
      <c r="S4425" t="s">
        <v>544</v>
      </c>
      <c r="T4425" t="s">
        <v>21</v>
      </c>
    </row>
    <row r="4426" spans="1:30" x14ac:dyDescent="0.35">
      <c r="A4426">
        <v>2.13085892846424E+17</v>
      </c>
      <c r="B4426" s="1">
        <v>41073</v>
      </c>
      <c r="C4426">
        <v>0.52500000000000002</v>
      </c>
      <c r="D4426" t="s">
        <v>10134</v>
      </c>
      <c r="E4426" s="4" t="str" cm="1">
        <f t="array" ref="E4426">_xlfn.TEXTJOIN(", ", TRUE, IF(COUNTIF(D4426, "*"&amp;$BP$2:$BP$79&amp;"*"), $BP$2:$BP$79, ""))</f>
        <v/>
      </c>
      <c r="F4426" t="s">
        <v>230</v>
      </c>
      <c r="G4426" t="s">
        <v>30</v>
      </c>
      <c r="H4426" t="s">
        <v>502</v>
      </c>
      <c r="I4426" t="s">
        <v>2597</v>
      </c>
      <c r="J4426" t="s">
        <v>15</v>
      </c>
      <c r="K4426" t="s">
        <v>2498</v>
      </c>
      <c r="L4426" t="s">
        <v>30</v>
      </c>
      <c r="M4426" t="s">
        <v>17</v>
      </c>
      <c r="N4426" t="s">
        <v>49</v>
      </c>
      <c r="O4426" t="s">
        <v>101</v>
      </c>
      <c r="P4426" t="s">
        <v>1358</v>
      </c>
      <c r="Q4426" t="s">
        <v>439</v>
      </c>
      <c r="R4426" t="s">
        <v>21</v>
      </c>
    </row>
    <row r="4427" spans="1:30" x14ac:dyDescent="0.35">
      <c r="A4427">
        <v>2.1307199508724099E+17</v>
      </c>
      <c r="B4427" s="1">
        <v>41073</v>
      </c>
      <c r="C4427">
        <v>0.6</v>
      </c>
      <c r="D4427" t="s">
        <v>10135</v>
      </c>
      <c r="E4427" s="4" t="str" cm="1">
        <f t="array" ref="E4427">_xlfn.TEXTJOIN(", ", TRUE, IF(COUNTIF(D4427, "*"&amp;$BP$2:$BP$79&amp;"*"), $BP$2:$BP$79, ""))</f>
        <v/>
      </c>
      <c r="F4427" t="s">
        <v>1710</v>
      </c>
      <c r="G4427" t="s">
        <v>124</v>
      </c>
      <c r="H4427" t="s">
        <v>1337</v>
      </c>
      <c r="I4427" t="s">
        <v>1720</v>
      </c>
      <c r="J4427" t="s">
        <v>279</v>
      </c>
      <c r="K4427" t="s">
        <v>328</v>
      </c>
      <c r="L4427" t="s">
        <v>49</v>
      </c>
      <c r="M4427" t="s">
        <v>1383</v>
      </c>
      <c r="N4427" t="s">
        <v>6018</v>
      </c>
      <c r="O4427" t="s">
        <v>104</v>
      </c>
      <c r="P4427" t="s">
        <v>10136</v>
      </c>
      <c r="Q4427" t="s">
        <v>10137</v>
      </c>
      <c r="R4427" t="s">
        <v>118</v>
      </c>
      <c r="S4427" t="s">
        <v>1467</v>
      </c>
      <c r="T4427" t="s">
        <v>6</v>
      </c>
      <c r="U4427" t="s">
        <v>104</v>
      </c>
      <c r="V4427" t="s">
        <v>124</v>
      </c>
      <c r="W4427" t="s">
        <v>880</v>
      </c>
      <c r="X4427" t="s">
        <v>21</v>
      </c>
    </row>
    <row r="4428" spans="1:30" x14ac:dyDescent="0.35">
      <c r="A4428">
        <v>2.13028800840212E+17</v>
      </c>
      <c r="B4428" s="1">
        <v>41073</v>
      </c>
      <c r="C4428">
        <v>0</v>
      </c>
      <c r="D4428" t="s">
        <v>10138</v>
      </c>
      <c r="E4428" s="4" t="str" cm="1">
        <f t="array" ref="E4428">_xlfn.TEXTJOIN(", ", TRUE, IF(COUNTIF(D4428, "*"&amp;$BP$2:$BP$79&amp;"*"), $BP$2:$BP$79, ""))</f>
        <v/>
      </c>
      <c r="F4428" t="s">
        <v>437</v>
      </c>
      <c r="G4428" t="s">
        <v>7323</v>
      </c>
      <c r="H4428" t="s">
        <v>9</v>
      </c>
      <c r="I4428" t="s">
        <v>7253</v>
      </c>
      <c r="J4428" t="s">
        <v>7254</v>
      </c>
      <c r="K4428" t="s">
        <v>279</v>
      </c>
      <c r="L4428" t="s">
        <v>671</v>
      </c>
      <c r="M4428" t="s">
        <v>1288</v>
      </c>
      <c r="N4428" t="s">
        <v>1233</v>
      </c>
      <c r="O4428" t="s">
        <v>1489</v>
      </c>
      <c r="P4428" t="s">
        <v>397</v>
      </c>
      <c r="Q4428" t="s">
        <v>30</v>
      </c>
      <c r="R4428" t="s">
        <v>290</v>
      </c>
      <c r="S4428" t="s">
        <v>9</v>
      </c>
      <c r="T4428" t="s">
        <v>2306</v>
      </c>
      <c r="U4428" t="s">
        <v>360</v>
      </c>
      <c r="V4428" t="s">
        <v>10139</v>
      </c>
      <c r="W4428" t="s">
        <v>1710</v>
      </c>
      <c r="X4428" t="s">
        <v>124</v>
      </c>
      <c r="Y4428" t="s">
        <v>1337</v>
      </c>
      <c r="Z4428" t="s">
        <v>21</v>
      </c>
    </row>
    <row r="4429" spans="1:30" x14ac:dyDescent="0.35">
      <c r="A4429">
        <v>2.1302745131452E+17</v>
      </c>
      <c r="B4429" s="1">
        <v>41073</v>
      </c>
      <c r="C4429">
        <v>0</v>
      </c>
      <c r="D4429" t="s">
        <v>10140</v>
      </c>
      <c r="E4429" s="4" t="str" cm="1">
        <f t="array" ref="E4429">_xlfn.TEXTJOIN(", ", TRUE, IF(COUNTIF(D4429, "*"&amp;$BP$2:$BP$79&amp;"*"), $BP$2:$BP$79, ""))</f>
        <v/>
      </c>
      <c r="F4429" t="s">
        <v>1065</v>
      </c>
      <c r="G4429" t="s">
        <v>4869</v>
      </c>
      <c r="H4429" t="s">
        <v>100</v>
      </c>
      <c r="I4429" t="s">
        <v>10141</v>
      </c>
      <c r="J4429" t="s">
        <v>1813</v>
      </c>
      <c r="K4429" t="s">
        <v>3281</v>
      </c>
      <c r="L4429" t="s">
        <v>9</v>
      </c>
      <c r="M4429" t="s">
        <v>3281</v>
      </c>
      <c r="N4429" t="s">
        <v>257</v>
      </c>
      <c r="O4429" t="s">
        <v>10142</v>
      </c>
      <c r="P4429" t="s">
        <v>3850</v>
      </c>
      <c r="Q4429" t="s">
        <v>2435</v>
      </c>
      <c r="R4429" t="s">
        <v>67</v>
      </c>
      <c r="S4429" t="s">
        <v>2036</v>
      </c>
      <c r="T4429" t="s">
        <v>15</v>
      </c>
      <c r="U4429" t="s">
        <v>10143</v>
      </c>
      <c r="V4429" t="s">
        <v>21</v>
      </c>
    </row>
    <row r="4430" spans="1:30" x14ac:dyDescent="0.35">
      <c r="A4430">
        <v>2.1302545675099299E+17</v>
      </c>
      <c r="B4430" s="1">
        <v>41073</v>
      </c>
      <c r="C4430">
        <v>1</v>
      </c>
      <c r="D4430" t="s">
        <v>10144</v>
      </c>
      <c r="E4430" s="4" t="str" cm="1">
        <f t="array" ref="E4430">_xlfn.TEXTJOIN(", ", TRUE, IF(COUNTIF(D4430, "*"&amp;$BP$2:$BP$79&amp;"*"), $BP$2:$BP$79, ""))</f>
        <v/>
      </c>
      <c r="F4430" t="s">
        <v>10145</v>
      </c>
      <c r="G4430" t="s">
        <v>4028</v>
      </c>
      <c r="H4430" t="s">
        <v>879</v>
      </c>
      <c r="I4430" t="s">
        <v>777</v>
      </c>
      <c r="J4430" t="s">
        <v>1572</v>
      </c>
      <c r="K4430" t="s">
        <v>1422</v>
      </c>
      <c r="L4430" t="e">
        <f>-david</f>
        <v>#NAME?</v>
      </c>
      <c r="M4430" t="s">
        <v>21</v>
      </c>
    </row>
    <row r="4431" spans="1:30" x14ac:dyDescent="0.35">
      <c r="A4431">
        <v>2.1300529776414701E+17</v>
      </c>
      <c r="B4431" s="1">
        <v>41073</v>
      </c>
      <c r="C4431">
        <v>0.2</v>
      </c>
      <c r="D4431" t="s">
        <v>10146</v>
      </c>
      <c r="E4431" s="4" t="str" cm="1">
        <f t="array" ref="E4431">_xlfn.TEXTJOIN(", ", TRUE, IF(COUNTIF(D4431, "*"&amp;$BP$2:$BP$79&amp;"*"), $BP$2:$BP$79, ""))</f>
        <v/>
      </c>
      <c r="F4431" t="s">
        <v>497</v>
      </c>
      <c r="G4431" t="s">
        <v>7253</v>
      </c>
      <c r="H4431" t="s">
        <v>7254</v>
      </c>
      <c r="I4431" t="s">
        <v>5455</v>
      </c>
      <c r="J4431" t="s">
        <v>137</v>
      </c>
      <c r="K4431" t="s">
        <v>71</v>
      </c>
      <c r="L4431" t="s">
        <v>28</v>
      </c>
      <c r="M4431" t="s">
        <v>24</v>
      </c>
      <c r="N4431" t="s">
        <v>8558</v>
      </c>
      <c r="O4431" t="s">
        <v>21</v>
      </c>
    </row>
    <row r="4432" spans="1:30" x14ac:dyDescent="0.35">
      <c r="A4432">
        <v>2.1297446351865402E+17</v>
      </c>
      <c r="B4432" s="1">
        <v>41073</v>
      </c>
      <c r="C4432">
        <v>-0.2</v>
      </c>
      <c r="D4432" t="s">
        <v>10147</v>
      </c>
      <c r="E4432" s="4" t="str" cm="1">
        <f t="array" ref="E4432">_xlfn.TEXTJOIN(", ", TRUE, IF(COUNTIF(D4432, "*"&amp;$BP$2:$BP$79&amp;"*"), $BP$2:$BP$79, ""))</f>
        <v/>
      </c>
      <c r="F4432" t="s">
        <v>30</v>
      </c>
      <c r="G4432" t="s">
        <v>17</v>
      </c>
      <c r="H4432" t="s">
        <v>1723</v>
      </c>
      <c r="I4432" t="s">
        <v>15</v>
      </c>
      <c r="J4432" t="s">
        <v>152</v>
      </c>
      <c r="K4432" t="s">
        <v>10148</v>
      </c>
      <c r="L4432" t="s">
        <v>24</v>
      </c>
      <c r="M4432" t="s">
        <v>10149</v>
      </c>
      <c r="N4432" t="s">
        <v>10150</v>
      </c>
      <c r="O4432" t="s">
        <v>1531</v>
      </c>
      <c r="P4432" t="s">
        <v>30</v>
      </c>
      <c r="Q4432" t="s">
        <v>8956</v>
      </c>
      <c r="R4432" t="s">
        <v>5777</v>
      </c>
      <c r="S4432" t="s">
        <v>10151</v>
      </c>
    </row>
    <row r="4433" spans="1:27" x14ac:dyDescent="0.35">
      <c r="A4433">
        <v>2.1295762752786E+17</v>
      </c>
      <c r="B4433" s="1">
        <v>41073</v>
      </c>
      <c r="C4433">
        <v>0</v>
      </c>
      <c r="D4433" t="s">
        <v>10152</v>
      </c>
      <c r="E4433" s="4" t="str" cm="1">
        <f t="array" ref="E4433">_xlfn.TEXTJOIN(", ", TRUE, IF(COUNTIF(D4433, "*"&amp;$BP$2:$BP$79&amp;"*"), $BP$2:$BP$79, ""))</f>
        <v/>
      </c>
      <c r="F4433" t="s">
        <v>221</v>
      </c>
      <c r="G4433" t="s">
        <v>253</v>
      </c>
      <c r="H4433" t="s">
        <v>119</v>
      </c>
      <c r="I4433" t="s">
        <v>147</v>
      </c>
      <c r="J4433" t="s">
        <v>363</v>
      </c>
      <c r="K4433" t="s">
        <v>9</v>
      </c>
      <c r="L4433" t="s">
        <v>879</v>
      </c>
      <c r="M4433" t="s">
        <v>1383</v>
      </c>
      <c r="N4433" t="s">
        <v>67</v>
      </c>
      <c r="O4433" t="s">
        <v>87</v>
      </c>
      <c r="P4433" t="s">
        <v>264</v>
      </c>
      <c r="Q4433" t="s">
        <v>152</v>
      </c>
      <c r="R4433" t="s">
        <v>10153</v>
      </c>
      <c r="S4433" t="s">
        <v>9</v>
      </c>
      <c r="T4433" t="s">
        <v>458</v>
      </c>
      <c r="U4433" t="s">
        <v>10154</v>
      </c>
      <c r="V4433" t="s">
        <v>21</v>
      </c>
    </row>
    <row r="4434" spans="1:27" x14ac:dyDescent="0.35">
      <c r="A4434">
        <v>2.1295423655052899E+17</v>
      </c>
      <c r="B4434" s="1">
        <v>41073</v>
      </c>
      <c r="C4434">
        <v>0.47499999999999998</v>
      </c>
      <c r="D4434" t="s">
        <v>10155</v>
      </c>
      <c r="E4434" s="4" t="str" cm="1">
        <f t="array" ref="E4434">_xlfn.TEXTJOIN(", ", TRUE, IF(COUNTIF(D4434, "*"&amp;$BP$2:$BP$79&amp;"*"), $BP$2:$BP$79, ""))</f>
        <v/>
      </c>
      <c r="F4434" t="s">
        <v>10156</v>
      </c>
      <c r="G4434" t="s">
        <v>7253</v>
      </c>
      <c r="H4434" t="s">
        <v>7254</v>
      </c>
      <c r="I4434" t="s">
        <v>129</v>
      </c>
      <c r="J4434" t="s">
        <v>671</v>
      </c>
      <c r="K4434" t="s">
        <v>1288</v>
      </c>
      <c r="L4434" t="s">
        <v>1233</v>
      </c>
      <c r="M4434" t="s">
        <v>1489</v>
      </c>
      <c r="N4434" t="s">
        <v>100</v>
      </c>
      <c r="O4434" t="s">
        <v>502</v>
      </c>
      <c r="P4434" t="s">
        <v>10157</v>
      </c>
      <c r="Q4434" t="s">
        <v>397</v>
      </c>
      <c r="R4434" t="s">
        <v>949</v>
      </c>
      <c r="S4434" t="s">
        <v>16</v>
      </c>
      <c r="T4434" t="s">
        <v>360</v>
      </c>
      <c r="U4434" t="s">
        <v>1661</v>
      </c>
      <c r="V4434" t="s">
        <v>104</v>
      </c>
      <c r="W4434" t="s">
        <v>360</v>
      </c>
      <c r="X4434" t="s">
        <v>484</v>
      </c>
      <c r="Y4434" t="s">
        <v>21</v>
      </c>
    </row>
    <row r="4435" spans="1:27" x14ac:dyDescent="0.35">
      <c r="A4435">
        <v>2.1294193180476198E+17</v>
      </c>
      <c r="B4435" s="1">
        <v>41073</v>
      </c>
      <c r="C4435">
        <v>0.13636363636363599</v>
      </c>
      <c r="D4435" t="s">
        <v>10158</v>
      </c>
      <c r="E4435" s="4" t="str" cm="1">
        <f t="array" ref="E4435">_xlfn.TEXTJOIN(", ", TRUE, IF(COUNTIF(D4435, "*"&amp;$BP$2:$BP$79&amp;"*"), $BP$2:$BP$79, ""))</f>
        <v/>
      </c>
      <c r="F4435" t="s">
        <v>7</v>
      </c>
      <c r="G4435" t="s">
        <v>10</v>
      </c>
      <c r="H4435" t="s">
        <v>30</v>
      </c>
      <c r="I4435" t="s">
        <v>1257</v>
      </c>
      <c r="J4435" t="s">
        <v>5184</v>
      </c>
      <c r="K4435" t="s">
        <v>2569</v>
      </c>
      <c r="L4435" t="s">
        <v>10159</v>
      </c>
      <c r="M4435" t="s">
        <v>9</v>
      </c>
      <c r="N4435" t="s">
        <v>326</v>
      </c>
      <c r="O4435" t="s">
        <v>240</v>
      </c>
      <c r="P4435" t="s">
        <v>281</v>
      </c>
      <c r="Q4435" t="s">
        <v>445</v>
      </c>
      <c r="R4435">
        <v>145</v>
      </c>
      <c r="S4435" t="s">
        <v>1899</v>
      </c>
      <c r="T4435" t="s">
        <v>1900</v>
      </c>
      <c r="U4435" t="s">
        <v>21</v>
      </c>
    </row>
    <row r="4436" spans="1:27" x14ac:dyDescent="0.35">
      <c r="A4436">
        <v>2.1289274367921699E+17</v>
      </c>
      <c r="B4436" s="1">
        <v>41073</v>
      </c>
      <c r="C4436">
        <v>-6.3973063973064102E-3</v>
      </c>
      <c r="D4436" t="s">
        <v>10160</v>
      </c>
      <c r="E4436" s="4" t="str" cm="1">
        <f t="array" ref="E4436">_xlfn.TEXTJOIN(", ", TRUE, IF(COUNTIF(D4436, "*"&amp;$BP$2:$BP$79&amp;"*"), $BP$2:$BP$79, ""))</f>
        <v/>
      </c>
      <c r="F4436" t="s">
        <v>30</v>
      </c>
      <c r="G4436" t="s">
        <v>10161</v>
      </c>
      <c r="H4436" t="s">
        <v>10162</v>
      </c>
      <c r="I4436" t="s">
        <v>74</v>
      </c>
      <c r="J4436">
        <v>51</v>
      </c>
      <c r="K4436" t="s">
        <v>1457</v>
      </c>
      <c r="L4436" t="s">
        <v>803</v>
      </c>
      <c r="M4436" t="s">
        <v>16</v>
      </c>
      <c r="N4436" t="s">
        <v>272</v>
      </c>
      <c r="O4436" t="s">
        <v>9</v>
      </c>
      <c r="P4436" t="s">
        <v>258</v>
      </c>
      <c r="Q4436" t="s">
        <v>156</v>
      </c>
      <c r="R4436" t="s">
        <v>30</v>
      </c>
      <c r="S4436" t="s">
        <v>1257</v>
      </c>
      <c r="T4436" t="s">
        <v>337</v>
      </c>
      <c r="U4436" t="s">
        <v>9</v>
      </c>
      <c r="V4436" t="s">
        <v>543</v>
      </c>
      <c r="W4436" t="s">
        <v>49</v>
      </c>
      <c r="X4436" t="s">
        <v>638</v>
      </c>
      <c r="Y4436" t="s">
        <v>660</v>
      </c>
      <c r="Z4436" t="s">
        <v>544</v>
      </c>
      <c r="AA4436" t="s">
        <v>21</v>
      </c>
    </row>
    <row r="4437" spans="1:27" x14ac:dyDescent="0.35">
      <c r="A4437">
        <v>2.1269217134471101E+17</v>
      </c>
      <c r="B4437" s="1">
        <v>41072</v>
      </c>
      <c r="C4437">
        <v>0</v>
      </c>
      <c r="D4437" t="s">
        <v>10163</v>
      </c>
      <c r="E4437" s="4" t="str" cm="1">
        <f t="array" ref="E4437">_xlfn.TEXTJOIN(", ", TRUE, IF(COUNTIF(D4437, "*"&amp;$BP$2:$BP$79&amp;"*"), $BP$2:$BP$79, ""))</f>
        <v/>
      </c>
      <c r="F4437" t="s">
        <v>7254</v>
      </c>
      <c r="G4437" t="s">
        <v>2899</v>
      </c>
      <c r="H4437" t="s">
        <v>238</v>
      </c>
      <c r="I4437" t="s">
        <v>462</v>
      </c>
      <c r="J4437" t="s">
        <v>1242</v>
      </c>
      <c r="K4437" t="s">
        <v>1489</v>
      </c>
      <c r="L4437" t="s">
        <v>10145</v>
      </c>
      <c r="M4437" t="s">
        <v>100</v>
      </c>
      <c r="N4437" t="s">
        <v>10136</v>
      </c>
      <c r="O4437" t="s">
        <v>10164</v>
      </c>
      <c r="P4437" t="s">
        <v>232</v>
      </c>
      <c r="Q4437" t="s">
        <v>498</v>
      </c>
      <c r="R4437" t="s">
        <v>1758</v>
      </c>
      <c r="S4437" t="s">
        <v>2613</v>
      </c>
      <c r="T4437" t="s">
        <v>279</v>
      </c>
      <c r="U4437" t="s">
        <v>240</v>
      </c>
      <c r="V4437" t="s">
        <v>21</v>
      </c>
    </row>
    <row r="4438" spans="1:27" x14ac:dyDescent="0.35">
      <c r="A4438">
        <v>2.1267874377958598E+17</v>
      </c>
      <c r="B4438" s="1">
        <v>41072</v>
      </c>
      <c r="C4438">
        <v>0</v>
      </c>
      <c r="D4438" t="s">
        <v>10165</v>
      </c>
      <c r="E4438" s="4" t="str" cm="1">
        <f t="array" ref="E4438">_xlfn.TEXTJOIN(", ", TRUE, IF(COUNTIF(D4438, "*"&amp;$BP$2:$BP$79&amp;"*"), $BP$2:$BP$79, ""))</f>
        <v/>
      </c>
      <c r="F4438" t="s">
        <v>30</v>
      </c>
      <c r="G4438" t="s">
        <v>17</v>
      </c>
      <c r="H4438" t="s">
        <v>118</v>
      </c>
      <c r="I4438" t="s">
        <v>49</v>
      </c>
      <c r="J4438" t="s">
        <v>337</v>
      </c>
      <c r="K4438" t="s">
        <v>9</v>
      </c>
      <c r="L4438" t="s">
        <v>180</v>
      </c>
      <c r="M4438">
        <v>325000</v>
      </c>
      <c r="N4438" t="s">
        <v>1383</v>
      </c>
      <c r="O4438" t="s">
        <v>10166</v>
      </c>
      <c r="P4438" t="s">
        <v>272</v>
      </c>
      <c r="Q4438" t="s">
        <v>164</v>
      </c>
      <c r="R4438" t="s">
        <v>257</v>
      </c>
      <c r="S4438" t="s">
        <v>9</v>
      </c>
      <c r="T4438" t="s">
        <v>630</v>
      </c>
      <c r="U4438" t="s">
        <v>240</v>
      </c>
      <c r="V4438" t="s">
        <v>21</v>
      </c>
    </row>
    <row r="4439" spans="1:27" x14ac:dyDescent="0.35">
      <c r="A4439">
        <v>2.1265290776452701E+17</v>
      </c>
      <c r="B4439" s="1">
        <v>41072</v>
      </c>
      <c r="C4439">
        <v>0</v>
      </c>
      <c r="D4439" t="s">
        <v>10167</v>
      </c>
      <c r="E4439" s="4" t="str" cm="1">
        <f t="array" ref="E4439">_xlfn.TEXTJOIN(", ", TRUE, IF(COUNTIF(D4439, "*"&amp;$BP$2:$BP$79&amp;"*"), $BP$2:$BP$79, ""))</f>
        <v/>
      </c>
      <c r="F4439" t="s">
        <v>1150</v>
      </c>
      <c r="G4439" t="s">
        <v>328</v>
      </c>
      <c r="H4439" t="s">
        <v>1629</v>
      </c>
      <c r="I4439" t="s">
        <v>7253</v>
      </c>
      <c r="J4439" t="s">
        <v>7382</v>
      </c>
      <c r="K4439" t="s">
        <v>1785</v>
      </c>
      <c r="L4439" t="s">
        <v>9</v>
      </c>
      <c r="M4439" t="s">
        <v>543</v>
      </c>
      <c r="N4439" t="s">
        <v>544</v>
      </c>
      <c r="O4439" t="s">
        <v>15</v>
      </c>
      <c r="P4439" t="s">
        <v>3577</v>
      </c>
      <c r="Q4439" t="s">
        <v>2432</v>
      </c>
      <c r="R4439" t="s">
        <v>28</v>
      </c>
    </row>
    <row r="4440" spans="1:27" x14ac:dyDescent="0.35">
      <c r="A4440">
        <v>2.1262505094638301E+17</v>
      </c>
      <c r="B4440" s="1">
        <v>41072</v>
      </c>
      <c r="C4440">
        <v>0</v>
      </c>
      <c r="D4440" t="s">
        <v>10168</v>
      </c>
      <c r="E4440" s="4" t="str" cm="1">
        <f t="array" ref="E4440">_xlfn.TEXTJOIN(", ", TRUE, IF(COUNTIF(D4440, "*"&amp;$BP$2:$BP$79&amp;"*"), $BP$2:$BP$79, ""))</f>
        <v/>
      </c>
      <c r="F4440" t="s">
        <v>68</v>
      </c>
      <c r="G4440" t="s">
        <v>1813</v>
      </c>
      <c r="H4440" t="s">
        <v>360</v>
      </c>
      <c r="I4440" t="s">
        <v>180</v>
      </c>
    </row>
    <row r="4441" spans="1:27" x14ac:dyDescent="0.35">
      <c r="A4441">
        <v>2.12610064656244E+17</v>
      </c>
      <c r="B4441" s="1">
        <v>41072</v>
      </c>
      <c r="C4441">
        <v>0</v>
      </c>
      <c r="D4441" t="s">
        <v>10169</v>
      </c>
      <c r="E4441" s="4" t="str" cm="1">
        <f t="array" ref="E4441">_xlfn.TEXTJOIN(", ", TRUE, IF(COUNTIF(D4441, "*"&amp;$BP$2:$BP$79&amp;"*"), $BP$2:$BP$79, ""))</f>
        <v/>
      </c>
      <c r="F4441" t="s">
        <v>221</v>
      </c>
      <c r="G4441" t="s">
        <v>1408</v>
      </c>
      <c r="H4441" t="s">
        <v>3700</v>
      </c>
      <c r="I4441" t="s">
        <v>15</v>
      </c>
      <c r="J4441" t="s">
        <v>10170</v>
      </c>
      <c r="K4441" t="s">
        <v>4273</v>
      </c>
      <c r="L4441" t="s">
        <v>100</v>
      </c>
      <c r="M4441" t="s">
        <v>221</v>
      </c>
      <c r="N4441" t="s">
        <v>253</v>
      </c>
      <c r="O4441" t="s">
        <v>408</v>
      </c>
      <c r="P4441" t="s">
        <v>1489</v>
      </c>
      <c r="Q4441" t="s">
        <v>71</v>
      </c>
      <c r="R4441" t="s">
        <v>253</v>
      </c>
      <c r="S4441" t="s">
        <v>1978</v>
      </c>
      <c r="T4441" t="s">
        <v>879</v>
      </c>
      <c r="U4441" t="s">
        <v>1422</v>
      </c>
      <c r="V4441" t="e">
        <f>-eva</f>
        <v>#NAME?</v>
      </c>
    </row>
    <row r="4442" spans="1:27" x14ac:dyDescent="0.35">
      <c r="A4442">
        <v>2.12602122376712E+17</v>
      </c>
      <c r="B4442" s="1">
        <v>41072</v>
      </c>
      <c r="C4442">
        <v>-0.16666666666666599</v>
      </c>
      <c r="D4442" t="s">
        <v>10171</v>
      </c>
      <c r="E4442" s="4" t="str" cm="1">
        <f t="array" ref="E4442">_xlfn.TEXTJOIN(", ", TRUE, IF(COUNTIF(D4442, "*"&amp;$BP$2:$BP$79&amp;"*"), $BP$2:$BP$79, ""))</f>
        <v/>
      </c>
      <c r="F4442" t="s">
        <v>7253</v>
      </c>
      <c r="G4442" t="s">
        <v>7254</v>
      </c>
      <c r="H4442" t="s">
        <v>467</v>
      </c>
      <c r="I4442" t="s">
        <v>1690</v>
      </c>
      <c r="J4442" t="s">
        <v>238</v>
      </c>
      <c r="K4442" t="s">
        <v>462</v>
      </c>
      <c r="L4442" t="s">
        <v>528</v>
      </c>
      <c r="M4442" t="s">
        <v>1489</v>
      </c>
      <c r="N4442" t="s">
        <v>89</v>
      </c>
      <c r="O4442" t="s">
        <v>164</v>
      </c>
      <c r="P4442" t="s">
        <v>1489</v>
      </c>
      <c r="Q4442" t="s">
        <v>71</v>
      </c>
      <c r="R4442" t="s">
        <v>4445</v>
      </c>
      <c r="S4442" t="s">
        <v>221</v>
      </c>
      <c r="T4442" t="s">
        <v>228</v>
      </c>
      <c r="U4442" t="s">
        <v>64</v>
      </c>
      <c r="V4442" t="s">
        <v>1971</v>
      </c>
      <c r="W4442" t="s">
        <v>221</v>
      </c>
      <c r="X4442" t="s">
        <v>2968</v>
      </c>
      <c r="Y4442" t="e">
        <f>-zach</f>
        <v>#NAME?</v>
      </c>
    </row>
    <row r="4443" spans="1:27" x14ac:dyDescent="0.35">
      <c r="A4443">
        <v>2.1234791793834301E+17</v>
      </c>
      <c r="B4443" s="1">
        <v>41071</v>
      </c>
      <c r="C4443">
        <v>0</v>
      </c>
      <c r="D4443" t="s">
        <v>10172</v>
      </c>
      <c r="E4443" s="4" t="str" cm="1">
        <f t="array" ref="E4443">_xlfn.TEXTJOIN(", ", TRUE, IF(COUNTIF(D4443, "*"&amp;$BP$2:$BP$79&amp;"*"), $BP$2:$BP$79, ""))</f>
        <v/>
      </c>
      <c r="F4443" t="s">
        <v>843</v>
      </c>
      <c r="G4443" t="s">
        <v>1819</v>
      </c>
      <c r="H4443" t="s">
        <v>1481</v>
      </c>
      <c r="I4443" t="s">
        <v>3281</v>
      </c>
      <c r="J4443" t="s">
        <v>9</v>
      </c>
      <c r="K4443" t="s">
        <v>10173</v>
      </c>
      <c r="L4443" t="s">
        <v>237</v>
      </c>
      <c r="M4443" t="s">
        <v>164</v>
      </c>
      <c r="N4443" t="s">
        <v>30</v>
      </c>
      <c r="O4443" t="s">
        <v>17</v>
      </c>
      <c r="P4443" t="s">
        <v>304</v>
      </c>
      <c r="Q4443" t="s">
        <v>30</v>
      </c>
      <c r="R4443" t="s">
        <v>4407</v>
      </c>
      <c r="S4443" t="s">
        <v>21</v>
      </c>
    </row>
    <row r="4444" spans="1:27" x14ac:dyDescent="0.35">
      <c r="A4444">
        <v>2.1231330948194301E+17</v>
      </c>
      <c r="B4444" s="1">
        <v>41071</v>
      </c>
      <c r="C4444">
        <v>0.25</v>
      </c>
      <c r="D4444" t="s">
        <v>10174</v>
      </c>
      <c r="E4444" s="4" t="str" cm="1">
        <f t="array" ref="E4444">_xlfn.TEXTJOIN(", ", TRUE, IF(COUNTIF(D4444, "*"&amp;$BP$2:$BP$79&amp;"*"), $BP$2:$BP$79, ""))</f>
        <v/>
      </c>
      <c r="F4444" t="s">
        <v>276</v>
      </c>
      <c r="G4444" t="s">
        <v>49</v>
      </c>
      <c r="H4444" t="s">
        <v>1383</v>
      </c>
      <c r="I4444" t="s">
        <v>10136</v>
      </c>
      <c r="J4444" t="s">
        <v>10137</v>
      </c>
      <c r="K4444" t="s">
        <v>104</v>
      </c>
      <c r="L4444" t="s">
        <v>502</v>
      </c>
      <c r="M4444" t="s">
        <v>10175</v>
      </c>
      <c r="N4444" t="s">
        <v>118</v>
      </c>
      <c r="O4444" t="s">
        <v>1186</v>
      </c>
      <c r="P4444" t="s">
        <v>49</v>
      </c>
      <c r="Q4444" t="s">
        <v>3812</v>
      </c>
      <c r="R4444" t="s">
        <v>15</v>
      </c>
      <c r="S4444" t="s">
        <v>124</v>
      </c>
      <c r="T4444" t="s">
        <v>1422</v>
      </c>
      <c r="U4444" t="s">
        <v>1710</v>
      </c>
      <c r="V4444" t="s">
        <v>124</v>
      </c>
      <c r="W4444" t="s">
        <v>1720</v>
      </c>
      <c r="X4444" t="s">
        <v>289</v>
      </c>
      <c r="Y4444" t="s">
        <v>21</v>
      </c>
    </row>
    <row r="4445" spans="1:27" x14ac:dyDescent="0.35">
      <c r="A4445">
        <v>2.1229953685979101E+17</v>
      </c>
      <c r="B4445" s="1">
        <v>41071</v>
      </c>
      <c r="C4445">
        <v>0</v>
      </c>
      <c r="D4445" t="s">
        <v>10176</v>
      </c>
      <c r="E4445" s="4" t="str" cm="1">
        <f t="array" ref="E4445">_xlfn.TEXTJOIN(", ", TRUE, IF(COUNTIF(D4445, "*"&amp;$BP$2:$BP$79&amp;"*"), $BP$2:$BP$79, ""))</f>
        <v/>
      </c>
      <c r="F4445" t="s">
        <v>30</v>
      </c>
      <c r="G4445" t="s">
        <v>1257</v>
      </c>
      <c r="H4445" t="s">
        <v>544</v>
      </c>
      <c r="I4445" t="s">
        <v>337</v>
      </c>
      <c r="J4445" t="s">
        <v>301</v>
      </c>
      <c r="K4445" t="s">
        <v>27</v>
      </c>
      <c r="L4445" t="s">
        <v>180</v>
      </c>
      <c r="M4445">
        <v>325000</v>
      </c>
      <c r="N4445" t="s">
        <v>544</v>
      </c>
      <c r="O4445" t="s">
        <v>16</v>
      </c>
      <c r="P4445" t="s">
        <v>1489</v>
      </c>
      <c r="Q4445" t="s">
        <v>15</v>
      </c>
      <c r="R4445" t="s">
        <v>10177</v>
      </c>
      <c r="S4445" t="s">
        <v>217</v>
      </c>
      <c r="T4445" t="s">
        <v>30</v>
      </c>
      <c r="U4445" t="s">
        <v>208</v>
      </c>
    </row>
    <row r="4446" spans="1:27" x14ac:dyDescent="0.35">
      <c r="A4446">
        <v>2.12289116891648E+17</v>
      </c>
      <c r="B4446" s="1">
        <v>41071</v>
      </c>
      <c r="C4446">
        <v>0.25</v>
      </c>
      <c r="D4446" t="s">
        <v>10178</v>
      </c>
      <c r="E4446" s="4" t="str" cm="1">
        <f t="array" ref="E4446">_xlfn.TEXTJOIN(", ", TRUE, IF(COUNTIF(D4446, "*"&amp;$BP$2:$BP$79&amp;"*"), $BP$2:$BP$79, ""))</f>
        <v/>
      </c>
      <c r="F4446" t="s">
        <v>17</v>
      </c>
      <c r="G4446" t="s">
        <v>98</v>
      </c>
      <c r="H4446" t="s">
        <v>1467</v>
      </c>
      <c r="I4446" t="s">
        <v>61</v>
      </c>
      <c r="J4446" t="s">
        <v>374</v>
      </c>
      <c r="K4446" t="s">
        <v>5298</v>
      </c>
      <c r="L4446" t="s">
        <v>8442</v>
      </c>
      <c r="M4446" t="s">
        <v>24</v>
      </c>
      <c r="N4446" t="s">
        <v>76</v>
      </c>
      <c r="O4446" t="s">
        <v>251</v>
      </c>
      <c r="P4446">
        <v>400000</v>
      </c>
      <c r="Q4446" t="s">
        <v>4884</v>
      </c>
      <c r="R4446" t="s">
        <v>4206</v>
      </c>
      <c r="S4446" t="s">
        <v>7406</v>
      </c>
    </row>
    <row r="4447" spans="1:27" x14ac:dyDescent="0.35">
      <c r="A4447">
        <v>2.1226790793210598E+17</v>
      </c>
      <c r="B4447" s="1">
        <v>41071</v>
      </c>
      <c r="C4447">
        <v>0.8</v>
      </c>
      <c r="D4447" t="s">
        <v>10179</v>
      </c>
      <c r="E4447" s="4" t="str" cm="1">
        <f t="array" ref="E4447">_xlfn.TEXTJOIN(", ", TRUE, IF(COUNTIF(D4447, "*"&amp;$BP$2:$BP$79&amp;"*"), $BP$2:$BP$79, ""))</f>
        <v/>
      </c>
      <c r="F4447" t="s">
        <v>17</v>
      </c>
      <c r="G4447" t="s">
        <v>98</v>
      </c>
      <c r="H4447" t="s">
        <v>49</v>
      </c>
      <c r="I4447" t="s">
        <v>120</v>
      </c>
      <c r="J4447" t="s">
        <v>1383</v>
      </c>
      <c r="K4447" t="s">
        <v>26</v>
      </c>
      <c r="L4447" t="s">
        <v>70</v>
      </c>
      <c r="M4447" t="s">
        <v>30</v>
      </c>
      <c r="N4447" t="s">
        <v>4738</v>
      </c>
      <c r="O4447" t="s">
        <v>24</v>
      </c>
      <c r="P4447" t="s">
        <v>49</v>
      </c>
      <c r="Q4447" t="s">
        <v>4285</v>
      </c>
      <c r="R4447" t="s">
        <v>1422</v>
      </c>
      <c r="S4447" t="s">
        <v>21</v>
      </c>
    </row>
    <row r="4448" spans="1:27" x14ac:dyDescent="0.35">
      <c r="A4448">
        <v>2.1224872014893798E+17</v>
      </c>
      <c r="B4448" s="1">
        <v>41071</v>
      </c>
      <c r="C4448">
        <v>0.25</v>
      </c>
      <c r="D4448" t="s">
        <v>10180</v>
      </c>
      <c r="E4448" s="4" t="str" cm="1">
        <f t="array" ref="E4448">_xlfn.TEXTJOIN(", ", TRUE, IF(COUNTIF(D4448, "*"&amp;$BP$2:$BP$79&amp;"*"), $BP$2:$BP$79, ""))</f>
        <v/>
      </c>
      <c r="F4448" t="s">
        <v>15</v>
      </c>
      <c r="G4448" t="s">
        <v>4787</v>
      </c>
      <c r="H4448" t="s">
        <v>6</v>
      </c>
      <c r="I4448" t="s">
        <v>3971</v>
      </c>
      <c r="J4448" t="s">
        <v>240</v>
      </c>
      <c r="K4448" t="s">
        <v>129</v>
      </c>
      <c r="L4448" t="s">
        <v>7253</v>
      </c>
      <c r="M4448" t="s">
        <v>7254</v>
      </c>
      <c r="N4448" t="s">
        <v>10181</v>
      </c>
      <c r="O4448" t="s">
        <v>71</v>
      </c>
      <c r="P4448" t="s">
        <v>238</v>
      </c>
      <c r="Q4448" t="s">
        <v>5729</v>
      </c>
      <c r="R4448" t="s">
        <v>1233</v>
      </c>
      <c r="S4448" t="s">
        <v>1489</v>
      </c>
      <c r="T4448" t="s">
        <v>100</v>
      </c>
      <c r="U4448" t="s">
        <v>502</v>
      </c>
      <c r="V4448" t="s">
        <v>10157</v>
      </c>
      <c r="W4448" t="s">
        <v>21</v>
      </c>
    </row>
    <row r="4449" spans="1:25" x14ac:dyDescent="0.35">
      <c r="A4449">
        <v>2.1220727077851101E+17</v>
      </c>
      <c r="B4449" s="1">
        <v>41071</v>
      </c>
      <c r="C4449">
        <v>0.5</v>
      </c>
      <c r="D4449" t="s">
        <v>10182</v>
      </c>
      <c r="E4449" s="4" t="str" cm="1">
        <f t="array" ref="E4449">_xlfn.TEXTJOIN(", ", TRUE, IF(COUNTIF(D4449, "*"&amp;$BP$2:$BP$79&amp;"*"), $BP$2:$BP$79, ""))</f>
        <v/>
      </c>
      <c r="F4449" t="s">
        <v>49</v>
      </c>
      <c r="G4449" t="s">
        <v>3760</v>
      </c>
      <c r="H4449" t="s">
        <v>6853</v>
      </c>
      <c r="I4449" t="s">
        <v>8185</v>
      </c>
      <c r="J4449" t="s">
        <v>15</v>
      </c>
      <c r="K4449" t="s">
        <v>30</v>
      </c>
      <c r="L4449" t="s">
        <v>7172</v>
      </c>
    </row>
    <row r="4450" spans="1:25" x14ac:dyDescent="0.35">
      <c r="A4450">
        <v>2.1219029924039802E+17</v>
      </c>
      <c r="B4450" s="1">
        <v>41071</v>
      </c>
      <c r="C4450">
        <v>0.2</v>
      </c>
      <c r="D4450" t="s">
        <v>10183</v>
      </c>
      <c r="E4450" s="4" t="str" cm="1">
        <f t="array" ref="E4450">_xlfn.TEXTJOIN(", ", TRUE, IF(COUNTIF(D4450, "*"&amp;$BP$2:$BP$79&amp;"*"), $BP$2:$BP$79, ""))</f>
        <v/>
      </c>
      <c r="F4450" t="s">
        <v>7253</v>
      </c>
      <c r="G4450" t="s">
        <v>7382</v>
      </c>
      <c r="H4450" t="s">
        <v>1969</v>
      </c>
      <c r="I4450" t="s">
        <v>337</v>
      </c>
      <c r="J4450" t="s">
        <v>486</v>
      </c>
      <c r="K4450" t="s">
        <v>544</v>
      </c>
      <c r="L4450" t="s">
        <v>16</v>
      </c>
      <c r="M4450" t="s">
        <v>1489</v>
      </c>
      <c r="N4450" t="s">
        <v>10145</v>
      </c>
      <c r="O4450" t="s">
        <v>100</v>
      </c>
      <c r="P4450" t="s">
        <v>10136</v>
      </c>
      <c r="Q4450" t="s">
        <v>6547</v>
      </c>
      <c r="R4450" t="s">
        <v>21</v>
      </c>
    </row>
    <row r="4451" spans="1:25" x14ac:dyDescent="0.35">
      <c r="A4451">
        <v>2.1194419862517299E+17</v>
      </c>
      <c r="B4451" s="1">
        <v>41070</v>
      </c>
      <c r="C4451">
        <v>0</v>
      </c>
      <c r="D4451" t="s">
        <v>10184</v>
      </c>
      <c r="E4451" s="4" t="str" cm="1">
        <f t="array" ref="E4451">_xlfn.TEXTJOIN(", ", TRUE, IF(COUNTIF(D4451, "*"&amp;$BP$2:$BP$79&amp;"*"), $BP$2:$BP$79, ""))</f>
        <v/>
      </c>
      <c r="F4451" t="s">
        <v>49</v>
      </c>
      <c r="G4451" t="s">
        <v>4508</v>
      </c>
      <c r="H4451" t="s">
        <v>10185</v>
      </c>
      <c r="I4451" t="s">
        <v>39</v>
      </c>
      <c r="J4451" t="s">
        <v>3544</v>
      </c>
    </row>
    <row r="4452" spans="1:25" x14ac:dyDescent="0.35">
      <c r="A4452">
        <v>2.11863365260296E+17</v>
      </c>
      <c r="B4452" s="1">
        <v>41070</v>
      </c>
      <c r="C4452">
        <v>0</v>
      </c>
      <c r="D4452" t="s">
        <v>10186</v>
      </c>
      <c r="E4452" s="4" t="str" cm="1">
        <f t="array" ref="E4452">_xlfn.TEXTJOIN(", ", TRUE, IF(COUNTIF(D4452, "*"&amp;$BP$2:$BP$79&amp;"*"), $BP$2:$BP$79, ""))</f>
        <v/>
      </c>
      <c r="F4452" t="s">
        <v>1152</v>
      </c>
      <c r="G4452" t="s">
        <v>16</v>
      </c>
      <c r="H4452" t="s">
        <v>49</v>
      </c>
      <c r="I4452" t="s">
        <v>769</v>
      </c>
      <c r="J4452" t="s">
        <v>10187</v>
      </c>
      <c r="K4452" t="s">
        <v>445</v>
      </c>
      <c r="L4452" t="s">
        <v>9019</v>
      </c>
      <c r="M4452" t="s">
        <v>7194</v>
      </c>
      <c r="N4452" t="s">
        <v>164</v>
      </c>
      <c r="O4452" t="s">
        <v>30</v>
      </c>
      <c r="P4452" t="s">
        <v>571</v>
      </c>
      <c r="Q4452" t="s">
        <v>10188</v>
      </c>
      <c r="R4452" t="s">
        <v>164</v>
      </c>
      <c r="S4452" t="s">
        <v>7855</v>
      </c>
      <c r="T4452" t="s">
        <v>64</v>
      </c>
      <c r="U4452" t="s">
        <v>10189</v>
      </c>
      <c r="V4452" t="s">
        <v>21</v>
      </c>
    </row>
    <row r="4453" spans="1:25" x14ac:dyDescent="0.35">
      <c r="A4453">
        <v>2.1185022183828602E+17</v>
      </c>
      <c r="B4453" s="1">
        <v>41070</v>
      </c>
      <c r="C4453">
        <v>0</v>
      </c>
      <c r="D4453" t="s">
        <v>10190</v>
      </c>
      <c r="E4453" s="4" t="str" cm="1">
        <f t="array" ref="E4453">_xlfn.TEXTJOIN(", ", TRUE, IF(COUNTIF(D4453, "*"&amp;$BP$2:$BP$79&amp;"*"), $BP$2:$BP$79, ""))</f>
        <v/>
      </c>
      <c r="F4453" t="s">
        <v>445</v>
      </c>
      <c r="G4453" t="s">
        <v>963</v>
      </c>
      <c r="H4453" t="s">
        <v>10191</v>
      </c>
      <c r="I4453" t="s">
        <v>13</v>
      </c>
      <c r="J4453" t="s">
        <v>78</v>
      </c>
      <c r="K4453" t="s">
        <v>10192</v>
      </c>
      <c r="L4453" t="s">
        <v>456</v>
      </c>
      <c r="M4453" t="s">
        <v>152</v>
      </c>
      <c r="N4453" t="s">
        <v>10193</v>
      </c>
      <c r="O4453" t="s">
        <v>445</v>
      </c>
      <c r="P4453" t="s">
        <v>9019</v>
      </c>
      <c r="Q4453" t="s">
        <v>7194</v>
      </c>
      <c r="R4453" t="s">
        <v>6</v>
      </c>
      <c r="S4453" t="s">
        <v>228</v>
      </c>
      <c r="T4453" t="s">
        <v>253</v>
      </c>
      <c r="U4453" t="s">
        <v>10194</v>
      </c>
      <c r="V4453" t="s">
        <v>39</v>
      </c>
      <c r="W4453" t="s">
        <v>10195</v>
      </c>
      <c r="X4453" t="s">
        <v>21</v>
      </c>
    </row>
    <row r="4454" spans="1:25" x14ac:dyDescent="0.35">
      <c r="A4454">
        <v>2.1183524644075901E+17</v>
      </c>
      <c r="B4454" s="1">
        <v>41070</v>
      </c>
      <c r="C4454">
        <v>0</v>
      </c>
      <c r="D4454" t="s">
        <v>10196</v>
      </c>
      <c r="E4454" s="4" t="str" cm="1">
        <f t="array" ref="E4454">_xlfn.TEXTJOIN(", ", TRUE, IF(COUNTIF(D4454, "*"&amp;$BP$2:$BP$79&amp;"*"), $BP$2:$BP$79, ""))</f>
        <v/>
      </c>
      <c r="F4454" t="s">
        <v>179</v>
      </c>
      <c r="G4454" t="s">
        <v>821</v>
      </c>
      <c r="H4454" t="s">
        <v>156</v>
      </c>
      <c r="I4454" t="s">
        <v>30</v>
      </c>
      <c r="J4454" t="s">
        <v>744</v>
      </c>
      <c r="K4454" t="s">
        <v>71</v>
      </c>
      <c r="L4454" t="s">
        <v>1119</v>
      </c>
      <c r="M4454" t="s">
        <v>480</v>
      </c>
      <c r="N4454" t="s">
        <v>30</v>
      </c>
      <c r="O4454" t="s">
        <v>1257</v>
      </c>
      <c r="P4454" t="s">
        <v>356</v>
      </c>
      <c r="Q4454" t="s">
        <v>39</v>
      </c>
      <c r="R4454" t="s">
        <v>11</v>
      </c>
      <c r="S4454" t="s">
        <v>10197</v>
      </c>
      <c r="T4454" t="s">
        <v>4382</v>
      </c>
      <c r="U4454" t="s">
        <v>6694</v>
      </c>
      <c r="V4454" t="s">
        <v>21</v>
      </c>
      <c r="W4454" t="s">
        <v>9019</v>
      </c>
    </row>
    <row r="4455" spans="1:25" x14ac:dyDescent="0.35">
      <c r="A4455">
        <v>2.1162734739955299E+17</v>
      </c>
      <c r="B4455" s="1">
        <v>41069</v>
      </c>
      <c r="C4455">
        <v>-0.125</v>
      </c>
      <c r="D4455" t="s">
        <v>10198</v>
      </c>
      <c r="E4455" s="4" t="str" cm="1">
        <f t="array" ref="E4455">_xlfn.TEXTJOIN(", ", TRUE, IF(COUNTIF(D4455, "*"&amp;$BP$2:$BP$79&amp;"*"), $BP$2:$BP$79, ""))</f>
        <v/>
      </c>
      <c r="F4455" t="s">
        <v>164</v>
      </c>
      <c r="G4455" t="s">
        <v>1729</v>
      </c>
      <c r="H4455" t="s">
        <v>1038</v>
      </c>
      <c r="I4455" t="s">
        <v>230</v>
      </c>
      <c r="J4455" t="s">
        <v>490</v>
      </c>
      <c r="K4455" t="s">
        <v>98</v>
      </c>
      <c r="L4455" t="s">
        <v>1908</v>
      </c>
      <c r="M4455" t="s">
        <v>445</v>
      </c>
      <c r="N4455" t="s">
        <v>152</v>
      </c>
      <c r="O4455" t="s">
        <v>8597</v>
      </c>
      <c r="P4455" t="s">
        <v>15</v>
      </c>
      <c r="Q4455" t="s">
        <v>124</v>
      </c>
      <c r="R4455" t="s">
        <v>1880</v>
      </c>
      <c r="S4455" t="s">
        <v>21</v>
      </c>
      <c r="T4455" t="s">
        <v>8972</v>
      </c>
    </row>
    <row r="4456" spans="1:25" x14ac:dyDescent="0.35">
      <c r="A4456">
        <v>2.11498205106548E+17</v>
      </c>
      <c r="B4456" s="1">
        <v>41069</v>
      </c>
      <c r="C4456">
        <v>0</v>
      </c>
      <c r="D4456" t="s">
        <v>10199</v>
      </c>
      <c r="E4456" s="4" t="str" cm="1">
        <f t="array" ref="E4456">_xlfn.TEXTJOIN(", ", TRUE, IF(COUNTIF(D4456, "*"&amp;$BP$2:$BP$79&amp;"*"), $BP$2:$BP$79, ""))</f>
        <v/>
      </c>
      <c r="F4456" t="s">
        <v>30</v>
      </c>
      <c r="G4456" t="s">
        <v>80</v>
      </c>
      <c r="H4456" t="s">
        <v>1503</v>
      </c>
      <c r="I4456" t="s">
        <v>360</v>
      </c>
      <c r="J4456" t="s">
        <v>208</v>
      </c>
      <c r="K4456" t="s">
        <v>273</v>
      </c>
      <c r="L4456" t="s">
        <v>137</v>
      </c>
      <c r="M4456" t="s">
        <v>9</v>
      </c>
      <c r="N4456" t="s">
        <v>253</v>
      </c>
      <c r="O4456" t="s">
        <v>1242</v>
      </c>
      <c r="P4456" t="s">
        <v>1489</v>
      </c>
      <c r="Q4456" t="s">
        <v>15</v>
      </c>
      <c r="R4456" t="s">
        <v>360</v>
      </c>
      <c r="S4456" t="s">
        <v>1399</v>
      </c>
      <c r="T4456" t="s">
        <v>21</v>
      </c>
    </row>
    <row r="4457" spans="1:25" x14ac:dyDescent="0.35">
      <c r="A4457">
        <v>2.1148400961888198E+17</v>
      </c>
      <c r="B4457" s="1">
        <v>41069</v>
      </c>
      <c r="C4457">
        <v>0</v>
      </c>
      <c r="D4457" t="s">
        <v>10200</v>
      </c>
      <c r="E4457" s="4" t="str" cm="1">
        <f t="array" ref="E4457">_xlfn.TEXTJOIN(", ", TRUE, IF(COUNTIF(D4457, "*"&amp;$BP$2:$BP$79&amp;"*"), $BP$2:$BP$79, ""))</f>
        <v/>
      </c>
      <c r="F4457" t="s">
        <v>7254</v>
      </c>
      <c r="G4457" t="s">
        <v>1478</v>
      </c>
      <c r="H4457" t="s">
        <v>1242</v>
      </c>
      <c r="I4457" t="s">
        <v>1489</v>
      </c>
      <c r="J4457" t="s">
        <v>1242</v>
      </c>
      <c r="K4457" t="s">
        <v>10145</v>
      </c>
      <c r="L4457" t="s">
        <v>1242</v>
      </c>
      <c r="M4457" t="s">
        <v>10136</v>
      </c>
      <c r="N4457" t="s">
        <v>6547</v>
      </c>
      <c r="O4457" t="s">
        <v>21</v>
      </c>
    </row>
    <row r="4458" spans="1:25" x14ac:dyDescent="0.35">
      <c r="A4458">
        <v>2.1147410586468701E+17</v>
      </c>
      <c r="B4458" s="1">
        <v>41069</v>
      </c>
      <c r="C4458">
        <v>0</v>
      </c>
      <c r="D4458" t="s">
        <v>10201</v>
      </c>
      <c r="E4458" s="4" t="str" cm="1">
        <f t="array" ref="E4458">_xlfn.TEXTJOIN(", ", TRUE, IF(COUNTIF(D4458, "*"&amp;$BP$2:$BP$79&amp;"*"), $BP$2:$BP$79, ""))</f>
        <v/>
      </c>
      <c r="F4458" t="s">
        <v>179</v>
      </c>
      <c r="G4458" t="s">
        <v>821</v>
      </c>
      <c r="H4458" t="s">
        <v>156</v>
      </c>
      <c r="I4458" t="s">
        <v>30</v>
      </c>
      <c r="J4458" t="s">
        <v>744</v>
      </c>
      <c r="K4458" t="s">
        <v>71</v>
      </c>
      <c r="L4458" t="s">
        <v>1119</v>
      </c>
      <c r="M4458" t="s">
        <v>480</v>
      </c>
      <c r="N4458" t="s">
        <v>30</v>
      </c>
      <c r="O4458" t="s">
        <v>1257</v>
      </c>
      <c r="P4458" t="s">
        <v>356</v>
      </c>
      <c r="Q4458" t="s">
        <v>39</v>
      </c>
      <c r="R4458" t="s">
        <v>11</v>
      </c>
      <c r="S4458" t="s">
        <v>10197</v>
      </c>
      <c r="T4458" t="s">
        <v>4382</v>
      </c>
      <c r="U4458" t="s">
        <v>6694</v>
      </c>
      <c r="V4458" t="s">
        <v>21</v>
      </c>
      <c r="W4458" t="s">
        <v>9019</v>
      </c>
    </row>
    <row r="4459" spans="1:25" x14ac:dyDescent="0.35">
      <c r="A4459">
        <v>2.1122642934040099E+17</v>
      </c>
      <c r="B4459" s="1">
        <v>41068</v>
      </c>
      <c r="C4459">
        <v>0.17857142857142799</v>
      </c>
      <c r="D4459" t="s">
        <v>10202</v>
      </c>
      <c r="E4459" s="4" t="str" cm="1">
        <f t="array" ref="E4459">_xlfn.TEXTJOIN(", ", TRUE, IF(COUNTIF(D4459, "*"&amp;$BP$2:$BP$79&amp;"*"), $BP$2:$BP$79, ""))</f>
        <v/>
      </c>
      <c r="F4459" t="s">
        <v>30</v>
      </c>
      <c r="G4459" t="s">
        <v>1257</v>
      </c>
      <c r="H4459" t="s">
        <v>544</v>
      </c>
      <c r="I4459" t="s">
        <v>337</v>
      </c>
      <c r="J4459" t="s">
        <v>301</v>
      </c>
      <c r="K4459" t="s">
        <v>717</v>
      </c>
      <c r="L4459" t="s">
        <v>4391</v>
      </c>
      <c r="M4459" t="s">
        <v>24</v>
      </c>
      <c r="N4459" t="s">
        <v>1695</v>
      </c>
      <c r="O4459" t="s">
        <v>24</v>
      </c>
      <c r="P4459" t="s">
        <v>1489</v>
      </c>
      <c r="Q4459" t="s">
        <v>100</v>
      </c>
      <c r="R4459" t="s">
        <v>502</v>
      </c>
      <c r="S4459" t="s">
        <v>10157</v>
      </c>
      <c r="T4459" t="s">
        <v>356</v>
      </c>
      <c r="U4459" t="s">
        <v>9</v>
      </c>
      <c r="V4459" t="s">
        <v>91</v>
      </c>
      <c r="W4459" t="s">
        <v>1103</v>
      </c>
      <c r="X4459" t="s">
        <v>232</v>
      </c>
      <c r="Y4459" t="s">
        <v>21</v>
      </c>
    </row>
    <row r="4460" spans="1:25" x14ac:dyDescent="0.35">
      <c r="A4460">
        <v>2.1121915041940198E+17</v>
      </c>
      <c r="B4460" s="1">
        <v>41068</v>
      </c>
      <c r="C4460">
        <v>0.5</v>
      </c>
      <c r="D4460" t="s">
        <v>10203</v>
      </c>
      <c r="E4460" s="4" t="str" cm="1">
        <f t="array" ref="E4460">_xlfn.TEXTJOIN(", ", TRUE, IF(COUNTIF(D4460, "*"&amp;$BP$2:$BP$79&amp;"*"), $BP$2:$BP$79, ""))</f>
        <v/>
      </c>
      <c r="F4460" t="s">
        <v>7253</v>
      </c>
      <c r="G4460" t="s">
        <v>7254</v>
      </c>
      <c r="H4460" t="s">
        <v>247</v>
      </c>
      <c r="I4460" t="s">
        <v>9932</v>
      </c>
      <c r="J4460" t="s">
        <v>17</v>
      </c>
      <c r="K4460" t="s">
        <v>98</v>
      </c>
      <c r="L4460" t="s">
        <v>16</v>
      </c>
      <c r="M4460" t="s">
        <v>542</v>
      </c>
      <c r="N4460" t="s">
        <v>9</v>
      </c>
      <c r="O4460" t="s">
        <v>1273</v>
      </c>
      <c r="P4460" t="s">
        <v>76</v>
      </c>
      <c r="Q4460" t="s">
        <v>10136</v>
      </c>
      <c r="R4460" t="s">
        <v>10145</v>
      </c>
      <c r="S4460" t="s">
        <v>100</v>
      </c>
      <c r="T4460" t="s">
        <v>1489</v>
      </c>
      <c r="U4460" t="s">
        <v>21</v>
      </c>
    </row>
    <row r="4461" spans="1:25" x14ac:dyDescent="0.35">
      <c r="A4461">
        <v>2.1120490146693101E+17</v>
      </c>
      <c r="B4461" s="1">
        <v>41068</v>
      </c>
      <c r="C4461">
        <v>0</v>
      </c>
      <c r="D4461" t="s">
        <v>10204</v>
      </c>
      <c r="E4461" s="4" t="str" cm="1">
        <f t="array" ref="E4461">_xlfn.TEXTJOIN(", ", TRUE, IF(COUNTIF(D4461, "*"&amp;$BP$2:$BP$79&amp;"*"), $BP$2:$BP$79, ""))</f>
        <v/>
      </c>
      <c r="F4461" t="s">
        <v>3208</v>
      </c>
      <c r="G4461" t="s">
        <v>10205</v>
      </c>
      <c r="H4461" t="s">
        <v>3075</v>
      </c>
      <c r="I4461" t="s">
        <v>498</v>
      </c>
      <c r="J4461" t="s">
        <v>4445</v>
      </c>
      <c r="K4461" t="s">
        <v>240</v>
      </c>
      <c r="L4461" t="s">
        <v>6299</v>
      </c>
      <c r="M4461" t="s">
        <v>7253</v>
      </c>
      <c r="N4461" t="s">
        <v>7254</v>
      </c>
      <c r="O4461" t="s">
        <v>8014</v>
      </c>
      <c r="P4461" t="s">
        <v>9</v>
      </c>
      <c r="Q4461" t="s">
        <v>5924</v>
      </c>
      <c r="R4461" t="s">
        <v>1489</v>
      </c>
      <c r="S4461" t="s">
        <v>10136</v>
      </c>
      <c r="T4461" t="s">
        <v>6547</v>
      </c>
      <c r="U4461" t="s">
        <v>10206</v>
      </c>
      <c r="V4461" t="s">
        <v>21</v>
      </c>
      <c r="W4461" t="s">
        <v>736</v>
      </c>
    </row>
    <row r="4462" spans="1:25" x14ac:dyDescent="0.35">
      <c r="A4462">
        <v>2.1118434786319901E+17</v>
      </c>
      <c r="B4462" s="1">
        <v>41068</v>
      </c>
      <c r="C4462">
        <v>0</v>
      </c>
      <c r="D4462" t="s">
        <v>10207</v>
      </c>
      <c r="E4462" s="4" t="str" cm="1">
        <f t="array" ref="E4462">_xlfn.TEXTJOIN(", ", TRUE, IF(COUNTIF(D4462, "*"&amp;$BP$2:$BP$79&amp;"*"), $BP$2:$BP$79, ""))</f>
        <v/>
      </c>
      <c r="F4462" t="s">
        <v>17</v>
      </c>
      <c r="G4462" t="s">
        <v>98</v>
      </c>
      <c r="H4462" t="s">
        <v>156</v>
      </c>
      <c r="I4462" t="s">
        <v>7059</v>
      </c>
      <c r="J4462" t="s">
        <v>3112</v>
      </c>
      <c r="K4462" t="s">
        <v>3113</v>
      </c>
      <c r="L4462" t="s">
        <v>3650</v>
      </c>
      <c r="M4462" t="s">
        <v>1100</v>
      </c>
      <c r="N4462" t="s">
        <v>382</v>
      </c>
      <c r="O4462" t="s">
        <v>7636</v>
      </c>
      <c r="P4462" t="s">
        <v>11</v>
      </c>
      <c r="Q4462" t="s">
        <v>137</v>
      </c>
      <c r="R4462" t="s">
        <v>49</v>
      </c>
      <c r="S4462" t="s">
        <v>270</v>
      </c>
      <c r="T4462" t="s">
        <v>21</v>
      </c>
      <c r="U4462" t="s">
        <v>6057</v>
      </c>
    </row>
    <row r="4463" spans="1:25" x14ac:dyDescent="0.35">
      <c r="A4463">
        <v>2.1115025344810099E+17</v>
      </c>
      <c r="B4463" s="1">
        <v>41068</v>
      </c>
      <c r="C4463">
        <v>0</v>
      </c>
      <c r="D4463" t="s">
        <v>10208</v>
      </c>
      <c r="E4463" s="4" t="str" cm="1">
        <f t="array" ref="E4463">_xlfn.TEXTJOIN(", ", TRUE, IF(COUNTIF(D4463, "*"&amp;$BP$2:$BP$79&amp;"*"), $BP$2:$BP$79, ""))</f>
        <v/>
      </c>
      <c r="F4463" t="s">
        <v>30</v>
      </c>
      <c r="G4463" t="s">
        <v>10209</v>
      </c>
      <c r="H4463" t="s">
        <v>24</v>
      </c>
      <c r="I4463" t="s">
        <v>11</v>
      </c>
      <c r="J4463" t="s">
        <v>6965</v>
      </c>
      <c r="K4463" t="s">
        <v>144</v>
      </c>
      <c r="L4463" t="s">
        <v>3848</v>
      </c>
      <c r="M4463" t="s">
        <v>847</v>
      </c>
      <c r="N4463" t="s">
        <v>16</v>
      </c>
      <c r="O4463" t="s">
        <v>2415</v>
      </c>
      <c r="P4463" t="s">
        <v>9</v>
      </c>
      <c r="Q4463" t="s">
        <v>10210</v>
      </c>
      <c r="R4463" t="s">
        <v>367</v>
      </c>
      <c r="S4463" t="s">
        <v>15</v>
      </c>
      <c r="T4463" t="s">
        <v>21</v>
      </c>
      <c r="U4463" t="s">
        <v>9019</v>
      </c>
    </row>
    <row r="4464" spans="1:25" x14ac:dyDescent="0.35">
      <c r="A4464">
        <v>2.1113327726690701E+17</v>
      </c>
      <c r="B4464" s="1">
        <v>41068</v>
      </c>
      <c r="C4464">
        <v>0.5</v>
      </c>
      <c r="D4464" t="s">
        <v>10211</v>
      </c>
      <c r="E4464" s="4" t="str" cm="1">
        <f t="array" ref="E4464">_xlfn.TEXTJOIN(", ", TRUE, IF(COUNTIF(D4464, "*"&amp;$BP$2:$BP$79&amp;"*"), $BP$2:$BP$79, ""))</f>
        <v/>
      </c>
      <c r="F4464" t="s">
        <v>567</v>
      </c>
      <c r="G4464">
        <v>2008</v>
      </c>
      <c r="H4464" t="s">
        <v>100</v>
      </c>
      <c r="I4464">
        <v>2011</v>
      </c>
      <c r="J4464" t="s">
        <v>196</v>
      </c>
      <c r="K4464" t="s">
        <v>1665</v>
      </c>
      <c r="L4464" t="s">
        <v>3223</v>
      </c>
      <c r="M4464" t="s">
        <v>382</v>
      </c>
      <c r="N4464" t="s">
        <v>2666</v>
      </c>
      <c r="O4464" t="s">
        <v>418</v>
      </c>
      <c r="P4464" t="s">
        <v>100</v>
      </c>
      <c r="Q4464" t="s">
        <v>417</v>
      </c>
      <c r="R4464" t="s">
        <v>336</v>
      </c>
      <c r="S4464" t="s">
        <v>76</v>
      </c>
      <c r="T4464" t="s">
        <v>251</v>
      </c>
      <c r="U4464" t="s">
        <v>5995</v>
      </c>
      <c r="V4464" t="s">
        <v>2541</v>
      </c>
    </row>
    <row r="4465" spans="1:30" x14ac:dyDescent="0.35">
      <c r="A4465">
        <v>2.1089186927674899E+17</v>
      </c>
      <c r="B4465" s="1">
        <v>41067</v>
      </c>
      <c r="C4465">
        <v>0</v>
      </c>
      <c r="D4465" t="s">
        <v>10212</v>
      </c>
      <c r="E4465" s="4" t="str" cm="1">
        <f t="array" ref="E4465">_xlfn.TEXTJOIN(", ", TRUE, IF(COUNTIF(D4465, "*"&amp;$BP$2:$BP$79&amp;"*"), $BP$2:$BP$79, ""))</f>
        <v/>
      </c>
      <c r="F4465" t="s">
        <v>157</v>
      </c>
      <c r="G4465" t="s">
        <v>16</v>
      </c>
      <c r="H4465" t="s">
        <v>1454</v>
      </c>
      <c r="I4465" t="s">
        <v>303</v>
      </c>
    </row>
    <row r="4466" spans="1:30" x14ac:dyDescent="0.35">
      <c r="A4466">
        <v>2.1087593495645699E+17</v>
      </c>
      <c r="B4466" s="1">
        <v>41067</v>
      </c>
      <c r="C4466">
        <v>0</v>
      </c>
      <c r="D4466" t="s">
        <v>10213</v>
      </c>
      <c r="E4466" s="4" t="str" cm="1">
        <f t="array" ref="E4466">_xlfn.TEXTJOIN(", ", TRUE, IF(COUNTIF(D4466, "*"&amp;$BP$2:$BP$79&amp;"*"), $BP$2:$BP$79, ""))</f>
        <v/>
      </c>
      <c r="F4466" t="s">
        <v>276</v>
      </c>
      <c r="G4466" t="s">
        <v>1119</v>
      </c>
      <c r="H4466" t="s">
        <v>480</v>
      </c>
      <c r="I4466" t="s">
        <v>17</v>
      </c>
      <c r="J4466" t="s">
        <v>18</v>
      </c>
      <c r="K4466" t="s">
        <v>356</v>
      </c>
      <c r="L4466" t="s">
        <v>11</v>
      </c>
      <c r="M4466" t="s">
        <v>32</v>
      </c>
      <c r="N4466" t="s">
        <v>2792</v>
      </c>
      <c r="O4466" t="s">
        <v>30</v>
      </c>
      <c r="P4466" t="s">
        <v>257</v>
      </c>
      <c r="Q4466" t="s">
        <v>9</v>
      </c>
      <c r="R4466" t="s">
        <v>12</v>
      </c>
      <c r="S4466" t="s">
        <v>348</v>
      </c>
      <c r="T4466" t="s">
        <v>21</v>
      </c>
      <c r="U4466" t="s">
        <v>9019</v>
      </c>
    </row>
    <row r="4467" spans="1:30" x14ac:dyDescent="0.35">
      <c r="A4467">
        <v>2.10863755611996E+17</v>
      </c>
      <c r="B4467" s="1">
        <v>41067</v>
      </c>
      <c r="C4467">
        <v>-0.125</v>
      </c>
      <c r="D4467" t="s">
        <v>10214</v>
      </c>
      <c r="E4467" s="4" t="str" cm="1">
        <f t="array" ref="E4467">_xlfn.TEXTJOIN(", ", TRUE, IF(COUNTIF(D4467, "*"&amp;$BP$2:$BP$79&amp;"*"), $BP$2:$BP$79, ""))</f>
        <v/>
      </c>
      <c r="F4467" t="s">
        <v>3208</v>
      </c>
      <c r="G4467" t="s">
        <v>10215</v>
      </c>
      <c r="H4467" t="s">
        <v>221</v>
      </c>
      <c r="I4467" t="s">
        <v>168</v>
      </c>
      <c r="J4467" t="s">
        <v>39</v>
      </c>
      <c r="K4467" t="s">
        <v>30</v>
      </c>
      <c r="L4467" t="s">
        <v>17</v>
      </c>
      <c r="M4467" t="s">
        <v>34</v>
      </c>
      <c r="N4467" t="s">
        <v>5455</v>
      </c>
      <c r="O4467" t="s">
        <v>39</v>
      </c>
      <c r="P4467" t="s">
        <v>5576</v>
      </c>
      <c r="Q4467" t="s">
        <v>100</v>
      </c>
      <c r="R4467" t="s">
        <v>10216</v>
      </c>
      <c r="S4467" t="s">
        <v>445</v>
      </c>
      <c r="T4467" t="s">
        <v>49</v>
      </c>
      <c r="U4467" t="s">
        <v>8972</v>
      </c>
      <c r="V4467" t="s">
        <v>8597</v>
      </c>
      <c r="W4467" t="s">
        <v>15</v>
      </c>
      <c r="X4467" t="s">
        <v>7780</v>
      </c>
    </row>
    <row r="4468" spans="1:30" x14ac:dyDescent="0.35">
      <c r="A4468">
        <v>2.1083937406412301E+17</v>
      </c>
      <c r="B4468" s="1">
        <v>41067</v>
      </c>
      <c r="C4468">
        <v>0</v>
      </c>
      <c r="D4468" t="s">
        <v>10217</v>
      </c>
      <c r="E4468" s="4" t="str" cm="1">
        <f t="array" ref="E4468">_xlfn.TEXTJOIN(", ", TRUE, IF(COUNTIF(D4468, "*"&amp;$BP$2:$BP$79&amp;"*"), $BP$2:$BP$79, ""))</f>
        <v/>
      </c>
      <c r="F4468" t="s">
        <v>17</v>
      </c>
      <c r="G4468" t="s">
        <v>98</v>
      </c>
      <c r="H4468" t="s">
        <v>6</v>
      </c>
      <c r="I4468" t="s">
        <v>253</v>
      </c>
      <c r="J4468" t="s">
        <v>9</v>
      </c>
      <c r="K4468" t="s">
        <v>474</v>
      </c>
      <c r="L4468" t="s">
        <v>272</v>
      </c>
      <c r="M4468" t="s">
        <v>7</v>
      </c>
      <c r="N4468" t="s">
        <v>1381</v>
      </c>
      <c r="O4468" t="s">
        <v>879</v>
      </c>
      <c r="P4468" t="s">
        <v>452</v>
      </c>
      <c r="Q4468" t="s">
        <v>6057</v>
      </c>
    </row>
    <row r="4469" spans="1:30" x14ac:dyDescent="0.35">
      <c r="A4469">
        <v>2.1083792385835802E+17</v>
      </c>
      <c r="B4469" s="1">
        <v>41067</v>
      </c>
      <c r="C4469">
        <v>0.28571428571428498</v>
      </c>
      <c r="D4469" t="s">
        <v>10218</v>
      </c>
      <c r="E4469" s="4" t="str" cm="1">
        <f t="array" ref="E4469">_xlfn.TEXTJOIN(", ", TRUE, IF(COUNTIF(D4469, "*"&amp;$BP$2:$BP$79&amp;"*"), $BP$2:$BP$79, ""))</f>
        <v/>
      </c>
      <c r="F4469" t="s">
        <v>7966</v>
      </c>
      <c r="G4469" t="s">
        <v>30</v>
      </c>
      <c r="H4469" t="s">
        <v>34</v>
      </c>
      <c r="I4469">
        <v>1</v>
      </c>
      <c r="J4469" t="s">
        <v>1503</v>
      </c>
      <c r="K4469" t="s">
        <v>272</v>
      </c>
      <c r="L4469" t="s">
        <v>741</v>
      </c>
      <c r="M4469" t="s">
        <v>92</v>
      </c>
      <c r="N4469" t="s">
        <v>1103</v>
      </c>
      <c r="O4469" t="s">
        <v>232</v>
      </c>
      <c r="P4469" t="s">
        <v>137</v>
      </c>
      <c r="Q4469" t="s">
        <v>9</v>
      </c>
      <c r="R4469" t="s">
        <v>742</v>
      </c>
      <c r="S4469" t="s">
        <v>3112</v>
      </c>
      <c r="T4469" t="s">
        <v>3113</v>
      </c>
      <c r="U4469" t="s">
        <v>3650</v>
      </c>
      <c r="V4469" t="s">
        <v>1100</v>
      </c>
      <c r="W4469" t="s">
        <v>382</v>
      </c>
      <c r="X4469" t="s">
        <v>7636</v>
      </c>
      <c r="Y4469" t="s">
        <v>445</v>
      </c>
      <c r="Z4469" t="s">
        <v>30</v>
      </c>
      <c r="AA4469" t="s">
        <v>1050</v>
      </c>
      <c r="AB4469" t="s">
        <v>24</v>
      </c>
      <c r="AC4469" t="s">
        <v>30</v>
      </c>
      <c r="AD4469" t="s">
        <v>1038</v>
      </c>
    </row>
    <row r="4470" spans="1:30" x14ac:dyDescent="0.35">
      <c r="A4470">
        <v>2.1083518508689798E+17</v>
      </c>
      <c r="B4470" s="1">
        <v>41067</v>
      </c>
      <c r="C4470">
        <v>0</v>
      </c>
      <c r="D4470" t="s">
        <v>10219</v>
      </c>
      <c r="E4470" s="4" t="str" cm="1">
        <f t="array" ref="E4470">_xlfn.TEXTJOIN(", ", TRUE, IF(COUNTIF(D4470, "*"&amp;$BP$2:$BP$79&amp;"*"), $BP$2:$BP$79, ""))</f>
        <v/>
      </c>
      <c r="F4470" t="s">
        <v>162</v>
      </c>
      <c r="G4470" t="s">
        <v>30</v>
      </c>
      <c r="H4470" t="s">
        <v>17</v>
      </c>
      <c r="I4470" t="s">
        <v>24</v>
      </c>
      <c r="J4470" t="s">
        <v>30</v>
      </c>
      <c r="K4470" t="s">
        <v>577</v>
      </c>
      <c r="L4470" t="s">
        <v>61</v>
      </c>
      <c r="M4470" t="s">
        <v>100</v>
      </c>
      <c r="N4470" t="s">
        <v>240</v>
      </c>
      <c r="O4470" t="s">
        <v>87</v>
      </c>
      <c r="P4470" t="s">
        <v>236</v>
      </c>
      <c r="Q4470" t="s">
        <v>279</v>
      </c>
      <c r="R4470">
        <v>8</v>
      </c>
      <c r="S4470" t="s">
        <v>204</v>
      </c>
      <c r="T4470" t="s">
        <v>376</v>
      </c>
      <c r="U4470" t="s">
        <v>71</v>
      </c>
      <c r="V4470" t="s">
        <v>221</v>
      </c>
      <c r="W4470" t="s">
        <v>2232</v>
      </c>
      <c r="X4470" t="s">
        <v>3304</v>
      </c>
      <c r="Y4470" t="s">
        <v>1233</v>
      </c>
      <c r="Z4470" t="s">
        <v>879</v>
      </c>
      <c r="AA4470" t="s">
        <v>3112</v>
      </c>
      <c r="AB4470" t="s">
        <v>10220</v>
      </c>
      <c r="AC4470" t="s">
        <v>98</v>
      </c>
    </row>
    <row r="4471" spans="1:30" x14ac:dyDescent="0.35">
      <c r="A4471">
        <v>2.1083371842267101E+17</v>
      </c>
      <c r="B4471" s="1">
        <v>41067</v>
      </c>
      <c r="C4471">
        <v>0</v>
      </c>
      <c r="D4471" t="s">
        <v>10221</v>
      </c>
      <c r="E4471" s="4" t="str" cm="1">
        <f t="array" ref="E4471">_xlfn.TEXTJOIN(", ", TRUE, IF(COUNTIF(D4471, "*"&amp;$BP$2:$BP$79&amp;"*"), $BP$2:$BP$79, ""))</f>
        <v/>
      </c>
      <c r="F4471" t="s">
        <v>3208</v>
      </c>
      <c r="G4471" t="s">
        <v>9030</v>
      </c>
      <c r="H4471" t="s">
        <v>17</v>
      </c>
      <c r="I4471" t="s">
        <v>98</v>
      </c>
      <c r="J4471" t="s">
        <v>221</v>
      </c>
      <c r="K4471" t="s">
        <v>8</v>
      </c>
      <c r="L4471" t="s">
        <v>9</v>
      </c>
      <c r="M4471" t="s">
        <v>78</v>
      </c>
      <c r="N4471" t="s">
        <v>240</v>
      </c>
      <c r="O4471" t="s">
        <v>1012</v>
      </c>
      <c r="P4471" t="s">
        <v>16</v>
      </c>
      <c r="Q4471" t="s">
        <v>1862</v>
      </c>
      <c r="R4471" t="s">
        <v>264</v>
      </c>
      <c r="S4471" t="s">
        <v>6</v>
      </c>
      <c r="T4471" t="s">
        <v>9</v>
      </c>
      <c r="U4471" t="s">
        <v>2452</v>
      </c>
      <c r="V4471" t="s">
        <v>49</v>
      </c>
      <c r="W4471" t="s">
        <v>2184</v>
      </c>
      <c r="X4471" t="s">
        <v>1144</v>
      </c>
      <c r="Y4471" t="s">
        <v>10222</v>
      </c>
      <c r="Z4471" t="s">
        <v>49</v>
      </c>
      <c r="AA4471" t="s">
        <v>108</v>
      </c>
      <c r="AB4471" t="s">
        <v>24</v>
      </c>
      <c r="AC4471" t="s">
        <v>1633</v>
      </c>
    </row>
    <row r="4472" spans="1:30" x14ac:dyDescent="0.35">
      <c r="A4472">
        <v>2.1083232195013402E+17</v>
      </c>
      <c r="B4472" s="1">
        <v>41067</v>
      </c>
      <c r="C4472">
        <v>0.54285714285714204</v>
      </c>
      <c r="D4472" t="s">
        <v>10223</v>
      </c>
      <c r="E4472" s="4" t="str" cm="1">
        <f t="array" ref="E4472">_xlfn.TEXTJOIN(", ", TRUE, IF(COUNTIF(D4472, "*"&amp;$BP$2:$BP$79&amp;"*"), $BP$2:$BP$79, ""))</f>
        <v/>
      </c>
      <c r="F4472" t="s">
        <v>17</v>
      </c>
      <c r="G4472" t="s">
        <v>98</v>
      </c>
      <c r="H4472" t="s">
        <v>1209</v>
      </c>
      <c r="I4472" t="s">
        <v>9</v>
      </c>
      <c r="J4472" t="s">
        <v>1862</v>
      </c>
      <c r="K4472" t="s">
        <v>15</v>
      </c>
      <c r="L4472" t="s">
        <v>7206</v>
      </c>
      <c r="M4472" t="s">
        <v>521</v>
      </c>
      <c r="N4472" t="s">
        <v>15</v>
      </c>
      <c r="O4472" t="s">
        <v>798</v>
      </c>
      <c r="P4472" t="s">
        <v>484</v>
      </c>
      <c r="Q4472" t="s">
        <v>30</v>
      </c>
      <c r="R4472" t="s">
        <v>1082</v>
      </c>
      <c r="S4472" t="s">
        <v>777</v>
      </c>
      <c r="T4472" t="s">
        <v>10224</v>
      </c>
      <c r="U4472" t="s">
        <v>24</v>
      </c>
      <c r="V4472" t="s">
        <v>10225</v>
      </c>
      <c r="W4472" t="s">
        <v>10226</v>
      </c>
      <c r="X4472" t="s">
        <v>49</v>
      </c>
      <c r="Y4472" t="s">
        <v>949</v>
      </c>
      <c r="Z4472" t="s">
        <v>904</v>
      </c>
    </row>
    <row r="4473" spans="1:30" x14ac:dyDescent="0.35">
      <c r="A4473">
        <v>2.1080251878618301E+17</v>
      </c>
      <c r="B4473" s="1">
        <v>41067</v>
      </c>
      <c r="C4473">
        <v>0.4</v>
      </c>
      <c r="D4473" t="s">
        <v>10227</v>
      </c>
      <c r="E4473" s="4" t="str" cm="1">
        <f t="array" ref="E4473">_xlfn.TEXTJOIN(", ", TRUE, IF(COUNTIF(D4473, "*"&amp;$BP$2:$BP$79&amp;"*"), $BP$2:$BP$79, ""))</f>
        <v/>
      </c>
      <c r="F4473" t="s">
        <v>164</v>
      </c>
      <c r="G4473" t="s">
        <v>49</v>
      </c>
      <c r="H4473" t="s">
        <v>1785</v>
      </c>
      <c r="I4473" t="s">
        <v>164</v>
      </c>
      <c r="J4473" t="s">
        <v>49</v>
      </c>
      <c r="K4473" t="s">
        <v>3083</v>
      </c>
      <c r="L4473" t="s">
        <v>164</v>
      </c>
      <c r="M4473" t="s">
        <v>49</v>
      </c>
      <c r="N4473" t="s">
        <v>909</v>
      </c>
      <c r="O4473" t="s">
        <v>847</v>
      </c>
      <c r="P4473" t="s">
        <v>16</v>
      </c>
      <c r="Q4473" t="s">
        <v>98</v>
      </c>
      <c r="R4473" t="s">
        <v>8814</v>
      </c>
      <c r="S4473" t="s">
        <v>8815</v>
      </c>
      <c r="T4473" t="s">
        <v>21</v>
      </c>
      <c r="U4473" t="s">
        <v>9282</v>
      </c>
    </row>
    <row r="4474" spans="1:30" x14ac:dyDescent="0.35">
      <c r="A4474">
        <v>2.1078704338986499E+17</v>
      </c>
      <c r="B4474" s="1">
        <v>41067</v>
      </c>
      <c r="C4474">
        <v>2.5000000000000001E-2</v>
      </c>
      <c r="D4474" t="s">
        <v>10228</v>
      </c>
      <c r="E4474" s="4" t="str" cm="1">
        <f t="array" ref="E4474">_xlfn.TEXTJOIN(", ", TRUE, IF(COUNTIF(D4474, "*"&amp;$BP$2:$BP$79&amp;"*"), $BP$2:$BP$79, ""))</f>
        <v/>
      </c>
      <c r="F4474" t="s">
        <v>80</v>
      </c>
      <c r="G4474" t="s">
        <v>32</v>
      </c>
      <c r="H4474" t="s">
        <v>1890</v>
      </c>
      <c r="I4474" t="s">
        <v>8957</v>
      </c>
      <c r="J4474" t="s">
        <v>4383</v>
      </c>
      <c r="K4474">
        <v>9</v>
      </c>
      <c r="L4474" t="s">
        <v>638</v>
      </c>
      <c r="M4474" t="s">
        <v>10229</v>
      </c>
      <c r="N4474" t="s">
        <v>164</v>
      </c>
      <c r="O4474" t="s">
        <v>3060</v>
      </c>
      <c r="P4474" t="s">
        <v>456</v>
      </c>
      <c r="Q4474" t="s">
        <v>30</v>
      </c>
      <c r="R4474" t="s">
        <v>682</v>
      </c>
      <c r="S4474" t="s">
        <v>1237</v>
      </c>
      <c r="T4474" t="s">
        <v>10230</v>
      </c>
      <c r="U4474" t="s">
        <v>16</v>
      </c>
      <c r="V4474">
        <v>2011</v>
      </c>
      <c r="W4474" t="s">
        <v>2541</v>
      </c>
    </row>
    <row r="4475" spans="1:30" x14ac:dyDescent="0.35">
      <c r="A4475">
        <v>2.1075016925432998E+17</v>
      </c>
      <c r="B4475" s="1">
        <v>41067</v>
      </c>
      <c r="C4475">
        <v>0</v>
      </c>
      <c r="D4475" t="s">
        <v>10231</v>
      </c>
      <c r="E4475" s="4" t="str" cm="1">
        <f t="array" ref="E4475">_xlfn.TEXTJOIN(", ", TRUE, IF(COUNTIF(D4475, "*"&amp;$BP$2:$BP$79&amp;"*"), $BP$2:$BP$79, ""))</f>
        <v/>
      </c>
      <c r="F4475" t="s">
        <v>474</v>
      </c>
      <c r="G4475" t="s">
        <v>272</v>
      </c>
      <c r="H4475" t="s">
        <v>71</v>
      </c>
      <c r="I4475" t="s">
        <v>237</v>
      </c>
      <c r="J4475" t="s">
        <v>240</v>
      </c>
      <c r="K4475" t="s">
        <v>1794</v>
      </c>
      <c r="L4475" t="s">
        <v>9</v>
      </c>
      <c r="M4475" t="s">
        <v>2485</v>
      </c>
      <c r="N4475" t="s">
        <v>544</v>
      </c>
      <c r="O4475" t="s">
        <v>238</v>
      </c>
      <c r="P4475" t="s">
        <v>404</v>
      </c>
      <c r="Q4475" t="s">
        <v>2169</v>
      </c>
      <c r="R4475" t="s">
        <v>9</v>
      </c>
      <c r="S4475" t="s">
        <v>2907</v>
      </c>
      <c r="T4475" t="s">
        <v>21</v>
      </c>
    </row>
    <row r="4476" spans="1:30" x14ac:dyDescent="0.35">
      <c r="A4476">
        <v>2.1051301133983699E+17</v>
      </c>
      <c r="B4476" s="1">
        <v>41066</v>
      </c>
      <c r="C4476">
        <v>0</v>
      </c>
      <c r="D4476" t="s">
        <v>10232</v>
      </c>
      <c r="E4476" s="4" t="str" cm="1">
        <f t="array" ref="E4476">_xlfn.TEXTJOIN(", ", TRUE, IF(COUNTIF(D4476, "*"&amp;$BP$2:$BP$79&amp;"*"), $BP$2:$BP$79, ""))</f>
        <v/>
      </c>
      <c r="F4476" t="s">
        <v>3208</v>
      </c>
      <c r="G4476" t="s">
        <v>10233</v>
      </c>
      <c r="H4476" t="s">
        <v>30</v>
      </c>
      <c r="I4476" t="s">
        <v>2993</v>
      </c>
      <c r="J4476" t="s">
        <v>4813</v>
      </c>
      <c r="K4476" t="s">
        <v>24</v>
      </c>
      <c r="L4476" t="s">
        <v>6142</v>
      </c>
    </row>
    <row r="4477" spans="1:30" x14ac:dyDescent="0.35">
      <c r="A4477">
        <v>2.10478360286076E+17</v>
      </c>
      <c r="B4477" s="1">
        <v>41066</v>
      </c>
      <c r="C4477">
        <v>0.14285714285714199</v>
      </c>
      <c r="D4477" t="s">
        <v>10234</v>
      </c>
      <c r="E4477" s="4" t="str" cm="1">
        <f t="array" ref="E4477">_xlfn.TEXTJOIN(", ", TRUE, IF(COUNTIF(D4477, "*"&amp;$BP$2:$BP$79&amp;"*"), $BP$2:$BP$79, ""))</f>
        <v/>
      </c>
      <c r="F4477" t="s">
        <v>168</v>
      </c>
      <c r="G4477" t="s">
        <v>39</v>
      </c>
      <c r="H4477" t="s">
        <v>17</v>
      </c>
      <c r="I4477" t="s">
        <v>98</v>
      </c>
      <c r="J4477" t="s">
        <v>474</v>
      </c>
      <c r="K4477" t="s">
        <v>30</v>
      </c>
      <c r="L4477" t="s">
        <v>2113</v>
      </c>
      <c r="M4477" t="s">
        <v>6505</v>
      </c>
      <c r="N4477" t="s">
        <v>71</v>
      </c>
      <c r="O4477" t="s">
        <v>2993</v>
      </c>
      <c r="P4477" t="s">
        <v>16</v>
      </c>
      <c r="Q4477" t="s">
        <v>989</v>
      </c>
      <c r="R4477" t="s">
        <v>91</v>
      </c>
      <c r="S4477" t="s">
        <v>137</v>
      </c>
      <c r="T4477" t="s">
        <v>49</v>
      </c>
      <c r="U4477" t="s">
        <v>1103</v>
      </c>
      <c r="V4477" t="s">
        <v>399</v>
      </c>
      <c r="W4477" t="s">
        <v>49</v>
      </c>
      <c r="X4477" t="s">
        <v>1406</v>
      </c>
      <c r="Y4477" t="s">
        <v>21</v>
      </c>
    </row>
    <row r="4478" spans="1:30" x14ac:dyDescent="0.35">
      <c r="A4478">
        <v>2.10462926862172E+17</v>
      </c>
      <c r="B4478" s="1">
        <v>41066</v>
      </c>
      <c r="C4478">
        <v>0</v>
      </c>
      <c r="D4478" t="s">
        <v>10235</v>
      </c>
      <c r="E4478" s="4" t="str" cm="1">
        <f t="array" ref="E4478">_xlfn.TEXTJOIN(", ", TRUE, IF(COUNTIF(D4478, "*"&amp;$BP$2:$BP$79&amp;"*"), $BP$2:$BP$79, ""))</f>
        <v/>
      </c>
      <c r="F4478" t="s">
        <v>531</v>
      </c>
      <c r="G4478" t="s">
        <v>661</v>
      </c>
      <c r="H4478" t="s">
        <v>4053</v>
      </c>
      <c r="I4478" t="s">
        <v>574</v>
      </c>
      <c r="J4478" t="s">
        <v>17</v>
      </c>
      <c r="K4478" t="s">
        <v>98</v>
      </c>
      <c r="L4478" t="s">
        <v>118</v>
      </c>
      <c r="M4478" t="s">
        <v>3319</v>
      </c>
      <c r="N4478" t="s">
        <v>445</v>
      </c>
      <c r="O4478" t="s">
        <v>30</v>
      </c>
      <c r="P4478" t="s">
        <v>3675</v>
      </c>
      <c r="Q4478" t="s">
        <v>452</v>
      </c>
      <c r="R4478" t="s">
        <v>420</v>
      </c>
      <c r="S4478" t="s">
        <v>17</v>
      </c>
      <c r="T4478" t="s">
        <v>10236</v>
      </c>
    </row>
    <row r="4479" spans="1:30" x14ac:dyDescent="0.35">
      <c r="A4479">
        <v>2.1044731981083398E+17</v>
      </c>
      <c r="B4479" s="1">
        <v>41066</v>
      </c>
      <c r="C4479">
        <v>0.8</v>
      </c>
      <c r="D4479" t="s">
        <v>10237</v>
      </c>
      <c r="E4479" s="4" t="str" cm="1">
        <f t="array" ref="E4479">_xlfn.TEXTJOIN(", ", TRUE, IF(COUNTIF(D4479, "*"&amp;$BP$2:$BP$79&amp;"*"), $BP$2:$BP$79, ""))</f>
        <v/>
      </c>
      <c r="F4479">
        <v>68</v>
      </c>
      <c r="G4479" t="s">
        <v>204</v>
      </c>
      <c r="H4479" t="s">
        <v>376</v>
      </c>
      <c r="I4479" t="s">
        <v>10238</v>
      </c>
      <c r="J4479" t="s">
        <v>3697</v>
      </c>
      <c r="K4479" t="s">
        <v>2748</v>
      </c>
      <c r="L4479" t="s">
        <v>24</v>
      </c>
      <c r="M4479" t="s">
        <v>30</v>
      </c>
      <c r="N4479" t="s">
        <v>10239</v>
      </c>
      <c r="O4479" t="s">
        <v>4576</v>
      </c>
      <c r="P4479" t="s">
        <v>10240</v>
      </c>
      <c r="Q4479" t="s">
        <v>30</v>
      </c>
      <c r="R4479" t="s">
        <v>10241</v>
      </c>
      <c r="S4479" t="s">
        <v>24</v>
      </c>
      <c r="T4479" t="s">
        <v>10242</v>
      </c>
      <c r="U4479" t="s">
        <v>238</v>
      </c>
      <c r="V4479" t="s">
        <v>253</v>
      </c>
      <c r="W4479" t="s">
        <v>496</v>
      </c>
      <c r="X4479" t="s">
        <v>6137</v>
      </c>
      <c r="Y4479" t="s">
        <v>294</v>
      </c>
      <c r="Z4479" t="s">
        <v>317</v>
      </c>
      <c r="AA4479" t="s">
        <v>4507</v>
      </c>
    </row>
    <row r="4480" spans="1:30" x14ac:dyDescent="0.35">
      <c r="A4480">
        <v>2.1042399652782E+17</v>
      </c>
      <c r="B4480" s="1">
        <v>41066</v>
      </c>
      <c r="C4480">
        <v>0.4</v>
      </c>
      <c r="D4480" t="s">
        <v>10243</v>
      </c>
      <c r="E4480" s="4" t="str" cm="1">
        <f t="array" ref="E4480">_xlfn.TEXTJOIN(", ", TRUE, IF(COUNTIF(D4480, "*"&amp;$BP$2:$BP$79&amp;"*"), $BP$2:$BP$79, ""))</f>
        <v/>
      </c>
      <c r="F4480" t="s">
        <v>474</v>
      </c>
      <c r="G4480" t="s">
        <v>196</v>
      </c>
      <c r="H4480" t="s">
        <v>1419</v>
      </c>
      <c r="I4480" t="s">
        <v>9</v>
      </c>
      <c r="J4480" t="s">
        <v>2450</v>
      </c>
      <c r="K4480" t="s">
        <v>124</v>
      </c>
      <c r="L4480" t="s">
        <v>909</v>
      </c>
      <c r="M4480" t="s">
        <v>9282</v>
      </c>
      <c r="N4480" t="s">
        <v>8814</v>
      </c>
      <c r="O4480" t="s">
        <v>8815</v>
      </c>
      <c r="P4480" t="s">
        <v>2037</v>
      </c>
      <c r="Q4480" t="s">
        <v>3208</v>
      </c>
      <c r="R4480" t="s">
        <v>348</v>
      </c>
      <c r="S4480" t="s">
        <v>124</v>
      </c>
      <c r="T4480" t="s">
        <v>1572</v>
      </c>
      <c r="U4480" t="s">
        <v>26</v>
      </c>
      <c r="V4480" t="s">
        <v>2609</v>
      </c>
      <c r="W4480" t="s">
        <v>4441</v>
      </c>
      <c r="X4480" t="s">
        <v>57</v>
      </c>
      <c r="Y4480" t="s">
        <v>291</v>
      </c>
      <c r="Z4480" t="s">
        <v>21</v>
      </c>
    </row>
    <row r="4481" spans="1:27" x14ac:dyDescent="0.35">
      <c r="A4481">
        <v>2.1041368481464701E+17</v>
      </c>
      <c r="B4481" s="1">
        <v>41066</v>
      </c>
      <c r="C4481">
        <v>0</v>
      </c>
      <c r="D4481" t="s">
        <v>10244</v>
      </c>
      <c r="E4481" s="4" t="str" cm="1">
        <f t="array" ref="E4481">_xlfn.TEXTJOIN(", ", TRUE, IF(COUNTIF(D4481, "*"&amp;$BP$2:$BP$79&amp;"*"), $BP$2:$BP$79, ""))</f>
        <v/>
      </c>
      <c r="F4481" t="s">
        <v>1279</v>
      </c>
      <c r="G4481" t="s">
        <v>30</v>
      </c>
      <c r="H4481" t="s">
        <v>2113</v>
      </c>
      <c r="I4481" t="s">
        <v>6505</v>
      </c>
      <c r="J4481" t="s">
        <v>2274</v>
      </c>
      <c r="K4481" t="s">
        <v>971</v>
      </c>
      <c r="L4481" t="s">
        <v>2993</v>
      </c>
      <c r="M4481" t="s">
        <v>16</v>
      </c>
      <c r="N4481" t="s">
        <v>989</v>
      </c>
      <c r="O4481" t="s">
        <v>91</v>
      </c>
      <c r="P4481" t="s">
        <v>231</v>
      </c>
      <c r="Q4481" t="s">
        <v>356</v>
      </c>
      <c r="R4481" t="s">
        <v>21</v>
      </c>
    </row>
    <row r="4482" spans="1:27" x14ac:dyDescent="0.35">
      <c r="A4482">
        <v>2.1040214990823002E+17</v>
      </c>
      <c r="B4482" s="1">
        <v>41066</v>
      </c>
      <c r="C4482">
        <v>0.5</v>
      </c>
      <c r="D4482" t="s">
        <v>10245</v>
      </c>
      <c r="E4482" s="4" t="str" cm="1">
        <f t="array" ref="E4482">_xlfn.TEXTJOIN(", ", TRUE, IF(COUNTIF(D4482, "*"&amp;$BP$2:$BP$79&amp;"*"), $BP$2:$BP$79, ""))</f>
        <v/>
      </c>
      <c r="F4482" t="s">
        <v>420</v>
      </c>
      <c r="G4482" t="s">
        <v>8339</v>
      </c>
      <c r="H4482" t="s">
        <v>100</v>
      </c>
      <c r="I4482" t="s">
        <v>7598</v>
      </c>
      <c r="J4482" t="s">
        <v>10246</v>
      </c>
      <c r="K4482" t="s">
        <v>15</v>
      </c>
      <c r="L4482" t="s">
        <v>3461</v>
      </c>
      <c r="M4482">
        <v>2009</v>
      </c>
      <c r="N4482" t="s">
        <v>30</v>
      </c>
      <c r="O4482" t="s">
        <v>196</v>
      </c>
      <c r="P4482" t="s">
        <v>2547</v>
      </c>
      <c r="Q4482" t="s">
        <v>1652</v>
      </c>
      <c r="R4482" t="s">
        <v>118</v>
      </c>
      <c r="S4482" t="s">
        <v>551</v>
      </c>
      <c r="T4482" t="s">
        <v>76</v>
      </c>
      <c r="U4482" t="s">
        <v>251</v>
      </c>
      <c r="V4482">
        <v>230000</v>
      </c>
      <c r="W4482" t="s">
        <v>544</v>
      </c>
      <c r="X4482" t="s">
        <v>2541</v>
      </c>
    </row>
    <row r="4483" spans="1:27" x14ac:dyDescent="0.35">
      <c r="A4483">
        <v>2.1038418123305699E+17</v>
      </c>
      <c r="B4483" s="1">
        <v>41066</v>
      </c>
      <c r="C4483">
        <v>0</v>
      </c>
      <c r="D4483" t="s">
        <v>10247</v>
      </c>
      <c r="E4483" s="4" t="str" cm="1">
        <f t="array" ref="E4483">_xlfn.TEXTJOIN(", ", TRUE, IF(COUNTIF(D4483, "*"&amp;$BP$2:$BP$79&amp;"*"), $BP$2:$BP$79, ""))</f>
        <v/>
      </c>
      <c r="F4483" t="s">
        <v>221</v>
      </c>
      <c r="G4483" t="s">
        <v>1785</v>
      </c>
      <c r="H4483" t="s">
        <v>9</v>
      </c>
      <c r="I4483" t="s">
        <v>168</v>
      </c>
      <c r="J4483" t="s">
        <v>57</v>
      </c>
      <c r="K4483" t="s">
        <v>16</v>
      </c>
      <c r="L4483" t="s">
        <v>6</v>
      </c>
      <c r="M4483" t="s">
        <v>264</v>
      </c>
      <c r="N4483" t="s">
        <v>6</v>
      </c>
      <c r="O4483" t="s">
        <v>253</v>
      </c>
      <c r="P4483" t="s">
        <v>2034</v>
      </c>
      <c r="Q4483" t="s">
        <v>57</v>
      </c>
      <c r="R4483" t="s">
        <v>16</v>
      </c>
      <c r="S4483" t="s">
        <v>10248</v>
      </c>
      <c r="T4483" t="s">
        <v>100</v>
      </c>
      <c r="U4483" t="s">
        <v>257</v>
      </c>
      <c r="V4483" t="s">
        <v>1072</v>
      </c>
      <c r="W4483" t="s">
        <v>21</v>
      </c>
    </row>
    <row r="4484" spans="1:27" x14ac:dyDescent="0.35">
      <c r="A4484">
        <v>2.1017689295801501E+17</v>
      </c>
      <c r="B4484" s="1">
        <v>41065</v>
      </c>
      <c r="C4484">
        <v>0</v>
      </c>
      <c r="D4484" t="s">
        <v>10249</v>
      </c>
      <c r="E4484" s="4" t="str" cm="1">
        <f t="array" ref="E4484">_xlfn.TEXTJOIN(", ", TRUE, IF(COUNTIF(D4484, "*"&amp;$BP$2:$BP$79&amp;"*"), $BP$2:$BP$79, ""))</f>
        <v/>
      </c>
      <c r="F4484" t="s">
        <v>164</v>
      </c>
      <c r="G4484" t="s">
        <v>49</v>
      </c>
      <c r="H4484" t="s">
        <v>880</v>
      </c>
      <c r="I4484" t="s">
        <v>801</v>
      </c>
    </row>
    <row r="4485" spans="1:27" x14ac:dyDescent="0.35">
      <c r="A4485">
        <v>2.10149075541168E+17</v>
      </c>
      <c r="B4485" s="1">
        <v>41065</v>
      </c>
      <c r="C4485">
        <v>0.35</v>
      </c>
      <c r="D4485" t="s">
        <v>10250</v>
      </c>
      <c r="E4485" s="4" t="str" cm="1">
        <f t="array" ref="E4485">_xlfn.TEXTJOIN(", ", TRUE, IF(COUNTIF(D4485, "*"&amp;$BP$2:$BP$79&amp;"*"), $BP$2:$BP$79, ""))</f>
        <v/>
      </c>
      <c r="F4485" t="s">
        <v>15</v>
      </c>
      <c r="G4485" t="s">
        <v>467</v>
      </c>
      <c r="H4485" t="s">
        <v>196</v>
      </c>
      <c r="I4485" t="s">
        <v>4704</v>
      </c>
      <c r="J4485" t="s">
        <v>1096</v>
      </c>
      <c r="K4485" t="s">
        <v>16</v>
      </c>
      <c r="L4485" t="s">
        <v>30</v>
      </c>
      <c r="M4485" t="s">
        <v>6971</v>
      </c>
      <c r="N4485" t="s">
        <v>747</v>
      </c>
      <c r="O4485" t="s">
        <v>10251</v>
      </c>
      <c r="P4485" t="s">
        <v>118</v>
      </c>
      <c r="Q4485" t="s">
        <v>551</v>
      </c>
      <c r="R4485" t="s">
        <v>76</v>
      </c>
      <c r="S4485" t="s">
        <v>544</v>
      </c>
      <c r="T4485" t="s">
        <v>251</v>
      </c>
      <c r="U4485" t="s">
        <v>489</v>
      </c>
      <c r="V4485" t="s">
        <v>257</v>
      </c>
      <c r="W4485" t="s">
        <v>420</v>
      </c>
      <c r="X4485" t="s">
        <v>30</v>
      </c>
      <c r="Y4485" t="s">
        <v>2363</v>
      </c>
      <c r="Z4485" t="s">
        <v>2541</v>
      </c>
    </row>
    <row r="4486" spans="1:27" x14ac:dyDescent="0.35">
      <c r="A4486">
        <v>2.1010790619507002E+17</v>
      </c>
      <c r="B4486" s="1">
        <v>41065</v>
      </c>
      <c r="C4486">
        <v>0</v>
      </c>
      <c r="D4486" t="s">
        <v>10252</v>
      </c>
      <c r="E4486" s="4" t="str" cm="1">
        <f t="array" ref="E4486">_xlfn.TEXTJOIN(", ", TRUE, IF(COUNTIF(D4486, "*"&amp;$BP$2:$BP$79&amp;"*"), $BP$2:$BP$79, ""))</f>
        <v/>
      </c>
      <c r="F4486" t="s">
        <v>17</v>
      </c>
      <c r="G4486" t="s">
        <v>98</v>
      </c>
      <c r="H4486" t="s">
        <v>156</v>
      </c>
      <c r="I4486" t="s">
        <v>798</v>
      </c>
      <c r="J4486" t="s">
        <v>2993</v>
      </c>
      <c r="K4486" t="s">
        <v>899</v>
      </c>
      <c r="L4486" t="s">
        <v>2113</v>
      </c>
      <c r="M4486" t="s">
        <v>628</v>
      </c>
      <c r="N4486" t="s">
        <v>717</v>
      </c>
      <c r="O4486" t="s">
        <v>1701</v>
      </c>
      <c r="P4486" t="s">
        <v>718</v>
      </c>
      <c r="Q4486" t="s">
        <v>139</v>
      </c>
      <c r="R4486" t="s">
        <v>24</v>
      </c>
      <c r="S4486" t="s">
        <v>166</v>
      </c>
      <c r="T4486" t="s">
        <v>847</v>
      </c>
      <c r="U4486" t="s">
        <v>100</v>
      </c>
      <c r="V4486" t="s">
        <v>294</v>
      </c>
      <c r="W4486" t="s">
        <v>303</v>
      </c>
    </row>
    <row r="4487" spans="1:27" x14ac:dyDescent="0.35">
      <c r="A4487">
        <v>2.1009387667180701E+17</v>
      </c>
      <c r="B4487" s="1">
        <v>41065</v>
      </c>
      <c r="C4487">
        <v>-8.3333333333333301E-2</v>
      </c>
      <c r="D4487" t="s">
        <v>10253</v>
      </c>
      <c r="E4487" s="4" t="str" cm="1">
        <f t="array" ref="E4487">_xlfn.TEXTJOIN(", ", TRUE, IF(COUNTIF(D4487, "*"&amp;$BP$2:$BP$79&amp;"*"), $BP$2:$BP$79, ""))</f>
        <v/>
      </c>
      <c r="F4487" t="s">
        <v>168</v>
      </c>
      <c r="G4487" t="s">
        <v>39</v>
      </c>
      <c r="H4487" t="s">
        <v>30</v>
      </c>
      <c r="I4487" t="s">
        <v>17</v>
      </c>
      <c r="J4487" t="s">
        <v>474</v>
      </c>
      <c r="K4487" t="s">
        <v>7345</v>
      </c>
      <c r="L4487" t="s">
        <v>7254</v>
      </c>
      <c r="M4487" t="s">
        <v>100</v>
      </c>
      <c r="N4487" t="s">
        <v>30</v>
      </c>
      <c r="O4487" t="s">
        <v>2113</v>
      </c>
      <c r="P4487" t="s">
        <v>6505</v>
      </c>
      <c r="Q4487" t="s">
        <v>71</v>
      </c>
      <c r="R4487" t="s">
        <v>847</v>
      </c>
      <c r="S4487" t="s">
        <v>564</v>
      </c>
      <c r="T4487" t="s">
        <v>64</v>
      </c>
      <c r="U4487" t="s">
        <v>913</v>
      </c>
      <c r="V4487" t="s">
        <v>528</v>
      </c>
      <c r="W4487" t="s">
        <v>16</v>
      </c>
      <c r="X4487" t="s">
        <v>30</v>
      </c>
      <c r="Y4487" t="s">
        <v>1367</v>
      </c>
      <c r="Z4487" t="s">
        <v>555</v>
      </c>
      <c r="AA4487" t="s">
        <v>21</v>
      </c>
    </row>
    <row r="4488" spans="1:27" x14ac:dyDescent="0.35">
      <c r="A4488">
        <v>2.1009253204085901E+17</v>
      </c>
      <c r="B4488" s="1">
        <v>41065</v>
      </c>
      <c r="C4488">
        <v>0</v>
      </c>
      <c r="D4488" t="s">
        <v>10254</v>
      </c>
      <c r="E4488" s="4" t="str" cm="1">
        <f t="array" ref="E4488">_xlfn.TEXTJOIN(", ", TRUE, IF(COUNTIF(D4488, "*"&amp;$BP$2:$BP$79&amp;"*"), $BP$2:$BP$79, ""))</f>
        <v/>
      </c>
      <c r="F4488" t="s">
        <v>207</v>
      </c>
      <c r="G4488" t="s">
        <v>6505</v>
      </c>
      <c r="H4488" t="s">
        <v>6105</v>
      </c>
      <c r="I4488" t="s">
        <v>247</v>
      </c>
      <c r="J4488" t="s">
        <v>2274</v>
      </c>
      <c r="K4488" t="s">
        <v>971</v>
      </c>
      <c r="L4488" t="s">
        <v>298</v>
      </c>
      <c r="M4488" t="s">
        <v>847</v>
      </c>
      <c r="N4488" t="s">
        <v>123</v>
      </c>
      <c r="O4488" t="s">
        <v>2993</v>
      </c>
      <c r="P4488" t="s">
        <v>16</v>
      </c>
      <c r="Q4488" t="s">
        <v>989</v>
      </c>
      <c r="R4488" t="s">
        <v>91</v>
      </c>
    </row>
    <row r="4489" spans="1:27" x14ac:dyDescent="0.35">
      <c r="A4489">
        <v>2.1007654616840099E+17</v>
      </c>
      <c r="B4489" s="1">
        <v>41065</v>
      </c>
      <c r="C4489">
        <v>-7.1428571428571397E-2</v>
      </c>
      <c r="D4489" t="s">
        <v>10255</v>
      </c>
      <c r="E4489" s="4" t="str" cm="1">
        <f t="array" ref="E4489">_xlfn.TEXTJOIN(", ", TRUE, IF(COUNTIF(D4489, "*"&amp;$BP$2:$BP$79&amp;"*"), $BP$2:$BP$79, ""))</f>
        <v/>
      </c>
      <c r="F4489" t="s">
        <v>30</v>
      </c>
      <c r="G4489" t="s">
        <v>80</v>
      </c>
      <c r="H4489" t="s">
        <v>1503</v>
      </c>
      <c r="I4489" t="s">
        <v>847</v>
      </c>
      <c r="J4489" t="s">
        <v>26</v>
      </c>
      <c r="K4489" t="s">
        <v>2169</v>
      </c>
      <c r="L4489" t="s">
        <v>137</v>
      </c>
      <c r="M4489" t="s">
        <v>4525</v>
      </c>
      <c r="N4489" t="s">
        <v>308</v>
      </c>
      <c r="O4489" t="s">
        <v>24</v>
      </c>
      <c r="P4489" t="s">
        <v>751</v>
      </c>
      <c r="Q4489" t="s">
        <v>470</v>
      </c>
      <c r="R4489" t="s">
        <v>568</v>
      </c>
      <c r="S4489" t="s">
        <v>9</v>
      </c>
      <c r="T4489" t="s">
        <v>941</v>
      </c>
      <c r="U4489" t="s">
        <v>100</v>
      </c>
      <c r="V4489" t="s">
        <v>940</v>
      </c>
      <c r="W4489" t="s">
        <v>2086</v>
      </c>
      <c r="X4489" t="s">
        <v>17</v>
      </c>
      <c r="Y4489" t="s">
        <v>98</v>
      </c>
    </row>
    <row r="4490" spans="1:27" x14ac:dyDescent="0.35">
      <c r="A4490">
        <v>2.1006386487479501E+17</v>
      </c>
      <c r="B4490" s="1">
        <v>41065</v>
      </c>
      <c r="C4490">
        <v>0</v>
      </c>
      <c r="D4490" t="s">
        <v>10256</v>
      </c>
      <c r="E4490" s="4" t="str" cm="1">
        <f t="array" ref="E4490">_xlfn.TEXTJOIN(", ", TRUE, IF(COUNTIF(D4490, "*"&amp;$BP$2:$BP$79&amp;"*"), $BP$2:$BP$79, ""))</f>
        <v/>
      </c>
      <c r="F4490" t="s">
        <v>3208</v>
      </c>
      <c r="G4490" t="s">
        <v>11</v>
      </c>
      <c r="H4490" t="s">
        <v>276</v>
      </c>
      <c r="I4490" t="s">
        <v>6</v>
      </c>
      <c r="J4490" t="s">
        <v>168</v>
      </c>
      <c r="K4490" t="s">
        <v>39</v>
      </c>
      <c r="L4490" t="s">
        <v>2388</v>
      </c>
      <c r="M4490" t="s">
        <v>2389</v>
      </c>
      <c r="N4490" t="s">
        <v>16</v>
      </c>
      <c r="O4490" t="s">
        <v>10257</v>
      </c>
      <c r="P4490" t="s">
        <v>1690</v>
      </c>
      <c r="Q4490" t="s">
        <v>7253</v>
      </c>
      <c r="R4490" t="s">
        <v>7254</v>
      </c>
      <c r="S4490" t="s">
        <v>741</v>
      </c>
      <c r="T4490" t="s">
        <v>291</v>
      </c>
    </row>
    <row r="4491" spans="1:27" x14ac:dyDescent="0.35">
      <c r="A4491">
        <v>2.1002099815678301E+17</v>
      </c>
      <c r="B4491" s="1">
        <v>41065</v>
      </c>
      <c r="C4491">
        <v>-0.16666666666666599</v>
      </c>
      <c r="D4491" t="s">
        <v>10258</v>
      </c>
      <c r="E4491" s="4" t="str" cm="1">
        <f t="array" ref="E4491">_xlfn.TEXTJOIN(", ", TRUE, IF(COUNTIF(D4491, "*"&amp;$BP$2:$BP$79&amp;"*"), $BP$2:$BP$79, ""))</f>
        <v/>
      </c>
      <c r="F4491" t="s">
        <v>531</v>
      </c>
      <c r="G4491" t="s">
        <v>191</v>
      </c>
      <c r="H4491" t="s">
        <v>2136</v>
      </c>
      <c r="I4491">
        <v>65</v>
      </c>
      <c r="J4491" t="s">
        <v>49</v>
      </c>
      <c r="K4491" t="s">
        <v>5875</v>
      </c>
      <c r="L4491" t="s">
        <v>1891</v>
      </c>
      <c r="M4491" t="s">
        <v>144</v>
      </c>
      <c r="N4491" t="s">
        <v>253</v>
      </c>
      <c r="O4491" t="s">
        <v>1526</v>
      </c>
      <c r="P4491">
        <v>431000</v>
      </c>
      <c r="Q4491" t="s">
        <v>29</v>
      </c>
      <c r="R4491" t="s">
        <v>2741</v>
      </c>
      <c r="S4491" t="s">
        <v>562</v>
      </c>
      <c r="T4491" t="s">
        <v>3837</v>
      </c>
      <c r="U4491" t="s">
        <v>66</v>
      </c>
      <c r="V4491" t="s">
        <v>24</v>
      </c>
      <c r="W4491" t="s">
        <v>30</v>
      </c>
      <c r="X4491" t="s">
        <v>9990</v>
      </c>
      <c r="Y4491" t="s">
        <v>3181</v>
      </c>
      <c r="Z4491" t="s">
        <v>2993</v>
      </c>
    </row>
    <row r="4492" spans="1:27" x14ac:dyDescent="0.35">
      <c r="A4492">
        <v>2.1000707447679299E+17</v>
      </c>
      <c r="B4492" s="1">
        <v>41065</v>
      </c>
      <c r="C4492">
        <v>-3.7499999999999999E-2</v>
      </c>
      <c r="D4492" t="s">
        <v>10259</v>
      </c>
      <c r="E4492" s="4" t="str" cm="1">
        <f t="array" ref="E4492">_xlfn.TEXTJOIN(", ", TRUE, IF(COUNTIF(D4492, "*"&amp;$BP$2:$BP$79&amp;"*"), $BP$2:$BP$79, ""))</f>
        <v/>
      </c>
      <c r="F4492" t="s">
        <v>531</v>
      </c>
      <c r="G4492" t="s">
        <v>15</v>
      </c>
      <c r="H4492">
        <v>2011</v>
      </c>
      <c r="I4492" t="s">
        <v>49</v>
      </c>
      <c r="J4492" t="s">
        <v>5875</v>
      </c>
      <c r="K4492" t="s">
        <v>10260</v>
      </c>
      <c r="L4492" t="s">
        <v>1891</v>
      </c>
      <c r="M4492" t="s">
        <v>562</v>
      </c>
      <c r="N4492" t="s">
        <v>88</v>
      </c>
      <c r="O4492" t="s">
        <v>257</v>
      </c>
      <c r="P4492" t="s">
        <v>115</v>
      </c>
      <c r="Q4492" t="s">
        <v>32</v>
      </c>
      <c r="R4492" t="s">
        <v>3955</v>
      </c>
      <c r="S4492">
        <v>5000</v>
      </c>
      <c r="T4492" t="s">
        <v>528</v>
      </c>
      <c r="U4492" t="s">
        <v>251</v>
      </c>
      <c r="V4492" t="s">
        <v>49</v>
      </c>
      <c r="W4492" t="s">
        <v>5875</v>
      </c>
      <c r="X4492" t="s">
        <v>10260</v>
      </c>
      <c r="Y4492" t="s">
        <v>1678</v>
      </c>
      <c r="Z4492" t="s">
        <v>2993</v>
      </c>
    </row>
    <row r="4493" spans="1:27" x14ac:dyDescent="0.35">
      <c r="A4493">
        <v>2.1000677677768701E+17</v>
      </c>
      <c r="B4493" s="1">
        <v>41065</v>
      </c>
      <c r="C4493">
        <v>0</v>
      </c>
      <c r="D4493" t="s">
        <v>10261</v>
      </c>
      <c r="E4493" s="4" t="str" cm="1">
        <f t="array" ref="E4493">_xlfn.TEXTJOIN(", ", TRUE, IF(COUNTIF(D4493, "*"&amp;$BP$2:$BP$79&amp;"*"), $BP$2:$BP$79, ""))</f>
        <v/>
      </c>
      <c r="F4493" t="s">
        <v>628</v>
      </c>
      <c r="G4493" t="s">
        <v>253</v>
      </c>
      <c r="H4493" t="s">
        <v>2495</v>
      </c>
      <c r="I4493" t="s">
        <v>9</v>
      </c>
      <c r="J4493" t="s">
        <v>10262</v>
      </c>
      <c r="K4493" t="s">
        <v>30</v>
      </c>
      <c r="L4493" t="s">
        <v>568</v>
      </c>
      <c r="M4493" t="s">
        <v>1460</v>
      </c>
      <c r="N4493" t="s">
        <v>258</v>
      </c>
      <c r="O4493" t="s">
        <v>10263</v>
      </c>
      <c r="P4493" t="s">
        <v>1554</v>
      </c>
      <c r="Q4493" t="s">
        <v>71</v>
      </c>
      <c r="R4493" t="s">
        <v>301</v>
      </c>
      <c r="S4493" t="s">
        <v>10264</v>
      </c>
      <c r="T4493" t="s">
        <v>100</v>
      </c>
      <c r="U4493" t="s">
        <v>2778</v>
      </c>
      <c r="V4493" t="s">
        <v>30</v>
      </c>
      <c r="W4493" t="s">
        <v>989</v>
      </c>
      <c r="X4493" t="s">
        <v>990</v>
      </c>
      <c r="Y4493" t="s">
        <v>258</v>
      </c>
      <c r="Z4493" t="s">
        <v>24</v>
      </c>
      <c r="AA4493">
        <v>1963</v>
      </c>
    </row>
    <row r="4494" spans="1:27" x14ac:dyDescent="0.35">
      <c r="A4494">
        <v>2.0978605280474301E+17</v>
      </c>
      <c r="B4494" s="1">
        <v>41064</v>
      </c>
      <c r="C4494">
        <v>0.5</v>
      </c>
      <c r="D4494" t="s">
        <v>10265</v>
      </c>
      <c r="E4494" s="4" t="str" cm="1">
        <f t="array" ref="E4494">_xlfn.TEXTJOIN(", ", TRUE, IF(COUNTIF(D4494, "*"&amp;$BP$2:$BP$79&amp;"*"), $BP$2:$BP$79, ""))</f>
        <v/>
      </c>
      <c r="F4494" t="s">
        <v>164</v>
      </c>
      <c r="G4494" t="s">
        <v>6965</v>
      </c>
      <c r="H4494" t="s">
        <v>439</v>
      </c>
      <c r="I4494" t="s">
        <v>15</v>
      </c>
      <c r="J4494" t="s">
        <v>7033</v>
      </c>
      <c r="K4494" t="s">
        <v>2569</v>
      </c>
      <c r="L4494" t="s">
        <v>100</v>
      </c>
      <c r="M4494" t="s">
        <v>162</v>
      </c>
      <c r="N4494" t="s">
        <v>219</v>
      </c>
      <c r="O4494" t="s">
        <v>191</v>
      </c>
      <c r="P4494" t="s">
        <v>2894</v>
      </c>
      <c r="Q4494" t="s">
        <v>10266</v>
      </c>
      <c r="R4494" t="s">
        <v>7700</v>
      </c>
      <c r="S4494" t="s">
        <v>78</v>
      </c>
      <c r="T4494" t="s">
        <v>152</v>
      </c>
      <c r="U4494" t="s">
        <v>8661</v>
      </c>
      <c r="V4494" t="s">
        <v>3339</v>
      </c>
      <c r="W4494" t="e">
        <f>-bo</f>
        <v>#NAME?</v>
      </c>
    </row>
    <row r="4495" spans="1:27" x14ac:dyDescent="0.35">
      <c r="A4495">
        <v>2.09766889600188E+17</v>
      </c>
      <c r="B4495" s="1">
        <v>41064</v>
      </c>
      <c r="C4495">
        <v>0.5</v>
      </c>
      <c r="D4495" t="s">
        <v>10267</v>
      </c>
      <c r="E4495" s="4" t="str" cm="1">
        <f t="array" ref="E4495">_xlfn.TEXTJOIN(", ", TRUE, IF(COUNTIF(D4495, "*"&amp;$BP$2:$BP$79&amp;"*"), $BP$2:$BP$79, ""))</f>
        <v/>
      </c>
      <c r="F4495" t="s">
        <v>2651</v>
      </c>
      <c r="G4495" t="s">
        <v>6965</v>
      </c>
      <c r="H4495" t="s">
        <v>439</v>
      </c>
      <c r="I4495" t="s">
        <v>15</v>
      </c>
      <c r="J4495" t="s">
        <v>7033</v>
      </c>
      <c r="K4495" t="s">
        <v>78</v>
      </c>
      <c r="L4495" t="s">
        <v>79</v>
      </c>
      <c r="M4495" t="s">
        <v>1572</v>
      </c>
      <c r="N4495" t="s">
        <v>100</v>
      </c>
      <c r="O4495" t="s">
        <v>4572</v>
      </c>
      <c r="P4495" t="s">
        <v>476</v>
      </c>
      <c r="Q4495" t="s">
        <v>1798</v>
      </c>
      <c r="R4495" t="s">
        <v>445</v>
      </c>
      <c r="S4495" t="s">
        <v>7114</v>
      </c>
      <c r="T4495" t="s">
        <v>100</v>
      </c>
      <c r="U4495" t="s">
        <v>27</v>
      </c>
      <c r="V4495" t="s">
        <v>123</v>
      </c>
      <c r="W4495" t="s">
        <v>28</v>
      </c>
      <c r="X4495" t="s">
        <v>30</v>
      </c>
      <c r="Y4495" t="s">
        <v>899</v>
      </c>
      <c r="Z4495" t="s">
        <v>21</v>
      </c>
    </row>
    <row r="4496" spans="1:27" x14ac:dyDescent="0.35">
      <c r="A4496">
        <v>2.0974389591395501E+17</v>
      </c>
      <c r="B4496" s="1">
        <v>41064</v>
      </c>
      <c r="C4496">
        <v>0</v>
      </c>
      <c r="D4496" t="s">
        <v>10268</v>
      </c>
      <c r="E4496" s="4" t="str" cm="1">
        <f t="array" ref="E4496">_xlfn.TEXTJOIN(", ", TRUE, IF(COUNTIF(D4496, "*"&amp;$BP$2:$BP$79&amp;"*"), $BP$2:$BP$79, ""))</f>
        <v/>
      </c>
      <c r="F4496" t="s">
        <v>7254</v>
      </c>
      <c r="G4496" t="s">
        <v>1478</v>
      </c>
      <c r="H4496" t="s">
        <v>15</v>
      </c>
      <c r="I4496" t="s">
        <v>75</v>
      </c>
      <c r="J4496" t="s">
        <v>8870</v>
      </c>
      <c r="K4496" t="s">
        <v>21</v>
      </c>
    </row>
    <row r="4497" spans="1:29" x14ac:dyDescent="0.35">
      <c r="A4497">
        <v>2.0972695474261101E+17</v>
      </c>
      <c r="B4497" s="1">
        <v>41064</v>
      </c>
      <c r="C4497">
        <v>0.16666666666666599</v>
      </c>
      <c r="D4497" t="s">
        <v>10269</v>
      </c>
      <c r="E4497" s="4" t="str" cm="1">
        <f t="array" ref="E4497">_xlfn.TEXTJOIN(", ", TRUE, IF(COUNTIF(D4497, "*"&amp;$BP$2:$BP$79&amp;"*"), $BP$2:$BP$79, ""))</f>
        <v/>
      </c>
      <c r="F4497" t="s">
        <v>7966</v>
      </c>
      <c r="G4497" t="s">
        <v>276</v>
      </c>
      <c r="H4497" t="s">
        <v>272</v>
      </c>
      <c r="I4497" t="s">
        <v>10270</v>
      </c>
      <c r="J4497" t="s">
        <v>30</v>
      </c>
      <c r="K4497" t="s">
        <v>568</v>
      </c>
      <c r="L4497" t="s">
        <v>1460</v>
      </c>
      <c r="M4497" t="s">
        <v>258</v>
      </c>
      <c r="N4497" t="s">
        <v>847</v>
      </c>
      <c r="O4497" t="s">
        <v>218</v>
      </c>
      <c r="P4497" t="s">
        <v>53</v>
      </c>
      <c r="Q4497" t="s">
        <v>9</v>
      </c>
      <c r="R4497" t="s">
        <v>253</v>
      </c>
      <c r="S4497" t="s">
        <v>815</v>
      </c>
      <c r="T4497" t="s">
        <v>9</v>
      </c>
      <c r="U4497" t="s">
        <v>76</v>
      </c>
      <c r="V4497" t="s">
        <v>3380</v>
      </c>
      <c r="W4497" t="s">
        <v>9</v>
      </c>
      <c r="X4497" t="s">
        <v>1063</v>
      </c>
      <c r="Y4497" t="s">
        <v>989</v>
      </c>
      <c r="Z4497" t="s">
        <v>990</v>
      </c>
      <c r="AA4497" t="s">
        <v>16</v>
      </c>
      <c r="AB4497" t="s">
        <v>989</v>
      </c>
      <c r="AC4497" t="s">
        <v>91</v>
      </c>
    </row>
    <row r="4498" spans="1:29" x14ac:dyDescent="0.35">
      <c r="A4498">
        <v>2.097251878627E+17</v>
      </c>
      <c r="B4498" s="1">
        <v>41064</v>
      </c>
      <c r="C4498">
        <v>0.5</v>
      </c>
      <c r="D4498" t="s">
        <v>10271</v>
      </c>
      <c r="E4498" s="4" t="str" cm="1">
        <f t="array" ref="E4498">_xlfn.TEXTJOIN(", ", TRUE, IF(COUNTIF(D4498, "*"&amp;$BP$2:$BP$79&amp;"*"), $BP$2:$BP$79, ""))</f>
        <v/>
      </c>
      <c r="F4498" t="s">
        <v>17</v>
      </c>
      <c r="G4498" t="s">
        <v>98</v>
      </c>
      <c r="H4498" t="s">
        <v>156</v>
      </c>
      <c r="I4498" t="s">
        <v>2651</v>
      </c>
      <c r="J4498" t="s">
        <v>2993</v>
      </c>
      <c r="K4498" t="s">
        <v>899</v>
      </c>
      <c r="L4498" t="s">
        <v>11</v>
      </c>
      <c r="M4498" t="s">
        <v>137</v>
      </c>
      <c r="N4498" t="s">
        <v>76</v>
      </c>
      <c r="O4498" t="s">
        <v>251</v>
      </c>
      <c r="P4498" t="s">
        <v>247</v>
      </c>
      <c r="Q4498" t="s">
        <v>279</v>
      </c>
      <c r="R4498" t="s">
        <v>1460</v>
      </c>
      <c r="S4498" t="s">
        <v>847</v>
      </c>
      <c r="T4498" t="s">
        <v>218</v>
      </c>
      <c r="U4498" t="s">
        <v>30</v>
      </c>
      <c r="V4498" t="s">
        <v>3930</v>
      </c>
      <c r="W4498" t="s">
        <v>16</v>
      </c>
      <c r="X4498" t="s">
        <v>49</v>
      </c>
      <c r="Y4498" t="s">
        <v>1541</v>
      </c>
      <c r="Z4498" t="s">
        <v>24</v>
      </c>
      <c r="AA4498" t="s">
        <v>303</v>
      </c>
    </row>
    <row r="4499" spans="1:29" x14ac:dyDescent="0.35">
      <c r="A4499">
        <v>2.0969322639799002E+17</v>
      </c>
      <c r="B4499" s="1">
        <v>41064</v>
      </c>
      <c r="C4499">
        <v>0</v>
      </c>
      <c r="D4499" t="s">
        <v>10272</v>
      </c>
      <c r="E4499" s="4" t="str" cm="1">
        <f t="array" ref="E4499">_xlfn.TEXTJOIN(", ", TRUE, IF(COUNTIF(D4499, "*"&amp;$BP$2:$BP$79&amp;"*"), $BP$2:$BP$79, ""))</f>
        <v/>
      </c>
      <c r="F4499" t="s">
        <v>3577</v>
      </c>
      <c r="G4499" t="s">
        <v>3342</v>
      </c>
      <c r="H4499" t="s">
        <v>7254</v>
      </c>
      <c r="I4499" t="s">
        <v>10273</v>
      </c>
      <c r="J4499" t="s">
        <v>1836</v>
      </c>
      <c r="K4499" t="s">
        <v>91</v>
      </c>
    </row>
    <row r="4500" spans="1:29" x14ac:dyDescent="0.35">
      <c r="A4500">
        <v>2.0965694672536301E+17</v>
      </c>
      <c r="B4500" s="1">
        <v>41064</v>
      </c>
      <c r="C4500">
        <v>-0.15</v>
      </c>
      <c r="D4500" t="s">
        <v>10274</v>
      </c>
      <c r="E4500" s="4" t="str" cm="1">
        <f t="array" ref="E4500">_xlfn.TEXTJOIN(", ", TRUE, IF(COUNTIF(D4500, "*"&amp;$BP$2:$BP$79&amp;"*"), $BP$2:$BP$79, ""))</f>
        <v/>
      </c>
      <c r="F4500" t="s">
        <v>531</v>
      </c>
      <c r="G4500" t="s">
        <v>156</v>
      </c>
      <c r="H4500" t="s">
        <v>2535</v>
      </c>
      <c r="I4500" t="s">
        <v>1061</v>
      </c>
      <c r="J4500" t="s">
        <v>562</v>
      </c>
      <c r="K4500" t="s">
        <v>847</v>
      </c>
      <c r="L4500" t="s">
        <v>2452</v>
      </c>
      <c r="M4500" t="s">
        <v>247</v>
      </c>
      <c r="N4500">
        <v>77</v>
      </c>
      <c r="O4500" t="s">
        <v>3925</v>
      </c>
      <c r="P4500" t="s">
        <v>16</v>
      </c>
      <c r="Q4500" t="s">
        <v>207</v>
      </c>
      <c r="R4500" t="s">
        <v>1340</v>
      </c>
      <c r="S4500" t="s">
        <v>49</v>
      </c>
      <c r="T4500" t="s">
        <v>1678</v>
      </c>
      <c r="U4500" t="s">
        <v>3928</v>
      </c>
      <c r="V4500" t="s">
        <v>2993</v>
      </c>
    </row>
    <row r="4501" spans="1:29" x14ac:dyDescent="0.35">
      <c r="A4501">
        <v>2.0963396841124998E+17</v>
      </c>
      <c r="B4501" s="1">
        <v>41064</v>
      </c>
      <c r="C4501">
        <v>0</v>
      </c>
      <c r="D4501" t="s">
        <v>10275</v>
      </c>
      <c r="E4501" s="4" t="str" cm="1">
        <f t="array" ref="E4501">_xlfn.TEXTJOIN(", ", TRUE, IF(COUNTIF(D4501, "*"&amp;$BP$2:$BP$79&amp;"*"), $BP$2:$BP$79, ""))</f>
        <v/>
      </c>
      <c r="F4501" t="s">
        <v>17</v>
      </c>
      <c r="G4501" t="s">
        <v>98</v>
      </c>
      <c r="H4501" t="s">
        <v>1997</v>
      </c>
      <c r="I4501" t="s">
        <v>5063</v>
      </c>
      <c r="J4501" t="s">
        <v>24</v>
      </c>
      <c r="K4501" t="s">
        <v>30</v>
      </c>
      <c r="L4501" t="s">
        <v>568</v>
      </c>
      <c r="M4501" t="s">
        <v>1460</v>
      </c>
      <c r="N4501" t="s">
        <v>258</v>
      </c>
      <c r="O4501" t="s">
        <v>1498</v>
      </c>
      <c r="P4501" t="s">
        <v>272</v>
      </c>
      <c r="Q4501" t="s">
        <v>5397</v>
      </c>
      <c r="R4501" t="s">
        <v>9</v>
      </c>
      <c r="S4501" t="s">
        <v>49</v>
      </c>
      <c r="T4501" t="s">
        <v>899</v>
      </c>
      <c r="U4501" t="s">
        <v>2569</v>
      </c>
      <c r="V4501" t="s">
        <v>21</v>
      </c>
    </row>
    <row r="4502" spans="1:29" x14ac:dyDescent="0.35">
      <c r="A4502">
        <v>2.0947879232079398E+17</v>
      </c>
      <c r="B4502" s="1">
        <v>41063</v>
      </c>
      <c r="C4502">
        <v>0</v>
      </c>
      <c r="D4502" t="s">
        <v>10276</v>
      </c>
      <c r="E4502" s="4" t="str" cm="1">
        <f t="array" ref="E4502">_xlfn.TEXTJOIN(", ", TRUE, IF(COUNTIF(D4502, "*"&amp;$BP$2:$BP$79&amp;"*"), $BP$2:$BP$79, ""))</f>
        <v/>
      </c>
      <c r="F4502" t="s">
        <v>989</v>
      </c>
      <c r="G4502" t="s">
        <v>990</v>
      </c>
      <c r="H4502" t="s">
        <v>137</v>
      </c>
      <c r="I4502" t="s">
        <v>57</v>
      </c>
      <c r="J4502" t="s">
        <v>16</v>
      </c>
      <c r="K4502" t="s">
        <v>49</v>
      </c>
      <c r="L4502" t="s">
        <v>899</v>
      </c>
      <c r="M4502" t="s">
        <v>11</v>
      </c>
      <c r="N4502" t="s">
        <v>5392</v>
      </c>
      <c r="O4502" t="s">
        <v>2413</v>
      </c>
      <c r="P4502" t="s">
        <v>30</v>
      </c>
      <c r="Q4502" t="s">
        <v>568</v>
      </c>
      <c r="R4502" t="s">
        <v>1460</v>
      </c>
      <c r="S4502" t="s">
        <v>258</v>
      </c>
      <c r="T4502" t="s">
        <v>21</v>
      </c>
    </row>
    <row r="4503" spans="1:29" x14ac:dyDescent="0.35">
      <c r="A4503">
        <v>2.0931400828782099E+17</v>
      </c>
      <c r="B4503" s="1">
        <v>41063</v>
      </c>
      <c r="C4503">
        <v>-0.1</v>
      </c>
      <c r="D4503" t="s">
        <v>10277</v>
      </c>
      <c r="E4503" s="4" t="str" cm="1">
        <f t="array" ref="E4503">_xlfn.TEXTJOIN(", ", TRUE, IF(COUNTIF(D4503, "*"&amp;$BP$2:$BP$79&amp;"*"), $BP$2:$BP$79, ""))</f>
        <v/>
      </c>
      <c r="F4503" t="s">
        <v>131</v>
      </c>
      <c r="G4503" t="s">
        <v>152</v>
      </c>
      <c r="H4503" t="s">
        <v>10278</v>
      </c>
      <c r="I4503" t="s">
        <v>33</v>
      </c>
      <c r="J4503" t="s">
        <v>445</v>
      </c>
      <c r="K4503" t="s">
        <v>30</v>
      </c>
      <c r="L4503" t="s">
        <v>52</v>
      </c>
      <c r="M4503" t="s">
        <v>17</v>
      </c>
      <c r="N4503" t="s">
        <v>98</v>
      </c>
      <c r="O4503" t="s">
        <v>100</v>
      </c>
      <c r="P4503" t="s">
        <v>30</v>
      </c>
      <c r="Q4503" t="s">
        <v>1699</v>
      </c>
      <c r="R4503" t="s">
        <v>1880</v>
      </c>
      <c r="S4503" t="s">
        <v>253</v>
      </c>
      <c r="T4503" t="s">
        <v>1186</v>
      </c>
      <c r="U4503" t="s">
        <v>29</v>
      </c>
      <c r="V4503" t="s">
        <v>30</v>
      </c>
      <c r="W4503" t="s">
        <v>80</v>
      </c>
      <c r="X4503" t="s">
        <v>958</v>
      </c>
      <c r="Y4503" t="s">
        <v>204</v>
      </c>
      <c r="Z4503" t="s">
        <v>21</v>
      </c>
    </row>
    <row r="4504" spans="1:29" x14ac:dyDescent="0.35">
      <c r="A4504">
        <v>2.0899622900113402E+17</v>
      </c>
      <c r="B4504" s="1">
        <v>41062</v>
      </c>
      <c r="C4504">
        <v>0.49375000000000002</v>
      </c>
      <c r="D4504" t="s">
        <v>10279</v>
      </c>
      <c r="E4504" s="4" t="str" cm="1">
        <f t="array" ref="E4504">_xlfn.TEXTJOIN(", ", TRUE, IF(COUNTIF(D4504, "*"&amp;$BP$2:$BP$79&amp;"*"), $BP$2:$BP$79, ""))</f>
        <v/>
      </c>
      <c r="F4504" t="s">
        <v>17</v>
      </c>
      <c r="G4504" t="s">
        <v>98</v>
      </c>
      <c r="H4504" t="s">
        <v>195</v>
      </c>
      <c r="I4504" t="s">
        <v>49</v>
      </c>
      <c r="J4504" t="s">
        <v>10280</v>
      </c>
      <c r="K4504" t="s">
        <v>30</v>
      </c>
      <c r="L4504" t="s">
        <v>777</v>
      </c>
      <c r="M4504" t="s">
        <v>1308</v>
      </c>
      <c r="N4504" t="s">
        <v>2379</v>
      </c>
      <c r="O4504" t="s">
        <v>147</v>
      </c>
      <c r="P4504" t="s">
        <v>21</v>
      </c>
    </row>
    <row r="4505" spans="1:29" x14ac:dyDescent="0.35">
      <c r="A4505">
        <v>2.08953099115708E+17</v>
      </c>
      <c r="B4505" s="1">
        <v>41062</v>
      </c>
      <c r="C4505">
        <v>0</v>
      </c>
      <c r="D4505" t="s">
        <v>10281</v>
      </c>
      <c r="E4505" s="4" t="str" cm="1">
        <f t="array" ref="E4505">_xlfn.TEXTJOIN(", ", TRUE, IF(COUNTIF(D4505, "*"&amp;$BP$2:$BP$79&amp;"*"), $BP$2:$BP$79, ""))</f>
        <v/>
      </c>
      <c r="F4505" t="s">
        <v>276</v>
      </c>
      <c r="G4505" t="s">
        <v>1119</v>
      </c>
      <c r="H4505" t="s">
        <v>480</v>
      </c>
      <c r="I4505" t="s">
        <v>30</v>
      </c>
      <c r="J4505" t="s">
        <v>1257</v>
      </c>
      <c r="K4505" t="s">
        <v>356</v>
      </c>
      <c r="L4505" t="s">
        <v>11</v>
      </c>
      <c r="M4505" t="s">
        <v>32</v>
      </c>
      <c r="N4505" t="s">
        <v>12</v>
      </c>
      <c r="O4505" t="s">
        <v>367</v>
      </c>
      <c r="P4505" t="s">
        <v>15</v>
      </c>
      <c r="Q4505" t="s">
        <v>21</v>
      </c>
    </row>
    <row r="4506" spans="1:29" x14ac:dyDescent="0.35">
      <c r="A4506">
        <v>2.08938505223684E+17</v>
      </c>
      <c r="B4506" s="1">
        <v>41062</v>
      </c>
      <c r="C4506">
        <v>0</v>
      </c>
      <c r="D4506" t="s">
        <v>10282</v>
      </c>
      <c r="E4506" s="4" t="str" cm="1">
        <f t="array" ref="E4506">_xlfn.TEXTJOIN(", ", TRUE, IF(COUNTIF(D4506, "*"&amp;$BP$2:$BP$79&amp;"*"), $BP$2:$BP$79, ""))</f>
        <v/>
      </c>
      <c r="F4506" t="s">
        <v>879</v>
      </c>
      <c r="G4506" t="s">
        <v>1126</v>
      </c>
      <c r="H4506" t="s">
        <v>9</v>
      </c>
      <c r="I4506" t="s">
        <v>272</v>
      </c>
      <c r="J4506" t="s">
        <v>137</v>
      </c>
      <c r="K4506" t="s">
        <v>123</v>
      </c>
      <c r="L4506" t="s">
        <v>9</v>
      </c>
      <c r="M4506" t="s">
        <v>91</v>
      </c>
      <c r="N4506" t="s">
        <v>17</v>
      </c>
      <c r="O4506" t="s">
        <v>98</v>
      </c>
      <c r="P4506" t="s">
        <v>10283</v>
      </c>
      <c r="Q4506" t="s">
        <v>272</v>
      </c>
      <c r="R4506" t="s">
        <v>9</v>
      </c>
      <c r="S4506" t="s">
        <v>630</v>
      </c>
      <c r="T4506" t="s">
        <v>875</v>
      </c>
      <c r="U4506" t="s">
        <v>544</v>
      </c>
      <c r="V4506" t="s">
        <v>337</v>
      </c>
      <c r="W4506" t="s">
        <v>21</v>
      </c>
    </row>
    <row r="4507" spans="1:29" x14ac:dyDescent="0.35">
      <c r="A4507">
        <v>2.0863692011116899E+17</v>
      </c>
      <c r="B4507" s="1">
        <v>41061</v>
      </c>
      <c r="C4507">
        <v>0</v>
      </c>
      <c r="D4507" t="s">
        <v>10284</v>
      </c>
      <c r="E4507" s="4" t="str" cm="1">
        <f t="array" ref="E4507">_xlfn.TEXTJOIN(", ", TRUE, IF(COUNTIF(D4507, "*"&amp;$BP$2:$BP$79&amp;"*"), $BP$2:$BP$79, ""))</f>
        <v/>
      </c>
      <c r="F4507" t="s">
        <v>17</v>
      </c>
      <c r="G4507" t="s">
        <v>18</v>
      </c>
      <c r="H4507" t="s">
        <v>10285</v>
      </c>
      <c r="I4507" t="s">
        <v>156</v>
      </c>
      <c r="J4507" t="s">
        <v>426</v>
      </c>
      <c r="K4507" t="s">
        <v>430</v>
      </c>
      <c r="L4507" t="s">
        <v>9308</v>
      </c>
      <c r="M4507" t="s">
        <v>10286</v>
      </c>
      <c r="N4507">
        <v>4</v>
      </c>
      <c r="O4507" t="s">
        <v>599</v>
      </c>
      <c r="P4507" t="s">
        <v>80</v>
      </c>
      <c r="Q4507" t="s">
        <v>32</v>
      </c>
      <c r="R4507" t="s">
        <v>1591</v>
      </c>
      <c r="S4507" t="s">
        <v>21</v>
      </c>
    </row>
    <row r="4508" spans="1:29" x14ac:dyDescent="0.35">
      <c r="A4508">
        <v>2.0861840758577501E+17</v>
      </c>
      <c r="B4508" s="1">
        <v>41061</v>
      </c>
      <c r="C4508">
        <v>0.25</v>
      </c>
      <c r="D4508" t="s">
        <v>10287</v>
      </c>
      <c r="E4508" s="4" t="str" cm="1">
        <f t="array" ref="E4508">_xlfn.TEXTJOIN(", ", TRUE, IF(COUNTIF(D4508, "*"&amp;$BP$2:$BP$79&amp;"*"), $BP$2:$BP$79, ""))</f>
        <v/>
      </c>
      <c r="F4508" t="s">
        <v>17</v>
      </c>
      <c r="G4508" t="s">
        <v>98</v>
      </c>
      <c r="H4508" t="s">
        <v>5995</v>
      </c>
      <c r="I4508" t="s">
        <v>2266</v>
      </c>
      <c r="J4508" t="s">
        <v>16</v>
      </c>
      <c r="K4508" t="s">
        <v>7260</v>
      </c>
      <c r="L4508" t="s">
        <v>7637</v>
      </c>
      <c r="M4508" t="s">
        <v>5174</v>
      </c>
      <c r="N4508" t="s">
        <v>2481</v>
      </c>
      <c r="O4508" t="s">
        <v>4690</v>
      </c>
      <c r="P4508" t="s">
        <v>16</v>
      </c>
      <c r="Q4508">
        <v>37</v>
      </c>
      <c r="R4508" t="s">
        <v>638</v>
      </c>
      <c r="S4508" t="s">
        <v>76</v>
      </c>
      <c r="T4508" t="s">
        <v>1862</v>
      </c>
      <c r="U4508" t="s">
        <v>21</v>
      </c>
    </row>
    <row r="4509" spans="1:29" x14ac:dyDescent="0.35">
      <c r="A4509">
        <v>2.0836033281984099E+17</v>
      </c>
      <c r="B4509" s="1">
        <v>41060</v>
      </c>
      <c r="C4509">
        <v>0</v>
      </c>
      <c r="D4509" t="s">
        <v>10288</v>
      </c>
      <c r="E4509" s="4" t="str" cm="1">
        <f t="array" ref="E4509">_xlfn.TEXTJOIN(", ", TRUE, IF(COUNTIF(D4509, "*"&amp;$BP$2:$BP$79&amp;"*"), $BP$2:$BP$79, ""))</f>
        <v/>
      </c>
      <c r="F4509" t="s">
        <v>63</v>
      </c>
      <c r="G4509" t="s">
        <v>65</v>
      </c>
      <c r="H4509" t="s">
        <v>57</v>
      </c>
    </row>
    <row r="4510" spans="1:29" x14ac:dyDescent="0.35">
      <c r="A4510">
        <v>2.0832156946491299E+17</v>
      </c>
      <c r="B4510" s="1">
        <v>41060</v>
      </c>
      <c r="C4510">
        <v>0</v>
      </c>
      <c r="D4510" t="s">
        <v>10289</v>
      </c>
      <c r="E4510" s="4" t="str" cm="1">
        <f t="array" ref="E4510">_xlfn.TEXTJOIN(", ", TRUE, IF(COUNTIF(D4510, "*"&amp;$BP$2:$BP$79&amp;"*"), $BP$2:$BP$79, ""))</f>
        <v/>
      </c>
      <c r="F4510" t="s">
        <v>276</v>
      </c>
      <c r="G4510" t="s">
        <v>62</v>
      </c>
      <c r="H4510" t="s">
        <v>8</v>
      </c>
      <c r="I4510" t="s">
        <v>9</v>
      </c>
      <c r="J4510" t="s">
        <v>476</v>
      </c>
      <c r="K4510" t="s">
        <v>1086</v>
      </c>
      <c r="L4510" t="s">
        <v>221</v>
      </c>
      <c r="M4510" t="s">
        <v>168</v>
      </c>
      <c r="N4510" t="s">
        <v>16</v>
      </c>
      <c r="O4510" t="s">
        <v>68</v>
      </c>
      <c r="P4510" t="s">
        <v>26</v>
      </c>
      <c r="Q4510" t="s">
        <v>33</v>
      </c>
      <c r="R4510" t="s">
        <v>445</v>
      </c>
      <c r="S4510" t="s">
        <v>879</v>
      </c>
      <c r="T4510" t="s">
        <v>580</v>
      </c>
      <c r="U4510" t="s">
        <v>456</v>
      </c>
      <c r="V4510" t="s">
        <v>3339</v>
      </c>
      <c r="W4510" t="s">
        <v>21</v>
      </c>
    </row>
    <row r="4511" spans="1:29" x14ac:dyDescent="0.35">
      <c r="A4511">
        <v>2.0829350267152301E+17</v>
      </c>
      <c r="B4511" s="1">
        <v>41060</v>
      </c>
      <c r="C4511">
        <v>0</v>
      </c>
      <c r="D4511" t="s">
        <v>10290</v>
      </c>
      <c r="E4511" s="4" t="str" cm="1">
        <f t="array" ref="E4511">_xlfn.TEXTJOIN(", ", TRUE, IF(COUNTIF(D4511, "*"&amp;$BP$2:$BP$79&amp;"*"), $BP$2:$BP$79, ""))</f>
        <v/>
      </c>
      <c r="F4511" t="s">
        <v>531</v>
      </c>
      <c r="G4511" t="s">
        <v>17</v>
      </c>
      <c r="H4511" t="s">
        <v>98</v>
      </c>
      <c r="I4511" t="s">
        <v>118</v>
      </c>
      <c r="J4511" t="s">
        <v>248</v>
      </c>
      <c r="K4511">
        <v>21</v>
      </c>
      <c r="L4511" t="s">
        <v>3332</v>
      </c>
      <c r="M4511" t="s">
        <v>6513</v>
      </c>
      <c r="N4511" t="s">
        <v>9</v>
      </c>
      <c r="O4511" t="s">
        <v>180</v>
      </c>
      <c r="P4511" t="s">
        <v>1454</v>
      </c>
      <c r="Q4511" t="s">
        <v>303</v>
      </c>
      <c r="R4511" t="s">
        <v>7406</v>
      </c>
    </row>
    <row r="4512" spans="1:29" x14ac:dyDescent="0.35">
      <c r="A4512">
        <v>2.08288124089012E+17</v>
      </c>
      <c r="B4512" s="1">
        <v>41060</v>
      </c>
      <c r="C4512">
        <v>0</v>
      </c>
      <c r="D4512" t="s">
        <v>10291</v>
      </c>
      <c r="E4512" s="4" t="str" cm="1">
        <f t="array" ref="E4512">_xlfn.TEXTJOIN(", ", TRUE, IF(COUNTIF(D4512, "*"&amp;$BP$2:$BP$79&amp;"*"), $BP$2:$BP$79, ""))</f>
        <v/>
      </c>
      <c r="F4512" t="s">
        <v>531</v>
      </c>
      <c r="G4512" t="s">
        <v>7254</v>
      </c>
      <c r="H4512" t="s">
        <v>2495</v>
      </c>
      <c r="I4512" t="s">
        <v>9</v>
      </c>
      <c r="J4512" t="s">
        <v>538</v>
      </c>
      <c r="K4512" t="s">
        <v>3360</v>
      </c>
      <c r="L4512" t="s">
        <v>89</v>
      </c>
      <c r="M4512" t="s">
        <v>2506</v>
      </c>
      <c r="N4512" t="s">
        <v>1071</v>
      </c>
      <c r="O4512" t="s">
        <v>3360</v>
      </c>
      <c r="P4512" t="s">
        <v>100</v>
      </c>
      <c r="Q4512" t="s">
        <v>7633</v>
      </c>
      <c r="R4512" t="s">
        <v>156</v>
      </c>
      <c r="S4512" t="s">
        <v>3577</v>
      </c>
      <c r="T4512" t="s">
        <v>303</v>
      </c>
      <c r="U4512" t="s">
        <v>100</v>
      </c>
      <c r="V4512" t="s">
        <v>1238</v>
      </c>
      <c r="W4512" t="s">
        <v>191</v>
      </c>
      <c r="X4512">
        <v>750</v>
      </c>
      <c r="Y4512" t="s">
        <v>638</v>
      </c>
      <c r="Z4512" t="s">
        <v>3793</v>
      </c>
      <c r="AA4512" t="s">
        <v>32</v>
      </c>
    </row>
    <row r="4513" spans="1:31" x14ac:dyDescent="0.35">
      <c r="A4513">
        <v>2.08276577803452E+17</v>
      </c>
      <c r="B4513" s="1">
        <v>41060</v>
      </c>
      <c r="C4513">
        <v>0.16666666666666599</v>
      </c>
      <c r="D4513" t="s">
        <v>10292</v>
      </c>
      <c r="E4513" s="4" t="str" cm="1">
        <f t="array" ref="E4513">_xlfn.TEXTJOIN(", ", TRUE, IF(COUNTIF(D4513, "*"&amp;$BP$2:$BP$79&amp;"*"), $BP$2:$BP$79, ""))</f>
        <v/>
      </c>
      <c r="F4513" t="s">
        <v>420</v>
      </c>
      <c r="G4513">
        <v>2009</v>
      </c>
      <c r="H4513" t="s">
        <v>166</v>
      </c>
      <c r="I4513" t="s">
        <v>8517</v>
      </c>
      <c r="J4513" t="s">
        <v>253</v>
      </c>
      <c r="K4513" t="s">
        <v>3319</v>
      </c>
      <c r="L4513" t="s">
        <v>191</v>
      </c>
      <c r="M4513" t="s">
        <v>76</v>
      </c>
      <c r="N4513" t="s">
        <v>251</v>
      </c>
      <c r="O4513" t="s">
        <v>10293</v>
      </c>
      <c r="P4513">
        <v>215</v>
      </c>
      <c r="Q4513" t="s">
        <v>1557</v>
      </c>
      <c r="R4513" t="s">
        <v>140</v>
      </c>
      <c r="S4513" t="s">
        <v>30</v>
      </c>
      <c r="T4513" t="s">
        <v>196</v>
      </c>
      <c r="U4513" t="s">
        <v>484</v>
      </c>
      <c r="V4513" t="s">
        <v>15</v>
      </c>
      <c r="W4513" t="s">
        <v>30</v>
      </c>
      <c r="X4513" t="s">
        <v>80</v>
      </c>
      <c r="Y4513" t="s">
        <v>32</v>
      </c>
      <c r="Z4513" t="s">
        <v>2541</v>
      </c>
    </row>
    <row r="4514" spans="1:31" x14ac:dyDescent="0.35">
      <c r="A4514">
        <v>2.0825482326979299E+17</v>
      </c>
      <c r="B4514" s="1">
        <v>41060</v>
      </c>
      <c r="C4514">
        <v>0</v>
      </c>
      <c r="D4514" t="s">
        <v>10294</v>
      </c>
      <c r="E4514" s="4" t="str" cm="1">
        <f t="array" ref="E4514">_xlfn.TEXTJOIN(", ", TRUE, IF(COUNTIF(D4514, "*"&amp;$BP$2:$BP$79&amp;"*"), $BP$2:$BP$79, ""))</f>
        <v/>
      </c>
      <c r="F4514" t="s">
        <v>531</v>
      </c>
      <c r="G4514" t="s">
        <v>3339</v>
      </c>
      <c r="H4514" t="s">
        <v>7254</v>
      </c>
      <c r="I4514" t="s">
        <v>3319</v>
      </c>
      <c r="J4514" t="s">
        <v>3577</v>
      </c>
      <c r="K4514" t="s">
        <v>379</v>
      </c>
      <c r="L4514" t="s">
        <v>1633</v>
      </c>
      <c r="M4514" t="s">
        <v>191</v>
      </c>
      <c r="N4514">
        <v>26</v>
      </c>
      <c r="O4514" t="s">
        <v>599</v>
      </c>
    </row>
    <row r="4515" spans="1:31" x14ac:dyDescent="0.35">
      <c r="A4515">
        <v>2.0824035603316701E+17</v>
      </c>
      <c r="B4515" s="1">
        <v>41060</v>
      </c>
      <c r="C4515">
        <v>0</v>
      </c>
      <c r="D4515" t="s">
        <v>10295</v>
      </c>
      <c r="E4515" s="4" t="str" cm="1">
        <f t="array" ref="E4515">_xlfn.TEXTJOIN(", ", TRUE, IF(COUNTIF(D4515, "*"&amp;$BP$2:$BP$79&amp;"*"), $BP$2:$BP$79, ""))</f>
        <v/>
      </c>
      <c r="F4515" t="s">
        <v>531</v>
      </c>
      <c r="G4515" t="s">
        <v>574</v>
      </c>
      <c r="H4515" t="s">
        <v>3339</v>
      </c>
      <c r="I4515" t="s">
        <v>7254</v>
      </c>
      <c r="J4515" t="s">
        <v>3577</v>
      </c>
      <c r="K4515" t="s">
        <v>1633</v>
      </c>
      <c r="L4515" t="s">
        <v>3111</v>
      </c>
      <c r="M4515" t="s">
        <v>10296</v>
      </c>
      <c r="N4515" t="s">
        <v>9</v>
      </c>
      <c r="O4515" t="s">
        <v>30</v>
      </c>
      <c r="P4515" t="s">
        <v>3008</v>
      </c>
      <c r="Q4515" t="s">
        <v>15</v>
      </c>
      <c r="R4515" t="s">
        <v>30</v>
      </c>
      <c r="S4515" t="s">
        <v>283</v>
      </c>
      <c r="T4515" t="s">
        <v>3793</v>
      </c>
      <c r="U4515" t="s">
        <v>1304</v>
      </c>
    </row>
    <row r="4516" spans="1:31" x14ac:dyDescent="0.35">
      <c r="A4516">
        <v>2.0823301283867398E+17</v>
      </c>
      <c r="B4516" s="1">
        <v>41060</v>
      </c>
      <c r="C4516">
        <v>0</v>
      </c>
      <c r="D4516" t="s">
        <v>10297</v>
      </c>
      <c r="E4516" s="4" t="str" cm="1">
        <f t="array" ref="E4516">_xlfn.TEXTJOIN(", ", TRUE, IF(COUNTIF(D4516, "*"&amp;$BP$2:$BP$79&amp;"*"), $BP$2:$BP$79, ""))</f>
        <v/>
      </c>
      <c r="F4516" t="s">
        <v>531</v>
      </c>
      <c r="G4516" t="s">
        <v>574</v>
      </c>
      <c r="H4516" t="s">
        <v>3339</v>
      </c>
      <c r="I4516" t="s">
        <v>7254</v>
      </c>
      <c r="J4516" t="s">
        <v>3577</v>
      </c>
      <c r="K4516" t="s">
        <v>7954</v>
      </c>
      <c r="L4516" t="s">
        <v>8534</v>
      </c>
      <c r="M4516" t="s">
        <v>28</v>
      </c>
      <c r="N4516" t="s">
        <v>24</v>
      </c>
      <c r="O4516">
        <v>50</v>
      </c>
      <c r="P4516" t="s">
        <v>15</v>
      </c>
      <c r="Q4516" t="s">
        <v>555</v>
      </c>
      <c r="R4516" t="s">
        <v>2103</v>
      </c>
    </row>
    <row r="4517" spans="1:31" x14ac:dyDescent="0.35">
      <c r="A4517">
        <v>2.0822049609181501E+17</v>
      </c>
      <c r="B4517" s="1">
        <v>41060</v>
      </c>
      <c r="C4517">
        <v>0</v>
      </c>
      <c r="D4517" t="s">
        <v>10298</v>
      </c>
      <c r="E4517" s="4" t="str" cm="1">
        <f t="array" ref="E4517">_xlfn.TEXTJOIN(", ", TRUE, IF(COUNTIF(D4517, "*"&amp;$BP$2:$BP$79&amp;"*"), $BP$2:$BP$79, ""))</f>
        <v/>
      </c>
      <c r="F4517" t="s">
        <v>276</v>
      </c>
      <c r="G4517" t="s">
        <v>62</v>
      </c>
      <c r="H4517" t="s">
        <v>8</v>
      </c>
      <c r="I4517" t="s">
        <v>9</v>
      </c>
      <c r="J4517" t="s">
        <v>476</v>
      </c>
      <c r="K4517" t="s">
        <v>1086</v>
      </c>
      <c r="L4517" t="s">
        <v>221</v>
      </c>
      <c r="M4517" t="s">
        <v>168</v>
      </c>
      <c r="N4517" t="s">
        <v>16</v>
      </c>
      <c r="O4517" t="s">
        <v>68</v>
      </c>
      <c r="P4517" t="s">
        <v>26</v>
      </c>
      <c r="Q4517" t="s">
        <v>33</v>
      </c>
      <c r="R4517" t="s">
        <v>445</v>
      </c>
      <c r="S4517" t="s">
        <v>879</v>
      </c>
      <c r="T4517" t="s">
        <v>580</v>
      </c>
      <c r="U4517" t="s">
        <v>24</v>
      </c>
      <c r="V4517" t="s">
        <v>3339</v>
      </c>
      <c r="W4517" t="s">
        <v>123</v>
      </c>
      <c r="X4517" t="s">
        <v>30</v>
      </c>
      <c r="Y4517" t="s">
        <v>2111</v>
      </c>
      <c r="Z4517" t="s">
        <v>156</v>
      </c>
      <c r="AA4517" t="s">
        <v>7254</v>
      </c>
      <c r="AB4517" t="s">
        <v>1478</v>
      </c>
      <c r="AC4517" t="s">
        <v>21</v>
      </c>
    </row>
    <row r="4518" spans="1:31" x14ac:dyDescent="0.35">
      <c r="A4518">
        <v>2.0818738991766301E+17</v>
      </c>
      <c r="B4518" s="1">
        <v>41060</v>
      </c>
      <c r="C4518">
        <v>-0.25</v>
      </c>
      <c r="D4518" t="s">
        <v>10299</v>
      </c>
      <c r="E4518" s="4" t="str" cm="1">
        <f t="array" ref="E4518">_xlfn.TEXTJOIN(", ", TRUE, IF(COUNTIF(D4518, "*"&amp;$BP$2:$BP$79&amp;"*"), $BP$2:$BP$79, ""))</f>
        <v/>
      </c>
      <c r="F4518" t="s">
        <v>49</v>
      </c>
      <c r="G4518" t="s">
        <v>1546</v>
      </c>
      <c r="H4518" t="s">
        <v>33</v>
      </c>
      <c r="I4518" t="s">
        <v>445</v>
      </c>
      <c r="J4518" t="s">
        <v>328</v>
      </c>
      <c r="K4518" t="s">
        <v>7253</v>
      </c>
      <c r="L4518" t="s">
        <v>7254</v>
      </c>
      <c r="M4518" t="s">
        <v>2127</v>
      </c>
      <c r="N4518" t="s">
        <v>9</v>
      </c>
      <c r="O4518" t="s">
        <v>543</v>
      </c>
      <c r="P4518" t="s">
        <v>544</v>
      </c>
      <c r="Q4518" t="s">
        <v>100</v>
      </c>
      <c r="R4518" t="s">
        <v>945</v>
      </c>
      <c r="S4518" t="s">
        <v>30</v>
      </c>
      <c r="T4518" t="s">
        <v>1482</v>
      </c>
      <c r="U4518" t="s">
        <v>1483</v>
      </c>
      <c r="V4518" t="s">
        <v>15</v>
      </c>
      <c r="W4518" t="s">
        <v>3577</v>
      </c>
      <c r="X4518" t="s">
        <v>21</v>
      </c>
    </row>
    <row r="4519" spans="1:31" x14ac:dyDescent="0.35">
      <c r="A4519">
        <v>2.0817068854308E+17</v>
      </c>
      <c r="B4519" s="1">
        <v>41060</v>
      </c>
      <c r="C4519">
        <v>0.375</v>
      </c>
      <c r="D4519" t="s">
        <v>10300</v>
      </c>
      <c r="E4519" s="4" t="str" cm="1">
        <f t="array" ref="E4519">_xlfn.TEXTJOIN(", ", TRUE, IF(COUNTIF(D4519, "*"&amp;$BP$2:$BP$79&amp;"*"), $BP$2:$BP$79, ""))</f>
        <v/>
      </c>
      <c r="F4519" t="s">
        <v>7253</v>
      </c>
      <c r="G4519" t="s">
        <v>7254</v>
      </c>
      <c r="H4519" t="s">
        <v>1186</v>
      </c>
      <c r="I4519" t="s">
        <v>49</v>
      </c>
      <c r="J4519" t="s">
        <v>1541</v>
      </c>
      <c r="K4519" t="s">
        <v>24</v>
      </c>
      <c r="L4519" t="s">
        <v>6923</v>
      </c>
      <c r="M4519" t="s">
        <v>8014</v>
      </c>
      <c r="N4519" t="s">
        <v>456</v>
      </c>
      <c r="O4519" t="s">
        <v>49</v>
      </c>
      <c r="P4519" t="s">
        <v>7411</v>
      </c>
      <c r="Q4519" t="s">
        <v>16</v>
      </c>
      <c r="R4519" t="s">
        <v>10301</v>
      </c>
      <c r="S4519" t="s">
        <v>1836</v>
      </c>
      <c r="T4519" t="s">
        <v>141</v>
      </c>
      <c r="U4519" t="s">
        <v>114</v>
      </c>
      <c r="V4519" t="s">
        <v>21</v>
      </c>
    </row>
    <row r="4520" spans="1:31" x14ac:dyDescent="0.35">
      <c r="A4520">
        <v>2.0800473428250598E+17</v>
      </c>
      <c r="B4520" s="1">
        <v>41059</v>
      </c>
      <c r="C4520">
        <v>-7.7777777777777696E-2</v>
      </c>
      <c r="D4520" t="s">
        <v>10302</v>
      </c>
      <c r="E4520" s="4" t="str" cm="1">
        <f t="array" ref="E4520">_xlfn.TEXTJOIN(", ", TRUE, IF(COUNTIF(D4520, "*"&amp;$BP$2:$BP$79&amp;"*"), $BP$2:$BP$79, ""))</f>
        <v/>
      </c>
      <c r="F4520" t="s">
        <v>10303</v>
      </c>
      <c r="G4520" t="s">
        <v>7696</v>
      </c>
      <c r="H4520" t="s">
        <v>3651</v>
      </c>
      <c r="I4520" t="s">
        <v>253</v>
      </c>
      <c r="J4520" t="s">
        <v>9684</v>
      </c>
      <c r="K4520">
        <v>1</v>
      </c>
      <c r="L4520" t="s">
        <v>599</v>
      </c>
      <c r="M4520" t="s">
        <v>9</v>
      </c>
      <c r="N4520" t="s">
        <v>131</v>
      </c>
      <c r="O4520" t="s">
        <v>74</v>
      </c>
      <c r="P4520" t="s">
        <v>30</v>
      </c>
      <c r="Q4520" t="s">
        <v>17</v>
      </c>
      <c r="R4520" t="s">
        <v>27</v>
      </c>
      <c r="S4520" t="s">
        <v>231</v>
      </c>
      <c r="T4520" t="s">
        <v>356</v>
      </c>
      <c r="U4520" t="s">
        <v>21</v>
      </c>
    </row>
    <row r="4521" spans="1:31" x14ac:dyDescent="0.35">
      <c r="A4521">
        <v>2.079119520292E+17</v>
      </c>
      <c r="B4521" s="1">
        <v>41059</v>
      </c>
      <c r="C4521">
        <v>0.125</v>
      </c>
      <c r="D4521" t="s">
        <v>10304</v>
      </c>
      <c r="E4521" s="4" t="str" cm="1">
        <f t="array" ref="E4521">_xlfn.TEXTJOIN(", ", TRUE, IF(COUNTIF(D4521, "*"&amp;$BP$2:$BP$79&amp;"*"), $BP$2:$BP$79, ""))</f>
        <v/>
      </c>
      <c r="F4521" t="s">
        <v>166</v>
      </c>
      <c r="G4521" t="s">
        <v>7138</v>
      </c>
      <c r="H4521" t="s">
        <v>253</v>
      </c>
      <c r="I4521" t="s">
        <v>551</v>
      </c>
      <c r="J4521">
        <v>489000</v>
      </c>
      <c r="K4521" t="s">
        <v>544</v>
      </c>
      <c r="L4521" t="s">
        <v>420</v>
      </c>
      <c r="M4521" t="s">
        <v>2365</v>
      </c>
      <c r="N4521" t="s">
        <v>10305</v>
      </c>
      <c r="O4521" t="s">
        <v>544</v>
      </c>
      <c r="P4521" t="s">
        <v>16</v>
      </c>
      <c r="Q4521" t="s">
        <v>30</v>
      </c>
      <c r="R4521" t="s">
        <v>502</v>
      </c>
      <c r="S4521" t="s">
        <v>257</v>
      </c>
      <c r="T4521" t="s">
        <v>420</v>
      </c>
      <c r="U4521" t="s">
        <v>30</v>
      </c>
      <c r="V4521" t="s">
        <v>2363</v>
      </c>
      <c r="W4521" t="s">
        <v>2541</v>
      </c>
    </row>
    <row r="4522" spans="1:31" x14ac:dyDescent="0.35">
      <c r="A4522">
        <v>2.0785115079861798E+17</v>
      </c>
      <c r="B4522" s="1">
        <v>41059</v>
      </c>
      <c r="C4522">
        <v>0</v>
      </c>
      <c r="D4522" t="s">
        <v>10306</v>
      </c>
      <c r="E4522" s="4" t="str" cm="1">
        <f t="array" ref="E4522">_xlfn.TEXTJOIN(", ", TRUE, IF(COUNTIF(D4522, "*"&amp;$BP$2:$BP$79&amp;"*"), $BP$2:$BP$79, ""))</f>
        <v/>
      </c>
      <c r="F4522" t="s">
        <v>17</v>
      </c>
      <c r="G4522" t="s">
        <v>98</v>
      </c>
      <c r="H4522" t="s">
        <v>9121</v>
      </c>
      <c r="I4522" t="s">
        <v>75</v>
      </c>
      <c r="J4522" t="s">
        <v>24</v>
      </c>
      <c r="K4522" t="s">
        <v>10307</v>
      </c>
      <c r="L4522" t="s">
        <v>10308</v>
      </c>
      <c r="M4522" t="s">
        <v>955</v>
      </c>
      <c r="N4522" t="s">
        <v>2741</v>
      </c>
      <c r="O4522" t="s">
        <v>5876</v>
      </c>
      <c r="P4522" t="s">
        <v>1281</v>
      </c>
      <c r="Q4522" t="s">
        <v>9</v>
      </c>
      <c r="R4522" t="s">
        <v>30</v>
      </c>
      <c r="S4522" t="s">
        <v>613</v>
      </c>
      <c r="T4522" t="s">
        <v>614</v>
      </c>
    </row>
    <row r="4523" spans="1:31" x14ac:dyDescent="0.35">
      <c r="A4523">
        <v>2.07610744001396E+17</v>
      </c>
      <c r="B4523" s="1">
        <v>41058</v>
      </c>
      <c r="C4523">
        <v>0</v>
      </c>
      <c r="D4523" t="s">
        <v>10309</v>
      </c>
      <c r="E4523" s="4" t="str" cm="1">
        <f t="array" ref="E4523">_xlfn.TEXTJOIN(", ", TRUE, IF(COUNTIF(D4523, "*"&amp;$BP$2:$BP$79&amp;"*"), $BP$2:$BP$79, ""))</f>
        <v/>
      </c>
      <c r="F4523" t="s">
        <v>49</v>
      </c>
      <c r="G4523" t="s">
        <v>2038</v>
      </c>
      <c r="H4523" t="s">
        <v>207</v>
      </c>
      <c r="I4523" t="s">
        <v>166</v>
      </c>
      <c r="J4523" t="s">
        <v>741</v>
      </c>
      <c r="K4523" t="s">
        <v>437</v>
      </c>
      <c r="L4523" t="s">
        <v>21</v>
      </c>
    </row>
    <row r="4524" spans="1:31" x14ac:dyDescent="0.35">
      <c r="A4524">
        <v>2.0758858795542499E+17</v>
      </c>
      <c r="B4524" s="1">
        <v>41058</v>
      </c>
      <c r="C4524">
        <v>0.2</v>
      </c>
      <c r="D4524" t="s">
        <v>10310</v>
      </c>
      <c r="E4524" s="4" t="str" cm="1">
        <f t="array" ref="E4524">_xlfn.TEXTJOIN(", ", TRUE, IF(COUNTIF(D4524, "*"&amp;$BP$2:$BP$79&amp;"*"), $BP$2:$BP$79, ""))</f>
        <v/>
      </c>
      <c r="F4524" t="s">
        <v>214</v>
      </c>
      <c r="G4524" t="s">
        <v>9</v>
      </c>
      <c r="H4524" t="s">
        <v>30</v>
      </c>
      <c r="I4524" t="s">
        <v>6498</v>
      </c>
      <c r="J4524">
        <v>90</v>
      </c>
      <c r="K4524" t="s">
        <v>24</v>
      </c>
      <c r="L4524" t="s">
        <v>576</v>
      </c>
      <c r="M4524" t="s">
        <v>444</v>
      </c>
      <c r="N4524" t="s">
        <v>144</v>
      </c>
      <c r="O4524" t="s">
        <v>5130</v>
      </c>
      <c r="P4524" t="s">
        <v>815</v>
      </c>
      <c r="Q4524" t="s">
        <v>9</v>
      </c>
      <c r="R4524" t="s">
        <v>429</v>
      </c>
      <c r="S4524" t="s">
        <v>426</v>
      </c>
      <c r="T4524" t="s">
        <v>586</v>
      </c>
      <c r="U4524" t="s">
        <v>21</v>
      </c>
      <c r="V4524" t="s">
        <v>7406</v>
      </c>
    </row>
    <row r="4525" spans="1:31" x14ac:dyDescent="0.35">
      <c r="A4525">
        <v>2.0749937292831501E+17</v>
      </c>
      <c r="B4525" s="1">
        <v>41058</v>
      </c>
      <c r="C4525">
        <v>0</v>
      </c>
      <c r="D4525" t="s">
        <v>10311</v>
      </c>
      <c r="E4525" s="4" t="str" cm="1">
        <f t="array" ref="E4525">_xlfn.TEXTJOIN(", ", TRUE, IF(COUNTIF(D4525, "*"&amp;$BP$2:$BP$79&amp;"*"), $BP$2:$BP$79, ""))</f>
        <v/>
      </c>
      <c r="F4525" t="s">
        <v>276</v>
      </c>
      <c r="G4525" t="s">
        <v>6</v>
      </c>
      <c r="H4525" t="s">
        <v>4050</v>
      </c>
      <c r="I4525" t="s">
        <v>717</v>
      </c>
      <c r="J4525" t="s">
        <v>124</v>
      </c>
      <c r="K4525" t="s">
        <v>244</v>
      </c>
      <c r="L4525" t="s">
        <v>15</v>
      </c>
      <c r="M4525" t="s">
        <v>16</v>
      </c>
      <c r="N4525" t="s">
        <v>49</v>
      </c>
      <c r="O4525" t="s">
        <v>1802</v>
      </c>
      <c r="P4525" t="s">
        <v>15</v>
      </c>
      <c r="Q4525" t="s">
        <v>8860</v>
      </c>
      <c r="R4525" t="s">
        <v>39</v>
      </c>
      <c r="S4525" t="s">
        <v>408</v>
      </c>
      <c r="T4525" t="s">
        <v>1257</v>
      </c>
      <c r="U4525" t="s">
        <v>30</v>
      </c>
      <c r="V4525" t="s">
        <v>4091</v>
      </c>
      <c r="W4525" t="s">
        <v>37</v>
      </c>
      <c r="X4525" t="s">
        <v>100</v>
      </c>
      <c r="Y4525" t="s">
        <v>30</v>
      </c>
      <c r="Z4525" t="s">
        <v>10312</v>
      </c>
      <c r="AA4525" t="s">
        <v>156</v>
      </c>
      <c r="AB4525" t="s">
        <v>196</v>
      </c>
      <c r="AC4525" t="s">
        <v>21</v>
      </c>
    </row>
    <row r="4526" spans="1:31" x14ac:dyDescent="0.35">
      <c r="A4526">
        <v>2.0714802324610598E+17</v>
      </c>
      <c r="B4526" s="1">
        <v>41057</v>
      </c>
      <c r="C4526">
        <v>0.44999999999999901</v>
      </c>
      <c r="D4526" t="s">
        <v>10313</v>
      </c>
      <c r="E4526" s="4" t="str" cm="1">
        <f t="array" ref="E4526">_xlfn.TEXTJOIN(", ", TRUE, IF(COUNTIF(D4526, "*"&amp;$BP$2:$BP$79&amp;"*"), $BP$2:$BP$79, ""))</f>
        <v/>
      </c>
      <c r="F4526" t="s">
        <v>521</v>
      </c>
      <c r="G4526" t="s">
        <v>238</v>
      </c>
      <c r="H4526" t="s">
        <v>2194</v>
      </c>
      <c r="I4526" t="s">
        <v>828</v>
      </c>
      <c r="J4526" t="s">
        <v>67</v>
      </c>
      <c r="K4526" t="s">
        <v>1680</v>
      </c>
      <c r="L4526" t="s">
        <v>294</v>
      </c>
      <c r="M4526" t="s">
        <v>208</v>
      </c>
      <c r="N4526" t="s">
        <v>348</v>
      </c>
      <c r="O4526" t="s">
        <v>595</v>
      </c>
      <c r="P4526" t="s">
        <v>68</v>
      </c>
      <c r="Q4526" t="s">
        <v>6523</v>
      </c>
      <c r="R4526" t="s">
        <v>294</v>
      </c>
      <c r="S4526" t="s">
        <v>1306</v>
      </c>
      <c r="T4526" t="s">
        <v>16</v>
      </c>
      <c r="U4526" t="s">
        <v>240</v>
      </c>
      <c r="V4526" t="s">
        <v>238</v>
      </c>
      <c r="W4526" t="s">
        <v>2438</v>
      </c>
      <c r="X4526" t="s">
        <v>114</v>
      </c>
      <c r="Y4526" t="s">
        <v>49</v>
      </c>
      <c r="Z4526" t="s">
        <v>1633</v>
      </c>
      <c r="AA4526" t="s">
        <v>238</v>
      </c>
      <c r="AB4526" t="s">
        <v>26</v>
      </c>
      <c r="AC4526" t="s">
        <v>496</v>
      </c>
      <c r="AD4526" t="s">
        <v>10314</v>
      </c>
      <c r="AE4526" t="e">
        <f>-bo</f>
        <v>#NAME?</v>
      </c>
    </row>
    <row r="4527" spans="1:31" x14ac:dyDescent="0.35">
      <c r="A4527">
        <v>2.06873370611036E+17</v>
      </c>
      <c r="B4527" s="1">
        <v>41056</v>
      </c>
      <c r="C4527">
        <v>-0.3125</v>
      </c>
      <c r="D4527" t="s">
        <v>10315</v>
      </c>
      <c r="E4527" s="4" t="str" cm="1">
        <f t="array" ref="E4527">_xlfn.TEXTJOIN(", ", TRUE, IF(COUNTIF(D4527, "*"&amp;$BP$2:$BP$79&amp;"*"), $BP$2:$BP$79, ""))</f>
        <v/>
      </c>
      <c r="F4527" t="s">
        <v>1086</v>
      </c>
      <c r="G4527" t="s">
        <v>1390</v>
      </c>
      <c r="H4527" t="s">
        <v>70</v>
      </c>
      <c r="I4527" t="s">
        <v>565</v>
      </c>
      <c r="J4527" t="s">
        <v>9</v>
      </c>
      <c r="K4527" t="s">
        <v>6</v>
      </c>
      <c r="L4527" t="s">
        <v>1710</v>
      </c>
      <c r="M4527" t="s">
        <v>124</v>
      </c>
      <c r="N4527" t="s">
        <v>2733</v>
      </c>
      <c r="O4527" t="s">
        <v>2413</v>
      </c>
      <c r="P4527" t="s">
        <v>49</v>
      </c>
      <c r="Q4527" t="s">
        <v>6853</v>
      </c>
      <c r="R4527" t="s">
        <v>2584</v>
      </c>
      <c r="S4527" t="s">
        <v>24</v>
      </c>
      <c r="T4527" t="s">
        <v>10316</v>
      </c>
      <c r="U4527" t="s">
        <v>104</v>
      </c>
      <c r="V4527" t="s">
        <v>3075</v>
      </c>
      <c r="W4527" t="s">
        <v>21</v>
      </c>
    </row>
    <row r="4528" spans="1:31" x14ac:dyDescent="0.35">
      <c r="A4528">
        <v>2.0677781362430701E+17</v>
      </c>
      <c r="B4528" s="1">
        <v>41056</v>
      </c>
      <c r="C4528">
        <v>0.4</v>
      </c>
      <c r="D4528" t="s">
        <v>10317</v>
      </c>
      <c r="E4528" s="4" t="str" cm="1">
        <f t="array" ref="E4528">_xlfn.TEXTJOIN(", ", TRUE, IF(COUNTIF(D4528, "*"&amp;$BP$2:$BP$79&amp;"*"), $BP$2:$BP$79, ""))</f>
        <v/>
      </c>
      <c r="F4528" t="s">
        <v>247</v>
      </c>
      <c r="G4528" t="s">
        <v>474</v>
      </c>
      <c r="H4528" t="s">
        <v>196</v>
      </c>
      <c r="I4528" t="s">
        <v>1419</v>
      </c>
      <c r="J4528" t="s">
        <v>9</v>
      </c>
      <c r="K4528" t="s">
        <v>2450</v>
      </c>
      <c r="L4528" t="s">
        <v>124</v>
      </c>
      <c r="M4528" t="s">
        <v>909</v>
      </c>
      <c r="N4528" t="s">
        <v>8814</v>
      </c>
      <c r="O4528" t="s">
        <v>8815</v>
      </c>
      <c r="P4528" t="s">
        <v>21</v>
      </c>
      <c r="Q4528" t="s">
        <v>9019</v>
      </c>
    </row>
    <row r="4529" spans="1:31" x14ac:dyDescent="0.35">
      <c r="A4529">
        <v>2.0645784592594499E+17</v>
      </c>
      <c r="B4529" s="1">
        <v>41055</v>
      </c>
      <c r="C4529">
        <v>0</v>
      </c>
      <c r="D4529" t="s">
        <v>10318</v>
      </c>
      <c r="E4529" s="4" t="str" cm="1">
        <f t="array" ref="E4529">_xlfn.TEXTJOIN(", ", TRUE, IF(COUNTIF(D4529, "*"&amp;$BP$2:$BP$79&amp;"*"), $BP$2:$BP$79, ""))</f>
        <v/>
      </c>
      <c r="F4529" t="s">
        <v>1066</v>
      </c>
      <c r="G4529" t="s">
        <v>204</v>
      </c>
      <c r="H4529" t="s">
        <v>203</v>
      </c>
      <c r="I4529" t="s">
        <v>17</v>
      </c>
      <c r="J4529" t="s">
        <v>98</v>
      </c>
      <c r="K4529" t="s">
        <v>10319</v>
      </c>
      <c r="L4529" t="s">
        <v>10320</v>
      </c>
      <c r="M4529" t="s">
        <v>10321</v>
      </c>
      <c r="N4529" t="s">
        <v>9</v>
      </c>
      <c r="O4529" t="s">
        <v>30</v>
      </c>
      <c r="P4529" t="s">
        <v>1565</v>
      </c>
      <c r="Q4529" t="s">
        <v>1599</v>
      </c>
      <c r="R4529" t="s">
        <v>2741</v>
      </c>
      <c r="S4529" t="s">
        <v>1720</v>
      </c>
      <c r="T4529" t="s">
        <v>63</v>
      </c>
      <c r="U4529" t="s">
        <v>10322</v>
      </c>
      <c r="V4529" t="s">
        <v>21</v>
      </c>
    </row>
    <row r="4530" spans="1:31" x14ac:dyDescent="0.35">
      <c r="A4530">
        <v>2.06412075952644E+17</v>
      </c>
      <c r="B4530" s="1">
        <v>41055</v>
      </c>
      <c r="C4530">
        <v>0.3</v>
      </c>
      <c r="D4530" t="s">
        <v>10323</v>
      </c>
      <c r="E4530" s="4" t="str" cm="1">
        <f t="array" ref="E4530">_xlfn.TEXTJOIN(", ", TRUE, IF(COUNTIF(D4530, "*"&amp;$BP$2:$BP$79&amp;"*"), $BP$2:$BP$79, ""))</f>
        <v/>
      </c>
      <c r="F4530" t="s">
        <v>238</v>
      </c>
      <c r="G4530" t="s">
        <v>355</v>
      </c>
      <c r="H4530" t="s">
        <v>214</v>
      </c>
      <c r="I4530" t="s">
        <v>16</v>
      </c>
      <c r="J4530" t="s">
        <v>828</v>
      </c>
      <c r="K4530" t="s">
        <v>67</v>
      </c>
      <c r="L4530" t="s">
        <v>6523</v>
      </c>
      <c r="M4530" t="s">
        <v>1672</v>
      </c>
      <c r="N4530" t="s">
        <v>348</v>
      </c>
      <c r="O4530" t="s">
        <v>71</v>
      </c>
      <c r="P4530" t="s">
        <v>238</v>
      </c>
      <c r="Q4530" t="s">
        <v>228</v>
      </c>
      <c r="R4530" t="s">
        <v>64</v>
      </c>
      <c r="S4530" t="s">
        <v>909</v>
      </c>
      <c r="T4530" t="s">
        <v>21</v>
      </c>
    </row>
    <row r="4531" spans="1:31" x14ac:dyDescent="0.35">
      <c r="A4531">
        <v>2.0618070491517699E+17</v>
      </c>
      <c r="B4531" s="1">
        <v>41054</v>
      </c>
      <c r="C4531">
        <v>-8.3333333333333301E-2</v>
      </c>
      <c r="D4531" t="s">
        <v>10324</v>
      </c>
      <c r="E4531" s="4" t="str" cm="1">
        <f t="array" ref="E4531">_xlfn.TEXTJOIN(", ", TRUE, IF(COUNTIF(D4531, "*"&amp;$BP$2:$BP$79&amp;"*"), $BP$2:$BP$79, ""))</f>
        <v/>
      </c>
      <c r="F4531" t="s">
        <v>531</v>
      </c>
      <c r="G4531" t="s">
        <v>15</v>
      </c>
      <c r="H4531">
        <v>2010</v>
      </c>
      <c r="I4531" t="s">
        <v>236</v>
      </c>
      <c r="J4531" t="s">
        <v>3283</v>
      </c>
      <c r="K4531" t="s">
        <v>24</v>
      </c>
      <c r="L4531" t="s">
        <v>115</v>
      </c>
      <c r="M4531" t="s">
        <v>2750</v>
      </c>
      <c r="N4531" t="s">
        <v>503</v>
      </c>
      <c r="O4531" t="s">
        <v>4445</v>
      </c>
      <c r="P4531" t="s">
        <v>68</v>
      </c>
      <c r="Q4531" t="s">
        <v>1446</v>
      </c>
      <c r="R4531" t="s">
        <v>8360</v>
      </c>
      <c r="S4531" t="s">
        <v>9</v>
      </c>
      <c r="T4531" t="s">
        <v>899</v>
      </c>
      <c r="U4531" t="s">
        <v>6</v>
      </c>
      <c r="V4531" t="s">
        <v>26</v>
      </c>
      <c r="W4531" t="s">
        <v>70</v>
      </c>
      <c r="X4531" t="s">
        <v>71</v>
      </c>
      <c r="Y4531" t="s">
        <v>21</v>
      </c>
      <c r="Z4531" t="s">
        <v>8372</v>
      </c>
    </row>
    <row r="4532" spans="1:31" x14ac:dyDescent="0.35">
      <c r="A4532">
        <v>2.0616908780876998E+17</v>
      </c>
      <c r="B4532" s="1">
        <v>41054</v>
      </c>
      <c r="C4532">
        <v>0</v>
      </c>
      <c r="D4532" t="s">
        <v>10325</v>
      </c>
      <c r="E4532" s="4" t="str" cm="1">
        <f t="array" ref="E4532">_xlfn.TEXTJOIN(", ", TRUE, IF(COUNTIF(D4532, "*"&amp;$BP$2:$BP$79&amp;"*"), $BP$2:$BP$79, ""))</f>
        <v/>
      </c>
      <c r="F4532" t="s">
        <v>468</v>
      </c>
      <c r="G4532" t="s">
        <v>57</v>
      </c>
      <c r="H4532" t="s">
        <v>49</v>
      </c>
      <c r="I4532" t="s">
        <v>1230</v>
      </c>
      <c r="J4532" t="s">
        <v>100</v>
      </c>
      <c r="K4532" t="s">
        <v>131</v>
      </c>
      <c r="L4532" t="s">
        <v>49</v>
      </c>
      <c r="M4532" t="s">
        <v>6853</v>
      </c>
      <c r="N4532" t="s">
        <v>78</v>
      </c>
      <c r="O4532" t="s">
        <v>963</v>
      </c>
      <c r="P4532" t="s">
        <v>10316</v>
      </c>
      <c r="Q4532" t="s">
        <v>104</v>
      </c>
      <c r="R4532" t="s">
        <v>580</v>
      </c>
      <c r="S4532" t="s">
        <v>49</v>
      </c>
      <c r="T4532" t="s">
        <v>3075</v>
      </c>
      <c r="U4532" t="s">
        <v>100</v>
      </c>
      <c r="V4532" t="s">
        <v>1710</v>
      </c>
      <c r="W4532" t="s">
        <v>1086</v>
      </c>
      <c r="X4532" t="s">
        <v>70</v>
      </c>
      <c r="Y4532" t="s">
        <v>137</v>
      </c>
      <c r="Z4532" t="s">
        <v>9</v>
      </c>
      <c r="AA4532" t="s">
        <v>6</v>
      </c>
      <c r="AB4532" t="s">
        <v>21</v>
      </c>
    </row>
    <row r="4533" spans="1:31" x14ac:dyDescent="0.35">
      <c r="A4533">
        <v>2.0606210789934598E+17</v>
      </c>
      <c r="B4533" s="1">
        <v>41054</v>
      </c>
      <c r="C4533">
        <v>0</v>
      </c>
      <c r="D4533" t="s">
        <v>10326</v>
      </c>
      <c r="E4533" s="4" t="str" cm="1">
        <f t="array" ref="E4533">_xlfn.TEXTJOIN(", ", TRUE, IF(COUNTIF(D4533, "*"&amp;$BP$2:$BP$79&amp;"*"), $BP$2:$BP$79, ""))</f>
        <v/>
      </c>
      <c r="F4533" t="s">
        <v>237</v>
      </c>
      <c r="G4533" t="s">
        <v>6</v>
      </c>
      <c r="H4533" t="s">
        <v>1797</v>
      </c>
      <c r="I4533" t="s">
        <v>164</v>
      </c>
      <c r="J4533" t="s">
        <v>257</v>
      </c>
      <c r="K4533" t="s">
        <v>16</v>
      </c>
      <c r="L4533" t="s">
        <v>70</v>
      </c>
      <c r="M4533" t="s">
        <v>9</v>
      </c>
      <c r="N4533" t="s">
        <v>851</v>
      </c>
      <c r="O4533" t="s">
        <v>6</v>
      </c>
      <c r="P4533" t="s">
        <v>476</v>
      </c>
      <c r="Q4533" t="s">
        <v>1086</v>
      </c>
      <c r="R4533" t="s">
        <v>70</v>
      </c>
      <c r="S4533" t="s">
        <v>2163</v>
      </c>
      <c r="T4533" t="s">
        <v>21</v>
      </c>
    </row>
    <row r="4534" spans="1:31" x14ac:dyDescent="0.35">
      <c r="A4534">
        <v>2.0605252129324998E+17</v>
      </c>
      <c r="B4534" s="1">
        <v>41054</v>
      </c>
      <c r="C4534">
        <v>0.2</v>
      </c>
      <c r="D4534" t="s">
        <v>10327</v>
      </c>
      <c r="E4534" s="4" t="str" cm="1">
        <f t="array" ref="E4534">_xlfn.TEXTJOIN(", ", TRUE, IF(COUNTIF(D4534, "*"&amp;$BP$2:$BP$79&amp;"*"), $BP$2:$BP$79, ""))</f>
        <v/>
      </c>
      <c r="F4534" t="s">
        <v>10328</v>
      </c>
      <c r="G4534" t="s">
        <v>49</v>
      </c>
      <c r="H4534" t="s">
        <v>221</v>
      </c>
      <c r="I4534" t="s">
        <v>10329</v>
      </c>
      <c r="J4534" t="s">
        <v>7254</v>
      </c>
      <c r="K4534" t="s">
        <v>9</v>
      </c>
      <c r="L4534" t="s">
        <v>598</v>
      </c>
      <c r="M4534" t="s">
        <v>75</v>
      </c>
      <c r="N4534" t="s">
        <v>1433</v>
      </c>
      <c r="O4534" t="s">
        <v>808</v>
      </c>
      <c r="P4534" t="s">
        <v>15</v>
      </c>
      <c r="Q4534" t="s">
        <v>879</v>
      </c>
      <c r="R4534" t="s">
        <v>1483</v>
      </c>
      <c r="S4534" t="s">
        <v>10330</v>
      </c>
      <c r="T4534" t="s">
        <v>39</v>
      </c>
      <c r="U4534">
        <v>38</v>
      </c>
      <c r="V4534" t="s">
        <v>10331</v>
      </c>
      <c r="W4534" t="s">
        <v>10332</v>
      </c>
      <c r="X4534" t="s">
        <v>100</v>
      </c>
      <c r="Y4534" t="s">
        <v>2037</v>
      </c>
      <c r="Z4534" t="s">
        <v>1629</v>
      </c>
      <c r="AA4534" t="s">
        <v>1150</v>
      </c>
      <c r="AB4534" t="s">
        <v>276</v>
      </c>
      <c r="AC4534" t="s">
        <v>1483</v>
      </c>
      <c r="AD4534" t="s">
        <v>10333</v>
      </c>
      <c r="AE4534" t="s">
        <v>672</v>
      </c>
    </row>
    <row r="4535" spans="1:31" x14ac:dyDescent="0.35">
      <c r="A4535">
        <v>2.0604903330585299E+17</v>
      </c>
      <c r="B4535" s="1">
        <v>41054</v>
      </c>
      <c r="C4535">
        <v>-0.233333333333333</v>
      </c>
      <c r="D4535" t="s">
        <v>10334</v>
      </c>
      <c r="E4535" s="4" t="str" cm="1">
        <f t="array" ref="E4535">_xlfn.TEXTJOIN(", ", TRUE, IF(COUNTIF(D4535, "*"&amp;$BP$2:$BP$79&amp;"*"), $BP$2:$BP$79, ""))</f>
        <v/>
      </c>
      <c r="F4535" t="s">
        <v>10335</v>
      </c>
      <c r="G4535" t="s">
        <v>6638</v>
      </c>
      <c r="H4535" t="s">
        <v>10336</v>
      </c>
      <c r="I4535" t="s">
        <v>10177</v>
      </c>
      <c r="J4535" t="s">
        <v>218</v>
      </c>
      <c r="K4535" t="s">
        <v>399</v>
      </c>
      <c r="L4535" t="s">
        <v>1458</v>
      </c>
      <c r="M4535" t="s">
        <v>68</v>
      </c>
      <c r="N4535" t="s">
        <v>218</v>
      </c>
      <c r="O4535" t="s">
        <v>399</v>
      </c>
      <c r="P4535" t="s">
        <v>1458</v>
      </c>
      <c r="Q4535" t="s">
        <v>9</v>
      </c>
      <c r="R4535" t="s">
        <v>1489</v>
      </c>
      <c r="S4535" t="s">
        <v>1862</v>
      </c>
      <c r="T4535" t="s">
        <v>104</v>
      </c>
      <c r="U4535" t="s">
        <v>1855</v>
      </c>
      <c r="V4535" t="s">
        <v>200</v>
      </c>
    </row>
    <row r="4536" spans="1:31" x14ac:dyDescent="0.35">
      <c r="A4536">
        <v>2.0604608566645501E+17</v>
      </c>
      <c r="B4536" s="1">
        <v>41054</v>
      </c>
      <c r="C4536">
        <v>0.119047619047619</v>
      </c>
      <c r="D4536" t="s">
        <v>10337</v>
      </c>
      <c r="E4536" s="4" t="str" cm="1">
        <f t="array" ref="E4536">_xlfn.TEXTJOIN(", ", TRUE, IF(COUNTIF(D4536, "*"&amp;$BP$2:$BP$79&amp;"*"), $BP$2:$BP$79, ""))</f>
        <v/>
      </c>
      <c r="F4536" t="s">
        <v>10338</v>
      </c>
      <c r="G4536" t="s">
        <v>10339</v>
      </c>
      <c r="H4536" t="s">
        <v>1483</v>
      </c>
      <c r="I4536" t="s">
        <v>9232</v>
      </c>
      <c r="J4536" t="s">
        <v>359</v>
      </c>
      <c r="K4536" t="s">
        <v>237</v>
      </c>
      <c r="L4536" t="s">
        <v>221</v>
      </c>
      <c r="M4536" t="s">
        <v>253</v>
      </c>
      <c r="N4536">
        <v>35</v>
      </c>
      <c r="O4536" t="s">
        <v>1862</v>
      </c>
      <c r="P4536" t="s">
        <v>115</v>
      </c>
      <c r="Q4536" t="s">
        <v>39</v>
      </c>
      <c r="R4536" t="s">
        <v>5248</v>
      </c>
      <c r="S4536" t="s">
        <v>3146</v>
      </c>
      <c r="T4536" t="s">
        <v>24</v>
      </c>
      <c r="U4536" t="s">
        <v>1860</v>
      </c>
      <c r="V4536" t="s">
        <v>100</v>
      </c>
      <c r="W4536" t="s">
        <v>5248</v>
      </c>
      <c r="X4536" t="s">
        <v>1088</v>
      </c>
      <c r="Y4536" t="s">
        <v>273</v>
      </c>
    </row>
    <row r="4537" spans="1:31" x14ac:dyDescent="0.35">
      <c r="A4537">
        <v>2.0600925874618701E+17</v>
      </c>
      <c r="B4537" s="1">
        <v>41054</v>
      </c>
      <c r="C4537">
        <v>0.16</v>
      </c>
      <c r="D4537" t="s">
        <v>10340</v>
      </c>
      <c r="E4537" s="4" t="str" cm="1">
        <f t="array" ref="E4537">_xlfn.TEXTJOIN(", ", TRUE, IF(COUNTIF(D4537, "*"&amp;$BP$2:$BP$79&amp;"*"), $BP$2:$BP$79, ""))</f>
        <v/>
      </c>
      <c r="F4537" t="s">
        <v>190</v>
      </c>
      <c r="G4537" t="s">
        <v>1022</v>
      </c>
      <c r="H4537" t="s">
        <v>21</v>
      </c>
    </row>
    <row r="4538" spans="1:31" x14ac:dyDescent="0.35">
      <c r="A4538">
        <v>2.0579993705998701E+17</v>
      </c>
      <c r="B4538" s="1">
        <v>41053</v>
      </c>
      <c r="C4538">
        <v>0</v>
      </c>
      <c r="D4538" t="s">
        <v>10341</v>
      </c>
      <c r="E4538" s="4" t="str" cm="1">
        <f t="array" ref="E4538">_xlfn.TEXTJOIN(", ", TRUE, IF(COUNTIF(D4538, "*"&amp;$BP$2:$BP$79&amp;"*"), $BP$2:$BP$79, ""))</f>
        <v/>
      </c>
      <c r="F4538" t="s">
        <v>5041</v>
      </c>
      <c r="G4538" t="s">
        <v>24</v>
      </c>
      <c r="H4538" t="s">
        <v>30</v>
      </c>
      <c r="I4538" t="s">
        <v>439</v>
      </c>
      <c r="J4538" t="s">
        <v>5207</v>
      </c>
      <c r="K4538" t="s">
        <v>10342</v>
      </c>
      <c r="L4538" t="s">
        <v>574</v>
      </c>
      <c r="M4538" t="s">
        <v>17</v>
      </c>
      <c r="N4538" t="s">
        <v>98</v>
      </c>
      <c r="O4538" t="s">
        <v>661</v>
      </c>
      <c r="P4538" t="s">
        <v>4053</v>
      </c>
      <c r="Q4538" t="s">
        <v>556</v>
      </c>
      <c r="R4538" t="s">
        <v>137</v>
      </c>
      <c r="S4538" t="s">
        <v>445</v>
      </c>
      <c r="T4538" t="s">
        <v>164</v>
      </c>
      <c r="U4538" t="s">
        <v>3675</v>
      </c>
      <c r="V4538" t="s">
        <v>15</v>
      </c>
      <c r="W4538" t="s">
        <v>1255</v>
      </c>
    </row>
    <row r="4539" spans="1:31" x14ac:dyDescent="0.35">
      <c r="A4539">
        <v>2.0578952361398202E+17</v>
      </c>
      <c r="B4539" s="1">
        <v>41053</v>
      </c>
      <c r="C4539">
        <v>0</v>
      </c>
      <c r="D4539" t="s">
        <v>10343</v>
      </c>
      <c r="E4539" s="4" t="str" cm="1">
        <f t="array" ref="E4539">_xlfn.TEXTJOIN(", ", TRUE, IF(COUNTIF(D4539, "*"&amp;$BP$2:$BP$79&amp;"*"), $BP$2:$BP$79, ""))</f>
        <v/>
      </c>
      <c r="F4539" t="s">
        <v>7253</v>
      </c>
      <c r="G4539" t="s">
        <v>7254</v>
      </c>
      <c r="H4539" t="s">
        <v>1941</v>
      </c>
      <c r="I4539" t="s">
        <v>1483</v>
      </c>
      <c r="J4539" t="s">
        <v>9232</v>
      </c>
      <c r="K4539" t="s">
        <v>7</v>
      </c>
      <c r="L4539" t="s">
        <v>359</v>
      </c>
      <c r="M4539" t="s">
        <v>276</v>
      </c>
      <c r="N4539" t="s">
        <v>367</v>
      </c>
      <c r="O4539" t="s">
        <v>152</v>
      </c>
      <c r="P4539" t="s">
        <v>10344</v>
      </c>
      <c r="Q4539" t="s">
        <v>67</v>
      </c>
      <c r="R4539" t="s">
        <v>2899</v>
      </c>
      <c r="S4539" t="s">
        <v>2553</v>
      </c>
      <c r="T4539" t="s">
        <v>1710</v>
      </c>
      <c r="U4539" t="s">
        <v>124</v>
      </c>
      <c r="V4539" t="s">
        <v>1720</v>
      </c>
      <c r="W4539" t="s">
        <v>289</v>
      </c>
      <c r="X4539" t="s">
        <v>21</v>
      </c>
    </row>
    <row r="4540" spans="1:31" x14ac:dyDescent="0.35">
      <c r="A4540">
        <v>2.0575163728383101E+17</v>
      </c>
      <c r="B4540" s="1">
        <v>41053</v>
      </c>
      <c r="C4540">
        <v>-0.3125</v>
      </c>
      <c r="D4540" t="s">
        <v>10345</v>
      </c>
      <c r="E4540" s="4" t="str" cm="1">
        <f t="array" ref="E4540">_xlfn.TEXTJOIN(", ", TRUE, IF(COUNTIF(D4540, "*"&amp;$BP$2:$BP$79&amp;"*"), $BP$2:$BP$79, ""))</f>
        <v/>
      </c>
      <c r="F4540" t="s">
        <v>3208</v>
      </c>
      <c r="G4540" t="s">
        <v>10215</v>
      </c>
      <c r="H4540" t="s">
        <v>440</v>
      </c>
      <c r="I4540" t="s">
        <v>6</v>
      </c>
      <c r="J4540" t="s">
        <v>17</v>
      </c>
      <c r="K4540" t="s">
        <v>5576</v>
      </c>
      <c r="L4540" t="s">
        <v>16</v>
      </c>
      <c r="M4540" t="s">
        <v>219</v>
      </c>
      <c r="N4540" t="s">
        <v>57</v>
      </c>
      <c r="O4540" t="s">
        <v>16</v>
      </c>
      <c r="P4540" t="s">
        <v>879</v>
      </c>
      <c r="Q4540" t="s">
        <v>62</v>
      </c>
      <c r="R4540" t="s">
        <v>100</v>
      </c>
      <c r="S4540" t="s">
        <v>191</v>
      </c>
      <c r="T4540" t="s">
        <v>879</v>
      </c>
      <c r="U4540" t="s">
        <v>62</v>
      </c>
      <c r="V4540" t="s">
        <v>221</v>
      </c>
      <c r="W4540" t="s">
        <v>565</v>
      </c>
      <c r="X4540" t="s">
        <v>62</v>
      </c>
      <c r="Y4540" t="s">
        <v>21</v>
      </c>
    </row>
    <row r="4541" spans="1:31" x14ac:dyDescent="0.35">
      <c r="A4541">
        <v>2.0572173440452099E+17</v>
      </c>
      <c r="B4541" s="1">
        <v>41053</v>
      </c>
      <c r="C4541">
        <v>0.11111111111111099</v>
      </c>
      <c r="D4541" t="s">
        <v>10346</v>
      </c>
      <c r="E4541" s="4" t="str" cm="1">
        <f t="array" ref="E4541">_xlfn.TEXTJOIN(", ", TRUE, IF(COUNTIF(D4541, "*"&amp;$BP$2:$BP$79&amp;"*"), $BP$2:$BP$79, ""))</f>
        <v/>
      </c>
      <c r="F4541" t="s">
        <v>17</v>
      </c>
      <c r="G4541" t="s">
        <v>98</v>
      </c>
      <c r="H4541" t="s">
        <v>118</v>
      </c>
      <c r="I4541" t="s">
        <v>8065</v>
      </c>
      <c r="J4541" t="s">
        <v>76</v>
      </c>
      <c r="K4541" t="s">
        <v>251</v>
      </c>
      <c r="L4541">
        <v>250</v>
      </c>
      <c r="M4541" t="s">
        <v>10347</v>
      </c>
      <c r="N4541" t="s">
        <v>1699</v>
      </c>
      <c r="O4541" t="s">
        <v>10348</v>
      </c>
      <c r="P4541" t="s">
        <v>9</v>
      </c>
      <c r="Q4541" t="s">
        <v>875</v>
      </c>
      <c r="R4541" t="s">
        <v>10349</v>
      </c>
      <c r="S4541" t="s">
        <v>251</v>
      </c>
      <c r="T4541" t="s">
        <v>115</v>
      </c>
      <c r="U4541" t="s">
        <v>10350</v>
      </c>
      <c r="V4541" t="s">
        <v>196</v>
      </c>
      <c r="W4541" t="s">
        <v>1257</v>
      </c>
      <c r="X4541" t="s">
        <v>8888</v>
      </c>
    </row>
    <row r="4542" spans="1:31" x14ac:dyDescent="0.35">
      <c r="A4542">
        <v>2.0571171751736899E+17</v>
      </c>
      <c r="B4542" s="1">
        <v>41053</v>
      </c>
      <c r="C4542">
        <v>0.13636363636363599</v>
      </c>
      <c r="D4542" t="s">
        <v>10351</v>
      </c>
      <c r="E4542" s="4" t="str" cm="1">
        <f t="array" ref="E4542">_xlfn.TEXTJOIN(", ", TRUE, IF(COUNTIF(D4542, "*"&amp;$BP$2:$BP$79&amp;"*"), $BP$2:$BP$79, ""))</f>
        <v/>
      </c>
      <c r="F4542" t="s">
        <v>90</v>
      </c>
      <c r="G4542" t="s">
        <v>49</v>
      </c>
      <c r="H4542" t="s">
        <v>660</v>
      </c>
      <c r="I4542" t="s">
        <v>3075</v>
      </c>
      <c r="J4542" t="s">
        <v>28</v>
      </c>
      <c r="K4542" t="s">
        <v>9</v>
      </c>
      <c r="L4542" t="s">
        <v>8938</v>
      </c>
      <c r="M4542" t="s">
        <v>1233</v>
      </c>
      <c r="N4542" t="s">
        <v>98</v>
      </c>
      <c r="O4542" t="s">
        <v>10352</v>
      </c>
      <c r="P4542" t="s">
        <v>191</v>
      </c>
      <c r="Q4542" t="s">
        <v>10353</v>
      </c>
      <c r="R4542" t="s">
        <v>21</v>
      </c>
      <c r="S4542" t="s">
        <v>8972</v>
      </c>
    </row>
    <row r="4543" spans="1:31" x14ac:dyDescent="0.35">
      <c r="A4543">
        <v>2.0569937584075901E+17</v>
      </c>
      <c r="B4543" s="1">
        <v>41053</v>
      </c>
      <c r="C4543">
        <v>-8.51851851851851E-2</v>
      </c>
      <c r="D4543" t="s">
        <v>10354</v>
      </c>
      <c r="E4543" s="4" t="str" cm="1">
        <f t="array" ref="E4543">_xlfn.TEXTJOIN(", ", TRUE, IF(COUNTIF(D4543, "*"&amp;$BP$2:$BP$79&amp;"*"), $BP$2:$BP$79, ""))</f>
        <v/>
      </c>
      <c r="F4543" t="s">
        <v>34</v>
      </c>
      <c r="G4543" t="s">
        <v>75</v>
      </c>
      <c r="H4543" t="s">
        <v>15</v>
      </c>
      <c r="I4543" t="s">
        <v>234</v>
      </c>
      <c r="J4543" t="s">
        <v>741</v>
      </c>
      <c r="K4543" t="s">
        <v>147</v>
      </c>
      <c r="L4543" t="s">
        <v>64</v>
      </c>
      <c r="M4543" t="s">
        <v>10355</v>
      </c>
      <c r="N4543" t="s">
        <v>9</v>
      </c>
      <c r="O4543" t="s">
        <v>795</v>
      </c>
      <c r="P4543" t="s">
        <v>74</v>
      </c>
      <c r="Q4543" t="s">
        <v>30</v>
      </c>
      <c r="R4543" t="s">
        <v>5727</v>
      </c>
      <c r="S4543" t="s">
        <v>1829</v>
      </c>
      <c r="T4543" t="s">
        <v>295</v>
      </c>
      <c r="U4543" t="s">
        <v>39</v>
      </c>
      <c r="V4543" t="s">
        <v>30</v>
      </c>
      <c r="W4543" t="s">
        <v>1304</v>
      </c>
      <c r="X4543" t="s">
        <v>68</v>
      </c>
      <c r="Y4543" t="s">
        <v>69</v>
      </c>
      <c r="Z4543" t="s">
        <v>21</v>
      </c>
    </row>
    <row r="4544" spans="1:31" x14ac:dyDescent="0.35">
      <c r="A4544">
        <v>2.0546284260910598E+17</v>
      </c>
      <c r="B4544" s="1">
        <v>41052</v>
      </c>
      <c r="C4544">
        <v>4.9999999999999899E-2</v>
      </c>
      <c r="D4544" t="s">
        <v>10356</v>
      </c>
      <c r="E4544" s="4" t="str" cm="1">
        <f t="array" ref="E4544">_xlfn.TEXTJOIN(", ", TRUE, IF(COUNTIF(D4544, "*"&amp;$BP$2:$BP$79&amp;"*"), $BP$2:$BP$79, ""))</f>
        <v/>
      </c>
      <c r="F4544" t="s">
        <v>30</v>
      </c>
      <c r="G4544" t="s">
        <v>1720</v>
      </c>
      <c r="H4544" t="s">
        <v>1024</v>
      </c>
      <c r="I4544" t="s">
        <v>49</v>
      </c>
      <c r="J4544" t="s">
        <v>8882</v>
      </c>
      <c r="K4544" t="s">
        <v>10357</v>
      </c>
      <c r="L4544" t="s">
        <v>21</v>
      </c>
    </row>
    <row r="4545" spans="1:30" x14ac:dyDescent="0.35">
      <c r="A4545">
        <v>2.0545041348545699E+17</v>
      </c>
      <c r="B4545" s="1">
        <v>41052</v>
      </c>
      <c r="C4545">
        <v>0.5</v>
      </c>
      <c r="D4545" t="s">
        <v>10358</v>
      </c>
      <c r="E4545" s="4" t="str" cm="1">
        <f t="array" ref="E4545">_xlfn.TEXTJOIN(", ", TRUE, IF(COUNTIF(D4545, "*"&amp;$BP$2:$BP$79&amp;"*"), $BP$2:$BP$79, ""))</f>
        <v/>
      </c>
      <c r="F4545" t="s">
        <v>238</v>
      </c>
      <c r="G4545" t="s">
        <v>218</v>
      </c>
      <c r="H4545" t="s">
        <v>399</v>
      </c>
      <c r="I4545" t="s">
        <v>49</v>
      </c>
      <c r="J4545" t="s">
        <v>283</v>
      </c>
      <c r="K4545" t="s">
        <v>71</v>
      </c>
      <c r="L4545" t="s">
        <v>1941</v>
      </c>
      <c r="M4545" t="s">
        <v>7</v>
      </c>
      <c r="N4545" t="s">
        <v>4238</v>
      </c>
      <c r="O4545" t="s">
        <v>7</v>
      </c>
      <c r="P4545" t="s">
        <v>474</v>
      </c>
      <c r="Q4545" t="s">
        <v>238</v>
      </c>
      <c r="R4545" t="s">
        <v>218</v>
      </c>
      <c r="S4545" t="s">
        <v>49</v>
      </c>
      <c r="T4545" t="s">
        <v>283</v>
      </c>
      <c r="U4545" t="s">
        <v>71</v>
      </c>
      <c r="V4545" t="s">
        <v>1941</v>
      </c>
      <c r="W4545" t="s">
        <v>28</v>
      </c>
      <c r="X4545" t="s">
        <v>24</v>
      </c>
      <c r="Y4545" t="s">
        <v>349</v>
      </c>
      <c r="Z4545" t="s">
        <v>238</v>
      </c>
      <c r="AA4545" t="s">
        <v>218</v>
      </c>
      <c r="AB4545" t="s">
        <v>75</v>
      </c>
      <c r="AC4545" t="s">
        <v>21</v>
      </c>
      <c r="AD4545" t="s">
        <v>7406</v>
      </c>
    </row>
    <row r="4546" spans="1:30" x14ac:dyDescent="0.35">
      <c r="A4546">
        <v>2.0543866917422598E+17</v>
      </c>
      <c r="B4546" s="1">
        <v>41052</v>
      </c>
      <c r="C4546">
        <v>0</v>
      </c>
      <c r="D4546" t="s">
        <v>10359</v>
      </c>
      <c r="E4546" s="4" t="str" cm="1">
        <f t="array" ref="E4546">_xlfn.TEXTJOIN(", ", TRUE, IF(COUNTIF(D4546, "*"&amp;$BP$2:$BP$79&amp;"*"), $BP$2:$BP$79, ""))</f>
        <v/>
      </c>
      <c r="F4546" t="s">
        <v>168</v>
      </c>
      <c r="G4546" t="s">
        <v>39</v>
      </c>
      <c r="H4546" t="s">
        <v>17</v>
      </c>
      <c r="I4546" t="s">
        <v>98</v>
      </c>
      <c r="J4546" t="s">
        <v>15</v>
      </c>
      <c r="K4546" t="s">
        <v>180</v>
      </c>
      <c r="L4546" t="s">
        <v>24</v>
      </c>
      <c r="M4546" t="s">
        <v>989</v>
      </c>
      <c r="N4546" t="s">
        <v>1106</v>
      </c>
      <c r="O4546" t="s">
        <v>16</v>
      </c>
      <c r="P4546" t="s">
        <v>1699</v>
      </c>
      <c r="Q4546" t="s">
        <v>503</v>
      </c>
      <c r="R4546" t="s">
        <v>191</v>
      </c>
      <c r="S4546" t="s">
        <v>4471</v>
      </c>
      <c r="T4546" t="s">
        <v>98</v>
      </c>
      <c r="U4546" t="s">
        <v>1729</v>
      </c>
      <c r="V4546" t="s">
        <v>21</v>
      </c>
      <c r="W4546" t="s">
        <v>8972</v>
      </c>
    </row>
    <row r="4547" spans="1:30" x14ac:dyDescent="0.35">
      <c r="A4547">
        <v>2.0541016913439501E+17</v>
      </c>
      <c r="B4547" s="1">
        <v>41052</v>
      </c>
      <c r="C4547">
        <v>0.6</v>
      </c>
      <c r="D4547" t="s">
        <v>10360</v>
      </c>
      <c r="E4547" s="4" t="str" cm="1">
        <f t="array" ref="E4547">_xlfn.TEXTJOIN(", ", TRUE, IF(COUNTIF(D4547, "*"&amp;$BP$2:$BP$79&amp;"*"), $BP$2:$BP$79, ""))</f>
        <v/>
      </c>
      <c r="F4547" t="s">
        <v>956</v>
      </c>
      <c r="G4547" t="s">
        <v>28</v>
      </c>
      <c r="H4547" t="s">
        <v>11</v>
      </c>
      <c r="I4547" t="s">
        <v>10361</v>
      </c>
      <c r="J4547" t="s">
        <v>780</v>
      </c>
      <c r="K4547" t="s">
        <v>39</v>
      </c>
      <c r="L4547" t="s">
        <v>17</v>
      </c>
      <c r="M4547" t="s">
        <v>98</v>
      </c>
      <c r="N4547" t="s">
        <v>156</v>
      </c>
      <c r="O4547" t="s">
        <v>1798</v>
      </c>
      <c r="P4547" t="s">
        <v>445</v>
      </c>
      <c r="Q4547" t="s">
        <v>7114</v>
      </c>
      <c r="R4547" t="s">
        <v>16</v>
      </c>
      <c r="S4547" t="s">
        <v>30</v>
      </c>
      <c r="T4547" t="s">
        <v>1699</v>
      </c>
      <c r="U4547" t="s">
        <v>1880</v>
      </c>
      <c r="V4547" t="s">
        <v>15</v>
      </c>
      <c r="W4547" t="s">
        <v>2697</v>
      </c>
      <c r="X4547" t="s">
        <v>21</v>
      </c>
      <c r="Y4547" t="s">
        <v>8972</v>
      </c>
    </row>
    <row r="4548" spans="1:30" x14ac:dyDescent="0.35">
      <c r="A4548">
        <v>2.05313433208496E+17</v>
      </c>
      <c r="B4548" s="1">
        <v>41052</v>
      </c>
      <c r="C4548">
        <v>0.7</v>
      </c>
      <c r="D4548" t="s">
        <v>10362</v>
      </c>
      <c r="E4548" s="4" t="str" cm="1">
        <f t="array" ref="E4548">_xlfn.TEXTJOIN(", ", TRUE, IF(COUNTIF(D4548, "*"&amp;$BP$2:$BP$79&amp;"*"), $BP$2:$BP$79, ""))</f>
        <v/>
      </c>
      <c r="F4548" t="s">
        <v>963</v>
      </c>
      <c r="G4548" t="s">
        <v>949</v>
      </c>
      <c r="H4548" t="s">
        <v>10363</v>
      </c>
      <c r="I4548" t="s">
        <v>16</v>
      </c>
      <c r="J4548" t="s">
        <v>30</v>
      </c>
      <c r="K4548" t="s">
        <v>439</v>
      </c>
      <c r="L4548" t="s">
        <v>21</v>
      </c>
    </row>
    <row r="4549" spans="1:30" x14ac:dyDescent="0.35">
      <c r="A4549">
        <v>2.0508981311478899E+17</v>
      </c>
      <c r="B4549" s="1">
        <v>41051</v>
      </c>
      <c r="C4549">
        <v>-0.14583333333333301</v>
      </c>
      <c r="D4549" t="s">
        <v>10364</v>
      </c>
      <c r="E4549" s="4" t="str" cm="1">
        <f t="array" ref="E4549">_xlfn.TEXTJOIN(", ", TRUE, IF(COUNTIF(D4549, "*"&amp;$BP$2:$BP$79&amp;"*"), $BP$2:$BP$79, ""))</f>
        <v/>
      </c>
      <c r="F4549" t="s">
        <v>115</v>
      </c>
      <c r="G4549" t="s">
        <v>2639</v>
      </c>
      <c r="H4549" t="s">
        <v>218</v>
      </c>
      <c r="I4549" t="s">
        <v>1510</v>
      </c>
      <c r="J4549" t="s">
        <v>989</v>
      </c>
      <c r="K4549" t="s">
        <v>34</v>
      </c>
      <c r="L4549" t="s">
        <v>359</v>
      </c>
      <c r="M4549" t="s">
        <v>328</v>
      </c>
      <c r="N4549" t="s">
        <v>563</v>
      </c>
      <c r="O4549" t="s">
        <v>68</v>
      </c>
      <c r="P4549" t="s">
        <v>1784</v>
      </c>
      <c r="Q4549" t="s">
        <v>68</v>
      </c>
      <c r="R4549" t="s">
        <v>26</v>
      </c>
      <c r="S4549" t="s">
        <v>496</v>
      </c>
      <c r="T4549" t="s">
        <v>10365</v>
      </c>
      <c r="U4549" t="s">
        <v>828</v>
      </c>
      <c r="V4549" t="s">
        <v>1685</v>
      </c>
      <c r="W4549" t="s">
        <v>71</v>
      </c>
      <c r="X4549" t="s">
        <v>137</v>
      </c>
      <c r="Y4549" t="s">
        <v>1086</v>
      </c>
      <c r="Z4549" t="s">
        <v>234</v>
      </c>
      <c r="AA4549" t="s">
        <v>137</v>
      </c>
      <c r="AB4549" t="s">
        <v>10366</v>
      </c>
      <c r="AC4549" t="s">
        <v>10367</v>
      </c>
    </row>
    <row r="4550" spans="1:30" x14ac:dyDescent="0.35">
      <c r="A4550">
        <v>2.05063473720336E+17</v>
      </c>
      <c r="B4550" s="1">
        <v>41051</v>
      </c>
      <c r="C4550">
        <v>0</v>
      </c>
      <c r="D4550" t="s">
        <v>10368</v>
      </c>
      <c r="E4550" s="4" t="str" cm="1">
        <f t="array" ref="E4550">_xlfn.TEXTJOIN(", ", TRUE, IF(COUNTIF(D4550, "*"&amp;$BP$2:$BP$79&amp;"*"), $BP$2:$BP$79, ""))</f>
        <v/>
      </c>
      <c r="F4550" t="s">
        <v>17</v>
      </c>
      <c r="G4550" t="s">
        <v>98</v>
      </c>
      <c r="H4550" t="s">
        <v>879</v>
      </c>
      <c r="I4550" t="s">
        <v>555</v>
      </c>
      <c r="J4550" t="s">
        <v>137</v>
      </c>
      <c r="K4550" t="s">
        <v>9</v>
      </c>
      <c r="L4550" t="s">
        <v>131</v>
      </c>
      <c r="M4550" t="s">
        <v>140</v>
      </c>
      <c r="N4550" t="s">
        <v>1781</v>
      </c>
      <c r="O4550" t="s">
        <v>97</v>
      </c>
      <c r="P4550" t="s">
        <v>399</v>
      </c>
      <c r="Q4550" t="s">
        <v>247</v>
      </c>
      <c r="R4550" t="s">
        <v>963</v>
      </c>
      <c r="S4550" t="s">
        <v>21</v>
      </c>
    </row>
    <row r="4551" spans="1:30" x14ac:dyDescent="0.35">
      <c r="A4551">
        <v>2.0504623776911299E+17</v>
      </c>
      <c r="B4551" s="1">
        <v>41051</v>
      </c>
      <c r="C4551">
        <v>0.28214285714285697</v>
      </c>
      <c r="D4551" t="s">
        <v>10369</v>
      </c>
      <c r="E4551" s="4" t="str" cm="1">
        <f t="array" ref="E4551">_xlfn.TEXTJOIN(", ", TRUE, IF(COUNTIF(D4551, "*"&amp;$BP$2:$BP$79&amp;"*"), $BP$2:$BP$79, ""))</f>
        <v/>
      </c>
      <c r="F4551" t="s">
        <v>207</v>
      </c>
      <c r="G4551" t="s">
        <v>1082</v>
      </c>
      <c r="H4551" t="s">
        <v>899</v>
      </c>
      <c r="I4551" t="s">
        <v>10370</v>
      </c>
      <c r="J4551" t="s">
        <v>79</v>
      </c>
      <c r="K4551" t="s">
        <v>367</v>
      </c>
      <c r="L4551" t="s">
        <v>368</v>
      </c>
      <c r="M4551" t="s">
        <v>16</v>
      </c>
      <c r="N4551" t="s">
        <v>2697</v>
      </c>
      <c r="O4551" t="s">
        <v>191</v>
      </c>
      <c r="P4551" t="s">
        <v>2786</v>
      </c>
      <c r="Q4551" t="s">
        <v>28</v>
      </c>
      <c r="R4551" t="s">
        <v>30</v>
      </c>
      <c r="S4551" t="s">
        <v>2706</v>
      </c>
      <c r="T4551" t="s">
        <v>156</v>
      </c>
      <c r="U4551" t="s">
        <v>124</v>
      </c>
      <c r="V4551" t="s">
        <v>61</v>
      </c>
      <c r="W4551" t="s">
        <v>263</v>
      </c>
      <c r="X4551" t="s">
        <v>21</v>
      </c>
      <c r="Y4551" t="s">
        <v>8372</v>
      </c>
    </row>
    <row r="4552" spans="1:30" x14ac:dyDescent="0.35">
      <c r="A4552">
        <v>2.0503245153646099E+17</v>
      </c>
      <c r="B4552" s="1">
        <v>41051</v>
      </c>
      <c r="C4552">
        <v>0.25</v>
      </c>
      <c r="D4552" t="s">
        <v>10371</v>
      </c>
      <c r="E4552" s="4" t="str" cm="1">
        <f t="array" ref="E4552">_xlfn.TEXTJOIN(", ", TRUE, IF(COUNTIF(D4552, "*"&amp;$BP$2:$BP$79&amp;"*"), $BP$2:$BP$79, ""))</f>
        <v/>
      </c>
      <c r="F4552" t="s">
        <v>49</v>
      </c>
      <c r="G4552" t="s">
        <v>909</v>
      </c>
      <c r="H4552" t="s">
        <v>617</v>
      </c>
      <c r="I4552" t="s">
        <v>503</v>
      </c>
      <c r="J4552" t="s">
        <v>16</v>
      </c>
      <c r="K4552" t="s">
        <v>98</v>
      </c>
      <c r="L4552" t="s">
        <v>8814</v>
      </c>
      <c r="M4552" t="s">
        <v>104</v>
      </c>
      <c r="N4552" t="s">
        <v>9971</v>
      </c>
      <c r="O4552" t="s">
        <v>104</v>
      </c>
      <c r="P4552" t="s">
        <v>9970</v>
      </c>
      <c r="Q4552" t="s">
        <v>8815</v>
      </c>
      <c r="R4552" t="s">
        <v>16</v>
      </c>
      <c r="S4552" t="s">
        <v>10372</v>
      </c>
      <c r="T4552" t="s">
        <v>474</v>
      </c>
      <c r="U4552" t="s">
        <v>196</v>
      </c>
      <c r="V4552" t="s">
        <v>1419</v>
      </c>
      <c r="W4552" t="s">
        <v>9</v>
      </c>
      <c r="X4552" t="s">
        <v>2450</v>
      </c>
      <c r="Y4552" t="s">
        <v>240</v>
      </c>
      <c r="Z4552" t="s">
        <v>21</v>
      </c>
    </row>
    <row r="4553" spans="1:30" x14ac:dyDescent="0.35">
      <c r="A4553">
        <v>2.0501874234478099E+17</v>
      </c>
      <c r="B4553" s="1">
        <v>41051</v>
      </c>
      <c r="C4553">
        <v>0</v>
      </c>
      <c r="D4553" t="s">
        <v>10373</v>
      </c>
      <c r="E4553" s="4" t="str" cm="1">
        <f t="array" ref="E4553">_xlfn.TEXTJOIN(", ", TRUE, IF(COUNTIF(D4553, "*"&amp;$BP$2:$BP$79&amp;"*"), $BP$2:$BP$79, ""))</f>
        <v/>
      </c>
      <c r="F4553" t="s">
        <v>17</v>
      </c>
      <c r="G4553" t="s">
        <v>98</v>
      </c>
      <c r="H4553" t="s">
        <v>6</v>
      </c>
      <c r="I4553" t="s">
        <v>144</v>
      </c>
      <c r="J4553" t="s">
        <v>399</v>
      </c>
      <c r="K4553" t="s">
        <v>64</v>
      </c>
      <c r="L4553" t="s">
        <v>3108</v>
      </c>
      <c r="M4553" t="s">
        <v>191</v>
      </c>
      <c r="N4553" t="s">
        <v>30</v>
      </c>
      <c r="O4553" t="s">
        <v>10374</v>
      </c>
      <c r="P4553" t="s">
        <v>6</v>
      </c>
      <c r="Q4553" t="s">
        <v>3281</v>
      </c>
      <c r="R4553" t="s">
        <v>89</v>
      </c>
      <c r="S4553" t="s">
        <v>328</v>
      </c>
      <c r="T4553" t="s">
        <v>6</v>
      </c>
      <c r="U4553" t="s">
        <v>10375</v>
      </c>
      <c r="V4553" t="s">
        <v>2226</v>
      </c>
      <c r="W4553" t="s">
        <v>100</v>
      </c>
      <c r="X4553" t="s">
        <v>7320</v>
      </c>
      <c r="Y4553" t="s">
        <v>21</v>
      </c>
    </row>
    <row r="4554" spans="1:30" x14ac:dyDescent="0.35">
      <c r="A4554">
        <v>2.0495077452088899E+17</v>
      </c>
      <c r="B4554" s="1">
        <v>41051</v>
      </c>
      <c r="C4554">
        <v>0.16666666666666599</v>
      </c>
      <c r="D4554" t="s">
        <v>10376</v>
      </c>
      <c r="E4554" s="4" t="str" cm="1">
        <f t="array" ref="E4554">_xlfn.TEXTJOIN(", ", TRUE, IF(COUNTIF(D4554, "*"&amp;$BP$2:$BP$79&amp;"*"), $BP$2:$BP$79, ""))</f>
        <v/>
      </c>
      <c r="F4554" t="s">
        <v>218</v>
      </c>
      <c r="G4554" t="s">
        <v>6</v>
      </c>
      <c r="H4554" t="s">
        <v>617</v>
      </c>
      <c r="I4554" t="s">
        <v>166</v>
      </c>
      <c r="J4554" t="s">
        <v>100</v>
      </c>
      <c r="K4554" t="s">
        <v>16</v>
      </c>
      <c r="L4554" t="s">
        <v>17</v>
      </c>
      <c r="M4554" t="s">
        <v>98</v>
      </c>
      <c r="N4554" t="s">
        <v>238</v>
      </c>
      <c r="O4554" t="s">
        <v>253</v>
      </c>
      <c r="P4554" t="s">
        <v>49</v>
      </c>
      <c r="Q4554" t="s">
        <v>909</v>
      </c>
      <c r="R4554" t="s">
        <v>8815</v>
      </c>
      <c r="S4554" t="s">
        <v>16</v>
      </c>
      <c r="T4554" t="s">
        <v>6</v>
      </c>
      <c r="U4554" t="s">
        <v>21</v>
      </c>
    </row>
    <row r="4555" spans="1:30" x14ac:dyDescent="0.35">
      <c r="A4555">
        <v>2.04729322660052E+17</v>
      </c>
      <c r="B4555" s="1">
        <v>41050</v>
      </c>
      <c r="C4555">
        <v>0</v>
      </c>
      <c r="D4555" t="s">
        <v>10377</v>
      </c>
      <c r="E4555" s="4" t="str" cm="1">
        <f t="array" ref="E4555">_xlfn.TEXTJOIN(", ", TRUE, IF(COUNTIF(D4555, "*"&amp;$BP$2:$BP$79&amp;"*"), $BP$2:$BP$79, ""))</f>
        <v/>
      </c>
      <c r="F4555" t="s">
        <v>237</v>
      </c>
      <c r="G4555" t="s">
        <v>367</v>
      </c>
      <c r="H4555" t="s">
        <v>17</v>
      </c>
    </row>
    <row r="4556" spans="1:30" x14ac:dyDescent="0.35">
      <c r="A4556">
        <v>2.0471002718811699E+17</v>
      </c>
      <c r="B4556" s="1">
        <v>41050</v>
      </c>
      <c r="C4556">
        <v>0.7</v>
      </c>
      <c r="D4556" t="s">
        <v>10378</v>
      </c>
      <c r="E4556" s="4" t="str" cm="1">
        <f t="array" ref="E4556">_xlfn.TEXTJOIN(", ", TRUE, IF(COUNTIF(D4556, "*"&amp;$BP$2:$BP$79&amp;"*"), $BP$2:$BP$79, ""))</f>
        <v/>
      </c>
      <c r="F4556" t="s">
        <v>237</v>
      </c>
      <c r="G4556" t="s">
        <v>367</v>
      </c>
      <c r="H4556" t="s">
        <v>10379</v>
      </c>
      <c r="I4556" t="s">
        <v>124</v>
      </c>
      <c r="J4556" t="s">
        <v>555</v>
      </c>
      <c r="K4556" t="s">
        <v>137</v>
      </c>
      <c r="L4556" t="s">
        <v>9</v>
      </c>
      <c r="M4556" t="s">
        <v>8923</v>
      </c>
      <c r="N4556" t="s">
        <v>28</v>
      </c>
      <c r="O4556" t="s">
        <v>328</v>
      </c>
      <c r="P4556" t="s">
        <v>97</v>
      </c>
      <c r="Q4556" t="s">
        <v>15</v>
      </c>
      <c r="R4556" t="s">
        <v>30</v>
      </c>
      <c r="S4556" t="s">
        <v>208</v>
      </c>
      <c r="T4556" t="s">
        <v>118</v>
      </c>
      <c r="U4556" t="s">
        <v>49</v>
      </c>
      <c r="V4556" t="s">
        <v>1458</v>
      </c>
      <c r="W4556" t="s">
        <v>1982</v>
      </c>
      <c r="X4556" t="s">
        <v>17</v>
      </c>
      <c r="Y4556" t="s">
        <v>98</v>
      </c>
    </row>
    <row r="4557" spans="1:30" x14ac:dyDescent="0.35">
      <c r="A4557">
        <v>2.0470979263844701E+17</v>
      </c>
      <c r="B4557" s="1">
        <v>41050</v>
      </c>
      <c r="C4557">
        <v>-6.6666666666666596E-2</v>
      </c>
      <c r="D4557" t="s">
        <v>10380</v>
      </c>
      <c r="E4557" s="4" t="str" cm="1">
        <f t="array" ref="E4557">_xlfn.TEXTJOIN(", ", TRUE, IF(COUNTIF(D4557, "*"&amp;$BP$2:$BP$79&amp;"*"), $BP$2:$BP$79, ""))</f>
        <v/>
      </c>
      <c r="F4557" t="s">
        <v>10381</v>
      </c>
      <c r="G4557" t="s">
        <v>98</v>
      </c>
      <c r="H4557" t="s">
        <v>156</v>
      </c>
      <c r="I4557" t="s">
        <v>7254</v>
      </c>
      <c r="J4557" t="s">
        <v>237</v>
      </c>
      <c r="K4557" t="s">
        <v>367</v>
      </c>
      <c r="L4557" t="s">
        <v>17</v>
      </c>
      <c r="M4557" t="s">
        <v>456</v>
      </c>
      <c r="N4557" t="s">
        <v>1159</v>
      </c>
      <c r="O4557" t="s">
        <v>9</v>
      </c>
      <c r="P4557" t="s">
        <v>30</v>
      </c>
      <c r="Q4557" t="s">
        <v>5931</v>
      </c>
      <c r="R4557" t="s">
        <v>24</v>
      </c>
      <c r="S4557" t="s">
        <v>49</v>
      </c>
      <c r="T4557" t="s">
        <v>2359</v>
      </c>
      <c r="U4557" t="s">
        <v>10382</v>
      </c>
      <c r="V4557" t="s">
        <v>8123</v>
      </c>
      <c r="W4557" t="s">
        <v>124</v>
      </c>
      <c r="X4557" t="s">
        <v>555</v>
      </c>
      <c r="Y4557" t="s">
        <v>137</v>
      </c>
      <c r="Z4557" t="s">
        <v>399</v>
      </c>
      <c r="AA4557" t="s">
        <v>4540</v>
      </c>
      <c r="AB4557" t="s">
        <v>9</v>
      </c>
      <c r="AC4557" t="s">
        <v>10383</v>
      </c>
      <c r="AD4557" t="s">
        <v>4438</v>
      </c>
    </row>
    <row r="4558" spans="1:30" x14ac:dyDescent="0.35">
      <c r="A4558">
        <v>2.0468224490276E+17</v>
      </c>
      <c r="B4558" s="1">
        <v>41050</v>
      </c>
      <c r="C4558">
        <v>-0.2</v>
      </c>
      <c r="D4558" t="s">
        <v>10384</v>
      </c>
      <c r="E4558" s="4" t="str" cm="1">
        <f t="array" ref="E4558">_xlfn.TEXTJOIN(", ", TRUE, IF(COUNTIF(D4558, "*"&amp;$BP$2:$BP$79&amp;"*"), $BP$2:$BP$79, ""))</f>
        <v/>
      </c>
      <c r="F4558" t="s">
        <v>30</v>
      </c>
      <c r="G4558" t="s">
        <v>1720</v>
      </c>
      <c r="H4558" t="s">
        <v>24</v>
      </c>
      <c r="I4558" t="s">
        <v>10385</v>
      </c>
      <c r="J4558" t="s">
        <v>7253</v>
      </c>
      <c r="K4558" t="s">
        <v>7382</v>
      </c>
      <c r="L4558" t="s">
        <v>8123</v>
      </c>
      <c r="M4558" t="s">
        <v>10386</v>
      </c>
      <c r="N4558" t="s">
        <v>813</v>
      </c>
      <c r="O4558" t="s">
        <v>39</v>
      </c>
      <c r="P4558" t="s">
        <v>10387</v>
      </c>
      <c r="Q4558" t="s">
        <v>1868</v>
      </c>
      <c r="R4558">
        <v>1500</v>
      </c>
      <c r="S4558" t="s">
        <v>938</v>
      </c>
      <c r="T4558" t="s">
        <v>2337</v>
      </c>
      <c r="U4558" t="s">
        <v>294</v>
      </c>
      <c r="V4558" t="s">
        <v>544</v>
      </c>
      <c r="W4558" t="s">
        <v>21</v>
      </c>
      <c r="X4558" t="s">
        <v>10388</v>
      </c>
    </row>
    <row r="4559" spans="1:30" x14ac:dyDescent="0.35">
      <c r="A4559">
        <v>2.0466969789820099E+17</v>
      </c>
      <c r="B4559" s="1">
        <v>41050</v>
      </c>
      <c r="C4559">
        <v>-8.3333333333333402E-3</v>
      </c>
      <c r="D4559" t="s">
        <v>10389</v>
      </c>
      <c r="E4559" s="4" t="str" cm="1">
        <f t="array" ref="E4559">_xlfn.TEXTJOIN(", ", TRUE, IF(COUNTIF(D4559, "*"&amp;$BP$2:$BP$79&amp;"*"), $BP$2:$BP$79, ""))</f>
        <v/>
      </c>
      <c r="F4559" t="s">
        <v>7253</v>
      </c>
      <c r="G4559" t="s">
        <v>7254</v>
      </c>
      <c r="H4559" t="s">
        <v>1723</v>
      </c>
      <c r="I4559" t="s">
        <v>382</v>
      </c>
      <c r="J4559" t="s">
        <v>30</v>
      </c>
      <c r="K4559" t="s">
        <v>3416</v>
      </c>
      <c r="L4559" t="s">
        <v>736</v>
      </c>
      <c r="M4559" t="s">
        <v>100</v>
      </c>
      <c r="N4559" t="s">
        <v>195</v>
      </c>
      <c r="O4559" t="s">
        <v>9</v>
      </c>
      <c r="P4559" t="s">
        <v>30</v>
      </c>
      <c r="Q4559" t="s">
        <v>8730</v>
      </c>
      <c r="R4559" t="s">
        <v>2776</v>
      </c>
      <c r="S4559" t="s">
        <v>247</v>
      </c>
      <c r="T4559" t="s">
        <v>30</v>
      </c>
      <c r="U4559" t="s">
        <v>10003</v>
      </c>
      <c r="V4559" t="s">
        <v>24</v>
      </c>
      <c r="W4559" t="s">
        <v>3250</v>
      </c>
      <c r="X4559" t="s">
        <v>10390</v>
      </c>
      <c r="Y4559" t="s">
        <v>21</v>
      </c>
      <c r="Z4559" t="s">
        <v>10388</v>
      </c>
    </row>
    <row r="4560" spans="1:30" x14ac:dyDescent="0.35">
      <c r="A4560">
        <v>2.04655373905432E+17</v>
      </c>
      <c r="B4560" s="1">
        <v>41050</v>
      </c>
      <c r="C4560">
        <v>0.22500000000000001</v>
      </c>
      <c r="D4560" t="s">
        <v>10391</v>
      </c>
      <c r="E4560" s="4" t="str" cm="1">
        <f t="array" ref="E4560">_xlfn.TEXTJOIN(", ", TRUE, IF(COUNTIF(D4560, "*"&amp;$BP$2:$BP$79&amp;"*"), $BP$2:$BP$79, ""))</f>
        <v/>
      </c>
      <c r="F4560" t="s">
        <v>886</v>
      </c>
      <c r="G4560" t="s">
        <v>4026</v>
      </c>
      <c r="H4560" t="s">
        <v>88</v>
      </c>
      <c r="I4560" t="s">
        <v>7526</v>
      </c>
    </row>
    <row r="4561" spans="1:31" x14ac:dyDescent="0.35">
      <c r="A4561">
        <v>2.0463019305324899E+17</v>
      </c>
      <c r="B4561" s="1">
        <v>41050</v>
      </c>
      <c r="C4561">
        <v>-6.6666666666666596E-2</v>
      </c>
      <c r="D4561" t="s">
        <v>10392</v>
      </c>
      <c r="E4561" s="4" t="str" cm="1">
        <f t="array" ref="E4561">_xlfn.TEXTJOIN(", ", TRUE, IF(COUNTIF(D4561, "*"&amp;$BP$2:$BP$79&amp;"*"), $BP$2:$BP$79, ""))</f>
        <v/>
      </c>
      <c r="F4561" t="s">
        <v>7253</v>
      </c>
      <c r="G4561" t="s">
        <v>7382</v>
      </c>
      <c r="H4561" t="s">
        <v>8123</v>
      </c>
      <c r="I4561" t="s">
        <v>4051</v>
      </c>
      <c r="J4561" t="s">
        <v>10385</v>
      </c>
      <c r="K4561" t="s">
        <v>15</v>
      </c>
      <c r="L4561">
        <v>1992</v>
      </c>
      <c r="M4561" t="s">
        <v>30</v>
      </c>
      <c r="N4561" t="s">
        <v>31</v>
      </c>
      <c r="O4561" t="s">
        <v>32</v>
      </c>
      <c r="P4561" t="s">
        <v>240</v>
      </c>
      <c r="Q4561" t="s">
        <v>2555</v>
      </c>
      <c r="R4561">
        <v>11</v>
      </c>
      <c r="S4561" t="s">
        <v>10393</v>
      </c>
      <c r="T4561" t="s">
        <v>15</v>
      </c>
      <c r="U4561" t="s">
        <v>1633</v>
      </c>
      <c r="V4561" t="s">
        <v>191</v>
      </c>
      <c r="W4561">
        <v>1999</v>
      </c>
      <c r="X4561" t="s">
        <v>240</v>
      </c>
      <c r="Y4561" t="s">
        <v>87</v>
      </c>
      <c r="Z4561">
        <v>400</v>
      </c>
      <c r="AA4561" t="s">
        <v>10393</v>
      </c>
      <c r="AB4561" t="s">
        <v>15</v>
      </c>
      <c r="AC4561" t="s">
        <v>30</v>
      </c>
      <c r="AD4561" t="s">
        <v>7591</v>
      </c>
      <c r="AE4561" t="s">
        <v>10388</v>
      </c>
    </row>
    <row r="4562" spans="1:31" x14ac:dyDescent="0.35">
      <c r="A4562">
        <v>2.0460033063636899E+17</v>
      </c>
      <c r="B4562" s="1">
        <v>41050</v>
      </c>
      <c r="C4562">
        <v>0</v>
      </c>
      <c r="D4562" t="s">
        <v>10394</v>
      </c>
      <c r="E4562" s="4" t="str" cm="1">
        <f t="array" ref="E4562">_xlfn.TEXTJOIN(", ", TRUE, IF(COUNTIF(D4562, "*"&amp;$BP$2:$BP$79&amp;"*"), $BP$2:$BP$79, ""))</f>
        <v/>
      </c>
      <c r="F4562" t="s">
        <v>1672</v>
      </c>
      <c r="G4562" t="s">
        <v>6</v>
      </c>
      <c r="H4562" t="s">
        <v>462</v>
      </c>
      <c r="I4562" t="s">
        <v>9</v>
      </c>
      <c r="J4562" t="s">
        <v>476</v>
      </c>
      <c r="K4562" t="s">
        <v>279</v>
      </c>
      <c r="L4562" t="s">
        <v>1113</v>
      </c>
      <c r="M4562" t="s">
        <v>15</v>
      </c>
      <c r="N4562" t="s">
        <v>75</v>
      </c>
      <c r="O4562" t="s">
        <v>1585</v>
      </c>
      <c r="P4562" t="s">
        <v>1710</v>
      </c>
      <c r="Q4562" t="s">
        <v>10395</v>
      </c>
      <c r="R4562" t="s">
        <v>21</v>
      </c>
    </row>
    <row r="4563" spans="1:31" x14ac:dyDescent="0.35">
      <c r="A4563">
        <v>2.04563144444624E+17</v>
      </c>
      <c r="B4563" s="1">
        <v>41050</v>
      </c>
      <c r="C4563">
        <v>0.27500000000000002</v>
      </c>
      <c r="D4563" t="s">
        <v>10396</v>
      </c>
      <c r="E4563" s="4" t="str" cm="1">
        <f t="array" ref="E4563">_xlfn.TEXTJOIN(", ", TRUE, IF(COUNTIF(D4563, "*"&amp;$BP$2:$BP$79&amp;"*"), $BP$2:$BP$79, ""))</f>
        <v/>
      </c>
      <c r="F4563" t="s">
        <v>328</v>
      </c>
      <c r="G4563" t="s">
        <v>7253</v>
      </c>
      <c r="H4563" t="s">
        <v>7382</v>
      </c>
      <c r="I4563" t="s">
        <v>8123</v>
      </c>
      <c r="J4563" t="s">
        <v>377</v>
      </c>
      <c r="K4563" t="s">
        <v>29</v>
      </c>
      <c r="L4563" t="s">
        <v>49</v>
      </c>
      <c r="M4563" t="s">
        <v>4534</v>
      </c>
      <c r="N4563" t="s">
        <v>6131</v>
      </c>
      <c r="O4563" t="s">
        <v>3297</v>
      </c>
      <c r="P4563" t="s">
        <v>10397</v>
      </c>
      <c r="Q4563" t="s">
        <v>240</v>
      </c>
      <c r="R4563" t="s">
        <v>39</v>
      </c>
      <c r="S4563" t="s">
        <v>1633</v>
      </c>
      <c r="T4563" t="s">
        <v>100</v>
      </c>
      <c r="U4563" t="s">
        <v>1552</v>
      </c>
      <c r="V4563">
        <v>1500</v>
      </c>
      <c r="W4563" t="s">
        <v>938</v>
      </c>
      <c r="X4563" t="s">
        <v>294</v>
      </c>
      <c r="Y4563" t="s">
        <v>544</v>
      </c>
      <c r="Z4563" t="s">
        <v>21</v>
      </c>
    </row>
    <row r="4564" spans="1:31" x14ac:dyDescent="0.35">
      <c r="A4564">
        <v>2.0456097556581501E+17</v>
      </c>
      <c r="B4564" s="1">
        <v>41050</v>
      </c>
      <c r="C4564">
        <v>0.2</v>
      </c>
      <c r="D4564" t="s">
        <v>10398</v>
      </c>
      <c r="E4564" s="4" t="str" cm="1">
        <f t="array" ref="E4564">_xlfn.TEXTJOIN(", ", TRUE, IF(COUNTIF(D4564, "*"&amp;$BP$2:$BP$79&amp;"*"), $BP$2:$BP$79, ""))</f>
        <v>india</v>
      </c>
      <c r="F4564" t="s">
        <v>10399</v>
      </c>
      <c r="G4564" t="s">
        <v>221</v>
      </c>
      <c r="H4564" t="s">
        <v>5455</v>
      </c>
      <c r="I4564" t="s">
        <v>1492</v>
      </c>
      <c r="J4564" t="s">
        <v>15</v>
      </c>
      <c r="K4564" t="s">
        <v>879</v>
      </c>
      <c r="L4564" t="s">
        <v>4413</v>
      </c>
      <c r="M4564" t="s">
        <v>62</v>
      </c>
      <c r="N4564" t="s">
        <v>462</v>
      </c>
      <c r="O4564" t="s">
        <v>9</v>
      </c>
      <c r="P4564" t="s">
        <v>476</v>
      </c>
      <c r="Q4564" t="s">
        <v>1086</v>
      </c>
      <c r="R4564" t="s">
        <v>7253</v>
      </c>
      <c r="S4564" t="s">
        <v>7254</v>
      </c>
      <c r="T4564" t="s">
        <v>2143</v>
      </c>
      <c r="U4564" t="s">
        <v>9</v>
      </c>
      <c r="V4564" t="s">
        <v>10400</v>
      </c>
      <c r="W4564" t="s">
        <v>10401</v>
      </c>
      <c r="X4564" t="s">
        <v>15</v>
      </c>
      <c r="Y4564">
        <v>1994</v>
      </c>
      <c r="Z4564" t="s">
        <v>21</v>
      </c>
    </row>
    <row r="4565" spans="1:31" x14ac:dyDescent="0.35">
      <c r="A4565">
        <v>2.0424195768858202E+17</v>
      </c>
      <c r="B4565" s="1">
        <v>41049</v>
      </c>
      <c r="C4565">
        <v>0.31212121212121202</v>
      </c>
      <c r="D4565" t="s">
        <v>10402</v>
      </c>
      <c r="E4565" s="4" t="str" cm="1">
        <f t="array" ref="E4565">_xlfn.TEXTJOIN(", ", TRUE, IF(COUNTIF(D4565, "*"&amp;$BP$2:$BP$79&amp;"*"), $BP$2:$BP$79, ""))</f>
        <v/>
      </c>
      <c r="F4565" t="s">
        <v>1703</v>
      </c>
      <c r="G4565" t="s">
        <v>531</v>
      </c>
      <c r="H4565" t="s">
        <v>660</v>
      </c>
      <c r="I4565" t="s">
        <v>5239</v>
      </c>
      <c r="J4565" t="s">
        <v>118</v>
      </c>
      <c r="K4565" t="s">
        <v>30</v>
      </c>
      <c r="L4565" t="s">
        <v>1104</v>
      </c>
      <c r="M4565" t="s">
        <v>10403</v>
      </c>
      <c r="N4565" t="s">
        <v>3793</v>
      </c>
      <c r="O4565" t="s">
        <v>10404</v>
      </c>
      <c r="P4565" t="s">
        <v>67</v>
      </c>
      <c r="Q4565" t="s">
        <v>253</v>
      </c>
      <c r="R4565" t="s">
        <v>8224</v>
      </c>
      <c r="S4565" t="s">
        <v>9</v>
      </c>
      <c r="T4565" t="s">
        <v>11</v>
      </c>
      <c r="U4565" t="s">
        <v>5147</v>
      </c>
      <c r="V4565" t="s">
        <v>21</v>
      </c>
    </row>
    <row r="4566" spans="1:31" x14ac:dyDescent="0.35">
      <c r="A4566">
        <v>2.0422805274034499E+17</v>
      </c>
      <c r="B4566" s="1">
        <v>41049</v>
      </c>
      <c r="C4566">
        <v>0</v>
      </c>
      <c r="D4566" t="s">
        <v>10405</v>
      </c>
      <c r="E4566" s="4" t="str" cm="1">
        <f t="array" ref="E4566">_xlfn.TEXTJOIN(", ", TRUE, IF(COUNTIF(D4566, "*"&amp;$BP$2:$BP$79&amp;"*"), $BP$2:$BP$79, ""))</f>
        <v/>
      </c>
      <c r="F4566" t="s">
        <v>956</v>
      </c>
      <c r="G4566" t="s">
        <v>28</v>
      </c>
      <c r="H4566" t="s">
        <v>8219</v>
      </c>
      <c r="I4566" t="s">
        <v>10406</v>
      </c>
      <c r="J4566" t="s">
        <v>10407</v>
      </c>
      <c r="K4566" t="s">
        <v>16</v>
      </c>
      <c r="L4566" t="s">
        <v>963</v>
      </c>
      <c r="M4566" t="s">
        <v>10408</v>
      </c>
      <c r="N4566" t="s">
        <v>229</v>
      </c>
      <c r="O4566" t="s">
        <v>21</v>
      </c>
    </row>
    <row r="4567" spans="1:31" x14ac:dyDescent="0.35">
      <c r="A4567">
        <v>2.0396945280140899E+17</v>
      </c>
      <c r="B4567" s="1">
        <v>41048</v>
      </c>
      <c r="C4567">
        <v>0</v>
      </c>
      <c r="D4567" t="s">
        <v>10409</v>
      </c>
      <c r="E4567" s="4" t="str" cm="1">
        <f t="array" ref="E4567">_xlfn.TEXTJOIN(", ", TRUE, IF(COUNTIF(D4567, "*"&amp;$BP$2:$BP$79&amp;"*"), $BP$2:$BP$79, ""))</f>
        <v/>
      </c>
      <c r="F4567">
        <v>26</v>
      </c>
      <c r="G4567" t="s">
        <v>470</v>
      </c>
      <c r="H4567">
        <v>42</v>
      </c>
      <c r="I4567" t="s">
        <v>638</v>
      </c>
      <c r="J4567" t="s">
        <v>166</v>
      </c>
      <c r="K4567" t="s">
        <v>544</v>
      </c>
      <c r="L4567" t="s">
        <v>551</v>
      </c>
      <c r="M4567" t="s">
        <v>9</v>
      </c>
      <c r="N4567" t="s">
        <v>30</v>
      </c>
      <c r="O4567" t="s">
        <v>2359</v>
      </c>
      <c r="P4567" t="s">
        <v>2360</v>
      </c>
      <c r="Q4567" t="s">
        <v>731</v>
      </c>
      <c r="R4567" t="s">
        <v>7406</v>
      </c>
      <c r="S4567" t="s">
        <v>21</v>
      </c>
    </row>
    <row r="4568" spans="1:31" x14ac:dyDescent="0.35">
      <c r="A4568">
        <v>2.03888155697496E+17</v>
      </c>
      <c r="B4568" s="1">
        <v>41048</v>
      </c>
      <c r="C4568">
        <v>0.7</v>
      </c>
      <c r="D4568" t="s">
        <v>10410</v>
      </c>
      <c r="E4568" s="4" t="str" cm="1">
        <f t="array" ref="E4568">_xlfn.TEXTJOIN(", ", TRUE, IF(COUNTIF(D4568, "*"&amp;$BP$2:$BP$79&amp;"*"), $BP$2:$BP$79, ""))</f>
        <v/>
      </c>
      <c r="F4568" t="s">
        <v>445</v>
      </c>
      <c r="G4568" t="s">
        <v>164</v>
      </c>
      <c r="H4568" t="s">
        <v>777</v>
      </c>
      <c r="I4568" t="s">
        <v>30</v>
      </c>
      <c r="J4568" t="s">
        <v>909</v>
      </c>
      <c r="K4568" t="s">
        <v>5701</v>
      </c>
      <c r="L4568" t="s">
        <v>118</v>
      </c>
      <c r="M4568" t="s">
        <v>496</v>
      </c>
      <c r="N4568" t="s">
        <v>119</v>
      </c>
      <c r="O4568" t="s">
        <v>49</v>
      </c>
      <c r="P4568" t="s">
        <v>10411</v>
      </c>
      <c r="Q4568" t="s">
        <v>9</v>
      </c>
      <c r="R4568" t="s">
        <v>131</v>
      </c>
      <c r="S4568" t="s">
        <v>3653</v>
      </c>
      <c r="T4568" t="s">
        <v>6</v>
      </c>
      <c r="U4568" t="s">
        <v>8</v>
      </c>
      <c r="V4568" t="s">
        <v>10412</v>
      </c>
      <c r="W4568" t="s">
        <v>6</v>
      </c>
      <c r="X4568" t="s">
        <v>26</v>
      </c>
      <c r="Y4568" t="s">
        <v>123</v>
      </c>
      <c r="Z4568" t="s">
        <v>240</v>
      </c>
      <c r="AA4568" t="s">
        <v>21</v>
      </c>
    </row>
    <row r="4569" spans="1:31" x14ac:dyDescent="0.35">
      <c r="A4569">
        <v>2.0386583503347299E+17</v>
      </c>
      <c r="B4569" s="1">
        <v>41048</v>
      </c>
      <c r="C4569">
        <v>0.25</v>
      </c>
      <c r="D4569" t="s">
        <v>10413</v>
      </c>
      <c r="E4569" s="4" t="str" cm="1">
        <f t="array" ref="E4569">_xlfn.TEXTJOIN(", ", TRUE, IF(COUNTIF(D4569, "*"&amp;$BP$2:$BP$79&amp;"*"), $BP$2:$BP$79, ""))</f>
        <v/>
      </c>
      <c r="F4569" t="s">
        <v>124</v>
      </c>
      <c r="G4569" t="s">
        <v>130</v>
      </c>
      <c r="H4569" t="s">
        <v>9</v>
      </c>
      <c r="I4569" t="s">
        <v>230</v>
      </c>
      <c r="J4569" t="s">
        <v>30</v>
      </c>
      <c r="K4569" t="s">
        <v>17</v>
      </c>
      <c r="L4569" t="s">
        <v>100</v>
      </c>
      <c r="M4569" t="s">
        <v>502</v>
      </c>
      <c r="N4569" t="s">
        <v>2597</v>
      </c>
      <c r="O4569" t="s">
        <v>445</v>
      </c>
      <c r="P4569" t="s">
        <v>10338</v>
      </c>
      <c r="Q4569" t="s">
        <v>10414</v>
      </c>
      <c r="R4569" t="s">
        <v>10415</v>
      </c>
      <c r="S4569" t="s">
        <v>571</v>
      </c>
      <c r="T4569" t="s">
        <v>15</v>
      </c>
      <c r="U4569" t="s">
        <v>10416</v>
      </c>
      <c r="V4569" t="s">
        <v>6033</v>
      </c>
      <c r="W4569" t="s">
        <v>21</v>
      </c>
    </row>
    <row r="4570" spans="1:31" x14ac:dyDescent="0.35">
      <c r="A4570">
        <v>2.0365559927000998E+17</v>
      </c>
      <c r="B4570" s="1">
        <v>41047</v>
      </c>
      <c r="C4570">
        <v>0</v>
      </c>
      <c r="D4570" t="s">
        <v>10417</v>
      </c>
      <c r="E4570" s="4" t="str" cm="1">
        <f t="array" ref="E4570">_xlfn.TEXTJOIN(", ", TRUE, IF(COUNTIF(D4570, "*"&amp;$BP$2:$BP$79&amp;"*"), $BP$2:$BP$79, ""))</f>
        <v/>
      </c>
      <c r="F4570" t="s">
        <v>7253</v>
      </c>
      <c r="G4570" t="s">
        <v>7254</v>
      </c>
      <c r="H4570" t="s">
        <v>3134</v>
      </c>
      <c r="I4570" t="s">
        <v>191</v>
      </c>
      <c r="J4570" t="s">
        <v>1086</v>
      </c>
      <c r="K4570" t="s">
        <v>498</v>
      </c>
      <c r="L4570" t="s">
        <v>4445</v>
      </c>
      <c r="M4570" t="s">
        <v>3653</v>
      </c>
      <c r="N4570" t="s">
        <v>240</v>
      </c>
      <c r="O4570" t="s">
        <v>87</v>
      </c>
      <c r="P4570" t="s">
        <v>21</v>
      </c>
    </row>
    <row r="4571" spans="1:31" x14ac:dyDescent="0.35">
      <c r="A4571">
        <v>2.0359749706147802E+17</v>
      </c>
      <c r="B4571" s="1">
        <v>41047</v>
      </c>
      <c r="C4571">
        <v>-0.22500000000000001</v>
      </c>
      <c r="D4571" t="s">
        <v>10418</v>
      </c>
      <c r="E4571" s="4" t="str" cm="1">
        <f t="array" ref="E4571">_xlfn.TEXTJOIN(", ", TRUE, IF(COUNTIF(D4571, "*"&amp;$BP$2:$BP$79&amp;"*"), $BP$2:$BP$79, ""))</f>
        <v/>
      </c>
      <c r="F4571" t="s">
        <v>7382</v>
      </c>
      <c r="G4571" t="s">
        <v>8123</v>
      </c>
      <c r="H4571" t="s">
        <v>10419</v>
      </c>
      <c r="I4571" t="s">
        <v>4391</v>
      </c>
      <c r="J4571" t="s">
        <v>24</v>
      </c>
      <c r="K4571" t="s">
        <v>105</v>
      </c>
      <c r="L4571" t="s">
        <v>10420</v>
      </c>
      <c r="M4571" t="s">
        <v>10421</v>
      </c>
      <c r="N4571" t="s">
        <v>10397</v>
      </c>
      <c r="O4571" t="s">
        <v>30</v>
      </c>
      <c r="P4571" t="s">
        <v>3297</v>
      </c>
      <c r="Q4571" t="s">
        <v>57</v>
      </c>
      <c r="R4571" t="s">
        <v>39</v>
      </c>
      <c r="S4571" t="s">
        <v>1633</v>
      </c>
      <c r="T4571" t="s">
        <v>100</v>
      </c>
      <c r="U4571" t="s">
        <v>10422</v>
      </c>
      <c r="V4571" t="s">
        <v>240</v>
      </c>
      <c r="W4571" t="s">
        <v>140</v>
      </c>
      <c r="X4571" t="s">
        <v>10423</v>
      </c>
      <c r="Y4571" t="s">
        <v>10388</v>
      </c>
    </row>
    <row r="4572" spans="1:31" x14ac:dyDescent="0.35">
      <c r="A4572">
        <v>2.0354047057867501E+17</v>
      </c>
      <c r="B4572" s="1">
        <v>41047</v>
      </c>
      <c r="C4572">
        <v>0.25</v>
      </c>
      <c r="D4572" t="s">
        <v>10424</v>
      </c>
      <c r="E4572" s="4" t="str" cm="1">
        <f t="array" ref="E4572">_xlfn.TEXTJOIN(", ", TRUE, IF(COUNTIF(D4572, "*"&amp;$BP$2:$BP$79&amp;"*"), $BP$2:$BP$79, ""))</f>
        <v/>
      </c>
      <c r="F4572" t="s">
        <v>10338</v>
      </c>
      <c r="G4572" t="s">
        <v>10414</v>
      </c>
      <c r="H4572" t="s">
        <v>10425</v>
      </c>
      <c r="I4572" t="s">
        <v>137</v>
      </c>
      <c r="J4572" t="s">
        <v>8834</v>
      </c>
      <c r="K4572" t="s">
        <v>30</v>
      </c>
      <c r="L4572" t="s">
        <v>17</v>
      </c>
      <c r="M4572" t="s">
        <v>100</v>
      </c>
      <c r="N4572" t="s">
        <v>502</v>
      </c>
      <c r="O4572" t="s">
        <v>2597</v>
      </c>
      <c r="P4572" t="s">
        <v>445</v>
      </c>
      <c r="Q4572" t="s">
        <v>2741</v>
      </c>
      <c r="R4572" t="s">
        <v>571</v>
      </c>
      <c r="S4572" t="s">
        <v>15</v>
      </c>
      <c r="T4572" t="s">
        <v>8860</v>
      </c>
      <c r="U4572" t="s">
        <v>100</v>
      </c>
      <c r="V4572" t="s">
        <v>6</v>
      </c>
      <c r="W4572" t="s">
        <v>228</v>
      </c>
      <c r="X4572" t="s">
        <v>64</v>
      </c>
      <c r="Y4572" t="s">
        <v>156</v>
      </c>
      <c r="Z4572" t="s">
        <v>30</v>
      </c>
      <c r="AA4572" t="s">
        <v>8837</v>
      </c>
      <c r="AB4572" t="s">
        <v>183</v>
      </c>
      <c r="AC4572" t="s">
        <v>21</v>
      </c>
    </row>
    <row r="4573" spans="1:31" x14ac:dyDescent="0.35">
      <c r="A4573">
        <v>2.03527171170504E+17</v>
      </c>
      <c r="B4573" s="1">
        <v>41047</v>
      </c>
      <c r="C4573">
        <v>-0.2</v>
      </c>
      <c r="D4573" t="s">
        <v>10426</v>
      </c>
      <c r="E4573" s="4" t="str" cm="1">
        <f t="array" ref="E4573">_xlfn.TEXTJOIN(", ", TRUE, IF(COUNTIF(D4573, "*"&amp;$BP$2:$BP$79&amp;"*"), $BP$2:$BP$79, ""))</f>
        <v/>
      </c>
      <c r="F4573" t="s">
        <v>49</v>
      </c>
      <c r="G4573" t="s">
        <v>958</v>
      </c>
      <c r="H4573" t="s">
        <v>2703</v>
      </c>
      <c r="I4573" t="s">
        <v>228</v>
      </c>
      <c r="J4573" t="s">
        <v>78</v>
      </c>
      <c r="K4573" t="s">
        <v>30</v>
      </c>
      <c r="L4573" t="s">
        <v>3812</v>
      </c>
      <c r="M4573" t="s">
        <v>156</v>
      </c>
      <c r="N4573" t="s">
        <v>6965</v>
      </c>
      <c r="O4573" t="s">
        <v>10427</v>
      </c>
      <c r="P4573" t="s">
        <v>11</v>
      </c>
      <c r="Q4573" t="s">
        <v>2463</v>
      </c>
      <c r="R4573" t="s">
        <v>9</v>
      </c>
      <c r="S4573" t="s">
        <v>821</v>
      </c>
      <c r="T4573" t="s">
        <v>6</v>
      </c>
      <c r="U4573" t="s">
        <v>476</v>
      </c>
      <c r="V4573" t="s">
        <v>21</v>
      </c>
    </row>
    <row r="4574" spans="1:31" x14ac:dyDescent="0.35">
      <c r="A4574">
        <v>2.0329703024269699E+17</v>
      </c>
      <c r="B4574" s="1">
        <v>41046</v>
      </c>
      <c r="C4574">
        <v>0</v>
      </c>
      <c r="D4574" t="s">
        <v>10428</v>
      </c>
      <c r="E4574" s="4" t="str" cm="1">
        <f t="array" ref="E4574">_xlfn.TEXTJOIN(", ", TRUE, IF(COUNTIF(D4574, "*"&amp;$BP$2:$BP$79&amp;"*"), $BP$2:$BP$79, ""))</f>
        <v/>
      </c>
      <c r="F4574" t="s">
        <v>1150</v>
      </c>
      <c r="G4574" t="s">
        <v>328</v>
      </c>
      <c r="H4574" t="s">
        <v>17</v>
      </c>
      <c r="I4574" t="s">
        <v>98</v>
      </c>
      <c r="J4574" t="s">
        <v>10429</v>
      </c>
      <c r="K4574" t="s">
        <v>237</v>
      </c>
      <c r="L4574" t="s">
        <v>10430</v>
      </c>
      <c r="M4574" t="s">
        <v>156</v>
      </c>
      <c r="N4574" t="s">
        <v>875</v>
      </c>
      <c r="O4574" t="s">
        <v>10431</v>
      </c>
      <c r="P4574" t="s">
        <v>9923</v>
      </c>
      <c r="Q4574" t="s">
        <v>21</v>
      </c>
    </row>
    <row r="4575" spans="1:31" x14ac:dyDescent="0.35">
      <c r="A4575">
        <v>2.0327862400937101E+17</v>
      </c>
      <c r="B4575" s="1">
        <v>41046</v>
      </c>
      <c r="C4575">
        <v>0.5</v>
      </c>
      <c r="D4575" t="s">
        <v>10432</v>
      </c>
      <c r="E4575" s="4" t="str" cm="1">
        <f t="array" ref="E4575">_xlfn.TEXTJOIN(", ", TRUE, IF(COUNTIF(D4575, "*"&amp;$BP$2:$BP$79&amp;"*"), $BP$2:$BP$79, ""))</f>
        <v/>
      </c>
      <c r="F4575" t="s">
        <v>49</v>
      </c>
      <c r="G4575" t="s">
        <v>10433</v>
      </c>
      <c r="H4575">
        <v>10</v>
      </c>
      <c r="I4575" t="s">
        <v>638</v>
      </c>
      <c r="J4575" t="s">
        <v>10434</v>
      </c>
      <c r="K4575" t="s">
        <v>191</v>
      </c>
      <c r="L4575" t="s">
        <v>2980</v>
      </c>
      <c r="M4575" t="s">
        <v>4280</v>
      </c>
      <c r="N4575" t="s">
        <v>10435</v>
      </c>
      <c r="O4575" t="s">
        <v>7891</v>
      </c>
      <c r="P4575" t="s">
        <v>30</v>
      </c>
      <c r="Q4575" t="s">
        <v>9682</v>
      </c>
      <c r="R4575" t="s">
        <v>24</v>
      </c>
      <c r="S4575" t="s">
        <v>6908</v>
      </c>
      <c r="T4575" t="s">
        <v>10436</v>
      </c>
      <c r="U4575" t="s">
        <v>98</v>
      </c>
      <c r="V4575" t="s">
        <v>21</v>
      </c>
    </row>
    <row r="4576" spans="1:31" x14ac:dyDescent="0.35">
      <c r="A4576">
        <v>2.0325644862764198E+17</v>
      </c>
      <c r="B4576" s="1">
        <v>41046</v>
      </c>
      <c r="C4576">
        <v>0</v>
      </c>
      <c r="D4576" t="s">
        <v>10437</v>
      </c>
      <c r="E4576" s="4" t="str" cm="1">
        <f t="array" ref="E4576">_xlfn.TEXTJOIN(", ", TRUE, IF(COUNTIF(D4576, "*"&amp;$BP$2:$BP$79&amp;"*"), $BP$2:$BP$79, ""))</f>
        <v/>
      </c>
      <c r="F4576" t="s">
        <v>17</v>
      </c>
      <c r="G4576" t="s">
        <v>98</v>
      </c>
      <c r="H4576" t="s">
        <v>5984</v>
      </c>
      <c r="I4576">
        <v>1</v>
      </c>
      <c r="J4576" t="s">
        <v>1557</v>
      </c>
      <c r="K4576" t="s">
        <v>15</v>
      </c>
      <c r="L4576" t="s">
        <v>4053</v>
      </c>
      <c r="M4576" t="s">
        <v>6513</v>
      </c>
      <c r="N4576" t="s">
        <v>9</v>
      </c>
      <c r="O4576" t="s">
        <v>1248</v>
      </c>
      <c r="P4576" t="s">
        <v>30</v>
      </c>
      <c r="Q4576" t="s">
        <v>10438</v>
      </c>
      <c r="R4576" t="s">
        <v>118</v>
      </c>
      <c r="S4576" t="s">
        <v>49</v>
      </c>
      <c r="T4576" t="s">
        <v>7087</v>
      </c>
      <c r="U4576" t="s">
        <v>337</v>
      </c>
      <c r="V4576" t="s">
        <v>9</v>
      </c>
      <c r="W4576" t="s">
        <v>486</v>
      </c>
      <c r="X4576" t="s">
        <v>240</v>
      </c>
      <c r="Y4576" t="s">
        <v>191</v>
      </c>
      <c r="Z4576" t="s">
        <v>549</v>
      </c>
      <c r="AA4576">
        <v>4</v>
      </c>
      <c r="AB4576" t="s">
        <v>1557</v>
      </c>
    </row>
    <row r="4577" spans="1:28" x14ac:dyDescent="0.35">
      <c r="A4577">
        <v>2.0324895044521901E+17</v>
      </c>
      <c r="B4577" s="1">
        <v>41046</v>
      </c>
      <c r="C4577">
        <v>0.1</v>
      </c>
      <c r="D4577" t="s">
        <v>10439</v>
      </c>
      <c r="E4577" s="4" t="str" cm="1">
        <f t="array" ref="E4577">_xlfn.TEXTJOIN(", ", TRUE, IF(COUNTIF(D4577, "*"&amp;$BP$2:$BP$79&amp;"*"), $BP$2:$BP$79, ""))</f>
        <v/>
      </c>
      <c r="F4577" t="s">
        <v>531</v>
      </c>
      <c r="G4577" t="s">
        <v>17</v>
      </c>
      <c r="H4577" t="s">
        <v>98</v>
      </c>
      <c r="I4577" t="s">
        <v>118</v>
      </c>
      <c r="J4577" t="s">
        <v>486</v>
      </c>
      <c r="K4577" t="s">
        <v>3360</v>
      </c>
      <c r="L4577" t="s">
        <v>16</v>
      </c>
      <c r="M4577" t="s">
        <v>115</v>
      </c>
      <c r="N4577" t="s">
        <v>562</v>
      </c>
      <c r="O4577" t="s">
        <v>503</v>
      </c>
      <c r="P4577" t="s">
        <v>3332</v>
      </c>
      <c r="Q4577" t="s">
        <v>1100</v>
      </c>
      <c r="R4577" t="s">
        <v>218</v>
      </c>
      <c r="S4577" t="s">
        <v>206</v>
      </c>
      <c r="T4577" t="s">
        <v>30</v>
      </c>
      <c r="U4577" t="s">
        <v>578</v>
      </c>
      <c r="V4577" t="s">
        <v>4246</v>
      </c>
      <c r="W4577" t="s">
        <v>119</v>
      </c>
      <c r="X4577" t="s">
        <v>420</v>
      </c>
      <c r="Y4577" t="s">
        <v>30</v>
      </c>
      <c r="Z4577" t="s">
        <v>4560</v>
      </c>
    </row>
    <row r="4578" spans="1:28" x14ac:dyDescent="0.35">
      <c r="A4578">
        <v>2.0324009335443002E+17</v>
      </c>
      <c r="B4578" s="1">
        <v>41046</v>
      </c>
      <c r="C4578">
        <v>0.2</v>
      </c>
      <c r="D4578" t="s">
        <v>10440</v>
      </c>
      <c r="E4578" s="4" t="str" cm="1">
        <f t="array" ref="E4578">_xlfn.TEXTJOIN(", ", TRUE, IF(COUNTIF(D4578, "*"&amp;$BP$2:$BP$79&amp;"*"), $BP$2:$BP$79, ""))</f>
        <v/>
      </c>
      <c r="F4578" t="s">
        <v>214</v>
      </c>
      <c r="G4578" t="s">
        <v>9</v>
      </c>
      <c r="H4578" t="s">
        <v>30</v>
      </c>
      <c r="I4578" t="s">
        <v>1257</v>
      </c>
      <c r="J4578" t="s">
        <v>1812</v>
      </c>
      <c r="K4578">
        <v>59</v>
      </c>
      <c r="L4578" t="s">
        <v>638</v>
      </c>
      <c r="M4578" t="s">
        <v>1013</v>
      </c>
      <c r="N4578" t="s">
        <v>253</v>
      </c>
      <c r="O4578" t="s">
        <v>10441</v>
      </c>
      <c r="P4578" t="s">
        <v>294</v>
      </c>
      <c r="Q4578" t="s">
        <v>10442</v>
      </c>
      <c r="R4578" t="s">
        <v>10443</v>
      </c>
      <c r="S4578" t="s">
        <v>10444</v>
      </c>
      <c r="T4578" t="s">
        <v>100</v>
      </c>
      <c r="U4578" t="s">
        <v>3369</v>
      </c>
      <c r="V4578" t="s">
        <v>15</v>
      </c>
      <c r="W4578" t="s">
        <v>294</v>
      </c>
      <c r="X4578" t="s">
        <v>5743</v>
      </c>
    </row>
    <row r="4579" spans="1:28" x14ac:dyDescent="0.35">
      <c r="A4579">
        <v>2.0294442130461402E+17</v>
      </c>
      <c r="B4579" s="1">
        <v>41045</v>
      </c>
      <c r="C4579">
        <v>0</v>
      </c>
      <c r="D4579" t="s">
        <v>10445</v>
      </c>
      <c r="E4579" s="4" t="str" cm="1">
        <f t="array" ref="E4579">_xlfn.TEXTJOIN(", ", TRUE, IF(COUNTIF(D4579, "*"&amp;$BP$2:$BP$79&amp;"*"), $BP$2:$BP$79, ""))</f>
        <v/>
      </c>
      <c r="F4579" t="s">
        <v>420</v>
      </c>
      <c r="G4579" t="s">
        <v>1185</v>
      </c>
      <c r="H4579" t="s">
        <v>10446</v>
      </c>
    </row>
    <row r="4580" spans="1:28" x14ac:dyDescent="0.35">
      <c r="A4580">
        <v>2.0291878282448E+17</v>
      </c>
      <c r="B4580" s="1">
        <v>41045</v>
      </c>
      <c r="C4580">
        <v>0.55000000000000004</v>
      </c>
      <c r="D4580" t="s">
        <v>10447</v>
      </c>
      <c r="E4580" s="4" t="str" cm="1">
        <f t="array" ref="E4580">_xlfn.TEXTJOIN(", ", TRUE, IF(COUNTIF(D4580, "*"&amp;$BP$2:$BP$79&amp;"*"), $BP$2:$BP$79, ""))</f>
        <v/>
      </c>
      <c r="F4580" t="s">
        <v>240</v>
      </c>
      <c r="G4580" t="s">
        <v>137</v>
      </c>
      <c r="H4580" t="s">
        <v>10448</v>
      </c>
      <c r="I4580" t="s">
        <v>9</v>
      </c>
      <c r="J4580" t="s">
        <v>458</v>
      </c>
      <c r="K4580" t="s">
        <v>71</v>
      </c>
      <c r="L4580" t="s">
        <v>15</v>
      </c>
      <c r="M4580">
        <v>2012</v>
      </c>
      <c r="N4580" t="s">
        <v>30</v>
      </c>
      <c r="O4580" t="s">
        <v>6068</v>
      </c>
      <c r="P4580" t="s">
        <v>24</v>
      </c>
      <c r="Q4580" t="s">
        <v>3558</v>
      </c>
      <c r="R4580" t="s">
        <v>3612</v>
      </c>
      <c r="S4580" t="s">
        <v>118</v>
      </c>
      <c r="T4580" t="s">
        <v>151</v>
      </c>
      <c r="U4580" t="s">
        <v>991</v>
      </c>
      <c r="V4580" t="s">
        <v>21</v>
      </c>
    </row>
    <row r="4581" spans="1:28" x14ac:dyDescent="0.35">
      <c r="A4581">
        <v>2.0288156802758598E+17</v>
      </c>
      <c r="B4581" s="1">
        <v>41045</v>
      </c>
      <c r="C4581">
        <v>0.6</v>
      </c>
      <c r="D4581" t="s">
        <v>10449</v>
      </c>
      <c r="E4581" s="4" t="str" cm="1">
        <f t="array" ref="E4581">_xlfn.TEXTJOIN(", ", TRUE, IF(COUNTIF(D4581, "*"&amp;$BP$2:$BP$79&amp;"*"), $BP$2:$BP$79, ""))</f>
        <v/>
      </c>
      <c r="F4581" t="s">
        <v>17</v>
      </c>
      <c r="G4581" t="s">
        <v>98</v>
      </c>
      <c r="H4581" t="s">
        <v>207</v>
      </c>
      <c r="I4581" t="s">
        <v>1891</v>
      </c>
      <c r="J4581" t="s">
        <v>741</v>
      </c>
      <c r="K4581" t="s">
        <v>64</v>
      </c>
      <c r="L4581" t="s">
        <v>15</v>
      </c>
      <c r="M4581" t="s">
        <v>4897</v>
      </c>
      <c r="N4581" t="s">
        <v>24</v>
      </c>
      <c r="O4581" t="s">
        <v>30</v>
      </c>
      <c r="P4581" t="s">
        <v>3219</v>
      </c>
      <c r="Q4581" t="s">
        <v>71</v>
      </c>
      <c r="R4581" t="s">
        <v>3848</v>
      </c>
      <c r="S4581" t="s">
        <v>2741</v>
      </c>
      <c r="T4581" t="s">
        <v>1337</v>
      </c>
      <c r="U4581" t="s">
        <v>426</v>
      </c>
      <c r="V4581" t="s">
        <v>21</v>
      </c>
      <c r="W4581" t="s">
        <v>7846</v>
      </c>
    </row>
    <row r="4582" spans="1:28" x14ac:dyDescent="0.35">
      <c r="A4582">
        <v>2.0284639172532602E+17</v>
      </c>
      <c r="B4582" s="1">
        <v>41045</v>
      </c>
      <c r="C4582">
        <v>0.25</v>
      </c>
      <c r="D4582" t="s">
        <v>10450</v>
      </c>
      <c r="E4582" s="4" t="str" cm="1">
        <f t="array" ref="E4582">_xlfn.TEXTJOIN(", ", TRUE, IF(COUNTIF(D4582, "*"&amp;$BP$2:$BP$79&amp;"*"), $BP$2:$BP$79, ""))</f>
        <v/>
      </c>
      <c r="F4582" t="s">
        <v>661</v>
      </c>
      <c r="G4582" t="s">
        <v>4053</v>
      </c>
      <c r="H4582" t="s">
        <v>3360</v>
      </c>
      <c r="I4582" t="s">
        <v>100</v>
      </c>
      <c r="J4582" t="s">
        <v>30</v>
      </c>
      <c r="K4582" t="s">
        <v>2534</v>
      </c>
      <c r="L4582" t="s">
        <v>632</v>
      </c>
      <c r="M4582" t="s">
        <v>693</v>
      </c>
      <c r="N4582" t="s">
        <v>218</v>
      </c>
      <c r="O4582" t="s">
        <v>115</v>
      </c>
      <c r="P4582" t="s">
        <v>538</v>
      </c>
      <c r="Q4582" t="s">
        <v>232</v>
      </c>
      <c r="R4582" t="s">
        <v>251</v>
      </c>
      <c r="S4582" t="s">
        <v>237</v>
      </c>
      <c r="T4582" t="s">
        <v>17</v>
      </c>
      <c r="U4582" t="s">
        <v>98</v>
      </c>
      <c r="V4582" t="s">
        <v>502</v>
      </c>
      <c r="W4582" t="s">
        <v>377</v>
      </c>
      <c r="X4582" t="s">
        <v>469</v>
      </c>
    </row>
    <row r="4583" spans="1:28" x14ac:dyDescent="0.35">
      <c r="A4583">
        <v>2.0282479974193501E+17</v>
      </c>
      <c r="B4583" s="1">
        <v>41045</v>
      </c>
      <c r="C4583">
        <v>0</v>
      </c>
      <c r="D4583" t="s">
        <v>10451</v>
      </c>
      <c r="E4583" s="4" t="str" cm="1">
        <f t="array" ref="E4583">_xlfn.TEXTJOIN(", ", TRUE, IF(COUNTIF(D4583, "*"&amp;$BP$2:$BP$79&amp;"*"), $BP$2:$BP$79, ""))</f>
        <v/>
      </c>
      <c r="F4583" t="s">
        <v>30</v>
      </c>
      <c r="G4583" t="s">
        <v>3631</v>
      </c>
      <c r="H4583" t="s">
        <v>24</v>
      </c>
      <c r="I4583" t="s">
        <v>115</v>
      </c>
      <c r="J4583" t="s">
        <v>360</v>
      </c>
      <c r="K4583" t="s">
        <v>3321</v>
      </c>
      <c r="L4583" t="s">
        <v>218</v>
      </c>
      <c r="M4583" t="s">
        <v>445</v>
      </c>
      <c r="N4583" t="s">
        <v>7114</v>
      </c>
      <c r="O4583" t="s">
        <v>736</v>
      </c>
      <c r="P4583" t="s">
        <v>100</v>
      </c>
      <c r="Q4583" t="s">
        <v>477</v>
      </c>
      <c r="R4583" t="s">
        <v>1008</v>
      </c>
      <c r="S4583" t="s">
        <v>156</v>
      </c>
      <c r="T4583" t="s">
        <v>196</v>
      </c>
      <c r="U4583" t="s">
        <v>9</v>
      </c>
      <c r="V4583" t="s">
        <v>231</v>
      </c>
      <c r="W4583" t="s">
        <v>16</v>
      </c>
      <c r="X4583" t="s">
        <v>114</v>
      </c>
      <c r="Y4583" t="s">
        <v>21</v>
      </c>
    </row>
    <row r="4584" spans="1:28" x14ac:dyDescent="0.35">
      <c r="A4584">
        <v>2.0280725309346598E+17</v>
      </c>
      <c r="B4584" s="1">
        <v>41045</v>
      </c>
      <c r="C4584">
        <v>-0.1</v>
      </c>
      <c r="D4584" t="s">
        <v>10452</v>
      </c>
      <c r="E4584" s="4" t="str" cm="1">
        <f t="array" ref="E4584">_xlfn.TEXTJOIN(", ", TRUE, IF(COUNTIF(D4584, "*"&amp;$BP$2:$BP$79&amp;"*"), $BP$2:$BP$79, ""))</f>
        <v/>
      </c>
      <c r="F4584" t="s">
        <v>39</v>
      </c>
      <c r="G4584" t="s">
        <v>7382</v>
      </c>
      <c r="H4584" t="s">
        <v>8123</v>
      </c>
      <c r="I4584" t="s">
        <v>15</v>
      </c>
      <c r="J4584" t="s">
        <v>4897</v>
      </c>
      <c r="K4584" t="s">
        <v>49</v>
      </c>
      <c r="L4584" t="s">
        <v>4057</v>
      </c>
      <c r="M4584" t="s">
        <v>3297</v>
      </c>
      <c r="N4584" t="s">
        <v>5756</v>
      </c>
      <c r="O4584" t="s">
        <v>57</v>
      </c>
      <c r="P4584">
        <v>15</v>
      </c>
      <c r="Q4584" t="s">
        <v>599</v>
      </c>
      <c r="R4584" t="s">
        <v>15</v>
      </c>
      <c r="S4584" t="s">
        <v>1633</v>
      </c>
      <c r="T4584" t="s">
        <v>1868</v>
      </c>
      <c r="U4584" t="s">
        <v>9126</v>
      </c>
      <c r="V4584" t="s">
        <v>2195</v>
      </c>
      <c r="W4584" t="s">
        <v>813</v>
      </c>
      <c r="X4584" t="s">
        <v>39</v>
      </c>
      <c r="Y4584" t="s">
        <v>299</v>
      </c>
      <c r="Z4584" t="s">
        <v>10388</v>
      </c>
    </row>
    <row r="4585" spans="1:28" x14ac:dyDescent="0.35">
      <c r="A4585">
        <v>2.0279868180674499E+17</v>
      </c>
      <c r="B4585" s="1">
        <v>41045</v>
      </c>
      <c r="C4585">
        <v>-0.05</v>
      </c>
      <c r="D4585" t="s">
        <v>10453</v>
      </c>
      <c r="E4585" s="4" t="str" cm="1">
        <f t="array" ref="E4585">_xlfn.TEXTJOIN(", ", TRUE, IF(COUNTIF(D4585, "*"&amp;$BP$2:$BP$79&amp;"*"), $BP$2:$BP$79, ""))</f>
        <v/>
      </c>
      <c r="F4585" t="s">
        <v>7382</v>
      </c>
      <c r="G4585" t="s">
        <v>8123</v>
      </c>
      <c r="H4585" t="s">
        <v>377</v>
      </c>
      <c r="I4585" t="s">
        <v>29</v>
      </c>
      <c r="J4585" t="s">
        <v>10454</v>
      </c>
      <c r="K4585" t="s">
        <v>10455</v>
      </c>
      <c r="L4585" t="s">
        <v>10397</v>
      </c>
      <c r="M4585" t="s">
        <v>240</v>
      </c>
      <c r="N4585" t="s">
        <v>57</v>
      </c>
      <c r="O4585" t="s">
        <v>39</v>
      </c>
      <c r="P4585" t="s">
        <v>1633</v>
      </c>
      <c r="Q4585" t="s">
        <v>100</v>
      </c>
      <c r="R4585" t="s">
        <v>372</v>
      </c>
      <c r="S4585" t="s">
        <v>240</v>
      </c>
      <c r="T4585" t="s">
        <v>77</v>
      </c>
      <c r="U4585" t="s">
        <v>5423</v>
      </c>
      <c r="V4585" t="s">
        <v>206</v>
      </c>
      <c r="W4585">
        <v>3000</v>
      </c>
      <c r="X4585" t="s">
        <v>938</v>
      </c>
      <c r="Y4585" t="s">
        <v>1526</v>
      </c>
      <c r="Z4585" t="s">
        <v>294</v>
      </c>
      <c r="AA4585" t="s">
        <v>544</v>
      </c>
      <c r="AB4585" t="s">
        <v>10388</v>
      </c>
    </row>
    <row r="4586" spans="1:28" x14ac:dyDescent="0.35">
      <c r="A4586">
        <v>2.02701367943512E+17</v>
      </c>
      <c r="B4586" s="1">
        <v>41045</v>
      </c>
      <c r="C4586">
        <v>-0.15833333333333299</v>
      </c>
      <c r="D4586" t="s">
        <v>10456</v>
      </c>
      <c r="E4586" s="4" t="str" cm="1">
        <f t="array" ref="E4586">_xlfn.TEXTJOIN(", ", TRUE, IF(COUNTIF(D4586, "*"&amp;$BP$2:$BP$79&amp;"*"), $BP$2:$BP$79, ""))</f>
        <v/>
      </c>
      <c r="F4586">
        <v>98</v>
      </c>
      <c r="G4586" t="s">
        <v>24</v>
      </c>
      <c r="H4586" t="s">
        <v>30</v>
      </c>
      <c r="I4586" t="s">
        <v>8541</v>
      </c>
      <c r="J4586" t="s">
        <v>30</v>
      </c>
      <c r="K4586" t="s">
        <v>5147</v>
      </c>
      <c r="L4586" t="s">
        <v>10457</v>
      </c>
      <c r="M4586" t="s">
        <v>15</v>
      </c>
      <c r="N4586" t="s">
        <v>6318</v>
      </c>
      <c r="O4586" t="s">
        <v>1446</v>
      </c>
      <c r="P4586" t="s">
        <v>528</v>
      </c>
      <c r="Q4586" t="s">
        <v>251</v>
      </c>
      <c r="R4586">
        <v>250</v>
      </c>
      <c r="S4586" t="s">
        <v>100</v>
      </c>
      <c r="T4586" t="s">
        <v>30</v>
      </c>
      <c r="U4586" t="s">
        <v>2535</v>
      </c>
      <c r="V4586" t="s">
        <v>125</v>
      </c>
      <c r="W4586" t="s">
        <v>87</v>
      </c>
      <c r="X4586">
        <v>50</v>
      </c>
    </row>
    <row r="4587" spans="1:28" x14ac:dyDescent="0.35">
      <c r="A4587">
        <v>2.02556034546532E+17</v>
      </c>
      <c r="B4587" s="1">
        <v>41044</v>
      </c>
      <c r="C4587">
        <v>0</v>
      </c>
      <c r="D4587" t="s">
        <v>10458</v>
      </c>
      <c r="E4587" s="4" t="str" cm="1">
        <f t="array" ref="E4587">_xlfn.TEXTJOIN(", ", TRUE, IF(COUNTIF(D4587, "*"&amp;$BP$2:$BP$79&amp;"*"), $BP$2:$BP$79, ""))</f>
        <v/>
      </c>
      <c r="F4587" t="s">
        <v>276</v>
      </c>
      <c r="G4587" t="s">
        <v>62</v>
      </c>
      <c r="H4587" t="s">
        <v>10459</v>
      </c>
    </row>
    <row r="4588" spans="1:28" x14ac:dyDescent="0.35">
      <c r="A4588">
        <v>2.0251247454783002E+17</v>
      </c>
      <c r="B4588" s="1">
        <v>41044</v>
      </c>
      <c r="C4588">
        <v>0</v>
      </c>
      <c r="D4588" t="s">
        <v>10460</v>
      </c>
      <c r="E4588" s="4" t="str" cm="1">
        <f t="array" ref="E4588">_xlfn.TEXTJOIN(", ", TRUE, IF(COUNTIF(D4588, "*"&amp;$BP$2:$BP$79&amp;"*"), $BP$2:$BP$79, ""))</f>
        <v/>
      </c>
      <c r="F4588" t="s">
        <v>70</v>
      </c>
      <c r="G4588" t="s">
        <v>137</v>
      </c>
      <c r="H4588" t="s">
        <v>49</v>
      </c>
      <c r="I4588" t="s">
        <v>17</v>
      </c>
      <c r="J4588" t="s">
        <v>67</v>
      </c>
      <c r="K4588" t="s">
        <v>144</v>
      </c>
      <c r="L4588" t="s">
        <v>168</v>
      </c>
      <c r="M4588" t="s">
        <v>57</v>
      </c>
      <c r="N4588" t="s">
        <v>16</v>
      </c>
      <c r="O4588" t="s">
        <v>6503</v>
      </c>
      <c r="P4588" t="s">
        <v>21</v>
      </c>
      <c r="Q4588" t="s">
        <v>7846</v>
      </c>
    </row>
    <row r="4589" spans="1:28" x14ac:dyDescent="0.35">
      <c r="A4589">
        <v>2.0247561849812499E+17</v>
      </c>
      <c r="B4589" s="1">
        <v>41044</v>
      </c>
      <c r="C4589">
        <v>-0.5</v>
      </c>
      <c r="D4589" t="s">
        <v>10461</v>
      </c>
      <c r="E4589" s="4" t="str" cm="1">
        <f t="array" ref="E4589">_xlfn.TEXTJOIN(", ", TRUE, IF(COUNTIF(D4589, "*"&amp;$BP$2:$BP$79&amp;"*"), $BP$2:$BP$79, ""))</f>
        <v/>
      </c>
      <c r="F4589" t="s">
        <v>10462</v>
      </c>
      <c r="G4589" t="s">
        <v>49</v>
      </c>
      <c r="H4589" t="s">
        <v>10463</v>
      </c>
      <c r="I4589" t="s">
        <v>10464</v>
      </c>
      <c r="J4589" t="s">
        <v>57</v>
      </c>
      <c r="K4589" t="s">
        <v>39</v>
      </c>
      <c r="L4589" t="s">
        <v>1633</v>
      </c>
      <c r="M4589" t="s">
        <v>5423</v>
      </c>
      <c r="N4589" t="s">
        <v>240</v>
      </c>
      <c r="O4589" t="s">
        <v>100</v>
      </c>
      <c r="P4589" t="s">
        <v>2037</v>
      </c>
      <c r="Q4589" t="s">
        <v>795</v>
      </c>
      <c r="R4589" t="s">
        <v>813</v>
      </c>
      <c r="S4589" t="s">
        <v>39</v>
      </c>
      <c r="T4589" t="s">
        <v>299</v>
      </c>
      <c r="U4589" t="s">
        <v>731</v>
      </c>
      <c r="V4589" t="s">
        <v>10465</v>
      </c>
      <c r="W4589" t="s">
        <v>164</v>
      </c>
      <c r="X4589" t="s">
        <v>478</v>
      </c>
      <c r="Y4589" t="s">
        <v>3208</v>
      </c>
      <c r="Z4589" t="s">
        <v>276</v>
      </c>
      <c r="AA4589" t="s">
        <v>6</v>
      </c>
      <c r="AB4589" t="s">
        <v>277</v>
      </c>
    </row>
    <row r="4590" spans="1:28" x14ac:dyDescent="0.35">
      <c r="A4590">
        <v>2.0245538988584099E+17</v>
      </c>
      <c r="B4590" s="1">
        <v>41044</v>
      </c>
      <c r="C4590">
        <v>-0.2</v>
      </c>
      <c r="D4590" t="s">
        <v>10466</v>
      </c>
      <c r="E4590" s="4" t="str" cm="1">
        <f t="array" ref="E4590">_xlfn.TEXTJOIN(", ", TRUE, IF(COUNTIF(D4590, "*"&amp;$BP$2:$BP$79&amp;"*"), $BP$2:$BP$79, ""))</f>
        <v/>
      </c>
      <c r="F4590" t="s">
        <v>237</v>
      </c>
      <c r="G4590" t="s">
        <v>7382</v>
      </c>
      <c r="H4590" t="s">
        <v>8123</v>
      </c>
      <c r="I4590" t="s">
        <v>10467</v>
      </c>
      <c r="J4590" t="s">
        <v>10468</v>
      </c>
      <c r="K4590" t="s">
        <v>10463</v>
      </c>
      <c r="L4590" t="s">
        <v>3297</v>
      </c>
      <c r="M4590" t="s">
        <v>4851</v>
      </c>
      <c r="N4590" t="s">
        <v>480</v>
      </c>
      <c r="O4590">
        <v>9</v>
      </c>
      <c r="P4590" t="s">
        <v>638</v>
      </c>
      <c r="Q4590" t="s">
        <v>1868</v>
      </c>
      <c r="R4590" t="s">
        <v>4391</v>
      </c>
      <c r="S4590" t="s">
        <v>24</v>
      </c>
      <c r="T4590" t="s">
        <v>938</v>
      </c>
      <c r="U4590" t="s">
        <v>10457</v>
      </c>
      <c r="V4590" t="s">
        <v>34</v>
      </c>
      <c r="W4590" t="s">
        <v>10469</v>
      </c>
      <c r="X4590" t="s">
        <v>10388</v>
      </c>
    </row>
    <row r="4591" spans="1:28" x14ac:dyDescent="0.35">
      <c r="A4591">
        <v>2.0244745987044099E+17</v>
      </c>
      <c r="B4591" s="1">
        <v>41044</v>
      </c>
      <c r="C4591">
        <v>4.81481481481481E-2</v>
      </c>
      <c r="D4591" t="s">
        <v>10470</v>
      </c>
      <c r="E4591" s="4" t="str" cm="1">
        <f t="array" ref="E4591">_xlfn.TEXTJOIN(", ", TRUE, IF(COUNTIF(D4591, "*"&amp;$BP$2:$BP$79&amp;"*"), $BP$2:$BP$79, ""))</f>
        <v/>
      </c>
      <c r="F4591" t="s">
        <v>7382</v>
      </c>
      <c r="G4591" t="s">
        <v>9621</v>
      </c>
      <c r="H4591" t="s">
        <v>8123</v>
      </c>
      <c r="I4591" t="s">
        <v>10397</v>
      </c>
      <c r="J4591" t="s">
        <v>57</v>
      </c>
      <c r="K4591" t="s">
        <v>49</v>
      </c>
      <c r="L4591" t="s">
        <v>10471</v>
      </c>
      <c r="M4591" t="s">
        <v>10463</v>
      </c>
      <c r="N4591" t="s">
        <v>10464</v>
      </c>
      <c r="O4591" t="s">
        <v>39</v>
      </c>
      <c r="P4591" t="s">
        <v>76</v>
      </c>
      <c r="Q4591" t="s">
        <v>251</v>
      </c>
      <c r="R4591">
        <v>300</v>
      </c>
      <c r="S4591" t="s">
        <v>638</v>
      </c>
      <c r="T4591" t="s">
        <v>15</v>
      </c>
      <c r="U4591" t="s">
        <v>10472</v>
      </c>
      <c r="V4591" t="s">
        <v>240</v>
      </c>
      <c r="W4591" t="s">
        <v>9</v>
      </c>
      <c r="X4591" t="s">
        <v>3025</v>
      </c>
      <c r="Y4591" t="s">
        <v>74</v>
      </c>
      <c r="Z4591" t="s">
        <v>10388</v>
      </c>
    </row>
    <row r="4592" spans="1:28" x14ac:dyDescent="0.35">
      <c r="A4592">
        <v>2.0244113188206499E+17</v>
      </c>
      <c r="B4592" s="1">
        <v>41044</v>
      </c>
      <c r="C4592">
        <v>0</v>
      </c>
      <c r="D4592" t="s">
        <v>10473</v>
      </c>
      <c r="E4592" s="4" t="str" cm="1">
        <f t="array" ref="E4592">_xlfn.TEXTJOIN(", ", TRUE, IF(COUNTIF(D4592, "*"&amp;$BP$2:$BP$79&amp;"*"), $BP$2:$BP$79, ""))</f>
        <v/>
      </c>
      <c r="F4592" t="s">
        <v>7253</v>
      </c>
      <c r="G4592" t="s">
        <v>7382</v>
      </c>
      <c r="H4592" t="s">
        <v>789</v>
      </c>
      <c r="I4592" t="s">
        <v>156</v>
      </c>
      <c r="J4592" t="s">
        <v>875</v>
      </c>
      <c r="K4592" t="s">
        <v>580</v>
      </c>
      <c r="L4592" t="s">
        <v>456</v>
      </c>
      <c r="M4592" t="s">
        <v>49</v>
      </c>
      <c r="N4592" t="s">
        <v>10474</v>
      </c>
      <c r="O4592" t="s">
        <v>129</v>
      </c>
      <c r="P4592" t="s">
        <v>1086</v>
      </c>
      <c r="Q4592" t="s">
        <v>71</v>
      </c>
      <c r="R4592" t="s">
        <v>3182</v>
      </c>
      <c r="S4592" t="s">
        <v>264</v>
      </c>
      <c r="T4592" t="s">
        <v>21</v>
      </c>
      <c r="U4592" t="s">
        <v>10388</v>
      </c>
    </row>
    <row r="4593" spans="1:32" x14ac:dyDescent="0.35">
      <c r="A4593">
        <v>2.0218720409576998E+17</v>
      </c>
      <c r="B4593" s="1">
        <v>41043</v>
      </c>
      <c r="C4593">
        <v>-0.43809523809523798</v>
      </c>
      <c r="D4593" t="s">
        <v>10475</v>
      </c>
      <c r="E4593" s="4" t="str" cm="1">
        <f t="array" ref="E4593">_xlfn.TEXTJOIN(", ", TRUE, IF(COUNTIF(D4593, "*"&amp;$BP$2:$BP$79&amp;"*"), $BP$2:$BP$79, ""))</f>
        <v/>
      </c>
      <c r="F4593" t="s">
        <v>3208</v>
      </c>
      <c r="G4593" t="s">
        <v>276</v>
      </c>
      <c r="H4593" t="s">
        <v>6</v>
      </c>
      <c r="I4593" t="s">
        <v>277</v>
      </c>
      <c r="J4593" t="s">
        <v>2941</v>
      </c>
      <c r="K4593" t="s">
        <v>4391</v>
      </c>
      <c r="L4593" t="s">
        <v>24</v>
      </c>
      <c r="M4593" t="s">
        <v>938</v>
      </c>
      <c r="N4593" t="s">
        <v>1144</v>
      </c>
      <c r="O4593" t="s">
        <v>10469</v>
      </c>
      <c r="P4593" t="s">
        <v>1868</v>
      </c>
      <c r="Q4593" t="s">
        <v>1447</v>
      </c>
      <c r="R4593" t="s">
        <v>813</v>
      </c>
      <c r="S4593" t="s">
        <v>39</v>
      </c>
      <c r="T4593" t="s">
        <v>299</v>
      </c>
      <c r="U4593" t="s">
        <v>137</v>
      </c>
      <c r="V4593" t="s">
        <v>247</v>
      </c>
      <c r="W4593" t="s">
        <v>940</v>
      </c>
      <c r="X4593" t="s">
        <v>478</v>
      </c>
      <c r="Y4593" t="s">
        <v>10388</v>
      </c>
    </row>
    <row r="4594" spans="1:32" x14ac:dyDescent="0.35">
      <c r="A4594">
        <v>2.02166681391472E+17</v>
      </c>
      <c r="B4594" s="1">
        <v>41043</v>
      </c>
      <c r="C4594">
        <v>0</v>
      </c>
      <c r="D4594" t="s">
        <v>10476</v>
      </c>
      <c r="E4594" s="4" t="str" cm="1">
        <f t="array" ref="E4594">_xlfn.TEXTJOIN(", ", TRUE, IF(COUNTIF(D4594, "*"&amp;$BP$2:$BP$79&amp;"*"), $BP$2:$BP$79, ""))</f>
        <v/>
      </c>
      <c r="F4594" t="s">
        <v>238</v>
      </c>
      <c r="G4594" t="s">
        <v>1446</v>
      </c>
      <c r="H4594" t="s">
        <v>637</v>
      </c>
      <c r="I4594" t="s">
        <v>238</v>
      </c>
      <c r="J4594" t="s">
        <v>316</v>
      </c>
      <c r="K4594" t="s">
        <v>100</v>
      </c>
      <c r="L4594" t="s">
        <v>238</v>
      </c>
      <c r="M4594" t="s">
        <v>218</v>
      </c>
      <c r="N4594" t="s">
        <v>399</v>
      </c>
      <c r="O4594" t="s">
        <v>53</v>
      </c>
      <c r="P4594" t="s">
        <v>356</v>
      </c>
      <c r="Q4594" t="s">
        <v>1446</v>
      </c>
      <c r="R4594" t="s">
        <v>2936</v>
      </c>
      <c r="S4594" t="s">
        <v>11</v>
      </c>
      <c r="T4594" t="s">
        <v>208</v>
      </c>
      <c r="U4594" t="s">
        <v>312</v>
      </c>
      <c r="V4594" t="s">
        <v>21</v>
      </c>
      <c r="W4594" t="s">
        <v>9019</v>
      </c>
    </row>
    <row r="4595" spans="1:32" x14ac:dyDescent="0.35">
      <c r="A4595">
        <v>2.0211389886064198E+17</v>
      </c>
      <c r="B4595" s="1">
        <v>41043</v>
      </c>
      <c r="C4595">
        <v>-0.22222222222222199</v>
      </c>
      <c r="D4595" t="s">
        <v>10477</v>
      </c>
      <c r="E4595" s="4" t="str" cm="1">
        <f t="array" ref="E4595">_xlfn.TEXTJOIN(", ", TRUE, IF(COUNTIF(D4595, "*"&amp;$BP$2:$BP$79&amp;"*"), $BP$2:$BP$79, ""))</f>
        <v/>
      </c>
      <c r="F4595" t="s">
        <v>203</v>
      </c>
      <c r="G4595" t="s">
        <v>7382</v>
      </c>
      <c r="H4595" t="s">
        <v>8123</v>
      </c>
      <c r="I4595" t="s">
        <v>10422</v>
      </c>
      <c r="J4595" t="s">
        <v>49</v>
      </c>
      <c r="K4595" t="s">
        <v>10478</v>
      </c>
      <c r="L4595" t="s">
        <v>10463</v>
      </c>
      <c r="M4595" t="s">
        <v>10464</v>
      </c>
      <c r="N4595" t="s">
        <v>140</v>
      </c>
      <c r="O4595" t="s">
        <v>10423</v>
      </c>
      <c r="P4595" t="s">
        <v>15</v>
      </c>
      <c r="Q4595" t="s">
        <v>528</v>
      </c>
      <c r="R4595" t="s">
        <v>251</v>
      </c>
      <c r="S4595">
        <v>10</v>
      </c>
      <c r="T4595" t="s">
        <v>204</v>
      </c>
      <c r="U4595" t="s">
        <v>68</v>
      </c>
      <c r="V4595" t="s">
        <v>2195</v>
      </c>
      <c r="W4595" t="s">
        <v>813</v>
      </c>
      <c r="X4595" t="s">
        <v>39</v>
      </c>
      <c r="Y4595" t="s">
        <v>445</v>
      </c>
      <c r="Z4595" t="s">
        <v>524</v>
      </c>
      <c r="AA4595">
        <v>12</v>
      </c>
      <c r="AB4595" t="s">
        <v>638</v>
      </c>
    </row>
    <row r="4596" spans="1:32" x14ac:dyDescent="0.35">
      <c r="A4596">
        <v>2.0211260917088602E+17</v>
      </c>
      <c r="B4596" s="1">
        <v>41043</v>
      </c>
      <c r="C4596">
        <v>0.15</v>
      </c>
      <c r="D4596" t="s">
        <v>10479</v>
      </c>
      <c r="E4596" s="4" t="str" cm="1">
        <f t="array" ref="E4596">_xlfn.TEXTJOIN(", ", TRUE, IF(COUNTIF(D4596, "*"&amp;$BP$2:$BP$79&amp;"*"), $BP$2:$BP$79, ""))</f>
        <v/>
      </c>
      <c r="F4596" t="s">
        <v>15</v>
      </c>
      <c r="G4596" t="s">
        <v>413</v>
      </c>
      <c r="H4596" t="s">
        <v>203</v>
      </c>
      <c r="I4596" t="s">
        <v>413</v>
      </c>
      <c r="J4596" t="s">
        <v>7254</v>
      </c>
      <c r="K4596" t="s">
        <v>100</v>
      </c>
      <c r="L4596" t="s">
        <v>875</v>
      </c>
      <c r="M4596" t="s">
        <v>8123</v>
      </c>
      <c r="N4596" t="s">
        <v>6883</v>
      </c>
      <c r="O4596" t="s">
        <v>1104</v>
      </c>
      <c r="P4596" t="s">
        <v>279</v>
      </c>
      <c r="Q4596" t="s">
        <v>1185</v>
      </c>
      <c r="R4596" t="s">
        <v>299</v>
      </c>
      <c r="S4596" t="s">
        <v>483</v>
      </c>
      <c r="T4596" t="s">
        <v>456</v>
      </c>
      <c r="U4596" t="s">
        <v>68</v>
      </c>
      <c r="V4596" t="s">
        <v>10480</v>
      </c>
      <c r="W4596" t="s">
        <v>2710</v>
      </c>
      <c r="X4596" t="s">
        <v>100</v>
      </c>
      <c r="Y4596" t="s">
        <v>717</v>
      </c>
      <c r="Z4596" t="s">
        <v>1695</v>
      </c>
      <c r="AA4596" t="s">
        <v>28</v>
      </c>
      <c r="AB4596" t="s">
        <v>24</v>
      </c>
      <c r="AC4596" t="s">
        <v>91</v>
      </c>
    </row>
    <row r="4597" spans="1:32" x14ac:dyDescent="0.35">
      <c r="A4597">
        <v>2.02106487521288E+17</v>
      </c>
      <c r="B4597" s="1">
        <v>41043</v>
      </c>
      <c r="C4597">
        <v>0.31111111111111101</v>
      </c>
      <c r="D4597" t="s">
        <v>10481</v>
      </c>
      <c r="E4597" s="4" t="str" cm="1">
        <f t="array" ref="E4597">_xlfn.TEXTJOIN(", ", TRUE, IF(COUNTIF(D4597, "*"&amp;$BP$2:$BP$79&amp;"*"), $BP$2:$BP$79, ""))</f>
        <v/>
      </c>
      <c r="F4597" t="s">
        <v>879</v>
      </c>
      <c r="G4597" t="s">
        <v>80</v>
      </c>
      <c r="H4597" t="s">
        <v>2584</v>
      </c>
      <c r="I4597" t="s">
        <v>24</v>
      </c>
      <c r="J4597" t="s">
        <v>871</v>
      </c>
      <c r="K4597" t="s">
        <v>137</v>
      </c>
      <c r="L4597" t="s">
        <v>11</v>
      </c>
      <c r="M4597" t="s">
        <v>10482</v>
      </c>
      <c r="N4597" t="s">
        <v>10483</v>
      </c>
      <c r="O4597" t="s">
        <v>66</v>
      </c>
      <c r="P4597" t="s">
        <v>843</v>
      </c>
      <c r="Q4597" t="s">
        <v>10484</v>
      </c>
      <c r="R4597" t="s">
        <v>137</v>
      </c>
      <c r="S4597" t="s">
        <v>10485</v>
      </c>
      <c r="T4597" t="s">
        <v>98</v>
      </c>
    </row>
    <row r="4598" spans="1:32" x14ac:dyDescent="0.35">
      <c r="A4598">
        <v>2.0210257911782099E+17</v>
      </c>
      <c r="B4598" s="1">
        <v>41043</v>
      </c>
      <c r="C4598">
        <v>0</v>
      </c>
      <c r="D4598" t="s">
        <v>10486</v>
      </c>
      <c r="E4598" s="4" t="str" cm="1">
        <f t="array" ref="E4598">_xlfn.TEXTJOIN(", ", TRUE, IF(COUNTIF(D4598, "*"&amp;$BP$2:$BP$79&amp;"*"), $BP$2:$BP$79, ""))</f>
        <v/>
      </c>
      <c r="F4598" t="s">
        <v>7966</v>
      </c>
      <c r="G4598" t="s">
        <v>164</v>
      </c>
      <c r="H4598" t="s">
        <v>57</v>
      </c>
      <c r="I4598" t="s">
        <v>9</v>
      </c>
      <c r="J4598" t="s">
        <v>6</v>
      </c>
      <c r="K4598" t="s">
        <v>9</v>
      </c>
      <c r="L4598" t="s">
        <v>168</v>
      </c>
      <c r="M4598" t="s">
        <v>57</v>
      </c>
      <c r="N4598" t="s">
        <v>100</v>
      </c>
      <c r="O4598" t="s">
        <v>64</v>
      </c>
      <c r="P4598" t="s">
        <v>974</v>
      </c>
      <c r="Q4598" t="s">
        <v>9</v>
      </c>
      <c r="R4598" t="s">
        <v>1586</v>
      </c>
      <c r="S4598" t="s">
        <v>9</v>
      </c>
      <c r="T4598" t="s">
        <v>10487</v>
      </c>
      <c r="U4598" t="s">
        <v>9</v>
      </c>
      <c r="V4598" t="s">
        <v>2025</v>
      </c>
      <c r="W4598" t="s">
        <v>9</v>
      </c>
      <c r="X4598" t="s">
        <v>9201</v>
      </c>
      <c r="Y4598" t="s">
        <v>7</v>
      </c>
      <c r="Z4598" t="s">
        <v>64</v>
      </c>
      <c r="AA4598" t="s">
        <v>6407</v>
      </c>
      <c r="AB4598" t="s">
        <v>9</v>
      </c>
      <c r="AC4598" t="s">
        <v>5997</v>
      </c>
      <c r="AD4598" t="s">
        <v>356</v>
      </c>
      <c r="AE4598" t="s">
        <v>100</v>
      </c>
      <c r="AF4598" t="s">
        <v>326</v>
      </c>
    </row>
    <row r="4599" spans="1:32" x14ac:dyDescent="0.35">
      <c r="A4599">
        <v>2.0209955839686202E+17</v>
      </c>
      <c r="B4599" s="1">
        <v>41043</v>
      </c>
      <c r="C4599">
        <v>0.5</v>
      </c>
      <c r="D4599" t="s">
        <v>10488</v>
      </c>
      <c r="E4599" s="4" t="str" cm="1">
        <f t="array" ref="E4599">_xlfn.TEXTJOIN(", ", TRUE, IF(COUNTIF(D4599, "*"&amp;$BP$2:$BP$79&amp;"*"), $BP$2:$BP$79, ""))</f>
        <v/>
      </c>
      <c r="F4599" t="s">
        <v>7966</v>
      </c>
      <c r="G4599" t="s">
        <v>445</v>
      </c>
      <c r="H4599" t="s">
        <v>10489</v>
      </c>
      <c r="I4599" t="s">
        <v>7</v>
      </c>
      <c r="J4599" t="s">
        <v>247</v>
      </c>
      <c r="K4599" t="s">
        <v>123</v>
      </c>
      <c r="L4599" t="s">
        <v>464</v>
      </c>
      <c r="M4599" t="s">
        <v>231</v>
      </c>
      <c r="N4599" t="s">
        <v>16</v>
      </c>
      <c r="O4599" t="s">
        <v>124</v>
      </c>
      <c r="P4599" t="s">
        <v>10080</v>
      </c>
      <c r="Q4599" t="s">
        <v>445</v>
      </c>
      <c r="R4599" t="s">
        <v>30</v>
      </c>
      <c r="S4599" t="s">
        <v>4407</v>
      </c>
      <c r="T4599" t="s">
        <v>475</v>
      </c>
      <c r="U4599" t="s">
        <v>2231</v>
      </c>
      <c r="V4599" t="s">
        <v>231</v>
      </c>
      <c r="W4599" t="s">
        <v>16</v>
      </c>
      <c r="X4599" t="s">
        <v>124</v>
      </c>
      <c r="Y4599" t="s">
        <v>10080</v>
      </c>
      <c r="Z4599" t="s">
        <v>445</v>
      </c>
      <c r="AA4599" t="s">
        <v>30</v>
      </c>
      <c r="AB4599" t="s">
        <v>5931</v>
      </c>
      <c r="AC4599" t="s">
        <v>24</v>
      </c>
      <c r="AD4599" t="s">
        <v>30</v>
      </c>
      <c r="AE4599" t="s">
        <v>4407</v>
      </c>
    </row>
    <row r="4600" spans="1:32" x14ac:dyDescent="0.35">
      <c r="A4600">
        <v>2.0207086070464899E+17</v>
      </c>
      <c r="B4600" s="1">
        <v>41043</v>
      </c>
      <c r="C4600">
        <v>0</v>
      </c>
      <c r="D4600" t="s">
        <v>10490</v>
      </c>
      <c r="E4600" s="4" t="str" cm="1">
        <f t="array" ref="E4600">_xlfn.TEXTJOIN(", ", TRUE, IF(COUNTIF(D4600, "*"&amp;$BP$2:$BP$79&amp;"*"), $BP$2:$BP$79, ""))</f>
        <v/>
      </c>
      <c r="F4600" t="s">
        <v>10462</v>
      </c>
      <c r="G4600" t="s">
        <v>49</v>
      </c>
      <c r="H4600" t="s">
        <v>3297</v>
      </c>
      <c r="I4600" t="s">
        <v>57</v>
      </c>
      <c r="J4600" t="s">
        <v>39</v>
      </c>
      <c r="K4600" t="s">
        <v>1633</v>
      </c>
      <c r="L4600" t="s">
        <v>123</v>
      </c>
      <c r="M4600" t="s">
        <v>299</v>
      </c>
      <c r="N4600" t="s">
        <v>24</v>
      </c>
      <c r="O4600" t="s">
        <v>601</v>
      </c>
      <c r="P4600" t="s">
        <v>24</v>
      </c>
      <c r="Q4600" t="s">
        <v>8585</v>
      </c>
      <c r="R4600" t="s">
        <v>729</v>
      </c>
      <c r="S4600" t="s">
        <v>240</v>
      </c>
      <c r="T4600" t="s">
        <v>5423</v>
      </c>
      <c r="U4600" t="s">
        <v>731</v>
      </c>
      <c r="V4600" t="s">
        <v>7254</v>
      </c>
      <c r="W4600" t="s">
        <v>1478</v>
      </c>
      <c r="X4600" t="s">
        <v>21</v>
      </c>
    </row>
    <row r="4601" spans="1:32" x14ac:dyDescent="0.35">
      <c r="A4601">
        <v>2.02066798265372E+17</v>
      </c>
      <c r="B4601" s="1">
        <v>41043</v>
      </c>
      <c r="C4601">
        <v>-0.2</v>
      </c>
      <c r="D4601" t="s">
        <v>10491</v>
      </c>
      <c r="E4601" s="4" t="str" cm="1">
        <f t="array" ref="E4601">_xlfn.TEXTJOIN(", ", TRUE, IF(COUNTIF(D4601, "*"&amp;$BP$2:$BP$79&amp;"*"), $BP$2:$BP$79, ""))</f>
        <v/>
      </c>
      <c r="F4601" t="s">
        <v>1993</v>
      </c>
      <c r="G4601" t="s">
        <v>87</v>
      </c>
      <c r="H4601" t="s">
        <v>49</v>
      </c>
      <c r="I4601" t="s">
        <v>10492</v>
      </c>
      <c r="J4601" t="s">
        <v>39</v>
      </c>
      <c r="K4601" t="s">
        <v>49</v>
      </c>
      <c r="L4601" t="s">
        <v>555</v>
      </c>
      <c r="M4601" t="s">
        <v>71</v>
      </c>
      <c r="N4601" t="s">
        <v>5019</v>
      </c>
      <c r="O4601" t="s">
        <v>875</v>
      </c>
      <c r="P4601" t="s">
        <v>10493</v>
      </c>
      <c r="Q4601" t="s">
        <v>7253</v>
      </c>
      <c r="R4601" t="s">
        <v>7382</v>
      </c>
      <c r="S4601" t="s">
        <v>8123</v>
      </c>
      <c r="T4601" t="s">
        <v>377</v>
      </c>
      <c r="U4601" t="s">
        <v>875</v>
      </c>
      <c r="V4601" t="s">
        <v>10494</v>
      </c>
      <c r="W4601" t="s">
        <v>2422</v>
      </c>
      <c r="X4601" t="s">
        <v>21</v>
      </c>
    </row>
    <row r="4602" spans="1:32" x14ac:dyDescent="0.35">
      <c r="A4602">
        <v>2.0205523227915802E+17</v>
      </c>
      <c r="B4602" s="1">
        <v>41043</v>
      </c>
      <c r="C4602">
        <v>-0.25</v>
      </c>
      <c r="D4602" t="s">
        <v>10495</v>
      </c>
      <c r="E4602" s="4" t="str" cm="1">
        <f t="array" ref="E4602">_xlfn.TEXTJOIN(", ", TRUE, IF(COUNTIF(D4602, "*"&amp;$BP$2:$BP$79&amp;"*"), $BP$2:$BP$79, ""))</f>
        <v/>
      </c>
      <c r="F4602" t="s">
        <v>207</v>
      </c>
      <c r="G4602" t="s">
        <v>439</v>
      </c>
      <c r="H4602" t="s">
        <v>17</v>
      </c>
      <c r="I4602" t="s">
        <v>98</v>
      </c>
      <c r="J4602" t="s">
        <v>4614</v>
      </c>
      <c r="K4602" t="s">
        <v>100</v>
      </c>
      <c r="L4602" t="s">
        <v>7035</v>
      </c>
      <c r="M4602" t="s">
        <v>9</v>
      </c>
      <c r="N4602">
        <v>10</v>
      </c>
      <c r="O4602" t="s">
        <v>7323</v>
      </c>
      <c r="P4602" t="s">
        <v>382</v>
      </c>
      <c r="Q4602" t="s">
        <v>1579</v>
      </c>
      <c r="R4602" t="s">
        <v>503</v>
      </c>
    </row>
    <row r="4603" spans="1:32" x14ac:dyDescent="0.35">
      <c r="A4603">
        <v>2.0204159649199699E+17</v>
      </c>
      <c r="B4603" s="1">
        <v>41043</v>
      </c>
      <c r="C4603">
        <v>0</v>
      </c>
      <c r="D4603" t="s">
        <v>10496</v>
      </c>
      <c r="E4603" s="4" t="str" cm="1">
        <f t="array" ref="E4603">_xlfn.TEXTJOIN(", ", TRUE, IF(COUNTIF(D4603, "*"&amp;$BP$2:$BP$79&amp;"*"), $BP$2:$BP$79, ""))</f>
        <v/>
      </c>
      <c r="F4603" t="s">
        <v>549</v>
      </c>
      <c r="G4603" t="s">
        <v>290</v>
      </c>
      <c r="H4603" t="s">
        <v>17</v>
      </c>
      <c r="I4603" t="s">
        <v>98</v>
      </c>
      <c r="J4603" t="s">
        <v>1997</v>
      </c>
      <c r="K4603" t="s">
        <v>989</v>
      </c>
      <c r="L4603" t="s">
        <v>1106</v>
      </c>
      <c r="M4603" t="s">
        <v>498</v>
      </c>
      <c r="N4603" t="s">
        <v>1997</v>
      </c>
      <c r="O4603" t="s">
        <v>30</v>
      </c>
      <c r="P4603" t="s">
        <v>3736</v>
      </c>
      <c r="Q4603" t="s">
        <v>24</v>
      </c>
      <c r="R4603" t="s">
        <v>6050</v>
      </c>
    </row>
    <row r="4604" spans="1:32" x14ac:dyDescent="0.35">
      <c r="A4604">
        <v>2.0183224056769699E+17</v>
      </c>
      <c r="B4604" s="1">
        <v>41042</v>
      </c>
      <c r="C4604">
        <v>0.27619047619047599</v>
      </c>
      <c r="D4604" t="s">
        <v>10497</v>
      </c>
      <c r="E4604" s="4" t="str" cm="1">
        <f t="array" ref="E4604">_xlfn.TEXTJOIN(", ", TRUE, IF(COUNTIF(D4604, "*"&amp;$BP$2:$BP$79&amp;"*"), $BP$2:$BP$79, ""))</f>
        <v/>
      </c>
      <c r="F4604" t="s">
        <v>17</v>
      </c>
      <c r="G4604" t="s">
        <v>98</v>
      </c>
      <c r="H4604" t="s">
        <v>156</v>
      </c>
      <c r="I4604" t="s">
        <v>875</v>
      </c>
      <c r="J4604" t="s">
        <v>6126</v>
      </c>
      <c r="K4604" t="s">
        <v>2035</v>
      </c>
      <c r="L4604" t="s">
        <v>87</v>
      </c>
      <c r="M4604" t="s">
        <v>30</v>
      </c>
      <c r="N4604" t="s">
        <v>1082</v>
      </c>
      <c r="O4604" t="s">
        <v>1104</v>
      </c>
      <c r="P4604" t="s">
        <v>680</v>
      </c>
      <c r="Q4604" t="s">
        <v>1861</v>
      </c>
      <c r="R4604" t="s">
        <v>156</v>
      </c>
      <c r="S4604" t="s">
        <v>879</v>
      </c>
      <c r="T4604" t="s">
        <v>1422</v>
      </c>
      <c r="U4604" t="s">
        <v>21</v>
      </c>
    </row>
    <row r="4605" spans="1:32" x14ac:dyDescent="0.35">
      <c r="A4605">
        <v>2.0180352231499299E+17</v>
      </c>
      <c r="B4605" s="1">
        <v>41042</v>
      </c>
      <c r="C4605">
        <v>0</v>
      </c>
      <c r="D4605" t="s">
        <v>10498</v>
      </c>
      <c r="E4605" s="4" t="str" cm="1">
        <f t="array" ref="E4605">_xlfn.TEXTJOIN(", ", TRUE, IF(COUNTIF(D4605, "*"&amp;$BP$2:$BP$79&amp;"*"), $BP$2:$BP$79, ""))</f>
        <v/>
      </c>
      <c r="F4605" t="s">
        <v>156</v>
      </c>
      <c r="G4605" t="s">
        <v>1811</v>
      </c>
      <c r="H4605" t="s">
        <v>439</v>
      </c>
      <c r="I4605" t="s">
        <v>49</v>
      </c>
      <c r="J4605" t="s">
        <v>2297</v>
      </c>
      <c r="K4605" t="s">
        <v>16</v>
      </c>
      <c r="L4605" t="s">
        <v>30</v>
      </c>
      <c r="M4605" t="s">
        <v>10499</v>
      </c>
      <c r="N4605" t="s">
        <v>847</v>
      </c>
      <c r="O4605" t="s">
        <v>15</v>
      </c>
      <c r="P4605" t="s">
        <v>124</v>
      </c>
      <c r="Q4605" t="s">
        <v>880</v>
      </c>
      <c r="R4605" t="s">
        <v>21</v>
      </c>
    </row>
    <row r="4606" spans="1:32" x14ac:dyDescent="0.35">
      <c r="A4606">
        <v>2.0174655870902202E+17</v>
      </c>
      <c r="B4606" s="1">
        <v>41042</v>
      </c>
      <c r="C4606">
        <v>0.16</v>
      </c>
      <c r="D4606" t="s">
        <v>10500</v>
      </c>
      <c r="E4606" s="4" t="str" cm="1">
        <f t="array" ref="E4606">_xlfn.TEXTJOIN(", ", TRUE, IF(COUNTIF(D4606, "*"&amp;$BP$2:$BP$79&amp;"*"), $BP$2:$BP$79, ""))</f>
        <v/>
      </c>
      <c r="F4606" t="s">
        <v>6908</v>
      </c>
      <c r="G4606" t="s">
        <v>98</v>
      </c>
      <c r="H4606" t="s">
        <v>100</v>
      </c>
      <c r="I4606" t="s">
        <v>875</v>
      </c>
      <c r="J4606" t="s">
        <v>6126</v>
      </c>
      <c r="K4606" t="s">
        <v>10501</v>
      </c>
      <c r="L4606" t="s">
        <v>445</v>
      </c>
      <c r="M4606" t="s">
        <v>875</v>
      </c>
      <c r="N4606" t="s">
        <v>190</v>
      </c>
      <c r="O4606" t="s">
        <v>873</v>
      </c>
      <c r="P4606" t="s">
        <v>1486</v>
      </c>
    </row>
    <row r="4607" spans="1:32" x14ac:dyDescent="0.35">
      <c r="A4607">
        <v>2.0170264658169402E+17</v>
      </c>
      <c r="B4607" s="1">
        <v>41042</v>
      </c>
      <c r="C4607">
        <v>0.51666666666666605</v>
      </c>
      <c r="D4607" t="s">
        <v>10502</v>
      </c>
      <c r="E4607" s="4" t="str" cm="1">
        <f t="array" ref="E4607">_xlfn.TEXTJOIN(", ", TRUE, IF(COUNTIF(D4607, "*"&amp;$BP$2:$BP$79&amp;"*"), $BP$2:$BP$79, ""))</f>
        <v/>
      </c>
      <c r="F4607" t="s">
        <v>162</v>
      </c>
      <c r="G4607" t="s">
        <v>3885</v>
      </c>
      <c r="H4607" t="s">
        <v>9</v>
      </c>
      <c r="I4607" t="s">
        <v>64</v>
      </c>
      <c r="J4607" t="s">
        <v>1220</v>
      </c>
      <c r="K4607" t="s">
        <v>1811</v>
      </c>
      <c r="L4607" t="s">
        <v>439</v>
      </c>
      <c r="M4607" t="s">
        <v>39</v>
      </c>
      <c r="N4607" t="s">
        <v>824</v>
      </c>
      <c r="O4607" t="s">
        <v>100</v>
      </c>
      <c r="P4607" t="s">
        <v>30</v>
      </c>
      <c r="Q4607" t="s">
        <v>2244</v>
      </c>
      <c r="R4607" t="s">
        <v>521</v>
      </c>
      <c r="S4607" t="s">
        <v>836</v>
      </c>
      <c r="T4607" t="s">
        <v>367</v>
      </c>
      <c r="U4607" t="s">
        <v>435</v>
      </c>
      <c r="V4607" t="s">
        <v>49</v>
      </c>
      <c r="W4607" t="s">
        <v>949</v>
      </c>
      <c r="X4607" t="s">
        <v>75</v>
      </c>
      <c r="Y4607" t="s">
        <v>291</v>
      </c>
      <c r="Z4607" t="s">
        <v>4507</v>
      </c>
    </row>
    <row r="4608" spans="1:32" x14ac:dyDescent="0.35">
      <c r="A4608">
        <v>2.0168586687008701E+17</v>
      </c>
      <c r="B4608" s="1">
        <v>41042</v>
      </c>
      <c r="C4608">
        <v>0</v>
      </c>
      <c r="D4608" t="s">
        <v>10503</v>
      </c>
      <c r="E4608" s="4" t="str" cm="1">
        <f t="array" ref="E4608">_xlfn.TEXTJOIN(", ", TRUE, IF(COUNTIF(D4608, "*"&amp;$BP$2:$BP$79&amp;"*"), $BP$2:$BP$79, ""))</f>
        <v/>
      </c>
      <c r="F4608" t="s">
        <v>49</v>
      </c>
      <c r="G4608" t="s">
        <v>1811</v>
      </c>
      <c r="H4608" t="s">
        <v>439</v>
      </c>
      <c r="I4608" t="s">
        <v>1126</v>
      </c>
      <c r="J4608" t="s">
        <v>382</v>
      </c>
      <c r="K4608" t="s">
        <v>17</v>
      </c>
      <c r="L4608" t="s">
        <v>98</v>
      </c>
      <c r="M4608" t="s">
        <v>21</v>
      </c>
    </row>
    <row r="4609" spans="1:29" x14ac:dyDescent="0.35">
      <c r="A4609">
        <v>2.0144167689035299E+17</v>
      </c>
      <c r="B4609" s="1">
        <v>41041</v>
      </c>
      <c r="C4609">
        <v>0</v>
      </c>
      <c r="D4609" t="s">
        <v>10504</v>
      </c>
      <c r="E4609" s="4" t="str" cm="1">
        <f t="array" ref="E4609">_xlfn.TEXTJOIN(", ", TRUE, IF(COUNTIF(D4609, "*"&amp;$BP$2:$BP$79&amp;"*"), $BP$2:$BP$79, ""))</f>
        <v/>
      </c>
      <c r="F4609" t="s">
        <v>6</v>
      </c>
      <c r="G4609" t="s">
        <v>474</v>
      </c>
      <c r="H4609" t="s">
        <v>114</v>
      </c>
      <c r="I4609" t="s">
        <v>164</v>
      </c>
      <c r="J4609" t="s">
        <v>63</v>
      </c>
      <c r="K4609" t="s">
        <v>279</v>
      </c>
      <c r="L4609" t="s">
        <v>836</v>
      </c>
      <c r="M4609" t="s">
        <v>6</v>
      </c>
      <c r="N4609" t="s">
        <v>474</v>
      </c>
      <c r="O4609" t="s">
        <v>114</v>
      </c>
      <c r="P4609" t="s">
        <v>164</v>
      </c>
      <c r="Q4609" t="s">
        <v>63</v>
      </c>
      <c r="R4609" t="s">
        <v>279</v>
      </c>
      <c r="S4609" t="s">
        <v>70</v>
      </c>
      <c r="T4609" t="s">
        <v>21</v>
      </c>
      <c r="U4609" t="s">
        <v>9019</v>
      </c>
    </row>
    <row r="4610" spans="1:29" x14ac:dyDescent="0.35">
      <c r="A4610">
        <v>2.01423468271632E+17</v>
      </c>
      <c r="B4610" s="1">
        <v>41041</v>
      </c>
      <c r="C4610">
        <v>0.45</v>
      </c>
      <c r="D4610" t="s">
        <v>10505</v>
      </c>
      <c r="E4610" s="4" t="str" cm="1">
        <f t="array" ref="E4610">_xlfn.TEXTJOIN(", ", TRUE, IF(COUNTIF(D4610, "*"&amp;$BP$2:$BP$79&amp;"*"), $BP$2:$BP$79, ""))</f>
        <v/>
      </c>
      <c r="F4610" t="s">
        <v>276</v>
      </c>
      <c r="G4610" t="s">
        <v>367</v>
      </c>
      <c r="H4610" t="s">
        <v>49</v>
      </c>
      <c r="I4610" t="s">
        <v>1891</v>
      </c>
      <c r="J4610" t="s">
        <v>16</v>
      </c>
      <c r="K4610" t="s">
        <v>98</v>
      </c>
      <c r="L4610" t="s">
        <v>78</v>
      </c>
      <c r="M4610" t="s">
        <v>79</v>
      </c>
      <c r="N4610" t="s">
        <v>821</v>
      </c>
      <c r="O4610" t="s">
        <v>1305</v>
      </c>
      <c r="P4610" t="s">
        <v>240</v>
      </c>
      <c r="Q4610" t="s">
        <v>247</v>
      </c>
      <c r="R4610" t="s">
        <v>474</v>
      </c>
      <c r="S4610" t="s">
        <v>196</v>
      </c>
      <c r="T4610" t="s">
        <v>1419</v>
      </c>
      <c r="U4610" t="s">
        <v>9</v>
      </c>
      <c r="V4610" t="s">
        <v>2450</v>
      </c>
      <c r="W4610" t="s">
        <v>124</v>
      </c>
      <c r="X4610" t="s">
        <v>909</v>
      </c>
      <c r="Y4610" t="s">
        <v>8814</v>
      </c>
      <c r="Z4610" t="s">
        <v>8815</v>
      </c>
      <c r="AA4610" t="s">
        <v>21</v>
      </c>
    </row>
    <row r="4611" spans="1:29" x14ac:dyDescent="0.35">
      <c r="A4611">
        <v>2.0134179660799101E+17</v>
      </c>
      <c r="B4611" s="1">
        <v>41041</v>
      </c>
      <c r="C4611">
        <v>0</v>
      </c>
      <c r="D4611" t="s">
        <v>10506</v>
      </c>
      <c r="E4611" s="4" t="str" cm="1">
        <f t="array" ref="E4611">_xlfn.TEXTJOIN(", ", TRUE, IF(COUNTIF(D4611, "*"&amp;$BP$2:$BP$79&amp;"*"), $BP$2:$BP$79, ""))</f>
        <v/>
      </c>
      <c r="F4611" t="s">
        <v>10507</v>
      </c>
      <c r="G4611" t="s">
        <v>156</v>
      </c>
      <c r="H4611" t="s">
        <v>328</v>
      </c>
      <c r="I4611" t="s">
        <v>297</v>
      </c>
      <c r="J4611" t="s">
        <v>118</v>
      </c>
      <c r="K4611" t="s">
        <v>1978</v>
      </c>
      <c r="L4611" t="s">
        <v>294</v>
      </c>
      <c r="M4611" t="s">
        <v>1306</v>
      </c>
      <c r="N4611" t="s">
        <v>100</v>
      </c>
      <c r="O4611" t="s">
        <v>30</v>
      </c>
      <c r="P4611" t="s">
        <v>1306</v>
      </c>
      <c r="Q4611" t="s">
        <v>24</v>
      </c>
      <c r="R4611" t="s">
        <v>294</v>
      </c>
      <c r="S4611" t="s">
        <v>10508</v>
      </c>
      <c r="T4611" t="s">
        <v>21</v>
      </c>
    </row>
    <row r="4612" spans="1:29" x14ac:dyDescent="0.35">
      <c r="A4612">
        <v>2.0110438367561299E+17</v>
      </c>
      <c r="B4612" s="1">
        <v>41040</v>
      </c>
      <c r="C4612">
        <v>0</v>
      </c>
      <c r="D4612" t="s">
        <v>10509</v>
      </c>
      <c r="E4612" s="4" t="str" cm="1">
        <f t="array" ref="E4612">_xlfn.TEXTJOIN(", ", TRUE, IF(COUNTIF(D4612, "*"&amp;$BP$2:$BP$79&amp;"*"), $BP$2:$BP$79, ""))</f>
        <v/>
      </c>
      <c r="F4612" t="s">
        <v>247</v>
      </c>
      <c r="G4612" t="s">
        <v>963</v>
      </c>
      <c r="H4612" t="s">
        <v>24</v>
      </c>
      <c r="I4612" t="s">
        <v>30</v>
      </c>
      <c r="J4612" t="s">
        <v>25</v>
      </c>
      <c r="K4612" t="s">
        <v>17</v>
      </c>
      <c r="L4612" t="s">
        <v>98</v>
      </c>
      <c r="M4612" t="s">
        <v>137</v>
      </c>
      <c r="N4612" t="s">
        <v>2936</v>
      </c>
      <c r="O4612" t="s">
        <v>196</v>
      </c>
      <c r="P4612" t="s">
        <v>312</v>
      </c>
      <c r="Q4612" t="s">
        <v>156</v>
      </c>
      <c r="R4612" t="s">
        <v>1699</v>
      </c>
      <c r="S4612" t="s">
        <v>1106</v>
      </c>
      <c r="T4612" t="s">
        <v>21</v>
      </c>
      <c r="U4612" t="s">
        <v>7406</v>
      </c>
    </row>
    <row r="4613" spans="1:29" x14ac:dyDescent="0.35">
      <c r="A4613">
        <v>2.0109097272831101E+17</v>
      </c>
      <c r="B4613" s="1">
        <v>41040</v>
      </c>
      <c r="C4613">
        <v>0.8</v>
      </c>
      <c r="D4613" t="s">
        <v>10510</v>
      </c>
      <c r="E4613" s="4" t="str" cm="1">
        <f t="array" ref="E4613">_xlfn.TEXTJOIN(", ", TRUE, IF(COUNTIF(D4613, "*"&amp;$BP$2:$BP$79&amp;"*"), $BP$2:$BP$79, ""))</f>
        <v/>
      </c>
      <c r="F4613" t="s">
        <v>101</v>
      </c>
      <c r="G4613" t="s">
        <v>1383</v>
      </c>
      <c r="H4613" t="s">
        <v>6254</v>
      </c>
      <c r="I4613" t="s">
        <v>808</v>
      </c>
    </row>
    <row r="4614" spans="1:29" x14ac:dyDescent="0.35">
      <c r="A4614">
        <v>2.0105518664555299E+17</v>
      </c>
      <c r="B4614" s="1">
        <v>41040</v>
      </c>
      <c r="C4614">
        <v>0.25</v>
      </c>
      <c r="D4614" t="s">
        <v>10511</v>
      </c>
      <c r="E4614" s="4" t="str" cm="1">
        <f t="array" ref="E4614">_xlfn.TEXTJOIN(", ", TRUE, IF(COUNTIF(D4614, "*"&amp;$BP$2:$BP$79&amp;"*"), $BP$2:$BP$79, ""))</f>
        <v/>
      </c>
      <c r="F4614" t="s">
        <v>49</v>
      </c>
      <c r="G4614" t="s">
        <v>1811</v>
      </c>
      <c r="H4614" t="s">
        <v>439</v>
      </c>
      <c r="I4614" t="s">
        <v>4423</v>
      </c>
      <c r="J4614" t="s">
        <v>16</v>
      </c>
      <c r="K4614" t="s">
        <v>30</v>
      </c>
      <c r="L4614" t="s">
        <v>502</v>
      </c>
      <c r="M4614" t="s">
        <v>3544</v>
      </c>
      <c r="N4614" t="s">
        <v>4221</v>
      </c>
    </row>
    <row r="4615" spans="1:29" x14ac:dyDescent="0.35">
      <c r="A4615">
        <v>2.0104300793862499E+17</v>
      </c>
      <c r="B4615" s="1">
        <v>41040</v>
      </c>
      <c r="C4615">
        <v>2.5000000000000001E-2</v>
      </c>
      <c r="D4615" t="s">
        <v>10512</v>
      </c>
      <c r="E4615" s="4" t="str" cm="1">
        <f t="array" ref="E4615">_xlfn.TEXTJOIN(", ", TRUE, IF(COUNTIF(D4615, "*"&amp;$BP$2:$BP$79&amp;"*"), $BP$2:$BP$79, ""))</f>
        <v/>
      </c>
      <c r="F4615" t="s">
        <v>162</v>
      </c>
      <c r="G4615" t="s">
        <v>656</v>
      </c>
      <c r="H4615" t="s">
        <v>156</v>
      </c>
      <c r="I4615" t="s">
        <v>272</v>
      </c>
      <c r="J4615" t="s">
        <v>9</v>
      </c>
      <c r="K4615" t="s">
        <v>355</v>
      </c>
      <c r="L4615" t="s">
        <v>207</v>
      </c>
      <c r="M4615" t="s">
        <v>631</v>
      </c>
      <c r="N4615" t="s">
        <v>10513</v>
      </c>
      <c r="O4615" t="s">
        <v>30</v>
      </c>
      <c r="P4615" t="s">
        <v>130</v>
      </c>
      <c r="Q4615" t="s">
        <v>9</v>
      </c>
      <c r="R4615" t="s">
        <v>1343</v>
      </c>
      <c r="S4615" t="s">
        <v>152</v>
      </c>
      <c r="T4615" t="s">
        <v>2535</v>
      </c>
      <c r="U4615" t="s">
        <v>24</v>
      </c>
      <c r="V4615">
        <v>3000</v>
      </c>
      <c r="W4615" t="s">
        <v>49</v>
      </c>
      <c r="X4615" t="s">
        <v>32</v>
      </c>
      <c r="Y4615" t="s">
        <v>191</v>
      </c>
      <c r="Z4615" t="s">
        <v>10514</v>
      </c>
      <c r="AA4615" t="s">
        <v>98</v>
      </c>
    </row>
    <row r="4616" spans="1:29" x14ac:dyDescent="0.35">
      <c r="A4616">
        <v>2.01017844551524E+17</v>
      </c>
      <c r="B4616" s="1">
        <v>41040</v>
      </c>
      <c r="C4616">
        <v>0</v>
      </c>
      <c r="D4616" t="s">
        <v>10515</v>
      </c>
      <c r="E4616" s="4" t="str" cm="1">
        <f t="array" ref="E4616">_xlfn.TEXTJOIN(", ", TRUE, IF(COUNTIF(D4616, "*"&amp;$BP$2:$BP$79&amp;"*"), $BP$2:$BP$79, ""))</f>
        <v/>
      </c>
      <c r="F4616" t="s">
        <v>10194</v>
      </c>
      <c r="G4616" t="s">
        <v>1704</v>
      </c>
    </row>
    <row r="4617" spans="1:29" x14ac:dyDescent="0.35">
      <c r="A4617">
        <v>2.0098715148629101E+17</v>
      </c>
      <c r="B4617" s="1">
        <v>41040</v>
      </c>
      <c r="C4617">
        <v>0</v>
      </c>
      <c r="D4617" t="s">
        <v>10516</v>
      </c>
      <c r="E4617" s="4" t="str" cm="1">
        <f t="array" ref="E4617">_xlfn.TEXTJOIN(", ", TRUE, IF(COUNTIF(D4617, "*"&amp;$BP$2:$BP$79&amp;"*"), $BP$2:$BP$79, ""))</f>
        <v/>
      </c>
      <c r="F4617" t="s">
        <v>1818</v>
      </c>
      <c r="G4617" t="s">
        <v>67</v>
      </c>
      <c r="H4617" t="s">
        <v>59</v>
      </c>
      <c r="I4617" t="s">
        <v>16</v>
      </c>
      <c r="J4617" t="s">
        <v>11</v>
      </c>
      <c r="K4617" t="s">
        <v>208</v>
      </c>
      <c r="L4617" t="s">
        <v>741</v>
      </c>
      <c r="M4617" t="s">
        <v>253</v>
      </c>
      <c r="N4617" t="s">
        <v>9</v>
      </c>
      <c r="O4617" t="s">
        <v>231</v>
      </c>
      <c r="P4617" t="s">
        <v>16</v>
      </c>
      <c r="Q4617" t="s">
        <v>49</v>
      </c>
      <c r="R4617" t="s">
        <v>555</v>
      </c>
      <c r="S4617" t="s">
        <v>104</v>
      </c>
      <c r="T4617" t="s">
        <v>49</v>
      </c>
      <c r="U4617" t="s">
        <v>7544</v>
      </c>
      <c r="V4617" t="s">
        <v>29</v>
      </c>
      <c r="W4617" t="s">
        <v>294</v>
      </c>
      <c r="X4617" t="s">
        <v>3162</v>
      </c>
      <c r="Y4617" t="s">
        <v>237</v>
      </c>
      <c r="Z4617" t="s">
        <v>68</v>
      </c>
      <c r="AA4617" t="s">
        <v>38</v>
      </c>
      <c r="AB4617" t="s">
        <v>571</v>
      </c>
      <c r="AC4617" t="s">
        <v>21</v>
      </c>
    </row>
    <row r="4618" spans="1:29" x14ac:dyDescent="0.35">
      <c r="A4618">
        <v>2.00756256850456E+17</v>
      </c>
      <c r="B4618" s="1">
        <v>41039</v>
      </c>
      <c r="C4618">
        <v>-0.2</v>
      </c>
      <c r="D4618" t="s">
        <v>10517</v>
      </c>
      <c r="E4618" s="4" t="str" cm="1">
        <f t="array" ref="E4618">_xlfn.TEXTJOIN(", ", TRUE, IF(COUNTIF(D4618, "*"&amp;$BP$2:$BP$79&amp;"*"), $BP$2:$BP$79, ""))</f>
        <v/>
      </c>
      <c r="F4618" t="s">
        <v>247</v>
      </c>
      <c r="G4618" t="s">
        <v>49</v>
      </c>
      <c r="H4618" t="s">
        <v>958</v>
      </c>
      <c r="I4618" t="s">
        <v>24</v>
      </c>
      <c r="J4618" t="s">
        <v>30</v>
      </c>
      <c r="K4618" t="s">
        <v>25</v>
      </c>
      <c r="L4618" t="s">
        <v>7253</v>
      </c>
      <c r="M4618" t="s">
        <v>7254</v>
      </c>
      <c r="N4618" t="s">
        <v>301</v>
      </c>
      <c r="O4618" t="s">
        <v>131</v>
      </c>
      <c r="P4618" t="s">
        <v>196</v>
      </c>
      <c r="Q4618" t="s">
        <v>1616</v>
      </c>
      <c r="R4618" t="s">
        <v>156</v>
      </c>
      <c r="S4618" t="s">
        <v>322</v>
      </c>
      <c r="T4618" t="s">
        <v>21</v>
      </c>
      <c r="U4618" t="s">
        <v>5207</v>
      </c>
      <c r="V4618" t="s">
        <v>9905</v>
      </c>
    </row>
    <row r="4619" spans="1:29" x14ac:dyDescent="0.35">
      <c r="A4619">
        <v>2.0066789316637402E+17</v>
      </c>
      <c r="B4619" s="1">
        <v>41039</v>
      </c>
      <c r="C4619">
        <v>0.266666666666666</v>
      </c>
      <c r="D4619" t="s">
        <v>10518</v>
      </c>
      <c r="E4619" s="4" t="str" cm="1">
        <f t="array" ref="E4619">_xlfn.TEXTJOIN(", ", TRUE, IF(COUNTIF(D4619, "*"&amp;$BP$2:$BP$79&amp;"*"), $BP$2:$BP$79, ""))</f>
        <v/>
      </c>
      <c r="F4619" t="s">
        <v>276</v>
      </c>
      <c r="G4619" t="s">
        <v>367</v>
      </c>
      <c r="H4619" t="s">
        <v>1135</v>
      </c>
      <c r="I4619" t="s">
        <v>24</v>
      </c>
      <c r="J4619" t="s">
        <v>17</v>
      </c>
      <c r="K4619" t="s">
        <v>98</v>
      </c>
      <c r="L4619" t="s">
        <v>16</v>
      </c>
      <c r="M4619" t="s">
        <v>219</v>
      </c>
      <c r="N4619" t="s">
        <v>57</v>
      </c>
      <c r="O4619" t="s">
        <v>16</v>
      </c>
      <c r="P4619" t="s">
        <v>989</v>
      </c>
      <c r="Q4619" t="s">
        <v>1106</v>
      </c>
      <c r="R4619" t="s">
        <v>253</v>
      </c>
      <c r="S4619" t="s">
        <v>875</v>
      </c>
      <c r="T4619" t="s">
        <v>356</v>
      </c>
      <c r="U4619" t="s">
        <v>100</v>
      </c>
      <c r="V4619" t="s">
        <v>8549</v>
      </c>
      <c r="W4619" t="s">
        <v>15</v>
      </c>
      <c r="X4619" t="s">
        <v>232</v>
      </c>
      <c r="Y4619" t="s">
        <v>21</v>
      </c>
    </row>
    <row r="4620" spans="1:29" x14ac:dyDescent="0.35">
      <c r="A4620">
        <v>2.0062871249079501E+17</v>
      </c>
      <c r="B4620" s="1">
        <v>41039</v>
      </c>
      <c r="C4620">
        <v>0.2</v>
      </c>
      <c r="D4620" t="s">
        <v>10519</v>
      </c>
      <c r="E4620" s="4" t="str" cm="1">
        <f t="array" ref="E4620">_xlfn.TEXTJOIN(", ", TRUE, IF(COUNTIF(D4620, "*"&amp;$BP$2:$BP$79&amp;"*"), $BP$2:$BP$79, ""))</f>
        <v/>
      </c>
      <c r="F4620" t="s">
        <v>3208</v>
      </c>
      <c r="G4620" t="s">
        <v>9905</v>
      </c>
      <c r="H4620" t="s">
        <v>156</v>
      </c>
      <c r="I4620" t="s">
        <v>1568</v>
      </c>
      <c r="J4620" t="s">
        <v>322</v>
      </c>
      <c r="K4620" t="s">
        <v>17</v>
      </c>
      <c r="L4620" t="s">
        <v>98</v>
      </c>
      <c r="M4620" t="s">
        <v>137</v>
      </c>
      <c r="N4620" t="s">
        <v>2936</v>
      </c>
      <c r="O4620" t="s">
        <v>196</v>
      </c>
      <c r="P4620" t="s">
        <v>312</v>
      </c>
      <c r="Q4620" t="s">
        <v>7253</v>
      </c>
      <c r="R4620" t="s">
        <v>7254</v>
      </c>
      <c r="S4620" t="s">
        <v>2851</v>
      </c>
      <c r="T4620" t="s">
        <v>9</v>
      </c>
      <c r="U4620" t="s">
        <v>131</v>
      </c>
      <c r="V4620" t="s">
        <v>196</v>
      </c>
      <c r="W4620" t="s">
        <v>356</v>
      </c>
      <c r="X4620" t="s">
        <v>21</v>
      </c>
    </row>
    <row r="4621" spans="1:29" x14ac:dyDescent="0.35">
      <c r="A4621">
        <v>2.0061788939971699E+17</v>
      </c>
      <c r="B4621" s="1">
        <v>41039</v>
      </c>
      <c r="C4621">
        <v>0.2</v>
      </c>
      <c r="D4621" t="s">
        <v>10520</v>
      </c>
      <c r="E4621" s="4" t="str" cm="1">
        <f t="array" ref="E4621">_xlfn.TEXTJOIN(", ", TRUE, IF(COUNTIF(D4621, "*"&amp;$BP$2:$BP$79&amp;"*"), $BP$2:$BP$79, ""))</f>
        <v/>
      </c>
      <c r="F4621" t="s">
        <v>963</v>
      </c>
      <c r="G4621" t="s">
        <v>24</v>
      </c>
      <c r="H4621" t="s">
        <v>30</v>
      </c>
      <c r="I4621" t="s">
        <v>10521</v>
      </c>
      <c r="J4621" t="s">
        <v>24</v>
      </c>
      <c r="K4621" t="s">
        <v>214</v>
      </c>
      <c r="L4621" t="s">
        <v>10522</v>
      </c>
      <c r="M4621" t="s">
        <v>100</v>
      </c>
      <c r="N4621" t="s">
        <v>2500</v>
      </c>
      <c r="O4621" t="s">
        <v>71</v>
      </c>
      <c r="P4621" t="s">
        <v>210</v>
      </c>
      <c r="Q4621" t="s">
        <v>15</v>
      </c>
      <c r="R4621" t="s">
        <v>1279</v>
      </c>
      <c r="S4621" t="s">
        <v>21</v>
      </c>
    </row>
    <row r="4622" spans="1:29" x14ac:dyDescent="0.35">
      <c r="A4622">
        <v>2.00420358053044E+17</v>
      </c>
      <c r="B4622" s="1">
        <v>41038</v>
      </c>
      <c r="C4622">
        <v>0</v>
      </c>
      <c r="D4622" t="s">
        <v>10523</v>
      </c>
      <c r="E4622" s="4" t="str" cm="1">
        <f t="array" ref="E4622">_xlfn.TEXTJOIN(", ", TRUE, IF(COUNTIF(D4622, "*"&amp;$BP$2:$BP$79&amp;"*"), $BP$2:$BP$79, ""))</f>
        <v/>
      </c>
      <c r="F4622" t="s">
        <v>1403</v>
      </c>
    </row>
    <row r="4623" spans="1:29" x14ac:dyDescent="0.35">
      <c r="A4623">
        <v>2.0039407049180701E+17</v>
      </c>
      <c r="B4623" s="1">
        <v>41038</v>
      </c>
      <c r="C4623">
        <v>0</v>
      </c>
      <c r="D4623" t="s">
        <v>10524</v>
      </c>
      <c r="E4623" s="4" t="str" cm="1">
        <f t="array" ref="E4623">_xlfn.TEXTJOIN(", ", TRUE, IF(COUNTIF(D4623, "*"&amp;$BP$2:$BP$79&amp;"*"), $BP$2:$BP$79, ""))</f>
        <v/>
      </c>
      <c r="F4623" t="s">
        <v>152</v>
      </c>
      <c r="G4623" t="s">
        <v>7145</v>
      </c>
      <c r="H4623" t="s">
        <v>382</v>
      </c>
      <c r="I4623" t="s">
        <v>17</v>
      </c>
      <c r="J4623" t="s">
        <v>10525</v>
      </c>
      <c r="K4623" t="s">
        <v>1476</v>
      </c>
      <c r="L4623" t="s">
        <v>1568</v>
      </c>
      <c r="M4623" t="s">
        <v>21</v>
      </c>
    </row>
    <row r="4624" spans="1:29" x14ac:dyDescent="0.35">
      <c r="A4624">
        <v>2.0036910674516701E+17</v>
      </c>
      <c r="B4624" s="1">
        <v>41038</v>
      </c>
      <c r="C4624">
        <v>0</v>
      </c>
      <c r="D4624" t="s">
        <v>10526</v>
      </c>
      <c r="E4624" s="4" t="str" cm="1">
        <f t="array" ref="E4624">_xlfn.TEXTJOIN(", ", TRUE, IF(COUNTIF(D4624, "*"&amp;$BP$2:$BP$79&amp;"*"), $BP$2:$BP$79, ""))</f>
        <v/>
      </c>
      <c r="F4624" t="s">
        <v>168</v>
      </c>
      <c r="G4624" t="s">
        <v>57</v>
      </c>
      <c r="H4624" t="s">
        <v>39</v>
      </c>
      <c r="I4624" t="s">
        <v>17</v>
      </c>
      <c r="J4624" t="s">
        <v>98</v>
      </c>
      <c r="K4624" t="s">
        <v>21</v>
      </c>
    </row>
    <row r="4625" spans="1:29" x14ac:dyDescent="0.35">
      <c r="A4625">
        <v>2.0029529165464301E+17</v>
      </c>
      <c r="B4625" s="1">
        <v>41038</v>
      </c>
      <c r="C4625">
        <v>0.19999999999999901</v>
      </c>
      <c r="D4625" t="s">
        <v>10527</v>
      </c>
      <c r="E4625" s="4" t="str" cm="1">
        <f t="array" ref="E4625">_xlfn.TEXTJOIN(", ", TRUE, IF(COUNTIF(D4625, "*"&amp;$BP$2:$BP$79&amp;"*"), $BP$2:$BP$79, ""))</f>
        <v/>
      </c>
      <c r="F4625" t="s">
        <v>1279</v>
      </c>
      <c r="G4625" t="s">
        <v>206</v>
      </c>
      <c r="H4625" t="s">
        <v>207</v>
      </c>
      <c r="I4625" t="s">
        <v>6505</v>
      </c>
      <c r="J4625" t="s">
        <v>6105</v>
      </c>
      <c r="K4625" t="s">
        <v>2274</v>
      </c>
      <c r="L4625" t="s">
        <v>9</v>
      </c>
      <c r="M4625" t="s">
        <v>1381</v>
      </c>
      <c r="N4625" t="s">
        <v>3650</v>
      </c>
      <c r="O4625" t="s">
        <v>1100</v>
      </c>
      <c r="P4625" t="s">
        <v>382</v>
      </c>
      <c r="Q4625">
        <v>34</v>
      </c>
      <c r="R4625" t="s">
        <v>9</v>
      </c>
      <c r="S4625">
        <v>68</v>
      </c>
      <c r="T4625" t="s">
        <v>16</v>
      </c>
      <c r="U4625" t="s">
        <v>76</v>
      </c>
      <c r="V4625" t="s">
        <v>251</v>
      </c>
      <c r="W4625">
        <v>7</v>
      </c>
      <c r="X4625" t="s">
        <v>638</v>
      </c>
      <c r="Y4625" t="s">
        <v>1862</v>
      </c>
      <c r="Z4625" t="s">
        <v>6057</v>
      </c>
    </row>
    <row r="4626" spans="1:29" x14ac:dyDescent="0.35">
      <c r="A4626">
        <v>2.0027257285051501E+17</v>
      </c>
      <c r="B4626" s="1">
        <v>41038</v>
      </c>
      <c r="C4626">
        <v>0.4</v>
      </c>
      <c r="D4626" t="s">
        <v>10528</v>
      </c>
      <c r="E4626" s="4" t="str" cm="1">
        <f t="array" ref="E4626">_xlfn.TEXTJOIN(", ", TRUE, IF(COUNTIF(D4626, "*"&amp;$BP$2:$BP$79&amp;"*"), $BP$2:$BP$79, ""))</f>
        <v/>
      </c>
      <c r="F4626" t="s">
        <v>276</v>
      </c>
      <c r="G4626" t="s">
        <v>367</v>
      </c>
      <c r="H4626" t="s">
        <v>49</v>
      </c>
      <c r="I4626" t="s">
        <v>1891</v>
      </c>
      <c r="J4626" t="s">
        <v>16</v>
      </c>
      <c r="K4626" t="s">
        <v>98</v>
      </c>
      <c r="L4626" t="s">
        <v>90</v>
      </c>
      <c r="M4626" t="s">
        <v>49</v>
      </c>
      <c r="N4626" t="s">
        <v>909</v>
      </c>
      <c r="O4626" t="s">
        <v>8814</v>
      </c>
      <c r="P4626" t="s">
        <v>8815</v>
      </c>
      <c r="Q4626" t="s">
        <v>39</v>
      </c>
      <c r="R4626" t="s">
        <v>124</v>
      </c>
      <c r="S4626" t="s">
        <v>244</v>
      </c>
      <c r="T4626" t="s">
        <v>156</v>
      </c>
      <c r="U4626" t="s">
        <v>240</v>
      </c>
      <c r="V4626" t="s">
        <v>3208</v>
      </c>
      <c r="W4626" t="s">
        <v>348</v>
      </c>
      <c r="X4626" t="s">
        <v>124</v>
      </c>
      <c r="Y4626" t="s">
        <v>1572</v>
      </c>
      <c r="Z4626" t="s">
        <v>123</v>
      </c>
      <c r="AA4626" t="s">
        <v>4441</v>
      </c>
      <c r="AB4626" t="s">
        <v>291</v>
      </c>
      <c r="AC4626" t="s">
        <v>21</v>
      </c>
    </row>
    <row r="4627" spans="1:29" x14ac:dyDescent="0.35">
      <c r="A4627">
        <v>2.0024018214912E+17</v>
      </c>
      <c r="B4627" s="1">
        <v>41038</v>
      </c>
      <c r="C4627">
        <v>0</v>
      </c>
      <c r="D4627" t="s">
        <v>10529</v>
      </c>
      <c r="E4627" s="4" t="str" cm="1">
        <f t="array" ref="E4627">_xlfn.TEXTJOIN(", ", TRUE, IF(COUNTIF(D4627, "*"&amp;$BP$2:$BP$79&amp;"*"), $BP$2:$BP$79, ""))</f>
        <v/>
      </c>
      <c r="F4627" t="s">
        <v>49</v>
      </c>
      <c r="G4627" t="s">
        <v>2297</v>
      </c>
      <c r="H4627" t="s">
        <v>16</v>
      </c>
      <c r="I4627" t="s">
        <v>207</v>
      </c>
      <c r="J4627" t="s">
        <v>2113</v>
      </c>
      <c r="K4627" t="s">
        <v>4280</v>
      </c>
      <c r="L4627" t="s">
        <v>67</v>
      </c>
      <c r="M4627" t="s">
        <v>2274</v>
      </c>
      <c r="N4627" t="s">
        <v>9</v>
      </c>
      <c r="O4627" t="s">
        <v>1381</v>
      </c>
      <c r="P4627" t="s">
        <v>3650</v>
      </c>
      <c r="Q4627" t="s">
        <v>1100</v>
      </c>
      <c r="R4627" t="s">
        <v>156</v>
      </c>
      <c r="S4627" t="s">
        <v>3112</v>
      </c>
      <c r="T4627" t="s">
        <v>2176</v>
      </c>
      <c r="U4627" t="s">
        <v>1279</v>
      </c>
    </row>
    <row r="4628" spans="1:29" x14ac:dyDescent="0.35">
      <c r="A4628">
        <v>2.0001750251065699E+17</v>
      </c>
      <c r="B4628" s="1">
        <v>41037</v>
      </c>
      <c r="C4628">
        <v>0</v>
      </c>
      <c r="D4628" t="s">
        <v>10530</v>
      </c>
      <c r="E4628" s="4" t="str" cm="1">
        <f t="array" ref="E4628">_xlfn.TEXTJOIN(", ", TRUE, IF(COUNTIF(D4628, "*"&amp;$BP$2:$BP$79&amp;"*"), $BP$2:$BP$79, ""))</f>
        <v/>
      </c>
      <c r="F4628" t="s">
        <v>7253</v>
      </c>
      <c r="G4628" t="s">
        <v>7254</v>
      </c>
      <c r="H4628" t="s">
        <v>301</v>
      </c>
      <c r="I4628" t="s">
        <v>131</v>
      </c>
      <c r="J4628" t="s">
        <v>49</v>
      </c>
      <c r="K4628" t="s">
        <v>1541</v>
      </c>
      <c r="L4628" t="s">
        <v>24</v>
      </c>
      <c r="M4628" t="s">
        <v>5403</v>
      </c>
      <c r="N4628" t="s">
        <v>16</v>
      </c>
      <c r="O4628" t="s">
        <v>30</v>
      </c>
      <c r="P4628" t="s">
        <v>9581</v>
      </c>
      <c r="Q4628" t="s">
        <v>24</v>
      </c>
      <c r="R4628" t="s">
        <v>30</v>
      </c>
      <c r="S4628" t="s">
        <v>2547</v>
      </c>
      <c r="T4628" t="s">
        <v>1652</v>
      </c>
      <c r="U4628" t="s">
        <v>549</v>
      </c>
      <c r="V4628" t="s">
        <v>4787</v>
      </c>
      <c r="W4628" t="s">
        <v>24</v>
      </c>
      <c r="X4628" t="s">
        <v>7254</v>
      </c>
      <c r="Y4628" t="s">
        <v>8199</v>
      </c>
      <c r="Z4628" t="s">
        <v>50</v>
      </c>
      <c r="AA4628" t="s">
        <v>21</v>
      </c>
    </row>
    <row r="4629" spans="1:29" x14ac:dyDescent="0.35">
      <c r="A4629">
        <v>2.00008295916896E+17</v>
      </c>
      <c r="B4629" s="1">
        <v>41037</v>
      </c>
      <c r="C4629">
        <v>6.6666666666666596E-2</v>
      </c>
      <c r="D4629" t="s">
        <v>10531</v>
      </c>
      <c r="E4629" s="4" t="str" cm="1">
        <f t="array" ref="E4629">_xlfn.TEXTJOIN(", ", TRUE, IF(COUNTIF(D4629, "*"&amp;$BP$2:$BP$79&amp;"*"), $BP$2:$BP$79, ""))</f>
        <v/>
      </c>
      <c r="F4629" t="s">
        <v>11</v>
      </c>
      <c r="G4629" t="s">
        <v>137</v>
      </c>
      <c r="H4629" t="s">
        <v>49</v>
      </c>
      <c r="I4629" t="s">
        <v>10532</v>
      </c>
      <c r="J4629" t="s">
        <v>223</v>
      </c>
      <c r="K4629" t="s">
        <v>16</v>
      </c>
      <c r="L4629" t="s">
        <v>30</v>
      </c>
      <c r="M4629" t="s">
        <v>1482</v>
      </c>
      <c r="N4629" t="s">
        <v>1483</v>
      </c>
      <c r="O4629" t="s">
        <v>100</v>
      </c>
      <c r="P4629" t="s">
        <v>479</v>
      </c>
      <c r="Q4629" t="s">
        <v>119</v>
      </c>
      <c r="R4629" t="s">
        <v>2413</v>
      </c>
      <c r="S4629" t="s">
        <v>291</v>
      </c>
      <c r="T4629" t="s">
        <v>595</v>
      </c>
      <c r="U4629" t="s">
        <v>9</v>
      </c>
      <c r="V4629" t="s">
        <v>624</v>
      </c>
      <c r="W4629" t="s">
        <v>356</v>
      </c>
      <c r="X4629" t="s">
        <v>232</v>
      </c>
      <c r="Y4629" t="s">
        <v>21</v>
      </c>
      <c r="Z4629" t="s">
        <v>9019</v>
      </c>
    </row>
    <row r="4630" spans="1:29" x14ac:dyDescent="0.35">
      <c r="A4630">
        <v>1.99946973896388E+17</v>
      </c>
      <c r="B4630" s="1">
        <v>41037</v>
      </c>
      <c r="C4630">
        <v>0</v>
      </c>
      <c r="D4630" t="s">
        <v>10533</v>
      </c>
      <c r="E4630" s="4" t="str" cm="1">
        <f t="array" ref="E4630">_xlfn.TEXTJOIN(", ", TRUE, IF(COUNTIF(D4630, "*"&amp;$BP$2:$BP$79&amp;"*"), $BP$2:$BP$79, ""))</f>
        <v/>
      </c>
      <c r="F4630" t="s">
        <v>3917</v>
      </c>
      <c r="G4630" t="s">
        <v>124</v>
      </c>
      <c r="H4630" t="s">
        <v>2402</v>
      </c>
      <c r="I4630" t="s">
        <v>9</v>
      </c>
      <c r="J4630" t="s">
        <v>141</v>
      </c>
      <c r="K4630" t="s">
        <v>872</v>
      </c>
      <c r="L4630" t="s">
        <v>429</v>
      </c>
      <c r="M4630" t="s">
        <v>21</v>
      </c>
      <c r="N4630" t="s">
        <v>6057</v>
      </c>
    </row>
    <row r="4631" spans="1:29" x14ac:dyDescent="0.35">
      <c r="A4631">
        <v>1.99944643159408E+17</v>
      </c>
      <c r="B4631" s="1">
        <v>41037</v>
      </c>
      <c r="C4631">
        <v>0.23749999999999999</v>
      </c>
      <c r="D4631" t="s">
        <v>10534</v>
      </c>
      <c r="E4631" s="4" t="str" cm="1">
        <f t="array" ref="E4631">_xlfn.TEXTJOIN(", ", TRUE, IF(COUNTIF(D4631, "*"&amp;$BP$2:$BP$79&amp;"*"), $BP$2:$BP$79, ""))</f>
        <v/>
      </c>
      <c r="F4631" t="s">
        <v>521</v>
      </c>
      <c r="G4631" t="s">
        <v>206</v>
      </c>
      <c r="H4631" t="s">
        <v>207</v>
      </c>
      <c r="I4631" t="s">
        <v>6505</v>
      </c>
      <c r="J4631" t="s">
        <v>6105</v>
      </c>
      <c r="K4631" t="s">
        <v>2274</v>
      </c>
      <c r="L4631" t="s">
        <v>9</v>
      </c>
      <c r="M4631" t="s">
        <v>78</v>
      </c>
      <c r="N4631" t="s">
        <v>76</v>
      </c>
      <c r="O4631" t="s">
        <v>251</v>
      </c>
      <c r="P4631">
        <v>7</v>
      </c>
      <c r="Q4631" t="s">
        <v>638</v>
      </c>
      <c r="R4631" t="s">
        <v>1862</v>
      </c>
      <c r="S4631" t="s">
        <v>990</v>
      </c>
      <c r="T4631" t="s">
        <v>152</v>
      </c>
      <c r="U4631" t="s">
        <v>2535</v>
      </c>
      <c r="V4631" t="s">
        <v>24</v>
      </c>
      <c r="W4631" t="s">
        <v>57</v>
      </c>
      <c r="X4631" t="s">
        <v>9</v>
      </c>
      <c r="Y4631">
        <v>1000</v>
      </c>
      <c r="Z4631" t="s">
        <v>76</v>
      </c>
      <c r="AA4631" t="s">
        <v>16</v>
      </c>
      <c r="AB4631" t="s">
        <v>872</v>
      </c>
      <c r="AC4631" t="s">
        <v>2176</v>
      </c>
    </row>
    <row r="4632" spans="1:29" x14ac:dyDescent="0.35">
      <c r="A4632">
        <v>1.9993317076069501E+17</v>
      </c>
      <c r="B4632" s="1">
        <v>41037</v>
      </c>
      <c r="C4632">
        <v>0.05</v>
      </c>
      <c r="D4632" t="s">
        <v>10535</v>
      </c>
      <c r="E4632" s="4" t="str" cm="1">
        <f t="array" ref="E4632">_xlfn.TEXTJOIN(", ", TRUE, IF(COUNTIF(D4632, "*"&amp;$BP$2:$BP$79&amp;"*"), $BP$2:$BP$79, ""))</f>
        <v/>
      </c>
      <c r="F4632" t="s">
        <v>206</v>
      </c>
      <c r="G4632" t="s">
        <v>207</v>
      </c>
      <c r="H4632" t="s">
        <v>6505</v>
      </c>
      <c r="I4632" t="s">
        <v>6105</v>
      </c>
      <c r="J4632" t="s">
        <v>2274</v>
      </c>
      <c r="K4632" t="s">
        <v>9</v>
      </c>
      <c r="L4632" t="s">
        <v>1381</v>
      </c>
      <c r="M4632" t="s">
        <v>3112</v>
      </c>
      <c r="N4632" t="s">
        <v>3113</v>
      </c>
      <c r="O4632" t="s">
        <v>3650</v>
      </c>
      <c r="P4632" t="s">
        <v>1100</v>
      </c>
      <c r="Q4632" t="s">
        <v>521</v>
      </c>
      <c r="R4632" t="s">
        <v>3208</v>
      </c>
      <c r="S4632" t="s">
        <v>276</v>
      </c>
      <c r="T4632" t="s">
        <v>6</v>
      </c>
      <c r="U4632" t="s">
        <v>168</v>
      </c>
      <c r="V4632" t="s">
        <v>39</v>
      </c>
      <c r="W4632" t="s">
        <v>30</v>
      </c>
      <c r="X4632" t="s">
        <v>17</v>
      </c>
      <c r="Y4632" t="s">
        <v>9</v>
      </c>
      <c r="Z4632" t="s">
        <v>141</v>
      </c>
      <c r="AA4632" t="s">
        <v>872</v>
      </c>
      <c r="AB4632" t="s">
        <v>429</v>
      </c>
    </row>
    <row r="4633" spans="1:29" x14ac:dyDescent="0.35">
      <c r="A4633">
        <v>1.9992428771554899E+17</v>
      </c>
      <c r="B4633" s="1">
        <v>41037</v>
      </c>
      <c r="C4633">
        <v>0</v>
      </c>
      <c r="D4633" t="s">
        <v>10536</v>
      </c>
      <c r="E4633" s="4" t="str" cm="1">
        <f t="array" ref="E4633">_xlfn.TEXTJOIN(", ", TRUE, IF(COUNTIF(D4633, "*"&amp;$BP$2:$BP$79&amp;"*"), $BP$2:$BP$79, ""))</f>
        <v/>
      </c>
      <c r="F4633" t="s">
        <v>3208</v>
      </c>
      <c r="G4633" t="s">
        <v>9030</v>
      </c>
      <c r="H4633" t="s">
        <v>272</v>
      </c>
      <c r="I4633" t="s">
        <v>273</v>
      </c>
      <c r="J4633" t="s">
        <v>9</v>
      </c>
      <c r="K4633" t="s">
        <v>141</v>
      </c>
      <c r="L4633" t="s">
        <v>3112</v>
      </c>
      <c r="M4633" t="s">
        <v>3113</v>
      </c>
      <c r="N4633" t="s">
        <v>1100</v>
      </c>
      <c r="O4633" t="s">
        <v>382</v>
      </c>
      <c r="P4633" t="s">
        <v>7636</v>
      </c>
      <c r="Q4633" t="s">
        <v>71</v>
      </c>
      <c r="R4633" t="s">
        <v>118</v>
      </c>
      <c r="S4633" t="s">
        <v>9</v>
      </c>
      <c r="T4633" t="s">
        <v>851</v>
      </c>
      <c r="U4633" t="s">
        <v>191</v>
      </c>
      <c r="V4633" t="s">
        <v>1037</v>
      </c>
      <c r="W4633" t="s">
        <v>10537</v>
      </c>
      <c r="X4633" t="s">
        <v>98</v>
      </c>
    </row>
    <row r="4634" spans="1:29" x14ac:dyDescent="0.35">
      <c r="A4634">
        <v>1.9989359224279398E+17</v>
      </c>
      <c r="B4634" s="1">
        <v>41037</v>
      </c>
      <c r="C4634">
        <v>0</v>
      </c>
      <c r="D4634" t="s">
        <v>10538</v>
      </c>
      <c r="E4634" s="4" t="str" cm="1">
        <f t="array" ref="E4634">_xlfn.TEXTJOIN(", ", TRUE, IF(COUNTIF(D4634, "*"&amp;$BP$2:$BP$79&amp;"*"), $BP$2:$BP$79, ""))</f>
        <v/>
      </c>
      <c r="F4634" t="s">
        <v>30</v>
      </c>
      <c r="G4634" t="s">
        <v>2113</v>
      </c>
      <c r="H4634" t="s">
        <v>137</v>
      </c>
      <c r="I4634" t="s">
        <v>1113</v>
      </c>
      <c r="J4634" t="s">
        <v>232</v>
      </c>
      <c r="K4634" t="s">
        <v>156</v>
      </c>
      <c r="L4634" t="s">
        <v>3112</v>
      </c>
      <c r="M4634" t="s">
        <v>3113</v>
      </c>
      <c r="N4634" t="s">
        <v>10539</v>
      </c>
      <c r="O4634" t="s">
        <v>276</v>
      </c>
      <c r="P4634" t="s">
        <v>6</v>
      </c>
      <c r="Q4634" t="s">
        <v>277</v>
      </c>
      <c r="R4634" t="s">
        <v>238</v>
      </c>
      <c r="S4634" t="s">
        <v>404</v>
      </c>
      <c r="T4634" t="s">
        <v>2169</v>
      </c>
      <c r="U4634" t="s">
        <v>9</v>
      </c>
      <c r="V4634" t="s">
        <v>1381</v>
      </c>
      <c r="W4634" t="s">
        <v>3650</v>
      </c>
      <c r="X4634" t="s">
        <v>156</v>
      </c>
      <c r="Y4634" t="s">
        <v>872</v>
      </c>
      <c r="Z4634" t="s">
        <v>2176</v>
      </c>
      <c r="AA4634" t="s">
        <v>6057</v>
      </c>
    </row>
    <row r="4635" spans="1:29" x14ac:dyDescent="0.35">
      <c r="A4635">
        <v>1.9987858513212198E+17</v>
      </c>
      <c r="B4635" s="1">
        <v>41037</v>
      </c>
      <c r="C4635">
        <v>-0.16666666666666599</v>
      </c>
      <c r="D4635" t="s">
        <v>10540</v>
      </c>
      <c r="E4635" s="4" t="str" cm="1">
        <f t="array" ref="E4635">_xlfn.TEXTJOIN(", ", TRUE, IF(COUNTIF(D4635, "*"&amp;$BP$2:$BP$79&amp;"*"), $BP$2:$BP$79, ""))</f>
        <v/>
      </c>
      <c r="F4635" t="s">
        <v>70</v>
      </c>
      <c r="G4635" t="s">
        <v>10541</v>
      </c>
      <c r="H4635" t="s">
        <v>3544</v>
      </c>
      <c r="I4635" t="s">
        <v>39</v>
      </c>
      <c r="J4635" t="s">
        <v>75</v>
      </c>
      <c r="K4635" t="s">
        <v>528</v>
      </c>
      <c r="L4635" t="s">
        <v>1503</v>
      </c>
      <c r="M4635" t="s">
        <v>9</v>
      </c>
      <c r="N4635" t="s">
        <v>1169</v>
      </c>
      <c r="O4635" t="s">
        <v>279</v>
      </c>
    </row>
    <row r="4636" spans="1:29" x14ac:dyDescent="0.35">
      <c r="A4636">
        <v>1.9986338041102301E+17</v>
      </c>
      <c r="B4636" s="1">
        <v>41037</v>
      </c>
      <c r="C4636">
        <v>0.25</v>
      </c>
      <c r="D4636" t="s">
        <v>10542</v>
      </c>
      <c r="E4636" s="4" t="str" cm="1">
        <f t="array" ref="E4636">_xlfn.TEXTJOIN(", ", TRUE, IF(COUNTIF(D4636, "*"&amp;$BP$2:$BP$79&amp;"*"), $BP$2:$BP$79, ""))</f>
        <v/>
      </c>
      <c r="F4636" t="s">
        <v>6219</v>
      </c>
      <c r="G4636" t="s">
        <v>124</v>
      </c>
      <c r="H4636" t="s">
        <v>10543</v>
      </c>
      <c r="I4636" t="s">
        <v>79</v>
      </c>
      <c r="J4636" t="s">
        <v>68</v>
      </c>
      <c r="K4636" t="s">
        <v>476</v>
      </c>
      <c r="L4636" t="s">
        <v>1862</v>
      </c>
      <c r="M4636" t="s">
        <v>404</v>
      </c>
      <c r="N4636" t="s">
        <v>2169</v>
      </c>
      <c r="O4636" t="s">
        <v>1381</v>
      </c>
      <c r="P4636" t="s">
        <v>30</v>
      </c>
      <c r="Q4636" t="s">
        <v>3650</v>
      </c>
      <c r="R4636" t="s">
        <v>156</v>
      </c>
      <c r="S4636" t="s">
        <v>2176</v>
      </c>
      <c r="T4636" t="s">
        <v>21</v>
      </c>
      <c r="U4636" t="s">
        <v>6057</v>
      </c>
    </row>
    <row r="4637" spans="1:29" x14ac:dyDescent="0.35">
      <c r="A4637">
        <v>1.9965231443122899E+17</v>
      </c>
      <c r="B4637" s="1">
        <v>41036</v>
      </c>
      <c r="C4637">
        <v>0</v>
      </c>
      <c r="D4637" t="s">
        <v>10544</v>
      </c>
      <c r="E4637" s="4" t="str" cm="1">
        <f t="array" ref="E4637">_xlfn.TEXTJOIN(", ", TRUE, IF(COUNTIF(D4637, "*"&amp;$BP$2:$BP$79&amp;"*"), $BP$2:$BP$79, ""))</f>
        <v/>
      </c>
      <c r="F4637" t="s">
        <v>237</v>
      </c>
      <c r="G4637" t="s">
        <v>7068</v>
      </c>
      <c r="H4637" t="s">
        <v>439</v>
      </c>
      <c r="I4637" t="s">
        <v>137</v>
      </c>
      <c r="J4637" t="s">
        <v>2059</v>
      </c>
      <c r="K4637" t="s">
        <v>10545</v>
      </c>
      <c r="L4637" t="s">
        <v>439</v>
      </c>
      <c r="M4637" t="s">
        <v>9019</v>
      </c>
    </row>
    <row r="4638" spans="1:29" x14ac:dyDescent="0.35">
      <c r="A4638">
        <v>1.99586116159016E+17</v>
      </c>
      <c r="B4638" s="1">
        <v>41036</v>
      </c>
      <c r="C4638">
        <v>0.28333333333333299</v>
      </c>
      <c r="D4638" t="s">
        <v>10546</v>
      </c>
      <c r="E4638" s="4" t="str" cm="1">
        <f t="array" ref="E4638">_xlfn.TEXTJOIN(", ", TRUE, IF(COUNTIF(D4638, "*"&amp;$BP$2:$BP$79&amp;"*"), $BP$2:$BP$79, ""))</f>
        <v/>
      </c>
      <c r="F4638" t="s">
        <v>3208</v>
      </c>
      <c r="G4638" t="s">
        <v>276</v>
      </c>
      <c r="H4638" t="s">
        <v>6</v>
      </c>
      <c r="I4638" t="s">
        <v>277</v>
      </c>
      <c r="J4638" t="s">
        <v>272</v>
      </c>
      <c r="K4638" t="s">
        <v>564</v>
      </c>
      <c r="L4638" t="s">
        <v>78</v>
      </c>
      <c r="M4638" t="s">
        <v>76</v>
      </c>
      <c r="N4638" t="s">
        <v>251</v>
      </c>
      <c r="O4638">
        <v>7</v>
      </c>
      <c r="P4638" t="s">
        <v>638</v>
      </c>
      <c r="Q4638" t="s">
        <v>1862</v>
      </c>
      <c r="R4638" t="s">
        <v>990</v>
      </c>
      <c r="S4638" t="s">
        <v>152</v>
      </c>
      <c r="T4638" t="s">
        <v>2535</v>
      </c>
      <c r="U4638" t="s">
        <v>24</v>
      </c>
      <c r="V4638" t="s">
        <v>57</v>
      </c>
      <c r="W4638" t="s">
        <v>9</v>
      </c>
      <c r="X4638">
        <v>1000</v>
      </c>
      <c r="Y4638" t="s">
        <v>76</v>
      </c>
      <c r="Z4638" t="s">
        <v>16</v>
      </c>
      <c r="AA4638" t="s">
        <v>872</v>
      </c>
      <c r="AB4638" t="s">
        <v>6057</v>
      </c>
    </row>
    <row r="4639" spans="1:29" x14ac:dyDescent="0.35">
      <c r="A4639">
        <v>1.9955557611459299E+17</v>
      </c>
      <c r="B4639" s="1">
        <v>41036</v>
      </c>
      <c r="C4639">
        <v>0</v>
      </c>
      <c r="D4639" t="s">
        <v>10547</v>
      </c>
      <c r="E4639" s="4" t="str" cm="1">
        <f t="array" ref="E4639">_xlfn.TEXTJOIN(", ", TRUE, IF(COUNTIF(D4639, "*"&amp;$BP$2:$BP$79&amp;"*"), $BP$2:$BP$79, ""))</f>
        <v/>
      </c>
      <c r="F4639" t="s">
        <v>30</v>
      </c>
      <c r="G4639" t="s">
        <v>2113</v>
      </c>
      <c r="H4639" t="s">
        <v>2703</v>
      </c>
      <c r="I4639" t="s">
        <v>2569</v>
      </c>
      <c r="J4639" t="s">
        <v>156</v>
      </c>
      <c r="K4639" t="s">
        <v>3112</v>
      </c>
      <c r="L4639" t="s">
        <v>3113</v>
      </c>
      <c r="M4639" t="s">
        <v>10548</v>
      </c>
      <c r="N4639" t="s">
        <v>114</v>
      </c>
      <c r="O4639" t="s">
        <v>9</v>
      </c>
      <c r="P4639" t="s">
        <v>27</v>
      </c>
      <c r="Q4639" t="s">
        <v>141</v>
      </c>
      <c r="R4639" t="s">
        <v>872</v>
      </c>
      <c r="S4639" t="s">
        <v>429</v>
      </c>
      <c r="T4639" t="s">
        <v>21</v>
      </c>
      <c r="U4639" t="s">
        <v>6057</v>
      </c>
    </row>
    <row r="4640" spans="1:29" x14ac:dyDescent="0.35">
      <c r="A4640">
        <v>1.9952716251516499E+17</v>
      </c>
      <c r="B4640" s="1">
        <v>41036</v>
      </c>
      <c r="C4640">
        <v>0.51666666666666605</v>
      </c>
      <c r="D4640" t="s">
        <v>10549</v>
      </c>
      <c r="E4640" s="4" t="str" cm="1">
        <f t="array" ref="E4640">_xlfn.TEXTJOIN(", ", TRUE, IF(COUNTIF(D4640, "*"&amp;$BP$2:$BP$79&amp;"*"), $BP$2:$BP$79, ""))</f>
        <v/>
      </c>
      <c r="F4640" t="s">
        <v>4427</v>
      </c>
      <c r="G4640" t="s">
        <v>463</v>
      </c>
      <c r="H4640" t="s">
        <v>4077</v>
      </c>
      <c r="I4640" t="b">
        <v>1</v>
      </c>
      <c r="J4640" t="s">
        <v>9</v>
      </c>
      <c r="K4640" t="s">
        <v>124</v>
      </c>
      <c r="L4640" t="s">
        <v>10550</v>
      </c>
      <c r="M4640" t="s">
        <v>100</v>
      </c>
      <c r="N4640" t="s">
        <v>141</v>
      </c>
      <c r="O4640" t="s">
        <v>360</v>
      </c>
      <c r="P4640" t="s">
        <v>208</v>
      </c>
      <c r="Q4640" t="s">
        <v>10551</v>
      </c>
      <c r="R4640" t="s">
        <v>6</v>
      </c>
      <c r="S4640" t="s">
        <v>253</v>
      </c>
      <c r="T4640" t="s">
        <v>415</v>
      </c>
      <c r="U4640" t="s">
        <v>2158</v>
      </c>
      <c r="V4640" t="s">
        <v>348</v>
      </c>
      <c r="W4640" t="s">
        <v>595</v>
      </c>
      <c r="X4640" t="s">
        <v>21</v>
      </c>
    </row>
    <row r="4641" spans="1:31" x14ac:dyDescent="0.35">
      <c r="A4641">
        <v>1.9929889624830701E+17</v>
      </c>
      <c r="B4641" s="1">
        <v>41035</v>
      </c>
      <c r="C4641">
        <v>0</v>
      </c>
      <c r="D4641" t="s">
        <v>10552</v>
      </c>
      <c r="E4641" s="4" t="str" cm="1">
        <f t="array" ref="E4641">_xlfn.TEXTJOIN(", ", TRUE, IF(COUNTIF(D4641, "*"&amp;$BP$2:$BP$79&amp;"*"), $BP$2:$BP$79, ""))</f>
        <v/>
      </c>
      <c r="F4641" t="s">
        <v>276</v>
      </c>
      <c r="G4641" t="s">
        <v>62</v>
      </c>
      <c r="H4641" t="s">
        <v>4238</v>
      </c>
      <c r="I4641" t="s">
        <v>6</v>
      </c>
      <c r="J4641" t="s">
        <v>1086</v>
      </c>
      <c r="K4641" t="s">
        <v>11</v>
      </c>
      <c r="L4641" t="s">
        <v>5147</v>
      </c>
      <c r="M4641" t="s">
        <v>137</v>
      </c>
      <c r="N4641" t="s">
        <v>279</v>
      </c>
      <c r="O4641" t="s">
        <v>6</v>
      </c>
      <c r="P4641" t="s">
        <v>474</v>
      </c>
      <c r="Q4641" t="s">
        <v>114</v>
      </c>
      <c r="R4641" t="s">
        <v>164</v>
      </c>
      <c r="S4641" t="s">
        <v>63</v>
      </c>
      <c r="T4641" t="s">
        <v>279</v>
      </c>
      <c r="U4641" t="s">
        <v>836</v>
      </c>
      <c r="V4641" t="s">
        <v>164</v>
      </c>
      <c r="W4641" t="s">
        <v>63</v>
      </c>
      <c r="X4641" t="s">
        <v>279</v>
      </c>
      <c r="Y4641" t="s">
        <v>70</v>
      </c>
      <c r="Z4641" t="s">
        <v>21</v>
      </c>
    </row>
    <row r="4642" spans="1:31" x14ac:dyDescent="0.35">
      <c r="A4642">
        <v>1.9923500490202301E+17</v>
      </c>
      <c r="B4642" s="1">
        <v>41035</v>
      </c>
      <c r="C4642">
        <v>0</v>
      </c>
      <c r="D4642" t="s">
        <v>10553</v>
      </c>
      <c r="E4642" s="4" t="str" cm="1">
        <f t="array" ref="E4642">_xlfn.TEXTJOIN(", ", TRUE, IF(COUNTIF(D4642, "*"&amp;$BP$2:$BP$79&amp;"*"), $BP$2:$BP$79, ""))</f>
        <v/>
      </c>
      <c r="F4642" t="s">
        <v>521</v>
      </c>
      <c r="G4642" t="s">
        <v>4647</v>
      </c>
      <c r="H4642">
        <v>6</v>
      </c>
      <c r="I4642" t="s">
        <v>470</v>
      </c>
      <c r="J4642" t="s">
        <v>28</v>
      </c>
      <c r="K4642" t="s">
        <v>382</v>
      </c>
      <c r="L4642" t="s">
        <v>6965</v>
      </c>
      <c r="M4642" t="s">
        <v>10554</v>
      </c>
      <c r="N4642" t="s">
        <v>30</v>
      </c>
      <c r="O4642" t="s">
        <v>10555</v>
      </c>
      <c r="P4642" t="s">
        <v>6</v>
      </c>
      <c r="Q4642" t="s">
        <v>462</v>
      </c>
      <c r="R4642" t="s">
        <v>9</v>
      </c>
      <c r="S4642" t="s">
        <v>476</v>
      </c>
      <c r="T4642" t="s">
        <v>567</v>
      </c>
      <c r="U4642" t="s">
        <v>232</v>
      </c>
      <c r="V4642" t="s">
        <v>100</v>
      </c>
      <c r="W4642" t="s">
        <v>2697</v>
      </c>
      <c r="X4642" t="s">
        <v>7442</v>
      </c>
      <c r="Y4642" t="s">
        <v>21</v>
      </c>
      <c r="Z4642" t="s">
        <v>9019</v>
      </c>
    </row>
    <row r="4643" spans="1:31" x14ac:dyDescent="0.35">
      <c r="A4643">
        <v>1.9917318856599901E+17</v>
      </c>
      <c r="B4643" s="1">
        <v>41035</v>
      </c>
      <c r="C4643">
        <v>0.25</v>
      </c>
      <c r="D4643" t="s">
        <v>10556</v>
      </c>
      <c r="E4643" s="4" t="str" cm="1">
        <f t="array" ref="E4643">_xlfn.TEXTJOIN(", ", TRUE, IF(COUNTIF(D4643, "*"&amp;$BP$2:$BP$79&amp;"*"), $BP$2:$BP$79, ""))</f>
        <v/>
      </c>
      <c r="F4643" t="s">
        <v>17</v>
      </c>
      <c r="G4643" t="s">
        <v>98</v>
      </c>
      <c r="H4643" t="s">
        <v>100</v>
      </c>
      <c r="I4643" t="s">
        <v>30</v>
      </c>
      <c r="J4643" t="s">
        <v>502</v>
      </c>
      <c r="K4643" t="s">
        <v>2597</v>
      </c>
      <c r="L4643" t="s">
        <v>8461</v>
      </c>
      <c r="M4643" t="s">
        <v>211</v>
      </c>
      <c r="N4643" t="s">
        <v>15</v>
      </c>
      <c r="O4643" t="s">
        <v>7310</v>
      </c>
      <c r="P4643" t="s">
        <v>1279</v>
      </c>
    </row>
    <row r="4644" spans="1:31" x14ac:dyDescent="0.35">
      <c r="A4644">
        <v>1.9890389711965699E+17</v>
      </c>
      <c r="B4644" s="1">
        <v>41034</v>
      </c>
      <c r="C4644">
        <v>0.36666666666666597</v>
      </c>
      <c r="D4644" t="s">
        <v>10557</v>
      </c>
      <c r="E4644" s="4" t="str" cm="1">
        <f t="array" ref="E4644">_xlfn.TEXTJOIN(", ", TRUE, IF(COUNTIF(D4644, "*"&amp;$BP$2:$BP$79&amp;"*"), $BP$2:$BP$79, ""))</f>
        <v/>
      </c>
      <c r="F4644" t="s">
        <v>3208</v>
      </c>
      <c r="G4644" t="s">
        <v>4221</v>
      </c>
      <c r="H4644" t="s">
        <v>1686</v>
      </c>
      <c r="I4644" t="s">
        <v>8617</v>
      </c>
      <c r="J4644" t="s">
        <v>445</v>
      </c>
      <c r="K4644" t="s">
        <v>30</v>
      </c>
      <c r="L4644" t="s">
        <v>10558</v>
      </c>
      <c r="M4644" t="s">
        <v>221</v>
      </c>
      <c r="N4644" t="s">
        <v>415</v>
      </c>
      <c r="O4644" t="s">
        <v>3854</v>
      </c>
      <c r="P4644" t="s">
        <v>6</v>
      </c>
      <c r="Q4644" t="s">
        <v>2555</v>
      </c>
      <c r="R4644" t="s">
        <v>5850</v>
      </c>
      <c r="S4644" t="s">
        <v>356</v>
      </c>
      <c r="T4644" t="s">
        <v>89</v>
      </c>
      <c r="U4644" t="s">
        <v>521</v>
      </c>
      <c r="V4644" t="s">
        <v>238</v>
      </c>
      <c r="W4644" t="s">
        <v>5455</v>
      </c>
      <c r="X4644" t="s">
        <v>3774</v>
      </c>
      <c r="Y4644" t="s">
        <v>240</v>
      </c>
      <c r="Z4644" t="s">
        <v>10559</v>
      </c>
    </row>
    <row r="4645" spans="1:31" x14ac:dyDescent="0.35">
      <c r="A4645">
        <v>1.9885663962806202E+17</v>
      </c>
      <c r="B4645" s="1">
        <v>41034</v>
      </c>
      <c r="C4645">
        <v>0.28333333333333299</v>
      </c>
      <c r="D4645" t="s">
        <v>10560</v>
      </c>
      <c r="E4645" s="4" t="str" cm="1">
        <f t="array" ref="E4645">_xlfn.TEXTJOIN(", ", TRUE, IF(COUNTIF(D4645, "*"&amp;$BP$2:$BP$79&amp;"*"), $BP$2:$BP$79, ""))</f>
        <v/>
      </c>
      <c r="F4645" t="s">
        <v>6</v>
      </c>
      <c r="G4645" t="s">
        <v>26</v>
      </c>
      <c r="H4645" t="s">
        <v>326</v>
      </c>
      <c r="I4645" t="s">
        <v>88</v>
      </c>
      <c r="J4645" t="s">
        <v>3075</v>
      </c>
      <c r="K4645" t="s">
        <v>24</v>
      </c>
      <c r="L4645" t="s">
        <v>30</v>
      </c>
      <c r="M4645" t="s">
        <v>502</v>
      </c>
      <c r="N4645" t="s">
        <v>9019</v>
      </c>
      <c r="O4645" t="s">
        <v>7068</v>
      </c>
      <c r="P4645" t="s">
        <v>1531</v>
      </c>
      <c r="Q4645" t="s">
        <v>3138</v>
      </c>
      <c r="R4645" t="s">
        <v>382</v>
      </c>
      <c r="S4645" t="s">
        <v>30</v>
      </c>
      <c r="T4645" t="s">
        <v>17</v>
      </c>
      <c r="U4645" t="s">
        <v>100</v>
      </c>
      <c r="V4645" t="s">
        <v>502</v>
      </c>
      <c r="W4645" t="s">
        <v>2597</v>
      </c>
      <c r="X4645" t="s">
        <v>289</v>
      </c>
      <c r="Y4645" t="s">
        <v>21</v>
      </c>
    </row>
    <row r="4646" spans="1:31" x14ac:dyDescent="0.35">
      <c r="A4646">
        <v>1.98837778581168E+17</v>
      </c>
      <c r="B4646" s="1">
        <v>41034</v>
      </c>
      <c r="C4646">
        <v>0</v>
      </c>
      <c r="D4646" t="s">
        <v>10561</v>
      </c>
      <c r="E4646" s="4" t="str" cm="1">
        <f t="array" ref="E4646">_xlfn.TEXTJOIN(", ", TRUE, IF(COUNTIF(D4646, "*"&amp;$BP$2:$BP$79&amp;"*"), $BP$2:$BP$79, ""))</f>
        <v/>
      </c>
      <c r="F4646" t="s">
        <v>30</v>
      </c>
      <c r="G4646" t="s">
        <v>3705</v>
      </c>
      <c r="H4646" t="s">
        <v>15</v>
      </c>
      <c r="I4646" t="s">
        <v>7310</v>
      </c>
    </row>
    <row r="4647" spans="1:31" x14ac:dyDescent="0.35">
      <c r="A4647">
        <v>1.98836866873704E+17</v>
      </c>
      <c r="B4647" s="1">
        <v>41034</v>
      </c>
      <c r="C4647">
        <v>0.25</v>
      </c>
      <c r="D4647" t="s">
        <v>10562</v>
      </c>
      <c r="E4647" s="4" t="str" cm="1">
        <f t="array" ref="E4647">_xlfn.TEXTJOIN(", ", TRUE, IF(COUNTIF(D4647, "*"&amp;$BP$2:$BP$79&amp;"*"), $BP$2:$BP$79, ""))</f>
        <v/>
      </c>
      <c r="F4647" t="s">
        <v>30</v>
      </c>
      <c r="G4647" t="s">
        <v>502</v>
      </c>
      <c r="H4647" t="s">
        <v>2597</v>
      </c>
      <c r="I4647" t="s">
        <v>282</v>
      </c>
      <c r="J4647" t="s">
        <v>30</v>
      </c>
      <c r="K4647" t="s">
        <v>3705</v>
      </c>
    </row>
    <row r="4648" spans="1:31" x14ac:dyDescent="0.35">
      <c r="A4648">
        <v>1.98834944812924E+17</v>
      </c>
      <c r="B4648" s="1">
        <v>41034</v>
      </c>
      <c r="C4648">
        <v>0</v>
      </c>
      <c r="D4648" t="s">
        <v>10563</v>
      </c>
      <c r="E4648" s="4" t="str" cm="1">
        <f t="array" ref="E4648">_xlfn.TEXTJOIN(", ", TRUE, IF(COUNTIF(D4648, "*"&amp;$BP$2:$BP$79&amp;"*"), $BP$2:$BP$79, ""))</f>
        <v/>
      </c>
      <c r="F4648" t="s">
        <v>17</v>
      </c>
      <c r="G4648" t="s">
        <v>98</v>
      </c>
      <c r="H4648" t="s">
        <v>65</v>
      </c>
      <c r="I4648" t="s">
        <v>57</v>
      </c>
    </row>
    <row r="4649" spans="1:31" x14ac:dyDescent="0.35">
      <c r="A4649">
        <v>1.9883368213448198E+17</v>
      </c>
      <c r="B4649" s="1">
        <v>41034</v>
      </c>
      <c r="C4649">
        <v>0.2</v>
      </c>
      <c r="D4649" t="s">
        <v>10564</v>
      </c>
      <c r="E4649" s="4" t="str" cm="1">
        <f t="array" ref="E4649">_xlfn.TEXTJOIN(", ", TRUE, IF(COUNTIF(D4649, "*"&amp;$BP$2:$BP$79&amp;"*"), $BP$2:$BP$79, ""))</f>
        <v/>
      </c>
      <c r="F4649" t="s">
        <v>17</v>
      </c>
      <c r="G4649" t="s">
        <v>98</v>
      </c>
      <c r="H4649" t="s">
        <v>238</v>
      </c>
      <c r="I4649" t="s">
        <v>144</v>
      </c>
      <c r="J4649" t="s">
        <v>4139</v>
      </c>
      <c r="K4649" t="s">
        <v>1086</v>
      </c>
      <c r="L4649" t="s">
        <v>238</v>
      </c>
      <c r="M4649" t="s">
        <v>6912</v>
      </c>
      <c r="N4649" t="s">
        <v>1446</v>
      </c>
      <c r="O4649" t="s">
        <v>63</v>
      </c>
      <c r="P4649" t="s">
        <v>65</v>
      </c>
      <c r="Q4649" t="s">
        <v>57</v>
      </c>
      <c r="R4649" t="s">
        <v>1446</v>
      </c>
      <c r="S4649" t="s">
        <v>63</v>
      </c>
      <c r="T4649" t="s">
        <v>368</v>
      </c>
      <c r="U4649" t="s">
        <v>9</v>
      </c>
      <c r="V4649" t="s">
        <v>77</v>
      </c>
      <c r="W4649" t="s">
        <v>9019</v>
      </c>
    </row>
    <row r="4650" spans="1:31" x14ac:dyDescent="0.35">
      <c r="A4650">
        <v>1.9883335186659299E+17</v>
      </c>
      <c r="B4650" s="1">
        <v>41034</v>
      </c>
      <c r="C4650">
        <v>0.375</v>
      </c>
      <c r="D4650" t="s">
        <v>10565</v>
      </c>
      <c r="E4650" s="4" t="str" cm="1">
        <f t="array" ref="E4650">_xlfn.TEXTJOIN(", ", TRUE, IF(COUNTIF(D4650, "*"&amp;$BP$2:$BP$79&amp;"*"), $BP$2:$BP$79, ""))</f>
        <v/>
      </c>
      <c r="F4650" t="s">
        <v>164</v>
      </c>
      <c r="G4650" t="s">
        <v>63</v>
      </c>
      <c r="H4650" t="s">
        <v>279</v>
      </c>
      <c r="I4650" t="s">
        <v>1579</v>
      </c>
      <c r="J4650" t="s">
        <v>62</v>
      </c>
      <c r="K4650" t="s">
        <v>67</v>
      </c>
      <c r="L4650" t="s">
        <v>222</v>
      </c>
      <c r="M4650" t="s">
        <v>71</v>
      </c>
      <c r="N4650" t="s">
        <v>15</v>
      </c>
      <c r="O4650" t="s">
        <v>30</v>
      </c>
      <c r="P4650" t="s">
        <v>3281</v>
      </c>
      <c r="Q4650" t="s">
        <v>24</v>
      </c>
      <c r="R4650" t="s">
        <v>30</v>
      </c>
      <c r="S4650" t="s">
        <v>1947</v>
      </c>
      <c r="T4650" t="s">
        <v>2403</v>
      </c>
      <c r="U4650" t="s">
        <v>238</v>
      </c>
      <c r="V4650" t="s">
        <v>26</v>
      </c>
      <c r="W4650" t="s">
        <v>78</v>
      </c>
      <c r="X4650" t="s">
        <v>49</v>
      </c>
      <c r="Y4650" t="s">
        <v>3812</v>
      </c>
      <c r="Z4650" t="s">
        <v>15</v>
      </c>
      <c r="AA4650" t="s">
        <v>30</v>
      </c>
      <c r="AB4650" t="s">
        <v>1422</v>
      </c>
      <c r="AC4650" t="s">
        <v>24</v>
      </c>
      <c r="AD4650" t="s">
        <v>11</v>
      </c>
      <c r="AE4650" t="s">
        <v>208</v>
      </c>
    </row>
    <row r="4651" spans="1:31" x14ac:dyDescent="0.35">
      <c r="A4651">
        <v>1.98832920289488E+17</v>
      </c>
      <c r="B4651" s="1">
        <v>41034</v>
      </c>
      <c r="C4651">
        <v>0</v>
      </c>
      <c r="D4651" t="s">
        <v>10566</v>
      </c>
      <c r="E4651" s="4" t="str" cm="1">
        <f t="array" ref="E4651">_xlfn.TEXTJOIN(", ", TRUE, IF(COUNTIF(D4651, "*"&amp;$BP$2:$BP$79&amp;"*"), $BP$2:$BP$79, ""))</f>
        <v/>
      </c>
      <c r="F4651" t="s">
        <v>237</v>
      </c>
      <c r="G4651" t="s">
        <v>6</v>
      </c>
      <c r="H4651" t="s">
        <v>1797</v>
      </c>
      <c r="I4651" t="s">
        <v>71</v>
      </c>
      <c r="J4651" t="s">
        <v>164</v>
      </c>
      <c r="K4651" t="s">
        <v>257</v>
      </c>
      <c r="L4651" t="s">
        <v>16</v>
      </c>
      <c r="M4651" t="s">
        <v>70</v>
      </c>
      <c r="N4651" t="s">
        <v>9</v>
      </c>
      <c r="O4651" t="s">
        <v>851</v>
      </c>
      <c r="P4651" t="s">
        <v>1211</v>
      </c>
      <c r="Q4651" t="s">
        <v>1086</v>
      </c>
      <c r="R4651" t="s">
        <v>70</v>
      </c>
      <c r="S4651" t="s">
        <v>2163</v>
      </c>
    </row>
    <row r="4652" spans="1:31" x14ac:dyDescent="0.35">
      <c r="A4652">
        <v>1.9883273612178202E+17</v>
      </c>
      <c r="B4652" s="1">
        <v>41034</v>
      </c>
      <c r="C4652">
        <v>0.4</v>
      </c>
      <c r="D4652" t="s">
        <v>10567</v>
      </c>
      <c r="E4652" s="4" t="str" cm="1">
        <f t="array" ref="E4652">_xlfn.TEXTJOIN(", ", TRUE, IF(COUNTIF(D4652, "*"&amp;$BP$2:$BP$79&amp;"*"), $BP$2:$BP$79, ""))</f>
        <v/>
      </c>
      <c r="F4652" t="s">
        <v>7966</v>
      </c>
      <c r="G4652" t="s">
        <v>276</v>
      </c>
      <c r="H4652" t="s">
        <v>90</v>
      </c>
      <c r="I4652" t="s">
        <v>75</v>
      </c>
      <c r="J4652" t="s">
        <v>1503</v>
      </c>
      <c r="K4652" t="s">
        <v>71</v>
      </c>
      <c r="L4652" t="s">
        <v>238</v>
      </c>
      <c r="M4652" t="s">
        <v>7427</v>
      </c>
      <c r="N4652" t="s">
        <v>15</v>
      </c>
      <c r="O4652">
        <v>2008</v>
      </c>
      <c r="P4652" t="s">
        <v>164</v>
      </c>
      <c r="Q4652" t="s">
        <v>71</v>
      </c>
      <c r="R4652" t="s">
        <v>843</v>
      </c>
      <c r="S4652" t="s">
        <v>137</v>
      </c>
      <c r="T4652" t="s">
        <v>76</v>
      </c>
      <c r="U4652" t="s">
        <v>4536</v>
      </c>
      <c r="V4652" t="s">
        <v>251</v>
      </c>
      <c r="W4652" t="s">
        <v>299</v>
      </c>
      <c r="X4652" t="s">
        <v>24</v>
      </c>
      <c r="Y4652" t="s">
        <v>1030</v>
      </c>
      <c r="Z4652" t="s">
        <v>656</v>
      </c>
      <c r="AA4652" t="s">
        <v>16</v>
      </c>
      <c r="AB4652" t="s">
        <v>70</v>
      </c>
    </row>
    <row r="4653" spans="1:31" x14ac:dyDescent="0.35">
      <c r="A4653">
        <v>1.9883246435185798E+17</v>
      </c>
      <c r="B4653" s="1">
        <v>41034</v>
      </c>
      <c r="C4653">
        <v>0.2</v>
      </c>
      <c r="D4653" t="s">
        <v>10568</v>
      </c>
      <c r="E4653" s="4" t="str" cm="1">
        <f t="array" ref="E4653">_xlfn.TEXTJOIN(", ", TRUE, IF(COUNTIF(D4653, "*"&amp;$BP$2:$BP$79&amp;"*"), $BP$2:$BP$79, ""))</f>
        <v/>
      </c>
      <c r="F4653" t="s">
        <v>17</v>
      </c>
      <c r="G4653" t="s">
        <v>98</v>
      </c>
      <c r="H4653" t="s">
        <v>30</v>
      </c>
      <c r="I4653" t="s">
        <v>775</v>
      </c>
      <c r="J4653" t="s">
        <v>2587</v>
      </c>
      <c r="K4653" t="s">
        <v>137</v>
      </c>
      <c r="L4653" t="s">
        <v>399</v>
      </c>
      <c r="M4653" t="s">
        <v>247</v>
      </c>
      <c r="N4653" t="s">
        <v>279</v>
      </c>
      <c r="O4653" t="s">
        <v>328</v>
      </c>
      <c r="P4653" t="s">
        <v>1446</v>
      </c>
      <c r="Q4653" t="s">
        <v>1671</v>
      </c>
      <c r="R4653" t="s">
        <v>521</v>
      </c>
      <c r="S4653" t="s">
        <v>89</v>
      </c>
      <c r="T4653" t="s">
        <v>279</v>
      </c>
      <c r="U4653" t="s">
        <v>328</v>
      </c>
      <c r="V4653" t="s">
        <v>1629</v>
      </c>
      <c r="W4653" t="s">
        <v>64</v>
      </c>
      <c r="X4653" t="s">
        <v>1671</v>
      </c>
      <c r="Y4653" t="s">
        <v>2569</v>
      </c>
    </row>
    <row r="4654" spans="1:31" x14ac:dyDescent="0.35">
      <c r="A4654">
        <v>1.9883152340590499E+17</v>
      </c>
      <c r="B4654" s="1">
        <v>41034</v>
      </c>
      <c r="C4654">
        <v>0.15</v>
      </c>
      <c r="D4654" t="s">
        <v>10569</v>
      </c>
      <c r="E4654" s="4" t="str" cm="1">
        <f t="array" ref="E4654">_xlfn.TEXTJOIN(", ", TRUE, IF(COUNTIF(D4654, "*"&amp;$BP$2:$BP$79&amp;"*"), $BP$2:$BP$79, ""))</f>
        <v/>
      </c>
      <c r="F4654" t="s">
        <v>7966</v>
      </c>
      <c r="G4654" t="s">
        <v>164</v>
      </c>
      <c r="H4654" t="s">
        <v>257</v>
      </c>
      <c r="I4654" t="s">
        <v>9</v>
      </c>
      <c r="J4654" t="s">
        <v>742</v>
      </c>
      <c r="K4654" t="s">
        <v>5126</v>
      </c>
      <c r="L4654" t="s">
        <v>1054</v>
      </c>
      <c r="M4654" t="s">
        <v>9</v>
      </c>
      <c r="N4654" t="s">
        <v>631</v>
      </c>
      <c r="O4654" t="s">
        <v>617</v>
      </c>
      <c r="P4654" t="s">
        <v>62</v>
      </c>
      <c r="Q4654" t="s">
        <v>247</v>
      </c>
      <c r="R4654" t="s">
        <v>66</v>
      </c>
      <c r="S4654" t="s">
        <v>477</v>
      </c>
      <c r="T4654" t="s">
        <v>30</v>
      </c>
      <c r="U4654" t="s">
        <v>612</v>
      </c>
      <c r="V4654" t="s">
        <v>24</v>
      </c>
      <c r="W4654" t="s">
        <v>2678</v>
      </c>
      <c r="X4654" t="s">
        <v>1056</v>
      </c>
    </row>
    <row r="4655" spans="1:31" x14ac:dyDescent="0.35">
      <c r="A4655">
        <v>1.9883126642088701E+17</v>
      </c>
      <c r="B4655" s="1">
        <v>41034</v>
      </c>
      <c r="C4655">
        <v>0.3</v>
      </c>
      <c r="D4655" t="s">
        <v>10570</v>
      </c>
      <c r="E4655" s="4" t="str" cm="1">
        <f t="array" ref="E4655">_xlfn.TEXTJOIN(", ", TRUE, IF(COUNTIF(D4655, "*"&amp;$BP$2:$BP$79&amp;"*"), $BP$2:$BP$79, ""))</f>
        <v/>
      </c>
      <c r="F4655" t="s">
        <v>7966</v>
      </c>
      <c r="G4655" t="s">
        <v>221</v>
      </c>
      <c r="H4655" t="s">
        <v>8</v>
      </c>
      <c r="I4655" t="s">
        <v>847</v>
      </c>
      <c r="J4655" t="s">
        <v>9</v>
      </c>
      <c r="K4655" t="s">
        <v>3612</v>
      </c>
      <c r="L4655" t="s">
        <v>294</v>
      </c>
      <c r="M4655" t="s">
        <v>1337</v>
      </c>
      <c r="N4655" t="s">
        <v>426</v>
      </c>
      <c r="O4655" t="s">
        <v>3048</v>
      </c>
      <c r="P4655" t="s">
        <v>247</v>
      </c>
      <c r="Q4655" t="s">
        <v>264</v>
      </c>
      <c r="R4655" t="s">
        <v>221</v>
      </c>
      <c r="S4655" t="s">
        <v>8</v>
      </c>
      <c r="T4655" t="s">
        <v>879</v>
      </c>
      <c r="U4655" t="s">
        <v>3321</v>
      </c>
      <c r="V4655" t="s">
        <v>9</v>
      </c>
      <c r="W4655" t="s">
        <v>253</v>
      </c>
      <c r="X4655" t="s">
        <v>30</v>
      </c>
      <c r="Y4655" t="s">
        <v>1367</v>
      </c>
      <c r="Z4655" t="s">
        <v>1421</v>
      </c>
      <c r="AA4655" t="s">
        <v>456</v>
      </c>
      <c r="AB4655" t="s">
        <v>124</v>
      </c>
      <c r="AC4655" t="s">
        <v>3322</v>
      </c>
    </row>
    <row r="4656" spans="1:31" x14ac:dyDescent="0.35">
      <c r="A4656">
        <v>1.9883095095889501E+17</v>
      </c>
      <c r="B4656" s="1">
        <v>41034</v>
      </c>
      <c r="C4656">
        <v>0</v>
      </c>
      <c r="D4656" t="s">
        <v>10571</v>
      </c>
      <c r="E4656" s="4" t="str" cm="1">
        <f t="array" ref="E4656">_xlfn.TEXTJOIN(", ", TRUE, IF(COUNTIF(D4656, "*"&amp;$BP$2:$BP$79&amp;"*"), $BP$2:$BP$79, ""))</f>
        <v/>
      </c>
      <c r="F4656" t="s">
        <v>7966</v>
      </c>
      <c r="G4656" t="s">
        <v>445</v>
      </c>
      <c r="H4656" t="s">
        <v>30</v>
      </c>
      <c r="I4656" t="s">
        <v>10572</v>
      </c>
    </row>
    <row r="4657" spans="1:30" x14ac:dyDescent="0.35">
      <c r="A4657">
        <v>1.9883064826018202E+17</v>
      </c>
      <c r="B4657" s="1">
        <v>41034</v>
      </c>
      <c r="C4657">
        <v>-0.05</v>
      </c>
      <c r="D4657" t="s">
        <v>10573</v>
      </c>
      <c r="E4657" s="4" t="str" cm="1">
        <f t="array" ref="E4657">_xlfn.TEXTJOIN(", ", TRUE, IF(COUNTIF(D4657, "*"&amp;$BP$2:$BP$79&amp;"*"), $BP$2:$BP$79, ""))</f>
        <v/>
      </c>
      <c r="F4657" t="s">
        <v>456</v>
      </c>
      <c r="G4657" t="s">
        <v>457</v>
      </c>
      <c r="H4657" t="s">
        <v>456</v>
      </c>
      <c r="I4657" t="s">
        <v>162</v>
      </c>
      <c r="J4657" t="s">
        <v>17</v>
      </c>
      <c r="K4657" t="s">
        <v>221</v>
      </c>
      <c r="L4657" t="s">
        <v>144</v>
      </c>
      <c r="M4657" t="s">
        <v>496</v>
      </c>
      <c r="N4657" t="s">
        <v>6931</v>
      </c>
      <c r="O4657" t="s">
        <v>1216</v>
      </c>
      <c r="P4657" t="s">
        <v>9</v>
      </c>
      <c r="Q4657" t="s">
        <v>64</v>
      </c>
      <c r="R4657" t="s">
        <v>1217</v>
      </c>
      <c r="S4657" t="s">
        <v>140</v>
      </c>
      <c r="T4657" t="s">
        <v>49</v>
      </c>
      <c r="U4657" t="s">
        <v>7325</v>
      </c>
      <c r="V4657" t="s">
        <v>71</v>
      </c>
      <c r="W4657" t="s">
        <v>301</v>
      </c>
      <c r="X4657" t="s">
        <v>1050</v>
      </c>
      <c r="Y4657" t="s">
        <v>30</v>
      </c>
      <c r="Z4657" t="s">
        <v>5307</v>
      </c>
      <c r="AA4657" t="s">
        <v>456</v>
      </c>
      <c r="AB4657" t="s">
        <v>238</v>
      </c>
      <c r="AC4657" t="s">
        <v>476</v>
      </c>
      <c r="AD4657" t="s">
        <v>240</v>
      </c>
    </row>
    <row r="4658" spans="1:30" x14ac:dyDescent="0.35">
      <c r="A4658">
        <v>1.9883003356395901E+17</v>
      </c>
      <c r="B4658" s="1">
        <v>41034</v>
      </c>
      <c r="C4658">
        <v>0</v>
      </c>
      <c r="D4658" t="s">
        <v>10574</v>
      </c>
      <c r="E4658" s="4" t="str" cm="1">
        <f t="array" ref="E4658">_xlfn.TEXTJOIN(", ", TRUE, IF(COUNTIF(D4658, "*"&amp;$BP$2:$BP$79&amp;"*"), $BP$2:$BP$79, ""))</f>
        <v/>
      </c>
      <c r="F4658" t="s">
        <v>7966</v>
      </c>
      <c r="G4658" t="s">
        <v>34</v>
      </c>
      <c r="H4658" t="s">
        <v>75</v>
      </c>
      <c r="I4658" t="s">
        <v>67</v>
      </c>
      <c r="J4658" t="s">
        <v>59</v>
      </c>
      <c r="K4658" t="s">
        <v>16</v>
      </c>
      <c r="L4658" t="s">
        <v>11</v>
      </c>
      <c r="M4658" t="s">
        <v>208</v>
      </c>
      <c r="N4658" t="s">
        <v>741</v>
      </c>
      <c r="O4658" t="s">
        <v>253</v>
      </c>
      <c r="P4658" t="s">
        <v>9</v>
      </c>
      <c r="Q4658" t="s">
        <v>231</v>
      </c>
      <c r="R4658" t="s">
        <v>16</v>
      </c>
      <c r="S4658" t="s">
        <v>49</v>
      </c>
      <c r="T4658" t="s">
        <v>555</v>
      </c>
      <c r="U4658" t="s">
        <v>104</v>
      </c>
      <c r="V4658" t="s">
        <v>49</v>
      </c>
      <c r="W4658" t="s">
        <v>7544</v>
      </c>
      <c r="X4658" t="s">
        <v>29</v>
      </c>
      <c r="Y4658" t="s">
        <v>294</v>
      </c>
      <c r="Z4658" t="s">
        <v>3162</v>
      </c>
      <c r="AA4658" t="s">
        <v>237</v>
      </c>
      <c r="AB4658" t="s">
        <v>68</v>
      </c>
      <c r="AC4658" t="s">
        <v>38</v>
      </c>
      <c r="AD4658" t="s">
        <v>571</v>
      </c>
    </row>
    <row r="4659" spans="1:30" x14ac:dyDescent="0.35">
      <c r="A4659">
        <v>1.9882980220615002E+17</v>
      </c>
      <c r="B4659" s="1">
        <v>41034</v>
      </c>
      <c r="C4659">
        <v>0</v>
      </c>
      <c r="D4659" t="s">
        <v>10575</v>
      </c>
      <c r="E4659" s="4" t="str" cm="1">
        <f t="array" ref="E4659">_xlfn.TEXTJOIN(", ", TRUE, IF(COUNTIF(D4659, "*"&amp;$BP$2:$BP$79&amp;"*"), $BP$2:$BP$79, ""))</f>
        <v>afghanistan</v>
      </c>
      <c r="F4659" t="s">
        <v>17</v>
      </c>
      <c r="G4659" t="s">
        <v>98</v>
      </c>
      <c r="H4659" t="s">
        <v>191</v>
      </c>
      <c r="I4659">
        <v>2014</v>
      </c>
      <c r="J4659" t="s">
        <v>30</v>
      </c>
      <c r="K4659" t="s">
        <v>1146</v>
      </c>
      <c r="L4659" t="s">
        <v>15</v>
      </c>
      <c r="M4659" t="s">
        <v>3995</v>
      </c>
      <c r="N4659" t="s">
        <v>144</v>
      </c>
      <c r="O4659" t="s">
        <v>64</v>
      </c>
      <c r="P4659" t="s">
        <v>29</v>
      </c>
    </row>
    <row r="4660" spans="1:30" x14ac:dyDescent="0.35">
      <c r="A4660">
        <v>1.9882957915305501E+17</v>
      </c>
      <c r="B4660" s="1">
        <v>41034</v>
      </c>
      <c r="C4660">
        <v>0.25</v>
      </c>
      <c r="D4660" t="s">
        <v>10576</v>
      </c>
      <c r="E4660" s="4" t="str" cm="1">
        <f t="array" ref="E4660">_xlfn.TEXTJOIN(", ", TRUE, IF(COUNTIF(D4660, "*"&amp;$BP$2:$BP$79&amp;"*"), $BP$2:$BP$79, ""))</f>
        <v>iraq</v>
      </c>
      <c r="F4660" t="s">
        <v>17</v>
      </c>
      <c r="G4660" t="s">
        <v>98</v>
      </c>
      <c r="H4660" t="s">
        <v>16</v>
      </c>
      <c r="I4660" t="s">
        <v>30</v>
      </c>
      <c r="J4660" t="s">
        <v>502</v>
      </c>
      <c r="K4660" t="s">
        <v>257</v>
      </c>
      <c r="L4660" t="s">
        <v>15</v>
      </c>
      <c r="M4660" t="s">
        <v>1360</v>
      </c>
      <c r="N4660" t="s">
        <v>204</v>
      </c>
      <c r="O4660" t="s">
        <v>637</v>
      </c>
      <c r="P4660" t="s">
        <v>218</v>
      </c>
      <c r="Q4660" t="s">
        <v>34</v>
      </c>
      <c r="R4660" t="s">
        <v>503</v>
      </c>
      <c r="S4660" t="s">
        <v>157</v>
      </c>
      <c r="T4660" t="s">
        <v>15</v>
      </c>
      <c r="U4660" t="s">
        <v>1194</v>
      </c>
    </row>
    <row r="4661" spans="1:30" x14ac:dyDescent="0.35">
      <c r="A4661">
        <v>1.9882945351686899E+17</v>
      </c>
      <c r="B4661" s="1">
        <v>41034</v>
      </c>
      <c r="C4661">
        <v>0.15185185185185099</v>
      </c>
      <c r="D4661" t="s">
        <v>10577</v>
      </c>
      <c r="E4661" s="4" t="str" cm="1">
        <f t="array" ref="E4661">_xlfn.TEXTJOIN(", ", TRUE, IF(COUNTIF(D4661, "*"&amp;$BP$2:$BP$79&amp;"*"), $BP$2:$BP$79, ""))</f>
        <v/>
      </c>
      <c r="F4661" t="s">
        <v>944</v>
      </c>
      <c r="G4661" t="s">
        <v>1381</v>
      </c>
      <c r="H4661" t="s">
        <v>74</v>
      </c>
      <c r="I4661" t="s">
        <v>156</v>
      </c>
      <c r="J4661" t="s">
        <v>49</v>
      </c>
      <c r="K4661" t="s">
        <v>335</v>
      </c>
      <c r="L4661" t="s">
        <v>419</v>
      </c>
      <c r="M4661" t="s">
        <v>200</v>
      </c>
      <c r="N4661" t="s">
        <v>731</v>
      </c>
      <c r="O4661" t="s">
        <v>496</v>
      </c>
      <c r="P4661" t="s">
        <v>119</v>
      </c>
      <c r="Q4661" t="s">
        <v>76</v>
      </c>
      <c r="R4661" t="s">
        <v>6202</v>
      </c>
      <c r="S4661" t="s">
        <v>16</v>
      </c>
      <c r="T4661" t="s">
        <v>360</v>
      </c>
      <c r="U4661" t="s">
        <v>484</v>
      </c>
      <c r="V4661" t="s">
        <v>360</v>
      </c>
      <c r="W4661" t="s">
        <v>428</v>
      </c>
      <c r="X4661" t="s">
        <v>4883</v>
      </c>
      <c r="Y4661" t="s">
        <v>16</v>
      </c>
      <c r="Z4661" t="s">
        <v>30</v>
      </c>
      <c r="AA4661" t="s">
        <v>262</v>
      </c>
      <c r="AB4661" t="s">
        <v>24</v>
      </c>
      <c r="AC4661" t="s">
        <v>360</v>
      </c>
      <c r="AD4661" t="s">
        <v>730</v>
      </c>
    </row>
    <row r="4662" spans="1:30" x14ac:dyDescent="0.35">
      <c r="A4662">
        <v>1.9882920489112301E+17</v>
      </c>
      <c r="B4662" s="1">
        <v>41034</v>
      </c>
      <c r="C4662">
        <v>0.42857142857142799</v>
      </c>
      <c r="D4662" t="s">
        <v>10578</v>
      </c>
      <c r="E4662" s="4" t="str" cm="1">
        <f t="array" ref="E4662">_xlfn.TEXTJOIN(", ", TRUE, IF(COUNTIF(D4662, "*"&amp;$BP$2:$BP$79&amp;"*"), $BP$2:$BP$79, ""))</f>
        <v/>
      </c>
      <c r="F4662" t="s">
        <v>221</v>
      </c>
      <c r="G4662" t="s">
        <v>8</v>
      </c>
      <c r="H4662" t="s">
        <v>9</v>
      </c>
      <c r="I4662" t="s">
        <v>742</v>
      </c>
      <c r="J4662" t="s">
        <v>1965</v>
      </c>
      <c r="K4662" t="s">
        <v>1238</v>
      </c>
      <c r="L4662" t="s">
        <v>71</v>
      </c>
      <c r="M4662" t="s">
        <v>7734</v>
      </c>
      <c r="N4662" t="s">
        <v>544</v>
      </c>
      <c r="O4662" t="s">
        <v>4883</v>
      </c>
      <c r="P4662" t="s">
        <v>4438</v>
      </c>
      <c r="Q4662" t="s">
        <v>3376</v>
      </c>
      <c r="R4662" t="s">
        <v>4883</v>
      </c>
      <c r="S4662" t="s">
        <v>2408</v>
      </c>
      <c r="T4662" t="s">
        <v>1965</v>
      </c>
      <c r="U4662" t="s">
        <v>2710</v>
      </c>
      <c r="V4662" t="s">
        <v>71</v>
      </c>
      <c r="W4662" t="s">
        <v>543</v>
      </c>
      <c r="X4662" t="s">
        <v>544</v>
      </c>
      <c r="Y4662" t="s">
        <v>1103</v>
      </c>
      <c r="Z4662" t="s">
        <v>289</v>
      </c>
      <c r="AA4662" t="s">
        <v>15</v>
      </c>
      <c r="AB4662" t="s">
        <v>30</v>
      </c>
      <c r="AC4662" t="s">
        <v>3471</v>
      </c>
    </row>
    <row r="4663" spans="1:30" x14ac:dyDescent="0.35">
      <c r="A4663">
        <v>1.9882902066890301E+17</v>
      </c>
      <c r="B4663" s="1">
        <v>41034</v>
      </c>
      <c r="C4663">
        <v>0.19</v>
      </c>
      <c r="D4663" t="s">
        <v>10579</v>
      </c>
      <c r="E4663" s="4" t="str" cm="1">
        <f t="array" ref="E4663">_xlfn.TEXTJOIN(", ", TRUE, IF(COUNTIF(D4663, "*"&amp;$BP$2:$BP$79&amp;"*"), $BP$2:$BP$79, ""))</f>
        <v/>
      </c>
      <c r="F4663" t="s">
        <v>7966</v>
      </c>
      <c r="G4663" t="s">
        <v>15</v>
      </c>
      <c r="H4663" t="s">
        <v>30</v>
      </c>
      <c r="I4663" t="s">
        <v>2321</v>
      </c>
      <c r="J4663" t="s">
        <v>2322</v>
      </c>
      <c r="K4663" t="s">
        <v>920</v>
      </c>
      <c r="L4663" t="s">
        <v>904</v>
      </c>
      <c r="M4663" t="s">
        <v>404</v>
      </c>
      <c r="N4663" t="s">
        <v>64</v>
      </c>
      <c r="O4663" t="s">
        <v>49</v>
      </c>
      <c r="P4663" t="s">
        <v>9185</v>
      </c>
      <c r="Q4663" t="s">
        <v>152</v>
      </c>
      <c r="R4663" t="s">
        <v>1969</v>
      </c>
      <c r="S4663" t="s">
        <v>5596</v>
      </c>
      <c r="T4663" t="s">
        <v>71</v>
      </c>
      <c r="U4663" t="s">
        <v>207</v>
      </c>
      <c r="V4663" t="s">
        <v>166</v>
      </c>
      <c r="W4663" t="s">
        <v>741</v>
      </c>
      <c r="X4663" t="s">
        <v>64</v>
      </c>
      <c r="Y4663" t="s">
        <v>619</v>
      </c>
      <c r="Z4663" t="s">
        <v>9</v>
      </c>
      <c r="AA4663" t="s">
        <v>2169</v>
      </c>
    </row>
    <row r="4664" spans="1:30" x14ac:dyDescent="0.35">
      <c r="A4664">
        <v>1.98828638727176E+17</v>
      </c>
      <c r="B4664" s="1">
        <v>41034</v>
      </c>
      <c r="C4664">
        <v>0.1875</v>
      </c>
      <c r="D4664" t="s">
        <v>10580</v>
      </c>
      <c r="E4664" s="4" t="str" cm="1">
        <f t="array" ref="E4664">_xlfn.TEXTJOIN(", ", TRUE, IF(COUNTIF(D4664, "*"&amp;$BP$2:$BP$79&amp;"*"), $BP$2:$BP$79, ""))</f>
        <v/>
      </c>
      <c r="F4664" t="s">
        <v>89</v>
      </c>
      <c r="G4664" t="s">
        <v>731</v>
      </c>
      <c r="H4664" t="s">
        <v>399</v>
      </c>
      <c r="I4664" t="s">
        <v>152</v>
      </c>
      <c r="J4664" t="s">
        <v>7049</v>
      </c>
      <c r="K4664" t="s">
        <v>9</v>
      </c>
      <c r="L4664" t="s">
        <v>474</v>
      </c>
      <c r="M4664" t="s">
        <v>30</v>
      </c>
      <c r="N4664" t="s">
        <v>2380</v>
      </c>
      <c r="O4664" t="s">
        <v>676</v>
      </c>
      <c r="P4664" t="s">
        <v>24</v>
      </c>
      <c r="Q4664" t="s">
        <v>631</v>
      </c>
      <c r="R4664" t="s">
        <v>5204</v>
      </c>
      <c r="S4664" t="s">
        <v>503</v>
      </c>
      <c r="T4664" t="s">
        <v>367</v>
      </c>
      <c r="U4664" t="s">
        <v>156</v>
      </c>
      <c r="V4664" t="s">
        <v>124</v>
      </c>
      <c r="W4664" t="s">
        <v>1337</v>
      </c>
    </row>
    <row r="4665" spans="1:30" x14ac:dyDescent="0.35">
      <c r="A4665">
        <v>1.98828552722972E+17</v>
      </c>
      <c r="B4665" s="1">
        <v>41034</v>
      </c>
      <c r="C4665">
        <v>-7.85714285714285E-2</v>
      </c>
      <c r="D4665" t="s">
        <v>10581</v>
      </c>
      <c r="E4665" s="4" t="str" cm="1">
        <f t="array" ref="E4665">_xlfn.TEXTJOIN(", ", TRUE, IF(COUNTIF(D4665, "*"&amp;$BP$2:$BP$79&amp;"*"), $BP$2:$BP$79, ""))</f>
        <v/>
      </c>
      <c r="F4665" t="s">
        <v>399</v>
      </c>
      <c r="G4665" t="s">
        <v>207</v>
      </c>
      <c r="H4665" t="s">
        <v>10582</v>
      </c>
      <c r="I4665" t="s">
        <v>137</v>
      </c>
      <c r="J4665" t="s">
        <v>1356</v>
      </c>
      <c r="K4665" t="s">
        <v>399</v>
      </c>
      <c r="L4665" t="s">
        <v>207</v>
      </c>
      <c r="M4665" t="s">
        <v>3332</v>
      </c>
      <c r="N4665" t="s">
        <v>1340</v>
      </c>
      <c r="O4665" t="s">
        <v>137</v>
      </c>
      <c r="P4665" t="s">
        <v>4878</v>
      </c>
      <c r="Q4665" t="s">
        <v>10583</v>
      </c>
      <c r="R4665" t="s">
        <v>399</v>
      </c>
      <c r="S4665" t="s">
        <v>207</v>
      </c>
      <c r="T4665" t="s">
        <v>1304</v>
      </c>
      <c r="U4665" t="s">
        <v>26</v>
      </c>
      <c r="V4665" t="s">
        <v>64</v>
      </c>
      <c r="W4665" t="s">
        <v>1467</v>
      </c>
      <c r="X4665" t="s">
        <v>67</v>
      </c>
      <c r="Y4665" t="s">
        <v>6657</v>
      </c>
      <c r="Z4665" t="s">
        <v>9</v>
      </c>
      <c r="AA4665" t="s">
        <v>27</v>
      </c>
      <c r="AB4665" t="s">
        <v>1754</v>
      </c>
    </row>
    <row r="4666" spans="1:30" x14ac:dyDescent="0.35">
      <c r="A4666">
        <v>1.9882777184424701E+17</v>
      </c>
      <c r="B4666" s="1">
        <v>41034</v>
      </c>
      <c r="C4666">
        <v>0.5</v>
      </c>
      <c r="D4666" t="s">
        <v>10584</v>
      </c>
      <c r="E4666" s="4" t="str" cm="1">
        <f t="array" ref="E4666">_xlfn.TEXTJOIN(", ", TRUE, IF(COUNTIF(D4666, "*"&amp;$BP$2:$BP$79&amp;"*"), $BP$2:$BP$79, ""))</f>
        <v/>
      </c>
      <c r="F4666" t="s">
        <v>17</v>
      </c>
      <c r="G4666" t="s">
        <v>98</v>
      </c>
      <c r="H4666" t="s">
        <v>221</v>
      </c>
      <c r="I4666" t="s">
        <v>7</v>
      </c>
      <c r="J4666" t="s">
        <v>430</v>
      </c>
      <c r="K4666" t="s">
        <v>328</v>
      </c>
      <c r="L4666" t="s">
        <v>349</v>
      </c>
      <c r="M4666" t="s">
        <v>25</v>
      </c>
      <c r="N4666" t="s">
        <v>6</v>
      </c>
      <c r="O4666" t="s">
        <v>1784</v>
      </c>
      <c r="P4666" t="s">
        <v>9</v>
      </c>
      <c r="Q4666" t="s">
        <v>3155</v>
      </c>
      <c r="R4666" t="s">
        <v>240</v>
      </c>
      <c r="S4666" t="s">
        <v>6613</v>
      </c>
      <c r="T4666" t="s">
        <v>3568</v>
      </c>
      <c r="U4666" t="s">
        <v>62</v>
      </c>
      <c r="V4666" t="s">
        <v>62</v>
      </c>
      <c r="W4666" t="s">
        <v>218</v>
      </c>
      <c r="X4666" t="s">
        <v>62</v>
      </c>
    </row>
    <row r="4667" spans="1:30" x14ac:dyDescent="0.35">
      <c r="A4667">
        <v>1.9882669175223002E+17</v>
      </c>
      <c r="B4667" s="1">
        <v>41034</v>
      </c>
      <c r="C4667">
        <v>-0.116666666666666</v>
      </c>
      <c r="D4667" t="s">
        <v>10585</v>
      </c>
      <c r="E4667" s="4" t="str" cm="1">
        <f t="array" ref="E4667">_xlfn.TEXTJOIN(", ", TRUE, IF(COUNTIF(D4667, "*"&amp;$BP$2:$BP$79&amp;"*"), $BP$2:$BP$79, ""))</f>
        <v/>
      </c>
      <c r="F4667" t="s">
        <v>238</v>
      </c>
      <c r="G4667" t="s">
        <v>253</v>
      </c>
      <c r="H4667" t="s">
        <v>38</v>
      </c>
      <c r="I4667" t="s">
        <v>291</v>
      </c>
      <c r="J4667" t="s">
        <v>1387</v>
      </c>
      <c r="K4667" t="s">
        <v>9</v>
      </c>
      <c r="L4667" t="s">
        <v>3831</v>
      </c>
      <c r="M4667" t="s">
        <v>30</v>
      </c>
      <c r="N4667" t="s">
        <v>70</v>
      </c>
      <c r="O4667" t="s">
        <v>238</v>
      </c>
      <c r="P4667" t="s">
        <v>401</v>
      </c>
      <c r="Q4667" t="s">
        <v>16</v>
      </c>
      <c r="R4667" t="s">
        <v>1065</v>
      </c>
      <c r="S4667" t="s">
        <v>1509</v>
      </c>
      <c r="T4667" t="s">
        <v>958</v>
      </c>
      <c r="U4667" t="s">
        <v>204</v>
      </c>
      <c r="V4667" t="s">
        <v>238</v>
      </c>
      <c r="W4667" t="s">
        <v>253</v>
      </c>
      <c r="X4667" t="s">
        <v>9</v>
      </c>
      <c r="Y4667" t="s">
        <v>1292</v>
      </c>
      <c r="Z4667" t="s">
        <v>312</v>
      </c>
    </row>
    <row r="4668" spans="1:30" x14ac:dyDescent="0.35">
      <c r="A4668">
        <v>1.98826584923312E+17</v>
      </c>
      <c r="B4668" s="1">
        <v>41034</v>
      </c>
      <c r="C4668">
        <v>0</v>
      </c>
      <c r="D4668" t="s">
        <v>10586</v>
      </c>
      <c r="E4668" s="4" t="str" cm="1">
        <f t="array" ref="E4668">_xlfn.TEXTJOIN(", ", TRUE, IF(COUNTIF(D4668, "*"&amp;$BP$2:$BP$79&amp;"*"), $BP$2:$BP$79, ""))</f>
        <v/>
      </c>
      <c r="F4668" t="s">
        <v>11</v>
      </c>
      <c r="G4668" t="s">
        <v>137</v>
      </c>
      <c r="H4668" t="s">
        <v>399</v>
      </c>
      <c r="I4668" t="s">
        <v>247</v>
      </c>
      <c r="J4668" t="s">
        <v>549</v>
      </c>
      <c r="K4668" t="s">
        <v>6965</v>
      </c>
      <c r="L4668" t="s">
        <v>11</v>
      </c>
      <c r="M4668" t="s">
        <v>137</v>
      </c>
      <c r="N4668" t="s">
        <v>49</v>
      </c>
      <c r="O4668" t="s">
        <v>10532</v>
      </c>
      <c r="P4668" t="s">
        <v>223</v>
      </c>
      <c r="Q4668" t="s">
        <v>16</v>
      </c>
      <c r="R4668" t="s">
        <v>30</v>
      </c>
      <c r="S4668" t="s">
        <v>1482</v>
      </c>
      <c r="T4668" t="s">
        <v>7562</v>
      </c>
      <c r="U4668" t="s">
        <v>98</v>
      </c>
    </row>
    <row r="4669" spans="1:30" x14ac:dyDescent="0.35">
      <c r="A4669">
        <v>1.9882557753537299E+17</v>
      </c>
      <c r="B4669" s="1">
        <v>41034</v>
      </c>
      <c r="C4669">
        <v>0</v>
      </c>
      <c r="D4669" t="s">
        <v>10587</v>
      </c>
      <c r="E4669" s="4" t="str" cm="1">
        <f t="array" ref="E4669">_xlfn.TEXTJOIN(", ", TRUE, IF(COUNTIF(D4669, "*"&amp;$BP$2:$BP$79&amp;"*"), $BP$2:$BP$79, ""))</f>
        <v/>
      </c>
      <c r="F4669" t="s">
        <v>17</v>
      </c>
      <c r="G4669" t="s">
        <v>98</v>
      </c>
      <c r="H4669" t="s">
        <v>1723</v>
      </c>
      <c r="I4669" t="s">
        <v>30</v>
      </c>
      <c r="J4669" t="s">
        <v>7896</v>
      </c>
    </row>
    <row r="4670" spans="1:30" x14ac:dyDescent="0.35">
      <c r="A4670">
        <v>1.98824534491672E+17</v>
      </c>
      <c r="B4670" s="1">
        <v>41034</v>
      </c>
      <c r="C4670">
        <v>0.25</v>
      </c>
      <c r="D4670" t="s">
        <v>10588</v>
      </c>
      <c r="E4670" s="4" t="str" cm="1">
        <f t="array" ref="E4670">_xlfn.TEXTJOIN(", ", TRUE, IF(COUNTIF(D4670, "*"&amp;$BP$2:$BP$79&amp;"*"), $BP$2:$BP$79, ""))</f>
        <v/>
      </c>
      <c r="F4670" t="s">
        <v>221</v>
      </c>
      <c r="G4670" t="s">
        <v>69</v>
      </c>
      <c r="H4670" t="s">
        <v>6</v>
      </c>
      <c r="I4670" t="s">
        <v>10589</v>
      </c>
      <c r="J4670" t="s">
        <v>98</v>
      </c>
    </row>
    <row r="4671" spans="1:30" x14ac:dyDescent="0.35">
      <c r="A4671">
        <v>1.9882376267261901E+17</v>
      </c>
      <c r="B4671" s="1">
        <v>41034</v>
      </c>
      <c r="C4671">
        <v>0</v>
      </c>
      <c r="D4671" t="s">
        <v>10590</v>
      </c>
      <c r="E4671" s="4" t="str" cm="1">
        <f t="array" ref="E4671">_xlfn.TEXTJOIN(", ", TRUE, IF(COUNTIF(D4671, "*"&amp;$BP$2:$BP$79&amp;"*"), $BP$2:$BP$79, ""))</f>
        <v/>
      </c>
      <c r="F4671" t="s">
        <v>4221</v>
      </c>
      <c r="G4671" t="s">
        <v>731</v>
      </c>
      <c r="H4671" t="s">
        <v>1086</v>
      </c>
      <c r="I4671" t="s">
        <v>221</v>
      </c>
      <c r="J4671" t="s">
        <v>1690</v>
      </c>
      <c r="K4671" t="s">
        <v>279</v>
      </c>
      <c r="L4671" t="s">
        <v>237</v>
      </c>
      <c r="M4671" t="s">
        <v>221</v>
      </c>
      <c r="N4671" t="s">
        <v>10591</v>
      </c>
      <c r="O4671" t="s">
        <v>879</v>
      </c>
      <c r="P4671" t="s">
        <v>2244</v>
      </c>
      <c r="Q4671" t="s">
        <v>15</v>
      </c>
      <c r="R4671" t="s">
        <v>445</v>
      </c>
      <c r="S4671" t="s">
        <v>1802</v>
      </c>
      <c r="T4671" t="s">
        <v>221</v>
      </c>
      <c r="U4671" t="s">
        <v>1690</v>
      </c>
      <c r="V4671" t="s">
        <v>279</v>
      </c>
      <c r="W4671" t="s">
        <v>30</v>
      </c>
      <c r="X4671" t="s">
        <v>209</v>
      </c>
      <c r="Y4671" t="s">
        <v>221</v>
      </c>
      <c r="Z4671" t="s">
        <v>8</v>
      </c>
      <c r="AA4671" t="s">
        <v>9</v>
      </c>
      <c r="AB4671" t="s">
        <v>729</v>
      </c>
      <c r="AC4671" t="s">
        <v>16</v>
      </c>
      <c r="AD4671" t="s">
        <v>114</v>
      </c>
    </row>
    <row r="4672" spans="1:30" x14ac:dyDescent="0.35">
      <c r="A4672">
        <v>1.9882303583748E+17</v>
      </c>
      <c r="B4672" s="1">
        <v>41034</v>
      </c>
      <c r="C4672">
        <v>0</v>
      </c>
      <c r="D4672" t="s">
        <v>10592</v>
      </c>
      <c r="E4672" s="4" t="str" cm="1">
        <f t="array" ref="E4672">_xlfn.TEXTJOIN(", ", TRUE, IF(COUNTIF(D4672, "*"&amp;$BP$2:$BP$79&amp;"*"), $BP$2:$BP$79, ""))</f>
        <v/>
      </c>
      <c r="F4672" t="s">
        <v>6908</v>
      </c>
      <c r="G4672" t="s">
        <v>802</v>
      </c>
      <c r="H4672" t="s">
        <v>92</v>
      </c>
      <c r="I4672" t="s">
        <v>11</v>
      </c>
      <c r="J4672" t="s">
        <v>1591</v>
      </c>
      <c r="K4672" t="s">
        <v>736</v>
      </c>
      <c r="L4672" t="s">
        <v>498</v>
      </c>
      <c r="M4672" t="s">
        <v>496</v>
      </c>
      <c r="N4672" t="s">
        <v>118</v>
      </c>
      <c r="O4672" t="s">
        <v>238</v>
      </c>
      <c r="P4672" t="s">
        <v>253</v>
      </c>
      <c r="Q4672" t="s">
        <v>2559</v>
      </c>
      <c r="R4672" t="s">
        <v>3778</v>
      </c>
      <c r="S4672" t="s">
        <v>11</v>
      </c>
      <c r="T4672" t="s">
        <v>208</v>
      </c>
      <c r="U4672" t="s">
        <v>312</v>
      </c>
      <c r="V4672" t="s">
        <v>10593</v>
      </c>
      <c r="W4672" t="s">
        <v>2597</v>
      </c>
      <c r="X4672" t="s">
        <v>4221</v>
      </c>
    </row>
    <row r="4673" spans="1:27" x14ac:dyDescent="0.35">
      <c r="A4673">
        <v>1.9881391023994E+17</v>
      </c>
      <c r="B4673" s="1">
        <v>41034</v>
      </c>
      <c r="C4673">
        <v>0</v>
      </c>
      <c r="D4673" t="s">
        <v>10594</v>
      </c>
      <c r="E4673" s="4" t="str" cm="1">
        <f t="array" ref="E4673">_xlfn.TEXTJOIN(", ", TRUE, IF(COUNTIF(D4673, "*"&amp;$BP$2:$BP$79&amp;"*"), $BP$2:$BP$79, ""))</f>
        <v/>
      </c>
      <c r="F4673" t="s">
        <v>164</v>
      </c>
      <c r="G4673" t="s">
        <v>7068</v>
      </c>
      <c r="H4673" t="s">
        <v>439</v>
      </c>
      <c r="I4673" t="s">
        <v>65</v>
      </c>
      <c r="J4673" t="s">
        <v>57</v>
      </c>
      <c r="K4673" t="e">
        <f>-bo</f>
        <v>#NAME?</v>
      </c>
    </row>
    <row r="4674" spans="1:27" x14ac:dyDescent="0.35">
      <c r="A4674">
        <v>1.9881054248645798E+17</v>
      </c>
      <c r="B4674" s="1">
        <v>41034</v>
      </c>
      <c r="C4674">
        <v>0</v>
      </c>
      <c r="D4674" t="s">
        <v>10595</v>
      </c>
      <c r="E4674" s="4" t="str" cm="1">
        <f t="array" ref="E4674">_xlfn.TEXTJOIN(", ", TRUE, IF(COUNTIF(D4674, "*"&amp;$BP$2:$BP$79&amp;"*"), $BP$2:$BP$79, ""))</f>
        <v/>
      </c>
      <c r="F4674" t="s">
        <v>247</v>
      </c>
      <c r="G4674" t="s">
        <v>92</v>
      </c>
      <c r="H4674" t="s">
        <v>240</v>
      </c>
      <c r="I4674" t="s">
        <v>9019</v>
      </c>
    </row>
    <row r="4675" spans="1:27" x14ac:dyDescent="0.35">
      <c r="A4675">
        <v>1.9880483145503101E+17</v>
      </c>
      <c r="B4675" s="1">
        <v>41034</v>
      </c>
      <c r="C4675">
        <v>0</v>
      </c>
      <c r="D4675" t="s">
        <v>10596</v>
      </c>
      <c r="E4675" s="4" t="str" cm="1">
        <f t="array" ref="E4675">_xlfn.TEXTJOIN(", ", TRUE, IF(COUNTIF(D4675, "*"&amp;$BP$2:$BP$79&amp;"*"), $BP$2:$BP$79, ""))</f>
        <v/>
      </c>
      <c r="F4675" t="s">
        <v>709</v>
      </c>
      <c r="G4675" t="s">
        <v>65</v>
      </c>
      <c r="H4675" t="s">
        <v>57</v>
      </c>
      <c r="I4675" t="s">
        <v>9019</v>
      </c>
      <c r="J4675" t="s">
        <v>21</v>
      </c>
    </row>
    <row r="4676" spans="1:27" x14ac:dyDescent="0.35">
      <c r="A4676">
        <v>1.9879917957586899E+17</v>
      </c>
      <c r="B4676" s="1">
        <v>41034</v>
      </c>
      <c r="C4676">
        <v>0</v>
      </c>
      <c r="D4676" t="s">
        <v>10597</v>
      </c>
      <c r="E4676" s="4" t="str" cm="1">
        <f t="array" ref="E4676">_xlfn.TEXTJOIN(", ", TRUE, IF(COUNTIF(D4676, "*"&amp;$BP$2:$BP$79&amp;"*"), $BP$2:$BP$79, ""))</f>
        <v/>
      </c>
      <c r="F4676" t="s">
        <v>4376</v>
      </c>
      <c r="G4676" t="s">
        <v>15</v>
      </c>
      <c r="H4676" t="s">
        <v>66</v>
      </c>
    </row>
    <row r="4677" spans="1:27" x14ac:dyDescent="0.35">
      <c r="A4677">
        <v>1.9879201664835101E+17</v>
      </c>
      <c r="B4677" s="1">
        <v>41034</v>
      </c>
      <c r="C4677">
        <v>0</v>
      </c>
      <c r="D4677" t="s">
        <v>10598</v>
      </c>
      <c r="E4677" s="4" t="str" cm="1">
        <f t="array" ref="E4677">_xlfn.TEXTJOIN(", ", TRUE, IF(COUNTIF(D4677, "*"&amp;$BP$2:$BP$79&amp;"*"), $BP$2:$BP$79, ""))</f>
        <v/>
      </c>
      <c r="F4677" t="s">
        <v>1230</v>
      </c>
      <c r="G4677" t="s">
        <v>24</v>
      </c>
      <c r="H4677" t="s">
        <v>180</v>
      </c>
      <c r="I4677" t="s">
        <v>9019</v>
      </c>
      <c r="J4677" t="s">
        <v>21</v>
      </c>
    </row>
    <row r="4678" spans="1:27" x14ac:dyDescent="0.35">
      <c r="A4678">
        <v>1.9878583651337402E+17</v>
      </c>
      <c r="B4678" s="1">
        <v>41034</v>
      </c>
      <c r="C4678">
        <v>0</v>
      </c>
      <c r="D4678" t="s">
        <v>10599</v>
      </c>
      <c r="E4678" s="4" t="str" cm="1">
        <f t="array" ref="E4678">_xlfn.TEXTJOIN(", ", TRUE, IF(COUNTIF(D4678, "*"&amp;$BP$2:$BP$79&amp;"*"), $BP$2:$BP$79, ""))</f>
        <v/>
      </c>
      <c r="F4678" t="s">
        <v>7068</v>
      </c>
      <c r="G4678" t="s">
        <v>439</v>
      </c>
      <c r="H4678" t="s">
        <v>15</v>
      </c>
      <c r="I4678" t="s">
        <v>7310</v>
      </c>
      <c r="J4678" t="s">
        <v>3338</v>
      </c>
      <c r="K4678" t="s">
        <v>312</v>
      </c>
    </row>
    <row r="4679" spans="1:27" x14ac:dyDescent="0.35">
      <c r="A4679">
        <v>1.98778360300716E+17</v>
      </c>
      <c r="B4679" s="1">
        <v>41034</v>
      </c>
      <c r="C4679">
        <v>0.25</v>
      </c>
      <c r="D4679" t="s">
        <v>10600</v>
      </c>
      <c r="E4679" s="4" t="str" cm="1">
        <f t="array" ref="E4679">_xlfn.TEXTJOIN(", ", TRUE, IF(COUNTIF(D4679, "*"&amp;$BP$2:$BP$79&amp;"*"), $BP$2:$BP$79, ""))</f>
        <v/>
      </c>
      <c r="F4679" t="s">
        <v>17</v>
      </c>
      <c r="G4679" t="s">
        <v>98</v>
      </c>
      <c r="H4679" t="s">
        <v>100</v>
      </c>
      <c r="I4679" t="s">
        <v>30</v>
      </c>
      <c r="J4679" t="s">
        <v>502</v>
      </c>
      <c r="K4679" t="s">
        <v>2597</v>
      </c>
      <c r="L4679" t="s">
        <v>218</v>
      </c>
      <c r="M4679" t="s">
        <v>1042</v>
      </c>
      <c r="N4679" t="s">
        <v>9</v>
      </c>
      <c r="O4679" t="s">
        <v>8938</v>
      </c>
      <c r="P4679" t="s">
        <v>1233</v>
      </c>
      <c r="Q4679" t="s">
        <v>30</v>
      </c>
      <c r="R4679" t="s">
        <v>502</v>
      </c>
      <c r="S4679" t="s">
        <v>9019</v>
      </c>
      <c r="T4679" t="s">
        <v>7068</v>
      </c>
      <c r="U4679" t="s">
        <v>15</v>
      </c>
      <c r="V4679" t="s">
        <v>10601</v>
      </c>
      <c r="W4679" t="s">
        <v>15</v>
      </c>
      <c r="X4679" t="s">
        <v>445</v>
      </c>
      <c r="Y4679" t="s">
        <v>10602</v>
      </c>
      <c r="Z4679" t="s">
        <v>1900</v>
      </c>
      <c r="AA4679" t="s">
        <v>21</v>
      </c>
    </row>
    <row r="4680" spans="1:27" x14ac:dyDescent="0.35">
      <c r="A4680">
        <v>1.9858311252187501E+17</v>
      </c>
      <c r="B4680" s="1">
        <v>41033</v>
      </c>
      <c r="C4680">
        <v>-0.2</v>
      </c>
      <c r="D4680" t="s">
        <v>10603</v>
      </c>
      <c r="E4680" s="4" t="str" cm="1">
        <f t="array" ref="E4680">_xlfn.TEXTJOIN(", ", TRUE, IF(COUNTIF(D4680, "*"&amp;$BP$2:$BP$79&amp;"*"), $BP$2:$BP$79, ""))</f>
        <v/>
      </c>
      <c r="F4680" t="s">
        <v>49</v>
      </c>
      <c r="G4680" t="s">
        <v>958</v>
      </c>
      <c r="H4680" t="s">
        <v>10604</v>
      </c>
      <c r="I4680" t="s">
        <v>2703</v>
      </c>
      <c r="J4680" t="s">
        <v>228</v>
      </c>
      <c r="K4680" t="s">
        <v>1797</v>
      </c>
      <c r="L4680" t="s">
        <v>11</v>
      </c>
      <c r="M4680" t="s">
        <v>10605</v>
      </c>
      <c r="N4680" t="s">
        <v>299</v>
      </c>
      <c r="O4680" t="s">
        <v>24</v>
      </c>
      <c r="P4680" t="s">
        <v>639</v>
      </c>
      <c r="Q4680" t="s">
        <v>5767</v>
      </c>
      <c r="R4680" t="s">
        <v>3568</v>
      </c>
      <c r="S4680" t="s">
        <v>8360</v>
      </c>
      <c r="T4680" t="s">
        <v>6</v>
      </c>
      <c r="U4680" t="s">
        <v>26</v>
      </c>
      <c r="V4680" t="s">
        <v>70</v>
      </c>
      <c r="W4680" t="s">
        <v>71</v>
      </c>
      <c r="X4680" t="s">
        <v>21</v>
      </c>
    </row>
    <row r="4681" spans="1:27" x14ac:dyDescent="0.35">
      <c r="A4681">
        <v>1.9857253679406598E+17</v>
      </c>
      <c r="B4681" s="1">
        <v>41033</v>
      </c>
      <c r="C4681">
        <v>0</v>
      </c>
      <c r="D4681" t="s">
        <v>10606</v>
      </c>
      <c r="E4681" s="4" t="str" cm="1">
        <f t="array" ref="E4681">_xlfn.TEXTJOIN(", ", TRUE, IF(COUNTIF(D4681, "*"&amp;$BP$2:$BP$79&amp;"*"), $BP$2:$BP$79, ""))</f>
        <v/>
      </c>
      <c r="F4681" t="s">
        <v>30</v>
      </c>
      <c r="G4681" t="s">
        <v>10607</v>
      </c>
      <c r="H4681" t="s">
        <v>156</v>
      </c>
      <c r="I4681" t="s">
        <v>30</v>
      </c>
      <c r="J4681" t="s">
        <v>10608</v>
      </c>
      <c r="K4681" t="s">
        <v>16</v>
      </c>
      <c r="L4681" t="s">
        <v>2651</v>
      </c>
      <c r="M4681" t="s">
        <v>9019</v>
      </c>
      <c r="N4681" t="s">
        <v>7068</v>
      </c>
      <c r="O4681" t="s">
        <v>15</v>
      </c>
      <c r="P4681" t="s">
        <v>7310</v>
      </c>
    </row>
    <row r="4682" spans="1:27" x14ac:dyDescent="0.35">
      <c r="A4682">
        <v>1.9854044690815699E+17</v>
      </c>
      <c r="B4682" s="1">
        <v>41033</v>
      </c>
      <c r="C4682">
        <v>0.25</v>
      </c>
      <c r="D4682" t="s">
        <v>10609</v>
      </c>
      <c r="E4682" s="4" t="str" cm="1">
        <f t="array" ref="E4682">_xlfn.TEXTJOIN(", ", TRUE, IF(COUNTIF(D4682, "*"&amp;$BP$2:$BP$79&amp;"*"), $BP$2:$BP$79, ""))</f>
        <v/>
      </c>
      <c r="F4682" t="s">
        <v>30</v>
      </c>
      <c r="G4682" t="s">
        <v>1720</v>
      </c>
      <c r="H4682" t="s">
        <v>24</v>
      </c>
      <c r="I4682" t="s">
        <v>328</v>
      </c>
      <c r="J4682" t="s">
        <v>65</v>
      </c>
      <c r="K4682" t="s">
        <v>57</v>
      </c>
      <c r="L4682" t="s">
        <v>368</v>
      </c>
      <c r="M4682" t="s">
        <v>9</v>
      </c>
      <c r="N4682" t="s">
        <v>77</v>
      </c>
      <c r="O4682" t="s">
        <v>480</v>
      </c>
      <c r="P4682" t="s">
        <v>6912</v>
      </c>
      <c r="Q4682" t="s">
        <v>21</v>
      </c>
    </row>
    <row r="4683" spans="1:27" x14ac:dyDescent="0.35">
      <c r="A4683">
        <v>1.9852707971165299E+17</v>
      </c>
      <c r="B4683" s="1">
        <v>41033</v>
      </c>
      <c r="C4683">
        <v>0.4</v>
      </c>
      <c r="D4683" t="s">
        <v>10610</v>
      </c>
      <c r="E4683" s="4" t="str" cm="1">
        <f t="array" ref="E4683">_xlfn.TEXTJOIN(", ", TRUE, IF(COUNTIF(D4683, "*"&amp;$BP$2:$BP$79&amp;"*"), $BP$2:$BP$79, ""))</f>
        <v/>
      </c>
      <c r="F4683" t="s">
        <v>276</v>
      </c>
      <c r="G4683" t="s">
        <v>367</v>
      </c>
      <c r="H4683" t="s">
        <v>49</v>
      </c>
      <c r="I4683" t="s">
        <v>1891</v>
      </c>
      <c r="J4683" t="s">
        <v>16</v>
      </c>
      <c r="K4683" t="s">
        <v>98</v>
      </c>
      <c r="L4683" t="s">
        <v>372</v>
      </c>
      <c r="M4683" t="s">
        <v>821</v>
      </c>
      <c r="N4683" t="s">
        <v>476</v>
      </c>
      <c r="O4683" t="s">
        <v>240</v>
      </c>
      <c r="P4683" t="s">
        <v>39</v>
      </c>
      <c r="Q4683" t="s">
        <v>49</v>
      </c>
      <c r="R4683" t="s">
        <v>909</v>
      </c>
      <c r="S4683" t="s">
        <v>8814</v>
      </c>
      <c r="T4683" t="s">
        <v>8815</v>
      </c>
      <c r="U4683" t="s">
        <v>21</v>
      </c>
      <c r="V4683" t="s">
        <v>9282</v>
      </c>
    </row>
    <row r="4684" spans="1:27" x14ac:dyDescent="0.35">
      <c r="A4684">
        <v>1.9851902675700899E+17</v>
      </c>
      <c r="B4684" s="1">
        <v>41033</v>
      </c>
      <c r="C4684">
        <v>0.13636363636363599</v>
      </c>
      <c r="D4684" t="s">
        <v>10611</v>
      </c>
      <c r="E4684" s="4" t="str" cm="1">
        <f t="array" ref="E4684">_xlfn.TEXTJOIN(", ", TRUE, IF(COUNTIF(D4684, "*"&amp;$BP$2:$BP$79&amp;"*"), $BP$2:$BP$79, ""))</f>
        <v/>
      </c>
      <c r="F4684" t="s">
        <v>326</v>
      </c>
      <c r="G4684" t="s">
        <v>281</v>
      </c>
      <c r="H4684" t="s">
        <v>17</v>
      </c>
      <c r="I4684" t="s">
        <v>98</v>
      </c>
      <c r="J4684" t="s">
        <v>3696</v>
      </c>
      <c r="K4684" t="s">
        <v>30</v>
      </c>
      <c r="L4684" t="s">
        <v>5884</v>
      </c>
      <c r="M4684" t="s">
        <v>154</v>
      </c>
      <c r="N4684" t="s">
        <v>10612</v>
      </c>
      <c r="O4684" t="s">
        <v>10613</v>
      </c>
      <c r="P4684" t="s">
        <v>5885</v>
      </c>
      <c r="Q4684" t="s">
        <v>5886</v>
      </c>
      <c r="R4684" t="s">
        <v>797</v>
      </c>
      <c r="S4684" t="s">
        <v>21</v>
      </c>
    </row>
    <row r="4685" spans="1:27" x14ac:dyDescent="0.35">
      <c r="A4685">
        <v>1.9850915714026701E+17</v>
      </c>
      <c r="B4685" s="1">
        <v>41033</v>
      </c>
      <c r="C4685">
        <v>0.5</v>
      </c>
      <c r="D4685" t="s">
        <v>10614</v>
      </c>
      <c r="E4685" s="4" t="str" cm="1">
        <f t="array" ref="E4685">_xlfn.TEXTJOIN(", ", TRUE, IF(COUNTIF(D4685, "*"&amp;$BP$2:$BP$79&amp;"*"), $BP$2:$BP$79, ""))</f>
        <v/>
      </c>
      <c r="F4685" t="s">
        <v>49</v>
      </c>
      <c r="G4685" t="s">
        <v>3760</v>
      </c>
      <c r="H4685" t="s">
        <v>9019</v>
      </c>
      <c r="I4685" t="s">
        <v>7068</v>
      </c>
      <c r="J4685" t="s">
        <v>223</v>
      </c>
      <c r="K4685" t="s">
        <v>742</v>
      </c>
      <c r="L4685" t="s">
        <v>10615</v>
      </c>
      <c r="M4685" t="s">
        <v>16</v>
      </c>
      <c r="N4685" t="s">
        <v>1086</v>
      </c>
      <c r="O4685" t="s">
        <v>30</v>
      </c>
      <c r="P4685" t="s">
        <v>473</v>
      </c>
      <c r="Q4685" t="s">
        <v>12</v>
      </c>
      <c r="R4685" t="s">
        <v>238</v>
      </c>
      <c r="S4685" t="s">
        <v>253</v>
      </c>
      <c r="T4685" t="s">
        <v>9</v>
      </c>
      <c r="U4685" t="s">
        <v>3239</v>
      </c>
      <c r="V4685" t="s">
        <v>21</v>
      </c>
    </row>
    <row r="4686" spans="1:27" x14ac:dyDescent="0.35">
      <c r="A4686">
        <v>1.9847436454973798E+17</v>
      </c>
      <c r="B4686" s="1">
        <v>41033</v>
      </c>
      <c r="C4686">
        <v>0.2</v>
      </c>
      <c r="D4686" t="s">
        <v>10616</v>
      </c>
      <c r="E4686" s="4" t="str" cm="1">
        <f t="array" ref="E4686">_xlfn.TEXTJOIN(", ", TRUE, IF(COUNTIF(D4686, "*"&amp;$BP$2:$BP$79&amp;"*"), $BP$2:$BP$79, ""))</f>
        <v/>
      </c>
      <c r="F4686">
        <v>26</v>
      </c>
      <c r="G4686" t="s">
        <v>747</v>
      </c>
      <c r="H4686" t="s">
        <v>470</v>
      </c>
      <c r="I4686" t="s">
        <v>24</v>
      </c>
      <c r="J4686" t="s">
        <v>555</v>
      </c>
      <c r="K4686" t="s">
        <v>556</v>
      </c>
    </row>
    <row r="4687" spans="1:27" x14ac:dyDescent="0.35">
      <c r="A4687">
        <v>1.9846269493485501E+17</v>
      </c>
      <c r="B4687" s="1">
        <v>41033</v>
      </c>
      <c r="C4687">
        <v>0</v>
      </c>
      <c r="D4687" t="s">
        <v>10617</v>
      </c>
      <c r="E4687" s="4" t="str" cm="1">
        <f t="array" ref="E4687">_xlfn.TEXTJOIN(", ", TRUE, IF(COUNTIF(D4687, "*"&amp;$BP$2:$BP$79&amp;"*"), $BP$2:$BP$79, ""))</f>
        <v/>
      </c>
      <c r="F4687" t="s">
        <v>3208</v>
      </c>
      <c r="G4687" t="s">
        <v>9030</v>
      </c>
      <c r="H4687" t="s">
        <v>17</v>
      </c>
      <c r="I4687" t="s">
        <v>98</v>
      </c>
      <c r="J4687" t="s">
        <v>6558</v>
      </c>
      <c r="K4687" t="s">
        <v>124</v>
      </c>
      <c r="L4687" t="s">
        <v>621</v>
      </c>
      <c r="M4687" t="s">
        <v>328</v>
      </c>
      <c r="N4687" t="s">
        <v>9</v>
      </c>
      <c r="O4687" t="s">
        <v>6219</v>
      </c>
      <c r="P4687" t="s">
        <v>100</v>
      </c>
      <c r="Q4687" t="s">
        <v>6068</v>
      </c>
      <c r="R4687" t="s">
        <v>30</v>
      </c>
      <c r="S4687" t="s">
        <v>7146</v>
      </c>
      <c r="T4687" t="s">
        <v>6057</v>
      </c>
      <c r="U4687" t="s">
        <v>7</v>
      </c>
      <c r="V4687" t="s">
        <v>1381</v>
      </c>
      <c r="W4687" t="s">
        <v>240</v>
      </c>
    </row>
    <row r="4688" spans="1:27" x14ac:dyDescent="0.35">
      <c r="A4688">
        <v>1.9845082087280198E+17</v>
      </c>
      <c r="B4688" s="1">
        <v>41033</v>
      </c>
      <c r="C4688">
        <v>0.1</v>
      </c>
      <c r="D4688" t="s">
        <v>10618</v>
      </c>
      <c r="E4688" s="4" t="str" cm="1">
        <f t="array" ref="E4688">_xlfn.TEXTJOIN(", ", TRUE, IF(COUNTIF(D4688, "*"&amp;$BP$2:$BP$79&amp;"*"), $BP$2:$BP$79, ""))</f>
        <v/>
      </c>
      <c r="F4688" t="s">
        <v>17</v>
      </c>
      <c r="G4688" t="s">
        <v>98</v>
      </c>
      <c r="H4688" t="s">
        <v>156</v>
      </c>
      <c r="I4688" t="s">
        <v>872</v>
      </c>
      <c r="J4688" t="s">
        <v>890</v>
      </c>
      <c r="K4688" t="s">
        <v>90</v>
      </c>
      <c r="L4688" t="s">
        <v>291</v>
      </c>
      <c r="M4688" t="s">
        <v>595</v>
      </c>
      <c r="N4688" t="s">
        <v>445</v>
      </c>
      <c r="O4688" t="s">
        <v>7114</v>
      </c>
      <c r="P4688" t="s">
        <v>16</v>
      </c>
      <c r="Q4688" t="s">
        <v>196</v>
      </c>
      <c r="R4688" t="s">
        <v>115</v>
      </c>
      <c r="S4688" t="s">
        <v>399</v>
      </c>
      <c r="T4688" t="s">
        <v>9</v>
      </c>
      <c r="U4688" t="s">
        <v>64</v>
      </c>
      <c r="V4688" t="s">
        <v>10619</v>
      </c>
      <c r="W4688" t="s">
        <v>15</v>
      </c>
      <c r="X4688" t="s">
        <v>30</v>
      </c>
      <c r="Y4688" t="s">
        <v>1367</v>
      </c>
      <c r="Z4688" t="s">
        <v>2937</v>
      </c>
    </row>
    <row r="4689" spans="1:27" x14ac:dyDescent="0.35">
      <c r="A4689">
        <v>1.9820104325387002E+17</v>
      </c>
      <c r="B4689" s="1">
        <v>41032</v>
      </c>
      <c r="C4689">
        <v>0</v>
      </c>
      <c r="D4689" t="s">
        <v>10620</v>
      </c>
      <c r="E4689" s="4" t="str" cm="1">
        <f t="array" ref="E4689">_xlfn.TEXTJOIN(", ", TRUE, IF(COUNTIF(D4689, "*"&amp;$BP$2:$BP$79&amp;"*"), $BP$2:$BP$79, ""))</f>
        <v/>
      </c>
      <c r="F4689" t="s">
        <v>479</v>
      </c>
      <c r="G4689" t="s">
        <v>480</v>
      </c>
      <c r="H4689" t="s">
        <v>875</v>
      </c>
      <c r="I4689" t="s">
        <v>356</v>
      </c>
      <c r="J4689" t="s">
        <v>49</v>
      </c>
      <c r="K4689" t="s">
        <v>2849</v>
      </c>
      <c r="L4689" t="s">
        <v>24</v>
      </c>
      <c r="M4689" t="s">
        <v>229</v>
      </c>
      <c r="N4689" t="s">
        <v>10621</v>
      </c>
      <c r="O4689" t="s">
        <v>30</v>
      </c>
      <c r="P4689" t="s">
        <v>10622</v>
      </c>
      <c r="Q4689" t="s">
        <v>24</v>
      </c>
      <c r="R4689" t="s">
        <v>30</v>
      </c>
      <c r="S4689" t="s">
        <v>3505</v>
      </c>
      <c r="T4689" t="s">
        <v>7194</v>
      </c>
      <c r="U4689" t="s">
        <v>21</v>
      </c>
    </row>
    <row r="4690" spans="1:27" x14ac:dyDescent="0.35">
      <c r="A4690">
        <v>1.9817069824874899E+17</v>
      </c>
      <c r="B4690" s="1">
        <v>41032</v>
      </c>
      <c r="C4690">
        <v>0.4</v>
      </c>
      <c r="D4690" t="s">
        <v>10623</v>
      </c>
      <c r="E4690" s="4" t="str" cm="1">
        <f t="array" ref="E4690">_xlfn.TEXTJOIN(", ", TRUE, IF(COUNTIF(D4690, "*"&amp;$BP$2:$BP$79&amp;"*"), $BP$2:$BP$79, ""))</f>
        <v/>
      </c>
      <c r="F4690" t="s">
        <v>847</v>
      </c>
      <c r="G4690" t="s">
        <v>16</v>
      </c>
      <c r="H4690" t="s">
        <v>98</v>
      </c>
      <c r="I4690" t="s">
        <v>27</v>
      </c>
      <c r="J4690" t="s">
        <v>133</v>
      </c>
      <c r="K4690" t="s">
        <v>9</v>
      </c>
      <c r="L4690" t="s">
        <v>49</v>
      </c>
      <c r="M4690" t="s">
        <v>909</v>
      </c>
      <c r="N4690" t="s">
        <v>8814</v>
      </c>
      <c r="O4690" t="s">
        <v>10624</v>
      </c>
      <c r="P4690" t="s">
        <v>474</v>
      </c>
      <c r="Q4690" t="s">
        <v>196</v>
      </c>
      <c r="R4690" t="s">
        <v>1419</v>
      </c>
      <c r="S4690" t="s">
        <v>9</v>
      </c>
      <c r="T4690" t="s">
        <v>2450</v>
      </c>
      <c r="U4690" t="s">
        <v>240</v>
      </c>
      <c r="V4690" t="s">
        <v>21</v>
      </c>
    </row>
    <row r="4691" spans="1:27" x14ac:dyDescent="0.35">
      <c r="A4691">
        <v>1.9813107996465501E+17</v>
      </c>
      <c r="B4691" s="1">
        <v>41032</v>
      </c>
      <c r="C4691">
        <v>0</v>
      </c>
      <c r="D4691" t="s">
        <v>10625</v>
      </c>
      <c r="E4691" s="4" t="str" cm="1">
        <f t="array" ref="E4691">_xlfn.TEXTJOIN(", ", TRUE, IF(COUNTIF(D4691, "*"&amp;$BP$2:$BP$79&amp;"*"), $BP$2:$BP$79, ""))</f>
        <v/>
      </c>
      <c r="F4691" t="s">
        <v>207</v>
      </c>
      <c r="G4691" t="s">
        <v>1891</v>
      </c>
      <c r="H4691" t="s">
        <v>15</v>
      </c>
      <c r="I4691" t="s">
        <v>234</v>
      </c>
      <c r="J4691" t="s">
        <v>741</v>
      </c>
      <c r="K4691" t="s">
        <v>1150</v>
      </c>
      <c r="L4691" t="s">
        <v>11</v>
      </c>
      <c r="M4691" t="s">
        <v>3075</v>
      </c>
      <c r="N4691" t="s">
        <v>21</v>
      </c>
    </row>
    <row r="4692" spans="1:27" x14ac:dyDescent="0.35">
      <c r="A4692">
        <v>1.981016628151E+17</v>
      </c>
      <c r="B4692" s="1">
        <v>41032</v>
      </c>
      <c r="C4692">
        <v>0</v>
      </c>
      <c r="D4692" t="s">
        <v>10038</v>
      </c>
      <c r="E4692" s="4" t="str" cm="1">
        <f t="array" ref="E4692">_xlfn.TEXTJOIN(", ", TRUE, IF(COUNTIF(D4692, "*"&amp;$BP$2:$BP$79&amp;"*"), $BP$2:$BP$79, ""))</f>
        <v/>
      </c>
      <c r="F4692" t="s">
        <v>276</v>
      </c>
      <c r="G4692" t="s">
        <v>1119</v>
      </c>
      <c r="H4692" t="s">
        <v>480</v>
      </c>
      <c r="I4692" t="s">
        <v>661</v>
      </c>
      <c r="J4692" t="s">
        <v>3112</v>
      </c>
      <c r="K4692" t="s">
        <v>2176</v>
      </c>
      <c r="L4692" t="s">
        <v>523</v>
      </c>
      <c r="M4692" t="s">
        <v>28</v>
      </c>
      <c r="N4692" t="s">
        <v>276</v>
      </c>
      <c r="O4692" t="s">
        <v>367</v>
      </c>
      <c r="P4692" t="s">
        <v>639</v>
      </c>
      <c r="Q4692" t="s">
        <v>9</v>
      </c>
      <c r="R4692" t="s">
        <v>10039</v>
      </c>
      <c r="S4692" t="s">
        <v>114</v>
      </c>
      <c r="T4692" t="s">
        <v>100</v>
      </c>
      <c r="U4692" t="s">
        <v>538</v>
      </c>
      <c r="V4692" t="s">
        <v>124</v>
      </c>
      <c r="W4692" t="s">
        <v>3650</v>
      </c>
      <c r="X4692" t="s">
        <v>452</v>
      </c>
      <c r="Y4692" t="s">
        <v>21</v>
      </c>
    </row>
    <row r="4693" spans="1:27" x14ac:dyDescent="0.35">
      <c r="A4693">
        <v>1.9809838141813501E+17</v>
      </c>
      <c r="B4693" s="1">
        <v>41032</v>
      </c>
      <c r="C4693">
        <v>0.3</v>
      </c>
      <c r="D4693" t="s">
        <v>10626</v>
      </c>
      <c r="E4693" s="4" t="str" cm="1">
        <f t="array" ref="E4693">_xlfn.TEXTJOIN(", ", TRUE, IF(COUNTIF(D4693, "*"&amp;$BP$2:$BP$79&amp;"*"), $BP$2:$BP$79, ""))</f>
        <v/>
      </c>
      <c r="F4693" t="s">
        <v>11</v>
      </c>
      <c r="G4693" t="s">
        <v>32</v>
      </c>
      <c r="H4693" t="s">
        <v>206</v>
      </c>
      <c r="I4693">
        <v>6</v>
      </c>
      <c r="J4693" t="s">
        <v>638</v>
      </c>
      <c r="K4693" t="s">
        <v>1862</v>
      </c>
      <c r="L4693" t="s">
        <v>100</v>
      </c>
      <c r="M4693" t="s">
        <v>10034</v>
      </c>
      <c r="N4693" t="s">
        <v>144</v>
      </c>
      <c r="O4693" t="s">
        <v>64</v>
      </c>
      <c r="P4693" t="s">
        <v>619</v>
      </c>
      <c r="Q4693" t="s">
        <v>9</v>
      </c>
      <c r="R4693" t="s">
        <v>10039</v>
      </c>
      <c r="S4693" t="s">
        <v>294</v>
      </c>
      <c r="T4693" t="s">
        <v>3112</v>
      </c>
      <c r="U4693" t="s">
        <v>2176</v>
      </c>
      <c r="V4693" t="s">
        <v>100</v>
      </c>
      <c r="W4693" t="s">
        <v>538</v>
      </c>
      <c r="X4693" t="s">
        <v>294</v>
      </c>
      <c r="Y4693" t="s">
        <v>3650</v>
      </c>
      <c r="Z4693" t="s">
        <v>1100</v>
      </c>
      <c r="AA4693" t="s">
        <v>7406</v>
      </c>
    </row>
    <row r="4694" spans="1:27" x14ac:dyDescent="0.35">
      <c r="A4694">
        <v>1.9808513774806598E+17</v>
      </c>
      <c r="B4694" s="1">
        <v>41032</v>
      </c>
      <c r="C4694">
        <v>0.43333333333333302</v>
      </c>
      <c r="D4694" t="s">
        <v>10627</v>
      </c>
      <c r="E4694" s="4" t="str" cm="1">
        <f t="array" ref="E4694">_xlfn.TEXTJOIN(", ", TRUE, IF(COUNTIF(D4694, "*"&amp;$BP$2:$BP$79&amp;"*"), $BP$2:$BP$79, ""))</f>
        <v/>
      </c>
      <c r="F4694" t="s">
        <v>218</v>
      </c>
      <c r="G4694" t="s">
        <v>6</v>
      </c>
      <c r="H4694" t="s">
        <v>49</v>
      </c>
      <c r="I4694" t="s">
        <v>1891</v>
      </c>
      <c r="J4694" t="s">
        <v>16</v>
      </c>
      <c r="K4694" t="s">
        <v>98</v>
      </c>
      <c r="L4694" t="s">
        <v>12</v>
      </c>
      <c r="M4694" t="s">
        <v>240</v>
      </c>
      <c r="N4694" t="s">
        <v>4130</v>
      </c>
      <c r="O4694" t="s">
        <v>100</v>
      </c>
      <c r="P4694" t="s">
        <v>1135</v>
      </c>
      <c r="Q4694" t="s">
        <v>39</v>
      </c>
      <c r="R4694" t="s">
        <v>49</v>
      </c>
      <c r="S4694" t="s">
        <v>909</v>
      </c>
      <c r="T4694" t="s">
        <v>8814</v>
      </c>
      <c r="U4694" t="s">
        <v>8815</v>
      </c>
      <c r="V4694" t="s">
        <v>21</v>
      </c>
    </row>
    <row r="4695" spans="1:27" x14ac:dyDescent="0.35">
      <c r="A4695">
        <v>1.9806170086651002E+17</v>
      </c>
      <c r="B4695" s="1">
        <v>41032</v>
      </c>
      <c r="C4695">
        <v>0</v>
      </c>
      <c r="D4695" t="s">
        <v>10628</v>
      </c>
      <c r="E4695" s="4" t="str" cm="1">
        <f t="array" ref="E4695">_xlfn.TEXTJOIN(", ", TRUE, IF(COUNTIF(D4695, "*"&amp;$BP$2:$BP$79&amp;"*"), $BP$2:$BP$79, ""))</f>
        <v/>
      </c>
      <c r="F4695" t="s">
        <v>3918</v>
      </c>
      <c r="G4695" t="s">
        <v>10629</v>
      </c>
      <c r="H4695" t="s">
        <v>382</v>
      </c>
      <c r="I4695" t="s">
        <v>2136</v>
      </c>
      <c r="J4695">
        <v>3</v>
      </c>
      <c r="K4695" t="s">
        <v>9</v>
      </c>
      <c r="L4695">
        <v>67</v>
      </c>
      <c r="M4695" t="s">
        <v>9</v>
      </c>
      <c r="N4695" t="s">
        <v>1150</v>
      </c>
      <c r="O4695" t="s">
        <v>328</v>
      </c>
      <c r="P4695" t="s">
        <v>30</v>
      </c>
      <c r="Q4695" t="s">
        <v>1257</v>
      </c>
      <c r="R4695" t="s">
        <v>1812</v>
      </c>
      <c r="S4695" t="s">
        <v>27</v>
      </c>
      <c r="T4695" t="s">
        <v>847</v>
      </c>
      <c r="U4695" t="s">
        <v>24</v>
      </c>
      <c r="V4695" t="s">
        <v>115</v>
      </c>
      <c r="W4695" t="s">
        <v>3609</v>
      </c>
      <c r="X4695" t="s">
        <v>21</v>
      </c>
      <c r="Y4695" t="s">
        <v>9282</v>
      </c>
    </row>
    <row r="4696" spans="1:27" x14ac:dyDescent="0.35">
      <c r="A4696">
        <v>1.9784607022147101E+17</v>
      </c>
      <c r="B4696" s="1">
        <v>41031</v>
      </c>
      <c r="C4696">
        <v>0</v>
      </c>
      <c r="D4696" t="s">
        <v>10630</v>
      </c>
      <c r="E4696" s="4" t="str" cm="1">
        <f t="array" ref="E4696">_xlfn.TEXTJOIN(", ", TRUE, IF(COUNTIF(D4696, "*"&amp;$BP$2:$BP$79&amp;"*"), $BP$2:$BP$79, ""))</f>
        <v/>
      </c>
      <c r="F4696" t="s">
        <v>49</v>
      </c>
      <c r="G4696" t="s">
        <v>2297</v>
      </c>
    </row>
    <row r="4697" spans="1:27" x14ac:dyDescent="0.35">
      <c r="A4697">
        <v>1.9782132209142899E+17</v>
      </c>
      <c r="B4697" s="1">
        <v>41031</v>
      </c>
      <c r="C4697">
        <v>0.118181818181818</v>
      </c>
      <c r="D4697" t="s">
        <v>10631</v>
      </c>
      <c r="E4697" s="4" t="str" cm="1">
        <f t="array" ref="E4697">_xlfn.TEXTJOIN(", ", TRUE, IF(COUNTIF(D4697, "*"&amp;$BP$2:$BP$79&amp;"*"), $BP$2:$BP$79, ""))</f>
        <v/>
      </c>
      <c r="F4697" t="s">
        <v>956</v>
      </c>
      <c r="G4697" t="s">
        <v>28</v>
      </c>
      <c r="H4697" t="s">
        <v>30</v>
      </c>
      <c r="I4697" t="s">
        <v>660</v>
      </c>
      <c r="J4697" t="s">
        <v>3449</v>
      </c>
      <c r="K4697" t="s">
        <v>544</v>
      </c>
      <c r="L4697" t="s">
        <v>10632</v>
      </c>
      <c r="M4697" t="s">
        <v>10633</v>
      </c>
      <c r="N4697" t="s">
        <v>4997</v>
      </c>
      <c r="O4697" t="s">
        <v>16</v>
      </c>
      <c r="P4697" t="s">
        <v>617</v>
      </c>
      <c r="Q4697" t="s">
        <v>62</v>
      </c>
      <c r="R4697" t="s">
        <v>10634</v>
      </c>
      <c r="S4697" t="s">
        <v>16</v>
      </c>
      <c r="T4697" t="s">
        <v>544</v>
      </c>
      <c r="U4697" t="s">
        <v>100</v>
      </c>
      <c r="V4697" t="s">
        <v>10191</v>
      </c>
      <c r="W4697" t="s">
        <v>21</v>
      </c>
    </row>
    <row r="4698" spans="1:27" x14ac:dyDescent="0.35">
      <c r="A4698">
        <v>1.9778810285982899E+17</v>
      </c>
      <c r="B4698" s="1">
        <v>41031</v>
      </c>
      <c r="C4698">
        <v>-0.125</v>
      </c>
      <c r="D4698" t="s">
        <v>10635</v>
      </c>
      <c r="E4698" s="4" t="str" cm="1">
        <f t="array" ref="E4698">_xlfn.TEXTJOIN(", ", TRUE, IF(COUNTIF(D4698, "*"&amp;$BP$2:$BP$79&amp;"*"), $BP$2:$BP$79, ""))</f>
        <v/>
      </c>
      <c r="F4698" t="s">
        <v>276</v>
      </c>
      <c r="G4698" t="s">
        <v>6</v>
      </c>
      <c r="H4698" t="s">
        <v>1690</v>
      </c>
      <c r="I4698" t="s">
        <v>7253</v>
      </c>
      <c r="J4698" t="s">
        <v>7254</v>
      </c>
      <c r="K4698" t="s">
        <v>397</v>
      </c>
      <c r="L4698" t="s">
        <v>2903</v>
      </c>
      <c r="M4698" t="s">
        <v>156</v>
      </c>
      <c r="N4698" t="s">
        <v>814</v>
      </c>
      <c r="O4698" t="s">
        <v>799</v>
      </c>
      <c r="P4698" t="s">
        <v>1690</v>
      </c>
      <c r="Q4698" t="s">
        <v>1072</v>
      </c>
      <c r="R4698" t="s">
        <v>21</v>
      </c>
    </row>
    <row r="4699" spans="1:27" x14ac:dyDescent="0.35">
      <c r="A4699">
        <v>1.97740555705384E+17</v>
      </c>
      <c r="B4699" s="1">
        <v>41031</v>
      </c>
      <c r="C4699">
        <v>0.5</v>
      </c>
      <c r="D4699" t="s">
        <v>10636</v>
      </c>
      <c r="E4699" s="4" t="str" cm="1">
        <f t="array" ref="E4699">_xlfn.TEXTJOIN(", ", TRUE, IF(COUNTIF(D4699, "*"&amp;$BP$2:$BP$79&amp;"*"), $BP$2:$BP$79, ""))</f>
        <v/>
      </c>
      <c r="F4699" t="s">
        <v>17</v>
      </c>
      <c r="G4699" t="s">
        <v>18</v>
      </c>
      <c r="H4699" t="s">
        <v>1858</v>
      </c>
      <c r="I4699" t="s">
        <v>9</v>
      </c>
      <c r="J4699" t="s">
        <v>30</v>
      </c>
      <c r="K4699" t="s">
        <v>7260</v>
      </c>
      <c r="L4699" t="s">
        <v>4689</v>
      </c>
      <c r="M4699" t="s">
        <v>5307</v>
      </c>
      <c r="N4699" t="s">
        <v>118</v>
      </c>
      <c r="O4699" t="s">
        <v>1467</v>
      </c>
      <c r="P4699" t="s">
        <v>76</v>
      </c>
      <c r="Q4699" t="s">
        <v>251</v>
      </c>
      <c r="R4699">
        <v>9</v>
      </c>
      <c r="S4699" t="s">
        <v>638</v>
      </c>
      <c r="T4699" t="s">
        <v>1862</v>
      </c>
      <c r="U4699" t="s">
        <v>77</v>
      </c>
      <c r="V4699" t="s">
        <v>9</v>
      </c>
      <c r="W4699" t="s">
        <v>872</v>
      </c>
      <c r="X4699" t="s">
        <v>7406</v>
      </c>
    </row>
    <row r="4700" spans="1:27" x14ac:dyDescent="0.35">
      <c r="A4700">
        <v>1.97458939233828E+17</v>
      </c>
      <c r="B4700" s="1">
        <v>41030</v>
      </c>
      <c r="C4700">
        <v>0.33333333333333298</v>
      </c>
      <c r="D4700" t="s">
        <v>10637</v>
      </c>
      <c r="E4700" s="4" t="str" cm="1">
        <f t="array" ref="E4700">_xlfn.TEXTJOIN(", ", TRUE, IF(COUNTIF(D4700, "*"&amp;$BP$2:$BP$79&amp;"*"), $BP$2:$BP$79, ""))</f>
        <v/>
      </c>
      <c r="F4700" t="s">
        <v>467</v>
      </c>
      <c r="G4700" t="s">
        <v>137</v>
      </c>
      <c r="H4700" t="s">
        <v>10638</v>
      </c>
      <c r="I4700" t="s">
        <v>166</v>
      </c>
      <c r="J4700" t="s">
        <v>100</v>
      </c>
      <c r="K4700" t="s">
        <v>10639</v>
      </c>
      <c r="L4700" t="s">
        <v>10640</v>
      </c>
      <c r="M4700" t="s">
        <v>5513</v>
      </c>
      <c r="N4700" t="s">
        <v>10641</v>
      </c>
      <c r="O4700" t="s">
        <v>1291</v>
      </c>
      <c r="P4700" t="s">
        <v>257</v>
      </c>
      <c r="Q4700" t="s">
        <v>9</v>
      </c>
      <c r="R4700" t="s">
        <v>230</v>
      </c>
      <c r="S4700" t="s">
        <v>10642</v>
      </c>
      <c r="T4700" t="s">
        <v>21</v>
      </c>
    </row>
    <row r="4701" spans="1:27" x14ac:dyDescent="0.35">
      <c r="A4701">
        <v>1.9739006961780301E+17</v>
      </c>
      <c r="B4701" s="1">
        <v>41030</v>
      </c>
      <c r="C4701">
        <v>0.5</v>
      </c>
      <c r="D4701" t="s">
        <v>10643</v>
      </c>
      <c r="E4701" s="4" t="str" cm="1">
        <f t="array" ref="E4701">_xlfn.TEXTJOIN(", ", TRUE, IF(COUNTIF(D4701, "*"&amp;$BP$2:$BP$79&amp;"*"), $BP$2:$BP$79, ""))</f>
        <v/>
      </c>
      <c r="F4701" t="s">
        <v>17</v>
      </c>
      <c r="G4701" t="s">
        <v>18</v>
      </c>
      <c r="H4701" t="s">
        <v>3112</v>
      </c>
      <c r="I4701" t="s">
        <v>3113</v>
      </c>
      <c r="J4701" t="s">
        <v>608</v>
      </c>
      <c r="K4701" t="s">
        <v>9253</v>
      </c>
      <c r="L4701" t="s">
        <v>57</v>
      </c>
      <c r="M4701" t="s">
        <v>76</v>
      </c>
      <c r="N4701" t="s">
        <v>251</v>
      </c>
      <c r="O4701">
        <v>60</v>
      </c>
      <c r="P4701" t="s">
        <v>599</v>
      </c>
      <c r="Q4701" t="s">
        <v>9</v>
      </c>
      <c r="R4701" t="s">
        <v>78</v>
      </c>
      <c r="S4701" t="s">
        <v>872</v>
      </c>
      <c r="T4701" t="s">
        <v>76</v>
      </c>
      <c r="U4701" t="s">
        <v>429</v>
      </c>
      <c r="V4701" t="s">
        <v>100</v>
      </c>
      <c r="W4701" t="s">
        <v>1248</v>
      </c>
      <c r="X4701" t="s">
        <v>30</v>
      </c>
      <c r="Y4701" t="s">
        <v>693</v>
      </c>
      <c r="Z4701" t="s">
        <v>7406</v>
      </c>
    </row>
    <row r="4702" spans="1:27" x14ac:dyDescent="0.35">
      <c r="A4702">
        <v>1.9736622796492301E+17</v>
      </c>
      <c r="B4702" s="1">
        <v>41030</v>
      </c>
      <c r="C4702">
        <v>0.05</v>
      </c>
      <c r="D4702" t="s">
        <v>10644</v>
      </c>
      <c r="E4702" s="4" t="str" cm="1">
        <f t="array" ref="E4702">_xlfn.TEXTJOIN(", ", TRUE, IF(COUNTIF(D4702, "*"&amp;$BP$2:$BP$79&amp;"*"), $BP$2:$BP$79, ""))</f>
        <v/>
      </c>
      <c r="F4702" t="s">
        <v>1106</v>
      </c>
      <c r="G4702" t="s">
        <v>71</v>
      </c>
      <c r="H4702" t="s">
        <v>847</v>
      </c>
      <c r="I4702" t="s">
        <v>3774</v>
      </c>
      <c r="J4702" t="s">
        <v>1446</v>
      </c>
      <c r="K4702" t="s">
        <v>1620</v>
      </c>
      <c r="L4702" t="s">
        <v>16</v>
      </c>
      <c r="M4702" t="s">
        <v>206</v>
      </c>
      <c r="N4702" t="s">
        <v>49</v>
      </c>
      <c r="O4702" t="s">
        <v>201</v>
      </c>
      <c r="P4702" t="s">
        <v>253</v>
      </c>
      <c r="Q4702" t="s">
        <v>4234</v>
      </c>
      <c r="R4702" t="s">
        <v>151</v>
      </c>
      <c r="S4702" t="s">
        <v>10645</v>
      </c>
      <c r="T4702" t="s">
        <v>1072</v>
      </c>
      <c r="U4702" t="s">
        <v>21</v>
      </c>
    </row>
    <row r="4703" spans="1:27" x14ac:dyDescent="0.35">
      <c r="A4703">
        <v>1.9735432078465798E+17</v>
      </c>
      <c r="B4703" s="1">
        <v>41030</v>
      </c>
      <c r="C4703">
        <v>0.1</v>
      </c>
      <c r="D4703" t="s">
        <v>10646</v>
      </c>
      <c r="E4703" s="4" t="str" cm="1">
        <f t="array" ref="E4703">_xlfn.TEXTJOIN(", ", TRUE, IF(COUNTIF(D4703, "*"&amp;$BP$2:$BP$79&amp;"*"), $BP$2:$BP$79, ""))</f>
        <v/>
      </c>
      <c r="F4703" t="s">
        <v>944</v>
      </c>
      <c r="G4703" t="s">
        <v>1292</v>
      </c>
      <c r="H4703" t="s">
        <v>312</v>
      </c>
      <c r="I4703" t="s">
        <v>399</v>
      </c>
      <c r="J4703" t="s">
        <v>3210</v>
      </c>
      <c r="K4703" t="s">
        <v>221</v>
      </c>
      <c r="L4703" t="s">
        <v>222</v>
      </c>
      <c r="M4703" t="s">
        <v>15</v>
      </c>
      <c r="N4703" t="s">
        <v>617</v>
      </c>
      <c r="O4703" t="s">
        <v>62</v>
      </c>
      <c r="P4703" t="s">
        <v>100</v>
      </c>
      <c r="Q4703" t="s">
        <v>162</v>
      </c>
      <c r="R4703" t="s">
        <v>53</v>
      </c>
      <c r="S4703" t="s">
        <v>9</v>
      </c>
      <c r="T4703" t="s">
        <v>231</v>
      </c>
      <c r="U4703" t="s">
        <v>16</v>
      </c>
      <c r="V4703" t="s">
        <v>9467</v>
      </c>
      <c r="W4703" t="s">
        <v>98</v>
      </c>
      <c r="X4703" t="s">
        <v>9</v>
      </c>
      <c r="Y4703" t="s">
        <v>617</v>
      </c>
      <c r="Z4703" t="s">
        <v>503</v>
      </c>
    </row>
    <row r="4704" spans="1:27" x14ac:dyDescent="0.35">
      <c r="A4704">
        <v>1.9733402947171501E+17</v>
      </c>
      <c r="B4704" s="1">
        <v>41030</v>
      </c>
      <c r="C4704">
        <v>0</v>
      </c>
      <c r="D4704" t="s">
        <v>10647</v>
      </c>
      <c r="E4704" s="4" t="str" cm="1">
        <f t="array" ref="E4704">_xlfn.TEXTJOIN(", ", TRUE, IF(COUNTIF(D4704, "*"&amp;$BP$2:$BP$79&amp;"*"), $BP$2:$BP$79, ""))</f>
        <v/>
      </c>
      <c r="F4704" t="s">
        <v>49</v>
      </c>
      <c r="G4704" t="s">
        <v>32</v>
      </c>
      <c r="H4704" t="s">
        <v>376</v>
      </c>
      <c r="I4704" t="s">
        <v>521</v>
      </c>
    </row>
    <row r="4705" spans="1:28" x14ac:dyDescent="0.35">
      <c r="A4705">
        <v>1.9716200583096301E+17</v>
      </c>
      <c r="B4705" s="1">
        <v>41029</v>
      </c>
      <c r="C4705">
        <v>0</v>
      </c>
      <c r="D4705" t="s">
        <v>10648</v>
      </c>
      <c r="E4705" s="4" t="str" cm="1">
        <f t="array" ref="E4705">_xlfn.TEXTJOIN(", ", TRUE, IF(COUNTIF(D4705, "*"&amp;$BP$2:$BP$79&amp;"*"), $BP$2:$BP$79, ""))</f>
        <v/>
      </c>
      <c r="F4705" t="s">
        <v>637</v>
      </c>
      <c r="G4705" t="s">
        <v>218</v>
      </c>
      <c r="H4705" t="s">
        <v>34</v>
      </c>
      <c r="I4705" t="s">
        <v>7591</v>
      </c>
      <c r="J4705" t="s">
        <v>61</v>
      </c>
      <c r="K4705" t="s">
        <v>104</v>
      </c>
      <c r="L4705" t="s">
        <v>8732</v>
      </c>
      <c r="M4705" t="s">
        <v>61</v>
      </c>
      <c r="N4705" t="s">
        <v>247</v>
      </c>
      <c r="O4705" t="s">
        <v>30</v>
      </c>
      <c r="P4705" t="s">
        <v>577</v>
      </c>
      <c r="Q4705" t="s">
        <v>61</v>
      </c>
    </row>
    <row r="4706" spans="1:28" x14ac:dyDescent="0.35">
      <c r="A4706">
        <v>1.97134276947488E+17</v>
      </c>
      <c r="B4706" s="1">
        <v>41029</v>
      </c>
      <c r="C4706">
        <v>0</v>
      </c>
      <c r="D4706" t="s">
        <v>10649</v>
      </c>
      <c r="E4706" s="4" t="str" cm="1">
        <f t="array" ref="E4706">_xlfn.TEXTJOIN(", ", TRUE, IF(COUNTIF(D4706, "*"&amp;$BP$2:$BP$79&amp;"*"), $BP$2:$BP$79, ""))</f>
        <v/>
      </c>
      <c r="F4706" t="s">
        <v>80</v>
      </c>
      <c r="G4706" t="s">
        <v>2316</v>
      </c>
      <c r="H4706" t="s">
        <v>16</v>
      </c>
      <c r="I4706" t="s">
        <v>10650</v>
      </c>
      <c r="J4706" t="s">
        <v>137</v>
      </c>
      <c r="K4706" t="s">
        <v>30</v>
      </c>
      <c r="L4706" t="s">
        <v>80</v>
      </c>
      <c r="M4706" t="s">
        <v>439</v>
      </c>
      <c r="N4706" t="s">
        <v>6</v>
      </c>
      <c r="O4706" t="s">
        <v>26</v>
      </c>
      <c r="P4706" t="s">
        <v>172</v>
      </c>
      <c r="Q4706" t="s">
        <v>9</v>
      </c>
      <c r="R4706" t="s">
        <v>64</v>
      </c>
      <c r="S4706" t="s">
        <v>10651</v>
      </c>
      <c r="T4706" t="s">
        <v>8837</v>
      </c>
      <c r="U4706" t="s">
        <v>237</v>
      </c>
      <c r="V4706" t="s">
        <v>498</v>
      </c>
      <c r="W4706" t="s">
        <v>1898</v>
      </c>
      <c r="X4706" t="s">
        <v>30</v>
      </c>
      <c r="Y4706" t="s">
        <v>17</v>
      </c>
      <c r="Z4706" t="s">
        <v>15</v>
      </c>
      <c r="AA4706" t="s">
        <v>467</v>
      </c>
      <c r="AB4706" t="s">
        <v>21</v>
      </c>
    </row>
    <row r="4707" spans="1:28" x14ac:dyDescent="0.35">
      <c r="A4707">
        <v>1.9712132891712701E+17</v>
      </c>
      <c r="B4707" s="1">
        <v>41029</v>
      </c>
      <c r="C4707">
        <v>0.2</v>
      </c>
      <c r="D4707" t="s">
        <v>10652</v>
      </c>
      <c r="E4707" s="4" t="str" cm="1">
        <f t="array" ref="E4707">_xlfn.TEXTJOIN(", ", TRUE, IF(COUNTIF(D4707, "*"&amp;$BP$2:$BP$79&amp;"*"), $BP$2:$BP$79, ""))</f>
        <v/>
      </c>
      <c r="F4707" t="s">
        <v>214</v>
      </c>
      <c r="G4707" t="s">
        <v>9</v>
      </c>
      <c r="H4707" t="s">
        <v>17</v>
      </c>
      <c r="I4707" t="s">
        <v>98</v>
      </c>
      <c r="J4707" t="s">
        <v>1862</v>
      </c>
      <c r="K4707" t="s">
        <v>26</v>
      </c>
      <c r="L4707" t="s">
        <v>10039</v>
      </c>
      <c r="M4707" t="s">
        <v>294</v>
      </c>
      <c r="N4707" t="s">
        <v>2176</v>
      </c>
      <c r="O4707" t="s">
        <v>100</v>
      </c>
      <c r="P4707" t="s">
        <v>538</v>
      </c>
      <c r="Q4707" t="s">
        <v>294</v>
      </c>
      <c r="R4707" t="s">
        <v>3650</v>
      </c>
      <c r="S4707" t="s">
        <v>1100</v>
      </c>
      <c r="T4707" t="s">
        <v>191</v>
      </c>
      <c r="U4707" t="s">
        <v>57</v>
      </c>
      <c r="V4707" t="s">
        <v>9</v>
      </c>
      <c r="W4707">
        <v>5</v>
      </c>
      <c r="X4707" t="s">
        <v>1427</v>
      </c>
      <c r="Y4707" t="s">
        <v>4391</v>
      </c>
      <c r="Z4707" t="s">
        <v>7406</v>
      </c>
    </row>
    <row r="4708" spans="1:28" x14ac:dyDescent="0.35">
      <c r="A4708">
        <v>1.9705456917020998E+17</v>
      </c>
      <c r="B4708" s="1">
        <v>41029</v>
      </c>
      <c r="C4708">
        <v>0</v>
      </c>
      <c r="D4708" t="s">
        <v>10653</v>
      </c>
      <c r="E4708" s="4" t="str" cm="1">
        <f t="array" ref="E4708">_xlfn.TEXTJOIN(", ", TRUE, IF(COUNTIF(D4708, "*"&amp;$BP$2:$BP$79&amp;"*"), $BP$2:$BP$79, ""))</f>
        <v/>
      </c>
      <c r="F4708" t="s">
        <v>276</v>
      </c>
      <c r="G4708" t="s">
        <v>124</v>
      </c>
      <c r="H4708" t="s">
        <v>1572</v>
      </c>
      <c r="I4708" t="s">
        <v>3568</v>
      </c>
      <c r="J4708" t="s">
        <v>10654</v>
      </c>
      <c r="K4708" t="s">
        <v>17</v>
      </c>
      <c r="L4708" t="s">
        <v>98</v>
      </c>
      <c r="M4708" t="s">
        <v>1336</v>
      </c>
      <c r="N4708" t="s">
        <v>49</v>
      </c>
      <c r="O4708" t="s">
        <v>3035</v>
      </c>
      <c r="P4708" t="s">
        <v>6909</v>
      </c>
      <c r="Q4708" t="s">
        <v>1710</v>
      </c>
      <c r="R4708" t="s">
        <v>11</v>
      </c>
      <c r="S4708" t="s">
        <v>3075</v>
      </c>
      <c r="T4708" t="s">
        <v>39</v>
      </c>
      <c r="U4708" t="s">
        <v>114</v>
      </c>
      <c r="V4708" t="s">
        <v>21</v>
      </c>
      <c r="W4708" t="s">
        <v>7275</v>
      </c>
    </row>
    <row r="4709" spans="1:28" x14ac:dyDescent="0.35">
      <c r="A4709">
        <v>1.9698063081328198E+17</v>
      </c>
      <c r="B4709" s="1">
        <v>41029</v>
      </c>
      <c r="C4709">
        <v>0.19595238095237999</v>
      </c>
      <c r="D4709" t="s">
        <v>10655</v>
      </c>
      <c r="E4709" s="4" t="str" cm="1">
        <f t="array" ref="E4709">_xlfn.TEXTJOIN(", ", TRUE, IF(COUNTIF(D4709, "*"&amp;$BP$2:$BP$79&amp;"*"), $BP$2:$BP$79, ""))</f>
        <v/>
      </c>
      <c r="F4709" t="s">
        <v>17</v>
      </c>
      <c r="G4709" t="s">
        <v>98</v>
      </c>
      <c r="H4709" t="s">
        <v>30</v>
      </c>
      <c r="I4709" t="s">
        <v>1103</v>
      </c>
      <c r="J4709" t="s">
        <v>9</v>
      </c>
      <c r="K4709" t="s">
        <v>9201</v>
      </c>
      <c r="L4709" t="s">
        <v>100</v>
      </c>
      <c r="M4709" t="s">
        <v>5402</v>
      </c>
      <c r="N4709" t="s">
        <v>49</v>
      </c>
      <c r="O4709" t="s">
        <v>1458</v>
      </c>
      <c r="P4709" t="s">
        <v>990</v>
      </c>
      <c r="Q4709" t="s">
        <v>16</v>
      </c>
      <c r="R4709" t="s">
        <v>563</v>
      </c>
      <c r="S4709" t="s">
        <v>91</v>
      </c>
      <c r="T4709" t="s">
        <v>741</v>
      </c>
      <c r="U4709" t="s">
        <v>64</v>
      </c>
      <c r="V4709" t="s">
        <v>30</v>
      </c>
      <c r="W4709" t="s">
        <v>1103</v>
      </c>
      <c r="X4709" t="s">
        <v>24</v>
      </c>
      <c r="Y4709" t="s">
        <v>207</v>
      </c>
      <c r="Z4709" t="s">
        <v>166</v>
      </c>
    </row>
    <row r="4710" spans="1:28" x14ac:dyDescent="0.35">
      <c r="A4710">
        <v>1.96970525938024E+17</v>
      </c>
      <c r="B4710" s="1">
        <v>41029</v>
      </c>
      <c r="C4710">
        <v>0</v>
      </c>
      <c r="D4710" t="s">
        <v>10656</v>
      </c>
      <c r="E4710" s="4" t="str" cm="1">
        <f t="array" ref="E4710">_xlfn.TEXTJOIN(", ", TRUE, IF(COUNTIF(D4710, "*"&amp;$BP$2:$BP$79&amp;"*"), $BP$2:$BP$79, ""))</f>
        <v/>
      </c>
      <c r="F4710" t="s">
        <v>798</v>
      </c>
      <c r="G4710" t="s">
        <v>124</v>
      </c>
      <c r="H4710" t="s">
        <v>80</v>
      </c>
      <c r="I4710" t="s">
        <v>130</v>
      </c>
      <c r="J4710" t="s">
        <v>9</v>
      </c>
      <c r="K4710" t="s">
        <v>7189</v>
      </c>
      <c r="L4710" t="s">
        <v>124</v>
      </c>
      <c r="M4710" t="s">
        <v>244</v>
      </c>
      <c r="N4710" t="s">
        <v>15</v>
      </c>
      <c r="O4710" t="s">
        <v>30</v>
      </c>
      <c r="P4710" t="s">
        <v>10657</v>
      </c>
      <c r="Q4710" t="s">
        <v>9</v>
      </c>
      <c r="R4710" t="s">
        <v>759</v>
      </c>
      <c r="S4710" t="s">
        <v>30</v>
      </c>
      <c r="T4710" t="s">
        <v>17</v>
      </c>
      <c r="U4710" t="s">
        <v>100</v>
      </c>
      <c r="V4710" t="s">
        <v>4491</v>
      </c>
      <c r="W4710" t="s">
        <v>10658</v>
      </c>
      <c r="X4710" t="s">
        <v>1629</v>
      </c>
      <c r="Y4710" t="s">
        <v>990</v>
      </c>
      <c r="Z4710" t="s">
        <v>16</v>
      </c>
      <c r="AA4710" t="s">
        <v>6032</v>
      </c>
      <c r="AB4710" t="s">
        <v>21</v>
      </c>
    </row>
    <row r="4711" spans="1:28" x14ac:dyDescent="0.35">
      <c r="A4711">
        <v>1.9694301299409699E+17</v>
      </c>
      <c r="B4711" s="1">
        <v>41029</v>
      </c>
      <c r="C4711">
        <v>0.13636363636363599</v>
      </c>
      <c r="D4711" t="s">
        <v>10659</v>
      </c>
      <c r="E4711" s="4" t="str" cm="1">
        <f t="array" ref="E4711">_xlfn.TEXTJOIN(", ", TRUE, IF(COUNTIF(D4711, "*"&amp;$BP$2:$BP$79&amp;"*"), $BP$2:$BP$79, ""))</f>
        <v/>
      </c>
      <c r="F4711" t="s">
        <v>49</v>
      </c>
      <c r="G4711" t="s">
        <v>660</v>
      </c>
      <c r="H4711" t="s">
        <v>3075</v>
      </c>
      <c r="I4711" t="s">
        <v>6</v>
      </c>
      <c r="J4711" t="s">
        <v>100</v>
      </c>
      <c r="K4711" t="s">
        <v>124</v>
      </c>
      <c r="L4711" t="s">
        <v>1572</v>
      </c>
      <c r="M4711" t="s">
        <v>741</v>
      </c>
      <c r="N4711" t="s">
        <v>1150</v>
      </c>
      <c r="O4711" t="s">
        <v>21</v>
      </c>
      <c r="P4711" t="s">
        <v>9019</v>
      </c>
    </row>
    <row r="4712" spans="1:28" x14ac:dyDescent="0.35">
      <c r="A4712">
        <v>1.9671240054263299E+17</v>
      </c>
      <c r="B4712" s="1">
        <v>41028</v>
      </c>
      <c r="C4712">
        <v>0.28571428571428498</v>
      </c>
      <c r="D4712" t="s">
        <v>10660</v>
      </c>
      <c r="E4712" s="4" t="str" cm="1">
        <f t="array" ref="E4712">_xlfn.TEXTJOIN(", ", TRUE, IF(COUNTIF(D4712, "*"&amp;$BP$2:$BP$79&amp;"*"), $BP$2:$BP$79, ""))</f>
        <v/>
      </c>
      <c r="F4712" t="s">
        <v>30</v>
      </c>
      <c r="G4712" t="s">
        <v>1223</v>
      </c>
      <c r="H4712" t="s">
        <v>2063</v>
      </c>
      <c r="I4712" t="s">
        <v>75</v>
      </c>
      <c r="J4712" t="s">
        <v>130</v>
      </c>
      <c r="K4712" t="s">
        <v>9</v>
      </c>
      <c r="L4712" t="s">
        <v>78</v>
      </c>
      <c r="M4712" t="s">
        <v>30</v>
      </c>
      <c r="N4712" t="s">
        <v>1103</v>
      </c>
      <c r="O4712" t="s">
        <v>1192</v>
      </c>
      <c r="P4712" t="s">
        <v>21</v>
      </c>
    </row>
    <row r="4713" spans="1:28" x14ac:dyDescent="0.35">
      <c r="A4713">
        <v>1.9669381456240602E+17</v>
      </c>
      <c r="B4713" s="1">
        <v>41028</v>
      </c>
      <c r="C4713">
        <v>0</v>
      </c>
      <c r="D4713" t="s">
        <v>10661</v>
      </c>
      <c r="E4713" s="4" t="str" cm="1">
        <f t="array" ref="E4713">_xlfn.TEXTJOIN(", ", TRUE, IF(COUNTIF(D4713, "*"&amp;$BP$2:$BP$79&amp;"*"), $BP$2:$BP$79, ""))</f>
        <v/>
      </c>
      <c r="F4713" t="s">
        <v>90</v>
      </c>
      <c r="G4713" t="s">
        <v>49</v>
      </c>
      <c r="H4713" t="s">
        <v>10662</v>
      </c>
      <c r="I4713" t="s">
        <v>290</v>
      </c>
      <c r="J4713" t="s">
        <v>9</v>
      </c>
      <c r="K4713" t="s">
        <v>10663</v>
      </c>
      <c r="L4713" t="s">
        <v>124</v>
      </c>
      <c r="M4713" t="s">
        <v>180</v>
      </c>
      <c r="N4713" t="s">
        <v>15</v>
      </c>
      <c r="O4713">
        <v>2012</v>
      </c>
      <c r="P4713" t="s">
        <v>10664</v>
      </c>
      <c r="Q4713" t="s">
        <v>30</v>
      </c>
      <c r="R4713" t="s">
        <v>10665</v>
      </c>
      <c r="S4713" t="s">
        <v>8054</v>
      </c>
      <c r="T4713" t="s">
        <v>21</v>
      </c>
    </row>
    <row r="4714" spans="1:28" x14ac:dyDescent="0.35">
      <c r="A4714">
        <v>1.9662645368364998E+17</v>
      </c>
      <c r="B4714" s="1">
        <v>41028</v>
      </c>
      <c r="C4714">
        <v>9.9999999999999895E-2</v>
      </c>
      <c r="D4714" t="s">
        <v>10666</v>
      </c>
      <c r="E4714" s="4" t="str" cm="1">
        <f t="array" ref="E4714">_xlfn.TEXTJOIN(", ", TRUE, IF(COUNTIF(D4714, "*"&amp;$BP$2:$BP$79&amp;"*"), $BP$2:$BP$79, ""))</f>
        <v/>
      </c>
      <c r="F4714" t="s">
        <v>17</v>
      </c>
      <c r="G4714" t="s">
        <v>98</v>
      </c>
      <c r="H4714" t="s">
        <v>2555</v>
      </c>
      <c r="I4714" t="s">
        <v>963</v>
      </c>
      <c r="J4714" t="s">
        <v>1703</v>
      </c>
      <c r="K4714" t="s">
        <v>445</v>
      </c>
      <c r="L4714" t="s">
        <v>30</v>
      </c>
      <c r="M4714" t="s">
        <v>613</v>
      </c>
      <c r="N4714" t="s">
        <v>614</v>
      </c>
      <c r="O4714" t="s">
        <v>1893</v>
      </c>
      <c r="P4714" t="s">
        <v>1894</v>
      </c>
      <c r="Q4714" t="s">
        <v>80</v>
      </c>
      <c r="R4714" t="s">
        <v>1802</v>
      </c>
      <c r="S4714" t="s">
        <v>21</v>
      </c>
    </row>
    <row r="4715" spans="1:28" x14ac:dyDescent="0.35">
      <c r="A4715">
        <v>1.966135538794E+17</v>
      </c>
      <c r="B4715" s="1">
        <v>41028</v>
      </c>
      <c r="C4715">
        <v>0</v>
      </c>
      <c r="D4715" t="s">
        <v>10667</v>
      </c>
      <c r="E4715" s="4" t="str" cm="1">
        <f t="array" ref="E4715">_xlfn.TEXTJOIN(", ", TRUE, IF(COUNTIF(D4715, "*"&amp;$BP$2:$BP$79&amp;"*"), $BP$2:$BP$79, ""))</f>
        <v/>
      </c>
      <c r="F4715" t="s">
        <v>4491</v>
      </c>
      <c r="G4715" t="s">
        <v>10658</v>
      </c>
      <c r="H4715" t="s">
        <v>137</v>
      </c>
      <c r="I4715" t="s">
        <v>10668</v>
      </c>
      <c r="J4715" t="s">
        <v>6</v>
      </c>
      <c r="K4715" t="s">
        <v>140</v>
      </c>
      <c r="L4715" t="s">
        <v>875</v>
      </c>
      <c r="M4715" t="s">
        <v>571</v>
      </c>
      <c r="N4715" t="s">
        <v>9</v>
      </c>
      <c r="O4715" t="s">
        <v>759</v>
      </c>
      <c r="P4715" t="s">
        <v>30</v>
      </c>
      <c r="Q4715" t="s">
        <v>17</v>
      </c>
      <c r="R4715" t="s">
        <v>10669</v>
      </c>
      <c r="S4715" t="s">
        <v>10670</v>
      </c>
      <c r="T4715" t="s">
        <v>6</v>
      </c>
      <c r="U4715" t="s">
        <v>247</v>
      </c>
      <c r="V4715" t="s">
        <v>462</v>
      </c>
      <c r="W4715" t="s">
        <v>9</v>
      </c>
      <c r="X4715" t="s">
        <v>172</v>
      </c>
      <c r="Y4715" t="s">
        <v>21</v>
      </c>
    </row>
    <row r="4716" spans="1:28" x14ac:dyDescent="0.35">
      <c r="A4716">
        <v>1.96391244983836E+17</v>
      </c>
      <c r="B4716" s="1">
        <v>41027</v>
      </c>
      <c r="C4716">
        <v>6.8181818181818094E-2</v>
      </c>
      <c r="D4716" t="s">
        <v>10671</v>
      </c>
      <c r="E4716" s="4" t="str" cm="1">
        <f t="array" ref="E4716">_xlfn.TEXTJOIN(", ", TRUE, IF(COUNTIF(D4716, "*"&amp;$BP$2:$BP$79&amp;"*"), $BP$2:$BP$79, ""))</f>
        <v/>
      </c>
      <c r="F4716" t="s">
        <v>326</v>
      </c>
      <c r="G4716" t="s">
        <v>281</v>
      </c>
      <c r="H4716" t="s">
        <v>17</v>
      </c>
      <c r="I4716" t="s">
        <v>98</v>
      </c>
      <c r="J4716" t="s">
        <v>2382</v>
      </c>
      <c r="K4716" t="s">
        <v>445</v>
      </c>
      <c r="L4716" t="s">
        <v>30</v>
      </c>
      <c r="M4716" t="s">
        <v>613</v>
      </c>
      <c r="N4716" t="s">
        <v>614</v>
      </c>
      <c r="O4716" t="s">
        <v>1893</v>
      </c>
      <c r="P4716" t="s">
        <v>10672</v>
      </c>
      <c r="Q4716" t="s">
        <v>1894</v>
      </c>
      <c r="R4716" t="s">
        <v>21</v>
      </c>
    </row>
    <row r="4717" spans="1:28" x14ac:dyDescent="0.35">
      <c r="A4717">
        <v>1.9637703276088899E+17</v>
      </c>
      <c r="B4717" s="1">
        <v>41027</v>
      </c>
      <c r="C4717">
        <v>0</v>
      </c>
      <c r="D4717" t="s">
        <v>10673</v>
      </c>
      <c r="E4717" s="4" t="str" cm="1">
        <f t="array" ref="E4717">_xlfn.TEXTJOIN(", ", TRUE, IF(COUNTIF(D4717, "*"&amp;$BP$2:$BP$79&amp;"*"), $BP$2:$BP$79, ""))</f>
        <v/>
      </c>
      <c r="F4717" t="s">
        <v>17</v>
      </c>
      <c r="G4717" t="s">
        <v>98</v>
      </c>
      <c r="H4717" t="s">
        <v>847</v>
      </c>
      <c r="I4717" t="s">
        <v>304</v>
      </c>
      <c r="J4717" t="s">
        <v>234</v>
      </c>
      <c r="K4717" t="s">
        <v>3568</v>
      </c>
      <c r="L4717" t="s">
        <v>265</v>
      </c>
      <c r="M4717" t="s">
        <v>294</v>
      </c>
      <c r="N4717" t="s">
        <v>4026</v>
      </c>
    </row>
    <row r="4718" spans="1:28" x14ac:dyDescent="0.35">
      <c r="A4718">
        <v>1.9626619433085299E+17</v>
      </c>
      <c r="B4718" s="1">
        <v>41027</v>
      </c>
      <c r="C4718">
        <v>0.7</v>
      </c>
      <c r="D4718" t="s">
        <v>10674</v>
      </c>
      <c r="E4718" s="4" t="str" cm="1">
        <f t="array" ref="E4718">_xlfn.TEXTJOIN(", ", TRUE, IF(COUNTIF(D4718, "*"&amp;$BP$2:$BP$79&amp;"*"), $BP$2:$BP$79, ""))</f>
        <v/>
      </c>
      <c r="F4718" t="s">
        <v>237</v>
      </c>
      <c r="G4718" t="s">
        <v>360</v>
      </c>
      <c r="H4718" t="s">
        <v>2639</v>
      </c>
      <c r="I4718" t="s">
        <v>100</v>
      </c>
      <c r="J4718" t="s">
        <v>847</v>
      </c>
      <c r="K4718" t="s">
        <v>15</v>
      </c>
      <c r="L4718" t="s">
        <v>2640</v>
      </c>
      <c r="M4718" t="s">
        <v>994</v>
      </c>
      <c r="N4718" t="s">
        <v>360</v>
      </c>
      <c r="O4718" t="s">
        <v>208</v>
      </c>
      <c r="P4718" t="s">
        <v>995</v>
      </c>
      <c r="Q4718" t="s">
        <v>68</v>
      </c>
      <c r="R4718" t="s">
        <v>253</v>
      </c>
      <c r="S4718" t="s">
        <v>360</v>
      </c>
      <c r="T4718" t="s">
        <v>10675</v>
      </c>
      <c r="U4718" t="s">
        <v>164</v>
      </c>
      <c r="V4718" t="s">
        <v>360</v>
      </c>
      <c r="W4718" t="s">
        <v>624</v>
      </c>
      <c r="X4718" t="s">
        <v>9</v>
      </c>
      <c r="Y4718" t="s">
        <v>253</v>
      </c>
      <c r="Z4718" t="s">
        <v>4441</v>
      </c>
      <c r="AA4718" t="s">
        <v>21</v>
      </c>
    </row>
    <row r="4719" spans="1:28" x14ac:dyDescent="0.35">
      <c r="A4719">
        <v>1.96036410061496E+17</v>
      </c>
      <c r="B4719" s="1">
        <v>41026</v>
      </c>
      <c r="C4719">
        <v>-0.1</v>
      </c>
      <c r="D4719" t="s">
        <v>10676</v>
      </c>
      <c r="E4719" s="4" t="str" cm="1">
        <f t="array" ref="E4719">_xlfn.TEXTJOIN(", ", TRUE, IF(COUNTIF(D4719, "*"&amp;$BP$2:$BP$79&amp;"*"), $BP$2:$BP$79, ""))</f>
        <v/>
      </c>
      <c r="F4719" t="s">
        <v>3269</v>
      </c>
      <c r="G4719" t="s">
        <v>17</v>
      </c>
      <c r="H4719" t="s">
        <v>1554</v>
      </c>
      <c r="I4719" t="s">
        <v>7432</v>
      </c>
      <c r="J4719" t="s">
        <v>156</v>
      </c>
      <c r="K4719" t="s">
        <v>17</v>
      </c>
      <c r="L4719" t="s">
        <v>18</v>
      </c>
      <c r="M4719" t="s">
        <v>1192</v>
      </c>
      <c r="N4719" t="s">
        <v>9</v>
      </c>
      <c r="O4719" t="s">
        <v>10677</v>
      </c>
      <c r="P4719" t="s">
        <v>30</v>
      </c>
      <c r="Q4719" t="s">
        <v>10678</v>
      </c>
      <c r="R4719" t="s">
        <v>71</v>
      </c>
      <c r="S4719" t="s">
        <v>3994</v>
      </c>
      <c r="T4719" t="s">
        <v>7281</v>
      </c>
      <c r="U4719" t="s">
        <v>7282</v>
      </c>
      <c r="V4719" t="s">
        <v>7899</v>
      </c>
      <c r="W4719" t="s">
        <v>21</v>
      </c>
    </row>
    <row r="4720" spans="1:28" x14ac:dyDescent="0.35">
      <c r="A4720">
        <v>1.9601299954112899E+17</v>
      </c>
      <c r="B4720" s="1">
        <v>41026</v>
      </c>
      <c r="C4720">
        <v>0.5</v>
      </c>
      <c r="D4720" t="s">
        <v>10679</v>
      </c>
      <c r="E4720" s="4" t="str" cm="1">
        <f t="array" ref="E4720">_xlfn.TEXTJOIN(", ", TRUE, IF(COUNTIF(D4720, "*"&amp;$BP$2:$BP$79&amp;"*"), $BP$2:$BP$79, ""))</f>
        <v/>
      </c>
      <c r="F4720" t="s">
        <v>247</v>
      </c>
      <c r="G4720" t="s">
        <v>75</v>
      </c>
      <c r="H4720" t="s">
        <v>24</v>
      </c>
      <c r="I4720" t="s">
        <v>30</v>
      </c>
      <c r="J4720" t="s">
        <v>349</v>
      </c>
      <c r="K4720" t="s">
        <v>25</v>
      </c>
      <c r="L4720" t="s">
        <v>17</v>
      </c>
      <c r="M4720" t="s">
        <v>98</v>
      </c>
      <c r="N4720" t="s">
        <v>137</v>
      </c>
      <c r="O4720" t="s">
        <v>1029</v>
      </c>
      <c r="P4720" t="s">
        <v>872</v>
      </c>
      <c r="Q4720" t="s">
        <v>76</v>
      </c>
      <c r="R4720" t="s">
        <v>429</v>
      </c>
    </row>
    <row r="4721" spans="1:30" x14ac:dyDescent="0.35">
      <c r="A4721">
        <v>1.9596801501837699E+17</v>
      </c>
      <c r="B4721" s="1">
        <v>41026</v>
      </c>
      <c r="C4721">
        <v>0</v>
      </c>
      <c r="D4721" t="s">
        <v>10680</v>
      </c>
      <c r="E4721" s="4" t="str" cm="1">
        <f t="array" ref="E4721">_xlfn.TEXTJOIN(", ", TRUE, IF(COUNTIF(D4721, "*"&amp;$BP$2:$BP$79&amp;"*"), $BP$2:$BP$79, ""))</f>
        <v/>
      </c>
      <c r="F4721" t="s">
        <v>17</v>
      </c>
      <c r="G4721" t="s">
        <v>98</v>
      </c>
      <c r="H4721" t="s">
        <v>10681</v>
      </c>
      <c r="I4721" t="s">
        <v>3112</v>
      </c>
      <c r="J4721" t="s">
        <v>3113</v>
      </c>
      <c r="K4721" t="s">
        <v>3625</v>
      </c>
      <c r="L4721" t="s">
        <v>445</v>
      </c>
      <c r="M4721">
        <v>10</v>
      </c>
      <c r="N4721" t="s">
        <v>24</v>
      </c>
      <c r="O4721" t="s">
        <v>10682</v>
      </c>
      <c r="P4721" t="s">
        <v>10683</v>
      </c>
      <c r="Q4721">
        <v>16</v>
      </c>
      <c r="R4721" t="s">
        <v>638</v>
      </c>
      <c r="S4721" t="s">
        <v>1862</v>
      </c>
      <c r="T4721" t="s">
        <v>2169</v>
      </c>
      <c r="U4721" t="s">
        <v>294</v>
      </c>
      <c r="V4721" t="s">
        <v>2176</v>
      </c>
      <c r="W4721" t="s">
        <v>11</v>
      </c>
      <c r="X4721" t="s">
        <v>32</v>
      </c>
      <c r="Y4721" t="s">
        <v>7406</v>
      </c>
    </row>
    <row r="4722" spans="1:30" x14ac:dyDescent="0.35">
      <c r="A4722">
        <v>1.9595637333755002E+17</v>
      </c>
      <c r="B4722" s="1">
        <v>41026</v>
      </c>
      <c r="C4722">
        <v>0.2</v>
      </c>
      <c r="D4722" t="s">
        <v>10684</v>
      </c>
      <c r="E4722" s="4" t="str" cm="1">
        <f t="array" ref="E4722">_xlfn.TEXTJOIN(", ", TRUE, IF(COUNTIF(D4722, "*"&amp;$BP$2:$BP$79&amp;"*"), $BP$2:$BP$79, ""))</f>
        <v/>
      </c>
      <c r="F4722" t="s">
        <v>498</v>
      </c>
      <c r="G4722" t="s">
        <v>377</v>
      </c>
      <c r="H4722" t="s">
        <v>30</v>
      </c>
      <c r="I4722" t="s">
        <v>1461</v>
      </c>
      <c r="J4722" t="s">
        <v>100</v>
      </c>
      <c r="K4722" t="s">
        <v>30</v>
      </c>
      <c r="L4722" t="s">
        <v>76</v>
      </c>
      <c r="M4722" t="s">
        <v>10685</v>
      </c>
      <c r="N4722" t="s">
        <v>10686</v>
      </c>
      <c r="O4722" t="s">
        <v>17</v>
      </c>
      <c r="P4722" t="s">
        <v>1554</v>
      </c>
      <c r="Q4722" t="s">
        <v>7432</v>
      </c>
      <c r="R4722" t="s">
        <v>156</v>
      </c>
      <c r="S4722" t="s">
        <v>17</v>
      </c>
      <c r="T4722" t="s">
        <v>98</v>
      </c>
      <c r="U4722" t="s">
        <v>21</v>
      </c>
    </row>
    <row r="4723" spans="1:30" x14ac:dyDescent="0.35">
      <c r="A4723">
        <v>1.9561412202766301E+17</v>
      </c>
      <c r="B4723" s="1">
        <v>41025</v>
      </c>
      <c r="C4723">
        <v>0.67499999999999905</v>
      </c>
      <c r="D4723" t="s">
        <v>10687</v>
      </c>
      <c r="E4723" s="4" t="str" cm="1">
        <f t="array" ref="E4723">_xlfn.TEXTJOIN(", ", TRUE, IF(COUNTIF(D4723, "*"&amp;$BP$2:$BP$79&amp;"*"), $BP$2:$BP$79, ""))</f>
        <v/>
      </c>
      <c r="F4723" t="s">
        <v>7598</v>
      </c>
      <c r="G4723" t="s">
        <v>10688</v>
      </c>
      <c r="H4723" t="s">
        <v>164</v>
      </c>
      <c r="I4723" t="s">
        <v>777</v>
      </c>
      <c r="J4723" t="s">
        <v>10689</v>
      </c>
      <c r="K4723" t="s">
        <v>8585</v>
      </c>
      <c r="L4723" t="s">
        <v>15</v>
      </c>
      <c r="M4723">
        <v>13</v>
      </c>
      <c r="N4723" t="s">
        <v>204</v>
      </c>
      <c r="O4723" t="s">
        <v>399</v>
      </c>
      <c r="P4723" t="s">
        <v>705</v>
      </c>
      <c r="Q4723" t="s">
        <v>16</v>
      </c>
      <c r="R4723" t="s">
        <v>49</v>
      </c>
      <c r="S4723" t="s">
        <v>3297</v>
      </c>
      <c r="T4723" t="s">
        <v>71</v>
      </c>
      <c r="U4723" t="s">
        <v>246</v>
      </c>
      <c r="V4723" t="s">
        <v>5609</v>
      </c>
      <c r="W4723">
        <v>3</v>
      </c>
      <c r="X4723" t="s">
        <v>204</v>
      </c>
      <c r="Y4723" t="s">
        <v>376</v>
      </c>
      <c r="Z4723" t="s">
        <v>21</v>
      </c>
      <c r="AA4723" t="s">
        <v>7406</v>
      </c>
    </row>
    <row r="4724" spans="1:30" x14ac:dyDescent="0.35">
      <c r="A4724">
        <v>1.95585290763636E+17</v>
      </c>
      <c r="B4724" s="1">
        <v>41025</v>
      </c>
      <c r="C4724">
        <v>0</v>
      </c>
      <c r="D4724" t="s">
        <v>10690</v>
      </c>
      <c r="E4724" s="4" t="str" cm="1">
        <f t="array" ref="E4724">_xlfn.TEXTJOIN(", ", TRUE, IF(COUNTIF(D4724, "*"&amp;$BP$2:$BP$79&amp;"*"), $BP$2:$BP$79, ""))</f>
        <v/>
      </c>
      <c r="F4724" t="s">
        <v>3208</v>
      </c>
      <c r="G4724" t="s">
        <v>276</v>
      </c>
      <c r="H4724" t="s">
        <v>6</v>
      </c>
      <c r="I4724" t="s">
        <v>277</v>
      </c>
      <c r="J4724" t="s">
        <v>272</v>
      </c>
      <c r="K4724" t="s">
        <v>741</v>
      </c>
      <c r="L4724" t="s">
        <v>141</v>
      </c>
      <c r="M4724" t="s">
        <v>3650</v>
      </c>
      <c r="N4724" t="s">
        <v>1100</v>
      </c>
      <c r="O4724" t="s">
        <v>156</v>
      </c>
      <c r="P4724" t="s">
        <v>661</v>
      </c>
      <c r="Q4724" t="s">
        <v>3112</v>
      </c>
      <c r="R4724" t="s">
        <v>2176</v>
      </c>
      <c r="S4724" t="s">
        <v>382</v>
      </c>
      <c r="T4724" t="s">
        <v>7636</v>
      </c>
      <c r="U4724" t="s">
        <v>156</v>
      </c>
      <c r="V4724" t="s">
        <v>1037</v>
      </c>
      <c r="W4724">
        <v>1</v>
      </c>
      <c r="X4724" t="s">
        <v>6057</v>
      </c>
    </row>
    <row r="4725" spans="1:30" x14ac:dyDescent="0.35">
      <c r="A4725">
        <v>1.95323508958564E+17</v>
      </c>
      <c r="B4725" s="1">
        <v>41024</v>
      </c>
      <c r="C4725">
        <v>0.8</v>
      </c>
      <c r="D4725" t="s">
        <v>10691</v>
      </c>
      <c r="E4725" s="4" t="str" cm="1">
        <f t="array" ref="E4725">_xlfn.TEXTJOIN(", ", TRUE, IF(COUNTIF(D4725, "*"&amp;$BP$2:$BP$79&amp;"*"), $BP$2:$BP$79, ""))</f>
        <v/>
      </c>
      <c r="F4725" t="s">
        <v>10692</v>
      </c>
      <c r="G4725" t="s">
        <v>9</v>
      </c>
      <c r="H4725" t="s">
        <v>4409</v>
      </c>
      <c r="I4725" t="s">
        <v>39</v>
      </c>
      <c r="J4725" t="s">
        <v>49</v>
      </c>
      <c r="K4725">
        <v>1</v>
      </c>
      <c r="L4725" t="s">
        <v>9</v>
      </c>
      <c r="M4725" t="s">
        <v>759</v>
      </c>
      <c r="N4725" t="s">
        <v>30</v>
      </c>
      <c r="O4725" t="s">
        <v>17</v>
      </c>
      <c r="P4725" t="s">
        <v>445</v>
      </c>
      <c r="Q4725" t="s">
        <v>4491</v>
      </c>
      <c r="R4725" t="s">
        <v>10693</v>
      </c>
      <c r="S4725" t="s">
        <v>10694</v>
      </c>
      <c r="T4725" t="s">
        <v>49</v>
      </c>
      <c r="U4725" t="s">
        <v>10695</v>
      </c>
      <c r="V4725" t="s">
        <v>10696</v>
      </c>
      <c r="W4725" t="s">
        <v>24</v>
      </c>
      <c r="X4725" t="s">
        <v>1503</v>
      </c>
      <c r="Y4725" t="s">
        <v>21</v>
      </c>
    </row>
    <row r="4726" spans="1:30" x14ac:dyDescent="0.35">
      <c r="A4726">
        <v>1.9528622641526701E+17</v>
      </c>
      <c r="B4726" s="1">
        <v>41024</v>
      </c>
      <c r="C4726">
        <v>0.16666666666666599</v>
      </c>
      <c r="D4726" t="s">
        <v>10697</v>
      </c>
      <c r="E4726" s="4" t="str" cm="1">
        <f t="array" ref="E4726">_xlfn.TEXTJOIN(", ", TRUE, IF(COUNTIF(D4726, "*"&amp;$BP$2:$BP$79&amp;"*"), $BP$2:$BP$79, ""))</f>
        <v/>
      </c>
      <c r="F4726" t="s">
        <v>58</v>
      </c>
      <c r="G4726" t="s">
        <v>1250</v>
      </c>
      <c r="H4726" t="s">
        <v>30</v>
      </c>
      <c r="I4726" t="s">
        <v>17</v>
      </c>
      <c r="J4726" t="s">
        <v>100</v>
      </c>
      <c r="K4726" t="s">
        <v>502</v>
      </c>
      <c r="L4726" t="s">
        <v>2597</v>
      </c>
      <c r="M4726" t="s">
        <v>218</v>
      </c>
      <c r="N4726" t="s">
        <v>1829</v>
      </c>
      <c r="O4726" t="s">
        <v>30</v>
      </c>
      <c r="P4726" t="s">
        <v>502</v>
      </c>
      <c r="Q4726" t="s">
        <v>10558</v>
      </c>
      <c r="R4726" t="s">
        <v>24</v>
      </c>
      <c r="S4726" t="s">
        <v>30</v>
      </c>
      <c r="T4726" t="s">
        <v>5147</v>
      </c>
      <c r="U4726" t="s">
        <v>156</v>
      </c>
      <c r="V4726" t="s">
        <v>467</v>
      </c>
      <c r="W4726">
        <v>5</v>
      </c>
      <c r="X4726" t="s">
        <v>15</v>
      </c>
      <c r="Y4726" t="s">
        <v>7310</v>
      </c>
      <c r="Z4726" t="s">
        <v>7657</v>
      </c>
      <c r="AA4726" t="s">
        <v>100</v>
      </c>
      <c r="AB4726" t="s">
        <v>7740</v>
      </c>
      <c r="AC4726" t="s">
        <v>7659</v>
      </c>
    </row>
    <row r="4727" spans="1:30" x14ac:dyDescent="0.35">
      <c r="A4727">
        <v>1.9526968299816099E+17</v>
      </c>
      <c r="B4727" s="1">
        <v>41024</v>
      </c>
      <c r="C4727">
        <v>0.5</v>
      </c>
      <c r="D4727" t="s">
        <v>10698</v>
      </c>
      <c r="E4727" s="4" t="str" cm="1">
        <f t="array" ref="E4727">_xlfn.TEXTJOIN(", ", TRUE, IF(COUNTIF(D4727, "*"&amp;$BP$2:$BP$79&amp;"*"), $BP$2:$BP$79, ""))</f>
        <v/>
      </c>
      <c r="F4727" t="s">
        <v>503</v>
      </c>
      <c r="G4727" t="s">
        <v>2438</v>
      </c>
      <c r="H4727" t="s">
        <v>76</v>
      </c>
      <c r="I4727" t="s">
        <v>1633</v>
      </c>
      <c r="J4727" t="s">
        <v>156</v>
      </c>
      <c r="K4727" t="s">
        <v>3112</v>
      </c>
      <c r="L4727" t="s">
        <v>2176</v>
      </c>
      <c r="M4727" t="s">
        <v>251</v>
      </c>
      <c r="N4727" t="s">
        <v>156</v>
      </c>
      <c r="O4727" t="s">
        <v>5403</v>
      </c>
      <c r="P4727" t="s">
        <v>10699</v>
      </c>
      <c r="Q4727" t="s">
        <v>30</v>
      </c>
      <c r="R4727" t="s">
        <v>960</v>
      </c>
      <c r="S4727" t="s">
        <v>16</v>
      </c>
      <c r="T4727" t="s">
        <v>124</v>
      </c>
      <c r="U4727" t="s">
        <v>84</v>
      </c>
      <c r="V4727" t="s">
        <v>276</v>
      </c>
      <c r="W4727" t="s">
        <v>272</v>
      </c>
      <c r="X4727" t="s">
        <v>833</v>
      </c>
      <c r="Y4727" t="s">
        <v>258</v>
      </c>
      <c r="Z4727" t="s">
        <v>21</v>
      </c>
    </row>
    <row r="4728" spans="1:30" x14ac:dyDescent="0.35">
      <c r="A4728">
        <v>1.95258014268272E+17</v>
      </c>
      <c r="B4728" s="1">
        <v>41024</v>
      </c>
      <c r="C4728">
        <v>0</v>
      </c>
      <c r="D4728" t="s">
        <v>10700</v>
      </c>
      <c r="E4728" s="4" t="str" cm="1">
        <f t="array" ref="E4728">_xlfn.TEXTJOIN(", ", TRUE, IF(COUNTIF(D4728, "*"&amp;$BP$2:$BP$79&amp;"*"), $BP$2:$BP$79, ""))</f>
        <v/>
      </c>
      <c r="F4728" t="s">
        <v>17</v>
      </c>
      <c r="G4728" t="s">
        <v>98</v>
      </c>
      <c r="H4728" t="s">
        <v>5995</v>
      </c>
      <c r="I4728" t="s">
        <v>859</v>
      </c>
      <c r="J4728" t="s">
        <v>15</v>
      </c>
      <c r="K4728" t="s">
        <v>7260</v>
      </c>
      <c r="L4728" t="s">
        <v>7637</v>
      </c>
      <c r="M4728" t="s">
        <v>9</v>
      </c>
      <c r="N4728" t="s">
        <v>27</v>
      </c>
      <c r="O4728" t="s">
        <v>152</v>
      </c>
      <c r="P4728" t="s">
        <v>10701</v>
      </c>
      <c r="Q4728">
        <v>37</v>
      </c>
      <c r="R4728" t="s">
        <v>638</v>
      </c>
      <c r="S4728" t="s">
        <v>1862</v>
      </c>
      <c r="T4728" t="s">
        <v>2169</v>
      </c>
      <c r="U4728" t="s">
        <v>872</v>
      </c>
      <c r="V4728" t="s">
        <v>7406</v>
      </c>
    </row>
    <row r="4729" spans="1:30" x14ac:dyDescent="0.35">
      <c r="A4729">
        <v>1.9524446313892998E+17</v>
      </c>
      <c r="B4729" s="1">
        <v>41024</v>
      </c>
      <c r="C4729">
        <v>0</v>
      </c>
      <c r="D4729" t="s">
        <v>10702</v>
      </c>
      <c r="E4729" s="4" t="str" cm="1">
        <f t="array" ref="E4729">_xlfn.TEXTJOIN(", ", TRUE, IF(COUNTIF(D4729, "*"&amp;$BP$2:$BP$79&amp;"*"), $BP$2:$BP$79, ""))</f>
        <v/>
      </c>
      <c r="F4729" t="s">
        <v>168</v>
      </c>
      <c r="G4729" t="s">
        <v>39</v>
      </c>
      <c r="H4729" t="s">
        <v>30</v>
      </c>
      <c r="I4729" t="s">
        <v>10703</v>
      </c>
      <c r="J4729" t="s">
        <v>124</v>
      </c>
      <c r="K4729" t="s">
        <v>2748</v>
      </c>
      <c r="L4729" t="s">
        <v>24</v>
      </c>
      <c r="M4729" t="s">
        <v>272</v>
      </c>
      <c r="N4729" t="s">
        <v>399</v>
      </c>
      <c r="O4729" t="s">
        <v>9</v>
      </c>
      <c r="P4729" t="s">
        <v>4169</v>
      </c>
      <c r="Q4729" t="s">
        <v>30</v>
      </c>
      <c r="R4729" t="s">
        <v>1482</v>
      </c>
      <c r="S4729" t="s">
        <v>1483</v>
      </c>
      <c r="T4729" t="s">
        <v>28</v>
      </c>
      <c r="U4729" t="s">
        <v>24</v>
      </c>
      <c r="V4729" t="s">
        <v>872</v>
      </c>
      <c r="W4729" t="s">
        <v>21</v>
      </c>
      <c r="X4729" t="s">
        <v>6057</v>
      </c>
    </row>
    <row r="4730" spans="1:30" x14ac:dyDescent="0.35">
      <c r="A4730">
        <v>1.9523438752315802E+17</v>
      </c>
      <c r="B4730" s="1">
        <v>41024</v>
      </c>
      <c r="C4730">
        <v>0</v>
      </c>
      <c r="D4730" t="s">
        <v>10704</v>
      </c>
      <c r="E4730" s="4" t="str" cm="1">
        <f t="array" ref="E4730">_xlfn.TEXTJOIN(", ", TRUE, IF(COUNTIF(D4730, "*"&amp;$BP$2:$BP$79&amp;"*"), $BP$2:$BP$79, ""))</f>
        <v/>
      </c>
      <c r="F4730" t="s">
        <v>17</v>
      </c>
      <c r="G4730" t="s">
        <v>98</v>
      </c>
      <c r="H4730" t="s">
        <v>479</v>
      </c>
      <c r="I4730" t="s">
        <v>480</v>
      </c>
      <c r="J4730" t="s">
        <v>9</v>
      </c>
      <c r="K4730" t="s">
        <v>141</v>
      </c>
      <c r="L4730" t="s">
        <v>30</v>
      </c>
      <c r="M4730" t="s">
        <v>10705</v>
      </c>
      <c r="N4730" t="s">
        <v>156</v>
      </c>
      <c r="O4730" t="s">
        <v>272</v>
      </c>
      <c r="P4730" t="s">
        <v>623</v>
      </c>
      <c r="Q4730" t="s">
        <v>11</v>
      </c>
      <c r="R4730" t="s">
        <v>2063</v>
      </c>
      <c r="S4730" t="s">
        <v>2158</v>
      </c>
      <c r="T4730" t="s">
        <v>221</v>
      </c>
      <c r="U4730" t="s">
        <v>462</v>
      </c>
      <c r="V4730" t="s">
        <v>124</v>
      </c>
      <c r="W4730" t="s">
        <v>27</v>
      </c>
      <c r="X4730" t="s">
        <v>9</v>
      </c>
      <c r="Y4730" t="s">
        <v>92</v>
      </c>
      <c r="Z4730" t="s">
        <v>240</v>
      </c>
      <c r="AA4730" t="s">
        <v>6057</v>
      </c>
    </row>
    <row r="4731" spans="1:30" x14ac:dyDescent="0.35">
      <c r="A4731">
        <v>1.9523243972612899E+17</v>
      </c>
      <c r="B4731" s="1">
        <v>41024</v>
      </c>
      <c r="C4731">
        <v>0</v>
      </c>
      <c r="D4731" t="s">
        <v>10706</v>
      </c>
      <c r="E4731" s="4" t="str" cm="1">
        <f t="array" ref="E4731">_xlfn.TEXTJOIN(", ", TRUE, IF(COUNTIF(D4731, "*"&amp;$BP$2:$BP$79&amp;"*"), $BP$2:$BP$79, ""))</f>
        <v/>
      </c>
      <c r="F4731" t="s">
        <v>7966</v>
      </c>
      <c r="G4731" t="s">
        <v>276</v>
      </c>
      <c r="H4731" t="s">
        <v>6</v>
      </c>
      <c r="I4731" t="s">
        <v>92</v>
      </c>
      <c r="J4731" t="s">
        <v>1629</v>
      </c>
      <c r="K4731" t="s">
        <v>30</v>
      </c>
      <c r="L4731" t="s">
        <v>484</v>
      </c>
      <c r="M4731" t="s">
        <v>1390</v>
      </c>
      <c r="N4731" t="s">
        <v>1629</v>
      </c>
      <c r="O4731" t="s">
        <v>11</v>
      </c>
      <c r="P4731" t="s">
        <v>137</v>
      </c>
      <c r="Q4731" t="s">
        <v>279</v>
      </c>
      <c r="R4731" t="s">
        <v>30</v>
      </c>
      <c r="S4731" t="s">
        <v>484</v>
      </c>
      <c r="T4731" t="s">
        <v>6</v>
      </c>
      <c r="U4731" t="s">
        <v>218</v>
      </c>
      <c r="V4731" t="s">
        <v>30</v>
      </c>
      <c r="W4731" t="s">
        <v>484</v>
      </c>
      <c r="X4731" t="s">
        <v>6057</v>
      </c>
    </row>
    <row r="4732" spans="1:30" x14ac:dyDescent="0.35">
      <c r="A4732">
        <v>1.9523079342824998E+17</v>
      </c>
      <c r="B4732" s="1">
        <v>41024</v>
      </c>
      <c r="C4732">
        <v>6.5079365079365001E-2</v>
      </c>
      <c r="D4732" t="s">
        <v>10707</v>
      </c>
      <c r="E4732" s="4" t="str" cm="1">
        <f t="array" ref="E4732">_xlfn.TEXTJOIN(", ", TRUE, IF(COUNTIF(D4732, "*"&amp;$BP$2:$BP$79&amp;"*"), $BP$2:$BP$79, ""))</f>
        <v/>
      </c>
      <c r="F4732" t="s">
        <v>272</v>
      </c>
      <c r="G4732" t="s">
        <v>273</v>
      </c>
      <c r="H4732" t="s">
        <v>9</v>
      </c>
      <c r="I4732" t="s">
        <v>258</v>
      </c>
      <c r="J4732" t="s">
        <v>1103</v>
      </c>
      <c r="K4732" t="s">
        <v>232</v>
      </c>
      <c r="L4732" t="s">
        <v>9</v>
      </c>
      <c r="M4732" t="s">
        <v>374</v>
      </c>
      <c r="N4732" t="s">
        <v>3650</v>
      </c>
      <c r="O4732" t="s">
        <v>1100</v>
      </c>
      <c r="P4732" t="s">
        <v>156</v>
      </c>
      <c r="Q4732" t="s">
        <v>661</v>
      </c>
      <c r="R4732" t="s">
        <v>1862</v>
      </c>
      <c r="S4732" t="s">
        <v>2176</v>
      </c>
      <c r="T4732" t="s">
        <v>382</v>
      </c>
      <c r="U4732" t="s">
        <v>1645</v>
      </c>
      <c r="V4732" t="s">
        <v>57</v>
      </c>
      <c r="W4732" t="s">
        <v>100</v>
      </c>
      <c r="X4732" t="s">
        <v>10708</v>
      </c>
      <c r="Y4732" t="s">
        <v>6</v>
      </c>
      <c r="Z4732" t="s">
        <v>9894</v>
      </c>
      <c r="AA4732" t="s">
        <v>98</v>
      </c>
    </row>
    <row r="4733" spans="1:30" x14ac:dyDescent="0.35">
      <c r="A4733">
        <v>1.95228489266368E+17</v>
      </c>
      <c r="B4733" s="1">
        <v>41024</v>
      </c>
      <c r="C4733">
        <v>0</v>
      </c>
      <c r="D4733" t="s">
        <v>10709</v>
      </c>
      <c r="E4733" s="4" t="str" cm="1">
        <f t="array" ref="E4733">_xlfn.TEXTJOIN(", ", TRUE, IF(COUNTIF(D4733, "*"&amp;$BP$2:$BP$79&amp;"*"), $BP$2:$BP$79, ""))</f>
        <v/>
      </c>
      <c r="F4733" t="s">
        <v>7966</v>
      </c>
      <c r="G4733" t="s">
        <v>238</v>
      </c>
      <c r="H4733" t="s">
        <v>404</v>
      </c>
      <c r="I4733" t="s">
        <v>4169</v>
      </c>
      <c r="J4733" t="s">
        <v>30</v>
      </c>
      <c r="K4733" t="s">
        <v>1482</v>
      </c>
      <c r="L4733" t="s">
        <v>1483</v>
      </c>
      <c r="M4733" t="s">
        <v>28</v>
      </c>
      <c r="N4733" t="s">
        <v>24</v>
      </c>
      <c r="O4733" t="s">
        <v>49</v>
      </c>
      <c r="P4733" t="s">
        <v>872</v>
      </c>
      <c r="Q4733" t="s">
        <v>904</v>
      </c>
      <c r="R4733" t="s">
        <v>238</v>
      </c>
      <c r="S4733" t="s">
        <v>404</v>
      </c>
      <c r="T4733" t="s">
        <v>92</v>
      </c>
      <c r="U4733" t="s">
        <v>240</v>
      </c>
      <c r="V4733" t="s">
        <v>6057</v>
      </c>
    </row>
    <row r="4734" spans="1:30" x14ac:dyDescent="0.35">
      <c r="A4734">
        <v>1.9522700252821501E+17</v>
      </c>
      <c r="B4734" s="1">
        <v>41024</v>
      </c>
      <c r="C4734">
        <v>7.8125E-2</v>
      </c>
      <c r="D4734" t="s">
        <v>10710</v>
      </c>
      <c r="E4734" s="4" t="str" cm="1">
        <f t="array" ref="E4734">_xlfn.TEXTJOIN(", ", TRUE, IF(COUNTIF(D4734, "*"&amp;$BP$2:$BP$79&amp;"*"), $BP$2:$BP$79, ""))</f>
        <v/>
      </c>
      <c r="F4734" t="s">
        <v>30</v>
      </c>
      <c r="G4734" t="s">
        <v>17</v>
      </c>
      <c r="H4734" t="s">
        <v>15</v>
      </c>
      <c r="I4734" t="s">
        <v>7025</v>
      </c>
      <c r="J4734" t="s">
        <v>156</v>
      </c>
      <c r="K4734" t="s">
        <v>30</v>
      </c>
      <c r="L4734" t="s">
        <v>166</v>
      </c>
      <c r="M4734" t="s">
        <v>2439</v>
      </c>
      <c r="N4734" t="s">
        <v>164</v>
      </c>
      <c r="O4734" t="s">
        <v>30</v>
      </c>
      <c r="P4734" t="s">
        <v>706</v>
      </c>
      <c r="Q4734" t="s">
        <v>71</v>
      </c>
      <c r="R4734" t="s">
        <v>751</v>
      </c>
      <c r="S4734" t="s">
        <v>201</v>
      </c>
      <c r="T4734" t="s">
        <v>137</v>
      </c>
      <c r="U4734" t="s">
        <v>53</v>
      </c>
      <c r="V4734" t="s">
        <v>9</v>
      </c>
      <c r="W4734" t="s">
        <v>253</v>
      </c>
      <c r="X4734" t="s">
        <v>49</v>
      </c>
      <c r="Y4734" t="s">
        <v>1583</v>
      </c>
      <c r="Z4734" t="s">
        <v>76</v>
      </c>
      <c r="AA4734" t="s">
        <v>1311</v>
      </c>
      <c r="AB4734" t="s">
        <v>251</v>
      </c>
      <c r="AC4734" t="s">
        <v>30</v>
      </c>
      <c r="AD4734" t="s">
        <v>80</v>
      </c>
    </row>
    <row r="4735" spans="1:30" x14ac:dyDescent="0.35">
      <c r="A4735">
        <v>1.9520352486123901E+17</v>
      </c>
      <c r="B4735" s="1">
        <v>41024</v>
      </c>
      <c r="C4735">
        <v>0</v>
      </c>
      <c r="D4735" t="s">
        <v>10711</v>
      </c>
      <c r="E4735" s="4" t="str" cm="1">
        <f t="array" ref="E4735">_xlfn.TEXTJOIN(", ", TRUE, IF(COUNTIF(D4735, "*"&amp;$BP$2:$BP$79&amp;"*"), $BP$2:$BP$79, ""))</f>
        <v/>
      </c>
      <c r="F4735" t="s">
        <v>7254</v>
      </c>
      <c r="G4735" t="s">
        <v>1252</v>
      </c>
      <c r="H4735" t="s">
        <v>9</v>
      </c>
      <c r="I4735" t="s">
        <v>180</v>
      </c>
      <c r="J4735" t="s">
        <v>286</v>
      </c>
      <c r="K4735" t="s">
        <v>3112</v>
      </c>
      <c r="L4735" t="s">
        <v>3113</v>
      </c>
      <c r="M4735" t="s">
        <v>1100</v>
      </c>
      <c r="N4735" t="s">
        <v>10712</v>
      </c>
      <c r="O4735" t="s">
        <v>3800</v>
      </c>
      <c r="P4735" t="s">
        <v>49</v>
      </c>
      <c r="Q4735" t="s">
        <v>632</v>
      </c>
      <c r="R4735" t="s">
        <v>71</v>
      </c>
      <c r="S4735" t="s">
        <v>10713</v>
      </c>
      <c r="T4735" t="s">
        <v>114</v>
      </c>
      <c r="U4735" t="s">
        <v>21</v>
      </c>
      <c r="V4735" t="s">
        <v>6057</v>
      </c>
    </row>
    <row r="4736" spans="1:30" x14ac:dyDescent="0.35">
      <c r="A4736">
        <v>1.9517908872030598E+17</v>
      </c>
      <c r="B4736" s="1">
        <v>41024</v>
      </c>
      <c r="C4736">
        <v>0</v>
      </c>
      <c r="D4736" t="s">
        <v>10714</v>
      </c>
      <c r="E4736" s="4" t="str" cm="1">
        <f t="array" ref="E4736">_xlfn.TEXTJOIN(", ", TRUE, IF(COUNTIF(D4736, "*"&amp;$BP$2:$BP$79&amp;"*"), $BP$2:$BP$79, ""))</f>
        <v/>
      </c>
      <c r="F4736" t="s">
        <v>872</v>
      </c>
      <c r="G4736" t="s">
        <v>1862</v>
      </c>
      <c r="H4736" t="s">
        <v>404</v>
      </c>
      <c r="I4736" t="s">
        <v>2169</v>
      </c>
      <c r="J4736" t="s">
        <v>1381</v>
      </c>
      <c r="K4736" t="s">
        <v>30</v>
      </c>
      <c r="L4736" t="s">
        <v>3650</v>
      </c>
      <c r="M4736" t="s">
        <v>156</v>
      </c>
      <c r="N4736" t="s">
        <v>3112</v>
      </c>
      <c r="O4736" t="s">
        <v>10715</v>
      </c>
      <c r="P4736" t="s">
        <v>124</v>
      </c>
      <c r="Q4736" t="s">
        <v>2748</v>
      </c>
      <c r="R4736" t="s">
        <v>24</v>
      </c>
      <c r="S4736" t="s">
        <v>272</v>
      </c>
      <c r="T4736" t="s">
        <v>476</v>
      </c>
      <c r="U4736" t="s">
        <v>21</v>
      </c>
      <c r="V4736" t="s">
        <v>6057</v>
      </c>
    </row>
    <row r="4737" spans="1:30" x14ac:dyDescent="0.35">
      <c r="A4737">
        <v>1.9515972850510202E+17</v>
      </c>
      <c r="B4737" s="1">
        <v>41024</v>
      </c>
      <c r="C4737">
        <v>0</v>
      </c>
      <c r="D4737" t="s">
        <v>10716</v>
      </c>
      <c r="E4737" s="4" t="str" cm="1">
        <f t="array" ref="E4737">_xlfn.TEXTJOIN(", ", TRUE, IF(COUNTIF(D4737, "*"&amp;$BP$2:$BP$79&amp;"*"), $BP$2:$BP$79, ""))</f>
        <v/>
      </c>
      <c r="F4737" t="s">
        <v>15</v>
      </c>
      <c r="G4737" t="s">
        <v>4787</v>
      </c>
      <c r="H4737" t="s">
        <v>6</v>
      </c>
      <c r="I4737" t="s">
        <v>3971</v>
      </c>
      <c r="J4737" t="s">
        <v>240</v>
      </c>
      <c r="K4737" t="s">
        <v>80</v>
      </c>
      <c r="L4737" t="s">
        <v>1802</v>
      </c>
      <c r="M4737" t="s">
        <v>129</v>
      </c>
      <c r="N4737" t="s">
        <v>17</v>
      </c>
      <c r="O4737" t="s">
        <v>98</v>
      </c>
      <c r="P4737" t="s">
        <v>100</v>
      </c>
      <c r="Q4737" t="s">
        <v>10717</v>
      </c>
      <c r="R4737" t="s">
        <v>10718</v>
      </c>
      <c r="S4737" t="s">
        <v>10719</v>
      </c>
      <c r="T4737" t="s">
        <v>30</v>
      </c>
      <c r="U4737" t="s">
        <v>1250</v>
      </c>
      <c r="V4737" t="s">
        <v>21</v>
      </c>
      <c r="W4737" t="s">
        <v>6057</v>
      </c>
    </row>
    <row r="4738" spans="1:30" x14ac:dyDescent="0.35">
      <c r="A4738">
        <v>1.9502283558290202E+17</v>
      </c>
      <c r="B4738" s="1">
        <v>41024</v>
      </c>
      <c r="C4738">
        <v>0</v>
      </c>
      <c r="D4738" t="s">
        <v>10720</v>
      </c>
      <c r="E4738" s="4" t="str" cm="1">
        <f t="array" ref="E4738">_xlfn.TEXTJOIN(", ", TRUE, IF(COUNTIF(D4738, "*"&amp;$BP$2:$BP$79&amp;"*"), $BP$2:$BP$79, ""))</f>
        <v/>
      </c>
      <c r="F4738" t="s">
        <v>17</v>
      </c>
      <c r="G4738" t="s">
        <v>98</v>
      </c>
      <c r="H4738" t="s">
        <v>100</v>
      </c>
      <c r="I4738" t="s">
        <v>10717</v>
      </c>
      <c r="J4738" t="s">
        <v>10718</v>
      </c>
      <c r="K4738" t="s">
        <v>10721</v>
      </c>
      <c r="L4738" t="s">
        <v>30</v>
      </c>
      <c r="M4738" t="s">
        <v>1250</v>
      </c>
      <c r="N4738" t="s">
        <v>21</v>
      </c>
    </row>
    <row r="4739" spans="1:30" x14ac:dyDescent="0.35">
      <c r="A4739">
        <v>1.9491394153152899E+17</v>
      </c>
      <c r="B4739" s="1">
        <v>41023</v>
      </c>
      <c r="C4739">
        <v>0</v>
      </c>
      <c r="D4739" t="s">
        <v>10722</v>
      </c>
      <c r="E4739" s="4" t="str" cm="1">
        <f t="array" ref="E4739">_xlfn.TEXTJOIN(", ", TRUE, IF(COUNTIF(D4739, "*"&amp;$BP$2:$BP$79&amp;"*"), $BP$2:$BP$79, ""))</f>
        <v/>
      </c>
      <c r="F4739" t="s">
        <v>168</v>
      </c>
      <c r="G4739" t="s">
        <v>39</v>
      </c>
      <c r="H4739" t="s">
        <v>17</v>
      </c>
      <c r="I4739" t="s">
        <v>10723</v>
      </c>
      <c r="J4739" t="s">
        <v>272</v>
      </c>
      <c r="K4739" t="s">
        <v>399</v>
      </c>
      <c r="L4739" t="s">
        <v>9</v>
      </c>
      <c r="M4739" t="s">
        <v>1381</v>
      </c>
      <c r="N4739" t="s">
        <v>3650</v>
      </c>
      <c r="O4739" t="s">
        <v>1100</v>
      </c>
      <c r="P4739" t="s">
        <v>156</v>
      </c>
      <c r="Q4739" t="s">
        <v>3112</v>
      </c>
      <c r="R4739" t="s">
        <v>2176</v>
      </c>
      <c r="S4739" t="s">
        <v>21</v>
      </c>
      <c r="T4739" t="s">
        <v>6057</v>
      </c>
    </row>
    <row r="4740" spans="1:30" x14ac:dyDescent="0.35">
      <c r="A4740">
        <v>1.9490286827116899E+17</v>
      </c>
      <c r="B4740" s="1">
        <v>41023</v>
      </c>
      <c r="C4740">
        <v>0</v>
      </c>
      <c r="D4740" t="s">
        <v>10724</v>
      </c>
      <c r="E4740" s="4" t="str" cm="1">
        <f t="array" ref="E4740">_xlfn.TEXTJOIN(", ", TRUE, IF(COUNTIF(D4740, "*"&amp;$BP$2:$BP$79&amp;"*"), $BP$2:$BP$79, ""))</f>
        <v/>
      </c>
      <c r="F4740" t="s">
        <v>15</v>
      </c>
      <c r="G4740" t="s">
        <v>4787</v>
      </c>
      <c r="H4740" t="s">
        <v>6</v>
      </c>
      <c r="I4740" t="s">
        <v>3971</v>
      </c>
      <c r="J4740" t="s">
        <v>8924</v>
      </c>
      <c r="K4740" t="s">
        <v>98</v>
      </c>
      <c r="L4740" t="s">
        <v>87</v>
      </c>
      <c r="M4740" t="s">
        <v>65</v>
      </c>
      <c r="N4740" t="s">
        <v>57</v>
      </c>
      <c r="O4740" t="s">
        <v>1481</v>
      </c>
      <c r="P4740" t="s">
        <v>872</v>
      </c>
      <c r="Q4740" t="s">
        <v>890</v>
      </c>
      <c r="R4740" t="s">
        <v>445</v>
      </c>
      <c r="S4740" t="s">
        <v>10725</v>
      </c>
      <c r="T4740" t="s">
        <v>521</v>
      </c>
      <c r="U4740" t="s">
        <v>21</v>
      </c>
      <c r="V4740" t="s">
        <v>6057</v>
      </c>
    </row>
    <row r="4741" spans="1:30" x14ac:dyDescent="0.35">
      <c r="A4741">
        <v>1.9485458937427901E+17</v>
      </c>
      <c r="B4741" s="1">
        <v>41023</v>
      </c>
      <c r="C4741">
        <v>0</v>
      </c>
      <c r="D4741" t="s">
        <v>10726</v>
      </c>
      <c r="E4741" s="4" t="str" cm="1">
        <f t="array" ref="E4741">_xlfn.TEXTJOIN(", ", TRUE, IF(COUNTIF(D4741, "*"&amp;$BP$2:$BP$79&amp;"*"), $BP$2:$BP$79, ""))</f>
        <v/>
      </c>
      <c r="F4741" t="s">
        <v>17</v>
      </c>
      <c r="G4741" t="s">
        <v>98</v>
      </c>
      <c r="H4741" t="s">
        <v>6219</v>
      </c>
      <c r="I4741" t="s">
        <v>124</v>
      </c>
      <c r="J4741" t="s">
        <v>2748</v>
      </c>
      <c r="K4741" t="s">
        <v>24</v>
      </c>
      <c r="L4741" t="s">
        <v>10727</v>
      </c>
      <c r="M4741" t="s">
        <v>480</v>
      </c>
      <c r="N4741" t="s">
        <v>49</v>
      </c>
      <c r="O4741" t="s">
        <v>7146</v>
      </c>
      <c r="P4741" t="s">
        <v>129</v>
      </c>
      <c r="Q4741" t="s">
        <v>30</v>
      </c>
      <c r="R4741" t="s">
        <v>7146</v>
      </c>
      <c r="S4741" t="s">
        <v>16</v>
      </c>
      <c r="T4741" t="s">
        <v>6</v>
      </c>
      <c r="U4741" t="s">
        <v>9</v>
      </c>
      <c r="V4741" t="s">
        <v>6219</v>
      </c>
      <c r="W4741" t="s">
        <v>114</v>
      </c>
      <c r="X4741" t="s">
        <v>6057</v>
      </c>
    </row>
    <row r="4742" spans="1:30" x14ac:dyDescent="0.35">
      <c r="A4742">
        <v>1.94851340588036E+17</v>
      </c>
      <c r="B4742" s="1">
        <v>41023</v>
      </c>
      <c r="C4742">
        <v>0</v>
      </c>
      <c r="D4742" t="s">
        <v>10728</v>
      </c>
      <c r="E4742" s="4" t="str" cm="1">
        <f t="array" ref="E4742">_xlfn.TEXTJOIN(", ", TRUE, IF(COUNTIF(D4742, "*"&amp;$BP$2:$BP$79&amp;"*"), $BP$2:$BP$79, ""))</f>
        <v/>
      </c>
      <c r="F4742" t="s">
        <v>16</v>
      </c>
      <c r="G4742" t="s">
        <v>751</v>
      </c>
      <c r="H4742" t="s">
        <v>32</v>
      </c>
      <c r="I4742" t="s">
        <v>71</v>
      </c>
      <c r="J4742" t="s">
        <v>272</v>
      </c>
      <c r="K4742" t="s">
        <v>833</v>
      </c>
      <c r="L4742" t="s">
        <v>258</v>
      </c>
      <c r="M4742" t="s">
        <v>751</v>
      </c>
      <c r="N4742" t="s">
        <v>3112</v>
      </c>
      <c r="O4742" t="s">
        <v>39</v>
      </c>
      <c r="P4742" t="s">
        <v>1065</v>
      </c>
      <c r="Q4742" t="s">
        <v>2176</v>
      </c>
      <c r="R4742" t="s">
        <v>144</v>
      </c>
      <c r="S4742" t="s">
        <v>10729</v>
      </c>
      <c r="T4742" t="s">
        <v>57</v>
      </c>
      <c r="U4742" t="s">
        <v>152</v>
      </c>
      <c r="V4742" t="s">
        <v>10701</v>
      </c>
      <c r="W4742">
        <v>1000</v>
      </c>
      <c r="X4742" t="s">
        <v>15</v>
      </c>
      <c r="Y4742" t="s">
        <v>10730</v>
      </c>
      <c r="Z4742" t="s">
        <v>98</v>
      </c>
    </row>
    <row r="4743" spans="1:30" x14ac:dyDescent="0.35">
      <c r="A4743">
        <v>1.9484800105802499E+17</v>
      </c>
      <c r="B4743" s="1">
        <v>41023</v>
      </c>
      <c r="C4743">
        <v>0.22500000000000001</v>
      </c>
      <c r="D4743" t="s">
        <v>10731</v>
      </c>
      <c r="E4743" s="4" t="str" cm="1">
        <f t="array" ref="E4743">_xlfn.TEXTJOIN(", ", TRUE, IF(COUNTIF(D4743, "*"&amp;$BP$2:$BP$79&amp;"*"), $BP$2:$BP$79, ""))</f>
        <v/>
      </c>
      <c r="F4743" t="s">
        <v>3208</v>
      </c>
      <c r="G4743" t="s">
        <v>9030</v>
      </c>
      <c r="H4743" t="s">
        <v>238</v>
      </c>
      <c r="I4743" t="s">
        <v>404</v>
      </c>
      <c r="J4743" t="s">
        <v>78</v>
      </c>
      <c r="K4743" t="s">
        <v>920</v>
      </c>
      <c r="L4743" t="s">
        <v>904</v>
      </c>
      <c r="M4743" t="s">
        <v>49</v>
      </c>
      <c r="N4743" t="s">
        <v>5595</v>
      </c>
      <c r="O4743" t="s">
        <v>164</v>
      </c>
      <c r="P4743" t="s">
        <v>152</v>
      </c>
      <c r="Q4743" t="s">
        <v>1969</v>
      </c>
      <c r="R4743" t="s">
        <v>10732</v>
      </c>
      <c r="S4743" t="s">
        <v>98</v>
      </c>
      <c r="T4743" t="s">
        <v>1209</v>
      </c>
      <c r="U4743" t="s">
        <v>445</v>
      </c>
      <c r="V4743" t="s">
        <v>10725</v>
      </c>
      <c r="W4743" t="s">
        <v>521</v>
      </c>
    </row>
    <row r="4744" spans="1:30" x14ac:dyDescent="0.35">
      <c r="A4744">
        <v>1.94842594927316E+17</v>
      </c>
      <c r="B4744" s="1">
        <v>41023</v>
      </c>
      <c r="C4744">
        <v>0</v>
      </c>
      <c r="D4744" t="s">
        <v>10733</v>
      </c>
      <c r="E4744" s="4" t="str" cm="1">
        <f t="array" ref="E4744">_xlfn.TEXTJOIN(", ", TRUE, IF(COUNTIF(D4744, "*"&amp;$BP$2:$BP$79&amp;"*"), $BP$2:$BP$79, ""))</f>
        <v/>
      </c>
      <c r="F4744" t="s">
        <v>3208</v>
      </c>
      <c r="G4744" t="s">
        <v>9030</v>
      </c>
      <c r="H4744" t="s">
        <v>7966</v>
      </c>
      <c r="I4744" t="s">
        <v>221</v>
      </c>
      <c r="J4744" t="s">
        <v>1408</v>
      </c>
      <c r="K4744" t="s">
        <v>236</v>
      </c>
      <c r="L4744" t="s">
        <v>219</v>
      </c>
      <c r="M4744" t="s">
        <v>289</v>
      </c>
      <c r="N4744" t="s">
        <v>521</v>
      </c>
      <c r="O4744" t="s">
        <v>824</v>
      </c>
      <c r="P4744" t="s">
        <v>137</v>
      </c>
      <c r="Q4744" t="s">
        <v>236</v>
      </c>
      <c r="R4744" t="s">
        <v>67</v>
      </c>
      <c r="S4744" t="s">
        <v>2035</v>
      </c>
      <c r="T4744" t="s">
        <v>137</v>
      </c>
      <c r="U4744" t="s">
        <v>521</v>
      </c>
      <c r="V4744" t="s">
        <v>66</v>
      </c>
      <c r="W4744" t="s">
        <v>24</v>
      </c>
      <c r="X4744" t="s">
        <v>2175</v>
      </c>
      <c r="Y4744" t="s">
        <v>100</v>
      </c>
      <c r="Z4744" t="s">
        <v>3112</v>
      </c>
      <c r="AA4744" t="s">
        <v>2176</v>
      </c>
    </row>
    <row r="4745" spans="1:30" x14ac:dyDescent="0.35">
      <c r="A4745">
        <v>1.9483994151414099E+17</v>
      </c>
      <c r="B4745" s="1">
        <v>41023</v>
      </c>
      <c r="C4745">
        <v>0.215714285714285</v>
      </c>
      <c r="D4745" t="s">
        <v>10734</v>
      </c>
      <c r="E4745" s="4" t="str" cm="1">
        <f t="array" ref="E4745">_xlfn.TEXTJOIN(", ", TRUE, IF(COUNTIF(D4745, "*"&amp;$BP$2:$BP$79&amp;"*"), $BP$2:$BP$79, ""))</f>
        <v/>
      </c>
      <c r="F4745" t="s">
        <v>3208</v>
      </c>
      <c r="G4745" t="s">
        <v>9030</v>
      </c>
      <c r="H4745" t="s">
        <v>17</v>
      </c>
      <c r="I4745" t="s">
        <v>98</v>
      </c>
      <c r="J4745" t="s">
        <v>920</v>
      </c>
      <c r="K4745" t="s">
        <v>904</v>
      </c>
      <c r="L4745" t="s">
        <v>137</v>
      </c>
      <c r="M4745" t="s">
        <v>30</v>
      </c>
      <c r="N4745" t="s">
        <v>1082</v>
      </c>
      <c r="O4745" t="s">
        <v>1104</v>
      </c>
      <c r="P4745" t="s">
        <v>680</v>
      </c>
      <c r="Q4745" t="s">
        <v>1934</v>
      </c>
      <c r="R4745" t="s">
        <v>6</v>
      </c>
      <c r="S4745" t="s">
        <v>26</v>
      </c>
      <c r="T4745" t="s">
        <v>78</v>
      </c>
      <c r="U4745" t="s">
        <v>15</v>
      </c>
      <c r="V4745" t="s">
        <v>124</v>
      </c>
      <c r="W4745" t="s">
        <v>200</v>
      </c>
    </row>
    <row r="4746" spans="1:30" x14ac:dyDescent="0.35">
      <c r="A4746">
        <v>1.9482422363673299E+17</v>
      </c>
      <c r="B4746" s="1">
        <v>41023</v>
      </c>
      <c r="C4746">
        <v>0.16666666666666599</v>
      </c>
      <c r="D4746" t="s">
        <v>10735</v>
      </c>
      <c r="E4746" s="4" t="str" cm="1">
        <f t="array" ref="E4746">_xlfn.TEXTJOIN(", ", TRUE, IF(COUNTIF(D4746, "*"&amp;$BP$2:$BP$79&amp;"*"), $BP$2:$BP$79, ""))</f>
        <v/>
      </c>
      <c r="F4746" t="s">
        <v>276</v>
      </c>
      <c r="G4746" t="s">
        <v>272</v>
      </c>
      <c r="H4746" t="s">
        <v>833</v>
      </c>
      <c r="I4746" t="s">
        <v>258</v>
      </c>
      <c r="J4746" t="s">
        <v>76</v>
      </c>
      <c r="K4746" t="s">
        <v>251</v>
      </c>
      <c r="L4746">
        <v>7</v>
      </c>
      <c r="M4746" t="s">
        <v>638</v>
      </c>
      <c r="N4746" t="s">
        <v>1862</v>
      </c>
      <c r="O4746" t="s">
        <v>144</v>
      </c>
      <c r="P4746" t="s">
        <v>990</v>
      </c>
      <c r="Q4746" t="s">
        <v>1381</v>
      </c>
      <c r="R4746" t="s">
        <v>30</v>
      </c>
      <c r="S4746" t="s">
        <v>3650</v>
      </c>
      <c r="T4746" t="s">
        <v>156</v>
      </c>
      <c r="U4746" t="s">
        <v>294</v>
      </c>
      <c r="V4746" t="s">
        <v>3112</v>
      </c>
      <c r="W4746" t="s">
        <v>2176</v>
      </c>
      <c r="X4746" t="s">
        <v>4768</v>
      </c>
      <c r="Y4746" t="s">
        <v>1037</v>
      </c>
      <c r="Z4746">
        <v>1</v>
      </c>
      <c r="AA4746" t="s">
        <v>6057</v>
      </c>
    </row>
    <row r="4747" spans="1:30" x14ac:dyDescent="0.35">
      <c r="A4747">
        <v>1.9459021519153901E+17</v>
      </c>
      <c r="B4747" s="1">
        <v>41022</v>
      </c>
      <c r="C4747">
        <v>0</v>
      </c>
      <c r="D4747" t="s">
        <v>10736</v>
      </c>
      <c r="E4747" s="4" t="str" cm="1">
        <f t="array" ref="E4747">_xlfn.TEXTJOIN(", ", TRUE, IF(COUNTIF(D4747, "*"&amp;$BP$2:$BP$79&amp;"*"), $BP$2:$BP$79, ""))</f>
        <v/>
      </c>
      <c r="F4747" t="s">
        <v>6853</v>
      </c>
      <c r="G4747" t="s">
        <v>24</v>
      </c>
      <c r="H4747" t="s">
        <v>30</v>
      </c>
      <c r="I4747" t="s">
        <v>439</v>
      </c>
      <c r="J4747" t="s">
        <v>17</v>
      </c>
      <c r="K4747" t="s">
        <v>98</v>
      </c>
      <c r="L4747" t="s">
        <v>100</v>
      </c>
      <c r="M4747" t="s">
        <v>10737</v>
      </c>
      <c r="N4747" t="s">
        <v>10738</v>
      </c>
      <c r="O4747" t="s">
        <v>5585</v>
      </c>
      <c r="P4747" t="s">
        <v>30</v>
      </c>
      <c r="Q4747" t="s">
        <v>577</v>
      </c>
      <c r="R4747" t="s">
        <v>61</v>
      </c>
      <c r="S4747" t="s">
        <v>10739</v>
      </c>
      <c r="T4747" t="s">
        <v>3744</v>
      </c>
      <c r="U4747" t="s">
        <v>3748</v>
      </c>
    </row>
    <row r="4748" spans="1:30" x14ac:dyDescent="0.35">
      <c r="A4748">
        <v>1.9455609029643802E+17</v>
      </c>
      <c r="B4748" s="1">
        <v>41022</v>
      </c>
      <c r="C4748">
        <v>0.5</v>
      </c>
      <c r="D4748" t="s">
        <v>10740</v>
      </c>
      <c r="E4748" s="4" t="str" cm="1">
        <f t="array" ref="E4748">_xlfn.TEXTJOIN(", ", TRUE, IF(COUNTIF(D4748, "*"&amp;$BP$2:$BP$79&amp;"*"), $BP$2:$BP$79, ""))</f>
        <v/>
      </c>
      <c r="F4748" t="s">
        <v>17</v>
      </c>
      <c r="G4748" t="s">
        <v>98</v>
      </c>
      <c r="H4748" t="s">
        <v>4445</v>
      </c>
      <c r="I4748" t="s">
        <v>7700</v>
      </c>
      <c r="J4748" t="s">
        <v>78</v>
      </c>
      <c r="K4748" t="s">
        <v>872</v>
      </c>
      <c r="L4748" t="s">
        <v>76</v>
      </c>
      <c r="M4748" t="s">
        <v>429</v>
      </c>
      <c r="N4748" t="s">
        <v>2776</v>
      </c>
      <c r="O4748" t="s">
        <v>2603</v>
      </c>
      <c r="P4748" t="s">
        <v>21</v>
      </c>
      <c r="Q4748" t="s">
        <v>7846</v>
      </c>
    </row>
    <row r="4749" spans="1:30" x14ac:dyDescent="0.35">
      <c r="A4749">
        <v>1.9448796413755299E+17</v>
      </c>
      <c r="B4749" s="1">
        <v>41022</v>
      </c>
      <c r="C4749">
        <v>-7.4999999999999997E-2</v>
      </c>
      <c r="D4749" t="s">
        <v>10741</v>
      </c>
      <c r="E4749" s="4" t="str" cm="1">
        <f t="array" ref="E4749">_xlfn.TEXTJOIN(", ", TRUE, IF(COUNTIF(D4749, "*"&amp;$BP$2:$BP$79&amp;"*"), $BP$2:$BP$79, ""))</f>
        <v/>
      </c>
      <c r="F4749" t="s">
        <v>276</v>
      </c>
      <c r="G4749" t="s">
        <v>272</v>
      </c>
      <c r="H4749" t="s">
        <v>833</v>
      </c>
      <c r="I4749" t="s">
        <v>258</v>
      </c>
      <c r="J4749" t="s">
        <v>30</v>
      </c>
      <c r="K4749" t="s">
        <v>2535</v>
      </c>
      <c r="L4749" t="s">
        <v>3112</v>
      </c>
      <c r="M4749" t="s">
        <v>39</v>
      </c>
      <c r="N4749" t="s">
        <v>661</v>
      </c>
      <c r="O4749" t="s">
        <v>6231</v>
      </c>
      <c r="P4749" t="s">
        <v>2176</v>
      </c>
      <c r="Q4749" t="s">
        <v>144</v>
      </c>
      <c r="R4749" t="s">
        <v>990</v>
      </c>
      <c r="S4749" t="s">
        <v>152</v>
      </c>
      <c r="T4749" t="s">
        <v>6987</v>
      </c>
      <c r="U4749">
        <v>1000</v>
      </c>
      <c r="V4749" t="s">
        <v>49</v>
      </c>
      <c r="W4749" t="s">
        <v>32</v>
      </c>
      <c r="X4749" t="s">
        <v>16</v>
      </c>
      <c r="Y4749" t="s">
        <v>872</v>
      </c>
      <c r="Z4749" t="s">
        <v>6057</v>
      </c>
    </row>
    <row r="4750" spans="1:30" x14ac:dyDescent="0.35">
      <c r="A4750">
        <v>1.9446138250528301E+17</v>
      </c>
      <c r="B4750" s="1">
        <v>41022</v>
      </c>
      <c r="C4750">
        <v>0.36666666666666597</v>
      </c>
      <c r="D4750" t="s">
        <v>10742</v>
      </c>
      <c r="E4750" s="4" t="str" cm="1">
        <f t="array" ref="E4750">_xlfn.TEXTJOIN(", ", TRUE, IF(COUNTIF(D4750, "*"&amp;$BP$2:$BP$79&amp;"*"), $BP$2:$BP$79, ""))</f>
        <v/>
      </c>
      <c r="F4750" t="s">
        <v>221</v>
      </c>
      <c r="G4750" t="s">
        <v>1492</v>
      </c>
      <c r="H4750" t="s">
        <v>348</v>
      </c>
      <c r="I4750" t="s">
        <v>10743</v>
      </c>
      <c r="J4750" t="s">
        <v>279</v>
      </c>
      <c r="K4750" t="s">
        <v>30</v>
      </c>
      <c r="L4750" t="s">
        <v>10744</v>
      </c>
      <c r="M4750" t="s">
        <v>24</v>
      </c>
      <c r="N4750" t="s">
        <v>814</v>
      </c>
      <c r="O4750" t="s">
        <v>426</v>
      </c>
      <c r="P4750" t="s">
        <v>430</v>
      </c>
      <c r="Q4750" t="s">
        <v>5639</v>
      </c>
      <c r="R4750" t="s">
        <v>71</v>
      </c>
      <c r="S4750" t="s">
        <v>164</v>
      </c>
      <c r="T4750" t="s">
        <v>1219</v>
      </c>
      <c r="U4750" t="s">
        <v>192</v>
      </c>
      <c r="V4750" t="s">
        <v>15</v>
      </c>
      <c r="W4750" t="s">
        <v>21</v>
      </c>
    </row>
    <row r="4751" spans="1:30" x14ac:dyDescent="0.35">
      <c r="A4751">
        <v>1.94441697298624E+17</v>
      </c>
      <c r="B4751" s="1">
        <v>41022</v>
      </c>
      <c r="C4751">
        <v>0</v>
      </c>
      <c r="D4751" t="s">
        <v>10745</v>
      </c>
      <c r="E4751" s="4" t="str" cm="1">
        <f t="array" ref="E4751">_xlfn.TEXTJOIN(", ", TRUE, IF(COUNTIF(D4751, "*"&amp;$BP$2:$BP$79&amp;"*"), $BP$2:$BP$79, ""))</f>
        <v/>
      </c>
      <c r="F4751" t="s">
        <v>3208</v>
      </c>
      <c r="G4751" t="s">
        <v>9030</v>
      </c>
      <c r="H4751" t="s">
        <v>7966</v>
      </c>
      <c r="I4751" t="s">
        <v>238</v>
      </c>
      <c r="J4751" t="s">
        <v>2196</v>
      </c>
      <c r="K4751" t="s">
        <v>421</v>
      </c>
      <c r="L4751" t="s">
        <v>7667</v>
      </c>
      <c r="M4751" t="s">
        <v>15</v>
      </c>
      <c r="N4751" t="s">
        <v>49</v>
      </c>
      <c r="O4751" t="s">
        <v>200</v>
      </c>
      <c r="P4751" t="s">
        <v>9</v>
      </c>
      <c r="Q4751" t="s">
        <v>10746</v>
      </c>
      <c r="R4751" t="s">
        <v>140</v>
      </c>
      <c r="S4751" t="s">
        <v>30</v>
      </c>
      <c r="T4751" t="s">
        <v>10747</v>
      </c>
      <c r="U4751" t="s">
        <v>9</v>
      </c>
      <c r="V4751" t="s">
        <v>3281</v>
      </c>
      <c r="W4751" t="s">
        <v>30</v>
      </c>
      <c r="X4751" t="s">
        <v>4668</v>
      </c>
      <c r="Y4751" t="s">
        <v>100</v>
      </c>
      <c r="Z4751" t="s">
        <v>12</v>
      </c>
      <c r="AA4751" t="s">
        <v>637</v>
      </c>
      <c r="AB4751" t="s">
        <v>137</v>
      </c>
      <c r="AC4751" t="s">
        <v>49</v>
      </c>
      <c r="AD4751" t="s">
        <v>200</v>
      </c>
    </row>
    <row r="4752" spans="1:30" x14ac:dyDescent="0.35">
      <c r="A4752">
        <v>1.9421529236322301E+17</v>
      </c>
      <c r="B4752" s="1">
        <v>41021</v>
      </c>
      <c r="C4752">
        <v>0.52500000000000002</v>
      </c>
      <c r="D4752" t="s">
        <v>10748</v>
      </c>
      <c r="E4752" s="4" t="str" cm="1">
        <f t="array" ref="E4752">_xlfn.TEXTJOIN(", ", TRUE, IF(COUNTIF(D4752, "*"&amp;$BP$2:$BP$79&amp;"*"), $BP$2:$BP$79, ""))</f>
        <v/>
      </c>
      <c r="F4752" t="s">
        <v>101</v>
      </c>
      <c r="G4752" t="s">
        <v>10749</v>
      </c>
      <c r="H4752" t="s">
        <v>819</v>
      </c>
      <c r="I4752" t="s">
        <v>335</v>
      </c>
      <c r="J4752" t="s">
        <v>652</v>
      </c>
      <c r="K4752" t="s">
        <v>335</v>
      </c>
      <c r="L4752" t="s">
        <v>1745</v>
      </c>
      <c r="M4752" t="s">
        <v>100</v>
      </c>
      <c r="N4752" t="s">
        <v>335</v>
      </c>
      <c r="O4752" t="s">
        <v>419</v>
      </c>
      <c r="P4752" t="s">
        <v>191</v>
      </c>
      <c r="Q4752" t="s">
        <v>4471</v>
      </c>
      <c r="R4752" t="s">
        <v>10750</v>
      </c>
      <c r="S4752" t="s">
        <v>16</v>
      </c>
      <c r="T4752" t="s">
        <v>98</v>
      </c>
      <c r="U4752" t="s">
        <v>21</v>
      </c>
    </row>
    <row r="4753" spans="1:28" x14ac:dyDescent="0.35">
      <c r="A4753">
        <v>1.9414000979056998E+17</v>
      </c>
      <c r="B4753" s="1">
        <v>41021</v>
      </c>
      <c r="C4753">
        <v>0</v>
      </c>
      <c r="D4753" t="s">
        <v>10751</v>
      </c>
      <c r="E4753" s="4" t="str" cm="1">
        <f t="array" ref="E4753">_xlfn.TEXTJOIN(", ", TRUE, IF(COUNTIF(D4753, "*"&amp;$BP$2:$BP$79&amp;"*"), $BP$2:$BP$79, ""))</f>
        <v/>
      </c>
      <c r="F4753" t="s">
        <v>30</v>
      </c>
      <c r="G4753" t="s">
        <v>17</v>
      </c>
      <c r="H4753" t="s">
        <v>10752</v>
      </c>
      <c r="I4753" t="s">
        <v>30</v>
      </c>
      <c r="J4753" t="s">
        <v>4309</v>
      </c>
      <c r="K4753" t="s">
        <v>24</v>
      </c>
      <c r="L4753" t="s">
        <v>10750</v>
      </c>
      <c r="M4753" t="s">
        <v>16</v>
      </c>
      <c r="N4753" t="s">
        <v>98</v>
      </c>
      <c r="O4753" t="s">
        <v>21</v>
      </c>
      <c r="P4753" t="s">
        <v>10749</v>
      </c>
    </row>
    <row r="4754" spans="1:28" x14ac:dyDescent="0.35">
      <c r="A4754">
        <v>1.9411556150294499E+17</v>
      </c>
      <c r="B4754" s="1">
        <v>41021</v>
      </c>
      <c r="C4754">
        <v>-0.2</v>
      </c>
      <c r="D4754" t="s">
        <v>10753</v>
      </c>
      <c r="E4754" s="4" t="str" cm="1">
        <f t="array" ref="E4754">_xlfn.TEXTJOIN(", ", TRUE, IF(COUNTIF(D4754, "*"&amp;$BP$2:$BP$79&amp;"*"), $BP$2:$BP$79, ""))</f>
        <v/>
      </c>
      <c r="F4754" t="s">
        <v>77</v>
      </c>
      <c r="G4754" t="s">
        <v>7510</v>
      </c>
      <c r="H4754" t="s">
        <v>11</v>
      </c>
      <c r="I4754" t="s">
        <v>492</v>
      </c>
      <c r="J4754" t="s">
        <v>439</v>
      </c>
      <c r="K4754" t="s">
        <v>39</v>
      </c>
      <c r="L4754" t="s">
        <v>152</v>
      </c>
      <c r="M4754" t="s">
        <v>10750</v>
      </c>
      <c r="N4754" t="s">
        <v>16</v>
      </c>
      <c r="O4754" t="s">
        <v>98</v>
      </c>
      <c r="P4754" t="s">
        <v>8054</v>
      </c>
      <c r="Q4754" t="s">
        <v>21</v>
      </c>
      <c r="R4754" t="s">
        <v>10749</v>
      </c>
    </row>
    <row r="4755" spans="1:28" x14ac:dyDescent="0.35">
      <c r="A4755">
        <v>1.9371676332891699E+17</v>
      </c>
      <c r="B4755" s="1">
        <v>41020</v>
      </c>
      <c r="C4755">
        <v>0</v>
      </c>
      <c r="D4755" t="s">
        <v>10754</v>
      </c>
      <c r="E4755" s="4" t="str" cm="1">
        <f t="array" ref="E4755">_xlfn.TEXTJOIN(", ", TRUE, IF(COUNTIF(D4755, "*"&amp;$BP$2:$BP$79&amp;"*"), $BP$2:$BP$79, ""))</f>
        <v/>
      </c>
      <c r="F4755" t="s">
        <v>17</v>
      </c>
      <c r="G4755" t="s">
        <v>98</v>
      </c>
      <c r="H4755" t="s">
        <v>10283</v>
      </c>
      <c r="I4755" t="s">
        <v>272</v>
      </c>
      <c r="J4755" t="s">
        <v>9</v>
      </c>
      <c r="K4755" t="s">
        <v>374</v>
      </c>
      <c r="L4755" t="s">
        <v>3112</v>
      </c>
      <c r="M4755" t="s">
        <v>3113</v>
      </c>
      <c r="N4755" t="s">
        <v>3650</v>
      </c>
      <c r="O4755" t="s">
        <v>1100</v>
      </c>
      <c r="P4755" t="s">
        <v>382</v>
      </c>
      <c r="Q4755" t="s">
        <v>7636</v>
      </c>
      <c r="R4755" t="s">
        <v>21</v>
      </c>
    </row>
    <row r="4756" spans="1:28" x14ac:dyDescent="0.35">
      <c r="A4756">
        <v>1.9349903736059398E+17</v>
      </c>
      <c r="B4756" s="1">
        <v>41019</v>
      </c>
      <c r="C4756">
        <v>0.19318181818181801</v>
      </c>
      <c r="D4756" t="s">
        <v>10755</v>
      </c>
      <c r="E4756" s="4" t="str" cm="1">
        <f t="array" ref="E4756">_xlfn.TEXTJOIN(", ", TRUE, IF(COUNTIF(D4756, "*"&amp;$BP$2:$BP$79&amp;"*"), $BP$2:$BP$79, ""))</f>
        <v/>
      </c>
      <c r="F4756" t="s">
        <v>17</v>
      </c>
      <c r="G4756" t="s">
        <v>98</v>
      </c>
      <c r="H4756" t="s">
        <v>4721</v>
      </c>
      <c r="I4756" t="s">
        <v>9</v>
      </c>
      <c r="J4756" t="s">
        <v>8261</v>
      </c>
      <c r="K4756" t="s">
        <v>16</v>
      </c>
      <c r="L4756" t="s">
        <v>1349</v>
      </c>
      <c r="M4756" t="s">
        <v>191</v>
      </c>
      <c r="N4756" t="s">
        <v>2154</v>
      </c>
      <c r="O4756" t="s">
        <v>660</v>
      </c>
      <c r="P4756" t="s">
        <v>10756</v>
      </c>
      <c r="Q4756" t="s">
        <v>5072</v>
      </c>
      <c r="R4756" t="s">
        <v>521</v>
      </c>
      <c r="S4756" t="s">
        <v>230</v>
      </c>
      <c r="T4756" t="s">
        <v>1197</v>
      </c>
      <c r="U4756" t="s">
        <v>21</v>
      </c>
    </row>
    <row r="4757" spans="1:28" x14ac:dyDescent="0.35">
      <c r="A4757">
        <v>1.9346467119656099E+17</v>
      </c>
      <c r="B4757" s="1">
        <v>41019</v>
      </c>
      <c r="C4757">
        <v>0.125</v>
      </c>
      <c r="D4757" t="s">
        <v>10757</v>
      </c>
      <c r="E4757" s="4" t="str" cm="1">
        <f t="array" ref="E4757">_xlfn.TEXTJOIN(", ", TRUE, IF(COUNTIF(D4757, "*"&amp;$BP$2:$BP$79&amp;"*"), $BP$2:$BP$79, ""))</f>
        <v/>
      </c>
      <c r="F4757" t="s">
        <v>30</v>
      </c>
      <c r="G4757" t="s">
        <v>490</v>
      </c>
      <c r="H4757" t="s">
        <v>1726</v>
      </c>
      <c r="I4757" t="s">
        <v>144</v>
      </c>
      <c r="J4757" t="s">
        <v>1784</v>
      </c>
      <c r="K4757" t="s">
        <v>9</v>
      </c>
      <c r="L4757" t="s">
        <v>4557</v>
      </c>
      <c r="M4757" t="s">
        <v>11</v>
      </c>
      <c r="N4757" t="s">
        <v>6965</v>
      </c>
      <c r="O4757" t="s">
        <v>39</v>
      </c>
      <c r="P4757" t="s">
        <v>959</v>
      </c>
      <c r="Q4757" t="s">
        <v>9377</v>
      </c>
      <c r="R4757" t="s">
        <v>10758</v>
      </c>
      <c r="S4757" t="s">
        <v>238</v>
      </c>
      <c r="T4757" t="s">
        <v>26</v>
      </c>
      <c r="U4757" t="s">
        <v>173</v>
      </c>
      <c r="V4757" t="s">
        <v>191</v>
      </c>
      <c r="W4757" t="s">
        <v>10759</v>
      </c>
      <c r="X4757" t="s">
        <v>114</v>
      </c>
      <c r="Y4757" t="s">
        <v>21</v>
      </c>
      <c r="Z4757" t="s">
        <v>10760</v>
      </c>
    </row>
    <row r="4758" spans="1:28" x14ac:dyDescent="0.35">
      <c r="A4758">
        <v>1.9343397717503101E+17</v>
      </c>
      <c r="B4758" s="1">
        <v>41019</v>
      </c>
      <c r="C4758">
        <v>-9.7222222222222196E-2</v>
      </c>
      <c r="D4758" t="s">
        <v>10761</v>
      </c>
      <c r="E4758" s="4" t="str" cm="1">
        <f t="array" ref="E4758">_xlfn.TEXTJOIN(", ", TRUE, IF(COUNTIF(D4758, "*"&amp;$BP$2:$BP$79&amp;"*"), $BP$2:$BP$79, ""))</f>
        <v/>
      </c>
      <c r="F4758" t="s">
        <v>80</v>
      </c>
      <c r="G4758" t="s">
        <v>32</v>
      </c>
      <c r="H4758" t="s">
        <v>30</v>
      </c>
      <c r="I4758" t="s">
        <v>196</v>
      </c>
      <c r="J4758" t="s">
        <v>10762</v>
      </c>
      <c r="K4758" t="s">
        <v>528</v>
      </c>
      <c r="L4758" t="s">
        <v>156</v>
      </c>
      <c r="M4758" t="s">
        <v>5971</v>
      </c>
      <c r="N4758" t="s">
        <v>518</v>
      </c>
      <c r="O4758" t="s">
        <v>251</v>
      </c>
      <c r="P4758" t="s">
        <v>445</v>
      </c>
      <c r="Q4758" t="s">
        <v>489</v>
      </c>
      <c r="R4758" t="s">
        <v>257</v>
      </c>
      <c r="S4758" t="s">
        <v>420</v>
      </c>
      <c r="T4758">
        <v>1995</v>
      </c>
      <c r="U4758" t="s">
        <v>10749</v>
      </c>
    </row>
    <row r="4759" spans="1:28" x14ac:dyDescent="0.35">
      <c r="A4759">
        <v>1.9340586360675101E+17</v>
      </c>
      <c r="B4759" s="1">
        <v>41019</v>
      </c>
      <c r="C4759">
        <v>-0.29166666666666602</v>
      </c>
      <c r="D4759" t="s">
        <v>10763</v>
      </c>
      <c r="E4759" s="4" t="str" cm="1">
        <f t="array" ref="E4759">_xlfn.TEXTJOIN(", ", TRUE, IF(COUNTIF(D4759, "*"&amp;$BP$2:$BP$79&amp;"*"), $BP$2:$BP$79, ""))</f>
        <v/>
      </c>
      <c r="F4759" t="s">
        <v>11</v>
      </c>
      <c r="G4759" t="s">
        <v>2614</v>
      </c>
      <c r="H4759" t="s">
        <v>563</v>
      </c>
      <c r="I4759" t="s">
        <v>9</v>
      </c>
      <c r="J4759" t="s">
        <v>624</v>
      </c>
      <c r="K4759" t="s">
        <v>10764</v>
      </c>
      <c r="L4759" t="s">
        <v>15</v>
      </c>
      <c r="M4759">
        <v>3</v>
      </c>
      <c r="N4759" t="s">
        <v>16</v>
      </c>
      <c r="O4759" t="s">
        <v>49</v>
      </c>
      <c r="P4759" t="s">
        <v>130</v>
      </c>
      <c r="Q4759" t="s">
        <v>9</v>
      </c>
      <c r="R4759" t="s">
        <v>759</v>
      </c>
      <c r="S4759" t="s">
        <v>30</v>
      </c>
      <c r="T4759" t="s">
        <v>17</v>
      </c>
      <c r="U4759" t="s">
        <v>445</v>
      </c>
      <c r="V4759" t="s">
        <v>4491</v>
      </c>
      <c r="W4759" t="s">
        <v>10693</v>
      </c>
      <c r="X4759" t="s">
        <v>614</v>
      </c>
      <c r="Y4759" t="s">
        <v>21</v>
      </c>
    </row>
    <row r="4760" spans="1:28" x14ac:dyDescent="0.35">
      <c r="A4760">
        <v>1.9335371714632E+17</v>
      </c>
      <c r="B4760" s="1">
        <v>41019</v>
      </c>
      <c r="C4760">
        <v>0</v>
      </c>
      <c r="D4760" t="s">
        <v>10765</v>
      </c>
      <c r="E4760" s="4" t="str" cm="1">
        <f t="array" ref="E4760">_xlfn.TEXTJOIN(", ", TRUE, IF(COUNTIF(D4760, "*"&amp;$BP$2:$BP$79&amp;"*"), $BP$2:$BP$79, ""))</f>
        <v/>
      </c>
      <c r="F4760" t="s">
        <v>1086</v>
      </c>
      <c r="G4760" t="s">
        <v>1066</v>
      </c>
      <c r="H4760" t="s">
        <v>204</v>
      </c>
      <c r="I4760" t="s">
        <v>24</v>
      </c>
      <c r="J4760" t="s">
        <v>52</v>
      </c>
      <c r="K4760" t="s">
        <v>16</v>
      </c>
      <c r="L4760" t="s">
        <v>30</v>
      </c>
      <c r="M4760" t="s">
        <v>1699</v>
      </c>
      <c r="N4760" t="s">
        <v>1880</v>
      </c>
      <c r="O4760" t="s">
        <v>3182</v>
      </c>
      <c r="P4760" t="s">
        <v>264</v>
      </c>
      <c r="Q4760" t="s">
        <v>21</v>
      </c>
    </row>
    <row r="4761" spans="1:28" x14ac:dyDescent="0.35">
      <c r="A4761">
        <v>1.93140458195664E+17</v>
      </c>
      <c r="B4761" s="1">
        <v>41018</v>
      </c>
      <c r="C4761">
        <v>0</v>
      </c>
      <c r="D4761" t="s">
        <v>10766</v>
      </c>
      <c r="E4761" s="4" t="str" cm="1">
        <f t="array" ref="E4761">_xlfn.TEXTJOIN(", ", TRUE, IF(COUNTIF(D4761, "*"&amp;$BP$2:$BP$79&amp;"*"), $BP$2:$BP$79, ""))</f>
        <v/>
      </c>
      <c r="F4761">
        <v>200</v>
      </c>
      <c r="G4761" t="s">
        <v>1457</v>
      </c>
      <c r="H4761" t="s">
        <v>9</v>
      </c>
      <c r="I4761" t="s">
        <v>10767</v>
      </c>
      <c r="J4761" t="s">
        <v>10768</v>
      </c>
      <c r="K4761" t="s">
        <v>191</v>
      </c>
      <c r="L4761" t="s">
        <v>30</v>
      </c>
      <c r="M4761" t="s">
        <v>10769</v>
      </c>
      <c r="N4761" t="s">
        <v>10770</v>
      </c>
      <c r="O4761" t="s">
        <v>24</v>
      </c>
      <c r="P4761" t="s">
        <v>10771</v>
      </c>
    </row>
    <row r="4762" spans="1:28" x14ac:dyDescent="0.35">
      <c r="A4762">
        <v>1.9309426082277699E+17</v>
      </c>
      <c r="B4762" s="1">
        <v>41018</v>
      </c>
      <c r="C4762">
        <v>0</v>
      </c>
      <c r="D4762" t="s">
        <v>10772</v>
      </c>
      <c r="E4762" s="4" t="str" cm="1">
        <f t="array" ref="E4762">_xlfn.TEXTJOIN(", ", TRUE, IF(COUNTIF(D4762, "*"&amp;$BP$2:$BP$79&amp;"*"), $BP$2:$BP$79, ""))</f>
        <v/>
      </c>
      <c r="F4762" t="s">
        <v>382</v>
      </c>
      <c r="G4762" t="s">
        <v>1048</v>
      </c>
      <c r="H4762" t="s">
        <v>1399</v>
      </c>
      <c r="I4762" t="s">
        <v>9</v>
      </c>
      <c r="J4762" t="s">
        <v>3073</v>
      </c>
      <c r="K4762" t="s">
        <v>10773</v>
      </c>
      <c r="L4762" t="s">
        <v>131</v>
      </c>
      <c r="M4762" t="s">
        <v>49</v>
      </c>
      <c r="N4762" t="s">
        <v>33</v>
      </c>
      <c r="O4762" t="s">
        <v>445</v>
      </c>
      <c r="P4762" t="s">
        <v>1066</v>
      </c>
      <c r="Q4762" t="s">
        <v>204</v>
      </c>
      <c r="R4762" t="s">
        <v>24</v>
      </c>
      <c r="S4762" t="s">
        <v>52</v>
      </c>
      <c r="T4762" t="s">
        <v>16</v>
      </c>
      <c r="U4762" t="s">
        <v>1699</v>
      </c>
      <c r="V4762" t="s">
        <v>503</v>
      </c>
      <c r="W4762" t="s">
        <v>21</v>
      </c>
    </row>
    <row r="4763" spans="1:28" x14ac:dyDescent="0.35">
      <c r="A4763">
        <v>1.93077883898568E+17</v>
      </c>
      <c r="B4763" s="1">
        <v>41018</v>
      </c>
      <c r="C4763">
        <v>0.8</v>
      </c>
      <c r="D4763" t="s">
        <v>10774</v>
      </c>
      <c r="E4763" s="4" t="str" cm="1">
        <f t="array" ref="E4763">_xlfn.TEXTJOIN(", ", TRUE, IF(COUNTIF(D4763, "*"&amp;$BP$2:$BP$79&amp;"*"), $BP$2:$BP$79, ""))</f>
        <v/>
      </c>
      <c r="F4763" t="s">
        <v>1894</v>
      </c>
      <c r="G4763" t="s">
        <v>39</v>
      </c>
      <c r="H4763" t="s">
        <v>30</v>
      </c>
      <c r="I4763" t="s">
        <v>17</v>
      </c>
      <c r="J4763" t="s">
        <v>445</v>
      </c>
      <c r="K4763" t="s">
        <v>4491</v>
      </c>
      <c r="L4763" t="s">
        <v>10693</v>
      </c>
      <c r="M4763" t="s">
        <v>614</v>
      </c>
      <c r="N4763" t="s">
        <v>55</v>
      </c>
      <c r="O4763" t="s">
        <v>15</v>
      </c>
      <c r="P4763">
        <v>3</v>
      </c>
      <c r="Q4763" t="s">
        <v>232</v>
      </c>
      <c r="R4763" t="s">
        <v>16</v>
      </c>
      <c r="S4763" t="s">
        <v>49</v>
      </c>
      <c r="T4763" t="s">
        <v>130</v>
      </c>
      <c r="U4763" t="s">
        <v>9</v>
      </c>
      <c r="V4763" t="s">
        <v>173</v>
      </c>
      <c r="W4763" t="s">
        <v>21</v>
      </c>
      <c r="X4763" t="s">
        <v>10775</v>
      </c>
    </row>
    <row r="4764" spans="1:28" x14ac:dyDescent="0.35">
      <c r="A4764">
        <v>1.93025404490104E+17</v>
      </c>
      <c r="B4764" s="1">
        <v>41018</v>
      </c>
      <c r="C4764">
        <v>0</v>
      </c>
      <c r="D4764" t="s">
        <v>10776</v>
      </c>
      <c r="E4764" s="4" t="str" cm="1">
        <f t="array" ref="E4764">_xlfn.TEXTJOIN(", ", TRUE, IF(COUNTIF(D4764, "*"&amp;$BP$2:$BP$79&amp;"*"), $BP$2:$BP$79, ""))</f>
        <v/>
      </c>
      <c r="F4764" t="s">
        <v>191</v>
      </c>
      <c r="G4764">
        <v>2016</v>
      </c>
      <c r="H4764" t="s">
        <v>17</v>
      </c>
      <c r="I4764" t="s">
        <v>18</v>
      </c>
      <c r="J4764" t="s">
        <v>10777</v>
      </c>
      <c r="K4764" t="s">
        <v>971</v>
      </c>
      <c r="L4764" t="s">
        <v>10778</v>
      </c>
      <c r="M4764" t="s">
        <v>10779</v>
      </c>
      <c r="N4764" t="s">
        <v>488</v>
      </c>
      <c r="O4764" t="s">
        <v>144</v>
      </c>
      <c r="P4764" t="s">
        <v>374</v>
      </c>
      <c r="Q4764" t="s">
        <v>57</v>
      </c>
      <c r="R4764" t="s">
        <v>9</v>
      </c>
      <c r="S4764">
        <v>120000</v>
      </c>
      <c r="T4764" t="s">
        <v>4794</v>
      </c>
      <c r="U4764" t="s">
        <v>6109</v>
      </c>
      <c r="V4764" t="s">
        <v>751</v>
      </c>
      <c r="W4764" t="s">
        <v>32</v>
      </c>
      <c r="X4764" t="s">
        <v>10749</v>
      </c>
    </row>
    <row r="4765" spans="1:28" x14ac:dyDescent="0.35">
      <c r="A4765">
        <v>1.9299097138496301E+17</v>
      </c>
      <c r="B4765" s="1">
        <v>41018</v>
      </c>
      <c r="C4765">
        <v>0</v>
      </c>
      <c r="D4765" t="s">
        <v>10780</v>
      </c>
      <c r="E4765" s="4" t="str" cm="1">
        <f t="array" ref="E4765">_xlfn.TEXTJOIN(", ", TRUE, IF(COUNTIF(D4765, "*"&amp;$BP$2:$BP$79&amp;"*"), $BP$2:$BP$79, ""))</f>
        <v/>
      </c>
      <c r="F4765" t="s">
        <v>30</v>
      </c>
      <c r="G4765" t="s">
        <v>2921</v>
      </c>
      <c r="H4765" t="s">
        <v>137</v>
      </c>
      <c r="I4765" t="s">
        <v>10781</v>
      </c>
      <c r="J4765" t="s">
        <v>1457</v>
      </c>
      <c r="K4765" t="s">
        <v>9</v>
      </c>
      <c r="L4765" t="s">
        <v>5212</v>
      </c>
      <c r="M4765" t="s">
        <v>28</v>
      </c>
      <c r="N4765" t="s">
        <v>115</v>
      </c>
      <c r="O4765" t="s">
        <v>30</v>
      </c>
      <c r="P4765" t="s">
        <v>10782</v>
      </c>
      <c r="Q4765" t="s">
        <v>100</v>
      </c>
      <c r="R4765" t="s">
        <v>7575</v>
      </c>
      <c r="S4765" t="s">
        <v>11</v>
      </c>
      <c r="T4765" t="s">
        <v>17</v>
      </c>
      <c r="U4765" t="s">
        <v>64</v>
      </c>
      <c r="V4765" t="s">
        <v>49</v>
      </c>
      <c r="W4765" t="s">
        <v>308</v>
      </c>
      <c r="X4765" t="s">
        <v>24</v>
      </c>
      <c r="Y4765" t="s">
        <v>240</v>
      </c>
      <c r="Z4765" t="s">
        <v>21</v>
      </c>
      <c r="AA4765" t="s">
        <v>9019</v>
      </c>
    </row>
    <row r="4766" spans="1:28" x14ac:dyDescent="0.35">
      <c r="A4766">
        <v>1.9278175001811699E+17</v>
      </c>
      <c r="B4766" s="1">
        <v>41017</v>
      </c>
      <c r="C4766">
        <v>0.35</v>
      </c>
      <c r="D4766" t="s">
        <v>10783</v>
      </c>
      <c r="E4766" s="4" t="str" cm="1">
        <f t="array" ref="E4766">_xlfn.TEXTJOIN(", ", TRUE, IF(COUNTIF(D4766, "*"&amp;$BP$2:$BP$79&amp;"*"), $BP$2:$BP$79, ""))</f>
        <v/>
      </c>
      <c r="F4766" t="s">
        <v>221</v>
      </c>
      <c r="G4766" t="s">
        <v>69</v>
      </c>
      <c r="H4766" t="s">
        <v>4537</v>
      </c>
      <c r="I4766" t="s">
        <v>1086</v>
      </c>
      <c r="J4766" t="s">
        <v>30</v>
      </c>
      <c r="K4766" t="s">
        <v>775</v>
      </c>
      <c r="L4766" t="s">
        <v>799</v>
      </c>
      <c r="M4766" t="s">
        <v>218</v>
      </c>
      <c r="N4766" t="s">
        <v>100</v>
      </c>
      <c r="O4766" t="s">
        <v>10784</v>
      </c>
      <c r="P4766" t="s">
        <v>328</v>
      </c>
      <c r="Q4766" t="s">
        <v>238</v>
      </c>
      <c r="R4766" t="s">
        <v>26</v>
      </c>
      <c r="S4766" t="s">
        <v>91</v>
      </c>
      <c r="T4766" t="s">
        <v>9</v>
      </c>
      <c r="U4766" t="s">
        <v>123</v>
      </c>
      <c r="V4766" t="s">
        <v>828</v>
      </c>
      <c r="W4766" t="s">
        <v>799</v>
      </c>
      <c r="X4766" t="s">
        <v>3732</v>
      </c>
      <c r="Y4766" t="s">
        <v>9</v>
      </c>
      <c r="Z4766" t="s">
        <v>30</v>
      </c>
      <c r="AA4766" t="s">
        <v>4407</v>
      </c>
      <c r="AB4766" t="s">
        <v>21</v>
      </c>
    </row>
    <row r="4767" spans="1:28" x14ac:dyDescent="0.35">
      <c r="A4767">
        <v>1.9275642645054598E+17</v>
      </c>
      <c r="B4767" s="1">
        <v>41017</v>
      </c>
      <c r="C4767">
        <v>0</v>
      </c>
      <c r="D4767" t="s">
        <v>10785</v>
      </c>
      <c r="E4767" s="4" t="str" cm="1">
        <f t="array" ref="E4767">_xlfn.TEXTJOIN(", ", TRUE, IF(COUNTIF(D4767, "*"&amp;$BP$2:$BP$79&amp;"*"), $BP$2:$BP$79, ""))</f>
        <v/>
      </c>
      <c r="F4767" t="s">
        <v>49</v>
      </c>
      <c r="G4767" t="s">
        <v>3449</v>
      </c>
      <c r="H4767" t="s">
        <v>10082</v>
      </c>
      <c r="I4767" t="s">
        <v>6249</v>
      </c>
      <c r="J4767" t="s">
        <v>228</v>
      </c>
      <c r="K4767" t="s">
        <v>70</v>
      </c>
      <c r="L4767" t="s">
        <v>124</v>
      </c>
      <c r="M4767" t="s">
        <v>1422</v>
      </c>
      <c r="N4767" t="s">
        <v>124</v>
      </c>
      <c r="O4767" t="s">
        <v>1880</v>
      </c>
      <c r="P4767" t="s">
        <v>100</v>
      </c>
      <c r="Q4767" t="s">
        <v>30</v>
      </c>
      <c r="R4767" t="s">
        <v>208</v>
      </c>
      <c r="S4767" t="s">
        <v>1152</v>
      </c>
      <c r="T4767" t="s">
        <v>289</v>
      </c>
      <c r="U4767" t="s">
        <v>21</v>
      </c>
      <c r="V4767" t="s">
        <v>10760</v>
      </c>
    </row>
    <row r="4768" spans="1:28" x14ac:dyDescent="0.35">
      <c r="A4768">
        <v>1.9271922333897101E+17</v>
      </c>
      <c r="B4768" s="1">
        <v>41017</v>
      </c>
      <c r="C4768">
        <v>-6.8181818181818196E-3</v>
      </c>
      <c r="D4768" t="s">
        <v>10786</v>
      </c>
      <c r="E4768" s="4" t="str" cm="1">
        <f t="array" ref="E4768">_xlfn.TEXTJOIN(", ", TRUE, IF(COUNTIF(D4768, "*"&amp;$BP$2:$BP$79&amp;"*"), $BP$2:$BP$79, ""))</f>
        <v/>
      </c>
      <c r="F4768" t="s">
        <v>191</v>
      </c>
      <c r="G4768">
        <v>2025</v>
      </c>
      <c r="H4768" t="s">
        <v>17</v>
      </c>
      <c r="I4768" t="s">
        <v>18</v>
      </c>
      <c r="J4768" t="s">
        <v>5798</v>
      </c>
      <c r="K4768" t="s">
        <v>5469</v>
      </c>
      <c r="L4768" t="s">
        <v>5430</v>
      </c>
      <c r="M4768" t="s">
        <v>144</v>
      </c>
      <c r="N4768" t="s">
        <v>1343</v>
      </c>
      <c r="O4768" t="s">
        <v>30</v>
      </c>
      <c r="P4768" t="s">
        <v>2535</v>
      </c>
      <c r="Q4768" t="s">
        <v>880</v>
      </c>
      <c r="R4768">
        <v>8000</v>
      </c>
      <c r="S4768" t="s">
        <v>156</v>
      </c>
      <c r="T4768" t="s">
        <v>525</v>
      </c>
      <c r="U4768" t="s">
        <v>29</v>
      </c>
      <c r="V4768" t="s">
        <v>30</v>
      </c>
      <c r="W4768" t="s">
        <v>1422</v>
      </c>
      <c r="X4768" t="s">
        <v>24</v>
      </c>
      <c r="Y4768" t="s">
        <v>49</v>
      </c>
      <c r="Z4768" t="s">
        <v>660</v>
      </c>
      <c r="AA4768" t="s">
        <v>4382</v>
      </c>
      <c r="AB4768" t="s">
        <v>10749</v>
      </c>
    </row>
    <row r="4769" spans="1:30" x14ac:dyDescent="0.35">
      <c r="A4769">
        <v>1.9239615216603501E+17</v>
      </c>
      <c r="B4769" s="1">
        <v>41016</v>
      </c>
      <c r="C4769">
        <v>0</v>
      </c>
      <c r="D4769" t="s">
        <v>10787</v>
      </c>
      <c r="E4769" s="4" t="str" cm="1">
        <f t="array" ref="E4769">_xlfn.TEXTJOIN(", ", TRUE, IF(COUNTIF(D4769, "*"&amp;$BP$2:$BP$79&amp;"*"), $BP$2:$BP$79, ""))</f>
        <v/>
      </c>
      <c r="F4769" t="s">
        <v>1254</v>
      </c>
      <c r="G4769" t="s">
        <v>204</v>
      </c>
      <c r="H4769" t="s">
        <v>376</v>
      </c>
      <c r="I4769" t="s">
        <v>6908</v>
      </c>
      <c r="J4769" t="s">
        <v>98</v>
      </c>
      <c r="K4769" t="s">
        <v>2495</v>
      </c>
      <c r="L4769" t="s">
        <v>9</v>
      </c>
      <c r="M4769" t="s">
        <v>231</v>
      </c>
      <c r="N4769" t="s">
        <v>16</v>
      </c>
      <c r="O4769" t="s">
        <v>989</v>
      </c>
      <c r="P4769" t="s">
        <v>990</v>
      </c>
      <c r="Q4769" t="s">
        <v>1150</v>
      </c>
      <c r="R4769" t="s">
        <v>328</v>
      </c>
      <c r="S4769" t="s">
        <v>2776</v>
      </c>
      <c r="T4769" t="s">
        <v>6134</v>
      </c>
      <c r="U4769" t="s">
        <v>2413</v>
      </c>
      <c r="V4769" t="s">
        <v>456</v>
      </c>
      <c r="W4769" t="s">
        <v>17</v>
      </c>
      <c r="X4769" t="s">
        <v>21</v>
      </c>
    </row>
    <row r="4770" spans="1:30" x14ac:dyDescent="0.35">
      <c r="A4770">
        <v>1.9238117045187299E+17</v>
      </c>
      <c r="B4770" s="1">
        <v>41016</v>
      </c>
      <c r="C4770">
        <v>0</v>
      </c>
      <c r="D4770" t="s">
        <v>10788</v>
      </c>
      <c r="E4770" s="4" t="str" cm="1">
        <f t="array" ref="E4770">_xlfn.TEXTJOIN(", ", TRUE, IF(COUNTIF(D4770, "*"&amp;$BP$2:$BP$79&amp;"*"), $BP$2:$BP$79, ""))</f>
        <v/>
      </c>
      <c r="F4770" t="s">
        <v>30</v>
      </c>
      <c r="G4770" t="s">
        <v>2113</v>
      </c>
      <c r="H4770" t="s">
        <v>6505</v>
      </c>
      <c r="I4770" t="s">
        <v>3617</v>
      </c>
      <c r="J4770" t="s">
        <v>30</v>
      </c>
      <c r="K4770" t="s">
        <v>10789</v>
      </c>
      <c r="L4770" t="s">
        <v>10790</v>
      </c>
      <c r="M4770" t="s">
        <v>11</v>
      </c>
      <c r="N4770" t="s">
        <v>397</v>
      </c>
      <c r="O4770" t="s">
        <v>29</v>
      </c>
      <c r="P4770" t="s">
        <v>168</v>
      </c>
      <c r="Q4770" t="s">
        <v>39</v>
      </c>
      <c r="R4770" t="s">
        <v>17</v>
      </c>
      <c r="S4770" t="s">
        <v>98</v>
      </c>
      <c r="T4770" t="s">
        <v>16</v>
      </c>
      <c r="U4770" t="s">
        <v>3332</v>
      </c>
      <c r="V4770" t="s">
        <v>1460</v>
      </c>
      <c r="W4770" t="s">
        <v>21</v>
      </c>
    </row>
    <row r="4771" spans="1:30" x14ac:dyDescent="0.35">
      <c r="A4771">
        <v>1.9230323284285798E+17</v>
      </c>
      <c r="B4771" s="1">
        <v>41016</v>
      </c>
      <c r="C4771">
        <v>0</v>
      </c>
      <c r="D4771" t="s">
        <v>10791</v>
      </c>
      <c r="E4771" s="4" t="str" cm="1">
        <f t="array" ref="E4771">_xlfn.TEXTJOIN(", ", TRUE, IF(COUNTIF(D4771, "*"&amp;$BP$2:$BP$79&amp;"*"), $BP$2:$BP$79, ""))</f>
        <v/>
      </c>
      <c r="F4771" t="s">
        <v>7966</v>
      </c>
      <c r="G4771" t="s">
        <v>238</v>
      </c>
      <c r="H4771" t="s">
        <v>2196</v>
      </c>
      <c r="I4771" t="s">
        <v>141</v>
      </c>
      <c r="J4771" t="s">
        <v>8150</v>
      </c>
      <c r="K4771" t="s">
        <v>16</v>
      </c>
      <c r="L4771" t="s">
        <v>152</v>
      </c>
      <c r="M4771" t="s">
        <v>234</v>
      </c>
      <c r="N4771" t="s">
        <v>1419</v>
      </c>
      <c r="O4771" t="s">
        <v>821</v>
      </c>
      <c r="P4771" t="s">
        <v>2063</v>
      </c>
      <c r="Q4771" t="s">
        <v>152</v>
      </c>
      <c r="R4771" t="s">
        <v>989</v>
      </c>
      <c r="S4771" t="s">
        <v>1457</v>
      </c>
      <c r="T4771" t="s">
        <v>990</v>
      </c>
      <c r="U4771" t="s">
        <v>16</v>
      </c>
      <c r="V4771" t="s">
        <v>152</v>
      </c>
      <c r="W4771" t="s">
        <v>989</v>
      </c>
      <c r="X4771" t="s">
        <v>1457</v>
      </c>
      <c r="Y4771" t="s">
        <v>91</v>
      </c>
      <c r="Z4771" t="s">
        <v>21</v>
      </c>
    </row>
    <row r="4772" spans="1:30" x14ac:dyDescent="0.35">
      <c r="A4772">
        <v>1.92269239221096E+17</v>
      </c>
      <c r="B4772" s="1">
        <v>41016</v>
      </c>
      <c r="C4772">
        <v>-9.5959595959596092E-3</v>
      </c>
      <c r="D4772" t="s">
        <v>10792</v>
      </c>
      <c r="E4772" s="4" t="str" cm="1">
        <f t="array" ref="E4772">_xlfn.TEXTJOIN(", ", TRUE, IF(COUNTIF(D4772, "*"&amp;$BP$2:$BP$79&amp;"*"), $BP$2:$BP$79, ""))</f>
        <v/>
      </c>
      <c r="F4772" t="s">
        <v>326</v>
      </c>
      <c r="G4772" t="s">
        <v>281</v>
      </c>
      <c r="H4772" t="s">
        <v>17</v>
      </c>
      <c r="I4772" t="s">
        <v>98</v>
      </c>
      <c r="J4772" t="s">
        <v>2382</v>
      </c>
      <c r="K4772" t="s">
        <v>279</v>
      </c>
      <c r="L4772" t="s">
        <v>875</v>
      </c>
      <c r="M4772" t="s">
        <v>337</v>
      </c>
      <c r="N4772" t="s">
        <v>9</v>
      </c>
      <c r="O4772" t="s">
        <v>7330</v>
      </c>
      <c r="P4772" t="s">
        <v>74</v>
      </c>
      <c r="Q4772" t="s">
        <v>156</v>
      </c>
      <c r="R4772" t="s">
        <v>4169</v>
      </c>
      <c r="S4772" t="s">
        <v>10793</v>
      </c>
      <c r="T4772" t="s">
        <v>15</v>
      </c>
      <c r="U4772" t="s">
        <v>30</v>
      </c>
      <c r="V4772" t="s">
        <v>518</v>
      </c>
      <c r="W4772" t="s">
        <v>5701</v>
      </c>
      <c r="X4772" t="s">
        <v>21</v>
      </c>
    </row>
    <row r="4773" spans="1:30" x14ac:dyDescent="0.35">
      <c r="A4773">
        <v>1.9226300642243699E+17</v>
      </c>
      <c r="B4773" s="1">
        <v>41016</v>
      </c>
      <c r="C4773">
        <v>0</v>
      </c>
      <c r="D4773" t="s">
        <v>10794</v>
      </c>
      <c r="E4773" s="4" t="str" cm="1">
        <f t="array" ref="E4773">_xlfn.TEXTJOIN(", ", TRUE, IF(COUNTIF(D4773, "*"&amp;$BP$2:$BP$79&amp;"*"), $BP$2:$BP$79, ""))</f>
        <v/>
      </c>
      <c r="F4773" t="s">
        <v>129</v>
      </c>
      <c r="G4773" t="s">
        <v>9</v>
      </c>
      <c r="H4773" t="s">
        <v>2388</v>
      </c>
      <c r="I4773" t="s">
        <v>2389</v>
      </c>
      <c r="J4773" t="s">
        <v>100</v>
      </c>
      <c r="K4773" t="s">
        <v>9</v>
      </c>
      <c r="L4773" t="s">
        <v>115</v>
      </c>
      <c r="M4773" t="s">
        <v>828</v>
      </c>
      <c r="N4773" t="s">
        <v>157</v>
      </c>
      <c r="O4773" t="s">
        <v>16</v>
      </c>
      <c r="P4773" t="s">
        <v>847</v>
      </c>
      <c r="Q4773" t="s">
        <v>9</v>
      </c>
      <c r="R4773" t="s">
        <v>123</v>
      </c>
      <c r="S4773" t="s">
        <v>989</v>
      </c>
      <c r="T4773" t="s">
        <v>990</v>
      </c>
      <c r="U4773" t="s">
        <v>16</v>
      </c>
      <c r="V4773" t="s">
        <v>989</v>
      </c>
      <c r="W4773" t="s">
        <v>91</v>
      </c>
      <c r="X4773" t="s">
        <v>21</v>
      </c>
      <c r="Y4773" t="s">
        <v>6377</v>
      </c>
    </row>
    <row r="4774" spans="1:30" x14ac:dyDescent="0.35">
      <c r="A4774">
        <v>1.92068938820096E+17</v>
      </c>
      <c r="B4774" s="1">
        <v>41015</v>
      </c>
      <c r="C4774">
        <v>0.125</v>
      </c>
      <c r="D4774" t="s">
        <v>10795</v>
      </c>
      <c r="E4774" s="4" t="str" cm="1">
        <f t="array" ref="E4774">_xlfn.TEXTJOIN(", ", TRUE, IF(COUNTIF(D4774, "*"&amp;$BP$2:$BP$79&amp;"*"), $BP$2:$BP$79, ""))</f>
        <v/>
      </c>
      <c r="F4774" t="s">
        <v>1908</v>
      </c>
      <c r="G4774" t="s">
        <v>15</v>
      </c>
      <c r="H4774" t="s">
        <v>7689</v>
      </c>
      <c r="I4774" t="s">
        <v>480</v>
      </c>
      <c r="J4774" t="s">
        <v>65</v>
      </c>
      <c r="K4774" t="s">
        <v>57</v>
      </c>
      <c r="L4774" t="s">
        <v>39</v>
      </c>
      <c r="M4774" t="s">
        <v>30</v>
      </c>
      <c r="N4774" t="s">
        <v>7591</v>
      </c>
      <c r="O4774" t="s">
        <v>5878</v>
      </c>
      <c r="P4774" t="s">
        <v>10796</v>
      </c>
      <c r="Q4774" t="s">
        <v>10797</v>
      </c>
      <c r="R4774" t="s">
        <v>29</v>
      </c>
      <c r="S4774" t="s">
        <v>30</v>
      </c>
      <c r="T4774" t="s">
        <v>3868</v>
      </c>
      <c r="U4774" t="s">
        <v>21</v>
      </c>
      <c r="V4774" t="s">
        <v>10798</v>
      </c>
    </row>
    <row r="4775" spans="1:30" x14ac:dyDescent="0.35">
      <c r="A4775">
        <v>1.92061134554152E+17</v>
      </c>
      <c r="B4775" s="1">
        <v>41015</v>
      </c>
      <c r="C4775">
        <v>0.7</v>
      </c>
      <c r="D4775" t="s">
        <v>10799</v>
      </c>
      <c r="E4775" s="4" t="str" cm="1">
        <f t="array" ref="E4775">_xlfn.TEXTJOIN(", ", TRUE, IF(COUNTIF(D4775, "*"&amp;$BP$2:$BP$79&amp;"*"), $BP$2:$BP$79, ""))</f>
        <v/>
      </c>
      <c r="F4775" t="s">
        <v>3208</v>
      </c>
      <c r="G4775" t="s">
        <v>276</v>
      </c>
      <c r="H4775" t="s">
        <v>6</v>
      </c>
      <c r="I4775" t="s">
        <v>168</v>
      </c>
      <c r="J4775" t="s">
        <v>39</v>
      </c>
      <c r="K4775" t="s">
        <v>17</v>
      </c>
      <c r="L4775" t="s">
        <v>98</v>
      </c>
      <c r="M4775" t="s">
        <v>15</v>
      </c>
      <c r="N4775" t="s">
        <v>180</v>
      </c>
      <c r="O4775" t="s">
        <v>24</v>
      </c>
      <c r="P4775" t="s">
        <v>6564</v>
      </c>
      <c r="Q4775" t="s">
        <v>3304</v>
      </c>
      <c r="R4775" t="s">
        <v>294</v>
      </c>
      <c r="S4775" t="s">
        <v>1458</v>
      </c>
      <c r="T4775" t="s">
        <v>1710</v>
      </c>
      <c r="U4775" t="s">
        <v>15</v>
      </c>
      <c r="V4775" t="s">
        <v>3360</v>
      </c>
      <c r="W4775" t="s">
        <v>10789</v>
      </c>
    </row>
    <row r="4776" spans="1:30" x14ac:dyDescent="0.35">
      <c r="A4776">
        <v>1.92059347197632E+17</v>
      </c>
      <c r="B4776" s="1">
        <v>41015</v>
      </c>
      <c r="C4776">
        <v>0</v>
      </c>
      <c r="D4776" t="s">
        <v>10800</v>
      </c>
      <c r="E4776" s="4" t="str" cm="1">
        <f t="array" ref="E4776">_xlfn.TEXTJOIN(", ", TRUE, IF(COUNTIF(D4776, "*"&amp;$BP$2:$BP$79&amp;"*"), $BP$2:$BP$79, ""))</f>
        <v/>
      </c>
      <c r="F4776" t="s">
        <v>521</v>
      </c>
      <c r="G4776" t="s">
        <v>30</v>
      </c>
      <c r="H4776" t="s">
        <v>2113</v>
      </c>
      <c r="I4776" t="s">
        <v>6505</v>
      </c>
      <c r="J4776" t="s">
        <v>2274</v>
      </c>
      <c r="K4776" t="s">
        <v>9</v>
      </c>
      <c r="L4776" t="s">
        <v>945</v>
      </c>
      <c r="M4776" t="s">
        <v>3332</v>
      </c>
      <c r="N4776" t="s">
        <v>3333</v>
      </c>
      <c r="O4776" t="s">
        <v>16</v>
      </c>
      <c r="P4776" t="s">
        <v>6564</v>
      </c>
      <c r="Q4776" t="s">
        <v>445</v>
      </c>
      <c r="R4776" t="s">
        <v>30</v>
      </c>
      <c r="S4776" t="s">
        <v>8586</v>
      </c>
      <c r="T4776" t="s">
        <v>24</v>
      </c>
      <c r="U4776" t="s">
        <v>30</v>
      </c>
      <c r="V4776" t="s">
        <v>1482</v>
      </c>
      <c r="W4776" t="s">
        <v>1483</v>
      </c>
      <c r="X4776" t="s">
        <v>21</v>
      </c>
      <c r="Y4776" t="s">
        <v>10789</v>
      </c>
    </row>
    <row r="4777" spans="1:30" x14ac:dyDescent="0.35">
      <c r="A4777">
        <v>1.9203756462086899E+17</v>
      </c>
      <c r="B4777" s="1">
        <v>41015</v>
      </c>
      <c r="C4777">
        <v>0.25</v>
      </c>
      <c r="D4777" t="s">
        <v>10801</v>
      </c>
      <c r="E4777" s="4" t="str" cm="1">
        <f t="array" ref="E4777">_xlfn.TEXTJOIN(", ", TRUE, IF(COUNTIF(D4777, "*"&amp;$BP$2:$BP$79&amp;"*"), $BP$2:$BP$79, ""))</f>
        <v/>
      </c>
      <c r="F4777" t="s">
        <v>168</v>
      </c>
      <c r="G4777" t="s">
        <v>39</v>
      </c>
      <c r="H4777" t="s">
        <v>17</v>
      </c>
      <c r="I4777" t="s">
        <v>98</v>
      </c>
      <c r="J4777" t="s">
        <v>9</v>
      </c>
      <c r="K4777" t="s">
        <v>12</v>
      </c>
      <c r="L4777" t="s">
        <v>1454</v>
      </c>
      <c r="M4777" t="s">
        <v>503</v>
      </c>
      <c r="N4777" t="s">
        <v>564</v>
      </c>
      <c r="O4777" t="s">
        <v>990</v>
      </c>
      <c r="P4777" t="s">
        <v>49</v>
      </c>
      <c r="Q4777" t="s">
        <v>920</v>
      </c>
      <c r="R4777" t="s">
        <v>3332</v>
      </c>
      <c r="S4777" t="s">
        <v>452</v>
      </c>
      <c r="T4777" t="s">
        <v>251</v>
      </c>
      <c r="U4777" t="s">
        <v>6564</v>
      </c>
      <c r="V4777" t="s">
        <v>21</v>
      </c>
    </row>
    <row r="4778" spans="1:30" x14ac:dyDescent="0.35">
      <c r="A4778">
        <v>1.92035313529536E+17</v>
      </c>
      <c r="B4778" s="1">
        <v>41015</v>
      </c>
      <c r="C4778">
        <v>0</v>
      </c>
      <c r="D4778" t="s">
        <v>10802</v>
      </c>
      <c r="E4778" s="4" t="str" cm="1">
        <f t="array" ref="E4778">_xlfn.TEXTJOIN(", ", TRUE, IF(COUNTIF(D4778, "*"&amp;$BP$2:$BP$79&amp;"*"), $BP$2:$BP$79, ""))</f>
        <v/>
      </c>
      <c r="F4778" t="s">
        <v>7966</v>
      </c>
      <c r="G4778" t="s">
        <v>156</v>
      </c>
      <c r="H4778" t="s">
        <v>30</v>
      </c>
      <c r="I4778" t="s">
        <v>899</v>
      </c>
      <c r="J4778" t="s">
        <v>238</v>
      </c>
      <c r="K4778" t="s">
        <v>4540</v>
      </c>
      <c r="L4778" t="s">
        <v>802</v>
      </c>
      <c r="M4778" t="s">
        <v>2169</v>
      </c>
      <c r="N4778" t="s">
        <v>9</v>
      </c>
      <c r="O4778" t="s">
        <v>141</v>
      </c>
      <c r="P4778" t="s">
        <v>4053</v>
      </c>
      <c r="Q4778" t="s">
        <v>2996</v>
      </c>
      <c r="R4778" t="s">
        <v>156</v>
      </c>
      <c r="S4778" t="s">
        <v>3332</v>
      </c>
      <c r="T4778" t="s">
        <v>6513</v>
      </c>
      <c r="U4778" t="s">
        <v>71</v>
      </c>
      <c r="V4778" t="s">
        <v>30</v>
      </c>
      <c r="W4778" t="s">
        <v>5414</v>
      </c>
      <c r="X4778" t="s">
        <v>503</v>
      </c>
      <c r="Y4778" t="s">
        <v>7</v>
      </c>
      <c r="Z4778" t="s">
        <v>462</v>
      </c>
      <c r="AA4778" t="s">
        <v>100</v>
      </c>
      <c r="AB4778" t="s">
        <v>1836</v>
      </c>
      <c r="AC4778" t="s">
        <v>4238</v>
      </c>
      <c r="AD4778" t="s">
        <v>16</v>
      </c>
    </row>
    <row r="4779" spans="1:30" x14ac:dyDescent="0.35">
      <c r="A4779">
        <v>1.9203381188480998E+17</v>
      </c>
      <c r="B4779" s="1">
        <v>41015</v>
      </c>
      <c r="C4779">
        <v>0</v>
      </c>
      <c r="D4779" t="s">
        <v>10803</v>
      </c>
      <c r="E4779" s="4" t="str" cm="1">
        <f t="array" ref="E4779">_xlfn.TEXTJOIN(", ", TRUE, IF(COUNTIF(D4779, "*"&amp;$BP$2:$BP$79&amp;"*"), $BP$2:$BP$79, ""))</f>
        <v/>
      </c>
      <c r="F4779" t="s">
        <v>2113</v>
      </c>
      <c r="G4779" t="s">
        <v>628</v>
      </c>
      <c r="H4779" t="s">
        <v>253</v>
      </c>
      <c r="I4779" t="s">
        <v>3617</v>
      </c>
      <c r="J4779" t="s">
        <v>30</v>
      </c>
      <c r="K4779" t="s">
        <v>10804</v>
      </c>
      <c r="L4779" t="s">
        <v>3332</v>
      </c>
      <c r="M4779" t="s">
        <v>5959</v>
      </c>
      <c r="N4779" t="s">
        <v>16</v>
      </c>
      <c r="O4779" t="s">
        <v>6564</v>
      </c>
      <c r="P4779" t="s">
        <v>6604</v>
      </c>
      <c r="Q4779" t="s">
        <v>30</v>
      </c>
      <c r="R4779" t="s">
        <v>7622</v>
      </c>
      <c r="S4779" t="s">
        <v>24</v>
      </c>
      <c r="T4779" t="s">
        <v>1454</v>
      </c>
      <c r="U4779" t="s">
        <v>303</v>
      </c>
    </row>
    <row r="4780" spans="1:30" x14ac:dyDescent="0.35">
      <c r="A4780">
        <v>1.9193981275906E+17</v>
      </c>
      <c r="B4780" s="1">
        <v>41015</v>
      </c>
      <c r="C4780">
        <v>0.6</v>
      </c>
      <c r="D4780" t="s">
        <v>10805</v>
      </c>
      <c r="E4780" s="4" t="str" cm="1">
        <f t="array" ref="E4780">_xlfn.TEXTJOIN(", ", TRUE, IF(COUNTIF(D4780, "*"&amp;$BP$2:$BP$79&amp;"*"), $BP$2:$BP$79, ""))</f>
        <v/>
      </c>
      <c r="F4780" t="s">
        <v>279</v>
      </c>
      <c r="G4780">
        <v>55000</v>
      </c>
      <c r="H4780" t="s">
        <v>6564</v>
      </c>
      <c r="I4780" t="s">
        <v>990</v>
      </c>
      <c r="J4780" t="s">
        <v>49</v>
      </c>
      <c r="K4780" t="s">
        <v>538</v>
      </c>
      <c r="L4780" t="s">
        <v>6159</v>
      </c>
      <c r="M4780" t="s">
        <v>3332</v>
      </c>
      <c r="N4780" t="s">
        <v>452</v>
      </c>
      <c r="O4780" t="s">
        <v>251</v>
      </c>
      <c r="P4780" t="s">
        <v>299</v>
      </c>
      <c r="Q4780" t="s">
        <v>24</v>
      </c>
      <c r="R4780" t="s">
        <v>1454</v>
      </c>
      <c r="S4780" t="s">
        <v>303</v>
      </c>
      <c r="T4780" t="s">
        <v>30</v>
      </c>
      <c r="U4780" t="s">
        <v>10789</v>
      </c>
      <c r="V4780" t="s">
        <v>301</v>
      </c>
      <c r="W4780" t="s">
        <v>380</v>
      </c>
      <c r="X4780" t="s">
        <v>71</v>
      </c>
    </row>
    <row r="4781" spans="1:30" x14ac:dyDescent="0.35">
      <c r="A4781">
        <v>1.9166828974584998E+17</v>
      </c>
      <c r="B4781" s="1">
        <v>41014</v>
      </c>
      <c r="C4781">
        <v>-0.5</v>
      </c>
      <c r="D4781" t="s">
        <v>10806</v>
      </c>
      <c r="E4781" s="4" t="str" cm="1">
        <f t="array" ref="E4781">_xlfn.TEXTJOIN(", ", TRUE, IF(COUNTIF(D4781, "*"&amp;$BP$2:$BP$79&amp;"*"), $BP$2:$BP$79, ""))</f>
        <v/>
      </c>
      <c r="F4781" t="s">
        <v>483</v>
      </c>
      <c r="G4781" t="s">
        <v>17</v>
      </c>
      <c r="H4781" t="s">
        <v>6731</v>
      </c>
      <c r="I4781" t="s">
        <v>4445</v>
      </c>
      <c r="J4781" t="s">
        <v>240</v>
      </c>
      <c r="K4781" t="s">
        <v>87</v>
      </c>
      <c r="L4781" t="s">
        <v>478</v>
      </c>
      <c r="M4781" t="s">
        <v>16</v>
      </c>
      <c r="N4781" t="s">
        <v>49</v>
      </c>
      <c r="O4781" t="s">
        <v>10807</v>
      </c>
      <c r="P4781" t="s">
        <v>9</v>
      </c>
      <c r="Q4781" t="s">
        <v>990</v>
      </c>
      <c r="R4781" t="s">
        <v>49</v>
      </c>
      <c r="S4781" t="s">
        <v>538</v>
      </c>
      <c r="T4781" t="s">
        <v>3332</v>
      </c>
      <c r="U4781" t="s">
        <v>452</v>
      </c>
      <c r="V4781" t="s">
        <v>251</v>
      </c>
      <c r="W4781" t="s">
        <v>49</v>
      </c>
      <c r="X4781" t="s">
        <v>5600</v>
      </c>
      <c r="Y4781" t="s">
        <v>10808</v>
      </c>
      <c r="Z4781" t="s">
        <v>21</v>
      </c>
      <c r="AA4781" t="s">
        <v>10789</v>
      </c>
    </row>
    <row r="4782" spans="1:30" x14ac:dyDescent="0.35">
      <c r="A4782">
        <v>1.9119490973317101E+17</v>
      </c>
      <c r="B4782" s="1">
        <v>41013</v>
      </c>
      <c r="C4782">
        <v>0.43333333333333302</v>
      </c>
      <c r="D4782" t="s">
        <v>10809</v>
      </c>
      <c r="E4782" s="4" t="str" cm="1">
        <f t="array" ref="E4782">_xlfn.TEXTJOIN(", ", TRUE, IF(COUNTIF(D4782, "*"&amp;$BP$2:$BP$79&amp;"*"), $BP$2:$BP$79, ""))</f>
        <v/>
      </c>
      <c r="F4782" t="s">
        <v>10810</v>
      </c>
      <c r="G4782" t="s">
        <v>480</v>
      </c>
      <c r="H4782" t="s">
        <v>1066</v>
      </c>
      <c r="I4782" t="s">
        <v>204</v>
      </c>
      <c r="J4782" t="s">
        <v>574</v>
      </c>
      <c r="K4782" t="s">
        <v>875</v>
      </c>
      <c r="L4782" t="s">
        <v>10811</v>
      </c>
      <c r="M4782" t="s">
        <v>456</v>
      </c>
      <c r="N4782" t="s">
        <v>30</v>
      </c>
      <c r="O4782" t="s">
        <v>502</v>
      </c>
      <c r="P4782" t="s">
        <v>5879</v>
      </c>
      <c r="Q4782" t="s">
        <v>1204</v>
      </c>
      <c r="R4782" t="s">
        <v>1197</v>
      </c>
      <c r="S4782" t="s">
        <v>49</v>
      </c>
      <c r="T4782" t="s">
        <v>101</v>
      </c>
      <c r="U4782" t="s">
        <v>1112</v>
      </c>
      <c r="V4782" t="s">
        <v>456</v>
      </c>
      <c r="W4782" t="s">
        <v>49</v>
      </c>
      <c r="X4782" t="s">
        <v>3804</v>
      </c>
      <c r="Y4782" t="s">
        <v>24</v>
      </c>
      <c r="Z4782" t="s">
        <v>30</v>
      </c>
      <c r="AA4782" t="s">
        <v>502</v>
      </c>
      <c r="AB4782" t="s">
        <v>880</v>
      </c>
      <c r="AC4782" t="s">
        <v>21</v>
      </c>
    </row>
    <row r="4783" spans="1:30" x14ac:dyDescent="0.35">
      <c r="A4783">
        <v>1.91184152844976E+17</v>
      </c>
      <c r="B4783" s="1">
        <v>41013</v>
      </c>
      <c r="C4783">
        <v>0.5</v>
      </c>
      <c r="D4783" t="s">
        <v>10812</v>
      </c>
      <c r="E4783" s="4" t="str" cm="1">
        <f t="array" ref="E4783">_xlfn.TEXTJOIN(", ", TRUE, IF(COUNTIF(D4783, "*"&amp;$BP$2:$BP$79&amp;"*"), $BP$2:$BP$79, ""))</f>
        <v/>
      </c>
      <c r="F4783" t="s">
        <v>17</v>
      </c>
      <c r="G4783" t="s">
        <v>98</v>
      </c>
      <c r="H4783" t="s">
        <v>100</v>
      </c>
      <c r="I4783" t="s">
        <v>1104</v>
      </c>
      <c r="J4783" t="s">
        <v>503</v>
      </c>
      <c r="K4783" t="s">
        <v>10813</v>
      </c>
      <c r="L4783" t="s">
        <v>257</v>
      </c>
      <c r="M4783" t="s">
        <v>16</v>
      </c>
      <c r="N4783" t="s">
        <v>272</v>
      </c>
      <c r="O4783" t="s">
        <v>9</v>
      </c>
      <c r="P4783" t="s">
        <v>630</v>
      </c>
      <c r="Q4783" t="s">
        <v>30</v>
      </c>
      <c r="R4783" t="s">
        <v>10789</v>
      </c>
      <c r="S4783" t="s">
        <v>21</v>
      </c>
    </row>
    <row r="4784" spans="1:30" x14ac:dyDescent="0.35">
      <c r="A4784">
        <v>1.9117186022074301E+17</v>
      </c>
      <c r="B4784" s="1">
        <v>41013</v>
      </c>
      <c r="C4784">
        <v>0.7</v>
      </c>
      <c r="D4784" t="s">
        <v>10814</v>
      </c>
      <c r="E4784" s="4" t="str" cm="1">
        <f t="array" ref="E4784">_xlfn.TEXTJOIN(", ", TRUE, IF(COUNTIF(D4784, "*"&amp;$BP$2:$BP$79&amp;"*"), $BP$2:$BP$79, ""))</f>
        <v/>
      </c>
      <c r="F4784" t="s">
        <v>129</v>
      </c>
      <c r="G4784" t="s">
        <v>1086</v>
      </c>
      <c r="H4784" t="s">
        <v>238</v>
      </c>
      <c r="I4784" t="s">
        <v>228</v>
      </c>
      <c r="J4784" t="s">
        <v>3166</v>
      </c>
      <c r="K4784" t="s">
        <v>276</v>
      </c>
      <c r="L4784" t="s">
        <v>247</v>
      </c>
      <c r="M4784" t="s">
        <v>75</v>
      </c>
      <c r="N4784" t="s">
        <v>24</v>
      </c>
      <c r="O4784" t="s">
        <v>30</v>
      </c>
      <c r="P4784">
        <v>400</v>
      </c>
      <c r="Q4784" t="s">
        <v>5414</v>
      </c>
      <c r="R4784" t="s">
        <v>503</v>
      </c>
      <c r="S4784" t="s">
        <v>913</v>
      </c>
      <c r="T4784" t="s">
        <v>49</v>
      </c>
      <c r="U4784" t="s">
        <v>1458</v>
      </c>
      <c r="V4784" t="s">
        <v>3332</v>
      </c>
      <c r="W4784" t="s">
        <v>452</v>
      </c>
      <c r="X4784" t="s">
        <v>21</v>
      </c>
      <c r="Y4784" t="s">
        <v>10789</v>
      </c>
    </row>
    <row r="4785" spans="1:28" x14ac:dyDescent="0.35">
      <c r="A4785">
        <v>1.90939449432088E+17</v>
      </c>
      <c r="B4785" s="1">
        <v>41012</v>
      </c>
      <c r="C4785">
        <v>0.25</v>
      </c>
      <c r="D4785" t="s">
        <v>10815</v>
      </c>
      <c r="E4785" s="4" t="str" cm="1">
        <f t="array" ref="E4785">_xlfn.TEXTJOIN(", ", TRUE, IF(COUNTIF(D4785, "*"&amp;$BP$2:$BP$79&amp;"*"), $BP$2:$BP$79, ""))</f>
        <v/>
      </c>
      <c r="F4785" t="s">
        <v>2569</v>
      </c>
      <c r="G4785" t="s">
        <v>137</v>
      </c>
      <c r="H4785" t="s">
        <v>10810</v>
      </c>
      <c r="I4785" t="s">
        <v>2605</v>
      </c>
      <c r="J4785" t="s">
        <v>1112</v>
      </c>
      <c r="K4785" t="s">
        <v>456</v>
      </c>
      <c r="L4785" t="s">
        <v>502</v>
      </c>
      <c r="M4785" t="s">
        <v>5879</v>
      </c>
      <c r="N4785" t="s">
        <v>27</v>
      </c>
      <c r="O4785" t="s">
        <v>819</v>
      </c>
      <c r="P4785" t="s">
        <v>191</v>
      </c>
      <c r="Q4785" t="s">
        <v>2351</v>
      </c>
      <c r="R4785" t="s">
        <v>124</v>
      </c>
      <c r="S4785" t="s">
        <v>3760</v>
      </c>
      <c r="T4785" t="s">
        <v>6853</v>
      </c>
      <c r="U4785" t="s">
        <v>156</v>
      </c>
      <c r="V4785" t="s">
        <v>10816</v>
      </c>
      <c r="W4785" t="s">
        <v>10817</v>
      </c>
      <c r="X4785" t="s">
        <v>16</v>
      </c>
      <c r="Y4785" t="s">
        <v>98</v>
      </c>
      <c r="Z4785" t="s">
        <v>21</v>
      </c>
    </row>
    <row r="4786" spans="1:28" x14ac:dyDescent="0.35">
      <c r="A4786">
        <v>1.9081799586873299E+17</v>
      </c>
      <c r="B4786" s="1">
        <v>41012</v>
      </c>
      <c r="C4786">
        <v>0.6</v>
      </c>
      <c r="D4786" t="s">
        <v>10818</v>
      </c>
      <c r="E4786" s="4" t="str" cm="1">
        <f t="array" ref="E4786">_xlfn.TEXTJOIN(", ", TRUE, IF(COUNTIF(D4786, "*"&amp;$BP$2:$BP$79&amp;"*"), $BP$2:$BP$79, ""))</f>
        <v/>
      </c>
      <c r="F4786" t="s">
        <v>276</v>
      </c>
      <c r="G4786" t="s">
        <v>247</v>
      </c>
      <c r="H4786" t="s">
        <v>75</v>
      </c>
      <c r="I4786" t="s">
        <v>24</v>
      </c>
      <c r="J4786" t="s">
        <v>30</v>
      </c>
      <c r="K4786">
        <v>400</v>
      </c>
      <c r="L4786" t="s">
        <v>5414</v>
      </c>
      <c r="M4786" t="s">
        <v>503</v>
      </c>
      <c r="N4786" t="s">
        <v>913</v>
      </c>
      <c r="O4786" t="s">
        <v>49</v>
      </c>
      <c r="P4786" t="s">
        <v>1458</v>
      </c>
      <c r="Q4786" t="s">
        <v>1710</v>
      </c>
      <c r="R4786" t="s">
        <v>76</v>
      </c>
      <c r="S4786" t="s">
        <v>251</v>
      </c>
      <c r="T4786">
        <v>750</v>
      </c>
      <c r="U4786" t="s">
        <v>10145</v>
      </c>
      <c r="V4786" t="s">
        <v>228</v>
      </c>
      <c r="W4786" t="s">
        <v>463</v>
      </c>
      <c r="X4786" t="s">
        <v>156</v>
      </c>
      <c r="Y4786" t="s">
        <v>30</v>
      </c>
      <c r="Z4786" t="s">
        <v>555</v>
      </c>
      <c r="AA4786" t="s">
        <v>10789</v>
      </c>
    </row>
    <row r="4787" spans="1:28" x14ac:dyDescent="0.35">
      <c r="A4787">
        <v>1.90514308457824E+17</v>
      </c>
      <c r="B4787" s="1">
        <v>41011</v>
      </c>
      <c r="C4787">
        <v>0.6</v>
      </c>
      <c r="D4787" t="s">
        <v>10819</v>
      </c>
      <c r="E4787" s="4" t="str" cm="1">
        <f t="array" ref="E4787">_xlfn.TEXTJOIN(", ", TRUE, IF(COUNTIF(D4787, "*"&amp;$BP$2:$BP$79&amp;"*"), $BP$2:$BP$79, ""))</f>
        <v/>
      </c>
      <c r="F4787" t="s">
        <v>276</v>
      </c>
      <c r="G4787" t="s">
        <v>247</v>
      </c>
      <c r="H4787" t="s">
        <v>75</v>
      </c>
      <c r="I4787" t="s">
        <v>24</v>
      </c>
      <c r="J4787" t="s">
        <v>30</v>
      </c>
      <c r="K4787">
        <v>400</v>
      </c>
      <c r="L4787" t="s">
        <v>10820</v>
      </c>
      <c r="M4787" t="s">
        <v>503</v>
      </c>
      <c r="N4787" t="s">
        <v>913</v>
      </c>
      <c r="O4787" t="s">
        <v>49</v>
      </c>
      <c r="P4787" t="s">
        <v>1458</v>
      </c>
      <c r="Q4787" t="s">
        <v>3332</v>
      </c>
      <c r="R4787" t="s">
        <v>452</v>
      </c>
      <c r="S4787" t="s">
        <v>76</v>
      </c>
      <c r="T4787" t="s">
        <v>251</v>
      </c>
      <c r="U4787">
        <v>5400</v>
      </c>
      <c r="V4787" t="s">
        <v>10821</v>
      </c>
      <c r="W4787" t="s">
        <v>1862</v>
      </c>
      <c r="X4787" t="s">
        <v>228</v>
      </c>
      <c r="Y4787" t="s">
        <v>5637</v>
      </c>
      <c r="Z4787" t="s">
        <v>7260</v>
      </c>
      <c r="AA4787" t="s">
        <v>7637</v>
      </c>
      <c r="AB4787" t="s">
        <v>10789</v>
      </c>
    </row>
    <row r="4788" spans="1:28" x14ac:dyDescent="0.35">
      <c r="A4788">
        <v>1.9050382450976301E+17</v>
      </c>
      <c r="B4788" s="1">
        <v>41011</v>
      </c>
      <c r="C4788">
        <v>0</v>
      </c>
      <c r="D4788" t="s">
        <v>10822</v>
      </c>
      <c r="E4788" s="4" t="str" cm="1">
        <f t="array" ref="E4788">_xlfn.TEXTJOIN(", ", TRUE, IF(COUNTIF(D4788, "*"&amp;$BP$2:$BP$79&amp;"*"), $BP$2:$BP$79, ""))</f>
        <v/>
      </c>
      <c r="F4788" t="s">
        <v>868</v>
      </c>
      <c r="G4788" t="s">
        <v>24</v>
      </c>
      <c r="H4788" t="s">
        <v>339</v>
      </c>
      <c r="I4788" t="s">
        <v>6564</v>
      </c>
      <c r="J4788" t="s">
        <v>180</v>
      </c>
      <c r="K4788" t="s">
        <v>30</v>
      </c>
      <c r="L4788" t="s">
        <v>10789</v>
      </c>
      <c r="M4788" t="s">
        <v>21</v>
      </c>
    </row>
    <row r="4789" spans="1:28" x14ac:dyDescent="0.35">
      <c r="A4789">
        <v>1.9046360278697501E+17</v>
      </c>
      <c r="B4789" s="1">
        <v>41011</v>
      </c>
      <c r="C4789">
        <v>0.25</v>
      </c>
      <c r="D4789" t="s">
        <v>10823</v>
      </c>
      <c r="E4789" s="4" t="str" cm="1">
        <f t="array" ref="E4789">_xlfn.TEXTJOIN(", ", TRUE, IF(COUNTIF(D4789, "*"&amp;$BP$2:$BP$79&amp;"*"), $BP$2:$BP$79, ""))</f>
        <v/>
      </c>
      <c r="F4789" t="s">
        <v>1150</v>
      </c>
      <c r="G4789" t="s">
        <v>276</v>
      </c>
      <c r="H4789" t="s">
        <v>367</v>
      </c>
      <c r="I4789" t="s">
        <v>75</v>
      </c>
      <c r="J4789" t="s">
        <v>24</v>
      </c>
      <c r="K4789" t="s">
        <v>30</v>
      </c>
      <c r="L4789" t="s">
        <v>299</v>
      </c>
      <c r="M4789" t="s">
        <v>24</v>
      </c>
      <c r="N4789" t="s">
        <v>503</v>
      </c>
      <c r="O4789" t="s">
        <v>67</v>
      </c>
      <c r="P4789" t="s">
        <v>990</v>
      </c>
      <c r="Q4789" t="s">
        <v>49</v>
      </c>
      <c r="R4789" t="s">
        <v>920</v>
      </c>
      <c r="S4789" t="s">
        <v>3332</v>
      </c>
      <c r="T4789" t="s">
        <v>452</v>
      </c>
      <c r="U4789" t="s">
        <v>251</v>
      </c>
      <c r="V4789" t="s">
        <v>7253</v>
      </c>
      <c r="W4789" t="s">
        <v>7254</v>
      </c>
      <c r="X4789" t="s">
        <v>21</v>
      </c>
      <c r="Y4789" t="s">
        <v>10789</v>
      </c>
    </row>
    <row r="4790" spans="1:28" x14ac:dyDescent="0.35">
      <c r="A4790">
        <v>1.90230627667288E+17</v>
      </c>
      <c r="B4790" s="1">
        <v>41010</v>
      </c>
      <c r="C4790">
        <v>0</v>
      </c>
      <c r="D4790" t="s">
        <v>10824</v>
      </c>
      <c r="E4790" s="4" t="str" cm="1">
        <f t="array" ref="E4790">_xlfn.TEXTJOIN(", ", TRUE, IF(COUNTIF(D4790, "*"&amp;$BP$2:$BP$79&amp;"*"), $BP$2:$BP$79, ""))</f>
        <v/>
      </c>
      <c r="F4790" t="s">
        <v>328</v>
      </c>
      <c r="G4790" t="s">
        <v>1390</v>
      </c>
      <c r="H4790" t="s">
        <v>124</v>
      </c>
      <c r="I4790" t="s">
        <v>3332</v>
      </c>
      <c r="J4790" t="s">
        <v>452</v>
      </c>
      <c r="K4790" t="s">
        <v>8213</v>
      </c>
      <c r="L4790" t="s">
        <v>9</v>
      </c>
      <c r="M4790" t="s">
        <v>7253</v>
      </c>
      <c r="N4790" t="s">
        <v>7382</v>
      </c>
      <c r="O4790" t="s">
        <v>21</v>
      </c>
      <c r="P4790" t="s">
        <v>10789</v>
      </c>
    </row>
    <row r="4791" spans="1:28" x14ac:dyDescent="0.35">
      <c r="A4791">
        <v>1.90153238987812E+17</v>
      </c>
      <c r="B4791" s="1">
        <v>41010</v>
      </c>
      <c r="C4791">
        <v>0.2</v>
      </c>
      <c r="D4791" t="s">
        <v>10825</v>
      </c>
      <c r="E4791" s="4" t="str" cm="1">
        <f t="array" ref="E4791">_xlfn.TEXTJOIN(", ", TRUE, IF(COUNTIF(D4791, "*"&amp;$BP$2:$BP$79&amp;"*"), $BP$2:$BP$79, ""))</f>
        <v/>
      </c>
      <c r="F4791" t="s">
        <v>232</v>
      </c>
      <c r="G4791" t="s">
        <v>71</v>
      </c>
      <c r="H4791" t="s">
        <v>30</v>
      </c>
      <c r="I4791" t="s">
        <v>6505</v>
      </c>
      <c r="J4791" t="s">
        <v>3532</v>
      </c>
      <c r="K4791" t="s">
        <v>137</v>
      </c>
      <c r="L4791" t="s">
        <v>115</v>
      </c>
      <c r="M4791" t="s">
        <v>89</v>
      </c>
      <c r="N4791" t="s">
        <v>29</v>
      </c>
      <c r="O4791" t="s">
        <v>316</v>
      </c>
      <c r="P4791" t="s">
        <v>1086</v>
      </c>
      <c r="Q4791" t="s">
        <v>7254</v>
      </c>
      <c r="R4791" t="s">
        <v>4445</v>
      </c>
      <c r="S4791" t="s">
        <v>7700</v>
      </c>
      <c r="T4791" t="s">
        <v>92</v>
      </c>
      <c r="U4791" t="s">
        <v>9</v>
      </c>
      <c r="V4791" t="s">
        <v>2345</v>
      </c>
      <c r="W4791" t="s">
        <v>356</v>
      </c>
      <c r="X4791" t="s">
        <v>360</v>
      </c>
      <c r="Y4791" t="s">
        <v>52</v>
      </c>
      <c r="Z4791" t="s">
        <v>21</v>
      </c>
    </row>
    <row r="4792" spans="1:28" x14ac:dyDescent="0.35">
      <c r="A4792">
        <v>1.9014101507887501E+17</v>
      </c>
      <c r="B4792" s="1">
        <v>41010</v>
      </c>
      <c r="C4792">
        <v>0</v>
      </c>
      <c r="D4792" t="s">
        <v>10826</v>
      </c>
      <c r="E4792" s="4" t="str" cm="1">
        <f t="array" ref="E4792">_xlfn.TEXTJOIN(", ", TRUE, IF(COUNTIF(D4792, "*"&amp;$BP$2:$BP$79&amp;"*"), $BP$2:$BP$79, ""))</f>
        <v/>
      </c>
      <c r="F4792" t="s">
        <v>7253</v>
      </c>
      <c r="G4792" t="s">
        <v>7254</v>
      </c>
      <c r="H4792" t="s">
        <v>118</v>
      </c>
      <c r="I4792" t="s">
        <v>299</v>
      </c>
      <c r="J4792" t="s">
        <v>10827</v>
      </c>
      <c r="K4792" t="s">
        <v>15</v>
      </c>
      <c r="L4792" t="s">
        <v>9902</v>
      </c>
      <c r="M4792" t="s">
        <v>3332</v>
      </c>
      <c r="N4792" t="s">
        <v>9906</v>
      </c>
      <c r="O4792" t="s">
        <v>264</v>
      </c>
      <c r="P4792" t="s">
        <v>30</v>
      </c>
      <c r="Q4792" t="s">
        <v>9802</v>
      </c>
      <c r="R4792" t="s">
        <v>9803</v>
      </c>
      <c r="S4792" t="s">
        <v>3208</v>
      </c>
      <c r="T4792" t="s">
        <v>276</v>
      </c>
      <c r="U4792" t="s">
        <v>6</v>
      </c>
      <c r="V4792" t="s">
        <v>277</v>
      </c>
      <c r="W4792" t="s">
        <v>498</v>
      </c>
      <c r="X4792" t="s">
        <v>741</v>
      </c>
      <c r="Y4792" t="s">
        <v>274</v>
      </c>
      <c r="Z4792" t="s">
        <v>114</v>
      </c>
      <c r="AA4792" t="s">
        <v>21</v>
      </c>
    </row>
    <row r="4793" spans="1:28" x14ac:dyDescent="0.35">
      <c r="A4793">
        <v>1.90129338845364E+17</v>
      </c>
      <c r="B4793" s="1">
        <v>41010</v>
      </c>
      <c r="C4793">
        <v>0</v>
      </c>
      <c r="D4793" t="s">
        <v>10828</v>
      </c>
      <c r="E4793" s="4" t="str" cm="1">
        <f t="array" ref="E4793">_xlfn.TEXTJOIN(", ", TRUE, IF(COUNTIF(D4793, "*"&amp;$BP$2:$BP$79&amp;"*"), $BP$2:$BP$79, ""))</f>
        <v/>
      </c>
      <c r="F4793" t="s">
        <v>1022</v>
      </c>
      <c r="G4793" t="s">
        <v>850</v>
      </c>
      <c r="H4793" t="s">
        <v>6</v>
      </c>
      <c r="I4793" t="s">
        <v>100</v>
      </c>
      <c r="J4793" t="s">
        <v>124</v>
      </c>
      <c r="K4793" t="s">
        <v>1572</v>
      </c>
      <c r="L4793" t="s">
        <v>462</v>
      </c>
      <c r="M4793" t="s">
        <v>9</v>
      </c>
      <c r="N4793" t="s">
        <v>476</v>
      </c>
      <c r="O4793" t="s">
        <v>279</v>
      </c>
      <c r="P4793" t="s">
        <v>7253</v>
      </c>
      <c r="Q4793" t="s">
        <v>7254</v>
      </c>
    </row>
    <row r="4794" spans="1:28" x14ac:dyDescent="0.35">
      <c r="A4794">
        <v>1.90115212655992E+17</v>
      </c>
      <c r="B4794" s="1">
        <v>41010</v>
      </c>
      <c r="C4794">
        <v>-0.52500000000000002</v>
      </c>
      <c r="D4794" t="s">
        <v>10829</v>
      </c>
      <c r="E4794" s="4" t="str" cm="1">
        <f t="array" ref="E4794">_xlfn.TEXTJOIN(", ", TRUE, IF(COUNTIF(D4794, "*"&amp;$BP$2:$BP$79&amp;"*"), $BP$2:$BP$79, ""))</f>
        <v/>
      </c>
      <c r="F4794" t="s">
        <v>221</v>
      </c>
      <c r="G4794" t="s">
        <v>87</v>
      </c>
      <c r="H4794" t="s">
        <v>10830</v>
      </c>
      <c r="I4794" t="s">
        <v>100</v>
      </c>
      <c r="J4794" t="s">
        <v>10831</v>
      </c>
      <c r="K4794" t="s">
        <v>9</v>
      </c>
      <c r="L4794" t="s">
        <v>792</v>
      </c>
      <c r="M4794" t="s">
        <v>71</v>
      </c>
      <c r="N4794" t="s">
        <v>7253</v>
      </c>
      <c r="O4794" t="s">
        <v>7254</v>
      </c>
      <c r="P4794" t="s">
        <v>137</v>
      </c>
      <c r="Q4794" t="s">
        <v>399</v>
      </c>
      <c r="R4794" t="s">
        <v>906</v>
      </c>
      <c r="S4794" t="s">
        <v>9</v>
      </c>
      <c r="T4794" t="s">
        <v>168</v>
      </c>
      <c r="U4794" t="s">
        <v>57</v>
      </c>
      <c r="V4794" t="s">
        <v>16</v>
      </c>
      <c r="W4794" t="s">
        <v>847</v>
      </c>
      <c r="X4794" t="s">
        <v>100</v>
      </c>
      <c r="Y4794" t="s">
        <v>294</v>
      </c>
      <c r="Z4794" t="s">
        <v>303</v>
      </c>
      <c r="AA4794" t="s">
        <v>21</v>
      </c>
    </row>
    <row r="4795" spans="1:28" x14ac:dyDescent="0.35">
      <c r="A4795">
        <v>1.9009605090267101E+17</v>
      </c>
      <c r="B4795" s="1">
        <v>41010</v>
      </c>
      <c r="C4795">
        <v>0.4</v>
      </c>
      <c r="D4795" t="s">
        <v>10832</v>
      </c>
      <c r="E4795" s="4" t="str" cm="1">
        <f t="array" ref="E4795">_xlfn.TEXTJOIN(", ", TRUE, IF(COUNTIF(D4795, "*"&amp;$BP$2:$BP$79&amp;"*"), $BP$2:$BP$79, ""))</f>
        <v/>
      </c>
      <c r="F4795" t="s">
        <v>30</v>
      </c>
      <c r="G4795" t="s">
        <v>4280</v>
      </c>
      <c r="H4795" t="s">
        <v>3532</v>
      </c>
      <c r="I4795" t="s">
        <v>137</v>
      </c>
      <c r="J4795" t="s">
        <v>115</v>
      </c>
      <c r="K4795" t="s">
        <v>89</v>
      </c>
      <c r="L4795" t="s">
        <v>29</v>
      </c>
      <c r="M4795" t="s">
        <v>100</v>
      </c>
      <c r="N4795" t="s">
        <v>11</v>
      </c>
      <c r="O4795" t="s">
        <v>1296</v>
      </c>
      <c r="P4795" t="s">
        <v>137</v>
      </c>
      <c r="Q4795" t="s">
        <v>156</v>
      </c>
      <c r="R4795" t="s">
        <v>218</v>
      </c>
      <c r="S4795" t="s">
        <v>6</v>
      </c>
      <c r="T4795" t="s">
        <v>368</v>
      </c>
      <c r="U4795" t="s">
        <v>21</v>
      </c>
    </row>
    <row r="4796" spans="1:28" x14ac:dyDescent="0.35">
      <c r="A4796">
        <v>1.89875486845976E+17</v>
      </c>
      <c r="B4796" s="1">
        <v>41009</v>
      </c>
      <c r="C4796">
        <v>0.5</v>
      </c>
      <c r="D4796" t="s">
        <v>10833</v>
      </c>
      <c r="E4796" s="4" t="str" cm="1">
        <f t="array" ref="E4796">_xlfn.TEXTJOIN(", ", TRUE, IF(COUNTIF(D4796, "*"&amp;$BP$2:$BP$79&amp;"*"), $BP$2:$BP$79, ""))</f>
        <v/>
      </c>
      <c r="F4796" t="s">
        <v>7253</v>
      </c>
      <c r="G4796" t="s">
        <v>7254</v>
      </c>
      <c r="H4796" t="s">
        <v>3383</v>
      </c>
      <c r="I4796">
        <v>139</v>
      </c>
      <c r="J4796" t="s">
        <v>24</v>
      </c>
      <c r="K4796" t="s">
        <v>875</v>
      </c>
      <c r="L4796" t="s">
        <v>1910</v>
      </c>
      <c r="M4796" t="s">
        <v>15</v>
      </c>
      <c r="N4796" t="s">
        <v>10834</v>
      </c>
      <c r="O4796" t="s">
        <v>251</v>
      </c>
      <c r="P4796" t="s">
        <v>1104</v>
      </c>
      <c r="Q4796" t="s">
        <v>1454</v>
      </c>
      <c r="R4796" t="s">
        <v>303</v>
      </c>
      <c r="S4796" t="s">
        <v>21</v>
      </c>
      <c r="T4796" t="s">
        <v>10789</v>
      </c>
    </row>
    <row r="4797" spans="1:28" x14ac:dyDescent="0.35">
      <c r="A4797">
        <v>1.89807114171068E+17</v>
      </c>
      <c r="B4797" s="1">
        <v>41009</v>
      </c>
      <c r="C4797">
        <v>0</v>
      </c>
      <c r="D4797" t="s">
        <v>10835</v>
      </c>
      <c r="E4797" s="4" t="str" cm="1">
        <f t="array" ref="E4797">_xlfn.TEXTJOIN(", ", TRUE, IF(COUNTIF(D4797, "*"&amp;$BP$2:$BP$79&amp;"*"), $BP$2:$BP$79, ""))</f>
        <v/>
      </c>
      <c r="F4797" t="s">
        <v>230</v>
      </c>
      <c r="G4797" t="s">
        <v>17</v>
      </c>
      <c r="H4797" t="s">
        <v>98</v>
      </c>
      <c r="I4797" t="s">
        <v>15</v>
      </c>
      <c r="J4797" t="s">
        <v>2808</v>
      </c>
      <c r="K4797" t="s">
        <v>272</v>
      </c>
      <c r="L4797" t="s">
        <v>9</v>
      </c>
      <c r="M4797" t="s">
        <v>630</v>
      </c>
      <c r="N4797" t="s">
        <v>30</v>
      </c>
      <c r="O4797" t="s">
        <v>10789</v>
      </c>
      <c r="P4797" t="s">
        <v>9</v>
      </c>
      <c r="Q4797" t="s">
        <v>78</v>
      </c>
      <c r="R4797" t="s">
        <v>360</v>
      </c>
      <c r="S4797" t="s">
        <v>3332</v>
      </c>
      <c r="T4797" t="s">
        <v>689</v>
      </c>
      <c r="U4797" t="s">
        <v>10836</v>
      </c>
      <c r="V4797" t="s">
        <v>21</v>
      </c>
    </row>
    <row r="4798" spans="1:28" x14ac:dyDescent="0.35">
      <c r="A4798">
        <v>1.8977332543265901E+17</v>
      </c>
      <c r="B4798" s="1">
        <v>41009</v>
      </c>
      <c r="C4798">
        <v>0</v>
      </c>
      <c r="D4798" t="s">
        <v>10837</v>
      </c>
      <c r="E4798" s="4" t="str" cm="1">
        <f t="array" ref="E4798">_xlfn.TEXTJOIN(", ", TRUE, IF(COUNTIF(D4798, "*"&amp;$BP$2:$BP$79&amp;"*"), $BP$2:$BP$79, ""))</f>
        <v/>
      </c>
      <c r="F4798" t="s">
        <v>360</v>
      </c>
      <c r="G4798" t="s">
        <v>3332</v>
      </c>
      <c r="H4798" t="s">
        <v>4741</v>
      </c>
      <c r="I4798" t="s">
        <v>944</v>
      </c>
      <c r="J4798" t="s">
        <v>6564</v>
      </c>
      <c r="K4798" t="s">
        <v>990</v>
      </c>
      <c r="L4798" t="s">
        <v>49</v>
      </c>
      <c r="M4798" t="s">
        <v>538</v>
      </c>
      <c r="N4798" t="s">
        <v>452</v>
      </c>
      <c r="O4798" t="s">
        <v>251</v>
      </c>
      <c r="P4798" t="s">
        <v>30</v>
      </c>
      <c r="Q4798" t="s">
        <v>1482</v>
      </c>
      <c r="R4798" t="s">
        <v>1483</v>
      </c>
      <c r="S4798" t="s">
        <v>523</v>
      </c>
      <c r="T4798" t="s">
        <v>28</v>
      </c>
      <c r="U4798" t="s">
        <v>328</v>
      </c>
      <c r="V4798" t="s">
        <v>30</v>
      </c>
      <c r="W4798" t="s">
        <v>10789</v>
      </c>
      <c r="X4798" t="s">
        <v>301</v>
      </c>
      <c r="Y4798" t="s">
        <v>380</v>
      </c>
      <c r="Z4798" t="s">
        <v>71</v>
      </c>
      <c r="AA4798" t="s">
        <v>21</v>
      </c>
    </row>
    <row r="4799" spans="1:28" x14ac:dyDescent="0.35">
      <c r="A4799">
        <v>1.8975943563424899E+17</v>
      </c>
      <c r="B4799" s="1">
        <v>41009</v>
      </c>
      <c r="C4799">
        <v>0.6</v>
      </c>
      <c r="D4799" t="s">
        <v>10838</v>
      </c>
      <c r="E4799" s="4" t="str" cm="1">
        <f t="array" ref="E4799">_xlfn.TEXTJOIN(", ", TRUE, IF(COUNTIF(D4799, "*"&amp;$BP$2:$BP$79&amp;"*"), $BP$2:$BP$79, ""))</f>
        <v/>
      </c>
      <c r="F4799" t="s">
        <v>276</v>
      </c>
      <c r="G4799" t="s">
        <v>75</v>
      </c>
      <c r="H4799" t="s">
        <v>24</v>
      </c>
      <c r="I4799" t="s">
        <v>30</v>
      </c>
      <c r="J4799">
        <v>400</v>
      </c>
      <c r="K4799" t="s">
        <v>5414</v>
      </c>
      <c r="L4799" t="s">
        <v>5960</v>
      </c>
      <c r="M4799" t="s">
        <v>913</v>
      </c>
      <c r="N4799" t="s">
        <v>49</v>
      </c>
      <c r="O4799" t="s">
        <v>1458</v>
      </c>
      <c r="P4799" t="s">
        <v>1710</v>
      </c>
      <c r="Q4799" t="s">
        <v>76</v>
      </c>
      <c r="R4799" t="s">
        <v>251</v>
      </c>
      <c r="S4799">
        <v>49500</v>
      </c>
      <c r="T4799" t="s">
        <v>4869</v>
      </c>
      <c r="U4799" t="s">
        <v>228</v>
      </c>
      <c r="V4799" t="s">
        <v>1343</v>
      </c>
      <c r="W4799" t="s">
        <v>156</v>
      </c>
      <c r="X4799" t="s">
        <v>4870</v>
      </c>
      <c r="Y4799" t="s">
        <v>1316</v>
      </c>
      <c r="Z4799" t="s">
        <v>1430</v>
      </c>
      <c r="AA4799" t="s">
        <v>10789</v>
      </c>
    </row>
    <row r="4800" spans="1:28" x14ac:dyDescent="0.35">
      <c r="A4800">
        <v>1.89729581006204E+17</v>
      </c>
      <c r="B4800" s="1">
        <v>41009</v>
      </c>
      <c r="C4800">
        <v>-0.3125</v>
      </c>
      <c r="D4800" t="s">
        <v>10839</v>
      </c>
      <c r="E4800" s="4" t="str" cm="1">
        <f t="array" ref="E4800">_xlfn.TEXTJOIN(", ", TRUE, IF(COUNTIF(D4800, "*"&amp;$BP$2:$BP$79&amp;"*"), $BP$2:$BP$79, ""))</f>
        <v/>
      </c>
      <c r="F4800" t="s">
        <v>129</v>
      </c>
      <c r="G4800" t="s">
        <v>1086</v>
      </c>
      <c r="H4800" t="s">
        <v>240</v>
      </c>
      <c r="I4800" t="s">
        <v>301</v>
      </c>
      <c r="J4800" t="s">
        <v>565</v>
      </c>
      <c r="K4800" t="s">
        <v>16</v>
      </c>
      <c r="L4800" t="s">
        <v>1695</v>
      </c>
      <c r="M4800" t="s">
        <v>24</v>
      </c>
      <c r="N4800" t="s">
        <v>1862</v>
      </c>
      <c r="O4800" t="s">
        <v>276</v>
      </c>
      <c r="P4800" t="s">
        <v>272</v>
      </c>
      <c r="Q4800" t="s">
        <v>1186</v>
      </c>
      <c r="R4800" t="s">
        <v>3360</v>
      </c>
      <c r="S4800" t="s">
        <v>10836</v>
      </c>
      <c r="T4800" t="s">
        <v>100</v>
      </c>
      <c r="U4800" t="s">
        <v>3516</v>
      </c>
      <c r="V4800" t="s">
        <v>30</v>
      </c>
      <c r="W4800" t="s">
        <v>10789</v>
      </c>
    </row>
    <row r="4801" spans="1:29" x14ac:dyDescent="0.35">
      <c r="A4801">
        <v>1.89509115192672E+17</v>
      </c>
      <c r="B4801" s="1">
        <v>41008</v>
      </c>
      <c r="C4801">
        <v>0.7</v>
      </c>
      <c r="D4801" t="s">
        <v>10840</v>
      </c>
      <c r="E4801" s="4" t="str" cm="1">
        <f t="array" ref="E4801">_xlfn.TEXTJOIN(", ", TRUE, IF(COUNTIF(D4801, "*"&amp;$BP$2:$BP$79&amp;"*"), $BP$2:$BP$79, ""))</f>
        <v/>
      </c>
      <c r="F4801" t="s">
        <v>1086</v>
      </c>
      <c r="G4801" t="s">
        <v>228</v>
      </c>
      <c r="H4801" t="s">
        <v>238</v>
      </c>
      <c r="I4801" t="s">
        <v>990</v>
      </c>
      <c r="J4801" t="s">
        <v>16</v>
      </c>
      <c r="K4801" t="s">
        <v>276</v>
      </c>
      <c r="L4801" t="s">
        <v>238</v>
      </c>
      <c r="M4801" t="s">
        <v>4440</v>
      </c>
      <c r="N4801" t="s">
        <v>6564</v>
      </c>
      <c r="O4801" t="s">
        <v>100</v>
      </c>
      <c r="P4801" t="s">
        <v>7816</v>
      </c>
      <c r="Q4801" t="s">
        <v>9</v>
      </c>
      <c r="R4801" t="s">
        <v>990</v>
      </c>
      <c r="S4801" t="s">
        <v>294</v>
      </c>
      <c r="T4801" t="s">
        <v>1458</v>
      </c>
      <c r="U4801" t="s">
        <v>1710</v>
      </c>
      <c r="V4801" t="s">
        <v>15</v>
      </c>
      <c r="W4801" t="s">
        <v>3360</v>
      </c>
      <c r="X4801" t="s">
        <v>21</v>
      </c>
      <c r="Y4801" t="s">
        <v>10789</v>
      </c>
    </row>
    <row r="4802" spans="1:29" x14ac:dyDescent="0.35">
      <c r="A4802">
        <v>1.8945013051937501E+17</v>
      </c>
      <c r="B4802" s="1">
        <v>41008</v>
      </c>
      <c r="C4802">
        <v>-0.5</v>
      </c>
      <c r="D4802" t="s">
        <v>10841</v>
      </c>
      <c r="E4802" s="4" t="str" cm="1">
        <f t="array" ref="E4802">_xlfn.TEXTJOIN(", ", TRUE, IF(COUNTIF(D4802, "*"&amp;$BP$2:$BP$79&amp;"*"), $BP$2:$BP$79, ""))</f>
        <v/>
      </c>
      <c r="F4802" t="s">
        <v>483</v>
      </c>
      <c r="G4802" t="s">
        <v>17</v>
      </c>
      <c r="H4802" t="s">
        <v>6731</v>
      </c>
      <c r="I4802" t="s">
        <v>4445</v>
      </c>
      <c r="J4802" t="s">
        <v>240</v>
      </c>
      <c r="K4802" t="s">
        <v>87</v>
      </c>
      <c r="L4802" t="s">
        <v>478</v>
      </c>
      <c r="M4802" t="s">
        <v>16</v>
      </c>
      <c r="N4802" t="s">
        <v>49</v>
      </c>
      <c r="O4802" t="s">
        <v>10807</v>
      </c>
      <c r="P4802" t="s">
        <v>9</v>
      </c>
      <c r="Q4802" t="s">
        <v>990</v>
      </c>
      <c r="R4802" t="s">
        <v>49</v>
      </c>
      <c r="S4802" t="s">
        <v>538</v>
      </c>
      <c r="T4802" t="s">
        <v>3332</v>
      </c>
      <c r="U4802" t="s">
        <v>452</v>
      </c>
      <c r="V4802" t="s">
        <v>251</v>
      </c>
      <c r="W4802" t="s">
        <v>49</v>
      </c>
      <c r="X4802" t="s">
        <v>5600</v>
      </c>
      <c r="Y4802" t="s">
        <v>10808</v>
      </c>
      <c r="Z4802" t="s">
        <v>21</v>
      </c>
      <c r="AA4802" t="s">
        <v>10789</v>
      </c>
    </row>
    <row r="4803" spans="1:29" x14ac:dyDescent="0.35">
      <c r="A4803">
        <v>1.8942862504769901E+17</v>
      </c>
      <c r="B4803" s="1">
        <v>41008</v>
      </c>
      <c r="C4803">
        <v>-4.9999999999999899E-2</v>
      </c>
      <c r="D4803" t="s">
        <v>10842</v>
      </c>
      <c r="E4803" s="4" t="str" cm="1">
        <f t="array" ref="E4803">_xlfn.TEXTJOIN(", ", TRUE, IF(COUNTIF(D4803, "*"&amp;$BP$2:$BP$79&amp;"*"), $BP$2:$BP$79, ""))</f>
        <v/>
      </c>
      <c r="F4803" t="s">
        <v>168</v>
      </c>
      <c r="G4803" t="s">
        <v>39</v>
      </c>
      <c r="H4803" t="s">
        <v>17</v>
      </c>
      <c r="I4803" t="s">
        <v>98</v>
      </c>
      <c r="J4803" t="s">
        <v>100</v>
      </c>
      <c r="K4803" t="s">
        <v>4238</v>
      </c>
      <c r="L4803" t="s">
        <v>6564</v>
      </c>
      <c r="M4803" t="s">
        <v>9</v>
      </c>
      <c r="N4803" t="s">
        <v>990</v>
      </c>
      <c r="O4803" t="s">
        <v>445</v>
      </c>
      <c r="P4803" t="s">
        <v>524</v>
      </c>
      <c r="Q4803" t="s">
        <v>456</v>
      </c>
      <c r="R4803" t="s">
        <v>595</v>
      </c>
      <c r="S4803" t="s">
        <v>15</v>
      </c>
      <c r="T4803" t="s">
        <v>3360</v>
      </c>
      <c r="U4803" t="s">
        <v>456</v>
      </c>
      <c r="V4803" t="s">
        <v>1454</v>
      </c>
      <c r="W4803" t="s">
        <v>303</v>
      </c>
      <c r="X4803" t="s">
        <v>21</v>
      </c>
      <c r="Y4803" t="s">
        <v>10789</v>
      </c>
    </row>
    <row r="4804" spans="1:29" x14ac:dyDescent="0.35">
      <c r="A4804">
        <v>1.8941927499616998E+17</v>
      </c>
      <c r="B4804" s="1">
        <v>41008</v>
      </c>
      <c r="C4804">
        <v>0.6</v>
      </c>
      <c r="D4804" t="s">
        <v>10843</v>
      </c>
      <c r="E4804" s="4" t="str" cm="1">
        <f t="array" ref="E4804">_xlfn.TEXTJOIN(", ", TRUE, IF(COUNTIF(D4804, "*"&amp;$BP$2:$BP$79&amp;"*"), $BP$2:$BP$79, ""))</f>
        <v/>
      </c>
      <c r="F4804" t="s">
        <v>123</v>
      </c>
      <c r="G4804" t="s">
        <v>9</v>
      </c>
      <c r="H4804" t="s">
        <v>476</v>
      </c>
      <c r="I4804" t="s">
        <v>30</v>
      </c>
      <c r="J4804" t="s">
        <v>10844</v>
      </c>
      <c r="K4804" t="s">
        <v>3332</v>
      </c>
      <c r="L4804" t="s">
        <v>608</v>
      </c>
      <c r="M4804" t="s">
        <v>9</v>
      </c>
      <c r="N4804" t="s">
        <v>78</v>
      </c>
      <c r="O4804" t="s">
        <v>79</v>
      </c>
      <c r="P4804" t="s">
        <v>6564</v>
      </c>
      <c r="Q4804" t="s">
        <v>990</v>
      </c>
      <c r="R4804" t="s">
        <v>294</v>
      </c>
      <c r="S4804" t="s">
        <v>1458</v>
      </c>
      <c r="T4804" t="s">
        <v>1710</v>
      </c>
      <c r="U4804" t="s">
        <v>21</v>
      </c>
    </row>
    <row r="4805" spans="1:29" x14ac:dyDescent="0.35">
      <c r="A4805">
        <v>1.8938809971181101E+17</v>
      </c>
      <c r="B4805" s="1">
        <v>41008</v>
      </c>
      <c r="C4805">
        <v>0.125</v>
      </c>
      <c r="D4805" t="s">
        <v>10845</v>
      </c>
      <c r="E4805" s="4" t="str" cm="1">
        <f t="array" ref="E4805">_xlfn.TEXTJOIN(", ", TRUE, IF(COUNTIF(D4805, "*"&amp;$BP$2:$BP$79&amp;"*"), $BP$2:$BP$79, ""))</f>
        <v/>
      </c>
      <c r="F4805" t="s">
        <v>3208</v>
      </c>
      <c r="G4805" t="s">
        <v>276</v>
      </c>
      <c r="H4805" t="s">
        <v>6</v>
      </c>
      <c r="I4805" t="s">
        <v>277</v>
      </c>
      <c r="J4805" t="s">
        <v>272</v>
      </c>
      <c r="K4805" t="s">
        <v>741</v>
      </c>
      <c r="L4805" t="s">
        <v>630</v>
      </c>
      <c r="M4805" t="s">
        <v>30</v>
      </c>
      <c r="N4805" t="s">
        <v>10789</v>
      </c>
      <c r="O4805" t="s">
        <v>31</v>
      </c>
      <c r="P4805" t="s">
        <v>808</v>
      </c>
      <c r="Q4805" t="s">
        <v>348</v>
      </c>
      <c r="R4805" t="s">
        <v>1454</v>
      </c>
      <c r="S4805" t="s">
        <v>303</v>
      </c>
      <c r="T4805" t="s">
        <v>7</v>
      </c>
      <c r="U4805" t="s">
        <v>990</v>
      </c>
      <c r="V4805" t="s">
        <v>49</v>
      </c>
      <c r="W4805" t="s">
        <v>920</v>
      </c>
      <c r="X4805" t="s">
        <v>3332</v>
      </c>
      <c r="Y4805" t="s">
        <v>452</v>
      </c>
      <c r="Z4805" t="s">
        <v>251</v>
      </c>
      <c r="AA4805" t="s">
        <v>6564</v>
      </c>
    </row>
    <row r="4806" spans="1:29" x14ac:dyDescent="0.35">
      <c r="A4806">
        <v>1.8901457691698701E+17</v>
      </c>
      <c r="B4806" s="1">
        <v>41007</v>
      </c>
      <c r="C4806">
        <v>0</v>
      </c>
      <c r="D4806" t="s">
        <v>10846</v>
      </c>
      <c r="E4806" s="4" t="str" cm="1">
        <f t="array" ref="E4806">_xlfn.TEXTJOIN(", ", TRUE, IF(COUNTIF(D4806, "*"&amp;$BP$2:$BP$79&amp;"*"), $BP$2:$BP$79, ""))</f>
        <v/>
      </c>
      <c r="F4806" t="s">
        <v>4507</v>
      </c>
      <c r="G4806" t="s">
        <v>1723</v>
      </c>
      <c r="H4806" t="s">
        <v>875</v>
      </c>
      <c r="I4806" t="s">
        <v>2500</v>
      </c>
      <c r="J4806" t="s">
        <v>382</v>
      </c>
      <c r="K4806" t="s">
        <v>30</v>
      </c>
      <c r="L4806" t="s">
        <v>3864</v>
      </c>
      <c r="M4806" t="s">
        <v>10847</v>
      </c>
      <c r="N4806" t="s">
        <v>21</v>
      </c>
    </row>
    <row r="4807" spans="1:29" x14ac:dyDescent="0.35">
      <c r="A4807">
        <v>1.8866948761938301E+17</v>
      </c>
      <c r="B4807" s="1">
        <v>41006</v>
      </c>
      <c r="C4807">
        <v>0</v>
      </c>
      <c r="D4807" t="s">
        <v>10848</v>
      </c>
      <c r="E4807" s="4" t="str" cm="1">
        <f t="array" ref="E4807">_xlfn.TEXTJOIN(", ", TRUE, IF(COUNTIF(D4807, "*"&amp;$BP$2:$BP$79&amp;"*"), $BP$2:$BP$79, ""))</f>
        <v/>
      </c>
      <c r="F4807" t="s">
        <v>3208</v>
      </c>
      <c r="G4807" t="s">
        <v>4221</v>
      </c>
      <c r="H4807" t="s">
        <v>30</v>
      </c>
      <c r="I4807" t="s">
        <v>18</v>
      </c>
      <c r="J4807" t="s">
        <v>9663</v>
      </c>
      <c r="K4807" t="s">
        <v>30</v>
      </c>
      <c r="L4807" t="s">
        <v>1440</v>
      </c>
      <c r="M4807" t="s">
        <v>2534</v>
      </c>
      <c r="N4807" t="s">
        <v>3897</v>
      </c>
      <c r="O4807" t="s">
        <v>10849</v>
      </c>
      <c r="P4807" t="s">
        <v>445</v>
      </c>
      <c r="Q4807" t="s">
        <v>30</v>
      </c>
      <c r="R4807" t="s">
        <v>613</v>
      </c>
      <c r="S4807" t="s">
        <v>614</v>
      </c>
      <c r="T4807" t="s">
        <v>80</v>
      </c>
      <c r="U4807" t="s">
        <v>1802</v>
      </c>
    </row>
    <row r="4808" spans="1:29" x14ac:dyDescent="0.35">
      <c r="A4808">
        <v>1.88657954516512E+17</v>
      </c>
      <c r="B4808" s="1">
        <v>41006</v>
      </c>
      <c r="C4808">
        <v>0.25</v>
      </c>
      <c r="D4808" t="s">
        <v>10850</v>
      </c>
      <c r="E4808" s="4" t="str" cm="1">
        <f t="array" ref="E4808">_xlfn.TEXTJOIN(", ", TRUE, IF(COUNTIF(D4808, "*"&amp;$BP$2:$BP$79&amp;"*"), $BP$2:$BP$79, ""))</f>
        <v/>
      </c>
      <c r="F4808" t="s">
        <v>6853</v>
      </c>
      <c r="G4808" t="s">
        <v>24</v>
      </c>
      <c r="H4808" t="s">
        <v>30</v>
      </c>
      <c r="I4808" t="s">
        <v>439</v>
      </c>
      <c r="J4808" t="s">
        <v>30</v>
      </c>
      <c r="K4808" t="s">
        <v>502</v>
      </c>
      <c r="L4808" t="s">
        <v>2597</v>
      </c>
      <c r="M4808" t="s">
        <v>1390</v>
      </c>
      <c r="N4808" t="s">
        <v>30</v>
      </c>
      <c r="O4808" t="s">
        <v>10847</v>
      </c>
      <c r="P4808" t="s">
        <v>10851</v>
      </c>
    </row>
    <row r="4809" spans="1:29" x14ac:dyDescent="0.35">
      <c r="A4809">
        <v>1.8864445068633699E+17</v>
      </c>
      <c r="B4809" s="1">
        <v>41006</v>
      </c>
      <c r="C4809">
        <v>0.56666666666666599</v>
      </c>
      <c r="D4809" t="s">
        <v>10852</v>
      </c>
      <c r="E4809" s="4" t="str" cm="1">
        <f t="array" ref="E4809">_xlfn.TEXTJOIN(", ", TRUE, IF(COUNTIF(D4809, "*"&amp;$BP$2:$BP$79&amp;"*"), $BP$2:$BP$79, ""))</f>
        <v/>
      </c>
      <c r="F4809" t="s">
        <v>9</v>
      </c>
      <c r="G4809" t="s">
        <v>115</v>
      </c>
      <c r="H4809" t="s">
        <v>503</v>
      </c>
      <c r="I4809" t="s">
        <v>221</v>
      </c>
      <c r="J4809" t="s">
        <v>836</v>
      </c>
      <c r="K4809" t="s">
        <v>6</v>
      </c>
      <c r="L4809" t="s">
        <v>253</v>
      </c>
      <c r="M4809" t="s">
        <v>49</v>
      </c>
      <c r="N4809" t="s">
        <v>3868</v>
      </c>
      <c r="O4809" t="s">
        <v>2470</v>
      </c>
      <c r="P4809" t="s">
        <v>39</v>
      </c>
      <c r="Q4809" t="s">
        <v>10853</v>
      </c>
      <c r="R4809" t="s">
        <v>100</v>
      </c>
      <c r="S4809" t="s">
        <v>6450</v>
      </c>
      <c r="T4809" t="s">
        <v>5828</v>
      </c>
      <c r="U4809" t="s">
        <v>156</v>
      </c>
      <c r="V4809" t="s">
        <v>30</v>
      </c>
      <c r="W4809" t="s">
        <v>850</v>
      </c>
      <c r="X4809" t="s">
        <v>71</v>
      </c>
      <c r="Y4809" t="s">
        <v>359</v>
      </c>
      <c r="Z4809" t="s">
        <v>1104</v>
      </c>
      <c r="AA4809" t="s">
        <v>21</v>
      </c>
    </row>
    <row r="4810" spans="1:29" x14ac:dyDescent="0.35">
      <c r="A4810">
        <v>1.8836010964524198E+17</v>
      </c>
      <c r="B4810" s="1">
        <v>41005</v>
      </c>
      <c r="C4810">
        <v>0.27777777777777701</v>
      </c>
      <c r="D4810" t="s">
        <v>10854</v>
      </c>
      <c r="E4810" s="4" t="str" cm="1">
        <f t="array" ref="E4810">_xlfn.TEXTJOIN(", ", TRUE, IF(COUNTIF(D4810, "*"&amp;$BP$2:$BP$79&amp;"*"), $BP$2:$BP$79, ""))</f>
        <v/>
      </c>
      <c r="F4810">
        <v>22000</v>
      </c>
      <c r="G4810" t="s">
        <v>3931</v>
      </c>
      <c r="H4810" t="s">
        <v>1029</v>
      </c>
      <c r="I4810" t="s">
        <v>76</v>
      </c>
      <c r="J4810" t="s">
        <v>251</v>
      </c>
      <c r="K4810">
        <v>1</v>
      </c>
      <c r="L4810" t="s">
        <v>638</v>
      </c>
      <c r="M4810" t="s">
        <v>913</v>
      </c>
      <c r="N4810" t="s">
        <v>528</v>
      </c>
      <c r="O4810" t="s">
        <v>251</v>
      </c>
      <c r="P4810">
        <v>15</v>
      </c>
      <c r="Q4810" t="s">
        <v>15</v>
      </c>
      <c r="R4810" t="s">
        <v>3360</v>
      </c>
      <c r="S4810" t="s">
        <v>15</v>
      </c>
      <c r="T4810" t="s">
        <v>10855</v>
      </c>
      <c r="U4810" t="s">
        <v>251</v>
      </c>
      <c r="V4810" t="s">
        <v>1104</v>
      </c>
      <c r="W4810" t="s">
        <v>1454</v>
      </c>
      <c r="X4810" t="s">
        <v>303</v>
      </c>
      <c r="Y4810" t="s">
        <v>10789</v>
      </c>
    </row>
    <row r="4811" spans="1:29" x14ac:dyDescent="0.35">
      <c r="A4811">
        <v>1.8831485708127802E+17</v>
      </c>
      <c r="B4811" s="1">
        <v>41005</v>
      </c>
      <c r="C4811">
        <v>0.25</v>
      </c>
      <c r="D4811" t="s">
        <v>10856</v>
      </c>
      <c r="E4811" s="4" t="str" cm="1">
        <f t="array" ref="E4811">_xlfn.TEXTJOIN(", ", TRUE, IF(COUNTIF(D4811, "*"&amp;$BP$2:$BP$79&amp;"*"), $BP$2:$BP$79, ""))</f>
        <v/>
      </c>
      <c r="F4811" t="s">
        <v>544</v>
      </c>
      <c r="G4811" t="s">
        <v>1250</v>
      </c>
      <c r="H4811" t="s">
        <v>11</v>
      </c>
      <c r="I4811" t="s">
        <v>629</v>
      </c>
      <c r="J4811" t="s">
        <v>30</v>
      </c>
      <c r="K4811" t="s">
        <v>484</v>
      </c>
      <c r="L4811" t="s">
        <v>118</v>
      </c>
      <c r="M4811" t="s">
        <v>551</v>
      </c>
      <c r="N4811" t="s">
        <v>76</v>
      </c>
      <c r="O4811" t="s">
        <v>251</v>
      </c>
      <c r="P4811">
        <v>4</v>
      </c>
      <c r="Q4811" t="s">
        <v>638</v>
      </c>
      <c r="R4811" t="s">
        <v>554</v>
      </c>
      <c r="S4811" t="s">
        <v>544</v>
      </c>
      <c r="T4811" t="s">
        <v>29</v>
      </c>
      <c r="U4811" t="s">
        <v>30</v>
      </c>
      <c r="V4811" t="s">
        <v>80</v>
      </c>
      <c r="W4811">
        <v>25</v>
      </c>
      <c r="X4811" t="s">
        <v>470</v>
      </c>
    </row>
    <row r="4812" spans="1:29" x14ac:dyDescent="0.35">
      <c r="A4812">
        <v>1.88296961584136E+17</v>
      </c>
      <c r="B4812" s="1">
        <v>41005</v>
      </c>
      <c r="C4812">
        <v>0</v>
      </c>
      <c r="D4812" t="s">
        <v>10857</v>
      </c>
      <c r="E4812" s="4" t="str" cm="1">
        <f t="array" ref="E4812">_xlfn.TEXTJOIN(", ", TRUE, IF(COUNTIF(D4812, "*"&amp;$BP$2:$BP$79&amp;"*"), $BP$2:$BP$79, ""))</f>
        <v/>
      </c>
      <c r="F4812" t="s">
        <v>152</v>
      </c>
      <c r="G4812" t="s">
        <v>2041</v>
      </c>
      <c r="H4812">
        <v>204</v>
      </c>
      <c r="I4812" t="s">
        <v>638</v>
      </c>
      <c r="J4812" t="s">
        <v>847</v>
      </c>
      <c r="K4812" t="s">
        <v>218</v>
      </c>
      <c r="L4812" t="s">
        <v>1612</v>
      </c>
      <c r="M4812" t="s">
        <v>382</v>
      </c>
      <c r="N4812" t="s">
        <v>1096</v>
      </c>
      <c r="O4812" t="s">
        <v>815</v>
      </c>
      <c r="P4812" t="s">
        <v>9</v>
      </c>
      <c r="Q4812" t="s">
        <v>1530</v>
      </c>
      <c r="R4812" t="s">
        <v>5639</v>
      </c>
      <c r="S4812" t="s">
        <v>445</v>
      </c>
      <c r="T4812" t="s">
        <v>34</v>
      </c>
      <c r="U4812" t="s">
        <v>10701</v>
      </c>
      <c r="V4812" t="s">
        <v>1552</v>
      </c>
    </row>
    <row r="4813" spans="1:29" x14ac:dyDescent="0.35">
      <c r="A4813">
        <v>1.8829465712866E+17</v>
      </c>
      <c r="B4813" s="1">
        <v>41005</v>
      </c>
      <c r="C4813">
        <v>0.125</v>
      </c>
      <c r="D4813" t="s">
        <v>10858</v>
      </c>
      <c r="E4813" s="4" t="str" cm="1">
        <f t="array" ref="E4813">_xlfn.TEXTJOIN(", ", TRUE, IF(COUNTIF(D4813, "*"&amp;$BP$2:$BP$79&amp;"*"), $BP$2:$BP$79, ""))</f>
        <v/>
      </c>
      <c r="F4813" t="s">
        <v>10859</v>
      </c>
      <c r="G4813" t="s">
        <v>105</v>
      </c>
      <c r="H4813" t="s">
        <v>1238</v>
      </c>
      <c r="I4813" t="s">
        <v>253</v>
      </c>
      <c r="J4813" t="s">
        <v>10457</v>
      </c>
      <c r="K4813" t="s">
        <v>76</v>
      </c>
      <c r="L4813" t="s">
        <v>251</v>
      </c>
      <c r="M4813">
        <v>16000</v>
      </c>
      <c r="N4813" t="s">
        <v>105</v>
      </c>
      <c r="O4813" t="s">
        <v>1027</v>
      </c>
      <c r="P4813" t="s">
        <v>692</v>
      </c>
      <c r="Q4813" t="s">
        <v>2176</v>
      </c>
      <c r="R4813" t="s">
        <v>9961</v>
      </c>
      <c r="S4813" t="s">
        <v>76</v>
      </c>
      <c r="T4813" t="s">
        <v>251</v>
      </c>
      <c r="U4813">
        <v>45</v>
      </c>
      <c r="V4813" t="s">
        <v>599</v>
      </c>
    </row>
    <row r="4814" spans="1:29" x14ac:dyDescent="0.35">
      <c r="A4814">
        <v>1.8829259558211501E+17</v>
      </c>
      <c r="B4814" s="1">
        <v>41005</v>
      </c>
      <c r="C4814">
        <v>-0.4</v>
      </c>
      <c r="D4814" t="s">
        <v>10860</v>
      </c>
      <c r="E4814" s="4" t="str" cm="1">
        <f t="array" ref="E4814">_xlfn.TEXTJOIN(", ", TRUE, IF(COUNTIF(D4814, "*"&amp;$BP$2:$BP$79&amp;"*"), $BP$2:$BP$79, ""))</f>
        <v/>
      </c>
      <c r="F4814" t="s">
        <v>24</v>
      </c>
      <c r="G4814" t="s">
        <v>30</v>
      </c>
      <c r="H4814" t="s">
        <v>10701</v>
      </c>
      <c r="I4814">
        <v>34</v>
      </c>
      <c r="J4814" t="s">
        <v>638</v>
      </c>
      <c r="K4814" t="s">
        <v>1862</v>
      </c>
      <c r="L4814" t="s">
        <v>67</v>
      </c>
      <c r="M4814" t="s">
        <v>253</v>
      </c>
      <c r="N4814" t="s">
        <v>10457</v>
      </c>
      <c r="O4814" t="s">
        <v>7260</v>
      </c>
      <c r="P4814" t="s">
        <v>7637</v>
      </c>
      <c r="Q4814" t="s">
        <v>420</v>
      </c>
      <c r="R4814" t="s">
        <v>30</v>
      </c>
      <c r="S4814" t="s">
        <v>17</v>
      </c>
      <c r="T4814" t="s">
        <v>377</v>
      </c>
      <c r="U4814" t="s">
        <v>469</v>
      </c>
      <c r="V4814" t="s">
        <v>10861</v>
      </c>
      <c r="W4814">
        <v>23</v>
      </c>
      <c r="X4814" t="s">
        <v>638</v>
      </c>
      <c r="Y4814" t="s">
        <v>218</v>
      </c>
      <c r="Z4814" t="s">
        <v>847</v>
      </c>
    </row>
    <row r="4815" spans="1:29" x14ac:dyDescent="0.35">
      <c r="A4815">
        <v>1.8829012772075101E+17</v>
      </c>
      <c r="B4815" s="1">
        <v>41005</v>
      </c>
      <c r="C4815">
        <v>0</v>
      </c>
      <c r="D4815" t="s">
        <v>10862</v>
      </c>
      <c r="E4815" s="4" t="str" cm="1">
        <f t="array" ref="E4815">_xlfn.TEXTJOIN(", ", TRUE, IF(COUNTIF(D4815, "*"&amp;$BP$2:$BP$79&amp;"*"), $BP$2:$BP$79, ""))</f>
        <v/>
      </c>
      <c r="F4815" t="s">
        <v>456</v>
      </c>
      <c r="G4815" t="s">
        <v>49</v>
      </c>
      <c r="H4815" t="s">
        <v>4283</v>
      </c>
      <c r="I4815" t="s">
        <v>75</v>
      </c>
      <c r="J4815" t="s">
        <v>24</v>
      </c>
      <c r="K4815" t="s">
        <v>30</v>
      </c>
      <c r="L4815" t="s">
        <v>1283</v>
      </c>
      <c r="M4815" t="s">
        <v>24</v>
      </c>
      <c r="N4815" t="s">
        <v>207</v>
      </c>
      <c r="O4815" t="s">
        <v>439</v>
      </c>
      <c r="P4815" t="s">
        <v>137</v>
      </c>
      <c r="Q4815" t="s">
        <v>715</v>
      </c>
      <c r="R4815" t="s">
        <v>879</v>
      </c>
      <c r="S4815" t="s">
        <v>3321</v>
      </c>
      <c r="T4815" t="s">
        <v>279</v>
      </c>
      <c r="U4815" t="s">
        <v>294</v>
      </c>
      <c r="V4815" t="s">
        <v>439</v>
      </c>
      <c r="W4815" t="s">
        <v>294</v>
      </c>
      <c r="X4815" t="s">
        <v>10863</v>
      </c>
      <c r="Y4815" t="s">
        <v>100</v>
      </c>
      <c r="Z4815" t="s">
        <v>294</v>
      </c>
      <c r="AA4815" t="s">
        <v>10864</v>
      </c>
      <c r="AB4815" t="s">
        <v>17</v>
      </c>
      <c r="AC4815" t="s">
        <v>98</v>
      </c>
    </row>
    <row r="4816" spans="1:29" x14ac:dyDescent="0.35">
      <c r="A4816">
        <v>1.8828833739886499E+17</v>
      </c>
      <c r="B4816" s="1">
        <v>41005</v>
      </c>
      <c r="C4816">
        <v>0.33333333333333298</v>
      </c>
      <c r="D4816" t="s">
        <v>10865</v>
      </c>
      <c r="E4816" s="4" t="str" cm="1">
        <f t="array" ref="E4816">_xlfn.TEXTJOIN(", ", TRUE, IF(COUNTIF(D4816, "*"&amp;$BP$2:$BP$79&amp;"*"), $BP$2:$BP$79, ""))</f>
        <v/>
      </c>
      <c r="F4816" t="s">
        <v>137</v>
      </c>
      <c r="G4816" t="s">
        <v>240</v>
      </c>
      <c r="H4816" t="s">
        <v>2235</v>
      </c>
      <c r="I4816" t="s">
        <v>71</v>
      </c>
      <c r="J4816" t="s">
        <v>272</v>
      </c>
      <c r="K4816" t="s">
        <v>301</v>
      </c>
      <c r="L4816" t="s">
        <v>123</v>
      </c>
      <c r="M4816" t="s">
        <v>76</v>
      </c>
      <c r="N4816" t="s">
        <v>2158</v>
      </c>
      <c r="O4816" t="s">
        <v>276</v>
      </c>
      <c r="P4816" t="s">
        <v>637</v>
      </c>
      <c r="Q4816" t="s">
        <v>1446</v>
      </c>
      <c r="R4816" t="s">
        <v>76</v>
      </c>
      <c r="S4816" t="s">
        <v>847</v>
      </c>
      <c r="T4816" t="s">
        <v>15</v>
      </c>
      <c r="U4816" t="s">
        <v>272</v>
      </c>
      <c r="V4816" t="s">
        <v>71</v>
      </c>
      <c r="W4816" t="s">
        <v>137</v>
      </c>
      <c r="X4816" t="s">
        <v>246</v>
      </c>
      <c r="Y4816" t="s">
        <v>398</v>
      </c>
      <c r="Z4816" t="s">
        <v>17</v>
      </c>
      <c r="AA4816" t="s">
        <v>98</v>
      </c>
    </row>
    <row r="4817" spans="1:30" x14ac:dyDescent="0.35">
      <c r="A4817">
        <v>1.8828726226871901E+17</v>
      </c>
      <c r="B4817" s="1">
        <v>41005</v>
      </c>
      <c r="C4817">
        <v>0.27142857142857102</v>
      </c>
      <c r="D4817" t="s">
        <v>10866</v>
      </c>
      <c r="E4817" s="4" t="str" cm="1">
        <f t="array" ref="E4817">_xlfn.TEXTJOIN(", ", TRUE, IF(COUNTIF(D4817, "*"&amp;$BP$2:$BP$79&amp;"*"), $BP$2:$BP$79, ""))</f>
        <v/>
      </c>
      <c r="F4817" t="s">
        <v>7966</v>
      </c>
      <c r="G4817" t="s">
        <v>207</v>
      </c>
      <c r="H4817" t="s">
        <v>1082</v>
      </c>
      <c r="I4817" t="s">
        <v>439</v>
      </c>
      <c r="J4817" t="s">
        <v>549</v>
      </c>
      <c r="K4817">
        <v>500</v>
      </c>
      <c r="L4817" t="s">
        <v>847</v>
      </c>
      <c r="M4817" t="s">
        <v>131</v>
      </c>
      <c r="N4817" t="s">
        <v>30</v>
      </c>
      <c r="O4817" t="s">
        <v>10867</v>
      </c>
      <c r="P4817" t="s">
        <v>24</v>
      </c>
      <c r="Q4817" t="s">
        <v>294</v>
      </c>
      <c r="R4817" t="s">
        <v>1337</v>
      </c>
      <c r="S4817" t="s">
        <v>3297</v>
      </c>
      <c r="T4817" t="s">
        <v>1103</v>
      </c>
      <c r="U4817" t="s">
        <v>289</v>
      </c>
      <c r="V4817" t="s">
        <v>15</v>
      </c>
      <c r="W4817" t="s">
        <v>234</v>
      </c>
    </row>
    <row r="4818" spans="1:30" x14ac:dyDescent="0.35">
      <c r="A4818">
        <v>1.8828575686171802E+17</v>
      </c>
      <c r="B4818" s="1">
        <v>41005</v>
      </c>
      <c r="C4818">
        <v>-8.3333333333333301E-2</v>
      </c>
      <c r="D4818" t="s">
        <v>10868</v>
      </c>
      <c r="E4818" s="4" t="str" cm="1">
        <f t="array" ref="E4818">_xlfn.TEXTJOIN(", ", TRUE, IF(COUNTIF(D4818, "*"&amp;$BP$2:$BP$79&amp;"*"), $BP$2:$BP$79, ""))</f>
        <v/>
      </c>
      <c r="F4818" t="s">
        <v>17</v>
      </c>
      <c r="G4818" t="s">
        <v>98</v>
      </c>
      <c r="H4818" t="s">
        <v>445</v>
      </c>
      <c r="I4818" t="s">
        <v>30</v>
      </c>
      <c r="J4818" t="s">
        <v>613</v>
      </c>
      <c r="K4818" t="s">
        <v>614</v>
      </c>
      <c r="L4818" t="s">
        <v>10869</v>
      </c>
      <c r="M4818" t="s">
        <v>156</v>
      </c>
      <c r="N4818" t="s">
        <v>847</v>
      </c>
      <c r="O4818" t="s">
        <v>100</v>
      </c>
      <c r="P4818" t="s">
        <v>30</v>
      </c>
      <c r="Q4818" t="s">
        <v>484</v>
      </c>
      <c r="R4818" t="s">
        <v>847</v>
      </c>
      <c r="S4818" t="s">
        <v>218</v>
      </c>
      <c r="T4818" t="s">
        <v>29</v>
      </c>
      <c r="U4818" t="s">
        <v>3283</v>
      </c>
      <c r="V4818" t="s">
        <v>11</v>
      </c>
      <c r="W4818" t="s">
        <v>208</v>
      </c>
      <c r="X4818" t="s">
        <v>100</v>
      </c>
      <c r="Y4818" t="s">
        <v>164</v>
      </c>
      <c r="Z4818" t="s">
        <v>91</v>
      </c>
      <c r="AA4818" t="s">
        <v>4637</v>
      </c>
    </row>
    <row r="4819" spans="1:30" x14ac:dyDescent="0.35">
      <c r="A4819">
        <v>1.8827007690081798E+17</v>
      </c>
      <c r="B4819" s="1">
        <v>41005</v>
      </c>
      <c r="C4819">
        <v>6.8181818181818094E-2</v>
      </c>
      <c r="D4819" t="s">
        <v>10870</v>
      </c>
      <c r="E4819" s="4" t="str" cm="1">
        <f t="array" ref="E4819">_xlfn.TEXTJOIN(", ", TRUE, IF(COUNTIF(D4819, "*"&amp;$BP$2:$BP$79&amp;"*"), $BP$2:$BP$79, ""))</f>
        <v/>
      </c>
      <c r="F4819" t="s">
        <v>326</v>
      </c>
      <c r="G4819" t="s">
        <v>281</v>
      </c>
      <c r="H4819" t="s">
        <v>17</v>
      </c>
      <c r="I4819" t="s">
        <v>98</v>
      </c>
      <c r="J4819" t="s">
        <v>2382</v>
      </c>
      <c r="K4819" t="s">
        <v>445</v>
      </c>
      <c r="L4819" t="s">
        <v>30</v>
      </c>
      <c r="M4819" t="s">
        <v>613</v>
      </c>
      <c r="N4819" t="s">
        <v>614</v>
      </c>
      <c r="O4819" t="s">
        <v>10869</v>
      </c>
      <c r="P4819" t="s">
        <v>156</v>
      </c>
      <c r="Q4819" t="s">
        <v>847</v>
      </c>
      <c r="R4819" t="s">
        <v>100</v>
      </c>
      <c r="S4819" t="s">
        <v>30</v>
      </c>
      <c r="T4819" t="s">
        <v>484</v>
      </c>
      <c r="U4819" t="s">
        <v>21</v>
      </c>
    </row>
    <row r="4820" spans="1:30" x14ac:dyDescent="0.35">
      <c r="A4820">
        <v>1.8807335817537901E+17</v>
      </c>
      <c r="B4820" s="1">
        <v>41004</v>
      </c>
      <c r="C4820">
        <v>-0.3</v>
      </c>
      <c r="D4820" t="s">
        <v>10871</v>
      </c>
      <c r="E4820" s="4" t="str" cm="1">
        <f t="array" ref="E4820">_xlfn.TEXTJOIN(", ", TRUE, IF(COUNTIF(D4820, "*"&amp;$BP$2:$BP$79&amp;"*"), $BP$2:$BP$79, ""))</f>
        <v/>
      </c>
      <c r="F4820" t="s">
        <v>221</v>
      </c>
      <c r="G4820" t="s">
        <v>9022</v>
      </c>
      <c r="H4820" t="s">
        <v>1629</v>
      </c>
      <c r="I4820" t="s">
        <v>162</v>
      </c>
      <c r="J4820" t="s">
        <v>16</v>
      </c>
      <c r="K4820" t="s">
        <v>30</v>
      </c>
      <c r="L4820" t="s">
        <v>3029</v>
      </c>
      <c r="M4820" t="s">
        <v>1678</v>
      </c>
      <c r="N4820" t="s">
        <v>10872</v>
      </c>
      <c r="O4820" t="s">
        <v>264</v>
      </c>
      <c r="P4820" t="s">
        <v>162</v>
      </c>
      <c r="Q4820" t="s">
        <v>49</v>
      </c>
      <c r="R4820" t="s">
        <v>4279</v>
      </c>
      <c r="S4820" t="s">
        <v>21</v>
      </c>
      <c r="T4820" t="s">
        <v>10873</v>
      </c>
    </row>
    <row r="4821" spans="1:30" x14ac:dyDescent="0.35">
      <c r="A4821">
        <v>1.8806254981048701E+17</v>
      </c>
      <c r="B4821" s="1">
        <v>41004</v>
      </c>
      <c r="C4821">
        <v>-0.25</v>
      </c>
      <c r="D4821" t="s">
        <v>10874</v>
      </c>
      <c r="E4821" s="4" t="str" cm="1">
        <f t="array" ref="E4821">_xlfn.TEXTJOIN(", ", TRUE, IF(COUNTIF(D4821, "*"&amp;$BP$2:$BP$79&amp;"*"), $BP$2:$BP$79, ""))</f>
        <v/>
      </c>
      <c r="F4821" t="s">
        <v>17</v>
      </c>
      <c r="G4821" t="s">
        <v>98</v>
      </c>
      <c r="H4821" t="s">
        <v>248</v>
      </c>
      <c r="I4821" t="s">
        <v>30</v>
      </c>
      <c r="J4821" t="s">
        <v>544</v>
      </c>
      <c r="K4821" t="s">
        <v>258</v>
      </c>
      <c r="L4821" t="s">
        <v>521</v>
      </c>
      <c r="M4821" t="s">
        <v>9</v>
      </c>
      <c r="N4821" t="s">
        <v>78</v>
      </c>
      <c r="O4821" t="s">
        <v>240</v>
      </c>
      <c r="P4821" t="s">
        <v>1012</v>
      </c>
      <c r="Q4821" t="s">
        <v>16</v>
      </c>
      <c r="R4821" t="s">
        <v>105</v>
      </c>
      <c r="S4821" t="s">
        <v>1238</v>
      </c>
      <c r="T4821" t="s">
        <v>9</v>
      </c>
      <c r="U4821" t="s">
        <v>123</v>
      </c>
      <c r="V4821" t="s">
        <v>30</v>
      </c>
      <c r="W4821" t="s">
        <v>10875</v>
      </c>
      <c r="X4821" t="s">
        <v>68</v>
      </c>
      <c r="Y4821" t="s">
        <v>462</v>
      </c>
      <c r="Z4821" t="s">
        <v>21</v>
      </c>
    </row>
    <row r="4822" spans="1:30" x14ac:dyDescent="0.35">
      <c r="A4822">
        <v>1.88046540475088E+17</v>
      </c>
      <c r="B4822" s="1">
        <v>41004</v>
      </c>
      <c r="C4822">
        <v>0</v>
      </c>
      <c r="D4822" t="s">
        <v>10876</v>
      </c>
      <c r="E4822" s="4" t="str" cm="1">
        <f t="array" ref="E4822">_xlfn.TEXTJOIN(", ", TRUE, IF(COUNTIF(D4822, "*"&amp;$BP$2:$BP$79&amp;"*"), $BP$2:$BP$79, ""))</f>
        <v/>
      </c>
      <c r="F4822" t="s">
        <v>348</v>
      </c>
      <c r="G4822" t="s">
        <v>1798</v>
      </c>
      <c r="H4822" t="s">
        <v>7254</v>
      </c>
      <c r="I4822" t="s">
        <v>8716</v>
      </c>
      <c r="J4822" t="s">
        <v>6219</v>
      </c>
      <c r="K4822" t="s">
        <v>10877</v>
      </c>
      <c r="L4822" t="s">
        <v>9</v>
      </c>
      <c r="M4822" t="s">
        <v>239</v>
      </c>
      <c r="N4822" t="s">
        <v>498</v>
      </c>
      <c r="O4822" t="s">
        <v>8843</v>
      </c>
      <c r="P4822" t="s">
        <v>875</v>
      </c>
      <c r="Q4822" t="s">
        <v>3332</v>
      </c>
      <c r="R4822" t="s">
        <v>8714</v>
      </c>
      <c r="S4822" t="s">
        <v>10878</v>
      </c>
    </row>
    <row r="4823" spans="1:30" x14ac:dyDescent="0.35">
      <c r="A4823">
        <v>1.8804613765832198E+17</v>
      </c>
      <c r="B4823" s="1">
        <v>41004</v>
      </c>
      <c r="C4823">
        <v>0.34545454545454501</v>
      </c>
      <c r="D4823" t="s">
        <v>10879</v>
      </c>
      <c r="E4823" s="4" t="str" cm="1">
        <f t="array" ref="E4823">_xlfn.TEXTJOIN(", ", TRUE, IF(COUNTIF(D4823, "*"&amp;$BP$2:$BP$79&amp;"*"), $BP$2:$BP$79, ""))</f>
        <v/>
      </c>
      <c r="F4823" t="s">
        <v>10880</v>
      </c>
      <c r="G4823" t="s">
        <v>751</v>
      </c>
      <c r="H4823" t="s">
        <v>808</v>
      </c>
      <c r="I4823" t="s">
        <v>660</v>
      </c>
      <c r="J4823" t="s">
        <v>9159</v>
      </c>
      <c r="K4823" t="s">
        <v>218</v>
      </c>
      <c r="L4823" t="s">
        <v>1071</v>
      </c>
      <c r="M4823" t="s">
        <v>279</v>
      </c>
      <c r="N4823" t="s">
        <v>5214</v>
      </c>
      <c r="O4823" t="s">
        <v>7254</v>
      </c>
      <c r="P4823" t="s">
        <v>377</v>
      </c>
      <c r="Q4823" t="s">
        <v>10881</v>
      </c>
      <c r="R4823" t="s">
        <v>687</v>
      </c>
      <c r="S4823" t="s">
        <v>9</v>
      </c>
      <c r="T4823" t="s">
        <v>4056</v>
      </c>
      <c r="U4823" t="s">
        <v>3304</v>
      </c>
      <c r="V4823" t="s">
        <v>875</v>
      </c>
      <c r="W4823" t="s">
        <v>1458</v>
      </c>
      <c r="X4823" t="s">
        <v>1710</v>
      </c>
      <c r="Y4823" t="s">
        <v>15</v>
      </c>
      <c r="Z4823" t="s">
        <v>3360</v>
      </c>
    </row>
    <row r="4824" spans="1:30" x14ac:dyDescent="0.35">
      <c r="A4824">
        <v>1.8804581325826E+17</v>
      </c>
      <c r="B4824" s="1">
        <v>41004</v>
      </c>
      <c r="C4824">
        <v>0</v>
      </c>
      <c r="D4824" t="s">
        <v>10882</v>
      </c>
      <c r="E4824" s="4" t="str" cm="1">
        <f t="array" ref="E4824">_xlfn.TEXTJOIN(", ", TRUE, IF(COUNTIF(D4824, "*"&amp;$BP$2:$BP$79&amp;"*"), $BP$2:$BP$79, ""))</f>
        <v/>
      </c>
      <c r="F4824" t="s">
        <v>30</v>
      </c>
      <c r="G4824" t="s">
        <v>3163</v>
      </c>
      <c r="H4824" t="s">
        <v>342</v>
      </c>
      <c r="I4824" t="s">
        <v>3184</v>
      </c>
      <c r="J4824" t="s">
        <v>521</v>
      </c>
      <c r="K4824" t="s">
        <v>71</v>
      </c>
      <c r="L4824" t="s">
        <v>7253</v>
      </c>
      <c r="M4824" t="s">
        <v>7254</v>
      </c>
      <c r="N4824" t="s">
        <v>137</v>
      </c>
      <c r="O4824" t="s">
        <v>5664</v>
      </c>
      <c r="P4824" t="s">
        <v>49</v>
      </c>
      <c r="Q4824" t="s">
        <v>267</v>
      </c>
      <c r="R4824" t="s">
        <v>9</v>
      </c>
      <c r="S4824" t="s">
        <v>4056</v>
      </c>
      <c r="T4824" t="s">
        <v>10883</v>
      </c>
      <c r="U4824" t="s">
        <v>875</v>
      </c>
      <c r="V4824" t="s">
        <v>2481</v>
      </c>
      <c r="W4824" t="s">
        <v>10884</v>
      </c>
      <c r="X4824" t="s">
        <v>21</v>
      </c>
    </row>
    <row r="4825" spans="1:30" x14ac:dyDescent="0.35">
      <c r="A4825">
        <v>1.8804183409688499E+17</v>
      </c>
      <c r="B4825" s="1">
        <v>41004</v>
      </c>
      <c r="C4825">
        <v>-0.05</v>
      </c>
      <c r="D4825" t="s">
        <v>10885</v>
      </c>
      <c r="E4825" s="4" t="str" cm="1">
        <f t="array" ref="E4825">_xlfn.TEXTJOIN(", ", TRUE, IF(COUNTIF(D4825, "*"&amp;$BP$2:$BP$79&amp;"*"), $BP$2:$BP$79, ""))</f>
        <v/>
      </c>
      <c r="F4825" t="s">
        <v>11</v>
      </c>
      <c r="G4825" t="s">
        <v>5147</v>
      </c>
      <c r="H4825" t="s">
        <v>118</v>
      </c>
      <c r="I4825" t="s">
        <v>38</v>
      </c>
      <c r="J4825" t="s">
        <v>49</v>
      </c>
      <c r="K4825" t="s">
        <v>457</v>
      </c>
      <c r="L4825" t="s">
        <v>290</v>
      </c>
      <c r="M4825" t="s">
        <v>15</v>
      </c>
      <c r="N4825" t="s">
        <v>49</v>
      </c>
      <c r="O4825" t="s">
        <v>32</v>
      </c>
      <c r="P4825" t="s">
        <v>100</v>
      </c>
      <c r="Q4825" t="s">
        <v>49</v>
      </c>
      <c r="R4825" t="s">
        <v>439</v>
      </c>
      <c r="S4825" t="s">
        <v>956</v>
      </c>
      <c r="T4825" t="s">
        <v>28</v>
      </c>
      <c r="U4825" t="s">
        <v>10886</v>
      </c>
      <c r="V4825" t="s">
        <v>10887</v>
      </c>
      <c r="W4825" t="s">
        <v>1230</v>
      </c>
      <c r="X4825" t="s">
        <v>57</v>
      </c>
      <c r="Y4825" t="s">
        <v>9</v>
      </c>
      <c r="Z4825" t="s">
        <v>27</v>
      </c>
      <c r="AA4825" t="s">
        <v>329</v>
      </c>
      <c r="AB4825" t="s">
        <v>156</v>
      </c>
      <c r="AC4825" t="s">
        <v>240</v>
      </c>
      <c r="AD4825" t="s">
        <v>21</v>
      </c>
    </row>
    <row r="4826" spans="1:30" x14ac:dyDescent="0.35">
      <c r="A4826">
        <v>1.8801370250989501E+17</v>
      </c>
      <c r="B4826" s="1">
        <v>41004</v>
      </c>
      <c r="C4826">
        <v>9.9999999999999895E-2</v>
      </c>
      <c r="D4826" t="s">
        <v>10888</v>
      </c>
      <c r="E4826" s="4" t="str" cm="1">
        <f t="array" ref="E4826">_xlfn.TEXTJOIN(", ", TRUE, IF(COUNTIF(D4826, "*"&amp;$BP$2:$BP$79&amp;"*"), $BP$2:$BP$79, ""))</f>
        <v/>
      </c>
      <c r="F4826" t="s">
        <v>238</v>
      </c>
      <c r="G4826" t="s">
        <v>218</v>
      </c>
      <c r="H4826" t="s">
        <v>3256</v>
      </c>
      <c r="I4826" t="s">
        <v>24</v>
      </c>
      <c r="J4826" t="s">
        <v>457</v>
      </c>
      <c r="K4826" t="s">
        <v>1509</v>
      </c>
      <c r="L4826" t="s">
        <v>30</v>
      </c>
      <c r="M4826" t="s">
        <v>257</v>
      </c>
      <c r="N4826" t="s">
        <v>237</v>
      </c>
      <c r="O4826" t="s">
        <v>847</v>
      </c>
      <c r="P4826" t="s">
        <v>741</v>
      </c>
      <c r="Q4826" t="s">
        <v>64</v>
      </c>
      <c r="R4826" t="s">
        <v>10889</v>
      </c>
      <c r="S4826" t="s">
        <v>382</v>
      </c>
      <c r="T4826" t="s">
        <v>10890</v>
      </c>
      <c r="U4826" t="s">
        <v>21</v>
      </c>
    </row>
    <row r="4827" spans="1:30" x14ac:dyDescent="0.35">
      <c r="A4827">
        <v>1.8800324611001501E+17</v>
      </c>
      <c r="B4827" s="1">
        <v>41004</v>
      </c>
      <c r="C4827">
        <v>0</v>
      </c>
      <c r="D4827" t="s">
        <v>10891</v>
      </c>
      <c r="E4827" s="4" t="str" cm="1">
        <f t="array" ref="E4827">_xlfn.TEXTJOIN(", ", TRUE, IF(COUNTIF(D4827, "*"&amp;$BP$2:$BP$79&amp;"*"), $BP$2:$BP$79, ""))</f>
        <v/>
      </c>
      <c r="F4827" t="s">
        <v>7253</v>
      </c>
      <c r="G4827" t="s">
        <v>7254</v>
      </c>
      <c r="H4827" t="s">
        <v>8199</v>
      </c>
      <c r="I4827" t="s">
        <v>50</v>
      </c>
      <c r="J4827" t="s">
        <v>21</v>
      </c>
    </row>
    <row r="4828" spans="1:30" x14ac:dyDescent="0.35">
      <c r="A4828">
        <v>1.879873108586E+17</v>
      </c>
      <c r="B4828" s="1">
        <v>41004</v>
      </c>
      <c r="C4828">
        <v>-4.9999999999999899E-2</v>
      </c>
      <c r="D4828" t="s">
        <v>10892</v>
      </c>
      <c r="E4828" s="4" t="str" cm="1">
        <f t="array" ref="E4828">_xlfn.TEXTJOIN(", ", TRUE, IF(COUNTIF(D4828, "*"&amp;$BP$2:$BP$79&amp;"*"), $BP$2:$BP$79, ""))</f>
        <v/>
      </c>
      <c r="F4828" t="s">
        <v>7966</v>
      </c>
      <c r="G4828" t="s">
        <v>11</v>
      </c>
      <c r="H4828" t="s">
        <v>137</v>
      </c>
      <c r="I4828" t="s">
        <v>49</v>
      </c>
      <c r="J4828" t="s">
        <v>208</v>
      </c>
      <c r="K4828" t="s">
        <v>731</v>
      </c>
      <c r="L4828" t="s">
        <v>2559</v>
      </c>
      <c r="M4828" t="s">
        <v>119</v>
      </c>
      <c r="N4828" t="s">
        <v>156</v>
      </c>
      <c r="O4828" t="s">
        <v>30</v>
      </c>
      <c r="P4828" t="s">
        <v>2941</v>
      </c>
      <c r="Q4828" t="s">
        <v>10893</v>
      </c>
      <c r="R4828" t="s">
        <v>30</v>
      </c>
      <c r="S4828" t="s">
        <v>161</v>
      </c>
      <c r="T4828" t="s">
        <v>137</v>
      </c>
      <c r="U4828" t="s">
        <v>71</v>
      </c>
      <c r="V4828" t="s">
        <v>339</v>
      </c>
      <c r="W4828" t="s">
        <v>2559</v>
      </c>
      <c r="X4828" t="s">
        <v>2555</v>
      </c>
      <c r="Y4828" t="s">
        <v>30</v>
      </c>
      <c r="Z4828" t="s">
        <v>1104</v>
      </c>
      <c r="AA4828" t="s">
        <v>10894</v>
      </c>
      <c r="AB4828" t="s">
        <v>4595</v>
      </c>
    </row>
    <row r="4829" spans="1:30" x14ac:dyDescent="0.35">
      <c r="A4829">
        <v>1.8798469872997101E+17</v>
      </c>
      <c r="B4829" s="1">
        <v>41004</v>
      </c>
      <c r="C4829">
        <v>0.75</v>
      </c>
      <c r="D4829" t="s">
        <v>10895</v>
      </c>
      <c r="E4829" s="4" t="str" cm="1">
        <f t="array" ref="E4829">_xlfn.TEXTJOIN(", ", TRUE, IF(COUNTIF(D4829, "*"&amp;$BP$2:$BP$79&amp;"*"), $BP$2:$BP$79, ""))</f>
        <v/>
      </c>
      <c r="F4829" t="s">
        <v>207</v>
      </c>
      <c r="G4829" t="s">
        <v>439</v>
      </c>
      <c r="H4829" t="s">
        <v>162</v>
      </c>
      <c r="I4829" t="s">
        <v>157</v>
      </c>
      <c r="J4829" t="s">
        <v>9</v>
      </c>
      <c r="K4829" t="s">
        <v>78</v>
      </c>
      <c r="L4829" t="s">
        <v>79</v>
      </c>
      <c r="M4829" t="s">
        <v>71</v>
      </c>
      <c r="N4829" t="s">
        <v>234</v>
      </c>
      <c r="O4829" t="s">
        <v>137</v>
      </c>
      <c r="P4829" t="s">
        <v>30</v>
      </c>
      <c r="Q4829" t="s">
        <v>777</v>
      </c>
      <c r="R4829" t="s">
        <v>1585</v>
      </c>
      <c r="S4829" t="s">
        <v>156</v>
      </c>
      <c r="T4829" t="s">
        <v>492</v>
      </c>
      <c r="U4829" t="s">
        <v>9</v>
      </c>
      <c r="V4829" t="s">
        <v>92</v>
      </c>
      <c r="W4829" t="s">
        <v>1027</v>
      </c>
      <c r="X4829" t="s">
        <v>17</v>
      </c>
      <c r="Y4829" t="s">
        <v>98</v>
      </c>
      <c r="Z4829" t="s">
        <v>156</v>
      </c>
      <c r="AA4829" t="s">
        <v>1029</v>
      </c>
      <c r="AB4829" t="s">
        <v>10875</v>
      </c>
      <c r="AC4829" t="s">
        <v>1012</v>
      </c>
    </row>
    <row r="4830" spans="1:30" x14ac:dyDescent="0.35">
      <c r="A4830">
        <v>1.87982750819684E+17</v>
      </c>
      <c r="B4830" s="1">
        <v>41004</v>
      </c>
      <c r="C4830">
        <v>-0.125</v>
      </c>
      <c r="D4830" t="s">
        <v>10896</v>
      </c>
      <c r="E4830" s="4" t="str" cm="1">
        <f t="array" ref="E4830">_xlfn.TEXTJOIN(", ", TRUE, IF(COUNTIF(D4830, "*"&amp;$BP$2:$BP$79&amp;"*"), $BP$2:$BP$79, ""))</f>
        <v/>
      </c>
      <c r="F4830" t="s">
        <v>17</v>
      </c>
      <c r="G4830" t="s">
        <v>98</v>
      </c>
      <c r="H4830" t="s">
        <v>156</v>
      </c>
      <c r="I4830" t="s">
        <v>4229</v>
      </c>
      <c r="J4830" t="s">
        <v>30</v>
      </c>
      <c r="K4830" t="s">
        <v>544</v>
      </c>
      <c r="L4830" t="s">
        <v>258</v>
      </c>
      <c r="M4830" t="s">
        <v>16</v>
      </c>
      <c r="N4830" t="s">
        <v>10897</v>
      </c>
      <c r="O4830" t="s">
        <v>100</v>
      </c>
      <c r="P4830" t="s">
        <v>105</v>
      </c>
      <c r="Q4830" t="s">
        <v>1238</v>
      </c>
      <c r="R4830" t="s">
        <v>11</v>
      </c>
      <c r="S4830" t="s">
        <v>1554</v>
      </c>
      <c r="T4830" t="s">
        <v>137</v>
      </c>
      <c r="U4830" t="s">
        <v>49</v>
      </c>
      <c r="V4830" t="s">
        <v>2116</v>
      </c>
      <c r="W4830" t="s">
        <v>10898</v>
      </c>
    </row>
    <row r="4831" spans="1:30" x14ac:dyDescent="0.35">
      <c r="A4831">
        <v>1.87957363309936E+17</v>
      </c>
      <c r="B4831" s="1">
        <v>41004</v>
      </c>
      <c r="C4831">
        <v>0.5</v>
      </c>
      <c r="D4831" t="s">
        <v>10899</v>
      </c>
      <c r="E4831" s="4" t="str" cm="1">
        <f t="array" ref="E4831">_xlfn.TEXTJOIN(", ", TRUE, IF(COUNTIF(D4831, "*"&amp;$BP$2:$BP$79&amp;"*"), $BP$2:$BP$79, ""))</f>
        <v/>
      </c>
      <c r="F4831" t="s">
        <v>15</v>
      </c>
      <c r="G4831">
        <v>2009</v>
      </c>
      <c r="H4831">
        <v>1470</v>
      </c>
      <c r="I4831" t="s">
        <v>6564</v>
      </c>
      <c r="J4831" t="s">
        <v>913</v>
      </c>
      <c r="K4831">
        <v>0</v>
      </c>
      <c r="L4831" t="s">
        <v>15</v>
      </c>
      <c r="M4831" t="s">
        <v>661</v>
      </c>
      <c r="N4831" t="s">
        <v>1910</v>
      </c>
      <c r="O4831" t="s">
        <v>3332</v>
      </c>
      <c r="P4831" t="s">
        <v>30</v>
      </c>
      <c r="Q4831" t="s">
        <v>10900</v>
      </c>
      <c r="R4831" t="s">
        <v>10901</v>
      </c>
      <c r="S4831" t="s">
        <v>301</v>
      </c>
      <c r="T4831" t="s">
        <v>78</v>
      </c>
      <c r="U4831" t="s">
        <v>79</v>
      </c>
      <c r="V4831" t="s">
        <v>68</v>
      </c>
      <c r="W4831" t="s">
        <v>990</v>
      </c>
      <c r="X4831" t="s">
        <v>294</v>
      </c>
      <c r="Y4831" t="s">
        <v>10902</v>
      </c>
    </row>
    <row r="4832" spans="1:30" x14ac:dyDescent="0.35">
      <c r="A4832">
        <v>1.87941889255804E+17</v>
      </c>
      <c r="B4832" s="1">
        <v>41004</v>
      </c>
      <c r="C4832">
        <v>0</v>
      </c>
      <c r="D4832" t="s">
        <v>10903</v>
      </c>
      <c r="E4832" s="4" t="str" cm="1">
        <f t="array" ref="E4832">_xlfn.TEXTJOIN(", ", TRUE, IF(COUNTIF(D4832, "*"&amp;$BP$2:$BP$79&amp;"*"), $BP$2:$BP$79, ""))</f>
        <v/>
      </c>
      <c r="F4832" t="s">
        <v>257</v>
      </c>
      <c r="G4832" t="s">
        <v>9</v>
      </c>
      <c r="H4832" t="s">
        <v>742</v>
      </c>
      <c r="I4832" t="s">
        <v>3304</v>
      </c>
      <c r="J4832" t="s">
        <v>58</v>
      </c>
      <c r="K4832" t="s">
        <v>518</v>
      </c>
      <c r="L4832" t="s">
        <v>10904</v>
      </c>
      <c r="M4832" t="s">
        <v>30</v>
      </c>
      <c r="N4832" t="s">
        <v>10905</v>
      </c>
      <c r="O4832" t="s">
        <v>100</v>
      </c>
      <c r="P4832" t="s">
        <v>156</v>
      </c>
      <c r="Q4832" t="s">
        <v>3332</v>
      </c>
      <c r="R4832" t="s">
        <v>439</v>
      </c>
      <c r="S4832" t="s">
        <v>474</v>
      </c>
      <c r="T4832" t="s">
        <v>272</v>
      </c>
      <c r="U4832" t="s">
        <v>9</v>
      </c>
      <c r="V4832" t="s">
        <v>1050</v>
      </c>
      <c r="W4832" t="s">
        <v>600</v>
      </c>
      <c r="X4832" t="s">
        <v>10906</v>
      </c>
      <c r="Y4832" t="s">
        <v>9</v>
      </c>
      <c r="Z4832" t="s">
        <v>518</v>
      </c>
      <c r="AA4832" t="s">
        <v>2710</v>
      </c>
      <c r="AB4832" t="s">
        <v>21</v>
      </c>
    </row>
    <row r="4833" spans="1:30" x14ac:dyDescent="0.35">
      <c r="A4833">
        <v>1.8792844869672099E+17</v>
      </c>
      <c r="B4833" s="1">
        <v>41004</v>
      </c>
      <c r="C4833">
        <v>0</v>
      </c>
      <c r="D4833" t="s">
        <v>10907</v>
      </c>
      <c r="E4833" s="4" t="str" cm="1">
        <f t="array" ref="E4833">_xlfn.TEXTJOIN(", ", TRUE, IF(COUNTIF(D4833, "*"&amp;$BP$2:$BP$79&amp;"*"), $BP$2:$BP$79, ""))</f>
        <v/>
      </c>
      <c r="F4833" t="s">
        <v>523</v>
      </c>
      <c r="G4833" t="s">
        <v>28</v>
      </c>
      <c r="H4833" t="s">
        <v>671</v>
      </c>
      <c r="I4833" t="s">
        <v>58</v>
      </c>
      <c r="J4833" t="s">
        <v>518</v>
      </c>
      <c r="K4833" t="s">
        <v>137</v>
      </c>
      <c r="L4833" t="s">
        <v>5664</v>
      </c>
      <c r="M4833" t="s">
        <v>580</v>
      </c>
      <c r="N4833" t="s">
        <v>4438</v>
      </c>
      <c r="O4833" t="s">
        <v>9</v>
      </c>
      <c r="P4833" t="s">
        <v>9377</v>
      </c>
      <c r="Q4833" t="s">
        <v>30</v>
      </c>
      <c r="R4833" t="s">
        <v>17</v>
      </c>
      <c r="S4833" t="s">
        <v>21</v>
      </c>
    </row>
    <row r="4834" spans="1:30" x14ac:dyDescent="0.35">
      <c r="A4834">
        <v>1.87915331854012E+17</v>
      </c>
      <c r="B4834" s="1">
        <v>41004</v>
      </c>
      <c r="C4834">
        <v>0.2</v>
      </c>
      <c r="D4834" t="s">
        <v>10908</v>
      </c>
      <c r="E4834" s="4" t="str" cm="1">
        <f t="array" ref="E4834">_xlfn.TEXTJOIN(", ", TRUE, IF(COUNTIF(D4834, "*"&amp;$BP$2:$BP$79&amp;"*"), $BP$2:$BP$79, ""))</f>
        <v/>
      </c>
      <c r="F4834" t="s">
        <v>65</v>
      </c>
      <c r="G4834" t="s">
        <v>57</v>
      </c>
      <c r="H4834" t="s">
        <v>368</v>
      </c>
      <c r="I4834" t="s">
        <v>9</v>
      </c>
      <c r="J4834" t="s">
        <v>77</v>
      </c>
      <c r="K4834" t="s">
        <v>21</v>
      </c>
    </row>
    <row r="4835" spans="1:30" x14ac:dyDescent="0.35">
      <c r="A4835">
        <v>1.8769337007487299E+17</v>
      </c>
      <c r="B4835" s="1">
        <v>41003</v>
      </c>
      <c r="C4835">
        <v>0.5</v>
      </c>
      <c r="D4835" t="s">
        <v>10909</v>
      </c>
      <c r="E4835" s="4" t="str" cm="1">
        <f t="array" ref="E4835">_xlfn.TEXTJOIN(", ", TRUE, IF(COUNTIF(D4835, "*"&amp;$BP$2:$BP$79&amp;"*"), $BP$2:$BP$79, ""))</f>
        <v/>
      </c>
      <c r="F4835" t="s">
        <v>30</v>
      </c>
      <c r="G4835" t="s">
        <v>1022</v>
      </c>
      <c r="H4835" t="s">
        <v>777</v>
      </c>
      <c r="I4835" t="s">
        <v>10910</v>
      </c>
      <c r="J4835" t="s">
        <v>24</v>
      </c>
      <c r="K4835" t="s">
        <v>30</v>
      </c>
      <c r="L4835" t="s">
        <v>80</v>
      </c>
      <c r="M4835" t="s">
        <v>32</v>
      </c>
      <c r="N4835" t="s">
        <v>456</v>
      </c>
      <c r="O4835" t="s">
        <v>10911</v>
      </c>
      <c r="P4835" t="s">
        <v>191</v>
      </c>
      <c r="Q4835" t="s">
        <v>30</v>
      </c>
      <c r="R4835" t="s">
        <v>9019</v>
      </c>
      <c r="S4835" t="s">
        <v>797</v>
      </c>
      <c r="T4835" t="s">
        <v>21</v>
      </c>
    </row>
    <row r="4836" spans="1:30" x14ac:dyDescent="0.35">
      <c r="A4836">
        <v>1.87680155941076E+17</v>
      </c>
      <c r="B4836" s="1">
        <v>41003</v>
      </c>
      <c r="C4836">
        <v>0.53333333333333299</v>
      </c>
      <c r="D4836" t="s">
        <v>10912</v>
      </c>
      <c r="E4836" s="4" t="str" cm="1">
        <f t="array" ref="E4836">_xlfn.TEXTJOIN(", ", TRUE, IF(COUNTIF(D4836, "*"&amp;$BP$2:$BP$79&amp;"*"), $BP$2:$BP$79, ""))</f>
        <v/>
      </c>
      <c r="F4836" t="s">
        <v>129</v>
      </c>
      <c r="G4836" t="s">
        <v>49</v>
      </c>
      <c r="H4836" t="s">
        <v>33</v>
      </c>
      <c r="I4836" t="s">
        <v>445</v>
      </c>
      <c r="J4836" t="s">
        <v>30</v>
      </c>
      <c r="K4836" t="s">
        <v>1022</v>
      </c>
      <c r="L4836" t="s">
        <v>777</v>
      </c>
      <c r="M4836" t="s">
        <v>5576</v>
      </c>
      <c r="N4836" t="s">
        <v>4059</v>
      </c>
      <c r="O4836" t="s">
        <v>24</v>
      </c>
      <c r="P4836" t="s">
        <v>11</v>
      </c>
      <c r="Q4836" t="s">
        <v>80</v>
      </c>
      <c r="R4836" t="s">
        <v>32</v>
      </c>
      <c r="S4836" t="s">
        <v>10913</v>
      </c>
      <c r="T4836" t="s">
        <v>39</v>
      </c>
      <c r="U4836" t="s">
        <v>124</v>
      </c>
      <c r="V4836" t="s">
        <v>1337</v>
      </c>
      <c r="W4836" t="s">
        <v>3760</v>
      </c>
    </row>
    <row r="4837" spans="1:30" x14ac:dyDescent="0.35">
      <c r="A4837">
        <v>1.8764572970621299E+17</v>
      </c>
      <c r="B4837" s="1">
        <v>41003</v>
      </c>
      <c r="C4837">
        <v>0.37878787878787801</v>
      </c>
      <c r="D4837" t="s">
        <v>10914</v>
      </c>
      <c r="E4837" s="4" t="str" cm="1">
        <f t="array" ref="E4837">_xlfn.TEXTJOIN(", ", TRUE, IF(COUNTIF(D4837, "*"&amp;$BP$2:$BP$79&amp;"*"), $BP$2:$BP$79, ""))</f>
        <v/>
      </c>
      <c r="F4837" t="s">
        <v>10915</v>
      </c>
      <c r="G4837" t="s">
        <v>24</v>
      </c>
      <c r="H4837" t="s">
        <v>660</v>
      </c>
      <c r="I4837" t="s">
        <v>5942</v>
      </c>
      <c r="J4837" t="s">
        <v>847</v>
      </c>
      <c r="K4837" t="s">
        <v>218</v>
      </c>
      <c r="L4837" t="s">
        <v>399</v>
      </c>
      <c r="M4837" t="s">
        <v>152</v>
      </c>
      <c r="N4837" t="s">
        <v>3650</v>
      </c>
      <c r="O4837" t="s">
        <v>1866</v>
      </c>
      <c r="P4837" t="s">
        <v>87</v>
      </c>
      <c r="Q4837" t="s">
        <v>30</v>
      </c>
      <c r="R4837" t="s">
        <v>777</v>
      </c>
      <c r="S4837" t="s">
        <v>1476</v>
      </c>
      <c r="T4837" t="s">
        <v>24</v>
      </c>
      <c r="U4837" t="s">
        <v>489</v>
      </c>
      <c r="V4837" t="s">
        <v>5147</v>
      </c>
      <c r="W4837" t="s">
        <v>15</v>
      </c>
      <c r="X4837" t="s">
        <v>879</v>
      </c>
      <c r="Y4837" t="s">
        <v>8214</v>
      </c>
      <c r="Z4837" t="s">
        <v>5618</v>
      </c>
      <c r="AA4837" t="s">
        <v>21</v>
      </c>
    </row>
    <row r="4838" spans="1:30" x14ac:dyDescent="0.35">
      <c r="A4838">
        <v>1.8763164624001798E+17</v>
      </c>
      <c r="B4838" s="1">
        <v>41003</v>
      </c>
      <c r="C4838">
        <v>0.8</v>
      </c>
      <c r="D4838" t="s">
        <v>10916</v>
      </c>
      <c r="E4838" s="4" t="str" cm="1">
        <f t="array" ref="E4838">_xlfn.TEXTJOIN(", ", TRUE, IF(COUNTIF(D4838, "*"&amp;$BP$2:$BP$79&amp;"*"), $BP$2:$BP$79, ""))</f>
        <v/>
      </c>
      <c r="F4838" t="s">
        <v>17</v>
      </c>
      <c r="G4838" t="s">
        <v>98</v>
      </c>
      <c r="H4838" t="s">
        <v>100</v>
      </c>
      <c r="I4838" t="s">
        <v>1908</v>
      </c>
      <c r="J4838" t="s">
        <v>304</v>
      </c>
      <c r="K4838" t="s">
        <v>30</v>
      </c>
      <c r="L4838" t="s">
        <v>208</v>
      </c>
      <c r="M4838" t="s">
        <v>4636</v>
      </c>
      <c r="N4838" t="s">
        <v>11</v>
      </c>
      <c r="O4838" t="s">
        <v>5147</v>
      </c>
      <c r="P4838" t="s">
        <v>49</v>
      </c>
      <c r="Q4838" t="s">
        <v>32</v>
      </c>
      <c r="R4838" t="s">
        <v>376</v>
      </c>
      <c r="S4838" t="s">
        <v>521</v>
      </c>
      <c r="T4838" t="s">
        <v>101</v>
      </c>
      <c r="U4838" t="s">
        <v>1112</v>
      </c>
      <c r="V4838" t="s">
        <v>9019</v>
      </c>
    </row>
    <row r="4839" spans="1:30" x14ac:dyDescent="0.35">
      <c r="A4839">
        <v>1.8762525268626598E+17</v>
      </c>
      <c r="B4839" s="1">
        <v>41003</v>
      </c>
      <c r="C4839">
        <v>0</v>
      </c>
      <c r="D4839" t="s">
        <v>10917</v>
      </c>
      <c r="E4839" s="4" t="str" cm="1">
        <f t="array" ref="E4839">_xlfn.TEXTJOIN(", ", TRUE, IF(COUNTIF(D4839, "*"&amp;$BP$2:$BP$79&amp;"*"), $BP$2:$BP$79, ""))</f>
        <v/>
      </c>
      <c r="F4839" t="s">
        <v>1022</v>
      </c>
      <c r="G4839" t="s">
        <v>204</v>
      </c>
      <c r="H4839" t="s">
        <v>376</v>
      </c>
      <c r="I4839" t="s">
        <v>49</v>
      </c>
      <c r="J4839" t="s">
        <v>1891</v>
      </c>
      <c r="K4839" t="s">
        <v>10918</v>
      </c>
      <c r="L4839" t="s">
        <v>10919</v>
      </c>
      <c r="M4839" t="s">
        <v>4285</v>
      </c>
      <c r="N4839" t="s">
        <v>2234</v>
      </c>
      <c r="O4839" t="s">
        <v>71</v>
      </c>
      <c r="P4839" t="s">
        <v>75</v>
      </c>
      <c r="Q4839" t="s">
        <v>973</v>
      </c>
      <c r="R4839" t="s">
        <v>26</v>
      </c>
      <c r="S4839" t="s">
        <v>70</v>
      </c>
      <c r="T4839" t="s">
        <v>30</v>
      </c>
      <c r="U4839" t="s">
        <v>209</v>
      </c>
      <c r="V4839" t="s">
        <v>21</v>
      </c>
    </row>
    <row r="4840" spans="1:30" x14ac:dyDescent="0.35">
      <c r="A4840">
        <v>1.8760982765096499E+17</v>
      </c>
      <c r="B4840" s="1">
        <v>41003</v>
      </c>
      <c r="C4840">
        <v>0</v>
      </c>
      <c r="D4840" t="s">
        <v>10920</v>
      </c>
      <c r="E4840" s="4" t="str" cm="1">
        <f t="array" ref="E4840">_xlfn.TEXTJOIN(", ", TRUE, IF(COUNTIF(D4840, "*"&amp;$BP$2:$BP$79&amp;"*"), $BP$2:$BP$79, ""))</f>
        <v/>
      </c>
      <c r="F4840" t="s">
        <v>17</v>
      </c>
      <c r="G4840" t="s">
        <v>98</v>
      </c>
      <c r="H4840" t="s">
        <v>248</v>
      </c>
      <c r="I4840" t="s">
        <v>30</v>
      </c>
      <c r="J4840" t="s">
        <v>8049</v>
      </c>
      <c r="K4840" t="s">
        <v>258</v>
      </c>
      <c r="L4840" t="s">
        <v>521</v>
      </c>
      <c r="M4840" t="s">
        <v>9</v>
      </c>
      <c r="N4840" t="s">
        <v>1998</v>
      </c>
      <c r="O4840" t="s">
        <v>10921</v>
      </c>
      <c r="P4840" t="s">
        <v>10922</v>
      </c>
      <c r="Q4840" t="s">
        <v>191</v>
      </c>
      <c r="R4840" t="s">
        <v>2748</v>
      </c>
      <c r="S4840" t="s">
        <v>24</v>
      </c>
      <c r="T4840" t="s">
        <v>272</v>
      </c>
      <c r="U4840" t="s">
        <v>21</v>
      </c>
      <c r="V4840" t="s">
        <v>7406</v>
      </c>
    </row>
    <row r="4841" spans="1:30" x14ac:dyDescent="0.35">
      <c r="A4841">
        <v>1.8734460626916099E+17</v>
      </c>
      <c r="B4841" s="1">
        <v>41002</v>
      </c>
      <c r="C4841">
        <v>0.233333333333333</v>
      </c>
      <c r="D4841" t="s">
        <v>10923</v>
      </c>
      <c r="E4841" s="4" t="str" cm="1">
        <f t="array" ref="E4841">_xlfn.TEXTJOIN(", ", TRUE, IF(COUNTIF(D4841, "*"&amp;$BP$2:$BP$79&amp;"*"), $BP$2:$BP$79, ""))</f>
        <v/>
      </c>
      <c r="F4841" t="s">
        <v>214</v>
      </c>
      <c r="G4841" t="s">
        <v>9</v>
      </c>
      <c r="H4841" t="s">
        <v>17</v>
      </c>
      <c r="I4841" t="s">
        <v>98</v>
      </c>
      <c r="J4841">
        <v>3</v>
      </c>
      <c r="K4841" t="s">
        <v>638</v>
      </c>
      <c r="L4841" t="s">
        <v>76</v>
      </c>
      <c r="M4841" t="s">
        <v>166</v>
      </c>
      <c r="N4841" t="s">
        <v>1862</v>
      </c>
      <c r="O4841" t="s">
        <v>232</v>
      </c>
      <c r="P4841" t="s">
        <v>5637</v>
      </c>
      <c r="Q4841" t="s">
        <v>7260</v>
      </c>
      <c r="R4841" t="s">
        <v>7637</v>
      </c>
      <c r="S4841" t="s">
        <v>21</v>
      </c>
      <c r="T4841" t="s">
        <v>7406</v>
      </c>
    </row>
    <row r="4842" spans="1:30" x14ac:dyDescent="0.35">
      <c r="A4842">
        <v>1.8733245213666499E+17</v>
      </c>
      <c r="B4842" s="1">
        <v>41002</v>
      </c>
      <c r="C4842">
        <v>0.2</v>
      </c>
      <c r="D4842" t="s">
        <v>10924</v>
      </c>
      <c r="E4842" s="4" t="str" cm="1">
        <f t="array" ref="E4842">_xlfn.TEXTJOIN(", ", TRUE, IF(COUNTIF(D4842, "*"&amp;$BP$2:$BP$79&amp;"*"), $BP$2:$BP$79, ""))</f>
        <v/>
      </c>
      <c r="F4842" t="s">
        <v>3208</v>
      </c>
      <c r="G4842" t="s">
        <v>4221</v>
      </c>
      <c r="H4842" t="s">
        <v>214</v>
      </c>
      <c r="I4842" t="s">
        <v>9</v>
      </c>
      <c r="J4842" t="s">
        <v>30</v>
      </c>
      <c r="K4842" t="s">
        <v>10925</v>
      </c>
      <c r="L4842" t="s">
        <v>10316</v>
      </c>
      <c r="M4842" t="s">
        <v>4599</v>
      </c>
      <c r="N4842" t="s">
        <v>6</v>
      </c>
      <c r="O4842" t="s">
        <v>26</v>
      </c>
      <c r="P4842" t="s">
        <v>1281</v>
      </c>
      <c r="Q4842" t="s">
        <v>30</v>
      </c>
      <c r="R4842" t="s">
        <v>6155</v>
      </c>
      <c r="S4842" t="s">
        <v>3393</v>
      </c>
      <c r="T4842" t="s">
        <v>6</v>
      </c>
      <c r="U4842" t="s">
        <v>264</v>
      </c>
      <c r="V4842" t="s">
        <v>21</v>
      </c>
    </row>
    <row r="4843" spans="1:30" x14ac:dyDescent="0.35">
      <c r="A4843">
        <v>1.8726701962272301E+17</v>
      </c>
      <c r="B4843" s="1">
        <v>41002</v>
      </c>
      <c r="C4843">
        <v>-0.246428571428571</v>
      </c>
      <c r="D4843" t="s">
        <v>10926</v>
      </c>
      <c r="E4843" s="4" t="str" cm="1">
        <f t="array" ref="E4843">_xlfn.TEXTJOIN(", ", TRUE, IF(COUNTIF(D4843, "*"&amp;$BP$2:$BP$79&amp;"*"), $BP$2:$BP$79, ""))</f>
        <v/>
      </c>
      <c r="F4843" t="s">
        <v>7966</v>
      </c>
      <c r="G4843" t="s">
        <v>8340</v>
      </c>
      <c r="H4843" t="s">
        <v>10900</v>
      </c>
      <c r="I4843" t="s">
        <v>137</v>
      </c>
      <c r="J4843" t="s">
        <v>3304</v>
      </c>
      <c r="K4843" t="s">
        <v>49</v>
      </c>
      <c r="L4843" t="s">
        <v>538</v>
      </c>
      <c r="M4843" t="s">
        <v>3332</v>
      </c>
      <c r="N4843" t="s">
        <v>452</v>
      </c>
      <c r="O4843" t="s">
        <v>251</v>
      </c>
      <c r="P4843" t="s">
        <v>875</v>
      </c>
      <c r="Q4843" t="s">
        <v>3271</v>
      </c>
      <c r="R4843" t="s">
        <v>71</v>
      </c>
      <c r="S4843" t="s">
        <v>137</v>
      </c>
      <c r="T4843" t="s">
        <v>399</v>
      </c>
      <c r="U4843" t="s">
        <v>1458</v>
      </c>
      <c r="V4843" t="s">
        <v>71</v>
      </c>
      <c r="W4843" t="s">
        <v>137</v>
      </c>
      <c r="X4843" t="s">
        <v>399</v>
      </c>
      <c r="Y4843" t="s">
        <v>1103</v>
      </c>
      <c r="Z4843" t="s">
        <v>3208</v>
      </c>
      <c r="AA4843" t="s">
        <v>276</v>
      </c>
      <c r="AB4843" t="s">
        <v>6</v>
      </c>
      <c r="AC4843" t="s">
        <v>277</v>
      </c>
      <c r="AD4843" t="s">
        <v>10789</v>
      </c>
    </row>
    <row r="4844" spans="1:30" x14ac:dyDescent="0.35">
      <c r="A4844">
        <v>1.8725736102140301E+17</v>
      </c>
      <c r="B4844" s="1">
        <v>41002</v>
      </c>
      <c r="C4844">
        <v>0</v>
      </c>
      <c r="D4844" t="s">
        <v>10927</v>
      </c>
      <c r="E4844" s="4" t="str" cm="1">
        <f t="array" ref="E4844">_xlfn.TEXTJOIN(", ", TRUE, IF(COUNTIF(D4844, "*"&amp;$BP$2:$BP$79&amp;"*"), $BP$2:$BP$79, ""))</f>
        <v/>
      </c>
      <c r="F4844" t="s">
        <v>445</v>
      </c>
      <c r="G4844" t="s">
        <v>10928</v>
      </c>
      <c r="H4844" t="s">
        <v>1900</v>
      </c>
      <c r="I4844" t="s">
        <v>385</v>
      </c>
      <c r="J4844" t="s">
        <v>1993</v>
      </c>
      <c r="K4844" t="s">
        <v>1676</v>
      </c>
      <c r="L4844" t="s">
        <v>144</v>
      </c>
      <c r="M4844" t="s">
        <v>64</v>
      </c>
      <c r="N4844" t="s">
        <v>3043</v>
      </c>
      <c r="O4844" t="s">
        <v>124</v>
      </c>
      <c r="P4844" t="s">
        <v>9159</v>
      </c>
      <c r="Q4844" t="s">
        <v>156</v>
      </c>
      <c r="R4844" t="s">
        <v>872</v>
      </c>
      <c r="S4844" t="s">
        <v>10929</v>
      </c>
      <c r="T4844" t="s">
        <v>881</v>
      </c>
      <c r="U4844" t="s">
        <v>5664</v>
      </c>
      <c r="V4844" t="s">
        <v>10930</v>
      </c>
    </row>
    <row r="4845" spans="1:30" x14ac:dyDescent="0.35">
      <c r="A4845">
        <v>1.8725170323666899E+17</v>
      </c>
      <c r="B4845" s="1">
        <v>41002</v>
      </c>
      <c r="C4845">
        <v>0.2</v>
      </c>
      <c r="D4845" t="s">
        <v>10931</v>
      </c>
      <c r="E4845" s="4" t="str" cm="1">
        <f t="array" ref="E4845">_xlfn.TEXTJOIN(", ", TRUE, IF(COUNTIF(D4845, "*"&amp;$BP$2:$BP$79&amp;"*"), $BP$2:$BP$79, ""))</f>
        <v/>
      </c>
      <c r="F4845" t="s">
        <v>276</v>
      </c>
      <c r="G4845" t="s">
        <v>6</v>
      </c>
      <c r="H4845" t="s">
        <v>3971</v>
      </c>
      <c r="I4845" t="s">
        <v>30</v>
      </c>
      <c r="J4845" t="s">
        <v>1257</v>
      </c>
      <c r="K4845" t="s">
        <v>5184</v>
      </c>
      <c r="L4845" t="s">
        <v>6</v>
      </c>
      <c r="M4845" t="s">
        <v>26</v>
      </c>
      <c r="N4845" t="s">
        <v>326</v>
      </c>
      <c r="O4845" t="s">
        <v>30</v>
      </c>
      <c r="P4845" t="s">
        <v>1433</v>
      </c>
      <c r="Q4845" t="s">
        <v>1503</v>
      </c>
      <c r="R4845" t="s">
        <v>289</v>
      </c>
      <c r="S4845" t="s">
        <v>21</v>
      </c>
    </row>
    <row r="4846" spans="1:30" x14ac:dyDescent="0.35">
      <c r="A4846">
        <v>1.87247132485492E+17</v>
      </c>
      <c r="B4846" s="1">
        <v>41002</v>
      </c>
      <c r="C4846">
        <v>6.6666666666666596E-2</v>
      </c>
      <c r="D4846" t="s">
        <v>10932</v>
      </c>
      <c r="E4846" s="4" t="str" cm="1">
        <f t="array" ref="E4846">_xlfn.TEXTJOIN(", ", TRUE, IF(COUNTIF(D4846, "*"&amp;$BP$2:$BP$79&amp;"*"), $BP$2:$BP$79, ""))</f>
        <v/>
      </c>
      <c r="F4846" t="s">
        <v>7966</v>
      </c>
      <c r="G4846" t="s">
        <v>276</v>
      </c>
      <c r="H4846" t="s">
        <v>6</v>
      </c>
      <c r="I4846" t="s">
        <v>78</v>
      </c>
      <c r="J4846" t="s">
        <v>76</v>
      </c>
      <c r="K4846" t="s">
        <v>251</v>
      </c>
      <c r="L4846">
        <v>1</v>
      </c>
      <c r="M4846" t="s">
        <v>638</v>
      </c>
      <c r="N4846" t="s">
        <v>10933</v>
      </c>
      <c r="O4846" t="s">
        <v>2037</v>
      </c>
      <c r="P4846" t="s">
        <v>6</v>
      </c>
      <c r="Q4846" t="s">
        <v>741</v>
      </c>
      <c r="R4846" t="s">
        <v>990</v>
      </c>
      <c r="S4846" t="s">
        <v>445</v>
      </c>
      <c r="T4846" t="s">
        <v>524</v>
      </c>
      <c r="U4846" t="s">
        <v>30</v>
      </c>
      <c r="V4846" t="s">
        <v>1367</v>
      </c>
      <c r="W4846" t="s">
        <v>1378</v>
      </c>
      <c r="X4846" t="s">
        <v>24</v>
      </c>
      <c r="Y4846" t="s">
        <v>124</v>
      </c>
      <c r="Z4846" t="s">
        <v>1910</v>
      </c>
      <c r="AA4846" t="s">
        <v>456</v>
      </c>
      <c r="AB4846" t="s">
        <v>1454</v>
      </c>
      <c r="AC4846" t="s">
        <v>303</v>
      </c>
    </row>
    <row r="4847" spans="1:30" x14ac:dyDescent="0.35">
      <c r="A4847">
        <v>1.8724325591680198E+17</v>
      </c>
      <c r="B4847" s="1">
        <v>41002</v>
      </c>
      <c r="C4847">
        <v>0.14629629629629601</v>
      </c>
      <c r="D4847" t="s">
        <v>10934</v>
      </c>
      <c r="E4847" s="4" t="str" cm="1">
        <f t="array" ref="E4847">_xlfn.TEXTJOIN(", ", TRUE, IF(COUNTIF(D4847, "*"&amp;$BP$2:$BP$79&amp;"*"), $BP$2:$BP$79, ""))</f>
        <v/>
      </c>
      <c r="F4847" t="s">
        <v>7966</v>
      </c>
      <c r="G4847" t="s">
        <v>8962</v>
      </c>
      <c r="H4847" t="s">
        <v>118</v>
      </c>
      <c r="I4847" t="s">
        <v>496</v>
      </c>
      <c r="J4847" t="s">
        <v>2984</v>
      </c>
      <c r="K4847" t="s">
        <v>74</v>
      </c>
      <c r="L4847" t="s">
        <v>382</v>
      </c>
      <c r="M4847" t="s">
        <v>49</v>
      </c>
      <c r="N4847" t="s">
        <v>2029</v>
      </c>
      <c r="O4847" t="s">
        <v>958</v>
      </c>
      <c r="P4847" t="s">
        <v>240</v>
      </c>
      <c r="Q4847" t="s">
        <v>118</v>
      </c>
      <c r="R4847" t="s">
        <v>2559</v>
      </c>
      <c r="S4847" t="s">
        <v>38</v>
      </c>
      <c r="T4847" t="s">
        <v>382</v>
      </c>
      <c r="U4847" t="s">
        <v>30</v>
      </c>
      <c r="V4847" t="s">
        <v>1692</v>
      </c>
      <c r="W4847" t="s">
        <v>24</v>
      </c>
      <c r="X4847" t="s">
        <v>49</v>
      </c>
      <c r="Y4847" t="s">
        <v>369</v>
      </c>
      <c r="Z4847" t="s">
        <v>100</v>
      </c>
      <c r="AA4847" t="s">
        <v>485</v>
      </c>
      <c r="AB4847" t="s">
        <v>1482</v>
      </c>
      <c r="AC4847" t="s">
        <v>1483</v>
      </c>
    </row>
    <row r="4848" spans="1:30" x14ac:dyDescent="0.35">
      <c r="A4848">
        <v>1.8724116292974499E+17</v>
      </c>
      <c r="B4848" s="1">
        <v>41002</v>
      </c>
      <c r="C4848">
        <v>0</v>
      </c>
      <c r="D4848" t="s">
        <v>10935</v>
      </c>
      <c r="E4848" s="4" t="str" cm="1">
        <f t="array" ref="E4848">_xlfn.TEXTJOIN(", ", TRUE, IF(COUNTIF(D4848, "*"&amp;$BP$2:$BP$79&amp;"*"), $BP$2:$BP$79, ""))</f>
        <v/>
      </c>
      <c r="F4848" t="s">
        <v>17</v>
      </c>
      <c r="G4848" t="s">
        <v>98</v>
      </c>
      <c r="H4848" t="s">
        <v>1209</v>
      </c>
      <c r="I4848" t="s">
        <v>445</v>
      </c>
      <c r="J4848" t="s">
        <v>30</v>
      </c>
      <c r="K4848" t="s">
        <v>10936</v>
      </c>
      <c r="L4848" t="s">
        <v>7176</v>
      </c>
      <c r="M4848" t="s">
        <v>15</v>
      </c>
      <c r="N4848" t="s">
        <v>3163</v>
      </c>
      <c r="O4848" t="s">
        <v>521</v>
      </c>
      <c r="P4848" t="s">
        <v>221</v>
      </c>
      <c r="Q4848" t="s">
        <v>222</v>
      </c>
      <c r="R4848" t="s">
        <v>11</v>
      </c>
      <c r="S4848" t="s">
        <v>137</v>
      </c>
      <c r="T4848" t="s">
        <v>49</v>
      </c>
      <c r="U4848" t="s">
        <v>10532</v>
      </c>
      <c r="V4848" t="s">
        <v>223</v>
      </c>
      <c r="W4848" t="s">
        <v>16</v>
      </c>
      <c r="X4848" t="s">
        <v>30</v>
      </c>
      <c r="Y4848" t="s">
        <v>1482</v>
      </c>
      <c r="Z4848" t="s">
        <v>1483</v>
      </c>
    </row>
    <row r="4849" spans="1:28" x14ac:dyDescent="0.35">
      <c r="A4849">
        <v>1.8721573340146E+17</v>
      </c>
      <c r="B4849" s="1">
        <v>41002</v>
      </c>
      <c r="C4849">
        <v>0.13636363636363599</v>
      </c>
      <c r="D4849" t="s">
        <v>10937</v>
      </c>
      <c r="E4849" s="4" t="str" cm="1">
        <f t="array" ref="E4849">_xlfn.TEXTJOIN(", ", TRUE, IF(COUNTIF(D4849, "*"&amp;$BP$2:$BP$79&amp;"*"), $BP$2:$BP$79, ""))</f>
        <v/>
      </c>
      <c r="F4849" t="s">
        <v>326</v>
      </c>
      <c r="G4849" t="s">
        <v>281</v>
      </c>
      <c r="H4849" t="s">
        <v>17</v>
      </c>
      <c r="I4849" t="s">
        <v>98</v>
      </c>
      <c r="J4849" t="s">
        <v>2382</v>
      </c>
      <c r="K4849" t="s">
        <v>279</v>
      </c>
      <c r="L4849" t="s">
        <v>30</v>
      </c>
      <c r="M4849" t="s">
        <v>484</v>
      </c>
      <c r="N4849" t="s">
        <v>15</v>
      </c>
      <c r="O4849" t="s">
        <v>3163</v>
      </c>
      <c r="P4849" t="s">
        <v>2078</v>
      </c>
      <c r="Q4849" t="s">
        <v>21</v>
      </c>
    </row>
    <row r="4850" spans="1:28" x14ac:dyDescent="0.35">
      <c r="A4850">
        <v>1.8719040420931501E+17</v>
      </c>
      <c r="B4850" s="1">
        <v>41002</v>
      </c>
      <c r="C4850">
        <v>0</v>
      </c>
      <c r="D4850" t="s">
        <v>10938</v>
      </c>
      <c r="E4850" s="4" t="str" cm="1">
        <f t="array" ref="E4850">_xlfn.TEXTJOIN(", ", TRUE, IF(COUNTIF(D4850, "*"&amp;$BP$2:$BP$79&amp;"*"), $BP$2:$BP$79, ""))</f>
        <v/>
      </c>
      <c r="F4850" t="s">
        <v>637</v>
      </c>
      <c r="G4850" t="s">
        <v>218</v>
      </c>
      <c r="H4850" t="s">
        <v>49</v>
      </c>
      <c r="I4850" t="s">
        <v>1541</v>
      </c>
      <c r="J4850" t="s">
        <v>24</v>
      </c>
      <c r="K4850" t="s">
        <v>3969</v>
      </c>
      <c r="L4850" t="s">
        <v>9</v>
      </c>
      <c r="M4850" t="s">
        <v>180</v>
      </c>
      <c r="N4850" t="s">
        <v>17</v>
      </c>
      <c r="O4850" t="s">
        <v>10939</v>
      </c>
      <c r="P4850" t="s">
        <v>881</v>
      </c>
      <c r="Q4850" t="s">
        <v>9019</v>
      </c>
    </row>
    <row r="4851" spans="1:28" x14ac:dyDescent="0.35">
      <c r="A4851">
        <v>1.8698217806272899E+17</v>
      </c>
      <c r="B4851" s="1">
        <v>41001</v>
      </c>
      <c r="C4851">
        <v>0.5</v>
      </c>
      <c r="D4851" t="s">
        <v>10940</v>
      </c>
      <c r="E4851" s="4" t="str" cm="1">
        <f t="array" ref="E4851">_xlfn.TEXTJOIN(", ", TRUE, IF(COUNTIF(D4851, "*"&amp;$BP$2:$BP$79&amp;"*"), $BP$2:$BP$79, ""))</f>
        <v/>
      </c>
      <c r="F4851" t="s">
        <v>360</v>
      </c>
      <c r="G4851" t="s">
        <v>1664</v>
      </c>
      <c r="H4851" t="s">
        <v>137</v>
      </c>
      <c r="I4851" t="s">
        <v>9</v>
      </c>
      <c r="J4851" t="s">
        <v>78</v>
      </c>
      <c r="K4851" t="s">
        <v>79</v>
      </c>
      <c r="L4851" t="s">
        <v>62</v>
      </c>
      <c r="M4851" t="s">
        <v>3973</v>
      </c>
      <c r="N4851" t="s">
        <v>30</v>
      </c>
      <c r="O4851" t="s">
        <v>2111</v>
      </c>
      <c r="P4851" t="s">
        <v>100</v>
      </c>
      <c r="Q4851" t="s">
        <v>2037</v>
      </c>
      <c r="R4851" t="s">
        <v>76</v>
      </c>
      <c r="S4851" t="s">
        <v>1418</v>
      </c>
      <c r="T4851" t="s">
        <v>251</v>
      </c>
      <c r="U4851" t="s">
        <v>399</v>
      </c>
      <c r="V4851" t="s">
        <v>5486</v>
      </c>
      <c r="W4851" t="s">
        <v>8</v>
      </c>
      <c r="X4851" t="s">
        <v>9</v>
      </c>
      <c r="Y4851" t="s">
        <v>38</v>
      </c>
      <c r="Z4851" t="s">
        <v>156</v>
      </c>
      <c r="AA4851" t="s">
        <v>2168</v>
      </c>
      <c r="AB4851" t="s">
        <v>21</v>
      </c>
    </row>
    <row r="4852" spans="1:28" x14ac:dyDescent="0.35">
      <c r="A4852">
        <v>1.8695389752761101E+17</v>
      </c>
      <c r="B4852" s="1">
        <v>41001</v>
      </c>
      <c r="C4852">
        <v>0.25</v>
      </c>
      <c r="D4852" t="s">
        <v>10941</v>
      </c>
      <c r="E4852" s="4" t="str" cm="1">
        <f t="array" ref="E4852">_xlfn.TEXTJOIN(", ", TRUE, IF(COUNTIF(D4852, "*"&amp;$BP$2:$BP$79&amp;"*"), $BP$2:$BP$79, ""))</f>
        <v/>
      </c>
      <c r="F4852" t="s">
        <v>1454</v>
      </c>
      <c r="G4852" t="s">
        <v>303</v>
      </c>
      <c r="H4852" t="s">
        <v>564</v>
      </c>
      <c r="I4852" t="s">
        <v>990</v>
      </c>
      <c r="J4852" t="s">
        <v>49</v>
      </c>
      <c r="K4852" t="s">
        <v>920</v>
      </c>
      <c r="L4852" t="s">
        <v>3332</v>
      </c>
      <c r="M4852" t="s">
        <v>452</v>
      </c>
      <c r="N4852" t="s">
        <v>251</v>
      </c>
      <c r="O4852" t="s">
        <v>6564</v>
      </c>
      <c r="P4852" t="s">
        <v>21</v>
      </c>
      <c r="Q4852" t="s">
        <v>10789</v>
      </c>
    </row>
    <row r="4853" spans="1:28" x14ac:dyDescent="0.35">
      <c r="A4853">
        <v>1.8685792829113901E+17</v>
      </c>
      <c r="B4853" s="1">
        <v>41001</v>
      </c>
      <c r="C4853">
        <v>0</v>
      </c>
      <c r="D4853" t="s">
        <v>10942</v>
      </c>
      <c r="E4853" s="4" t="str" cm="1">
        <f t="array" ref="E4853">_xlfn.TEXTJOIN(", ", TRUE, IF(COUNTIF(D4853, "*"&amp;$BP$2:$BP$79&amp;"*"), $BP$2:$BP$79, ""))</f>
        <v/>
      </c>
      <c r="F4853" t="s">
        <v>7966</v>
      </c>
      <c r="G4853" t="s">
        <v>156</v>
      </c>
      <c r="H4853" t="s">
        <v>671</v>
      </c>
      <c r="I4853" t="s">
        <v>498</v>
      </c>
      <c r="J4853" t="s">
        <v>3134</v>
      </c>
      <c r="K4853" t="s">
        <v>39</v>
      </c>
      <c r="L4853" t="s">
        <v>5364</v>
      </c>
      <c r="M4853" t="s">
        <v>8036</v>
      </c>
      <c r="N4853" t="s">
        <v>3573</v>
      </c>
      <c r="O4853" t="s">
        <v>814</v>
      </c>
      <c r="P4853" t="s">
        <v>426</v>
      </c>
      <c r="Q4853" t="s">
        <v>137</v>
      </c>
      <c r="R4853" t="s">
        <v>49</v>
      </c>
      <c r="S4853" t="s">
        <v>3197</v>
      </c>
      <c r="T4853" t="s">
        <v>71</v>
      </c>
      <c r="U4853" t="s">
        <v>3134</v>
      </c>
      <c r="V4853" t="s">
        <v>6604</v>
      </c>
      <c r="W4853" t="s">
        <v>718</v>
      </c>
      <c r="X4853" t="s">
        <v>21</v>
      </c>
    </row>
    <row r="4854" spans="1:28" x14ac:dyDescent="0.35">
      <c r="A4854">
        <v>1.8659170717179398E+17</v>
      </c>
      <c r="B4854" s="1">
        <v>41000</v>
      </c>
      <c r="C4854">
        <v>0.412121212121212</v>
      </c>
      <c r="D4854" t="s">
        <v>10943</v>
      </c>
      <c r="E4854" s="4" t="str" cm="1">
        <f t="array" ref="E4854">_xlfn.TEXTJOIN(", ", TRUE, IF(COUNTIF(D4854, "*"&amp;$BP$2:$BP$79&amp;"*"), $BP$2:$BP$79, ""))</f>
        <v/>
      </c>
      <c r="F4854" t="s">
        <v>253</v>
      </c>
      <c r="G4854" t="s">
        <v>49</v>
      </c>
      <c r="H4854" t="s">
        <v>3760</v>
      </c>
      <c r="I4854" t="s">
        <v>8999</v>
      </c>
      <c r="J4854" t="s">
        <v>9209</v>
      </c>
      <c r="K4854" t="s">
        <v>131</v>
      </c>
      <c r="L4854" t="s">
        <v>49</v>
      </c>
      <c r="M4854" t="s">
        <v>33</v>
      </c>
      <c r="N4854" t="s">
        <v>445</v>
      </c>
      <c r="O4854" t="s">
        <v>360</v>
      </c>
      <c r="P4854" t="s">
        <v>660</v>
      </c>
      <c r="Q4854" t="s">
        <v>10944</v>
      </c>
      <c r="R4854" t="s">
        <v>10945</v>
      </c>
      <c r="S4854" t="s">
        <v>10407</v>
      </c>
      <c r="T4854" t="s">
        <v>100</v>
      </c>
      <c r="U4854" t="s">
        <v>10913</v>
      </c>
      <c r="V4854" t="s">
        <v>39</v>
      </c>
      <c r="W4854" t="s">
        <v>124</v>
      </c>
      <c r="X4854" t="s">
        <v>1337</v>
      </c>
      <c r="Y4854" t="s">
        <v>10946</v>
      </c>
      <c r="Z4854" t="s">
        <v>21</v>
      </c>
    </row>
    <row r="4855" spans="1:28" x14ac:dyDescent="0.35">
      <c r="A4855">
        <v>1.8650722795428998E+17</v>
      </c>
      <c r="B4855" s="1">
        <v>41000</v>
      </c>
      <c r="C4855">
        <v>0</v>
      </c>
      <c r="D4855" t="s">
        <v>10947</v>
      </c>
      <c r="E4855" s="4" t="str" cm="1">
        <f t="array" ref="E4855">_xlfn.TEXTJOIN(", ", TRUE, IF(COUNTIF(D4855, "*"&amp;$BP$2:$BP$79&amp;"*"), $BP$2:$BP$79, ""))</f>
        <v/>
      </c>
      <c r="F4855" t="s">
        <v>17</v>
      </c>
      <c r="G4855" t="s">
        <v>98</v>
      </c>
      <c r="H4855" t="s">
        <v>847</v>
      </c>
      <c r="I4855" t="s">
        <v>218</v>
      </c>
      <c r="J4855" t="s">
        <v>399</v>
      </c>
      <c r="K4855" t="s">
        <v>152</v>
      </c>
      <c r="L4855" t="s">
        <v>3650</v>
      </c>
      <c r="M4855" t="s">
        <v>1866</v>
      </c>
      <c r="N4855" t="s">
        <v>21</v>
      </c>
    </row>
    <row r="4856" spans="1:28" x14ac:dyDescent="0.35">
      <c r="A4856">
        <v>1.86488166004436E+17</v>
      </c>
      <c r="B4856" s="1">
        <v>41000</v>
      </c>
      <c r="C4856">
        <v>0</v>
      </c>
      <c r="D4856" t="s">
        <v>10948</v>
      </c>
      <c r="E4856" s="4" t="str" cm="1">
        <f t="array" ref="E4856">_xlfn.TEXTJOIN(", ", TRUE, IF(COUNTIF(D4856, "*"&amp;$BP$2:$BP$79&amp;"*"), $BP$2:$BP$79, ""))</f>
        <v/>
      </c>
      <c r="F4856" t="s">
        <v>9</v>
      </c>
      <c r="G4856" t="s">
        <v>821</v>
      </c>
      <c r="H4856" t="s">
        <v>67</v>
      </c>
      <c r="I4856" t="s">
        <v>1751</v>
      </c>
      <c r="J4856" t="s">
        <v>1279</v>
      </c>
      <c r="K4856" t="s">
        <v>15</v>
      </c>
      <c r="L4856" t="s">
        <v>6555</v>
      </c>
      <c r="M4856" t="s">
        <v>24</v>
      </c>
      <c r="N4856" t="s">
        <v>360</v>
      </c>
      <c r="O4856" t="s">
        <v>8574</v>
      </c>
      <c r="P4856" t="s">
        <v>43</v>
      </c>
      <c r="Q4856" t="s">
        <v>100</v>
      </c>
      <c r="R4856" t="s">
        <v>29</v>
      </c>
      <c r="S4856" t="s">
        <v>30</v>
      </c>
      <c r="T4856" t="s">
        <v>2606</v>
      </c>
      <c r="U4856" t="s">
        <v>9</v>
      </c>
      <c r="V4856" t="s">
        <v>180</v>
      </c>
      <c r="W4856" t="s">
        <v>30</v>
      </c>
      <c r="X4856" t="s">
        <v>17</v>
      </c>
      <c r="Y4856" t="s">
        <v>440</v>
      </c>
      <c r="Z4856" t="s">
        <v>6</v>
      </c>
      <c r="AA4856" t="s">
        <v>34</v>
      </c>
      <c r="AB4856" t="s">
        <v>10949</v>
      </c>
    </row>
    <row r="4857" spans="1:28" x14ac:dyDescent="0.35">
      <c r="A4857">
        <v>1.8625052870615002E+17</v>
      </c>
      <c r="B4857" s="1">
        <v>40999</v>
      </c>
      <c r="C4857">
        <v>0</v>
      </c>
      <c r="D4857" t="s">
        <v>10950</v>
      </c>
      <c r="E4857" s="4" t="str" cm="1">
        <f t="array" ref="E4857">_xlfn.TEXTJOIN(", ", TRUE, IF(COUNTIF(D4857, "*"&amp;$BP$2:$BP$79&amp;"*"), $BP$2:$BP$79, ""))</f>
        <v/>
      </c>
      <c r="F4857" t="s">
        <v>90</v>
      </c>
      <c r="G4857" t="s">
        <v>63</v>
      </c>
      <c r="H4857" t="s">
        <v>2435</v>
      </c>
      <c r="I4857" t="s">
        <v>28</v>
      </c>
      <c r="J4857" t="s">
        <v>637</v>
      </c>
      <c r="K4857" t="s">
        <v>7412</v>
      </c>
      <c r="L4857" t="s">
        <v>53</v>
      </c>
      <c r="M4857" t="s">
        <v>9</v>
      </c>
      <c r="N4857" t="s">
        <v>3997</v>
      </c>
      <c r="O4857" t="s">
        <v>30</v>
      </c>
      <c r="P4857" t="s">
        <v>80</v>
      </c>
      <c r="Q4857" t="s">
        <v>10080</v>
      </c>
      <c r="R4857" t="s">
        <v>445</v>
      </c>
      <c r="S4857" t="s">
        <v>10775</v>
      </c>
      <c r="T4857" t="s">
        <v>137</v>
      </c>
      <c r="U4857" t="s">
        <v>240</v>
      </c>
      <c r="V4857" t="s">
        <v>6</v>
      </c>
      <c r="W4857" t="s">
        <v>21</v>
      </c>
    </row>
    <row r="4858" spans="1:28" x14ac:dyDescent="0.35">
      <c r="A4858">
        <v>1.86202496895688E+17</v>
      </c>
      <c r="B4858" s="1">
        <v>40999</v>
      </c>
      <c r="C4858">
        <v>0</v>
      </c>
      <c r="D4858" t="s">
        <v>10951</v>
      </c>
      <c r="E4858" s="4" t="str" cm="1">
        <f t="array" ref="E4858">_xlfn.TEXTJOIN(", ", TRUE, IF(COUNTIF(D4858, "*"&amp;$BP$2:$BP$79&amp;"*"), $BP$2:$BP$79, ""))</f>
        <v/>
      </c>
      <c r="F4858" t="s">
        <v>17</v>
      </c>
      <c r="G4858" t="s">
        <v>98</v>
      </c>
      <c r="H4858" t="s">
        <v>65</v>
      </c>
      <c r="I4858" t="s">
        <v>57</v>
      </c>
      <c r="J4858" t="s">
        <v>15</v>
      </c>
      <c r="K4858" t="s">
        <v>10952</v>
      </c>
      <c r="L4858" t="s">
        <v>1279</v>
      </c>
      <c r="M4858" t="s">
        <v>21</v>
      </c>
    </row>
    <row r="4859" spans="1:28" x14ac:dyDescent="0.35">
      <c r="A4859">
        <v>1.8618176758416499E+17</v>
      </c>
      <c r="B4859" s="1">
        <v>40999</v>
      </c>
      <c r="C4859">
        <v>1</v>
      </c>
      <c r="D4859" t="s">
        <v>10953</v>
      </c>
      <c r="E4859" s="4" t="str" cm="1">
        <f t="array" ref="E4859">_xlfn.TEXTJOIN(", ", TRUE, IF(COUNTIF(D4859, "*"&amp;$BP$2:$BP$79&amp;"*"), $BP$2:$BP$79, ""))</f>
        <v/>
      </c>
      <c r="F4859" t="s">
        <v>879</v>
      </c>
      <c r="G4859" t="s">
        <v>777</v>
      </c>
      <c r="H4859" t="s">
        <v>4180</v>
      </c>
      <c r="I4859" t="s">
        <v>210</v>
      </c>
      <c r="J4859" t="s">
        <v>382</v>
      </c>
      <c r="K4859" t="s">
        <v>435</v>
      </c>
      <c r="L4859" t="s">
        <v>49</v>
      </c>
      <c r="M4859" t="s">
        <v>307</v>
      </c>
      <c r="N4859" t="s">
        <v>39</v>
      </c>
      <c r="O4859" t="s">
        <v>10954</v>
      </c>
      <c r="P4859" t="s">
        <v>17</v>
      </c>
      <c r="Q4859" t="s">
        <v>445</v>
      </c>
      <c r="R4859" t="s">
        <v>10775</v>
      </c>
      <c r="S4859" t="s">
        <v>21</v>
      </c>
    </row>
    <row r="4860" spans="1:28" x14ac:dyDescent="0.35">
      <c r="A4860">
        <v>1.8615179521361101E+17</v>
      </c>
      <c r="B4860" s="1">
        <v>40999</v>
      </c>
      <c r="C4860">
        <v>0.8</v>
      </c>
      <c r="D4860" t="s">
        <v>10955</v>
      </c>
      <c r="E4860" s="4" t="str" cm="1">
        <f t="array" ref="E4860">_xlfn.TEXTJOIN(", ", TRUE, IF(COUNTIF(D4860, "*"&amp;$BP$2:$BP$79&amp;"*"), $BP$2:$BP$79, ""))</f>
        <v/>
      </c>
      <c r="F4860" t="s">
        <v>207</v>
      </c>
      <c r="G4860" t="s">
        <v>125</v>
      </c>
      <c r="H4860" t="s">
        <v>2063</v>
      </c>
      <c r="I4860" t="s">
        <v>196</v>
      </c>
      <c r="J4860" t="s">
        <v>8191</v>
      </c>
      <c r="K4860" t="s">
        <v>9</v>
      </c>
      <c r="L4860" t="s">
        <v>30</v>
      </c>
      <c r="M4860" t="s">
        <v>5147</v>
      </c>
      <c r="N4860" t="s">
        <v>1629</v>
      </c>
      <c r="O4860" t="s">
        <v>462</v>
      </c>
      <c r="P4860" t="s">
        <v>9</v>
      </c>
      <c r="Q4860" t="s">
        <v>173</v>
      </c>
      <c r="R4860" t="s">
        <v>11</v>
      </c>
      <c r="S4860" t="s">
        <v>10956</v>
      </c>
      <c r="T4860" t="s">
        <v>1881</v>
      </c>
      <c r="U4860" t="s">
        <v>445</v>
      </c>
      <c r="V4860" t="s">
        <v>257</v>
      </c>
      <c r="W4860" t="s">
        <v>21</v>
      </c>
    </row>
    <row r="4861" spans="1:28" x14ac:dyDescent="0.35">
      <c r="A4861">
        <v>1.8612180047482E+17</v>
      </c>
      <c r="B4861" s="1">
        <v>40999</v>
      </c>
      <c r="C4861">
        <v>0</v>
      </c>
      <c r="D4861" t="s">
        <v>10957</v>
      </c>
      <c r="E4861" s="4" t="str" cm="1">
        <f t="array" ref="E4861">_xlfn.TEXTJOIN(", ", TRUE, IF(COUNTIF(D4861, "*"&amp;$BP$2:$BP$79&amp;"*"), $BP$2:$BP$79, ""))</f>
        <v/>
      </c>
      <c r="F4861" t="s">
        <v>7927</v>
      </c>
      <c r="G4861" t="s">
        <v>43</v>
      </c>
      <c r="H4861" t="s">
        <v>137</v>
      </c>
      <c r="I4861" t="s">
        <v>360</v>
      </c>
      <c r="J4861" t="s">
        <v>338</v>
      </c>
      <c r="K4861" t="s">
        <v>2231</v>
      </c>
      <c r="L4861" t="s">
        <v>355</v>
      </c>
      <c r="M4861">
        <v>3</v>
      </c>
      <c r="N4861" t="s">
        <v>104</v>
      </c>
      <c r="O4861" t="s">
        <v>3653</v>
      </c>
      <c r="P4861" t="s">
        <v>6</v>
      </c>
      <c r="Q4861" t="s">
        <v>26</v>
      </c>
      <c r="R4861" t="s">
        <v>21</v>
      </c>
    </row>
    <row r="4862" spans="1:28" x14ac:dyDescent="0.35">
      <c r="A4862">
        <v>1.8610558805123002E+17</v>
      </c>
      <c r="B4862" s="1">
        <v>40999</v>
      </c>
      <c r="C4862">
        <v>-0.19999999999999901</v>
      </c>
      <c r="D4862" t="s">
        <v>10958</v>
      </c>
      <c r="E4862" s="4" t="str" cm="1">
        <f t="array" ref="E4862">_xlfn.TEXTJOIN(", ", TRUE, IF(COUNTIF(D4862, "*"&amp;$BP$2:$BP$79&amp;"*"), $BP$2:$BP$79, ""))</f>
        <v/>
      </c>
      <c r="F4862" t="s">
        <v>715</v>
      </c>
      <c r="G4862" t="s">
        <v>49</v>
      </c>
      <c r="H4862" t="s">
        <v>10959</v>
      </c>
      <c r="I4862" t="s">
        <v>9</v>
      </c>
      <c r="J4862" t="s">
        <v>990</v>
      </c>
      <c r="K4862" t="s">
        <v>445</v>
      </c>
      <c r="L4862" t="s">
        <v>524</v>
      </c>
      <c r="M4862" t="s">
        <v>30</v>
      </c>
      <c r="N4862" t="s">
        <v>1367</v>
      </c>
      <c r="O4862" t="s">
        <v>3332</v>
      </c>
      <c r="P4862" t="s">
        <v>452</v>
      </c>
      <c r="Q4862" t="s">
        <v>456</v>
      </c>
      <c r="R4862" t="s">
        <v>875</v>
      </c>
      <c r="S4862" t="s">
        <v>3271</v>
      </c>
      <c r="T4862" t="s">
        <v>137</v>
      </c>
      <c r="U4862" t="s">
        <v>247</v>
      </c>
      <c r="V4862" t="s">
        <v>3029</v>
      </c>
      <c r="W4862" t="s">
        <v>1327</v>
      </c>
      <c r="X4862" t="s">
        <v>21</v>
      </c>
    </row>
    <row r="4863" spans="1:28" x14ac:dyDescent="0.35">
      <c r="A4863">
        <v>1.8587718643416998E+17</v>
      </c>
      <c r="B4863" s="1">
        <v>40998</v>
      </c>
      <c r="C4863">
        <v>0.25</v>
      </c>
      <c r="D4863" t="s">
        <v>10960</v>
      </c>
      <c r="E4863" s="4" t="str" cm="1">
        <f t="array" ref="E4863">_xlfn.TEXTJOIN(", ", TRUE, IF(COUNTIF(D4863, "*"&amp;$BP$2:$BP$79&amp;"*"), $BP$2:$BP$79, ""))</f>
        <v/>
      </c>
      <c r="F4863" t="s">
        <v>147</v>
      </c>
      <c r="G4863" t="s">
        <v>2968</v>
      </c>
      <c r="H4863" t="s">
        <v>9</v>
      </c>
      <c r="I4863" t="s">
        <v>4238</v>
      </c>
      <c r="J4863" t="s">
        <v>17</v>
      </c>
      <c r="K4863" t="s">
        <v>98</v>
      </c>
      <c r="L4863" t="s">
        <v>279</v>
      </c>
      <c r="M4863" t="s">
        <v>875</v>
      </c>
      <c r="N4863" t="s">
        <v>502</v>
      </c>
      <c r="O4863" t="s">
        <v>6118</v>
      </c>
      <c r="P4863" t="s">
        <v>39</v>
      </c>
      <c r="Q4863" t="s">
        <v>824</v>
      </c>
      <c r="R4863" t="s">
        <v>875</v>
      </c>
      <c r="S4863" t="s">
        <v>3352</v>
      </c>
      <c r="T4863" t="s">
        <v>223</v>
      </c>
      <c r="U4863" t="s">
        <v>6</v>
      </c>
      <c r="V4863" t="s">
        <v>404</v>
      </c>
      <c r="W4863" t="s">
        <v>10</v>
      </c>
      <c r="X4863" t="s">
        <v>11</v>
      </c>
      <c r="Y4863" t="s">
        <v>3075</v>
      </c>
      <c r="Z4863" t="s">
        <v>21</v>
      </c>
    </row>
    <row r="4864" spans="1:28" x14ac:dyDescent="0.35">
      <c r="A4864">
        <v>1.8586059760954499E+17</v>
      </c>
      <c r="B4864" s="1">
        <v>40998</v>
      </c>
      <c r="C4864">
        <v>0.125</v>
      </c>
      <c r="D4864" t="s">
        <v>10961</v>
      </c>
      <c r="E4864" s="4" t="str" cm="1">
        <f t="array" ref="E4864">_xlfn.TEXTJOIN(", ", TRUE, IF(COUNTIF(D4864, "*"&amp;$BP$2:$BP$79&amp;"*"), $BP$2:$BP$79, ""))</f>
        <v/>
      </c>
      <c r="F4864" t="s">
        <v>1537</v>
      </c>
      <c r="G4864" t="s">
        <v>2569</v>
      </c>
      <c r="H4864" t="s">
        <v>137</v>
      </c>
      <c r="I4864" t="s">
        <v>360</v>
      </c>
      <c r="J4864" t="s">
        <v>1104</v>
      </c>
      <c r="K4864" t="s">
        <v>2503</v>
      </c>
      <c r="L4864" t="s">
        <v>786</v>
      </c>
      <c r="M4864" t="s">
        <v>43</v>
      </c>
      <c r="N4864" t="s">
        <v>10962</v>
      </c>
      <c r="O4864" t="s">
        <v>15</v>
      </c>
      <c r="P4864">
        <v>3</v>
      </c>
      <c r="Q4864" t="s">
        <v>348</v>
      </c>
      <c r="R4864" t="s">
        <v>238</v>
      </c>
      <c r="S4864" t="s">
        <v>26</v>
      </c>
      <c r="T4864" t="s">
        <v>10963</v>
      </c>
      <c r="U4864" t="s">
        <v>30</v>
      </c>
      <c r="V4864" t="s">
        <v>490</v>
      </c>
      <c r="W4864" t="s">
        <v>1726</v>
      </c>
      <c r="X4864" t="s">
        <v>21</v>
      </c>
    </row>
    <row r="4865" spans="1:27" x14ac:dyDescent="0.35">
      <c r="A4865">
        <v>1.8582902540560701E+17</v>
      </c>
      <c r="B4865" s="1">
        <v>40998</v>
      </c>
      <c r="C4865">
        <v>0.211111111111111</v>
      </c>
      <c r="D4865" t="s">
        <v>10964</v>
      </c>
      <c r="E4865" s="4" t="str" cm="1">
        <f t="array" ref="E4865">_xlfn.TEXTJOIN(", ", TRUE, IF(COUNTIF(D4865, "*"&amp;$BP$2:$BP$79&amp;"*"), $BP$2:$BP$79, ""))</f>
        <v/>
      </c>
      <c r="F4865" t="s">
        <v>7966</v>
      </c>
      <c r="G4865" t="s">
        <v>847</v>
      </c>
      <c r="H4865" t="s">
        <v>218</v>
      </c>
      <c r="I4865" t="s">
        <v>3283</v>
      </c>
      <c r="J4865" t="s">
        <v>24</v>
      </c>
      <c r="K4865" t="s">
        <v>11</v>
      </c>
      <c r="L4865" t="s">
        <v>208</v>
      </c>
      <c r="M4865" t="s">
        <v>100</v>
      </c>
      <c r="N4865" t="s">
        <v>477</v>
      </c>
      <c r="O4865" t="s">
        <v>7933</v>
      </c>
      <c r="P4865" t="s">
        <v>7731</v>
      </c>
      <c r="Q4865" t="s">
        <v>24</v>
      </c>
      <c r="R4865" t="s">
        <v>1029</v>
      </c>
      <c r="S4865" t="s">
        <v>294</v>
      </c>
      <c r="T4865" t="s">
        <v>1337</v>
      </c>
      <c r="U4865" t="s">
        <v>3048</v>
      </c>
      <c r="V4865" t="s">
        <v>279</v>
      </c>
      <c r="W4865" t="s">
        <v>294</v>
      </c>
      <c r="X4865" t="s">
        <v>426</v>
      </c>
      <c r="Y4865" t="s">
        <v>21</v>
      </c>
    </row>
    <row r="4866" spans="1:27" x14ac:dyDescent="0.35">
      <c r="A4866">
        <v>1.8551745166299501E+17</v>
      </c>
      <c r="B4866" s="1">
        <v>40997</v>
      </c>
      <c r="C4866">
        <v>0</v>
      </c>
      <c r="D4866" t="s">
        <v>10965</v>
      </c>
      <c r="E4866" s="4" t="str" cm="1">
        <f t="array" ref="E4866">_xlfn.TEXTJOIN(", ", TRUE, IF(COUNTIF(D4866, "*"&amp;$BP$2:$BP$79&amp;"*"), $BP$2:$BP$79, ""))</f>
        <v/>
      </c>
      <c r="F4866" t="s">
        <v>6853</v>
      </c>
      <c r="G4866" t="s">
        <v>24</v>
      </c>
      <c r="H4866" t="s">
        <v>30</v>
      </c>
      <c r="I4866" t="s">
        <v>439</v>
      </c>
      <c r="J4866" t="s">
        <v>6951</v>
      </c>
      <c r="K4866" t="s">
        <v>1676</v>
      </c>
      <c r="L4866" t="s">
        <v>771</v>
      </c>
      <c r="M4866" t="s">
        <v>75</v>
      </c>
      <c r="N4866" t="s">
        <v>24</v>
      </c>
      <c r="O4866" t="s">
        <v>875</v>
      </c>
      <c r="P4866" t="s">
        <v>10966</v>
      </c>
      <c r="Q4866" t="s">
        <v>1908</v>
      </c>
      <c r="R4866" t="s">
        <v>15</v>
      </c>
      <c r="S4866" t="s">
        <v>7024</v>
      </c>
      <c r="T4866" t="s">
        <v>7025</v>
      </c>
      <c r="U4866" t="s">
        <v>1279</v>
      </c>
    </row>
    <row r="4867" spans="1:27" x14ac:dyDescent="0.35">
      <c r="A4867">
        <v>1.8550650142996E+17</v>
      </c>
      <c r="B4867" s="1">
        <v>40997</v>
      </c>
      <c r="C4867">
        <v>0</v>
      </c>
      <c r="D4867" t="s">
        <v>10967</v>
      </c>
      <c r="E4867" s="4" t="str" cm="1">
        <f t="array" ref="E4867">_xlfn.TEXTJOIN(", ", TRUE, IF(COUNTIF(D4867, "*"&amp;$BP$2:$BP$79&amp;"*"), $BP$2:$BP$79, ""))</f>
        <v/>
      </c>
      <c r="F4867" t="s">
        <v>221</v>
      </c>
      <c r="G4867" t="s">
        <v>10968</v>
      </c>
      <c r="H4867" t="s">
        <v>16</v>
      </c>
      <c r="I4867" t="s">
        <v>10969</v>
      </c>
      <c r="J4867" t="s">
        <v>4382</v>
      </c>
      <c r="K4867" t="s">
        <v>6694</v>
      </c>
      <c r="L4867" t="s">
        <v>16</v>
      </c>
      <c r="M4867" t="s">
        <v>5879</v>
      </c>
      <c r="N4867" t="s">
        <v>4596</v>
      </c>
      <c r="O4867" t="s">
        <v>21</v>
      </c>
    </row>
    <row r="4868" spans="1:27" x14ac:dyDescent="0.35">
      <c r="A4868">
        <v>1.8541648608350598E+17</v>
      </c>
      <c r="B4868" s="1">
        <v>40997</v>
      </c>
      <c r="C4868">
        <v>0</v>
      </c>
      <c r="D4868" t="s">
        <v>10970</v>
      </c>
      <c r="E4868" s="4" t="str" cm="1">
        <f t="array" ref="E4868">_xlfn.TEXTJOIN(", ", TRUE, IF(COUNTIF(D4868, "*"&amp;$BP$2:$BP$79&amp;"*"), $BP$2:$BP$79, ""))</f>
        <v/>
      </c>
      <c r="F4868" t="s">
        <v>2455</v>
      </c>
      <c r="G4868" t="s">
        <v>5639</v>
      </c>
      <c r="H4868" t="s">
        <v>3568</v>
      </c>
      <c r="I4868" t="s">
        <v>504</v>
      </c>
      <c r="J4868" t="s">
        <v>16</v>
      </c>
      <c r="K4868">
        <v>62</v>
      </c>
      <c r="L4868" t="s">
        <v>24</v>
      </c>
      <c r="M4868" t="s">
        <v>503</v>
      </c>
      <c r="N4868" t="s">
        <v>39</v>
      </c>
      <c r="O4868" t="s">
        <v>6796</v>
      </c>
      <c r="P4868" t="s">
        <v>426</v>
      </c>
      <c r="Q4868" t="s">
        <v>622</v>
      </c>
      <c r="R4868" t="s">
        <v>30</v>
      </c>
      <c r="S4868" t="s">
        <v>6498</v>
      </c>
      <c r="T4868" t="s">
        <v>5636</v>
      </c>
      <c r="U4868" t="s">
        <v>71</v>
      </c>
      <c r="V4868" t="s">
        <v>115</v>
      </c>
      <c r="W4868" t="s">
        <v>622</v>
      </c>
      <c r="X4868" t="s">
        <v>6717</v>
      </c>
      <c r="Y4868" t="s">
        <v>114</v>
      </c>
      <c r="Z4868" t="s">
        <v>203</v>
      </c>
      <c r="AA4868">
        <v>2014</v>
      </c>
    </row>
    <row r="4869" spans="1:27" x14ac:dyDescent="0.35">
      <c r="A4869">
        <v>1.8539963117222202E+17</v>
      </c>
      <c r="B4869" s="1">
        <v>40997</v>
      </c>
      <c r="C4869">
        <v>0</v>
      </c>
      <c r="D4869" t="s">
        <v>10971</v>
      </c>
      <c r="E4869" s="4" t="str" cm="1">
        <f t="array" ref="E4869">_xlfn.TEXTJOIN(", ", TRUE, IF(COUNTIF(D4869, "*"&amp;$BP$2:$BP$79&amp;"*"), $BP$2:$BP$79, ""))</f>
        <v/>
      </c>
      <c r="F4869" t="s">
        <v>168</v>
      </c>
      <c r="G4869" t="s">
        <v>39</v>
      </c>
      <c r="H4869" t="s">
        <v>17</v>
      </c>
      <c r="I4869" t="s">
        <v>10723</v>
      </c>
      <c r="J4869" t="s">
        <v>272</v>
      </c>
      <c r="K4869" t="s">
        <v>9</v>
      </c>
      <c r="L4869" t="s">
        <v>1050</v>
      </c>
      <c r="M4869" t="s">
        <v>1694</v>
      </c>
      <c r="N4869" t="s">
        <v>15</v>
      </c>
      <c r="O4869" t="s">
        <v>3332</v>
      </c>
      <c r="P4869" t="s">
        <v>10906</v>
      </c>
      <c r="Q4869" t="s">
        <v>9</v>
      </c>
      <c r="R4869" t="s">
        <v>58</v>
      </c>
      <c r="S4869" t="s">
        <v>518</v>
      </c>
      <c r="T4869" t="s">
        <v>21</v>
      </c>
    </row>
    <row r="4870" spans="1:27" x14ac:dyDescent="0.35">
      <c r="A4870">
        <v>1.8537645008447398E+17</v>
      </c>
      <c r="B4870" s="1">
        <v>40997</v>
      </c>
      <c r="C4870">
        <v>0.13636363636363599</v>
      </c>
      <c r="D4870" t="s">
        <v>10972</v>
      </c>
      <c r="E4870" s="4" t="str" cm="1">
        <f t="array" ref="E4870">_xlfn.TEXTJOIN(", ", TRUE, IF(COUNTIF(D4870, "*"&amp;$BP$2:$BP$79&amp;"*"), $BP$2:$BP$79, ""))</f>
        <v/>
      </c>
      <c r="F4870" t="s">
        <v>326</v>
      </c>
      <c r="G4870" t="s">
        <v>281</v>
      </c>
      <c r="H4870" t="s">
        <v>17</v>
      </c>
      <c r="I4870" t="s">
        <v>98</v>
      </c>
      <c r="J4870" t="s">
        <v>2382</v>
      </c>
      <c r="K4870" t="s">
        <v>279</v>
      </c>
      <c r="L4870" t="s">
        <v>3073</v>
      </c>
      <c r="M4870" t="s">
        <v>518</v>
      </c>
      <c r="N4870" t="s">
        <v>9312</v>
      </c>
      <c r="O4870" t="s">
        <v>21</v>
      </c>
    </row>
    <row r="4871" spans="1:27" x14ac:dyDescent="0.35">
      <c r="A4871">
        <v>1.8506925324489501E+17</v>
      </c>
      <c r="B4871" s="1">
        <v>40996</v>
      </c>
      <c r="C4871">
        <v>0</v>
      </c>
      <c r="D4871" t="s">
        <v>10973</v>
      </c>
      <c r="E4871" s="4" t="str" cm="1">
        <f t="array" ref="E4871">_xlfn.TEXTJOIN(", ", TRUE, IF(COUNTIF(D4871, "*"&amp;$BP$2:$BP$79&amp;"*"), $BP$2:$BP$79, ""))</f>
        <v/>
      </c>
      <c r="F4871" t="s">
        <v>586</v>
      </c>
      <c r="G4871" t="s">
        <v>2710</v>
      </c>
      <c r="H4871" t="s">
        <v>26</v>
      </c>
      <c r="I4871" t="s">
        <v>4897</v>
      </c>
      <c r="J4871" t="s">
        <v>847</v>
      </c>
      <c r="K4871" t="s">
        <v>76</v>
      </c>
      <c r="L4871" t="s">
        <v>16</v>
      </c>
      <c r="M4871" t="s">
        <v>30</v>
      </c>
      <c r="N4871" t="s">
        <v>1367</v>
      </c>
      <c r="O4871" t="s">
        <v>645</v>
      </c>
      <c r="P4871" t="s">
        <v>15</v>
      </c>
      <c r="Q4871">
        <v>33</v>
      </c>
      <c r="R4871" t="s">
        <v>61</v>
      </c>
      <c r="S4871" t="s">
        <v>30</v>
      </c>
      <c r="T4871" t="s">
        <v>6498</v>
      </c>
      <c r="U4871" t="s">
        <v>1087</v>
      </c>
      <c r="V4871" t="s">
        <v>71</v>
      </c>
      <c r="W4871" t="s">
        <v>2086</v>
      </c>
      <c r="X4871" t="s">
        <v>1055</v>
      </c>
      <c r="Y4871" t="s">
        <v>15</v>
      </c>
      <c r="Z4871">
        <v>2014</v>
      </c>
    </row>
    <row r="4872" spans="1:27" x14ac:dyDescent="0.35">
      <c r="A4872">
        <v>1.8504679013810099E+17</v>
      </c>
      <c r="B4872" s="1">
        <v>40996</v>
      </c>
      <c r="C4872">
        <v>0</v>
      </c>
      <c r="D4872" t="s">
        <v>10974</v>
      </c>
      <c r="E4872" s="4" t="str" cm="1">
        <f t="array" ref="E4872">_xlfn.TEXTJOIN(", ", TRUE, IF(COUNTIF(D4872, "*"&amp;$BP$2:$BP$79&amp;"*"), $BP$2:$BP$79, ""))</f>
        <v/>
      </c>
      <c r="F4872" t="s">
        <v>98</v>
      </c>
      <c r="G4872">
        <v>2012</v>
      </c>
      <c r="H4872" t="s">
        <v>137</v>
      </c>
      <c r="I4872" t="s">
        <v>232</v>
      </c>
      <c r="J4872" t="s">
        <v>156</v>
      </c>
      <c r="K4872" t="s">
        <v>10975</v>
      </c>
      <c r="L4872" t="s">
        <v>6033</v>
      </c>
      <c r="M4872" t="s">
        <v>827</v>
      </c>
      <c r="N4872" t="s">
        <v>2111</v>
      </c>
      <c r="O4872" t="s">
        <v>10976</v>
      </c>
      <c r="P4872" t="s">
        <v>382</v>
      </c>
      <c r="Q4872" t="s">
        <v>30</v>
      </c>
      <c r="R4872" t="s">
        <v>1817</v>
      </c>
      <c r="S4872" t="s">
        <v>100</v>
      </c>
      <c r="T4872" t="s">
        <v>497</v>
      </c>
      <c r="U4872" t="s">
        <v>49</v>
      </c>
      <c r="V4872" t="s">
        <v>958</v>
      </c>
      <c r="W4872" t="s">
        <v>2005</v>
      </c>
      <c r="X4872" t="s">
        <v>24</v>
      </c>
      <c r="Y4872" t="s">
        <v>4507</v>
      </c>
      <c r="Z4872" t="s">
        <v>21</v>
      </c>
    </row>
    <row r="4873" spans="1:27" x14ac:dyDescent="0.35">
      <c r="A4873">
        <v>1.85017137243504E+17</v>
      </c>
      <c r="B4873" s="1">
        <v>40996</v>
      </c>
      <c r="C4873">
        <v>0.5</v>
      </c>
      <c r="D4873" t="s">
        <v>10977</v>
      </c>
      <c r="E4873" s="4" t="str" cm="1">
        <f t="array" ref="E4873">_xlfn.TEXTJOIN(", ", TRUE, IF(COUNTIF(D4873, "*"&amp;$BP$2:$BP$79&amp;"*"), $BP$2:$BP$79, ""))</f>
        <v/>
      </c>
      <c r="F4873" t="s">
        <v>5041</v>
      </c>
      <c r="G4873" t="s">
        <v>24</v>
      </c>
      <c r="H4873" t="s">
        <v>30</v>
      </c>
      <c r="I4873" t="s">
        <v>439</v>
      </c>
      <c r="J4873" t="s">
        <v>328</v>
      </c>
      <c r="K4873" t="s">
        <v>595</v>
      </c>
      <c r="L4873" t="s">
        <v>76</v>
      </c>
      <c r="M4873" t="s">
        <v>92</v>
      </c>
      <c r="N4873" t="s">
        <v>847</v>
      </c>
      <c r="O4873" t="s">
        <v>990</v>
      </c>
      <c r="P4873" t="s">
        <v>16</v>
      </c>
      <c r="Q4873" t="s">
        <v>426</v>
      </c>
      <c r="R4873" t="s">
        <v>586</v>
      </c>
    </row>
    <row r="4874" spans="1:27" x14ac:dyDescent="0.35">
      <c r="A4874">
        <v>1.8478443587765798E+17</v>
      </c>
      <c r="B4874" s="1">
        <v>40995</v>
      </c>
      <c r="C4874">
        <v>0.6</v>
      </c>
      <c r="D4874" t="s">
        <v>10978</v>
      </c>
      <c r="E4874" s="4" t="str" cm="1">
        <f t="array" ref="E4874">_xlfn.TEXTJOIN(", ", TRUE, IF(COUNTIF(D4874, "*"&amp;$BP$2:$BP$79&amp;"*"), $BP$2:$BP$79, ""))</f>
        <v/>
      </c>
      <c r="F4874" t="s">
        <v>956</v>
      </c>
      <c r="G4874" t="s">
        <v>28</v>
      </c>
      <c r="H4874" t="s">
        <v>671</v>
      </c>
      <c r="I4874" t="s">
        <v>1385</v>
      </c>
      <c r="J4874" t="s">
        <v>304</v>
      </c>
      <c r="K4874" t="s">
        <v>30</v>
      </c>
      <c r="L4874" t="s">
        <v>208</v>
      </c>
      <c r="M4874" t="s">
        <v>180</v>
      </c>
      <c r="N4874" t="s">
        <v>30</v>
      </c>
      <c r="O4874" t="s">
        <v>429</v>
      </c>
      <c r="P4874" t="s">
        <v>430</v>
      </c>
      <c r="Q4874" t="s">
        <v>9920</v>
      </c>
      <c r="R4874" t="s">
        <v>1710</v>
      </c>
      <c r="S4874" t="s">
        <v>124</v>
      </c>
      <c r="T4874" t="s">
        <v>1337</v>
      </c>
      <c r="U4874" t="s">
        <v>161</v>
      </c>
      <c r="V4874" t="s">
        <v>39</v>
      </c>
      <c r="W4874" t="s">
        <v>10979</v>
      </c>
      <c r="X4874" t="s">
        <v>21</v>
      </c>
    </row>
    <row r="4875" spans="1:27" x14ac:dyDescent="0.35">
      <c r="A4875">
        <v>1.84725299420872E+17</v>
      </c>
      <c r="B4875" s="1">
        <v>40995</v>
      </c>
      <c r="C4875">
        <v>0</v>
      </c>
      <c r="D4875" t="s">
        <v>10980</v>
      </c>
      <c r="E4875" s="4" t="str" cm="1">
        <f t="array" ref="E4875">_xlfn.TEXTJOIN(", ", TRUE, IF(COUNTIF(D4875, "*"&amp;$BP$2:$BP$79&amp;"*"), $BP$2:$BP$79, ""))</f>
        <v/>
      </c>
      <c r="F4875" t="s">
        <v>3208</v>
      </c>
      <c r="G4875" t="s">
        <v>9030</v>
      </c>
      <c r="H4875" t="s">
        <v>30</v>
      </c>
      <c r="I4875" t="s">
        <v>1626</v>
      </c>
      <c r="J4875" t="s">
        <v>24</v>
      </c>
      <c r="K4875" t="s">
        <v>426</v>
      </c>
      <c r="L4875" t="s">
        <v>430</v>
      </c>
      <c r="M4875" t="s">
        <v>608</v>
      </c>
      <c r="N4875" t="s">
        <v>456</v>
      </c>
      <c r="O4875" t="s">
        <v>10981</v>
      </c>
      <c r="P4875" t="s">
        <v>15</v>
      </c>
      <c r="Q4875" t="s">
        <v>152</v>
      </c>
      <c r="R4875" t="s">
        <v>10982</v>
      </c>
      <c r="S4875" t="s">
        <v>3075</v>
      </c>
      <c r="T4875" t="s">
        <v>21</v>
      </c>
      <c r="U4875" t="s">
        <v>10979</v>
      </c>
    </row>
    <row r="4876" spans="1:27" x14ac:dyDescent="0.35">
      <c r="A4876">
        <v>1.84700255508496E+17</v>
      </c>
      <c r="B4876" s="1">
        <v>40995</v>
      </c>
      <c r="C4876">
        <v>0.3</v>
      </c>
      <c r="D4876" t="s">
        <v>10983</v>
      </c>
      <c r="E4876" s="4" t="str" cm="1">
        <f t="array" ref="E4876">_xlfn.TEXTJOIN(", ", TRUE, IF(COUNTIF(D4876, "*"&amp;$BP$2:$BP$79&amp;"*"), $BP$2:$BP$79, ""))</f>
        <v/>
      </c>
      <c r="F4876" t="s">
        <v>521</v>
      </c>
      <c r="G4876" t="s">
        <v>206</v>
      </c>
      <c r="H4876">
        <v>13</v>
      </c>
      <c r="I4876" t="s">
        <v>24</v>
      </c>
      <c r="J4876" t="s">
        <v>115</v>
      </c>
      <c r="K4876" t="s">
        <v>4694</v>
      </c>
      <c r="L4876" t="s">
        <v>503</v>
      </c>
      <c r="M4876" t="s">
        <v>7</v>
      </c>
      <c r="N4876" t="s">
        <v>253</v>
      </c>
      <c r="O4876" t="s">
        <v>426</v>
      </c>
      <c r="P4876" t="s">
        <v>586</v>
      </c>
      <c r="Q4876" t="s">
        <v>30</v>
      </c>
      <c r="R4876" t="s">
        <v>6498</v>
      </c>
      <c r="S4876" t="s">
        <v>144</v>
      </c>
      <c r="T4876" t="s">
        <v>27</v>
      </c>
      <c r="U4876">
        <v>9</v>
      </c>
      <c r="V4876" t="s">
        <v>638</v>
      </c>
      <c r="W4876" t="s">
        <v>76</v>
      </c>
      <c r="X4876" t="s">
        <v>1377</v>
      </c>
      <c r="Y4876" t="s">
        <v>123</v>
      </c>
      <c r="Z4876" t="s">
        <v>645</v>
      </c>
      <c r="AA4876" t="s">
        <v>7406</v>
      </c>
    </row>
    <row r="4877" spans="1:27" x14ac:dyDescent="0.35">
      <c r="A4877">
        <v>1.8445048976782499E+17</v>
      </c>
      <c r="B4877" s="1">
        <v>40994</v>
      </c>
      <c r="C4877">
        <v>0</v>
      </c>
      <c r="D4877" t="s">
        <v>10984</v>
      </c>
      <c r="E4877" s="4" t="str" cm="1">
        <f t="array" ref="E4877">_xlfn.TEXTJOIN(", ", TRUE, IF(COUNTIF(D4877, "*"&amp;$BP$2:$BP$79&amp;"*"), $BP$2:$BP$79, ""))</f>
        <v/>
      </c>
      <c r="F4877" t="s">
        <v>147</v>
      </c>
      <c r="G4877" t="s">
        <v>2968</v>
      </c>
      <c r="H4877" t="s">
        <v>9</v>
      </c>
      <c r="I4877" t="s">
        <v>253</v>
      </c>
      <c r="J4877" t="s">
        <v>1894</v>
      </c>
      <c r="K4877" t="s">
        <v>39</v>
      </c>
      <c r="L4877" t="s">
        <v>30</v>
      </c>
      <c r="M4877" t="s">
        <v>17</v>
      </c>
      <c r="N4877" t="s">
        <v>2792</v>
      </c>
      <c r="O4877" t="s">
        <v>124</v>
      </c>
      <c r="P4877" t="s">
        <v>10985</v>
      </c>
      <c r="Q4877" t="s">
        <v>30</v>
      </c>
      <c r="R4877" t="s">
        <v>80</v>
      </c>
      <c r="S4877" t="s">
        <v>10080</v>
      </c>
      <c r="T4877" t="s">
        <v>445</v>
      </c>
      <c r="U4877" t="s">
        <v>30</v>
      </c>
      <c r="V4877" t="s">
        <v>31</v>
      </c>
      <c r="W4877" t="s">
        <v>10775</v>
      </c>
      <c r="X4877" t="s">
        <v>21</v>
      </c>
    </row>
    <row r="4878" spans="1:27" x14ac:dyDescent="0.35">
      <c r="A4878">
        <v>1.8438756486886099E+17</v>
      </c>
      <c r="B4878" s="1">
        <v>40994</v>
      </c>
      <c r="C4878">
        <v>-0.4</v>
      </c>
      <c r="D4878" t="s">
        <v>10986</v>
      </c>
      <c r="E4878" s="4" t="str" cm="1">
        <f t="array" ref="E4878">_xlfn.TEXTJOIN(", ", TRUE, IF(COUNTIF(D4878, "*"&amp;$BP$2:$BP$79&amp;"*"), $BP$2:$BP$79, ""))</f>
        <v/>
      </c>
      <c r="F4878" t="s">
        <v>3208</v>
      </c>
      <c r="G4878" t="s">
        <v>10987</v>
      </c>
      <c r="H4878" t="s">
        <v>10979</v>
      </c>
      <c r="I4878" t="s">
        <v>66</v>
      </c>
      <c r="J4878" t="s">
        <v>162</v>
      </c>
      <c r="K4878" t="s">
        <v>2704</v>
      </c>
      <c r="L4878" t="s">
        <v>24</v>
      </c>
      <c r="M4878" t="s">
        <v>5664</v>
      </c>
      <c r="N4878" t="s">
        <v>10988</v>
      </c>
      <c r="O4878" t="s">
        <v>677</v>
      </c>
      <c r="P4878" t="s">
        <v>100</v>
      </c>
      <c r="Q4878" t="s">
        <v>4382</v>
      </c>
      <c r="R4878" t="s">
        <v>10989</v>
      </c>
      <c r="S4878" t="s">
        <v>456</v>
      </c>
      <c r="T4878" t="s">
        <v>1711</v>
      </c>
      <c r="U4878" t="s">
        <v>9</v>
      </c>
      <c r="V4878" t="s">
        <v>990</v>
      </c>
      <c r="W4878" t="s">
        <v>16</v>
      </c>
      <c r="X4878" t="s">
        <v>49</v>
      </c>
      <c r="Y4878" t="s">
        <v>1349</v>
      </c>
      <c r="Z4878" t="s">
        <v>3022</v>
      </c>
      <c r="AA4878" t="s">
        <v>2386</v>
      </c>
    </row>
    <row r="4879" spans="1:27" x14ac:dyDescent="0.35">
      <c r="A4879">
        <v>1.84373507700948E+17</v>
      </c>
      <c r="B4879" s="1">
        <v>40994</v>
      </c>
      <c r="C4879">
        <v>9.5238095238095205E-2</v>
      </c>
      <c r="D4879" t="s">
        <v>10990</v>
      </c>
      <c r="E4879" s="4" t="str" cm="1">
        <f t="array" ref="E4879">_xlfn.TEXTJOIN(", ", TRUE, IF(COUNTIF(D4879, "*"&amp;$BP$2:$BP$79&amp;"*"), $BP$2:$BP$79, ""))</f>
        <v/>
      </c>
      <c r="F4879" t="s">
        <v>3208</v>
      </c>
      <c r="G4879" t="s">
        <v>10991</v>
      </c>
      <c r="H4879" t="s">
        <v>10979</v>
      </c>
      <c r="I4879" t="s">
        <v>66</v>
      </c>
      <c r="J4879" t="s">
        <v>426</v>
      </c>
      <c r="K4879" t="s">
        <v>430</v>
      </c>
      <c r="L4879" t="s">
        <v>264</v>
      </c>
      <c r="M4879" t="s">
        <v>904</v>
      </c>
      <c r="N4879" t="s">
        <v>741</v>
      </c>
      <c r="O4879" t="s">
        <v>64</v>
      </c>
      <c r="P4879" t="s">
        <v>49</v>
      </c>
      <c r="Q4879" t="s">
        <v>912</v>
      </c>
      <c r="R4879" t="s">
        <v>1269</v>
      </c>
      <c r="S4879" t="s">
        <v>1103</v>
      </c>
    </row>
    <row r="4880" spans="1:27" x14ac:dyDescent="0.35">
      <c r="A4880">
        <v>1.8436194441586598E+17</v>
      </c>
      <c r="B4880" s="1">
        <v>40994</v>
      </c>
      <c r="C4880">
        <v>0.27083333333333298</v>
      </c>
      <c r="D4880" t="s">
        <v>10992</v>
      </c>
      <c r="E4880" s="4" t="str" cm="1">
        <f t="array" ref="E4880">_xlfn.TEXTJOIN(", ", TRUE, IF(COUNTIF(D4880, "*"&amp;$BP$2:$BP$79&amp;"*"), $BP$2:$BP$79, ""))</f>
        <v/>
      </c>
      <c r="F4880" t="s">
        <v>3555</v>
      </c>
      <c r="G4880" t="s">
        <v>426</v>
      </c>
      <c r="H4880" t="s">
        <v>586</v>
      </c>
      <c r="I4880" t="s">
        <v>741</v>
      </c>
      <c r="J4880" t="s">
        <v>399</v>
      </c>
      <c r="K4880" t="s">
        <v>64</v>
      </c>
      <c r="L4880" t="s">
        <v>247</v>
      </c>
      <c r="M4880" t="s">
        <v>49</v>
      </c>
      <c r="N4880" t="s">
        <v>10993</v>
      </c>
      <c r="O4880" t="s">
        <v>16</v>
      </c>
      <c r="P4880" t="s">
        <v>30</v>
      </c>
      <c r="Q4880" t="s">
        <v>8730</v>
      </c>
      <c r="R4880" t="s">
        <v>21</v>
      </c>
      <c r="S4880" t="s">
        <v>10979</v>
      </c>
    </row>
    <row r="4881" spans="1:26" x14ac:dyDescent="0.35">
      <c r="A4881">
        <v>1.8433498991416099E+17</v>
      </c>
      <c r="B4881" s="1">
        <v>40994</v>
      </c>
      <c r="C4881">
        <v>0</v>
      </c>
      <c r="D4881" t="s">
        <v>10994</v>
      </c>
      <c r="E4881" s="4" t="str" cm="1">
        <f t="array" ref="E4881">_xlfn.TEXTJOIN(", ", TRUE, IF(COUNTIF(D4881, "*"&amp;$BP$2:$BP$79&amp;"*"), $BP$2:$BP$79, ""))</f>
        <v/>
      </c>
      <c r="F4881" t="s">
        <v>7382</v>
      </c>
      <c r="G4881" t="s">
        <v>337</v>
      </c>
      <c r="H4881" t="s">
        <v>16</v>
      </c>
      <c r="I4881" t="s">
        <v>58</v>
      </c>
      <c r="J4881" t="s">
        <v>518</v>
      </c>
      <c r="K4881" t="s">
        <v>1694</v>
      </c>
      <c r="L4881" t="s">
        <v>15</v>
      </c>
      <c r="M4881" t="s">
        <v>3332</v>
      </c>
      <c r="N4881" t="s">
        <v>5959</v>
      </c>
      <c r="O4881" t="s">
        <v>100</v>
      </c>
      <c r="P4881" t="s">
        <v>845</v>
      </c>
      <c r="Q4881" t="s">
        <v>8779</v>
      </c>
    </row>
    <row r="4882" spans="1:26" x14ac:dyDescent="0.35">
      <c r="A4882">
        <v>1.84291883135156E+17</v>
      </c>
      <c r="B4882" s="1">
        <v>40994</v>
      </c>
      <c r="C4882">
        <v>0</v>
      </c>
      <c r="D4882" t="s">
        <v>10995</v>
      </c>
      <c r="E4882" s="4" t="str" cm="1">
        <f t="array" ref="E4882">_xlfn.TEXTJOIN(", ", TRUE, IF(COUNTIF(D4882, "*"&amp;$BP$2:$BP$79&amp;"*"), $BP$2:$BP$79, ""))</f>
        <v/>
      </c>
      <c r="F4882" t="s">
        <v>10996</v>
      </c>
      <c r="G4882" t="s">
        <v>156</v>
      </c>
      <c r="H4882" t="s">
        <v>671</v>
      </c>
      <c r="I4882" t="s">
        <v>11</v>
      </c>
      <c r="J4882" t="s">
        <v>6965</v>
      </c>
      <c r="K4882" t="s">
        <v>137</v>
      </c>
      <c r="L4882" t="s">
        <v>49</v>
      </c>
      <c r="M4882" t="s">
        <v>224</v>
      </c>
      <c r="N4882" t="s">
        <v>225</v>
      </c>
      <c r="O4882" t="s">
        <v>16</v>
      </c>
      <c r="P4882" t="s">
        <v>847</v>
      </c>
      <c r="Q4882" t="s">
        <v>21</v>
      </c>
      <c r="R4882" t="s">
        <v>9282</v>
      </c>
    </row>
    <row r="4883" spans="1:26" x14ac:dyDescent="0.35">
      <c r="A4883">
        <v>1.8407618157701501E+17</v>
      </c>
      <c r="B4883" s="1">
        <v>40993</v>
      </c>
      <c r="C4883">
        <v>0.2</v>
      </c>
      <c r="D4883" t="s">
        <v>10997</v>
      </c>
      <c r="E4883" s="4" t="str" cm="1">
        <f t="array" ref="E4883">_xlfn.TEXTJOIN(", ", TRUE, IF(COUNTIF(D4883, "*"&amp;$BP$2:$BP$79&amp;"*"), $BP$2:$BP$79, ""))</f>
        <v/>
      </c>
      <c r="F4883" t="s">
        <v>214</v>
      </c>
      <c r="G4883" t="s">
        <v>16</v>
      </c>
      <c r="H4883" t="s">
        <v>124</v>
      </c>
      <c r="I4883" t="s">
        <v>1932</v>
      </c>
      <c r="J4883" t="s">
        <v>10998</v>
      </c>
      <c r="K4883" t="s">
        <v>21</v>
      </c>
    </row>
    <row r="4884" spans="1:26" x14ac:dyDescent="0.35">
      <c r="A4884">
        <v>1.8404009573574202E+17</v>
      </c>
      <c r="B4884" s="1">
        <v>40993</v>
      </c>
      <c r="C4884">
        <v>0</v>
      </c>
      <c r="D4884" t="s">
        <v>10999</v>
      </c>
      <c r="E4884" s="4" t="str" cm="1">
        <f t="array" ref="E4884">_xlfn.TEXTJOIN(", ", TRUE, IF(COUNTIF(D4884, "*"&amp;$BP$2:$BP$79&amp;"*"), $BP$2:$BP$79, ""))</f>
        <v/>
      </c>
      <c r="F4884" t="s">
        <v>10979</v>
      </c>
      <c r="G4884" t="s">
        <v>8054</v>
      </c>
      <c r="H4884" t="s">
        <v>11000</v>
      </c>
      <c r="I4884" t="s">
        <v>21</v>
      </c>
    </row>
    <row r="4885" spans="1:26" x14ac:dyDescent="0.35">
      <c r="A4885">
        <v>1.8401425477560701E+17</v>
      </c>
      <c r="B4885" s="1">
        <v>40993</v>
      </c>
      <c r="C4885">
        <v>-0.2</v>
      </c>
      <c r="D4885" t="s">
        <v>11001</v>
      </c>
      <c r="E4885" s="4" t="str" cm="1">
        <f t="array" ref="E4885">_xlfn.TEXTJOIN(", ", TRUE, IF(COUNTIF(D4885, "*"&amp;$BP$2:$BP$79&amp;"*"), $BP$2:$BP$79, ""))</f>
        <v/>
      </c>
      <c r="F4885" t="s">
        <v>247</v>
      </c>
      <c r="G4885" t="s">
        <v>49</v>
      </c>
      <c r="H4885" t="s">
        <v>958</v>
      </c>
      <c r="I4885" t="s">
        <v>3969</v>
      </c>
      <c r="J4885" t="s">
        <v>62</v>
      </c>
      <c r="K4885" t="s">
        <v>253</v>
      </c>
      <c r="L4885" t="s">
        <v>4445</v>
      </c>
      <c r="M4885" t="s">
        <v>10979</v>
      </c>
      <c r="N4885" t="s">
        <v>21</v>
      </c>
    </row>
    <row r="4886" spans="1:26" x14ac:dyDescent="0.35">
      <c r="A4886">
        <v>1.8396695736261798E+17</v>
      </c>
      <c r="B4886" s="1">
        <v>40993</v>
      </c>
      <c r="C4886">
        <v>0.1</v>
      </c>
      <c r="D4886" t="s">
        <v>11002</v>
      </c>
      <c r="E4886" s="4" t="str" cm="1">
        <f t="array" ref="E4886">_xlfn.TEXTJOIN(", ", TRUE, IF(COUNTIF(D4886, "*"&amp;$BP$2:$BP$79&amp;"*"), $BP$2:$BP$79, ""))</f>
        <v/>
      </c>
      <c r="F4886" t="s">
        <v>7966</v>
      </c>
      <c r="G4886" t="s">
        <v>162</v>
      </c>
      <c r="H4886" t="s">
        <v>1008</v>
      </c>
      <c r="I4886" t="s">
        <v>156</v>
      </c>
      <c r="J4886" t="s">
        <v>617</v>
      </c>
      <c r="K4886" t="s">
        <v>10348</v>
      </c>
      <c r="L4886" t="s">
        <v>9</v>
      </c>
      <c r="M4886" t="s">
        <v>27</v>
      </c>
      <c r="N4886" t="s">
        <v>10963</v>
      </c>
      <c r="O4886" t="s">
        <v>360</v>
      </c>
      <c r="P4886" t="s">
        <v>5406</v>
      </c>
      <c r="Q4886" t="s">
        <v>1072</v>
      </c>
      <c r="R4886" t="s">
        <v>11</v>
      </c>
      <c r="S4886" t="s">
        <v>2697</v>
      </c>
      <c r="T4886" t="s">
        <v>21</v>
      </c>
      <c r="U4886" t="s">
        <v>11003</v>
      </c>
    </row>
    <row r="4887" spans="1:26" x14ac:dyDescent="0.35">
      <c r="A4887">
        <v>1.83946789995544E+17</v>
      </c>
      <c r="B4887" s="1">
        <v>40993</v>
      </c>
      <c r="C4887">
        <v>0</v>
      </c>
      <c r="D4887" t="s">
        <v>11004</v>
      </c>
      <c r="E4887" s="4" t="str" cm="1">
        <f t="array" ref="E4887">_xlfn.TEXTJOIN(", ", TRUE, IF(COUNTIF(D4887, "*"&amp;$BP$2:$BP$79&amp;"*"), $BP$2:$BP$79, ""))</f>
        <v/>
      </c>
      <c r="F4887" t="s">
        <v>1086</v>
      </c>
      <c r="G4887" t="s">
        <v>360</v>
      </c>
      <c r="H4887" t="s">
        <v>200</v>
      </c>
      <c r="I4887" t="s">
        <v>3182</v>
      </c>
      <c r="J4887" t="s">
        <v>264</v>
      </c>
      <c r="K4887" t="s">
        <v>137</v>
      </c>
      <c r="L4887" t="s">
        <v>53</v>
      </c>
      <c r="M4887" t="s">
        <v>9</v>
      </c>
      <c r="N4887" t="s">
        <v>64</v>
      </c>
      <c r="O4887" t="s">
        <v>1575</v>
      </c>
      <c r="P4887" t="s">
        <v>5248</v>
      </c>
      <c r="Q4887" t="s">
        <v>11005</v>
      </c>
      <c r="R4887" t="s">
        <v>156</v>
      </c>
      <c r="S4887" t="s">
        <v>7412</v>
      </c>
      <c r="T4887" t="s">
        <v>11006</v>
      </c>
      <c r="U4887" t="s">
        <v>21</v>
      </c>
    </row>
    <row r="4888" spans="1:26" x14ac:dyDescent="0.35">
      <c r="A4888">
        <v>1.8368968313655699E+17</v>
      </c>
      <c r="B4888" s="1">
        <v>40992</v>
      </c>
      <c r="C4888">
        <v>0.1</v>
      </c>
      <c r="D4888" t="s">
        <v>11007</v>
      </c>
      <c r="E4888" s="4" t="str" cm="1">
        <f t="array" ref="E4888">_xlfn.TEXTJOIN(", ", TRUE, IF(COUNTIF(D4888, "*"&amp;$BP$2:$BP$79&amp;"*"), $BP$2:$BP$79, ""))</f>
        <v/>
      </c>
      <c r="F4888" t="s">
        <v>30</v>
      </c>
      <c r="G4888" t="s">
        <v>17</v>
      </c>
      <c r="H4888" t="s">
        <v>137</v>
      </c>
      <c r="I4888" t="s">
        <v>1008</v>
      </c>
      <c r="J4888" t="s">
        <v>156</v>
      </c>
      <c r="K4888" t="s">
        <v>617</v>
      </c>
      <c r="L4888" t="s">
        <v>62</v>
      </c>
      <c r="M4888" t="s">
        <v>11</v>
      </c>
      <c r="N4888" t="s">
        <v>2697</v>
      </c>
      <c r="O4888" t="s">
        <v>21</v>
      </c>
      <c r="P4888" t="s">
        <v>11003</v>
      </c>
    </row>
    <row r="4889" spans="1:26" x14ac:dyDescent="0.35">
      <c r="A4889">
        <v>1.8359199838778099E+17</v>
      </c>
      <c r="B4889" s="1">
        <v>40992</v>
      </c>
      <c r="C4889">
        <v>0.24285714285714199</v>
      </c>
      <c r="D4889" t="s">
        <v>11008</v>
      </c>
      <c r="E4889" s="4" t="str" cm="1">
        <f t="array" ref="E4889">_xlfn.TEXTJOIN(", ", TRUE, IF(COUNTIF(D4889, "*"&amp;$BP$2:$BP$79&amp;"*"), $BP$2:$BP$79, ""))</f>
        <v/>
      </c>
      <c r="F4889" t="s">
        <v>348</v>
      </c>
      <c r="G4889" t="s">
        <v>595</v>
      </c>
      <c r="H4889" t="s">
        <v>24</v>
      </c>
      <c r="I4889" t="s">
        <v>234</v>
      </c>
      <c r="J4889" t="s">
        <v>273</v>
      </c>
      <c r="K4889" t="s">
        <v>9</v>
      </c>
      <c r="L4889" t="s">
        <v>64</v>
      </c>
      <c r="M4889" t="s">
        <v>11009</v>
      </c>
      <c r="N4889" t="s">
        <v>1103</v>
      </c>
      <c r="O4889" t="s">
        <v>11010</v>
      </c>
      <c r="P4889" t="s">
        <v>606</v>
      </c>
      <c r="Q4889" t="s">
        <v>156</v>
      </c>
      <c r="R4889" t="s">
        <v>272</v>
      </c>
      <c r="S4889" t="s">
        <v>9</v>
      </c>
      <c r="T4889" t="s">
        <v>630</v>
      </c>
      <c r="U4889" t="s">
        <v>49</v>
      </c>
      <c r="V4889" t="s">
        <v>2265</v>
      </c>
      <c r="W4889" t="s">
        <v>3408</v>
      </c>
      <c r="X4889" t="s">
        <v>1554</v>
      </c>
      <c r="Y4889" t="s">
        <v>21</v>
      </c>
    </row>
    <row r="4890" spans="1:26" x14ac:dyDescent="0.35">
      <c r="A4890">
        <v>1.8358293598582301E+17</v>
      </c>
      <c r="B4890" s="1">
        <v>40992</v>
      </c>
      <c r="C4890">
        <v>0.5</v>
      </c>
      <c r="D4890" t="s">
        <v>11011</v>
      </c>
      <c r="E4890" s="4" t="str" cm="1">
        <f t="array" ref="E4890">_xlfn.TEXTJOIN(", ", TRUE, IF(COUNTIF(D4890, "*"&amp;$BP$2:$BP$79&amp;"*"), $BP$2:$BP$79, ""))</f>
        <v/>
      </c>
      <c r="F4890" t="s">
        <v>129</v>
      </c>
      <c r="G4890" t="s">
        <v>9</v>
      </c>
      <c r="H4890" t="s">
        <v>408</v>
      </c>
      <c r="I4890" t="s">
        <v>204</v>
      </c>
      <c r="J4890" t="s">
        <v>24</v>
      </c>
      <c r="K4890" t="s">
        <v>475</v>
      </c>
      <c r="L4890" t="s">
        <v>426</v>
      </c>
      <c r="M4890" t="s">
        <v>430</v>
      </c>
      <c r="N4890" t="s">
        <v>16</v>
      </c>
      <c r="O4890" t="s">
        <v>299</v>
      </c>
      <c r="P4890" t="s">
        <v>24</v>
      </c>
      <c r="Q4890" t="s">
        <v>303</v>
      </c>
      <c r="R4890" t="s">
        <v>168</v>
      </c>
      <c r="S4890" t="s">
        <v>39</v>
      </c>
      <c r="T4890" t="s">
        <v>30</v>
      </c>
      <c r="U4890" t="s">
        <v>17</v>
      </c>
      <c r="V4890" t="s">
        <v>100</v>
      </c>
      <c r="W4890" t="s">
        <v>12</v>
      </c>
      <c r="X4890" t="s">
        <v>10979</v>
      </c>
      <c r="Y4890" t="s">
        <v>21</v>
      </c>
    </row>
    <row r="4891" spans="1:26" x14ac:dyDescent="0.35">
      <c r="A4891">
        <v>1.8335964422643299E+17</v>
      </c>
      <c r="B4891" s="1">
        <v>40991</v>
      </c>
      <c r="C4891">
        <v>-0.26250000000000001</v>
      </c>
      <c r="D4891" t="s">
        <v>11012</v>
      </c>
      <c r="E4891" s="4" t="str" cm="1">
        <f t="array" ref="E4891">_xlfn.TEXTJOIN(", ", TRUE, IF(COUNTIF(D4891, "*"&amp;$BP$2:$BP$79&amp;"*"), $BP$2:$BP$79, ""))</f>
        <v/>
      </c>
      <c r="F4891">
        <v>1</v>
      </c>
      <c r="G4891" t="s">
        <v>599</v>
      </c>
      <c r="H4891" t="s">
        <v>11013</v>
      </c>
      <c r="I4891" t="s">
        <v>551</v>
      </c>
      <c r="J4891" t="s">
        <v>426</v>
      </c>
      <c r="K4891" t="s">
        <v>430</v>
      </c>
      <c r="L4891" t="s">
        <v>1430</v>
      </c>
      <c r="M4891" t="s">
        <v>847</v>
      </c>
      <c r="N4891" t="s">
        <v>990</v>
      </c>
      <c r="O4891" t="s">
        <v>751</v>
      </c>
      <c r="P4891" t="s">
        <v>32</v>
      </c>
      <c r="Q4891" t="s">
        <v>4899</v>
      </c>
      <c r="R4891" t="s">
        <v>9</v>
      </c>
      <c r="S4891" t="s">
        <v>3180</v>
      </c>
      <c r="T4891" t="s">
        <v>2086</v>
      </c>
      <c r="U4891" t="s">
        <v>21</v>
      </c>
    </row>
    <row r="4892" spans="1:26" x14ac:dyDescent="0.35">
      <c r="A4892">
        <v>1.83348313444192E+17</v>
      </c>
      <c r="B4892" s="1">
        <v>40991</v>
      </c>
      <c r="C4892">
        <v>0</v>
      </c>
      <c r="D4892" t="s">
        <v>11014</v>
      </c>
      <c r="E4892" s="4" t="str" cm="1">
        <f t="array" ref="E4892">_xlfn.TEXTJOIN(", ", TRUE, IF(COUNTIF(D4892, "*"&amp;$BP$2:$BP$79&amp;"*"), $BP$2:$BP$79, ""))</f>
        <v/>
      </c>
      <c r="F4892" t="s">
        <v>426</v>
      </c>
      <c r="G4892" t="s">
        <v>11015</v>
      </c>
      <c r="H4892" t="s">
        <v>49</v>
      </c>
      <c r="I4892" t="s">
        <v>647</v>
      </c>
      <c r="J4892" t="s">
        <v>100</v>
      </c>
      <c r="K4892" t="s">
        <v>232</v>
      </c>
      <c r="L4892" t="s">
        <v>164</v>
      </c>
      <c r="M4892" t="s">
        <v>156</v>
      </c>
      <c r="N4892" t="s">
        <v>49</v>
      </c>
      <c r="O4892" t="s">
        <v>8054</v>
      </c>
      <c r="P4892" t="s">
        <v>21</v>
      </c>
    </row>
    <row r="4893" spans="1:26" x14ac:dyDescent="0.35">
      <c r="A4893">
        <v>1.8332166849051002E+17</v>
      </c>
      <c r="B4893" s="1">
        <v>40991</v>
      </c>
      <c r="C4893">
        <v>0.1</v>
      </c>
      <c r="D4893" t="s">
        <v>11016</v>
      </c>
      <c r="E4893" s="4" t="str" cm="1">
        <f t="array" ref="E4893">_xlfn.TEXTJOIN(", ", TRUE, IF(COUNTIF(D4893, "*"&amp;$BP$2:$BP$79&amp;"*"), $BP$2:$BP$79, ""))</f>
        <v/>
      </c>
      <c r="F4893" t="s">
        <v>1257</v>
      </c>
      <c r="G4893" t="s">
        <v>3342</v>
      </c>
      <c r="H4893" t="s">
        <v>9</v>
      </c>
      <c r="I4893" t="s">
        <v>608</v>
      </c>
      <c r="J4893" t="s">
        <v>426</v>
      </c>
      <c r="K4893" t="s">
        <v>430</v>
      </c>
      <c r="L4893" t="s">
        <v>16</v>
      </c>
      <c r="M4893" t="s">
        <v>206</v>
      </c>
      <c r="N4893" t="s">
        <v>49</v>
      </c>
      <c r="O4893" t="s">
        <v>2322</v>
      </c>
      <c r="P4893" t="s">
        <v>11</v>
      </c>
      <c r="Q4893" t="s">
        <v>75</v>
      </c>
      <c r="R4893" t="s">
        <v>480</v>
      </c>
      <c r="S4893" t="s">
        <v>240</v>
      </c>
      <c r="T4893" t="s">
        <v>2158</v>
      </c>
      <c r="U4893" t="s">
        <v>21</v>
      </c>
      <c r="V4893" t="s">
        <v>10979</v>
      </c>
    </row>
    <row r="4894" spans="1:26" x14ac:dyDescent="0.35">
      <c r="A4894">
        <v>1.8331026937885901E+17</v>
      </c>
      <c r="B4894" s="1">
        <v>40991</v>
      </c>
      <c r="C4894">
        <v>0.31666666666666599</v>
      </c>
      <c r="D4894" t="s">
        <v>11017</v>
      </c>
      <c r="E4894" s="4" t="str" cm="1">
        <f t="array" ref="E4894">_xlfn.TEXTJOIN(", ", TRUE, IF(COUNTIF(D4894, "*"&amp;$BP$2:$BP$79&amp;"*"), $BP$2:$BP$79, ""))</f>
        <v/>
      </c>
      <c r="F4894" t="s">
        <v>214</v>
      </c>
      <c r="G4894" t="s">
        <v>9</v>
      </c>
      <c r="H4894" t="s">
        <v>30</v>
      </c>
      <c r="I4894" t="s">
        <v>6498</v>
      </c>
      <c r="J4894" t="s">
        <v>29</v>
      </c>
      <c r="K4894">
        <v>30</v>
      </c>
      <c r="L4894" t="s">
        <v>638</v>
      </c>
      <c r="M4894" t="s">
        <v>76</v>
      </c>
      <c r="N4894" t="s">
        <v>503</v>
      </c>
      <c r="O4894" t="s">
        <v>144</v>
      </c>
      <c r="P4894" t="s">
        <v>5130</v>
      </c>
      <c r="Q4894" t="s">
        <v>426</v>
      </c>
      <c r="R4894" t="s">
        <v>645</v>
      </c>
      <c r="S4894" t="s">
        <v>191</v>
      </c>
      <c r="T4894" t="s">
        <v>11018</v>
      </c>
      <c r="U4894" t="s">
        <v>16</v>
      </c>
      <c r="V4894" t="s">
        <v>30</v>
      </c>
      <c r="W4894" t="s">
        <v>502</v>
      </c>
      <c r="X4894" t="s">
        <v>257</v>
      </c>
      <c r="Y4894" t="s">
        <v>7406</v>
      </c>
    </row>
    <row r="4895" spans="1:26" x14ac:dyDescent="0.35">
      <c r="A4895">
        <v>1.8327885122752499E+17</v>
      </c>
      <c r="B4895" s="1">
        <v>40991</v>
      </c>
      <c r="C4895">
        <v>-0.19047619047618999</v>
      </c>
      <c r="D4895" t="s">
        <v>11019</v>
      </c>
      <c r="E4895" s="4" t="str" cm="1">
        <f t="array" ref="E4895">_xlfn.TEXTJOIN(", ", TRUE, IF(COUNTIF(D4895, "*"&amp;$BP$2:$BP$79&amp;"*"), $BP$2:$BP$79, ""))</f>
        <v/>
      </c>
      <c r="F4895" t="s">
        <v>3208</v>
      </c>
      <c r="G4895" t="s">
        <v>11020</v>
      </c>
      <c r="H4895" t="s">
        <v>10979</v>
      </c>
      <c r="I4895" t="s">
        <v>66</v>
      </c>
      <c r="J4895" t="s">
        <v>637</v>
      </c>
      <c r="K4895" t="s">
        <v>218</v>
      </c>
      <c r="L4895" t="s">
        <v>299</v>
      </c>
      <c r="M4895" t="s">
        <v>24</v>
      </c>
      <c r="N4895" t="s">
        <v>612</v>
      </c>
      <c r="O4895" t="s">
        <v>67</v>
      </c>
      <c r="P4895" t="s">
        <v>232</v>
      </c>
      <c r="Q4895" t="s">
        <v>253</v>
      </c>
      <c r="R4895" t="s">
        <v>11021</v>
      </c>
      <c r="S4895" t="s">
        <v>11022</v>
      </c>
      <c r="T4895" t="s">
        <v>237</v>
      </c>
      <c r="U4895" t="s">
        <v>68</v>
      </c>
      <c r="V4895" t="s">
        <v>218</v>
      </c>
      <c r="W4895" t="s">
        <v>11023</v>
      </c>
      <c r="X4895" t="s">
        <v>104</v>
      </c>
      <c r="Y4895" t="s">
        <v>569</v>
      </c>
    </row>
    <row r="4896" spans="1:26" x14ac:dyDescent="0.35">
      <c r="A4896">
        <v>1.8327609963828E+17</v>
      </c>
      <c r="B4896" s="1">
        <v>40991</v>
      </c>
      <c r="C4896">
        <v>-4.4821428571428498E-2</v>
      </c>
      <c r="D4896" t="s">
        <v>11024</v>
      </c>
      <c r="E4896" s="4" t="str" cm="1">
        <f t="array" ref="E4896">_xlfn.TEXTJOIN(", ", TRUE, IF(COUNTIF(D4896, "*"&amp;$BP$2:$BP$79&amp;"*"), $BP$2:$BP$79, ""))</f>
        <v/>
      </c>
      <c r="F4896" t="s">
        <v>3208</v>
      </c>
      <c r="G4896" t="s">
        <v>11025</v>
      </c>
      <c r="H4896" t="s">
        <v>10979</v>
      </c>
      <c r="I4896" t="s">
        <v>66</v>
      </c>
      <c r="J4896" t="s">
        <v>291</v>
      </c>
      <c r="K4896" t="s">
        <v>349</v>
      </c>
      <c r="L4896" t="s">
        <v>62</v>
      </c>
      <c r="M4896" t="s">
        <v>11026</v>
      </c>
      <c r="N4896" t="s">
        <v>11027</v>
      </c>
      <c r="O4896" t="s">
        <v>430</v>
      </c>
      <c r="P4896" t="s">
        <v>4899</v>
      </c>
      <c r="Q4896" t="s">
        <v>9</v>
      </c>
      <c r="R4896" t="s">
        <v>190</v>
      </c>
      <c r="S4896" t="s">
        <v>1430</v>
      </c>
      <c r="T4896" t="s">
        <v>1498</v>
      </c>
      <c r="U4896" t="s">
        <v>218</v>
      </c>
      <c r="V4896" t="s">
        <v>11028</v>
      </c>
      <c r="W4896" t="s">
        <v>3607</v>
      </c>
      <c r="X4896" t="s">
        <v>68</v>
      </c>
      <c r="Y4896" t="s">
        <v>218</v>
      </c>
      <c r="Z4896" t="s">
        <v>569</v>
      </c>
    </row>
    <row r="4897" spans="1:28" x14ac:dyDescent="0.35">
      <c r="A4897">
        <v>1.832679045303E+17</v>
      </c>
      <c r="B4897" s="1">
        <v>40991</v>
      </c>
      <c r="C4897">
        <v>-4.4999999999999901E-2</v>
      </c>
      <c r="D4897" t="s">
        <v>11029</v>
      </c>
      <c r="E4897" s="4" t="str" cm="1">
        <f t="array" ref="E4897">_xlfn.TEXTJOIN(", ", TRUE, IF(COUNTIF(D4897, "*"&amp;$BP$2:$BP$79&amp;"*"), $BP$2:$BP$79, ""))</f>
        <v/>
      </c>
      <c r="F4897" t="s">
        <v>276</v>
      </c>
      <c r="G4897" t="s">
        <v>367</v>
      </c>
      <c r="H4897" t="s">
        <v>1135</v>
      </c>
      <c r="I4897" t="s">
        <v>24</v>
      </c>
      <c r="J4897" t="s">
        <v>297</v>
      </c>
      <c r="K4897" t="s">
        <v>100</v>
      </c>
      <c r="L4897" t="s">
        <v>2704</v>
      </c>
      <c r="M4897" t="s">
        <v>24</v>
      </c>
      <c r="N4897" t="s">
        <v>30</v>
      </c>
      <c r="O4897" t="s">
        <v>490</v>
      </c>
      <c r="P4897" t="s">
        <v>1726</v>
      </c>
      <c r="Q4897" t="s">
        <v>5664</v>
      </c>
      <c r="R4897" t="s">
        <v>240</v>
      </c>
      <c r="S4897" t="s">
        <v>456</v>
      </c>
      <c r="T4897" t="s">
        <v>49</v>
      </c>
      <c r="U4897" t="s">
        <v>11030</v>
      </c>
      <c r="V4897" t="s">
        <v>636</v>
      </c>
      <c r="W4897" t="s">
        <v>6862</v>
      </c>
      <c r="X4897" t="s">
        <v>11</v>
      </c>
      <c r="Y4897" t="s">
        <v>11031</v>
      </c>
      <c r="Z4897" t="s">
        <v>10979</v>
      </c>
      <c r="AA4897" t="s">
        <v>66</v>
      </c>
    </row>
    <row r="4898" spans="1:28" x14ac:dyDescent="0.35">
      <c r="A4898">
        <v>1.8326772412488E+17</v>
      </c>
      <c r="B4898" s="1">
        <v>40991</v>
      </c>
      <c r="C4898">
        <v>0.65</v>
      </c>
      <c r="D4898" t="s">
        <v>11032</v>
      </c>
      <c r="E4898" s="4" t="str" cm="1">
        <f t="array" ref="E4898">_xlfn.TEXTJOIN(", ", TRUE, IF(COUNTIF(D4898, "*"&amp;$BP$2:$BP$79&amp;"*"), $BP$2:$BP$79, ""))</f>
        <v/>
      </c>
      <c r="F4898" t="s">
        <v>101</v>
      </c>
      <c r="G4898" t="s">
        <v>384</v>
      </c>
      <c r="H4898" t="s">
        <v>9</v>
      </c>
      <c r="I4898" t="s">
        <v>297</v>
      </c>
      <c r="J4898" t="s">
        <v>408</v>
      </c>
      <c r="K4898" t="s">
        <v>204</v>
      </c>
      <c r="L4898" t="s">
        <v>15</v>
      </c>
      <c r="M4898" t="s">
        <v>30</v>
      </c>
      <c r="N4898" t="s">
        <v>429</v>
      </c>
      <c r="O4898" t="s">
        <v>430</v>
      </c>
      <c r="P4898" t="s">
        <v>258</v>
      </c>
      <c r="Q4898" t="s">
        <v>137</v>
      </c>
      <c r="R4898" t="s">
        <v>1029</v>
      </c>
      <c r="S4898" t="s">
        <v>299</v>
      </c>
      <c r="T4898" t="s">
        <v>24</v>
      </c>
      <c r="U4898" t="s">
        <v>503</v>
      </c>
      <c r="V4898" t="s">
        <v>1306</v>
      </c>
      <c r="W4898" t="s">
        <v>475</v>
      </c>
      <c r="X4898" t="s">
        <v>207</v>
      </c>
      <c r="Y4898" t="s">
        <v>439</v>
      </c>
    </row>
    <row r="4899" spans="1:28" x14ac:dyDescent="0.35">
      <c r="A4899">
        <v>1.8323777833363398E+17</v>
      </c>
      <c r="B4899" s="1">
        <v>40991</v>
      </c>
      <c r="C4899">
        <v>0.7</v>
      </c>
      <c r="D4899" t="s">
        <v>11033</v>
      </c>
      <c r="E4899" s="4" t="str" cm="1">
        <f t="array" ref="E4899">_xlfn.TEXTJOIN(", ", TRUE, IF(COUNTIF(D4899, "*"&amp;$BP$2:$BP$79&amp;"*"), $BP$2:$BP$79, ""))</f>
        <v/>
      </c>
      <c r="F4899" t="s">
        <v>399</v>
      </c>
      <c r="G4899" t="s">
        <v>1113</v>
      </c>
      <c r="H4899" t="s">
        <v>228</v>
      </c>
      <c r="I4899" t="s">
        <v>64</v>
      </c>
      <c r="J4899" t="s">
        <v>30</v>
      </c>
      <c r="K4899" t="s">
        <v>3812</v>
      </c>
      <c r="L4899" t="s">
        <v>567</v>
      </c>
      <c r="M4899" t="s">
        <v>1170</v>
      </c>
      <c r="N4899" t="s">
        <v>15</v>
      </c>
      <c r="O4899" t="s">
        <v>49</v>
      </c>
      <c r="P4899" t="s">
        <v>3344</v>
      </c>
      <c r="Q4899" t="s">
        <v>104</v>
      </c>
      <c r="R4899" t="s">
        <v>1057</v>
      </c>
      <c r="S4899" t="s">
        <v>879</v>
      </c>
      <c r="T4899" t="s">
        <v>1422</v>
      </c>
      <c r="U4899" t="s">
        <v>15</v>
      </c>
      <c r="V4899" t="s">
        <v>949</v>
      </c>
      <c r="W4899" t="s">
        <v>426</v>
      </c>
      <c r="X4899" t="s">
        <v>21</v>
      </c>
      <c r="Y4899" t="s">
        <v>11034</v>
      </c>
    </row>
    <row r="4900" spans="1:28" x14ac:dyDescent="0.35">
      <c r="A4900">
        <v>1.8321700624021501E+17</v>
      </c>
      <c r="B4900" s="1">
        <v>40991</v>
      </c>
      <c r="C4900">
        <v>0</v>
      </c>
      <c r="D4900" t="s">
        <v>11035</v>
      </c>
      <c r="E4900" s="4" t="str" cm="1">
        <f t="array" ref="E4900">_xlfn.TEXTJOIN(", ", TRUE, IF(COUNTIF(D4900, "*"&amp;$BP$2:$BP$79&amp;"*"), $BP$2:$BP$79, ""))</f>
        <v/>
      </c>
      <c r="F4900" t="s">
        <v>17</v>
      </c>
      <c r="G4900" t="s">
        <v>98</v>
      </c>
      <c r="H4900" t="s">
        <v>248</v>
      </c>
      <c r="I4900" t="s">
        <v>30</v>
      </c>
      <c r="J4900" t="s">
        <v>429</v>
      </c>
      <c r="K4900" t="s">
        <v>430</v>
      </c>
      <c r="L4900" t="s">
        <v>258</v>
      </c>
      <c r="M4900" t="s">
        <v>408</v>
      </c>
      <c r="N4900" t="s">
        <v>204</v>
      </c>
      <c r="O4900" t="s">
        <v>376</v>
      </c>
      <c r="P4900" t="s">
        <v>521</v>
      </c>
      <c r="Q4900" t="s">
        <v>129</v>
      </c>
      <c r="R4900" t="s">
        <v>328</v>
      </c>
      <c r="S4900" t="s">
        <v>164</v>
      </c>
      <c r="T4900" t="s">
        <v>3077</v>
      </c>
      <c r="U4900" t="s">
        <v>1306</v>
      </c>
      <c r="V4900" t="s">
        <v>21</v>
      </c>
    </row>
    <row r="4901" spans="1:28" x14ac:dyDescent="0.35">
      <c r="A4901">
        <v>1.8299266769577501E+17</v>
      </c>
      <c r="B4901" s="1">
        <v>40990</v>
      </c>
      <c r="C4901">
        <v>0.43333333333333302</v>
      </c>
      <c r="D4901" t="s">
        <v>11036</v>
      </c>
      <c r="E4901" s="4" t="str" cm="1">
        <f t="array" ref="E4901">_xlfn.TEXTJOIN(", ", TRUE, IF(COUNTIF(D4901, "*"&amp;$BP$2:$BP$79&amp;"*"), $BP$2:$BP$79, ""))</f>
        <v/>
      </c>
      <c r="F4901" t="s">
        <v>240</v>
      </c>
      <c r="G4901" t="s">
        <v>1522</v>
      </c>
      <c r="H4901" t="s">
        <v>292</v>
      </c>
      <c r="I4901" t="s">
        <v>89</v>
      </c>
      <c r="J4901" t="s">
        <v>238</v>
      </c>
      <c r="K4901" t="s">
        <v>480</v>
      </c>
      <c r="L4901" t="s">
        <v>240</v>
      </c>
      <c r="M4901" t="s">
        <v>2158</v>
      </c>
      <c r="N4901" t="s">
        <v>164</v>
      </c>
      <c r="O4901" t="s">
        <v>119</v>
      </c>
      <c r="P4901" t="s">
        <v>408</v>
      </c>
      <c r="Q4901" t="s">
        <v>204</v>
      </c>
      <c r="R4901" t="s">
        <v>420</v>
      </c>
      <c r="S4901" t="s">
        <v>30</v>
      </c>
      <c r="T4901" t="s">
        <v>6498</v>
      </c>
      <c r="U4901" t="s">
        <v>48</v>
      </c>
      <c r="V4901" t="s">
        <v>49</v>
      </c>
      <c r="W4901" t="s">
        <v>1534</v>
      </c>
      <c r="X4901" t="s">
        <v>21</v>
      </c>
    </row>
    <row r="4902" spans="1:28" x14ac:dyDescent="0.35">
      <c r="A4902">
        <v>1.8297901931312701E+17</v>
      </c>
      <c r="B4902" s="1">
        <v>40990</v>
      </c>
      <c r="C4902">
        <v>-0.2</v>
      </c>
      <c r="D4902" t="s">
        <v>11037</v>
      </c>
      <c r="E4902" s="4" t="str" cm="1">
        <f t="array" ref="E4902">_xlfn.TEXTJOIN(", ", TRUE, IF(COUNTIF(D4902, "*"&amp;$BP$2:$BP$79&amp;"*"), $BP$2:$BP$79, ""))</f>
        <v/>
      </c>
      <c r="F4902" t="s">
        <v>17</v>
      </c>
      <c r="G4902" t="s">
        <v>18</v>
      </c>
      <c r="H4902" t="s">
        <v>426</v>
      </c>
      <c r="I4902" t="s">
        <v>430</v>
      </c>
      <c r="J4902" t="s">
        <v>1534</v>
      </c>
      <c r="K4902" t="s">
        <v>6513</v>
      </c>
      <c r="L4902" t="s">
        <v>5768</v>
      </c>
      <c r="M4902" t="s">
        <v>100</v>
      </c>
      <c r="N4902" t="s">
        <v>9306</v>
      </c>
      <c r="O4902" t="s">
        <v>11038</v>
      </c>
      <c r="P4902" t="s">
        <v>3736</v>
      </c>
      <c r="Q4902" t="s">
        <v>337</v>
      </c>
      <c r="R4902" t="s">
        <v>301</v>
      </c>
      <c r="S4902" t="s">
        <v>5423</v>
      </c>
      <c r="T4902" t="s">
        <v>240</v>
      </c>
      <c r="U4902" t="s">
        <v>191</v>
      </c>
      <c r="V4902">
        <v>2016</v>
      </c>
      <c r="W4902" t="s">
        <v>21</v>
      </c>
    </row>
    <row r="4903" spans="1:28" x14ac:dyDescent="0.35">
      <c r="A4903">
        <v>1.8294583239024602E+17</v>
      </c>
      <c r="B4903" s="1">
        <v>40990</v>
      </c>
      <c r="C4903">
        <v>-2.5000000000000001E-2</v>
      </c>
      <c r="D4903" t="s">
        <v>11039</v>
      </c>
      <c r="E4903" s="4" t="str" cm="1">
        <f t="array" ref="E4903">_xlfn.TEXTJOIN(", ", TRUE, IF(COUNTIF(D4903, "*"&amp;$BP$2:$BP$79&amp;"*"), $BP$2:$BP$79, ""))</f>
        <v/>
      </c>
      <c r="F4903" t="s">
        <v>3208</v>
      </c>
      <c r="G4903" t="s">
        <v>9030</v>
      </c>
      <c r="H4903" t="s">
        <v>17</v>
      </c>
      <c r="I4903" t="s">
        <v>98</v>
      </c>
      <c r="J4903" t="s">
        <v>238</v>
      </c>
      <c r="K4903" t="s">
        <v>253</v>
      </c>
      <c r="L4903" t="s">
        <v>119</v>
      </c>
      <c r="M4903" t="s">
        <v>11040</v>
      </c>
      <c r="N4903" t="s">
        <v>518</v>
      </c>
      <c r="O4903" t="s">
        <v>2710</v>
      </c>
      <c r="P4903" t="s">
        <v>16</v>
      </c>
      <c r="Q4903" t="s">
        <v>49</v>
      </c>
      <c r="R4903" t="s">
        <v>2322</v>
      </c>
      <c r="S4903" t="s">
        <v>731</v>
      </c>
      <c r="T4903" t="s">
        <v>457</v>
      </c>
      <c r="U4903" t="s">
        <v>723</v>
      </c>
    </row>
    <row r="4904" spans="1:28" x14ac:dyDescent="0.35">
      <c r="A4904">
        <v>1.8289240437700099E+17</v>
      </c>
      <c r="B4904" s="1">
        <v>40990</v>
      </c>
      <c r="C4904">
        <v>6.6666666666666596E-2</v>
      </c>
      <c r="D4904" t="s">
        <v>11041</v>
      </c>
      <c r="E4904" s="4" t="str" cm="1">
        <f t="array" ref="E4904">_xlfn.TEXTJOIN(", ", TRUE, IF(COUNTIF(D4904, "*"&amp;$BP$2:$BP$79&amp;"*"), $BP$2:$BP$79, ""))</f>
        <v/>
      </c>
      <c r="F4904" t="s">
        <v>214</v>
      </c>
      <c r="G4904" t="s">
        <v>9</v>
      </c>
      <c r="H4904" t="s">
        <v>30</v>
      </c>
      <c r="I4904" t="s">
        <v>6498</v>
      </c>
      <c r="J4904" t="s">
        <v>1170</v>
      </c>
      <c r="K4904" t="s">
        <v>49</v>
      </c>
      <c r="L4904" t="s">
        <v>1891</v>
      </c>
      <c r="M4904" t="s">
        <v>144</v>
      </c>
      <c r="N4904" t="s">
        <v>34</v>
      </c>
      <c r="O4904" t="s">
        <v>962</v>
      </c>
      <c r="P4904" t="s">
        <v>64</v>
      </c>
      <c r="Q4904" t="s">
        <v>49</v>
      </c>
      <c r="R4904" t="s">
        <v>4796</v>
      </c>
      <c r="S4904" t="s">
        <v>3405</v>
      </c>
      <c r="T4904" t="s">
        <v>15</v>
      </c>
      <c r="U4904">
        <v>2014</v>
      </c>
      <c r="V4904" t="s">
        <v>847</v>
      </c>
      <c r="W4904" t="s">
        <v>1813</v>
      </c>
      <c r="X4904" t="s">
        <v>989</v>
      </c>
      <c r="Y4904" t="s">
        <v>1100</v>
      </c>
      <c r="Z4904" t="s">
        <v>16</v>
      </c>
      <c r="AA4904" t="s">
        <v>989</v>
      </c>
      <c r="AB4904" t="s">
        <v>645</v>
      </c>
    </row>
    <row r="4905" spans="1:28" x14ac:dyDescent="0.35">
      <c r="A4905">
        <v>1.8286817758216099E+17</v>
      </c>
      <c r="B4905" s="1">
        <v>40990</v>
      </c>
      <c r="C4905">
        <v>-0.125</v>
      </c>
      <c r="D4905" t="s">
        <v>11042</v>
      </c>
      <c r="E4905" s="4" t="str" cm="1">
        <f t="array" ref="E4905">_xlfn.TEXTJOIN(", ", TRUE, IF(COUNTIF(D4905, "*"&amp;$BP$2:$BP$79&amp;"*"), $BP$2:$BP$79, ""))</f>
        <v/>
      </c>
      <c r="F4905" t="s">
        <v>7966</v>
      </c>
      <c r="G4905" t="s">
        <v>221</v>
      </c>
      <c r="H4905" t="s">
        <v>7</v>
      </c>
      <c r="I4905" t="s">
        <v>8</v>
      </c>
      <c r="J4905" t="s">
        <v>30</v>
      </c>
      <c r="K4905" t="s">
        <v>419</v>
      </c>
      <c r="L4905" t="s">
        <v>544</v>
      </c>
      <c r="M4905" t="s">
        <v>24</v>
      </c>
      <c r="N4905" t="s">
        <v>2569</v>
      </c>
      <c r="O4905" t="s">
        <v>53</v>
      </c>
      <c r="P4905" t="s">
        <v>9</v>
      </c>
      <c r="Q4905" t="s">
        <v>490</v>
      </c>
      <c r="R4905" t="s">
        <v>216</v>
      </c>
      <c r="S4905" t="s">
        <v>221</v>
      </c>
      <c r="T4905" t="s">
        <v>8</v>
      </c>
      <c r="U4905" t="s">
        <v>114</v>
      </c>
      <c r="V4905" t="s">
        <v>289</v>
      </c>
      <c r="W4905" t="s">
        <v>15</v>
      </c>
      <c r="X4905" t="s">
        <v>30</v>
      </c>
      <c r="Y4905" t="s">
        <v>577</v>
      </c>
      <c r="Z4905" t="s">
        <v>61</v>
      </c>
      <c r="AA4905" t="s">
        <v>24</v>
      </c>
      <c r="AB4905" t="s">
        <v>234</v>
      </c>
    </row>
    <row r="4906" spans="1:28" x14ac:dyDescent="0.35">
      <c r="A4906">
        <v>1.8261138261161901E+17</v>
      </c>
      <c r="B4906" s="1">
        <v>40989</v>
      </c>
      <c r="C4906">
        <v>0</v>
      </c>
      <c r="D4906" t="s">
        <v>11043</v>
      </c>
      <c r="E4906" s="4" t="str" cm="1">
        <f t="array" ref="E4906">_xlfn.TEXTJOIN(", ", TRUE, IF(COUNTIF(D4906, "*"&amp;$BP$2:$BP$79&amp;"*"), $BP$2:$BP$79, ""))</f>
        <v/>
      </c>
      <c r="F4906" t="s">
        <v>945</v>
      </c>
      <c r="G4906" t="s">
        <v>30</v>
      </c>
      <c r="H4906" t="s">
        <v>52</v>
      </c>
      <c r="I4906" t="s">
        <v>24</v>
      </c>
      <c r="J4906" t="s">
        <v>30</v>
      </c>
      <c r="K4906" t="s">
        <v>429</v>
      </c>
      <c r="L4906" t="s">
        <v>430</v>
      </c>
      <c r="M4906" t="s">
        <v>11044</v>
      </c>
      <c r="N4906" t="s">
        <v>30</v>
      </c>
      <c r="O4906" t="s">
        <v>1306</v>
      </c>
      <c r="P4906" t="s">
        <v>164</v>
      </c>
      <c r="Q4906" t="s">
        <v>11045</v>
      </c>
      <c r="R4906" t="s">
        <v>4471</v>
      </c>
      <c r="S4906" t="s">
        <v>30</v>
      </c>
      <c r="T4906" t="s">
        <v>9282</v>
      </c>
      <c r="U4906" t="s">
        <v>808</v>
      </c>
      <c r="V4906" t="s">
        <v>24</v>
      </c>
      <c r="W4906" t="s">
        <v>47</v>
      </c>
      <c r="X4906" t="s">
        <v>21</v>
      </c>
    </row>
    <row r="4907" spans="1:28" x14ac:dyDescent="0.35">
      <c r="A4907">
        <v>1.8258436959936099E+17</v>
      </c>
      <c r="B4907" s="1">
        <v>40989</v>
      </c>
      <c r="C4907">
        <v>0.20833333333333301</v>
      </c>
      <c r="D4907" t="s">
        <v>11046</v>
      </c>
      <c r="E4907" s="4" t="str" cm="1">
        <f t="array" ref="E4907">_xlfn.TEXTJOIN(", ", TRUE, IF(COUNTIF(D4907, "*"&amp;$BP$2:$BP$79&amp;"*"), $BP$2:$BP$79, ""))</f>
        <v/>
      </c>
      <c r="F4907" t="s">
        <v>207</v>
      </c>
      <c r="G4907" t="s">
        <v>257</v>
      </c>
      <c r="H4907" t="s">
        <v>6</v>
      </c>
      <c r="I4907" t="s">
        <v>3997</v>
      </c>
      <c r="J4907" t="s">
        <v>57</v>
      </c>
      <c r="K4907" t="s">
        <v>445</v>
      </c>
      <c r="L4907" t="s">
        <v>30</v>
      </c>
      <c r="M4907" t="s">
        <v>10905</v>
      </c>
      <c r="N4907" t="s">
        <v>477</v>
      </c>
      <c r="O4907" t="s">
        <v>1029</v>
      </c>
      <c r="P4907" t="s">
        <v>2996</v>
      </c>
      <c r="Q4907" t="s">
        <v>477</v>
      </c>
      <c r="R4907" t="s">
        <v>1671</v>
      </c>
      <c r="S4907" t="s">
        <v>247</v>
      </c>
      <c r="T4907" t="s">
        <v>11047</v>
      </c>
      <c r="U4907" t="s">
        <v>156</v>
      </c>
      <c r="V4907" t="s">
        <v>3073</v>
      </c>
      <c r="W4907" t="s">
        <v>58</v>
      </c>
      <c r="X4907" t="s">
        <v>518</v>
      </c>
      <c r="Y4907" t="s">
        <v>9312</v>
      </c>
      <c r="Z4907" t="s">
        <v>21</v>
      </c>
    </row>
    <row r="4908" spans="1:28" x14ac:dyDescent="0.35">
      <c r="A4908">
        <v>1.8255897033297901E+17</v>
      </c>
      <c r="B4908" s="1">
        <v>40989</v>
      </c>
      <c r="C4908">
        <v>0</v>
      </c>
      <c r="D4908" t="s">
        <v>11048</v>
      </c>
      <c r="E4908" s="4" t="str" cm="1">
        <f t="array" ref="E4908">_xlfn.TEXTJOIN(", ", TRUE, IF(COUNTIF(D4908, "*"&amp;$BP$2:$BP$79&amp;"*"), $BP$2:$BP$79, ""))</f>
        <v/>
      </c>
      <c r="F4908" t="s">
        <v>58</v>
      </c>
      <c r="G4908" t="s">
        <v>518</v>
      </c>
      <c r="H4908" t="s">
        <v>564</v>
      </c>
      <c r="I4908" t="s">
        <v>123</v>
      </c>
      <c r="J4908">
        <v>4</v>
      </c>
      <c r="K4908" t="s">
        <v>599</v>
      </c>
      <c r="L4908" t="s">
        <v>49</v>
      </c>
      <c r="M4908" t="s">
        <v>32</v>
      </c>
      <c r="N4908" t="s">
        <v>15</v>
      </c>
      <c r="O4908" t="s">
        <v>3332</v>
      </c>
      <c r="P4908" t="s">
        <v>9312</v>
      </c>
      <c r="Q4908" t="s">
        <v>1868</v>
      </c>
      <c r="R4908" t="s">
        <v>1029</v>
      </c>
      <c r="S4908" t="s">
        <v>580</v>
      </c>
      <c r="T4908" t="s">
        <v>4438</v>
      </c>
      <c r="U4908" t="s">
        <v>474</v>
      </c>
      <c r="V4908" t="s">
        <v>272</v>
      </c>
      <c r="W4908" t="s">
        <v>9</v>
      </c>
      <c r="X4908" t="s">
        <v>1050</v>
      </c>
      <c r="Y4908" t="s">
        <v>114</v>
      </c>
      <c r="Z4908" t="s">
        <v>232</v>
      </c>
      <c r="AA4908" t="s">
        <v>21</v>
      </c>
    </row>
    <row r="4909" spans="1:28" x14ac:dyDescent="0.35">
      <c r="A4909">
        <v>1.82517602009092E+17</v>
      </c>
      <c r="B4909" s="1">
        <v>40989</v>
      </c>
      <c r="C4909">
        <v>0.3</v>
      </c>
      <c r="D4909" t="s">
        <v>11049</v>
      </c>
      <c r="E4909" s="4" t="str" cm="1">
        <f t="array" ref="E4909">_xlfn.TEXTJOIN(", ", TRUE, IF(COUNTIF(D4909, "*"&amp;$BP$2:$BP$79&amp;"*"), $BP$2:$BP$79, ""))</f>
        <v/>
      </c>
      <c r="F4909" t="s">
        <v>15</v>
      </c>
      <c r="G4909">
        <v>2011</v>
      </c>
      <c r="H4909">
        <v>6</v>
      </c>
      <c r="I4909" t="s">
        <v>638</v>
      </c>
      <c r="J4909" t="s">
        <v>847</v>
      </c>
      <c r="K4909" t="s">
        <v>156</v>
      </c>
      <c r="L4909" t="s">
        <v>1216</v>
      </c>
      <c r="M4909" t="s">
        <v>10457</v>
      </c>
      <c r="N4909" t="s">
        <v>909</v>
      </c>
      <c r="O4909" t="s">
        <v>1532</v>
      </c>
      <c r="P4909" t="s">
        <v>214</v>
      </c>
      <c r="Q4909" t="s">
        <v>9</v>
      </c>
      <c r="R4909" t="s">
        <v>30</v>
      </c>
      <c r="S4909" t="s">
        <v>6498</v>
      </c>
      <c r="T4909" t="s">
        <v>328</v>
      </c>
      <c r="U4909" t="s">
        <v>1390</v>
      </c>
      <c r="V4909" t="s">
        <v>426</v>
      </c>
      <c r="W4909" t="s">
        <v>430</v>
      </c>
      <c r="X4909" t="s">
        <v>608</v>
      </c>
      <c r="Y4909" t="s">
        <v>27</v>
      </c>
      <c r="Z4909" t="s">
        <v>6</v>
      </c>
      <c r="AA4909" t="s">
        <v>21</v>
      </c>
    </row>
    <row r="4910" spans="1:28" x14ac:dyDescent="0.35">
      <c r="A4910">
        <v>1.8248324706900301E+17</v>
      </c>
      <c r="B4910" s="1">
        <v>40989</v>
      </c>
      <c r="C4910">
        <v>0.33333333333333298</v>
      </c>
      <c r="D4910" t="s">
        <v>11050</v>
      </c>
      <c r="E4910" s="4" t="str" cm="1">
        <f t="array" ref="E4910">_xlfn.TEXTJOIN(", ", TRUE, IF(COUNTIF(D4910, "*"&amp;$BP$2:$BP$79&amp;"*"), $BP$2:$BP$79, ""))</f>
        <v/>
      </c>
      <c r="F4910" t="s">
        <v>30</v>
      </c>
      <c r="G4910" t="s">
        <v>1257</v>
      </c>
      <c r="H4910" t="s">
        <v>2130</v>
      </c>
      <c r="I4910" t="s">
        <v>5397</v>
      </c>
      <c r="J4910" t="s">
        <v>1197</v>
      </c>
      <c r="K4910" t="s">
        <v>15</v>
      </c>
      <c r="L4910" t="s">
        <v>30</v>
      </c>
      <c r="M4910" t="s">
        <v>11051</v>
      </c>
      <c r="N4910" t="s">
        <v>11052</v>
      </c>
      <c r="O4910" t="s">
        <v>3885</v>
      </c>
      <c r="P4910" t="s">
        <v>238</v>
      </c>
      <c r="Q4910" t="s">
        <v>1211</v>
      </c>
      <c r="R4910" t="s">
        <v>21</v>
      </c>
      <c r="S4910" t="s">
        <v>11053</v>
      </c>
    </row>
    <row r="4911" spans="1:28" x14ac:dyDescent="0.35">
      <c r="A4911">
        <v>1.8227512746614701E+17</v>
      </c>
      <c r="B4911" s="1">
        <v>40988</v>
      </c>
      <c r="C4911">
        <v>0.4</v>
      </c>
      <c r="D4911" t="s">
        <v>11054</v>
      </c>
      <c r="E4911" s="4" t="str" cm="1">
        <f t="array" ref="E4911">_xlfn.TEXTJOIN(", ", TRUE, IF(COUNTIF(D4911, "*"&amp;$BP$2:$BP$79&amp;"*"), $BP$2:$BP$79, ""))</f>
        <v/>
      </c>
      <c r="F4911" t="s">
        <v>221</v>
      </c>
      <c r="G4911" t="s">
        <v>1408</v>
      </c>
      <c r="H4911" t="s">
        <v>1135</v>
      </c>
      <c r="I4911" t="s">
        <v>24</v>
      </c>
      <c r="J4911" t="s">
        <v>6</v>
      </c>
      <c r="K4911" t="s">
        <v>11055</v>
      </c>
      <c r="L4911" t="s">
        <v>248</v>
      </c>
      <c r="M4911" t="s">
        <v>440</v>
      </c>
      <c r="N4911" t="s">
        <v>6</v>
      </c>
      <c r="O4911" t="s">
        <v>30</v>
      </c>
      <c r="P4911" t="s">
        <v>17</v>
      </c>
      <c r="Q4911" t="s">
        <v>248</v>
      </c>
      <c r="R4911" t="s">
        <v>356</v>
      </c>
      <c r="S4911" t="s">
        <v>21</v>
      </c>
    </row>
    <row r="4912" spans="1:28" x14ac:dyDescent="0.35">
      <c r="A4912">
        <v>1.8225247579604499E+17</v>
      </c>
      <c r="B4912" s="1">
        <v>40988</v>
      </c>
      <c r="C4912">
        <v>-0.16666666666666599</v>
      </c>
      <c r="D4912" t="s">
        <v>11056</v>
      </c>
      <c r="E4912" s="4" t="str" cm="1">
        <f t="array" ref="E4912">_xlfn.TEXTJOIN(", ", TRUE, IF(COUNTIF(D4912, "*"&amp;$BP$2:$BP$79&amp;"*"), $BP$2:$BP$79, ""))</f>
        <v/>
      </c>
      <c r="F4912" t="s">
        <v>11057</v>
      </c>
      <c r="G4912" t="s">
        <v>87</v>
      </c>
      <c r="H4912" t="s">
        <v>1741</v>
      </c>
      <c r="I4912" t="s">
        <v>39</v>
      </c>
      <c r="J4912" t="s">
        <v>3283</v>
      </c>
      <c r="K4912" t="s">
        <v>49</v>
      </c>
      <c r="L4912" t="s">
        <v>4413</v>
      </c>
      <c r="M4912" t="s">
        <v>49</v>
      </c>
      <c r="N4912" t="s">
        <v>3075</v>
      </c>
      <c r="O4912" t="s">
        <v>207</v>
      </c>
      <c r="P4912" t="s">
        <v>1362</v>
      </c>
      <c r="Q4912" t="s">
        <v>273</v>
      </c>
      <c r="R4912" t="s">
        <v>9</v>
      </c>
      <c r="S4912" t="s">
        <v>1150</v>
      </c>
      <c r="T4912" t="s">
        <v>21</v>
      </c>
    </row>
    <row r="4913" spans="1:28" x14ac:dyDescent="0.35">
      <c r="A4913">
        <v>1.8220971649414301E+17</v>
      </c>
      <c r="B4913" s="1">
        <v>40988</v>
      </c>
      <c r="C4913">
        <v>0.32500000000000001</v>
      </c>
      <c r="D4913" t="s">
        <v>11058</v>
      </c>
      <c r="E4913" s="4" t="str" cm="1">
        <f t="array" ref="E4913">_xlfn.TEXTJOIN(", ", TRUE, IF(COUNTIF(D4913, "*"&amp;$BP$2:$BP$79&amp;"*"), $BP$2:$BP$79, ""))</f>
        <v/>
      </c>
      <c r="F4913" t="s">
        <v>76</v>
      </c>
      <c r="G4913" t="s">
        <v>251</v>
      </c>
      <c r="H4913">
        <v>1</v>
      </c>
      <c r="I4913" t="s">
        <v>638</v>
      </c>
      <c r="J4913" t="s">
        <v>617</v>
      </c>
      <c r="K4913" t="s">
        <v>847</v>
      </c>
      <c r="L4913" t="s">
        <v>253</v>
      </c>
      <c r="M4913" t="s">
        <v>644</v>
      </c>
      <c r="N4913" t="s">
        <v>426</v>
      </c>
      <c r="O4913" t="s">
        <v>645</v>
      </c>
      <c r="P4913" t="s">
        <v>214</v>
      </c>
      <c r="Q4913" t="s">
        <v>9</v>
      </c>
      <c r="R4913" t="s">
        <v>30</v>
      </c>
      <c r="S4913" t="s">
        <v>11059</v>
      </c>
      <c r="T4913" t="s">
        <v>638</v>
      </c>
      <c r="U4913" t="s">
        <v>76</v>
      </c>
      <c r="V4913" t="s">
        <v>144</v>
      </c>
      <c r="W4913" t="s">
        <v>64</v>
      </c>
      <c r="X4913" t="s">
        <v>504</v>
      </c>
      <c r="Y4913" t="s">
        <v>191</v>
      </c>
      <c r="Z4913">
        <v>2016</v>
      </c>
      <c r="AA4913" t="s">
        <v>21</v>
      </c>
    </row>
    <row r="4914" spans="1:28" x14ac:dyDescent="0.35">
      <c r="A4914">
        <v>1.82153935979692E+17</v>
      </c>
      <c r="B4914" s="1">
        <v>40988</v>
      </c>
      <c r="C4914">
        <v>0.3</v>
      </c>
      <c r="D4914" t="s">
        <v>11060</v>
      </c>
      <c r="E4914" s="4" t="str" cm="1">
        <f t="array" ref="E4914">_xlfn.TEXTJOIN(", ", TRUE, IF(COUNTIF(D4914, "*"&amp;$BP$2:$BP$79&amp;"*"), $BP$2:$BP$79, ""))</f>
        <v/>
      </c>
      <c r="F4914" t="s">
        <v>214</v>
      </c>
      <c r="G4914" t="s">
        <v>9</v>
      </c>
      <c r="H4914" t="s">
        <v>30</v>
      </c>
      <c r="I4914" t="s">
        <v>6498</v>
      </c>
      <c r="J4914">
        <v>54</v>
      </c>
      <c r="K4914" t="s">
        <v>638</v>
      </c>
      <c r="L4914" t="s">
        <v>503</v>
      </c>
      <c r="M4914" t="s">
        <v>26</v>
      </c>
      <c r="N4914" t="s">
        <v>123</v>
      </c>
      <c r="O4914" t="s">
        <v>909</v>
      </c>
      <c r="P4914" t="s">
        <v>1530</v>
      </c>
      <c r="Q4914" t="s">
        <v>426</v>
      </c>
      <c r="R4914" t="s">
        <v>430</v>
      </c>
      <c r="S4914" t="s">
        <v>5639</v>
      </c>
      <c r="T4914" t="s">
        <v>71</v>
      </c>
      <c r="U4914" t="s">
        <v>68</v>
      </c>
      <c r="V4914" t="s">
        <v>2420</v>
      </c>
      <c r="W4914" t="s">
        <v>9</v>
      </c>
      <c r="X4914" t="s">
        <v>990</v>
      </c>
      <c r="Y4914" t="s">
        <v>16</v>
      </c>
      <c r="Z4914" t="s">
        <v>28</v>
      </c>
      <c r="AA4914" t="s">
        <v>24</v>
      </c>
      <c r="AB4914" t="s">
        <v>11061</v>
      </c>
    </row>
    <row r="4915" spans="1:28" x14ac:dyDescent="0.35">
      <c r="A4915">
        <v>1.8211658159214499E+17</v>
      </c>
      <c r="B4915" s="1">
        <v>40988</v>
      </c>
      <c r="C4915">
        <v>0</v>
      </c>
      <c r="D4915" t="s">
        <v>11062</v>
      </c>
      <c r="E4915" s="4" t="str" cm="1">
        <f t="array" ref="E4915">_xlfn.TEXTJOIN(", ", TRUE, IF(COUNTIF(D4915, "*"&amp;$BP$2:$BP$79&amp;"*"), $BP$2:$BP$79, ""))</f>
        <v/>
      </c>
      <c r="F4915" t="s">
        <v>276</v>
      </c>
      <c r="G4915" t="s">
        <v>7254</v>
      </c>
      <c r="H4915" t="s">
        <v>2555</v>
      </c>
      <c r="I4915" t="s">
        <v>875</v>
      </c>
      <c r="J4915" t="s">
        <v>290</v>
      </c>
      <c r="K4915" t="s">
        <v>100</v>
      </c>
      <c r="L4915" t="s">
        <v>1632</v>
      </c>
      <c r="M4915" t="s">
        <v>30</v>
      </c>
      <c r="N4915" t="s">
        <v>6498</v>
      </c>
      <c r="O4915" t="s">
        <v>299</v>
      </c>
      <c r="P4915" t="s">
        <v>24</v>
      </c>
      <c r="Q4915" t="s">
        <v>503</v>
      </c>
      <c r="R4915" t="s">
        <v>228</v>
      </c>
      <c r="S4915" t="s">
        <v>2337</v>
      </c>
      <c r="T4915" t="s">
        <v>815</v>
      </c>
      <c r="U4915" t="s">
        <v>9</v>
      </c>
      <c r="V4915" t="s">
        <v>1530</v>
      </c>
      <c r="W4915" t="s">
        <v>426</v>
      </c>
      <c r="X4915" t="s">
        <v>5639</v>
      </c>
      <c r="Y4915" t="s">
        <v>21</v>
      </c>
    </row>
    <row r="4916" spans="1:28" x14ac:dyDescent="0.35">
      <c r="A4916">
        <v>1.8187297710789402E+17</v>
      </c>
      <c r="B4916" s="1">
        <v>40987</v>
      </c>
      <c r="C4916">
        <v>0.52500000000000002</v>
      </c>
      <c r="D4916" t="s">
        <v>11063</v>
      </c>
      <c r="E4916" s="4" t="str" cm="1">
        <f t="array" ref="E4916">_xlfn.TEXTJOIN(", ", TRUE, IF(COUNTIF(D4916, "*"&amp;$BP$2:$BP$79&amp;"*"), $BP$2:$BP$79, ""))</f>
        <v>iraq</v>
      </c>
      <c r="F4916" t="s">
        <v>360</v>
      </c>
      <c r="G4916" t="s">
        <v>2645</v>
      </c>
      <c r="H4916" t="s">
        <v>502</v>
      </c>
      <c r="I4916" t="s">
        <v>3992</v>
      </c>
      <c r="J4916" t="s">
        <v>9</v>
      </c>
      <c r="K4916" t="s">
        <v>1194</v>
      </c>
      <c r="L4916">
        <v>9</v>
      </c>
      <c r="M4916" t="s">
        <v>204</v>
      </c>
      <c r="N4916" t="s">
        <v>376</v>
      </c>
      <c r="O4916" t="s">
        <v>11064</v>
      </c>
      <c r="P4916" t="s">
        <v>477</v>
      </c>
      <c r="Q4916" t="s">
        <v>571</v>
      </c>
      <c r="R4916" t="s">
        <v>2194</v>
      </c>
      <c r="S4916" t="s">
        <v>294</v>
      </c>
      <c r="T4916" t="s">
        <v>1932</v>
      </c>
      <c r="U4916" t="s">
        <v>191</v>
      </c>
      <c r="V4916" t="s">
        <v>9331</v>
      </c>
      <c r="W4916" t="s">
        <v>49</v>
      </c>
      <c r="X4916" t="s">
        <v>611</v>
      </c>
      <c r="Y4916" t="s">
        <v>571</v>
      </c>
      <c r="Z4916" t="s">
        <v>2379</v>
      </c>
      <c r="AA4916" t="s">
        <v>21</v>
      </c>
    </row>
    <row r="4917" spans="1:28" x14ac:dyDescent="0.35">
      <c r="A4917">
        <v>1.8186042775870202E+17</v>
      </c>
      <c r="B4917" s="1">
        <v>40987</v>
      </c>
      <c r="C4917">
        <v>-0.4</v>
      </c>
      <c r="D4917" t="s">
        <v>11065</v>
      </c>
      <c r="E4917" s="4" t="str" cm="1">
        <f t="array" ref="E4917">_xlfn.TEXTJOIN(", ", TRUE, IF(COUNTIF(D4917, "*"&amp;$BP$2:$BP$79&amp;"*"), $BP$2:$BP$79, ""))</f>
        <v/>
      </c>
      <c r="F4917" t="s">
        <v>440</v>
      </c>
      <c r="G4917" t="s">
        <v>6</v>
      </c>
      <c r="H4917" t="s">
        <v>16</v>
      </c>
      <c r="I4917" t="s">
        <v>30</v>
      </c>
      <c r="J4917" t="s">
        <v>80</v>
      </c>
      <c r="K4917" t="s">
        <v>1254</v>
      </c>
      <c r="L4917" t="s">
        <v>204</v>
      </c>
      <c r="M4917" t="s">
        <v>24</v>
      </c>
      <c r="N4917" t="s">
        <v>836</v>
      </c>
      <c r="O4917" t="s">
        <v>399</v>
      </c>
      <c r="P4917" t="s">
        <v>2209</v>
      </c>
      <c r="Q4917" t="s">
        <v>100</v>
      </c>
      <c r="R4917" t="s">
        <v>2237</v>
      </c>
      <c r="S4917" t="s">
        <v>21</v>
      </c>
    </row>
    <row r="4918" spans="1:28" x14ac:dyDescent="0.35">
      <c r="A4918">
        <v>1.81849292657528E+17</v>
      </c>
      <c r="B4918" s="1">
        <v>40987</v>
      </c>
      <c r="C4918">
        <v>0.1</v>
      </c>
      <c r="D4918" t="s">
        <v>11066</v>
      </c>
      <c r="E4918" s="4" t="str" cm="1">
        <f t="array" ref="E4918">_xlfn.TEXTJOIN(", ", TRUE, IF(COUNTIF(D4918, "*"&amp;$BP$2:$BP$79&amp;"*"), $BP$2:$BP$79, ""))</f>
        <v/>
      </c>
      <c r="F4918" t="s">
        <v>1279</v>
      </c>
      <c r="G4918" t="s">
        <v>7253</v>
      </c>
      <c r="H4918" t="s">
        <v>7254</v>
      </c>
      <c r="I4918" t="s">
        <v>11067</v>
      </c>
      <c r="J4918" t="s">
        <v>671</v>
      </c>
      <c r="K4918" t="s">
        <v>49</v>
      </c>
      <c r="L4918" t="s">
        <v>617</v>
      </c>
      <c r="M4918" t="s">
        <v>1304</v>
      </c>
      <c r="N4918" t="s">
        <v>301</v>
      </c>
      <c r="O4918" t="s">
        <v>899</v>
      </c>
      <c r="P4918" t="s">
        <v>9019</v>
      </c>
      <c r="Q4918" t="s">
        <v>49</v>
      </c>
      <c r="R4918" t="s">
        <v>1541</v>
      </c>
      <c r="S4918" t="s">
        <v>24</v>
      </c>
      <c r="T4918" t="s">
        <v>62</v>
      </c>
      <c r="U4918" t="s">
        <v>11068</v>
      </c>
      <c r="V4918" t="s">
        <v>57</v>
      </c>
      <c r="W4918" t="s">
        <v>9</v>
      </c>
      <c r="X4918" t="s">
        <v>11069</v>
      </c>
      <c r="Y4918" t="s">
        <v>1197</v>
      </c>
      <c r="Z4918" t="s">
        <v>21</v>
      </c>
    </row>
    <row r="4919" spans="1:28" x14ac:dyDescent="0.35">
      <c r="A4919">
        <v>1.81825521351524E+17</v>
      </c>
      <c r="B4919" s="1">
        <v>40987</v>
      </c>
      <c r="C4919">
        <v>0</v>
      </c>
      <c r="D4919" t="s">
        <v>11070</v>
      </c>
      <c r="E4919" s="4" t="str" cm="1">
        <f t="array" ref="E4919">_xlfn.TEXTJOIN(", ", TRUE, IF(COUNTIF(D4919, "*"&amp;$BP$2:$BP$79&amp;"*"), $BP$2:$BP$79, ""))</f>
        <v/>
      </c>
      <c r="F4919" t="s">
        <v>847</v>
      </c>
      <c r="G4919" t="s">
        <v>990</v>
      </c>
      <c r="H4919">
        <v>30</v>
      </c>
      <c r="I4919" t="s">
        <v>9</v>
      </c>
      <c r="J4919">
        <v>50</v>
      </c>
      <c r="K4919" t="s">
        <v>76</v>
      </c>
      <c r="L4919" t="s">
        <v>251</v>
      </c>
      <c r="M4919" t="s">
        <v>2639</v>
      </c>
      <c r="N4919" t="s">
        <v>16</v>
      </c>
      <c r="O4919" t="s">
        <v>30</v>
      </c>
      <c r="P4919" t="s">
        <v>1367</v>
      </c>
      <c r="Q4919" t="s">
        <v>426</v>
      </c>
      <c r="R4919" t="s">
        <v>645</v>
      </c>
      <c r="S4919" t="s">
        <v>30</v>
      </c>
      <c r="T4919" t="s">
        <v>6498</v>
      </c>
      <c r="U4919" t="s">
        <v>144</v>
      </c>
      <c r="V4919" t="s">
        <v>78</v>
      </c>
      <c r="W4919" t="s">
        <v>11</v>
      </c>
      <c r="X4919" t="s">
        <v>2086</v>
      </c>
      <c r="Y4919" t="s">
        <v>1055</v>
      </c>
      <c r="Z4919" t="s">
        <v>15</v>
      </c>
      <c r="AA4919">
        <v>2014</v>
      </c>
      <c r="AB4919" t="s">
        <v>21</v>
      </c>
    </row>
    <row r="4920" spans="1:28" x14ac:dyDescent="0.35">
      <c r="A4920">
        <v>1.8168272541622202E+17</v>
      </c>
      <c r="B4920" s="1">
        <v>40987</v>
      </c>
      <c r="C4920">
        <v>0</v>
      </c>
      <c r="D4920" t="s">
        <v>11071</v>
      </c>
      <c r="E4920" s="4" t="str" cm="1">
        <f t="array" ref="E4920">_xlfn.TEXTJOIN(", ", TRUE, IF(COUNTIF(D4920, "*"&amp;$BP$2:$BP$79&amp;"*"), $BP$2:$BP$79, ""))</f>
        <v/>
      </c>
      <c r="F4920" t="s">
        <v>15</v>
      </c>
      <c r="G4920" t="s">
        <v>4700</v>
      </c>
      <c r="H4920">
        <v>348000</v>
      </c>
      <c r="I4920" t="s">
        <v>62</v>
      </c>
      <c r="J4920" t="s">
        <v>8224</v>
      </c>
      <c r="K4920" t="s">
        <v>9</v>
      </c>
      <c r="L4920" t="s">
        <v>1472</v>
      </c>
      <c r="M4920" t="s">
        <v>29</v>
      </c>
      <c r="N4920">
        <v>45</v>
      </c>
      <c r="O4920" t="s">
        <v>638</v>
      </c>
      <c r="P4920" t="s">
        <v>16</v>
      </c>
      <c r="Q4920" t="s">
        <v>11</v>
      </c>
      <c r="R4920" t="s">
        <v>5147</v>
      </c>
      <c r="S4920" t="s">
        <v>440</v>
      </c>
      <c r="T4920" t="s">
        <v>6</v>
      </c>
    </row>
    <row r="4921" spans="1:28" x14ac:dyDescent="0.35">
      <c r="A4921">
        <v>1.8159444602925798E+17</v>
      </c>
      <c r="B4921" s="1">
        <v>40986</v>
      </c>
      <c r="C4921">
        <v>0.05</v>
      </c>
      <c r="D4921" t="s">
        <v>11072</v>
      </c>
      <c r="E4921" s="4" t="str" cm="1">
        <f t="array" ref="E4921">_xlfn.TEXTJOIN(", ", TRUE, IF(COUNTIF(D4921, "*"&amp;$BP$2:$BP$79&amp;"*"), $BP$2:$BP$79, ""))</f>
        <v/>
      </c>
      <c r="F4921" t="s">
        <v>9156</v>
      </c>
      <c r="G4921" t="s">
        <v>521</v>
      </c>
      <c r="H4921" t="s">
        <v>7253</v>
      </c>
      <c r="I4921" t="s">
        <v>7254</v>
      </c>
      <c r="J4921" t="s">
        <v>4440</v>
      </c>
      <c r="K4921" t="s">
        <v>671</v>
      </c>
      <c r="L4921" t="s">
        <v>489</v>
      </c>
      <c r="M4921" t="s">
        <v>617</v>
      </c>
      <c r="N4921" t="s">
        <v>1304</v>
      </c>
      <c r="O4921" t="s">
        <v>301</v>
      </c>
      <c r="P4921" t="s">
        <v>899</v>
      </c>
      <c r="Q4921" t="s">
        <v>16</v>
      </c>
      <c r="R4921" t="s">
        <v>17</v>
      </c>
      <c r="S4921" t="s">
        <v>98</v>
      </c>
      <c r="T4921" t="s">
        <v>289</v>
      </c>
      <c r="U4921" t="s">
        <v>218</v>
      </c>
      <c r="V4921" t="s">
        <v>963</v>
      </c>
      <c r="W4921" t="s">
        <v>3969</v>
      </c>
      <c r="X4921" t="s">
        <v>21</v>
      </c>
    </row>
    <row r="4922" spans="1:28" x14ac:dyDescent="0.35">
      <c r="A4922">
        <v>1.8140697010282E+17</v>
      </c>
      <c r="B4922" s="1">
        <v>40986</v>
      </c>
      <c r="C4922">
        <v>0</v>
      </c>
      <c r="D4922" t="s">
        <v>11073</v>
      </c>
      <c r="E4922" s="4" t="str" cm="1">
        <f t="array" ref="E4922">_xlfn.TEXTJOIN(", ", TRUE, IF(COUNTIF(D4922, "*"&amp;$BP$2:$BP$79&amp;"*"), $BP$2:$BP$79, ""))</f>
        <v/>
      </c>
      <c r="F4922" t="s">
        <v>1150</v>
      </c>
      <c r="G4922" t="s">
        <v>1086</v>
      </c>
      <c r="H4922" t="s">
        <v>2249</v>
      </c>
      <c r="I4922" t="s">
        <v>237</v>
      </c>
      <c r="J4922" t="s">
        <v>7908</v>
      </c>
      <c r="K4922" t="s">
        <v>382</v>
      </c>
      <c r="L4922" t="s">
        <v>3338</v>
      </c>
      <c r="M4922" t="s">
        <v>1339</v>
      </c>
      <c r="N4922" t="s">
        <v>28</v>
      </c>
      <c r="O4922" t="s">
        <v>498</v>
      </c>
      <c r="P4922" t="s">
        <v>2063</v>
      </c>
      <c r="Q4922" t="s">
        <v>9</v>
      </c>
      <c r="R4922" t="s">
        <v>253</v>
      </c>
      <c r="S4922" t="s">
        <v>1894</v>
      </c>
      <c r="T4922" t="s">
        <v>39</v>
      </c>
      <c r="U4922" t="s">
        <v>17</v>
      </c>
      <c r="V4922" t="s">
        <v>98</v>
      </c>
      <c r="W4922" t="s">
        <v>21</v>
      </c>
      <c r="X4922" t="s">
        <v>10775</v>
      </c>
    </row>
    <row r="4923" spans="1:28" x14ac:dyDescent="0.35">
      <c r="A4923">
        <v>1.8116399993574099E+17</v>
      </c>
      <c r="B4923" s="1">
        <v>40985</v>
      </c>
      <c r="C4923">
        <v>0.20833333333333301</v>
      </c>
      <c r="D4923" t="s">
        <v>11074</v>
      </c>
      <c r="E4923" s="4" t="str" cm="1">
        <f t="array" ref="E4923">_xlfn.TEXTJOIN(", ", TRUE, IF(COUNTIF(D4923, "*"&amp;$BP$2:$BP$79&amp;"*"), $BP$2:$BP$79, ""))</f>
        <v/>
      </c>
      <c r="F4923" t="s">
        <v>11075</v>
      </c>
      <c r="G4923" t="s">
        <v>11076</v>
      </c>
      <c r="H4923" t="s">
        <v>152</v>
      </c>
      <c r="I4923" t="s">
        <v>166</v>
      </c>
      <c r="J4923" t="s">
        <v>11077</v>
      </c>
      <c r="K4923" t="s">
        <v>445</v>
      </c>
      <c r="L4923" t="s">
        <v>30</v>
      </c>
      <c r="M4923" t="s">
        <v>11078</v>
      </c>
      <c r="N4923" t="s">
        <v>24</v>
      </c>
      <c r="O4923" t="s">
        <v>2418</v>
      </c>
      <c r="P4923" t="s">
        <v>3092</v>
      </c>
      <c r="Q4923" t="s">
        <v>4883</v>
      </c>
      <c r="R4923" t="s">
        <v>938</v>
      </c>
      <c r="S4923" t="s">
        <v>1106</v>
      </c>
      <c r="T4923" t="s">
        <v>301</v>
      </c>
      <c r="U4923" t="s">
        <v>253</v>
      </c>
      <c r="V4923" t="s">
        <v>1217</v>
      </c>
      <c r="W4923">
        <v>100</v>
      </c>
      <c r="X4923" t="s">
        <v>521</v>
      </c>
      <c r="Y4923" t="s">
        <v>21</v>
      </c>
    </row>
    <row r="4924" spans="1:28" x14ac:dyDescent="0.35">
      <c r="A4924">
        <v>1.81095506360016E+17</v>
      </c>
      <c r="B4924" s="1">
        <v>40985</v>
      </c>
      <c r="C4924">
        <v>0</v>
      </c>
      <c r="D4924" t="s">
        <v>11079</v>
      </c>
      <c r="E4924" s="4" t="str" cm="1">
        <f t="array" ref="E4924">_xlfn.TEXTJOIN(", ", TRUE, IF(COUNTIF(D4924, "*"&amp;$BP$2:$BP$79&amp;"*"), $BP$2:$BP$79, ""))</f>
        <v/>
      </c>
      <c r="F4924" t="s">
        <v>7966</v>
      </c>
      <c r="G4924" t="s">
        <v>1220</v>
      </c>
      <c r="H4924" t="s">
        <v>6536</v>
      </c>
      <c r="I4924" t="s">
        <v>11080</v>
      </c>
      <c r="J4924" t="s">
        <v>11</v>
      </c>
      <c r="K4924" t="s">
        <v>10185</v>
      </c>
      <c r="L4924" t="s">
        <v>21</v>
      </c>
    </row>
    <row r="4925" spans="1:28" x14ac:dyDescent="0.35">
      <c r="A4925">
        <v>1.8105518314764198E+17</v>
      </c>
      <c r="B4925" s="1">
        <v>40985</v>
      </c>
      <c r="C4925">
        <v>0</v>
      </c>
      <c r="D4925" t="s">
        <v>11081</v>
      </c>
      <c r="E4925" s="4" t="str" cm="1">
        <f t="array" ref="E4925">_xlfn.TEXTJOIN(", ", TRUE, IF(COUNTIF(D4925, "*"&amp;$BP$2:$BP$79&amp;"*"), $BP$2:$BP$79, ""))</f>
        <v/>
      </c>
      <c r="F4925" t="s">
        <v>518</v>
      </c>
      <c r="G4925" t="s">
        <v>2710</v>
      </c>
      <c r="H4925" t="s">
        <v>7</v>
      </c>
      <c r="I4925" t="s">
        <v>462</v>
      </c>
      <c r="J4925">
        <v>4</v>
      </c>
      <c r="K4925" t="s">
        <v>599</v>
      </c>
      <c r="L4925" t="s">
        <v>24</v>
      </c>
      <c r="M4925" t="s">
        <v>124</v>
      </c>
      <c r="N4925" t="s">
        <v>3332</v>
      </c>
      <c r="O4925" t="s">
        <v>601</v>
      </c>
      <c r="P4925" t="s">
        <v>207</v>
      </c>
      <c r="Q4925" t="s">
        <v>32</v>
      </c>
      <c r="R4925" t="s">
        <v>21</v>
      </c>
    </row>
    <row r="4926" spans="1:28" x14ac:dyDescent="0.35">
      <c r="A4926">
        <v>1.8104685472370202E+17</v>
      </c>
      <c r="B4926" s="1">
        <v>40985</v>
      </c>
      <c r="C4926">
        <v>0.5</v>
      </c>
      <c r="D4926" t="s">
        <v>11082</v>
      </c>
      <c r="E4926" s="4" t="str" cm="1">
        <f t="array" ref="E4926">_xlfn.TEXTJOIN(", ", TRUE, IF(COUNTIF(D4926, "*"&amp;$BP$2:$BP$79&amp;"*"), $BP$2:$BP$79, ""))</f>
        <v/>
      </c>
      <c r="F4926" t="s">
        <v>101</v>
      </c>
      <c r="G4926" t="s">
        <v>6536</v>
      </c>
      <c r="H4926" t="s">
        <v>2146</v>
      </c>
      <c r="I4926" t="s">
        <v>439</v>
      </c>
      <c r="J4926" t="s">
        <v>521</v>
      </c>
      <c r="K4926" t="s">
        <v>137</v>
      </c>
      <c r="L4926" t="s">
        <v>80</v>
      </c>
      <c r="M4926" t="s">
        <v>2316</v>
      </c>
      <c r="N4926" t="s">
        <v>16</v>
      </c>
      <c r="O4926" t="s">
        <v>49</v>
      </c>
      <c r="P4926" t="s">
        <v>11083</v>
      </c>
      <c r="Q4926" t="s">
        <v>98</v>
      </c>
      <c r="R4926" t="s">
        <v>8054</v>
      </c>
      <c r="S4926" t="s">
        <v>21</v>
      </c>
    </row>
    <row r="4927" spans="1:28" x14ac:dyDescent="0.35">
      <c r="A4927">
        <v>1.8082372288473402E+17</v>
      </c>
      <c r="B4927" s="1">
        <v>40984</v>
      </c>
      <c r="C4927">
        <v>0.3</v>
      </c>
      <c r="D4927" t="s">
        <v>11084</v>
      </c>
      <c r="E4927" s="4" t="str" cm="1">
        <f t="array" ref="E4927">_xlfn.TEXTJOIN(", ", TRUE, IF(COUNTIF(D4927, "*"&amp;$BP$2:$BP$79&amp;"*"), $BP$2:$BP$79, ""))</f>
        <v/>
      </c>
      <c r="F4927" t="s">
        <v>49</v>
      </c>
      <c r="G4927" t="s">
        <v>3280</v>
      </c>
      <c r="H4927" t="s">
        <v>9</v>
      </c>
      <c r="I4927" t="s">
        <v>131</v>
      </c>
      <c r="J4927" t="s">
        <v>6</v>
      </c>
      <c r="K4927" t="s">
        <v>140</v>
      </c>
      <c r="L4927" t="s">
        <v>30</v>
      </c>
      <c r="M4927" t="s">
        <v>3868</v>
      </c>
      <c r="N4927" t="s">
        <v>21</v>
      </c>
    </row>
    <row r="4928" spans="1:28" x14ac:dyDescent="0.35">
      <c r="A4928">
        <v>1.80801903616212E+17</v>
      </c>
      <c r="B4928" s="1">
        <v>40984</v>
      </c>
      <c r="C4928">
        <v>0.2</v>
      </c>
      <c r="D4928" t="s">
        <v>11085</v>
      </c>
      <c r="E4928" s="4" t="str" cm="1">
        <f t="array" ref="E4928">_xlfn.TEXTJOIN(", ", TRUE, IF(COUNTIF(D4928, "*"&amp;$BP$2:$BP$79&amp;"*"), $BP$2:$BP$79, ""))</f>
        <v/>
      </c>
      <c r="F4928" t="s">
        <v>214</v>
      </c>
      <c r="G4928" t="s">
        <v>9</v>
      </c>
      <c r="H4928" t="s">
        <v>30</v>
      </c>
      <c r="I4928" t="s">
        <v>6498</v>
      </c>
      <c r="J4928" t="s">
        <v>586</v>
      </c>
      <c r="K4928" t="s">
        <v>2710</v>
      </c>
      <c r="L4928" t="s">
        <v>404</v>
      </c>
      <c r="M4928" t="s">
        <v>2315</v>
      </c>
      <c r="N4928" t="s">
        <v>645</v>
      </c>
      <c r="O4928" t="s">
        <v>9</v>
      </c>
      <c r="P4928" t="s">
        <v>57</v>
      </c>
      <c r="Q4928" t="s">
        <v>9</v>
      </c>
      <c r="R4928">
        <v>17</v>
      </c>
      <c r="S4928" t="s">
        <v>638</v>
      </c>
      <c r="T4928" t="s">
        <v>1349</v>
      </c>
      <c r="U4928" t="s">
        <v>39</v>
      </c>
      <c r="V4928" t="s">
        <v>4796</v>
      </c>
      <c r="W4928" t="s">
        <v>4797</v>
      </c>
      <c r="X4928" t="s">
        <v>21</v>
      </c>
    </row>
    <row r="4929" spans="1:26" x14ac:dyDescent="0.35">
      <c r="A4929">
        <v>1.80768928660848E+17</v>
      </c>
      <c r="B4929" s="1">
        <v>40984</v>
      </c>
      <c r="C4929">
        <v>0</v>
      </c>
      <c r="D4929" t="s">
        <v>11086</v>
      </c>
      <c r="E4929" s="4" t="str" cm="1">
        <f t="array" ref="E4929">_xlfn.TEXTJOIN(", ", TRUE, IF(COUNTIF(D4929, "*"&amp;$BP$2:$BP$79&amp;"*"), $BP$2:$BP$79, ""))</f>
        <v/>
      </c>
      <c r="F4929" t="s">
        <v>7254</v>
      </c>
      <c r="G4929" t="s">
        <v>156</v>
      </c>
      <c r="H4929" t="s">
        <v>5364</v>
      </c>
      <c r="I4929" t="s">
        <v>8036</v>
      </c>
      <c r="J4929" t="s">
        <v>1446</v>
      </c>
      <c r="K4929" t="s">
        <v>53</v>
      </c>
      <c r="L4929" t="s">
        <v>9</v>
      </c>
      <c r="M4929" t="s">
        <v>123</v>
      </c>
      <c r="N4929" t="s">
        <v>1320</v>
      </c>
      <c r="O4929" t="s">
        <v>24</v>
      </c>
      <c r="P4929" t="s">
        <v>71</v>
      </c>
      <c r="Q4929" t="s">
        <v>168</v>
      </c>
      <c r="R4929" t="s">
        <v>57</v>
      </c>
      <c r="S4929" t="s">
        <v>16</v>
      </c>
      <c r="T4929" t="s">
        <v>814</v>
      </c>
      <c r="U4929" t="s">
        <v>11087</v>
      </c>
      <c r="V4929" t="s">
        <v>630</v>
      </c>
      <c r="W4929" t="s">
        <v>240</v>
      </c>
      <c r="X4929" t="s">
        <v>156</v>
      </c>
      <c r="Y4929" t="s">
        <v>21</v>
      </c>
    </row>
    <row r="4930" spans="1:26" x14ac:dyDescent="0.35">
      <c r="A4930">
        <v>1.8073851494046499E+17</v>
      </c>
      <c r="B4930" s="1">
        <v>40984</v>
      </c>
      <c r="C4930">
        <v>0</v>
      </c>
      <c r="D4930" t="s">
        <v>11088</v>
      </c>
      <c r="E4930" s="4" t="str" cm="1">
        <f t="array" ref="E4930">_xlfn.TEXTJOIN(", ", TRUE, IF(COUNTIF(D4930, "*"&amp;$BP$2:$BP$79&amp;"*"), $BP$2:$BP$79, ""))</f>
        <v/>
      </c>
      <c r="F4930" t="s">
        <v>16</v>
      </c>
      <c r="G4930" t="s">
        <v>124</v>
      </c>
      <c r="H4930" t="s">
        <v>3871</v>
      </c>
      <c r="I4930" t="s">
        <v>10185</v>
      </c>
      <c r="J4930" t="s">
        <v>11089</v>
      </c>
      <c r="K4930" t="s">
        <v>21</v>
      </c>
    </row>
    <row r="4931" spans="1:26" x14ac:dyDescent="0.35">
      <c r="A4931">
        <v>1.807273408113E+17</v>
      </c>
      <c r="B4931" s="1">
        <v>40984</v>
      </c>
      <c r="C4931">
        <v>0.25</v>
      </c>
      <c r="D4931" t="s">
        <v>11090</v>
      </c>
      <c r="E4931" s="4" t="str" cm="1">
        <f t="array" ref="E4931">_xlfn.TEXTJOIN(", ", TRUE, IF(COUNTIF(D4931, "*"&amp;$BP$2:$BP$79&amp;"*"), $BP$2:$BP$79, ""))</f>
        <v/>
      </c>
      <c r="F4931" t="s">
        <v>221</v>
      </c>
      <c r="G4931" t="s">
        <v>69</v>
      </c>
      <c r="H4931" t="s">
        <v>6</v>
      </c>
      <c r="I4931" t="s">
        <v>356</v>
      </c>
      <c r="J4931" t="s">
        <v>21</v>
      </c>
    </row>
    <row r="4932" spans="1:26" x14ac:dyDescent="0.35">
      <c r="A4932">
        <v>1.8071407570413901E+17</v>
      </c>
      <c r="B4932" s="1">
        <v>40984</v>
      </c>
      <c r="C4932">
        <v>0</v>
      </c>
      <c r="D4932" t="s">
        <v>11091</v>
      </c>
      <c r="E4932" s="4" t="str" cm="1">
        <f t="array" ref="E4932">_xlfn.TEXTJOIN(", ", TRUE, IF(COUNTIF(D4932, "*"&amp;$BP$2:$BP$79&amp;"*"), $BP$2:$BP$79, ""))</f>
        <v/>
      </c>
      <c r="F4932" t="s">
        <v>221</v>
      </c>
      <c r="G4932" t="s">
        <v>792</v>
      </c>
      <c r="H4932" t="s">
        <v>10508</v>
      </c>
      <c r="I4932" t="s">
        <v>15</v>
      </c>
      <c r="J4932" t="s">
        <v>30</v>
      </c>
      <c r="K4932" t="s">
        <v>3344</v>
      </c>
      <c r="L4932" t="s">
        <v>12</v>
      </c>
      <c r="M4932" t="s">
        <v>440</v>
      </c>
      <c r="N4932" t="s">
        <v>8454</v>
      </c>
      <c r="O4932" t="s">
        <v>71</v>
      </c>
      <c r="P4932" t="s">
        <v>3516</v>
      </c>
      <c r="Q4932" t="s">
        <v>115</v>
      </c>
      <c r="R4932" t="s">
        <v>30</v>
      </c>
      <c r="S4932" t="s">
        <v>257</v>
      </c>
      <c r="T4932" t="s">
        <v>21</v>
      </c>
      <c r="U4932" t="s">
        <v>11092</v>
      </c>
    </row>
    <row r="4933" spans="1:26" x14ac:dyDescent="0.35">
      <c r="A4933">
        <v>1.8068993438083002E+17</v>
      </c>
      <c r="B4933" s="1">
        <v>40984</v>
      </c>
      <c r="C4933">
        <v>0.125</v>
      </c>
      <c r="D4933" t="s">
        <v>11093</v>
      </c>
      <c r="E4933" s="4" t="str" cm="1">
        <f t="array" ref="E4933">_xlfn.TEXTJOIN(", ", TRUE, IF(COUNTIF(D4933, "*"&amp;$BP$2:$BP$79&amp;"*"), $BP$2:$BP$79, ""))</f>
        <v/>
      </c>
      <c r="F4933" t="s">
        <v>276</v>
      </c>
      <c r="G4933" t="s">
        <v>6</v>
      </c>
      <c r="H4933" t="s">
        <v>3971</v>
      </c>
      <c r="I4933" t="s">
        <v>240</v>
      </c>
      <c r="J4933" t="s">
        <v>80</v>
      </c>
      <c r="K4933" t="s">
        <v>1802</v>
      </c>
      <c r="L4933" t="s">
        <v>326</v>
      </c>
      <c r="M4933" t="s">
        <v>30</v>
      </c>
      <c r="N4933" t="s">
        <v>744</v>
      </c>
      <c r="O4933" t="s">
        <v>479</v>
      </c>
      <c r="P4933" t="s">
        <v>4911</v>
      </c>
      <c r="Q4933" t="s">
        <v>11094</v>
      </c>
      <c r="R4933" t="s">
        <v>4918</v>
      </c>
      <c r="S4933" t="s">
        <v>33</v>
      </c>
      <c r="T4933" t="s">
        <v>445</v>
      </c>
      <c r="U4933" t="s">
        <v>30</v>
      </c>
      <c r="V4933" t="s">
        <v>1257</v>
      </c>
      <c r="W4933" t="s">
        <v>502</v>
      </c>
      <c r="X4933" t="s">
        <v>1066</v>
      </c>
      <c r="Y4933" t="s">
        <v>204</v>
      </c>
      <c r="Z4933" t="s">
        <v>21</v>
      </c>
    </row>
    <row r="4934" spans="1:26" x14ac:dyDescent="0.35">
      <c r="A4934">
        <v>1.80465558343532E+17</v>
      </c>
      <c r="B4934" s="1">
        <v>40983</v>
      </c>
      <c r="C4934">
        <v>0.243181818181818</v>
      </c>
      <c r="D4934" t="s">
        <v>11095</v>
      </c>
      <c r="E4934" s="4" t="str" cm="1">
        <f t="array" ref="E4934">_xlfn.TEXTJOIN(", ", TRUE, IF(COUNTIF(D4934, "*"&amp;$BP$2:$BP$79&amp;"*"), $BP$2:$BP$79, ""))</f>
        <v/>
      </c>
      <c r="F4934" t="s">
        <v>276</v>
      </c>
      <c r="G4934" t="s">
        <v>6</v>
      </c>
      <c r="H4934" t="s">
        <v>3971</v>
      </c>
      <c r="I4934" t="s">
        <v>30</v>
      </c>
      <c r="J4934" t="s">
        <v>281</v>
      </c>
      <c r="K4934" t="s">
        <v>11096</v>
      </c>
      <c r="L4934" t="s">
        <v>24</v>
      </c>
      <c r="M4934" t="s">
        <v>30</v>
      </c>
      <c r="N4934" t="s">
        <v>744</v>
      </c>
      <c r="O4934" t="s">
        <v>479</v>
      </c>
      <c r="P4934" t="s">
        <v>4911</v>
      </c>
      <c r="Q4934" t="s">
        <v>6</v>
      </c>
      <c r="R4934" t="s">
        <v>26</v>
      </c>
      <c r="S4934" t="s">
        <v>326</v>
      </c>
      <c r="T4934" t="s">
        <v>30</v>
      </c>
      <c r="U4934" t="s">
        <v>88</v>
      </c>
      <c r="V4934" t="s">
        <v>1503</v>
      </c>
      <c r="W4934" t="s">
        <v>289</v>
      </c>
      <c r="X4934" t="s">
        <v>21</v>
      </c>
    </row>
    <row r="4935" spans="1:26" x14ac:dyDescent="0.35">
      <c r="A4935">
        <v>1.80457376028176E+17</v>
      </c>
      <c r="B4935" s="1">
        <v>40983</v>
      </c>
      <c r="C4935">
        <v>0.3</v>
      </c>
      <c r="D4935" t="s">
        <v>11097</v>
      </c>
      <c r="E4935" s="4" t="str" cm="1">
        <f t="array" ref="E4935">_xlfn.TEXTJOIN(", ", TRUE, IF(COUNTIF(D4935, "*"&amp;$BP$2:$BP$79&amp;"*"), $BP$2:$BP$79, ""))</f>
        <v/>
      </c>
      <c r="F4935" t="s">
        <v>3208</v>
      </c>
      <c r="G4935" t="s">
        <v>11098</v>
      </c>
      <c r="H4935" t="s">
        <v>879</v>
      </c>
      <c r="I4935" t="s">
        <v>3760</v>
      </c>
      <c r="J4935" t="s">
        <v>1476</v>
      </c>
      <c r="K4935" t="s">
        <v>498</v>
      </c>
      <c r="L4935" t="s">
        <v>377</v>
      </c>
      <c r="M4935" t="s">
        <v>30</v>
      </c>
      <c r="N4935" t="s">
        <v>1461</v>
      </c>
      <c r="O4935" t="s">
        <v>100</v>
      </c>
      <c r="P4935" t="s">
        <v>76</v>
      </c>
      <c r="Q4935" t="s">
        <v>10685</v>
      </c>
      <c r="R4935" t="s">
        <v>744</v>
      </c>
      <c r="S4935" t="s">
        <v>8384</v>
      </c>
      <c r="T4935" t="s">
        <v>1554</v>
      </c>
      <c r="U4935" t="s">
        <v>7432</v>
      </c>
      <c r="V4935" t="s">
        <v>11099</v>
      </c>
    </row>
    <row r="4936" spans="1:26" x14ac:dyDescent="0.35">
      <c r="A4936">
        <v>1.8044212322776198E+17</v>
      </c>
      <c r="B4936" s="1">
        <v>40983</v>
      </c>
      <c r="C4936">
        <v>0.13636363636363599</v>
      </c>
      <c r="D4936" t="s">
        <v>11100</v>
      </c>
      <c r="E4936" s="4" t="str" cm="1">
        <f t="array" ref="E4936">_xlfn.TEXTJOIN(", ", TRUE, IF(COUNTIF(D4936, "*"&amp;$BP$2:$BP$79&amp;"*"), $BP$2:$BP$79, ""))</f>
        <v/>
      </c>
      <c r="F4936" t="s">
        <v>326</v>
      </c>
      <c r="G4936" t="s">
        <v>281</v>
      </c>
      <c r="H4936" t="s">
        <v>30</v>
      </c>
      <c r="I4936" t="s">
        <v>11096</v>
      </c>
      <c r="J4936" t="s">
        <v>24</v>
      </c>
      <c r="K4936" t="s">
        <v>30</v>
      </c>
      <c r="L4936" t="s">
        <v>744</v>
      </c>
      <c r="M4936" t="s">
        <v>479</v>
      </c>
      <c r="N4936" t="s">
        <v>4911</v>
      </c>
      <c r="O4936" t="s">
        <v>152</v>
      </c>
      <c r="P4936" t="s">
        <v>4918</v>
      </c>
      <c r="Q4936" t="s">
        <v>33</v>
      </c>
      <c r="R4936" t="s">
        <v>445</v>
      </c>
      <c r="S4936" t="s">
        <v>30</v>
      </c>
      <c r="T4936" t="s">
        <v>98</v>
      </c>
      <c r="U4936" t="s">
        <v>1913</v>
      </c>
      <c r="V4936" t="s">
        <v>21</v>
      </c>
    </row>
    <row r="4937" spans="1:26" x14ac:dyDescent="0.35">
      <c r="A4937">
        <v>1.8043211705287398E+17</v>
      </c>
      <c r="B4937" s="1">
        <v>40983</v>
      </c>
      <c r="C4937">
        <v>-1.51515151515151E-2</v>
      </c>
      <c r="D4937" t="s">
        <v>11101</v>
      </c>
      <c r="E4937" s="4" t="str" cm="1">
        <f t="array" ref="E4937">_xlfn.TEXTJOIN(", ", TRUE, IF(COUNTIF(D4937, "*"&amp;$BP$2:$BP$79&amp;"*"), $BP$2:$BP$79, ""))</f>
        <v/>
      </c>
      <c r="F4937" t="s">
        <v>30</v>
      </c>
      <c r="G4937" t="s">
        <v>11096</v>
      </c>
      <c r="H4937" t="s">
        <v>24</v>
      </c>
      <c r="I4937" t="s">
        <v>30</v>
      </c>
      <c r="J4937" t="s">
        <v>744</v>
      </c>
      <c r="K4937" t="s">
        <v>479</v>
      </c>
      <c r="L4937" t="s">
        <v>4911</v>
      </c>
      <c r="M4937" t="s">
        <v>11102</v>
      </c>
      <c r="N4937" t="s">
        <v>191</v>
      </c>
      <c r="O4937" t="s">
        <v>2894</v>
      </c>
      <c r="P4937" t="s">
        <v>11103</v>
      </c>
      <c r="Q4937" t="s">
        <v>2648</v>
      </c>
      <c r="R4937" t="s">
        <v>15</v>
      </c>
      <c r="S4937" t="s">
        <v>528</v>
      </c>
      <c r="T4937" t="s">
        <v>251</v>
      </c>
      <c r="U4937" t="s">
        <v>152</v>
      </c>
      <c r="V4937" t="s">
        <v>3259</v>
      </c>
      <c r="W4937" t="s">
        <v>326</v>
      </c>
      <c r="X4937" t="s">
        <v>281</v>
      </c>
      <c r="Y4937" t="s">
        <v>289</v>
      </c>
      <c r="Z4937" t="s">
        <v>21</v>
      </c>
    </row>
    <row r="4938" spans="1:26" x14ac:dyDescent="0.35">
      <c r="A4938">
        <v>1.8041820400963901E+17</v>
      </c>
      <c r="B4938" s="1">
        <v>40983</v>
      </c>
      <c r="C4938">
        <v>0.21212121212121199</v>
      </c>
      <c r="D4938" t="s">
        <v>11104</v>
      </c>
      <c r="E4938" s="4" t="str" cm="1">
        <f t="array" ref="E4938">_xlfn.TEXTJOIN(", ", TRUE, IF(COUNTIF(D4938, "*"&amp;$BP$2:$BP$79&amp;"*"), $BP$2:$BP$79, ""))</f>
        <v/>
      </c>
      <c r="F4938" t="s">
        <v>956</v>
      </c>
      <c r="G4938" t="s">
        <v>28</v>
      </c>
      <c r="H4938" t="s">
        <v>30</v>
      </c>
      <c r="I4938" t="s">
        <v>660</v>
      </c>
      <c r="J4938" t="s">
        <v>9019</v>
      </c>
      <c r="K4938" t="s">
        <v>11105</v>
      </c>
      <c r="L4938" t="s">
        <v>5719</v>
      </c>
      <c r="M4938" t="s">
        <v>39</v>
      </c>
      <c r="N4938" t="s">
        <v>49</v>
      </c>
      <c r="O4938" t="s">
        <v>3075</v>
      </c>
      <c r="P4938" t="s">
        <v>7018</v>
      </c>
      <c r="Q4938" t="s">
        <v>53</v>
      </c>
      <c r="R4938" t="s">
        <v>356</v>
      </c>
      <c r="S4938" t="s">
        <v>9</v>
      </c>
      <c r="T4938">
        <v>2007</v>
      </c>
      <c r="U4938" t="s">
        <v>10910</v>
      </c>
      <c r="V4938" t="s">
        <v>191</v>
      </c>
      <c r="W4938" t="s">
        <v>801</v>
      </c>
      <c r="X4938" t="s">
        <v>100</v>
      </c>
      <c r="Y4938" t="s">
        <v>76</v>
      </c>
      <c r="Z4938" t="s">
        <v>21</v>
      </c>
    </row>
    <row r="4939" spans="1:26" x14ac:dyDescent="0.35">
      <c r="A4939">
        <v>1.8039813865644E+17</v>
      </c>
      <c r="B4939" s="1">
        <v>40983</v>
      </c>
      <c r="C4939">
        <v>0.32619047619047598</v>
      </c>
      <c r="D4939" t="s">
        <v>11106</v>
      </c>
      <c r="E4939" s="4" t="str" cm="1">
        <f t="array" ref="E4939">_xlfn.TEXTJOIN(", ", TRUE, IF(COUNTIF(D4939, "*"&amp;$BP$2:$BP$79&amp;"*"), $BP$2:$BP$79, ""))</f>
        <v/>
      </c>
      <c r="F4939" t="s">
        <v>1695</v>
      </c>
      <c r="G4939" t="s">
        <v>24</v>
      </c>
      <c r="H4939" t="s">
        <v>503</v>
      </c>
      <c r="I4939" t="s">
        <v>253</v>
      </c>
      <c r="J4939" t="s">
        <v>544</v>
      </c>
      <c r="K4939" t="s">
        <v>1103</v>
      </c>
      <c r="L4939" t="s">
        <v>232</v>
      </c>
      <c r="M4939" t="s">
        <v>66</v>
      </c>
      <c r="N4939" t="s">
        <v>479</v>
      </c>
      <c r="O4939" t="s">
        <v>5995</v>
      </c>
      <c r="P4939" t="s">
        <v>30</v>
      </c>
      <c r="Q4939" t="s">
        <v>6068</v>
      </c>
      <c r="R4939" t="s">
        <v>24</v>
      </c>
      <c r="S4939" t="s">
        <v>335</v>
      </c>
      <c r="T4939" t="s">
        <v>419</v>
      </c>
      <c r="U4939" t="s">
        <v>15</v>
      </c>
      <c r="V4939" t="s">
        <v>11</v>
      </c>
      <c r="W4939" t="s">
        <v>208</v>
      </c>
      <c r="X4939" t="s">
        <v>21</v>
      </c>
    </row>
    <row r="4940" spans="1:26" x14ac:dyDescent="0.35">
      <c r="A4940">
        <v>1.8038663700244E+17</v>
      </c>
      <c r="B4940" s="1">
        <v>40983</v>
      </c>
      <c r="C4940">
        <v>0</v>
      </c>
      <c r="D4940" t="s">
        <v>11107</v>
      </c>
      <c r="E4940" s="4" t="str" cm="1">
        <f t="array" ref="E4940">_xlfn.TEXTJOIN(", ", TRUE, IF(COUNTIF(D4940, "*"&amp;$BP$2:$BP$79&amp;"*"), $BP$2:$BP$79, ""))</f>
        <v/>
      </c>
      <c r="F4940" t="s">
        <v>30</v>
      </c>
      <c r="G4940" t="s">
        <v>2547</v>
      </c>
      <c r="H4940" t="s">
        <v>4715</v>
      </c>
      <c r="I4940" t="s">
        <v>137</v>
      </c>
      <c r="J4940" t="s">
        <v>4977</v>
      </c>
      <c r="K4940" t="s">
        <v>7621</v>
      </c>
      <c r="L4940" t="s">
        <v>356</v>
      </c>
      <c r="M4940" t="s">
        <v>9</v>
      </c>
      <c r="N4940" t="s">
        <v>11108</v>
      </c>
      <c r="O4940" t="s">
        <v>1652</v>
      </c>
      <c r="P4940" t="s">
        <v>232</v>
      </c>
      <c r="Q4940" t="s">
        <v>1997</v>
      </c>
      <c r="R4940">
        <v>400000</v>
      </c>
      <c r="S4940" t="s">
        <v>3338</v>
      </c>
      <c r="T4940" t="s">
        <v>544</v>
      </c>
    </row>
    <row r="4941" spans="1:26" x14ac:dyDescent="0.35">
      <c r="A4941">
        <v>1.8036433698280198E+17</v>
      </c>
      <c r="B4941" s="1">
        <v>40983</v>
      </c>
      <c r="C4941">
        <v>0.27878787878787797</v>
      </c>
      <c r="D4941" t="s">
        <v>11109</v>
      </c>
      <c r="E4941" s="4" t="str" cm="1">
        <f t="array" ref="E4941">_xlfn.TEXTJOIN(", ", TRUE, IF(COUNTIF(D4941, "*"&amp;$BP$2:$BP$79&amp;"*"), $BP$2:$BP$79, ""))</f>
        <v/>
      </c>
      <c r="F4941" t="s">
        <v>214</v>
      </c>
      <c r="G4941" t="s">
        <v>9</v>
      </c>
      <c r="H4941" t="s">
        <v>30</v>
      </c>
      <c r="I4941" t="s">
        <v>429</v>
      </c>
      <c r="J4941" t="s">
        <v>430</v>
      </c>
      <c r="K4941" t="s">
        <v>258</v>
      </c>
      <c r="L4941" t="s">
        <v>115</v>
      </c>
      <c r="M4941" t="s">
        <v>660</v>
      </c>
      <c r="N4941" t="s">
        <v>586</v>
      </c>
      <c r="O4941" t="s">
        <v>622</v>
      </c>
      <c r="P4941" t="s">
        <v>232</v>
      </c>
      <c r="Q4941" t="s">
        <v>6717</v>
      </c>
      <c r="R4941" t="s">
        <v>349</v>
      </c>
      <c r="S4941" t="s">
        <v>1530</v>
      </c>
      <c r="T4941" t="s">
        <v>5639</v>
      </c>
      <c r="U4941" t="s">
        <v>39</v>
      </c>
      <c r="V4941" t="s">
        <v>34</v>
      </c>
      <c r="W4941" t="s">
        <v>9954</v>
      </c>
      <c r="X4941" t="s">
        <v>104</v>
      </c>
      <c r="Y4941" t="s">
        <v>11110</v>
      </c>
      <c r="Z4941" t="s">
        <v>6498</v>
      </c>
    </row>
    <row r="4942" spans="1:26" x14ac:dyDescent="0.35">
      <c r="A4942">
        <v>1.80354034153168E+17</v>
      </c>
      <c r="B4942" s="1">
        <v>40983</v>
      </c>
      <c r="C4942">
        <v>0.13636363636363599</v>
      </c>
      <c r="D4942" t="s">
        <v>11111</v>
      </c>
      <c r="E4942" s="4" t="str" cm="1">
        <f t="array" ref="E4942">_xlfn.TEXTJOIN(", ", TRUE, IF(COUNTIF(D4942, "*"&amp;$BP$2:$BP$79&amp;"*"), $BP$2:$BP$79, ""))</f>
        <v/>
      </c>
      <c r="F4942" t="s">
        <v>7927</v>
      </c>
      <c r="G4942" t="s">
        <v>30</v>
      </c>
      <c r="H4942" t="s">
        <v>11112</v>
      </c>
      <c r="I4942" t="s">
        <v>15</v>
      </c>
      <c r="J4942" t="s">
        <v>9</v>
      </c>
      <c r="K4942" t="s">
        <v>326</v>
      </c>
      <c r="L4942" t="s">
        <v>30</v>
      </c>
      <c r="M4942" t="s">
        <v>281</v>
      </c>
      <c r="N4942" t="s">
        <v>11096</v>
      </c>
      <c r="O4942" t="s">
        <v>24</v>
      </c>
      <c r="P4942" t="s">
        <v>30</v>
      </c>
      <c r="Q4942" t="s">
        <v>744</v>
      </c>
      <c r="R4942" t="s">
        <v>479</v>
      </c>
      <c r="S4942" t="s">
        <v>4911</v>
      </c>
      <c r="T4942" t="s">
        <v>445</v>
      </c>
      <c r="U4942" t="s">
        <v>7225</v>
      </c>
      <c r="V4942" t="s">
        <v>1900</v>
      </c>
      <c r="W4942" t="s">
        <v>21</v>
      </c>
      <c r="X4942" t="s">
        <v>11099</v>
      </c>
    </row>
    <row r="4943" spans="1:26" x14ac:dyDescent="0.35">
      <c r="A4943">
        <v>1.8032831613646E+17</v>
      </c>
      <c r="B4943" s="1">
        <v>40983</v>
      </c>
      <c r="C4943">
        <v>-0.117328042328042</v>
      </c>
      <c r="D4943" t="s">
        <v>11113</v>
      </c>
      <c r="E4943" s="4" t="str" cm="1">
        <f t="array" ref="E4943">_xlfn.TEXTJOIN(", ", TRUE, IF(COUNTIF(D4943, "*"&amp;$BP$2:$BP$79&amp;"*"), $BP$2:$BP$79, ""))</f>
        <v/>
      </c>
      <c r="F4943" t="s">
        <v>420</v>
      </c>
      <c r="G4943" t="s">
        <v>221</v>
      </c>
      <c r="H4943" t="s">
        <v>377</v>
      </c>
      <c r="I4943" t="s">
        <v>469</v>
      </c>
      <c r="J4943" t="s">
        <v>339</v>
      </c>
      <c r="K4943" t="s">
        <v>5970</v>
      </c>
      <c r="L4943" t="s">
        <v>156</v>
      </c>
      <c r="M4943" t="s">
        <v>5971</v>
      </c>
      <c r="N4943" t="s">
        <v>518</v>
      </c>
      <c r="O4943" t="s">
        <v>118</v>
      </c>
      <c r="P4943" t="s">
        <v>1615</v>
      </c>
      <c r="Q4943" t="s">
        <v>74</v>
      </c>
      <c r="R4943" t="s">
        <v>207</v>
      </c>
      <c r="S4943" t="s">
        <v>1082</v>
      </c>
      <c r="T4943" t="s">
        <v>11114</v>
      </c>
      <c r="U4943" t="s">
        <v>98</v>
      </c>
    </row>
    <row r="4944" spans="1:26" x14ac:dyDescent="0.35">
      <c r="A4944">
        <v>1.8032603162908998E+17</v>
      </c>
      <c r="B4944" s="1">
        <v>40983</v>
      </c>
      <c r="C4944">
        <v>0.6</v>
      </c>
      <c r="D4944" t="s">
        <v>11115</v>
      </c>
      <c r="E4944" s="4" t="str" cm="1">
        <f t="array" ref="E4944">_xlfn.TEXTJOIN(", ", TRUE, IF(COUNTIF(D4944, "*"&amp;$BP$2:$BP$79&amp;"*"), $BP$2:$BP$79, ""))</f>
        <v/>
      </c>
      <c r="F4944" t="s">
        <v>234</v>
      </c>
      <c r="G4944" t="s">
        <v>11116</v>
      </c>
      <c r="H4944" t="s">
        <v>164</v>
      </c>
      <c r="I4944" t="s">
        <v>1337</v>
      </c>
      <c r="J4944" t="s">
        <v>1587</v>
      </c>
      <c r="K4944" t="s">
        <v>1446</v>
      </c>
      <c r="L4944" t="s">
        <v>399</v>
      </c>
      <c r="M4944" t="s">
        <v>8181</v>
      </c>
      <c r="N4944" t="s">
        <v>156</v>
      </c>
      <c r="O4944" t="s">
        <v>2435</v>
      </c>
      <c r="P4944" t="s">
        <v>11117</v>
      </c>
      <c r="Q4944" t="s">
        <v>98</v>
      </c>
      <c r="R4944" t="s">
        <v>156</v>
      </c>
      <c r="S4944" t="s">
        <v>30</v>
      </c>
      <c r="T4944" t="s">
        <v>462</v>
      </c>
      <c r="U4944" t="s">
        <v>16</v>
      </c>
      <c r="V4944" t="s">
        <v>152</v>
      </c>
      <c r="W4944" t="s">
        <v>11118</v>
      </c>
      <c r="X4944" t="s">
        <v>419</v>
      </c>
      <c r="Y4944" t="s">
        <v>7971</v>
      </c>
    </row>
    <row r="4945" spans="1:30" x14ac:dyDescent="0.35">
      <c r="A4945">
        <v>1.8008288780104899E+17</v>
      </c>
      <c r="B4945" s="1">
        <v>40982</v>
      </c>
      <c r="C4945">
        <v>0</v>
      </c>
      <c r="D4945" t="s">
        <v>11119</v>
      </c>
      <c r="E4945" s="4" t="str" cm="1">
        <f t="array" ref="E4945">_xlfn.TEXTJOIN(", ", TRUE, IF(COUNTIF(D4945, "*"&amp;$BP$2:$BP$79&amp;"*"), $BP$2:$BP$79, ""))</f>
        <v/>
      </c>
      <c r="F4945" t="s">
        <v>2569</v>
      </c>
      <c r="G4945" t="s">
        <v>1802</v>
      </c>
      <c r="H4945" t="s">
        <v>137</v>
      </c>
      <c r="I4945" t="s">
        <v>30</v>
      </c>
      <c r="J4945" t="s">
        <v>11096</v>
      </c>
      <c r="K4945" t="s">
        <v>24</v>
      </c>
      <c r="L4945" t="s">
        <v>30</v>
      </c>
      <c r="M4945" t="s">
        <v>744</v>
      </c>
      <c r="N4945" t="s">
        <v>479</v>
      </c>
      <c r="O4945" t="s">
        <v>11120</v>
      </c>
      <c r="P4945" t="s">
        <v>10</v>
      </c>
      <c r="Q4945" t="s">
        <v>240</v>
      </c>
      <c r="R4945" t="s">
        <v>21</v>
      </c>
      <c r="S4945" t="s">
        <v>11099</v>
      </c>
    </row>
    <row r="4946" spans="1:30" x14ac:dyDescent="0.35">
      <c r="A4946">
        <v>1.8003410219447002E+17</v>
      </c>
      <c r="B4946" s="1">
        <v>40982</v>
      </c>
      <c r="C4946">
        <v>0</v>
      </c>
      <c r="D4946" t="s">
        <v>11121</v>
      </c>
      <c r="E4946" s="4" t="str" cm="1">
        <f t="array" ref="E4946">_xlfn.TEXTJOIN(", ", TRUE, IF(COUNTIF(D4946, "*"&amp;$BP$2:$BP$79&amp;"*"), $BP$2:$BP$79, ""))</f>
        <v/>
      </c>
      <c r="F4946" t="s">
        <v>30</v>
      </c>
      <c r="G4946" t="s">
        <v>1257</v>
      </c>
      <c r="H4946" t="s">
        <v>10946</v>
      </c>
      <c r="I4946" t="s">
        <v>218</v>
      </c>
      <c r="J4946" t="s">
        <v>15</v>
      </c>
      <c r="K4946" t="s">
        <v>956</v>
      </c>
      <c r="L4946" t="s">
        <v>28</v>
      </c>
      <c r="M4946" t="s">
        <v>875</v>
      </c>
      <c r="N4946" t="s">
        <v>11122</v>
      </c>
      <c r="O4946" t="s">
        <v>523</v>
      </c>
      <c r="P4946" t="s">
        <v>28</v>
      </c>
      <c r="Q4946" t="s">
        <v>67</v>
      </c>
      <c r="R4946" t="s">
        <v>2776</v>
      </c>
      <c r="S4946" t="s">
        <v>7459</v>
      </c>
      <c r="T4946" t="s">
        <v>9</v>
      </c>
      <c r="U4946" t="s">
        <v>77</v>
      </c>
      <c r="V4946" t="s">
        <v>115</v>
      </c>
      <c r="W4946" t="s">
        <v>30</v>
      </c>
      <c r="X4946" t="s">
        <v>290</v>
      </c>
      <c r="Y4946" t="s">
        <v>21</v>
      </c>
      <c r="Z4946" t="s">
        <v>11123</v>
      </c>
    </row>
    <row r="4947" spans="1:30" x14ac:dyDescent="0.35">
      <c r="A4947">
        <v>1.80008278791696E+17</v>
      </c>
      <c r="B4947" s="1">
        <v>40982</v>
      </c>
      <c r="C4947">
        <v>0</v>
      </c>
      <c r="D4947" t="s">
        <v>11124</v>
      </c>
      <c r="E4947" s="4" t="str" cm="1">
        <f t="array" ref="E4947">_xlfn.TEXTJOIN(", ", TRUE, IF(COUNTIF(D4947, "*"&amp;$BP$2:$BP$79&amp;"*"), $BP$2:$BP$79, ""))</f>
        <v/>
      </c>
      <c r="F4947" t="s">
        <v>7253</v>
      </c>
      <c r="G4947" t="s">
        <v>7254</v>
      </c>
      <c r="H4947" t="s">
        <v>4445</v>
      </c>
      <c r="I4947" t="s">
        <v>498</v>
      </c>
      <c r="J4947" t="s">
        <v>301</v>
      </c>
      <c r="K4947" t="s">
        <v>123</v>
      </c>
      <c r="L4947" t="s">
        <v>1320</v>
      </c>
      <c r="M4947" t="s">
        <v>24</v>
      </c>
      <c r="N4947" t="s">
        <v>5364</v>
      </c>
      <c r="O4947" t="s">
        <v>8036</v>
      </c>
      <c r="P4947" t="s">
        <v>168</v>
      </c>
      <c r="Q4947" t="s">
        <v>39</v>
      </c>
      <c r="R4947" t="s">
        <v>30</v>
      </c>
      <c r="S4947" t="s">
        <v>17</v>
      </c>
      <c r="T4947" t="s">
        <v>15</v>
      </c>
      <c r="U4947" t="s">
        <v>180</v>
      </c>
      <c r="V4947" t="s">
        <v>24</v>
      </c>
      <c r="W4947" t="s">
        <v>814</v>
      </c>
      <c r="X4947" t="s">
        <v>426</v>
      </c>
      <c r="Y4947" t="s">
        <v>21</v>
      </c>
    </row>
    <row r="4948" spans="1:30" x14ac:dyDescent="0.35">
      <c r="A4948">
        <v>1.7999421261021501E+17</v>
      </c>
      <c r="B4948" s="1">
        <v>40982</v>
      </c>
      <c r="C4948">
        <v>-0.125</v>
      </c>
      <c r="D4948" t="s">
        <v>11125</v>
      </c>
      <c r="E4948" s="4" t="str" cm="1">
        <f t="array" ref="E4948">_xlfn.TEXTJOIN(", ", TRUE, IF(COUNTIF(D4948, "*"&amp;$BP$2:$BP$79&amp;"*"), $BP$2:$BP$79, ""))</f>
        <v/>
      </c>
      <c r="F4948" t="s">
        <v>299</v>
      </c>
      <c r="G4948" t="s">
        <v>24</v>
      </c>
      <c r="H4948" t="s">
        <v>105</v>
      </c>
      <c r="I4948" t="s">
        <v>1238</v>
      </c>
      <c r="J4948" t="s">
        <v>218</v>
      </c>
      <c r="K4948" t="s">
        <v>639</v>
      </c>
      <c r="L4948" t="s">
        <v>16</v>
      </c>
      <c r="M4948" t="s">
        <v>49</v>
      </c>
      <c r="N4948" t="s">
        <v>3332</v>
      </c>
      <c r="O4948" t="s">
        <v>5403</v>
      </c>
      <c r="P4948" t="s">
        <v>9</v>
      </c>
      <c r="Q4948" t="s">
        <v>27</v>
      </c>
      <c r="R4948" t="s">
        <v>990</v>
      </c>
      <c r="S4948" t="s">
        <v>16</v>
      </c>
      <c r="T4948" t="s">
        <v>426</v>
      </c>
      <c r="U4948" t="s">
        <v>430</v>
      </c>
      <c r="V4948" t="s">
        <v>2335</v>
      </c>
      <c r="W4948" t="s">
        <v>6498</v>
      </c>
      <c r="X4948" t="s">
        <v>7680</v>
      </c>
      <c r="Y4948">
        <v>50</v>
      </c>
      <c r="Z4948" t="s">
        <v>24</v>
      </c>
      <c r="AA4948" t="s">
        <v>1430</v>
      </c>
      <c r="AB4948" t="s">
        <v>4768</v>
      </c>
      <c r="AC4948" t="s">
        <v>15</v>
      </c>
      <c r="AD4948">
        <v>2014</v>
      </c>
    </row>
    <row r="4949" spans="1:30" x14ac:dyDescent="0.35">
      <c r="A4949">
        <v>1.79956645693112E+17</v>
      </c>
      <c r="B4949" s="1">
        <v>40982</v>
      </c>
      <c r="C4949">
        <v>0.8</v>
      </c>
      <c r="D4949" t="s">
        <v>11126</v>
      </c>
      <c r="E4949" s="4" t="str" cm="1">
        <f t="array" ref="E4949">_xlfn.TEXTJOIN(", ", TRUE, IF(COUNTIF(D4949, "*"&amp;$BP$2:$BP$79&amp;"*"), $BP$2:$BP$79, ""))</f>
        <v/>
      </c>
      <c r="F4949" t="s">
        <v>101</v>
      </c>
      <c r="G4949" t="s">
        <v>4152</v>
      </c>
      <c r="H4949" t="s">
        <v>439</v>
      </c>
      <c r="I4949" t="s">
        <v>21</v>
      </c>
    </row>
    <row r="4950" spans="1:30" x14ac:dyDescent="0.35">
      <c r="A4950">
        <v>1.7992351659707501E+17</v>
      </c>
      <c r="B4950" s="1">
        <v>40982</v>
      </c>
      <c r="C4950">
        <v>0.4</v>
      </c>
      <c r="D4950" t="s">
        <v>11127</v>
      </c>
      <c r="E4950" s="4" t="str" cm="1">
        <f t="array" ref="E4950">_xlfn.TEXTJOIN(", ", TRUE, IF(COUNTIF(D4950, "*"&amp;$BP$2:$BP$79&amp;"*"), $BP$2:$BP$79, ""))</f>
        <v/>
      </c>
      <c r="F4950" t="s">
        <v>147</v>
      </c>
      <c r="G4950" t="s">
        <v>1204</v>
      </c>
      <c r="H4950" t="s">
        <v>30</v>
      </c>
      <c r="I4950" t="s">
        <v>4382</v>
      </c>
      <c r="J4950" t="s">
        <v>139</v>
      </c>
      <c r="K4950" t="s">
        <v>24</v>
      </c>
      <c r="L4950" t="s">
        <v>6</v>
      </c>
      <c r="M4950" t="s">
        <v>2555</v>
      </c>
      <c r="N4950" t="s">
        <v>152</v>
      </c>
      <c r="O4950" t="s">
        <v>7368</v>
      </c>
      <c r="P4950" t="s">
        <v>8814</v>
      </c>
      <c r="Q4950" t="s">
        <v>8815</v>
      </c>
      <c r="R4950" t="s">
        <v>124</v>
      </c>
      <c r="S4950" t="s">
        <v>4382</v>
      </c>
      <c r="T4950" t="s">
        <v>26</v>
      </c>
      <c r="U4950" t="s">
        <v>986</v>
      </c>
      <c r="V4950" t="s">
        <v>191</v>
      </c>
      <c r="W4950" t="s">
        <v>11128</v>
      </c>
      <c r="X4950" t="s">
        <v>124</v>
      </c>
      <c r="Y4950" t="s">
        <v>909</v>
      </c>
      <c r="Z4950" t="s">
        <v>75</v>
      </c>
      <c r="AA4950" t="s">
        <v>232</v>
      </c>
      <c r="AB4950" t="s">
        <v>21</v>
      </c>
    </row>
    <row r="4951" spans="1:30" x14ac:dyDescent="0.35">
      <c r="A4951">
        <v>1.7976696226251501E+17</v>
      </c>
      <c r="B4951" s="1">
        <v>40981</v>
      </c>
      <c r="C4951">
        <v>0</v>
      </c>
      <c r="D4951" t="s">
        <v>11129</v>
      </c>
      <c r="E4951" s="4" t="str" cm="1">
        <f t="array" ref="E4951">_xlfn.TEXTJOIN(", ", TRUE, IF(COUNTIF(D4951, "*"&amp;$BP$2:$BP$79&amp;"*"), $BP$2:$BP$79, ""))</f>
        <v/>
      </c>
      <c r="F4951" t="s">
        <v>3208</v>
      </c>
      <c r="G4951" t="s">
        <v>9905</v>
      </c>
      <c r="H4951" t="s">
        <v>521</v>
      </c>
      <c r="I4951" t="s">
        <v>15</v>
      </c>
      <c r="J4951" t="s">
        <v>4801</v>
      </c>
      <c r="K4951" t="s">
        <v>7254</v>
      </c>
      <c r="L4951" t="s">
        <v>4445</v>
      </c>
      <c r="M4951" t="s">
        <v>5364</v>
      </c>
      <c r="N4951" t="s">
        <v>8036</v>
      </c>
      <c r="O4951" t="s">
        <v>1446</v>
      </c>
      <c r="P4951" t="s">
        <v>53</v>
      </c>
      <c r="Q4951" t="s">
        <v>9</v>
      </c>
      <c r="R4951" t="s">
        <v>123</v>
      </c>
      <c r="S4951" t="s">
        <v>1320</v>
      </c>
      <c r="T4951" t="s">
        <v>24</v>
      </c>
      <c r="U4951" t="s">
        <v>71</v>
      </c>
      <c r="V4951" t="s">
        <v>21</v>
      </c>
    </row>
    <row r="4952" spans="1:30" x14ac:dyDescent="0.35">
      <c r="A4952">
        <v>1.7964267570685901E+17</v>
      </c>
      <c r="B4952" s="1">
        <v>40981</v>
      </c>
      <c r="C4952">
        <v>0.4</v>
      </c>
      <c r="D4952" t="s">
        <v>11130</v>
      </c>
      <c r="E4952" s="4" t="str" cm="1">
        <f t="array" ref="E4952">_xlfn.TEXTJOIN(", ", TRUE, IF(COUNTIF(D4952, "*"&amp;$BP$2:$BP$79&amp;"*"), $BP$2:$BP$79, ""))</f>
        <v/>
      </c>
      <c r="F4952" t="s">
        <v>2470</v>
      </c>
      <c r="G4952" t="s">
        <v>28</v>
      </c>
      <c r="H4952" t="s">
        <v>124</v>
      </c>
      <c r="I4952" t="s">
        <v>2130</v>
      </c>
      <c r="J4952" t="s">
        <v>2231</v>
      </c>
      <c r="K4952" t="s">
        <v>8285</v>
      </c>
      <c r="L4952" t="s">
        <v>124</v>
      </c>
      <c r="M4952" t="s">
        <v>4125</v>
      </c>
      <c r="N4952" t="s">
        <v>9923</v>
      </c>
      <c r="O4952" t="s">
        <v>971</v>
      </c>
      <c r="P4952" t="s">
        <v>17</v>
      </c>
      <c r="Q4952" t="s">
        <v>18</v>
      </c>
      <c r="R4952" t="s">
        <v>21</v>
      </c>
      <c r="S4952" t="s">
        <v>11123</v>
      </c>
    </row>
    <row r="4953" spans="1:30" x14ac:dyDescent="0.35">
      <c r="A4953">
        <v>1.796293966872E+17</v>
      </c>
      <c r="B4953" s="1">
        <v>40981</v>
      </c>
      <c r="C4953">
        <v>0.16666666666666599</v>
      </c>
      <c r="D4953" t="s">
        <v>11131</v>
      </c>
      <c r="E4953" s="4" t="str" cm="1">
        <f t="array" ref="E4953">_xlfn.TEXTJOIN(", ", TRUE, IF(COUNTIF(D4953, "*"&amp;$BP$2:$BP$79&amp;"*"), $BP$2:$BP$79, ""))</f>
        <v/>
      </c>
      <c r="F4953" t="s">
        <v>847</v>
      </c>
      <c r="G4953" t="s">
        <v>990</v>
      </c>
      <c r="H4953" t="s">
        <v>57</v>
      </c>
      <c r="I4953" t="s">
        <v>9</v>
      </c>
      <c r="J4953">
        <v>50</v>
      </c>
      <c r="K4953" t="s">
        <v>76</v>
      </c>
      <c r="L4953" t="s">
        <v>251</v>
      </c>
      <c r="M4953" t="s">
        <v>2639</v>
      </c>
      <c r="N4953" t="s">
        <v>16</v>
      </c>
      <c r="O4953" t="s">
        <v>30</v>
      </c>
      <c r="P4953" t="s">
        <v>1367</v>
      </c>
      <c r="Q4953" t="s">
        <v>426</v>
      </c>
      <c r="R4953" t="s">
        <v>9270</v>
      </c>
      <c r="S4953" t="s">
        <v>71</v>
      </c>
      <c r="T4953" t="s">
        <v>30</v>
      </c>
      <c r="U4953" t="s">
        <v>429</v>
      </c>
      <c r="V4953" t="s">
        <v>430</v>
      </c>
      <c r="W4953" t="s">
        <v>258</v>
      </c>
      <c r="X4953" t="s">
        <v>5181</v>
      </c>
      <c r="Y4953" t="s">
        <v>4768</v>
      </c>
      <c r="Z4953" t="s">
        <v>15</v>
      </c>
      <c r="AA4953">
        <v>2014</v>
      </c>
      <c r="AB4953" t="s">
        <v>6498</v>
      </c>
    </row>
    <row r="4954" spans="1:30" x14ac:dyDescent="0.35">
      <c r="A4954">
        <v>1.79374238359232E+17</v>
      </c>
      <c r="B4954" s="1">
        <v>40980</v>
      </c>
      <c r="C4954">
        <v>0</v>
      </c>
      <c r="D4954" t="s">
        <v>11132</v>
      </c>
      <c r="E4954" s="4" t="str" cm="1">
        <f t="array" ref="E4954">_xlfn.TEXTJOIN(", ", TRUE, IF(COUNTIF(D4954, "*"&amp;$BP$2:$BP$79&amp;"*"), $BP$2:$BP$79, ""))</f>
        <v/>
      </c>
      <c r="F4954" t="s">
        <v>6921</v>
      </c>
      <c r="G4954" t="s">
        <v>17</v>
      </c>
      <c r="H4954" t="s">
        <v>1676</v>
      </c>
      <c r="I4954" t="s">
        <v>100</v>
      </c>
      <c r="J4954" t="s">
        <v>17</v>
      </c>
      <c r="K4954" t="s">
        <v>7432</v>
      </c>
      <c r="L4954" t="s">
        <v>33</v>
      </c>
      <c r="M4954" t="s">
        <v>356</v>
      </c>
      <c r="N4954" t="s">
        <v>445</v>
      </c>
      <c r="O4954" t="s">
        <v>75</v>
      </c>
      <c r="P4954" t="s">
        <v>24</v>
      </c>
      <c r="Q4954" t="s">
        <v>17</v>
      </c>
      <c r="R4954" t="s">
        <v>18</v>
      </c>
      <c r="S4954" t="s">
        <v>7160</v>
      </c>
      <c r="T4954" t="s">
        <v>3219</v>
      </c>
      <c r="U4954" t="s">
        <v>21</v>
      </c>
    </row>
    <row r="4955" spans="1:30" x14ac:dyDescent="0.35">
      <c r="A4955">
        <v>1.7932392589597901E+17</v>
      </c>
      <c r="B4955" s="1">
        <v>40980</v>
      </c>
      <c r="C4955">
        <v>0</v>
      </c>
      <c r="D4955" t="s">
        <v>11133</v>
      </c>
      <c r="E4955" s="4" t="str" cm="1">
        <f t="array" ref="E4955">_xlfn.TEXTJOIN(", ", TRUE, IF(COUNTIF(D4955, "*"&amp;$BP$2:$BP$79&amp;"*"), $BP$2:$BP$79, ""))</f>
        <v/>
      </c>
      <c r="F4955" t="s">
        <v>57</v>
      </c>
      <c r="G4955" t="s">
        <v>9</v>
      </c>
      <c r="H4955">
        <v>17</v>
      </c>
      <c r="I4955" t="s">
        <v>638</v>
      </c>
      <c r="J4955" t="s">
        <v>1349</v>
      </c>
      <c r="K4955" t="s">
        <v>253</v>
      </c>
      <c r="L4955" t="s">
        <v>4796</v>
      </c>
      <c r="M4955" t="s">
        <v>11134</v>
      </c>
      <c r="N4955" t="s">
        <v>429</v>
      </c>
      <c r="O4955" t="s">
        <v>430</v>
      </c>
      <c r="P4955" t="s">
        <v>258</v>
      </c>
      <c r="Q4955" t="s">
        <v>5636</v>
      </c>
      <c r="R4955" t="s">
        <v>71</v>
      </c>
      <c r="S4955" t="s">
        <v>68</v>
      </c>
      <c r="T4955" t="s">
        <v>3568</v>
      </c>
      <c r="U4955" t="s">
        <v>1936</v>
      </c>
      <c r="V4955" t="s">
        <v>645</v>
      </c>
      <c r="W4955" t="s">
        <v>21</v>
      </c>
    </row>
    <row r="4956" spans="1:30" x14ac:dyDescent="0.35">
      <c r="A4956">
        <v>1.79236095068872E+17</v>
      </c>
      <c r="B4956" s="1">
        <v>40980</v>
      </c>
      <c r="C4956">
        <v>0.13636363636363599</v>
      </c>
      <c r="D4956" t="s">
        <v>11135</v>
      </c>
      <c r="E4956" s="4" t="str" cm="1">
        <f t="array" ref="E4956">_xlfn.TEXTJOIN(", ", TRUE, IF(COUNTIF(D4956, "*"&amp;$BP$2:$BP$79&amp;"*"), $BP$2:$BP$79, ""))</f>
        <v/>
      </c>
      <c r="F4956" t="s">
        <v>328</v>
      </c>
      <c r="G4956" t="s">
        <v>1390</v>
      </c>
      <c r="H4956" t="s">
        <v>30</v>
      </c>
      <c r="I4956" t="s">
        <v>429</v>
      </c>
      <c r="J4956" t="s">
        <v>430</v>
      </c>
      <c r="K4956" t="s">
        <v>258</v>
      </c>
      <c r="L4956" t="s">
        <v>2876</v>
      </c>
      <c r="M4956" t="s">
        <v>6</v>
      </c>
      <c r="N4956" t="s">
        <v>6068</v>
      </c>
      <c r="O4956" t="s">
        <v>11</v>
      </c>
      <c r="P4956" t="s">
        <v>660</v>
      </c>
      <c r="Q4956" t="s">
        <v>7596</v>
      </c>
      <c r="R4956" t="s">
        <v>9</v>
      </c>
      <c r="S4956" t="s">
        <v>523</v>
      </c>
      <c r="T4956" t="s">
        <v>28</v>
      </c>
      <c r="U4956" t="s">
        <v>21</v>
      </c>
      <c r="V4956" t="s">
        <v>6498</v>
      </c>
    </row>
    <row r="4957" spans="1:30" x14ac:dyDescent="0.35">
      <c r="A4957">
        <v>1.79223671947276E+17</v>
      </c>
      <c r="B4957" s="1">
        <v>40980</v>
      </c>
      <c r="C4957">
        <v>0</v>
      </c>
      <c r="D4957" t="s">
        <v>11136</v>
      </c>
      <c r="E4957" s="4" t="str" cm="1">
        <f t="array" ref="E4957">_xlfn.TEXTJOIN(", ", TRUE, IF(COUNTIF(D4957, "*"&amp;$BP$2:$BP$79&amp;"*"), $BP$2:$BP$79, ""))</f>
        <v/>
      </c>
      <c r="F4957" t="s">
        <v>11137</v>
      </c>
      <c r="G4957" t="s">
        <v>11138</v>
      </c>
      <c r="H4957" t="s">
        <v>877</v>
      </c>
      <c r="I4957" t="s">
        <v>87</v>
      </c>
      <c r="J4957" t="s">
        <v>5050</v>
      </c>
      <c r="K4957" t="s">
        <v>39</v>
      </c>
      <c r="L4957" t="s">
        <v>3022</v>
      </c>
      <c r="M4957" t="s">
        <v>2035</v>
      </c>
      <c r="N4957" t="s">
        <v>3450</v>
      </c>
      <c r="O4957" t="s">
        <v>49</v>
      </c>
      <c r="P4957" t="s">
        <v>2038</v>
      </c>
      <c r="Q4957" t="s">
        <v>821</v>
      </c>
      <c r="R4957" t="s">
        <v>273</v>
      </c>
      <c r="S4957" t="s">
        <v>9</v>
      </c>
      <c r="T4957" t="s">
        <v>437</v>
      </c>
      <c r="U4957" t="s">
        <v>21</v>
      </c>
      <c r="V4957" t="s">
        <v>6498</v>
      </c>
    </row>
    <row r="4958" spans="1:30" x14ac:dyDescent="0.35">
      <c r="A4958">
        <v>1.7901579888978301E+17</v>
      </c>
      <c r="B4958" s="1">
        <v>40979</v>
      </c>
      <c r="C4958">
        <v>-0.4</v>
      </c>
      <c r="D4958" t="s">
        <v>11139</v>
      </c>
      <c r="E4958" s="4" t="str" cm="1">
        <f t="array" ref="E4958">_xlfn.TEXTJOIN(", ", TRUE, IF(COUNTIF(D4958, "*"&amp;$BP$2:$BP$79&amp;"*"), $BP$2:$BP$79, ""))</f>
        <v/>
      </c>
      <c r="F4958" t="s">
        <v>480</v>
      </c>
      <c r="G4958" t="s">
        <v>1624</v>
      </c>
      <c r="H4958" t="s">
        <v>131</v>
      </c>
      <c r="I4958" t="s">
        <v>30</v>
      </c>
      <c r="J4958" t="s">
        <v>98</v>
      </c>
      <c r="K4958" t="s">
        <v>2130</v>
      </c>
      <c r="L4958" t="s">
        <v>1000</v>
      </c>
      <c r="M4958" t="s">
        <v>100</v>
      </c>
      <c r="N4958" t="s">
        <v>1150</v>
      </c>
      <c r="O4958" t="s">
        <v>328</v>
      </c>
      <c r="P4958" t="s">
        <v>124</v>
      </c>
      <c r="Q4958" t="s">
        <v>10946</v>
      </c>
      <c r="R4958" t="s">
        <v>1025</v>
      </c>
      <c r="S4958" t="s">
        <v>57</v>
      </c>
      <c r="T4958" t="s">
        <v>971</v>
      </c>
      <c r="U4958" t="s">
        <v>30</v>
      </c>
      <c r="V4958" t="s">
        <v>1257</v>
      </c>
      <c r="W4958" t="s">
        <v>21</v>
      </c>
      <c r="X4958" t="s">
        <v>11123</v>
      </c>
    </row>
    <row r="4959" spans="1:30" x14ac:dyDescent="0.35">
      <c r="A4959">
        <v>1.7888236389860099E+17</v>
      </c>
      <c r="B4959" s="1">
        <v>40979</v>
      </c>
      <c r="C4959">
        <v>0.45</v>
      </c>
      <c r="D4959" t="s">
        <v>11140</v>
      </c>
      <c r="E4959" s="4" t="str" cm="1">
        <f t="array" ref="E4959">_xlfn.TEXTJOIN(", ", TRUE, IF(COUNTIF(D4959, "*"&amp;$BP$2:$BP$79&amp;"*"), $BP$2:$BP$79, ""))</f>
        <v/>
      </c>
      <c r="F4959" t="s">
        <v>415</v>
      </c>
      <c r="G4959" t="s">
        <v>7279</v>
      </c>
      <c r="H4959" t="s">
        <v>124</v>
      </c>
      <c r="I4959" t="s">
        <v>909</v>
      </c>
      <c r="J4959" t="s">
        <v>7368</v>
      </c>
      <c r="K4959" t="s">
        <v>8814</v>
      </c>
      <c r="L4959" t="s">
        <v>8815</v>
      </c>
      <c r="M4959" t="s">
        <v>630</v>
      </c>
      <c r="N4959" t="s">
        <v>11</v>
      </c>
      <c r="O4959" t="s">
        <v>2463</v>
      </c>
      <c r="P4959" t="s">
        <v>3212</v>
      </c>
      <c r="Q4959" t="s">
        <v>9</v>
      </c>
      <c r="R4959" t="s">
        <v>78</v>
      </c>
      <c r="S4959" t="s">
        <v>79</v>
      </c>
      <c r="T4959" t="s">
        <v>124</v>
      </c>
      <c r="U4959" t="s">
        <v>1572</v>
      </c>
      <c r="V4959" t="s">
        <v>123</v>
      </c>
      <c r="W4959" t="s">
        <v>4441</v>
      </c>
      <c r="X4959" t="s">
        <v>21</v>
      </c>
    </row>
    <row r="4960" spans="1:30" x14ac:dyDescent="0.35">
      <c r="A4960">
        <v>1.7887144009806598E+17</v>
      </c>
      <c r="B4960" s="1">
        <v>40979</v>
      </c>
      <c r="C4960">
        <v>0</v>
      </c>
      <c r="D4960" t="s">
        <v>11141</v>
      </c>
      <c r="E4960" s="4" t="str" cm="1">
        <f t="array" ref="E4960">_xlfn.TEXTJOIN(", ", TRUE, IF(COUNTIF(D4960, "*"&amp;$BP$2:$BP$79&amp;"*"), $BP$2:$BP$79, ""))</f>
        <v/>
      </c>
      <c r="F4960" t="s">
        <v>574</v>
      </c>
      <c r="G4960" t="s">
        <v>17</v>
      </c>
      <c r="H4960" t="s">
        <v>98</v>
      </c>
      <c r="I4960" t="s">
        <v>196</v>
      </c>
      <c r="J4960" t="s">
        <v>5970</v>
      </c>
      <c r="K4960" t="s">
        <v>156</v>
      </c>
      <c r="L4960" t="s">
        <v>518</v>
      </c>
      <c r="M4960" t="s">
        <v>8518</v>
      </c>
      <c r="N4960" t="s">
        <v>137</v>
      </c>
      <c r="O4960" t="s">
        <v>445</v>
      </c>
      <c r="P4960" t="s">
        <v>49</v>
      </c>
      <c r="Q4960" t="s">
        <v>11142</v>
      </c>
      <c r="R4960" t="s">
        <v>454</v>
      </c>
      <c r="S4960" t="s">
        <v>21</v>
      </c>
    </row>
    <row r="4961" spans="1:28" x14ac:dyDescent="0.35">
      <c r="A4961">
        <v>1.7886319853816998E+17</v>
      </c>
      <c r="B4961" s="1">
        <v>40979</v>
      </c>
      <c r="C4961">
        <v>0.16666666666666599</v>
      </c>
      <c r="D4961" t="s">
        <v>11143</v>
      </c>
      <c r="E4961" s="4" t="str" cm="1">
        <f t="array" ref="E4961">_xlfn.TEXTJOIN(", ", TRUE, IF(COUNTIF(D4961, "*"&amp;$BP$2:$BP$79&amp;"*"), $BP$2:$BP$79, ""))</f>
        <v>japan</v>
      </c>
      <c r="F4961" t="s">
        <v>238</v>
      </c>
      <c r="G4961" t="s">
        <v>421</v>
      </c>
      <c r="H4961" t="s">
        <v>9</v>
      </c>
      <c r="I4961" t="s">
        <v>64</v>
      </c>
      <c r="J4961" t="s">
        <v>1432</v>
      </c>
      <c r="K4961" t="s">
        <v>191</v>
      </c>
      <c r="L4961" t="s">
        <v>30</v>
      </c>
      <c r="M4961" t="s">
        <v>11144</v>
      </c>
      <c r="N4961" t="s">
        <v>62</v>
      </c>
      <c r="O4961" t="s">
        <v>67</v>
      </c>
      <c r="P4961" t="s">
        <v>11145</v>
      </c>
      <c r="Q4961" t="s">
        <v>11146</v>
      </c>
      <c r="R4961" t="s">
        <v>6368</v>
      </c>
      <c r="S4961" t="s">
        <v>39</v>
      </c>
      <c r="T4961" t="s">
        <v>849</v>
      </c>
      <c r="U4961" t="s">
        <v>11147</v>
      </c>
      <c r="V4961" t="s">
        <v>21</v>
      </c>
    </row>
    <row r="4962" spans="1:28" x14ac:dyDescent="0.35">
      <c r="A4962">
        <v>1.7865143640039398E+17</v>
      </c>
      <c r="B4962" s="1">
        <v>40978</v>
      </c>
      <c r="C4962">
        <v>0.25</v>
      </c>
      <c r="D4962" t="s">
        <v>11148</v>
      </c>
      <c r="E4962" s="4" t="str" cm="1">
        <f t="array" ref="E4962">_xlfn.TEXTJOIN(", ", TRUE, IF(COUNTIF(D4962, "*"&amp;$BP$2:$BP$79&amp;"*"), $BP$2:$BP$79, ""))</f>
        <v/>
      </c>
      <c r="F4962" t="s">
        <v>3208</v>
      </c>
      <c r="G4962" t="s">
        <v>11149</v>
      </c>
      <c r="H4962" t="s">
        <v>1446</v>
      </c>
      <c r="I4962" t="s">
        <v>65</v>
      </c>
      <c r="J4962" t="s">
        <v>57</v>
      </c>
      <c r="K4962" t="s">
        <v>100</v>
      </c>
      <c r="L4962" t="s">
        <v>368</v>
      </c>
      <c r="M4962" t="s">
        <v>9</v>
      </c>
      <c r="N4962" t="s">
        <v>77</v>
      </c>
      <c r="O4962" t="s">
        <v>15</v>
      </c>
      <c r="P4962" t="s">
        <v>6272</v>
      </c>
      <c r="Q4962" t="s">
        <v>30</v>
      </c>
      <c r="R4962" t="s">
        <v>132</v>
      </c>
      <c r="S4962" t="s">
        <v>382</v>
      </c>
      <c r="T4962" t="s">
        <v>11150</v>
      </c>
      <c r="U4962" t="s">
        <v>15</v>
      </c>
      <c r="V4962" t="s">
        <v>11151</v>
      </c>
      <c r="W4962" t="s">
        <v>21</v>
      </c>
    </row>
    <row r="4963" spans="1:28" x14ac:dyDescent="0.35">
      <c r="A4963">
        <v>1.7860936498532301E+17</v>
      </c>
      <c r="B4963" s="1">
        <v>40978</v>
      </c>
      <c r="C4963">
        <v>0</v>
      </c>
      <c r="D4963" t="s">
        <v>11152</v>
      </c>
      <c r="E4963" s="4" t="str" cm="1">
        <f t="array" ref="E4963">_xlfn.TEXTJOIN(", ", TRUE, IF(COUNTIF(D4963, "*"&amp;$BP$2:$BP$79&amp;"*"), $BP$2:$BP$79, ""))</f>
        <v/>
      </c>
      <c r="F4963" t="s">
        <v>29</v>
      </c>
      <c r="G4963" t="s">
        <v>1894</v>
      </c>
      <c r="H4963" t="s">
        <v>17</v>
      </c>
      <c r="I4963" t="s">
        <v>98</v>
      </c>
      <c r="J4963" t="s">
        <v>1497</v>
      </c>
      <c r="K4963" t="s">
        <v>2572</v>
      </c>
      <c r="L4963" t="s">
        <v>67</v>
      </c>
      <c r="M4963" t="s">
        <v>7700</v>
      </c>
      <c r="N4963" t="s">
        <v>8</v>
      </c>
      <c r="O4963" t="s">
        <v>9</v>
      </c>
      <c r="P4963" t="s">
        <v>91</v>
      </c>
      <c r="Q4963" t="s">
        <v>16</v>
      </c>
      <c r="R4963" t="s">
        <v>276</v>
      </c>
      <c r="S4963" t="s">
        <v>498</v>
      </c>
      <c r="T4963" t="s">
        <v>1522</v>
      </c>
      <c r="U4963" t="s">
        <v>11153</v>
      </c>
      <c r="V4963" t="s">
        <v>3708</v>
      </c>
      <c r="W4963" t="s">
        <v>404</v>
      </c>
      <c r="X4963" t="s">
        <v>10</v>
      </c>
      <c r="Y4963" t="s">
        <v>11</v>
      </c>
      <c r="Z4963" t="s">
        <v>21</v>
      </c>
    </row>
    <row r="4964" spans="1:28" x14ac:dyDescent="0.35">
      <c r="A4964">
        <v>1.7852645965103101E+17</v>
      </c>
      <c r="B4964" s="1">
        <v>40978</v>
      </c>
      <c r="C4964">
        <v>0.14285714285714199</v>
      </c>
      <c r="D4964" t="s">
        <v>11154</v>
      </c>
      <c r="E4964" s="4" t="str" cm="1">
        <f t="array" ref="E4964">_xlfn.TEXTJOIN(", ", TRUE, IF(COUNTIF(D4964, "*"&amp;$BP$2:$BP$79&amp;"*"), $BP$2:$BP$79, ""))</f>
        <v/>
      </c>
      <c r="F4964" t="s">
        <v>162</v>
      </c>
      <c r="G4964" t="s">
        <v>53</v>
      </c>
      <c r="H4964" t="s">
        <v>9</v>
      </c>
      <c r="I4964" t="s">
        <v>141</v>
      </c>
      <c r="J4964" t="s">
        <v>1671</v>
      </c>
      <c r="K4964" t="s">
        <v>1672</v>
      </c>
      <c r="L4964" t="s">
        <v>221</v>
      </c>
      <c r="M4964" t="s">
        <v>26</v>
      </c>
      <c r="N4964" t="s">
        <v>9</v>
      </c>
      <c r="O4964" t="s">
        <v>27</v>
      </c>
      <c r="P4964" t="s">
        <v>6</v>
      </c>
      <c r="Q4964" t="s">
        <v>1343</v>
      </c>
      <c r="R4964" t="s">
        <v>2996</v>
      </c>
      <c r="S4964" t="s">
        <v>156</v>
      </c>
      <c r="T4964" t="s">
        <v>525</v>
      </c>
      <c r="U4964" t="s">
        <v>2666</v>
      </c>
      <c r="V4964" t="s">
        <v>1103</v>
      </c>
      <c r="W4964" t="s">
        <v>232</v>
      </c>
      <c r="X4964" t="s">
        <v>100</v>
      </c>
      <c r="Y4964" t="s">
        <v>15</v>
      </c>
      <c r="Z4964" t="s">
        <v>30</v>
      </c>
      <c r="AA4964" t="s">
        <v>200</v>
      </c>
      <c r="AB4964" t="s">
        <v>21</v>
      </c>
    </row>
    <row r="4965" spans="1:28" x14ac:dyDescent="0.35">
      <c r="A4965">
        <v>1.7823133114106202E+17</v>
      </c>
      <c r="B4965" s="1">
        <v>40977</v>
      </c>
      <c r="C4965">
        <v>0.20909090909090899</v>
      </c>
      <c r="D4965" t="s">
        <v>11155</v>
      </c>
      <c r="E4965" s="4" t="str" cm="1">
        <f t="array" ref="E4965">_xlfn.TEXTJOIN(", ", TRUE, IF(COUNTIF(D4965, "*"&amp;$BP$2:$BP$79&amp;"*"), $BP$2:$BP$79, ""))</f>
        <v/>
      </c>
      <c r="F4965" t="s">
        <v>408</v>
      </c>
      <c r="G4965" t="s">
        <v>747</v>
      </c>
      <c r="H4965" t="s">
        <v>204</v>
      </c>
      <c r="I4965" t="s">
        <v>24</v>
      </c>
      <c r="J4965" t="s">
        <v>554</v>
      </c>
      <c r="K4965" t="s">
        <v>555</v>
      </c>
      <c r="L4965" t="s">
        <v>556</v>
      </c>
      <c r="M4965" t="s">
        <v>16</v>
      </c>
      <c r="N4965" t="s">
        <v>76</v>
      </c>
      <c r="O4965" t="s">
        <v>251</v>
      </c>
      <c r="P4965">
        <v>39</v>
      </c>
      <c r="Q4965" t="s">
        <v>638</v>
      </c>
      <c r="R4965" t="s">
        <v>660</v>
      </c>
      <c r="S4965" t="s">
        <v>166</v>
      </c>
      <c r="T4965" t="s">
        <v>544</v>
      </c>
      <c r="U4965" t="s">
        <v>21</v>
      </c>
    </row>
    <row r="4966" spans="1:28" x14ac:dyDescent="0.35">
      <c r="A4966">
        <v>1.78216969118556E+17</v>
      </c>
      <c r="B4966" s="1">
        <v>40977</v>
      </c>
      <c r="C4966">
        <v>0</v>
      </c>
      <c r="D4966" t="s">
        <v>11156</v>
      </c>
      <c r="E4966" s="4" t="str" cm="1">
        <f t="array" ref="E4966">_xlfn.TEXTJOIN(", ", TRUE, IF(COUNTIF(D4966, "*"&amp;$BP$2:$BP$79&amp;"*"), $BP$2:$BP$79, ""))</f>
        <v/>
      </c>
      <c r="F4966" t="s">
        <v>523</v>
      </c>
      <c r="G4966" t="s">
        <v>28</v>
      </c>
      <c r="H4966" t="s">
        <v>328</v>
      </c>
      <c r="I4966" t="s">
        <v>17</v>
      </c>
      <c r="J4966" t="s">
        <v>18</v>
      </c>
      <c r="K4966" t="s">
        <v>426</v>
      </c>
      <c r="L4966" t="s">
        <v>430</v>
      </c>
      <c r="M4966" t="s">
        <v>1534</v>
      </c>
      <c r="N4966" t="s">
        <v>137</v>
      </c>
      <c r="O4966" t="s">
        <v>668</v>
      </c>
      <c r="P4966" t="s">
        <v>1430</v>
      </c>
      <c r="Q4966" t="s">
        <v>16</v>
      </c>
      <c r="R4966" t="s">
        <v>299</v>
      </c>
      <c r="S4966" t="s">
        <v>24</v>
      </c>
      <c r="T4966" t="s">
        <v>503</v>
      </c>
      <c r="U4966" t="s">
        <v>21</v>
      </c>
      <c r="V4966" t="s">
        <v>7406</v>
      </c>
    </row>
    <row r="4967" spans="1:28" x14ac:dyDescent="0.35">
      <c r="A4967">
        <v>1.7816693462441101E+17</v>
      </c>
      <c r="B4967" s="1">
        <v>40977</v>
      </c>
      <c r="C4967">
        <v>0.15</v>
      </c>
      <c r="D4967" t="s">
        <v>11157</v>
      </c>
      <c r="E4967" s="4" t="str" cm="1">
        <f t="array" ref="E4967">_xlfn.TEXTJOIN(", ", TRUE, IF(COUNTIF(D4967, "*"&amp;$BP$2:$BP$79&amp;"*"), $BP$2:$BP$79, ""))</f>
        <v/>
      </c>
      <c r="F4967" t="s">
        <v>4700</v>
      </c>
      <c r="G4967" t="s">
        <v>11158</v>
      </c>
      <c r="H4967" t="s">
        <v>408</v>
      </c>
      <c r="I4967" t="s">
        <v>747</v>
      </c>
      <c r="J4967" t="s">
        <v>204</v>
      </c>
      <c r="K4967" t="s">
        <v>24</v>
      </c>
      <c r="L4967" t="s">
        <v>196</v>
      </c>
      <c r="M4967" t="s">
        <v>555</v>
      </c>
      <c r="N4967" t="s">
        <v>556</v>
      </c>
      <c r="O4967" t="s">
        <v>21</v>
      </c>
    </row>
    <row r="4968" spans="1:28" x14ac:dyDescent="0.35">
      <c r="A4968">
        <v>1.7793578040310099E+17</v>
      </c>
      <c r="B4968" s="1">
        <v>40976</v>
      </c>
      <c r="C4968">
        <v>0</v>
      </c>
      <c r="D4968" t="s">
        <v>11159</v>
      </c>
      <c r="E4968" s="4" t="str" cm="1">
        <f t="array" ref="E4968">_xlfn.TEXTJOIN(", ", TRUE, IF(COUNTIF(D4968, "*"&amp;$BP$2:$BP$79&amp;"*"), $BP$2:$BP$79, ""))</f>
        <v/>
      </c>
      <c r="F4968" t="s">
        <v>217</v>
      </c>
      <c r="G4968" t="s">
        <v>30</v>
      </c>
      <c r="H4968" t="s">
        <v>4407</v>
      </c>
      <c r="I4968" t="s">
        <v>37</v>
      </c>
      <c r="J4968" t="s">
        <v>11160</v>
      </c>
      <c r="K4968" t="s">
        <v>4883</v>
      </c>
      <c r="L4968" t="s">
        <v>1739</v>
      </c>
      <c r="M4968" t="s">
        <v>9598</v>
      </c>
      <c r="N4968" t="s">
        <v>4883</v>
      </c>
      <c r="O4968" t="s">
        <v>11161</v>
      </c>
      <c r="P4968" t="s">
        <v>11162</v>
      </c>
      <c r="Q4968" t="s">
        <v>4883</v>
      </c>
      <c r="R4968" t="s">
        <v>11163</v>
      </c>
      <c r="S4968" t="s">
        <v>6908</v>
      </c>
      <c r="T4968" t="s">
        <v>4883</v>
      </c>
      <c r="U4968" t="s">
        <v>824</v>
      </c>
      <c r="V4968" t="s">
        <v>10775</v>
      </c>
      <c r="W4968" t="s">
        <v>21</v>
      </c>
    </row>
    <row r="4969" spans="1:28" x14ac:dyDescent="0.35">
      <c r="A4969">
        <v>1.7789090014233798E+17</v>
      </c>
      <c r="B4969" s="1">
        <v>40976</v>
      </c>
      <c r="C4969">
        <v>0.21212121212121199</v>
      </c>
      <c r="D4969" t="s">
        <v>11164</v>
      </c>
      <c r="E4969" s="4" t="str" cm="1">
        <f t="array" ref="E4969">_xlfn.TEXTJOIN(", ", TRUE, IF(COUNTIF(D4969, "*"&amp;$BP$2:$BP$79&amp;"*"), $BP$2:$BP$79, ""))</f>
        <v/>
      </c>
      <c r="F4969" t="s">
        <v>49</v>
      </c>
      <c r="G4969" t="s">
        <v>660</v>
      </c>
      <c r="H4969" t="s">
        <v>11165</v>
      </c>
      <c r="I4969" t="s">
        <v>5665</v>
      </c>
      <c r="J4969" t="s">
        <v>71</v>
      </c>
      <c r="K4969" t="s">
        <v>944</v>
      </c>
      <c r="L4969" t="s">
        <v>6</v>
      </c>
      <c r="M4969" t="s">
        <v>33</v>
      </c>
      <c r="N4969" t="s">
        <v>57</v>
      </c>
      <c r="O4969" t="s">
        <v>10884</v>
      </c>
      <c r="P4969" t="s">
        <v>156</v>
      </c>
      <c r="Q4969" t="s">
        <v>6965</v>
      </c>
      <c r="R4969" t="s">
        <v>8541</v>
      </c>
      <c r="S4969" t="s">
        <v>613</v>
      </c>
      <c r="T4969" t="s">
        <v>614</v>
      </c>
      <c r="U4969" t="s">
        <v>11166</v>
      </c>
      <c r="V4969" t="s">
        <v>100</v>
      </c>
      <c r="W4969" t="s">
        <v>76</v>
      </c>
      <c r="X4969" t="s">
        <v>21</v>
      </c>
    </row>
    <row r="4970" spans="1:28" x14ac:dyDescent="0.35">
      <c r="A4970">
        <v>1.77860587555004E+17</v>
      </c>
      <c r="B4970" s="1">
        <v>40976</v>
      </c>
      <c r="C4970">
        <v>0.4</v>
      </c>
      <c r="D4970" t="s">
        <v>11167</v>
      </c>
      <c r="E4970" s="4" t="str" cm="1">
        <f t="array" ref="E4970">_xlfn.TEXTJOIN(", ", TRUE, IF(COUNTIF(D4970, "*"&amp;$BP$2:$BP$79&amp;"*"), $BP$2:$BP$79, ""))</f>
        <v/>
      </c>
      <c r="F4970" t="s">
        <v>164</v>
      </c>
      <c r="G4970" t="s">
        <v>333</v>
      </c>
      <c r="H4970" t="s">
        <v>814</v>
      </c>
      <c r="I4970" t="s">
        <v>439</v>
      </c>
      <c r="J4970" t="s">
        <v>101</v>
      </c>
      <c r="K4970" t="s">
        <v>10499</v>
      </c>
    </row>
    <row r="4971" spans="1:28" x14ac:dyDescent="0.35">
      <c r="A4971">
        <v>1.7784215053966099E+17</v>
      </c>
      <c r="B4971" s="1">
        <v>40976</v>
      </c>
      <c r="C4971">
        <v>0.2</v>
      </c>
      <c r="D4971" t="s">
        <v>11168</v>
      </c>
      <c r="E4971" s="4" t="str" cm="1">
        <f t="array" ref="E4971">_xlfn.TEXTJOIN(", ", TRUE, IF(COUNTIF(D4971, "*"&amp;$BP$2:$BP$79&amp;"*"), $BP$2:$BP$79, ""))</f>
        <v/>
      </c>
      <c r="F4971" t="s">
        <v>238</v>
      </c>
      <c r="G4971" t="s">
        <v>7</v>
      </c>
      <c r="H4971" t="s">
        <v>253</v>
      </c>
      <c r="I4971" t="s">
        <v>30</v>
      </c>
      <c r="J4971" t="s">
        <v>5595</v>
      </c>
      <c r="K4971" t="s">
        <v>24</v>
      </c>
      <c r="L4971" t="s">
        <v>115</v>
      </c>
      <c r="M4971" t="s">
        <v>71</v>
      </c>
      <c r="N4971" t="s">
        <v>595</v>
      </c>
      <c r="O4971" t="s">
        <v>257</v>
      </c>
      <c r="P4971" t="s">
        <v>238</v>
      </c>
      <c r="Q4971" t="s">
        <v>462</v>
      </c>
      <c r="R4971" t="s">
        <v>9</v>
      </c>
      <c r="S4971" t="s">
        <v>9201</v>
      </c>
      <c r="T4971" t="s">
        <v>100</v>
      </c>
      <c r="U4971" t="s">
        <v>240</v>
      </c>
      <c r="V4971" t="s">
        <v>833</v>
      </c>
      <c r="W4971" t="s">
        <v>851</v>
      </c>
      <c r="X4971" t="s">
        <v>11169</v>
      </c>
      <c r="Y4971" t="s">
        <v>21</v>
      </c>
      <c r="Z4971" t="s">
        <v>10873</v>
      </c>
    </row>
    <row r="4972" spans="1:28" x14ac:dyDescent="0.35">
      <c r="A4972">
        <v>1.77799360896184E+17</v>
      </c>
      <c r="B4972" s="1">
        <v>40976</v>
      </c>
      <c r="C4972">
        <v>0.45</v>
      </c>
      <c r="D4972" t="s">
        <v>11170</v>
      </c>
      <c r="E4972" s="4" t="str" cm="1">
        <f t="array" ref="E4972">_xlfn.TEXTJOIN(", ", TRUE, IF(COUNTIF(D4972, "*"&amp;$BP$2:$BP$79&amp;"*"), $BP$2:$BP$79, ""))</f>
        <v/>
      </c>
      <c r="F4972" t="s">
        <v>90</v>
      </c>
      <c r="G4972" t="s">
        <v>63</v>
      </c>
      <c r="H4972" t="s">
        <v>257</v>
      </c>
      <c r="I4972" t="s">
        <v>9</v>
      </c>
      <c r="J4972" t="s">
        <v>123</v>
      </c>
      <c r="K4972" t="s">
        <v>124</v>
      </c>
      <c r="L4972" t="s">
        <v>909</v>
      </c>
      <c r="M4972" t="s">
        <v>7368</v>
      </c>
      <c r="N4972" t="s">
        <v>8814</v>
      </c>
      <c r="O4972" t="s">
        <v>8815</v>
      </c>
      <c r="P4972" t="s">
        <v>2609</v>
      </c>
      <c r="Q4972" t="s">
        <v>124</v>
      </c>
      <c r="R4972" t="s">
        <v>3760</v>
      </c>
      <c r="S4972" t="s">
        <v>100</v>
      </c>
      <c r="T4972" t="s">
        <v>1629</v>
      </c>
      <c r="U4972" t="s">
        <v>2450</v>
      </c>
      <c r="V4972" t="s">
        <v>240</v>
      </c>
      <c r="W4972" t="s">
        <v>156</v>
      </c>
      <c r="X4972" t="s">
        <v>29</v>
      </c>
      <c r="Y4972" t="s">
        <v>21</v>
      </c>
    </row>
    <row r="4973" spans="1:28" x14ac:dyDescent="0.35">
      <c r="A4973">
        <v>1.7775882058244E+17</v>
      </c>
      <c r="B4973" s="1">
        <v>40976</v>
      </c>
      <c r="C4973">
        <v>0.375</v>
      </c>
      <c r="D4973" t="s">
        <v>11171</v>
      </c>
      <c r="E4973" s="4" t="str" cm="1">
        <f t="array" ref="E4973">_xlfn.TEXTJOIN(", ", TRUE, IF(COUNTIF(D4973, "*"&amp;$BP$2:$BP$79&amp;"*"), $BP$2:$BP$79, ""))</f>
        <v/>
      </c>
      <c r="F4973" t="s">
        <v>502</v>
      </c>
      <c r="G4973" t="s">
        <v>33</v>
      </c>
      <c r="H4973" t="s">
        <v>30</v>
      </c>
      <c r="I4973" t="s">
        <v>3887</v>
      </c>
      <c r="J4973" t="s">
        <v>16</v>
      </c>
      <c r="K4973" t="s">
        <v>30</v>
      </c>
      <c r="L4973" t="s">
        <v>744</v>
      </c>
      <c r="M4973" t="s">
        <v>479</v>
      </c>
      <c r="N4973" t="s">
        <v>11172</v>
      </c>
      <c r="O4973" t="s">
        <v>2706</v>
      </c>
      <c r="P4973" t="s">
        <v>382</v>
      </c>
      <c r="Q4973" t="s">
        <v>11173</v>
      </c>
      <c r="R4973" t="s">
        <v>11174</v>
      </c>
      <c r="S4973" t="s">
        <v>11175</v>
      </c>
      <c r="T4973" t="s">
        <v>11176</v>
      </c>
      <c r="U4973" t="s">
        <v>11177</v>
      </c>
      <c r="V4973" t="s">
        <v>21</v>
      </c>
    </row>
    <row r="4974" spans="1:28" x14ac:dyDescent="0.35">
      <c r="A4974">
        <v>1.7755652014854499E+17</v>
      </c>
      <c r="B4974" s="1">
        <v>40975</v>
      </c>
      <c r="C4974">
        <v>0.39999999999999902</v>
      </c>
      <c r="D4974" t="s">
        <v>11178</v>
      </c>
      <c r="E4974" s="4" t="str" cm="1">
        <f t="array" ref="E4974">_xlfn.TEXTJOIN(", ", TRUE, IF(COUNTIF(D4974, "*"&amp;$BP$2:$BP$79&amp;"*"), $BP$2:$BP$79, ""))</f>
        <v/>
      </c>
      <c r="F4974" t="s">
        <v>49</v>
      </c>
      <c r="G4974" t="s">
        <v>949</v>
      </c>
      <c r="H4974" t="s">
        <v>1881</v>
      </c>
      <c r="I4974" t="s">
        <v>137</v>
      </c>
      <c r="J4974" t="s">
        <v>2559</v>
      </c>
      <c r="K4974" t="s">
        <v>3401</v>
      </c>
      <c r="L4974" t="s">
        <v>30</v>
      </c>
      <c r="M4974" t="s">
        <v>11179</v>
      </c>
      <c r="N4974" t="s">
        <v>11180</v>
      </c>
      <c r="O4974" t="s">
        <v>3440</v>
      </c>
      <c r="P4974" t="s">
        <v>84</v>
      </c>
      <c r="Q4974" t="s">
        <v>1817</v>
      </c>
      <c r="R4974" t="s">
        <v>11175</v>
      </c>
      <c r="S4974" t="s">
        <v>21</v>
      </c>
    </row>
    <row r="4975" spans="1:28" x14ac:dyDescent="0.35">
      <c r="A4975">
        <v>1.7752480197863398E+17</v>
      </c>
      <c r="B4975" s="1">
        <v>40975</v>
      </c>
      <c r="C4975">
        <v>-0.15</v>
      </c>
      <c r="D4975" t="s">
        <v>11181</v>
      </c>
      <c r="E4975" s="4" t="str" cm="1">
        <f t="array" ref="E4975">_xlfn.TEXTJOIN(", ", TRUE, IF(COUNTIF(D4975, "*"&amp;$BP$2:$BP$79&amp;"*"), $BP$2:$BP$79, ""))</f>
        <v/>
      </c>
      <c r="F4975" t="s">
        <v>17</v>
      </c>
      <c r="G4975" t="s">
        <v>18</v>
      </c>
      <c r="H4975" t="s">
        <v>571</v>
      </c>
      <c r="I4975" t="s">
        <v>11182</v>
      </c>
      <c r="J4975" t="s">
        <v>337</v>
      </c>
      <c r="K4975" t="s">
        <v>301</v>
      </c>
      <c r="L4975" t="s">
        <v>1343</v>
      </c>
      <c r="M4975" t="s">
        <v>30</v>
      </c>
      <c r="N4975" t="s">
        <v>2535</v>
      </c>
      <c r="O4975" t="s">
        <v>10513</v>
      </c>
      <c r="P4975">
        <v>3000</v>
      </c>
      <c r="Q4975" t="s">
        <v>49</v>
      </c>
      <c r="R4975" t="s">
        <v>32</v>
      </c>
      <c r="S4975" t="s">
        <v>21</v>
      </c>
      <c r="T4975" t="s">
        <v>11183</v>
      </c>
    </row>
    <row r="4976" spans="1:28" x14ac:dyDescent="0.35">
      <c r="A4976">
        <v>1.7750012814231101E+17</v>
      </c>
      <c r="B4976" s="1">
        <v>40975</v>
      </c>
      <c r="C4976">
        <v>0.8</v>
      </c>
      <c r="D4976" t="s">
        <v>11184</v>
      </c>
      <c r="E4976" s="4" t="str" cm="1">
        <f t="array" ref="E4976">_xlfn.TEXTJOIN(", ", TRUE, IF(COUNTIF(D4976, "*"&amp;$BP$2:$BP$79&amp;"*"), $BP$2:$BP$79, ""))</f>
        <v/>
      </c>
      <c r="F4976" t="s">
        <v>17</v>
      </c>
      <c r="G4976" t="s">
        <v>98</v>
      </c>
      <c r="H4976" t="s">
        <v>156</v>
      </c>
      <c r="I4976" t="s">
        <v>560</v>
      </c>
      <c r="J4976" t="s">
        <v>11185</v>
      </c>
      <c r="K4976" t="s">
        <v>11186</v>
      </c>
      <c r="L4976" t="s">
        <v>221</v>
      </c>
      <c r="M4976" t="s">
        <v>2968</v>
      </c>
      <c r="N4976" t="s">
        <v>11185</v>
      </c>
      <c r="O4976" t="s">
        <v>9</v>
      </c>
      <c r="P4976" t="s">
        <v>476</v>
      </c>
      <c r="Q4976" t="s">
        <v>71</v>
      </c>
      <c r="R4976" t="s">
        <v>221</v>
      </c>
      <c r="S4976" t="s">
        <v>9022</v>
      </c>
      <c r="T4976" t="s">
        <v>2741</v>
      </c>
      <c r="U4976" t="s">
        <v>621</v>
      </c>
      <c r="V4976" t="s">
        <v>741</v>
      </c>
      <c r="W4976" t="s">
        <v>64</v>
      </c>
      <c r="X4976" t="s">
        <v>1135</v>
      </c>
      <c r="Y4976" t="s">
        <v>24</v>
      </c>
      <c r="Z4976" t="s">
        <v>2741</v>
      </c>
      <c r="AA4976" t="s">
        <v>21</v>
      </c>
    </row>
    <row r="4977" spans="1:30" x14ac:dyDescent="0.35">
      <c r="A4977">
        <v>1.7713031522196602E+17</v>
      </c>
      <c r="B4977" s="1">
        <v>40974</v>
      </c>
      <c r="C4977">
        <v>0</v>
      </c>
      <c r="D4977" t="s">
        <v>11187</v>
      </c>
      <c r="E4977" s="4" t="str" cm="1">
        <f t="array" ref="E4977">_xlfn.TEXTJOIN(", ", TRUE, IF(COUNTIF(D4977, "*"&amp;$BP$2:$BP$79&amp;"*"), $BP$2:$BP$79, ""))</f>
        <v>iran</v>
      </c>
      <c r="F4977" t="s">
        <v>17</v>
      </c>
      <c r="G4977" t="s">
        <v>98</v>
      </c>
      <c r="H4977" t="s">
        <v>156</v>
      </c>
      <c r="I4977" t="s">
        <v>1140</v>
      </c>
      <c r="J4977" t="s">
        <v>237</v>
      </c>
      <c r="K4977" t="s">
        <v>221</v>
      </c>
      <c r="L4977" t="s">
        <v>1150</v>
      </c>
      <c r="M4977" t="s">
        <v>30</v>
      </c>
      <c r="N4977" t="s">
        <v>11188</v>
      </c>
      <c r="O4977" t="s">
        <v>39</v>
      </c>
      <c r="P4977" t="s">
        <v>1498</v>
      </c>
      <c r="Q4977" t="s">
        <v>963</v>
      </c>
      <c r="R4977" t="s">
        <v>24</v>
      </c>
      <c r="S4977" t="s">
        <v>1065</v>
      </c>
      <c r="T4977" t="s">
        <v>1385</v>
      </c>
      <c r="U4977" t="s">
        <v>2613</v>
      </c>
      <c r="V4977" t="s">
        <v>279</v>
      </c>
      <c r="W4977" t="s">
        <v>1146</v>
      </c>
      <c r="X4977" t="s">
        <v>162</v>
      </c>
      <c r="Y4977" t="s">
        <v>10109</v>
      </c>
      <c r="Z4977" t="s">
        <v>24</v>
      </c>
      <c r="AA4977" t="s">
        <v>30</v>
      </c>
      <c r="AB4977" t="s">
        <v>1430</v>
      </c>
      <c r="AC4977" t="s">
        <v>24</v>
      </c>
      <c r="AD4977" t="s">
        <v>1146</v>
      </c>
    </row>
    <row r="4978" spans="1:30" x14ac:dyDescent="0.35">
      <c r="A4978">
        <v>1.7712827250783398E+17</v>
      </c>
      <c r="B4978" s="1">
        <v>40974</v>
      </c>
      <c r="C4978">
        <v>0</v>
      </c>
      <c r="D4978" t="s">
        <v>11189</v>
      </c>
      <c r="E4978" s="4" t="str" cm="1">
        <f t="array" ref="E4978">_xlfn.TEXTJOIN(", ", TRUE, IF(COUNTIF(D4978, "*"&amp;$BP$2:$BP$79&amp;"*"), $BP$2:$BP$79, ""))</f>
        <v/>
      </c>
      <c r="F4978" t="s">
        <v>17</v>
      </c>
      <c r="G4978" t="s">
        <v>98</v>
      </c>
      <c r="H4978" t="s">
        <v>162</v>
      </c>
      <c r="I4978" t="s">
        <v>399</v>
      </c>
      <c r="J4978" t="s">
        <v>75</v>
      </c>
      <c r="K4978" t="s">
        <v>24</v>
      </c>
      <c r="L4978" t="s">
        <v>828</v>
      </c>
      <c r="M4978" t="s">
        <v>62</v>
      </c>
      <c r="N4978" t="s">
        <v>67</v>
      </c>
      <c r="O4978" t="s">
        <v>222</v>
      </c>
      <c r="P4978" t="s">
        <v>71</v>
      </c>
      <c r="Q4978" t="s">
        <v>238</v>
      </c>
      <c r="R4978" t="s">
        <v>741</v>
      </c>
      <c r="S4978" t="s">
        <v>247</v>
      </c>
      <c r="T4978" t="s">
        <v>5997</v>
      </c>
      <c r="U4978" t="s">
        <v>191</v>
      </c>
      <c r="V4978" t="s">
        <v>100</v>
      </c>
      <c r="W4978" t="s">
        <v>2907</v>
      </c>
      <c r="X4978" t="s">
        <v>16</v>
      </c>
      <c r="Y4978" t="s">
        <v>30</v>
      </c>
      <c r="Z4978" t="s">
        <v>5700</v>
      </c>
      <c r="AA4978" t="s">
        <v>5701</v>
      </c>
      <c r="AB4978" t="s">
        <v>9</v>
      </c>
      <c r="AC4978" t="s">
        <v>1833</v>
      </c>
      <c r="AD4978" t="s">
        <v>1475</v>
      </c>
    </row>
    <row r="4979" spans="1:30" x14ac:dyDescent="0.35">
      <c r="A4979">
        <v>1.7712512335728602E+17</v>
      </c>
      <c r="B4979" s="1">
        <v>40974</v>
      </c>
      <c r="C4979">
        <v>0.28749999999999998</v>
      </c>
      <c r="D4979" t="s">
        <v>11190</v>
      </c>
      <c r="E4979" s="4" t="str" cm="1">
        <f t="array" ref="E4979">_xlfn.TEXTJOIN(", ", TRUE, IF(COUNTIF(D4979, "*"&amp;$BP$2:$BP$79&amp;"*"), $BP$2:$BP$79, ""))</f>
        <v/>
      </c>
      <c r="F4979" t="s">
        <v>15</v>
      </c>
      <c r="G4979" t="s">
        <v>490</v>
      </c>
      <c r="H4979" t="s">
        <v>949</v>
      </c>
      <c r="I4979" t="s">
        <v>1250</v>
      </c>
      <c r="J4979" t="s">
        <v>963</v>
      </c>
      <c r="K4979" t="s">
        <v>2748</v>
      </c>
      <c r="L4979" t="s">
        <v>24</v>
      </c>
      <c r="M4979" t="s">
        <v>30</v>
      </c>
      <c r="N4979" t="s">
        <v>4575</v>
      </c>
      <c r="O4979" t="s">
        <v>4576</v>
      </c>
      <c r="P4979" t="s">
        <v>2370</v>
      </c>
      <c r="Q4979" t="s">
        <v>5743</v>
      </c>
      <c r="R4979" t="s">
        <v>1446</v>
      </c>
      <c r="S4979" t="s">
        <v>11191</v>
      </c>
      <c r="T4979" t="s">
        <v>11192</v>
      </c>
      <c r="U4979" t="s">
        <v>144</v>
      </c>
      <c r="V4979" t="s">
        <v>5637</v>
      </c>
      <c r="W4979" t="s">
        <v>11193</v>
      </c>
    </row>
    <row r="4980" spans="1:30" x14ac:dyDescent="0.35">
      <c r="A4980">
        <v>1.77077713591472E+17</v>
      </c>
      <c r="B4980" s="1">
        <v>40974</v>
      </c>
      <c r="C4980">
        <v>0</v>
      </c>
      <c r="D4980" t="s">
        <v>11194</v>
      </c>
      <c r="E4980" s="4" t="str" cm="1">
        <f t="array" ref="E4980">_xlfn.TEXTJOIN(", ", TRUE, IF(COUNTIF(D4980, "*"&amp;$BP$2:$BP$79&amp;"*"), $BP$2:$BP$79, ""))</f>
        <v/>
      </c>
      <c r="F4980" t="s">
        <v>521</v>
      </c>
      <c r="G4980" t="s">
        <v>137</v>
      </c>
      <c r="H4980" t="s">
        <v>124</v>
      </c>
      <c r="I4980" t="s">
        <v>80</v>
      </c>
      <c r="J4980" t="s">
        <v>130</v>
      </c>
      <c r="K4980" t="s">
        <v>9</v>
      </c>
      <c r="L4980" t="s">
        <v>123</v>
      </c>
      <c r="M4980" t="s">
        <v>152</v>
      </c>
      <c r="N4980" t="s">
        <v>98</v>
      </c>
      <c r="O4980" t="s">
        <v>11195</v>
      </c>
      <c r="P4980" t="s">
        <v>15</v>
      </c>
      <c r="Q4980" t="s">
        <v>257</v>
      </c>
      <c r="R4980" t="s">
        <v>16</v>
      </c>
      <c r="S4980" t="s">
        <v>6536</v>
      </c>
      <c r="T4980" t="s">
        <v>2146</v>
      </c>
      <c r="U4980" t="s">
        <v>439</v>
      </c>
      <c r="V4980" t="s">
        <v>21</v>
      </c>
    </row>
    <row r="4981" spans="1:30" x14ac:dyDescent="0.35">
      <c r="A4981">
        <v>1.7687670851384499E+17</v>
      </c>
      <c r="B4981" s="1">
        <v>40973</v>
      </c>
      <c r="C4981">
        <v>0.7</v>
      </c>
      <c r="D4981" t="s">
        <v>11196</v>
      </c>
      <c r="E4981" s="4" t="str" cm="1">
        <f t="array" ref="E4981">_xlfn.TEXTJOIN(", ", TRUE, IF(COUNTIF(D4981, "*"&amp;$BP$2:$BP$79&amp;"*"), $BP$2:$BP$79, ""))</f>
        <v/>
      </c>
      <c r="F4981" t="s">
        <v>2143</v>
      </c>
      <c r="G4981" t="s">
        <v>6</v>
      </c>
      <c r="H4981" t="s">
        <v>1150</v>
      </c>
      <c r="I4981" t="s">
        <v>2388</v>
      </c>
      <c r="J4981" t="s">
        <v>2389</v>
      </c>
      <c r="K4981" t="s">
        <v>30</v>
      </c>
      <c r="L4981" t="s">
        <v>2500</v>
      </c>
      <c r="M4981" t="s">
        <v>16</v>
      </c>
      <c r="N4981" t="s">
        <v>30</v>
      </c>
      <c r="O4981" t="s">
        <v>1458</v>
      </c>
      <c r="P4981" t="s">
        <v>990</v>
      </c>
      <c r="Q4981" t="s">
        <v>258</v>
      </c>
      <c r="R4981" t="s">
        <v>156</v>
      </c>
      <c r="S4981" t="s">
        <v>11197</v>
      </c>
      <c r="T4981" t="s">
        <v>37</v>
      </c>
      <c r="U4981" t="s">
        <v>792</v>
      </c>
      <c r="V4981" t="s">
        <v>2741</v>
      </c>
      <c r="W4981" t="s">
        <v>1720</v>
      </c>
      <c r="X4981" t="s">
        <v>15</v>
      </c>
      <c r="Y4981" t="s">
        <v>2741</v>
      </c>
      <c r="Z4981" t="s">
        <v>1685</v>
      </c>
      <c r="AA4981" t="s">
        <v>21</v>
      </c>
    </row>
    <row r="4982" spans="1:30" x14ac:dyDescent="0.35">
      <c r="A4982">
        <v>1.76796074663616E+17</v>
      </c>
      <c r="B4982" s="1">
        <v>40973</v>
      </c>
      <c r="C4982">
        <v>9.44444444444444E-2</v>
      </c>
      <c r="D4982" t="s">
        <v>11198</v>
      </c>
      <c r="E4982" s="4" t="str" cm="1">
        <f t="array" ref="E4982">_xlfn.TEXTJOIN(", ", TRUE, IF(COUNTIF(D4982, "*"&amp;$BP$2:$BP$79&amp;"*"), $BP$2:$BP$79, ""))</f>
        <v/>
      </c>
      <c r="F4982" t="s">
        <v>191</v>
      </c>
      <c r="G4982" t="s">
        <v>7382</v>
      </c>
      <c r="H4982" t="s">
        <v>1337</v>
      </c>
      <c r="I4982" t="s">
        <v>11199</v>
      </c>
      <c r="J4982" t="s">
        <v>875</v>
      </c>
      <c r="K4982" t="s">
        <v>3332</v>
      </c>
      <c r="L4982" t="s">
        <v>337</v>
      </c>
      <c r="M4982" t="s">
        <v>137</v>
      </c>
      <c r="N4982" t="s">
        <v>49</v>
      </c>
      <c r="O4982" t="s">
        <v>1551</v>
      </c>
      <c r="P4982" t="s">
        <v>16</v>
      </c>
      <c r="Q4982" t="s">
        <v>1454</v>
      </c>
      <c r="R4982" t="s">
        <v>303</v>
      </c>
      <c r="S4982" t="s">
        <v>21</v>
      </c>
    </row>
    <row r="4983" spans="1:30" x14ac:dyDescent="0.35">
      <c r="A4983">
        <v>1.7675613139226598E+17</v>
      </c>
      <c r="B4983" s="1">
        <v>40973</v>
      </c>
      <c r="C4983">
        <v>0.1875</v>
      </c>
      <c r="D4983" t="s">
        <v>11200</v>
      </c>
      <c r="E4983" s="4" t="str" cm="1">
        <f t="array" ref="E4983">_xlfn.TEXTJOIN(", ", TRUE, IF(COUNTIF(D4983, "*"&amp;$BP$2:$BP$79&amp;"*"), $BP$2:$BP$79, ""))</f>
        <v/>
      </c>
      <c r="F4983" t="s">
        <v>17</v>
      </c>
      <c r="G4983" t="s">
        <v>98</v>
      </c>
      <c r="H4983" t="s">
        <v>9</v>
      </c>
      <c r="I4983" t="s">
        <v>9838</v>
      </c>
      <c r="J4983" t="s">
        <v>1525</v>
      </c>
      <c r="K4983" t="s">
        <v>480</v>
      </c>
      <c r="L4983" t="s">
        <v>76</v>
      </c>
      <c r="M4983" t="s">
        <v>5394</v>
      </c>
      <c r="N4983" t="s">
        <v>11201</v>
      </c>
      <c r="O4983" t="s">
        <v>251</v>
      </c>
      <c r="P4983" t="s">
        <v>6</v>
      </c>
      <c r="Q4983" t="s">
        <v>1678</v>
      </c>
      <c r="R4983" t="s">
        <v>15</v>
      </c>
      <c r="S4983" t="s">
        <v>490</v>
      </c>
      <c r="T4983" t="s">
        <v>1685</v>
      </c>
      <c r="U4983" t="s">
        <v>498</v>
      </c>
      <c r="V4983" t="s">
        <v>11202</v>
      </c>
      <c r="W4983" t="s">
        <v>6</v>
      </c>
      <c r="X4983" t="s">
        <v>21</v>
      </c>
    </row>
    <row r="4984" spans="1:30" x14ac:dyDescent="0.35">
      <c r="A4984">
        <v>1.7672390747738899E+17</v>
      </c>
      <c r="B4984" s="1">
        <v>40973</v>
      </c>
      <c r="C4984">
        <v>0</v>
      </c>
      <c r="D4984" t="s">
        <v>11203</v>
      </c>
      <c r="E4984" s="4" t="str" cm="1">
        <f t="array" ref="E4984">_xlfn.TEXTJOIN(", ", TRUE, IF(COUNTIF(D4984, "*"&amp;$BP$2:$BP$79&amp;"*"), $BP$2:$BP$79, ""))</f>
        <v/>
      </c>
      <c r="F4984" t="s">
        <v>456</v>
      </c>
      <c r="G4984" t="s">
        <v>7910</v>
      </c>
      <c r="H4984" t="s">
        <v>15</v>
      </c>
      <c r="I4984" t="s">
        <v>7911</v>
      </c>
      <c r="J4984" t="s">
        <v>221</v>
      </c>
      <c r="K4984" t="s">
        <v>253</v>
      </c>
      <c r="L4984" t="s">
        <v>49</v>
      </c>
      <c r="M4984" t="s">
        <v>1681</v>
      </c>
      <c r="N4984" t="s">
        <v>3494</v>
      </c>
      <c r="O4984" t="s">
        <v>11204</v>
      </c>
      <c r="P4984" t="s">
        <v>16</v>
      </c>
      <c r="Q4984" t="s">
        <v>1132</v>
      </c>
      <c r="R4984" t="s">
        <v>29</v>
      </c>
      <c r="S4984" t="s">
        <v>11205</v>
      </c>
      <c r="T4984" t="s">
        <v>98</v>
      </c>
      <c r="U4984" t="s">
        <v>445</v>
      </c>
      <c r="V4984" t="s">
        <v>11206</v>
      </c>
      <c r="W4984" t="s">
        <v>21</v>
      </c>
    </row>
    <row r="4985" spans="1:30" x14ac:dyDescent="0.35">
      <c r="A4985">
        <v>1.76696929282048E+17</v>
      </c>
      <c r="B4985" s="1">
        <v>40973</v>
      </c>
      <c r="C4985">
        <v>6.8181818181818094E-2</v>
      </c>
      <c r="D4985" t="s">
        <v>11207</v>
      </c>
      <c r="E4985" s="4" t="str" cm="1">
        <f t="array" ref="E4985">_xlfn.TEXTJOIN(", ", TRUE, IF(COUNTIF(D4985, "*"&amp;$BP$2:$BP$79&amp;"*"), $BP$2:$BP$79, ""))</f>
        <v/>
      </c>
      <c r="F4985" t="s">
        <v>11208</v>
      </c>
      <c r="G4985" t="s">
        <v>49</v>
      </c>
      <c r="H4985" t="s">
        <v>11209</v>
      </c>
      <c r="I4985" t="s">
        <v>660</v>
      </c>
      <c r="J4985" t="s">
        <v>98</v>
      </c>
      <c r="K4985" t="s">
        <v>11210</v>
      </c>
      <c r="L4985" t="s">
        <v>881</v>
      </c>
      <c r="M4985" t="s">
        <v>15</v>
      </c>
      <c r="N4985" t="s">
        <v>30</v>
      </c>
      <c r="O4985" t="s">
        <v>31</v>
      </c>
      <c r="P4985">
        <v>24</v>
      </c>
      <c r="Q4985" t="s">
        <v>2262</v>
      </c>
      <c r="R4985" t="s">
        <v>9</v>
      </c>
      <c r="S4985" t="s">
        <v>10663</v>
      </c>
      <c r="T4985" t="s">
        <v>240</v>
      </c>
      <c r="U4985" t="s">
        <v>156</v>
      </c>
      <c r="V4985" t="s">
        <v>6536</v>
      </c>
      <c r="W4985" t="s">
        <v>2146</v>
      </c>
      <c r="X4985" t="s">
        <v>439</v>
      </c>
      <c r="Y4985" t="s">
        <v>21</v>
      </c>
    </row>
    <row r="4986" spans="1:30" x14ac:dyDescent="0.35">
      <c r="A4986">
        <v>1.7643143773671398E+17</v>
      </c>
      <c r="B4986" s="1">
        <v>40972</v>
      </c>
      <c r="C4986">
        <v>0.22500000000000001</v>
      </c>
      <c r="D4986" t="s">
        <v>11211</v>
      </c>
      <c r="E4986" s="4" t="str" cm="1">
        <f t="array" ref="E4986">_xlfn.TEXTJOIN(", ", TRUE, IF(COUNTIF(D4986, "*"&amp;$BP$2:$BP$79&amp;"*"), $BP$2:$BP$79, ""))</f>
        <v/>
      </c>
      <c r="F4986" t="s">
        <v>445</v>
      </c>
      <c r="G4986" t="s">
        <v>30</v>
      </c>
      <c r="H4986" t="s">
        <v>1050</v>
      </c>
      <c r="I4986" t="s">
        <v>24</v>
      </c>
      <c r="J4986" t="s">
        <v>30</v>
      </c>
      <c r="K4986" t="s">
        <v>439</v>
      </c>
      <c r="L4986" t="s">
        <v>498</v>
      </c>
      <c r="M4986" t="s">
        <v>2851</v>
      </c>
      <c r="N4986" t="s">
        <v>196</v>
      </c>
      <c r="O4986" t="s">
        <v>9</v>
      </c>
      <c r="P4986" t="s">
        <v>64</v>
      </c>
      <c r="Q4986" t="s">
        <v>577</v>
      </c>
      <c r="R4986" t="s">
        <v>11212</v>
      </c>
      <c r="S4986" t="s">
        <v>4291</v>
      </c>
      <c r="T4986" t="s">
        <v>2741</v>
      </c>
      <c r="U4986" t="s">
        <v>3969</v>
      </c>
      <c r="V4986" t="s">
        <v>16</v>
      </c>
      <c r="W4986" t="s">
        <v>2154</v>
      </c>
      <c r="X4986" t="s">
        <v>30</v>
      </c>
      <c r="Y4986" t="s">
        <v>17</v>
      </c>
      <c r="Z4986" t="s">
        <v>21</v>
      </c>
    </row>
    <row r="4987" spans="1:30" x14ac:dyDescent="0.35">
      <c r="A4987">
        <v>1.7634936032867101E+17</v>
      </c>
      <c r="B4987" s="1">
        <v>40972</v>
      </c>
      <c r="C4987">
        <v>-7.7777777777777696E-2</v>
      </c>
      <c r="D4987" t="s">
        <v>11213</v>
      </c>
      <c r="E4987" s="4" t="str" cm="1">
        <f t="array" ref="E4987">_xlfn.TEXTJOIN(", ", TRUE, IF(COUNTIF(D4987, "*"&amp;$BP$2:$BP$79&amp;"*"), $BP$2:$BP$79, ""))</f>
        <v>israel</v>
      </c>
      <c r="F4987" t="s">
        <v>3208</v>
      </c>
      <c r="G4987" t="s">
        <v>9030</v>
      </c>
      <c r="H4987" t="s">
        <v>17</v>
      </c>
      <c r="I4987" t="s">
        <v>98</v>
      </c>
      <c r="J4987" t="s">
        <v>637</v>
      </c>
      <c r="K4987" t="s">
        <v>741</v>
      </c>
      <c r="L4987" t="s">
        <v>399</v>
      </c>
      <c r="M4987" t="s">
        <v>64</v>
      </c>
      <c r="N4987" t="s">
        <v>49</v>
      </c>
      <c r="O4987" t="s">
        <v>11214</v>
      </c>
      <c r="P4987" t="s">
        <v>24</v>
      </c>
      <c r="Q4987" t="s">
        <v>1621</v>
      </c>
      <c r="R4987" t="s">
        <v>191</v>
      </c>
      <c r="S4987" t="s">
        <v>232</v>
      </c>
      <c r="T4987" t="s">
        <v>237</v>
      </c>
      <c r="U4987" t="s">
        <v>30</v>
      </c>
      <c r="V4987" t="s">
        <v>11215</v>
      </c>
      <c r="W4987" t="s">
        <v>218</v>
      </c>
      <c r="X4987" t="s">
        <v>74</v>
      </c>
      <c r="Y4987" t="s">
        <v>221</v>
      </c>
      <c r="Z4987" t="s">
        <v>253</v>
      </c>
      <c r="AA4987" t="s">
        <v>11216</v>
      </c>
      <c r="AB4987" t="s">
        <v>356</v>
      </c>
      <c r="AC4987" t="s">
        <v>11206</v>
      </c>
    </row>
    <row r="4988" spans="1:30" x14ac:dyDescent="0.35">
      <c r="A4988">
        <v>1.7608328391281798E+17</v>
      </c>
      <c r="B4988" s="1">
        <v>40971</v>
      </c>
      <c r="C4988">
        <v>0.6</v>
      </c>
      <c r="D4988" t="s">
        <v>11217</v>
      </c>
      <c r="E4988" s="4" t="str" cm="1">
        <f t="array" ref="E4988">_xlfn.TEXTJOIN(", ", TRUE, IF(COUNTIF(D4988, "*"&amp;$BP$2:$BP$79&amp;"*"), $BP$2:$BP$79, ""))</f>
        <v/>
      </c>
      <c r="F4988" t="s">
        <v>75</v>
      </c>
      <c r="G4988" t="s">
        <v>10080</v>
      </c>
      <c r="H4988" t="s">
        <v>2470</v>
      </c>
      <c r="I4988" t="s">
        <v>1066</v>
      </c>
      <c r="J4988" t="s">
        <v>9</v>
      </c>
      <c r="K4988" t="s">
        <v>77</v>
      </c>
      <c r="L4988" t="s">
        <v>172</v>
      </c>
      <c r="M4988" t="s">
        <v>232</v>
      </c>
      <c r="N4988" t="s">
        <v>16</v>
      </c>
      <c r="O4988" t="s">
        <v>124</v>
      </c>
      <c r="P4988" t="s">
        <v>130</v>
      </c>
      <c r="Q4988" t="s">
        <v>9</v>
      </c>
      <c r="R4988" t="s">
        <v>173</v>
      </c>
      <c r="S4988" t="s">
        <v>49</v>
      </c>
      <c r="T4988" t="s">
        <v>1585</v>
      </c>
      <c r="U4988" t="s">
        <v>445</v>
      </c>
      <c r="V4988" t="s">
        <v>30</v>
      </c>
      <c r="W4988" t="s">
        <v>1257</v>
      </c>
      <c r="X4988" t="s">
        <v>4407</v>
      </c>
      <c r="Y4988" t="s">
        <v>445</v>
      </c>
      <c r="Z4988" t="s">
        <v>1894</v>
      </c>
      <c r="AA4988" t="s">
        <v>39</v>
      </c>
      <c r="AB4988" t="s">
        <v>6908</v>
      </c>
      <c r="AC4988" t="s">
        <v>21</v>
      </c>
    </row>
    <row r="4989" spans="1:30" x14ac:dyDescent="0.35">
      <c r="A4989">
        <v>1.7598936260818099E+17</v>
      </c>
      <c r="B4989" s="1">
        <v>40971</v>
      </c>
      <c r="C4989">
        <v>0</v>
      </c>
      <c r="D4989" t="s">
        <v>11218</v>
      </c>
      <c r="E4989" s="4" t="str" cm="1">
        <f t="array" ref="E4989">_xlfn.TEXTJOIN(", ", TRUE, IF(COUNTIF(D4989, "*"&amp;$BP$2:$BP$79&amp;"*"), $BP$2:$BP$79, ""))</f>
        <v/>
      </c>
      <c r="F4989" t="s">
        <v>30</v>
      </c>
      <c r="G4989" t="s">
        <v>1257</v>
      </c>
      <c r="H4989" t="s">
        <v>419</v>
      </c>
      <c r="I4989" t="s">
        <v>7971</v>
      </c>
      <c r="J4989" t="s">
        <v>833</v>
      </c>
      <c r="K4989" t="s">
        <v>729</v>
      </c>
      <c r="L4989" t="s">
        <v>4717</v>
      </c>
      <c r="M4989" t="s">
        <v>16</v>
      </c>
      <c r="N4989" t="s">
        <v>11219</v>
      </c>
      <c r="O4989" t="s">
        <v>272</v>
      </c>
      <c r="P4989" t="s">
        <v>9</v>
      </c>
      <c r="Q4989" t="s">
        <v>742</v>
      </c>
      <c r="R4989" t="s">
        <v>3782</v>
      </c>
      <c r="S4989" t="s">
        <v>813</v>
      </c>
      <c r="T4989" t="s">
        <v>1694</v>
      </c>
      <c r="U4989" t="s">
        <v>9</v>
      </c>
      <c r="V4989" t="s">
        <v>58</v>
      </c>
      <c r="W4989" t="s">
        <v>518</v>
      </c>
      <c r="X4989" t="s">
        <v>21</v>
      </c>
    </row>
    <row r="4990" spans="1:30" x14ac:dyDescent="0.35">
      <c r="A4990">
        <v>1.7598794854052602E+17</v>
      </c>
      <c r="B4990" s="1">
        <v>40971</v>
      </c>
      <c r="C4990">
        <v>0</v>
      </c>
      <c r="D4990" t="s">
        <v>11220</v>
      </c>
      <c r="E4990" s="4" t="str" cm="1">
        <f t="array" ref="E4990">_xlfn.TEXTJOIN(", ", TRUE, IF(COUNTIF(D4990, "*"&amp;$BP$2:$BP$79&amp;"*"), $BP$2:$BP$79, ""))</f>
        <v/>
      </c>
      <c r="F4990" t="s">
        <v>17</v>
      </c>
      <c r="G4990" t="s">
        <v>98</v>
      </c>
      <c r="H4990" t="s">
        <v>137</v>
      </c>
      <c r="I4990" t="s">
        <v>157</v>
      </c>
      <c r="J4990" t="s">
        <v>16</v>
      </c>
      <c r="K4990" t="s">
        <v>152</v>
      </c>
      <c r="L4990" t="s">
        <v>11118</v>
      </c>
      <c r="M4990" t="s">
        <v>2766</v>
      </c>
      <c r="N4990" t="s">
        <v>9</v>
      </c>
      <c r="O4990" t="s">
        <v>1925</v>
      </c>
      <c r="P4990" t="s">
        <v>360</v>
      </c>
      <c r="Q4990" t="s">
        <v>419</v>
      </c>
      <c r="R4990" t="s">
        <v>6223</v>
      </c>
      <c r="S4990" t="s">
        <v>21</v>
      </c>
    </row>
    <row r="4991" spans="1:30" x14ac:dyDescent="0.35">
      <c r="A4991">
        <v>1.7597796326166499E+17</v>
      </c>
      <c r="B4991" s="1">
        <v>40971</v>
      </c>
      <c r="C4991">
        <v>0.1</v>
      </c>
      <c r="D4991" t="s">
        <v>11221</v>
      </c>
      <c r="E4991" s="4" t="str" cm="1">
        <f t="array" ref="E4991">_xlfn.TEXTJOIN(", ", TRUE, IF(COUNTIF(D4991, "*"&amp;$BP$2:$BP$79&amp;"*"), $BP$2:$BP$79, ""))</f>
        <v/>
      </c>
      <c r="F4991" t="s">
        <v>247</v>
      </c>
      <c r="G4991" t="s">
        <v>49</v>
      </c>
      <c r="H4991" t="s">
        <v>958</v>
      </c>
      <c r="I4991" t="s">
        <v>2262</v>
      </c>
      <c r="J4991" t="s">
        <v>803</v>
      </c>
      <c r="K4991" t="s">
        <v>15</v>
      </c>
      <c r="L4991" t="s">
        <v>11</v>
      </c>
      <c r="M4991" t="s">
        <v>1044</v>
      </c>
      <c r="N4991" t="s">
        <v>24</v>
      </c>
      <c r="O4991" t="s">
        <v>1894</v>
      </c>
      <c r="P4991" t="s">
        <v>39</v>
      </c>
      <c r="Q4991" t="s">
        <v>11222</v>
      </c>
      <c r="R4991" t="s">
        <v>6</v>
      </c>
      <c r="S4991" t="s">
        <v>173</v>
      </c>
      <c r="T4991" t="s">
        <v>30</v>
      </c>
      <c r="U4991" t="s">
        <v>17</v>
      </c>
      <c r="V4991" t="s">
        <v>467</v>
      </c>
      <c r="W4991" t="s">
        <v>483</v>
      </c>
      <c r="X4991" t="s">
        <v>1710</v>
      </c>
      <c r="Y4991" t="s">
        <v>875</v>
      </c>
      <c r="Z4991" t="s">
        <v>11223</v>
      </c>
      <c r="AA4991" t="s">
        <v>39</v>
      </c>
      <c r="AB4991" t="s">
        <v>6</v>
      </c>
      <c r="AC4991" t="s">
        <v>21</v>
      </c>
    </row>
    <row r="4992" spans="1:30" x14ac:dyDescent="0.35">
      <c r="A4992">
        <v>1.7574242309439398E+17</v>
      </c>
      <c r="B4992" s="1">
        <v>40970</v>
      </c>
      <c r="C4992">
        <v>0.13636363636363599</v>
      </c>
      <c r="D4992" t="s">
        <v>11224</v>
      </c>
      <c r="E4992" s="4" t="str" cm="1">
        <f t="array" ref="E4992">_xlfn.TEXTJOIN(", ", TRUE, IF(COUNTIF(D4992, "*"&amp;$BP$2:$BP$79&amp;"*"), $BP$2:$BP$79, ""))</f>
        <v/>
      </c>
      <c r="F4992" t="s">
        <v>11</v>
      </c>
      <c r="G4992" t="s">
        <v>5147</v>
      </c>
      <c r="H4992" t="s">
        <v>137</v>
      </c>
      <c r="I4992" t="s">
        <v>11225</v>
      </c>
      <c r="J4992" t="s">
        <v>61</v>
      </c>
      <c r="K4992" t="s">
        <v>11226</v>
      </c>
      <c r="L4992" t="s">
        <v>660</v>
      </c>
      <c r="M4992" t="s">
        <v>1817</v>
      </c>
      <c r="N4992" t="s">
        <v>11227</v>
      </c>
      <c r="O4992" t="s">
        <v>11</v>
      </c>
      <c r="P4992" t="s">
        <v>808</v>
      </c>
      <c r="Q4992" t="s">
        <v>11228</v>
      </c>
      <c r="R4992" t="s">
        <v>49</v>
      </c>
      <c r="S4992" t="s">
        <v>4813</v>
      </c>
      <c r="T4992" t="s">
        <v>445</v>
      </c>
      <c r="U4992" t="s">
        <v>9575</v>
      </c>
      <c r="V4992" t="s">
        <v>11229</v>
      </c>
      <c r="W4992" t="s">
        <v>21</v>
      </c>
      <c r="X4992" t="s">
        <v>11230</v>
      </c>
    </row>
    <row r="4993" spans="1:30" x14ac:dyDescent="0.35">
      <c r="A4993">
        <v>1.7571794327819002E+17</v>
      </c>
      <c r="B4993" s="1">
        <v>40970</v>
      </c>
      <c r="C4993">
        <v>0.38888888888888801</v>
      </c>
      <c r="D4993" t="s">
        <v>11231</v>
      </c>
      <c r="E4993" s="4" t="str" cm="1">
        <f t="array" ref="E4993">_xlfn.TEXTJOIN(", ", TRUE, IF(COUNTIF(D4993, "*"&amp;$BP$2:$BP$79&amp;"*"), $BP$2:$BP$79, ""))</f>
        <v/>
      </c>
      <c r="F4993" t="s">
        <v>3208</v>
      </c>
      <c r="G4993" t="s">
        <v>11232</v>
      </c>
      <c r="H4993" t="s">
        <v>549</v>
      </c>
      <c r="I4993" t="s">
        <v>666</v>
      </c>
      <c r="J4993" t="s">
        <v>24</v>
      </c>
      <c r="K4993" t="s">
        <v>1086</v>
      </c>
      <c r="L4993" t="s">
        <v>49</v>
      </c>
      <c r="M4993" t="s">
        <v>3555</v>
      </c>
      <c r="N4993" t="s">
        <v>1269</v>
      </c>
      <c r="O4993" t="s">
        <v>1170</v>
      </c>
      <c r="P4993" t="s">
        <v>360</v>
      </c>
      <c r="Q4993" t="s">
        <v>17</v>
      </c>
      <c r="R4993" t="s">
        <v>137</v>
      </c>
      <c r="S4993" t="s">
        <v>162</v>
      </c>
      <c r="T4993" t="s">
        <v>1575</v>
      </c>
      <c r="U4993" t="s">
        <v>1135</v>
      </c>
      <c r="V4993" t="s">
        <v>9</v>
      </c>
      <c r="W4993" t="s">
        <v>91</v>
      </c>
      <c r="X4993" t="s">
        <v>16</v>
      </c>
      <c r="Y4993" t="s">
        <v>1197</v>
      </c>
      <c r="Z4993" t="s">
        <v>21</v>
      </c>
    </row>
    <row r="4994" spans="1:30" x14ac:dyDescent="0.35">
      <c r="A4994">
        <v>1.7568475080203002E+17</v>
      </c>
      <c r="B4994" s="1">
        <v>40970</v>
      </c>
      <c r="C4994">
        <v>0.266666666666666</v>
      </c>
      <c r="D4994" t="s">
        <v>11233</v>
      </c>
      <c r="E4994" s="4" t="str" cm="1">
        <f t="array" ref="E4994">_xlfn.TEXTJOIN(", ", TRUE, IF(COUNTIF(D4994, "*"&amp;$BP$2:$BP$79&amp;"*"), $BP$2:$BP$79, ""))</f>
        <v/>
      </c>
      <c r="F4994" t="s">
        <v>214</v>
      </c>
      <c r="G4994" t="s">
        <v>9</v>
      </c>
      <c r="H4994" t="s">
        <v>30</v>
      </c>
      <c r="I4994" t="s">
        <v>429</v>
      </c>
      <c r="J4994" t="s">
        <v>430</v>
      </c>
      <c r="K4994" t="s">
        <v>258</v>
      </c>
      <c r="L4994">
        <v>25</v>
      </c>
      <c r="M4994" t="s">
        <v>638</v>
      </c>
      <c r="N4994" t="s">
        <v>76</v>
      </c>
      <c r="O4994" t="s">
        <v>617</v>
      </c>
      <c r="P4994" t="s">
        <v>618</v>
      </c>
      <c r="Q4994" t="s">
        <v>253</v>
      </c>
      <c r="R4994" t="s">
        <v>426</v>
      </c>
      <c r="S4994" t="s">
        <v>586</v>
      </c>
      <c r="T4994" t="s">
        <v>21</v>
      </c>
      <c r="U4994" t="s">
        <v>7406</v>
      </c>
    </row>
    <row r="4995" spans="1:30" x14ac:dyDescent="0.35">
      <c r="A4995">
        <v>1.7563008313708899E+17</v>
      </c>
      <c r="B4995" s="1">
        <v>40970</v>
      </c>
      <c r="C4995">
        <v>0</v>
      </c>
      <c r="D4995" t="s">
        <v>11234</v>
      </c>
      <c r="E4995" s="4" t="str" cm="1">
        <f t="array" ref="E4995">_xlfn.TEXTJOIN(", ", TRUE, IF(COUNTIF(D4995, "*"&amp;$BP$2:$BP$79&amp;"*"), $BP$2:$BP$79, ""))</f>
        <v/>
      </c>
      <c r="F4995" t="s">
        <v>518</v>
      </c>
      <c r="G4995" t="s">
        <v>2710</v>
      </c>
      <c r="H4995" t="s">
        <v>7</v>
      </c>
      <c r="I4995" t="s">
        <v>462</v>
      </c>
      <c r="J4995" t="s">
        <v>3332</v>
      </c>
      <c r="K4995" t="s">
        <v>11235</v>
      </c>
      <c r="L4995" t="s">
        <v>78</v>
      </c>
      <c r="M4995" t="s">
        <v>1694</v>
      </c>
      <c r="N4995" t="s">
        <v>382</v>
      </c>
      <c r="O4995" t="s">
        <v>124</v>
      </c>
      <c r="P4995" t="s">
        <v>11236</v>
      </c>
      <c r="Q4995" t="s">
        <v>9</v>
      </c>
      <c r="R4995" t="s">
        <v>30</v>
      </c>
      <c r="S4995" t="s">
        <v>10905</v>
      </c>
      <c r="T4995" t="s">
        <v>474</v>
      </c>
      <c r="U4995" t="s">
        <v>272</v>
      </c>
      <c r="V4995" t="s">
        <v>9</v>
      </c>
      <c r="W4995" t="s">
        <v>1050</v>
      </c>
      <c r="X4995" t="s">
        <v>114</v>
      </c>
      <c r="Y4995" t="s">
        <v>21</v>
      </c>
    </row>
    <row r="4996" spans="1:30" x14ac:dyDescent="0.35">
      <c r="A4996">
        <v>1.75628198611132E+17</v>
      </c>
      <c r="B4996" s="1">
        <v>40970</v>
      </c>
      <c r="C4996">
        <v>0</v>
      </c>
      <c r="D4996" t="s">
        <v>11237</v>
      </c>
      <c r="E4996" s="4" t="str" cm="1">
        <f t="array" ref="E4996">_xlfn.TEXTJOIN(", ", TRUE, IF(COUNTIF(D4996, "*"&amp;$BP$2:$BP$79&amp;"*"), $BP$2:$BP$79, ""))</f>
        <v/>
      </c>
      <c r="F4996" t="s">
        <v>15</v>
      </c>
      <c r="G4996" t="s">
        <v>4787</v>
      </c>
      <c r="H4996" t="s">
        <v>6</v>
      </c>
      <c r="I4996" t="s">
        <v>3971</v>
      </c>
      <c r="J4996" t="s">
        <v>240</v>
      </c>
      <c r="K4996" t="s">
        <v>1279</v>
      </c>
      <c r="L4996" t="s">
        <v>30</v>
      </c>
      <c r="M4996" t="s">
        <v>17</v>
      </c>
      <c r="N4996" t="s">
        <v>1497</v>
      </c>
      <c r="O4996" t="s">
        <v>272</v>
      </c>
      <c r="P4996" t="s">
        <v>9</v>
      </c>
      <c r="Q4996" t="s">
        <v>742</v>
      </c>
      <c r="R4996" t="s">
        <v>3782</v>
      </c>
      <c r="S4996" t="s">
        <v>1694</v>
      </c>
      <c r="T4996" t="s">
        <v>15</v>
      </c>
      <c r="U4996" t="s">
        <v>3332</v>
      </c>
      <c r="V4996" t="s">
        <v>10906</v>
      </c>
      <c r="W4996" t="s">
        <v>9</v>
      </c>
      <c r="X4996" t="s">
        <v>518</v>
      </c>
      <c r="Y4996" t="s">
        <v>2710</v>
      </c>
      <c r="Z4996" t="s">
        <v>21</v>
      </c>
    </row>
    <row r="4997" spans="1:30" x14ac:dyDescent="0.35">
      <c r="A4997">
        <v>1.75609641357688E+17</v>
      </c>
      <c r="B4997" s="1">
        <v>40970</v>
      </c>
      <c r="C4997">
        <v>0.4</v>
      </c>
      <c r="D4997" t="s">
        <v>11238</v>
      </c>
      <c r="E4997" s="4" t="str" cm="1">
        <f t="array" ref="E4997">_xlfn.TEXTJOIN(", ", TRUE, IF(COUNTIF(D4997, "*"&amp;$BP$2:$BP$79&amp;"*"), $BP$2:$BP$79, ""))</f>
        <v/>
      </c>
      <c r="F4997" t="s">
        <v>17</v>
      </c>
      <c r="G4997" t="s">
        <v>98</v>
      </c>
      <c r="H4997" t="s">
        <v>1995</v>
      </c>
      <c r="I4997" t="s">
        <v>9</v>
      </c>
      <c r="J4997" t="s">
        <v>30</v>
      </c>
      <c r="K4997" t="s">
        <v>4105</v>
      </c>
      <c r="L4997" t="s">
        <v>24</v>
      </c>
      <c r="M4997" t="s">
        <v>10775</v>
      </c>
      <c r="N4997" t="s">
        <v>279</v>
      </c>
      <c r="O4997" t="s">
        <v>875</v>
      </c>
      <c r="P4997" t="s">
        <v>2439</v>
      </c>
      <c r="Q4997" t="s">
        <v>555</v>
      </c>
      <c r="R4997" t="s">
        <v>100</v>
      </c>
      <c r="S4997" t="s">
        <v>671</v>
      </c>
      <c r="T4997" t="s">
        <v>3842</v>
      </c>
      <c r="U4997" t="s">
        <v>8932</v>
      </c>
      <c r="V4997" t="s">
        <v>137</v>
      </c>
      <c r="W4997" t="s">
        <v>348</v>
      </c>
      <c r="X4997" t="s">
        <v>680</v>
      </c>
      <c r="Y4997" t="s">
        <v>21</v>
      </c>
    </row>
    <row r="4998" spans="1:30" x14ac:dyDescent="0.35">
      <c r="A4998">
        <v>1.7531035829312701E+17</v>
      </c>
      <c r="B4998" s="1">
        <v>40969</v>
      </c>
      <c r="C4998">
        <v>-0.35714285714285698</v>
      </c>
      <c r="D4998" t="s">
        <v>11239</v>
      </c>
      <c r="E4998" s="4" t="str" cm="1">
        <f t="array" ref="E4998">_xlfn.TEXTJOIN(", ", TRUE, IF(COUNTIF(D4998, "*"&amp;$BP$2:$BP$79&amp;"*"), $BP$2:$BP$79, ""))</f>
        <v/>
      </c>
      <c r="F4998" t="s">
        <v>7966</v>
      </c>
      <c r="G4998" t="s">
        <v>156</v>
      </c>
      <c r="H4998" t="s">
        <v>518</v>
      </c>
      <c r="I4998" t="s">
        <v>3332</v>
      </c>
      <c r="J4998" t="s">
        <v>9312</v>
      </c>
      <c r="K4998" t="s">
        <v>731</v>
      </c>
      <c r="L4998" t="s">
        <v>11240</v>
      </c>
      <c r="M4998" t="s">
        <v>164</v>
      </c>
      <c r="N4998" t="s">
        <v>11241</v>
      </c>
      <c r="O4998" t="s">
        <v>100</v>
      </c>
      <c r="P4998" t="s">
        <v>162</v>
      </c>
      <c r="Q4998" t="s">
        <v>715</v>
      </c>
      <c r="R4998" t="s">
        <v>272</v>
      </c>
      <c r="S4998" t="s">
        <v>5958</v>
      </c>
      <c r="T4998" t="s">
        <v>11</v>
      </c>
      <c r="U4998" t="s">
        <v>518</v>
      </c>
      <c r="V4998" t="s">
        <v>1652</v>
      </c>
      <c r="W4998" t="s">
        <v>11242</v>
      </c>
      <c r="X4998" t="s">
        <v>1103</v>
      </c>
      <c r="Y4998" t="s">
        <v>813</v>
      </c>
    </row>
    <row r="4999" spans="1:30" x14ac:dyDescent="0.35">
      <c r="A4999">
        <v>1.75308786079236E+17</v>
      </c>
      <c r="B4999" s="1">
        <v>40969</v>
      </c>
      <c r="C4999">
        <v>0.18333333333333299</v>
      </c>
      <c r="D4999" t="s">
        <v>11243</v>
      </c>
      <c r="E4999" s="4" t="str" cm="1">
        <f t="array" ref="E4999">_xlfn.TEXTJOIN(", ", TRUE, IF(COUNTIF(D4999, "*"&amp;$BP$2:$BP$79&amp;"*"), $BP$2:$BP$79, ""))</f>
        <v>china, germany</v>
      </c>
      <c r="F4999" t="s">
        <v>162</v>
      </c>
      <c r="G4999" t="s">
        <v>399</v>
      </c>
      <c r="H4999" t="s">
        <v>7855</v>
      </c>
      <c r="I4999" t="s">
        <v>11244</v>
      </c>
      <c r="J4999" t="s">
        <v>30</v>
      </c>
      <c r="K4999" t="s">
        <v>417</v>
      </c>
      <c r="L4999" t="s">
        <v>104</v>
      </c>
      <c r="M4999" t="s">
        <v>418</v>
      </c>
      <c r="N4999" t="s">
        <v>104</v>
      </c>
      <c r="O4999" t="s">
        <v>11245</v>
      </c>
      <c r="P4999" t="s">
        <v>1652</v>
      </c>
      <c r="Q4999" t="s">
        <v>9</v>
      </c>
      <c r="R4999" t="s">
        <v>1823</v>
      </c>
      <c r="S4999" t="s">
        <v>104</v>
      </c>
      <c r="T4999" t="s">
        <v>11246</v>
      </c>
      <c r="U4999" t="s">
        <v>17</v>
      </c>
      <c r="V4999" t="s">
        <v>156</v>
      </c>
      <c r="W4999" t="s">
        <v>875</v>
      </c>
      <c r="X4999" t="s">
        <v>1858</v>
      </c>
      <c r="Y4999" t="s">
        <v>9</v>
      </c>
      <c r="Z4999" t="s">
        <v>166</v>
      </c>
      <c r="AA4999" t="s">
        <v>335</v>
      </c>
      <c r="AB4999" t="s">
        <v>419</v>
      </c>
    </row>
    <row r="5000" spans="1:30" x14ac:dyDescent="0.35">
      <c r="A5000">
        <v>1.7524662205639802E+17</v>
      </c>
      <c r="B5000" s="1">
        <v>40969</v>
      </c>
      <c r="C5000">
        <v>0</v>
      </c>
      <c r="D5000" t="s">
        <v>11247</v>
      </c>
      <c r="E5000" s="4" t="str" cm="1">
        <f t="array" ref="E5000">_xlfn.TEXTJOIN(", ", TRUE, IF(COUNTIF(D5000, "*"&amp;$BP$2:$BP$79&amp;"*"), $BP$2:$BP$79, ""))</f>
        <v/>
      </c>
      <c r="F5000" t="s">
        <v>17</v>
      </c>
      <c r="G5000" t="s">
        <v>98</v>
      </c>
      <c r="H5000" t="s">
        <v>1525</v>
      </c>
      <c r="I5000" t="s">
        <v>119</v>
      </c>
      <c r="J5000" t="s">
        <v>156</v>
      </c>
      <c r="K5000" t="s">
        <v>30</v>
      </c>
      <c r="L5000" t="s">
        <v>11248</v>
      </c>
      <c r="M5000" t="s">
        <v>11249</v>
      </c>
      <c r="N5000" t="s">
        <v>11250</v>
      </c>
      <c r="O5000" t="s">
        <v>16</v>
      </c>
      <c r="P5000" t="s">
        <v>49</v>
      </c>
      <c r="Q5000" t="s">
        <v>1868</v>
      </c>
      <c r="R5000" t="s">
        <v>21</v>
      </c>
      <c r="S5000" t="s">
        <v>11251</v>
      </c>
    </row>
    <row r="5001" spans="1:30" x14ac:dyDescent="0.35">
      <c r="A5001">
        <v>1.75237251540856E+17</v>
      </c>
      <c r="B5001" s="1">
        <v>40969</v>
      </c>
      <c r="C5001">
        <v>0</v>
      </c>
      <c r="D5001" t="s">
        <v>11252</v>
      </c>
      <c r="E5001" s="4" t="str" cm="1">
        <f t="array" ref="E5001">_xlfn.TEXTJOIN(", ", TRUE, IF(COUNTIF(D5001, "*"&amp;$BP$2:$BP$79&amp;"*"), $BP$2:$BP$79, ""))</f>
        <v/>
      </c>
      <c r="F5001" t="s">
        <v>30</v>
      </c>
      <c r="G5001" t="s">
        <v>1720</v>
      </c>
      <c r="H5001" t="s">
        <v>24</v>
      </c>
      <c r="I5001" t="s">
        <v>9019</v>
      </c>
      <c r="J5001" t="s">
        <v>232</v>
      </c>
      <c r="K5001" t="s">
        <v>1497</v>
      </c>
      <c r="L5001" t="s">
        <v>456</v>
      </c>
      <c r="M5001" t="s">
        <v>49</v>
      </c>
      <c r="N5001" t="s">
        <v>7018</v>
      </c>
      <c r="O5001" t="s">
        <v>21</v>
      </c>
    </row>
    <row r="5002" spans="1:30" x14ac:dyDescent="0.35">
      <c r="A5002">
        <v>1.7504091772669501E+17</v>
      </c>
      <c r="B5002" s="1">
        <v>40968</v>
      </c>
      <c r="C5002">
        <v>0</v>
      </c>
      <c r="D5002" t="s">
        <v>11253</v>
      </c>
      <c r="E5002" s="4" t="str" cm="1">
        <f t="array" ref="E5002">_xlfn.TEXTJOIN(", ", TRUE, IF(COUNTIF(D5002, "*"&amp;$BP$2:$BP$79&amp;"*"), $BP$2:$BP$79, ""))</f>
        <v/>
      </c>
      <c r="F5002" t="s">
        <v>510</v>
      </c>
      <c r="G5002" t="s">
        <v>124</v>
      </c>
      <c r="H5002" t="s">
        <v>244</v>
      </c>
      <c r="I5002" t="s">
        <v>9</v>
      </c>
      <c r="J5002" t="s">
        <v>239</v>
      </c>
      <c r="K5002" t="s">
        <v>71</v>
      </c>
      <c r="L5002" t="s">
        <v>30</v>
      </c>
      <c r="M5002" t="s">
        <v>11254</v>
      </c>
      <c r="N5002" t="s">
        <v>2060</v>
      </c>
      <c r="O5002" t="s">
        <v>78</v>
      </c>
      <c r="P5002" t="s">
        <v>294</v>
      </c>
      <c r="Q5002" t="s">
        <v>8777</v>
      </c>
      <c r="R5002" t="s">
        <v>425</v>
      </c>
      <c r="S5002" t="s">
        <v>21</v>
      </c>
    </row>
    <row r="5003" spans="1:30" x14ac:dyDescent="0.35">
      <c r="A5003">
        <v>1.7503148195197699E+17</v>
      </c>
      <c r="B5003" s="1">
        <v>40968</v>
      </c>
      <c r="C5003">
        <v>-8.3333333333333301E-2</v>
      </c>
      <c r="D5003" t="s">
        <v>11255</v>
      </c>
      <c r="E5003" s="4" t="str" cm="1">
        <f t="array" ref="E5003">_xlfn.TEXTJOIN(", ", TRUE, IF(COUNTIF(D5003, "*"&amp;$BP$2:$BP$79&amp;"*"), $BP$2:$BP$79, ""))</f>
        <v/>
      </c>
      <c r="F5003" t="s">
        <v>456</v>
      </c>
      <c r="G5003" t="s">
        <v>4276</v>
      </c>
      <c r="H5003" t="s">
        <v>1403</v>
      </c>
      <c r="I5003" t="s">
        <v>1038</v>
      </c>
      <c r="J5003" t="s">
        <v>11256</v>
      </c>
      <c r="K5003" t="s">
        <v>9</v>
      </c>
      <c r="L5003" t="s">
        <v>49</v>
      </c>
      <c r="M5003" t="s">
        <v>274</v>
      </c>
      <c r="N5003" t="s">
        <v>129</v>
      </c>
      <c r="O5003" t="s">
        <v>49</v>
      </c>
      <c r="P5003" t="s">
        <v>33</v>
      </c>
      <c r="Q5003" t="s">
        <v>356</v>
      </c>
      <c r="R5003" t="s">
        <v>445</v>
      </c>
      <c r="S5003" t="s">
        <v>30</v>
      </c>
      <c r="T5003" t="s">
        <v>4309</v>
      </c>
      <c r="U5003" t="s">
        <v>24</v>
      </c>
      <c r="V5003" t="s">
        <v>11257</v>
      </c>
      <c r="W5003" t="s">
        <v>21</v>
      </c>
    </row>
    <row r="5004" spans="1:30" x14ac:dyDescent="0.35">
      <c r="A5004">
        <v>1.7489858770726E+17</v>
      </c>
      <c r="B5004" s="1">
        <v>40968</v>
      </c>
      <c r="C5004">
        <v>0.120833333333333</v>
      </c>
      <c r="D5004" t="s">
        <v>11258</v>
      </c>
      <c r="E5004" s="4" t="str" cm="1">
        <f t="array" ref="E5004">_xlfn.TEXTJOIN(", ", TRUE, IF(COUNTIF(D5004, "*"&amp;$BP$2:$BP$79&amp;"*"), $BP$2:$BP$79, ""))</f>
        <v/>
      </c>
      <c r="F5004" t="s">
        <v>308</v>
      </c>
      <c r="G5004" t="s">
        <v>75</v>
      </c>
      <c r="H5004" t="s">
        <v>24</v>
      </c>
      <c r="I5004" t="s">
        <v>30</v>
      </c>
      <c r="J5004" t="s">
        <v>1257</v>
      </c>
      <c r="K5004" t="s">
        <v>335</v>
      </c>
      <c r="L5004" t="s">
        <v>419</v>
      </c>
      <c r="M5004" t="s">
        <v>337</v>
      </c>
      <c r="N5004" t="s">
        <v>1248</v>
      </c>
      <c r="O5004" t="s">
        <v>5970</v>
      </c>
      <c r="P5004" t="s">
        <v>156</v>
      </c>
      <c r="Q5004" t="s">
        <v>5971</v>
      </c>
      <c r="R5004" t="s">
        <v>518</v>
      </c>
      <c r="S5004" t="s">
        <v>21</v>
      </c>
    </row>
    <row r="5005" spans="1:30" x14ac:dyDescent="0.35">
      <c r="A5005">
        <v>1.748860632974E+17</v>
      </c>
      <c r="B5005" s="1">
        <v>40968</v>
      </c>
      <c r="C5005">
        <v>0</v>
      </c>
      <c r="D5005" t="s">
        <v>11259</v>
      </c>
      <c r="E5005" s="4" t="str" cm="1">
        <f t="array" ref="E5005">_xlfn.TEXTJOIN(", ", TRUE, IF(COUNTIF(D5005, "*"&amp;$BP$2:$BP$79&amp;"*"), $BP$2:$BP$79, ""))</f>
        <v/>
      </c>
      <c r="F5005" t="s">
        <v>276</v>
      </c>
      <c r="G5005" t="s">
        <v>6</v>
      </c>
      <c r="H5005" t="s">
        <v>3971</v>
      </c>
      <c r="I5005" t="s">
        <v>240</v>
      </c>
      <c r="J5005" t="s">
        <v>1279</v>
      </c>
      <c r="K5005" t="s">
        <v>129</v>
      </c>
      <c r="L5005" t="s">
        <v>17</v>
      </c>
      <c r="M5005" t="s">
        <v>18</v>
      </c>
      <c r="N5005" t="s">
        <v>8999</v>
      </c>
      <c r="O5005" t="s">
        <v>5184</v>
      </c>
      <c r="P5005" t="s">
        <v>9</v>
      </c>
      <c r="Q5005" t="s">
        <v>30</v>
      </c>
      <c r="R5005" t="s">
        <v>11260</v>
      </c>
      <c r="S5005" t="s">
        <v>21</v>
      </c>
    </row>
    <row r="5006" spans="1:30" x14ac:dyDescent="0.35">
      <c r="A5006">
        <v>1.74625121233936E+17</v>
      </c>
      <c r="B5006" s="1">
        <v>40967</v>
      </c>
      <c r="C5006">
        <v>6.8181818181818094E-2</v>
      </c>
      <c r="D5006" t="s">
        <v>11261</v>
      </c>
      <c r="E5006" s="4" t="str" cm="1">
        <f t="array" ref="E5006">_xlfn.TEXTJOIN(", ", TRUE, IF(COUNTIF(D5006, "*"&amp;$BP$2:$BP$79&amp;"*"), $BP$2:$BP$79, ""))</f>
        <v/>
      </c>
      <c r="F5006" t="s">
        <v>2365</v>
      </c>
      <c r="G5006" t="s">
        <v>445</v>
      </c>
      <c r="H5006" t="s">
        <v>30</v>
      </c>
      <c r="I5006" t="s">
        <v>613</v>
      </c>
      <c r="J5006" t="s">
        <v>11262</v>
      </c>
      <c r="K5006" t="s">
        <v>28</v>
      </c>
      <c r="L5006" t="s">
        <v>1065</v>
      </c>
      <c r="M5006" t="s">
        <v>660</v>
      </c>
      <c r="N5006" t="s">
        <v>967</v>
      </c>
      <c r="O5006" t="s">
        <v>2005</v>
      </c>
      <c r="P5006" t="s">
        <v>21</v>
      </c>
    </row>
    <row r="5007" spans="1:30" x14ac:dyDescent="0.35">
      <c r="A5007">
        <v>1.7455769871988301E+17</v>
      </c>
      <c r="B5007" s="1">
        <v>40967</v>
      </c>
      <c r="C5007">
        <v>0</v>
      </c>
      <c r="D5007" t="s">
        <v>11263</v>
      </c>
      <c r="E5007" s="4" t="str" cm="1">
        <f t="array" ref="E5007">_xlfn.TEXTJOIN(", ", TRUE, IF(COUNTIF(D5007, "*"&amp;$BP$2:$BP$79&amp;"*"), $BP$2:$BP$79, ""))</f>
        <v/>
      </c>
      <c r="F5007" t="s">
        <v>8</v>
      </c>
      <c r="G5007" t="s">
        <v>9</v>
      </c>
      <c r="H5007" t="s">
        <v>1152</v>
      </c>
      <c r="I5007" t="s">
        <v>124</v>
      </c>
      <c r="J5007" t="s">
        <v>7554</v>
      </c>
      <c r="K5007" t="s">
        <v>9</v>
      </c>
      <c r="L5007" t="s">
        <v>9019</v>
      </c>
      <c r="M5007" t="s">
        <v>1152</v>
      </c>
      <c r="N5007" t="s">
        <v>16</v>
      </c>
      <c r="O5007" t="s">
        <v>49</v>
      </c>
      <c r="P5007" t="s">
        <v>3449</v>
      </c>
      <c r="Q5007" t="s">
        <v>10187</v>
      </c>
      <c r="R5007" t="s">
        <v>42</v>
      </c>
      <c r="S5007" t="s">
        <v>30</v>
      </c>
      <c r="T5007" t="s">
        <v>2025</v>
      </c>
      <c r="U5007" t="s">
        <v>2649</v>
      </c>
      <c r="V5007" t="s">
        <v>43</v>
      </c>
      <c r="W5007" t="s">
        <v>21</v>
      </c>
    </row>
    <row r="5008" spans="1:30" x14ac:dyDescent="0.35">
      <c r="A5008">
        <v>1.7454258756532198E+17</v>
      </c>
      <c r="B5008" s="1">
        <v>40967</v>
      </c>
      <c r="C5008">
        <v>0</v>
      </c>
      <c r="D5008" t="s">
        <v>11264</v>
      </c>
      <c r="E5008" s="4" t="str" cm="1">
        <f t="array" ref="E5008">_xlfn.TEXTJOIN(", ", TRUE, IF(COUNTIF(D5008, "*"&amp;$BP$2:$BP$79&amp;"*"), $BP$2:$BP$79, ""))</f>
        <v/>
      </c>
      <c r="F5008" t="s">
        <v>221</v>
      </c>
      <c r="G5008" t="s">
        <v>11265</v>
      </c>
      <c r="H5008" t="s">
        <v>879</v>
      </c>
      <c r="I5008" t="s">
        <v>7327</v>
      </c>
      <c r="J5008" t="s">
        <v>156</v>
      </c>
      <c r="K5008" t="s">
        <v>166</v>
      </c>
      <c r="L5008" t="s">
        <v>938</v>
      </c>
      <c r="M5008" t="s">
        <v>100</v>
      </c>
      <c r="N5008" t="s">
        <v>0</v>
      </c>
      <c r="O5008" t="s">
        <v>78</v>
      </c>
      <c r="P5008" t="s">
        <v>71</v>
      </c>
      <c r="Q5008" t="s">
        <v>1367</v>
      </c>
      <c r="R5008" t="s">
        <v>7327</v>
      </c>
      <c r="S5008" t="s">
        <v>1072</v>
      </c>
      <c r="T5008" t="s">
        <v>489</v>
      </c>
      <c r="U5008" t="s">
        <v>439</v>
      </c>
      <c r="V5008" t="s">
        <v>24</v>
      </c>
      <c r="W5008" t="s">
        <v>30</v>
      </c>
      <c r="X5008" t="s">
        <v>11266</v>
      </c>
      <c r="Y5008" t="s">
        <v>98</v>
      </c>
      <c r="Z5008" t="s">
        <v>156</v>
      </c>
      <c r="AA5008" t="s">
        <v>30</v>
      </c>
      <c r="AB5008" t="s">
        <v>2547</v>
      </c>
      <c r="AC5008" t="s">
        <v>11267</v>
      </c>
      <c r="AD5008" t="s">
        <v>9581</v>
      </c>
    </row>
    <row r="5009" spans="1:33" x14ac:dyDescent="0.35">
      <c r="A5009">
        <v>1.74540805434904E+17</v>
      </c>
      <c r="B5009" s="1">
        <v>40967</v>
      </c>
      <c r="C5009">
        <v>-1.6666666666666601E-2</v>
      </c>
      <c r="D5009" t="s">
        <v>11268</v>
      </c>
      <c r="E5009" s="4" t="str" cm="1">
        <f t="array" ref="E5009">_xlfn.TEXTJOIN(", ", TRUE, IF(COUNTIF(D5009, "*"&amp;$BP$2:$BP$79&amp;"*"), $BP$2:$BP$79, ""))</f>
        <v/>
      </c>
      <c r="F5009" t="s">
        <v>17</v>
      </c>
      <c r="G5009" t="s">
        <v>98</v>
      </c>
      <c r="H5009" t="s">
        <v>348</v>
      </c>
      <c r="I5009" t="s">
        <v>3729</v>
      </c>
      <c r="J5009" t="s">
        <v>1785</v>
      </c>
      <c r="K5009" t="s">
        <v>6</v>
      </c>
      <c r="L5009" t="s">
        <v>11</v>
      </c>
      <c r="M5009" t="s">
        <v>456</v>
      </c>
      <c r="N5009" t="s">
        <v>457</v>
      </c>
      <c r="O5009" t="s">
        <v>456</v>
      </c>
      <c r="P5009" t="s">
        <v>1119</v>
      </c>
      <c r="Q5009" t="s">
        <v>480</v>
      </c>
      <c r="R5009" t="s">
        <v>152</v>
      </c>
      <c r="S5009" t="s">
        <v>11269</v>
      </c>
      <c r="T5009" t="s">
        <v>24</v>
      </c>
      <c r="U5009" t="s">
        <v>231</v>
      </c>
      <c r="V5009" t="s">
        <v>803</v>
      </c>
      <c r="W5009" t="s">
        <v>15</v>
      </c>
      <c r="X5009" t="s">
        <v>6</v>
      </c>
      <c r="Y5009" t="s">
        <v>3729</v>
      </c>
      <c r="Z5009" t="s">
        <v>253</v>
      </c>
      <c r="AA5009" t="s">
        <v>49</v>
      </c>
      <c r="AB5009" t="s">
        <v>11270</v>
      </c>
      <c r="AC5009" t="s">
        <v>24</v>
      </c>
      <c r="AD5009" t="s">
        <v>231</v>
      </c>
      <c r="AE5009" t="s">
        <v>803</v>
      </c>
      <c r="AF5009" t="s">
        <v>15</v>
      </c>
      <c r="AG5009" t="s">
        <v>458</v>
      </c>
    </row>
    <row r="5010" spans="1:33" x14ac:dyDescent="0.35">
      <c r="A5010">
        <v>1.7454016531700899E+17</v>
      </c>
      <c r="B5010" s="1">
        <v>40967</v>
      </c>
      <c r="C5010">
        <v>0</v>
      </c>
      <c r="D5010" t="s">
        <v>11271</v>
      </c>
      <c r="E5010" s="4" t="str" cm="1">
        <f t="array" ref="E5010">_xlfn.TEXTJOIN(", ", TRUE, IF(COUNTIF(D5010, "*"&amp;$BP$2:$BP$79&amp;"*"), $BP$2:$BP$79, ""))</f>
        <v/>
      </c>
      <c r="F5010" t="s">
        <v>30</v>
      </c>
      <c r="G5010" t="s">
        <v>17</v>
      </c>
      <c r="H5010" t="s">
        <v>9</v>
      </c>
      <c r="I5010" t="s">
        <v>11272</v>
      </c>
      <c r="J5010" t="s">
        <v>162</v>
      </c>
      <c r="K5010" t="s">
        <v>399</v>
      </c>
      <c r="L5010" t="s">
        <v>53</v>
      </c>
      <c r="M5010" t="s">
        <v>9</v>
      </c>
      <c r="N5010" t="s">
        <v>11273</v>
      </c>
      <c r="O5010" t="s">
        <v>16</v>
      </c>
      <c r="P5010" t="s">
        <v>49</v>
      </c>
      <c r="Q5010" t="s">
        <v>208</v>
      </c>
      <c r="R5010" t="s">
        <v>1419</v>
      </c>
      <c r="S5010" t="s">
        <v>49</v>
      </c>
      <c r="T5010" t="s">
        <v>958</v>
      </c>
      <c r="U5010" t="s">
        <v>62</v>
      </c>
      <c r="V5010" t="s">
        <v>92</v>
      </c>
      <c r="W5010" t="s">
        <v>5455</v>
      </c>
      <c r="X5010" t="s">
        <v>1629</v>
      </c>
      <c r="Y5010" t="s">
        <v>100</v>
      </c>
      <c r="Z5010" t="s">
        <v>821</v>
      </c>
      <c r="AA5010" t="s">
        <v>2160</v>
      </c>
      <c r="AB5010" t="s">
        <v>137</v>
      </c>
      <c r="AC5010" t="s">
        <v>6652</v>
      </c>
      <c r="AD5010" t="s">
        <v>9</v>
      </c>
      <c r="AE5010" t="s">
        <v>123</v>
      </c>
      <c r="AF5010" t="s">
        <v>191</v>
      </c>
    </row>
    <row r="5011" spans="1:33" x14ac:dyDescent="0.35">
      <c r="A5011">
        <v>1.7429534453491699E+17</v>
      </c>
      <c r="B5011" s="1">
        <v>40966</v>
      </c>
      <c r="C5011">
        <v>0</v>
      </c>
      <c r="D5011" t="s">
        <v>11274</v>
      </c>
      <c r="E5011" s="4" t="str" cm="1">
        <f t="array" ref="E5011">_xlfn.TEXTJOIN(", ", TRUE, IF(COUNTIF(D5011, "*"&amp;$BP$2:$BP$79&amp;"*"), $BP$2:$BP$79, ""))</f>
        <v/>
      </c>
      <c r="F5011" t="s">
        <v>1066</v>
      </c>
      <c r="G5011" t="s">
        <v>9130</v>
      </c>
      <c r="H5011" t="s">
        <v>803</v>
      </c>
      <c r="I5011" t="s">
        <v>16</v>
      </c>
      <c r="J5011" t="s">
        <v>11275</v>
      </c>
      <c r="K5011" t="s">
        <v>75</v>
      </c>
      <c r="L5011" t="s">
        <v>24</v>
      </c>
      <c r="M5011" t="s">
        <v>114</v>
      </c>
      <c r="N5011" t="s">
        <v>881</v>
      </c>
      <c r="O5011" t="s">
        <v>21</v>
      </c>
    </row>
    <row r="5012" spans="1:33" x14ac:dyDescent="0.35">
      <c r="A5012">
        <v>1.7427893688743101E+17</v>
      </c>
      <c r="B5012" s="1">
        <v>40966</v>
      </c>
      <c r="C5012">
        <v>0</v>
      </c>
      <c r="D5012" t="s">
        <v>11276</v>
      </c>
      <c r="E5012" s="4" t="str" cm="1">
        <f t="array" ref="E5012">_xlfn.TEXTJOIN(", ", TRUE, IF(COUNTIF(D5012, "*"&amp;$BP$2:$BP$79&amp;"*"), $BP$2:$BP$79, ""))</f>
        <v/>
      </c>
      <c r="F5012" t="s">
        <v>7254</v>
      </c>
      <c r="G5012" t="s">
        <v>4445</v>
      </c>
      <c r="H5012" t="s">
        <v>372</v>
      </c>
      <c r="I5012" t="s">
        <v>2545</v>
      </c>
      <c r="J5012" t="s">
        <v>77</v>
      </c>
      <c r="K5012" t="s">
        <v>11277</v>
      </c>
      <c r="L5012" t="s">
        <v>11278</v>
      </c>
      <c r="M5012" t="s">
        <v>4050</v>
      </c>
      <c r="N5012" t="s">
        <v>6137</v>
      </c>
      <c r="O5012" t="s">
        <v>21</v>
      </c>
    </row>
    <row r="5013" spans="1:33" x14ac:dyDescent="0.35">
      <c r="A5013">
        <v>1.7426461036131101E+17</v>
      </c>
      <c r="B5013" s="1">
        <v>40966</v>
      </c>
      <c r="C5013">
        <v>0.25</v>
      </c>
      <c r="D5013" t="s">
        <v>11279</v>
      </c>
      <c r="E5013" s="4" t="str" cm="1">
        <f t="array" ref="E5013">_xlfn.TEXTJOIN(", ", TRUE, IF(COUNTIF(D5013, "*"&amp;$BP$2:$BP$79&amp;"*"), $BP$2:$BP$79, ""))</f>
        <v/>
      </c>
      <c r="F5013" t="s">
        <v>11280</v>
      </c>
      <c r="G5013" t="s">
        <v>1844</v>
      </c>
      <c r="H5013" t="s">
        <v>100</v>
      </c>
      <c r="I5013" t="s">
        <v>294</v>
      </c>
      <c r="J5013" t="s">
        <v>1349</v>
      </c>
      <c r="K5013" t="s">
        <v>564</v>
      </c>
      <c r="L5013" t="s">
        <v>990</v>
      </c>
      <c r="M5013" t="s">
        <v>49</v>
      </c>
      <c r="N5013" t="s">
        <v>920</v>
      </c>
      <c r="O5013" t="s">
        <v>3332</v>
      </c>
      <c r="P5013" t="s">
        <v>452</v>
      </c>
      <c r="Q5013" t="s">
        <v>251</v>
      </c>
      <c r="R5013" t="s">
        <v>6564</v>
      </c>
      <c r="S5013" t="s">
        <v>21</v>
      </c>
      <c r="T5013" t="s">
        <v>10789</v>
      </c>
    </row>
    <row r="5014" spans="1:33" x14ac:dyDescent="0.35">
      <c r="A5014">
        <v>1.7423364320670499E+17</v>
      </c>
      <c r="B5014" s="1">
        <v>40966</v>
      </c>
      <c r="C5014">
        <v>0</v>
      </c>
      <c r="D5014" t="s">
        <v>11281</v>
      </c>
      <c r="E5014" s="4" t="str" cm="1">
        <f t="array" ref="E5014">_xlfn.TEXTJOIN(", ", TRUE, IF(COUNTIF(D5014, "*"&amp;$BP$2:$BP$79&amp;"*"), $BP$2:$BP$79, ""))</f>
        <v/>
      </c>
      <c r="F5014" t="s">
        <v>671</v>
      </c>
      <c r="G5014" t="s">
        <v>221</v>
      </c>
      <c r="H5014" t="s">
        <v>180</v>
      </c>
      <c r="I5014" t="s">
        <v>11282</v>
      </c>
      <c r="J5014" t="s">
        <v>3119</v>
      </c>
      <c r="K5014" t="s">
        <v>183</v>
      </c>
    </row>
    <row r="5015" spans="1:33" x14ac:dyDescent="0.35">
      <c r="A5015">
        <v>1.73476524723412E+17</v>
      </c>
      <c r="B5015" s="1">
        <v>40964</v>
      </c>
      <c r="C5015">
        <v>0</v>
      </c>
      <c r="D5015" t="s">
        <v>11283</v>
      </c>
      <c r="E5015" s="4" t="str" cm="1">
        <f t="array" ref="E5015">_xlfn.TEXTJOIN(", ", TRUE, IF(COUNTIF(D5015, "*"&amp;$BP$2:$BP$79&amp;"*"), $BP$2:$BP$79, ""))</f>
        <v/>
      </c>
      <c r="F5015" t="s">
        <v>11</v>
      </c>
      <c r="G5015" t="s">
        <v>6853</v>
      </c>
      <c r="H5015" t="s">
        <v>118</v>
      </c>
      <c r="I5015" t="s">
        <v>119</v>
      </c>
      <c r="J5015" t="s">
        <v>1029</v>
      </c>
      <c r="K5015" t="s">
        <v>30</v>
      </c>
      <c r="L5015" t="s">
        <v>11284</v>
      </c>
      <c r="M5015" t="s">
        <v>21</v>
      </c>
    </row>
    <row r="5016" spans="1:33" x14ac:dyDescent="0.35">
      <c r="A5016">
        <v>1.73453186944872E+17</v>
      </c>
      <c r="B5016" s="1">
        <v>40964</v>
      </c>
      <c r="C5016">
        <v>0</v>
      </c>
      <c r="D5016" t="s">
        <v>11285</v>
      </c>
      <c r="E5016" s="4" t="str" cm="1">
        <f t="array" ref="E5016">_xlfn.TEXTJOIN(", ", TRUE, IF(COUNTIF(D5016, "*"&amp;$BP$2:$BP$79&amp;"*"), $BP$2:$BP$79, ""))</f>
        <v/>
      </c>
      <c r="F5016" t="s">
        <v>17</v>
      </c>
      <c r="G5016" t="s">
        <v>98</v>
      </c>
      <c r="H5016" t="s">
        <v>137</v>
      </c>
      <c r="I5016" t="s">
        <v>1185</v>
      </c>
      <c r="J5016" t="s">
        <v>152</v>
      </c>
      <c r="K5016" t="s">
        <v>11118</v>
      </c>
      <c r="L5016" t="s">
        <v>2766</v>
      </c>
      <c r="M5016" t="s">
        <v>9</v>
      </c>
      <c r="N5016" t="s">
        <v>282</v>
      </c>
      <c r="O5016" t="s">
        <v>360</v>
      </c>
      <c r="P5016" t="s">
        <v>252</v>
      </c>
      <c r="Q5016" t="s">
        <v>419</v>
      </c>
      <c r="R5016" t="s">
        <v>6223</v>
      </c>
      <c r="S5016" t="s">
        <v>21</v>
      </c>
    </row>
    <row r="5017" spans="1:33" x14ac:dyDescent="0.35">
      <c r="A5017">
        <v>1.7343696801171002E+17</v>
      </c>
      <c r="B5017" s="1">
        <v>40964</v>
      </c>
      <c r="C5017">
        <v>0.45</v>
      </c>
      <c r="D5017" t="s">
        <v>11286</v>
      </c>
      <c r="E5017" s="4" t="str" cm="1">
        <f t="array" ref="E5017">_xlfn.TEXTJOIN(", ", TRUE, IF(COUNTIF(D5017, "*"&amp;$BP$2:$BP$79&amp;"*"), $BP$2:$BP$79, ""))</f>
        <v/>
      </c>
      <c r="F5017" t="s">
        <v>276</v>
      </c>
      <c r="G5017" t="s">
        <v>6</v>
      </c>
      <c r="H5017" t="s">
        <v>63</v>
      </c>
      <c r="I5017" t="s">
        <v>462</v>
      </c>
      <c r="J5017" t="s">
        <v>49</v>
      </c>
      <c r="K5017" t="s">
        <v>909</v>
      </c>
      <c r="L5017" t="s">
        <v>9019</v>
      </c>
      <c r="M5017" t="s">
        <v>8814</v>
      </c>
      <c r="N5017" t="s">
        <v>8815</v>
      </c>
      <c r="O5017" t="s">
        <v>2609</v>
      </c>
      <c r="P5017" t="s">
        <v>124</v>
      </c>
      <c r="Q5017" t="s">
        <v>3760</v>
      </c>
      <c r="R5017" t="s">
        <v>289</v>
      </c>
      <c r="S5017" t="s">
        <v>21</v>
      </c>
    </row>
    <row r="5018" spans="1:33" x14ac:dyDescent="0.35">
      <c r="A5018">
        <v>1.7311425305681901E+17</v>
      </c>
      <c r="B5018" s="1">
        <v>40963</v>
      </c>
      <c r="C5018">
        <v>0.13636363636363599</v>
      </c>
      <c r="D5018" t="s">
        <v>11287</v>
      </c>
      <c r="E5018" s="4" t="str" cm="1">
        <f t="array" ref="E5018">_xlfn.TEXTJOIN(", ", TRUE, IF(COUNTIF(D5018, "*"&amp;$BP$2:$BP$79&amp;"*"), $BP$2:$BP$79, ""))</f>
        <v/>
      </c>
      <c r="F5018" t="s">
        <v>276</v>
      </c>
      <c r="G5018" t="s">
        <v>6</v>
      </c>
      <c r="H5018" t="s">
        <v>4050</v>
      </c>
      <c r="I5018" t="s">
        <v>2231</v>
      </c>
      <c r="J5018" t="s">
        <v>2609</v>
      </c>
      <c r="K5018" t="s">
        <v>28</v>
      </c>
      <c r="L5018" t="s">
        <v>124</v>
      </c>
      <c r="M5018" t="s">
        <v>660</v>
      </c>
      <c r="N5018" t="s">
        <v>11288</v>
      </c>
      <c r="O5018" t="s">
        <v>11289</v>
      </c>
      <c r="P5018" t="s">
        <v>4787</v>
      </c>
      <c r="Q5018" t="s">
        <v>445</v>
      </c>
      <c r="R5018" t="s">
        <v>30</v>
      </c>
      <c r="S5018" t="s">
        <v>9019</v>
      </c>
      <c r="T5018" t="s">
        <v>11290</v>
      </c>
      <c r="U5018" t="s">
        <v>232</v>
      </c>
      <c r="V5018" t="s">
        <v>21</v>
      </c>
    </row>
    <row r="5019" spans="1:33" x14ac:dyDescent="0.35">
      <c r="A5019">
        <v>1.7282134443676E+17</v>
      </c>
      <c r="B5019" s="1">
        <v>40962</v>
      </c>
      <c r="C5019">
        <v>0</v>
      </c>
      <c r="D5019" t="s">
        <v>11291</v>
      </c>
      <c r="E5019" s="4" t="str" cm="1">
        <f t="array" ref="E5019">_xlfn.TEXTJOIN(", ", TRUE, IF(COUNTIF(D5019, "*"&amp;$BP$2:$BP$79&amp;"*"), $BP$2:$BP$79, ""))</f>
        <v/>
      </c>
      <c r="F5019" t="s">
        <v>11</v>
      </c>
      <c r="G5019" t="s">
        <v>6965</v>
      </c>
      <c r="H5019" t="s">
        <v>397</v>
      </c>
      <c r="I5019" t="s">
        <v>279</v>
      </c>
      <c r="J5019" t="s">
        <v>3842</v>
      </c>
      <c r="K5019" t="s">
        <v>1419</v>
      </c>
      <c r="L5019" t="s">
        <v>238</v>
      </c>
      <c r="M5019" t="s">
        <v>11292</v>
      </c>
      <c r="N5019" t="s">
        <v>279</v>
      </c>
      <c r="O5019" t="s">
        <v>2936</v>
      </c>
      <c r="P5019" t="s">
        <v>312</v>
      </c>
      <c r="Q5019" t="s">
        <v>104</v>
      </c>
      <c r="R5019" t="s">
        <v>53</v>
      </c>
      <c r="S5019" t="s">
        <v>11293</v>
      </c>
      <c r="T5019" t="s">
        <v>11294</v>
      </c>
      <c r="U5019" t="s">
        <v>21</v>
      </c>
      <c r="V5019" t="s">
        <v>10873</v>
      </c>
    </row>
    <row r="5020" spans="1:33" x14ac:dyDescent="0.35">
      <c r="A5020">
        <v>1.7280416681152499E+17</v>
      </c>
      <c r="B5020" s="1">
        <v>40962</v>
      </c>
      <c r="C5020">
        <v>0.31818181818181801</v>
      </c>
      <c r="D5020" t="s">
        <v>11295</v>
      </c>
      <c r="E5020" s="4" t="str" cm="1">
        <f t="array" ref="E5020">_xlfn.TEXTJOIN(", ", TRUE, IF(COUNTIF(D5020, "*"&amp;$BP$2:$BP$79&amp;"*"), $BP$2:$BP$79, ""))</f>
        <v/>
      </c>
      <c r="F5020" t="s">
        <v>17</v>
      </c>
      <c r="G5020" t="s">
        <v>98</v>
      </c>
      <c r="H5020" t="s">
        <v>4478</v>
      </c>
      <c r="I5020" t="s">
        <v>9</v>
      </c>
      <c r="J5020" t="s">
        <v>355</v>
      </c>
      <c r="K5020" t="s">
        <v>57</v>
      </c>
      <c r="L5020" t="s">
        <v>156</v>
      </c>
      <c r="M5020" t="s">
        <v>360</v>
      </c>
      <c r="N5020" t="s">
        <v>2547</v>
      </c>
      <c r="O5020" t="s">
        <v>11296</v>
      </c>
      <c r="P5020" t="s">
        <v>875</v>
      </c>
      <c r="Q5020" t="s">
        <v>180</v>
      </c>
      <c r="R5020" t="s">
        <v>665</v>
      </c>
      <c r="S5020" t="s">
        <v>9</v>
      </c>
      <c r="T5020" t="s">
        <v>76</v>
      </c>
      <c r="U5020" t="s">
        <v>251</v>
      </c>
      <c r="V5020">
        <v>200000</v>
      </c>
      <c r="W5020" t="s">
        <v>660</v>
      </c>
      <c r="X5020" t="s">
        <v>544</v>
      </c>
      <c r="Y5020" t="s">
        <v>21</v>
      </c>
      <c r="Z5020" t="s">
        <v>7406</v>
      </c>
    </row>
    <row r="5021" spans="1:33" x14ac:dyDescent="0.35">
      <c r="A5021">
        <v>1.7279766081268899E+17</v>
      </c>
      <c r="B5021" s="1">
        <v>40962</v>
      </c>
      <c r="C5021">
        <v>0</v>
      </c>
      <c r="D5021" t="s">
        <v>11297</v>
      </c>
      <c r="E5021" s="4" t="str" cm="1">
        <f t="array" ref="E5021">_xlfn.TEXTJOIN(", ", TRUE, IF(COUNTIF(D5021, "*"&amp;$BP$2:$BP$79&amp;"*"), $BP$2:$BP$79, ""))</f>
        <v/>
      </c>
      <c r="F5021" t="s">
        <v>30</v>
      </c>
      <c r="G5021" t="s">
        <v>17</v>
      </c>
      <c r="H5021" t="s">
        <v>156</v>
      </c>
      <c r="I5021">
        <v>2</v>
      </c>
      <c r="J5021" t="s">
        <v>525</v>
      </c>
      <c r="K5021" t="s">
        <v>30</v>
      </c>
      <c r="L5021" t="s">
        <v>166</v>
      </c>
      <c r="M5021" t="s">
        <v>62</v>
      </c>
      <c r="N5021" t="s">
        <v>3568</v>
      </c>
      <c r="O5021" t="s">
        <v>11298</v>
      </c>
      <c r="P5021" t="s">
        <v>49</v>
      </c>
      <c r="Q5021" t="s">
        <v>8814</v>
      </c>
      <c r="R5021" t="s">
        <v>8815</v>
      </c>
      <c r="S5021" t="s">
        <v>164</v>
      </c>
      <c r="T5021" t="s">
        <v>399</v>
      </c>
      <c r="U5021" t="s">
        <v>49</v>
      </c>
      <c r="V5021" t="s">
        <v>7971</v>
      </c>
      <c r="W5021" t="s">
        <v>9</v>
      </c>
      <c r="X5021" t="s">
        <v>1925</v>
      </c>
      <c r="Y5021" t="s">
        <v>360</v>
      </c>
      <c r="Z5021" t="s">
        <v>419</v>
      </c>
      <c r="AA5021" t="s">
        <v>6223</v>
      </c>
    </row>
    <row r="5022" spans="1:33" x14ac:dyDescent="0.35">
      <c r="A5022">
        <v>1.7279639301718E+17</v>
      </c>
      <c r="B5022" s="1">
        <v>40962</v>
      </c>
      <c r="C5022">
        <v>0</v>
      </c>
      <c r="D5022" t="s">
        <v>11299</v>
      </c>
      <c r="E5022" s="4" t="str" cm="1">
        <f t="array" ref="E5022">_xlfn.TEXTJOIN(", ", TRUE, IF(COUNTIF(D5022, "*"&amp;$BP$2:$BP$79&amp;"*"), $BP$2:$BP$79, ""))</f>
        <v/>
      </c>
      <c r="F5022" t="s">
        <v>17</v>
      </c>
      <c r="G5022" t="s">
        <v>98</v>
      </c>
      <c r="H5022" t="s">
        <v>156</v>
      </c>
      <c r="I5022" t="s">
        <v>30</v>
      </c>
      <c r="J5022" t="s">
        <v>11300</v>
      </c>
      <c r="K5022" t="s">
        <v>419</v>
      </c>
      <c r="L5022" t="s">
        <v>337</v>
      </c>
      <c r="M5022" t="s">
        <v>66</v>
      </c>
      <c r="N5022" t="s">
        <v>164</v>
      </c>
      <c r="O5022" t="s">
        <v>152</v>
      </c>
      <c r="P5022" t="s">
        <v>6965</v>
      </c>
      <c r="Q5022" t="s">
        <v>32</v>
      </c>
      <c r="R5022" t="s">
        <v>477</v>
      </c>
      <c r="S5022" t="s">
        <v>415</v>
      </c>
      <c r="T5022" t="s">
        <v>11301</v>
      </c>
      <c r="U5022" t="s">
        <v>1233</v>
      </c>
      <c r="V5022" t="s">
        <v>294</v>
      </c>
      <c r="W5022" t="s">
        <v>337</v>
      </c>
      <c r="X5022" t="s">
        <v>16</v>
      </c>
      <c r="Y5022">
        <v>2</v>
      </c>
      <c r="Z5022" t="s">
        <v>525</v>
      </c>
    </row>
    <row r="5023" spans="1:33" x14ac:dyDescent="0.35">
      <c r="A5023">
        <v>1.7279456723666499E+17</v>
      </c>
      <c r="B5023" s="1">
        <v>40962</v>
      </c>
      <c r="C5023">
        <v>1.72727272727272E-2</v>
      </c>
      <c r="D5023" t="s">
        <v>11302</v>
      </c>
      <c r="E5023" s="4" t="str" cm="1">
        <f t="array" ref="E5023">_xlfn.TEXTJOIN(", ", TRUE, IF(COUNTIF(D5023, "*"&amp;$BP$2:$BP$79&amp;"*"), $BP$2:$BP$79, ""))</f>
        <v/>
      </c>
      <c r="F5023" t="s">
        <v>30</v>
      </c>
      <c r="G5023" t="s">
        <v>17</v>
      </c>
      <c r="H5023" t="s">
        <v>156</v>
      </c>
      <c r="I5023" t="s">
        <v>660</v>
      </c>
      <c r="J5023" t="s">
        <v>5798</v>
      </c>
      <c r="K5023" t="s">
        <v>5469</v>
      </c>
      <c r="L5023" t="s">
        <v>5430</v>
      </c>
      <c r="M5023" t="s">
        <v>360</v>
      </c>
      <c r="N5023" t="s">
        <v>4384</v>
      </c>
      <c r="O5023" t="s">
        <v>144</v>
      </c>
      <c r="P5023" t="s">
        <v>2535</v>
      </c>
      <c r="Q5023" t="s">
        <v>206</v>
      </c>
      <c r="R5023">
        <v>55</v>
      </c>
      <c r="S5023" t="s">
        <v>11303</v>
      </c>
      <c r="T5023" t="s">
        <v>3793</v>
      </c>
      <c r="U5023" t="s">
        <v>529</v>
      </c>
      <c r="V5023" t="s">
        <v>191</v>
      </c>
      <c r="W5023" t="s">
        <v>30</v>
      </c>
      <c r="X5023" t="s">
        <v>1482</v>
      </c>
      <c r="Y5023" t="s">
        <v>24</v>
      </c>
      <c r="Z5023" t="s">
        <v>30</v>
      </c>
      <c r="AA5023" t="s">
        <v>31</v>
      </c>
      <c r="AB5023" t="s">
        <v>1190</v>
      </c>
    </row>
    <row r="5024" spans="1:33" x14ac:dyDescent="0.35">
      <c r="A5024">
        <v>1.7279266833262099E+17</v>
      </c>
      <c r="B5024" s="1">
        <v>40962</v>
      </c>
      <c r="C5024">
        <v>0.227777777777777</v>
      </c>
      <c r="D5024" t="s">
        <v>11304</v>
      </c>
      <c r="E5024" s="4" t="str" cm="1">
        <f t="array" ref="E5024">_xlfn.TEXTJOIN(", ", TRUE, IF(COUNTIF(D5024, "*"&amp;$BP$2:$BP$79&amp;"*"), $BP$2:$BP$79, ""))</f>
        <v/>
      </c>
      <c r="F5024" t="s">
        <v>456</v>
      </c>
      <c r="G5024" t="s">
        <v>457</v>
      </c>
      <c r="H5024" t="s">
        <v>456</v>
      </c>
      <c r="I5024" t="s">
        <v>162</v>
      </c>
      <c r="J5024" t="s">
        <v>17</v>
      </c>
      <c r="K5024" t="s">
        <v>221</v>
      </c>
      <c r="L5024" t="s">
        <v>144</v>
      </c>
      <c r="M5024" t="s">
        <v>399</v>
      </c>
      <c r="N5024" t="s">
        <v>795</v>
      </c>
      <c r="O5024" t="s">
        <v>813</v>
      </c>
      <c r="P5024" t="s">
        <v>382</v>
      </c>
      <c r="Q5024" t="s">
        <v>30</v>
      </c>
      <c r="R5024" t="s">
        <v>1785</v>
      </c>
      <c r="S5024" t="s">
        <v>24</v>
      </c>
      <c r="T5024" t="s">
        <v>335</v>
      </c>
      <c r="U5024" t="s">
        <v>11305</v>
      </c>
      <c r="V5024" t="s">
        <v>98</v>
      </c>
      <c r="W5024" t="s">
        <v>156</v>
      </c>
      <c r="X5024" t="s">
        <v>1015</v>
      </c>
      <c r="Y5024" t="s">
        <v>15</v>
      </c>
      <c r="Z5024" t="s">
        <v>335</v>
      </c>
      <c r="AA5024" t="s">
        <v>419</v>
      </c>
    </row>
    <row r="5025" spans="1:29" x14ac:dyDescent="0.35">
      <c r="A5025">
        <v>1.72763995659448E+17</v>
      </c>
      <c r="B5025" s="1">
        <v>40962</v>
      </c>
      <c r="C5025">
        <v>6.8181818181818094E-2</v>
      </c>
      <c r="D5025" t="s">
        <v>11306</v>
      </c>
      <c r="E5025" s="4" t="str" cm="1">
        <f t="array" ref="E5025">_xlfn.TEXTJOIN(", ", TRUE, IF(COUNTIF(D5025, "*"&amp;$BP$2:$BP$79&amp;"*"), $BP$2:$BP$79, ""))</f>
        <v/>
      </c>
      <c r="F5025" t="s">
        <v>326</v>
      </c>
      <c r="G5025" t="s">
        <v>281</v>
      </c>
      <c r="H5025" t="s">
        <v>17</v>
      </c>
      <c r="I5025" t="s">
        <v>98</v>
      </c>
      <c r="J5025" t="s">
        <v>2382</v>
      </c>
      <c r="K5025" t="s">
        <v>279</v>
      </c>
      <c r="L5025" t="s">
        <v>152</v>
      </c>
      <c r="M5025" t="s">
        <v>484</v>
      </c>
      <c r="N5025" t="s">
        <v>3484</v>
      </c>
      <c r="O5025" t="s">
        <v>9</v>
      </c>
      <c r="P5025" t="s">
        <v>80</v>
      </c>
      <c r="Q5025" t="s">
        <v>445</v>
      </c>
      <c r="R5025" t="s">
        <v>30</v>
      </c>
      <c r="S5025" t="s">
        <v>11307</v>
      </c>
      <c r="T5025" t="s">
        <v>24</v>
      </c>
      <c r="U5025" t="s">
        <v>11308</v>
      </c>
      <c r="V5025" t="s">
        <v>21</v>
      </c>
    </row>
    <row r="5026" spans="1:29" x14ac:dyDescent="0.35">
      <c r="A5026">
        <v>1.7275254482784198E+17</v>
      </c>
      <c r="B5026" s="1">
        <v>40962</v>
      </c>
      <c r="C5026">
        <v>0</v>
      </c>
      <c r="D5026" t="s">
        <v>11309</v>
      </c>
      <c r="E5026" s="4" t="str" cm="1">
        <f t="array" ref="E5026">_xlfn.TEXTJOIN(", ", TRUE, IF(COUNTIF(D5026, "*"&amp;$BP$2:$BP$79&amp;"*"), $BP$2:$BP$79, ""))</f>
        <v/>
      </c>
      <c r="F5026" t="s">
        <v>17</v>
      </c>
      <c r="G5026" t="s">
        <v>98</v>
      </c>
      <c r="H5026" t="s">
        <v>248</v>
      </c>
      <c r="I5026" t="s">
        <v>30</v>
      </c>
      <c r="J5026" t="s">
        <v>8609</v>
      </c>
      <c r="K5026" t="s">
        <v>3332</v>
      </c>
      <c r="L5026" t="s">
        <v>486</v>
      </c>
      <c r="M5026" t="s">
        <v>11310</v>
      </c>
      <c r="N5026" t="s">
        <v>80</v>
      </c>
      <c r="O5026" t="s">
        <v>1802</v>
      </c>
      <c r="P5026" t="s">
        <v>21</v>
      </c>
      <c r="Q5026" t="s">
        <v>11311</v>
      </c>
    </row>
    <row r="5027" spans="1:29" x14ac:dyDescent="0.35">
      <c r="A5027">
        <v>1.72715912514908E+17</v>
      </c>
      <c r="B5027" s="1">
        <v>40962</v>
      </c>
      <c r="C5027">
        <v>0.46818181818181798</v>
      </c>
      <c r="D5027" t="s">
        <v>11312</v>
      </c>
      <c r="E5027" s="4" t="str" cm="1">
        <f t="array" ref="E5027">_xlfn.TEXTJOIN(", ", TRUE, IF(COUNTIF(D5027, "*"&amp;$BP$2:$BP$79&amp;"*"), $BP$2:$BP$79, ""))</f>
        <v/>
      </c>
      <c r="F5027" t="s">
        <v>660</v>
      </c>
      <c r="G5027" t="s">
        <v>15</v>
      </c>
      <c r="H5027" t="s">
        <v>30</v>
      </c>
      <c r="I5027" t="s">
        <v>9019</v>
      </c>
      <c r="J5027" t="s">
        <v>11290</v>
      </c>
      <c r="K5027" t="s">
        <v>521</v>
      </c>
      <c r="L5027" t="s">
        <v>11289</v>
      </c>
      <c r="M5027" t="s">
        <v>1388</v>
      </c>
      <c r="N5027" t="s">
        <v>115</v>
      </c>
      <c r="O5027" t="s">
        <v>11313</v>
      </c>
      <c r="P5027" t="s">
        <v>1186</v>
      </c>
      <c r="Q5027" t="s">
        <v>15</v>
      </c>
      <c r="R5027" t="s">
        <v>30</v>
      </c>
      <c r="S5027" t="s">
        <v>3471</v>
      </c>
      <c r="T5027" t="s">
        <v>21</v>
      </c>
    </row>
    <row r="5028" spans="1:29" x14ac:dyDescent="0.35">
      <c r="A5028">
        <v>1.7254611026982E+17</v>
      </c>
      <c r="B5028" s="1">
        <v>40961</v>
      </c>
      <c r="C5028">
        <v>0.25</v>
      </c>
      <c r="D5028" t="s">
        <v>11314</v>
      </c>
      <c r="E5028" s="4" t="str" cm="1">
        <f t="array" ref="E5028">_xlfn.TEXTJOIN(", ", TRUE, IF(COUNTIF(D5028, "*"&amp;$BP$2:$BP$79&amp;"*"), $BP$2:$BP$79, ""))</f>
        <v/>
      </c>
      <c r="F5028" t="s">
        <v>30</v>
      </c>
      <c r="G5028" t="s">
        <v>502</v>
      </c>
      <c r="H5028" t="s">
        <v>8837</v>
      </c>
      <c r="I5028" t="s">
        <v>16</v>
      </c>
      <c r="J5028" t="s">
        <v>10775</v>
      </c>
      <c r="K5028" t="s">
        <v>144</v>
      </c>
      <c r="L5028" t="s">
        <v>64</v>
      </c>
      <c r="M5028" t="s">
        <v>11315</v>
      </c>
      <c r="N5028" t="s">
        <v>15</v>
      </c>
      <c r="O5028" t="s">
        <v>152</v>
      </c>
      <c r="P5028" t="s">
        <v>3259</v>
      </c>
      <c r="Q5028" t="s">
        <v>8549</v>
      </c>
      <c r="R5028" t="s">
        <v>15</v>
      </c>
      <c r="S5028" t="s">
        <v>232</v>
      </c>
      <c r="T5028" t="s">
        <v>100</v>
      </c>
      <c r="U5028" t="s">
        <v>240</v>
      </c>
      <c r="V5028" t="s">
        <v>228</v>
      </c>
      <c r="W5028" t="s">
        <v>64</v>
      </c>
      <c r="X5028" t="s">
        <v>6</v>
      </c>
      <c r="Y5028" t="s">
        <v>21</v>
      </c>
    </row>
    <row r="5029" spans="1:29" x14ac:dyDescent="0.35">
      <c r="A5029">
        <v>1.7248606076758E+17</v>
      </c>
      <c r="B5029" s="1">
        <v>40961</v>
      </c>
      <c r="C5029">
        <v>0</v>
      </c>
      <c r="D5029" t="s">
        <v>11316</v>
      </c>
      <c r="E5029" s="4" t="str" cm="1">
        <f t="array" ref="E5029">_xlfn.TEXTJOIN(", ", TRUE, IF(COUNTIF(D5029, "*"&amp;$BP$2:$BP$79&amp;"*"), $BP$2:$BP$79, ""))</f>
        <v/>
      </c>
      <c r="F5029" t="s">
        <v>17</v>
      </c>
      <c r="G5029" t="s">
        <v>98</v>
      </c>
      <c r="H5029" t="s">
        <v>9121</v>
      </c>
      <c r="I5029" t="s">
        <v>30</v>
      </c>
      <c r="J5029" t="s">
        <v>8609</v>
      </c>
      <c r="K5029" t="s">
        <v>3332</v>
      </c>
      <c r="L5029" t="s">
        <v>486</v>
      </c>
      <c r="M5029" t="s">
        <v>140</v>
      </c>
      <c r="N5029" t="s">
        <v>1534</v>
      </c>
      <c r="O5029" t="s">
        <v>21</v>
      </c>
    </row>
    <row r="5030" spans="1:29" x14ac:dyDescent="0.35">
      <c r="A5030">
        <v>1.7247075509798E+17</v>
      </c>
      <c r="B5030" s="1">
        <v>40961</v>
      </c>
      <c r="C5030">
        <v>8.3333333333333301E-2</v>
      </c>
      <c r="D5030" t="s">
        <v>11317</v>
      </c>
      <c r="E5030" s="4" t="str" cm="1">
        <f t="array" ref="E5030">_xlfn.TEXTJOIN(", ", TRUE, IF(COUNTIF(D5030, "*"&amp;$BP$2:$BP$79&amp;"*"), $BP$2:$BP$79, ""))</f>
        <v/>
      </c>
      <c r="F5030" t="s">
        <v>15</v>
      </c>
      <c r="G5030" t="s">
        <v>2194</v>
      </c>
      <c r="H5030" t="s">
        <v>24</v>
      </c>
      <c r="I5030" t="s">
        <v>798</v>
      </c>
      <c r="J5030" t="s">
        <v>11318</v>
      </c>
      <c r="K5030" t="s">
        <v>11319</v>
      </c>
      <c r="L5030" t="s">
        <v>129</v>
      </c>
      <c r="M5030" t="s">
        <v>49</v>
      </c>
      <c r="N5030" t="s">
        <v>502</v>
      </c>
      <c r="O5030" t="s">
        <v>33</v>
      </c>
      <c r="P5030" t="s">
        <v>445</v>
      </c>
      <c r="Q5030" t="s">
        <v>30</v>
      </c>
      <c r="R5030" t="s">
        <v>3748</v>
      </c>
      <c r="S5030" t="s">
        <v>24</v>
      </c>
      <c r="T5030" t="s">
        <v>1364</v>
      </c>
      <c r="U5030" t="s">
        <v>166</v>
      </c>
      <c r="V5030" t="s">
        <v>1403</v>
      </c>
      <c r="W5030" t="s">
        <v>100</v>
      </c>
      <c r="X5030" t="s">
        <v>11320</v>
      </c>
      <c r="Y5030" t="s">
        <v>21</v>
      </c>
    </row>
    <row r="5031" spans="1:29" x14ac:dyDescent="0.35">
      <c r="A5031">
        <v>1.7234595216058701E+17</v>
      </c>
      <c r="B5031" s="1">
        <v>40961</v>
      </c>
      <c r="C5031">
        <v>0.6</v>
      </c>
      <c r="D5031" t="s">
        <v>11321</v>
      </c>
      <c r="E5031" s="4" t="str" cm="1">
        <f t="array" ref="E5031">_xlfn.TEXTJOIN(", ", TRUE, IF(COUNTIF(D5031, "*"&amp;$BP$2:$BP$79&amp;"*"), $BP$2:$BP$79, ""))</f>
        <v/>
      </c>
      <c r="F5031" t="s">
        <v>7382</v>
      </c>
      <c r="G5031" t="s">
        <v>632</v>
      </c>
      <c r="H5031" t="s">
        <v>337</v>
      </c>
      <c r="I5031" t="s">
        <v>11322</v>
      </c>
      <c r="J5031" t="s">
        <v>50</v>
      </c>
      <c r="K5031" t="s">
        <v>7700</v>
      </c>
      <c r="L5031" t="s">
        <v>3809</v>
      </c>
      <c r="M5031" t="s">
        <v>253</v>
      </c>
      <c r="N5031" t="s">
        <v>9</v>
      </c>
      <c r="O5031" t="s">
        <v>8146</v>
      </c>
      <c r="P5031" t="s">
        <v>30</v>
      </c>
      <c r="Q5031" t="s">
        <v>693</v>
      </c>
      <c r="R5031" t="s">
        <v>104</v>
      </c>
      <c r="S5031" t="s">
        <v>78</v>
      </c>
      <c r="T5031" t="s">
        <v>3078</v>
      </c>
      <c r="U5031" t="s">
        <v>6513</v>
      </c>
      <c r="V5031" t="s">
        <v>21</v>
      </c>
    </row>
    <row r="5032" spans="1:29" x14ac:dyDescent="0.35">
      <c r="A5032">
        <v>1.7233554325701798E+17</v>
      </c>
      <c r="B5032" s="1">
        <v>40961</v>
      </c>
      <c r="C5032">
        <v>0.17499999999999999</v>
      </c>
      <c r="D5032" t="s">
        <v>11323</v>
      </c>
      <c r="E5032" s="4" t="str" cm="1">
        <f t="array" ref="E5032">_xlfn.TEXTJOIN(", ", TRUE, IF(COUNTIF(D5032, "*"&amp;$BP$2:$BP$79&amp;"*"), $BP$2:$BP$79, ""))</f>
        <v/>
      </c>
      <c r="F5032" t="s">
        <v>15</v>
      </c>
      <c r="G5032" t="s">
        <v>4787</v>
      </c>
      <c r="H5032" t="s">
        <v>6</v>
      </c>
      <c r="I5032" t="s">
        <v>3971</v>
      </c>
      <c r="J5032" t="s">
        <v>240</v>
      </c>
      <c r="K5032" t="s">
        <v>11324</v>
      </c>
      <c r="L5032" t="s">
        <v>4671</v>
      </c>
      <c r="M5032" t="s">
        <v>100</v>
      </c>
      <c r="N5032" t="s">
        <v>11325</v>
      </c>
      <c r="O5032" t="s">
        <v>9528</v>
      </c>
      <c r="P5032" t="s">
        <v>480</v>
      </c>
      <c r="Q5032" t="s">
        <v>30</v>
      </c>
      <c r="R5032" t="s">
        <v>17</v>
      </c>
      <c r="S5032" t="s">
        <v>9</v>
      </c>
      <c r="T5032" t="s">
        <v>11326</v>
      </c>
      <c r="U5032" t="s">
        <v>49</v>
      </c>
      <c r="V5032" t="s">
        <v>2849</v>
      </c>
      <c r="W5032" t="s">
        <v>24</v>
      </c>
      <c r="X5032" t="s">
        <v>699</v>
      </c>
      <c r="Y5032" t="s">
        <v>571</v>
      </c>
      <c r="Z5032" t="s">
        <v>3505</v>
      </c>
      <c r="AA5032" t="s">
        <v>80</v>
      </c>
      <c r="AB5032" t="s">
        <v>1802</v>
      </c>
      <c r="AC5032" t="s">
        <v>21</v>
      </c>
    </row>
    <row r="5033" spans="1:29" x14ac:dyDescent="0.35">
      <c r="A5033">
        <v>1.72161727960588E+17</v>
      </c>
      <c r="B5033" s="1">
        <v>40960</v>
      </c>
      <c r="C5033">
        <v>0.35</v>
      </c>
      <c r="D5033" t="s">
        <v>11327</v>
      </c>
      <c r="E5033" s="4" t="str" cm="1">
        <f t="array" ref="E5033">_xlfn.TEXTJOIN(", ", TRUE, IF(COUNTIF(D5033, "*"&amp;$BP$2:$BP$79&amp;"*"), $BP$2:$BP$79, ""))</f>
        <v/>
      </c>
      <c r="F5033" t="s">
        <v>7966</v>
      </c>
      <c r="G5033" t="s">
        <v>5735</v>
      </c>
      <c r="H5033" t="s">
        <v>11328</v>
      </c>
      <c r="I5033" t="s">
        <v>257</v>
      </c>
      <c r="J5033" t="s">
        <v>49</v>
      </c>
      <c r="K5033" t="s">
        <v>2849</v>
      </c>
      <c r="L5033" t="s">
        <v>24</v>
      </c>
      <c r="M5033" t="s">
        <v>699</v>
      </c>
      <c r="N5033" t="s">
        <v>571</v>
      </c>
      <c r="O5033" t="s">
        <v>3505</v>
      </c>
      <c r="P5033" t="s">
        <v>39</v>
      </c>
      <c r="Q5033" t="s">
        <v>152</v>
      </c>
      <c r="R5033" t="s">
        <v>11329</v>
      </c>
      <c r="S5033" t="s">
        <v>382</v>
      </c>
      <c r="T5033" t="s">
        <v>11324</v>
      </c>
      <c r="U5033" t="s">
        <v>4671</v>
      </c>
      <c r="V5033" t="s">
        <v>21</v>
      </c>
    </row>
    <row r="5034" spans="1:29" x14ac:dyDescent="0.35">
      <c r="A5034">
        <v>1.7204468239683501E+17</v>
      </c>
      <c r="B5034" s="1">
        <v>40960</v>
      </c>
      <c r="C5034">
        <v>0</v>
      </c>
      <c r="D5034" t="s">
        <v>11330</v>
      </c>
      <c r="E5034" s="4" t="str" cm="1">
        <f t="array" ref="E5034">_xlfn.TEXTJOIN(", ", TRUE, IF(COUNTIF(D5034, "*"&amp;$BP$2:$BP$79&amp;"*"), $BP$2:$BP$79, ""))</f>
        <v/>
      </c>
      <c r="F5034" t="s">
        <v>17</v>
      </c>
      <c r="G5034" t="s">
        <v>98</v>
      </c>
      <c r="H5034" t="s">
        <v>7983</v>
      </c>
      <c r="I5034" t="s">
        <v>875</v>
      </c>
      <c r="J5034" t="s">
        <v>636</v>
      </c>
      <c r="K5034" t="s">
        <v>9</v>
      </c>
      <c r="L5034" t="s">
        <v>608</v>
      </c>
      <c r="M5034" t="s">
        <v>3112</v>
      </c>
      <c r="N5034" t="s">
        <v>2176</v>
      </c>
      <c r="O5034" t="s">
        <v>100</v>
      </c>
      <c r="P5034" t="s">
        <v>424</v>
      </c>
      <c r="Q5034" t="s">
        <v>11331</v>
      </c>
      <c r="R5034" t="s">
        <v>5430</v>
      </c>
      <c r="S5034" t="s">
        <v>328</v>
      </c>
      <c r="T5034" t="s">
        <v>253</v>
      </c>
      <c r="U5034" t="s">
        <v>1065</v>
      </c>
      <c r="V5034" t="s">
        <v>2566</v>
      </c>
      <c r="W5034" t="s">
        <v>1467</v>
      </c>
      <c r="X5034" t="s">
        <v>6</v>
      </c>
      <c r="Y5034" t="s">
        <v>21</v>
      </c>
    </row>
    <row r="5035" spans="1:29" x14ac:dyDescent="0.35">
      <c r="A5035">
        <v>1.7202195834981501E+17</v>
      </c>
      <c r="B5035" s="1">
        <v>40960</v>
      </c>
      <c r="C5035">
        <v>-4.1666666666666602E-2</v>
      </c>
      <c r="D5035" t="s">
        <v>11332</v>
      </c>
      <c r="E5035" s="4" t="str" cm="1">
        <f t="array" ref="E5035">_xlfn.TEXTJOIN(", ", TRUE, IF(COUNTIF(D5035, "*"&amp;$BP$2:$BP$79&amp;"*"), $BP$2:$BP$79, ""))</f>
        <v/>
      </c>
      <c r="F5035" t="s">
        <v>17</v>
      </c>
      <c r="G5035" t="s">
        <v>98</v>
      </c>
      <c r="H5035" t="s">
        <v>156</v>
      </c>
      <c r="I5035" t="s">
        <v>30</v>
      </c>
      <c r="J5035" t="s">
        <v>8609</v>
      </c>
      <c r="K5035" t="s">
        <v>3332</v>
      </c>
      <c r="L5035" t="s">
        <v>486</v>
      </c>
      <c r="M5035" t="s">
        <v>16</v>
      </c>
      <c r="N5035" t="s">
        <v>30</v>
      </c>
      <c r="O5035" t="s">
        <v>5875</v>
      </c>
      <c r="P5035" t="s">
        <v>166</v>
      </c>
      <c r="Q5035" t="s">
        <v>880</v>
      </c>
      <c r="R5035" t="s">
        <v>164</v>
      </c>
      <c r="S5035" t="s">
        <v>49</v>
      </c>
      <c r="T5035" t="s">
        <v>58</v>
      </c>
      <c r="U5035" t="s">
        <v>413</v>
      </c>
      <c r="V5035" t="s">
        <v>240</v>
      </c>
      <c r="W5035" t="s">
        <v>1711</v>
      </c>
      <c r="X5035">
        <v>40</v>
      </c>
      <c r="Y5035" t="s">
        <v>6987</v>
      </c>
      <c r="Z5035" t="s">
        <v>15</v>
      </c>
      <c r="AA5035" t="s">
        <v>207</v>
      </c>
      <c r="AB5035" t="s">
        <v>568</v>
      </c>
    </row>
    <row r="5036" spans="1:29" x14ac:dyDescent="0.35">
      <c r="A5036">
        <v>1.7177781124844701E+17</v>
      </c>
      <c r="B5036" s="1">
        <v>40959</v>
      </c>
      <c r="C5036">
        <v>0.5</v>
      </c>
      <c r="D5036" t="s">
        <v>11333</v>
      </c>
      <c r="E5036" s="4" t="str" cm="1">
        <f t="array" ref="E5036">_xlfn.TEXTJOIN(", ", TRUE, IF(COUNTIF(D5036, "*"&amp;$BP$2:$BP$79&amp;"*"), $BP$2:$BP$79, ""))</f>
        <v/>
      </c>
      <c r="F5036" t="s">
        <v>17</v>
      </c>
      <c r="G5036" t="s">
        <v>98</v>
      </c>
      <c r="H5036" t="s">
        <v>118</v>
      </c>
      <c r="I5036" t="s">
        <v>653</v>
      </c>
      <c r="J5036" t="s">
        <v>904</v>
      </c>
      <c r="K5036" t="s">
        <v>5430</v>
      </c>
      <c r="L5036" t="s">
        <v>100</v>
      </c>
      <c r="M5036" t="s">
        <v>1186</v>
      </c>
      <c r="N5036" t="s">
        <v>872</v>
      </c>
      <c r="O5036" t="s">
        <v>76</v>
      </c>
      <c r="P5036" t="s">
        <v>429</v>
      </c>
      <c r="Q5036" t="s">
        <v>328</v>
      </c>
      <c r="R5036" t="s">
        <v>253</v>
      </c>
      <c r="S5036" t="s">
        <v>1065</v>
      </c>
      <c r="T5036" t="s">
        <v>5772</v>
      </c>
      <c r="U5036" t="s">
        <v>2372</v>
      </c>
      <c r="V5036" t="s">
        <v>6</v>
      </c>
      <c r="W5036" t="s">
        <v>21</v>
      </c>
    </row>
    <row r="5037" spans="1:29" x14ac:dyDescent="0.35">
      <c r="A5037">
        <v>1.7170447181716198E+17</v>
      </c>
      <c r="B5037" s="1">
        <v>40959</v>
      </c>
      <c r="C5037">
        <v>0</v>
      </c>
      <c r="D5037" t="s">
        <v>11334</v>
      </c>
      <c r="E5037" s="4" t="str" cm="1">
        <f t="array" ref="E5037">_xlfn.TEXTJOIN(", ", TRUE, IF(COUNTIF(D5037, "*"&amp;$BP$2:$BP$79&amp;"*"), $BP$2:$BP$79, ""))</f>
        <v/>
      </c>
      <c r="F5037" t="s">
        <v>180</v>
      </c>
      <c r="G5037" t="s">
        <v>9019</v>
      </c>
      <c r="H5037" t="s">
        <v>11</v>
      </c>
      <c r="I5037" t="s">
        <v>6536</v>
      </c>
      <c r="J5037" t="s">
        <v>2146</v>
      </c>
      <c r="K5037" t="s">
        <v>11335</v>
      </c>
      <c r="L5037" t="s">
        <v>124</v>
      </c>
      <c r="M5037" t="s">
        <v>98</v>
      </c>
      <c r="N5037">
        <v>2012</v>
      </c>
      <c r="O5037" t="s">
        <v>8054</v>
      </c>
      <c r="P5037" t="s">
        <v>521</v>
      </c>
      <c r="Q5037" t="s">
        <v>9</v>
      </c>
      <c r="R5037" t="s">
        <v>2879</v>
      </c>
      <c r="S5037" t="s">
        <v>13</v>
      </c>
      <c r="T5037" t="s">
        <v>253</v>
      </c>
      <c r="U5037" t="s">
        <v>240</v>
      </c>
      <c r="V5037" t="s">
        <v>16</v>
      </c>
      <c r="W5037" t="s">
        <v>30</v>
      </c>
      <c r="X5037" t="s">
        <v>11336</v>
      </c>
      <c r="Y5037" t="s">
        <v>21</v>
      </c>
    </row>
    <row r="5038" spans="1:29" x14ac:dyDescent="0.35">
      <c r="A5038">
        <v>1.7166690778572301E+17</v>
      </c>
      <c r="B5038" s="1">
        <v>40959</v>
      </c>
      <c r="C5038">
        <v>0</v>
      </c>
      <c r="D5038" t="s">
        <v>11337</v>
      </c>
      <c r="E5038" s="4" t="str" cm="1">
        <f t="array" ref="E5038">_xlfn.TEXTJOIN(", ", TRUE, IF(COUNTIF(D5038, "*"&amp;$BP$2:$BP$79&amp;"*"), $BP$2:$BP$79, ""))</f>
        <v/>
      </c>
      <c r="F5038" t="s">
        <v>230</v>
      </c>
      <c r="G5038" t="s">
        <v>847</v>
      </c>
      <c r="H5038" t="s">
        <v>15</v>
      </c>
      <c r="I5038" t="s">
        <v>124</v>
      </c>
      <c r="J5038" t="s">
        <v>1880</v>
      </c>
      <c r="K5038" t="s">
        <v>9</v>
      </c>
      <c r="L5038" t="s">
        <v>329</v>
      </c>
      <c r="M5038" t="s">
        <v>180</v>
      </c>
      <c r="N5038" t="s">
        <v>16</v>
      </c>
      <c r="O5038" t="s">
        <v>30</v>
      </c>
      <c r="P5038" t="s">
        <v>11338</v>
      </c>
      <c r="Q5038" t="s">
        <v>49</v>
      </c>
      <c r="R5038" t="s">
        <v>9282</v>
      </c>
      <c r="S5038" t="s">
        <v>614</v>
      </c>
      <c r="T5038" t="s">
        <v>4815</v>
      </c>
      <c r="U5038" t="s">
        <v>156</v>
      </c>
      <c r="V5038" t="s">
        <v>11339</v>
      </c>
      <c r="W5038">
        <v>22</v>
      </c>
      <c r="X5038" t="s">
        <v>21</v>
      </c>
    </row>
    <row r="5039" spans="1:29" x14ac:dyDescent="0.35">
      <c r="A5039">
        <v>1.7162195522774598E+17</v>
      </c>
      <c r="B5039" s="1">
        <v>40959</v>
      </c>
      <c r="C5039">
        <v>0.4</v>
      </c>
      <c r="D5039" t="s">
        <v>11340</v>
      </c>
      <c r="E5039" s="4" t="str" cm="1">
        <f t="array" ref="E5039">_xlfn.TEXTJOIN(", ", TRUE, IF(COUNTIF(D5039, "*"&amp;$BP$2:$BP$79&amp;"*"), $BP$2:$BP$79, ""))</f>
        <v/>
      </c>
      <c r="F5039" t="s">
        <v>8</v>
      </c>
      <c r="G5039" t="s">
        <v>49</v>
      </c>
      <c r="H5039" t="s">
        <v>909</v>
      </c>
      <c r="I5039" t="s">
        <v>98</v>
      </c>
      <c r="J5039">
        <v>2012</v>
      </c>
      <c r="K5039" t="s">
        <v>8814</v>
      </c>
      <c r="L5039" t="s">
        <v>8815</v>
      </c>
      <c r="M5039" t="s">
        <v>247</v>
      </c>
      <c r="N5039" t="s">
        <v>474</v>
      </c>
      <c r="O5039" t="s">
        <v>196</v>
      </c>
      <c r="P5039" t="s">
        <v>1419</v>
      </c>
      <c r="Q5039" t="s">
        <v>9</v>
      </c>
      <c r="R5039" t="s">
        <v>2450</v>
      </c>
      <c r="S5039" t="s">
        <v>240</v>
      </c>
      <c r="T5039" t="s">
        <v>21</v>
      </c>
    </row>
    <row r="5040" spans="1:29" x14ac:dyDescent="0.35">
      <c r="A5040">
        <v>1.7091861414322099E+17</v>
      </c>
      <c r="B5040" s="1">
        <v>40957</v>
      </c>
      <c r="C5040">
        <v>0.133333333333333</v>
      </c>
      <c r="D5040" t="s">
        <v>11341</v>
      </c>
      <c r="E5040" s="4" t="str" cm="1">
        <f t="array" ref="E5040">_xlfn.TEXTJOIN(", ", TRUE, IF(COUNTIF(D5040, "*"&amp;$BP$2:$BP$79&amp;"*"), $BP$2:$BP$79, ""))</f>
        <v/>
      </c>
      <c r="F5040" t="s">
        <v>49</v>
      </c>
      <c r="G5040" t="s">
        <v>3035</v>
      </c>
      <c r="H5040" t="s">
        <v>6909</v>
      </c>
      <c r="I5040" t="s">
        <v>1336</v>
      </c>
      <c r="J5040" t="s">
        <v>49</v>
      </c>
      <c r="K5040" t="s">
        <v>3035</v>
      </c>
      <c r="L5040" t="s">
        <v>9019</v>
      </c>
      <c r="M5040" t="s">
        <v>8814</v>
      </c>
      <c r="N5040" t="s">
        <v>8815</v>
      </c>
      <c r="O5040" t="s">
        <v>1230</v>
      </c>
      <c r="P5040" t="s">
        <v>57</v>
      </c>
      <c r="Q5040" t="s">
        <v>9</v>
      </c>
      <c r="R5040" t="s">
        <v>123</v>
      </c>
      <c r="S5040" t="s">
        <v>49</v>
      </c>
      <c r="T5040" t="s">
        <v>909</v>
      </c>
      <c r="U5040" t="s">
        <v>75</v>
      </c>
      <c r="V5040" t="s">
        <v>521</v>
      </c>
      <c r="W5040" t="s">
        <v>21</v>
      </c>
    </row>
    <row r="5041" spans="1:30" x14ac:dyDescent="0.35">
      <c r="A5041">
        <v>1.7090076215778499E+17</v>
      </c>
      <c r="B5041" s="1">
        <v>40957</v>
      </c>
      <c r="C5041">
        <v>0</v>
      </c>
      <c r="D5041" t="s">
        <v>11342</v>
      </c>
      <c r="E5041" s="4" t="str" cm="1">
        <f t="array" ref="E5041">_xlfn.TEXTJOIN(", ", TRUE, IF(COUNTIF(D5041, "*"&amp;$BP$2:$BP$79&amp;"*"), $BP$2:$BP$79, ""))</f>
        <v/>
      </c>
      <c r="F5041" t="s">
        <v>15</v>
      </c>
      <c r="G5041" t="s">
        <v>234</v>
      </c>
      <c r="H5041" t="s">
        <v>238</v>
      </c>
      <c r="I5041" t="s">
        <v>7</v>
      </c>
      <c r="J5041" t="s">
        <v>355</v>
      </c>
      <c r="K5041" t="s">
        <v>57</v>
      </c>
      <c r="L5041" t="s">
        <v>238</v>
      </c>
      <c r="M5041" t="s">
        <v>123</v>
      </c>
      <c r="N5041" t="s">
        <v>3807</v>
      </c>
      <c r="O5041" t="s">
        <v>98</v>
      </c>
      <c r="P5041" t="s">
        <v>445</v>
      </c>
      <c r="Q5041" t="s">
        <v>11343</v>
      </c>
      <c r="R5041" t="s">
        <v>156</v>
      </c>
      <c r="S5041" t="s">
        <v>30</v>
      </c>
      <c r="T5041" t="s">
        <v>4704</v>
      </c>
      <c r="U5041" t="s">
        <v>6257</v>
      </c>
      <c r="V5041" t="s">
        <v>9581</v>
      </c>
      <c r="W5041" t="s">
        <v>21</v>
      </c>
    </row>
    <row r="5042" spans="1:30" x14ac:dyDescent="0.35">
      <c r="A5042">
        <v>1.7068317809536198E+17</v>
      </c>
      <c r="B5042" s="1">
        <v>40956</v>
      </c>
      <c r="C5042">
        <v>0</v>
      </c>
      <c r="D5042" t="s">
        <v>11344</v>
      </c>
      <c r="E5042" s="4" t="str" cm="1">
        <f t="array" ref="E5042">_xlfn.TEXTJOIN(", ", TRUE, IF(COUNTIF(D5042, "*"&amp;$BP$2:$BP$79&amp;"*"), $BP$2:$BP$79, ""))</f>
        <v/>
      </c>
      <c r="F5042" t="s">
        <v>276</v>
      </c>
      <c r="G5042" t="s">
        <v>1119</v>
      </c>
      <c r="H5042" t="s">
        <v>480</v>
      </c>
      <c r="I5042" t="s">
        <v>152</v>
      </c>
      <c r="J5042" t="s">
        <v>6987</v>
      </c>
      <c r="K5042" t="s">
        <v>439</v>
      </c>
      <c r="L5042" t="s">
        <v>1233</v>
      </c>
      <c r="M5042" t="s">
        <v>11</v>
      </c>
      <c r="N5042" t="s">
        <v>1257</v>
      </c>
      <c r="O5042" t="s">
        <v>439</v>
      </c>
      <c r="P5042" t="s">
        <v>3868</v>
      </c>
      <c r="Q5042" t="s">
        <v>598</v>
      </c>
      <c r="R5042" t="s">
        <v>240</v>
      </c>
      <c r="S5042" t="s">
        <v>445</v>
      </c>
      <c r="T5042" t="s">
        <v>152</v>
      </c>
      <c r="U5042" t="s">
        <v>9019</v>
      </c>
      <c r="V5042" t="s">
        <v>8597</v>
      </c>
      <c r="W5042" t="s">
        <v>15</v>
      </c>
      <c r="X5042" t="s">
        <v>124</v>
      </c>
      <c r="Y5042" t="s">
        <v>11345</v>
      </c>
      <c r="Z5042" t="s">
        <v>21</v>
      </c>
    </row>
    <row r="5043" spans="1:30" x14ac:dyDescent="0.35">
      <c r="A5043">
        <v>1.7067622344439299E+17</v>
      </c>
      <c r="B5043" s="1">
        <v>40956</v>
      </c>
      <c r="C5043">
        <v>0</v>
      </c>
      <c r="D5043" t="s">
        <v>11346</v>
      </c>
      <c r="E5043" s="4" t="str" cm="1">
        <f t="array" ref="E5043">_xlfn.TEXTJOIN(", ", TRUE, IF(COUNTIF(D5043, "*"&amp;$BP$2:$BP$79&amp;"*"), $BP$2:$BP$79, ""))</f>
        <v/>
      </c>
      <c r="F5043" t="s">
        <v>1279</v>
      </c>
      <c r="G5043" t="s">
        <v>8339</v>
      </c>
      <c r="H5043" t="s">
        <v>2122</v>
      </c>
      <c r="I5043" t="s">
        <v>580</v>
      </c>
      <c r="J5043" t="s">
        <v>11347</v>
      </c>
      <c r="K5043" t="s">
        <v>1834</v>
      </c>
      <c r="L5043" t="s">
        <v>16</v>
      </c>
      <c r="M5043" t="s">
        <v>49</v>
      </c>
      <c r="N5043" t="s">
        <v>11348</v>
      </c>
      <c r="O5043" t="s">
        <v>4704</v>
      </c>
      <c r="P5043" t="s">
        <v>2360</v>
      </c>
      <c r="Q5043" t="s">
        <v>21</v>
      </c>
    </row>
    <row r="5044" spans="1:30" x14ac:dyDescent="0.35">
      <c r="A5044">
        <v>1.7063266092489501E+17</v>
      </c>
      <c r="B5044" s="1">
        <v>40956</v>
      </c>
      <c r="C5044">
        <v>0</v>
      </c>
      <c r="D5044" t="s">
        <v>11349</v>
      </c>
      <c r="E5044" s="4" t="str" cm="1">
        <f t="array" ref="E5044">_xlfn.TEXTJOIN(", ", TRUE, IF(COUNTIF(D5044, "*"&amp;$BP$2:$BP$79&amp;"*"), $BP$2:$BP$79, ""))</f>
        <v/>
      </c>
      <c r="F5044" t="s">
        <v>66</v>
      </c>
      <c r="G5044" t="s">
        <v>6</v>
      </c>
      <c r="H5044" t="s">
        <v>10109</v>
      </c>
      <c r="I5044" t="s">
        <v>62</v>
      </c>
      <c r="J5044" t="s">
        <v>1086</v>
      </c>
      <c r="K5044" t="s">
        <v>240</v>
      </c>
      <c r="L5044" t="s">
        <v>1711</v>
      </c>
      <c r="M5044" t="s">
        <v>9</v>
      </c>
      <c r="N5044" t="s">
        <v>253</v>
      </c>
      <c r="O5044">
        <v>40</v>
      </c>
      <c r="P5044" t="s">
        <v>340</v>
      </c>
      <c r="Q5044" t="s">
        <v>28</v>
      </c>
      <c r="R5044" t="s">
        <v>24</v>
      </c>
      <c r="S5044" t="s">
        <v>124</v>
      </c>
      <c r="T5044" t="s">
        <v>568</v>
      </c>
      <c r="U5044" t="s">
        <v>207</v>
      </c>
      <c r="V5044" t="s">
        <v>808</v>
      </c>
      <c r="W5044" t="s">
        <v>240</v>
      </c>
      <c r="X5044" t="s">
        <v>480</v>
      </c>
      <c r="Y5044" t="s">
        <v>2158</v>
      </c>
      <c r="Z5044" t="s">
        <v>21</v>
      </c>
    </row>
    <row r="5045" spans="1:30" x14ac:dyDescent="0.35">
      <c r="A5045">
        <v>1.706231100459E+17</v>
      </c>
      <c r="B5045" s="1">
        <v>40956</v>
      </c>
      <c r="C5045">
        <v>0</v>
      </c>
      <c r="D5045" t="s">
        <v>11350</v>
      </c>
      <c r="E5045" s="4" t="str" cm="1">
        <f t="array" ref="E5045">_xlfn.TEXTJOIN(", ", TRUE, IF(COUNTIF(D5045, "*"&amp;$BP$2:$BP$79&amp;"*"), $BP$2:$BP$79, ""))</f>
        <v/>
      </c>
      <c r="F5045" t="s">
        <v>221</v>
      </c>
      <c r="G5045" t="s">
        <v>1042</v>
      </c>
      <c r="H5045" t="s">
        <v>49</v>
      </c>
      <c r="I5045" t="s">
        <v>1664</v>
      </c>
      <c r="J5045" t="s">
        <v>24</v>
      </c>
      <c r="K5045" t="s">
        <v>7636</v>
      </c>
      <c r="L5045" t="s">
        <v>196</v>
      </c>
      <c r="M5045" t="s">
        <v>8517</v>
      </c>
      <c r="N5045" t="s">
        <v>29</v>
      </c>
      <c r="O5045" t="s">
        <v>1022</v>
      </c>
      <c r="P5045" t="s">
        <v>204</v>
      </c>
      <c r="Q5045" t="s">
        <v>100</v>
      </c>
      <c r="R5045" t="s">
        <v>238</v>
      </c>
      <c r="S5045" t="s">
        <v>218</v>
      </c>
      <c r="T5045" t="s">
        <v>156</v>
      </c>
      <c r="U5045" t="s">
        <v>391</v>
      </c>
      <c r="V5045" t="s">
        <v>9</v>
      </c>
      <c r="W5045" t="s">
        <v>759</v>
      </c>
      <c r="X5045" t="s">
        <v>71</v>
      </c>
      <c r="Y5045" t="s">
        <v>1664</v>
      </c>
      <c r="AA5045" t="s">
        <v>139</v>
      </c>
      <c r="AB5045" t="s">
        <v>24</v>
      </c>
      <c r="AC5045" t="s">
        <v>11351</v>
      </c>
      <c r="AD5045" t="s">
        <v>98</v>
      </c>
    </row>
    <row r="5046" spans="1:30" x14ac:dyDescent="0.35">
      <c r="A5046">
        <v>1.70614544970956E+17</v>
      </c>
      <c r="B5046" s="1">
        <v>40956</v>
      </c>
      <c r="C5046">
        <v>0.5</v>
      </c>
      <c r="D5046" t="s">
        <v>11352</v>
      </c>
      <c r="E5046" s="4" t="str" cm="1">
        <f t="array" ref="E5046">_xlfn.TEXTJOIN(", ", TRUE, IF(COUNTIF(D5046, "*"&amp;$BP$2:$BP$79&amp;"*"), $BP$2:$BP$79, ""))</f>
        <v>china</v>
      </c>
      <c r="F5046" t="s">
        <v>17</v>
      </c>
      <c r="G5046" t="s">
        <v>98</v>
      </c>
      <c r="H5046" t="s">
        <v>445</v>
      </c>
      <c r="I5046" t="s">
        <v>49</v>
      </c>
      <c r="J5046" t="s">
        <v>11343</v>
      </c>
      <c r="K5046" t="s">
        <v>3223</v>
      </c>
      <c r="L5046" t="s">
        <v>11353</v>
      </c>
      <c r="M5046" t="s">
        <v>483</v>
      </c>
      <c r="N5046" t="s">
        <v>237</v>
      </c>
      <c r="O5046" t="s">
        <v>238</v>
      </c>
      <c r="P5046" t="s">
        <v>404</v>
      </c>
      <c r="Q5046" t="s">
        <v>78</v>
      </c>
      <c r="R5046" t="s">
        <v>850</v>
      </c>
      <c r="S5046" t="s">
        <v>1448</v>
      </c>
      <c r="T5046" t="s">
        <v>104</v>
      </c>
      <c r="U5046" t="s">
        <v>710</v>
      </c>
      <c r="V5046" t="s">
        <v>251</v>
      </c>
      <c r="W5046" t="s">
        <v>1823</v>
      </c>
      <c r="X5046" t="s">
        <v>238</v>
      </c>
      <c r="Y5046" t="s">
        <v>26</v>
      </c>
      <c r="Z5046" t="s">
        <v>78</v>
      </c>
      <c r="AA5046" t="s">
        <v>114</v>
      </c>
      <c r="AB5046" t="s">
        <v>475</v>
      </c>
    </row>
    <row r="5047" spans="1:30" x14ac:dyDescent="0.35">
      <c r="A5047">
        <v>1.7060323968168701E+17</v>
      </c>
      <c r="B5047" s="1">
        <v>40956</v>
      </c>
      <c r="C5047">
        <v>0</v>
      </c>
      <c r="D5047" t="s">
        <v>11354</v>
      </c>
      <c r="E5047" s="4" t="str" cm="1">
        <f t="array" ref="E5047">_xlfn.TEXTJOIN(", ", TRUE, IF(COUNTIF(D5047, "*"&amp;$BP$2:$BP$79&amp;"*"), $BP$2:$BP$79, ""))</f>
        <v/>
      </c>
      <c r="F5047" t="s">
        <v>3208</v>
      </c>
      <c r="G5047" t="s">
        <v>6155</v>
      </c>
      <c r="H5047" t="s">
        <v>440</v>
      </c>
      <c r="I5047" t="s">
        <v>6</v>
      </c>
      <c r="J5047" t="s">
        <v>6</v>
      </c>
      <c r="K5047" t="s">
        <v>11355</v>
      </c>
      <c r="L5047" t="s">
        <v>28</v>
      </c>
      <c r="M5047" t="s">
        <v>272</v>
      </c>
      <c r="N5047" t="s">
        <v>2708</v>
      </c>
      <c r="O5047" t="s">
        <v>4883</v>
      </c>
      <c r="P5047" t="s">
        <v>4608</v>
      </c>
      <c r="Q5047" t="s">
        <v>3729</v>
      </c>
      <c r="R5047" t="s">
        <v>1230</v>
      </c>
      <c r="S5047" t="s">
        <v>30</v>
      </c>
      <c r="T5047" t="s">
        <v>8609</v>
      </c>
      <c r="U5047" t="s">
        <v>3332</v>
      </c>
      <c r="V5047" t="s">
        <v>486</v>
      </c>
      <c r="W5047" t="s">
        <v>11310</v>
      </c>
      <c r="X5047" t="s">
        <v>140</v>
      </c>
      <c r="Y5047" t="s">
        <v>1534</v>
      </c>
      <c r="Z5047" t="e">
        <f>-bo</f>
        <v>#NAME?</v>
      </c>
      <c r="AA5047" t="s">
        <v>11311</v>
      </c>
    </row>
    <row r="5048" spans="1:30" x14ac:dyDescent="0.35">
      <c r="A5048">
        <v>1.7052925868966701E+17</v>
      </c>
      <c r="B5048" s="1">
        <v>40956</v>
      </c>
      <c r="C5048">
        <v>0</v>
      </c>
      <c r="D5048" t="s">
        <v>11356</v>
      </c>
      <c r="E5048" s="4" t="str" cm="1">
        <f t="array" ref="E5048">_xlfn.TEXTJOIN(", ", TRUE, IF(COUNTIF(D5048, "*"&amp;$BP$2:$BP$79&amp;"*"), $BP$2:$BP$79, ""))</f>
        <v/>
      </c>
      <c r="F5048" t="s">
        <v>3208</v>
      </c>
      <c r="G5048" t="s">
        <v>11357</v>
      </c>
      <c r="H5048" t="s">
        <v>11358</v>
      </c>
      <c r="I5048" t="s">
        <v>156</v>
      </c>
      <c r="J5048" t="s">
        <v>5576</v>
      </c>
      <c r="K5048" t="s">
        <v>498</v>
      </c>
      <c r="L5048" t="s">
        <v>273</v>
      </c>
      <c r="M5048" t="s">
        <v>8404</v>
      </c>
      <c r="N5048" t="s">
        <v>204</v>
      </c>
      <c r="O5048" t="s">
        <v>9</v>
      </c>
      <c r="P5048" t="s">
        <v>4139</v>
      </c>
      <c r="Q5048" t="s">
        <v>30</v>
      </c>
      <c r="R5048" t="s">
        <v>3197</v>
      </c>
      <c r="S5048" t="s">
        <v>100</v>
      </c>
      <c r="T5048" t="s">
        <v>238</v>
      </c>
      <c r="U5048" t="s">
        <v>462</v>
      </c>
      <c r="V5048" t="s">
        <v>9</v>
      </c>
      <c r="W5048" t="s">
        <v>253</v>
      </c>
      <c r="X5048" t="s">
        <v>875</v>
      </c>
      <c r="Y5048" t="s">
        <v>356</v>
      </c>
      <c r="Z5048" t="s">
        <v>21</v>
      </c>
    </row>
    <row r="5049" spans="1:30" x14ac:dyDescent="0.35">
      <c r="A5049">
        <v>1.7046240494001699E+17</v>
      </c>
      <c r="B5049" s="1">
        <v>40956</v>
      </c>
      <c r="C5049">
        <v>1.6666666666666601E-2</v>
      </c>
      <c r="D5049" t="s">
        <v>11359</v>
      </c>
      <c r="E5049" s="4" t="str" cm="1">
        <f t="array" ref="E5049">_xlfn.TEXTJOIN(", ", TRUE, IF(COUNTIF(D5049, "*"&amp;$BP$2:$BP$79&amp;"*"), $BP$2:$BP$79, ""))</f>
        <v/>
      </c>
      <c r="F5049" t="s">
        <v>24</v>
      </c>
      <c r="G5049" t="s">
        <v>2365</v>
      </c>
      <c r="H5049" t="s">
        <v>8541</v>
      </c>
      <c r="I5049" t="s">
        <v>9</v>
      </c>
      <c r="J5049" t="s">
        <v>9019</v>
      </c>
      <c r="K5049">
        <v>98</v>
      </c>
      <c r="L5049" t="s">
        <v>1446</v>
      </c>
      <c r="M5049">
        <v>250</v>
      </c>
      <c r="N5049" t="s">
        <v>104</v>
      </c>
      <c r="O5049" t="s">
        <v>528</v>
      </c>
      <c r="P5049" t="s">
        <v>214</v>
      </c>
      <c r="Q5049" t="s">
        <v>9</v>
      </c>
      <c r="R5049" t="s">
        <v>821</v>
      </c>
      <c r="S5049" t="s">
        <v>67</v>
      </c>
      <c r="T5049" t="s">
        <v>9091</v>
      </c>
      <c r="U5049" t="s">
        <v>15</v>
      </c>
    </row>
    <row r="5050" spans="1:30" x14ac:dyDescent="0.35">
      <c r="A5050">
        <v>1.7033131008106E+17</v>
      </c>
      <c r="B5050" s="1">
        <v>40955</v>
      </c>
      <c r="C5050">
        <v>0.2</v>
      </c>
      <c r="D5050" t="s">
        <v>11360</v>
      </c>
      <c r="E5050" s="4" t="str" cm="1">
        <f t="array" ref="E5050">_xlfn.TEXTJOIN(", ", TRUE, IF(COUNTIF(D5050, "*"&amp;$BP$2:$BP$79&amp;"*"), $BP$2:$BP$79, ""))</f>
        <v/>
      </c>
      <c r="F5050" t="s">
        <v>11</v>
      </c>
      <c r="G5050" t="s">
        <v>137</v>
      </c>
      <c r="H5050" t="s">
        <v>775</v>
      </c>
      <c r="I5050" t="s">
        <v>2996</v>
      </c>
      <c r="J5050" t="s">
        <v>71</v>
      </c>
      <c r="K5050" t="s">
        <v>144</v>
      </c>
      <c r="L5050" t="s">
        <v>78</v>
      </c>
      <c r="M5050" t="s">
        <v>49</v>
      </c>
      <c r="N5050" t="s">
        <v>775</v>
      </c>
      <c r="O5050" t="s">
        <v>3812</v>
      </c>
      <c r="P5050" t="s">
        <v>15</v>
      </c>
      <c r="Q5050" t="s">
        <v>4974</v>
      </c>
      <c r="R5050" t="s">
        <v>3563</v>
      </c>
      <c r="S5050" t="s">
        <v>98</v>
      </c>
      <c r="T5050" t="s">
        <v>156</v>
      </c>
      <c r="U5050" t="s">
        <v>30</v>
      </c>
      <c r="V5050" t="s">
        <v>8609</v>
      </c>
      <c r="W5050" t="s">
        <v>3332</v>
      </c>
      <c r="X5050" t="s">
        <v>486</v>
      </c>
      <c r="Y5050" t="s">
        <v>633</v>
      </c>
      <c r="Z5050" t="s">
        <v>11311</v>
      </c>
    </row>
    <row r="5051" spans="1:30" x14ac:dyDescent="0.35">
      <c r="A5051">
        <v>1.7032845419204998E+17</v>
      </c>
      <c r="B5051" s="1">
        <v>40955</v>
      </c>
      <c r="C5051">
        <v>0</v>
      </c>
      <c r="D5051" t="s">
        <v>11361</v>
      </c>
      <c r="E5051" s="4" t="str" cm="1">
        <f t="array" ref="E5051">_xlfn.TEXTJOIN(", ", TRUE, IF(COUNTIF(D5051, "*"&amp;$BP$2:$BP$79&amp;"*"), $BP$2:$BP$79, ""))</f>
        <v/>
      </c>
      <c r="F5051" t="s">
        <v>2280</v>
      </c>
      <c r="G5051" t="s">
        <v>1128</v>
      </c>
      <c r="H5051" t="s">
        <v>253</v>
      </c>
      <c r="I5051" t="s">
        <v>2818</v>
      </c>
      <c r="J5051" t="s">
        <v>9</v>
      </c>
      <c r="K5051" t="s">
        <v>825</v>
      </c>
      <c r="L5051" t="s">
        <v>30</v>
      </c>
      <c r="M5051" t="s">
        <v>8609</v>
      </c>
      <c r="N5051" t="s">
        <v>3332</v>
      </c>
      <c r="O5051" t="s">
        <v>486</v>
      </c>
      <c r="P5051" t="s">
        <v>7059</v>
      </c>
      <c r="Q5051" t="s">
        <v>49</v>
      </c>
      <c r="R5051" t="s">
        <v>3332</v>
      </c>
      <c r="S5051" t="s">
        <v>6221</v>
      </c>
      <c r="T5051" t="s">
        <v>156</v>
      </c>
      <c r="U5051">
        <v>160</v>
      </c>
      <c r="V5051" t="s">
        <v>638</v>
      </c>
      <c r="W5051" t="s">
        <v>503</v>
      </c>
      <c r="X5051" t="s">
        <v>21</v>
      </c>
    </row>
    <row r="5052" spans="1:30" x14ac:dyDescent="0.35">
      <c r="A5052">
        <v>1.7029558501284602E+17</v>
      </c>
      <c r="B5052" s="1">
        <v>40955</v>
      </c>
      <c r="C5052">
        <v>0.5</v>
      </c>
      <c r="D5052" t="s">
        <v>11362</v>
      </c>
      <c r="E5052" s="4" t="str" cm="1">
        <f t="array" ref="E5052">_xlfn.TEXTJOIN(", ", TRUE, IF(COUNTIF(D5052, "*"&amp;$BP$2:$BP$79&amp;"*"), $BP$2:$BP$79, ""))</f>
        <v/>
      </c>
      <c r="F5052" t="s">
        <v>17</v>
      </c>
      <c r="G5052" t="s">
        <v>98</v>
      </c>
      <c r="H5052" t="s">
        <v>4445</v>
      </c>
      <c r="I5052" t="s">
        <v>498</v>
      </c>
      <c r="J5052" t="s">
        <v>301</v>
      </c>
      <c r="K5052" t="s">
        <v>78</v>
      </c>
      <c r="L5052" t="s">
        <v>872</v>
      </c>
      <c r="M5052" t="s">
        <v>429</v>
      </c>
      <c r="N5052" t="s">
        <v>16</v>
      </c>
      <c r="O5052" t="s">
        <v>76</v>
      </c>
      <c r="P5052" t="s">
        <v>503</v>
      </c>
      <c r="Q5052" t="s">
        <v>129</v>
      </c>
      <c r="R5052" t="s">
        <v>328</v>
      </c>
      <c r="S5052" t="s">
        <v>498</v>
      </c>
      <c r="T5052" t="s">
        <v>2603</v>
      </c>
      <c r="U5052" t="s">
        <v>21</v>
      </c>
      <c r="V5052" t="s">
        <v>7846</v>
      </c>
    </row>
    <row r="5053" spans="1:30" x14ac:dyDescent="0.35">
      <c r="A5053">
        <v>1.70261393151504E+17</v>
      </c>
      <c r="B5053" s="1">
        <v>40955</v>
      </c>
      <c r="C5053">
        <v>0</v>
      </c>
      <c r="D5053" t="s">
        <v>11363</v>
      </c>
      <c r="E5053" s="4" t="str" cm="1">
        <f t="array" ref="E5053">_xlfn.TEXTJOIN(", ", TRUE, IF(COUNTIF(D5053, "*"&amp;$BP$2:$BP$79&amp;"*"), $BP$2:$BP$79, ""))</f>
        <v>iraq</v>
      </c>
      <c r="F5053" t="s">
        <v>9</v>
      </c>
      <c r="G5053" t="s">
        <v>326</v>
      </c>
      <c r="H5053" t="s">
        <v>1197</v>
      </c>
      <c r="I5053" t="s">
        <v>1050</v>
      </c>
      <c r="J5053" t="s">
        <v>30</v>
      </c>
      <c r="K5053" t="s">
        <v>1146</v>
      </c>
      <c r="L5053" t="s">
        <v>15</v>
      </c>
      <c r="M5053" t="s">
        <v>1194</v>
      </c>
      <c r="N5053" t="s">
        <v>247</v>
      </c>
      <c r="O5053" t="s">
        <v>456</v>
      </c>
      <c r="P5053" t="s">
        <v>498</v>
      </c>
      <c r="Q5053" t="s">
        <v>4445</v>
      </c>
      <c r="R5053" t="s">
        <v>498</v>
      </c>
      <c r="S5053" t="s">
        <v>301</v>
      </c>
      <c r="T5053" t="s">
        <v>221</v>
      </c>
      <c r="U5053" t="s">
        <v>87</v>
      </c>
      <c r="V5053" t="s">
        <v>246</v>
      </c>
      <c r="W5053" t="s">
        <v>11364</v>
      </c>
      <c r="X5053" t="s">
        <v>49</v>
      </c>
      <c r="Y5053" t="s">
        <v>2436</v>
      </c>
      <c r="Z5053" t="s">
        <v>21</v>
      </c>
      <c r="AA5053" t="s">
        <v>5207</v>
      </c>
      <c r="AB5053" t="s">
        <v>11365</v>
      </c>
    </row>
    <row r="5054" spans="1:30" x14ac:dyDescent="0.35">
      <c r="A5054">
        <v>1.7022262571551901E+17</v>
      </c>
      <c r="B5054" s="1">
        <v>40955</v>
      </c>
      <c r="C5054">
        <v>0.5</v>
      </c>
      <c r="D5054" t="s">
        <v>11366</v>
      </c>
      <c r="E5054" s="4" t="str" cm="1">
        <f t="array" ref="E5054">_xlfn.TEXTJOIN(", ", TRUE, IF(COUNTIF(D5054, "*"&amp;$BP$2:$BP$79&amp;"*"), $BP$2:$BP$79, ""))</f>
        <v/>
      </c>
      <c r="F5054" t="s">
        <v>459</v>
      </c>
      <c r="G5054" t="s">
        <v>688</v>
      </c>
      <c r="H5054">
        <v>2000</v>
      </c>
      <c r="I5054" t="s">
        <v>11367</v>
      </c>
      <c r="J5054" t="s">
        <v>9</v>
      </c>
      <c r="K5054" t="s">
        <v>123</v>
      </c>
      <c r="L5054" t="s">
        <v>17</v>
      </c>
      <c r="M5054" t="s">
        <v>98</v>
      </c>
      <c r="N5054" t="s">
        <v>156</v>
      </c>
      <c r="O5054" t="s">
        <v>30</v>
      </c>
      <c r="P5054" t="s">
        <v>7243</v>
      </c>
      <c r="Q5054" t="s">
        <v>15</v>
      </c>
      <c r="R5054" t="s">
        <v>7224</v>
      </c>
      <c r="S5054" t="s">
        <v>11368</v>
      </c>
      <c r="T5054" t="s">
        <v>1217</v>
      </c>
      <c r="U5054" t="s">
        <v>15</v>
      </c>
      <c r="V5054" t="s">
        <v>76</v>
      </c>
      <c r="W5054" t="s">
        <v>251</v>
      </c>
      <c r="X5054">
        <v>47000</v>
      </c>
      <c r="Y5054" t="s">
        <v>9019</v>
      </c>
    </row>
    <row r="5055" spans="1:30" x14ac:dyDescent="0.35">
      <c r="A5055">
        <v>1.7019874606226598E+17</v>
      </c>
      <c r="B5055" s="1">
        <v>40955</v>
      </c>
      <c r="C5055">
        <v>0.4</v>
      </c>
      <c r="D5055" t="s">
        <v>11369</v>
      </c>
      <c r="E5055" s="4" t="str" cm="1">
        <f t="array" ref="E5055">_xlfn.TEXTJOIN(", ", TRUE, IF(COUNTIF(D5055, "*"&amp;$BP$2:$BP$79&amp;"*"), $BP$2:$BP$79, ""))</f>
        <v/>
      </c>
      <c r="F5055" t="s">
        <v>49</v>
      </c>
      <c r="G5055" t="s">
        <v>909</v>
      </c>
      <c r="H5055" t="s">
        <v>9019</v>
      </c>
      <c r="I5055" t="s">
        <v>8814</v>
      </c>
      <c r="J5055" t="s">
        <v>8815</v>
      </c>
      <c r="K5055" t="s">
        <v>228</v>
      </c>
      <c r="L5055" t="s">
        <v>64</v>
      </c>
      <c r="M5055" t="s">
        <v>156</v>
      </c>
      <c r="N5055" t="s">
        <v>164</v>
      </c>
      <c r="O5055" t="s">
        <v>290</v>
      </c>
      <c r="P5055" t="s">
        <v>9</v>
      </c>
      <c r="Q5055" t="s">
        <v>6</v>
      </c>
      <c r="R5055" t="s">
        <v>11370</v>
      </c>
      <c r="S5055" t="s">
        <v>881</v>
      </c>
      <c r="T5055" t="s">
        <v>289</v>
      </c>
      <c r="U5055" t="s">
        <v>21</v>
      </c>
    </row>
    <row r="5056" spans="1:30" x14ac:dyDescent="0.35">
      <c r="A5056">
        <v>1.7016982167631002E+17</v>
      </c>
      <c r="B5056" s="1">
        <v>40955</v>
      </c>
      <c r="C5056">
        <v>0</v>
      </c>
      <c r="D5056" t="s">
        <v>11371</v>
      </c>
      <c r="E5056" s="4" t="str" cm="1">
        <f t="array" ref="E5056">_xlfn.TEXTJOIN(", ", TRUE, IF(COUNTIF(D5056, "*"&amp;$BP$2:$BP$79&amp;"*"), $BP$2:$BP$79, ""))</f>
        <v/>
      </c>
      <c r="F5056" t="s">
        <v>328</v>
      </c>
      <c r="G5056" t="s">
        <v>17</v>
      </c>
      <c r="H5056" t="s">
        <v>18</v>
      </c>
      <c r="I5056" t="s">
        <v>3600</v>
      </c>
      <c r="J5056" t="s">
        <v>2176</v>
      </c>
      <c r="K5056" t="s">
        <v>9</v>
      </c>
      <c r="L5056" t="s">
        <v>8339</v>
      </c>
      <c r="M5056" t="s">
        <v>100</v>
      </c>
      <c r="N5056" t="s">
        <v>7598</v>
      </c>
      <c r="O5056" t="s">
        <v>253</v>
      </c>
      <c r="P5056" t="s">
        <v>1467</v>
      </c>
      <c r="Q5056" t="s">
        <v>30</v>
      </c>
      <c r="R5056" t="s">
        <v>2547</v>
      </c>
      <c r="S5056" t="s">
        <v>1652</v>
      </c>
      <c r="T5056" t="s">
        <v>7352</v>
      </c>
      <c r="U5056" t="s">
        <v>21</v>
      </c>
    </row>
    <row r="5057" spans="1:31" x14ac:dyDescent="0.35">
      <c r="A5057">
        <v>1.7016565379223101E+17</v>
      </c>
      <c r="B5057" s="1">
        <v>40955</v>
      </c>
      <c r="C5057">
        <v>0</v>
      </c>
      <c r="D5057" t="s">
        <v>11372</v>
      </c>
      <c r="E5057" s="4" t="str" cm="1">
        <f t="array" ref="E5057">_xlfn.TEXTJOIN(", ", TRUE, IF(COUNTIF(D5057, "*"&amp;$BP$2:$BP$79&amp;"*"), $BP$2:$BP$79, ""))</f>
        <v/>
      </c>
      <c r="F5057" t="s">
        <v>8339</v>
      </c>
      <c r="G5057" t="s">
        <v>11373</v>
      </c>
      <c r="H5057" t="s">
        <v>580</v>
      </c>
      <c r="I5057" t="s">
        <v>4438</v>
      </c>
      <c r="J5057" t="s">
        <v>938</v>
      </c>
      <c r="K5057" t="s">
        <v>9</v>
      </c>
      <c r="L5057" t="s">
        <v>5637</v>
      </c>
      <c r="M5057">
        <v>7000</v>
      </c>
      <c r="N5057" t="s">
        <v>11374</v>
      </c>
      <c r="O5057" t="s">
        <v>5626</v>
      </c>
      <c r="P5057" t="s">
        <v>21</v>
      </c>
    </row>
    <row r="5058" spans="1:31" x14ac:dyDescent="0.35">
      <c r="A5058">
        <v>1.6996892247130099E+17</v>
      </c>
      <c r="B5058" s="1">
        <v>40954</v>
      </c>
      <c r="C5058">
        <v>0</v>
      </c>
      <c r="D5058" t="s">
        <v>11375</v>
      </c>
      <c r="E5058" s="4" t="str" cm="1">
        <f t="array" ref="E5058">_xlfn.TEXTJOIN(", ", TRUE, IF(COUNTIF(D5058, "*"&amp;$BP$2:$BP$79&amp;"*"), $BP$2:$BP$79, ""))</f>
        <v/>
      </c>
      <c r="F5058" t="s">
        <v>360</v>
      </c>
      <c r="G5058" t="s">
        <v>459</v>
      </c>
      <c r="H5058" t="s">
        <v>311</v>
      </c>
      <c r="I5058" t="s">
        <v>57</v>
      </c>
      <c r="J5058" t="s">
        <v>100</v>
      </c>
      <c r="K5058" t="s">
        <v>131</v>
      </c>
      <c r="L5058" t="s">
        <v>156</v>
      </c>
      <c r="M5058" t="s">
        <v>215</v>
      </c>
      <c r="N5058" t="s">
        <v>100</v>
      </c>
      <c r="O5058" t="s">
        <v>6780</v>
      </c>
      <c r="P5058" t="s">
        <v>71</v>
      </c>
      <c r="Q5058" t="s">
        <v>68</v>
      </c>
      <c r="R5058" t="s">
        <v>496</v>
      </c>
      <c r="S5058" t="s">
        <v>9022</v>
      </c>
      <c r="T5058" t="s">
        <v>68</v>
      </c>
      <c r="U5058" t="s">
        <v>11376</v>
      </c>
      <c r="V5058" t="s">
        <v>68</v>
      </c>
      <c r="W5058" t="s">
        <v>11377</v>
      </c>
      <c r="X5058" t="s">
        <v>21</v>
      </c>
    </row>
    <row r="5059" spans="1:31" x14ac:dyDescent="0.35">
      <c r="A5059">
        <v>1.6994274168864701E+17</v>
      </c>
      <c r="B5059" s="1">
        <v>40954</v>
      </c>
      <c r="C5059">
        <v>0.25</v>
      </c>
      <c r="D5059" t="s">
        <v>11378</v>
      </c>
      <c r="E5059" s="4" t="str" cm="1">
        <f t="array" ref="E5059">_xlfn.TEXTJOIN(", ", TRUE, IF(COUNTIF(D5059, "*"&amp;$BP$2:$BP$79&amp;"*"), $BP$2:$BP$79, ""))</f>
        <v/>
      </c>
      <c r="F5059" t="s">
        <v>17</v>
      </c>
      <c r="G5059" t="s">
        <v>98</v>
      </c>
      <c r="H5059" t="s">
        <v>11355</v>
      </c>
      <c r="I5059" t="s">
        <v>521</v>
      </c>
      <c r="J5059" t="s">
        <v>279</v>
      </c>
      <c r="K5059" t="s">
        <v>1965</v>
      </c>
      <c r="L5059" t="s">
        <v>2710</v>
      </c>
      <c r="M5059" t="s">
        <v>71</v>
      </c>
      <c r="N5059" t="s">
        <v>11379</v>
      </c>
      <c r="O5059" t="s">
        <v>15</v>
      </c>
      <c r="P5059" t="s">
        <v>30</v>
      </c>
      <c r="Q5059" t="s">
        <v>196</v>
      </c>
      <c r="R5059" t="s">
        <v>100</v>
      </c>
      <c r="S5059" t="s">
        <v>1273</v>
      </c>
      <c r="T5059" t="s">
        <v>166</v>
      </c>
      <c r="U5059" t="s">
        <v>938</v>
      </c>
      <c r="V5059" t="s">
        <v>21</v>
      </c>
    </row>
    <row r="5060" spans="1:31" x14ac:dyDescent="0.35">
      <c r="A5060">
        <v>1.69930439576924E+17</v>
      </c>
      <c r="B5060" s="1">
        <v>40954</v>
      </c>
      <c r="C5060">
        <v>-0.6</v>
      </c>
      <c r="D5060" t="s">
        <v>11380</v>
      </c>
      <c r="E5060" s="4" t="str" cm="1">
        <f t="array" ref="E5060">_xlfn.TEXTJOIN(", ", TRUE, IF(COUNTIF(D5060, "*"&amp;$BP$2:$BP$79&amp;"*"), $BP$2:$BP$79, ""))</f>
        <v/>
      </c>
      <c r="F5060" t="s">
        <v>17</v>
      </c>
      <c r="G5060" t="s">
        <v>98</v>
      </c>
      <c r="H5060" t="s">
        <v>11381</v>
      </c>
      <c r="I5060" t="s">
        <v>15</v>
      </c>
      <c r="J5060" t="s">
        <v>49</v>
      </c>
      <c r="K5060" t="s">
        <v>4479</v>
      </c>
      <c r="L5060" t="s">
        <v>100</v>
      </c>
      <c r="M5060" t="s">
        <v>4508</v>
      </c>
      <c r="N5060" t="s">
        <v>7033</v>
      </c>
      <c r="O5060" t="s">
        <v>11</v>
      </c>
      <c r="P5060" t="s">
        <v>629</v>
      </c>
      <c r="Q5060" t="s">
        <v>21</v>
      </c>
    </row>
    <row r="5061" spans="1:31" x14ac:dyDescent="0.35">
      <c r="A5061">
        <v>1.69901562179756E+17</v>
      </c>
      <c r="B5061" s="1">
        <v>40954</v>
      </c>
      <c r="C5061">
        <v>0.3</v>
      </c>
      <c r="D5061" t="s">
        <v>11382</v>
      </c>
      <c r="E5061" s="4" t="str" cm="1">
        <f t="array" ref="E5061">_xlfn.TEXTJOIN(", ", TRUE, IF(COUNTIF(D5061, "*"&amp;$BP$2:$BP$79&amp;"*"), $BP$2:$BP$79, ""))</f>
        <v/>
      </c>
      <c r="F5061" t="s">
        <v>214</v>
      </c>
      <c r="G5061" t="s">
        <v>9</v>
      </c>
      <c r="H5061" t="s">
        <v>30</v>
      </c>
      <c r="I5061" t="s">
        <v>429</v>
      </c>
      <c r="J5061" t="s">
        <v>430</v>
      </c>
      <c r="K5061" t="s">
        <v>258</v>
      </c>
      <c r="L5061">
        <v>54</v>
      </c>
      <c r="M5061" t="s">
        <v>638</v>
      </c>
      <c r="N5061" t="s">
        <v>503</v>
      </c>
      <c r="O5061" t="s">
        <v>480</v>
      </c>
      <c r="P5061" t="s">
        <v>909</v>
      </c>
      <c r="Q5061" t="s">
        <v>1530</v>
      </c>
      <c r="R5061" t="s">
        <v>430</v>
      </c>
      <c r="S5061" t="s">
        <v>15</v>
      </c>
      <c r="T5061">
        <v>2011</v>
      </c>
      <c r="U5061" t="s">
        <v>21</v>
      </c>
      <c r="V5061" t="s">
        <v>7406</v>
      </c>
    </row>
    <row r="5062" spans="1:31" x14ac:dyDescent="0.35">
      <c r="A5062">
        <v>1.6989474301739002E+17</v>
      </c>
      <c r="B5062" s="1">
        <v>40954</v>
      </c>
      <c r="C5062">
        <v>5.9090909090909E-2</v>
      </c>
      <c r="D5062" t="s">
        <v>11383</v>
      </c>
      <c r="E5062" s="4" t="str" cm="1">
        <f t="array" ref="E5062">_xlfn.TEXTJOIN(", ", TRUE, IF(COUNTIF(D5062, "*"&amp;$BP$2:$BP$79&amp;"*"), $BP$2:$BP$79, ""))</f>
        <v/>
      </c>
      <c r="F5062" t="s">
        <v>29</v>
      </c>
      <c r="G5062" t="s">
        <v>30</v>
      </c>
      <c r="H5062" t="s">
        <v>80</v>
      </c>
      <c r="I5062">
        <v>23</v>
      </c>
      <c r="J5062" t="s">
        <v>470</v>
      </c>
      <c r="K5062" t="s">
        <v>1238</v>
      </c>
      <c r="L5062" t="s">
        <v>253</v>
      </c>
      <c r="M5062" t="s">
        <v>551</v>
      </c>
      <c r="N5062" t="s">
        <v>206</v>
      </c>
      <c r="O5062">
        <v>37</v>
      </c>
      <c r="P5062" t="s">
        <v>638</v>
      </c>
      <c r="Q5062" t="s">
        <v>660</v>
      </c>
      <c r="R5062" t="s">
        <v>544</v>
      </c>
      <c r="S5062" t="s">
        <v>4704</v>
      </c>
      <c r="T5062" t="s">
        <v>137</v>
      </c>
      <c r="U5062" t="s">
        <v>1212</v>
      </c>
      <c r="V5062" t="s">
        <v>356</v>
      </c>
      <c r="W5062" t="s">
        <v>17</v>
      </c>
      <c r="X5062" t="s">
        <v>98</v>
      </c>
    </row>
    <row r="5063" spans="1:31" x14ac:dyDescent="0.35">
      <c r="A5063">
        <v>1.6988918678932602E+17</v>
      </c>
      <c r="B5063" s="1">
        <v>40954</v>
      </c>
      <c r="C5063">
        <v>0.13636363636363599</v>
      </c>
      <c r="D5063" t="s">
        <v>11384</v>
      </c>
      <c r="E5063" s="4" t="str" cm="1">
        <f t="array" ref="E5063">_xlfn.TEXTJOIN(", ", TRUE, IF(COUNTIF(D5063, "*"&amp;$BP$2:$BP$79&amp;"*"), $BP$2:$BP$79, ""))</f>
        <v/>
      </c>
      <c r="F5063" t="s">
        <v>221</v>
      </c>
      <c r="G5063" t="s">
        <v>8</v>
      </c>
      <c r="H5063" t="s">
        <v>660</v>
      </c>
      <c r="I5063" t="s">
        <v>4384</v>
      </c>
      <c r="J5063" t="s">
        <v>156</v>
      </c>
      <c r="K5063" t="s">
        <v>30</v>
      </c>
      <c r="L5063" t="s">
        <v>6545</v>
      </c>
      <c r="M5063" t="s">
        <v>24</v>
      </c>
      <c r="N5063" t="s">
        <v>11385</v>
      </c>
      <c r="O5063" t="s">
        <v>11386</v>
      </c>
      <c r="P5063" t="s">
        <v>382</v>
      </c>
      <c r="Q5063" t="s">
        <v>2545</v>
      </c>
      <c r="R5063" t="s">
        <v>100</v>
      </c>
      <c r="S5063" t="s">
        <v>7619</v>
      </c>
      <c r="T5063" t="s">
        <v>100</v>
      </c>
      <c r="U5063" t="s">
        <v>8711</v>
      </c>
      <c r="V5063" t="s">
        <v>17</v>
      </c>
      <c r="W5063" t="s">
        <v>98</v>
      </c>
      <c r="X5063" t="s">
        <v>156</v>
      </c>
      <c r="Y5063" t="s">
        <v>1942</v>
      </c>
      <c r="Z5063" t="s">
        <v>196</v>
      </c>
      <c r="AA5063" t="s">
        <v>8517</v>
      </c>
    </row>
    <row r="5064" spans="1:31" x14ac:dyDescent="0.35">
      <c r="A5064">
        <v>1.6988577559124301E+17</v>
      </c>
      <c r="B5064" s="1">
        <v>40954</v>
      </c>
      <c r="C5064">
        <v>0</v>
      </c>
      <c r="D5064" t="s">
        <v>11387</v>
      </c>
      <c r="E5064" s="4" t="str" cm="1">
        <f t="array" ref="E5064">_xlfn.TEXTJOIN(", ", TRUE, IF(COUNTIF(D5064, "*"&amp;$BP$2:$BP$79&amp;"*"), $BP$2:$BP$79, ""))</f>
        <v/>
      </c>
      <c r="F5064" t="s">
        <v>17</v>
      </c>
      <c r="G5064" t="s">
        <v>98</v>
      </c>
      <c r="H5064" t="s">
        <v>118</v>
      </c>
      <c r="I5064" t="s">
        <v>4440</v>
      </c>
      <c r="J5064" t="s">
        <v>272</v>
      </c>
      <c r="K5064" t="s">
        <v>16</v>
      </c>
      <c r="L5064" t="s">
        <v>49</v>
      </c>
      <c r="M5064" t="s">
        <v>1858</v>
      </c>
      <c r="N5064" t="s">
        <v>71</v>
      </c>
      <c r="O5064" t="s">
        <v>144</v>
      </c>
      <c r="P5064" t="s">
        <v>329</v>
      </c>
      <c r="Q5064" t="s">
        <v>30</v>
      </c>
      <c r="R5064" t="s">
        <v>11388</v>
      </c>
      <c r="S5064" t="s">
        <v>555</v>
      </c>
      <c r="T5064" t="s">
        <v>4696</v>
      </c>
      <c r="U5064" t="s">
        <v>9</v>
      </c>
      <c r="V5064" t="s">
        <v>408</v>
      </c>
      <c r="W5064" t="s">
        <v>638</v>
      </c>
      <c r="X5064" t="s">
        <v>503</v>
      </c>
      <c r="Y5064" t="s">
        <v>11183</v>
      </c>
    </row>
    <row r="5065" spans="1:31" x14ac:dyDescent="0.35">
      <c r="A5065">
        <v>1.6988225998436701E+17</v>
      </c>
      <c r="B5065" s="1">
        <v>40954</v>
      </c>
      <c r="C5065">
        <v>0.39999999999999902</v>
      </c>
      <c r="D5065" t="s">
        <v>11389</v>
      </c>
      <c r="E5065" s="4" t="str" cm="1">
        <f t="array" ref="E5065">_xlfn.TEXTJOIN(", ", TRUE, IF(COUNTIF(D5065, "*"&amp;$BP$2:$BP$79&amp;"*"), $BP$2:$BP$79, ""))</f>
        <v/>
      </c>
      <c r="F5065" t="s">
        <v>17</v>
      </c>
      <c r="G5065" t="s">
        <v>98</v>
      </c>
      <c r="H5065" t="s">
        <v>15</v>
      </c>
      <c r="I5065" t="s">
        <v>8711</v>
      </c>
      <c r="J5065" t="s">
        <v>34</v>
      </c>
      <c r="K5065" t="s">
        <v>166</v>
      </c>
      <c r="L5065" t="s">
        <v>3297</v>
      </c>
      <c r="M5065" t="s">
        <v>741</v>
      </c>
      <c r="N5065" t="s">
        <v>64</v>
      </c>
      <c r="O5065" t="s">
        <v>619</v>
      </c>
      <c r="P5065" t="s">
        <v>9</v>
      </c>
      <c r="Q5065" t="s">
        <v>4056</v>
      </c>
      <c r="R5065" t="s">
        <v>3304</v>
      </c>
      <c r="S5065" t="s">
        <v>164</v>
      </c>
      <c r="T5065" t="s">
        <v>1458</v>
      </c>
      <c r="U5065" t="s">
        <v>1710</v>
      </c>
      <c r="V5065" t="s">
        <v>24</v>
      </c>
      <c r="W5065" t="s">
        <v>3360</v>
      </c>
      <c r="X5065" t="s">
        <v>191</v>
      </c>
      <c r="Y5065" t="s">
        <v>2936</v>
      </c>
      <c r="Z5065" t="s">
        <v>544</v>
      </c>
      <c r="AA5065" t="s">
        <v>3376</v>
      </c>
    </row>
    <row r="5066" spans="1:31" x14ac:dyDescent="0.35">
      <c r="A5066">
        <v>1.6982004228699699E+17</v>
      </c>
      <c r="B5066" s="1">
        <v>40954</v>
      </c>
      <c r="C5066">
        <v>0.6</v>
      </c>
      <c r="D5066" t="s">
        <v>11390</v>
      </c>
      <c r="E5066" s="4" t="str" cm="1">
        <f t="array" ref="E5066">_xlfn.TEXTJOIN(", ", TRUE, IF(COUNTIF(D5066, "*"&amp;$BP$2:$BP$79&amp;"*"), $BP$2:$BP$79, ""))</f>
        <v/>
      </c>
      <c r="F5066" t="s">
        <v>4012</v>
      </c>
      <c r="G5066" t="s">
        <v>49</v>
      </c>
      <c r="H5066" t="s">
        <v>11391</v>
      </c>
      <c r="I5066" t="s">
        <v>1723</v>
      </c>
      <c r="J5066" t="s">
        <v>156</v>
      </c>
      <c r="K5066" t="s">
        <v>49</v>
      </c>
      <c r="L5066" t="s">
        <v>1720</v>
      </c>
      <c r="M5066" t="s">
        <v>24</v>
      </c>
      <c r="N5066" t="s">
        <v>164</v>
      </c>
      <c r="O5066" t="s">
        <v>1337</v>
      </c>
      <c r="P5066" t="s">
        <v>21</v>
      </c>
      <c r="Q5066" t="s">
        <v>9019</v>
      </c>
    </row>
    <row r="5067" spans="1:31" x14ac:dyDescent="0.35">
      <c r="A5067">
        <v>1.6962005124947901E+17</v>
      </c>
      <c r="B5067" s="1">
        <v>40953</v>
      </c>
      <c r="C5067">
        <v>0.2</v>
      </c>
      <c r="D5067" t="s">
        <v>11392</v>
      </c>
      <c r="E5067" s="4" t="str" cm="1">
        <f t="array" ref="E5067">_xlfn.TEXTJOIN(", ", TRUE, IF(COUNTIF(D5067, "*"&amp;$BP$2:$BP$79&amp;"*"), $BP$2:$BP$79, ""))</f>
        <v/>
      </c>
      <c r="F5067" t="s">
        <v>214</v>
      </c>
      <c r="G5067" t="s">
        <v>16</v>
      </c>
      <c r="H5067" t="s">
        <v>4747</v>
      </c>
      <c r="I5067" t="s">
        <v>1086</v>
      </c>
      <c r="J5067" t="s">
        <v>30</v>
      </c>
      <c r="K5067" t="s">
        <v>8609</v>
      </c>
      <c r="L5067" t="s">
        <v>3332</v>
      </c>
      <c r="M5067" t="s">
        <v>486</v>
      </c>
      <c r="N5067" t="s">
        <v>1711</v>
      </c>
      <c r="O5067" t="s">
        <v>9</v>
      </c>
      <c r="P5067" t="s">
        <v>6</v>
      </c>
      <c r="Q5067" t="s">
        <v>100</v>
      </c>
      <c r="R5067" t="s">
        <v>124</v>
      </c>
      <c r="S5067" t="s">
        <v>880</v>
      </c>
      <c r="T5067" t="s">
        <v>21</v>
      </c>
      <c r="U5067" t="s">
        <v>11311</v>
      </c>
    </row>
    <row r="5068" spans="1:31" x14ac:dyDescent="0.35">
      <c r="A5068">
        <v>1.6953871408995501E+17</v>
      </c>
      <c r="B5068" s="1">
        <v>40953</v>
      </c>
      <c r="C5068">
        <v>-8.51851851851851E-2</v>
      </c>
      <c r="D5068" t="s">
        <v>11393</v>
      </c>
      <c r="E5068" s="4" t="str" cm="1">
        <f t="array" ref="E5068">_xlfn.TEXTJOIN(", ", TRUE, IF(COUNTIF(D5068, "*"&amp;$BP$2:$BP$79&amp;"*"), $BP$2:$BP$79, ""))</f>
        <v/>
      </c>
      <c r="F5068" t="s">
        <v>34</v>
      </c>
      <c r="G5068" t="s">
        <v>75</v>
      </c>
      <c r="H5068" t="s">
        <v>15</v>
      </c>
      <c r="I5068" t="s">
        <v>234</v>
      </c>
      <c r="J5068" t="s">
        <v>741</v>
      </c>
      <c r="K5068" t="s">
        <v>147</v>
      </c>
      <c r="L5068" t="s">
        <v>64</v>
      </c>
      <c r="M5068" t="s">
        <v>10355</v>
      </c>
      <c r="N5068" t="s">
        <v>9</v>
      </c>
      <c r="O5068" t="s">
        <v>795</v>
      </c>
      <c r="P5068" t="s">
        <v>74</v>
      </c>
      <c r="Q5068" t="s">
        <v>30</v>
      </c>
      <c r="R5068" t="s">
        <v>5727</v>
      </c>
      <c r="S5068" t="s">
        <v>1829</v>
      </c>
      <c r="T5068" t="s">
        <v>30</v>
      </c>
      <c r="U5068" t="s">
        <v>295</v>
      </c>
      <c r="V5068" t="s">
        <v>24</v>
      </c>
      <c r="W5068" t="s">
        <v>30</v>
      </c>
      <c r="X5068" t="s">
        <v>1304</v>
      </c>
      <c r="Y5068" t="s">
        <v>68</v>
      </c>
      <c r="Z5068" t="s">
        <v>69</v>
      </c>
      <c r="AA5068" t="s">
        <v>21</v>
      </c>
    </row>
    <row r="5069" spans="1:31" x14ac:dyDescent="0.35">
      <c r="A5069">
        <v>1.69506175614844E+17</v>
      </c>
      <c r="B5069" s="1">
        <v>40953</v>
      </c>
      <c r="C5069">
        <v>0.8</v>
      </c>
      <c r="D5069" t="s">
        <v>11394</v>
      </c>
      <c r="E5069" s="4" t="str" cm="1">
        <f t="array" ref="E5069">_xlfn.TEXTJOIN(", ", TRUE, IF(COUNTIF(D5069, "*"&amp;$BP$2:$BP$79&amp;"*"), $BP$2:$BP$79, ""))</f>
        <v/>
      </c>
      <c r="F5069" t="s">
        <v>6459</v>
      </c>
      <c r="G5069" t="s">
        <v>4221</v>
      </c>
      <c r="H5069" t="s">
        <v>101</v>
      </c>
      <c r="I5069" t="s">
        <v>4412</v>
      </c>
      <c r="J5069" t="s">
        <v>439</v>
      </c>
      <c r="K5069" t="e">
        <f>-bo</f>
        <v>#NAME?</v>
      </c>
    </row>
    <row r="5070" spans="1:31" x14ac:dyDescent="0.35">
      <c r="A5070">
        <v>1.69458415058436E+17</v>
      </c>
      <c r="B5070" s="1">
        <v>40953</v>
      </c>
      <c r="C5070">
        <v>-0.3125</v>
      </c>
      <c r="D5070" t="s">
        <v>11395</v>
      </c>
      <c r="E5070" s="4" t="str" cm="1">
        <f t="array" ref="E5070">_xlfn.TEXTJOIN(", ", TRUE, IF(COUNTIF(D5070, "*"&amp;$BP$2:$BP$79&amp;"*"), $BP$2:$BP$79, ""))</f>
        <v/>
      </c>
      <c r="F5070" t="s">
        <v>3360</v>
      </c>
      <c r="G5070" t="s">
        <v>144</v>
      </c>
      <c r="H5070" t="s">
        <v>77</v>
      </c>
      <c r="I5070" t="s">
        <v>57</v>
      </c>
      <c r="J5070" t="s">
        <v>16</v>
      </c>
      <c r="K5070">
        <v>160</v>
      </c>
      <c r="L5070" t="s">
        <v>638</v>
      </c>
      <c r="M5070" t="s">
        <v>503</v>
      </c>
      <c r="N5070" t="s">
        <v>191</v>
      </c>
      <c r="O5070" t="s">
        <v>30</v>
      </c>
      <c r="P5070" t="s">
        <v>1050</v>
      </c>
      <c r="Q5070" t="s">
        <v>24</v>
      </c>
      <c r="R5070" t="s">
        <v>11</v>
      </c>
      <c r="S5070" t="s">
        <v>1038</v>
      </c>
      <c r="T5070" t="s">
        <v>276</v>
      </c>
      <c r="U5070" t="s">
        <v>272</v>
      </c>
      <c r="V5070" t="s">
        <v>833</v>
      </c>
      <c r="W5070" t="s">
        <v>258</v>
      </c>
      <c r="X5070" t="s">
        <v>1086</v>
      </c>
      <c r="Y5070" t="s">
        <v>1390</v>
      </c>
      <c r="Z5070" t="s">
        <v>11311</v>
      </c>
      <c r="AA5070" t="s">
        <v>49</v>
      </c>
      <c r="AB5070" t="s">
        <v>568</v>
      </c>
      <c r="AC5070" t="s">
        <v>565</v>
      </c>
      <c r="AD5070" t="s">
        <v>9</v>
      </c>
      <c r="AE5070" t="s">
        <v>6</v>
      </c>
    </row>
    <row r="5071" spans="1:31" x14ac:dyDescent="0.35">
      <c r="A5071">
        <v>1.6921104286862899E+17</v>
      </c>
      <c r="B5071" s="1">
        <v>40952</v>
      </c>
      <c r="C5071">
        <v>0.25</v>
      </c>
      <c r="D5071" t="s">
        <v>11396</v>
      </c>
      <c r="E5071" s="4" t="str" cm="1">
        <f t="array" ref="E5071">_xlfn.TEXTJOIN(", ", TRUE, IF(COUNTIF(D5071, "*"&amp;$BP$2:$BP$79&amp;"*"), $BP$2:$BP$79, ""))</f>
        <v/>
      </c>
      <c r="F5071" t="s">
        <v>276</v>
      </c>
      <c r="G5071" t="s">
        <v>6</v>
      </c>
      <c r="H5071" t="s">
        <v>11397</v>
      </c>
      <c r="I5071" t="s">
        <v>30</v>
      </c>
      <c r="J5071" t="s">
        <v>11398</v>
      </c>
      <c r="K5071" t="s">
        <v>6146</v>
      </c>
      <c r="L5071" t="s">
        <v>445</v>
      </c>
      <c r="M5071" t="s">
        <v>30</v>
      </c>
      <c r="N5071" t="s">
        <v>11399</v>
      </c>
      <c r="O5071" t="s">
        <v>80</v>
      </c>
      <c r="P5071" t="s">
        <v>1802</v>
      </c>
      <c r="Q5071" t="s">
        <v>129</v>
      </c>
      <c r="R5071" t="s">
        <v>49</v>
      </c>
      <c r="S5071" t="s">
        <v>2809</v>
      </c>
      <c r="T5071" t="s">
        <v>16</v>
      </c>
      <c r="U5071" t="s">
        <v>6</v>
      </c>
      <c r="V5071" t="s">
        <v>382</v>
      </c>
      <c r="W5071" t="s">
        <v>30</v>
      </c>
      <c r="X5071" t="s">
        <v>9019</v>
      </c>
      <c r="Y5071" t="s">
        <v>7150</v>
      </c>
      <c r="Z5071" t="s">
        <v>21</v>
      </c>
    </row>
    <row r="5072" spans="1:31" x14ac:dyDescent="0.35">
      <c r="A5072">
        <v>1.6919504833492899E+17</v>
      </c>
      <c r="B5072" s="1">
        <v>40952</v>
      </c>
      <c r="C5072">
        <v>0.13636363636363599</v>
      </c>
      <c r="D5072" t="s">
        <v>11400</v>
      </c>
      <c r="E5072" s="4" t="str" cm="1">
        <f t="array" ref="E5072">_xlfn.TEXTJOIN(", ", TRUE, IF(COUNTIF(D5072, "*"&amp;$BP$2:$BP$79&amp;"*"), $BP$2:$BP$79, ""))</f>
        <v/>
      </c>
      <c r="F5072" t="s">
        <v>75</v>
      </c>
      <c r="G5072" t="s">
        <v>16</v>
      </c>
      <c r="H5072" t="s">
        <v>124</v>
      </c>
      <c r="I5072" t="s">
        <v>11401</v>
      </c>
      <c r="J5072" t="s">
        <v>286</v>
      </c>
      <c r="K5072" t="s">
        <v>875</v>
      </c>
      <c r="L5072" t="s">
        <v>636</v>
      </c>
      <c r="M5072" t="s">
        <v>49</v>
      </c>
      <c r="N5072" t="s">
        <v>660</v>
      </c>
      <c r="O5072" t="s">
        <v>2616</v>
      </c>
      <c r="P5072" t="s">
        <v>16</v>
      </c>
      <c r="Q5072" t="s">
        <v>2111</v>
      </c>
      <c r="R5072" t="s">
        <v>279</v>
      </c>
      <c r="S5072" t="s">
        <v>17</v>
      </c>
      <c r="T5072" t="s">
        <v>18</v>
      </c>
      <c r="U5072" t="s">
        <v>580</v>
      </c>
      <c r="V5072" t="s">
        <v>21</v>
      </c>
    </row>
    <row r="5073" spans="1:27" x14ac:dyDescent="0.35">
      <c r="A5073">
        <v>1.6915972473291101E+17</v>
      </c>
      <c r="B5073" s="1">
        <v>40952</v>
      </c>
      <c r="C5073">
        <v>0</v>
      </c>
      <c r="D5073" t="s">
        <v>11402</v>
      </c>
      <c r="E5073" s="4" t="str" cm="1">
        <f t="array" ref="E5073">_xlfn.TEXTJOIN(", ", TRUE, IF(COUNTIF(D5073, "*"&amp;$BP$2:$BP$79&amp;"*"), $BP$2:$BP$79, ""))</f>
        <v/>
      </c>
      <c r="F5073" t="s">
        <v>328</v>
      </c>
      <c r="G5073" t="s">
        <v>30</v>
      </c>
      <c r="H5073" t="s">
        <v>1257</v>
      </c>
      <c r="I5073" t="s">
        <v>7983</v>
      </c>
      <c r="J5073" t="s">
        <v>875</v>
      </c>
      <c r="K5073" t="s">
        <v>636</v>
      </c>
      <c r="L5073" t="s">
        <v>9</v>
      </c>
      <c r="M5073" t="s">
        <v>180</v>
      </c>
      <c r="N5073" t="s">
        <v>1880</v>
      </c>
      <c r="O5073" t="s">
        <v>4115</v>
      </c>
      <c r="P5073" t="s">
        <v>21</v>
      </c>
    </row>
    <row r="5074" spans="1:27" x14ac:dyDescent="0.35">
      <c r="A5074">
        <v>1.69072865570848E+17</v>
      </c>
      <c r="B5074" s="1">
        <v>40952</v>
      </c>
      <c r="C5074">
        <v>-0.2</v>
      </c>
      <c r="D5074" t="s">
        <v>11403</v>
      </c>
      <c r="E5074" s="4" t="str" cm="1">
        <f t="array" ref="E5074">_xlfn.TEXTJOIN(", ", TRUE, IF(COUNTIF(D5074, "*"&amp;$BP$2:$BP$79&amp;"*"), $BP$2:$BP$79, ""))</f>
        <v/>
      </c>
      <c r="F5074" t="s">
        <v>2704</v>
      </c>
      <c r="G5074" t="s">
        <v>24</v>
      </c>
      <c r="H5074" t="s">
        <v>9695</v>
      </c>
      <c r="I5074" t="s">
        <v>6505</v>
      </c>
      <c r="J5074" t="s">
        <v>7722</v>
      </c>
      <c r="K5074" t="s">
        <v>9377</v>
      </c>
      <c r="L5074" t="s">
        <v>30</v>
      </c>
      <c r="M5074" t="s">
        <v>17</v>
      </c>
      <c r="N5074" t="s">
        <v>230</v>
      </c>
      <c r="O5074" t="s">
        <v>30</v>
      </c>
      <c r="P5074" t="s">
        <v>135</v>
      </c>
      <c r="Q5074" t="s">
        <v>797</v>
      </c>
      <c r="R5074" t="s">
        <v>11404</v>
      </c>
      <c r="S5074" t="s">
        <v>131</v>
      </c>
      <c r="T5074" t="s">
        <v>30</v>
      </c>
      <c r="U5074" t="s">
        <v>986</v>
      </c>
      <c r="V5074" t="s">
        <v>15</v>
      </c>
      <c r="W5074" t="s">
        <v>157</v>
      </c>
      <c r="X5074" t="s">
        <v>356</v>
      </c>
      <c r="Y5074" t="s">
        <v>21</v>
      </c>
    </row>
    <row r="5075" spans="1:27" x14ac:dyDescent="0.35">
      <c r="A5075">
        <v>1.6872750230131002E+17</v>
      </c>
      <c r="B5075" s="1">
        <v>40951</v>
      </c>
      <c r="C5075">
        <v>0</v>
      </c>
      <c r="D5075" t="s">
        <v>11405</v>
      </c>
      <c r="E5075" s="4" t="str" cm="1">
        <f t="array" ref="E5075">_xlfn.TEXTJOIN(", ", TRUE, IF(COUNTIF(D5075, "*"&amp;$BP$2:$BP$79&amp;"*"), $BP$2:$BP$79, ""))</f>
        <v/>
      </c>
      <c r="F5075" t="s">
        <v>218</v>
      </c>
      <c r="G5075" t="s">
        <v>6</v>
      </c>
      <c r="H5075" t="s">
        <v>219</v>
      </c>
      <c r="I5075" t="s">
        <v>39</v>
      </c>
      <c r="J5075" t="s">
        <v>17</v>
      </c>
      <c r="K5075" t="s">
        <v>98</v>
      </c>
      <c r="L5075" t="s">
        <v>15</v>
      </c>
      <c r="M5075" t="s">
        <v>11</v>
      </c>
      <c r="N5075" t="s">
        <v>6965</v>
      </c>
      <c r="O5075" t="s">
        <v>1710</v>
      </c>
      <c r="P5075" t="s">
        <v>671</v>
      </c>
      <c r="Q5075" t="s">
        <v>367</v>
      </c>
      <c r="R5075" t="s">
        <v>15</v>
      </c>
      <c r="S5075" t="s">
        <v>16</v>
      </c>
      <c r="T5075">
        <v>2012</v>
      </c>
      <c r="U5075" t="s">
        <v>21</v>
      </c>
    </row>
    <row r="5076" spans="1:27" x14ac:dyDescent="0.35">
      <c r="A5076">
        <v>1.6843530789572602E+17</v>
      </c>
      <c r="B5076" s="1">
        <v>40950</v>
      </c>
      <c r="C5076">
        <v>0</v>
      </c>
      <c r="D5076" t="s">
        <v>11406</v>
      </c>
      <c r="E5076" s="4" t="str" cm="1">
        <f t="array" ref="E5076">_xlfn.TEXTJOIN(", ", TRUE, IF(COUNTIF(D5076, "*"&amp;$BP$2:$BP$79&amp;"*"), $BP$2:$BP$79, ""))</f>
        <v/>
      </c>
      <c r="F5076" t="s">
        <v>1484</v>
      </c>
      <c r="G5076" t="s">
        <v>21</v>
      </c>
    </row>
    <row r="5077" spans="1:27" x14ac:dyDescent="0.35">
      <c r="A5077">
        <v>1.6837955698884602E+17</v>
      </c>
      <c r="B5077" s="1">
        <v>40950</v>
      </c>
      <c r="C5077">
        <v>0</v>
      </c>
      <c r="D5077" t="s">
        <v>11407</v>
      </c>
      <c r="E5077" s="4" t="str" cm="1">
        <f t="array" ref="E5077">_xlfn.TEXTJOIN(", ", TRUE, IF(COUNTIF(D5077, "*"&amp;$BP$2:$BP$79&amp;"*"), $BP$2:$BP$79, ""))</f>
        <v/>
      </c>
      <c r="F5077" t="s">
        <v>1119</v>
      </c>
      <c r="G5077" t="s">
        <v>480</v>
      </c>
      <c r="H5077" t="s">
        <v>49</v>
      </c>
      <c r="I5077" t="s">
        <v>11408</v>
      </c>
      <c r="J5077" t="s">
        <v>4280</v>
      </c>
      <c r="K5077" t="s">
        <v>562</v>
      </c>
      <c r="L5077" t="s">
        <v>16</v>
      </c>
      <c r="M5077" t="s">
        <v>6</v>
      </c>
      <c r="N5077" t="s">
        <v>11409</v>
      </c>
      <c r="O5077" t="s">
        <v>21</v>
      </c>
    </row>
    <row r="5078" spans="1:27" x14ac:dyDescent="0.35">
      <c r="A5078">
        <v>1.6836409131074701E+17</v>
      </c>
      <c r="B5078" s="1">
        <v>40950</v>
      </c>
      <c r="C5078">
        <v>0</v>
      </c>
      <c r="D5078" t="s">
        <v>11410</v>
      </c>
      <c r="E5078" s="4" t="str" cm="1">
        <f t="array" ref="E5078">_xlfn.TEXTJOIN(", ", TRUE, IF(COUNTIF(D5078, "*"&amp;$BP$2:$BP$79&amp;"*"), $BP$2:$BP$79, ""))</f>
        <v/>
      </c>
      <c r="F5078" t="s">
        <v>17</v>
      </c>
      <c r="G5078" t="s">
        <v>98</v>
      </c>
      <c r="H5078" t="s">
        <v>10283</v>
      </c>
      <c r="I5078" t="s">
        <v>272</v>
      </c>
      <c r="J5078" t="s">
        <v>9</v>
      </c>
      <c r="K5078" t="s">
        <v>742</v>
      </c>
      <c r="L5078" t="s">
        <v>3785</v>
      </c>
      <c r="M5078" t="s">
        <v>100</v>
      </c>
      <c r="N5078" t="s">
        <v>825</v>
      </c>
      <c r="O5078" t="s">
        <v>30</v>
      </c>
      <c r="P5078" t="s">
        <v>8609</v>
      </c>
      <c r="Q5078" t="s">
        <v>3332</v>
      </c>
      <c r="R5078" t="s">
        <v>486</v>
      </c>
      <c r="S5078" t="s">
        <v>16</v>
      </c>
      <c r="T5078" t="s">
        <v>1454</v>
      </c>
      <c r="U5078" t="s">
        <v>503</v>
      </c>
      <c r="V5078" t="s">
        <v>21</v>
      </c>
    </row>
    <row r="5079" spans="1:27" x14ac:dyDescent="0.35">
      <c r="A5079">
        <v>1.6816437421579398E+17</v>
      </c>
      <c r="B5079" s="1">
        <v>40949</v>
      </c>
      <c r="C5079">
        <v>0.1</v>
      </c>
      <c r="D5079" t="s">
        <v>11411</v>
      </c>
      <c r="E5079" s="4" t="str" cm="1">
        <f t="array" ref="E5079">_xlfn.TEXTJOIN(", ", TRUE, IF(COUNTIF(D5079, "*"&amp;$BP$2:$BP$79&amp;"*"), $BP$2:$BP$79, ""))</f>
        <v/>
      </c>
      <c r="F5079" t="s">
        <v>521</v>
      </c>
      <c r="G5079" t="s">
        <v>4647</v>
      </c>
      <c r="H5079">
        <v>270</v>
      </c>
      <c r="I5079" t="s">
        <v>1457</v>
      </c>
      <c r="J5079" t="s">
        <v>382</v>
      </c>
      <c r="K5079" t="s">
        <v>30</v>
      </c>
      <c r="L5079" t="s">
        <v>439</v>
      </c>
      <c r="M5079" t="s">
        <v>1629</v>
      </c>
      <c r="N5079" t="s">
        <v>462</v>
      </c>
      <c r="O5079">
        <v>270</v>
      </c>
      <c r="P5079" t="s">
        <v>11412</v>
      </c>
      <c r="Q5079" t="s">
        <v>2703</v>
      </c>
      <c r="R5079" t="s">
        <v>49</v>
      </c>
      <c r="S5079" t="s">
        <v>11413</v>
      </c>
      <c r="T5079" t="s">
        <v>24</v>
      </c>
      <c r="U5079" t="s">
        <v>52</v>
      </c>
      <c r="V5079" t="s">
        <v>15</v>
      </c>
      <c r="W5079" t="s">
        <v>30</v>
      </c>
      <c r="X5079" t="s">
        <v>1817</v>
      </c>
      <c r="Y5079" t="s">
        <v>348</v>
      </c>
      <c r="Z5079" t="s">
        <v>1387</v>
      </c>
      <c r="AA5079" t="s">
        <v>21</v>
      </c>
    </row>
    <row r="5080" spans="1:27" x14ac:dyDescent="0.35">
      <c r="A5080">
        <v>1.68154000540188E+17</v>
      </c>
      <c r="B5080" s="1">
        <v>40949</v>
      </c>
      <c r="C5080">
        <v>0</v>
      </c>
      <c r="D5080" t="s">
        <v>11414</v>
      </c>
      <c r="E5080" s="4" t="str" cm="1">
        <f t="array" ref="E5080">_xlfn.TEXTJOIN(", ", TRUE, IF(COUNTIF(D5080, "*"&amp;$BP$2:$BP$79&amp;"*"), $BP$2:$BP$79, ""))</f>
        <v>iraq</v>
      </c>
      <c r="F5080" t="s">
        <v>6908</v>
      </c>
      <c r="G5080" t="s">
        <v>98</v>
      </c>
      <c r="H5080">
        <v>2007</v>
      </c>
      <c r="I5080" t="s">
        <v>115</v>
      </c>
      <c r="J5080" t="s">
        <v>24</v>
      </c>
      <c r="K5080" t="s">
        <v>11</v>
      </c>
      <c r="L5080" t="s">
        <v>802</v>
      </c>
      <c r="M5080" t="s">
        <v>38</v>
      </c>
      <c r="N5080" t="s">
        <v>9</v>
      </c>
      <c r="O5080" t="s">
        <v>630</v>
      </c>
      <c r="P5080" t="s">
        <v>623</v>
      </c>
      <c r="Q5080" t="s">
        <v>238</v>
      </c>
      <c r="R5080" t="s">
        <v>1468</v>
      </c>
      <c r="S5080" t="s">
        <v>152</v>
      </c>
      <c r="T5080" t="s">
        <v>1050</v>
      </c>
      <c r="U5080" t="s">
        <v>9</v>
      </c>
      <c r="V5080" t="s">
        <v>11</v>
      </c>
      <c r="W5080" t="s">
        <v>1146</v>
      </c>
      <c r="X5080" t="s">
        <v>15</v>
      </c>
      <c r="Y5080" t="s">
        <v>1194</v>
      </c>
      <c r="Z5080" t="s">
        <v>21</v>
      </c>
    </row>
    <row r="5081" spans="1:27" x14ac:dyDescent="0.35">
      <c r="A5081">
        <v>1.6814543702970301E+17</v>
      </c>
      <c r="B5081" s="1">
        <v>40949</v>
      </c>
      <c r="C5081">
        <v>0</v>
      </c>
      <c r="D5081" t="s">
        <v>11415</v>
      </c>
      <c r="E5081" s="4" t="str" cm="1">
        <f t="array" ref="E5081">_xlfn.TEXTJOIN(", ", TRUE, IF(COUNTIF(D5081, "*"&amp;$BP$2:$BP$79&amp;"*"), $BP$2:$BP$79, ""))</f>
        <v/>
      </c>
      <c r="F5081" t="s">
        <v>7003</v>
      </c>
      <c r="G5081" t="s">
        <v>98</v>
      </c>
      <c r="H5081" t="s">
        <v>944</v>
      </c>
      <c r="I5081" t="s">
        <v>64</v>
      </c>
      <c r="J5081" t="s">
        <v>30</v>
      </c>
      <c r="K5081" t="s">
        <v>201</v>
      </c>
      <c r="L5081" t="s">
        <v>71</v>
      </c>
      <c r="M5081" t="s">
        <v>2467</v>
      </c>
      <c r="N5081" t="s">
        <v>11416</v>
      </c>
      <c r="O5081" t="s">
        <v>234</v>
      </c>
      <c r="P5081" t="s">
        <v>382</v>
      </c>
      <c r="Q5081" t="s">
        <v>30</v>
      </c>
      <c r="R5081" t="s">
        <v>11417</v>
      </c>
      <c r="S5081" t="s">
        <v>24</v>
      </c>
      <c r="T5081" t="s">
        <v>518</v>
      </c>
      <c r="U5081" t="s">
        <v>1022</v>
      </c>
      <c r="V5081" t="s">
        <v>204</v>
      </c>
      <c r="W5081" t="s">
        <v>315</v>
      </c>
      <c r="X5081" t="s">
        <v>21</v>
      </c>
    </row>
    <row r="5082" spans="1:27" x14ac:dyDescent="0.35">
      <c r="A5082">
        <v>1.6813776023284099E+17</v>
      </c>
      <c r="B5082" s="1">
        <v>40949</v>
      </c>
      <c r="C5082">
        <v>0</v>
      </c>
      <c r="D5082" t="s">
        <v>11418</v>
      </c>
      <c r="E5082" s="4" t="str" cm="1">
        <f t="array" ref="E5082">_xlfn.TEXTJOIN(", ", TRUE, IF(COUNTIF(D5082, "*"&amp;$BP$2:$BP$79&amp;"*"), $BP$2:$BP$79, ""))</f>
        <v/>
      </c>
      <c r="F5082" t="s">
        <v>98</v>
      </c>
      <c r="G5082" t="s">
        <v>1011</v>
      </c>
      <c r="H5082" t="s">
        <v>875</v>
      </c>
      <c r="I5082" t="s">
        <v>11419</v>
      </c>
      <c r="J5082" t="s">
        <v>944</v>
      </c>
      <c r="K5082" t="s">
        <v>64</v>
      </c>
      <c r="L5082" t="s">
        <v>30</v>
      </c>
      <c r="M5082" t="s">
        <v>201</v>
      </c>
      <c r="N5082" t="s">
        <v>71</v>
      </c>
      <c r="O5082" t="s">
        <v>2467</v>
      </c>
      <c r="P5082" t="s">
        <v>11420</v>
      </c>
      <c r="Q5082" t="s">
        <v>360</v>
      </c>
      <c r="R5082" t="s">
        <v>426</v>
      </c>
      <c r="S5082" t="s">
        <v>430</v>
      </c>
      <c r="T5082" t="s">
        <v>2482</v>
      </c>
      <c r="U5082" t="s">
        <v>21</v>
      </c>
      <c r="V5082" t="s">
        <v>7846</v>
      </c>
    </row>
    <row r="5083" spans="1:27" x14ac:dyDescent="0.35">
      <c r="A5083">
        <v>1.6813099955586202E+17</v>
      </c>
      <c r="B5083" s="1">
        <v>40949</v>
      </c>
      <c r="C5083">
        <v>0.5</v>
      </c>
      <c r="D5083" t="s">
        <v>11421</v>
      </c>
      <c r="E5083" s="4" t="str" cm="1">
        <f t="array" ref="E5083">_xlfn.TEXTJOIN(", ", TRUE, IF(COUNTIF(D5083, "*"&amp;$BP$2:$BP$79&amp;"*"), $BP$2:$BP$79, ""))</f>
        <v/>
      </c>
      <c r="F5083" t="s">
        <v>6908</v>
      </c>
      <c r="G5083" t="s">
        <v>98</v>
      </c>
      <c r="H5083" t="s">
        <v>11339</v>
      </c>
      <c r="I5083">
        <v>10</v>
      </c>
      <c r="J5083">
        <v>2007</v>
      </c>
      <c r="K5083" t="s">
        <v>944</v>
      </c>
      <c r="L5083" t="s">
        <v>78</v>
      </c>
      <c r="M5083" t="s">
        <v>872</v>
      </c>
      <c r="N5083" t="s">
        <v>76</v>
      </c>
      <c r="O5083" t="s">
        <v>429</v>
      </c>
      <c r="P5083" t="s">
        <v>1785</v>
      </c>
      <c r="Q5083" t="s">
        <v>7983</v>
      </c>
      <c r="R5083" t="s">
        <v>21</v>
      </c>
    </row>
    <row r="5084" spans="1:27" x14ac:dyDescent="0.35">
      <c r="A5084">
        <v>1.6811445282105299E+17</v>
      </c>
      <c r="B5084" s="1">
        <v>40949</v>
      </c>
      <c r="C5084">
        <v>0.2</v>
      </c>
      <c r="D5084" t="s">
        <v>11422</v>
      </c>
      <c r="E5084" s="4" t="str" cm="1">
        <f t="array" ref="E5084">_xlfn.TEXTJOIN(", ", TRUE, IF(COUNTIF(D5084, "*"&amp;$BP$2:$BP$79&amp;"*"), $BP$2:$BP$79, ""))</f>
        <v/>
      </c>
      <c r="F5084" t="s">
        <v>1022</v>
      </c>
      <c r="G5084" t="s">
        <v>204</v>
      </c>
      <c r="H5084" t="s">
        <v>376</v>
      </c>
      <c r="I5084" t="s">
        <v>362</v>
      </c>
      <c r="J5084" t="s">
        <v>680</v>
      </c>
      <c r="K5084" t="s">
        <v>6912</v>
      </c>
      <c r="L5084" t="s">
        <v>49</v>
      </c>
      <c r="M5084" t="s">
        <v>33</v>
      </c>
      <c r="N5084" t="s">
        <v>356</v>
      </c>
      <c r="O5084" t="s">
        <v>71</v>
      </c>
      <c r="P5084" t="s">
        <v>144</v>
      </c>
      <c r="Q5084" t="s">
        <v>78</v>
      </c>
      <c r="R5084" t="s">
        <v>6</v>
      </c>
      <c r="S5084" t="s">
        <v>3280</v>
      </c>
      <c r="T5084" t="s">
        <v>21</v>
      </c>
    </row>
    <row r="5085" spans="1:27" x14ac:dyDescent="0.35">
      <c r="A5085">
        <v>1.68097249342128E+17</v>
      </c>
      <c r="B5085" s="1">
        <v>40949</v>
      </c>
      <c r="C5085">
        <v>0</v>
      </c>
      <c r="D5085" t="s">
        <v>11423</v>
      </c>
      <c r="E5085" s="4" t="str" cm="1">
        <f t="array" ref="E5085">_xlfn.TEXTJOIN(", ", TRUE, IF(COUNTIF(D5085, "*"&amp;$BP$2:$BP$79&amp;"*"), $BP$2:$BP$79, ""))</f>
        <v/>
      </c>
      <c r="F5085" t="s">
        <v>11339</v>
      </c>
      <c r="G5085">
        <v>10</v>
      </c>
      <c r="H5085">
        <v>2007</v>
      </c>
      <c r="I5085" t="s">
        <v>6105</v>
      </c>
      <c r="J5085" t="s">
        <v>98</v>
      </c>
      <c r="K5085" t="s">
        <v>10752</v>
      </c>
      <c r="L5085" t="s">
        <v>2776</v>
      </c>
      <c r="M5085" t="s">
        <v>789</v>
      </c>
      <c r="N5085" t="s">
        <v>16</v>
      </c>
      <c r="O5085" t="s">
        <v>17</v>
      </c>
      <c r="P5085" t="s">
        <v>21</v>
      </c>
    </row>
    <row r="5086" spans="1:27" x14ac:dyDescent="0.35">
      <c r="A5086">
        <v>1.6806902537138899E+17</v>
      </c>
      <c r="B5086" s="1">
        <v>40949</v>
      </c>
      <c r="C5086">
        <v>0</v>
      </c>
      <c r="D5086" t="s">
        <v>11424</v>
      </c>
      <c r="E5086" s="4" t="str" cm="1">
        <f t="array" ref="E5086">_xlfn.TEXTJOIN(", ", TRUE, IF(COUNTIF(D5086, "*"&amp;$BP$2:$BP$79&amp;"*"), $BP$2:$BP$79, ""))</f>
        <v/>
      </c>
      <c r="F5086" t="s">
        <v>3208</v>
      </c>
      <c r="G5086" t="s">
        <v>11425</v>
      </c>
      <c r="H5086" t="s">
        <v>5576</v>
      </c>
      <c r="I5086" t="s">
        <v>164</v>
      </c>
      <c r="J5086" t="s">
        <v>1153</v>
      </c>
      <c r="K5086" t="s">
        <v>152</v>
      </c>
      <c r="L5086" t="s">
        <v>2194</v>
      </c>
      <c r="M5086" t="s">
        <v>2398</v>
      </c>
      <c r="N5086" t="s">
        <v>17</v>
      </c>
      <c r="O5086" t="s">
        <v>11426</v>
      </c>
    </row>
    <row r="5087" spans="1:27" x14ac:dyDescent="0.35">
      <c r="A5087">
        <v>1.6798613702404E+17</v>
      </c>
      <c r="B5087" s="1">
        <v>40949</v>
      </c>
      <c r="C5087">
        <v>0</v>
      </c>
      <c r="D5087" t="s">
        <v>11427</v>
      </c>
      <c r="E5087" s="4" t="str" cm="1">
        <f t="array" ref="E5087">_xlfn.TEXTJOIN(", ", TRUE, IF(COUNTIF(D5087, "*"&amp;$BP$2:$BP$79&amp;"*"), $BP$2:$BP$79, ""))</f>
        <v/>
      </c>
      <c r="F5087" t="s">
        <v>1022</v>
      </c>
      <c r="G5087" t="s">
        <v>204</v>
      </c>
      <c r="H5087" t="s">
        <v>376</v>
      </c>
      <c r="I5087" t="s">
        <v>521</v>
      </c>
      <c r="J5087" t="s">
        <v>6908</v>
      </c>
      <c r="K5087" t="s">
        <v>98</v>
      </c>
      <c r="L5087" t="s">
        <v>4636</v>
      </c>
      <c r="M5087" t="s">
        <v>49</v>
      </c>
      <c r="N5087" t="s">
        <v>5147</v>
      </c>
      <c r="O5087" t="s">
        <v>16</v>
      </c>
      <c r="P5087" t="s">
        <v>70</v>
      </c>
      <c r="Q5087" t="s">
        <v>131</v>
      </c>
      <c r="R5087" t="s">
        <v>49</v>
      </c>
      <c r="S5087" t="s">
        <v>33</v>
      </c>
      <c r="T5087" t="s">
        <v>445</v>
      </c>
      <c r="U5087" t="s">
        <v>1086</v>
      </c>
      <c r="V5087" t="s">
        <v>2249</v>
      </c>
      <c r="W5087" t="s">
        <v>31</v>
      </c>
      <c r="X5087" t="s">
        <v>21</v>
      </c>
    </row>
    <row r="5088" spans="1:27" x14ac:dyDescent="0.35">
      <c r="A5088">
        <v>1.6781818975185299E+17</v>
      </c>
      <c r="B5088" s="1">
        <v>40948</v>
      </c>
      <c r="C5088">
        <v>4.1666666666666602E-2</v>
      </c>
      <c r="D5088" t="s">
        <v>11428</v>
      </c>
      <c r="E5088" s="4" t="str" cm="1">
        <f t="array" ref="E5088">_xlfn.TEXTJOIN(", ", TRUE, IF(COUNTIF(D5088, "*"&amp;$BP$2:$BP$79&amp;"*"), $BP$2:$BP$79, ""))</f>
        <v/>
      </c>
      <c r="F5088" t="s">
        <v>30</v>
      </c>
      <c r="G5088" t="s">
        <v>502</v>
      </c>
      <c r="H5088" t="s">
        <v>2597</v>
      </c>
      <c r="I5088" t="s">
        <v>137</v>
      </c>
      <c r="J5088" t="s">
        <v>11429</v>
      </c>
      <c r="K5088" t="s">
        <v>6</v>
      </c>
      <c r="L5088" t="s">
        <v>2733</v>
      </c>
      <c r="M5088" t="s">
        <v>11430</v>
      </c>
      <c r="N5088" t="s">
        <v>49</v>
      </c>
      <c r="O5088" t="s">
        <v>11431</v>
      </c>
      <c r="P5088" t="s">
        <v>614</v>
      </c>
      <c r="Q5088" t="s">
        <v>4815</v>
      </c>
      <c r="R5088" t="s">
        <v>100</v>
      </c>
      <c r="S5088" t="s">
        <v>123</v>
      </c>
      <c r="T5088" t="s">
        <v>9</v>
      </c>
      <c r="U5088" t="s">
        <v>476</v>
      </c>
      <c r="V5088" t="s">
        <v>490</v>
      </c>
      <c r="W5088" t="s">
        <v>923</v>
      </c>
      <c r="X5088" t="s">
        <v>1908</v>
      </c>
      <c r="Y5088" t="s">
        <v>21</v>
      </c>
    </row>
    <row r="5089" spans="1:26" x14ac:dyDescent="0.35">
      <c r="A5089">
        <v>1.6776922232639802E+17</v>
      </c>
      <c r="B5089" s="1">
        <v>40948</v>
      </c>
      <c r="C5089">
        <v>0.3</v>
      </c>
      <c r="D5089" t="s">
        <v>11432</v>
      </c>
      <c r="E5089" s="4" t="str" cm="1">
        <f t="array" ref="E5089">_xlfn.TEXTJOIN(", ", TRUE, IF(COUNTIF(D5089, "*"&amp;$BP$2:$BP$79&amp;"*"), $BP$2:$BP$79, ""))</f>
        <v/>
      </c>
      <c r="F5089" t="s">
        <v>521</v>
      </c>
      <c r="G5089" t="s">
        <v>238</v>
      </c>
      <c r="H5089" t="s">
        <v>1204</v>
      </c>
      <c r="I5089" t="s">
        <v>49</v>
      </c>
      <c r="J5089" t="s">
        <v>101</v>
      </c>
      <c r="K5089" t="s">
        <v>3035</v>
      </c>
      <c r="L5089" t="s">
        <v>1112</v>
      </c>
      <c r="M5089" t="s">
        <v>100</v>
      </c>
      <c r="N5089" t="s">
        <v>152</v>
      </c>
      <c r="O5089" t="s">
        <v>1347</v>
      </c>
      <c r="P5089" t="s">
        <v>4423</v>
      </c>
      <c r="Q5089" t="s">
        <v>9</v>
      </c>
      <c r="R5089" t="s">
        <v>11433</v>
      </c>
      <c r="S5089" t="s">
        <v>8219</v>
      </c>
      <c r="T5089" t="s">
        <v>2016</v>
      </c>
      <c r="U5089" t="s">
        <v>9</v>
      </c>
      <c r="V5089" t="s">
        <v>231</v>
      </c>
      <c r="W5089" t="s">
        <v>2662</v>
      </c>
      <c r="X5089" t="s">
        <v>11434</v>
      </c>
    </row>
    <row r="5090" spans="1:26" x14ac:dyDescent="0.35">
      <c r="A5090">
        <v>1.67690595870052E+17</v>
      </c>
      <c r="B5090" s="1">
        <v>40948</v>
      </c>
      <c r="C5090">
        <v>6.25E-2</v>
      </c>
      <c r="D5090" t="s">
        <v>11435</v>
      </c>
      <c r="E5090" s="4" t="str" cm="1">
        <f t="array" ref="E5090">_xlfn.TEXTJOIN(", ", TRUE, IF(COUNTIF(D5090, "*"&amp;$BP$2:$BP$79&amp;"*"), $BP$2:$BP$79, ""))</f>
        <v/>
      </c>
      <c r="F5090" t="s">
        <v>521</v>
      </c>
      <c r="G5090" t="s">
        <v>17</v>
      </c>
      <c r="H5090" t="s">
        <v>98</v>
      </c>
      <c r="I5090" t="s">
        <v>2122</v>
      </c>
      <c r="J5090" t="s">
        <v>49</v>
      </c>
      <c r="K5090" t="s">
        <v>11436</v>
      </c>
      <c r="L5090" t="s">
        <v>10444</v>
      </c>
      <c r="M5090" t="s">
        <v>11437</v>
      </c>
      <c r="N5090" t="s">
        <v>39</v>
      </c>
      <c r="O5090" t="s">
        <v>2040</v>
      </c>
      <c r="P5090" t="s">
        <v>7396</v>
      </c>
      <c r="Q5090" t="s">
        <v>9</v>
      </c>
      <c r="R5090" t="s">
        <v>27</v>
      </c>
      <c r="S5090" t="s">
        <v>6652</v>
      </c>
      <c r="T5090" t="s">
        <v>1013</v>
      </c>
    </row>
    <row r="5091" spans="1:26" x14ac:dyDescent="0.35">
      <c r="A5091">
        <v>1.6762939376468701E+17</v>
      </c>
      <c r="B5091" s="1">
        <v>40948</v>
      </c>
      <c r="C5091">
        <v>-2.5568181818181799E-2</v>
      </c>
      <c r="D5091" t="s">
        <v>11438</v>
      </c>
      <c r="E5091" s="4" t="str" cm="1">
        <f t="array" ref="E5091">_xlfn.TEXTJOIN(", ", TRUE, IF(COUNTIF(D5091, "*"&amp;$BP$2:$BP$79&amp;"*"), $BP$2:$BP$79, ""))</f>
        <v/>
      </c>
      <c r="F5091" t="s">
        <v>49</v>
      </c>
      <c r="G5091" t="s">
        <v>1583</v>
      </c>
      <c r="H5091" t="s">
        <v>11439</v>
      </c>
      <c r="I5091" t="s">
        <v>49</v>
      </c>
      <c r="J5091" t="s">
        <v>2849</v>
      </c>
      <c r="K5091" t="s">
        <v>24</v>
      </c>
      <c r="L5091" t="s">
        <v>34</v>
      </c>
      <c r="M5091" t="s">
        <v>11440</v>
      </c>
      <c r="N5091" t="s">
        <v>28</v>
      </c>
      <c r="O5091" t="s">
        <v>1086</v>
      </c>
      <c r="P5091" t="s">
        <v>2160</v>
      </c>
      <c r="Q5091" t="s">
        <v>1186</v>
      </c>
      <c r="R5091" t="s">
        <v>240</v>
      </c>
      <c r="S5091" t="s">
        <v>6651</v>
      </c>
      <c r="T5091" t="s">
        <v>30</v>
      </c>
      <c r="U5091" t="s">
        <v>660</v>
      </c>
      <c r="V5091" t="s">
        <v>981</v>
      </c>
      <c r="W5091" t="s">
        <v>9019</v>
      </c>
      <c r="X5091" t="s">
        <v>5147</v>
      </c>
      <c r="Y5091" t="s">
        <v>10407</v>
      </c>
      <c r="Z5091" t="s">
        <v>21</v>
      </c>
    </row>
    <row r="5092" spans="1:26" x14ac:dyDescent="0.35">
      <c r="A5092">
        <v>1.6737527583381901E+17</v>
      </c>
      <c r="B5092" s="1">
        <v>40947</v>
      </c>
      <c r="C5092">
        <v>0</v>
      </c>
      <c r="D5092" t="s">
        <v>11441</v>
      </c>
      <c r="E5092" s="4" t="str" cm="1">
        <f t="array" ref="E5092">_xlfn.TEXTJOIN(", ", TRUE, IF(COUNTIF(D5092, "*"&amp;$BP$2:$BP$79&amp;"*"), $BP$2:$BP$79, ""))</f>
        <v/>
      </c>
      <c r="F5092" t="s">
        <v>321</v>
      </c>
      <c r="G5092" t="s">
        <v>10320</v>
      </c>
      <c r="H5092" t="s">
        <v>10321</v>
      </c>
      <c r="I5092" t="s">
        <v>4718</v>
      </c>
      <c r="J5092" t="s">
        <v>8435</v>
      </c>
      <c r="K5092" t="s">
        <v>5727</v>
      </c>
      <c r="L5092" t="s">
        <v>21</v>
      </c>
    </row>
    <row r="5093" spans="1:26" x14ac:dyDescent="0.35">
      <c r="A5093">
        <v>1.6728091591403101E+17</v>
      </c>
      <c r="B5093" s="1">
        <v>40947</v>
      </c>
      <c r="C5093">
        <v>0</v>
      </c>
      <c r="D5093" t="s">
        <v>11442</v>
      </c>
      <c r="E5093" s="4" t="str" cm="1">
        <f t="array" ref="E5093">_xlfn.TEXTJOIN(", ", TRUE, IF(COUNTIF(D5093, "*"&amp;$BP$2:$BP$79&amp;"*"), $BP$2:$BP$79, ""))</f>
        <v/>
      </c>
      <c r="F5093" t="s">
        <v>1446</v>
      </c>
      <c r="G5093" t="s">
        <v>5189</v>
      </c>
      <c r="H5093" t="s">
        <v>16</v>
      </c>
      <c r="I5093" t="s">
        <v>1128</v>
      </c>
      <c r="J5093" t="s">
        <v>9878</v>
      </c>
      <c r="K5093" t="s">
        <v>355</v>
      </c>
      <c r="L5093" t="s">
        <v>11443</v>
      </c>
      <c r="M5093" t="s">
        <v>2037</v>
      </c>
      <c r="N5093" t="s">
        <v>11444</v>
      </c>
      <c r="O5093" t="s">
        <v>11</v>
      </c>
      <c r="P5093" t="s">
        <v>5147</v>
      </c>
      <c r="Q5093" t="s">
        <v>1152</v>
      </c>
      <c r="R5093" t="s">
        <v>9</v>
      </c>
      <c r="S5093" t="s">
        <v>10193</v>
      </c>
      <c r="T5093" t="s">
        <v>15</v>
      </c>
      <c r="U5093" t="s">
        <v>3505</v>
      </c>
      <c r="V5093" t="s">
        <v>11</v>
      </c>
      <c r="W5093" t="s">
        <v>3449</v>
      </c>
      <c r="X5093" t="s">
        <v>21</v>
      </c>
    </row>
    <row r="5094" spans="1:26" x14ac:dyDescent="0.35">
      <c r="A5094">
        <v>1.6705716157325299E+17</v>
      </c>
      <c r="B5094" s="1">
        <v>40946</v>
      </c>
      <c r="C5094">
        <v>0.13636363636363599</v>
      </c>
      <c r="D5094" t="s">
        <v>11445</v>
      </c>
      <c r="E5094" s="4" t="str" cm="1">
        <f t="array" ref="E5094">_xlfn.TEXTJOIN(", ", TRUE, IF(COUNTIF(D5094, "*"&amp;$BP$2:$BP$79&amp;"*"), $BP$2:$BP$79, ""))</f>
        <v/>
      </c>
      <c r="F5094" t="s">
        <v>445</v>
      </c>
      <c r="G5094" t="s">
        <v>30</v>
      </c>
      <c r="H5094" t="s">
        <v>2094</v>
      </c>
      <c r="I5094" t="s">
        <v>17</v>
      </c>
      <c r="J5094" t="s">
        <v>98</v>
      </c>
      <c r="K5094" t="s">
        <v>2122</v>
      </c>
      <c r="L5094" t="s">
        <v>6617</v>
      </c>
      <c r="M5094" t="s">
        <v>9</v>
      </c>
      <c r="N5094" t="s">
        <v>2017</v>
      </c>
      <c r="O5094">
        <v>10000</v>
      </c>
      <c r="P5094" t="s">
        <v>660</v>
      </c>
      <c r="Q5094" t="s">
        <v>2869</v>
      </c>
      <c r="R5094" t="s">
        <v>100</v>
      </c>
      <c r="S5094" t="s">
        <v>1850</v>
      </c>
      <c r="T5094" t="s">
        <v>1489</v>
      </c>
      <c r="U5094" t="s">
        <v>21</v>
      </c>
    </row>
    <row r="5095" spans="1:26" x14ac:dyDescent="0.35">
      <c r="A5095">
        <v>1.67052638226096E+17</v>
      </c>
      <c r="B5095" s="1">
        <v>40946</v>
      </c>
      <c r="C5095">
        <v>0</v>
      </c>
      <c r="D5095" t="s">
        <v>11446</v>
      </c>
      <c r="E5095" s="4" t="str" cm="1">
        <f t="array" ref="E5095">_xlfn.TEXTJOIN(", ", TRUE, IF(COUNTIF(D5095, "*"&amp;$BP$2:$BP$79&amp;"*"), $BP$2:$BP$79, ""))</f>
        <v/>
      </c>
      <c r="F5095" t="s">
        <v>232</v>
      </c>
      <c r="G5095" t="s">
        <v>39</v>
      </c>
      <c r="H5095" t="s">
        <v>3075</v>
      </c>
      <c r="I5095" t="s">
        <v>30</v>
      </c>
      <c r="J5095" t="s">
        <v>17</v>
      </c>
      <c r="K5095" t="s">
        <v>100</v>
      </c>
      <c r="L5095" t="s">
        <v>30</v>
      </c>
      <c r="M5095" t="s">
        <v>11447</v>
      </c>
      <c r="N5095" t="s">
        <v>11448</v>
      </c>
      <c r="O5095" t="s">
        <v>21</v>
      </c>
      <c r="P5095" t="s">
        <v>2094</v>
      </c>
    </row>
    <row r="5096" spans="1:26" x14ac:dyDescent="0.35">
      <c r="A5096">
        <v>1.6702114779431699E+17</v>
      </c>
      <c r="B5096" s="1">
        <v>40946</v>
      </c>
      <c r="C5096">
        <v>0.29242424242424198</v>
      </c>
      <c r="D5096" t="s">
        <v>11449</v>
      </c>
      <c r="E5096" s="4" t="str" cm="1">
        <f t="array" ref="E5096">_xlfn.TEXTJOIN(", ", TRUE, IF(COUNTIF(D5096, "*"&amp;$BP$2:$BP$79&amp;"*"), $BP$2:$BP$79, ""))</f>
        <v/>
      </c>
      <c r="F5096" t="s">
        <v>660</v>
      </c>
      <c r="G5096" t="s">
        <v>11450</v>
      </c>
      <c r="H5096" t="s">
        <v>328</v>
      </c>
      <c r="I5096" t="s">
        <v>4280</v>
      </c>
      <c r="J5096" t="s">
        <v>4366</v>
      </c>
      <c r="K5096" t="s">
        <v>11451</v>
      </c>
      <c r="L5096" t="s">
        <v>100</v>
      </c>
      <c r="M5096" t="s">
        <v>9775</v>
      </c>
      <c r="N5096" t="s">
        <v>3651</v>
      </c>
      <c r="O5096" t="s">
        <v>11452</v>
      </c>
      <c r="P5096" t="s">
        <v>49</v>
      </c>
      <c r="Q5096" t="s">
        <v>284</v>
      </c>
      <c r="R5096" t="s">
        <v>9</v>
      </c>
      <c r="S5096" t="s">
        <v>49</v>
      </c>
      <c r="T5096" t="s">
        <v>1458</v>
      </c>
      <c r="U5096" t="s">
        <v>6965</v>
      </c>
      <c r="V5096" t="s">
        <v>21</v>
      </c>
    </row>
    <row r="5097" spans="1:26" x14ac:dyDescent="0.35">
      <c r="A5097">
        <v>1.6700838637274701E+17</v>
      </c>
      <c r="B5097" s="1">
        <v>40946</v>
      </c>
      <c r="C5097">
        <v>0.1</v>
      </c>
      <c r="D5097" t="s">
        <v>11453</v>
      </c>
      <c r="E5097" s="4" t="str" cm="1">
        <f t="array" ref="E5097">_xlfn.TEXTJOIN(", ", TRUE, IF(COUNTIF(D5097, "*"&amp;$BP$2:$BP$79&amp;"*"), $BP$2:$BP$79, ""))</f>
        <v/>
      </c>
      <c r="F5097" t="s">
        <v>6853</v>
      </c>
      <c r="G5097" t="s">
        <v>24</v>
      </c>
      <c r="H5097" t="s">
        <v>30</v>
      </c>
      <c r="I5097" t="s">
        <v>439</v>
      </c>
      <c r="J5097" t="s">
        <v>30</v>
      </c>
      <c r="K5097" t="s">
        <v>17</v>
      </c>
      <c r="L5097" t="s">
        <v>49</v>
      </c>
      <c r="M5097" t="s">
        <v>617</v>
      </c>
      <c r="N5097" t="s">
        <v>11454</v>
      </c>
      <c r="O5097" t="s">
        <v>100</v>
      </c>
      <c r="P5097" t="s">
        <v>49</v>
      </c>
      <c r="Q5097" t="s">
        <v>11447</v>
      </c>
      <c r="R5097" t="s">
        <v>11448</v>
      </c>
      <c r="S5097" t="s">
        <v>21</v>
      </c>
      <c r="T5097" t="s">
        <v>2094</v>
      </c>
    </row>
    <row r="5098" spans="1:26" x14ac:dyDescent="0.35">
      <c r="A5098">
        <v>1.6673213707518301E+17</v>
      </c>
      <c r="B5098" s="1">
        <v>40945</v>
      </c>
      <c r="C5098">
        <v>0</v>
      </c>
      <c r="D5098" t="s">
        <v>11455</v>
      </c>
      <c r="E5098" s="4" t="str" cm="1">
        <f t="array" ref="E5098">_xlfn.TEXTJOIN(", ", TRUE, IF(COUNTIF(D5098, "*"&amp;$BP$2:$BP$79&amp;"*"), $BP$2:$BP$79, ""))</f>
        <v/>
      </c>
      <c r="F5098" t="s">
        <v>238</v>
      </c>
      <c r="G5098" t="s">
        <v>144</v>
      </c>
      <c r="H5098" t="s">
        <v>399</v>
      </c>
      <c r="I5098" t="s">
        <v>1980</v>
      </c>
      <c r="J5098" t="s">
        <v>191</v>
      </c>
      <c r="K5098" t="s">
        <v>408</v>
      </c>
      <c r="L5098" t="s">
        <v>6774</v>
      </c>
      <c r="M5098" t="s">
        <v>24</v>
      </c>
      <c r="N5098" t="s">
        <v>977</v>
      </c>
      <c r="O5098" t="s">
        <v>152</v>
      </c>
      <c r="P5098" t="s">
        <v>2954</v>
      </c>
      <c r="Q5098" t="s">
        <v>382</v>
      </c>
      <c r="R5098" t="s">
        <v>10880</v>
      </c>
      <c r="S5098" t="s">
        <v>21</v>
      </c>
    </row>
    <row r="5099" spans="1:26" x14ac:dyDescent="0.35">
      <c r="A5099">
        <v>1.66624821403336E+17</v>
      </c>
      <c r="B5099" s="1">
        <v>40945</v>
      </c>
      <c r="C5099">
        <v>6.8181818181818094E-2</v>
      </c>
      <c r="D5099" t="s">
        <v>11456</v>
      </c>
      <c r="E5099" s="4" t="str" cm="1">
        <f t="array" ref="E5099">_xlfn.TEXTJOIN(", ", TRUE, IF(COUNTIF(D5099, "*"&amp;$BP$2:$BP$79&amp;"*"), $BP$2:$BP$79, ""))</f>
        <v/>
      </c>
      <c r="F5099" t="s">
        <v>660</v>
      </c>
      <c r="G5099" t="s">
        <v>4725</v>
      </c>
      <c r="H5099" t="s">
        <v>11457</v>
      </c>
      <c r="I5099" t="s">
        <v>574</v>
      </c>
      <c r="J5099" t="s">
        <v>30</v>
      </c>
      <c r="K5099" t="s">
        <v>6498</v>
      </c>
      <c r="L5099" t="s">
        <v>144</v>
      </c>
      <c r="M5099" t="s">
        <v>1343</v>
      </c>
      <c r="N5099" t="s">
        <v>847</v>
      </c>
      <c r="O5099" t="s">
        <v>2996</v>
      </c>
      <c r="P5099" t="s">
        <v>1868</v>
      </c>
      <c r="Q5099" t="s">
        <v>3573</v>
      </c>
      <c r="R5099" t="s">
        <v>11458</v>
      </c>
      <c r="S5099" t="s">
        <v>1500</v>
      </c>
      <c r="T5099" t="s">
        <v>123</v>
      </c>
      <c r="U5099" t="s">
        <v>30</v>
      </c>
      <c r="V5099" t="s">
        <v>2111</v>
      </c>
      <c r="W5099" t="s">
        <v>21</v>
      </c>
    </row>
    <row r="5100" spans="1:26" x14ac:dyDescent="0.35">
      <c r="A5100">
        <v>1.6661331392346099E+17</v>
      </c>
      <c r="B5100" s="1">
        <v>40945</v>
      </c>
      <c r="C5100">
        <v>6.8181818181818094E-2</v>
      </c>
      <c r="D5100" t="s">
        <v>11459</v>
      </c>
      <c r="E5100" s="4" t="str" cm="1">
        <f t="array" ref="E5100">_xlfn.TEXTJOIN(", ", TRUE, IF(COUNTIF(D5100, "*"&amp;$BP$2:$BP$79&amp;"*"), $BP$2:$BP$79, ""))</f>
        <v/>
      </c>
      <c r="F5100" t="s">
        <v>360</v>
      </c>
      <c r="G5100" t="s">
        <v>660</v>
      </c>
      <c r="H5100" t="s">
        <v>70</v>
      </c>
      <c r="I5100" t="s">
        <v>137</v>
      </c>
      <c r="J5100" t="s">
        <v>8054</v>
      </c>
      <c r="K5100" t="s">
        <v>11460</v>
      </c>
      <c r="L5100" t="s">
        <v>963</v>
      </c>
      <c r="M5100" t="s">
        <v>24</v>
      </c>
      <c r="N5100" t="s">
        <v>30</v>
      </c>
      <c r="O5100" t="s">
        <v>1257</v>
      </c>
      <c r="P5100" t="s">
        <v>11461</v>
      </c>
      <c r="Q5100" t="s">
        <v>9866</v>
      </c>
      <c r="R5100" t="s">
        <v>156</v>
      </c>
      <c r="S5100" t="s">
        <v>30</v>
      </c>
      <c r="T5100" t="s">
        <v>356</v>
      </c>
      <c r="U5100" t="s">
        <v>21</v>
      </c>
    </row>
    <row r="5101" spans="1:26" x14ac:dyDescent="0.35">
      <c r="A5101">
        <v>1.6654903804337299E+17</v>
      </c>
      <c r="B5101" s="1">
        <v>40945</v>
      </c>
      <c r="C5101">
        <v>0</v>
      </c>
      <c r="D5101" t="s">
        <v>11462</v>
      </c>
      <c r="E5101" s="4" t="str" cm="1">
        <f t="array" ref="E5101">_xlfn.TEXTJOIN(", ", TRUE, IF(COUNTIF(D5101, "*"&amp;$BP$2:$BP$79&amp;"*"), $BP$2:$BP$79, ""))</f>
        <v/>
      </c>
      <c r="F5101" t="s">
        <v>276</v>
      </c>
      <c r="G5101" t="s">
        <v>6</v>
      </c>
      <c r="H5101" t="s">
        <v>3971</v>
      </c>
      <c r="I5101" t="s">
        <v>240</v>
      </c>
      <c r="J5101" t="s">
        <v>1279</v>
      </c>
      <c r="K5101" t="s">
        <v>129</v>
      </c>
      <c r="L5101" t="s">
        <v>17</v>
      </c>
      <c r="M5101" t="s">
        <v>18</v>
      </c>
      <c r="N5101" t="s">
        <v>11463</v>
      </c>
      <c r="O5101" t="s">
        <v>780</v>
      </c>
      <c r="P5101" t="s">
        <v>39</v>
      </c>
      <c r="Q5101" t="s">
        <v>11464</v>
      </c>
      <c r="R5101" t="s">
        <v>11465</v>
      </c>
      <c r="S5101" t="s">
        <v>21</v>
      </c>
    </row>
    <row r="5102" spans="1:26" x14ac:dyDescent="0.35">
      <c r="A5102">
        <v>1.66249610254356E+17</v>
      </c>
      <c r="B5102" s="1">
        <v>40944</v>
      </c>
      <c r="C5102">
        <v>6.6666666666666596E-2</v>
      </c>
      <c r="D5102" t="s">
        <v>11466</v>
      </c>
      <c r="E5102" s="4" t="str" cm="1">
        <f t="array" ref="E5102">_xlfn.TEXTJOIN(", ", TRUE, IF(COUNTIF(D5102, "*"&amp;$BP$2:$BP$79&amp;"*"), $BP$2:$BP$79, ""))</f>
        <v/>
      </c>
      <c r="F5102" t="s">
        <v>5189</v>
      </c>
      <c r="G5102" t="s">
        <v>312</v>
      </c>
      <c r="H5102" t="s">
        <v>9</v>
      </c>
      <c r="I5102" t="s">
        <v>11467</v>
      </c>
      <c r="J5102" t="s">
        <v>963</v>
      </c>
      <c r="K5102" t="s">
        <v>24</v>
      </c>
      <c r="L5102" t="s">
        <v>30</v>
      </c>
      <c r="M5102" t="s">
        <v>58</v>
      </c>
      <c r="N5102" t="s">
        <v>1624</v>
      </c>
      <c r="O5102" t="s">
        <v>37</v>
      </c>
      <c r="P5102" t="s">
        <v>1204</v>
      </c>
      <c r="Q5102" t="s">
        <v>30</v>
      </c>
      <c r="R5102" t="s">
        <v>7568</v>
      </c>
      <c r="S5102" t="s">
        <v>8110</v>
      </c>
      <c r="T5102" t="s">
        <v>186</v>
      </c>
      <c r="U5102" t="s">
        <v>240</v>
      </c>
      <c r="V5102" t="s">
        <v>382</v>
      </c>
      <c r="W5102" t="s">
        <v>571</v>
      </c>
      <c r="X5102" t="s">
        <v>291</v>
      </c>
      <c r="Y5102" t="e">
        <f>-bo</f>
        <v>#NAME?</v>
      </c>
    </row>
    <row r="5103" spans="1:26" x14ac:dyDescent="0.35">
      <c r="A5103">
        <v>1.6591385573681101E+17</v>
      </c>
      <c r="B5103" s="1">
        <v>40943</v>
      </c>
      <c r="C5103">
        <v>0.25</v>
      </c>
      <c r="D5103" t="s">
        <v>11468</v>
      </c>
      <c r="E5103" s="4" t="str" cm="1">
        <f t="array" ref="E5103">_xlfn.TEXTJOIN(", ", TRUE, IF(COUNTIF(D5103, "*"&amp;$BP$2:$BP$79&amp;"*"), $BP$2:$BP$79, ""))</f>
        <v/>
      </c>
      <c r="F5103" t="s">
        <v>78</v>
      </c>
      <c r="G5103" t="s">
        <v>124</v>
      </c>
      <c r="H5103" t="s">
        <v>2609</v>
      </c>
      <c r="I5103" t="s">
        <v>16</v>
      </c>
      <c r="J5103" t="s">
        <v>2651</v>
      </c>
      <c r="K5103" t="s">
        <v>58</v>
      </c>
      <c r="L5103" t="s">
        <v>11469</v>
      </c>
      <c r="M5103" t="s">
        <v>100</v>
      </c>
      <c r="N5103" t="s">
        <v>510</v>
      </c>
      <c r="O5103" t="s">
        <v>30</v>
      </c>
      <c r="P5103" t="s">
        <v>1257</v>
      </c>
      <c r="Q5103" t="s">
        <v>3760</v>
      </c>
      <c r="R5103" t="s">
        <v>10796</v>
      </c>
      <c r="S5103" t="s">
        <v>8489</v>
      </c>
      <c r="T5103" t="s">
        <v>9</v>
      </c>
      <c r="U5103" t="s">
        <v>124</v>
      </c>
      <c r="V5103" t="s">
        <v>11470</v>
      </c>
      <c r="W5103" t="s">
        <v>635</v>
      </c>
      <c r="X5103" t="s">
        <v>21</v>
      </c>
    </row>
    <row r="5104" spans="1:26" x14ac:dyDescent="0.35">
      <c r="A5104">
        <v>1.65827817412624E+17</v>
      </c>
      <c r="B5104" s="1">
        <v>40943</v>
      </c>
      <c r="C5104">
        <v>0</v>
      </c>
      <c r="D5104" t="s">
        <v>11471</v>
      </c>
      <c r="E5104" s="4" t="str" cm="1">
        <f t="array" ref="E5104">_xlfn.TEXTJOIN(", ", TRUE, IF(COUNTIF(D5104, "*"&amp;$BP$2:$BP$79&amp;"*"), $BP$2:$BP$79, ""))</f>
        <v/>
      </c>
      <c r="F5104" t="s">
        <v>17</v>
      </c>
      <c r="G5104" t="s">
        <v>98</v>
      </c>
      <c r="H5104" t="s">
        <v>9754</v>
      </c>
      <c r="I5104" t="s">
        <v>272</v>
      </c>
      <c r="J5104" t="s">
        <v>9</v>
      </c>
      <c r="K5104" t="s">
        <v>27</v>
      </c>
      <c r="L5104" t="s">
        <v>141</v>
      </c>
      <c r="M5104" t="s">
        <v>303</v>
      </c>
      <c r="N5104" t="s">
        <v>15</v>
      </c>
      <c r="O5104" t="s">
        <v>294</v>
      </c>
      <c r="P5104" t="s">
        <v>5743</v>
      </c>
      <c r="Q5104" t="s">
        <v>21</v>
      </c>
    </row>
    <row r="5105" spans="1:30" x14ac:dyDescent="0.35">
      <c r="A5105">
        <v>1.6560592445781101E+17</v>
      </c>
      <c r="B5105" s="1">
        <v>40942</v>
      </c>
      <c r="C5105">
        <v>6.8181818181818094E-2</v>
      </c>
      <c r="D5105" t="s">
        <v>11472</v>
      </c>
      <c r="E5105" s="4" t="str" cm="1">
        <f t="array" ref="E5105">_xlfn.TEXTJOIN(", ", TRUE, IF(COUNTIF(D5105, "*"&amp;$BP$2:$BP$79&amp;"*"), $BP$2:$BP$79, ""))</f>
        <v/>
      </c>
      <c r="F5105" t="s">
        <v>17</v>
      </c>
      <c r="G5105" t="s">
        <v>98</v>
      </c>
      <c r="H5105" t="s">
        <v>11473</v>
      </c>
      <c r="I5105" t="s">
        <v>660</v>
      </c>
      <c r="J5105" t="s">
        <v>25</v>
      </c>
      <c r="K5105" t="s">
        <v>9</v>
      </c>
      <c r="L5105" t="s">
        <v>123</v>
      </c>
      <c r="M5105" t="s">
        <v>444</v>
      </c>
      <c r="N5105" t="s">
        <v>356</v>
      </c>
      <c r="O5105" t="s">
        <v>9</v>
      </c>
      <c r="P5105" t="s">
        <v>91</v>
      </c>
      <c r="Q5105" t="s">
        <v>21</v>
      </c>
    </row>
    <row r="5106" spans="1:30" x14ac:dyDescent="0.35">
      <c r="A5106">
        <v>1.65572367324692E+17</v>
      </c>
      <c r="B5106" s="1">
        <v>40942</v>
      </c>
      <c r="C5106">
        <v>6.8181818181818094E-2</v>
      </c>
      <c r="D5106" t="s">
        <v>11474</v>
      </c>
      <c r="E5106" s="4" t="str" cm="1">
        <f t="array" ref="E5106">_xlfn.TEXTJOIN(", ", TRUE, IF(COUNTIF(D5106, "*"&amp;$BP$2:$BP$79&amp;"*"), $BP$2:$BP$79, ""))</f>
        <v/>
      </c>
      <c r="F5106" t="s">
        <v>30</v>
      </c>
      <c r="G5106" t="s">
        <v>17</v>
      </c>
      <c r="H5106" t="s">
        <v>137</v>
      </c>
      <c r="I5106" t="s">
        <v>219</v>
      </c>
      <c r="J5106" t="s">
        <v>191</v>
      </c>
      <c r="K5106" t="s">
        <v>166</v>
      </c>
      <c r="L5106" t="s">
        <v>11475</v>
      </c>
      <c r="M5106" t="s">
        <v>660</v>
      </c>
      <c r="N5106" t="s">
        <v>337</v>
      </c>
      <c r="O5106" t="s">
        <v>228</v>
      </c>
      <c r="P5106" t="s">
        <v>27</v>
      </c>
      <c r="Q5106" t="s">
        <v>303</v>
      </c>
      <c r="R5106" t="s">
        <v>1343</v>
      </c>
      <c r="S5106" t="s">
        <v>57</v>
      </c>
      <c r="T5106" t="s">
        <v>9</v>
      </c>
      <c r="U5106" t="s">
        <v>11476</v>
      </c>
      <c r="V5106" t="s">
        <v>3793</v>
      </c>
      <c r="W5106" t="s">
        <v>32</v>
      </c>
      <c r="X5106" t="s">
        <v>21</v>
      </c>
      <c r="Y5106" t="s">
        <v>7406</v>
      </c>
    </row>
    <row r="5107" spans="1:30" x14ac:dyDescent="0.35">
      <c r="A5107">
        <v>1.65541874566828E+17</v>
      </c>
      <c r="B5107" s="1">
        <v>40942</v>
      </c>
      <c r="C5107">
        <v>0.20624999999999999</v>
      </c>
      <c r="D5107" t="s">
        <v>11477</v>
      </c>
      <c r="E5107" s="4" t="str" cm="1">
        <f t="array" ref="E5107">_xlfn.TEXTJOIN(", ", TRUE, IF(COUNTIF(D5107, "*"&amp;$BP$2:$BP$79&amp;"*"), $BP$2:$BP$79, ""))</f>
        <v/>
      </c>
      <c r="F5107" t="s">
        <v>49</v>
      </c>
      <c r="G5107" t="s">
        <v>1583</v>
      </c>
      <c r="H5107" t="s">
        <v>29</v>
      </c>
      <c r="I5107">
        <v>48</v>
      </c>
      <c r="J5107" t="s">
        <v>2262</v>
      </c>
      <c r="K5107">
        <v>50000</v>
      </c>
      <c r="L5107" t="s">
        <v>62</v>
      </c>
      <c r="M5107" t="s">
        <v>100</v>
      </c>
      <c r="N5107">
        <v>2</v>
      </c>
      <c r="O5107" t="s">
        <v>638</v>
      </c>
      <c r="P5107" t="s">
        <v>601</v>
      </c>
      <c r="Q5107" t="s">
        <v>2101</v>
      </c>
      <c r="R5107" t="s">
        <v>21</v>
      </c>
    </row>
    <row r="5108" spans="1:30" x14ac:dyDescent="0.35">
      <c r="A5108">
        <v>1.6552872970618E+17</v>
      </c>
      <c r="B5108" s="1">
        <v>40942</v>
      </c>
      <c r="C5108">
        <v>0</v>
      </c>
      <c r="D5108" t="s">
        <v>11478</v>
      </c>
      <c r="E5108" s="4" t="str" cm="1">
        <f t="array" ref="E5108">_xlfn.TEXTJOIN(", ", TRUE, IF(COUNTIF(D5108, "*"&amp;$BP$2:$BP$79&amp;"*"), $BP$2:$BP$79, ""))</f>
        <v/>
      </c>
      <c r="F5108" t="s">
        <v>30</v>
      </c>
      <c r="G5108" t="s">
        <v>17</v>
      </c>
      <c r="H5108" t="s">
        <v>156</v>
      </c>
      <c r="I5108" t="s">
        <v>30</v>
      </c>
      <c r="J5108" t="s">
        <v>484</v>
      </c>
      <c r="K5108" t="s">
        <v>11</v>
      </c>
      <c r="L5108" t="s">
        <v>629</v>
      </c>
      <c r="M5108" t="s">
        <v>30</v>
      </c>
      <c r="N5108" t="s">
        <v>4715</v>
      </c>
      <c r="O5108" t="s">
        <v>137</v>
      </c>
      <c r="P5108" t="s">
        <v>11479</v>
      </c>
      <c r="Q5108" t="s">
        <v>57</v>
      </c>
      <c r="R5108" t="s">
        <v>100</v>
      </c>
      <c r="S5108" t="s">
        <v>479</v>
      </c>
      <c r="T5108" t="s">
        <v>480</v>
      </c>
      <c r="U5108" t="s">
        <v>9</v>
      </c>
      <c r="V5108" t="s">
        <v>92</v>
      </c>
      <c r="W5108" t="s">
        <v>1672</v>
      </c>
      <c r="X5108" t="s">
        <v>15</v>
      </c>
      <c r="Y5108" t="s">
        <v>360</v>
      </c>
      <c r="Z5108" t="s">
        <v>336</v>
      </c>
      <c r="AA5108" t="s">
        <v>9</v>
      </c>
      <c r="AB5108" t="s">
        <v>141</v>
      </c>
      <c r="AC5108" t="s">
        <v>240</v>
      </c>
      <c r="AD5108" t="s">
        <v>53</v>
      </c>
    </row>
    <row r="5109" spans="1:30" x14ac:dyDescent="0.35">
      <c r="A5109">
        <v>1.6547222071660899E+17</v>
      </c>
      <c r="B5109" s="1">
        <v>40942</v>
      </c>
      <c r="C5109">
        <v>0</v>
      </c>
      <c r="D5109" t="s">
        <v>11480</v>
      </c>
      <c r="E5109" s="4" t="str" cm="1">
        <f t="array" ref="E5109">_xlfn.TEXTJOIN(", ", TRUE, IF(COUNTIF(D5109, "*"&amp;$BP$2:$BP$79&amp;"*"), $BP$2:$BP$79, ""))</f>
        <v/>
      </c>
      <c r="F5109" t="s">
        <v>2365</v>
      </c>
      <c r="G5109" t="s">
        <v>87</v>
      </c>
      <c r="H5109" t="s">
        <v>30</v>
      </c>
      <c r="I5109" t="s">
        <v>4875</v>
      </c>
      <c r="J5109" t="s">
        <v>553</v>
      </c>
      <c r="K5109" t="s">
        <v>1038</v>
      </c>
      <c r="L5109" t="s">
        <v>24</v>
      </c>
      <c r="M5109" t="s">
        <v>555</v>
      </c>
      <c r="N5109" t="s">
        <v>556</v>
      </c>
      <c r="O5109" t="s">
        <v>21</v>
      </c>
    </row>
    <row r="5110" spans="1:30" x14ac:dyDescent="0.35">
      <c r="A5110">
        <v>1.6545223977377699E+17</v>
      </c>
      <c r="B5110" s="1">
        <v>40942</v>
      </c>
      <c r="C5110">
        <v>0</v>
      </c>
      <c r="D5110" t="s">
        <v>11481</v>
      </c>
      <c r="E5110" s="4" t="str" cm="1">
        <f t="array" ref="E5110">_xlfn.TEXTJOIN(", ", TRUE, IF(COUNTIF(D5110, "*"&amp;$BP$2:$BP$79&amp;"*"), $BP$2:$BP$79, ""))</f>
        <v/>
      </c>
      <c r="F5110" t="s">
        <v>30</v>
      </c>
      <c r="G5110" t="s">
        <v>484</v>
      </c>
      <c r="H5110" t="s">
        <v>551</v>
      </c>
      <c r="I5110">
        <v>243000</v>
      </c>
      <c r="J5110" t="s">
        <v>544</v>
      </c>
      <c r="K5110" t="s">
        <v>15</v>
      </c>
      <c r="L5110" t="s">
        <v>2365</v>
      </c>
      <c r="M5110" t="s">
        <v>16</v>
      </c>
      <c r="N5110">
        <v>23</v>
      </c>
      <c r="O5110" t="s">
        <v>553</v>
      </c>
      <c r="P5110" t="s">
        <v>470</v>
      </c>
      <c r="Q5110" t="s">
        <v>24</v>
      </c>
      <c r="R5110" t="s">
        <v>556</v>
      </c>
      <c r="S5110" t="s">
        <v>21</v>
      </c>
    </row>
    <row r="5111" spans="1:30" x14ac:dyDescent="0.35">
      <c r="A5111">
        <v>1.6544934309095398E+17</v>
      </c>
      <c r="B5111" s="1">
        <v>40942</v>
      </c>
      <c r="C5111">
        <v>4.9999999999999899E-2</v>
      </c>
      <c r="D5111" t="s">
        <v>11482</v>
      </c>
      <c r="E5111" s="4" t="str" cm="1">
        <f t="array" ref="E5111">_xlfn.TEXTJOIN(", ", TRUE, IF(COUNTIF(D5111, "*"&amp;$BP$2:$BP$79&amp;"*"), $BP$2:$BP$79, ""))</f>
        <v/>
      </c>
      <c r="F5111" t="s">
        <v>207</v>
      </c>
      <c r="G5111" t="s">
        <v>257</v>
      </c>
      <c r="H5111" t="s">
        <v>11</v>
      </c>
      <c r="I5111" t="s">
        <v>160</v>
      </c>
      <c r="J5111" t="s">
        <v>4691</v>
      </c>
      <c r="K5111" t="s">
        <v>57</v>
      </c>
      <c r="L5111" t="s">
        <v>240</v>
      </c>
      <c r="M5111" t="s">
        <v>1711</v>
      </c>
      <c r="N5111" t="s">
        <v>75</v>
      </c>
      <c r="O5111" t="s">
        <v>76</v>
      </c>
      <c r="P5111" t="s">
        <v>1304</v>
      </c>
      <c r="Q5111" t="s">
        <v>247</v>
      </c>
      <c r="R5111" t="s">
        <v>4445</v>
      </c>
      <c r="S5111" t="s">
        <v>477</v>
      </c>
      <c r="T5111" t="s">
        <v>2704</v>
      </c>
      <c r="U5111" t="s">
        <v>24</v>
      </c>
      <c r="V5111" t="s">
        <v>11483</v>
      </c>
      <c r="W5111" t="s">
        <v>382</v>
      </c>
      <c r="X5111" t="s">
        <v>6505</v>
      </c>
      <c r="Y5111" t="s">
        <v>7722</v>
      </c>
      <c r="Z5111" t="s">
        <v>21</v>
      </c>
    </row>
    <row r="5112" spans="1:30" x14ac:dyDescent="0.35">
      <c r="A5112">
        <v>1.6525898757348499E+17</v>
      </c>
      <c r="B5112" s="1">
        <v>40941</v>
      </c>
      <c r="C5112">
        <v>0</v>
      </c>
      <c r="D5112" t="s">
        <v>11484</v>
      </c>
      <c r="E5112" s="4" t="str" cm="1">
        <f t="array" ref="E5112">_xlfn.TEXTJOIN(", ", TRUE, IF(COUNTIF(D5112, "*"&amp;$BP$2:$BP$79&amp;"*"), $BP$2:$BP$79, ""))</f>
        <v/>
      </c>
      <c r="F5112" t="s">
        <v>17</v>
      </c>
      <c r="G5112" t="s">
        <v>98</v>
      </c>
      <c r="H5112" t="s">
        <v>445</v>
      </c>
      <c r="I5112" t="s">
        <v>11</v>
      </c>
      <c r="J5112" t="s">
        <v>11485</v>
      </c>
      <c r="K5112" t="s">
        <v>447</v>
      </c>
      <c r="L5112" t="s">
        <v>6449</v>
      </c>
      <c r="M5112" t="s">
        <v>7755</v>
      </c>
      <c r="N5112" t="s">
        <v>238</v>
      </c>
      <c r="O5112" t="s">
        <v>404</v>
      </c>
      <c r="P5112" t="s">
        <v>729</v>
      </c>
      <c r="Q5112" t="s">
        <v>360</v>
      </c>
      <c r="R5112" t="s">
        <v>2746</v>
      </c>
      <c r="S5112" t="s">
        <v>445</v>
      </c>
      <c r="T5112" t="s">
        <v>30</v>
      </c>
      <c r="U5112" t="s">
        <v>126</v>
      </c>
      <c r="V5112" t="s">
        <v>21</v>
      </c>
    </row>
    <row r="5113" spans="1:30" x14ac:dyDescent="0.35">
      <c r="A5113">
        <v>1.6519788747358202E+17</v>
      </c>
      <c r="B5113" s="1">
        <v>40941</v>
      </c>
      <c r="C5113">
        <v>6.8181818181818094E-2</v>
      </c>
      <c r="D5113" t="s">
        <v>11486</v>
      </c>
      <c r="E5113" s="4" t="str" cm="1">
        <f t="array" ref="E5113">_xlfn.TEXTJOIN(", ", TRUE, IF(COUNTIF(D5113, "*"&amp;$BP$2:$BP$79&amp;"*"), $BP$2:$BP$79, ""))</f>
        <v/>
      </c>
      <c r="F5113" t="s">
        <v>326</v>
      </c>
      <c r="G5113" t="s">
        <v>281</v>
      </c>
      <c r="H5113" t="s">
        <v>613</v>
      </c>
      <c r="I5113" t="s">
        <v>614</v>
      </c>
      <c r="J5113" t="s">
        <v>1828</v>
      </c>
      <c r="K5113" t="s">
        <v>2733</v>
      </c>
      <c r="L5113" t="s">
        <v>9159</v>
      </c>
      <c r="M5113" t="s">
        <v>279</v>
      </c>
      <c r="N5113" t="s">
        <v>11487</v>
      </c>
      <c r="O5113" t="s">
        <v>234</v>
      </c>
      <c r="P5113" t="s">
        <v>49</v>
      </c>
      <c r="Q5113" t="s">
        <v>11488</v>
      </c>
      <c r="R5113" t="s">
        <v>16</v>
      </c>
      <c r="S5113" t="s">
        <v>4595</v>
      </c>
      <c r="T5113" t="s">
        <v>21</v>
      </c>
    </row>
    <row r="5114" spans="1:30" x14ac:dyDescent="0.35">
      <c r="A5114">
        <v>1.6519523414848301E+17</v>
      </c>
      <c r="B5114" s="1">
        <v>40941</v>
      </c>
      <c r="C5114">
        <v>0</v>
      </c>
      <c r="D5114" t="s">
        <v>11489</v>
      </c>
      <c r="E5114" s="4" t="str" cm="1">
        <f t="array" ref="E5114">_xlfn.TEXTJOIN(", ", TRUE, IF(COUNTIF(D5114, "*"&amp;$BP$2:$BP$79&amp;"*"), $BP$2:$BP$79, ""))</f>
        <v/>
      </c>
      <c r="F5114" t="s">
        <v>15</v>
      </c>
      <c r="G5114" t="s">
        <v>4787</v>
      </c>
      <c r="H5114" t="s">
        <v>6</v>
      </c>
      <c r="I5114" t="s">
        <v>3971</v>
      </c>
      <c r="J5114" t="s">
        <v>240</v>
      </c>
      <c r="K5114" t="s">
        <v>21</v>
      </c>
    </row>
    <row r="5115" spans="1:30" x14ac:dyDescent="0.35">
      <c r="A5115">
        <v>1.6509882158246202E+17</v>
      </c>
      <c r="B5115" s="1">
        <v>40941</v>
      </c>
      <c r="C5115">
        <v>0</v>
      </c>
      <c r="D5115" t="s">
        <v>11490</v>
      </c>
      <c r="E5115" s="4" t="str" cm="1">
        <f t="array" ref="E5115">_xlfn.TEXTJOIN(", ", TRUE, IF(COUNTIF(D5115, "*"&amp;$BP$2:$BP$79&amp;"*"), $BP$2:$BP$79, ""))</f>
        <v/>
      </c>
      <c r="F5115">
        <v>36</v>
      </c>
      <c r="G5115" t="s">
        <v>2262</v>
      </c>
      <c r="H5115" t="s">
        <v>376</v>
      </c>
      <c r="I5115" t="s">
        <v>7253</v>
      </c>
      <c r="J5115" t="s">
        <v>7254</v>
      </c>
      <c r="K5115" t="s">
        <v>4636</v>
      </c>
      <c r="L5115" t="s">
        <v>49</v>
      </c>
      <c r="M5115" t="s">
        <v>11491</v>
      </c>
      <c r="N5115" t="s">
        <v>2290</v>
      </c>
      <c r="O5115" t="s">
        <v>129</v>
      </c>
      <c r="P5115" t="s">
        <v>1086</v>
      </c>
      <c r="Q5115">
        <v>24335</v>
      </c>
      <c r="R5115" t="s">
        <v>62</v>
      </c>
      <c r="S5115" t="s">
        <v>253</v>
      </c>
      <c r="T5115" t="s">
        <v>2158</v>
      </c>
      <c r="U5115" t="s">
        <v>15</v>
      </c>
      <c r="V5115" t="s">
        <v>11492</v>
      </c>
      <c r="W5115" t="s">
        <v>21</v>
      </c>
    </row>
    <row r="5116" spans="1:30" x14ac:dyDescent="0.35">
      <c r="A5116">
        <v>1.6493032894589699E+17</v>
      </c>
      <c r="B5116" s="1">
        <v>40940</v>
      </c>
      <c r="C5116">
        <v>0</v>
      </c>
      <c r="D5116" t="s">
        <v>11493</v>
      </c>
      <c r="E5116" s="4" t="str" cm="1">
        <f t="array" ref="E5116">_xlfn.TEXTJOIN(", ", TRUE, IF(COUNTIF(D5116, "*"&amp;$BP$2:$BP$79&amp;"*"), $BP$2:$BP$79, ""))</f>
        <v/>
      </c>
      <c r="F5116" t="s">
        <v>7253</v>
      </c>
      <c r="G5116" t="s">
        <v>7254</v>
      </c>
      <c r="H5116" t="s">
        <v>3719</v>
      </c>
      <c r="I5116">
        <v>20304</v>
      </c>
      <c r="J5116" t="s">
        <v>62</v>
      </c>
      <c r="K5116" t="s">
        <v>100</v>
      </c>
      <c r="L5116" t="s">
        <v>1008</v>
      </c>
      <c r="M5116" t="s">
        <v>21</v>
      </c>
    </row>
    <row r="5117" spans="1:30" x14ac:dyDescent="0.35">
      <c r="A5117">
        <v>1.6489474367383101E+17</v>
      </c>
      <c r="B5117" s="1">
        <v>40940</v>
      </c>
      <c r="C5117">
        <v>0</v>
      </c>
      <c r="D5117" t="s">
        <v>11494</v>
      </c>
      <c r="E5117" s="4" t="str" cm="1">
        <f t="array" ref="E5117">_xlfn.TEXTJOIN(", ", TRUE, IF(COUNTIF(D5117, "*"&amp;$BP$2:$BP$79&amp;"*"), $BP$2:$BP$79, ""))</f>
        <v/>
      </c>
      <c r="F5117" t="s">
        <v>11491</v>
      </c>
      <c r="G5117" t="s">
        <v>17</v>
      </c>
      <c r="H5117" t="s">
        <v>164</v>
      </c>
      <c r="I5117" t="s">
        <v>57</v>
      </c>
      <c r="J5117" t="s">
        <v>9</v>
      </c>
      <c r="K5117" t="s">
        <v>6</v>
      </c>
      <c r="L5117" t="s">
        <v>21</v>
      </c>
    </row>
    <row r="5118" spans="1:30" x14ac:dyDescent="0.35">
      <c r="A5118">
        <v>1.64870205271584E+17</v>
      </c>
      <c r="B5118" s="1">
        <v>40940</v>
      </c>
      <c r="C5118">
        <v>0.4</v>
      </c>
      <c r="D5118" t="s">
        <v>11495</v>
      </c>
      <c r="E5118" s="4" t="str" cm="1">
        <f t="array" ref="E5118">_xlfn.TEXTJOIN(", ", TRUE, IF(COUNTIF(D5118, "*"&amp;$BP$2:$BP$79&amp;"*"), $BP$2:$BP$79, ""))</f>
        <v/>
      </c>
      <c r="F5118" t="s">
        <v>11</v>
      </c>
      <c r="G5118" t="s">
        <v>5147</v>
      </c>
      <c r="H5118" t="s">
        <v>137</v>
      </c>
      <c r="I5118" t="s">
        <v>1135</v>
      </c>
      <c r="J5118" t="s">
        <v>9</v>
      </c>
      <c r="K5118" t="s">
        <v>64</v>
      </c>
      <c r="L5118" t="s">
        <v>743</v>
      </c>
      <c r="M5118" t="s">
        <v>1233</v>
      </c>
      <c r="N5118" t="s">
        <v>1364</v>
      </c>
      <c r="O5118" t="s">
        <v>503</v>
      </c>
      <c r="P5118" t="s">
        <v>16</v>
      </c>
      <c r="Q5118" t="s">
        <v>98</v>
      </c>
      <c r="R5118" t="s">
        <v>15</v>
      </c>
      <c r="S5118">
        <v>2012</v>
      </c>
      <c r="T5118" t="s">
        <v>326</v>
      </c>
      <c r="U5118" t="s">
        <v>30</v>
      </c>
      <c r="V5118" t="s">
        <v>1257</v>
      </c>
      <c r="W5118" t="s">
        <v>1126</v>
      </c>
      <c r="X5118" t="s">
        <v>21</v>
      </c>
      <c r="Y5118" t="s">
        <v>11257</v>
      </c>
    </row>
    <row r="5119" spans="1:30" x14ac:dyDescent="0.35">
      <c r="A5119">
        <v>1.6484029735489901E+17</v>
      </c>
      <c r="B5119" s="1">
        <v>40940</v>
      </c>
      <c r="C5119">
        <v>0.1</v>
      </c>
      <c r="D5119" t="s">
        <v>11496</v>
      </c>
      <c r="E5119" s="4" t="str" cm="1">
        <f t="array" ref="E5119">_xlfn.TEXTJOIN(", ", TRUE, IF(COUNTIF(D5119, "*"&amp;$BP$2:$BP$79&amp;"*"), $BP$2:$BP$79, ""))</f>
        <v/>
      </c>
      <c r="F5119" t="s">
        <v>348</v>
      </c>
      <c r="G5119" t="s">
        <v>1387</v>
      </c>
      <c r="H5119">
        <v>10192</v>
      </c>
      <c r="I5119" t="s">
        <v>62</v>
      </c>
      <c r="J5119" t="s">
        <v>253</v>
      </c>
      <c r="K5119" t="s">
        <v>1467</v>
      </c>
      <c r="L5119" t="s">
        <v>78</v>
      </c>
      <c r="M5119" t="s">
        <v>7253</v>
      </c>
      <c r="N5119" t="s">
        <v>7254</v>
      </c>
      <c r="O5119" t="s">
        <v>11497</v>
      </c>
      <c r="P5119" t="s">
        <v>498</v>
      </c>
      <c r="Q5119" t="s">
        <v>6912</v>
      </c>
      <c r="R5119" t="s">
        <v>49</v>
      </c>
      <c r="S5119" t="s">
        <v>11491</v>
      </c>
      <c r="T5119" t="s">
        <v>2290</v>
      </c>
      <c r="U5119" t="s">
        <v>21</v>
      </c>
    </row>
    <row r="5120" spans="1:30" x14ac:dyDescent="0.35">
      <c r="A5120">
        <v>1.64770718171668E+17</v>
      </c>
      <c r="B5120" s="1">
        <v>40940</v>
      </c>
      <c r="C5120">
        <v>0.2</v>
      </c>
      <c r="D5120" t="s">
        <v>11498</v>
      </c>
      <c r="E5120" s="4" t="str" cm="1">
        <f t="array" ref="E5120">_xlfn.TEXTJOIN(", ", TRUE, IF(COUNTIF(D5120, "*"&amp;$BP$2:$BP$79&amp;"*"), $BP$2:$BP$79, ""))</f>
        <v/>
      </c>
      <c r="F5120" t="s">
        <v>1446</v>
      </c>
      <c r="G5120" t="s">
        <v>743</v>
      </c>
      <c r="H5120" t="s">
        <v>1233</v>
      </c>
      <c r="I5120" t="s">
        <v>152</v>
      </c>
      <c r="J5120" t="s">
        <v>680</v>
      </c>
      <c r="K5120" t="s">
        <v>1038</v>
      </c>
      <c r="L5120" t="s">
        <v>39</v>
      </c>
      <c r="M5120" t="s">
        <v>30</v>
      </c>
      <c r="N5120" t="s">
        <v>4309</v>
      </c>
      <c r="O5120" t="s">
        <v>24</v>
      </c>
      <c r="P5120" t="s">
        <v>1364</v>
      </c>
      <c r="Q5120" t="s">
        <v>503</v>
      </c>
      <c r="R5120" t="s">
        <v>16</v>
      </c>
      <c r="S5120" t="s">
        <v>98</v>
      </c>
      <c r="T5120" t="s">
        <v>49</v>
      </c>
      <c r="U5120" t="s">
        <v>1126</v>
      </c>
      <c r="V5120" t="s">
        <v>382</v>
      </c>
      <c r="W5120" t="s">
        <v>30</v>
      </c>
      <c r="X5120" t="s">
        <v>17</v>
      </c>
      <c r="Y5120" t="s">
        <v>21</v>
      </c>
    </row>
    <row r="5121" spans="1:29" x14ac:dyDescent="0.35">
      <c r="A5121">
        <v>1.6449257148003501E+17</v>
      </c>
      <c r="B5121" s="1">
        <v>40939</v>
      </c>
      <c r="C5121">
        <v>0</v>
      </c>
      <c r="D5121" t="s">
        <v>11499</v>
      </c>
      <c r="E5121" s="4" t="str" cm="1">
        <f t="array" ref="E5121">_xlfn.TEXTJOIN(", ", TRUE, IF(COUNTIF(D5121, "*"&amp;$BP$2:$BP$79&amp;"*"), $BP$2:$BP$79, ""))</f>
        <v/>
      </c>
      <c r="F5121" t="s">
        <v>1086</v>
      </c>
      <c r="G5121" t="s">
        <v>2538</v>
      </c>
      <c r="H5121">
        <v>2011</v>
      </c>
      <c r="I5121" t="s">
        <v>7865</v>
      </c>
      <c r="J5121" t="s">
        <v>264</v>
      </c>
      <c r="K5121" t="s">
        <v>15</v>
      </c>
      <c r="L5121" t="s">
        <v>30</v>
      </c>
      <c r="M5121" t="s">
        <v>613</v>
      </c>
      <c r="N5121" t="s">
        <v>614</v>
      </c>
      <c r="O5121" t="s">
        <v>21</v>
      </c>
    </row>
    <row r="5122" spans="1:29" x14ac:dyDescent="0.35">
      <c r="A5122">
        <v>1.6437801870859002E+17</v>
      </c>
      <c r="B5122" s="1">
        <v>40939</v>
      </c>
      <c r="C5122">
        <v>0.35</v>
      </c>
      <c r="D5122" t="s">
        <v>11500</v>
      </c>
      <c r="E5122" s="4" t="str" cm="1">
        <f t="array" ref="E5122">_xlfn.TEXTJOIN(", ", TRUE, IF(COUNTIF(D5122, "*"&amp;$BP$2:$BP$79&amp;"*"), $BP$2:$BP$79, ""))</f>
        <v/>
      </c>
      <c r="F5122" t="s">
        <v>276</v>
      </c>
      <c r="G5122" t="s">
        <v>6</v>
      </c>
      <c r="H5122" t="s">
        <v>3971</v>
      </c>
      <c r="I5122" t="s">
        <v>30</v>
      </c>
      <c r="J5122" t="s">
        <v>1257</v>
      </c>
      <c r="K5122" t="s">
        <v>10925</v>
      </c>
      <c r="L5122" t="s">
        <v>11501</v>
      </c>
      <c r="M5122" t="s">
        <v>1279</v>
      </c>
      <c r="N5122" t="s">
        <v>6</v>
      </c>
      <c r="O5122" t="s">
        <v>26</v>
      </c>
      <c r="P5122" t="s">
        <v>326</v>
      </c>
      <c r="Q5122" t="s">
        <v>30</v>
      </c>
      <c r="R5122" t="s">
        <v>88</v>
      </c>
      <c r="S5122" t="s">
        <v>1789</v>
      </c>
      <c r="T5122" t="s">
        <v>289</v>
      </c>
      <c r="U5122" t="s">
        <v>21</v>
      </c>
    </row>
    <row r="5123" spans="1:29" x14ac:dyDescent="0.35">
      <c r="A5123">
        <v>1.64369590200176E+17</v>
      </c>
      <c r="B5123" s="1">
        <v>40939</v>
      </c>
      <c r="C5123">
        <v>0</v>
      </c>
      <c r="D5123" t="s">
        <v>11502</v>
      </c>
      <c r="E5123" s="4" t="str" cm="1">
        <f t="array" ref="E5123">_xlfn.TEXTJOIN(", ", TRUE, IF(COUNTIF(D5123, "*"&amp;$BP$2:$BP$79&amp;"*"), $BP$2:$BP$79, ""))</f>
        <v/>
      </c>
      <c r="F5123" t="s">
        <v>17</v>
      </c>
      <c r="G5123" t="s">
        <v>98</v>
      </c>
      <c r="H5123" t="s">
        <v>1997</v>
      </c>
      <c r="I5123" t="s">
        <v>30</v>
      </c>
      <c r="J5123" t="s">
        <v>8049</v>
      </c>
      <c r="K5123" t="s">
        <v>258</v>
      </c>
      <c r="L5123" t="s">
        <v>1498</v>
      </c>
      <c r="M5123" t="s">
        <v>301</v>
      </c>
      <c r="N5123" t="s">
        <v>1998</v>
      </c>
      <c r="O5123" t="s">
        <v>10921</v>
      </c>
      <c r="P5123" t="s">
        <v>10922</v>
      </c>
      <c r="Q5123" t="s">
        <v>191</v>
      </c>
      <c r="R5123" t="s">
        <v>2748</v>
      </c>
      <c r="S5123" t="s">
        <v>24</v>
      </c>
      <c r="T5123" t="s">
        <v>272</v>
      </c>
      <c r="U5123" t="s">
        <v>168</v>
      </c>
      <c r="V5123" t="s">
        <v>39</v>
      </c>
      <c r="W5123" t="s">
        <v>1197</v>
      </c>
      <c r="X5123" t="s">
        <v>21</v>
      </c>
    </row>
    <row r="5124" spans="1:29" x14ac:dyDescent="0.35">
      <c r="A5124">
        <v>1.6411056131394701E+17</v>
      </c>
      <c r="B5124" s="1">
        <v>40938</v>
      </c>
      <c r="C5124">
        <v>0.13636363636363599</v>
      </c>
      <c r="D5124" t="s">
        <v>11503</v>
      </c>
      <c r="E5124" s="4" t="str" cm="1">
        <f t="array" ref="E5124">_xlfn.TEXTJOIN(", ", TRUE, IF(COUNTIF(D5124, "*"&amp;$BP$2:$BP$79&amp;"*"), $BP$2:$BP$79, ""))</f>
        <v/>
      </c>
      <c r="F5124" t="s">
        <v>326</v>
      </c>
      <c r="G5124" t="s">
        <v>281</v>
      </c>
      <c r="H5124" t="s">
        <v>17</v>
      </c>
      <c r="I5124" t="s">
        <v>98</v>
      </c>
      <c r="J5124" t="s">
        <v>2518</v>
      </c>
      <c r="K5124" t="s">
        <v>49</v>
      </c>
      <c r="L5124" t="s">
        <v>10925</v>
      </c>
      <c r="M5124" t="s">
        <v>11501</v>
      </c>
      <c r="N5124" t="s">
        <v>100</v>
      </c>
      <c r="O5124" t="s">
        <v>8280</v>
      </c>
      <c r="P5124" t="s">
        <v>30</v>
      </c>
      <c r="Q5124" t="s">
        <v>9159</v>
      </c>
      <c r="R5124" t="s">
        <v>6</v>
      </c>
      <c r="S5124" t="s">
        <v>11504</v>
      </c>
      <c r="T5124" t="s">
        <v>156</v>
      </c>
      <c r="U5124" t="s">
        <v>11105</v>
      </c>
      <c r="V5124" t="s">
        <v>21</v>
      </c>
    </row>
    <row r="5125" spans="1:29" x14ac:dyDescent="0.35">
      <c r="A5125">
        <v>1.64027054046724E+17</v>
      </c>
      <c r="B5125" s="1">
        <v>40938</v>
      </c>
      <c r="C5125">
        <v>0</v>
      </c>
      <c r="D5125" t="s">
        <v>11505</v>
      </c>
      <c r="E5125" s="4" t="str" cm="1">
        <f t="array" ref="E5125">_xlfn.TEXTJOIN(", ", TRUE, IF(COUNTIF(D5125, "*"&amp;$BP$2:$BP$79&amp;"*"), $BP$2:$BP$79, ""))</f>
        <v/>
      </c>
      <c r="F5125" t="s">
        <v>30</v>
      </c>
      <c r="G5125" t="s">
        <v>2113</v>
      </c>
      <c r="H5125" t="s">
        <v>137</v>
      </c>
      <c r="I5125" t="s">
        <v>1042</v>
      </c>
      <c r="J5125" t="s">
        <v>9</v>
      </c>
      <c r="K5125" t="s">
        <v>899</v>
      </c>
      <c r="L5125" t="s">
        <v>521</v>
      </c>
      <c r="M5125" t="s">
        <v>156</v>
      </c>
      <c r="N5125" t="s">
        <v>49</v>
      </c>
      <c r="O5125" t="s">
        <v>1554</v>
      </c>
      <c r="P5125" t="s">
        <v>7702</v>
      </c>
      <c r="Q5125" t="s">
        <v>10921</v>
      </c>
      <c r="R5125" t="s">
        <v>10922</v>
      </c>
      <c r="S5125" t="s">
        <v>191</v>
      </c>
      <c r="T5125" t="s">
        <v>2748</v>
      </c>
      <c r="U5125" t="s">
        <v>24</v>
      </c>
      <c r="V5125" t="s">
        <v>272</v>
      </c>
      <c r="W5125" t="s">
        <v>180</v>
      </c>
      <c r="X5125" t="s">
        <v>240</v>
      </c>
      <c r="Y5125" t="s">
        <v>232</v>
      </c>
      <c r="Z5125" t="s">
        <v>21</v>
      </c>
    </row>
    <row r="5126" spans="1:29" x14ac:dyDescent="0.35">
      <c r="A5126">
        <v>1.63733454784176E+17</v>
      </c>
      <c r="B5126" s="1">
        <v>40937</v>
      </c>
      <c r="C5126">
        <v>0.39999999999999902</v>
      </c>
      <c r="D5126" t="s">
        <v>11506</v>
      </c>
      <c r="E5126" s="4" t="str" cm="1">
        <f t="array" ref="E5126">_xlfn.TEXTJOIN(", ", TRUE, IF(COUNTIF(D5126, "*"&amp;$BP$2:$BP$79&amp;"*"), $BP$2:$BP$79, ""))</f>
        <v/>
      </c>
      <c r="F5126" t="s">
        <v>30</v>
      </c>
      <c r="G5126" t="s">
        <v>17</v>
      </c>
      <c r="H5126" t="s">
        <v>248</v>
      </c>
      <c r="I5126" t="s">
        <v>30</v>
      </c>
      <c r="J5126" t="s">
        <v>1458</v>
      </c>
      <c r="K5126" t="s">
        <v>990</v>
      </c>
      <c r="L5126" t="s">
        <v>258</v>
      </c>
      <c r="M5126" t="s">
        <v>1066</v>
      </c>
      <c r="N5126" t="s">
        <v>204</v>
      </c>
      <c r="O5126" t="s">
        <v>376</v>
      </c>
      <c r="P5126" t="s">
        <v>521</v>
      </c>
      <c r="Q5126" t="s">
        <v>168</v>
      </c>
      <c r="R5126" t="s">
        <v>191</v>
      </c>
      <c r="S5126" t="s">
        <v>1197</v>
      </c>
      <c r="T5126" t="s">
        <v>9</v>
      </c>
      <c r="U5126" t="s">
        <v>78</v>
      </c>
      <c r="V5126" t="s">
        <v>76</v>
      </c>
      <c r="W5126" t="s">
        <v>52</v>
      </c>
      <c r="X5126" t="s">
        <v>916</v>
      </c>
      <c r="Y5126" t="s">
        <v>989</v>
      </c>
      <c r="Z5126" t="s">
        <v>990</v>
      </c>
      <c r="AA5126" t="s">
        <v>21</v>
      </c>
    </row>
    <row r="5127" spans="1:29" x14ac:dyDescent="0.35">
      <c r="A5127">
        <v>1.6338794989814099E+17</v>
      </c>
      <c r="B5127" s="1">
        <v>40936</v>
      </c>
      <c r="C5127">
        <v>0</v>
      </c>
      <c r="D5127" t="s">
        <v>11507</v>
      </c>
      <c r="E5127" s="4" t="str" cm="1">
        <f t="array" ref="E5127">_xlfn.TEXTJOIN(", ", TRUE, IF(COUNTIF(D5127, "*"&amp;$BP$2:$BP$79&amp;"*"), $BP$2:$BP$79, ""))</f>
        <v/>
      </c>
      <c r="F5127" t="s">
        <v>156</v>
      </c>
      <c r="G5127" t="s">
        <v>11</v>
      </c>
      <c r="H5127" t="s">
        <v>439</v>
      </c>
      <c r="I5127" t="s">
        <v>15</v>
      </c>
      <c r="J5127">
        <v>2008</v>
      </c>
      <c r="K5127" t="s">
        <v>6105</v>
      </c>
      <c r="L5127" t="s">
        <v>1148</v>
      </c>
      <c r="M5127" t="s">
        <v>7746</v>
      </c>
      <c r="N5127" t="s">
        <v>11508</v>
      </c>
      <c r="O5127" t="s">
        <v>98</v>
      </c>
      <c r="P5127" t="s">
        <v>456</v>
      </c>
      <c r="Q5127" t="s">
        <v>30</v>
      </c>
      <c r="R5127" t="s">
        <v>7411</v>
      </c>
      <c r="S5127" t="s">
        <v>67</v>
      </c>
      <c r="T5127" t="s">
        <v>5552</v>
      </c>
      <c r="U5127" t="s">
        <v>875</v>
      </c>
      <c r="V5127" t="s">
        <v>4902</v>
      </c>
      <c r="W5127" t="s">
        <v>16</v>
      </c>
      <c r="X5127" t="s">
        <v>234</v>
      </c>
      <c r="Y5127" t="s">
        <v>21</v>
      </c>
    </row>
    <row r="5128" spans="1:29" x14ac:dyDescent="0.35">
      <c r="A5128">
        <v>1.63066377152892E+17</v>
      </c>
      <c r="B5128" s="1">
        <v>40935</v>
      </c>
      <c r="C5128">
        <v>-0.1</v>
      </c>
      <c r="D5128" t="s">
        <v>11509</v>
      </c>
      <c r="E5128" s="4" t="str" cm="1">
        <f t="array" ref="E5128">_xlfn.TEXTJOIN(", ", TRUE, IF(COUNTIF(D5128, "*"&amp;$BP$2:$BP$79&amp;"*"), $BP$2:$BP$79, ""))</f>
        <v/>
      </c>
      <c r="F5128" t="s">
        <v>30</v>
      </c>
      <c r="G5128" t="s">
        <v>7761</v>
      </c>
      <c r="H5128" t="s">
        <v>65</v>
      </c>
      <c r="I5128" t="s">
        <v>57</v>
      </c>
      <c r="J5128" t="s">
        <v>368</v>
      </c>
      <c r="K5128" t="s">
        <v>9</v>
      </c>
      <c r="L5128" t="s">
        <v>77</v>
      </c>
      <c r="M5128" t="s">
        <v>480</v>
      </c>
      <c r="N5128" t="s">
        <v>196</v>
      </c>
      <c r="O5128" t="s">
        <v>53</v>
      </c>
      <c r="P5128" t="s">
        <v>15</v>
      </c>
      <c r="Q5128">
        <v>2008</v>
      </c>
      <c r="R5128" t="s">
        <v>100</v>
      </c>
      <c r="S5128" t="s">
        <v>164</v>
      </c>
      <c r="T5128" t="s">
        <v>63</v>
      </c>
      <c r="U5128" t="s">
        <v>7386</v>
      </c>
      <c r="V5128" t="s">
        <v>196</v>
      </c>
      <c r="W5128" t="s">
        <v>521</v>
      </c>
      <c r="X5128" t="s">
        <v>759</v>
      </c>
      <c r="Y5128" t="s">
        <v>30</v>
      </c>
      <c r="Z5128" t="s">
        <v>1891</v>
      </c>
      <c r="AA5128" t="s">
        <v>1024</v>
      </c>
      <c r="AB5128" t="s">
        <v>240</v>
      </c>
      <c r="AC5128" t="s">
        <v>21</v>
      </c>
    </row>
    <row r="5129" spans="1:29" x14ac:dyDescent="0.35">
      <c r="A5129">
        <v>1.63054881635172E+17</v>
      </c>
      <c r="B5129" s="1">
        <v>40935</v>
      </c>
      <c r="C5129">
        <v>0</v>
      </c>
      <c r="D5129" t="s">
        <v>11510</v>
      </c>
      <c r="E5129" s="4" t="str" cm="1">
        <f t="array" ref="E5129">_xlfn.TEXTJOIN(", ", TRUE, IF(COUNTIF(D5129, "*"&amp;$BP$2:$BP$79&amp;"*"), $BP$2:$BP$79, ""))</f>
        <v/>
      </c>
      <c r="F5129" t="s">
        <v>574</v>
      </c>
      <c r="G5129" t="s">
        <v>17</v>
      </c>
      <c r="H5129" t="s">
        <v>98</v>
      </c>
      <c r="I5129" t="s">
        <v>479</v>
      </c>
      <c r="J5129" t="s">
        <v>863</v>
      </c>
      <c r="K5129">
        <v>22</v>
      </c>
      <c r="L5129" t="s">
        <v>470</v>
      </c>
      <c r="M5129" t="s">
        <v>24</v>
      </c>
      <c r="N5129" t="s">
        <v>555</v>
      </c>
      <c r="O5129" t="s">
        <v>11511</v>
      </c>
      <c r="P5129" t="s">
        <v>49</v>
      </c>
      <c r="Q5129" t="s">
        <v>1705</v>
      </c>
      <c r="R5129" t="s">
        <v>5207</v>
      </c>
      <c r="S5129" t="s">
        <v>11512</v>
      </c>
      <c r="T5129" t="s">
        <v>21</v>
      </c>
    </row>
    <row r="5130" spans="1:29" x14ac:dyDescent="0.35">
      <c r="A5130">
        <v>1.6304011752991501E+17</v>
      </c>
      <c r="B5130" s="1">
        <v>40935</v>
      </c>
      <c r="C5130">
        <v>0</v>
      </c>
      <c r="D5130" t="s">
        <v>11513</v>
      </c>
      <c r="E5130" s="4" t="str" cm="1">
        <f t="array" ref="E5130">_xlfn.TEXTJOIN(", ", TRUE, IF(COUNTIF(D5130, "*"&amp;$BP$2:$BP$79&amp;"*"), $BP$2:$BP$79, ""))</f>
        <v/>
      </c>
      <c r="F5130" t="s">
        <v>49</v>
      </c>
      <c r="G5130" t="s">
        <v>11514</v>
      </c>
      <c r="H5130" t="s">
        <v>24</v>
      </c>
      <c r="I5130" t="s">
        <v>30</v>
      </c>
      <c r="J5130" t="s">
        <v>1257</v>
      </c>
      <c r="K5130" t="s">
        <v>7055</v>
      </c>
      <c r="L5130" t="s">
        <v>382</v>
      </c>
      <c r="M5130" t="s">
        <v>30</v>
      </c>
      <c r="N5130" t="s">
        <v>20</v>
      </c>
      <c r="O5130" t="s">
        <v>605</v>
      </c>
      <c r="P5130" t="s">
        <v>15</v>
      </c>
      <c r="Q5130" t="s">
        <v>11515</v>
      </c>
      <c r="R5130" t="s">
        <v>11516</v>
      </c>
      <c r="S5130" t="s">
        <v>2229</v>
      </c>
      <c r="T5130" t="s">
        <v>21</v>
      </c>
    </row>
    <row r="5131" spans="1:29" x14ac:dyDescent="0.35">
      <c r="A5131">
        <v>1.6301879932551101E+17</v>
      </c>
      <c r="B5131" s="1">
        <v>40935</v>
      </c>
      <c r="C5131">
        <v>0.25</v>
      </c>
      <c r="D5131" t="s">
        <v>11517</v>
      </c>
      <c r="E5131" s="4" t="str" cm="1">
        <f t="array" ref="E5131">_xlfn.TEXTJOIN(", ", TRUE, IF(COUNTIF(D5131, "*"&amp;$BP$2:$BP$79&amp;"*"), $BP$2:$BP$79, ""))</f>
        <v/>
      </c>
      <c r="F5131" t="s">
        <v>17</v>
      </c>
      <c r="G5131" t="s">
        <v>98</v>
      </c>
      <c r="H5131" t="s">
        <v>15</v>
      </c>
      <c r="I5131" t="s">
        <v>7079</v>
      </c>
      <c r="J5131" t="s">
        <v>521</v>
      </c>
      <c r="K5131" t="s">
        <v>920</v>
      </c>
      <c r="L5131" t="s">
        <v>904</v>
      </c>
      <c r="M5131" t="s">
        <v>137</v>
      </c>
      <c r="N5131" t="s">
        <v>399</v>
      </c>
      <c r="O5131" t="s">
        <v>49</v>
      </c>
      <c r="P5131" t="s">
        <v>5595</v>
      </c>
      <c r="Q5131" t="s">
        <v>21</v>
      </c>
    </row>
    <row r="5132" spans="1:29" x14ac:dyDescent="0.35">
      <c r="A5132">
        <v>1.6228055758000099E+17</v>
      </c>
      <c r="B5132" s="1">
        <v>40933</v>
      </c>
      <c r="C5132">
        <v>0</v>
      </c>
      <c r="D5132" t="s">
        <v>11518</v>
      </c>
      <c r="E5132" s="4" t="str" cm="1">
        <f t="array" ref="E5132">_xlfn.TEXTJOIN(", ", TRUE, IF(COUNTIF(D5132, "*"&amp;$BP$2:$BP$79&amp;"*"), $BP$2:$BP$79, ""))</f>
        <v/>
      </c>
      <c r="F5132" t="s">
        <v>276</v>
      </c>
      <c r="G5132" t="s">
        <v>6</v>
      </c>
      <c r="H5132" t="s">
        <v>3971</v>
      </c>
      <c r="I5132" t="s">
        <v>30</v>
      </c>
      <c r="J5132" t="s">
        <v>1257</v>
      </c>
      <c r="K5132" t="s">
        <v>84</v>
      </c>
      <c r="L5132" t="s">
        <v>24</v>
      </c>
      <c r="M5132" t="s">
        <v>30</v>
      </c>
      <c r="N5132" t="s">
        <v>85</v>
      </c>
      <c r="O5132" t="s">
        <v>80</v>
      </c>
      <c r="P5132" t="s">
        <v>1802</v>
      </c>
      <c r="Q5132" t="s">
        <v>123</v>
      </c>
      <c r="R5132" t="s">
        <v>152</v>
      </c>
      <c r="S5132" t="s">
        <v>11519</v>
      </c>
      <c r="T5132" t="s">
        <v>289</v>
      </c>
      <c r="U5132" t="s">
        <v>21</v>
      </c>
    </row>
    <row r="5133" spans="1:29" x14ac:dyDescent="0.35">
      <c r="A5133">
        <v>1.62197439909072E+17</v>
      </c>
      <c r="B5133" s="1">
        <v>40933</v>
      </c>
      <c r="C5133">
        <v>0</v>
      </c>
      <c r="D5133" t="s">
        <v>11520</v>
      </c>
      <c r="E5133" s="4" t="str" cm="1">
        <f t="array" ref="E5133">_xlfn.TEXTJOIN(", ", TRUE, IF(COUNTIF(D5133, "*"&amp;$BP$2:$BP$79&amp;"*"), $BP$2:$BP$79, ""))</f>
        <v/>
      </c>
      <c r="F5133" t="s">
        <v>326</v>
      </c>
      <c r="G5133" t="s">
        <v>30</v>
      </c>
      <c r="H5133" t="s">
        <v>1257</v>
      </c>
      <c r="I5133" t="s">
        <v>84</v>
      </c>
      <c r="J5133" t="s">
        <v>24</v>
      </c>
      <c r="K5133" t="s">
        <v>30</v>
      </c>
      <c r="L5133" t="s">
        <v>85</v>
      </c>
      <c r="M5133" t="s">
        <v>605</v>
      </c>
      <c r="N5133" t="s">
        <v>100</v>
      </c>
      <c r="O5133" t="s">
        <v>123</v>
      </c>
      <c r="P5133" t="s">
        <v>152</v>
      </c>
      <c r="Q5133" t="s">
        <v>11519</v>
      </c>
      <c r="R5133" t="s">
        <v>24</v>
      </c>
      <c r="S5133" t="s">
        <v>1691</v>
      </c>
      <c r="T5133" t="s">
        <v>5457</v>
      </c>
      <c r="U5133" t="s">
        <v>289</v>
      </c>
      <c r="V5133" t="s">
        <v>21</v>
      </c>
    </row>
    <row r="5134" spans="1:29" x14ac:dyDescent="0.35">
      <c r="A5134">
        <v>1.6201628001304899E+17</v>
      </c>
      <c r="B5134" s="1">
        <v>40932</v>
      </c>
      <c r="C5134">
        <v>0</v>
      </c>
      <c r="D5134" t="s">
        <v>11521</v>
      </c>
      <c r="E5134" s="4" t="str" cm="1">
        <f t="array" ref="E5134">_xlfn.TEXTJOIN(", ", TRUE, IF(COUNTIF(D5134, "*"&amp;$BP$2:$BP$79&amp;"*"), $BP$2:$BP$79, ""))</f>
        <v/>
      </c>
      <c r="F5134" t="s">
        <v>168</v>
      </c>
      <c r="G5134" t="s">
        <v>39</v>
      </c>
      <c r="H5134" t="s">
        <v>17</v>
      </c>
      <c r="I5134" t="s">
        <v>98</v>
      </c>
      <c r="J5134" t="s">
        <v>16</v>
      </c>
      <c r="K5134" t="s">
        <v>152</v>
      </c>
      <c r="L5134" t="s">
        <v>234</v>
      </c>
      <c r="M5134" t="s">
        <v>3484</v>
      </c>
      <c r="N5134" t="s">
        <v>9</v>
      </c>
      <c r="O5134" t="s">
        <v>80</v>
      </c>
      <c r="P5134" t="s">
        <v>21</v>
      </c>
    </row>
    <row r="5135" spans="1:29" x14ac:dyDescent="0.35">
      <c r="A5135">
        <v>1.6201112879117501E+17</v>
      </c>
      <c r="B5135" s="1">
        <v>40932</v>
      </c>
      <c r="C5135">
        <v>0.21666666666666601</v>
      </c>
      <c r="D5135" t="s">
        <v>11522</v>
      </c>
      <c r="E5135" s="4" t="str" cm="1">
        <f t="array" ref="E5135">_xlfn.TEXTJOIN(", ", TRUE, IF(COUNTIF(D5135, "*"&amp;$BP$2:$BP$79&amp;"*"), $BP$2:$BP$79, ""))</f>
        <v/>
      </c>
      <c r="F5135" t="s">
        <v>360</v>
      </c>
      <c r="G5135" t="s">
        <v>1415</v>
      </c>
      <c r="H5135" t="s">
        <v>6778</v>
      </c>
      <c r="I5135" t="s">
        <v>312</v>
      </c>
      <c r="J5135" t="s">
        <v>360</v>
      </c>
      <c r="K5135" t="s">
        <v>200</v>
      </c>
      <c r="L5135" t="s">
        <v>137</v>
      </c>
      <c r="M5135" t="s">
        <v>8932</v>
      </c>
      <c r="N5135" t="s">
        <v>100</v>
      </c>
      <c r="O5135" t="s">
        <v>30</v>
      </c>
      <c r="P5135" t="s">
        <v>84</v>
      </c>
      <c r="Q5135" t="s">
        <v>24</v>
      </c>
      <c r="R5135" t="s">
        <v>360</v>
      </c>
      <c r="S5135" t="s">
        <v>85</v>
      </c>
      <c r="T5135" t="s">
        <v>144</v>
      </c>
      <c r="U5135" t="s">
        <v>2559</v>
      </c>
      <c r="V5135" t="s">
        <v>64</v>
      </c>
      <c r="W5135" t="s">
        <v>369</v>
      </c>
      <c r="X5135" t="s">
        <v>20</v>
      </c>
    </row>
    <row r="5136" spans="1:29" x14ac:dyDescent="0.35">
      <c r="A5136">
        <v>1.6201103870173101E+17</v>
      </c>
      <c r="B5136" s="1">
        <v>40932</v>
      </c>
      <c r="C5136">
        <v>-0.17499999999999999</v>
      </c>
      <c r="D5136" t="s">
        <v>11523</v>
      </c>
      <c r="E5136" s="4" t="str" cm="1">
        <f t="array" ref="E5136">_xlfn.TEXTJOIN(", ", TRUE, IF(COUNTIF(D5136, "*"&amp;$BP$2:$BP$79&amp;"*"), $BP$2:$BP$79, ""))</f>
        <v/>
      </c>
      <c r="F5136" t="s">
        <v>456</v>
      </c>
      <c r="G5136" t="s">
        <v>457</v>
      </c>
      <c r="H5136" t="s">
        <v>456</v>
      </c>
      <c r="I5136" t="s">
        <v>1446</v>
      </c>
      <c r="J5136" t="s">
        <v>4339</v>
      </c>
      <c r="K5136" t="s">
        <v>15</v>
      </c>
      <c r="L5136" t="s">
        <v>3029</v>
      </c>
      <c r="M5136" t="s">
        <v>6939</v>
      </c>
      <c r="N5136" t="s">
        <v>456</v>
      </c>
      <c r="O5136" t="s">
        <v>457</v>
      </c>
      <c r="P5136" t="s">
        <v>456</v>
      </c>
      <c r="Q5136" t="s">
        <v>238</v>
      </c>
      <c r="R5136" t="s">
        <v>1181</v>
      </c>
      <c r="S5136" t="s">
        <v>360</v>
      </c>
      <c r="T5136" t="s">
        <v>3029</v>
      </c>
      <c r="U5136" t="s">
        <v>2493</v>
      </c>
    </row>
    <row r="5137" spans="1:31" x14ac:dyDescent="0.35">
      <c r="A5137">
        <v>1.6201089408630701E+17</v>
      </c>
      <c r="B5137" s="1">
        <v>40932</v>
      </c>
      <c r="C5137">
        <v>0.49166666666666597</v>
      </c>
      <c r="D5137" t="s">
        <v>11524</v>
      </c>
      <c r="E5137" s="4" t="str" cm="1">
        <f t="array" ref="E5137">_xlfn.TEXTJOIN(", ", TRUE, IF(COUNTIF(D5137, "*"&amp;$BP$2:$BP$79&amp;"*"), $BP$2:$BP$79, ""))</f>
        <v/>
      </c>
      <c r="F5137" t="s">
        <v>11</v>
      </c>
      <c r="G5137" t="s">
        <v>283</v>
      </c>
      <c r="H5137" t="s">
        <v>137</v>
      </c>
      <c r="I5137" t="s">
        <v>120</v>
      </c>
      <c r="J5137" t="s">
        <v>66</v>
      </c>
      <c r="K5137" t="s">
        <v>238</v>
      </c>
      <c r="L5137" t="s">
        <v>2432</v>
      </c>
      <c r="M5137" t="s">
        <v>456</v>
      </c>
      <c r="N5137" t="s">
        <v>49</v>
      </c>
      <c r="O5137" t="s">
        <v>797</v>
      </c>
      <c r="P5137" t="s">
        <v>11</v>
      </c>
      <c r="Q5137" t="s">
        <v>283</v>
      </c>
      <c r="R5137" t="s">
        <v>137</v>
      </c>
      <c r="S5137" t="s">
        <v>120</v>
      </c>
      <c r="T5137" t="s">
        <v>66</v>
      </c>
      <c r="U5137" t="s">
        <v>238</v>
      </c>
      <c r="V5137" t="s">
        <v>123</v>
      </c>
      <c r="W5137" t="s">
        <v>751</v>
      </c>
      <c r="X5137" t="s">
        <v>3779</v>
      </c>
      <c r="Y5137" t="s">
        <v>3800</v>
      </c>
    </row>
    <row r="5138" spans="1:31" x14ac:dyDescent="0.35">
      <c r="A5138">
        <v>1.6201083958972E+17</v>
      </c>
      <c r="B5138" s="1">
        <v>40932</v>
      </c>
      <c r="C5138">
        <v>0.7</v>
      </c>
      <c r="D5138" t="s">
        <v>11525</v>
      </c>
      <c r="E5138" s="4" t="str" cm="1">
        <f t="array" ref="E5138">_xlfn.TEXTJOIN(", ", TRUE, IF(COUNTIF(D5138, "*"&amp;$BP$2:$BP$79&amp;"*"), $BP$2:$BP$79, ""))</f>
        <v/>
      </c>
      <c r="F5138" t="s">
        <v>34</v>
      </c>
      <c r="G5138" t="s">
        <v>75</v>
      </c>
      <c r="H5138" t="s">
        <v>3484</v>
      </c>
      <c r="I5138" t="s">
        <v>11</v>
      </c>
      <c r="J5138" t="s">
        <v>208</v>
      </c>
      <c r="K5138" t="s">
        <v>156</v>
      </c>
      <c r="L5138" t="s">
        <v>294</v>
      </c>
      <c r="M5138" t="s">
        <v>1337</v>
      </c>
      <c r="N5138" t="s">
        <v>11</v>
      </c>
      <c r="O5138" t="s">
        <v>283</v>
      </c>
      <c r="P5138" t="s">
        <v>137</v>
      </c>
      <c r="Q5138" t="s">
        <v>120</v>
      </c>
      <c r="R5138" t="s">
        <v>66</v>
      </c>
      <c r="S5138" t="s">
        <v>238</v>
      </c>
      <c r="T5138" t="s">
        <v>3484</v>
      </c>
      <c r="U5138" t="s">
        <v>240</v>
      </c>
      <c r="V5138" t="s">
        <v>211</v>
      </c>
    </row>
    <row r="5139" spans="1:31" x14ac:dyDescent="0.35">
      <c r="A5139">
        <v>1.6201020367870301E+17</v>
      </c>
      <c r="B5139" s="1">
        <v>40932</v>
      </c>
      <c r="C5139">
        <v>0</v>
      </c>
      <c r="D5139" t="s">
        <v>11526</v>
      </c>
      <c r="E5139" s="4" t="str" cm="1">
        <f t="array" ref="E5139">_xlfn.TEXTJOIN(", ", TRUE, IF(COUNTIF(D5139, "*"&amp;$BP$2:$BP$79&amp;"*"), $BP$2:$BP$79, ""))</f>
        <v/>
      </c>
      <c r="F5139" t="s">
        <v>17</v>
      </c>
      <c r="G5139" t="s">
        <v>98</v>
      </c>
      <c r="H5139" t="s">
        <v>828</v>
      </c>
      <c r="I5139" t="s">
        <v>24</v>
      </c>
      <c r="J5139" t="s">
        <v>196</v>
      </c>
      <c r="K5139" t="s">
        <v>5476</v>
      </c>
      <c r="L5139" t="s">
        <v>119</v>
      </c>
      <c r="M5139" t="s">
        <v>2171</v>
      </c>
      <c r="N5139" t="s">
        <v>289</v>
      </c>
      <c r="O5139" t="s">
        <v>9</v>
      </c>
      <c r="P5139" t="s">
        <v>2643</v>
      </c>
      <c r="Q5139" t="s">
        <v>26</v>
      </c>
      <c r="R5139" t="s">
        <v>5095</v>
      </c>
      <c r="S5139" t="s">
        <v>382</v>
      </c>
      <c r="T5139" t="s">
        <v>30</v>
      </c>
      <c r="U5139" t="s">
        <v>1932</v>
      </c>
      <c r="V5139" t="s">
        <v>24</v>
      </c>
      <c r="W5139" t="s">
        <v>360</v>
      </c>
      <c r="X5139" t="s">
        <v>2645</v>
      </c>
    </row>
    <row r="5140" spans="1:31" x14ac:dyDescent="0.35">
      <c r="A5140">
        <v>1.6201004261744602E+17</v>
      </c>
      <c r="B5140" s="1">
        <v>40932</v>
      </c>
      <c r="C5140">
        <v>0</v>
      </c>
      <c r="D5140" t="s">
        <v>11527</v>
      </c>
      <c r="E5140" s="4" t="str" cm="1">
        <f t="array" ref="E5140">_xlfn.TEXTJOIN(", ", TRUE, IF(COUNTIF(D5140, "*"&amp;$BP$2:$BP$79&amp;"*"), $BP$2:$BP$79, ""))</f>
        <v/>
      </c>
      <c r="F5140" t="s">
        <v>37</v>
      </c>
      <c r="G5140" t="s">
        <v>162</v>
      </c>
      <c r="H5140" t="s">
        <v>5022</v>
      </c>
      <c r="I5140" t="s">
        <v>49</v>
      </c>
      <c r="J5140" t="s">
        <v>444</v>
      </c>
      <c r="K5140" t="s">
        <v>555</v>
      </c>
      <c r="L5140" t="s">
        <v>5711</v>
      </c>
      <c r="M5140" t="s">
        <v>71</v>
      </c>
      <c r="N5140" t="s">
        <v>144</v>
      </c>
      <c r="O5140" t="s">
        <v>27</v>
      </c>
      <c r="P5140" t="s">
        <v>360</v>
      </c>
      <c r="Q5140" t="s">
        <v>1661</v>
      </c>
      <c r="R5140" t="s">
        <v>1273</v>
      </c>
      <c r="S5140" t="s">
        <v>444</v>
      </c>
      <c r="T5140" t="s">
        <v>456</v>
      </c>
      <c r="U5140" t="s">
        <v>11528</v>
      </c>
      <c r="V5140" t="s">
        <v>100</v>
      </c>
      <c r="W5140" t="s">
        <v>10145</v>
      </c>
    </row>
    <row r="5141" spans="1:31" x14ac:dyDescent="0.35">
      <c r="A5141">
        <v>1.6200984317828301E+17</v>
      </c>
      <c r="B5141" s="1">
        <v>40932</v>
      </c>
      <c r="C5141">
        <v>0</v>
      </c>
      <c r="D5141" t="s">
        <v>11529</v>
      </c>
      <c r="E5141" s="4" t="str" cm="1">
        <f t="array" ref="E5141">_xlfn.TEXTJOIN(", ", TRUE, IF(COUNTIF(D5141, "*"&amp;$BP$2:$BP$79&amp;"*"), $BP$2:$BP$79, ""))</f>
        <v/>
      </c>
      <c r="F5141" t="s">
        <v>456</v>
      </c>
      <c r="G5141" t="s">
        <v>68</v>
      </c>
      <c r="H5141" t="s">
        <v>38</v>
      </c>
      <c r="I5141" t="s">
        <v>571</v>
      </c>
      <c r="J5141" t="s">
        <v>238</v>
      </c>
      <c r="K5141" t="s">
        <v>2196</v>
      </c>
      <c r="L5141" t="s">
        <v>2643</v>
      </c>
      <c r="M5141" t="s">
        <v>114</v>
      </c>
      <c r="N5141" t="s">
        <v>456</v>
      </c>
      <c r="O5141" t="s">
        <v>1629</v>
      </c>
      <c r="P5141" t="s">
        <v>456</v>
      </c>
      <c r="Q5141" t="s">
        <v>4246</v>
      </c>
      <c r="R5141" t="s">
        <v>2476</v>
      </c>
      <c r="S5141" t="s">
        <v>196</v>
      </c>
      <c r="T5141" t="s">
        <v>20</v>
      </c>
    </row>
    <row r="5142" spans="1:31" x14ac:dyDescent="0.35">
      <c r="A5142">
        <v>1.62009751968952E+17</v>
      </c>
      <c r="B5142" s="1">
        <v>40932</v>
      </c>
      <c r="C5142">
        <v>0</v>
      </c>
      <c r="D5142" t="s">
        <v>11530</v>
      </c>
      <c r="E5142" s="4" t="str" cm="1">
        <f t="array" ref="E5142">_xlfn.TEXTJOIN(", ", TRUE, IF(COUNTIF(D5142, "*"&amp;$BP$2:$BP$79&amp;"*"), $BP$2:$BP$79, ""))</f>
        <v/>
      </c>
      <c r="F5142" t="s">
        <v>6604</v>
      </c>
      <c r="G5142" t="s">
        <v>115</v>
      </c>
      <c r="H5142" t="s">
        <v>360</v>
      </c>
      <c r="I5142" t="s">
        <v>1500</v>
      </c>
      <c r="J5142" t="s">
        <v>11531</v>
      </c>
      <c r="K5142" t="s">
        <v>66</v>
      </c>
      <c r="L5142" t="s">
        <v>24</v>
      </c>
      <c r="M5142" t="s">
        <v>30</v>
      </c>
      <c r="N5142" t="s">
        <v>2639</v>
      </c>
      <c r="O5142" t="s">
        <v>100</v>
      </c>
      <c r="P5142" t="s">
        <v>847</v>
      </c>
      <c r="Q5142" t="s">
        <v>15</v>
      </c>
      <c r="R5142" t="s">
        <v>2640</v>
      </c>
      <c r="S5142" t="s">
        <v>67</v>
      </c>
      <c r="T5142" t="s">
        <v>2440</v>
      </c>
      <c r="U5142" t="s">
        <v>240</v>
      </c>
    </row>
    <row r="5143" spans="1:31" x14ac:dyDescent="0.35">
      <c r="A5143">
        <v>1.62009199931424E+17</v>
      </c>
      <c r="B5143" s="1">
        <v>40932</v>
      </c>
      <c r="C5143">
        <v>0</v>
      </c>
      <c r="D5143" t="s">
        <v>11532</v>
      </c>
      <c r="E5143" s="4" t="str" cm="1">
        <f t="array" ref="E5143">_xlfn.TEXTJOIN(", ", TRUE, IF(COUNTIF(D5143, "*"&amp;$BP$2:$BP$79&amp;"*"), $BP$2:$BP$79, ""))</f>
        <v/>
      </c>
      <c r="F5143" t="s">
        <v>1158</v>
      </c>
      <c r="G5143" t="s">
        <v>67</v>
      </c>
      <c r="H5143" t="s">
        <v>7274</v>
      </c>
      <c r="I5143" t="s">
        <v>6</v>
      </c>
      <c r="J5143" t="s">
        <v>71</v>
      </c>
      <c r="K5143" t="s">
        <v>234</v>
      </c>
      <c r="L5143" t="s">
        <v>137</v>
      </c>
      <c r="M5143" t="s">
        <v>15</v>
      </c>
      <c r="N5143" t="s">
        <v>2536</v>
      </c>
      <c r="O5143" t="s">
        <v>104</v>
      </c>
      <c r="P5143" t="s">
        <v>71</v>
      </c>
      <c r="Q5143" t="s">
        <v>360</v>
      </c>
      <c r="R5143" t="s">
        <v>1861</v>
      </c>
      <c r="S5143" t="s">
        <v>118</v>
      </c>
      <c r="T5143" t="s">
        <v>11533</v>
      </c>
      <c r="U5143" t="s">
        <v>833</v>
      </c>
      <c r="V5143" t="s">
        <v>476</v>
      </c>
      <c r="W5143" t="s">
        <v>1086</v>
      </c>
      <c r="X5143" t="s">
        <v>477</v>
      </c>
      <c r="Y5143" t="s">
        <v>1481</v>
      </c>
      <c r="Z5143" t="s">
        <v>279</v>
      </c>
      <c r="AA5143" t="s">
        <v>20</v>
      </c>
    </row>
    <row r="5144" spans="1:31" x14ac:dyDescent="0.35">
      <c r="A5144">
        <v>1.62008599248388E+17</v>
      </c>
      <c r="B5144" s="1">
        <v>40932</v>
      </c>
      <c r="C5144">
        <v>0.21666666666666601</v>
      </c>
      <c r="D5144" t="s">
        <v>11534</v>
      </c>
      <c r="E5144" s="4" t="str" cm="1">
        <f t="array" ref="E5144">_xlfn.TEXTJOIN(", ", TRUE, IF(COUNTIF(D5144, "*"&amp;$BP$2:$BP$79&amp;"*"), $BP$2:$BP$79, ""))</f>
        <v/>
      </c>
      <c r="F5144" t="s">
        <v>238</v>
      </c>
      <c r="G5144" t="s">
        <v>144</v>
      </c>
      <c r="H5144" t="s">
        <v>180</v>
      </c>
      <c r="I5144" t="s">
        <v>1812</v>
      </c>
      <c r="J5144" t="s">
        <v>71</v>
      </c>
      <c r="K5144" t="s">
        <v>986</v>
      </c>
      <c r="L5144" t="s">
        <v>9</v>
      </c>
      <c r="M5144" t="s">
        <v>369</v>
      </c>
      <c r="N5144" t="s">
        <v>100</v>
      </c>
      <c r="O5144" t="s">
        <v>11535</v>
      </c>
      <c r="P5144" t="s">
        <v>11536</v>
      </c>
      <c r="Q5144" t="s">
        <v>100</v>
      </c>
      <c r="R5144" t="s">
        <v>888</v>
      </c>
      <c r="S5144" t="s">
        <v>2305</v>
      </c>
      <c r="T5144" t="s">
        <v>66</v>
      </c>
      <c r="U5144" t="s">
        <v>11417</v>
      </c>
      <c r="V5144" t="s">
        <v>137</v>
      </c>
      <c r="W5144" t="s">
        <v>34</v>
      </c>
      <c r="X5144" t="s">
        <v>2890</v>
      </c>
      <c r="Y5144" t="s">
        <v>16</v>
      </c>
      <c r="Z5144" t="s">
        <v>2740</v>
      </c>
    </row>
    <row r="5145" spans="1:31" x14ac:dyDescent="0.35">
      <c r="A5145">
        <v>1.6200797339111398E+17</v>
      </c>
      <c r="B5145" s="1">
        <v>40932</v>
      </c>
      <c r="C5145">
        <v>0.35</v>
      </c>
      <c r="D5145" t="s">
        <v>11537</v>
      </c>
      <c r="E5145" s="4" t="str" cm="1">
        <f t="array" ref="E5145">_xlfn.TEXTJOIN(", ", TRUE, IF(COUNTIF(D5145, "*"&amp;$BP$2:$BP$79&amp;"*"), $BP$2:$BP$79, ""))</f>
        <v/>
      </c>
      <c r="F5145" t="s">
        <v>39</v>
      </c>
      <c r="G5145" t="s">
        <v>104</v>
      </c>
      <c r="H5145" t="s">
        <v>1144</v>
      </c>
      <c r="I5145" t="s">
        <v>11</v>
      </c>
      <c r="J5145" t="s">
        <v>272</v>
      </c>
      <c r="K5145" t="s">
        <v>221</v>
      </c>
      <c r="L5145" t="s">
        <v>144</v>
      </c>
      <c r="M5145" t="s">
        <v>141</v>
      </c>
      <c r="N5145" t="s">
        <v>1185</v>
      </c>
      <c r="O5145" t="s">
        <v>1951</v>
      </c>
      <c r="P5145" t="s">
        <v>71</v>
      </c>
      <c r="Q5145" t="s">
        <v>27</v>
      </c>
      <c r="R5145" t="s">
        <v>30</v>
      </c>
      <c r="S5145" t="s">
        <v>484</v>
      </c>
      <c r="T5145" t="s">
        <v>2306</v>
      </c>
      <c r="U5145" t="s">
        <v>89</v>
      </c>
      <c r="V5145" t="s">
        <v>221</v>
      </c>
      <c r="W5145" t="s">
        <v>26</v>
      </c>
      <c r="X5145" t="s">
        <v>92</v>
      </c>
      <c r="Y5145" t="s">
        <v>49</v>
      </c>
      <c r="Z5145" t="s">
        <v>1433</v>
      </c>
      <c r="AA5145" t="s">
        <v>1541</v>
      </c>
      <c r="AB5145" t="s">
        <v>76</v>
      </c>
      <c r="AC5145" t="s">
        <v>39</v>
      </c>
      <c r="AD5145" t="s">
        <v>124</v>
      </c>
      <c r="AE5145" t="s">
        <v>27</v>
      </c>
    </row>
    <row r="5146" spans="1:31" x14ac:dyDescent="0.35">
      <c r="A5146">
        <v>1.6200723966473402E+17</v>
      </c>
      <c r="B5146" s="1">
        <v>40932</v>
      </c>
      <c r="C5146">
        <v>0</v>
      </c>
      <c r="D5146" t="s">
        <v>11538</v>
      </c>
      <c r="E5146" s="4" t="str" cm="1">
        <f t="array" ref="E5146">_xlfn.TEXTJOIN(", ", TRUE, IF(COUNTIF(D5146, "*"&amp;$BP$2:$BP$79&amp;"*"), $BP$2:$BP$79, ""))</f>
        <v/>
      </c>
      <c r="F5146" t="s">
        <v>2450</v>
      </c>
      <c r="G5146" t="s">
        <v>458</v>
      </c>
      <c r="H5146" t="s">
        <v>49</v>
      </c>
      <c r="I5146" t="s">
        <v>1554</v>
      </c>
      <c r="J5146" t="s">
        <v>71</v>
      </c>
      <c r="K5146" t="s">
        <v>5181</v>
      </c>
      <c r="L5146" t="s">
        <v>10921</v>
      </c>
      <c r="M5146" t="s">
        <v>10922</v>
      </c>
      <c r="N5146" t="s">
        <v>191</v>
      </c>
      <c r="O5146" t="s">
        <v>2748</v>
      </c>
      <c r="P5146" t="s">
        <v>24</v>
      </c>
      <c r="Q5146" t="s">
        <v>272</v>
      </c>
      <c r="R5146" t="s">
        <v>100</v>
      </c>
      <c r="S5146" t="s">
        <v>221</v>
      </c>
      <c r="T5146" t="s">
        <v>144</v>
      </c>
      <c r="U5146" t="s">
        <v>1230</v>
      </c>
      <c r="V5146" t="s">
        <v>240</v>
      </c>
      <c r="W5146" t="s">
        <v>2569</v>
      </c>
      <c r="X5146" t="s">
        <v>20</v>
      </c>
    </row>
    <row r="5147" spans="1:31" x14ac:dyDescent="0.35">
      <c r="A5147">
        <v>1.6200715446164998E+17</v>
      </c>
      <c r="B5147" s="1">
        <v>40932</v>
      </c>
      <c r="C5147">
        <v>0</v>
      </c>
      <c r="D5147" t="s">
        <v>11539</v>
      </c>
      <c r="E5147" s="4" t="str" cm="1">
        <f t="array" ref="E5147">_xlfn.TEXTJOIN(", ", TRUE, IF(COUNTIF(D5147, "*"&amp;$BP$2:$BP$79&amp;"*"), $BP$2:$BP$79, ""))</f>
        <v/>
      </c>
      <c r="F5147" t="s">
        <v>963</v>
      </c>
      <c r="G5147" t="s">
        <v>24</v>
      </c>
      <c r="H5147" t="s">
        <v>11</v>
      </c>
      <c r="I5147" t="s">
        <v>118</v>
      </c>
      <c r="J5147" t="s">
        <v>9</v>
      </c>
      <c r="K5147" t="s">
        <v>92</v>
      </c>
      <c r="L5147" t="s">
        <v>39</v>
      </c>
      <c r="M5147" t="s">
        <v>30</v>
      </c>
      <c r="N5147" t="s">
        <v>11540</v>
      </c>
      <c r="O5147" t="s">
        <v>1861</v>
      </c>
      <c r="P5147" t="s">
        <v>24</v>
      </c>
      <c r="Q5147" t="s">
        <v>2996</v>
      </c>
      <c r="R5147" t="s">
        <v>15</v>
      </c>
      <c r="S5147" t="s">
        <v>718</v>
      </c>
    </row>
    <row r="5148" spans="1:31" x14ac:dyDescent="0.35">
      <c r="A5148">
        <v>1.6200627838060099E+17</v>
      </c>
      <c r="B5148" s="1">
        <v>40932</v>
      </c>
      <c r="C5148">
        <v>-6.25E-2</v>
      </c>
      <c r="D5148" t="s">
        <v>11541</v>
      </c>
      <c r="E5148" s="4" t="str" cm="1">
        <f t="array" ref="E5148">_xlfn.TEXTJOIN(", ", TRUE, IF(COUNTIF(D5148, "*"&amp;$BP$2:$BP$79&amp;"*"), $BP$2:$BP$79, ""))</f>
        <v/>
      </c>
      <c r="F5148" t="s">
        <v>156</v>
      </c>
      <c r="G5148" t="s">
        <v>30</v>
      </c>
      <c r="H5148" t="s">
        <v>490</v>
      </c>
      <c r="I5148" t="s">
        <v>1302</v>
      </c>
      <c r="J5148" t="s">
        <v>276</v>
      </c>
      <c r="K5148" t="s">
        <v>6</v>
      </c>
      <c r="L5148" t="s">
        <v>78</v>
      </c>
      <c r="M5148" t="s">
        <v>574</v>
      </c>
      <c r="N5148">
        <v>250000</v>
      </c>
      <c r="O5148" t="s">
        <v>49</v>
      </c>
      <c r="P5148" t="s">
        <v>32</v>
      </c>
      <c r="Q5148" t="s">
        <v>264</v>
      </c>
      <c r="R5148">
        <v>98</v>
      </c>
      <c r="S5148" t="s">
        <v>24</v>
      </c>
      <c r="T5148" t="s">
        <v>166</v>
      </c>
      <c r="U5148" t="s">
        <v>303</v>
      </c>
      <c r="V5148" t="s">
        <v>124</v>
      </c>
      <c r="W5148" t="s">
        <v>3360</v>
      </c>
      <c r="X5148" t="s">
        <v>564</v>
      </c>
      <c r="Y5148" t="s">
        <v>77</v>
      </c>
      <c r="Z5148" t="s">
        <v>57</v>
      </c>
    </row>
    <row r="5149" spans="1:31" x14ac:dyDescent="0.35">
      <c r="A5149">
        <v>1.6200612266285798E+17</v>
      </c>
      <c r="B5149" s="1">
        <v>40932</v>
      </c>
      <c r="C5149">
        <v>0.16666666666666599</v>
      </c>
      <c r="D5149" t="s">
        <v>11542</v>
      </c>
      <c r="E5149" s="4" t="str" cm="1">
        <f t="array" ref="E5149">_xlfn.TEXTJOIN(", ", TRUE, IF(COUNTIF(D5149, "*"&amp;$BP$2:$BP$79&amp;"*"), $BP$2:$BP$79, ""))</f>
        <v/>
      </c>
      <c r="F5149" t="s">
        <v>3332</v>
      </c>
      <c r="G5149" t="s">
        <v>608</v>
      </c>
      <c r="H5149" t="s">
        <v>741</v>
      </c>
      <c r="I5149" t="s">
        <v>3918</v>
      </c>
      <c r="J5149" t="s">
        <v>30</v>
      </c>
      <c r="K5149" t="s">
        <v>10900</v>
      </c>
      <c r="L5149" t="s">
        <v>10901</v>
      </c>
      <c r="M5149" t="s">
        <v>276</v>
      </c>
      <c r="N5149" t="s">
        <v>6</v>
      </c>
      <c r="O5149" t="s">
        <v>78</v>
      </c>
      <c r="P5149" t="s">
        <v>76</v>
      </c>
      <c r="Q5149" t="s">
        <v>251</v>
      </c>
      <c r="R5149">
        <v>1</v>
      </c>
      <c r="S5149" t="s">
        <v>638</v>
      </c>
      <c r="T5149" t="s">
        <v>49</v>
      </c>
      <c r="U5149" t="s">
        <v>32</v>
      </c>
      <c r="V5149" t="s">
        <v>6</v>
      </c>
      <c r="W5149" t="s">
        <v>741</v>
      </c>
      <c r="X5149" t="s">
        <v>399</v>
      </c>
      <c r="Y5149" t="s">
        <v>990</v>
      </c>
      <c r="Z5149" t="s">
        <v>528</v>
      </c>
      <c r="AA5149" t="s">
        <v>251</v>
      </c>
      <c r="AB5149">
        <v>30</v>
      </c>
      <c r="AC5149" t="s">
        <v>15</v>
      </c>
      <c r="AD5149" t="s">
        <v>3360</v>
      </c>
    </row>
    <row r="5150" spans="1:31" x14ac:dyDescent="0.35">
      <c r="A5150">
        <v>1.6200591311963299E+17</v>
      </c>
      <c r="B5150" s="1">
        <v>40932</v>
      </c>
      <c r="C5150">
        <v>0</v>
      </c>
      <c r="D5150" t="s">
        <v>11543</v>
      </c>
      <c r="E5150" s="4" t="str" cm="1">
        <f t="array" ref="E5150">_xlfn.TEXTJOIN(", ", TRUE, IF(COUNTIF(D5150, "*"&amp;$BP$2:$BP$79&amp;"*"), $BP$2:$BP$79, ""))</f>
        <v/>
      </c>
      <c r="F5150" t="s">
        <v>92</v>
      </c>
      <c r="G5150" t="s">
        <v>238</v>
      </c>
      <c r="H5150" t="s">
        <v>8</v>
      </c>
      <c r="I5150" t="s">
        <v>9</v>
      </c>
      <c r="J5150" t="s">
        <v>141</v>
      </c>
      <c r="K5150" t="s">
        <v>1065</v>
      </c>
      <c r="L5150" t="s">
        <v>3332</v>
      </c>
      <c r="M5150" t="s">
        <v>6513</v>
      </c>
      <c r="N5150" t="s">
        <v>16</v>
      </c>
      <c r="O5150" t="s">
        <v>30</v>
      </c>
      <c r="P5150" t="s">
        <v>5414</v>
      </c>
      <c r="Q5150" t="s">
        <v>503</v>
      </c>
      <c r="R5150" t="s">
        <v>104</v>
      </c>
      <c r="S5150" t="s">
        <v>92</v>
      </c>
      <c r="T5150" t="s">
        <v>238</v>
      </c>
      <c r="U5150" t="s">
        <v>8</v>
      </c>
      <c r="V5150" t="s">
        <v>9</v>
      </c>
      <c r="W5150" t="s">
        <v>141</v>
      </c>
      <c r="X5150" t="s">
        <v>360</v>
      </c>
      <c r="Y5150" t="s">
        <v>859</v>
      </c>
      <c r="Z5150" t="s">
        <v>15</v>
      </c>
      <c r="AA5150" t="s">
        <v>1672</v>
      </c>
      <c r="AB5150" t="s">
        <v>2160</v>
      </c>
    </row>
    <row r="5151" spans="1:31" x14ac:dyDescent="0.35">
      <c r="A5151">
        <v>1.6200574694968499E+17</v>
      </c>
      <c r="B5151" s="1">
        <v>40932</v>
      </c>
      <c r="C5151">
        <v>0.28571428571428498</v>
      </c>
      <c r="D5151" t="s">
        <v>11544</v>
      </c>
      <c r="E5151" s="4" t="str" cm="1">
        <f t="array" ref="E5151">_xlfn.TEXTJOIN(", ", TRUE, IF(COUNTIF(D5151, "*"&amp;$BP$2:$BP$79&amp;"*"), $BP$2:$BP$79, ""))</f>
        <v/>
      </c>
      <c r="F5151" t="s">
        <v>1103</v>
      </c>
      <c r="G5151" t="s">
        <v>232</v>
      </c>
      <c r="H5151" t="s">
        <v>8340</v>
      </c>
      <c r="I5151" t="s">
        <v>10900</v>
      </c>
      <c r="J5151" t="s">
        <v>3383</v>
      </c>
      <c r="K5151" t="s">
        <v>49</v>
      </c>
      <c r="L5151" t="s">
        <v>538</v>
      </c>
      <c r="M5151" t="s">
        <v>3332</v>
      </c>
      <c r="N5151" t="s">
        <v>452</v>
      </c>
      <c r="O5151" t="s">
        <v>251</v>
      </c>
      <c r="P5151" t="s">
        <v>875</v>
      </c>
      <c r="Q5151" t="s">
        <v>3271</v>
      </c>
    </row>
    <row r="5152" spans="1:31" x14ac:dyDescent="0.35">
      <c r="A5152">
        <v>1.6200553561968998E+17</v>
      </c>
      <c r="B5152" s="1">
        <v>40932</v>
      </c>
      <c r="C5152">
        <v>0.28571428571428498</v>
      </c>
      <c r="D5152" t="s">
        <v>11545</v>
      </c>
      <c r="E5152" s="4" t="str" cm="1">
        <f t="array" ref="E5152">_xlfn.TEXTJOIN(", ", TRUE, IF(COUNTIF(D5152, "*"&amp;$BP$2:$BP$79&amp;"*"), $BP$2:$BP$79, ""))</f>
        <v/>
      </c>
      <c r="F5152" t="s">
        <v>348</v>
      </c>
      <c r="G5152" t="s">
        <v>944</v>
      </c>
      <c r="H5152" t="s">
        <v>277</v>
      </c>
      <c r="I5152" t="s">
        <v>1103</v>
      </c>
      <c r="J5152" t="s">
        <v>289</v>
      </c>
      <c r="K5152" t="s">
        <v>1103</v>
      </c>
      <c r="L5152" t="s">
        <v>232</v>
      </c>
      <c r="M5152" t="s">
        <v>34</v>
      </c>
      <c r="N5152" t="s">
        <v>1726</v>
      </c>
      <c r="O5152" t="s">
        <v>799</v>
      </c>
      <c r="P5152" t="s">
        <v>34</v>
      </c>
      <c r="Q5152" t="s">
        <v>11546</v>
      </c>
      <c r="R5152" t="s">
        <v>630</v>
      </c>
      <c r="S5152" t="s">
        <v>30</v>
      </c>
      <c r="T5152" t="s">
        <v>8609</v>
      </c>
      <c r="U5152" t="s">
        <v>3332</v>
      </c>
      <c r="V5152" t="s">
        <v>486</v>
      </c>
      <c r="W5152" t="s">
        <v>1144</v>
      </c>
      <c r="X5152" t="s">
        <v>5218</v>
      </c>
    </row>
    <row r="5153" spans="1:31" x14ac:dyDescent="0.35">
      <c r="A5153">
        <v>1.6200477847650301E+17</v>
      </c>
      <c r="B5153" s="1">
        <v>40932</v>
      </c>
      <c r="C5153">
        <v>0.3</v>
      </c>
      <c r="D5153" t="s">
        <v>11547</v>
      </c>
      <c r="E5153" s="4" t="str" cm="1">
        <f t="array" ref="E5153">_xlfn.TEXTJOIN(", ", TRUE, IF(COUNTIF(D5153, "*"&amp;$BP$2:$BP$79&amp;"*"), $BP$2:$BP$79, ""))</f>
        <v/>
      </c>
      <c r="F5153" t="s">
        <v>100</v>
      </c>
      <c r="G5153" t="s">
        <v>221</v>
      </c>
      <c r="H5153" t="s">
        <v>144</v>
      </c>
      <c r="I5153" t="s">
        <v>399</v>
      </c>
      <c r="J5153" t="s">
        <v>77</v>
      </c>
      <c r="K5153" t="s">
        <v>356</v>
      </c>
      <c r="L5153" t="s">
        <v>9</v>
      </c>
      <c r="M5153" t="s">
        <v>30</v>
      </c>
      <c r="N5153" t="s">
        <v>1457</v>
      </c>
      <c r="O5153" t="s">
        <v>237</v>
      </c>
      <c r="P5153" t="s">
        <v>4813</v>
      </c>
      <c r="Q5153" t="s">
        <v>5727</v>
      </c>
      <c r="R5153" t="s">
        <v>87</v>
      </c>
      <c r="S5153" t="s">
        <v>1187</v>
      </c>
      <c r="T5153" t="s">
        <v>9</v>
      </c>
      <c r="U5153" t="s">
        <v>1980</v>
      </c>
      <c r="V5153" t="s">
        <v>191</v>
      </c>
      <c r="W5153" t="s">
        <v>164</v>
      </c>
      <c r="X5153" t="s">
        <v>1337</v>
      </c>
      <c r="Y5153" t="s">
        <v>1042</v>
      </c>
      <c r="Z5153" t="s">
        <v>24</v>
      </c>
      <c r="AA5153" t="s">
        <v>977</v>
      </c>
      <c r="AB5153" t="s">
        <v>20</v>
      </c>
    </row>
    <row r="5154" spans="1:31" x14ac:dyDescent="0.35">
      <c r="A5154">
        <v>1.6200463312291398E+17</v>
      </c>
      <c r="B5154" s="1">
        <v>40932</v>
      </c>
      <c r="C5154">
        <v>0</v>
      </c>
      <c r="D5154" t="s">
        <v>11548</v>
      </c>
      <c r="E5154" s="4" t="str" cm="1">
        <f t="array" ref="E5154">_xlfn.TEXTJOIN(", ", TRUE, IF(COUNTIF(D5154, "*"&amp;$BP$2:$BP$79&amp;"*"), $BP$2:$BP$79, ""))</f>
        <v/>
      </c>
      <c r="F5154" t="s">
        <v>221</v>
      </c>
      <c r="G5154" t="s">
        <v>144</v>
      </c>
      <c r="H5154" t="s">
        <v>399</v>
      </c>
      <c r="I5154" t="s">
        <v>77</v>
      </c>
      <c r="J5154" t="s">
        <v>356</v>
      </c>
      <c r="K5154" t="s">
        <v>9</v>
      </c>
      <c r="L5154" t="s">
        <v>30</v>
      </c>
      <c r="M5154" t="s">
        <v>1457</v>
      </c>
      <c r="N5154" t="s">
        <v>237</v>
      </c>
      <c r="O5154" t="s">
        <v>426</v>
      </c>
      <c r="P5154" t="s">
        <v>586</v>
      </c>
      <c r="Q5154" t="s">
        <v>2710</v>
      </c>
      <c r="R5154" t="s">
        <v>2555</v>
      </c>
      <c r="S5154" t="s">
        <v>11549</v>
      </c>
      <c r="T5154" t="s">
        <v>336</v>
      </c>
      <c r="U5154" t="s">
        <v>9</v>
      </c>
      <c r="V5154" t="s">
        <v>11550</v>
      </c>
      <c r="W5154" t="s">
        <v>124</v>
      </c>
      <c r="X5154" t="s">
        <v>5055</v>
      </c>
    </row>
    <row r="5155" spans="1:31" x14ac:dyDescent="0.35">
      <c r="A5155">
        <v>1.6200414028378899E+17</v>
      </c>
      <c r="B5155" s="1">
        <v>40932</v>
      </c>
      <c r="C5155">
        <v>0.25</v>
      </c>
      <c r="D5155" t="s">
        <v>11551</v>
      </c>
      <c r="E5155" s="4" t="str" cm="1">
        <f t="array" ref="E5155">_xlfn.TEXTJOIN(", ", TRUE, IF(COUNTIF(D5155, "*"&amp;$BP$2:$BP$79&amp;"*"), $BP$2:$BP$79, ""))</f>
        <v/>
      </c>
      <c r="F5155" t="s">
        <v>164</v>
      </c>
      <c r="G5155" t="s">
        <v>257</v>
      </c>
      <c r="H5155" t="s">
        <v>9</v>
      </c>
      <c r="I5155" t="s">
        <v>1152</v>
      </c>
      <c r="J5155" t="s">
        <v>30</v>
      </c>
      <c r="K5155" t="s">
        <v>1367</v>
      </c>
      <c r="L5155" t="s">
        <v>977</v>
      </c>
      <c r="M5155" t="s">
        <v>382</v>
      </c>
      <c r="N5155" t="s">
        <v>2980</v>
      </c>
      <c r="O5155" t="s">
        <v>9</v>
      </c>
      <c r="P5155" t="s">
        <v>1475</v>
      </c>
      <c r="Q5155" t="s">
        <v>34</v>
      </c>
      <c r="R5155" t="s">
        <v>5721</v>
      </c>
      <c r="S5155" t="s">
        <v>34</v>
      </c>
      <c r="T5155" t="s">
        <v>8779</v>
      </c>
      <c r="U5155" t="s">
        <v>100</v>
      </c>
      <c r="V5155" t="s">
        <v>34</v>
      </c>
      <c r="W5155" t="s">
        <v>11552</v>
      </c>
    </row>
    <row r="5156" spans="1:31" x14ac:dyDescent="0.35">
      <c r="A5156">
        <v>1.6200408805212099E+17</v>
      </c>
      <c r="B5156" s="1">
        <v>40932</v>
      </c>
      <c r="C5156">
        <v>-9.7222222222222196E-2</v>
      </c>
      <c r="D5156" t="s">
        <v>11553</v>
      </c>
      <c r="E5156" s="4" t="str" cm="1">
        <f t="array" ref="E5156">_xlfn.TEXTJOIN(", ", TRUE, IF(COUNTIF(D5156, "*"&amp;$BP$2:$BP$79&amp;"*"), $BP$2:$BP$79, ""))</f>
        <v/>
      </c>
      <c r="F5156" t="s">
        <v>299</v>
      </c>
      <c r="G5156" t="s">
        <v>24</v>
      </c>
      <c r="H5156" t="s">
        <v>503</v>
      </c>
      <c r="I5156" t="s">
        <v>67</v>
      </c>
      <c r="J5156" t="s">
        <v>91</v>
      </c>
      <c r="K5156" t="s">
        <v>563</v>
      </c>
      <c r="L5156" t="s">
        <v>100</v>
      </c>
      <c r="M5156" t="s">
        <v>1980</v>
      </c>
      <c r="N5156" t="s">
        <v>191</v>
      </c>
      <c r="O5156" t="s">
        <v>30</v>
      </c>
      <c r="P5156" t="s">
        <v>977</v>
      </c>
      <c r="Q5156" t="s">
        <v>207</v>
      </c>
      <c r="R5156" t="s">
        <v>439</v>
      </c>
      <c r="S5156" t="s">
        <v>1813</v>
      </c>
      <c r="T5156" t="s">
        <v>49</v>
      </c>
      <c r="U5156" t="s">
        <v>845</v>
      </c>
      <c r="V5156" t="s">
        <v>100</v>
      </c>
      <c r="W5156" t="s">
        <v>49</v>
      </c>
      <c r="X5156" t="s">
        <v>2481</v>
      </c>
      <c r="Y5156" t="s">
        <v>689</v>
      </c>
      <c r="Z5156" t="s">
        <v>71</v>
      </c>
      <c r="AA5156" t="s">
        <v>92</v>
      </c>
      <c r="AB5156" t="s">
        <v>30</v>
      </c>
      <c r="AC5156" t="s">
        <v>1367</v>
      </c>
    </row>
    <row r="5157" spans="1:31" x14ac:dyDescent="0.35">
      <c r="A5157">
        <v>1.6200378671654499E+17</v>
      </c>
      <c r="B5157" s="1">
        <v>40932</v>
      </c>
      <c r="C5157">
        <v>0.2</v>
      </c>
      <c r="D5157" t="s">
        <v>11554</v>
      </c>
      <c r="E5157" s="4" t="str" cm="1">
        <f t="array" ref="E5157">_xlfn.TEXTJOIN(", ", TRUE, IF(COUNTIF(D5157, "*"&amp;$BP$2:$BP$79&amp;"*"), $BP$2:$BP$79, ""))</f>
        <v/>
      </c>
      <c r="F5157" t="s">
        <v>162</v>
      </c>
      <c r="G5157" t="s">
        <v>2444</v>
      </c>
      <c r="H5157" t="s">
        <v>11</v>
      </c>
      <c r="I5157" t="s">
        <v>272</v>
      </c>
      <c r="J5157" t="s">
        <v>49</v>
      </c>
      <c r="K5157" t="s">
        <v>337</v>
      </c>
      <c r="L5157" t="s">
        <v>71</v>
      </c>
      <c r="M5157" t="s">
        <v>195</v>
      </c>
      <c r="N5157" t="s">
        <v>207</v>
      </c>
      <c r="O5157" t="s">
        <v>631</v>
      </c>
      <c r="P5157" t="s">
        <v>10513</v>
      </c>
      <c r="Q5157" t="s">
        <v>30</v>
      </c>
      <c r="R5157" t="s">
        <v>130</v>
      </c>
      <c r="S5157" t="s">
        <v>9</v>
      </c>
      <c r="T5157" t="s">
        <v>1343</v>
      </c>
      <c r="U5157" t="s">
        <v>279</v>
      </c>
      <c r="V5157">
        <v>3000</v>
      </c>
      <c r="W5157" t="s">
        <v>49</v>
      </c>
      <c r="X5157" t="s">
        <v>32</v>
      </c>
      <c r="Y5157" t="s">
        <v>156</v>
      </c>
      <c r="Z5157" t="s">
        <v>294</v>
      </c>
      <c r="AA5157" t="s">
        <v>11555</v>
      </c>
    </row>
    <row r="5158" spans="1:31" x14ac:dyDescent="0.35">
      <c r="A5158">
        <v>1.6200260588996099E+17</v>
      </c>
      <c r="B5158" s="1">
        <v>40932</v>
      </c>
      <c r="C5158">
        <v>0.36666666666666597</v>
      </c>
      <c r="D5158" t="s">
        <v>11556</v>
      </c>
      <c r="E5158" s="4" t="str" cm="1">
        <f t="array" ref="E5158">_xlfn.TEXTJOIN(", ", TRUE, IF(COUNTIF(D5158, "*"&amp;$BP$2:$BP$79&amp;"*"), $BP$2:$BP$79, ""))</f>
        <v/>
      </c>
      <c r="F5158" t="s">
        <v>17</v>
      </c>
      <c r="G5158" t="s">
        <v>98</v>
      </c>
      <c r="H5158" t="s">
        <v>221</v>
      </c>
      <c r="I5158" t="s">
        <v>144</v>
      </c>
      <c r="J5158" t="s">
        <v>399</v>
      </c>
      <c r="K5158" t="s">
        <v>795</v>
      </c>
      <c r="L5158" t="s">
        <v>813</v>
      </c>
      <c r="M5158" t="s">
        <v>382</v>
      </c>
      <c r="N5158" t="s">
        <v>30</v>
      </c>
      <c r="O5158" t="s">
        <v>1785</v>
      </c>
      <c r="P5158" t="s">
        <v>24</v>
      </c>
      <c r="Q5158" t="s">
        <v>335</v>
      </c>
      <c r="R5158" t="s">
        <v>419</v>
      </c>
      <c r="S5158" t="s">
        <v>20</v>
      </c>
    </row>
    <row r="5159" spans="1:31" x14ac:dyDescent="0.35">
      <c r="A5159">
        <v>1.6200138083022E+17</v>
      </c>
      <c r="B5159" s="1">
        <v>40932</v>
      </c>
      <c r="C5159">
        <v>0</v>
      </c>
      <c r="D5159" t="s">
        <v>11557</v>
      </c>
      <c r="E5159" s="4" t="str" cm="1">
        <f t="array" ref="E5159">_xlfn.TEXTJOIN(", ", TRUE, IF(COUNTIF(D5159, "*"&amp;$BP$2:$BP$79&amp;"*"), $BP$2:$BP$79, ""))</f>
        <v/>
      </c>
      <c r="F5159" t="s">
        <v>71</v>
      </c>
      <c r="G5159" t="s">
        <v>1711</v>
      </c>
      <c r="H5159" t="s">
        <v>847</v>
      </c>
      <c r="I5159" t="s">
        <v>741</v>
      </c>
      <c r="J5159" t="s">
        <v>2452</v>
      </c>
      <c r="K5159" t="s">
        <v>989</v>
      </c>
      <c r="L5159" t="s">
        <v>990</v>
      </c>
      <c r="M5159" t="s">
        <v>16</v>
      </c>
      <c r="N5159" t="s">
        <v>989</v>
      </c>
      <c r="O5159" t="s">
        <v>91</v>
      </c>
      <c r="P5159" t="s">
        <v>20</v>
      </c>
    </row>
    <row r="5160" spans="1:31" x14ac:dyDescent="0.35">
      <c r="A5160">
        <v>1.62001310080704E+17</v>
      </c>
      <c r="B5160" s="1">
        <v>40932</v>
      </c>
      <c r="C5160">
        <v>0</v>
      </c>
      <c r="D5160" t="s">
        <v>11558</v>
      </c>
      <c r="E5160" s="4" t="str" cm="1">
        <f t="array" ref="E5160">_xlfn.TEXTJOIN(", ", TRUE, IF(COUNTIF(D5160, "*"&amp;$BP$2:$BP$79&amp;"*"), $BP$2:$BP$79, ""))</f>
        <v/>
      </c>
      <c r="F5160" t="s">
        <v>152</v>
      </c>
      <c r="G5160" t="s">
        <v>484</v>
      </c>
      <c r="H5160" t="s">
        <v>3484</v>
      </c>
      <c r="I5160" t="s">
        <v>9</v>
      </c>
      <c r="J5160" t="s">
        <v>80</v>
      </c>
      <c r="K5160" t="s">
        <v>137</v>
      </c>
      <c r="L5160" t="s">
        <v>75</v>
      </c>
      <c r="M5160" t="s">
        <v>1419</v>
      </c>
      <c r="N5160" t="s">
        <v>238</v>
      </c>
      <c r="O5160" t="s">
        <v>2243</v>
      </c>
      <c r="P5160" t="s">
        <v>30</v>
      </c>
      <c r="Q5160" t="s">
        <v>3937</v>
      </c>
      <c r="R5160" t="s">
        <v>100</v>
      </c>
      <c r="S5160" t="s">
        <v>11559</v>
      </c>
      <c r="T5160" t="s">
        <v>24</v>
      </c>
      <c r="U5160" t="s">
        <v>207</v>
      </c>
      <c r="V5160" t="s">
        <v>1304</v>
      </c>
      <c r="W5160" t="s">
        <v>15</v>
      </c>
      <c r="X5160" t="s">
        <v>11</v>
      </c>
      <c r="Y5160" t="s">
        <v>208</v>
      </c>
    </row>
    <row r="5161" spans="1:31" x14ac:dyDescent="0.35">
      <c r="A5161">
        <v>1.6200094369567501E+17</v>
      </c>
      <c r="B5161" s="1">
        <v>40932</v>
      </c>
      <c r="C5161">
        <v>0.28571428571428498</v>
      </c>
      <c r="D5161" t="s">
        <v>11560</v>
      </c>
      <c r="E5161" s="4" t="str" cm="1">
        <f t="array" ref="E5161">_xlfn.TEXTJOIN(", ", TRUE, IF(COUNTIF(D5161, "*"&amp;$BP$2:$BP$79&amp;"*"), $BP$2:$BP$79, ""))</f>
        <v/>
      </c>
      <c r="F5161" t="s">
        <v>238</v>
      </c>
      <c r="G5161" t="s">
        <v>741</v>
      </c>
      <c r="H5161" t="s">
        <v>64</v>
      </c>
      <c r="I5161" t="s">
        <v>562</v>
      </c>
      <c r="J5161" t="s">
        <v>156</v>
      </c>
      <c r="K5161" t="s">
        <v>1546</v>
      </c>
      <c r="L5161" t="s">
        <v>1673</v>
      </c>
      <c r="M5161" t="s">
        <v>608</v>
      </c>
      <c r="N5161" t="s">
        <v>1103</v>
      </c>
      <c r="O5161" t="s">
        <v>232</v>
      </c>
      <c r="P5161" t="s">
        <v>20</v>
      </c>
    </row>
    <row r="5162" spans="1:31" x14ac:dyDescent="0.35">
      <c r="A5162">
        <v>1.6199908819009901E+17</v>
      </c>
      <c r="B5162" s="1">
        <v>40932</v>
      </c>
      <c r="C5162">
        <v>0.1</v>
      </c>
      <c r="D5162" t="s">
        <v>11561</v>
      </c>
      <c r="E5162" s="4" t="str" cm="1">
        <f t="array" ref="E5162">_xlfn.TEXTJOIN(", ", TRUE, IF(COUNTIF(D5162, "*"&amp;$BP$2:$BP$79&amp;"*"), $BP$2:$BP$79, ""))</f>
        <v/>
      </c>
      <c r="F5162" t="s">
        <v>230</v>
      </c>
      <c r="G5162" t="s">
        <v>458</v>
      </c>
      <c r="H5162" t="s">
        <v>15</v>
      </c>
      <c r="I5162" t="s">
        <v>49</v>
      </c>
      <c r="J5162" t="s">
        <v>447</v>
      </c>
      <c r="K5162" t="s">
        <v>1858</v>
      </c>
      <c r="L5162" t="s">
        <v>9</v>
      </c>
      <c r="M5162" t="s">
        <v>2017</v>
      </c>
      <c r="N5162" t="s">
        <v>408</v>
      </c>
      <c r="O5162" t="s">
        <v>638</v>
      </c>
      <c r="P5162" t="s">
        <v>503</v>
      </c>
      <c r="Q5162" t="s">
        <v>39</v>
      </c>
      <c r="R5162" t="s">
        <v>3502</v>
      </c>
      <c r="S5162" t="s">
        <v>71</v>
      </c>
      <c r="T5162" t="s">
        <v>144</v>
      </c>
      <c r="U5162" t="s">
        <v>986</v>
      </c>
      <c r="V5162" t="s">
        <v>1611</v>
      </c>
      <c r="W5162" t="s">
        <v>9</v>
      </c>
      <c r="X5162" t="s">
        <v>49</v>
      </c>
      <c r="Y5162" t="s">
        <v>555</v>
      </c>
    </row>
    <row r="5163" spans="1:31" x14ac:dyDescent="0.35">
      <c r="A5163">
        <v>1.6199882532048E+17</v>
      </c>
      <c r="B5163" s="1">
        <v>40932</v>
      </c>
      <c r="C5163">
        <v>-0.5</v>
      </c>
      <c r="D5163" t="s">
        <v>11562</v>
      </c>
      <c r="E5163" s="4" t="str" cm="1">
        <f t="array" ref="E5163">_xlfn.TEXTJOIN(", ", TRUE, IF(COUNTIF(D5163, "*"&amp;$BP$2:$BP$79&amp;"*"), $BP$2:$BP$79, ""))</f>
        <v>china</v>
      </c>
      <c r="F5163" t="s">
        <v>162</v>
      </c>
      <c r="G5163" t="s">
        <v>1011</v>
      </c>
      <c r="H5163" t="s">
        <v>30</v>
      </c>
      <c r="I5163" t="s">
        <v>2103</v>
      </c>
      <c r="J5163" t="s">
        <v>24</v>
      </c>
      <c r="K5163" t="s">
        <v>49</v>
      </c>
      <c r="L5163" t="s">
        <v>1822</v>
      </c>
      <c r="M5163" t="s">
        <v>6546</v>
      </c>
      <c r="N5163" t="s">
        <v>11563</v>
      </c>
      <c r="O5163" t="s">
        <v>5479</v>
      </c>
      <c r="P5163" t="s">
        <v>39</v>
      </c>
      <c r="Q5163" t="s">
        <v>9917</v>
      </c>
      <c r="R5163" t="s">
        <v>11564</v>
      </c>
      <c r="S5163" t="s">
        <v>10922</v>
      </c>
      <c r="T5163" t="s">
        <v>7332</v>
      </c>
      <c r="U5163" t="s">
        <v>15</v>
      </c>
      <c r="V5163" t="s">
        <v>216</v>
      </c>
      <c r="W5163" t="s">
        <v>264</v>
      </c>
      <c r="X5163" t="s">
        <v>1823</v>
      </c>
    </row>
    <row r="5164" spans="1:31" x14ac:dyDescent="0.35">
      <c r="A5164">
        <v>1.6199813840254099E+17</v>
      </c>
      <c r="B5164" s="1">
        <v>40932</v>
      </c>
      <c r="C5164">
        <v>0.42857142857142799</v>
      </c>
      <c r="D5164" t="s">
        <v>11565</v>
      </c>
      <c r="E5164" s="4" t="str" cm="1">
        <f t="array" ref="E5164">_xlfn.TEXTJOIN(", ", TRUE, IF(COUNTIF(D5164, "*"&amp;$BP$2:$BP$79&amp;"*"), $BP$2:$BP$79, ""))</f>
        <v/>
      </c>
      <c r="F5164" t="s">
        <v>240</v>
      </c>
      <c r="G5164" t="s">
        <v>137</v>
      </c>
      <c r="H5164" t="s">
        <v>257</v>
      </c>
      <c r="I5164" t="s">
        <v>9</v>
      </c>
      <c r="J5164" t="s">
        <v>742</v>
      </c>
      <c r="K5164" t="s">
        <v>1965</v>
      </c>
      <c r="L5164" t="s">
        <v>1238</v>
      </c>
      <c r="M5164" t="s">
        <v>71</v>
      </c>
      <c r="N5164" t="s">
        <v>7734</v>
      </c>
      <c r="O5164" t="s">
        <v>544</v>
      </c>
      <c r="P5164" t="s">
        <v>3376</v>
      </c>
      <c r="Q5164" t="s">
        <v>100</v>
      </c>
      <c r="R5164" t="s">
        <v>2408</v>
      </c>
      <c r="S5164" t="s">
        <v>1965</v>
      </c>
      <c r="T5164" t="s">
        <v>2710</v>
      </c>
      <c r="U5164" t="s">
        <v>71</v>
      </c>
      <c r="V5164" t="s">
        <v>543</v>
      </c>
      <c r="W5164" t="s">
        <v>544</v>
      </c>
      <c r="X5164" t="s">
        <v>1103</v>
      </c>
      <c r="Y5164" t="s">
        <v>289</v>
      </c>
      <c r="Z5164" t="s">
        <v>15</v>
      </c>
      <c r="AA5164" t="s">
        <v>234</v>
      </c>
    </row>
    <row r="5165" spans="1:31" x14ac:dyDescent="0.35">
      <c r="A5165">
        <v>1.6199707925690301E+17</v>
      </c>
      <c r="B5165" s="1">
        <v>40932</v>
      </c>
      <c r="C5165">
        <v>0.05</v>
      </c>
      <c r="D5165" t="s">
        <v>11566</v>
      </c>
      <c r="E5165" s="4" t="str" cm="1">
        <f t="array" ref="E5165">_xlfn.TEXTJOIN(", ", TRUE, IF(COUNTIF(D5165, "*"&amp;$BP$2:$BP$79&amp;"*"), $BP$2:$BP$79, ""))</f>
        <v/>
      </c>
      <c r="F5165" t="s">
        <v>30</v>
      </c>
      <c r="G5165" t="s">
        <v>84</v>
      </c>
      <c r="H5165" t="s">
        <v>24</v>
      </c>
      <c r="I5165" t="s">
        <v>360</v>
      </c>
      <c r="J5165" t="s">
        <v>85</v>
      </c>
      <c r="K5165" t="s">
        <v>137</v>
      </c>
      <c r="L5165" t="s">
        <v>709</v>
      </c>
      <c r="M5165" t="s">
        <v>1463</v>
      </c>
      <c r="N5165" t="s">
        <v>100</v>
      </c>
      <c r="O5165" t="s">
        <v>479</v>
      </c>
      <c r="P5165" t="s">
        <v>38</v>
      </c>
      <c r="Q5165" t="s">
        <v>291</v>
      </c>
      <c r="R5165" t="s">
        <v>1387</v>
      </c>
      <c r="S5165" t="s">
        <v>9</v>
      </c>
      <c r="T5165" t="s">
        <v>624</v>
      </c>
      <c r="U5165" t="s">
        <v>356</v>
      </c>
      <c r="V5165" t="s">
        <v>232</v>
      </c>
    </row>
    <row r="5166" spans="1:31" x14ac:dyDescent="0.35">
      <c r="A5166">
        <v>1.6199694435129699E+17</v>
      </c>
      <c r="B5166" s="1">
        <v>40932</v>
      </c>
      <c r="C5166">
        <v>0.25</v>
      </c>
      <c r="D5166" t="s">
        <v>11567</v>
      </c>
      <c r="E5166" s="4" t="str" cm="1">
        <f t="array" ref="E5166">_xlfn.TEXTJOIN(", ", TRUE, IF(COUNTIF(D5166, "*"&amp;$BP$2:$BP$79&amp;"*"), $BP$2:$BP$79, ""))</f>
        <v/>
      </c>
      <c r="F5166" t="s">
        <v>15</v>
      </c>
      <c r="G5166" t="s">
        <v>30</v>
      </c>
      <c r="H5166" t="s">
        <v>80</v>
      </c>
      <c r="I5166">
        <v>22</v>
      </c>
      <c r="J5166" t="s">
        <v>470</v>
      </c>
      <c r="K5166" t="s">
        <v>1238</v>
      </c>
      <c r="L5166" t="s">
        <v>253</v>
      </c>
      <c r="M5166" t="s">
        <v>1510</v>
      </c>
      <c r="N5166" t="s">
        <v>76</v>
      </c>
      <c r="O5166" t="s">
        <v>251</v>
      </c>
      <c r="P5166" t="s">
        <v>1066</v>
      </c>
      <c r="Q5166" t="s">
        <v>638</v>
      </c>
      <c r="R5166" t="s">
        <v>544</v>
      </c>
    </row>
    <row r="5167" spans="1:31" x14ac:dyDescent="0.35">
      <c r="A5167">
        <v>1.6199630695131101E+17</v>
      </c>
      <c r="B5167" s="1">
        <v>40932</v>
      </c>
      <c r="C5167">
        <v>0.46666666666666601</v>
      </c>
      <c r="D5167" t="s">
        <v>11568</v>
      </c>
      <c r="E5167" s="4" t="str" cm="1">
        <f t="array" ref="E5167">_xlfn.TEXTJOIN(", ", TRUE, IF(COUNTIF(D5167, "*"&amp;$BP$2:$BP$79&amp;"*"), $BP$2:$BP$79, ""))</f>
        <v/>
      </c>
      <c r="F5167" t="s">
        <v>104</v>
      </c>
      <c r="G5167" t="s">
        <v>238</v>
      </c>
      <c r="H5167" t="s">
        <v>26</v>
      </c>
      <c r="I5167" t="s">
        <v>2462</v>
      </c>
      <c r="J5167" t="s">
        <v>152</v>
      </c>
      <c r="K5167" t="s">
        <v>484</v>
      </c>
      <c r="L5167" t="s">
        <v>1419</v>
      </c>
      <c r="M5167" t="s">
        <v>821</v>
      </c>
      <c r="N5167" t="s">
        <v>2063</v>
      </c>
      <c r="O5167" t="s">
        <v>49</v>
      </c>
      <c r="P5167" t="s">
        <v>1458</v>
      </c>
      <c r="Q5167" t="s">
        <v>1982</v>
      </c>
      <c r="R5167" t="s">
        <v>821</v>
      </c>
      <c r="S5167" t="s">
        <v>1390</v>
      </c>
      <c r="T5167" t="s">
        <v>294</v>
      </c>
      <c r="U5167" t="s">
        <v>1458</v>
      </c>
      <c r="V5167" t="s">
        <v>1710</v>
      </c>
      <c r="W5167" t="s">
        <v>4883</v>
      </c>
      <c r="X5167" t="s">
        <v>821</v>
      </c>
      <c r="Y5167" t="s">
        <v>4284</v>
      </c>
      <c r="Z5167" t="s">
        <v>191</v>
      </c>
      <c r="AA5167" t="s">
        <v>30</v>
      </c>
      <c r="AB5167" t="s">
        <v>1367</v>
      </c>
      <c r="AC5167" t="s">
        <v>1042</v>
      </c>
      <c r="AD5167" t="s">
        <v>24</v>
      </c>
      <c r="AE5167" t="s">
        <v>977</v>
      </c>
    </row>
    <row r="5168" spans="1:31" x14ac:dyDescent="0.35">
      <c r="A5168">
        <v>1.6199617992682701E+17</v>
      </c>
      <c r="B5168" s="1">
        <v>40932</v>
      </c>
      <c r="C5168">
        <v>0.125</v>
      </c>
      <c r="D5168" t="s">
        <v>11569</v>
      </c>
      <c r="E5168" s="4" t="str" cm="1">
        <f t="array" ref="E5168">_xlfn.TEXTJOIN(", ", TRUE, IF(COUNTIF(D5168, "*"&amp;$BP$2:$BP$79&amp;"*"), $BP$2:$BP$79, ""))</f>
        <v/>
      </c>
      <c r="F5168" t="s">
        <v>238</v>
      </c>
      <c r="G5168" t="s">
        <v>26</v>
      </c>
      <c r="H5168" t="s">
        <v>3809</v>
      </c>
      <c r="I5168" t="s">
        <v>11273</v>
      </c>
      <c r="J5168" t="s">
        <v>16</v>
      </c>
      <c r="K5168" t="s">
        <v>49</v>
      </c>
      <c r="L5168" t="s">
        <v>208</v>
      </c>
      <c r="M5168" t="s">
        <v>1419</v>
      </c>
      <c r="N5168" t="s">
        <v>49</v>
      </c>
      <c r="O5168" t="s">
        <v>6900</v>
      </c>
      <c r="P5168" t="s">
        <v>160</v>
      </c>
      <c r="Q5168" t="s">
        <v>24</v>
      </c>
      <c r="R5168" t="s">
        <v>62</v>
      </c>
      <c r="S5168" t="s">
        <v>92</v>
      </c>
      <c r="T5168" t="s">
        <v>5455</v>
      </c>
      <c r="U5168" t="s">
        <v>1629</v>
      </c>
      <c r="V5168" t="s">
        <v>1868</v>
      </c>
      <c r="W5168" t="s">
        <v>49</v>
      </c>
      <c r="X5168" t="s">
        <v>485</v>
      </c>
      <c r="Y5168" t="s">
        <v>160</v>
      </c>
      <c r="Z5168" t="s">
        <v>24</v>
      </c>
      <c r="AA5168" t="s">
        <v>503</v>
      </c>
      <c r="AB5168" t="s">
        <v>4162</v>
      </c>
      <c r="AC5168" t="s">
        <v>123</v>
      </c>
      <c r="AD5168" t="s">
        <v>191</v>
      </c>
    </row>
    <row r="5169" spans="1:31" x14ac:dyDescent="0.35">
      <c r="A5169">
        <v>1.61976967795712E+17</v>
      </c>
      <c r="B5169" s="1">
        <v>40932</v>
      </c>
      <c r="C5169">
        <v>-2.5000000000000001E-2</v>
      </c>
      <c r="D5169" t="s">
        <v>11570</v>
      </c>
      <c r="E5169" s="4" t="str" cm="1">
        <f t="array" ref="E5169">_xlfn.TEXTJOIN(", ", TRUE, IF(COUNTIF(D5169, "*"&amp;$BP$2:$BP$79&amp;"*"), $BP$2:$BP$79, ""))</f>
        <v/>
      </c>
      <c r="F5169" t="s">
        <v>1629</v>
      </c>
      <c r="G5169" t="s">
        <v>64</v>
      </c>
      <c r="H5169" t="s">
        <v>8366</v>
      </c>
      <c r="I5169" t="s">
        <v>30</v>
      </c>
      <c r="J5169" t="s">
        <v>20</v>
      </c>
      <c r="K5169" t="s">
        <v>4768</v>
      </c>
      <c r="L5169" t="s">
        <v>445</v>
      </c>
      <c r="M5169" t="s">
        <v>7213</v>
      </c>
      <c r="N5169" t="s">
        <v>1900</v>
      </c>
      <c r="O5169" t="s">
        <v>276</v>
      </c>
      <c r="P5169" t="s">
        <v>367</v>
      </c>
      <c r="Q5169" t="s">
        <v>399</v>
      </c>
      <c r="R5169" t="s">
        <v>1869</v>
      </c>
      <c r="S5169" t="s">
        <v>49</v>
      </c>
      <c r="T5169" t="s">
        <v>1757</v>
      </c>
      <c r="U5169" t="s">
        <v>326</v>
      </c>
      <c r="V5169" t="s">
        <v>30</v>
      </c>
      <c r="W5169" t="s">
        <v>5184</v>
      </c>
      <c r="X5169" t="s">
        <v>289</v>
      </c>
      <c r="Y5169" t="s">
        <v>21</v>
      </c>
    </row>
    <row r="5170" spans="1:31" x14ac:dyDescent="0.35">
      <c r="A5170">
        <v>1.61897862567952E+17</v>
      </c>
      <c r="B5170" s="1">
        <v>40932</v>
      </c>
      <c r="C5170">
        <v>0.13636363636363599</v>
      </c>
      <c r="D5170" t="s">
        <v>11571</v>
      </c>
      <c r="E5170" s="4" t="str" cm="1">
        <f t="array" ref="E5170">_xlfn.TEXTJOIN(", ", TRUE, IF(COUNTIF(D5170, "*"&amp;$BP$2:$BP$79&amp;"*"), $BP$2:$BP$79, ""))</f>
        <v/>
      </c>
      <c r="F5170" t="s">
        <v>276</v>
      </c>
      <c r="G5170" t="s">
        <v>367</v>
      </c>
      <c r="H5170" t="s">
        <v>399</v>
      </c>
      <c r="I5170" t="s">
        <v>11572</v>
      </c>
      <c r="J5170" t="s">
        <v>28</v>
      </c>
      <c r="K5170" t="s">
        <v>9</v>
      </c>
      <c r="L5170" t="s">
        <v>49</v>
      </c>
      <c r="M5170" t="s">
        <v>614</v>
      </c>
      <c r="N5170" t="s">
        <v>4815</v>
      </c>
      <c r="O5170" t="s">
        <v>6</v>
      </c>
      <c r="P5170" t="s">
        <v>26</v>
      </c>
      <c r="Q5170" t="s">
        <v>326</v>
      </c>
      <c r="R5170" t="s">
        <v>30</v>
      </c>
      <c r="S5170" t="s">
        <v>1257</v>
      </c>
      <c r="T5170" t="s">
        <v>84</v>
      </c>
      <c r="U5170" t="s">
        <v>24</v>
      </c>
      <c r="V5170" t="s">
        <v>30</v>
      </c>
      <c r="W5170" t="s">
        <v>85</v>
      </c>
      <c r="X5170" t="s">
        <v>281</v>
      </c>
      <c r="Y5170" t="s">
        <v>445</v>
      </c>
      <c r="Z5170" t="s">
        <v>7213</v>
      </c>
      <c r="AA5170" t="s">
        <v>1900</v>
      </c>
      <c r="AB5170" t="s">
        <v>289</v>
      </c>
      <c r="AC5170" t="s">
        <v>21</v>
      </c>
    </row>
    <row r="5171" spans="1:31" x14ac:dyDescent="0.35">
      <c r="A5171">
        <v>1.61886230961852E+17</v>
      </c>
      <c r="B5171" s="1">
        <v>40932</v>
      </c>
      <c r="C5171">
        <v>0.44999999999999901</v>
      </c>
      <c r="D5171" t="s">
        <v>11573</v>
      </c>
      <c r="E5171" s="4" t="str" cm="1">
        <f t="array" ref="E5171">_xlfn.TEXTJOIN(", ", TRUE, IF(COUNTIF(D5171, "*"&amp;$BP$2:$BP$79&amp;"*"), $BP$2:$BP$79, ""))</f>
        <v/>
      </c>
      <c r="F5171" t="s">
        <v>635</v>
      </c>
      <c r="G5171" t="s">
        <v>30</v>
      </c>
      <c r="H5171" t="s">
        <v>949</v>
      </c>
      <c r="I5171" t="s">
        <v>1250</v>
      </c>
      <c r="J5171" t="s">
        <v>279</v>
      </c>
      <c r="K5171" t="s">
        <v>30</v>
      </c>
      <c r="L5171" t="s">
        <v>1257</v>
      </c>
      <c r="M5171" t="s">
        <v>11574</v>
      </c>
      <c r="N5171" t="s">
        <v>11575</v>
      </c>
      <c r="O5171" t="s">
        <v>747</v>
      </c>
      <c r="P5171" t="s">
        <v>470</v>
      </c>
      <c r="Q5171" t="s">
        <v>24</v>
      </c>
      <c r="R5171" t="s">
        <v>555</v>
      </c>
      <c r="S5171" t="s">
        <v>11576</v>
      </c>
      <c r="T5171" t="s">
        <v>2444</v>
      </c>
      <c r="U5171" t="s">
        <v>49</v>
      </c>
      <c r="V5171" t="s">
        <v>11512</v>
      </c>
      <c r="W5171" t="s">
        <v>21</v>
      </c>
    </row>
    <row r="5172" spans="1:31" x14ac:dyDescent="0.35">
      <c r="A5172">
        <v>1.6182514344486499E+17</v>
      </c>
      <c r="B5172" s="1">
        <v>40932</v>
      </c>
      <c r="C5172">
        <v>0</v>
      </c>
      <c r="D5172" t="s">
        <v>11577</v>
      </c>
      <c r="E5172" s="4" t="str" cm="1">
        <f t="array" ref="E5172">_xlfn.TEXTJOIN(", ", TRUE, IF(COUNTIF(D5172, "*"&amp;$BP$2:$BP$79&amp;"*"), $BP$2:$BP$79, ""))</f>
        <v/>
      </c>
      <c r="F5172" t="s">
        <v>6</v>
      </c>
      <c r="G5172" t="s">
        <v>26</v>
      </c>
      <c r="H5172" t="s">
        <v>326</v>
      </c>
      <c r="I5172" t="s">
        <v>445</v>
      </c>
      <c r="J5172" t="s">
        <v>571</v>
      </c>
      <c r="K5172" t="s">
        <v>104</v>
      </c>
      <c r="L5172" t="s">
        <v>445</v>
      </c>
      <c r="M5172" t="s">
        <v>49</v>
      </c>
      <c r="N5172" t="s">
        <v>4815</v>
      </c>
      <c r="O5172" t="s">
        <v>39</v>
      </c>
      <c r="P5172" t="s">
        <v>124</v>
      </c>
      <c r="Q5172" t="s">
        <v>880</v>
      </c>
      <c r="R5172" t="s">
        <v>104</v>
      </c>
      <c r="S5172" t="s">
        <v>39</v>
      </c>
      <c r="T5172" t="s">
        <v>1572</v>
      </c>
      <c r="U5172" t="s">
        <v>89</v>
      </c>
      <c r="V5172" t="s">
        <v>6</v>
      </c>
      <c r="W5172" t="s">
        <v>1758</v>
      </c>
      <c r="X5172" t="s">
        <v>8</v>
      </c>
      <c r="Y5172" t="s">
        <v>9</v>
      </c>
      <c r="Z5172" t="s">
        <v>10</v>
      </c>
      <c r="AA5172" t="s">
        <v>7927</v>
      </c>
      <c r="AB5172" t="s">
        <v>20</v>
      </c>
      <c r="AC5172" t="s">
        <v>445</v>
      </c>
      <c r="AD5172" t="s">
        <v>7213</v>
      </c>
      <c r="AE5172" t="s">
        <v>1900</v>
      </c>
    </row>
    <row r="5173" spans="1:31" x14ac:dyDescent="0.35">
      <c r="A5173">
        <v>1.6163747971425798E+17</v>
      </c>
      <c r="B5173" s="1">
        <v>40931</v>
      </c>
      <c r="C5173">
        <v>0</v>
      </c>
      <c r="D5173" t="s">
        <v>11578</v>
      </c>
      <c r="E5173" s="4" t="str" cm="1">
        <f t="array" ref="E5173">_xlfn.TEXTJOIN(", ", TRUE, IF(COUNTIF(D5173, "*"&amp;$BP$2:$BP$79&amp;"*"), $BP$2:$BP$79, ""))</f>
        <v/>
      </c>
      <c r="F5173" t="s">
        <v>2038</v>
      </c>
      <c r="G5173" t="s">
        <v>24</v>
      </c>
      <c r="H5173" t="s">
        <v>30</v>
      </c>
      <c r="I5173" t="s">
        <v>808</v>
      </c>
      <c r="J5173" t="s">
        <v>8238</v>
      </c>
      <c r="K5173" t="s">
        <v>4291</v>
      </c>
      <c r="L5173" t="s">
        <v>328</v>
      </c>
      <c r="M5173" t="s">
        <v>30</v>
      </c>
      <c r="N5173" t="s">
        <v>1257</v>
      </c>
      <c r="O5173" t="s">
        <v>497</v>
      </c>
      <c r="P5173" t="s">
        <v>238</v>
      </c>
      <c r="Q5173" t="s">
        <v>26</v>
      </c>
      <c r="R5173" t="s">
        <v>5184</v>
      </c>
      <c r="S5173" t="s">
        <v>118</v>
      </c>
      <c r="T5173" t="s">
        <v>1432</v>
      </c>
      <c r="U5173" t="s">
        <v>2741</v>
      </c>
      <c r="V5173" t="s">
        <v>420</v>
      </c>
      <c r="W5173">
        <v>2008</v>
      </c>
      <c r="X5173" t="s">
        <v>21</v>
      </c>
    </row>
    <row r="5174" spans="1:31" x14ac:dyDescent="0.35">
      <c r="A5174">
        <v>1.6149361622371901E+17</v>
      </c>
      <c r="B5174" s="1">
        <v>40931</v>
      </c>
      <c r="C5174">
        <v>4.9999999999999899E-2</v>
      </c>
      <c r="D5174" t="s">
        <v>11579</v>
      </c>
      <c r="E5174" s="4" t="str" cm="1">
        <f t="array" ref="E5174">_xlfn.TEXTJOIN(", ", TRUE, IF(COUNTIF(D5174, "*"&amp;$BP$2:$BP$79&amp;"*"), $BP$2:$BP$79, ""))</f>
        <v/>
      </c>
      <c r="F5174" t="s">
        <v>362</v>
      </c>
      <c r="G5174" t="s">
        <v>1703</v>
      </c>
      <c r="H5174" t="s">
        <v>16</v>
      </c>
      <c r="I5174" t="s">
        <v>6856</v>
      </c>
      <c r="J5174" t="s">
        <v>11580</v>
      </c>
      <c r="K5174" t="s">
        <v>17</v>
      </c>
      <c r="L5174" t="s">
        <v>1409</v>
      </c>
      <c r="M5174" t="s">
        <v>5949</v>
      </c>
      <c r="N5174" t="s">
        <v>7510</v>
      </c>
      <c r="O5174" t="s">
        <v>207</v>
      </c>
      <c r="P5174" t="s">
        <v>257</v>
      </c>
      <c r="Q5174" t="s">
        <v>124</v>
      </c>
      <c r="R5174" t="s">
        <v>5823</v>
      </c>
      <c r="S5174" t="s">
        <v>11581</v>
      </c>
      <c r="T5174" t="s">
        <v>11582</v>
      </c>
      <c r="U5174" t="s">
        <v>30</v>
      </c>
      <c r="V5174" t="s">
        <v>11583</v>
      </c>
      <c r="W5174" t="s">
        <v>21</v>
      </c>
    </row>
    <row r="5175" spans="1:31" x14ac:dyDescent="0.35">
      <c r="A5175">
        <v>1.6146309701659002E+17</v>
      </c>
      <c r="B5175" s="1">
        <v>40931</v>
      </c>
      <c r="C5175">
        <v>0</v>
      </c>
      <c r="D5175" t="s">
        <v>11584</v>
      </c>
      <c r="E5175" s="4" t="str" cm="1">
        <f t="array" ref="E5175">_xlfn.TEXTJOIN(", ", TRUE, IF(COUNTIF(D5175, "*"&amp;$BP$2:$BP$79&amp;"*"), $BP$2:$BP$79, ""))</f>
        <v/>
      </c>
      <c r="F5175" t="s">
        <v>2569</v>
      </c>
      <c r="G5175" t="s">
        <v>30</v>
      </c>
      <c r="H5175" t="s">
        <v>17</v>
      </c>
      <c r="I5175" t="s">
        <v>782</v>
      </c>
      <c r="J5175" t="s">
        <v>28</v>
      </c>
      <c r="K5175" t="s">
        <v>49</v>
      </c>
      <c r="L5175" t="s">
        <v>11585</v>
      </c>
      <c r="M5175" t="s">
        <v>16</v>
      </c>
      <c r="N5175" t="s">
        <v>152</v>
      </c>
      <c r="O5175" t="s">
        <v>484</v>
      </c>
      <c r="P5175" t="s">
        <v>71</v>
      </c>
      <c r="Q5175" t="s">
        <v>1479</v>
      </c>
      <c r="R5175" t="s">
        <v>16</v>
      </c>
      <c r="S5175" t="s">
        <v>821</v>
      </c>
      <c r="T5175" t="s">
        <v>1419</v>
      </c>
      <c r="U5175" t="s">
        <v>218</v>
      </c>
      <c r="V5175" t="s">
        <v>6</v>
      </c>
      <c r="W5175" t="s">
        <v>186</v>
      </c>
      <c r="X5175" t="s">
        <v>21</v>
      </c>
      <c r="Y5175" t="s">
        <v>11586</v>
      </c>
    </row>
    <row r="5176" spans="1:31" x14ac:dyDescent="0.35">
      <c r="A5176">
        <v>1.61276578519724E+17</v>
      </c>
      <c r="B5176" s="1">
        <v>40930</v>
      </c>
      <c r="C5176">
        <v>0</v>
      </c>
      <c r="D5176" t="s">
        <v>11587</v>
      </c>
      <c r="E5176" s="4" t="str" cm="1">
        <f t="array" ref="E5176">_xlfn.TEXTJOIN(", ", TRUE, IF(COUNTIF(D5176, "*"&amp;$BP$2:$BP$79&amp;"*"), $BP$2:$BP$79, ""))</f>
        <v/>
      </c>
      <c r="F5176" t="s">
        <v>17</v>
      </c>
      <c r="G5176" t="s">
        <v>98</v>
      </c>
      <c r="H5176" t="s">
        <v>156</v>
      </c>
      <c r="I5176" t="s">
        <v>6841</v>
      </c>
      <c r="J5176" t="s">
        <v>2035</v>
      </c>
      <c r="K5176" t="s">
        <v>144</v>
      </c>
      <c r="L5176" t="s">
        <v>620</v>
      </c>
      <c r="M5176" t="s">
        <v>152</v>
      </c>
      <c r="N5176" t="s">
        <v>2500</v>
      </c>
      <c r="O5176" t="s">
        <v>9</v>
      </c>
      <c r="P5176" t="s">
        <v>115</v>
      </c>
      <c r="Q5176" t="s">
        <v>2370</v>
      </c>
      <c r="R5176" t="s">
        <v>1306</v>
      </c>
      <c r="S5176" t="s">
        <v>2035</v>
      </c>
      <c r="T5176" t="s">
        <v>11588</v>
      </c>
      <c r="U5176" t="s">
        <v>6033</v>
      </c>
      <c r="V5176" t="s">
        <v>21</v>
      </c>
    </row>
    <row r="5177" spans="1:31" x14ac:dyDescent="0.35">
      <c r="A5177">
        <v>1.6123310666850301E+17</v>
      </c>
      <c r="B5177" s="1">
        <v>40930</v>
      </c>
      <c r="C5177">
        <v>0</v>
      </c>
      <c r="D5177" t="s">
        <v>11589</v>
      </c>
      <c r="E5177" s="4" t="str" cm="1">
        <f t="array" ref="E5177">_xlfn.TEXTJOIN(", ", TRUE, IF(COUNTIF(D5177, "*"&amp;$BP$2:$BP$79&amp;"*"), $BP$2:$BP$79, ""))</f>
        <v/>
      </c>
      <c r="F5177" t="s">
        <v>12</v>
      </c>
      <c r="G5177" t="s">
        <v>13</v>
      </c>
      <c r="H5177" t="s">
        <v>168</v>
      </c>
      <c r="I5177" t="s">
        <v>39</v>
      </c>
      <c r="J5177" t="s">
        <v>17</v>
      </c>
      <c r="K5177" t="s">
        <v>98</v>
      </c>
      <c r="L5177" t="s">
        <v>156</v>
      </c>
      <c r="M5177" t="s">
        <v>875</v>
      </c>
      <c r="N5177" t="s">
        <v>1858</v>
      </c>
      <c r="O5177" t="s">
        <v>9</v>
      </c>
      <c r="P5177" t="s">
        <v>814</v>
      </c>
      <c r="Q5177" t="s">
        <v>426</v>
      </c>
      <c r="R5177" t="s">
        <v>21</v>
      </c>
    </row>
    <row r="5178" spans="1:31" x14ac:dyDescent="0.35">
      <c r="A5178">
        <v>1.6119560546353501E+17</v>
      </c>
      <c r="B5178" s="1">
        <v>40930</v>
      </c>
      <c r="C5178">
        <v>0.75</v>
      </c>
      <c r="D5178" t="s">
        <v>11590</v>
      </c>
      <c r="E5178" s="4" t="str" cm="1">
        <f t="array" ref="E5178">_xlfn.TEXTJOIN(", ", TRUE, IF(COUNTIF(D5178, "*"&amp;$BP$2:$BP$79&amp;"*"), $BP$2:$BP$79, ""))</f>
        <v/>
      </c>
      <c r="F5178" t="s">
        <v>1446</v>
      </c>
      <c r="G5178" t="s">
        <v>2498</v>
      </c>
      <c r="H5178" t="s">
        <v>7705</v>
      </c>
      <c r="I5178" t="s">
        <v>6755</v>
      </c>
      <c r="J5178" t="s">
        <v>115</v>
      </c>
      <c r="K5178" t="s">
        <v>30</v>
      </c>
      <c r="L5178" t="s">
        <v>777</v>
      </c>
      <c r="M5178" t="s">
        <v>521</v>
      </c>
      <c r="N5178" t="s">
        <v>11591</v>
      </c>
      <c r="O5178" t="s">
        <v>833</v>
      </c>
      <c r="P5178" t="s">
        <v>2406</v>
      </c>
      <c r="Q5178" t="s">
        <v>9</v>
      </c>
      <c r="R5178" t="s">
        <v>6938</v>
      </c>
      <c r="S5178" t="s">
        <v>240</v>
      </c>
      <c r="T5178" t="s">
        <v>21</v>
      </c>
    </row>
    <row r="5179" spans="1:31" x14ac:dyDescent="0.35">
      <c r="A5179">
        <v>1.61146490063036E+17</v>
      </c>
      <c r="B5179" s="1">
        <v>40930</v>
      </c>
      <c r="C5179">
        <v>0</v>
      </c>
      <c r="D5179" t="s">
        <v>11592</v>
      </c>
      <c r="E5179" s="4" t="str" cm="1">
        <f t="array" ref="E5179">_xlfn.TEXTJOIN(", ", TRUE, IF(COUNTIF(D5179, "*"&amp;$BP$2:$BP$79&amp;"*"), $BP$2:$BP$79, ""))</f>
        <v/>
      </c>
      <c r="F5179" t="s">
        <v>17</v>
      </c>
      <c r="G5179" t="s">
        <v>98</v>
      </c>
      <c r="H5179" t="s">
        <v>156</v>
      </c>
      <c r="I5179" t="s">
        <v>30</v>
      </c>
      <c r="J5179" t="s">
        <v>11593</v>
      </c>
      <c r="K5179" t="s">
        <v>1112</v>
      </c>
      <c r="L5179" t="s">
        <v>24</v>
      </c>
      <c r="M5179" t="s">
        <v>4645</v>
      </c>
      <c r="N5179" t="s">
        <v>3719</v>
      </c>
      <c r="O5179" t="s">
        <v>4646</v>
      </c>
      <c r="P5179" t="s">
        <v>21</v>
      </c>
    </row>
    <row r="5180" spans="1:31" x14ac:dyDescent="0.35">
      <c r="A5180">
        <v>1.6083061420183501E+17</v>
      </c>
      <c r="B5180" s="1">
        <v>40929</v>
      </c>
      <c r="C5180">
        <v>0</v>
      </c>
      <c r="D5180" t="s">
        <v>11594</v>
      </c>
      <c r="E5180" s="4" t="str" cm="1">
        <f t="array" ref="E5180">_xlfn.TEXTJOIN(", ", TRUE, IF(COUNTIF(D5180, "*"&amp;$BP$2:$BP$79&amp;"*"), $BP$2:$BP$79, ""))</f>
        <v/>
      </c>
      <c r="F5180" t="s">
        <v>17</v>
      </c>
      <c r="G5180" t="s">
        <v>98</v>
      </c>
      <c r="H5180" t="s">
        <v>238</v>
      </c>
      <c r="I5180" t="s">
        <v>8</v>
      </c>
      <c r="J5180" t="s">
        <v>30</v>
      </c>
      <c r="K5180" t="s">
        <v>209</v>
      </c>
      <c r="L5180" t="s">
        <v>9</v>
      </c>
      <c r="M5180" t="s">
        <v>476</v>
      </c>
      <c r="N5180" t="s">
        <v>71</v>
      </c>
      <c r="O5180" t="s">
        <v>234</v>
      </c>
      <c r="P5180" t="s">
        <v>137</v>
      </c>
      <c r="Q5180" t="s">
        <v>888</v>
      </c>
      <c r="R5180" t="s">
        <v>16</v>
      </c>
      <c r="S5180" t="s">
        <v>1027</v>
      </c>
      <c r="T5180" t="s">
        <v>21</v>
      </c>
    </row>
    <row r="5181" spans="1:31" x14ac:dyDescent="0.35">
      <c r="A5181">
        <v>1.60790206205792E+17</v>
      </c>
      <c r="B5181" s="1">
        <v>40929</v>
      </c>
      <c r="C5181">
        <v>-0.2</v>
      </c>
      <c r="D5181" t="s">
        <v>11595</v>
      </c>
      <c r="E5181" s="4" t="str" cm="1">
        <f t="array" ref="E5181">_xlfn.TEXTJOIN(", ", TRUE, IF(COUNTIF(D5181, "*"&amp;$BP$2:$BP$79&amp;"*"), $BP$2:$BP$79, ""))</f>
        <v/>
      </c>
      <c r="F5181" t="s">
        <v>7966</v>
      </c>
      <c r="G5181" t="s">
        <v>1409</v>
      </c>
      <c r="H5181" t="s">
        <v>5949</v>
      </c>
      <c r="I5181" t="s">
        <v>7510</v>
      </c>
      <c r="J5181" t="s">
        <v>232</v>
      </c>
      <c r="K5181" t="s">
        <v>156</v>
      </c>
      <c r="L5181" t="s">
        <v>124</v>
      </c>
      <c r="M5181" t="s">
        <v>5823</v>
      </c>
      <c r="N5181" t="s">
        <v>21</v>
      </c>
    </row>
    <row r="5182" spans="1:31" x14ac:dyDescent="0.35">
      <c r="A5182">
        <v>1.6053311754169101E+17</v>
      </c>
      <c r="B5182" s="1">
        <v>40928</v>
      </c>
      <c r="C5182">
        <v>0.1875</v>
      </c>
      <c r="D5182" t="s">
        <v>11596</v>
      </c>
      <c r="E5182" s="4" t="str" cm="1">
        <f t="array" ref="E5182">_xlfn.TEXTJOIN(", ", TRUE, IF(COUNTIF(D5182, "*"&amp;$BP$2:$BP$79&amp;"*"), $BP$2:$BP$79, ""))</f>
        <v/>
      </c>
      <c r="F5182" t="s">
        <v>360</v>
      </c>
      <c r="G5182" t="s">
        <v>5970</v>
      </c>
      <c r="H5182" t="s">
        <v>156</v>
      </c>
      <c r="I5182" t="s">
        <v>5971</v>
      </c>
      <c r="J5182" t="s">
        <v>518</v>
      </c>
      <c r="K5182" t="s">
        <v>137</v>
      </c>
      <c r="L5182" t="s">
        <v>30</v>
      </c>
      <c r="M5182" t="s">
        <v>578</v>
      </c>
      <c r="N5182" t="s">
        <v>164</v>
      </c>
      <c r="O5182" t="s">
        <v>119</v>
      </c>
      <c r="P5182" t="s">
        <v>15</v>
      </c>
      <c r="Q5182">
        <v>16</v>
      </c>
      <c r="R5182" t="s">
        <v>204</v>
      </c>
      <c r="S5182" t="s">
        <v>100</v>
      </c>
      <c r="T5182" t="s">
        <v>963</v>
      </c>
      <c r="U5182" t="s">
        <v>76</v>
      </c>
      <c r="V5182" t="s">
        <v>2111</v>
      </c>
      <c r="W5182" t="s">
        <v>16</v>
      </c>
      <c r="X5182" t="s">
        <v>124</v>
      </c>
      <c r="Y5182" t="s">
        <v>3871</v>
      </c>
      <c r="Z5182" t="s">
        <v>21</v>
      </c>
    </row>
    <row r="5183" spans="1:31" x14ac:dyDescent="0.35">
      <c r="A5183">
        <v>1.6050308324641901E+17</v>
      </c>
      <c r="B5183" s="1">
        <v>40928</v>
      </c>
      <c r="C5183">
        <v>0.2</v>
      </c>
      <c r="D5183" t="s">
        <v>11597</v>
      </c>
      <c r="E5183" s="4" t="str" cm="1">
        <f t="array" ref="E5183">_xlfn.TEXTJOIN(", ", TRUE, IF(COUNTIF(D5183, "*"&amp;$BP$2:$BP$79&amp;"*"), $BP$2:$BP$79, ""))</f>
        <v/>
      </c>
      <c r="F5183" t="s">
        <v>214</v>
      </c>
      <c r="G5183" t="s">
        <v>9</v>
      </c>
      <c r="H5183" t="s">
        <v>30</v>
      </c>
      <c r="I5183" t="s">
        <v>429</v>
      </c>
      <c r="J5183" t="s">
        <v>430</v>
      </c>
      <c r="K5183" t="s">
        <v>258</v>
      </c>
      <c r="L5183" t="s">
        <v>847</v>
      </c>
      <c r="M5183" t="s">
        <v>1758</v>
      </c>
      <c r="N5183" t="s">
        <v>253</v>
      </c>
      <c r="O5183" t="s">
        <v>9</v>
      </c>
      <c r="P5183" t="s">
        <v>990</v>
      </c>
      <c r="Q5183" t="s">
        <v>1428</v>
      </c>
      <c r="R5183" t="s">
        <v>1430</v>
      </c>
      <c r="S5183" t="s">
        <v>16</v>
      </c>
      <c r="T5183" t="s">
        <v>4725</v>
      </c>
      <c r="U5183" t="s">
        <v>456</v>
      </c>
      <c r="V5183" t="s">
        <v>24</v>
      </c>
      <c r="W5183" t="s">
        <v>11598</v>
      </c>
      <c r="X5183">
        <v>1</v>
      </c>
      <c r="Y5183" t="s">
        <v>21</v>
      </c>
    </row>
    <row r="5184" spans="1:31" x14ac:dyDescent="0.35">
      <c r="A5184">
        <v>1.6044142729220899E+17</v>
      </c>
      <c r="B5184" s="1">
        <v>40928</v>
      </c>
      <c r="C5184">
        <v>0</v>
      </c>
      <c r="D5184" t="s">
        <v>11599</v>
      </c>
      <c r="E5184" s="4" t="str" cm="1">
        <f t="array" ref="E5184">_xlfn.TEXTJOIN(", ", TRUE, IF(COUNTIF(D5184, "*"&amp;$BP$2:$BP$79&amp;"*"), $BP$2:$BP$79, ""))</f>
        <v/>
      </c>
      <c r="F5184" t="s">
        <v>521</v>
      </c>
      <c r="G5184" t="s">
        <v>15</v>
      </c>
      <c r="H5184">
        <v>2009</v>
      </c>
      <c r="I5184" t="s">
        <v>6908</v>
      </c>
      <c r="J5184" t="s">
        <v>98</v>
      </c>
      <c r="K5184" t="s">
        <v>48</v>
      </c>
      <c r="L5184" t="s">
        <v>30</v>
      </c>
      <c r="M5184" t="s">
        <v>8708</v>
      </c>
      <c r="N5184" t="s">
        <v>17</v>
      </c>
      <c r="O5184" t="s">
        <v>24</v>
      </c>
      <c r="P5184" t="s">
        <v>30</v>
      </c>
      <c r="Q5184" t="s">
        <v>577</v>
      </c>
      <c r="R5184" t="s">
        <v>61</v>
      </c>
      <c r="S5184" t="s">
        <v>1419</v>
      </c>
      <c r="T5184" t="s">
        <v>1446</v>
      </c>
      <c r="U5184" t="s">
        <v>6</v>
      </c>
      <c r="V5184" t="s">
        <v>156</v>
      </c>
      <c r="W5184" t="s">
        <v>6914</v>
      </c>
      <c r="X5184" t="s">
        <v>439</v>
      </c>
      <c r="Y5184" t="s">
        <v>21</v>
      </c>
    </row>
    <row r="5185" spans="1:26" x14ac:dyDescent="0.35">
      <c r="A5185">
        <v>1.60376610032336E+17</v>
      </c>
      <c r="B5185" s="1">
        <v>40928</v>
      </c>
      <c r="C5185">
        <v>-0.12916666666666601</v>
      </c>
      <c r="D5185" t="s">
        <v>11600</v>
      </c>
      <c r="E5185" s="4" t="str" cm="1">
        <f t="array" ref="E5185">_xlfn.TEXTJOIN(", ", TRUE, IF(COUNTIF(D5185, "*"&amp;$BP$2:$BP$79&amp;"*"), $BP$2:$BP$79, ""))</f>
        <v/>
      </c>
      <c r="F5185" t="s">
        <v>15</v>
      </c>
      <c r="G5185" t="s">
        <v>4787</v>
      </c>
      <c r="H5185" t="s">
        <v>6</v>
      </c>
      <c r="I5185" t="s">
        <v>3971</v>
      </c>
      <c r="J5185" t="s">
        <v>240</v>
      </c>
      <c r="K5185" t="s">
        <v>17</v>
      </c>
      <c r="L5185" t="s">
        <v>98</v>
      </c>
      <c r="M5185" t="s">
        <v>11601</v>
      </c>
      <c r="N5185" t="s">
        <v>49</v>
      </c>
      <c r="O5185" t="s">
        <v>1583</v>
      </c>
      <c r="P5185" t="s">
        <v>5949</v>
      </c>
      <c r="Q5185" t="s">
        <v>7510</v>
      </c>
      <c r="R5185" t="s">
        <v>80</v>
      </c>
      <c r="S5185" t="s">
        <v>1802</v>
      </c>
      <c r="T5185" t="s">
        <v>21</v>
      </c>
    </row>
    <row r="5186" spans="1:26" x14ac:dyDescent="0.35">
      <c r="A5186">
        <v>1.60175445269164E+17</v>
      </c>
      <c r="B5186" s="1">
        <v>40927</v>
      </c>
      <c r="C5186">
        <v>0</v>
      </c>
      <c r="D5186" t="s">
        <v>11602</v>
      </c>
      <c r="E5186" s="4" t="str" cm="1">
        <f t="array" ref="E5186">_xlfn.TEXTJOIN(", ", TRUE, IF(COUNTIF(D5186, "*"&amp;$BP$2:$BP$79&amp;"*"), $BP$2:$BP$79, ""))</f>
        <v/>
      </c>
      <c r="F5186" t="s">
        <v>437</v>
      </c>
      <c r="G5186" t="s">
        <v>279</v>
      </c>
      <c r="H5186" t="s">
        <v>17</v>
      </c>
      <c r="I5186" t="s">
        <v>18</v>
      </c>
      <c r="J5186" t="s">
        <v>337</v>
      </c>
      <c r="K5186" t="s">
        <v>9</v>
      </c>
      <c r="L5186" t="s">
        <v>141</v>
      </c>
      <c r="M5186" t="s">
        <v>485</v>
      </c>
      <c r="N5186" t="s">
        <v>30</v>
      </c>
      <c r="O5186" t="s">
        <v>2933</v>
      </c>
      <c r="P5186" t="s">
        <v>2485</v>
      </c>
      <c r="Q5186" t="s">
        <v>11603</v>
      </c>
      <c r="R5186" t="s">
        <v>184</v>
      </c>
      <c r="S5186" t="s">
        <v>100</v>
      </c>
      <c r="T5186" t="s">
        <v>11604</v>
      </c>
      <c r="U5186" t="s">
        <v>21</v>
      </c>
      <c r="V5186" t="s">
        <v>11605</v>
      </c>
    </row>
    <row r="5187" spans="1:26" x14ac:dyDescent="0.35">
      <c r="A5187">
        <v>1.6015361471376099E+17</v>
      </c>
      <c r="B5187" s="1">
        <v>40927</v>
      </c>
      <c r="C5187">
        <v>-0.15</v>
      </c>
      <c r="D5187" t="s">
        <v>11606</v>
      </c>
      <c r="E5187" s="4" t="str" cm="1">
        <f t="array" ref="E5187">_xlfn.TEXTJOIN(", ", TRUE, IF(COUNTIF(D5187, "*"&amp;$BP$2:$BP$79&amp;"*"), $BP$2:$BP$79, ""))</f>
        <v/>
      </c>
      <c r="F5187" t="s">
        <v>420</v>
      </c>
      <c r="G5187" t="s">
        <v>17</v>
      </c>
      <c r="H5187" t="s">
        <v>98</v>
      </c>
      <c r="I5187" t="s">
        <v>377</v>
      </c>
      <c r="J5187" t="s">
        <v>469</v>
      </c>
      <c r="K5187" t="s">
        <v>360</v>
      </c>
      <c r="L5187" t="s">
        <v>518</v>
      </c>
      <c r="M5187" t="s">
        <v>8518</v>
      </c>
      <c r="N5187" t="s">
        <v>253</v>
      </c>
      <c r="O5187" t="s">
        <v>119</v>
      </c>
      <c r="P5187" t="s">
        <v>867</v>
      </c>
      <c r="Q5187" t="s">
        <v>191</v>
      </c>
      <c r="R5187" t="s">
        <v>152</v>
      </c>
      <c r="S5187" t="s">
        <v>2535</v>
      </c>
      <c r="T5187" t="s">
        <v>24</v>
      </c>
      <c r="U5187">
        <v>11</v>
      </c>
      <c r="V5187" t="s">
        <v>638</v>
      </c>
      <c r="W5187" t="s">
        <v>11607</v>
      </c>
      <c r="X5187" t="s">
        <v>49</v>
      </c>
      <c r="Y5187" t="s">
        <v>439</v>
      </c>
      <c r="Z5187" t="s">
        <v>21</v>
      </c>
    </row>
    <row r="5188" spans="1:26" x14ac:dyDescent="0.35">
      <c r="A5188">
        <v>1.6004810412353901E+17</v>
      </c>
      <c r="B5188" s="1">
        <v>40927</v>
      </c>
      <c r="C5188">
        <v>0.13636363636363599</v>
      </c>
      <c r="D5188" t="s">
        <v>11608</v>
      </c>
      <c r="E5188" s="4" t="str" cm="1">
        <f t="array" ref="E5188">_xlfn.TEXTJOIN(", ", TRUE, IF(COUNTIF(D5188, "*"&amp;$BP$2:$BP$79&amp;"*"), $BP$2:$BP$79, ""))</f>
        <v/>
      </c>
      <c r="F5188" t="s">
        <v>326</v>
      </c>
      <c r="G5188" t="s">
        <v>281</v>
      </c>
      <c r="H5188" t="s">
        <v>17</v>
      </c>
      <c r="I5188" t="s">
        <v>98</v>
      </c>
      <c r="J5188" t="s">
        <v>2382</v>
      </c>
      <c r="K5188" t="s">
        <v>156</v>
      </c>
      <c r="L5188" t="s">
        <v>49</v>
      </c>
      <c r="M5188" t="s">
        <v>7971</v>
      </c>
      <c r="N5188" t="s">
        <v>9</v>
      </c>
      <c r="O5188" t="s">
        <v>1471</v>
      </c>
      <c r="P5188" t="s">
        <v>184</v>
      </c>
      <c r="Q5188" t="s">
        <v>100</v>
      </c>
      <c r="R5188" t="s">
        <v>11604</v>
      </c>
      <c r="S5188" t="s">
        <v>15</v>
      </c>
      <c r="T5188" t="s">
        <v>30</v>
      </c>
      <c r="U5188" t="s">
        <v>577</v>
      </c>
      <c r="V5188" t="s">
        <v>61</v>
      </c>
      <c r="W5188" t="s">
        <v>21</v>
      </c>
    </row>
    <row r="5189" spans="1:26" x14ac:dyDescent="0.35">
      <c r="A5189">
        <v>1.6003377907381798E+17</v>
      </c>
      <c r="B5189" s="1">
        <v>40927</v>
      </c>
      <c r="C5189">
        <v>0</v>
      </c>
      <c r="D5189" t="s">
        <v>11609</v>
      </c>
      <c r="E5189" s="4" t="str" cm="1">
        <f t="array" ref="E5189">_xlfn.TEXTJOIN(", ", TRUE, IF(COUNTIF(D5189, "*"&amp;$BP$2:$BP$79&amp;"*"), $BP$2:$BP$79, ""))</f>
        <v/>
      </c>
      <c r="F5189" t="s">
        <v>1279</v>
      </c>
      <c r="G5189" t="s">
        <v>30</v>
      </c>
      <c r="H5189" t="s">
        <v>84</v>
      </c>
      <c r="I5189" t="s">
        <v>2299</v>
      </c>
      <c r="J5189" t="s">
        <v>1936</v>
      </c>
      <c r="K5189" t="s">
        <v>30</v>
      </c>
      <c r="L5189" t="s">
        <v>11610</v>
      </c>
      <c r="M5189" t="s">
        <v>9</v>
      </c>
      <c r="N5189" t="s">
        <v>329</v>
      </c>
      <c r="O5189" t="s">
        <v>30</v>
      </c>
      <c r="P5189" t="s">
        <v>11611</v>
      </c>
      <c r="Q5189" t="s">
        <v>11612</v>
      </c>
      <c r="R5189" t="s">
        <v>518</v>
      </c>
      <c r="S5189" t="s">
        <v>537</v>
      </c>
      <c r="T5189" t="s">
        <v>168</v>
      </c>
      <c r="U5189" t="s">
        <v>191</v>
      </c>
      <c r="V5189" t="s">
        <v>71</v>
      </c>
      <c r="W5189" t="s">
        <v>1192</v>
      </c>
      <c r="X5189" t="s">
        <v>21</v>
      </c>
    </row>
    <row r="5190" spans="1:26" x14ac:dyDescent="0.35">
      <c r="A5190">
        <v>1.5985291462036602E+17</v>
      </c>
      <c r="B5190" s="1">
        <v>40926</v>
      </c>
      <c r="C5190">
        <v>0</v>
      </c>
      <c r="D5190" t="s">
        <v>11613</v>
      </c>
      <c r="E5190" s="4" t="str" cm="1">
        <f t="array" ref="E5190">_xlfn.TEXTJOIN(", ", TRUE, IF(COUNTIF(D5190, "*"&amp;$BP$2:$BP$79&amp;"*"), $BP$2:$BP$79, ""))</f>
        <v/>
      </c>
      <c r="F5190" t="s">
        <v>168</v>
      </c>
      <c r="G5190" t="s">
        <v>39</v>
      </c>
      <c r="H5190" t="s">
        <v>30</v>
      </c>
      <c r="I5190" t="s">
        <v>1257</v>
      </c>
      <c r="J5190" t="s">
        <v>1192</v>
      </c>
      <c r="K5190" t="s">
        <v>156</v>
      </c>
      <c r="L5190" t="s">
        <v>30</v>
      </c>
      <c r="M5190" t="s">
        <v>11611</v>
      </c>
      <c r="N5190" t="s">
        <v>11612</v>
      </c>
      <c r="O5190" t="s">
        <v>518</v>
      </c>
      <c r="P5190" t="s">
        <v>537</v>
      </c>
      <c r="Q5190" t="s">
        <v>21</v>
      </c>
    </row>
    <row r="5191" spans="1:26" x14ac:dyDescent="0.35">
      <c r="A5191">
        <v>1.5974808406525101E+17</v>
      </c>
      <c r="B5191" s="1">
        <v>40926</v>
      </c>
      <c r="C5191">
        <v>0.35</v>
      </c>
      <c r="D5191" t="s">
        <v>11614</v>
      </c>
      <c r="E5191" s="4" t="str" cm="1">
        <f t="array" ref="E5191">_xlfn.TEXTJOIN(", ", TRUE, IF(COUNTIF(D5191, "*"&amp;$BP$2:$BP$79&amp;"*"), $BP$2:$BP$79, ""))</f>
        <v/>
      </c>
      <c r="F5191" t="s">
        <v>437</v>
      </c>
      <c r="G5191" t="s">
        <v>30</v>
      </c>
      <c r="H5191" t="s">
        <v>1257</v>
      </c>
      <c r="I5191" t="s">
        <v>88</v>
      </c>
      <c r="J5191" t="s">
        <v>1564</v>
      </c>
      <c r="K5191" t="s">
        <v>156</v>
      </c>
      <c r="L5191" t="s">
        <v>30</v>
      </c>
      <c r="M5191" t="s">
        <v>11611</v>
      </c>
      <c r="N5191" t="s">
        <v>11612</v>
      </c>
      <c r="O5191" t="s">
        <v>537</v>
      </c>
      <c r="P5191" t="s">
        <v>21</v>
      </c>
    </row>
    <row r="5192" spans="1:26" x14ac:dyDescent="0.35">
      <c r="A5192">
        <v>1.59742333720604E+17</v>
      </c>
      <c r="B5192" s="1">
        <v>40926</v>
      </c>
      <c r="C5192">
        <v>0</v>
      </c>
      <c r="D5192" t="s">
        <v>11615</v>
      </c>
      <c r="E5192" s="4" t="str" cm="1">
        <f t="array" ref="E5192">_xlfn.TEXTJOIN(", ", TRUE, IF(COUNTIF(D5192, "*"&amp;$BP$2:$BP$79&amp;"*"), $BP$2:$BP$79, ""))</f>
        <v/>
      </c>
      <c r="F5192" t="s">
        <v>98</v>
      </c>
      <c r="G5192" t="s">
        <v>30</v>
      </c>
      <c r="H5192" t="s">
        <v>3271</v>
      </c>
      <c r="I5192" t="s">
        <v>24</v>
      </c>
      <c r="J5192" t="s">
        <v>84</v>
      </c>
      <c r="K5192" t="s">
        <v>118</v>
      </c>
      <c r="L5192" t="s">
        <v>11616</v>
      </c>
      <c r="M5192" t="s">
        <v>71</v>
      </c>
      <c r="N5192" t="s">
        <v>30</v>
      </c>
      <c r="O5192" t="s">
        <v>11617</v>
      </c>
      <c r="P5192" t="s">
        <v>64</v>
      </c>
      <c r="Q5192" t="s">
        <v>1936</v>
      </c>
      <c r="R5192" t="s">
        <v>100</v>
      </c>
      <c r="S5192" t="s">
        <v>203</v>
      </c>
      <c r="T5192" t="s">
        <v>11618</v>
      </c>
      <c r="U5192" t="s">
        <v>30</v>
      </c>
      <c r="V5192" t="s">
        <v>84</v>
      </c>
      <c r="W5192" t="s">
        <v>11619</v>
      </c>
      <c r="X5192" t="s">
        <v>1090</v>
      </c>
      <c r="Y5192" t="s">
        <v>221</v>
      </c>
      <c r="Z5192" t="s">
        <v>277</v>
      </c>
    </row>
    <row r="5193" spans="1:26" x14ac:dyDescent="0.35">
      <c r="A5193">
        <v>1.5928942926824602E+17</v>
      </c>
      <c r="B5193" s="1">
        <v>40925</v>
      </c>
      <c r="C5193">
        <v>0.9</v>
      </c>
      <c r="D5193" t="s">
        <v>11620</v>
      </c>
      <c r="E5193" s="4" t="str" cm="1">
        <f t="array" ref="E5193">_xlfn.TEXTJOIN(", ", TRUE, IF(COUNTIF(D5193, "*"&amp;$BP$2:$BP$79&amp;"*"), $BP$2:$BP$79, ""))</f>
        <v/>
      </c>
      <c r="F5193" t="s">
        <v>101</v>
      </c>
      <c r="G5193" t="s">
        <v>384</v>
      </c>
      <c r="H5193" t="s">
        <v>9</v>
      </c>
      <c r="I5193" t="s">
        <v>4221</v>
      </c>
      <c r="J5193" t="s">
        <v>1409</v>
      </c>
      <c r="K5193" t="s">
        <v>137</v>
      </c>
      <c r="L5193" t="s">
        <v>11621</v>
      </c>
      <c r="M5193" t="s">
        <v>89</v>
      </c>
      <c r="N5193" t="s">
        <v>6</v>
      </c>
      <c r="O5193" t="s">
        <v>218</v>
      </c>
      <c r="P5193" t="s">
        <v>611</v>
      </c>
      <c r="Q5193" t="s">
        <v>9</v>
      </c>
      <c r="R5193" t="s">
        <v>510</v>
      </c>
      <c r="S5193" t="s">
        <v>49</v>
      </c>
      <c r="T5193" t="s">
        <v>2379</v>
      </c>
      <c r="U5193" t="s">
        <v>9</v>
      </c>
      <c r="V5193" t="s">
        <v>2741</v>
      </c>
      <c r="W5193" t="s">
        <v>384</v>
      </c>
      <c r="X5193" t="s">
        <v>1228</v>
      </c>
      <c r="Y5193" t="s">
        <v>21</v>
      </c>
    </row>
    <row r="5194" spans="1:26" x14ac:dyDescent="0.35">
      <c r="A5194">
        <v>1.5927267299439398E+17</v>
      </c>
      <c r="B5194" s="1">
        <v>40925</v>
      </c>
      <c r="C5194">
        <v>0.5</v>
      </c>
      <c r="D5194" t="s">
        <v>11622</v>
      </c>
      <c r="E5194" s="4" t="str" cm="1">
        <f t="array" ref="E5194">_xlfn.TEXTJOIN(", ", TRUE, IF(COUNTIF(D5194, "*"&amp;$BP$2:$BP$79&amp;"*"), $BP$2:$BP$79, ""))</f>
        <v/>
      </c>
      <c r="F5194" t="s">
        <v>66</v>
      </c>
      <c r="G5194" t="s">
        <v>6</v>
      </c>
      <c r="H5194" t="s">
        <v>253</v>
      </c>
      <c r="I5194" t="s">
        <v>3685</v>
      </c>
      <c r="J5194" t="s">
        <v>71</v>
      </c>
      <c r="K5194" t="s">
        <v>1813</v>
      </c>
      <c r="L5194" t="s">
        <v>76</v>
      </c>
      <c r="M5194" t="s">
        <v>251</v>
      </c>
      <c r="N5194">
        <v>140</v>
      </c>
      <c r="O5194" t="s">
        <v>11623</v>
      </c>
      <c r="P5194" t="s">
        <v>2316</v>
      </c>
      <c r="Q5194">
        <v>312</v>
      </c>
      <c r="R5194" t="s">
        <v>11624</v>
      </c>
      <c r="S5194" t="s">
        <v>100</v>
      </c>
      <c r="T5194" t="s">
        <v>1710</v>
      </c>
      <c r="U5194" t="s">
        <v>671</v>
      </c>
      <c r="V5194" t="s">
        <v>6</v>
      </c>
      <c r="W5194" t="s">
        <v>11625</v>
      </c>
      <c r="X5194" t="s">
        <v>156</v>
      </c>
      <c r="Y5194" t="s">
        <v>11626</v>
      </c>
    </row>
    <row r="5195" spans="1:26" x14ac:dyDescent="0.35">
      <c r="A5195">
        <v>1.5901092106536099E+17</v>
      </c>
      <c r="B5195" s="1">
        <v>40924</v>
      </c>
      <c r="C5195">
        <v>0.30357142857142799</v>
      </c>
      <c r="D5195" t="s">
        <v>11627</v>
      </c>
      <c r="E5195" s="4" t="str" cm="1">
        <f t="array" ref="E5195">_xlfn.TEXTJOIN(", ", TRUE, IF(COUNTIF(D5195, "*"&amp;$BP$2:$BP$79&amp;"*"), $BP$2:$BP$79, ""))</f>
        <v/>
      </c>
      <c r="F5195" t="s">
        <v>2569</v>
      </c>
      <c r="G5195" t="s">
        <v>137</v>
      </c>
      <c r="H5195" t="s">
        <v>49</v>
      </c>
      <c r="I5195" t="s">
        <v>1088</v>
      </c>
      <c r="J5195" t="s">
        <v>439</v>
      </c>
      <c r="K5195" t="s">
        <v>16</v>
      </c>
      <c r="L5195" t="s">
        <v>11628</v>
      </c>
      <c r="M5195" t="s">
        <v>6</v>
      </c>
      <c r="N5195" t="s">
        <v>131</v>
      </c>
      <c r="O5195" t="s">
        <v>49</v>
      </c>
      <c r="P5195" t="s">
        <v>8376</v>
      </c>
      <c r="Q5195" t="s">
        <v>9</v>
      </c>
      <c r="R5195" t="s">
        <v>1230</v>
      </c>
      <c r="S5195" t="s">
        <v>30</v>
      </c>
      <c r="T5195" t="s">
        <v>502</v>
      </c>
      <c r="U5195" t="s">
        <v>4683</v>
      </c>
      <c r="V5195" t="s">
        <v>384</v>
      </c>
      <c r="W5195" t="s">
        <v>1228</v>
      </c>
      <c r="X5195" t="s">
        <v>21</v>
      </c>
    </row>
    <row r="5196" spans="1:26" x14ac:dyDescent="0.35">
      <c r="A5196">
        <v>1.58983633548492E+17</v>
      </c>
      <c r="B5196" s="1">
        <v>40924</v>
      </c>
      <c r="C5196">
        <v>0</v>
      </c>
      <c r="D5196" t="s">
        <v>11629</v>
      </c>
      <c r="E5196" s="4" t="str" cm="1">
        <f t="array" ref="E5196">_xlfn.TEXTJOIN(", ", TRUE, IF(COUNTIF(D5196, "*"&amp;$BP$2:$BP$79&amp;"*"), $BP$2:$BP$79, ""))</f>
        <v/>
      </c>
      <c r="F5196" t="s">
        <v>90</v>
      </c>
      <c r="G5196" t="s">
        <v>1818</v>
      </c>
      <c r="H5196" t="s">
        <v>67</v>
      </c>
      <c r="I5196" t="s">
        <v>404</v>
      </c>
      <c r="J5196" t="s">
        <v>2643</v>
      </c>
      <c r="K5196" t="s">
        <v>1818</v>
      </c>
      <c r="L5196" t="s">
        <v>67</v>
      </c>
      <c r="M5196" t="s">
        <v>404</v>
      </c>
      <c r="N5196" t="s">
        <v>27</v>
      </c>
      <c r="O5196" t="s">
        <v>3196</v>
      </c>
      <c r="P5196" t="s">
        <v>11117</v>
      </c>
      <c r="Q5196" t="s">
        <v>98</v>
      </c>
      <c r="R5196" t="s">
        <v>1209</v>
      </c>
      <c r="S5196" t="s">
        <v>445</v>
      </c>
      <c r="T5196" t="s">
        <v>152</v>
      </c>
      <c r="U5196" t="s">
        <v>11626</v>
      </c>
      <c r="V5196" t="s">
        <v>1932</v>
      </c>
      <c r="W5196" t="s">
        <v>8597</v>
      </c>
      <c r="X5196" t="s">
        <v>521</v>
      </c>
    </row>
    <row r="5197" spans="1:26" x14ac:dyDescent="0.35">
      <c r="A5197">
        <v>1.58962023940632E+17</v>
      </c>
      <c r="B5197" s="1">
        <v>40924</v>
      </c>
      <c r="C5197">
        <v>0</v>
      </c>
      <c r="D5197" t="s">
        <v>11630</v>
      </c>
      <c r="E5197" s="4" t="str" cm="1">
        <f t="array" ref="E5197">_xlfn.TEXTJOIN(", ", TRUE, IF(COUNTIF(D5197, "*"&amp;$BP$2:$BP$79&amp;"*"), $BP$2:$BP$79, ""))</f>
        <v/>
      </c>
      <c r="F5197" t="s">
        <v>92</v>
      </c>
      <c r="G5197" t="s">
        <v>6</v>
      </c>
      <c r="H5197" t="s">
        <v>253</v>
      </c>
      <c r="I5197" t="s">
        <v>521</v>
      </c>
      <c r="J5197" t="s">
        <v>1233</v>
      </c>
      <c r="K5197" t="s">
        <v>16</v>
      </c>
      <c r="L5197" t="s">
        <v>11626</v>
      </c>
      <c r="M5197" t="s">
        <v>78</v>
      </c>
      <c r="N5197" t="s">
        <v>240</v>
      </c>
      <c r="O5197" t="s">
        <v>3513</v>
      </c>
      <c r="P5197" t="s">
        <v>191</v>
      </c>
      <c r="Q5197" t="s">
        <v>7185</v>
      </c>
      <c r="R5197" t="s">
        <v>124</v>
      </c>
      <c r="S5197" t="s">
        <v>1880</v>
      </c>
      <c r="T5197" t="s">
        <v>100</v>
      </c>
      <c r="U5197" t="s">
        <v>298</v>
      </c>
      <c r="V5197" t="s">
        <v>9</v>
      </c>
      <c r="W5197" t="s">
        <v>8371</v>
      </c>
      <c r="X5197" t="s">
        <v>5767</v>
      </c>
      <c r="Y5197" t="s">
        <v>21</v>
      </c>
    </row>
    <row r="5198" spans="1:26" x14ac:dyDescent="0.35">
      <c r="A5198">
        <v>1.5892759070547501E+17</v>
      </c>
      <c r="B5198" s="1">
        <v>40924</v>
      </c>
      <c r="C5198">
        <v>0.22500000000000001</v>
      </c>
      <c r="D5198" t="s">
        <v>11631</v>
      </c>
      <c r="E5198" s="4" t="str" cm="1">
        <f t="array" ref="E5198">_xlfn.TEXTJOIN(", ", TRUE, IF(COUNTIF(D5198, "*"&amp;$BP$2:$BP$79&amp;"*"), $BP$2:$BP$79, ""))</f>
        <v/>
      </c>
      <c r="F5198" t="s">
        <v>3208</v>
      </c>
      <c r="G5198" t="s">
        <v>11365</v>
      </c>
      <c r="H5198" t="s">
        <v>4776</v>
      </c>
      <c r="I5198" t="s">
        <v>137</v>
      </c>
      <c r="J5198" t="s">
        <v>1185</v>
      </c>
      <c r="K5198" t="s">
        <v>30</v>
      </c>
      <c r="L5198" t="s">
        <v>502</v>
      </c>
      <c r="M5198" t="s">
        <v>311</v>
      </c>
      <c r="N5198" t="s">
        <v>483</v>
      </c>
      <c r="O5198" t="s">
        <v>237</v>
      </c>
      <c r="P5198" t="s">
        <v>6</v>
      </c>
      <c r="Q5198" t="s">
        <v>7</v>
      </c>
      <c r="R5198" t="s">
        <v>1150</v>
      </c>
      <c r="S5198" t="s">
        <v>30</v>
      </c>
      <c r="T5198" t="s">
        <v>1433</v>
      </c>
      <c r="U5198" t="s">
        <v>11632</v>
      </c>
      <c r="V5198" t="s">
        <v>11626</v>
      </c>
    </row>
    <row r="5199" spans="1:26" x14ac:dyDescent="0.35">
      <c r="A5199">
        <v>1.5890971296281299E+17</v>
      </c>
      <c r="B5199" s="1">
        <v>40924</v>
      </c>
      <c r="C5199">
        <v>0.233333333333333</v>
      </c>
      <c r="D5199" t="s">
        <v>11633</v>
      </c>
      <c r="E5199" s="4" t="str" cm="1">
        <f t="array" ref="E5199">_xlfn.TEXTJOIN(", ", TRUE, IF(COUNTIF(D5199, "*"&amp;$BP$2:$BP$79&amp;"*"), $BP$2:$BP$79, ""))</f>
        <v/>
      </c>
      <c r="F5199" t="s">
        <v>328</v>
      </c>
      <c r="G5199" t="s">
        <v>349</v>
      </c>
      <c r="H5199" t="s">
        <v>544</v>
      </c>
      <c r="I5199" t="s">
        <v>2143</v>
      </c>
      <c r="J5199" t="s">
        <v>7253</v>
      </c>
      <c r="K5199" t="s">
        <v>7254</v>
      </c>
      <c r="L5199" t="s">
        <v>543</v>
      </c>
      <c r="M5199" t="s">
        <v>456</v>
      </c>
      <c r="N5199" t="s">
        <v>49</v>
      </c>
      <c r="O5199" t="s">
        <v>8584</v>
      </c>
      <c r="P5199" t="s">
        <v>9621</v>
      </c>
      <c r="Q5199" t="s">
        <v>11634</v>
      </c>
      <c r="R5199" t="s">
        <v>483</v>
      </c>
      <c r="S5199" t="s">
        <v>498</v>
      </c>
      <c r="T5199" t="s">
        <v>404</v>
      </c>
      <c r="U5199" t="s">
        <v>123</v>
      </c>
      <c r="V5199" t="s">
        <v>875</v>
      </c>
      <c r="W5199" t="s">
        <v>1720</v>
      </c>
      <c r="X5199" t="s">
        <v>747</v>
      </c>
      <c r="Y5199" t="s">
        <v>21</v>
      </c>
    </row>
    <row r="5200" spans="1:26" x14ac:dyDescent="0.35">
      <c r="A5200">
        <v>1.5865080508226701E+17</v>
      </c>
      <c r="B5200" s="1">
        <v>40923</v>
      </c>
      <c r="C5200">
        <v>0.1</v>
      </c>
      <c r="D5200" t="s">
        <v>11635</v>
      </c>
      <c r="E5200" s="4" t="str" cm="1">
        <f t="array" ref="E5200">_xlfn.TEXTJOIN(", ", TRUE, IF(COUNTIF(D5200, "*"&amp;$BP$2:$BP$79&amp;"*"), $BP$2:$BP$79, ""))</f>
        <v/>
      </c>
      <c r="F5200" t="s">
        <v>4391</v>
      </c>
      <c r="G5200" t="s">
        <v>24</v>
      </c>
      <c r="H5200" t="s">
        <v>9019</v>
      </c>
      <c r="I5200" t="s">
        <v>893</v>
      </c>
      <c r="J5200" t="s">
        <v>218</v>
      </c>
      <c r="K5200" t="s">
        <v>713</v>
      </c>
      <c r="L5200" t="s">
        <v>115</v>
      </c>
      <c r="M5200" t="s">
        <v>29</v>
      </c>
      <c r="N5200" t="s">
        <v>30</v>
      </c>
      <c r="O5200" t="s">
        <v>208</v>
      </c>
      <c r="P5200" t="s">
        <v>16</v>
      </c>
      <c r="Q5200" t="s">
        <v>11636</v>
      </c>
      <c r="R5200" t="s">
        <v>439</v>
      </c>
      <c r="S5200" t="s">
        <v>11637</v>
      </c>
      <c r="T5200" t="s">
        <v>75</v>
      </c>
      <c r="U5200" t="s">
        <v>1869</v>
      </c>
      <c r="V5200" t="s">
        <v>6</v>
      </c>
      <c r="W5200" t="s">
        <v>21</v>
      </c>
    </row>
    <row r="5201" spans="1:27" x14ac:dyDescent="0.35">
      <c r="A5201">
        <v>1.5824756181422E+17</v>
      </c>
      <c r="B5201" s="1">
        <v>40922</v>
      </c>
      <c r="C5201">
        <v>0.3</v>
      </c>
      <c r="D5201" t="s">
        <v>11638</v>
      </c>
      <c r="E5201" s="4" t="str" cm="1">
        <f t="array" ref="E5201">_xlfn.TEXTJOIN(", ", TRUE, IF(COUNTIF(D5201, "*"&amp;$BP$2:$BP$79&amp;"*"), $BP$2:$BP$79, ""))</f>
        <v/>
      </c>
      <c r="F5201" t="s">
        <v>17</v>
      </c>
      <c r="G5201" t="s">
        <v>98</v>
      </c>
      <c r="H5201" t="s">
        <v>686</v>
      </c>
      <c r="I5201" t="s">
        <v>687</v>
      </c>
      <c r="J5201" t="s">
        <v>2776</v>
      </c>
      <c r="K5201" t="s">
        <v>1185</v>
      </c>
      <c r="L5201" t="s">
        <v>9</v>
      </c>
      <c r="M5201" t="s">
        <v>2243</v>
      </c>
      <c r="N5201" t="s">
        <v>1692</v>
      </c>
      <c r="O5201" t="s">
        <v>16</v>
      </c>
      <c r="P5201" t="s">
        <v>9741</v>
      </c>
      <c r="Q5201" t="s">
        <v>11639</v>
      </c>
      <c r="R5201" t="s">
        <v>1186</v>
      </c>
      <c r="S5201" t="s">
        <v>15</v>
      </c>
      <c r="T5201" t="s">
        <v>234</v>
      </c>
      <c r="U5201" t="s">
        <v>21</v>
      </c>
    </row>
    <row r="5202" spans="1:27" x14ac:dyDescent="0.35">
      <c r="A5202">
        <v>1.5823514421651002E+17</v>
      </c>
      <c r="B5202" s="1">
        <v>40922</v>
      </c>
      <c r="C5202">
        <v>9.9999999999999895E-2</v>
      </c>
      <c r="D5202" t="s">
        <v>11640</v>
      </c>
      <c r="E5202" s="4" t="str" cm="1">
        <f t="array" ref="E5202">_xlfn.TEXTJOIN(", ", TRUE, IF(COUNTIF(D5202, "*"&amp;$BP$2:$BP$79&amp;"*"), $BP$2:$BP$79, ""))</f>
        <v/>
      </c>
      <c r="F5202" t="s">
        <v>30</v>
      </c>
      <c r="G5202" t="s">
        <v>613</v>
      </c>
      <c r="H5202" t="s">
        <v>614</v>
      </c>
      <c r="I5202" t="s">
        <v>156</v>
      </c>
      <c r="J5202" t="s">
        <v>11641</v>
      </c>
      <c r="K5202" t="s">
        <v>945</v>
      </c>
      <c r="L5202" t="s">
        <v>11642</v>
      </c>
      <c r="M5202" t="s">
        <v>8610</v>
      </c>
      <c r="N5202" t="s">
        <v>89</v>
      </c>
      <c r="O5202" t="s">
        <v>7</v>
      </c>
      <c r="P5202" t="s">
        <v>5334</v>
      </c>
      <c r="Q5202" t="s">
        <v>152</v>
      </c>
      <c r="R5202" t="s">
        <v>888</v>
      </c>
      <c r="S5202" t="s">
        <v>2072</v>
      </c>
      <c r="T5202" t="s">
        <v>21</v>
      </c>
    </row>
    <row r="5203" spans="1:27" x14ac:dyDescent="0.35">
      <c r="A5203">
        <v>1.5793161431011299E+17</v>
      </c>
      <c r="B5203" s="1">
        <v>40921</v>
      </c>
      <c r="C5203">
        <v>0</v>
      </c>
      <c r="D5203" t="s">
        <v>11643</v>
      </c>
      <c r="E5203" s="4" t="str" cm="1">
        <f t="array" ref="E5203">_xlfn.TEXTJOIN(", ", TRUE, IF(COUNTIF(D5203, "*"&amp;$BP$2:$BP$79&amp;"*"), $BP$2:$BP$79, ""))</f>
        <v/>
      </c>
      <c r="F5203" t="s">
        <v>30</v>
      </c>
      <c r="G5203" t="s">
        <v>17</v>
      </c>
      <c r="H5203" t="s">
        <v>11355</v>
      </c>
      <c r="I5203" t="s">
        <v>11</v>
      </c>
      <c r="J5203" t="s">
        <v>629</v>
      </c>
      <c r="K5203" t="s">
        <v>279</v>
      </c>
      <c r="L5203" t="s">
        <v>875</v>
      </c>
      <c r="M5203" t="s">
        <v>2133</v>
      </c>
      <c r="N5203" t="s">
        <v>5772</v>
      </c>
      <c r="O5203" t="s">
        <v>16</v>
      </c>
      <c r="P5203" t="s">
        <v>11644</v>
      </c>
      <c r="Q5203" t="s">
        <v>6773</v>
      </c>
      <c r="R5203" t="s">
        <v>845</v>
      </c>
      <c r="S5203" t="s">
        <v>21</v>
      </c>
    </row>
    <row r="5204" spans="1:27" x14ac:dyDescent="0.35">
      <c r="A5204">
        <v>1.5789098872197901E+17</v>
      </c>
      <c r="B5204" s="1">
        <v>40921</v>
      </c>
      <c r="C5204">
        <v>0.15</v>
      </c>
      <c r="D5204" t="s">
        <v>11645</v>
      </c>
      <c r="E5204" s="4" t="str" cm="1">
        <f t="array" ref="E5204">_xlfn.TEXTJOIN(", ", TRUE, IF(COUNTIF(D5204, "*"&amp;$BP$2:$BP$79&amp;"*"), $BP$2:$BP$79, ""))</f>
        <v/>
      </c>
      <c r="F5204" t="s">
        <v>214</v>
      </c>
      <c r="G5204" t="s">
        <v>9</v>
      </c>
      <c r="H5204" t="s">
        <v>30</v>
      </c>
      <c r="I5204" t="s">
        <v>429</v>
      </c>
      <c r="J5204" t="s">
        <v>430</v>
      </c>
      <c r="K5204" t="s">
        <v>258</v>
      </c>
      <c r="L5204" t="s">
        <v>206</v>
      </c>
      <c r="M5204">
        <v>10000</v>
      </c>
      <c r="N5204" t="s">
        <v>62</v>
      </c>
      <c r="O5204" t="s">
        <v>1758</v>
      </c>
      <c r="P5204" t="s">
        <v>1150</v>
      </c>
      <c r="Q5204" t="s">
        <v>294</v>
      </c>
      <c r="R5204" t="s">
        <v>426</v>
      </c>
      <c r="S5204" t="s">
        <v>586</v>
      </c>
      <c r="T5204" t="s">
        <v>1100</v>
      </c>
      <c r="U5204" t="s">
        <v>11646</v>
      </c>
      <c r="V5204" t="s">
        <v>21</v>
      </c>
      <c r="W5204" t="s">
        <v>7406</v>
      </c>
    </row>
    <row r="5205" spans="1:27" x14ac:dyDescent="0.35">
      <c r="A5205">
        <v>1.5746669141519501E+17</v>
      </c>
      <c r="B5205" s="1">
        <v>40920</v>
      </c>
      <c r="C5205">
        <v>0.55625000000000002</v>
      </c>
      <c r="D5205" t="s">
        <v>11647</v>
      </c>
      <c r="E5205" s="4" t="str" cm="1">
        <f t="array" ref="E5205">_xlfn.TEXTJOIN(", ", TRUE, IF(COUNTIF(D5205, "*"&amp;$BP$2:$BP$79&amp;"*"), $BP$2:$BP$79, ""))</f>
        <v/>
      </c>
      <c r="F5205" t="s">
        <v>164</v>
      </c>
      <c r="G5205" t="s">
        <v>399</v>
      </c>
      <c r="H5205" t="s">
        <v>207</v>
      </c>
      <c r="I5205" t="s">
        <v>439</v>
      </c>
      <c r="J5205" t="s">
        <v>238</v>
      </c>
      <c r="K5205" t="s">
        <v>123</v>
      </c>
      <c r="L5205" t="s">
        <v>9</v>
      </c>
      <c r="M5205" t="s">
        <v>611</v>
      </c>
      <c r="N5205" t="s">
        <v>30</v>
      </c>
      <c r="O5205" t="s">
        <v>502</v>
      </c>
      <c r="P5205" t="s">
        <v>2597</v>
      </c>
      <c r="Q5205" t="s">
        <v>24</v>
      </c>
      <c r="R5205" t="s">
        <v>30</v>
      </c>
      <c r="S5205" t="s">
        <v>577</v>
      </c>
      <c r="T5205" t="s">
        <v>61</v>
      </c>
      <c r="U5205" t="s">
        <v>9</v>
      </c>
      <c r="V5205" t="s">
        <v>11648</v>
      </c>
      <c r="W5205" t="s">
        <v>9</v>
      </c>
      <c r="X5205" t="s">
        <v>253</v>
      </c>
      <c r="Y5205" t="s">
        <v>6</v>
      </c>
      <c r="Z5205" t="s">
        <v>4221</v>
      </c>
    </row>
    <row r="5206" spans="1:27" x14ac:dyDescent="0.35">
      <c r="A5206">
        <v>1.5728479405986202E+17</v>
      </c>
      <c r="B5206" s="1">
        <v>40919</v>
      </c>
      <c r="C5206">
        <v>0</v>
      </c>
      <c r="D5206" t="s">
        <v>11649</v>
      </c>
      <c r="E5206" s="4" t="str" cm="1">
        <f t="array" ref="E5206">_xlfn.TEXTJOIN(", ", TRUE, IF(COUNTIF(D5206, "*"&amp;$BP$2:$BP$79&amp;"*"), $BP$2:$BP$79, ""))</f>
        <v/>
      </c>
      <c r="F5206" t="s">
        <v>3208</v>
      </c>
      <c r="G5206" t="s">
        <v>6155</v>
      </c>
      <c r="H5206" t="s">
        <v>1086</v>
      </c>
      <c r="I5206" t="s">
        <v>92</v>
      </c>
      <c r="J5206" t="s">
        <v>6</v>
      </c>
      <c r="K5206" t="s">
        <v>8</v>
      </c>
      <c r="L5206" t="s">
        <v>9</v>
      </c>
      <c r="M5206" t="s">
        <v>476</v>
      </c>
      <c r="N5206" t="s">
        <v>279</v>
      </c>
      <c r="O5206" t="s">
        <v>11650</v>
      </c>
      <c r="P5206" t="s">
        <v>129</v>
      </c>
      <c r="Q5206" t="s">
        <v>1672</v>
      </c>
      <c r="R5206" t="s">
        <v>21</v>
      </c>
    </row>
    <row r="5207" spans="1:27" x14ac:dyDescent="0.35">
      <c r="A5207">
        <v>1.5717020130412099E+17</v>
      </c>
      <c r="B5207" s="1">
        <v>40919</v>
      </c>
      <c r="C5207">
        <v>0</v>
      </c>
      <c r="D5207" t="s">
        <v>11651</v>
      </c>
      <c r="E5207" s="4" t="str" cm="1">
        <f t="array" ref="E5207">_xlfn.TEXTJOIN(", ", TRUE, IF(COUNTIF(D5207, "*"&amp;$BP$2:$BP$79&amp;"*"), $BP$2:$BP$79, ""))</f>
        <v/>
      </c>
      <c r="F5207" t="s">
        <v>78</v>
      </c>
      <c r="G5207" t="s">
        <v>124</v>
      </c>
      <c r="H5207" t="s">
        <v>3449</v>
      </c>
      <c r="I5207" t="s">
        <v>11652</v>
      </c>
      <c r="J5207" t="s">
        <v>16</v>
      </c>
      <c r="K5207" t="s">
        <v>49</v>
      </c>
      <c r="L5207" t="s">
        <v>3449</v>
      </c>
      <c r="M5207" t="s">
        <v>10187</v>
      </c>
      <c r="N5207" t="s">
        <v>39</v>
      </c>
      <c r="O5207" t="s">
        <v>9019</v>
      </c>
      <c r="P5207" t="s">
        <v>15</v>
      </c>
      <c r="Q5207" t="s">
        <v>3505</v>
      </c>
      <c r="R5207" t="s">
        <v>21</v>
      </c>
    </row>
    <row r="5208" spans="1:27" x14ac:dyDescent="0.35">
      <c r="A5208">
        <v>1.5714636449986099E+17</v>
      </c>
      <c r="B5208" s="1">
        <v>40919</v>
      </c>
      <c r="C5208">
        <v>0</v>
      </c>
      <c r="D5208" t="s">
        <v>11653</v>
      </c>
      <c r="E5208" s="4" t="str" cm="1">
        <f t="array" ref="E5208">_xlfn.TEXTJOIN(", ", TRUE, IF(COUNTIF(D5208, "*"&amp;$BP$2:$BP$79&amp;"*"), $BP$2:$BP$79, ""))</f>
        <v/>
      </c>
      <c r="F5208" t="s">
        <v>80</v>
      </c>
      <c r="G5208" t="s">
        <v>808</v>
      </c>
      <c r="H5208" t="s">
        <v>30</v>
      </c>
      <c r="I5208" t="s">
        <v>17</v>
      </c>
      <c r="J5208" t="s">
        <v>11654</v>
      </c>
      <c r="K5208" t="s">
        <v>39</v>
      </c>
      <c r="L5208" t="s">
        <v>1254</v>
      </c>
      <c r="M5208" t="s">
        <v>10775</v>
      </c>
      <c r="N5208" t="s">
        <v>11655</v>
      </c>
      <c r="O5208" t="s">
        <v>2005</v>
      </c>
      <c r="P5208" t="s">
        <v>144</v>
      </c>
      <c r="Q5208" t="s">
        <v>355</v>
      </c>
      <c r="R5208" t="s">
        <v>6</v>
      </c>
      <c r="S5208" t="s">
        <v>49</v>
      </c>
      <c r="T5208" t="s">
        <v>11656</v>
      </c>
      <c r="U5208" t="s">
        <v>24</v>
      </c>
      <c r="V5208" t="s">
        <v>328</v>
      </c>
      <c r="W5208" t="s">
        <v>240</v>
      </c>
      <c r="X5208" t="s">
        <v>3992</v>
      </c>
      <c r="Y5208" t="s">
        <v>21</v>
      </c>
    </row>
    <row r="5209" spans="1:27" x14ac:dyDescent="0.35">
      <c r="A5209">
        <v>1.5684622487874301E+17</v>
      </c>
      <c r="B5209" s="1">
        <v>40918</v>
      </c>
      <c r="C5209">
        <v>0.4</v>
      </c>
      <c r="D5209" t="s">
        <v>11657</v>
      </c>
      <c r="E5209" s="4" t="str" cm="1">
        <f t="array" ref="E5209">_xlfn.TEXTJOIN(", ", TRUE, IF(COUNTIF(D5209, "*"&amp;$BP$2:$BP$79&amp;"*"), $BP$2:$BP$79, ""))</f>
        <v/>
      </c>
      <c r="F5209" t="s">
        <v>498</v>
      </c>
      <c r="G5209" t="s">
        <v>11658</v>
      </c>
      <c r="H5209" t="s">
        <v>196</v>
      </c>
      <c r="I5209" t="s">
        <v>963</v>
      </c>
      <c r="J5209" t="s">
        <v>24</v>
      </c>
      <c r="K5209" t="s">
        <v>875</v>
      </c>
      <c r="L5209" t="s">
        <v>11223</v>
      </c>
      <c r="M5209" t="s">
        <v>100</v>
      </c>
      <c r="N5209" t="s">
        <v>221</v>
      </c>
      <c r="O5209" t="s">
        <v>9022</v>
      </c>
      <c r="P5209" t="s">
        <v>11</v>
      </c>
      <c r="Q5209" t="s">
        <v>137</v>
      </c>
      <c r="R5209" t="s">
        <v>30</v>
      </c>
      <c r="S5209" t="s">
        <v>8476</v>
      </c>
      <c r="T5209" t="s">
        <v>24</v>
      </c>
      <c r="U5209" t="s">
        <v>30</v>
      </c>
      <c r="V5209" t="s">
        <v>909</v>
      </c>
      <c r="W5209" t="s">
        <v>11659</v>
      </c>
      <c r="X5209" t="s">
        <v>10775</v>
      </c>
      <c r="Y5209" t="s">
        <v>21</v>
      </c>
    </row>
    <row r="5210" spans="1:27" x14ac:dyDescent="0.35">
      <c r="A5210">
        <v>1.564839817334E+17</v>
      </c>
      <c r="B5210" s="1">
        <v>40917</v>
      </c>
      <c r="C5210">
        <v>0.24545454545454501</v>
      </c>
      <c r="D5210" t="s">
        <v>11660</v>
      </c>
      <c r="E5210" s="4" t="str" cm="1">
        <f t="array" ref="E5210">_xlfn.TEXTJOIN(", ", TRUE, IF(COUNTIF(D5210, "*"&amp;$BP$2:$BP$79&amp;"*"), $BP$2:$BP$79, ""))</f>
        <v/>
      </c>
      <c r="F5210" t="s">
        <v>30</v>
      </c>
      <c r="G5210" t="s">
        <v>692</v>
      </c>
      <c r="H5210" t="s">
        <v>118</v>
      </c>
      <c r="I5210" t="s">
        <v>2122</v>
      </c>
      <c r="J5210" t="s">
        <v>49</v>
      </c>
      <c r="K5210" t="s">
        <v>9220</v>
      </c>
      <c r="L5210" t="s">
        <v>11661</v>
      </c>
      <c r="M5210" t="s">
        <v>156</v>
      </c>
      <c r="N5210" t="s">
        <v>660</v>
      </c>
      <c r="O5210" t="s">
        <v>11662</v>
      </c>
      <c r="P5210" t="s">
        <v>11663</v>
      </c>
      <c r="Q5210" t="s">
        <v>1869</v>
      </c>
      <c r="R5210" t="s">
        <v>30</v>
      </c>
      <c r="S5210" t="s">
        <v>11664</v>
      </c>
      <c r="T5210" t="s">
        <v>11665</v>
      </c>
      <c r="U5210" t="s">
        <v>21</v>
      </c>
      <c r="V5210" t="s">
        <v>7406</v>
      </c>
    </row>
    <row r="5211" spans="1:27" x14ac:dyDescent="0.35">
      <c r="A5211">
        <v>1.5612044777842202E+17</v>
      </c>
      <c r="B5211" s="1">
        <v>40916</v>
      </c>
      <c r="C5211">
        <v>0</v>
      </c>
      <c r="D5211" t="s">
        <v>11666</v>
      </c>
      <c r="E5211" s="4" t="str" cm="1">
        <f t="array" ref="E5211">_xlfn.TEXTJOIN(", ", TRUE, IF(COUNTIF(D5211, "*"&amp;$BP$2:$BP$79&amp;"*"), $BP$2:$BP$79, ""))</f>
        <v/>
      </c>
      <c r="F5211" t="s">
        <v>1254</v>
      </c>
      <c r="G5211" t="s">
        <v>204</v>
      </c>
      <c r="H5211" t="s">
        <v>376</v>
      </c>
      <c r="I5211" t="s">
        <v>11508</v>
      </c>
      <c r="J5211" t="s">
        <v>98</v>
      </c>
      <c r="K5211" t="s">
        <v>2420</v>
      </c>
      <c r="L5211" t="s">
        <v>49</v>
      </c>
      <c r="M5211" t="s">
        <v>941</v>
      </c>
      <c r="N5211" t="s">
        <v>11667</v>
      </c>
      <c r="O5211" t="s">
        <v>71</v>
      </c>
      <c r="P5211" t="s">
        <v>48</v>
      </c>
      <c r="Q5211" t="s">
        <v>30</v>
      </c>
      <c r="R5211" t="s">
        <v>11668</v>
      </c>
      <c r="S5211" t="s">
        <v>11669</v>
      </c>
      <c r="T5211" t="s">
        <v>16</v>
      </c>
      <c r="U5211" t="s">
        <v>11</v>
      </c>
      <c r="V5211" t="s">
        <v>136</v>
      </c>
      <c r="W5211" t="s">
        <v>497</v>
      </c>
      <c r="X5211" t="s">
        <v>238</v>
      </c>
      <c r="Y5211" t="s">
        <v>26</v>
      </c>
      <c r="Z5211" t="s">
        <v>21</v>
      </c>
    </row>
    <row r="5212" spans="1:27" x14ac:dyDescent="0.35">
      <c r="A5212">
        <v>1.5601937568458301E+17</v>
      </c>
      <c r="B5212" s="1">
        <v>40916</v>
      </c>
      <c r="C5212">
        <v>6.6666666666666596E-2</v>
      </c>
      <c r="D5212" t="s">
        <v>11670</v>
      </c>
      <c r="E5212" s="4" t="str" cm="1">
        <f t="array" ref="E5212">_xlfn.TEXTJOIN(", ", TRUE, IF(COUNTIF(D5212, "*"&amp;$BP$2:$BP$79&amp;"*"), $BP$2:$BP$79, ""))</f>
        <v/>
      </c>
      <c r="F5212" t="s">
        <v>7254</v>
      </c>
      <c r="G5212" t="s">
        <v>4445</v>
      </c>
      <c r="H5212" t="s">
        <v>955</v>
      </c>
      <c r="I5212" t="s">
        <v>80</v>
      </c>
      <c r="J5212" t="s">
        <v>7901</v>
      </c>
      <c r="K5212" t="s">
        <v>2051</v>
      </c>
      <c r="L5212" t="s">
        <v>71</v>
      </c>
      <c r="M5212" t="s">
        <v>498</v>
      </c>
      <c r="N5212" t="s">
        <v>2851</v>
      </c>
      <c r="O5212" t="s">
        <v>9</v>
      </c>
      <c r="P5212" t="s">
        <v>355</v>
      </c>
      <c r="Q5212" t="s">
        <v>4452</v>
      </c>
      <c r="R5212" t="s">
        <v>9</v>
      </c>
      <c r="S5212" t="s">
        <v>30</v>
      </c>
      <c r="T5212" t="s">
        <v>1482</v>
      </c>
      <c r="U5212" t="s">
        <v>1483</v>
      </c>
      <c r="V5212" t="s">
        <v>89</v>
      </c>
      <c r="W5212" t="s">
        <v>875</v>
      </c>
      <c r="X5212" t="s">
        <v>3332</v>
      </c>
      <c r="Y5212" t="s">
        <v>337</v>
      </c>
      <c r="Z5212" t="s">
        <v>4548</v>
      </c>
      <c r="AA5212" t="s">
        <v>21</v>
      </c>
    </row>
    <row r="5213" spans="1:27" x14ac:dyDescent="0.35">
      <c r="A5213">
        <v>1.55733370276548E+17</v>
      </c>
      <c r="B5213" s="1">
        <v>40915</v>
      </c>
      <c r="C5213">
        <v>0</v>
      </c>
      <c r="D5213" t="s">
        <v>11671</v>
      </c>
      <c r="E5213" s="4" t="str" cm="1">
        <f t="array" ref="E5213">_xlfn.TEXTJOIN(", ", TRUE, IF(COUNTIF(D5213, "*"&amp;$BP$2:$BP$79&amp;"*"), $BP$2:$BP$79, ""))</f>
        <v/>
      </c>
      <c r="F5213" t="s">
        <v>30</v>
      </c>
      <c r="G5213" t="s">
        <v>17</v>
      </c>
      <c r="H5213" t="s">
        <v>2036</v>
      </c>
      <c r="I5213" t="s">
        <v>71</v>
      </c>
      <c r="J5213" t="s">
        <v>456</v>
      </c>
      <c r="K5213" t="s">
        <v>49</v>
      </c>
      <c r="L5213" t="s">
        <v>283</v>
      </c>
      <c r="M5213" t="s">
        <v>24</v>
      </c>
      <c r="N5213" t="s">
        <v>1056</v>
      </c>
      <c r="O5213" t="s">
        <v>238</v>
      </c>
      <c r="P5213" t="s">
        <v>741</v>
      </c>
      <c r="Q5213" t="s">
        <v>168</v>
      </c>
      <c r="R5213" t="s">
        <v>577</v>
      </c>
      <c r="S5213" t="s">
        <v>1144</v>
      </c>
      <c r="T5213" t="s">
        <v>11672</v>
      </c>
      <c r="U5213" t="s">
        <v>62</v>
      </c>
      <c r="V5213" t="s">
        <v>168</v>
      </c>
      <c r="W5213" t="s">
        <v>191</v>
      </c>
      <c r="X5213" t="s">
        <v>1197</v>
      </c>
      <c r="Y5213" t="s">
        <v>21</v>
      </c>
    </row>
    <row r="5214" spans="1:27" x14ac:dyDescent="0.35">
      <c r="A5214">
        <v>1.5573267292737101E+17</v>
      </c>
      <c r="B5214" s="1">
        <v>40915</v>
      </c>
      <c r="C5214">
        <v>0.266666666666666</v>
      </c>
      <c r="D5214" t="s">
        <v>11673</v>
      </c>
      <c r="E5214" s="4" t="str" cm="1">
        <f t="array" ref="E5214">_xlfn.TEXTJOIN(", ", TRUE, IF(COUNTIF(D5214, "*"&amp;$BP$2:$BP$79&amp;"*"), $BP$2:$BP$79, ""))</f>
        <v/>
      </c>
      <c r="F5214" t="s">
        <v>30</v>
      </c>
      <c r="G5214" t="s">
        <v>70</v>
      </c>
      <c r="H5214" t="s">
        <v>301</v>
      </c>
      <c r="I5214" t="s">
        <v>6931</v>
      </c>
      <c r="J5214" t="s">
        <v>1275</v>
      </c>
      <c r="K5214" t="s">
        <v>2678</v>
      </c>
      <c r="L5214" t="s">
        <v>11674</v>
      </c>
      <c r="M5214" t="s">
        <v>100</v>
      </c>
      <c r="N5214" t="s">
        <v>612</v>
      </c>
      <c r="O5214" t="s">
        <v>9</v>
      </c>
      <c r="P5214" t="s">
        <v>6862</v>
      </c>
      <c r="Q5214" t="s">
        <v>1104</v>
      </c>
      <c r="R5214" t="s">
        <v>24</v>
      </c>
      <c r="S5214" t="s">
        <v>30</v>
      </c>
      <c r="T5214" t="s">
        <v>3446</v>
      </c>
      <c r="U5214" t="s">
        <v>1673</v>
      </c>
      <c r="V5214" t="s">
        <v>11675</v>
      </c>
      <c r="W5214" t="s">
        <v>1144</v>
      </c>
      <c r="X5214" t="s">
        <v>4723</v>
      </c>
      <c r="Y5214" t="s">
        <v>30</v>
      </c>
      <c r="Z5214" t="s">
        <v>196</v>
      </c>
    </row>
    <row r="5215" spans="1:27" x14ac:dyDescent="0.35">
      <c r="A5215">
        <v>1.5573242399124602E+17</v>
      </c>
      <c r="B5215" s="1">
        <v>40915</v>
      </c>
      <c r="C5215">
        <v>0</v>
      </c>
      <c r="D5215" t="s">
        <v>11676</v>
      </c>
      <c r="E5215" s="4" t="str" cm="1">
        <f t="array" ref="E5215">_xlfn.TEXTJOIN(", ", TRUE, IF(COUNTIF(D5215, "*"&amp;$BP$2:$BP$79&amp;"*"), $BP$2:$BP$79, ""))</f>
        <v/>
      </c>
      <c r="F5215" t="s">
        <v>1279</v>
      </c>
      <c r="G5215" t="s">
        <v>17</v>
      </c>
      <c r="H5215" t="s">
        <v>98</v>
      </c>
      <c r="I5215" t="s">
        <v>2133</v>
      </c>
      <c r="J5215" t="s">
        <v>49</v>
      </c>
      <c r="K5215" t="s">
        <v>70</v>
      </c>
      <c r="L5215" t="s">
        <v>9</v>
      </c>
      <c r="M5215" t="s">
        <v>360</v>
      </c>
      <c r="N5215" t="s">
        <v>1673</v>
      </c>
      <c r="O5215" t="s">
        <v>977</v>
      </c>
      <c r="P5215" t="s">
        <v>9</v>
      </c>
      <c r="Q5215" t="s">
        <v>27</v>
      </c>
      <c r="R5215" t="s">
        <v>141</v>
      </c>
      <c r="S5215" t="s">
        <v>166</v>
      </c>
      <c r="T5215" t="s">
        <v>303</v>
      </c>
      <c r="U5215" t="s">
        <v>211</v>
      </c>
      <c r="V5215" t="s">
        <v>21</v>
      </c>
    </row>
    <row r="5216" spans="1:27" x14ac:dyDescent="0.35">
      <c r="A5216">
        <v>1.5571969564594099E+17</v>
      </c>
      <c r="B5216" s="1">
        <v>40915</v>
      </c>
      <c r="C5216">
        <v>0.13636363636363599</v>
      </c>
      <c r="D5216" t="s">
        <v>11677</v>
      </c>
      <c r="E5216" s="4" t="str" cm="1">
        <f t="array" ref="E5216">_xlfn.TEXTJOIN(", ", TRUE, IF(COUNTIF(D5216, "*"&amp;$BP$2:$BP$79&amp;"*"), $BP$2:$BP$79, ""))</f>
        <v/>
      </c>
      <c r="F5216" t="s">
        <v>17</v>
      </c>
      <c r="G5216" t="s">
        <v>98</v>
      </c>
      <c r="H5216" t="s">
        <v>4291</v>
      </c>
      <c r="I5216" t="s">
        <v>875</v>
      </c>
      <c r="J5216" t="s">
        <v>660</v>
      </c>
      <c r="K5216" t="s">
        <v>204</v>
      </c>
      <c r="L5216" t="s">
        <v>11678</v>
      </c>
      <c r="M5216" t="s">
        <v>30</v>
      </c>
      <c r="N5216" t="s">
        <v>484</v>
      </c>
      <c r="O5216" t="s">
        <v>100</v>
      </c>
      <c r="P5216" t="s">
        <v>4361</v>
      </c>
      <c r="Q5216" t="s">
        <v>1454</v>
      </c>
      <c r="R5216" t="s">
        <v>428</v>
      </c>
      <c r="S5216" t="s">
        <v>21</v>
      </c>
    </row>
    <row r="5217" spans="1:30" x14ac:dyDescent="0.35">
      <c r="A5217">
        <v>1.5543644659607901E+17</v>
      </c>
      <c r="B5217" s="1">
        <v>40914</v>
      </c>
      <c r="C5217">
        <v>0</v>
      </c>
      <c r="D5217" t="s">
        <v>11679</v>
      </c>
      <c r="E5217" s="4" t="str" cm="1">
        <f t="array" ref="E5217">_xlfn.TEXTJOIN(", ", TRUE, IF(COUNTIF(D5217, "*"&amp;$BP$2:$BP$79&amp;"*"), $BP$2:$BP$79, ""))</f>
        <v/>
      </c>
      <c r="F5217" t="s">
        <v>11083</v>
      </c>
      <c r="G5217" t="s">
        <v>11680</v>
      </c>
      <c r="H5217" t="s">
        <v>24</v>
      </c>
      <c r="I5217" t="s">
        <v>30</v>
      </c>
      <c r="J5217" t="s">
        <v>1257</v>
      </c>
      <c r="K5217" t="s">
        <v>11681</v>
      </c>
      <c r="L5217" t="s">
        <v>218</v>
      </c>
      <c r="M5217" t="s">
        <v>2500</v>
      </c>
      <c r="N5217" t="s">
        <v>6</v>
      </c>
      <c r="O5217" t="s">
        <v>26</v>
      </c>
      <c r="P5217" t="s">
        <v>11682</v>
      </c>
      <c r="Q5217" t="s">
        <v>100</v>
      </c>
      <c r="R5217" t="s">
        <v>1186</v>
      </c>
      <c r="S5217" t="s">
        <v>15</v>
      </c>
      <c r="T5217" t="s">
        <v>30</v>
      </c>
      <c r="U5217" t="s">
        <v>3471</v>
      </c>
      <c r="V5217" t="s">
        <v>21</v>
      </c>
    </row>
    <row r="5218" spans="1:30" x14ac:dyDescent="0.35">
      <c r="A5218">
        <v>1.5539266518005299E+17</v>
      </c>
      <c r="B5218" s="1">
        <v>40914</v>
      </c>
      <c r="C5218">
        <v>0</v>
      </c>
      <c r="D5218" t="s">
        <v>11683</v>
      </c>
      <c r="E5218" s="4" t="str" cm="1">
        <f t="array" ref="E5218">_xlfn.TEXTJOIN(", ", TRUE, IF(COUNTIF(D5218, "*"&amp;$BP$2:$BP$79&amp;"*"), $BP$2:$BP$79, ""))</f>
        <v/>
      </c>
      <c r="F5218" t="s">
        <v>17</v>
      </c>
      <c r="G5218" t="s">
        <v>98</v>
      </c>
      <c r="H5218" t="s">
        <v>5415</v>
      </c>
      <c r="I5218" t="s">
        <v>4104</v>
      </c>
      <c r="J5218" t="s">
        <v>521</v>
      </c>
      <c r="K5218" t="s">
        <v>39</v>
      </c>
      <c r="L5218" t="s">
        <v>2572</v>
      </c>
      <c r="M5218" t="s">
        <v>11684</v>
      </c>
      <c r="N5218" t="s">
        <v>11685</v>
      </c>
      <c r="O5218" t="s">
        <v>100</v>
      </c>
      <c r="P5218" t="s">
        <v>1554</v>
      </c>
      <c r="Q5218" t="s">
        <v>30</v>
      </c>
      <c r="R5218" t="s">
        <v>1254</v>
      </c>
      <c r="S5218" t="s">
        <v>4105</v>
      </c>
      <c r="T5218" t="s">
        <v>24</v>
      </c>
      <c r="U5218" t="s">
        <v>10775</v>
      </c>
      <c r="V5218" t="s">
        <v>21</v>
      </c>
    </row>
    <row r="5219" spans="1:30" x14ac:dyDescent="0.35">
      <c r="A5219">
        <v>1.5537583586240899E+17</v>
      </c>
      <c r="B5219" s="1">
        <v>40914</v>
      </c>
      <c r="C5219">
        <v>0.2</v>
      </c>
      <c r="D5219" t="s">
        <v>11686</v>
      </c>
      <c r="E5219" s="4" t="str" cm="1">
        <f t="array" ref="E5219">_xlfn.TEXTJOIN(", ", TRUE, IF(COUNTIF(D5219, "*"&amp;$BP$2:$BP$79&amp;"*"), $BP$2:$BP$79, ""))</f>
        <v/>
      </c>
      <c r="F5219">
        <v>0</v>
      </c>
      <c r="G5219" t="s">
        <v>160</v>
      </c>
      <c r="H5219" t="s">
        <v>24</v>
      </c>
      <c r="I5219" t="s">
        <v>62</v>
      </c>
      <c r="J5219" t="s">
        <v>67</v>
      </c>
      <c r="K5219" t="s">
        <v>1690</v>
      </c>
      <c r="L5219" t="s">
        <v>291</v>
      </c>
      <c r="M5219" t="s">
        <v>595</v>
      </c>
      <c r="N5219" t="s">
        <v>4813</v>
      </c>
      <c r="O5219" t="s">
        <v>5727</v>
      </c>
      <c r="P5219" t="s">
        <v>10582</v>
      </c>
      <c r="Q5219" t="s">
        <v>5336</v>
      </c>
      <c r="R5219" t="s">
        <v>11</v>
      </c>
      <c r="S5219" t="s">
        <v>2356</v>
      </c>
      <c r="T5219" t="s">
        <v>21</v>
      </c>
    </row>
    <row r="5220" spans="1:30" x14ac:dyDescent="0.35">
      <c r="A5220">
        <v>1.5535739701416301E+17</v>
      </c>
      <c r="B5220" s="1">
        <v>40914</v>
      </c>
      <c r="C5220">
        <v>0.1</v>
      </c>
      <c r="D5220" t="s">
        <v>11687</v>
      </c>
      <c r="E5220" s="4" t="str" cm="1">
        <f t="array" ref="E5220">_xlfn.TEXTJOIN(", ", TRUE, IF(COUNTIF(D5220, "*"&amp;$BP$2:$BP$79&amp;"*"), $BP$2:$BP$79, ""))</f>
        <v/>
      </c>
      <c r="F5220" t="s">
        <v>30</v>
      </c>
      <c r="G5220" t="s">
        <v>484</v>
      </c>
      <c r="H5220" t="s">
        <v>551</v>
      </c>
      <c r="I5220">
        <v>200000</v>
      </c>
      <c r="J5220" t="s">
        <v>544</v>
      </c>
      <c r="K5220" t="s">
        <v>80</v>
      </c>
      <c r="L5220" t="s">
        <v>1038</v>
      </c>
      <c r="M5220" t="s">
        <v>16</v>
      </c>
      <c r="N5220">
        <v>22</v>
      </c>
      <c r="O5220" t="s">
        <v>747</v>
      </c>
      <c r="P5220" t="s">
        <v>470</v>
      </c>
      <c r="Q5220" t="s">
        <v>24</v>
      </c>
      <c r="R5220" t="s">
        <v>555</v>
      </c>
      <c r="S5220" t="s">
        <v>556</v>
      </c>
      <c r="T5220" t="s">
        <v>21</v>
      </c>
    </row>
    <row r="5221" spans="1:30" x14ac:dyDescent="0.35">
      <c r="A5221">
        <v>1.5508394061137501E+17</v>
      </c>
      <c r="B5221" s="1">
        <v>40913</v>
      </c>
      <c r="C5221">
        <v>0</v>
      </c>
      <c r="D5221" t="s">
        <v>11688</v>
      </c>
      <c r="E5221" s="4" t="str" cm="1">
        <f t="array" ref="E5221">_xlfn.TEXTJOIN(", ", TRUE, IF(COUNTIF(D5221, "*"&amp;$BP$2:$BP$79&amp;"*"), $BP$2:$BP$79, ""))</f>
        <v/>
      </c>
      <c r="F5221" t="s">
        <v>30</v>
      </c>
      <c r="G5221" t="s">
        <v>17</v>
      </c>
      <c r="H5221" t="s">
        <v>4883</v>
      </c>
      <c r="I5221" t="s">
        <v>2359</v>
      </c>
      <c r="J5221" t="s">
        <v>2360</v>
      </c>
      <c r="K5221" t="s">
        <v>2432</v>
      </c>
      <c r="L5221" t="s">
        <v>9</v>
      </c>
      <c r="M5221" t="s">
        <v>543</v>
      </c>
      <c r="N5221">
        <v>180000</v>
      </c>
      <c r="O5221" t="s">
        <v>3449</v>
      </c>
      <c r="P5221" t="s">
        <v>544</v>
      </c>
      <c r="Q5221" t="s">
        <v>16</v>
      </c>
      <c r="R5221" t="s">
        <v>10821</v>
      </c>
      <c r="S5221" t="s">
        <v>2001</v>
      </c>
      <c r="T5221" t="s">
        <v>11689</v>
      </c>
      <c r="U5221" t="s">
        <v>1995</v>
      </c>
      <c r="V5221" t="s">
        <v>960</v>
      </c>
      <c r="W5221" t="s">
        <v>21</v>
      </c>
    </row>
    <row r="5222" spans="1:30" x14ac:dyDescent="0.35">
      <c r="A5222">
        <v>1.5506892520855901E+17</v>
      </c>
      <c r="B5222" s="1">
        <v>40913</v>
      </c>
      <c r="C5222">
        <v>0.25</v>
      </c>
      <c r="D5222" t="s">
        <v>11690</v>
      </c>
      <c r="E5222" s="4" t="str" cm="1">
        <f t="array" ref="E5222">_xlfn.TEXTJOIN(", ", TRUE, IF(COUNTIF(D5222, "*"&amp;$BP$2:$BP$79&amp;"*"), $BP$2:$BP$79, ""))</f>
        <v/>
      </c>
      <c r="F5222" t="s">
        <v>64</v>
      </c>
      <c r="G5222" t="s">
        <v>30</v>
      </c>
      <c r="H5222" t="s">
        <v>502</v>
      </c>
      <c r="I5222" t="s">
        <v>9</v>
      </c>
      <c r="J5222" t="s">
        <v>123</v>
      </c>
      <c r="K5222" t="s">
        <v>10976</v>
      </c>
      <c r="L5222" t="s">
        <v>156</v>
      </c>
      <c r="M5222" t="s">
        <v>11691</v>
      </c>
      <c r="N5222" t="s">
        <v>49</v>
      </c>
      <c r="O5222" t="s">
        <v>11692</v>
      </c>
      <c r="P5222" t="s">
        <v>191</v>
      </c>
      <c r="Q5222" t="s">
        <v>2980</v>
      </c>
      <c r="R5222" t="s">
        <v>166</v>
      </c>
      <c r="S5222" t="s">
        <v>11693</v>
      </c>
      <c r="T5222" t="s">
        <v>11694</v>
      </c>
      <c r="U5222" t="s">
        <v>15</v>
      </c>
      <c r="V5222" t="s">
        <v>180</v>
      </c>
      <c r="W5222" t="s">
        <v>24</v>
      </c>
      <c r="X5222" t="s">
        <v>9019</v>
      </c>
      <c r="Y5222" t="s">
        <v>21</v>
      </c>
    </row>
    <row r="5223" spans="1:30" x14ac:dyDescent="0.35">
      <c r="A5223">
        <v>1.5500940720013699E+17</v>
      </c>
      <c r="B5223" s="1">
        <v>40913</v>
      </c>
      <c r="C5223">
        <v>1.1111111111111001E-2</v>
      </c>
      <c r="D5223" t="s">
        <v>11695</v>
      </c>
      <c r="E5223" s="4" t="str" cm="1">
        <f t="array" ref="E5223">_xlfn.TEXTJOIN(", ", TRUE, IF(COUNTIF(D5223, "*"&amp;$BP$2:$BP$79&amp;"*"), $BP$2:$BP$79, ""))</f>
        <v/>
      </c>
      <c r="F5223" t="s">
        <v>11</v>
      </c>
      <c r="G5223" t="s">
        <v>5147</v>
      </c>
      <c r="H5223" t="s">
        <v>137</v>
      </c>
      <c r="I5223" t="s">
        <v>236</v>
      </c>
      <c r="J5223" t="s">
        <v>456</v>
      </c>
      <c r="K5223" t="s">
        <v>369</v>
      </c>
      <c r="L5223" t="s">
        <v>456</v>
      </c>
      <c r="M5223" t="s">
        <v>30</v>
      </c>
      <c r="N5223" t="s">
        <v>459</v>
      </c>
      <c r="O5223" t="s">
        <v>67</v>
      </c>
      <c r="P5223" t="s">
        <v>168</v>
      </c>
      <c r="Q5223" t="s">
        <v>1024</v>
      </c>
      <c r="R5223" t="s">
        <v>11696</v>
      </c>
      <c r="S5223" t="s">
        <v>6</v>
      </c>
      <c r="T5223" t="s">
        <v>230</v>
      </c>
      <c r="U5223" t="s">
        <v>196</v>
      </c>
      <c r="V5223" t="s">
        <v>21</v>
      </c>
      <c r="W5223" t="s">
        <v>9019</v>
      </c>
    </row>
    <row r="5224" spans="1:30" x14ac:dyDescent="0.35">
      <c r="A5224">
        <v>1.5469156585453501E+17</v>
      </c>
      <c r="B5224" s="1">
        <v>40912</v>
      </c>
      <c r="C5224">
        <v>0.33409090909090899</v>
      </c>
      <c r="D5224" t="s">
        <v>11697</v>
      </c>
      <c r="E5224" s="4" t="str" cm="1">
        <f t="array" ref="E5224">_xlfn.TEXTJOIN(", ", TRUE, IF(COUNTIF(D5224, "*"&amp;$BP$2:$BP$79&amp;"*"), $BP$2:$BP$79, ""))</f>
        <v/>
      </c>
      <c r="F5224" t="s">
        <v>4768</v>
      </c>
      <c r="G5224" t="s">
        <v>11</v>
      </c>
      <c r="H5224" t="s">
        <v>808</v>
      </c>
      <c r="I5224" t="s">
        <v>6</v>
      </c>
      <c r="J5224" t="s">
        <v>26</v>
      </c>
      <c r="K5224" t="s">
        <v>2316</v>
      </c>
      <c r="L5224" t="s">
        <v>49</v>
      </c>
      <c r="M5224" t="s">
        <v>660</v>
      </c>
      <c r="N5224" t="s">
        <v>11698</v>
      </c>
      <c r="O5224" t="s">
        <v>78</v>
      </c>
      <c r="P5224" t="s">
        <v>79</v>
      </c>
      <c r="Q5224" t="s">
        <v>367</v>
      </c>
      <c r="R5224" t="s">
        <v>709</v>
      </c>
      <c r="S5224" t="s">
        <v>49</v>
      </c>
      <c r="T5224" t="s">
        <v>1458</v>
      </c>
      <c r="U5224" t="s">
        <v>413</v>
      </c>
      <c r="V5224" t="s">
        <v>156</v>
      </c>
      <c r="W5224" t="s">
        <v>124</v>
      </c>
      <c r="X5224" t="s">
        <v>11555</v>
      </c>
    </row>
    <row r="5225" spans="1:30" x14ac:dyDescent="0.35">
      <c r="A5225">
        <v>1.54665900014968E+17</v>
      </c>
      <c r="B5225" s="1">
        <v>40912</v>
      </c>
      <c r="C5225">
        <v>0</v>
      </c>
      <c r="D5225" t="s">
        <v>11699</v>
      </c>
      <c r="E5225" s="4" t="str" cm="1">
        <f t="array" ref="E5225">_xlfn.TEXTJOIN(", ", TRUE, IF(COUNTIF(D5225, "*"&amp;$BP$2:$BP$79&amp;"*"), $BP$2:$BP$79, ""))</f>
        <v/>
      </c>
      <c r="F5225" t="s">
        <v>168</v>
      </c>
      <c r="G5225" t="s">
        <v>39</v>
      </c>
      <c r="H5225" t="s">
        <v>17</v>
      </c>
      <c r="I5225" t="s">
        <v>98</v>
      </c>
      <c r="J5225" t="s">
        <v>100</v>
      </c>
      <c r="K5225" t="s">
        <v>7743</v>
      </c>
      <c r="L5225" t="s">
        <v>11700</v>
      </c>
      <c r="M5225" t="s">
        <v>100</v>
      </c>
      <c r="N5225" t="s">
        <v>294</v>
      </c>
      <c r="O5225" t="s">
        <v>91</v>
      </c>
      <c r="P5225" t="s">
        <v>9</v>
      </c>
      <c r="Q5225" t="s">
        <v>468</v>
      </c>
      <c r="R5225" t="s">
        <v>4813</v>
      </c>
      <c r="S5225" t="s">
        <v>5727</v>
      </c>
      <c r="T5225" t="s">
        <v>1830</v>
      </c>
      <c r="U5225" t="s">
        <v>21</v>
      </c>
    </row>
    <row r="5226" spans="1:30" x14ac:dyDescent="0.35">
      <c r="A5226">
        <v>1.5463548459168899E+17</v>
      </c>
      <c r="B5226" s="1">
        <v>40912</v>
      </c>
      <c r="C5226">
        <v>-0.30208333333333298</v>
      </c>
      <c r="D5226" t="s">
        <v>11701</v>
      </c>
      <c r="E5226" s="4" t="str" cm="1">
        <f t="array" ref="E5226">_xlfn.TEXTJOIN(", ", TRUE, IF(COUNTIF(D5226, "*"&amp;$BP$2:$BP$79&amp;"*"), $BP$2:$BP$79, ""))</f>
        <v/>
      </c>
      <c r="F5226" t="s">
        <v>98</v>
      </c>
      <c r="G5226" t="s">
        <v>221</v>
      </c>
      <c r="H5226" t="s">
        <v>1785</v>
      </c>
      <c r="I5226" t="s">
        <v>9</v>
      </c>
      <c r="J5226" t="s">
        <v>92</v>
      </c>
      <c r="K5226" t="s">
        <v>1672</v>
      </c>
      <c r="L5226" t="s">
        <v>221</v>
      </c>
      <c r="M5226" t="s">
        <v>26</v>
      </c>
      <c r="N5226" t="s">
        <v>207</v>
      </c>
      <c r="O5226" t="s">
        <v>439</v>
      </c>
      <c r="P5226" t="s">
        <v>9</v>
      </c>
      <c r="Q5226" t="s">
        <v>78</v>
      </c>
      <c r="R5226" t="s">
        <v>11</v>
      </c>
      <c r="S5226" t="s">
        <v>208</v>
      </c>
      <c r="T5226" t="s">
        <v>49</v>
      </c>
      <c r="U5226" t="s">
        <v>1585</v>
      </c>
      <c r="V5226" t="s">
        <v>1419</v>
      </c>
      <c r="W5226" t="s">
        <v>563</v>
      </c>
      <c r="X5226" t="s">
        <v>91</v>
      </c>
      <c r="Y5226" t="s">
        <v>100</v>
      </c>
      <c r="Z5226" t="s">
        <v>3031</v>
      </c>
      <c r="AA5226" t="s">
        <v>565</v>
      </c>
      <c r="AB5226" t="s">
        <v>362</v>
      </c>
    </row>
    <row r="5227" spans="1:30" x14ac:dyDescent="0.35">
      <c r="A5227">
        <v>1.5463521822402099E+17</v>
      </c>
      <c r="B5227" s="1">
        <v>40912</v>
      </c>
      <c r="C5227">
        <v>0</v>
      </c>
      <c r="D5227" t="s">
        <v>11702</v>
      </c>
      <c r="E5227" s="4" t="str" cm="1">
        <f t="array" ref="E5227">_xlfn.TEXTJOIN(", ", TRUE, IF(COUNTIF(D5227, "*"&amp;$BP$2:$BP$79&amp;"*"), $BP$2:$BP$79, ""))</f>
        <v/>
      </c>
      <c r="F5227" t="s">
        <v>17</v>
      </c>
      <c r="G5227" t="s">
        <v>98</v>
      </c>
      <c r="H5227" t="s">
        <v>232</v>
      </c>
      <c r="I5227" t="s">
        <v>137</v>
      </c>
      <c r="J5227" t="s">
        <v>399</v>
      </c>
      <c r="K5227" t="s">
        <v>30</v>
      </c>
      <c r="L5227" t="s">
        <v>257</v>
      </c>
      <c r="M5227" t="s">
        <v>9</v>
      </c>
      <c r="N5227" t="s">
        <v>1980</v>
      </c>
      <c r="O5227" t="s">
        <v>718</v>
      </c>
      <c r="P5227" t="s">
        <v>1868</v>
      </c>
      <c r="Q5227" t="s">
        <v>4974</v>
      </c>
      <c r="R5227" t="s">
        <v>11703</v>
      </c>
      <c r="S5227" t="s">
        <v>218</v>
      </c>
      <c r="T5227" t="s">
        <v>445</v>
      </c>
      <c r="U5227" t="s">
        <v>7114</v>
      </c>
    </row>
    <row r="5228" spans="1:30" x14ac:dyDescent="0.35">
      <c r="A5228">
        <v>1.54633694596964E+17</v>
      </c>
      <c r="B5228" s="1">
        <v>40912</v>
      </c>
      <c r="C5228">
        <v>0</v>
      </c>
      <c r="D5228" t="s">
        <v>11704</v>
      </c>
      <c r="E5228" s="4" t="str" cm="1">
        <f t="array" ref="E5228">_xlfn.TEXTJOIN(", ", TRUE, IF(COUNTIF(D5228, "*"&amp;$BP$2:$BP$79&amp;"*"), $BP$2:$BP$79, ""))</f>
        <v/>
      </c>
      <c r="F5228" t="s">
        <v>98</v>
      </c>
      <c r="G5228" t="s">
        <v>162</v>
      </c>
      <c r="H5228" t="s">
        <v>399</v>
      </c>
      <c r="I5228" t="s">
        <v>53</v>
      </c>
      <c r="J5228" t="s">
        <v>9</v>
      </c>
      <c r="K5228" t="s">
        <v>168</v>
      </c>
      <c r="L5228" t="s">
        <v>191</v>
      </c>
      <c r="M5228" t="s">
        <v>1868</v>
      </c>
      <c r="N5228" t="s">
        <v>49</v>
      </c>
      <c r="O5228" t="s">
        <v>4287</v>
      </c>
      <c r="P5228" t="s">
        <v>15</v>
      </c>
      <c r="Q5228" t="s">
        <v>30</v>
      </c>
      <c r="R5228" t="s">
        <v>2113</v>
      </c>
      <c r="S5228" t="s">
        <v>5397</v>
      </c>
      <c r="T5228" t="s">
        <v>4815</v>
      </c>
      <c r="U5228" t="s">
        <v>11705</v>
      </c>
      <c r="V5228" t="s">
        <v>139</v>
      </c>
      <c r="W5228" t="s">
        <v>24</v>
      </c>
      <c r="X5228" t="s">
        <v>30</v>
      </c>
      <c r="Y5228" t="s">
        <v>62</v>
      </c>
      <c r="Z5228" t="s">
        <v>238</v>
      </c>
      <c r="AA5228" t="s">
        <v>1446</v>
      </c>
      <c r="AB5228" t="s">
        <v>1827</v>
      </c>
      <c r="AC5228" t="s">
        <v>9</v>
      </c>
      <c r="AD5228" t="s">
        <v>2643</v>
      </c>
    </row>
    <row r="5229" spans="1:30" x14ac:dyDescent="0.35">
      <c r="A5229">
        <v>1.5463196204321901E+17</v>
      </c>
      <c r="B5229" s="1">
        <v>40912</v>
      </c>
      <c r="C5229">
        <v>0</v>
      </c>
      <c r="D5229" t="s">
        <v>11706</v>
      </c>
      <c r="E5229" s="4" t="str" cm="1">
        <f t="array" ref="E5229">_xlfn.TEXTJOIN(", ", TRUE, IF(COUNTIF(D5229, "*"&amp;$BP$2:$BP$79&amp;"*"), $BP$2:$BP$79, ""))</f>
        <v/>
      </c>
      <c r="F5229" t="s">
        <v>17</v>
      </c>
      <c r="G5229" t="s">
        <v>98</v>
      </c>
      <c r="H5229" t="s">
        <v>521</v>
      </c>
      <c r="I5229" t="s">
        <v>162</v>
      </c>
      <c r="J5229" t="s">
        <v>11707</v>
      </c>
      <c r="K5229" t="s">
        <v>7743</v>
      </c>
      <c r="L5229" t="s">
        <v>11700</v>
      </c>
      <c r="M5229" t="s">
        <v>456</v>
      </c>
      <c r="N5229" t="s">
        <v>339</v>
      </c>
      <c r="O5229" t="s">
        <v>7486</v>
      </c>
      <c r="P5229" t="s">
        <v>11708</v>
      </c>
    </row>
    <row r="5230" spans="1:30" x14ac:dyDescent="0.35">
      <c r="A5230">
        <v>1.54465015594876E+17</v>
      </c>
      <c r="B5230" s="1">
        <v>40912</v>
      </c>
      <c r="C5230">
        <v>0.4</v>
      </c>
      <c r="D5230" t="s">
        <v>11709</v>
      </c>
      <c r="E5230" s="4" t="str" cm="1">
        <f t="array" ref="E5230">_xlfn.TEXTJOIN(", ", TRUE, IF(COUNTIF(D5230, "*"&amp;$BP$2:$BP$79&amp;"*"), $BP$2:$BP$79, ""))</f>
        <v/>
      </c>
      <c r="F5230" t="s">
        <v>11</v>
      </c>
      <c r="G5230" t="s">
        <v>1296</v>
      </c>
      <c r="H5230" t="s">
        <v>137</v>
      </c>
      <c r="I5230" t="s">
        <v>4867</v>
      </c>
      <c r="J5230" t="s">
        <v>11710</v>
      </c>
      <c r="K5230" t="s">
        <v>276</v>
      </c>
      <c r="L5230" t="s">
        <v>238</v>
      </c>
      <c r="M5230" t="s">
        <v>8</v>
      </c>
      <c r="N5230" t="s">
        <v>9</v>
      </c>
      <c r="O5230" t="s">
        <v>173</v>
      </c>
      <c r="P5230" t="s">
        <v>30</v>
      </c>
      <c r="Q5230" t="s">
        <v>236</v>
      </c>
      <c r="R5230" t="s">
        <v>290</v>
      </c>
      <c r="S5230" t="s">
        <v>137</v>
      </c>
      <c r="T5230" t="s">
        <v>9</v>
      </c>
      <c r="U5230" t="s">
        <v>10963</v>
      </c>
      <c r="V5230" t="s">
        <v>114</v>
      </c>
      <c r="W5230" t="s">
        <v>156</v>
      </c>
      <c r="X5230" t="s">
        <v>30</v>
      </c>
      <c r="Y5230" t="s">
        <v>4823</v>
      </c>
      <c r="Z5230" t="s">
        <v>218</v>
      </c>
      <c r="AA5230" t="s">
        <v>6</v>
      </c>
      <c r="AB5230" t="s">
        <v>15</v>
      </c>
      <c r="AC5230" t="s">
        <v>21</v>
      </c>
    </row>
    <row r="5231" spans="1:30" x14ac:dyDescent="0.35">
      <c r="A5231">
        <v>1.5446482431784899E+17</v>
      </c>
      <c r="B5231" s="1">
        <v>40912</v>
      </c>
      <c r="C5231">
        <v>0</v>
      </c>
      <c r="D5231" t="s">
        <v>11711</v>
      </c>
      <c r="E5231" s="4" t="str" cm="1">
        <f t="array" ref="E5231">_xlfn.TEXTJOIN(", ", TRUE, IF(COUNTIF(D5231, "*"&amp;$BP$2:$BP$79&amp;"*"), $BP$2:$BP$79, ""))</f>
        <v/>
      </c>
      <c r="F5231" t="s">
        <v>7909</v>
      </c>
      <c r="G5231" t="s">
        <v>9</v>
      </c>
      <c r="H5231" t="s">
        <v>1908</v>
      </c>
      <c r="I5231" t="s">
        <v>156</v>
      </c>
      <c r="J5231" t="s">
        <v>7025</v>
      </c>
      <c r="K5231" t="s">
        <v>247</v>
      </c>
      <c r="L5231" t="s">
        <v>232</v>
      </c>
      <c r="M5231" t="s">
        <v>186</v>
      </c>
      <c r="N5231" t="s">
        <v>30</v>
      </c>
      <c r="O5231" t="s">
        <v>11712</v>
      </c>
      <c r="P5231" t="s">
        <v>156</v>
      </c>
      <c r="Q5231" t="s">
        <v>1757</v>
      </c>
      <c r="R5231" t="s">
        <v>164</v>
      </c>
      <c r="S5231" t="s">
        <v>11713</v>
      </c>
      <c r="T5231" t="s">
        <v>9</v>
      </c>
      <c r="U5231" t="s">
        <v>1690</v>
      </c>
      <c r="V5231" t="s">
        <v>164</v>
      </c>
      <c r="W5231" t="s">
        <v>246</v>
      </c>
      <c r="X5231" t="s">
        <v>11714</v>
      </c>
      <c r="Y5231" t="s">
        <v>11</v>
      </c>
      <c r="Z5231" t="s">
        <v>137</v>
      </c>
      <c r="AA5231" t="s">
        <v>399</v>
      </c>
      <c r="AB5231" t="s">
        <v>49</v>
      </c>
      <c r="AC5231" t="s">
        <v>760</v>
      </c>
    </row>
    <row r="5232" spans="1:30" x14ac:dyDescent="0.35">
      <c r="A5232">
        <v>1.5437753635112499E+17</v>
      </c>
      <c r="B5232" s="1">
        <v>40911</v>
      </c>
      <c r="C5232">
        <v>0</v>
      </c>
      <c r="D5232" t="s">
        <v>11715</v>
      </c>
      <c r="E5232" s="4" t="str" cm="1">
        <f t="array" ref="E5232">_xlfn.TEXTJOIN(", ", TRUE, IF(COUNTIF(D5232, "*"&amp;$BP$2:$BP$79&amp;"*"), $BP$2:$BP$79, ""))</f>
        <v/>
      </c>
      <c r="F5232" t="s">
        <v>17</v>
      </c>
      <c r="G5232" t="s">
        <v>98</v>
      </c>
      <c r="H5232" t="s">
        <v>2382</v>
      </c>
      <c r="I5232" t="s">
        <v>5207</v>
      </c>
      <c r="J5232" t="s">
        <v>11716</v>
      </c>
      <c r="K5232" t="s">
        <v>9</v>
      </c>
      <c r="L5232" t="s">
        <v>7025</v>
      </c>
      <c r="M5232" t="s">
        <v>11717</v>
      </c>
      <c r="N5232" t="s">
        <v>9019</v>
      </c>
      <c r="O5232" t="s">
        <v>21</v>
      </c>
    </row>
    <row r="5233" spans="1:26" x14ac:dyDescent="0.35">
      <c r="A5233">
        <v>1.5434651122702701E+17</v>
      </c>
      <c r="B5233" s="1">
        <v>40911</v>
      </c>
      <c r="C5233">
        <v>0.5</v>
      </c>
      <c r="D5233" t="s">
        <v>11718</v>
      </c>
      <c r="E5233" s="4" t="str" cm="1">
        <f t="array" ref="E5233">_xlfn.TEXTJOIN(", ", TRUE, IF(COUNTIF(D5233, "*"&amp;$BP$2:$BP$79&amp;"*"), $BP$2:$BP$79, ""))</f>
        <v/>
      </c>
      <c r="F5233" t="s">
        <v>7253</v>
      </c>
      <c r="G5233" t="s">
        <v>7254</v>
      </c>
      <c r="H5233" t="s">
        <v>1252</v>
      </c>
      <c r="I5233" t="s">
        <v>498</v>
      </c>
      <c r="J5233" t="s">
        <v>1510</v>
      </c>
      <c r="K5233" t="s">
        <v>76</v>
      </c>
      <c r="L5233" t="s">
        <v>544</v>
      </c>
      <c r="M5233" t="s">
        <v>456</v>
      </c>
      <c r="N5233" t="s">
        <v>1351</v>
      </c>
      <c r="O5233" t="s">
        <v>3339</v>
      </c>
      <c r="P5233" t="s">
        <v>251</v>
      </c>
      <c r="Q5233" t="s">
        <v>17</v>
      </c>
      <c r="R5233" t="s">
        <v>98</v>
      </c>
      <c r="S5233" t="s">
        <v>118</v>
      </c>
      <c r="T5233" t="s">
        <v>1510</v>
      </c>
      <c r="U5233" t="s">
        <v>129</v>
      </c>
      <c r="V5233" t="s">
        <v>30</v>
      </c>
      <c r="W5233" t="s">
        <v>50</v>
      </c>
      <c r="X5233" t="s">
        <v>21</v>
      </c>
    </row>
    <row r="5234" spans="1:26" x14ac:dyDescent="0.35">
      <c r="A5234">
        <v>1.5430637116312701E+17</v>
      </c>
      <c r="B5234" s="1">
        <v>40911</v>
      </c>
      <c r="C5234">
        <v>0</v>
      </c>
      <c r="D5234" t="s">
        <v>11719</v>
      </c>
      <c r="E5234" s="4" t="str" cm="1">
        <f t="array" ref="E5234">_xlfn.TEXTJOIN(", ", TRUE, IF(COUNTIF(D5234, "*"&amp;$BP$2:$BP$79&amp;"*"), $BP$2:$BP$79, ""))</f>
        <v/>
      </c>
      <c r="F5234" t="s">
        <v>237</v>
      </c>
      <c r="G5234" t="s">
        <v>7411</v>
      </c>
      <c r="H5234" t="s">
        <v>98</v>
      </c>
      <c r="I5234" t="s">
        <v>3483</v>
      </c>
      <c r="J5234" t="s">
        <v>15</v>
      </c>
      <c r="K5234" t="s">
        <v>7025</v>
      </c>
      <c r="L5234" t="s">
        <v>1254</v>
      </c>
      <c r="M5234" t="s">
        <v>204</v>
      </c>
      <c r="N5234" t="s">
        <v>376</v>
      </c>
      <c r="O5234" t="s">
        <v>498</v>
      </c>
      <c r="P5234" t="s">
        <v>1186</v>
      </c>
      <c r="Q5234" t="s">
        <v>8014</v>
      </c>
      <c r="R5234" t="s">
        <v>9</v>
      </c>
      <c r="S5234" t="s">
        <v>11</v>
      </c>
      <c r="T5234" t="s">
        <v>208</v>
      </c>
      <c r="U5234" t="s">
        <v>71</v>
      </c>
      <c r="V5234" t="s">
        <v>2776</v>
      </c>
      <c r="W5234" t="s">
        <v>7983</v>
      </c>
      <c r="X5234" t="s">
        <v>456</v>
      </c>
      <c r="Y5234" t="s">
        <v>17</v>
      </c>
      <c r="Z5234" t="s">
        <v>21</v>
      </c>
    </row>
    <row r="5235" spans="1:26" x14ac:dyDescent="0.35">
      <c r="A5235">
        <v>1.5426815544172499E+17</v>
      </c>
      <c r="B5235" s="1">
        <v>40911</v>
      </c>
      <c r="C5235">
        <v>0</v>
      </c>
      <c r="D5235" t="s">
        <v>11720</v>
      </c>
      <c r="E5235" s="4" t="str" cm="1">
        <f t="array" ref="E5235">_xlfn.TEXTJOIN(", ", TRUE, IF(COUNTIF(D5235, "*"&amp;$BP$2:$BP$79&amp;"*"), $BP$2:$BP$79, ""))</f>
        <v/>
      </c>
      <c r="F5235" t="s">
        <v>1254</v>
      </c>
      <c r="G5235" t="s">
        <v>204</v>
      </c>
      <c r="H5235" t="s">
        <v>376</v>
      </c>
      <c r="I5235" t="s">
        <v>6908</v>
      </c>
      <c r="J5235" t="s">
        <v>98</v>
      </c>
      <c r="K5235" t="s">
        <v>3483</v>
      </c>
      <c r="L5235" t="s">
        <v>30</v>
      </c>
      <c r="M5235" t="s">
        <v>7025</v>
      </c>
      <c r="N5235" t="s">
        <v>11721</v>
      </c>
      <c r="O5235" t="s">
        <v>1419</v>
      </c>
      <c r="P5235" t="s">
        <v>1446</v>
      </c>
      <c r="Q5235" t="s">
        <v>6</v>
      </c>
      <c r="R5235" t="s">
        <v>9019</v>
      </c>
    </row>
    <row r="5236" spans="1:26" x14ac:dyDescent="0.35">
      <c r="A5236">
        <v>1.5401292009374499E+17</v>
      </c>
      <c r="B5236" s="1">
        <v>40910</v>
      </c>
      <c r="C5236">
        <v>0.109090909090909</v>
      </c>
      <c r="D5236" t="s">
        <v>11722</v>
      </c>
      <c r="E5236" s="4" t="str" cm="1">
        <f t="array" ref="E5236">_xlfn.TEXTJOIN(", ", TRUE, IF(COUNTIF(D5236, "*"&amp;$BP$2:$BP$79&amp;"*"), $BP$2:$BP$79, ""))</f>
        <v/>
      </c>
      <c r="F5236" t="s">
        <v>39</v>
      </c>
      <c r="G5236" t="s">
        <v>49</v>
      </c>
      <c r="H5236" t="s">
        <v>660</v>
      </c>
      <c r="I5236" t="s">
        <v>11723</v>
      </c>
      <c r="J5236" t="s">
        <v>232</v>
      </c>
      <c r="K5236" t="s">
        <v>156</v>
      </c>
      <c r="L5236" t="s">
        <v>30</v>
      </c>
      <c r="M5236" t="s">
        <v>4813</v>
      </c>
      <c r="N5236" t="s">
        <v>1446</v>
      </c>
      <c r="O5236" t="s">
        <v>1185</v>
      </c>
      <c r="P5236" t="s">
        <v>49</v>
      </c>
      <c r="Q5236" t="s">
        <v>33</v>
      </c>
      <c r="R5236" t="s">
        <v>356</v>
      </c>
      <c r="S5236" t="s">
        <v>39</v>
      </c>
      <c r="T5236" t="s">
        <v>49</v>
      </c>
      <c r="U5236" t="s">
        <v>958</v>
      </c>
      <c r="V5236" t="s">
        <v>3760</v>
      </c>
      <c r="W5236" t="s">
        <v>2005</v>
      </c>
      <c r="X5236" t="s">
        <v>382</v>
      </c>
      <c r="Y5236">
        <v>2011</v>
      </c>
      <c r="Z5236" t="s">
        <v>21</v>
      </c>
    </row>
    <row r="5237" spans="1:26" x14ac:dyDescent="0.35">
      <c r="A5237">
        <v>1.53997476846768E+17</v>
      </c>
      <c r="B5237" s="1">
        <v>40910</v>
      </c>
      <c r="C5237">
        <v>0</v>
      </c>
      <c r="D5237" t="s">
        <v>11724</v>
      </c>
      <c r="E5237" s="4" t="str" cm="1">
        <f t="array" ref="E5237">_xlfn.TEXTJOIN(", ", TRUE, IF(COUNTIF(D5237, "*"&amp;$BP$2:$BP$79&amp;"*"), $BP$2:$BP$79, ""))</f>
        <v>iraq</v>
      </c>
      <c r="F5237" t="s">
        <v>1254</v>
      </c>
      <c r="G5237" t="s">
        <v>204</v>
      </c>
      <c r="H5237" t="s">
        <v>376</v>
      </c>
      <c r="I5237" t="s">
        <v>521</v>
      </c>
      <c r="J5237" t="s">
        <v>7411</v>
      </c>
      <c r="K5237" t="s">
        <v>98</v>
      </c>
      <c r="L5237" t="s">
        <v>1497</v>
      </c>
      <c r="M5237" t="s">
        <v>11725</v>
      </c>
      <c r="N5237" t="s">
        <v>7700</v>
      </c>
      <c r="O5237" t="s">
        <v>608</v>
      </c>
      <c r="P5237" t="s">
        <v>426</v>
      </c>
      <c r="Q5237" t="s">
        <v>430</v>
      </c>
      <c r="R5237" t="s">
        <v>100</v>
      </c>
      <c r="S5237" t="s">
        <v>1050</v>
      </c>
      <c r="T5237" t="s">
        <v>30</v>
      </c>
      <c r="U5237" t="s">
        <v>1194</v>
      </c>
      <c r="V5237" t="s">
        <v>1146</v>
      </c>
      <c r="W5237" t="s">
        <v>21</v>
      </c>
      <c r="X5237" t="s">
        <v>11726</v>
      </c>
    </row>
    <row r="5238" spans="1:26" x14ac:dyDescent="0.35">
      <c r="A5238">
        <v>1.5392379757200899E+17</v>
      </c>
      <c r="B5238" s="1">
        <v>40910</v>
      </c>
      <c r="C5238">
        <v>0.13636363636363599</v>
      </c>
      <c r="D5238" t="s">
        <v>11727</v>
      </c>
      <c r="E5238" s="4" t="str" cm="1">
        <f t="array" ref="E5238">_xlfn.TEXTJOIN(", ", TRUE, IF(COUNTIF(D5238, "*"&amp;$BP$2:$BP$79&amp;"*"), $BP$2:$BP$79, ""))</f>
        <v/>
      </c>
      <c r="F5238">
        <v>2012</v>
      </c>
      <c r="G5238" t="s">
        <v>137</v>
      </c>
      <c r="H5238" t="s">
        <v>289</v>
      </c>
      <c r="I5238" t="s">
        <v>168</v>
      </c>
      <c r="J5238" t="s">
        <v>39</v>
      </c>
      <c r="K5238" t="s">
        <v>17</v>
      </c>
      <c r="L5238" t="s">
        <v>98</v>
      </c>
      <c r="M5238" t="s">
        <v>15</v>
      </c>
      <c r="N5238" t="s">
        <v>30</v>
      </c>
      <c r="O5238" t="s">
        <v>660</v>
      </c>
      <c r="P5238" t="s">
        <v>32</v>
      </c>
      <c r="Q5238" t="s">
        <v>21</v>
      </c>
    </row>
    <row r="5239" spans="1:26" x14ac:dyDescent="0.35">
      <c r="A5239">
        <v>1.5387203455904499E+17</v>
      </c>
      <c r="B5239" s="1">
        <v>40910</v>
      </c>
      <c r="C5239">
        <v>0.211111111111111</v>
      </c>
      <c r="D5239" t="s">
        <v>11728</v>
      </c>
      <c r="E5239" s="4" t="str" cm="1">
        <f t="array" ref="E5239">_xlfn.TEXTJOIN(", ", TRUE, IF(COUNTIF(D5239, "*"&amp;$BP$2:$BP$79&amp;"*"), $BP$2:$BP$79, ""))</f>
        <v/>
      </c>
      <c r="F5239" t="s">
        <v>214</v>
      </c>
      <c r="G5239" t="s">
        <v>16</v>
      </c>
      <c r="H5239" t="s">
        <v>1170</v>
      </c>
      <c r="I5239" t="s">
        <v>49</v>
      </c>
      <c r="J5239" t="s">
        <v>3804</v>
      </c>
      <c r="K5239" t="s">
        <v>24</v>
      </c>
      <c r="L5239" t="s">
        <v>11</v>
      </c>
      <c r="M5239" t="s">
        <v>797</v>
      </c>
      <c r="N5239" t="s">
        <v>15</v>
      </c>
      <c r="O5239" t="s">
        <v>11729</v>
      </c>
      <c r="P5239" t="s">
        <v>30</v>
      </c>
      <c r="Q5239" t="s">
        <v>161</v>
      </c>
      <c r="R5239" t="s">
        <v>1446</v>
      </c>
      <c r="S5239" t="s">
        <v>4768</v>
      </c>
      <c r="T5239" t="s">
        <v>369</v>
      </c>
      <c r="U5239" t="s">
        <v>15</v>
      </c>
      <c r="V5239">
        <v>2012</v>
      </c>
    </row>
    <row r="5240" spans="1:26" x14ac:dyDescent="0.35">
      <c r="A5240">
        <v>1.53340602384252E+17</v>
      </c>
      <c r="B5240" s="1">
        <v>40908</v>
      </c>
      <c r="C5240">
        <v>0.43333333333333302</v>
      </c>
      <c r="D5240" t="s">
        <v>11730</v>
      </c>
      <c r="E5240" s="4" t="str" cm="1">
        <f t="array" ref="E5240">_xlfn.TEXTJOIN(", ", TRUE, IF(COUNTIF(D5240, "*"&amp;$BP$2:$BP$79&amp;"*"), $BP$2:$BP$79, ""))</f>
        <v/>
      </c>
      <c r="F5240" t="s">
        <v>382</v>
      </c>
      <c r="G5240" t="s">
        <v>115</v>
      </c>
      <c r="H5240" t="s">
        <v>24</v>
      </c>
      <c r="I5240" t="s">
        <v>196</v>
      </c>
      <c r="J5240" t="s">
        <v>156</v>
      </c>
      <c r="K5240" t="s">
        <v>30</v>
      </c>
      <c r="L5240" t="s">
        <v>5147</v>
      </c>
      <c r="M5240" t="s">
        <v>214</v>
      </c>
      <c r="N5240" t="s">
        <v>16</v>
      </c>
      <c r="O5240" t="s">
        <v>152</v>
      </c>
      <c r="P5240" t="s">
        <v>2101</v>
      </c>
      <c r="Q5240" t="s">
        <v>11731</v>
      </c>
      <c r="R5240" t="s">
        <v>129</v>
      </c>
      <c r="S5240" t="s">
        <v>9</v>
      </c>
      <c r="T5240" t="s">
        <v>152</v>
      </c>
      <c r="U5240" t="s">
        <v>483</v>
      </c>
      <c r="V5240" t="s">
        <v>475</v>
      </c>
      <c r="W5240">
        <v>2012</v>
      </c>
      <c r="X5240" t="s">
        <v>9019</v>
      </c>
    </row>
    <row r="5241" spans="1:26" x14ac:dyDescent="0.35">
      <c r="A5241">
        <v>1.53196557938864E+17</v>
      </c>
      <c r="B5241" s="1">
        <v>40908</v>
      </c>
      <c r="C5241">
        <v>0</v>
      </c>
      <c r="D5241" t="s">
        <v>11732</v>
      </c>
      <c r="E5241" s="4" t="str" cm="1">
        <f t="array" ref="E5241">_xlfn.TEXTJOIN(", ", TRUE, IF(COUNTIF(D5241, "*"&amp;$BP$2:$BP$79&amp;"*"), $BP$2:$BP$79, ""))</f>
        <v/>
      </c>
      <c r="F5241" t="s">
        <v>17</v>
      </c>
      <c r="G5241" t="s">
        <v>98</v>
      </c>
      <c r="H5241" t="s">
        <v>3182</v>
      </c>
      <c r="I5241" t="s">
        <v>139</v>
      </c>
      <c r="J5241" t="s">
        <v>9</v>
      </c>
      <c r="K5241">
        <v>2012</v>
      </c>
      <c r="L5241" t="s">
        <v>21</v>
      </c>
    </row>
    <row r="5242" spans="1:26" x14ac:dyDescent="0.35">
      <c r="A5242">
        <v>1.5317657877861101E+17</v>
      </c>
      <c r="B5242" s="1">
        <v>40908</v>
      </c>
      <c r="C5242">
        <v>0.25</v>
      </c>
      <c r="D5242" t="s">
        <v>11733</v>
      </c>
      <c r="E5242" s="4" t="str" cm="1">
        <f t="array" ref="E5242">_xlfn.TEXTJOIN(", ", TRUE, IF(COUNTIF(D5242, "*"&amp;$BP$2:$BP$79&amp;"*"), $BP$2:$BP$79, ""))</f>
        <v/>
      </c>
      <c r="F5242" t="s">
        <v>8</v>
      </c>
      <c r="G5242" t="s">
        <v>9</v>
      </c>
      <c r="H5242" t="s">
        <v>1710</v>
      </c>
      <c r="I5242" t="s">
        <v>49</v>
      </c>
      <c r="J5242" t="s">
        <v>11734</v>
      </c>
      <c r="K5242" t="s">
        <v>39</v>
      </c>
      <c r="L5242" t="s">
        <v>30</v>
      </c>
      <c r="M5242" t="s">
        <v>17</v>
      </c>
      <c r="N5242" t="s">
        <v>100</v>
      </c>
      <c r="O5242" t="s">
        <v>502</v>
      </c>
      <c r="P5242" t="s">
        <v>2597</v>
      </c>
      <c r="Q5242" t="s">
        <v>7927</v>
      </c>
      <c r="R5242" t="s">
        <v>30</v>
      </c>
      <c r="S5242" t="s">
        <v>43</v>
      </c>
      <c r="T5242" t="s">
        <v>9</v>
      </c>
      <c r="U5242" t="s">
        <v>172</v>
      </c>
      <c r="V5242" t="s">
        <v>10775</v>
      </c>
      <c r="W5242" t="s">
        <v>21</v>
      </c>
    </row>
    <row r="5243" spans="1:26" x14ac:dyDescent="0.35">
      <c r="A5243">
        <v>1.53160795985952E+17</v>
      </c>
      <c r="B5243" s="1">
        <v>40908</v>
      </c>
      <c r="C5243">
        <v>0.75</v>
      </c>
      <c r="D5243" t="s">
        <v>11735</v>
      </c>
      <c r="E5243" s="4" t="str" cm="1">
        <f t="array" ref="E5243">_xlfn.TEXTJOIN(", ", TRUE, IF(COUNTIF(D5243, "*"&amp;$BP$2:$BP$79&amp;"*"), $BP$2:$BP$79, ""))</f>
        <v/>
      </c>
      <c r="F5243" t="s">
        <v>7</v>
      </c>
      <c r="G5243" t="s">
        <v>10</v>
      </c>
      <c r="H5243" t="s">
        <v>10233</v>
      </c>
      <c r="I5243" t="s">
        <v>10946</v>
      </c>
      <c r="J5243" t="s">
        <v>16</v>
      </c>
      <c r="K5243" t="s">
        <v>30</v>
      </c>
      <c r="L5243" t="s">
        <v>2980</v>
      </c>
      <c r="M5243">
        <v>10</v>
      </c>
      <c r="N5243" t="s">
        <v>1947</v>
      </c>
      <c r="O5243" t="s">
        <v>6505</v>
      </c>
      <c r="P5243" t="s">
        <v>2240</v>
      </c>
      <c r="Q5243" t="s">
        <v>24</v>
      </c>
      <c r="R5243">
        <v>2011</v>
      </c>
      <c r="S5243" t="s">
        <v>21</v>
      </c>
    </row>
    <row r="5244" spans="1:26" x14ac:dyDescent="0.35">
      <c r="A5244">
        <v>1.5289374061954202E+17</v>
      </c>
      <c r="B5244" s="1">
        <v>40907</v>
      </c>
      <c r="C5244">
        <v>0</v>
      </c>
      <c r="D5244" t="s">
        <v>11736</v>
      </c>
      <c r="E5244" s="4" t="str" cm="1">
        <f t="array" ref="E5244">_xlfn.TEXTJOIN(", ", TRUE, IF(COUNTIF(D5244, "*"&amp;$BP$2:$BP$79&amp;"*"), $BP$2:$BP$79, ""))</f>
        <v/>
      </c>
      <c r="F5244" t="s">
        <v>2651</v>
      </c>
      <c r="G5244" t="s">
        <v>30</v>
      </c>
      <c r="H5244" t="s">
        <v>80</v>
      </c>
      <c r="I5244" t="s">
        <v>439</v>
      </c>
      <c r="J5244" t="s">
        <v>9</v>
      </c>
      <c r="K5244" t="s">
        <v>7189</v>
      </c>
      <c r="L5244" t="s">
        <v>124</v>
      </c>
      <c r="M5244" t="s">
        <v>244</v>
      </c>
      <c r="N5244" t="s">
        <v>15</v>
      </c>
      <c r="O5244" t="s">
        <v>30</v>
      </c>
      <c r="P5244" t="s">
        <v>10657</v>
      </c>
      <c r="Q5244" t="s">
        <v>16</v>
      </c>
      <c r="R5244" t="s">
        <v>10775</v>
      </c>
      <c r="S5244" t="s">
        <v>21</v>
      </c>
    </row>
    <row r="5245" spans="1:26" x14ac:dyDescent="0.35">
      <c r="A5245">
        <v>1.5282014557478E+17</v>
      </c>
      <c r="B5245" s="1">
        <v>40907</v>
      </c>
      <c r="C5245">
        <v>0</v>
      </c>
      <c r="D5245" t="s">
        <v>11737</v>
      </c>
      <c r="E5245" s="4" t="str" cm="1">
        <f t="array" ref="E5245">_xlfn.TEXTJOIN(", ", TRUE, IF(COUNTIF(D5245, "*"&amp;$BP$2:$BP$79&amp;"*"), $BP$2:$BP$79, ""))</f>
        <v/>
      </c>
      <c r="F5245" t="s">
        <v>7253</v>
      </c>
      <c r="G5245" t="s">
        <v>7382</v>
      </c>
      <c r="H5245" t="s">
        <v>3940</v>
      </c>
      <c r="I5245" t="s">
        <v>2899</v>
      </c>
      <c r="J5245" t="s">
        <v>17</v>
      </c>
      <c r="K5245" t="s">
        <v>98</v>
      </c>
      <c r="L5245" t="s">
        <v>741</v>
      </c>
      <c r="M5245" t="s">
        <v>8843</v>
      </c>
      <c r="N5245" t="s">
        <v>875</v>
      </c>
      <c r="O5245" t="s">
        <v>3558</v>
      </c>
      <c r="P5245" t="s">
        <v>9203</v>
      </c>
      <c r="Q5245" t="s">
        <v>1211</v>
      </c>
      <c r="R5245" t="s">
        <v>498</v>
      </c>
      <c r="S5245" t="s">
        <v>833</v>
      </c>
      <c r="T5245" t="s">
        <v>253</v>
      </c>
      <c r="U5245" t="s">
        <v>75</v>
      </c>
      <c r="V5245" t="s">
        <v>24</v>
      </c>
      <c r="W5245" t="s">
        <v>360</v>
      </c>
      <c r="X5245" t="s">
        <v>11738</v>
      </c>
      <c r="Y5245" t="s">
        <v>21</v>
      </c>
    </row>
    <row r="5246" spans="1:26" x14ac:dyDescent="0.35">
      <c r="A5246">
        <v>1.5280922664804301E+17</v>
      </c>
      <c r="B5246" s="1">
        <v>40907</v>
      </c>
      <c r="C5246">
        <v>0</v>
      </c>
      <c r="D5246" t="s">
        <v>11739</v>
      </c>
      <c r="E5246" s="4" t="str" cm="1">
        <f t="array" ref="E5246">_xlfn.TEXTJOIN(", ", TRUE, IF(COUNTIF(D5246, "*"&amp;$BP$2:$BP$79&amp;"*"), $BP$2:$BP$79, ""))</f>
        <v/>
      </c>
      <c r="F5246" t="s">
        <v>671</v>
      </c>
      <c r="G5246" t="s">
        <v>1758</v>
      </c>
      <c r="H5246" t="s">
        <v>7253</v>
      </c>
      <c r="I5246" t="s">
        <v>7254</v>
      </c>
      <c r="J5246" t="s">
        <v>8843</v>
      </c>
      <c r="K5246" t="s">
        <v>875</v>
      </c>
      <c r="L5246" t="s">
        <v>3332</v>
      </c>
      <c r="M5246" t="s">
        <v>8714</v>
      </c>
      <c r="N5246" t="s">
        <v>21</v>
      </c>
    </row>
    <row r="5247" spans="1:26" x14ac:dyDescent="0.35">
      <c r="A5247">
        <v>1.5240839416526E+17</v>
      </c>
      <c r="B5247" s="1">
        <v>40906</v>
      </c>
      <c r="C5247">
        <v>6.8181818181818094E-2</v>
      </c>
      <c r="D5247" t="s">
        <v>11740</v>
      </c>
      <c r="E5247" s="4" t="str" cm="1">
        <f t="array" ref="E5247">_xlfn.TEXTJOIN(", ", TRUE, IF(COUNTIF(D5247, "*"&amp;$BP$2:$BP$79&amp;"*"), $BP$2:$BP$79, ""))</f>
        <v/>
      </c>
      <c r="F5247" t="s">
        <v>164</v>
      </c>
      <c r="G5247" t="s">
        <v>124</v>
      </c>
      <c r="H5247" t="s">
        <v>80</v>
      </c>
      <c r="I5247" t="s">
        <v>130</v>
      </c>
      <c r="J5247" t="s">
        <v>9</v>
      </c>
      <c r="K5247" t="s">
        <v>123</v>
      </c>
      <c r="L5247" t="s">
        <v>9019</v>
      </c>
      <c r="M5247" t="s">
        <v>11741</v>
      </c>
      <c r="N5247" t="s">
        <v>42</v>
      </c>
      <c r="O5247" t="s">
        <v>30</v>
      </c>
      <c r="P5247" t="s">
        <v>660</v>
      </c>
      <c r="Q5247" t="s">
        <v>32</v>
      </c>
      <c r="R5247" t="s">
        <v>131</v>
      </c>
      <c r="S5247">
        <v>12</v>
      </c>
      <c r="T5247" t="s">
        <v>1233</v>
      </c>
      <c r="U5247" t="s">
        <v>39</v>
      </c>
      <c r="V5247" t="s">
        <v>30</v>
      </c>
      <c r="W5247" t="s">
        <v>4741</v>
      </c>
      <c r="X5247" t="s">
        <v>11742</v>
      </c>
      <c r="Y5247" t="s">
        <v>21</v>
      </c>
    </row>
    <row r="5248" spans="1:26" x14ac:dyDescent="0.35">
      <c r="A5248">
        <v>1.5219945894223802E+17</v>
      </c>
      <c r="B5248" s="1">
        <v>40905</v>
      </c>
      <c r="C5248">
        <v>0</v>
      </c>
      <c r="D5248" t="s">
        <v>11743</v>
      </c>
      <c r="E5248" s="4" t="str" cm="1">
        <f t="array" ref="E5248">_xlfn.TEXTJOIN(", ", TRUE, IF(COUNTIF(D5248, "*"&amp;$BP$2:$BP$79&amp;"*"), $BP$2:$BP$79, ""))</f>
        <v/>
      </c>
      <c r="F5248" t="s">
        <v>253</v>
      </c>
      <c r="G5248" t="s">
        <v>6</v>
      </c>
      <c r="H5248" t="s">
        <v>2077</v>
      </c>
      <c r="I5248" t="s">
        <v>360</v>
      </c>
      <c r="J5248" t="s">
        <v>10775</v>
      </c>
      <c r="K5248" t="s">
        <v>11744</v>
      </c>
      <c r="L5248" t="s">
        <v>2231</v>
      </c>
      <c r="M5248" t="s">
        <v>6</v>
      </c>
      <c r="N5248" t="s">
        <v>741</v>
      </c>
      <c r="O5248" t="s">
        <v>355</v>
      </c>
      <c r="P5248" t="s">
        <v>240</v>
      </c>
      <c r="Q5248" t="s">
        <v>49</v>
      </c>
      <c r="R5248" t="s">
        <v>1982</v>
      </c>
      <c r="S5248" t="s">
        <v>21</v>
      </c>
    </row>
    <row r="5249" spans="1:30" x14ac:dyDescent="0.35">
      <c r="A5249">
        <v>1.5213142981437402E+17</v>
      </c>
      <c r="B5249" s="1">
        <v>40905</v>
      </c>
      <c r="C5249">
        <v>-0.125</v>
      </c>
      <c r="D5249" t="s">
        <v>11745</v>
      </c>
      <c r="E5249" s="4" t="str" cm="1">
        <f t="array" ref="E5249">_xlfn.TEXTJOIN(", ", TRUE, IF(COUNTIF(D5249, "*"&amp;$BP$2:$BP$79&amp;"*"), $BP$2:$BP$79, ""))</f>
        <v/>
      </c>
      <c r="F5249" t="s">
        <v>1316</v>
      </c>
      <c r="G5249" t="s">
        <v>1430</v>
      </c>
      <c r="H5249" t="s">
        <v>867</v>
      </c>
      <c r="I5249" t="s">
        <v>191</v>
      </c>
      <c r="J5249">
        <v>50</v>
      </c>
      <c r="K5249" t="s">
        <v>586</v>
      </c>
      <c r="L5249" t="s">
        <v>16</v>
      </c>
      <c r="M5249" t="s">
        <v>4796</v>
      </c>
      <c r="N5249" t="s">
        <v>4797</v>
      </c>
      <c r="O5249" t="s">
        <v>100</v>
      </c>
      <c r="P5249" t="s">
        <v>490</v>
      </c>
      <c r="Q5249" t="s">
        <v>25</v>
      </c>
      <c r="R5249" t="s">
        <v>30</v>
      </c>
      <c r="S5249" t="s">
        <v>6498</v>
      </c>
      <c r="T5249" t="s">
        <v>1467</v>
      </c>
      <c r="U5249" t="s">
        <v>503</v>
      </c>
      <c r="V5249" t="s">
        <v>15</v>
      </c>
      <c r="W5249">
        <v>2011</v>
      </c>
      <c r="X5249" t="s">
        <v>21</v>
      </c>
    </row>
    <row r="5250" spans="1:30" x14ac:dyDescent="0.35">
      <c r="A5250">
        <v>1.5206690206633501E+17</v>
      </c>
      <c r="B5250" s="1">
        <v>40905</v>
      </c>
      <c r="C5250">
        <v>0</v>
      </c>
      <c r="D5250" t="s">
        <v>11746</v>
      </c>
      <c r="E5250" s="4" t="str" cm="1">
        <f t="array" ref="E5250">_xlfn.TEXTJOIN(", ", TRUE, IF(COUNTIF(D5250, "*"&amp;$BP$2:$BP$79&amp;"*"), $BP$2:$BP$79, ""))</f>
        <v/>
      </c>
      <c r="F5250" t="s">
        <v>1254</v>
      </c>
      <c r="G5250" t="s">
        <v>204</v>
      </c>
      <c r="H5250" t="s">
        <v>376</v>
      </c>
      <c r="I5250" t="s">
        <v>31</v>
      </c>
      <c r="J5250" t="s">
        <v>11266</v>
      </c>
      <c r="K5250" t="s">
        <v>18</v>
      </c>
      <c r="L5250" t="s">
        <v>900</v>
      </c>
      <c r="M5250" t="s">
        <v>5184</v>
      </c>
      <c r="N5250" t="s">
        <v>445</v>
      </c>
      <c r="O5250" t="s">
        <v>30</v>
      </c>
      <c r="P5250" t="s">
        <v>7025</v>
      </c>
      <c r="Q5250" t="s">
        <v>11721</v>
      </c>
      <c r="R5250" t="s">
        <v>21</v>
      </c>
      <c r="S5250" t="s">
        <v>9019</v>
      </c>
    </row>
    <row r="5251" spans="1:30" x14ac:dyDescent="0.35">
      <c r="A5251">
        <v>1.5179229561894899E+17</v>
      </c>
      <c r="B5251" s="1">
        <v>40904</v>
      </c>
      <c r="C5251">
        <v>0.25</v>
      </c>
      <c r="D5251" t="s">
        <v>11747</v>
      </c>
      <c r="E5251" s="4" t="str" cm="1">
        <f t="array" ref="E5251">_xlfn.TEXTJOIN(", ", TRUE, IF(COUNTIF(D5251, "*"&amp;$BP$2:$BP$79&amp;"*"), $BP$2:$BP$79, ""))</f>
        <v/>
      </c>
      <c r="F5251" t="s">
        <v>17</v>
      </c>
      <c r="G5251" t="s">
        <v>98</v>
      </c>
      <c r="H5251" t="s">
        <v>100</v>
      </c>
      <c r="I5251" t="s">
        <v>30</v>
      </c>
      <c r="J5251" t="s">
        <v>502</v>
      </c>
      <c r="K5251" t="s">
        <v>2597</v>
      </c>
      <c r="L5251" t="s">
        <v>2450</v>
      </c>
      <c r="M5251" t="s">
        <v>294</v>
      </c>
      <c r="N5251" t="s">
        <v>1629</v>
      </c>
      <c r="O5251" t="s">
        <v>826</v>
      </c>
      <c r="P5251" t="s">
        <v>9</v>
      </c>
      <c r="Q5251" t="s">
        <v>115</v>
      </c>
      <c r="R5251" t="s">
        <v>828</v>
      </c>
      <c r="S5251" t="s">
        <v>1220</v>
      </c>
      <c r="T5251" t="s">
        <v>2592</v>
      </c>
      <c r="U5251" t="s">
        <v>21</v>
      </c>
    </row>
    <row r="5252" spans="1:30" x14ac:dyDescent="0.35">
      <c r="A5252">
        <v>1.51724013083824E+17</v>
      </c>
      <c r="B5252" s="1">
        <v>40904</v>
      </c>
      <c r="C5252">
        <v>0</v>
      </c>
      <c r="D5252" t="s">
        <v>11748</v>
      </c>
      <c r="E5252" s="4" t="str" cm="1">
        <f t="array" ref="E5252">_xlfn.TEXTJOIN(", ", TRUE, IF(COUNTIF(D5252, "*"&amp;$BP$2:$BP$79&amp;"*"), $BP$2:$BP$79, ""))</f>
        <v/>
      </c>
      <c r="F5252" t="s">
        <v>6853</v>
      </c>
      <c r="G5252" t="s">
        <v>24</v>
      </c>
      <c r="H5252" t="s">
        <v>30</v>
      </c>
      <c r="I5252" t="s">
        <v>439</v>
      </c>
      <c r="J5252" t="s">
        <v>49</v>
      </c>
      <c r="K5252" t="s">
        <v>9743</v>
      </c>
      <c r="L5252" t="s">
        <v>2063</v>
      </c>
      <c r="M5252" t="s">
        <v>57</v>
      </c>
      <c r="N5252" t="s">
        <v>274</v>
      </c>
      <c r="O5252" t="s">
        <v>100</v>
      </c>
      <c r="P5252" t="s">
        <v>3261</v>
      </c>
      <c r="Q5252" t="s">
        <v>39</v>
      </c>
      <c r="R5252" t="s">
        <v>17</v>
      </c>
      <c r="S5252" t="s">
        <v>98</v>
      </c>
      <c r="T5252" t="s">
        <v>156</v>
      </c>
      <c r="U5252" t="s">
        <v>96</v>
      </c>
      <c r="V5252" t="s">
        <v>439</v>
      </c>
      <c r="W5252" t="s">
        <v>21</v>
      </c>
    </row>
    <row r="5253" spans="1:30" x14ac:dyDescent="0.35">
      <c r="A5253">
        <v>1.5134502929263002E+17</v>
      </c>
      <c r="B5253" s="1">
        <v>40903</v>
      </c>
      <c r="C5253">
        <v>0.5</v>
      </c>
      <c r="D5253" t="s">
        <v>11749</v>
      </c>
      <c r="E5253" s="4" t="str" cm="1">
        <f t="array" ref="E5253">_xlfn.TEXTJOIN(", ", TRUE, IF(COUNTIF(D5253, "*"&amp;$BP$2:$BP$79&amp;"*"), $BP$2:$BP$79, ""))</f>
        <v/>
      </c>
      <c r="F5253" t="s">
        <v>63</v>
      </c>
      <c r="G5253" t="s">
        <v>253</v>
      </c>
      <c r="H5253" t="s">
        <v>850</v>
      </c>
      <c r="I5253" t="s">
        <v>156</v>
      </c>
      <c r="J5253" t="s">
        <v>124</v>
      </c>
      <c r="K5253" t="s">
        <v>2593</v>
      </c>
      <c r="L5253" t="s">
        <v>1204</v>
      </c>
      <c r="M5253" t="s">
        <v>183</v>
      </c>
      <c r="N5253" t="s">
        <v>131</v>
      </c>
      <c r="O5253">
        <v>10</v>
      </c>
      <c r="P5253" t="s">
        <v>1233</v>
      </c>
      <c r="Q5253" t="s">
        <v>11750</v>
      </c>
      <c r="R5253" t="s">
        <v>24</v>
      </c>
      <c r="S5253">
        <v>10</v>
      </c>
      <c r="T5253" t="s">
        <v>104</v>
      </c>
      <c r="U5253" t="s">
        <v>76</v>
      </c>
      <c r="V5253" t="s">
        <v>39</v>
      </c>
      <c r="W5253" t="s">
        <v>11751</v>
      </c>
      <c r="X5253" t="s">
        <v>4741</v>
      </c>
      <c r="Y5253" t="s">
        <v>11752</v>
      </c>
      <c r="Z5253" t="s">
        <v>521</v>
      </c>
      <c r="AA5253" t="s">
        <v>21</v>
      </c>
    </row>
    <row r="5254" spans="1:30" x14ac:dyDescent="0.35">
      <c r="A5254">
        <v>1.5096870376742E+17</v>
      </c>
      <c r="B5254" s="1">
        <v>40902</v>
      </c>
      <c r="C5254">
        <v>0.8</v>
      </c>
      <c r="D5254" t="s">
        <v>11753</v>
      </c>
      <c r="E5254" s="4" t="str" cm="1">
        <f t="array" ref="E5254">_xlfn.TEXTJOIN(", ", TRUE, IF(COUNTIF(D5254, "*"&amp;$BP$2:$BP$79&amp;"*"), $BP$2:$BP$79, ""))</f>
        <v/>
      </c>
      <c r="F5254" t="s">
        <v>824</v>
      </c>
      <c r="G5254" t="s">
        <v>6532</v>
      </c>
      <c r="H5254" t="s">
        <v>6533</v>
      </c>
      <c r="I5254" t="s">
        <v>100</v>
      </c>
      <c r="J5254" t="s">
        <v>11754</v>
      </c>
      <c r="K5254" t="s">
        <v>24</v>
      </c>
      <c r="L5254" t="s">
        <v>4738</v>
      </c>
      <c r="M5254" t="s">
        <v>11755</v>
      </c>
      <c r="N5254" t="s">
        <v>9</v>
      </c>
      <c r="O5254" t="s">
        <v>1204</v>
      </c>
      <c r="P5254" t="s">
        <v>6</v>
      </c>
      <c r="Q5254" t="s">
        <v>115</v>
      </c>
      <c r="R5254" t="s">
        <v>49</v>
      </c>
      <c r="S5254" t="s">
        <v>95</v>
      </c>
      <c r="T5254" t="s">
        <v>96</v>
      </c>
      <c r="U5254" t="s">
        <v>100</v>
      </c>
      <c r="V5254" t="s">
        <v>101</v>
      </c>
      <c r="W5254" t="s">
        <v>102</v>
      </c>
      <c r="X5254" t="s">
        <v>21</v>
      </c>
    </row>
    <row r="5255" spans="1:30" x14ac:dyDescent="0.35">
      <c r="A5255">
        <v>1.5072482842339299E+17</v>
      </c>
      <c r="B5255" s="1">
        <v>40901</v>
      </c>
      <c r="C5255">
        <v>0</v>
      </c>
      <c r="D5255" t="s">
        <v>11756</v>
      </c>
      <c r="E5255" s="4" t="str" cm="1">
        <f t="array" ref="E5255">_xlfn.TEXTJOIN(", ", TRUE, IF(COUNTIF(D5255, "*"&amp;$BP$2:$BP$79&amp;"*"), $BP$2:$BP$79, ""))</f>
        <v/>
      </c>
      <c r="F5255" t="s">
        <v>3208</v>
      </c>
      <c r="G5255" t="s">
        <v>11757</v>
      </c>
      <c r="H5255" t="s">
        <v>6853</v>
      </c>
      <c r="I5255" t="s">
        <v>24</v>
      </c>
      <c r="J5255" t="s">
        <v>11758</v>
      </c>
      <c r="K5255" t="s">
        <v>3043</v>
      </c>
      <c r="L5255" t="s">
        <v>606</v>
      </c>
      <c r="M5255" t="s">
        <v>382</v>
      </c>
      <c r="N5255" t="s">
        <v>1349</v>
      </c>
      <c r="O5255" t="s">
        <v>11759</v>
      </c>
      <c r="P5255" t="s">
        <v>11760</v>
      </c>
      <c r="Q5255" t="s">
        <v>21</v>
      </c>
    </row>
    <row r="5256" spans="1:30" x14ac:dyDescent="0.35">
      <c r="A5256">
        <v>1.5061425867628099E+17</v>
      </c>
      <c r="B5256" s="1">
        <v>40901</v>
      </c>
      <c r="C5256">
        <v>0.8</v>
      </c>
      <c r="D5256" t="s">
        <v>11761</v>
      </c>
      <c r="E5256" s="4" t="str" cm="1">
        <f t="array" ref="E5256">_xlfn.TEXTJOIN(", ", TRUE, IF(COUNTIF(D5256, "*"&amp;$BP$2:$BP$79&amp;"*"), $BP$2:$BP$79, ""))</f>
        <v/>
      </c>
      <c r="F5256" t="s">
        <v>95</v>
      </c>
      <c r="G5256" t="s">
        <v>96</v>
      </c>
      <c r="H5256" t="s">
        <v>100</v>
      </c>
      <c r="I5256" t="s">
        <v>101</v>
      </c>
      <c r="J5256" t="s">
        <v>102</v>
      </c>
      <c r="K5256" t="s">
        <v>382</v>
      </c>
      <c r="L5256" t="s">
        <v>30</v>
      </c>
      <c r="M5256" t="s">
        <v>18</v>
      </c>
      <c r="N5256" t="s">
        <v>21</v>
      </c>
    </row>
    <row r="5257" spans="1:30" x14ac:dyDescent="0.35">
      <c r="A5257">
        <v>1.502983143095E+17</v>
      </c>
      <c r="B5257" s="1">
        <v>40900</v>
      </c>
      <c r="C5257">
        <v>8.3333333333333301E-2</v>
      </c>
      <c r="D5257" t="s">
        <v>11762</v>
      </c>
      <c r="E5257" s="4" t="str" cm="1">
        <f t="array" ref="E5257">_xlfn.TEXTJOIN(", ", TRUE, IF(COUNTIF(D5257, "*"&amp;$BP$2:$BP$79&amp;"*"), $BP$2:$BP$79, ""))</f>
        <v/>
      </c>
      <c r="F5257" t="s">
        <v>236</v>
      </c>
      <c r="G5257" t="s">
        <v>75</v>
      </c>
      <c r="H5257" t="s">
        <v>808</v>
      </c>
      <c r="I5257" t="s">
        <v>803</v>
      </c>
      <c r="J5257" t="s">
        <v>9</v>
      </c>
      <c r="K5257" t="s">
        <v>11763</v>
      </c>
      <c r="L5257" t="s">
        <v>124</v>
      </c>
      <c r="M5257" t="s">
        <v>244</v>
      </c>
      <c r="N5257" t="s">
        <v>15</v>
      </c>
      <c r="O5257" t="s">
        <v>30</v>
      </c>
      <c r="P5257" t="s">
        <v>10657</v>
      </c>
      <c r="Q5257" t="s">
        <v>16</v>
      </c>
      <c r="R5257" t="s">
        <v>1894</v>
      </c>
      <c r="S5257" t="s">
        <v>39</v>
      </c>
      <c r="T5257" t="s">
        <v>30</v>
      </c>
      <c r="U5257" t="s">
        <v>17</v>
      </c>
      <c r="V5257" t="s">
        <v>100</v>
      </c>
      <c r="W5257" t="s">
        <v>502</v>
      </c>
      <c r="X5257" t="s">
        <v>2597</v>
      </c>
      <c r="Y5257" t="s">
        <v>21</v>
      </c>
    </row>
    <row r="5258" spans="1:30" x14ac:dyDescent="0.35">
      <c r="A5258">
        <v>1.50002121385852E+17</v>
      </c>
      <c r="B5258" s="1">
        <v>40899</v>
      </c>
      <c r="C5258">
        <v>-7.4999999999999997E-2</v>
      </c>
      <c r="D5258" t="s">
        <v>11764</v>
      </c>
      <c r="E5258" s="4" t="str" cm="1">
        <f t="array" ref="E5258">_xlfn.TEXTJOIN(", ", TRUE, IF(COUNTIF(D5258, "*"&amp;$BP$2:$BP$79&amp;"*"), $BP$2:$BP$79, ""))</f>
        <v/>
      </c>
      <c r="F5258" t="s">
        <v>17</v>
      </c>
      <c r="G5258" t="s">
        <v>98</v>
      </c>
      <c r="H5258" t="s">
        <v>66</v>
      </c>
      <c r="I5258" t="s">
        <v>24</v>
      </c>
      <c r="J5258" t="s">
        <v>11</v>
      </c>
      <c r="K5258" t="s">
        <v>633</v>
      </c>
      <c r="L5258" t="s">
        <v>207</v>
      </c>
      <c r="M5258" t="s">
        <v>562</v>
      </c>
      <c r="N5258" t="s">
        <v>166</v>
      </c>
      <c r="O5258" t="s">
        <v>144</v>
      </c>
      <c r="P5258" t="s">
        <v>141</v>
      </c>
      <c r="Q5258" t="s">
        <v>875</v>
      </c>
      <c r="R5258" t="s">
        <v>104</v>
      </c>
      <c r="S5258" t="s">
        <v>2741</v>
      </c>
      <c r="T5258" t="s">
        <v>3332</v>
      </c>
      <c r="U5258" t="s">
        <v>11765</v>
      </c>
      <c r="V5258">
        <v>1000</v>
      </c>
      <c r="W5258" t="s">
        <v>16</v>
      </c>
      <c r="X5258" t="s">
        <v>30</v>
      </c>
      <c r="Y5258" t="s">
        <v>2535</v>
      </c>
      <c r="Z5258" t="s">
        <v>880</v>
      </c>
    </row>
    <row r="5259" spans="1:30" x14ac:dyDescent="0.35">
      <c r="A5259">
        <v>1.5000134437844099E+17</v>
      </c>
      <c r="B5259" s="1">
        <v>40899</v>
      </c>
      <c r="C5259">
        <v>0</v>
      </c>
      <c r="D5259" t="s">
        <v>11766</v>
      </c>
      <c r="E5259" s="4" t="str" cm="1">
        <f t="array" ref="E5259">_xlfn.TEXTJOIN(", ", TRUE, IF(COUNTIF(D5259, "*"&amp;$BP$2:$BP$79&amp;"*"), $BP$2:$BP$79, ""))</f>
        <v/>
      </c>
      <c r="F5259" t="s">
        <v>17</v>
      </c>
      <c r="G5259" t="s">
        <v>98</v>
      </c>
      <c r="H5259" t="s">
        <v>5143</v>
      </c>
      <c r="I5259" t="s">
        <v>272</v>
      </c>
      <c r="J5259" t="s">
        <v>16</v>
      </c>
      <c r="K5259" t="s">
        <v>6152</v>
      </c>
      <c r="L5259" t="s">
        <v>152</v>
      </c>
      <c r="M5259" t="s">
        <v>633</v>
      </c>
      <c r="N5259" t="s">
        <v>9</v>
      </c>
      <c r="O5259" t="s">
        <v>825</v>
      </c>
      <c r="P5259" t="s">
        <v>30</v>
      </c>
      <c r="Q5259" t="s">
        <v>8609</v>
      </c>
      <c r="R5259" t="s">
        <v>3332</v>
      </c>
      <c r="S5259" t="s">
        <v>486</v>
      </c>
      <c r="T5259" t="s">
        <v>21</v>
      </c>
    </row>
    <row r="5260" spans="1:30" x14ac:dyDescent="0.35">
      <c r="A5260">
        <v>1.4995452514967101E+17</v>
      </c>
      <c r="B5260" s="1">
        <v>40899</v>
      </c>
      <c r="C5260">
        <v>0</v>
      </c>
      <c r="D5260" t="s">
        <v>11767</v>
      </c>
      <c r="E5260" s="4" t="str" cm="1">
        <f t="array" ref="E5260">_xlfn.TEXTJOIN(", ", TRUE, IF(COUNTIF(D5260, "*"&amp;$BP$2:$BP$79&amp;"*"), $BP$2:$BP$79, ""))</f>
        <v/>
      </c>
      <c r="F5260" t="s">
        <v>75</v>
      </c>
      <c r="G5260" t="s">
        <v>32</v>
      </c>
      <c r="H5260" t="s">
        <v>376</v>
      </c>
      <c r="I5260" t="s">
        <v>521</v>
      </c>
      <c r="J5260" t="s">
        <v>17</v>
      </c>
      <c r="K5260" t="s">
        <v>98</v>
      </c>
      <c r="L5260" t="s">
        <v>248</v>
      </c>
      <c r="M5260" t="s">
        <v>30</v>
      </c>
      <c r="N5260" t="s">
        <v>3736</v>
      </c>
      <c r="O5260" t="s">
        <v>24</v>
      </c>
      <c r="P5260" t="s">
        <v>10773</v>
      </c>
      <c r="Q5260" t="s">
        <v>140</v>
      </c>
      <c r="R5260" t="s">
        <v>1534</v>
      </c>
      <c r="S5260" t="s">
        <v>52</v>
      </c>
      <c r="T5260" t="s">
        <v>21</v>
      </c>
    </row>
    <row r="5261" spans="1:30" x14ac:dyDescent="0.35">
      <c r="A5261">
        <v>1.49916878775664E+17</v>
      </c>
      <c r="B5261" s="1">
        <v>40899</v>
      </c>
      <c r="C5261">
        <v>-0.25555555555555498</v>
      </c>
      <c r="D5261" t="s">
        <v>11768</v>
      </c>
      <c r="E5261" s="4" t="str" cm="1">
        <f t="array" ref="E5261">_xlfn.TEXTJOIN(", ", TRUE, IF(COUNTIF(D5261, "*"&amp;$BP$2:$BP$79&amp;"*"), $BP$2:$BP$79, ""))</f>
        <v/>
      </c>
      <c r="F5261" t="s">
        <v>17</v>
      </c>
      <c r="G5261" t="s">
        <v>98</v>
      </c>
      <c r="H5261" t="s">
        <v>156</v>
      </c>
      <c r="I5261" t="s">
        <v>30</v>
      </c>
      <c r="J5261" t="s">
        <v>1550</v>
      </c>
      <c r="K5261" t="s">
        <v>1551</v>
      </c>
      <c r="L5261" t="s">
        <v>9</v>
      </c>
      <c r="M5261" t="s">
        <v>825</v>
      </c>
      <c r="N5261" t="s">
        <v>30</v>
      </c>
      <c r="O5261" t="s">
        <v>8609</v>
      </c>
      <c r="P5261" t="s">
        <v>3332</v>
      </c>
      <c r="Q5261" t="s">
        <v>486</v>
      </c>
      <c r="R5261" t="s">
        <v>11</v>
      </c>
      <c r="S5261" t="s">
        <v>137</v>
      </c>
      <c r="T5261" t="s">
        <v>7833</v>
      </c>
      <c r="U5261" t="s">
        <v>671</v>
      </c>
      <c r="V5261" t="s">
        <v>62</v>
      </c>
      <c r="W5261" t="s">
        <v>123</v>
      </c>
      <c r="X5261" t="s">
        <v>348</v>
      </c>
      <c r="Y5261" t="s">
        <v>5309</v>
      </c>
      <c r="Z5261" t="s">
        <v>39</v>
      </c>
      <c r="AA5261" t="s">
        <v>3163</v>
      </c>
    </row>
    <row r="5262" spans="1:30" x14ac:dyDescent="0.35">
      <c r="A5262">
        <v>1.49869332233588E+17</v>
      </c>
      <c r="B5262" s="1">
        <v>40899</v>
      </c>
      <c r="C5262">
        <v>0.17777777777777701</v>
      </c>
      <c r="D5262" t="s">
        <v>11769</v>
      </c>
      <c r="E5262" s="4" t="str" cm="1">
        <f t="array" ref="E5262">_xlfn.TEXTJOIN(", ", TRUE, IF(COUNTIF(D5262, "*"&amp;$BP$2:$BP$79&amp;"*"), $BP$2:$BP$79, ""))</f>
        <v/>
      </c>
      <c r="F5262" t="s">
        <v>238</v>
      </c>
      <c r="G5262" t="s">
        <v>476</v>
      </c>
      <c r="H5262">
        <v>2012</v>
      </c>
      <c r="I5262" t="s">
        <v>144</v>
      </c>
      <c r="J5262" t="s">
        <v>64</v>
      </c>
      <c r="K5262" t="s">
        <v>49</v>
      </c>
      <c r="L5262" t="s">
        <v>58</v>
      </c>
      <c r="M5262" t="s">
        <v>32</v>
      </c>
      <c r="N5262" t="s">
        <v>16</v>
      </c>
      <c r="O5262" t="s">
        <v>30</v>
      </c>
      <c r="P5262" t="s">
        <v>1433</v>
      </c>
      <c r="Q5262" t="s">
        <v>98</v>
      </c>
      <c r="R5262" t="s">
        <v>880</v>
      </c>
      <c r="S5262" t="s">
        <v>1204</v>
      </c>
      <c r="T5262" t="s">
        <v>114</v>
      </c>
      <c r="U5262" t="s">
        <v>1437</v>
      </c>
      <c r="V5262" t="s">
        <v>156</v>
      </c>
      <c r="W5262" t="s">
        <v>30</v>
      </c>
      <c r="X5262" t="s">
        <v>744</v>
      </c>
      <c r="Y5262" t="s">
        <v>139</v>
      </c>
      <c r="Z5262" t="s">
        <v>39</v>
      </c>
      <c r="AA5262" t="s">
        <v>49</v>
      </c>
      <c r="AB5262" t="s">
        <v>5503</v>
      </c>
      <c r="AC5262" t="s">
        <v>2379</v>
      </c>
      <c r="AD5262" t="s">
        <v>21</v>
      </c>
    </row>
    <row r="5263" spans="1:30" x14ac:dyDescent="0.35">
      <c r="A5263">
        <v>1.4961692734036301E+17</v>
      </c>
      <c r="B5263" s="1">
        <v>40898</v>
      </c>
      <c r="C5263">
        <v>0</v>
      </c>
      <c r="D5263" t="s">
        <v>11770</v>
      </c>
      <c r="E5263" s="4" t="str" cm="1">
        <f t="array" ref="E5263">_xlfn.TEXTJOIN(", ", TRUE, IF(COUNTIF(D5263, "*"&amp;$BP$2:$BP$79&amp;"*"), $BP$2:$BP$79, ""))</f>
        <v/>
      </c>
      <c r="F5263" t="s">
        <v>17</v>
      </c>
      <c r="G5263" t="s">
        <v>98</v>
      </c>
      <c r="H5263" t="s">
        <v>10752</v>
      </c>
      <c r="I5263" t="s">
        <v>49</v>
      </c>
      <c r="J5263" t="s">
        <v>11771</v>
      </c>
      <c r="K5263" t="s">
        <v>311</v>
      </c>
      <c r="L5263" t="s">
        <v>312</v>
      </c>
      <c r="M5263" t="s">
        <v>16</v>
      </c>
      <c r="N5263" t="s">
        <v>30</v>
      </c>
      <c r="O5263" t="s">
        <v>4295</v>
      </c>
      <c r="P5263" t="s">
        <v>100</v>
      </c>
      <c r="Q5263" t="s">
        <v>425</v>
      </c>
      <c r="R5263" t="s">
        <v>426</v>
      </c>
      <c r="S5263" t="s">
        <v>21</v>
      </c>
    </row>
    <row r="5264" spans="1:30" x14ac:dyDescent="0.35">
      <c r="A5264">
        <v>1.4960369577505901E+17</v>
      </c>
      <c r="B5264" s="1">
        <v>40898</v>
      </c>
      <c r="C5264">
        <v>0</v>
      </c>
      <c r="D5264" t="s">
        <v>11772</v>
      </c>
      <c r="E5264" s="4" t="str" cm="1">
        <f t="array" ref="E5264">_xlfn.TEXTJOIN(", ", TRUE, IF(COUNTIF(D5264, "*"&amp;$BP$2:$BP$79&amp;"*"), $BP$2:$BP$79, ""))</f>
        <v/>
      </c>
      <c r="F5264" t="s">
        <v>6853</v>
      </c>
      <c r="G5264" t="s">
        <v>24</v>
      </c>
      <c r="H5264" t="s">
        <v>30</v>
      </c>
      <c r="I5264" t="s">
        <v>439</v>
      </c>
      <c r="J5264" t="s">
        <v>17</v>
      </c>
      <c r="K5264" t="s">
        <v>98</v>
      </c>
      <c r="L5264" t="s">
        <v>100</v>
      </c>
      <c r="M5264" t="s">
        <v>4507</v>
      </c>
      <c r="N5264" t="s">
        <v>77</v>
      </c>
      <c r="O5264" t="s">
        <v>96</v>
      </c>
      <c r="P5264" t="s">
        <v>4773</v>
      </c>
      <c r="Q5264" t="s">
        <v>21</v>
      </c>
    </row>
    <row r="5265" spans="1:30" x14ac:dyDescent="0.35">
      <c r="A5265">
        <v>1.4953324713777501E+17</v>
      </c>
      <c r="B5265" s="1">
        <v>40898</v>
      </c>
      <c r="C5265">
        <v>0</v>
      </c>
      <c r="D5265" t="s">
        <v>11773</v>
      </c>
      <c r="E5265" s="4" t="str" cm="1">
        <f t="array" ref="E5265">_xlfn.TEXTJOIN(", ", TRUE, IF(COUNTIF(D5265, "*"&amp;$BP$2:$BP$79&amp;"*"), $BP$2:$BP$79, ""))</f>
        <v/>
      </c>
      <c r="F5265" t="s">
        <v>11774</v>
      </c>
      <c r="G5265" t="s">
        <v>9925</v>
      </c>
      <c r="H5265" t="s">
        <v>1798</v>
      </c>
      <c r="I5265" t="s">
        <v>272</v>
      </c>
      <c r="J5265" t="s">
        <v>119</v>
      </c>
      <c r="K5265" t="s">
        <v>1671</v>
      </c>
      <c r="L5265" t="s">
        <v>2506</v>
      </c>
      <c r="M5265" t="s">
        <v>24</v>
      </c>
      <c r="N5265" t="s">
        <v>1791</v>
      </c>
      <c r="O5265" t="s">
        <v>1454</v>
      </c>
      <c r="P5265" t="s">
        <v>3332</v>
      </c>
      <c r="Q5265" t="s">
        <v>6513</v>
      </c>
      <c r="R5265" t="s">
        <v>21</v>
      </c>
    </row>
    <row r="5266" spans="1:30" x14ac:dyDescent="0.35">
      <c r="A5266">
        <v>1.4929236214797101E+17</v>
      </c>
      <c r="B5266" s="1">
        <v>40897</v>
      </c>
      <c r="C5266">
        <v>1</v>
      </c>
      <c r="D5266" t="s">
        <v>11775</v>
      </c>
      <c r="E5266" s="4" t="str" cm="1">
        <f t="array" ref="E5266">_xlfn.TEXTJOIN(", ", TRUE, IF(COUNTIF(D5266, "*"&amp;$BP$2:$BP$79&amp;"*"), $BP$2:$BP$79, ""))</f>
        <v/>
      </c>
      <c r="F5266" t="s">
        <v>101</v>
      </c>
      <c r="G5266" t="s">
        <v>7097</v>
      </c>
      <c r="H5266" t="s">
        <v>9019</v>
      </c>
      <c r="I5266" t="s">
        <v>4611</v>
      </c>
      <c r="J5266" t="s">
        <v>11776</v>
      </c>
      <c r="K5266" t="s">
        <v>49</v>
      </c>
      <c r="L5266" t="s">
        <v>11777</v>
      </c>
      <c r="M5266" t="s">
        <v>445</v>
      </c>
      <c r="N5266" t="s">
        <v>3505</v>
      </c>
      <c r="O5266" t="s">
        <v>7194</v>
      </c>
      <c r="P5266" t="s">
        <v>37</v>
      </c>
    </row>
    <row r="5267" spans="1:30" x14ac:dyDescent="0.35">
      <c r="A5267">
        <v>1.4884997713167901E+17</v>
      </c>
      <c r="B5267" s="1">
        <v>40896</v>
      </c>
      <c r="C5267">
        <v>0</v>
      </c>
      <c r="D5267" t="s">
        <v>11778</v>
      </c>
      <c r="E5267" s="4" t="str" cm="1">
        <f t="array" ref="E5267">_xlfn.TEXTJOIN(", ", TRUE, IF(COUNTIF(D5267, "*"&amp;$BP$2:$BP$79&amp;"*"), $BP$2:$BP$79, ""))</f>
        <v/>
      </c>
      <c r="F5267" t="s">
        <v>474</v>
      </c>
      <c r="G5267" t="s">
        <v>272</v>
      </c>
      <c r="H5267" t="s">
        <v>71</v>
      </c>
      <c r="I5267" t="s">
        <v>232</v>
      </c>
      <c r="J5267" t="s">
        <v>137</v>
      </c>
      <c r="K5267" t="s">
        <v>34</v>
      </c>
      <c r="L5267" t="s">
        <v>257</v>
      </c>
      <c r="M5267" t="s">
        <v>9</v>
      </c>
      <c r="N5267" t="s">
        <v>1472</v>
      </c>
      <c r="O5267" t="s">
        <v>3360</v>
      </c>
      <c r="P5267" t="s">
        <v>156</v>
      </c>
      <c r="Q5267" t="s">
        <v>1454</v>
      </c>
      <c r="R5267" t="s">
        <v>303</v>
      </c>
      <c r="S5267" t="s">
        <v>21</v>
      </c>
    </row>
    <row r="5268" spans="1:30" x14ac:dyDescent="0.35">
      <c r="A5268">
        <v>1.4845411054126598E+17</v>
      </c>
      <c r="B5268" s="1">
        <v>40895</v>
      </c>
      <c r="C5268">
        <v>0</v>
      </c>
      <c r="D5268" t="s">
        <v>11779</v>
      </c>
      <c r="E5268" s="4" t="str" cm="1">
        <f t="array" ref="E5268">_xlfn.TEXTJOIN(", ", TRUE, IF(COUNTIF(D5268, "*"&amp;$BP$2:$BP$79&amp;"*"), $BP$2:$BP$79, ""))</f>
        <v/>
      </c>
      <c r="F5268" t="s">
        <v>17</v>
      </c>
      <c r="G5268" t="s">
        <v>98</v>
      </c>
      <c r="H5268" t="s">
        <v>798</v>
      </c>
      <c r="I5268" t="s">
        <v>10209</v>
      </c>
      <c r="J5268" t="s">
        <v>137</v>
      </c>
      <c r="K5268" t="s">
        <v>49</v>
      </c>
      <c r="L5268" t="s">
        <v>2297</v>
      </c>
      <c r="M5268" t="s">
        <v>71</v>
      </c>
      <c r="N5268" t="s">
        <v>238</v>
      </c>
      <c r="O5268" t="s">
        <v>115</v>
      </c>
      <c r="P5268" t="s">
        <v>253</v>
      </c>
      <c r="Q5268" t="s">
        <v>49</v>
      </c>
      <c r="R5268" t="s">
        <v>7114</v>
      </c>
      <c r="S5268" t="s">
        <v>15</v>
      </c>
      <c r="T5268" t="s">
        <v>360</v>
      </c>
      <c r="U5268" t="s">
        <v>3290</v>
      </c>
      <c r="V5268" t="s">
        <v>200</v>
      </c>
      <c r="W5268" t="s">
        <v>100</v>
      </c>
      <c r="X5268" t="s">
        <v>49</v>
      </c>
      <c r="Y5268" t="s">
        <v>12</v>
      </c>
      <c r="Z5268" t="s">
        <v>15</v>
      </c>
      <c r="AA5268" t="s">
        <v>30</v>
      </c>
      <c r="AB5268" t="s">
        <v>2937</v>
      </c>
      <c r="AC5268" t="s">
        <v>238</v>
      </c>
      <c r="AD5268" t="s">
        <v>1964</v>
      </c>
    </row>
    <row r="5269" spans="1:30" x14ac:dyDescent="0.35">
      <c r="A5269">
        <v>1.4844935945179901E+17</v>
      </c>
      <c r="B5269" s="1">
        <v>40895</v>
      </c>
      <c r="C5269">
        <v>0</v>
      </c>
      <c r="D5269" t="s">
        <v>11780</v>
      </c>
      <c r="E5269" s="4" t="str" cm="1">
        <f t="array" ref="E5269">_xlfn.TEXTJOIN(", ", TRUE, IF(COUNTIF(D5269, "*"&amp;$BP$2:$BP$79&amp;"*"), $BP$2:$BP$79, ""))</f>
        <v>iraq</v>
      </c>
      <c r="F5269" t="s">
        <v>17</v>
      </c>
      <c r="G5269" t="s">
        <v>18</v>
      </c>
      <c r="H5269" t="s">
        <v>1126</v>
      </c>
      <c r="I5269" t="s">
        <v>11</v>
      </c>
      <c r="J5269" t="s">
        <v>629</v>
      </c>
      <c r="K5269" t="s">
        <v>156</v>
      </c>
      <c r="L5269" t="s">
        <v>1194</v>
      </c>
      <c r="M5269" t="s">
        <v>21</v>
      </c>
    </row>
    <row r="5270" spans="1:30" x14ac:dyDescent="0.35">
      <c r="A5270">
        <v>1.48075157397848E+17</v>
      </c>
      <c r="B5270" s="1">
        <v>40894</v>
      </c>
      <c r="C5270">
        <v>0</v>
      </c>
      <c r="D5270" t="s">
        <v>11781</v>
      </c>
      <c r="E5270" s="4" t="str" cm="1">
        <f t="array" ref="E5270">_xlfn.TEXTJOIN(", ", TRUE, IF(COUNTIF(D5270, "*"&amp;$BP$2:$BP$79&amp;"*"), $BP$2:$BP$79, ""))</f>
        <v>iraq</v>
      </c>
      <c r="F5270" t="s">
        <v>17</v>
      </c>
      <c r="G5270" t="s">
        <v>98</v>
      </c>
      <c r="H5270" t="s">
        <v>11782</v>
      </c>
      <c r="I5270" t="s">
        <v>360</v>
      </c>
      <c r="J5270" t="s">
        <v>2645</v>
      </c>
      <c r="K5270" t="s">
        <v>571</v>
      </c>
      <c r="L5270" t="s">
        <v>456</v>
      </c>
      <c r="M5270" t="s">
        <v>238</v>
      </c>
      <c r="N5270" t="s">
        <v>896</v>
      </c>
      <c r="O5270" t="s">
        <v>30</v>
      </c>
      <c r="P5270" t="s">
        <v>1050</v>
      </c>
      <c r="Q5270" t="s">
        <v>24</v>
      </c>
      <c r="R5270" t="s">
        <v>30</v>
      </c>
      <c r="S5270" t="s">
        <v>1146</v>
      </c>
      <c r="T5270" t="s">
        <v>15</v>
      </c>
      <c r="U5270" t="s">
        <v>1194</v>
      </c>
      <c r="V5270" t="s">
        <v>21</v>
      </c>
    </row>
    <row r="5271" spans="1:30" x14ac:dyDescent="0.35">
      <c r="A5271">
        <v>1.4778882675928198E+17</v>
      </c>
      <c r="B5271" s="1">
        <v>40893</v>
      </c>
      <c r="C5271">
        <v>0.1</v>
      </c>
      <c r="D5271" t="s">
        <v>11783</v>
      </c>
      <c r="E5271" s="4" t="str" cm="1">
        <f t="array" ref="E5271">_xlfn.TEXTJOIN(", ", TRUE, IF(COUNTIF(D5271, "*"&amp;$BP$2:$BP$79&amp;"*"), $BP$2:$BP$79, ""))</f>
        <v/>
      </c>
      <c r="F5271">
        <v>15</v>
      </c>
      <c r="G5271" t="s">
        <v>1457</v>
      </c>
      <c r="H5271" t="s">
        <v>623</v>
      </c>
      <c r="I5271" t="s">
        <v>3360</v>
      </c>
      <c r="J5271" t="s">
        <v>144</v>
      </c>
      <c r="K5271" t="s">
        <v>77</v>
      </c>
      <c r="L5271" t="s">
        <v>57</v>
      </c>
      <c r="M5271" t="s">
        <v>16</v>
      </c>
      <c r="N5271" t="s">
        <v>1454</v>
      </c>
      <c r="O5271" t="s">
        <v>303</v>
      </c>
      <c r="P5271" t="s">
        <v>5384</v>
      </c>
      <c r="Q5271" t="s">
        <v>272</v>
      </c>
      <c r="R5271" t="s">
        <v>1723</v>
      </c>
      <c r="S5271" t="s">
        <v>47</v>
      </c>
      <c r="T5271" t="s">
        <v>11183</v>
      </c>
    </row>
    <row r="5272" spans="1:30" x14ac:dyDescent="0.35">
      <c r="A5272">
        <v>1.4776116231288E+17</v>
      </c>
      <c r="B5272" s="1">
        <v>40893</v>
      </c>
      <c r="C5272">
        <v>0.8</v>
      </c>
      <c r="D5272" t="s">
        <v>11784</v>
      </c>
      <c r="E5272" s="4" t="str" cm="1">
        <f t="array" ref="E5272">_xlfn.TEXTJOIN(", ", TRUE, IF(COUNTIF(D5272, "*"&amp;$BP$2:$BP$79&amp;"*"), $BP$2:$BP$79, ""))</f>
        <v/>
      </c>
      <c r="F5272" t="s">
        <v>180</v>
      </c>
      <c r="G5272" t="s">
        <v>9019</v>
      </c>
      <c r="H5272" t="s">
        <v>16</v>
      </c>
      <c r="I5272" t="s">
        <v>30</v>
      </c>
      <c r="J5272" t="s">
        <v>5767</v>
      </c>
      <c r="K5272" t="s">
        <v>6</v>
      </c>
      <c r="L5272" t="s">
        <v>8</v>
      </c>
      <c r="M5272" t="s">
        <v>9</v>
      </c>
      <c r="N5272" t="s">
        <v>173</v>
      </c>
      <c r="O5272" t="s">
        <v>29</v>
      </c>
      <c r="P5272" t="s">
        <v>21</v>
      </c>
    </row>
    <row r="5273" spans="1:30" x14ac:dyDescent="0.35">
      <c r="A5273">
        <v>1.47736111396032E+17</v>
      </c>
      <c r="B5273" s="1">
        <v>40893</v>
      </c>
      <c r="C5273">
        <v>0.375</v>
      </c>
      <c r="D5273" t="s">
        <v>11785</v>
      </c>
      <c r="E5273" s="4" t="str" cm="1">
        <f t="array" ref="E5273">_xlfn.TEXTJOIN(", ", TRUE, IF(COUNTIF(D5273, "*"&amp;$BP$2:$BP$79&amp;"*"), $BP$2:$BP$79, ""))</f>
        <v>iraq</v>
      </c>
      <c r="F5273" t="s">
        <v>456</v>
      </c>
      <c r="G5273" t="s">
        <v>360</v>
      </c>
      <c r="H5273" t="s">
        <v>2645</v>
      </c>
      <c r="I5273" t="s">
        <v>729</v>
      </c>
      <c r="J5273" t="s">
        <v>1194</v>
      </c>
      <c r="K5273" t="s">
        <v>5095</v>
      </c>
      <c r="L5273" t="s">
        <v>76</v>
      </c>
      <c r="M5273" t="s">
        <v>279</v>
      </c>
      <c r="N5273" t="s">
        <v>328</v>
      </c>
      <c r="O5273" t="s">
        <v>30</v>
      </c>
      <c r="P5273" t="s">
        <v>17</v>
      </c>
      <c r="Q5273" t="s">
        <v>137</v>
      </c>
      <c r="R5273" t="s">
        <v>2154</v>
      </c>
      <c r="S5273" t="s">
        <v>360</v>
      </c>
      <c r="T5273" t="s">
        <v>444</v>
      </c>
      <c r="U5273" t="s">
        <v>3607</v>
      </c>
      <c r="V5273" t="s">
        <v>68</v>
      </c>
      <c r="W5273" t="s">
        <v>1682</v>
      </c>
      <c r="X5273" t="s">
        <v>571</v>
      </c>
      <c r="Y5273" t="s">
        <v>21</v>
      </c>
    </row>
    <row r="5274" spans="1:30" x14ac:dyDescent="0.35">
      <c r="A5274">
        <v>1.4770069942842099E+17</v>
      </c>
      <c r="B5274" s="1">
        <v>40893</v>
      </c>
      <c r="C5274">
        <v>0</v>
      </c>
      <c r="D5274" t="s">
        <v>11786</v>
      </c>
      <c r="E5274" s="4" t="str" cm="1">
        <f t="array" ref="E5274">_xlfn.TEXTJOIN(", ", TRUE, IF(COUNTIF(D5274, "*"&amp;$BP$2:$BP$79&amp;"*"), $BP$2:$BP$79, ""))</f>
        <v>iraq</v>
      </c>
      <c r="F5274" t="s">
        <v>49</v>
      </c>
      <c r="G5274" t="s">
        <v>33</v>
      </c>
      <c r="H5274" t="s">
        <v>445</v>
      </c>
      <c r="I5274" t="s">
        <v>17</v>
      </c>
      <c r="J5274" t="s">
        <v>18</v>
      </c>
      <c r="K5274" t="s">
        <v>1858</v>
      </c>
      <c r="L5274" t="s">
        <v>9</v>
      </c>
      <c r="M5274" t="s">
        <v>3073</v>
      </c>
      <c r="N5274" t="s">
        <v>30</v>
      </c>
      <c r="O5274" t="s">
        <v>1146</v>
      </c>
      <c r="P5274" t="s">
        <v>15</v>
      </c>
      <c r="Q5274" t="s">
        <v>1194</v>
      </c>
      <c r="R5274" t="s">
        <v>21</v>
      </c>
    </row>
    <row r="5275" spans="1:30" x14ac:dyDescent="0.35">
      <c r="A5275">
        <v>1.4739811036732998E+17</v>
      </c>
      <c r="B5275" s="1">
        <v>40892</v>
      </c>
      <c r="C5275">
        <v>0.1</v>
      </c>
      <c r="D5275" t="s">
        <v>11787</v>
      </c>
      <c r="E5275" s="4" t="str" cm="1">
        <f t="array" ref="E5275">_xlfn.TEXTJOIN(", ", TRUE, IF(COUNTIF(D5275, "*"&amp;$BP$2:$BP$79&amp;"*"), $BP$2:$BP$79, ""))</f>
        <v/>
      </c>
      <c r="F5275">
        <v>25</v>
      </c>
      <c r="G5275" t="s">
        <v>638</v>
      </c>
      <c r="H5275" t="s">
        <v>617</v>
      </c>
      <c r="I5275" t="s">
        <v>503</v>
      </c>
      <c r="J5275" t="s">
        <v>1057</v>
      </c>
      <c r="K5275" t="s">
        <v>1144</v>
      </c>
      <c r="L5275" t="s">
        <v>426</v>
      </c>
      <c r="M5275" t="s">
        <v>586</v>
      </c>
      <c r="N5275" t="s">
        <v>218</v>
      </c>
      <c r="O5275" t="s">
        <v>232</v>
      </c>
      <c r="P5275" t="s">
        <v>9675</v>
      </c>
      <c r="Q5275" t="s">
        <v>191</v>
      </c>
      <c r="R5275" t="s">
        <v>6498</v>
      </c>
      <c r="S5275" t="s">
        <v>218</v>
      </c>
      <c r="T5275" t="s">
        <v>6</v>
      </c>
      <c r="U5275" t="s">
        <v>75</v>
      </c>
      <c r="V5275" t="s">
        <v>24</v>
      </c>
      <c r="W5275" t="s">
        <v>114</v>
      </c>
    </row>
    <row r="5276" spans="1:30" x14ac:dyDescent="0.35">
      <c r="A5276">
        <v>1.47358128613232E+17</v>
      </c>
      <c r="B5276" s="1">
        <v>40892</v>
      </c>
      <c r="C5276">
        <v>0.13636363636363599</v>
      </c>
      <c r="D5276" t="s">
        <v>11788</v>
      </c>
      <c r="E5276" s="4" t="str" cm="1">
        <f t="array" ref="E5276">_xlfn.TEXTJOIN(", ", TRUE, IF(COUNTIF(D5276, "*"&amp;$BP$2:$BP$79&amp;"*"), $BP$2:$BP$79, ""))</f>
        <v/>
      </c>
      <c r="F5276" t="s">
        <v>17</v>
      </c>
      <c r="G5276" t="s">
        <v>98</v>
      </c>
      <c r="H5276" t="s">
        <v>2382</v>
      </c>
      <c r="I5276" t="s">
        <v>279</v>
      </c>
      <c r="J5276" t="s">
        <v>30</v>
      </c>
      <c r="K5276" t="s">
        <v>8609</v>
      </c>
      <c r="L5276" t="s">
        <v>3332</v>
      </c>
      <c r="M5276" t="s">
        <v>486</v>
      </c>
      <c r="N5276" t="s">
        <v>326</v>
      </c>
      <c r="O5276" t="s">
        <v>281</v>
      </c>
      <c r="P5276" t="s">
        <v>21</v>
      </c>
      <c r="Q5276" t="s">
        <v>11183</v>
      </c>
    </row>
    <row r="5277" spans="1:30" x14ac:dyDescent="0.35">
      <c r="A5277">
        <v>1.47153569974468E+17</v>
      </c>
      <c r="B5277" s="1">
        <v>40891</v>
      </c>
      <c r="C5277">
        <v>0.233333333333333</v>
      </c>
      <c r="D5277" t="s">
        <v>11789</v>
      </c>
      <c r="E5277" s="4" t="str" cm="1">
        <f t="array" ref="E5277">_xlfn.TEXTJOIN(", ", TRUE, IF(COUNTIF(D5277, "*"&amp;$BP$2:$BP$79&amp;"*"), $BP$2:$BP$79, ""))</f>
        <v/>
      </c>
      <c r="F5277" t="s">
        <v>42</v>
      </c>
      <c r="G5277" t="s">
        <v>30</v>
      </c>
      <c r="H5277" t="s">
        <v>1050</v>
      </c>
      <c r="I5277" t="s">
        <v>24</v>
      </c>
      <c r="J5277">
        <v>2011</v>
      </c>
      <c r="K5277" t="s">
        <v>27</v>
      </c>
      <c r="L5277" t="s">
        <v>78</v>
      </c>
      <c r="M5277" t="s">
        <v>79</v>
      </c>
      <c r="N5277" t="s">
        <v>9019</v>
      </c>
      <c r="O5277" t="s">
        <v>137</v>
      </c>
      <c r="P5277" t="s">
        <v>456</v>
      </c>
      <c r="Q5277" t="s">
        <v>369</v>
      </c>
      <c r="R5277" t="s">
        <v>456</v>
      </c>
      <c r="S5277" t="s">
        <v>2235</v>
      </c>
      <c r="T5277" t="s">
        <v>16</v>
      </c>
      <c r="U5277" t="s">
        <v>31</v>
      </c>
      <c r="V5277" t="s">
        <v>32</v>
      </c>
      <c r="W5277" t="s">
        <v>21</v>
      </c>
    </row>
    <row r="5278" spans="1:30" x14ac:dyDescent="0.35">
      <c r="A5278">
        <v>1.47091895682744E+17</v>
      </c>
      <c r="B5278" s="1">
        <v>40891</v>
      </c>
      <c r="C5278">
        <v>0.43333333333333302</v>
      </c>
      <c r="D5278" t="s">
        <v>11790</v>
      </c>
      <c r="E5278" s="4" t="str" cm="1">
        <f t="array" ref="E5278">_xlfn.TEXTJOIN(", ", TRUE, IF(COUNTIF(D5278, "*"&amp;$BP$2:$BP$79&amp;"*"), $BP$2:$BP$79, ""))</f>
        <v>iraq</v>
      </c>
      <c r="F5278" t="s">
        <v>39</v>
      </c>
      <c r="G5278" t="s">
        <v>30</v>
      </c>
      <c r="H5278" t="s">
        <v>1146</v>
      </c>
      <c r="I5278" t="s">
        <v>15</v>
      </c>
      <c r="J5278" t="s">
        <v>1194</v>
      </c>
      <c r="K5278" t="s">
        <v>3073</v>
      </c>
      <c r="L5278" t="s">
        <v>30</v>
      </c>
      <c r="M5278" t="s">
        <v>1257</v>
      </c>
      <c r="N5278" t="s">
        <v>1858</v>
      </c>
      <c r="O5278" t="s">
        <v>9</v>
      </c>
      <c r="P5278" t="s">
        <v>360</v>
      </c>
      <c r="Q5278" t="s">
        <v>7357</v>
      </c>
      <c r="R5278" t="s">
        <v>5073</v>
      </c>
      <c r="S5278" t="s">
        <v>369</v>
      </c>
      <c r="T5278" t="s">
        <v>129</v>
      </c>
      <c r="U5278" t="s">
        <v>49</v>
      </c>
      <c r="V5278" t="s">
        <v>8191</v>
      </c>
      <c r="W5278" t="s">
        <v>33</v>
      </c>
      <c r="X5278" t="s">
        <v>21</v>
      </c>
    </row>
    <row r="5279" spans="1:30" x14ac:dyDescent="0.35">
      <c r="A5279">
        <v>1.4706767133318301E+17</v>
      </c>
      <c r="B5279" s="1">
        <v>40891</v>
      </c>
      <c r="C5279">
        <v>0</v>
      </c>
      <c r="D5279" t="s">
        <v>11791</v>
      </c>
      <c r="E5279" s="4" t="str" cm="1">
        <f t="array" ref="E5279">_xlfn.TEXTJOIN(", ", TRUE, IF(COUNTIF(D5279, "*"&amp;$BP$2:$BP$79&amp;"*"), $BP$2:$BP$79, ""))</f>
        <v>iraq</v>
      </c>
      <c r="F5279" t="s">
        <v>3208</v>
      </c>
      <c r="G5279" t="s">
        <v>11792</v>
      </c>
      <c r="H5279" t="s">
        <v>5576</v>
      </c>
      <c r="I5279" t="s">
        <v>3073</v>
      </c>
      <c r="J5279" t="s">
        <v>1146</v>
      </c>
      <c r="K5279" t="s">
        <v>15</v>
      </c>
      <c r="L5279" t="s">
        <v>1194</v>
      </c>
      <c r="M5279" t="s">
        <v>1711</v>
      </c>
      <c r="N5279" t="s">
        <v>71</v>
      </c>
      <c r="O5279" t="s">
        <v>879</v>
      </c>
      <c r="P5279" t="s">
        <v>3940</v>
      </c>
      <c r="Q5279" t="s">
        <v>431</v>
      </c>
      <c r="R5279" t="s">
        <v>2306</v>
      </c>
      <c r="S5279" t="s">
        <v>57</v>
      </c>
      <c r="T5279" t="s">
        <v>15</v>
      </c>
      <c r="U5279" t="s">
        <v>49</v>
      </c>
      <c r="V5279" t="s">
        <v>11793</v>
      </c>
      <c r="W5279" t="s">
        <v>234</v>
      </c>
      <c r="X5279" t="s">
        <v>440</v>
      </c>
      <c r="Y5279" t="s">
        <v>6</v>
      </c>
      <c r="Z5279" t="s">
        <v>2398</v>
      </c>
      <c r="AA5279" t="s">
        <v>17</v>
      </c>
    </row>
    <row r="5280" spans="1:30" x14ac:dyDescent="0.35">
      <c r="A5280">
        <v>1.4706661906199299E+17</v>
      </c>
      <c r="B5280" s="1">
        <v>40891</v>
      </c>
      <c r="C5280">
        <v>0</v>
      </c>
      <c r="D5280" t="s">
        <v>11794</v>
      </c>
      <c r="E5280" s="4" t="str" cm="1">
        <f t="array" ref="E5280">_xlfn.TEXTJOIN(", ", TRUE, IF(COUNTIF(D5280, "*"&amp;$BP$2:$BP$79&amp;"*"), $BP$2:$BP$79, ""))</f>
        <v/>
      </c>
      <c r="F5280" t="s">
        <v>3208</v>
      </c>
      <c r="G5280" t="s">
        <v>11795</v>
      </c>
      <c r="H5280" t="s">
        <v>5576</v>
      </c>
      <c r="I5280" t="s">
        <v>879</v>
      </c>
      <c r="J5280" t="s">
        <v>11796</v>
      </c>
      <c r="K5280" t="s">
        <v>137</v>
      </c>
      <c r="L5280" t="s">
        <v>75</v>
      </c>
      <c r="M5280" t="s">
        <v>24</v>
      </c>
      <c r="N5280" t="s">
        <v>30</v>
      </c>
      <c r="O5280" t="s">
        <v>80</v>
      </c>
      <c r="P5280" t="s">
        <v>5807</v>
      </c>
      <c r="Q5280" t="s">
        <v>9</v>
      </c>
      <c r="R5280" t="s">
        <v>729</v>
      </c>
      <c r="S5280" t="s">
        <v>440</v>
      </c>
      <c r="T5280" t="s">
        <v>6</v>
      </c>
      <c r="U5280" t="s">
        <v>16</v>
      </c>
      <c r="V5280" t="s">
        <v>3073</v>
      </c>
      <c r="W5280" t="s">
        <v>11</v>
      </c>
      <c r="X5280" t="s">
        <v>1146</v>
      </c>
    </row>
    <row r="5281" spans="1:30" x14ac:dyDescent="0.35">
      <c r="A5281">
        <v>1.4703051353266499E+17</v>
      </c>
      <c r="B5281" s="1">
        <v>40891</v>
      </c>
      <c r="C5281">
        <v>0</v>
      </c>
      <c r="D5281" t="s">
        <v>11797</v>
      </c>
      <c r="E5281" s="4" t="str" cm="1">
        <f t="array" ref="E5281">_xlfn.TEXTJOIN(", ", TRUE, IF(COUNTIF(D5281, "*"&amp;$BP$2:$BP$79&amp;"*"), $BP$2:$BP$79, ""))</f>
        <v>iraq</v>
      </c>
      <c r="F5281" t="s">
        <v>39</v>
      </c>
      <c r="G5281" t="s">
        <v>30</v>
      </c>
      <c r="H5281" t="s">
        <v>1146</v>
      </c>
      <c r="I5281" t="s">
        <v>15</v>
      </c>
      <c r="J5281" t="s">
        <v>1194</v>
      </c>
      <c r="K5281" t="s">
        <v>1212</v>
      </c>
      <c r="L5281" t="s">
        <v>9</v>
      </c>
      <c r="M5281" t="s">
        <v>49</v>
      </c>
      <c r="N5281" t="s">
        <v>274</v>
      </c>
      <c r="O5281" t="s">
        <v>1710</v>
      </c>
      <c r="P5281" t="s">
        <v>1086</v>
      </c>
      <c r="Q5281" t="s">
        <v>11</v>
      </c>
      <c r="R5281" t="s">
        <v>223</v>
      </c>
      <c r="S5281" t="s">
        <v>1711</v>
      </c>
      <c r="T5281" t="s">
        <v>9</v>
      </c>
      <c r="U5281" t="s">
        <v>6</v>
      </c>
    </row>
    <row r="5282" spans="1:30" x14ac:dyDescent="0.35">
      <c r="A5282">
        <v>1.4699122765555299E+17</v>
      </c>
      <c r="B5282" s="1">
        <v>40891</v>
      </c>
      <c r="C5282">
        <v>0.15</v>
      </c>
      <c r="D5282" t="s">
        <v>11798</v>
      </c>
      <c r="E5282" s="4" t="str" cm="1">
        <f t="array" ref="E5282">_xlfn.TEXTJOIN(", ", TRUE, IF(COUNTIF(D5282, "*"&amp;$BP$2:$BP$79&amp;"*"), $BP$2:$BP$79, ""))</f>
        <v/>
      </c>
      <c r="F5282" t="s">
        <v>214</v>
      </c>
      <c r="G5282" t="s">
        <v>9</v>
      </c>
      <c r="H5282" t="s">
        <v>30</v>
      </c>
      <c r="I5282" t="s">
        <v>6498</v>
      </c>
      <c r="J5282">
        <v>25</v>
      </c>
      <c r="K5282" t="s">
        <v>638</v>
      </c>
      <c r="L5282" t="s">
        <v>617</v>
      </c>
      <c r="M5282" t="s">
        <v>503</v>
      </c>
      <c r="N5282" t="s">
        <v>253</v>
      </c>
      <c r="O5282" t="s">
        <v>644</v>
      </c>
      <c r="P5282" t="s">
        <v>426</v>
      </c>
      <c r="Q5282" t="s">
        <v>586</v>
      </c>
      <c r="R5282" t="s">
        <v>21</v>
      </c>
      <c r="S5282" t="s">
        <v>7406</v>
      </c>
    </row>
    <row r="5283" spans="1:30" x14ac:dyDescent="0.35">
      <c r="A5283">
        <v>1.4661067727504499E+17</v>
      </c>
      <c r="B5283" s="1">
        <v>40890</v>
      </c>
      <c r="C5283">
        <v>-0.15625</v>
      </c>
      <c r="D5283" t="s">
        <v>11799</v>
      </c>
      <c r="E5283" s="4" t="str" cm="1">
        <f t="array" ref="E5283">_xlfn.TEXTJOIN(", ", TRUE, IF(COUNTIF(D5283, "*"&amp;$BP$2:$BP$79&amp;"*"), $BP$2:$BP$79, ""))</f>
        <v/>
      </c>
      <c r="F5283" t="s">
        <v>272</v>
      </c>
      <c r="G5283" t="s">
        <v>2703</v>
      </c>
      <c r="H5283" t="s">
        <v>1072</v>
      </c>
      <c r="I5283" t="s">
        <v>521</v>
      </c>
      <c r="J5283" t="s">
        <v>156</v>
      </c>
      <c r="K5283" t="s">
        <v>1454</v>
      </c>
      <c r="L5283" t="s">
        <v>3332</v>
      </c>
      <c r="M5283" t="s">
        <v>6513</v>
      </c>
      <c r="N5283" t="s">
        <v>1086</v>
      </c>
      <c r="O5283" t="s">
        <v>301</v>
      </c>
      <c r="P5283" t="s">
        <v>152</v>
      </c>
      <c r="Q5283" t="s">
        <v>6987</v>
      </c>
      <c r="R5283">
        <v>1500</v>
      </c>
      <c r="S5283" t="s">
        <v>565</v>
      </c>
      <c r="T5283" t="s">
        <v>9</v>
      </c>
      <c r="U5283" t="s">
        <v>6</v>
      </c>
      <c r="V5283" t="s">
        <v>11183</v>
      </c>
    </row>
    <row r="5284" spans="1:30" x14ac:dyDescent="0.35">
      <c r="A5284">
        <v>1.4640776810921901E+17</v>
      </c>
      <c r="B5284" s="1">
        <v>40889</v>
      </c>
      <c r="C5284">
        <v>0</v>
      </c>
      <c r="D5284" t="s">
        <v>11800</v>
      </c>
      <c r="E5284" s="4" t="str" cm="1">
        <f t="array" ref="E5284">_xlfn.TEXTJOIN(", ", TRUE, IF(COUNTIF(D5284, "*"&amp;$BP$2:$BP$79&amp;"*"), $BP$2:$BP$79, ""))</f>
        <v/>
      </c>
      <c r="F5284" t="s">
        <v>879</v>
      </c>
      <c r="G5284" t="s">
        <v>4283</v>
      </c>
      <c r="H5284" t="s">
        <v>67</v>
      </c>
      <c r="I5284" t="s">
        <v>8418</v>
      </c>
      <c r="J5284" t="s">
        <v>10457</v>
      </c>
      <c r="K5284" t="s">
        <v>1250</v>
      </c>
      <c r="L5284" t="s">
        <v>498</v>
      </c>
      <c r="M5284" t="s">
        <v>784</v>
      </c>
      <c r="N5284" t="s">
        <v>875</v>
      </c>
      <c r="O5284" t="s">
        <v>7896</v>
      </c>
      <c r="P5284">
        <v>4</v>
      </c>
      <c r="Q5284" t="s">
        <v>11801</v>
      </c>
      <c r="R5284" t="s">
        <v>3022</v>
      </c>
      <c r="S5284" t="s">
        <v>203</v>
      </c>
      <c r="T5284" t="s">
        <v>49</v>
      </c>
      <c r="U5284" t="s">
        <v>1254</v>
      </c>
      <c r="V5284" t="s">
        <v>32</v>
      </c>
      <c r="W5284" t="s">
        <v>11802</v>
      </c>
      <c r="X5284" t="s">
        <v>10775</v>
      </c>
    </row>
    <row r="5285" spans="1:30" x14ac:dyDescent="0.35">
      <c r="A5285">
        <v>1.4640602965411398E+17</v>
      </c>
      <c r="B5285" s="1">
        <v>40889</v>
      </c>
      <c r="C5285">
        <v>0</v>
      </c>
      <c r="D5285" t="s">
        <v>11803</v>
      </c>
      <c r="E5285" s="4" t="str" cm="1">
        <f t="array" ref="E5285">_xlfn.TEXTJOIN(", ", TRUE, IF(COUNTIF(D5285, "*"&amp;$BP$2:$BP$79&amp;"*"), $BP$2:$BP$79, ""))</f>
        <v/>
      </c>
      <c r="F5285" t="s">
        <v>221</v>
      </c>
      <c r="G5285" t="s">
        <v>301</v>
      </c>
      <c r="H5285" t="s">
        <v>1468</v>
      </c>
      <c r="I5285" t="s">
        <v>879</v>
      </c>
      <c r="J5285" t="s">
        <v>11804</v>
      </c>
      <c r="K5285" t="s">
        <v>6126</v>
      </c>
      <c r="L5285" t="s">
        <v>2035</v>
      </c>
      <c r="M5285" t="s">
        <v>137</v>
      </c>
      <c r="N5285" t="s">
        <v>30</v>
      </c>
      <c r="O5285" t="s">
        <v>75</v>
      </c>
      <c r="P5285" t="s">
        <v>71</v>
      </c>
      <c r="Q5285" t="s">
        <v>1432</v>
      </c>
      <c r="R5285" t="s">
        <v>458</v>
      </c>
      <c r="S5285" t="s">
        <v>9</v>
      </c>
      <c r="T5285" t="s">
        <v>77</v>
      </c>
      <c r="U5285" t="s">
        <v>16</v>
      </c>
      <c r="V5285" t="s">
        <v>879</v>
      </c>
      <c r="W5285" t="s">
        <v>3631</v>
      </c>
      <c r="X5285" t="s">
        <v>2035</v>
      </c>
      <c r="Y5285" t="s">
        <v>4445</v>
      </c>
      <c r="Z5285" t="s">
        <v>497</v>
      </c>
      <c r="AA5285" t="s">
        <v>6</v>
      </c>
      <c r="AB5285" t="s">
        <v>26</v>
      </c>
      <c r="AC5285" t="s">
        <v>10775</v>
      </c>
    </row>
    <row r="5286" spans="1:30" x14ac:dyDescent="0.35">
      <c r="A5286">
        <v>1.4640455412732701E+17</v>
      </c>
      <c r="B5286" s="1">
        <v>40889</v>
      </c>
      <c r="C5286">
        <v>-0.14583333333333301</v>
      </c>
      <c r="D5286" t="s">
        <v>11805</v>
      </c>
      <c r="E5286" s="4" t="str" cm="1">
        <f t="array" ref="E5286">_xlfn.TEXTJOIN(", ", TRUE, IF(COUNTIF(D5286, "*"&amp;$BP$2:$BP$79&amp;"*"), $BP$2:$BP$79, ""))</f>
        <v/>
      </c>
      <c r="F5286" t="s">
        <v>221</v>
      </c>
      <c r="G5286" t="s">
        <v>301</v>
      </c>
      <c r="H5286" t="s">
        <v>1468</v>
      </c>
      <c r="I5286" t="s">
        <v>879</v>
      </c>
      <c r="J5286" t="s">
        <v>11806</v>
      </c>
      <c r="K5286" t="s">
        <v>3940</v>
      </c>
      <c r="L5286" t="s">
        <v>9</v>
      </c>
      <c r="M5286" t="s">
        <v>372</v>
      </c>
      <c r="N5286" t="s">
        <v>1197</v>
      </c>
      <c r="O5286" t="s">
        <v>476</v>
      </c>
      <c r="P5286" t="s">
        <v>276</v>
      </c>
      <c r="Q5286" t="s">
        <v>6</v>
      </c>
      <c r="R5286" t="s">
        <v>91</v>
      </c>
      <c r="S5286" t="s">
        <v>563</v>
      </c>
      <c r="T5286" t="s">
        <v>1971</v>
      </c>
      <c r="U5286" t="s">
        <v>137</v>
      </c>
      <c r="V5286" t="s">
        <v>2235</v>
      </c>
      <c r="W5286" t="s">
        <v>8384</v>
      </c>
      <c r="X5286" t="s">
        <v>11807</v>
      </c>
      <c r="Y5286" t="s">
        <v>156</v>
      </c>
      <c r="Z5286" t="s">
        <v>67</v>
      </c>
      <c r="AA5286" t="s">
        <v>2220</v>
      </c>
      <c r="AB5286" t="s">
        <v>1468</v>
      </c>
      <c r="AC5286" t="s">
        <v>9</v>
      </c>
      <c r="AD5286" t="s">
        <v>10775</v>
      </c>
    </row>
    <row r="5287" spans="1:30" x14ac:dyDescent="0.35">
      <c r="A5287">
        <v>1.4639162855326099E+17</v>
      </c>
      <c r="B5287" s="1">
        <v>40889</v>
      </c>
      <c r="C5287">
        <v>-0.25</v>
      </c>
      <c r="D5287" t="s">
        <v>11808</v>
      </c>
      <c r="E5287" s="4" t="str" cm="1">
        <f t="array" ref="E5287">_xlfn.TEXTJOIN(", ", TRUE, IF(COUNTIF(D5287, "*"&amp;$BP$2:$BP$79&amp;"*"), $BP$2:$BP$79, ""))</f>
        <v/>
      </c>
      <c r="F5287" t="s">
        <v>9027</v>
      </c>
      <c r="G5287" t="s">
        <v>67</v>
      </c>
      <c r="H5287" t="s">
        <v>9508</v>
      </c>
      <c r="I5287" t="s">
        <v>49</v>
      </c>
      <c r="J5287" t="s">
        <v>105</v>
      </c>
      <c r="K5287" t="s">
        <v>240</v>
      </c>
      <c r="L5287" t="s">
        <v>3297</v>
      </c>
      <c r="M5287" t="s">
        <v>1995</v>
      </c>
      <c r="N5287" t="s">
        <v>279</v>
      </c>
      <c r="O5287" t="s">
        <v>30</v>
      </c>
      <c r="P5287" t="s">
        <v>25</v>
      </c>
      <c r="Q5287" t="s">
        <v>17</v>
      </c>
      <c r="R5287" t="s">
        <v>98</v>
      </c>
      <c r="S5287" t="s">
        <v>137</v>
      </c>
      <c r="T5287" t="s">
        <v>298</v>
      </c>
      <c r="U5287" t="s">
        <v>4595</v>
      </c>
      <c r="V5287" t="s">
        <v>264</v>
      </c>
      <c r="W5287" t="s">
        <v>2741</v>
      </c>
      <c r="X5287" t="s">
        <v>21</v>
      </c>
    </row>
    <row r="5288" spans="1:30" x14ac:dyDescent="0.35">
      <c r="A5288">
        <v>1.46318135820156E+17</v>
      </c>
      <c r="B5288" s="1">
        <v>40889</v>
      </c>
      <c r="C5288">
        <v>-7.7777777777777696E-2</v>
      </c>
      <c r="D5288" t="s">
        <v>11809</v>
      </c>
      <c r="E5288" s="4" t="str" cm="1">
        <f t="array" ref="E5288">_xlfn.TEXTJOIN(", ", TRUE, IF(COUNTIF(D5288, "*"&amp;$BP$2:$BP$79&amp;"*"), $BP$2:$BP$79, ""))</f>
        <v/>
      </c>
      <c r="F5288" t="s">
        <v>9156</v>
      </c>
      <c r="G5288" t="s">
        <v>11</v>
      </c>
      <c r="H5288" t="s">
        <v>808</v>
      </c>
      <c r="I5288" t="s">
        <v>17</v>
      </c>
      <c r="J5288" t="s">
        <v>98</v>
      </c>
      <c r="K5288" t="s">
        <v>2285</v>
      </c>
      <c r="L5288" t="s">
        <v>74</v>
      </c>
      <c r="M5288" t="s">
        <v>39</v>
      </c>
      <c r="N5288" t="s">
        <v>7706</v>
      </c>
      <c r="O5288" t="s">
        <v>11810</v>
      </c>
      <c r="P5288" t="s">
        <v>24</v>
      </c>
      <c r="Q5288">
        <v>60</v>
      </c>
      <c r="R5288" t="s">
        <v>6785</v>
      </c>
      <c r="S5288" t="s">
        <v>326</v>
      </c>
      <c r="T5288" t="s">
        <v>289</v>
      </c>
      <c r="U5288" t="s">
        <v>21</v>
      </c>
    </row>
    <row r="5289" spans="1:30" x14ac:dyDescent="0.35">
      <c r="A5289">
        <v>1.4631003577608602E+17</v>
      </c>
      <c r="B5289" s="1">
        <v>40889</v>
      </c>
      <c r="C5289">
        <v>0</v>
      </c>
      <c r="D5289" t="s">
        <v>11811</v>
      </c>
      <c r="E5289" s="4" t="str" cm="1">
        <f t="array" ref="E5289">_xlfn.TEXTJOIN(", ", TRUE, IF(COUNTIF(D5289, "*"&amp;$BP$2:$BP$79&amp;"*"), $BP$2:$BP$79, ""))</f>
        <v/>
      </c>
      <c r="F5289" t="s">
        <v>11812</v>
      </c>
      <c r="G5289" t="s">
        <v>49</v>
      </c>
      <c r="H5289" t="s">
        <v>3112</v>
      </c>
      <c r="I5289" t="s">
        <v>445</v>
      </c>
      <c r="J5289" t="s">
        <v>11813</v>
      </c>
      <c r="K5289" t="s">
        <v>8198</v>
      </c>
      <c r="L5289" t="s">
        <v>671</v>
      </c>
      <c r="M5289" t="s">
        <v>11814</v>
      </c>
      <c r="N5289" t="s">
        <v>100</v>
      </c>
      <c r="O5289" t="s">
        <v>10236</v>
      </c>
      <c r="P5289" t="s">
        <v>301</v>
      </c>
      <c r="Q5289" t="s">
        <v>180</v>
      </c>
      <c r="R5289" t="s">
        <v>17</v>
      </c>
      <c r="S5289" t="s">
        <v>18</v>
      </c>
      <c r="T5289" t="s">
        <v>544</v>
      </c>
      <c r="U5289" t="s">
        <v>337</v>
      </c>
      <c r="V5289" t="s">
        <v>21</v>
      </c>
    </row>
    <row r="5290" spans="1:30" x14ac:dyDescent="0.35">
      <c r="A5290">
        <v>1.4600950493124998E+17</v>
      </c>
      <c r="B5290" s="1">
        <v>40888</v>
      </c>
      <c r="C5290">
        <v>-0.155555555555555</v>
      </c>
      <c r="D5290" t="s">
        <v>11815</v>
      </c>
      <c r="E5290" s="4" t="str" cm="1">
        <f t="array" ref="E5290">_xlfn.TEXTJOIN(", ", TRUE, IF(COUNTIF(D5290, "*"&amp;$BP$2:$BP$79&amp;"*"), $BP$2:$BP$79, ""))</f>
        <v/>
      </c>
      <c r="F5290" t="s">
        <v>37</v>
      </c>
      <c r="G5290" t="s">
        <v>445</v>
      </c>
      <c r="H5290" t="s">
        <v>7208</v>
      </c>
      <c r="I5290" t="s">
        <v>1900</v>
      </c>
      <c r="J5290" t="s">
        <v>17</v>
      </c>
      <c r="K5290" t="s">
        <v>98</v>
      </c>
      <c r="L5290" t="s">
        <v>4172</v>
      </c>
      <c r="M5290" t="s">
        <v>74</v>
      </c>
      <c r="N5290" t="s">
        <v>39</v>
      </c>
      <c r="O5290" t="s">
        <v>7706</v>
      </c>
      <c r="P5290" t="s">
        <v>11810</v>
      </c>
      <c r="Q5290" t="s">
        <v>24</v>
      </c>
      <c r="R5290">
        <v>60</v>
      </c>
      <c r="S5290" t="s">
        <v>6785</v>
      </c>
      <c r="T5290" t="s">
        <v>326</v>
      </c>
      <c r="U5290" t="s">
        <v>100</v>
      </c>
      <c r="V5290" t="s">
        <v>474</v>
      </c>
      <c r="W5290" t="s">
        <v>196</v>
      </c>
      <c r="X5290" t="s">
        <v>1086</v>
      </c>
      <c r="Y5290" t="s">
        <v>6</v>
      </c>
      <c r="Z5290" t="s">
        <v>1690</v>
      </c>
    </row>
    <row r="5291" spans="1:30" x14ac:dyDescent="0.35">
      <c r="A5291">
        <v>1.4553526865560301E+17</v>
      </c>
      <c r="B5291" s="1">
        <v>40887</v>
      </c>
      <c r="C5291">
        <v>0</v>
      </c>
      <c r="D5291" t="s">
        <v>11816</v>
      </c>
      <c r="E5291" s="4" t="str" cm="1">
        <f t="array" ref="E5291">_xlfn.TEXTJOIN(", ", TRUE, IF(COUNTIF(D5291, "*"&amp;$BP$2:$BP$79&amp;"*"), $BP$2:$BP$79, ""))</f>
        <v/>
      </c>
      <c r="F5291" t="s">
        <v>474</v>
      </c>
      <c r="G5291" t="s">
        <v>124</v>
      </c>
      <c r="H5291" t="s">
        <v>2748</v>
      </c>
      <c r="I5291" t="s">
        <v>24</v>
      </c>
      <c r="J5291" t="s">
        <v>11817</v>
      </c>
      <c r="K5291" t="s">
        <v>64</v>
      </c>
      <c r="L5291" t="s">
        <v>49</v>
      </c>
      <c r="M5291" t="s">
        <v>11818</v>
      </c>
      <c r="N5291" t="s">
        <v>17</v>
      </c>
      <c r="O5291" t="s">
        <v>98</v>
      </c>
      <c r="P5291" t="s">
        <v>156</v>
      </c>
      <c r="Q5291" t="s">
        <v>30</v>
      </c>
      <c r="R5291" t="s">
        <v>8609</v>
      </c>
      <c r="S5291" t="s">
        <v>3332</v>
      </c>
      <c r="T5291" t="s">
        <v>486</v>
      </c>
      <c r="U5291" t="s">
        <v>21</v>
      </c>
    </row>
    <row r="5292" spans="1:30" x14ac:dyDescent="0.35">
      <c r="A5292">
        <v>1.4518233930624198E+17</v>
      </c>
      <c r="B5292" s="1">
        <v>40886</v>
      </c>
      <c r="C5292">
        <v>0</v>
      </c>
      <c r="D5292" t="s">
        <v>11819</v>
      </c>
      <c r="E5292" s="4" t="str" cm="1">
        <f t="array" ref="E5292">_xlfn.TEXTJOIN(", ", TRUE, IF(COUNTIF(D5292, "*"&amp;$BP$2:$BP$79&amp;"*"), $BP$2:$BP$79, ""))</f>
        <v/>
      </c>
      <c r="F5292">
        <v>22</v>
      </c>
      <c r="G5292" t="s">
        <v>1457</v>
      </c>
      <c r="H5292" t="s">
        <v>623</v>
      </c>
      <c r="I5292" t="s">
        <v>3360</v>
      </c>
      <c r="J5292" t="s">
        <v>16</v>
      </c>
      <c r="K5292" t="s">
        <v>30</v>
      </c>
      <c r="L5292" t="s">
        <v>1482</v>
      </c>
      <c r="M5292" t="s">
        <v>1483</v>
      </c>
      <c r="N5292" t="s">
        <v>144</v>
      </c>
      <c r="O5292" t="s">
        <v>519</v>
      </c>
      <c r="P5292" t="s">
        <v>276</v>
      </c>
      <c r="Q5292" t="s">
        <v>272</v>
      </c>
      <c r="R5292" t="s">
        <v>1390</v>
      </c>
      <c r="S5292" t="s">
        <v>399</v>
      </c>
      <c r="T5292" t="s">
        <v>258</v>
      </c>
    </row>
    <row r="5293" spans="1:30" x14ac:dyDescent="0.35">
      <c r="A5293">
        <v>1.4515811519995398E+17</v>
      </c>
      <c r="B5293" s="1">
        <v>40886</v>
      </c>
      <c r="C5293">
        <v>0.125</v>
      </c>
      <c r="D5293" t="s">
        <v>11820</v>
      </c>
      <c r="E5293" s="4" t="str" cm="1">
        <f t="array" ref="E5293">_xlfn.TEXTJOIN(", ", TRUE, IF(COUNTIF(D5293, "*"&amp;$BP$2:$BP$79&amp;"*"), $BP$2:$BP$79, ""))</f>
        <v/>
      </c>
      <c r="F5293" t="s">
        <v>17</v>
      </c>
      <c r="G5293" t="s">
        <v>98</v>
      </c>
      <c r="H5293" t="s">
        <v>100</v>
      </c>
      <c r="I5293" t="s">
        <v>30</v>
      </c>
      <c r="J5293" t="s">
        <v>502</v>
      </c>
      <c r="K5293" t="s">
        <v>2597</v>
      </c>
      <c r="L5293" t="s">
        <v>218</v>
      </c>
      <c r="M5293" t="s">
        <v>8834</v>
      </c>
      <c r="N5293" t="s">
        <v>30</v>
      </c>
      <c r="O5293" t="s">
        <v>31</v>
      </c>
      <c r="P5293" t="s">
        <v>11821</v>
      </c>
      <c r="Q5293" t="s">
        <v>16</v>
      </c>
      <c r="R5293" t="s">
        <v>124</v>
      </c>
      <c r="S5293" t="s">
        <v>130</v>
      </c>
      <c r="T5293" t="s">
        <v>9</v>
      </c>
      <c r="U5293" t="s">
        <v>64</v>
      </c>
      <c r="V5293" t="s">
        <v>637</v>
      </c>
      <c r="W5293" t="s">
        <v>21</v>
      </c>
    </row>
    <row r="5294" spans="1:30" x14ac:dyDescent="0.35">
      <c r="A5294">
        <v>1.44990082246516E+17</v>
      </c>
      <c r="B5294" s="1">
        <v>40885</v>
      </c>
      <c r="C5294">
        <v>0</v>
      </c>
      <c r="D5294" t="s">
        <v>11822</v>
      </c>
      <c r="E5294" s="4" t="str" cm="1">
        <f t="array" ref="E5294">_xlfn.TEXTJOIN(", ", TRUE, IF(COUNTIF(D5294, "*"&amp;$BP$2:$BP$79&amp;"*"), $BP$2:$BP$79, ""))</f>
        <v/>
      </c>
      <c r="F5294" t="s">
        <v>11823</v>
      </c>
      <c r="G5294" t="s">
        <v>24</v>
      </c>
      <c r="H5294" t="s">
        <v>62</v>
      </c>
      <c r="I5294" t="s">
        <v>1481</v>
      </c>
      <c r="J5294" t="s">
        <v>279</v>
      </c>
      <c r="K5294" t="s">
        <v>11</v>
      </c>
      <c r="L5294" t="s">
        <v>223</v>
      </c>
      <c r="M5294" t="s">
        <v>382</v>
      </c>
      <c r="N5294" t="s">
        <v>30</v>
      </c>
      <c r="O5294" t="s">
        <v>1257</v>
      </c>
      <c r="P5294" t="s">
        <v>3270</v>
      </c>
      <c r="Q5294" t="s">
        <v>1564</v>
      </c>
      <c r="R5294" t="s">
        <v>521</v>
      </c>
      <c r="S5294" t="s">
        <v>21</v>
      </c>
    </row>
    <row r="5295" spans="1:30" x14ac:dyDescent="0.35">
      <c r="A5295">
        <v>1.4497977091083398E+17</v>
      </c>
      <c r="B5295" s="1">
        <v>40885</v>
      </c>
      <c r="C5295">
        <v>0</v>
      </c>
      <c r="D5295" t="s">
        <v>11824</v>
      </c>
      <c r="E5295" s="4" t="str" cm="1">
        <f t="array" ref="E5295">_xlfn.TEXTJOIN(", ", TRUE, IF(COUNTIF(D5295, "*"&amp;$BP$2:$BP$79&amp;"*"), $BP$2:$BP$79, ""))</f>
        <v/>
      </c>
      <c r="F5295" t="s">
        <v>129</v>
      </c>
      <c r="G5295" t="s">
        <v>1086</v>
      </c>
      <c r="H5295" t="s">
        <v>1385</v>
      </c>
      <c r="I5295" t="s">
        <v>4445</v>
      </c>
      <c r="J5295" t="s">
        <v>68</v>
      </c>
      <c r="K5295" t="s">
        <v>228</v>
      </c>
      <c r="L5295" t="s">
        <v>92</v>
      </c>
      <c r="M5295" t="s">
        <v>39</v>
      </c>
      <c r="N5295" t="s">
        <v>152</v>
      </c>
      <c r="O5295" t="s">
        <v>6987</v>
      </c>
      <c r="P5295">
        <v>1500</v>
      </c>
      <c r="Q5295" t="s">
        <v>382</v>
      </c>
      <c r="R5295" t="s">
        <v>30</v>
      </c>
      <c r="S5295" t="s">
        <v>1257</v>
      </c>
      <c r="T5295" t="s">
        <v>1454</v>
      </c>
      <c r="U5295" t="s">
        <v>3332</v>
      </c>
      <c r="V5295" t="s">
        <v>486</v>
      </c>
      <c r="W5295" t="s">
        <v>21</v>
      </c>
      <c r="X5295" t="s">
        <v>11183</v>
      </c>
    </row>
    <row r="5296" spans="1:30" x14ac:dyDescent="0.35">
      <c r="A5296">
        <v>1.4455438984203802E+17</v>
      </c>
      <c r="B5296" s="1">
        <v>40884</v>
      </c>
      <c r="C5296">
        <v>0</v>
      </c>
      <c r="D5296" t="s">
        <v>11825</v>
      </c>
      <c r="E5296" s="4" t="str" cm="1">
        <f t="array" ref="E5296">_xlfn.TEXTJOIN(", ", TRUE, IF(COUNTIF(D5296, "*"&amp;$BP$2:$BP$79&amp;"*"), $BP$2:$BP$79, ""))</f>
        <v/>
      </c>
      <c r="F5296" t="s">
        <v>17</v>
      </c>
      <c r="G5296" t="s">
        <v>98</v>
      </c>
      <c r="H5296" t="s">
        <v>11355</v>
      </c>
      <c r="I5296" t="s">
        <v>1279</v>
      </c>
      <c r="J5296" t="s">
        <v>279</v>
      </c>
      <c r="K5296" t="s">
        <v>671</v>
      </c>
      <c r="L5296" t="s">
        <v>479</v>
      </c>
      <c r="M5296" t="s">
        <v>480</v>
      </c>
      <c r="N5296" t="s">
        <v>9</v>
      </c>
      <c r="O5296" t="s">
        <v>180</v>
      </c>
      <c r="P5296" t="s">
        <v>989</v>
      </c>
      <c r="Q5296" t="s">
        <v>1311</v>
      </c>
      <c r="R5296" t="s">
        <v>16</v>
      </c>
      <c r="S5296" t="s">
        <v>115</v>
      </c>
      <c r="T5296" t="s">
        <v>503</v>
      </c>
      <c r="U5296" t="s">
        <v>168</v>
      </c>
      <c r="V5296" t="s">
        <v>39</v>
      </c>
      <c r="W5296" t="s">
        <v>1197</v>
      </c>
      <c r="X5296" t="s">
        <v>21</v>
      </c>
    </row>
    <row r="5297" spans="1:30" x14ac:dyDescent="0.35">
      <c r="A5297">
        <v>1.4447323195546E+17</v>
      </c>
      <c r="B5297" s="1">
        <v>40884</v>
      </c>
      <c r="C5297">
        <v>-7.7777777777777696E-2</v>
      </c>
      <c r="D5297" t="s">
        <v>11826</v>
      </c>
      <c r="E5297" s="4" t="str" cm="1">
        <f t="array" ref="E5297">_xlfn.TEXTJOIN(", ", TRUE, IF(COUNTIF(D5297, "*"&amp;$BP$2:$BP$79&amp;"*"), $BP$2:$BP$79, ""))</f>
        <v/>
      </c>
      <c r="F5297" t="s">
        <v>49</v>
      </c>
      <c r="G5297" t="s">
        <v>1891</v>
      </c>
      <c r="H5297" t="s">
        <v>67</v>
      </c>
      <c r="I5297" t="s">
        <v>3774</v>
      </c>
      <c r="J5297" t="s">
        <v>17</v>
      </c>
      <c r="K5297" t="s">
        <v>98</v>
      </c>
      <c r="L5297" t="s">
        <v>2555</v>
      </c>
      <c r="M5297" t="s">
        <v>372</v>
      </c>
      <c r="N5297" t="s">
        <v>30</v>
      </c>
      <c r="O5297" t="s">
        <v>1482</v>
      </c>
      <c r="P5297" t="s">
        <v>1483</v>
      </c>
      <c r="Q5297" t="s">
        <v>74</v>
      </c>
      <c r="R5297" t="s">
        <v>118</v>
      </c>
      <c r="S5297" t="s">
        <v>1978</v>
      </c>
      <c r="T5297" t="s">
        <v>2741</v>
      </c>
      <c r="U5297" t="s">
        <v>2312</v>
      </c>
      <c r="V5297" t="s">
        <v>21</v>
      </c>
      <c r="W5297" t="s">
        <v>9019</v>
      </c>
    </row>
    <row r="5298" spans="1:30" x14ac:dyDescent="0.35">
      <c r="A5298">
        <v>1.44447064712028E+17</v>
      </c>
      <c r="B5298" s="1">
        <v>40884</v>
      </c>
      <c r="C5298">
        <v>0</v>
      </c>
      <c r="D5298" t="s">
        <v>11827</v>
      </c>
      <c r="E5298" s="4" t="str" cm="1">
        <f t="array" ref="E5298">_xlfn.TEXTJOIN(", ", TRUE, IF(COUNTIF(D5298, "*"&amp;$BP$2:$BP$79&amp;"*"), $BP$2:$BP$79, ""))</f>
        <v/>
      </c>
      <c r="F5298" t="s">
        <v>1279</v>
      </c>
      <c r="G5298" t="s">
        <v>11828</v>
      </c>
      <c r="H5298" t="s">
        <v>5227</v>
      </c>
      <c r="I5298" t="s">
        <v>30</v>
      </c>
      <c r="J5298" t="s">
        <v>613</v>
      </c>
      <c r="K5298" t="s">
        <v>614</v>
      </c>
      <c r="L5298" t="s">
        <v>9</v>
      </c>
      <c r="M5298" t="s">
        <v>2613</v>
      </c>
      <c r="N5298" t="s">
        <v>279</v>
      </c>
      <c r="O5298" t="s">
        <v>4977</v>
      </c>
      <c r="P5298" t="s">
        <v>152</v>
      </c>
      <c r="Q5298" t="s">
        <v>1050</v>
      </c>
      <c r="R5298" t="s">
        <v>9</v>
      </c>
      <c r="S5298" t="s">
        <v>11829</v>
      </c>
      <c r="T5298" t="s">
        <v>21</v>
      </c>
    </row>
    <row r="5299" spans="1:30" x14ac:dyDescent="0.35">
      <c r="A5299">
        <v>1.4418819233205402E+17</v>
      </c>
      <c r="B5299" s="1">
        <v>40883</v>
      </c>
      <c r="C5299">
        <v>0.35</v>
      </c>
      <c r="D5299" t="s">
        <v>11830</v>
      </c>
      <c r="E5299" s="4" t="str" cm="1">
        <f t="array" ref="E5299">_xlfn.TEXTJOIN(", ", TRUE, IF(COUNTIF(D5299, "*"&amp;$BP$2:$BP$79&amp;"*"), $BP$2:$BP$79, ""))</f>
        <v/>
      </c>
      <c r="F5299" t="s">
        <v>168</v>
      </c>
      <c r="G5299" t="s">
        <v>39</v>
      </c>
      <c r="H5299" t="s">
        <v>17</v>
      </c>
      <c r="I5299" t="s">
        <v>98</v>
      </c>
      <c r="J5299" t="s">
        <v>15</v>
      </c>
      <c r="K5299" t="s">
        <v>180</v>
      </c>
      <c r="L5299" t="s">
        <v>24</v>
      </c>
      <c r="M5299" t="s">
        <v>3782</v>
      </c>
      <c r="N5299" t="s">
        <v>207</v>
      </c>
      <c r="O5299" t="s">
        <v>166</v>
      </c>
      <c r="P5299" t="s">
        <v>49</v>
      </c>
      <c r="Q5299" t="s">
        <v>1458</v>
      </c>
      <c r="R5299" t="s">
        <v>1982</v>
      </c>
      <c r="S5299" t="s">
        <v>21</v>
      </c>
    </row>
    <row r="5300" spans="1:30" x14ac:dyDescent="0.35">
      <c r="A5300">
        <v>1.4414315564054899E+17</v>
      </c>
      <c r="B5300" s="1">
        <v>40883</v>
      </c>
      <c r="C5300">
        <v>0</v>
      </c>
      <c r="D5300" t="s">
        <v>11831</v>
      </c>
      <c r="E5300" s="4" t="str" cm="1">
        <f t="array" ref="E5300">_xlfn.TEXTJOIN(", ", TRUE, IF(COUNTIF(D5300, "*"&amp;$BP$2:$BP$79&amp;"*"), $BP$2:$BP$79, ""))</f>
        <v/>
      </c>
      <c r="F5300" t="s">
        <v>238</v>
      </c>
      <c r="G5300" t="s">
        <v>63</v>
      </c>
      <c r="H5300" t="s">
        <v>222</v>
      </c>
      <c r="I5300" t="s">
        <v>71</v>
      </c>
      <c r="J5300" t="s">
        <v>11</v>
      </c>
      <c r="K5300" t="s">
        <v>741</v>
      </c>
      <c r="L5300" t="s">
        <v>64</v>
      </c>
      <c r="M5300" t="s">
        <v>49</v>
      </c>
      <c r="N5300" t="s">
        <v>1585</v>
      </c>
      <c r="O5300" t="s">
        <v>1419</v>
      </c>
      <c r="P5300" t="s">
        <v>6</v>
      </c>
      <c r="Q5300" t="s">
        <v>26</v>
      </c>
      <c r="R5300" t="s">
        <v>78</v>
      </c>
      <c r="S5300" t="s">
        <v>240</v>
      </c>
      <c r="T5300" t="s">
        <v>276</v>
      </c>
      <c r="U5300" t="s">
        <v>6</v>
      </c>
      <c r="V5300" t="s">
        <v>5846</v>
      </c>
      <c r="W5300" t="s">
        <v>98</v>
      </c>
    </row>
    <row r="5301" spans="1:30" x14ac:dyDescent="0.35">
      <c r="A5301">
        <v>1.4414307793267501E+17</v>
      </c>
      <c r="B5301" s="1">
        <v>40883</v>
      </c>
      <c r="C5301">
        <v>8.7499999999999994E-2</v>
      </c>
      <c r="D5301" t="s">
        <v>11832</v>
      </c>
      <c r="E5301" s="4" t="str" cm="1">
        <f t="array" ref="E5301">_xlfn.TEXTJOIN(", ", TRUE, IF(COUNTIF(D5301, "*"&amp;$BP$2:$BP$79&amp;"*"), $BP$2:$BP$79, ""))</f>
        <v/>
      </c>
      <c r="F5301" t="s">
        <v>238</v>
      </c>
      <c r="G5301" t="s">
        <v>63</v>
      </c>
      <c r="H5301" t="s">
        <v>253</v>
      </c>
      <c r="I5301" t="s">
        <v>49</v>
      </c>
      <c r="J5301" t="s">
        <v>7114</v>
      </c>
      <c r="K5301" t="s">
        <v>15</v>
      </c>
      <c r="L5301" t="s">
        <v>751</v>
      </c>
      <c r="M5301" t="s">
        <v>3779</v>
      </c>
      <c r="N5301" t="s">
        <v>11833</v>
      </c>
      <c r="O5301" t="s">
        <v>98</v>
      </c>
    </row>
    <row r="5302" spans="1:30" x14ac:dyDescent="0.35">
      <c r="A5302">
        <v>1.44142396215664E+17</v>
      </c>
      <c r="B5302" s="1">
        <v>40883</v>
      </c>
      <c r="C5302">
        <v>0.4</v>
      </c>
      <c r="D5302" t="s">
        <v>11834</v>
      </c>
      <c r="E5302" s="4" t="str" cm="1">
        <f t="array" ref="E5302">_xlfn.TEXTJOIN(", ", TRUE, IF(COUNTIF(D5302, "*"&amp;$BP$2:$BP$79&amp;"*"), $BP$2:$BP$79, ""))</f>
        <v/>
      </c>
      <c r="F5302" t="s">
        <v>360</v>
      </c>
      <c r="G5302" t="s">
        <v>1692</v>
      </c>
      <c r="H5302" t="s">
        <v>118</v>
      </c>
      <c r="I5302" t="s">
        <v>496</v>
      </c>
      <c r="J5302" t="s">
        <v>247</v>
      </c>
      <c r="K5302" t="s">
        <v>119</v>
      </c>
      <c r="L5302" t="s">
        <v>279</v>
      </c>
      <c r="M5302" t="s">
        <v>3659</v>
      </c>
      <c r="N5302" t="s">
        <v>24</v>
      </c>
      <c r="O5302" t="s">
        <v>30</v>
      </c>
      <c r="P5302" t="s">
        <v>11835</v>
      </c>
      <c r="Q5302" t="s">
        <v>164</v>
      </c>
      <c r="R5302" t="s">
        <v>279</v>
      </c>
      <c r="S5302" t="s">
        <v>2837</v>
      </c>
      <c r="T5302" t="s">
        <v>49</v>
      </c>
      <c r="U5302" t="s">
        <v>283</v>
      </c>
      <c r="V5302" t="s">
        <v>1419</v>
      </c>
      <c r="W5302" t="s">
        <v>1446</v>
      </c>
      <c r="X5302" t="s">
        <v>115</v>
      </c>
      <c r="Y5302" t="s">
        <v>475</v>
      </c>
      <c r="Z5302" t="s">
        <v>1233</v>
      </c>
    </row>
    <row r="5303" spans="1:30" x14ac:dyDescent="0.35">
      <c r="A5303">
        <v>1.44140186845052E+17</v>
      </c>
      <c r="B5303" s="1">
        <v>40883</v>
      </c>
      <c r="C5303">
        <v>0.12</v>
      </c>
      <c r="D5303" t="s">
        <v>11836</v>
      </c>
      <c r="E5303" s="4" t="str" cm="1">
        <f t="array" ref="E5303">_xlfn.TEXTJOIN(", ", TRUE, IF(COUNTIF(D5303, "*"&amp;$BP$2:$BP$79&amp;"*"), $BP$2:$BP$79, ""))</f>
        <v/>
      </c>
      <c r="F5303" t="s">
        <v>30</v>
      </c>
      <c r="G5303" t="s">
        <v>17</v>
      </c>
      <c r="H5303" t="s">
        <v>49</v>
      </c>
      <c r="I5303" t="s">
        <v>369</v>
      </c>
      <c r="J5303" t="s">
        <v>1482</v>
      </c>
      <c r="K5303" t="s">
        <v>1483</v>
      </c>
      <c r="L5303" t="s">
        <v>26</v>
      </c>
      <c r="M5303" t="s">
        <v>236</v>
      </c>
      <c r="N5303" t="s">
        <v>3950</v>
      </c>
      <c r="O5303" t="s">
        <v>15</v>
      </c>
      <c r="P5303" t="s">
        <v>152</v>
      </c>
      <c r="Q5303" t="s">
        <v>484</v>
      </c>
      <c r="R5303" t="s">
        <v>1419</v>
      </c>
      <c r="S5303" t="s">
        <v>821</v>
      </c>
      <c r="T5303" t="s">
        <v>4284</v>
      </c>
      <c r="U5303" t="s">
        <v>191</v>
      </c>
      <c r="V5303" t="s">
        <v>30</v>
      </c>
      <c r="W5303" t="s">
        <v>1367</v>
      </c>
      <c r="X5303" t="s">
        <v>977</v>
      </c>
      <c r="Y5303" t="s">
        <v>382</v>
      </c>
      <c r="Z5303" t="s">
        <v>4813</v>
      </c>
      <c r="AA5303" t="s">
        <v>5727</v>
      </c>
      <c r="AB5303" t="s">
        <v>9</v>
      </c>
      <c r="AC5303" t="s">
        <v>11837</v>
      </c>
      <c r="AD5303" t="s">
        <v>5727</v>
      </c>
    </row>
    <row r="5304" spans="1:30" x14ac:dyDescent="0.35">
      <c r="A5304">
        <v>1.4413956223769798E+17</v>
      </c>
      <c r="B5304" s="1">
        <v>40883</v>
      </c>
      <c r="C5304">
        <v>0</v>
      </c>
      <c r="D5304" t="s">
        <v>11838</v>
      </c>
      <c r="E5304" s="4" t="str" cm="1">
        <f t="array" ref="E5304">_xlfn.TEXTJOIN(", ", TRUE, IF(COUNTIF(D5304, "*"&amp;$BP$2:$BP$79&amp;"*"), $BP$2:$BP$79, ""))</f>
        <v/>
      </c>
      <c r="F5304" t="s">
        <v>11</v>
      </c>
      <c r="G5304" t="s">
        <v>397</v>
      </c>
      <c r="H5304" t="s">
        <v>279</v>
      </c>
      <c r="I5304" t="s">
        <v>1483</v>
      </c>
      <c r="J5304" t="s">
        <v>11839</v>
      </c>
      <c r="K5304" t="s">
        <v>11</v>
      </c>
      <c r="L5304" t="s">
        <v>137</v>
      </c>
      <c r="M5304" t="s">
        <v>279</v>
      </c>
      <c r="N5304" t="s">
        <v>30</v>
      </c>
      <c r="O5304" t="s">
        <v>252</v>
      </c>
      <c r="P5304" t="s">
        <v>11840</v>
      </c>
      <c r="Q5304" t="s">
        <v>98</v>
      </c>
    </row>
    <row r="5305" spans="1:30" x14ac:dyDescent="0.35">
      <c r="A5305">
        <v>1.4413943379972499E+17</v>
      </c>
      <c r="B5305" s="1">
        <v>40883</v>
      </c>
      <c r="C5305">
        <v>-0.125</v>
      </c>
      <c r="D5305" t="s">
        <v>11841</v>
      </c>
      <c r="E5305" s="4" t="str" cm="1">
        <f t="array" ref="E5305">_xlfn.TEXTJOIN(", ", TRUE, IF(COUNTIF(D5305, "*"&amp;$BP$2:$BP$79&amp;"*"), $BP$2:$BP$79, ""))</f>
        <v/>
      </c>
      <c r="F5305" t="s">
        <v>164</v>
      </c>
      <c r="G5305" t="s">
        <v>478</v>
      </c>
      <c r="H5305" t="s">
        <v>16</v>
      </c>
      <c r="I5305" t="s">
        <v>8340</v>
      </c>
      <c r="J5305" t="s">
        <v>11842</v>
      </c>
      <c r="K5305" t="s">
        <v>3271</v>
      </c>
      <c r="L5305" t="s">
        <v>9</v>
      </c>
      <c r="M5305" t="s">
        <v>990</v>
      </c>
      <c r="N5305" t="s">
        <v>49</v>
      </c>
      <c r="O5305" t="s">
        <v>920</v>
      </c>
      <c r="P5305" t="s">
        <v>3332</v>
      </c>
      <c r="Q5305" t="s">
        <v>452</v>
      </c>
      <c r="R5305" t="s">
        <v>251</v>
      </c>
      <c r="S5305" t="s">
        <v>8340</v>
      </c>
      <c r="T5305" t="s">
        <v>11843</v>
      </c>
      <c r="U5305" t="s">
        <v>98</v>
      </c>
    </row>
    <row r="5306" spans="1:30" x14ac:dyDescent="0.35">
      <c r="A5306">
        <v>1.44138147494756E+17</v>
      </c>
      <c r="B5306" s="1">
        <v>40883</v>
      </c>
      <c r="C5306">
        <v>0.21666666666666601</v>
      </c>
      <c r="D5306" t="s">
        <v>11844</v>
      </c>
      <c r="E5306" s="4" t="str" cm="1">
        <f t="array" ref="E5306">_xlfn.TEXTJOIN(", ", TRUE, IF(COUNTIF(D5306, "*"&amp;$BP$2:$BP$79&amp;"*"), $BP$2:$BP$79, ""))</f>
        <v/>
      </c>
      <c r="F5306" t="s">
        <v>276</v>
      </c>
      <c r="G5306" t="s">
        <v>238</v>
      </c>
      <c r="H5306" t="s">
        <v>8</v>
      </c>
      <c r="I5306" t="s">
        <v>49</v>
      </c>
      <c r="J5306" t="s">
        <v>369</v>
      </c>
      <c r="K5306" t="s">
        <v>1482</v>
      </c>
      <c r="L5306" t="s">
        <v>1483</v>
      </c>
      <c r="M5306" t="s">
        <v>2037</v>
      </c>
      <c r="N5306" t="s">
        <v>360</v>
      </c>
      <c r="O5306" t="s">
        <v>3332</v>
      </c>
      <c r="P5306" t="s">
        <v>4741</v>
      </c>
      <c r="Q5306" t="s">
        <v>2196</v>
      </c>
      <c r="R5306" t="s">
        <v>4991</v>
      </c>
      <c r="S5306" t="s">
        <v>360</v>
      </c>
      <c r="T5306" t="s">
        <v>11845</v>
      </c>
      <c r="U5306" t="s">
        <v>98</v>
      </c>
    </row>
    <row r="5307" spans="1:30" x14ac:dyDescent="0.35">
      <c r="A5307">
        <v>1.4413637195361402E+17</v>
      </c>
      <c r="B5307" s="1">
        <v>40883</v>
      </c>
      <c r="C5307">
        <v>-0.2</v>
      </c>
      <c r="D5307" t="s">
        <v>11846</v>
      </c>
      <c r="E5307" s="4" t="str" cm="1">
        <f t="array" ref="E5307">_xlfn.TEXTJOIN(", ", TRUE, IF(COUNTIF(D5307, "*"&amp;$BP$2:$BP$79&amp;"*"), $BP$2:$BP$79, ""))</f>
        <v/>
      </c>
      <c r="F5307" t="s">
        <v>238</v>
      </c>
      <c r="G5307" t="s">
        <v>462</v>
      </c>
      <c r="H5307" t="s">
        <v>9</v>
      </c>
      <c r="I5307" t="s">
        <v>759</v>
      </c>
      <c r="J5307" t="s">
        <v>30</v>
      </c>
      <c r="K5307" t="s">
        <v>223</v>
      </c>
      <c r="L5307" t="s">
        <v>479</v>
      </c>
      <c r="M5307" t="s">
        <v>480</v>
      </c>
      <c r="N5307" t="s">
        <v>9</v>
      </c>
      <c r="O5307" t="s">
        <v>57</v>
      </c>
      <c r="P5307" t="s">
        <v>360</v>
      </c>
      <c r="Q5307" t="s">
        <v>1624</v>
      </c>
      <c r="R5307" t="s">
        <v>238</v>
      </c>
      <c r="S5307" t="s">
        <v>462</v>
      </c>
      <c r="T5307" t="s">
        <v>9</v>
      </c>
      <c r="U5307" t="s">
        <v>316</v>
      </c>
      <c r="V5307" t="s">
        <v>71</v>
      </c>
      <c r="W5307" t="s">
        <v>238</v>
      </c>
      <c r="X5307" t="s">
        <v>26</v>
      </c>
      <c r="Y5307" t="s">
        <v>236</v>
      </c>
      <c r="Z5307" t="s">
        <v>92</v>
      </c>
      <c r="AA5307" t="s">
        <v>71</v>
      </c>
      <c r="AB5307" t="s">
        <v>11847</v>
      </c>
      <c r="AC5307" t="s">
        <v>98</v>
      </c>
    </row>
    <row r="5308" spans="1:30" x14ac:dyDescent="0.35">
      <c r="A5308">
        <v>1.4413563193578202E+17</v>
      </c>
      <c r="B5308" s="1">
        <v>40883</v>
      </c>
      <c r="C5308">
        <v>0.7</v>
      </c>
      <c r="D5308" t="s">
        <v>11848</v>
      </c>
      <c r="E5308" s="4" t="str" cm="1">
        <f t="array" ref="E5308">_xlfn.TEXTJOIN(", ", TRUE, IF(COUNTIF(D5308, "*"&amp;$BP$2:$BP$79&amp;"*"), $BP$2:$BP$79, ""))</f>
        <v/>
      </c>
      <c r="F5308" t="s">
        <v>11</v>
      </c>
      <c r="G5308" t="s">
        <v>3256</v>
      </c>
      <c r="H5308" t="s">
        <v>24</v>
      </c>
      <c r="I5308" t="s">
        <v>11849</v>
      </c>
      <c r="J5308" t="s">
        <v>579</v>
      </c>
      <c r="K5308" t="s">
        <v>71</v>
      </c>
      <c r="L5308" t="s">
        <v>238</v>
      </c>
      <c r="M5308" t="s">
        <v>4050</v>
      </c>
      <c r="N5308" t="s">
        <v>863</v>
      </c>
      <c r="O5308" t="s">
        <v>420</v>
      </c>
      <c r="P5308" t="s">
        <v>30</v>
      </c>
      <c r="Q5308" t="s">
        <v>120</v>
      </c>
      <c r="R5308" t="s">
        <v>11850</v>
      </c>
      <c r="S5308" t="s">
        <v>196</v>
      </c>
      <c r="T5308" t="s">
        <v>11851</v>
      </c>
      <c r="U5308" t="s">
        <v>98</v>
      </c>
    </row>
    <row r="5309" spans="1:30" x14ac:dyDescent="0.35">
      <c r="A5309">
        <v>1.4413541103016701E+17</v>
      </c>
      <c r="B5309" s="1">
        <v>40883</v>
      </c>
      <c r="C5309">
        <v>0.16666666666666599</v>
      </c>
      <c r="D5309" t="s">
        <v>11852</v>
      </c>
      <c r="E5309" s="4" t="str" cm="1">
        <f t="array" ref="E5309">_xlfn.TEXTJOIN(", ", TRUE, IF(COUNTIF(D5309, "*"&amp;$BP$2:$BP$79&amp;"*"), $BP$2:$BP$79, ""))</f>
        <v/>
      </c>
      <c r="F5309" t="s">
        <v>100</v>
      </c>
      <c r="G5309" t="s">
        <v>2231</v>
      </c>
      <c r="H5309" t="s">
        <v>29</v>
      </c>
      <c r="I5309" t="s">
        <v>30</v>
      </c>
      <c r="J5309" t="s">
        <v>80</v>
      </c>
      <c r="K5309" t="s">
        <v>1190</v>
      </c>
      <c r="L5309" t="s">
        <v>30</v>
      </c>
      <c r="M5309" t="s">
        <v>11853</v>
      </c>
      <c r="N5309" t="s">
        <v>24</v>
      </c>
      <c r="O5309" t="s">
        <v>1104</v>
      </c>
      <c r="P5309" t="s">
        <v>503</v>
      </c>
      <c r="Q5309" t="s">
        <v>253</v>
      </c>
      <c r="R5309" t="s">
        <v>2910</v>
      </c>
      <c r="S5309" t="s">
        <v>2428</v>
      </c>
      <c r="T5309" t="s">
        <v>191</v>
      </c>
      <c r="U5309" t="s">
        <v>279</v>
      </c>
      <c r="V5309" t="s">
        <v>2261</v>
      </c>
      <c r="W5309" t="s">
        <v>11854</v>
      </c>
      <c r="X5309" t="s">
        <v>98</v>
      </c>
    </row>
    <row r="5310" spans="1:30" x14ac:dyDescent="0.35">
      <c r="A5310">
        <v>1.4413533200109501E+17</v>
      </c>
      <c r="B5310" s="1">
        <v>40883</v>
      </c>
      <c r="C5310">
        <v>0.27777777777777701</v>
      </c>
      <c r="D5310" t="s">
        <v>11855</v>
      </c>
      <c r="E5310" s="4" t="str" cm="1">
        <f t="array" ref="E5310">_xlfn.TEXTJOIN(", ", TRUE, IF(COUNTIF(D5310, "*"&amp;$BP$2:$BP$79&amp;"*"), $BP$2:$BP$79, ""))</f>
        <v/>
      </c>
      <c r="F5310" t="s">
        <v>30</v>
      </c>
      <c r="G5310" t="s">
        <v>5875</v>
      </c>
      <c r="H5310" t="s">
        <v>2434</v>
      </c>
      <c r="I5310" t="s">
        <v>67</v>
      </c>
      <c r="J5310" t="s">
        <v>2420</v>
      </c>
      <c r="K5310" t="s">
        <v>9</v>
      </c>
      <c r="L5310" t="s">
        <v>2452</v>
      </c>
      <c r="M5310" t="s">
        <v>279</v>
      </c>
      <c r="N5310">
        <v>30</v>
      </c>
      <c r="O5310" t="s">
        <v>788</v>
      </c>
      <c r="P5310" t="s">
        <v>76</v>
      </c>
      <c r="Q5310" t="s">
        <v>251</v>
      </c>
      <c r="R5310" t="s">
        <v>875</v>
      </c>
      <c r="S5310" t="s">
        <v>104</v>
      </c>
      <c r="T5310" t="s">
        <v>2741</v>
      </c>
      <c r="U5310" t="s">
        <v>2451</v>
      </c>
      <c r="V5310" t="s">
        <v>232</v>
      </c>
      <c r="W5310" t="s">
        <v>3928</v>
      </c>
      <c r="X5310">
        <v>110</v>
      </c>
      <c r="Y5310" t="s">
        <v>788</v>
      </c>
      <c r="Z5310" t="s">
        <v>11856</v>
      </c>
      <c r="AA5310" t="s">
        <v>98</v>
      </c>
    </row>
    <row r="5311" spans="1:30" x14ac:dyDescent="0.35">
      <c r="A5311">
        <v>1.4408491464249699E+17</v>
      </c>
      <c r="B5311" s="1">
        <v>40883</v>
      </c>
      <c r="C5311">
        <v>0</v>
      </c>
      <c r="D5311" t="s">
        <v>11857</v>
      </c>
      <c r="E5311" s="4" t="str" cm="1">
        <f t="array" ref="E5311">_xlfn.TEXTJOIN(", ", TRUE, IF(COUNTIF(D5311, "*"&amp;$BP$2:$BP$79&amp;"*"), $BP$2:$BP$79, ""))</f>
        <v/>
      </c>
      <c r="F5311" t="s">
        <v>27</v>
      </c>
      <c r="G5311" t="s">
        <v>329</v>
      </c>
      <c r="H5311" t="s">
        <v>9019</v>
      </c>
      <c r="I5311" t="s">
        <v>191</v>
      </c>
      <c r="J5311" t="s">
        <v>4755</v>
      </c>
      <c r="K5311" t="s">
        <v>9</v>
      </c>
      <c r="L5311" t="s">
        <v>64</v>
      </c>
      <c r="M5311" t="s">
        <v>49</v>
      </c>
      <c r="N5311" t="s">
        <v>5147</v>
      </c>
      <c r="O5311" t="s">
        <v>10082</v>
      </c>
      <c r="P5311" t="s">
        <v>2411</v>
      </c>
      <c r="Q5311" t="s">
        <v>21</v>
      </c>
    </row>
    <row r="5312" spans="1:30" x14ac:dyDescent="0.35">
      <c r="A5312">
        <v>1.44067540161802E+17</v>
      </c>
      <c r="B5312" s="1">
        <v>40883</v>
      </c>
      <c r="C5312">
        <v>0</v>
      </c>
      <c r="D5312" t="s">
        <v>11858</v>
      </c>
      <c r="E5312" s="4" t="str" cm="1">
        <f t="array" ref="E5312">_xlfn.TEXTJOIN(", ", TRUE, IF(COUNTIF(D5312, "*"&amp;$BP$2:$BP$79&amp;"*"), $BP$2:$BP$79, ""))</f>
        <v/>
      </c>
      <c r="F5312">
        <v>25</v>
      </c>
      <c r="G5312" t="s">
        <v>1457</v>
      </c>
      <c r="H5312" t="s">
        <v>623</v>
      </c>
      <c r="I5312" t="s">
        <v>1454</v>
      </c>
      <c r="J5312" t="s">
        <v>3360</v>
      </c>
      <c r="K5312" t="s">
        <v>519</v>
      </c>
      <c r="L5312" t="s">
        <v>276</v>
      </c>
      <c r="M5312" t="s">
        <v>272</v>
      </c>
      <c r="N5312" t="s">
        <v>833</v>
      </c>
      <c r="O5312" t="s">
        <v>258</v>
      </c>
      <c r="P5312" t="s">
        <v>21</v>
      </c>
    </row>
    <row r="5313" spans="1:29" x14ac:dyDescent="0.35">
      <c r="A5313">
        <v>1.4379197559277101E+17</v>
      </c>
      <c r="B5313" s="1">
        <v>40882</v>
      </c>
      <c r="C5313">
        <v>0</v>
      </c>
      <c r="D5313" t="s">
        <v>11859</v>
      </c>
      <c r="E5313" s="4" t="str" cm="1">
        <f t="array" ref="E5313">_xlfn.TEXTJOIN(", ", TRUE, IF(COUNTIF(D5313, "*"&amp;$BP$2:$BP$79&amp;"*"), $BP$2:$BP$79, ""))</f>
        <v/>
      </c>
      <c r="F5313" t="s">
        <v>15</v>
      </c>
      <c r="G5313" t="s">
        <v>30</v>
      </c>
      <c r="H5313" t="s">
        <v>80</v>
      </c>
      <c r="I5313" t="s">
        <v>32</v>
      </c>
      <c r="J5313" t="s">
        <v>30</v>
      </c>
      <c r="K5313" t="s">
        <v>6505</v>
      </c>
      <c r="L5313" t="s">
        <v>118</v>
      </c>
      <c r="M5313" t="s">
        <v>2432</v>
      </c>
      <c r="N5313" t="s">
        <v>9</v>
      </c>
      <c r="O5313" t="s">
        <v>11860</v>
      </c>
      <c r="P5313" t="s">
        <v>1113</v>
      </c>
      <c r="Q5313" t="s">
        <v>15</v>
      </c>
      <c r="R5313" t="s">
        <v>61</v>
      </c>
      <c r="S5313" t="s">
        <v>304</v>
      </c>
      <c r="T5313" t="s">
        <v>30</v>
      </c>
      <c r="U5313" t="s">
        <v>208</v>
      </c>
      <c r="V5313" t="s">
        <v>523</v>
      </c>
      <c r="W5313" t="s">
        <v>28</v>
      </c>
      <c r="X5313" t="s">
        <v>328</v>
      </c>
      <c r="Y5313" t="s">
        <v>6</v>
      </c>
      <c r="Z5313" t="s">
        <v>26</v>
      </c>
      <c r="AA5313" t="s">
        <v>231</v>
      </c>
      <c r="AB5313" t="s">
        <v>356</v>
      </c>
      <c r="AC5313" t="s">
        <v>21</v>
      </c>
    </row>
    <row r="5314" spans="1:29" x14ac:dyDescent="0.35">
      <c r="A5314">
        <v>1.4339109555496499E+17</v>
      </c>
      <c r="B5314" s="1">
        <v>40881</v>
      </c>
      <c r="C5314">
        <v>-0.16666666666666599</v>
      </c>
      <c r="D5314" t="s">
        <v>11861</v>
      </c>
      <c r="E5314" s="4" t="str" cm="1">
        <f t="array" ref="E5314">_xlfn.TEXTJOIN(", ", TRUE, IF(COUNTIF(D5314, "*"&amp;$BP$2:$BP$79&amp;"*"), $BP$2:$BP$79, ""))</f>
        <v/>
      </c>
      <c r="F5314" t="s">
        <v>1446</v>
      </c>
      <c r="G5314" t="s">
        <v>528</v>
      </c>
      <c r="H5314" t="s">
        <v>251</v>
      </c>
      <c r="I5314" t="s">
        <v>49</v>
      </c>
      <c r="J5314" t="s">
        <v>32</v>
      </c>
      <c r="K5314" t="s">
        <v>28</v>
      </c>
      <c r="L5314" t="s">
        <v>382</v>
      </c>
      <c r="M5314" t="s">
        <v>6965</v>
      </c>
      <c r="N5314" t="s">
        <v>439</v>
      </c>
      <c r="O5314" t="s">
        <v>131</v>
      </c>
      <c r="P5314" t="s">
        <v>49</v>
      </c>
      <c r="Q5314" t="s">
        <v>223</v>
      </c>
      <c r="R5314" t="s">
        <v>9</v>
      </c>
      <c r="S5314" t="s">
        <v>12</v>
      </c>
      <c r="T5314" t="s">
        <v>367</v>
      </c>
      <c r="U5314" t="s">
        <v>15</v>
      </c>
      <c r="V5314" t="s">
        <v>16</v>
      </c>
      <c r="W5314" t="s">
        <v>9019</v>
      </c>
      <c r="X5314" t="s">
        <v>21</v>
      </c>
    </row>
    <row r="5315" spans="1:29" x14ac:dyDescent="0.35">
      <c r="A5315">
        <v>1.42982070162046E+17</v>
      </c>
      <c r="B5315" s="1">
        <v>40880</v>
      </c>
      <c r="C5315">
        <v>0</v>
      </c>
      <c r="D5315" t="s">
        <v>11862</v>
      </c>
      <c r="E5315" s="4" t="str" cm="1">
        <f t="array" ref="E5315">_xlfn.TEXTJOIN(", ", TRUE, IF(COUNTIF(D5315, "*"&amp;$BP$2:$BP$79&amp;"*"), $BP$2:$BP$79, ""))</f>
        <v/>
      </c>
      <c r="F5315" t="s">
        <v>17</v>
      </c>
      <c r="G5315" t="s">
        <v>98</v>
      </c>
      <c r="H5315" t="s">
        <v>8198</v>
      </c>
      <c r="I5315" t="s">
        <v>328</v>
      </c>
      <c r="J5315" t="s">
        <v>1791</v>
      </c>
      <c r="K5315" t="s">
        <v>30</v>
      </c>
      <c r="L5315" t="s">
        <v>8609</v>
      </c>
      <c r="M5315" t="s">
        <v>3332</v>
      </c>
      <c r="N5315" t="s">
        <v>486</v>
      </c>
      <c r="O5315" t="s">
        <v>144</v>
      </c>
      <c r="P5315" t="s">
        <v>2306</v>
      </c>
      <c r="Q5315" t="s">
        <v>30</v>
      </c>
      <c r="R5315" t="s">
        <v>484</v>
      </c>
      <c r="S5315" t="s">
        <v>100</v>
      </c>
      <c r="T5315" t="s">
        <v>27</v>
      </c>
      <c r="U5315" t="s">
        <v>562</v>
      </c>
      <c r="V5315" t="s">
        <v>503</v>
      </c>
      <c r="W5315" t="s">
        <v>21</v>
      </c>
    </row>
    <row r="5316" spans="1:29" x14ac:dyDescent="0.35">
      <c r="A5316">
        <v>1.4279666543742499E+17</v>
      </c>
      <c r="B5316" s="1">
        <v>40879</v>
      </c>
      <c r="C5316">
        <v>0.4</v>
      </c>
      <c r="D5316" t="s">
        <v>11863</v>
      </c>
      <c r="E5316" s="4" t="str" cm="1">
        <f t="array" ref="E5316">_xlfn.TEXTJOIN(", ", TRUE, IF(COUNTIF(D5316, "*"&amp;$BP$2:$BP$79&amp;"*"), $BP$2:$BP$79, ""))</f>
        <v/>
      </c>
      <c r="F5316" t="s">
        <v>11</v>
      </c>
      <c r="G5316" t="s">
        <v>409</v>
      </c>
      <c r="H5316" t="s">
        <v>3871</v>
      </c>
      <c r="I5316" t="s">
        <v>2111</v>
      </c>
      <c r="J5316" t="s">
        <v>1723</v>
      </c>
      <c r="K5316" t="s">
        <v>49</v>
      </c>
      <c r="L5316" t="s">
        <v>33</v>
      </c>
      <c r="M5316" t="s">
        <v>445</v>
      </c>
      <c r="N5316" t="s">
        <v>671</v>
      </c>
      <c r="O5316" t="s">
        <v>30</v>
      </c>
      <c r="P5316" t="s">
        <v>8609</v>
      </c>
      <c r="Q5316" t="s">
        <v>3332</v>
      </c>
      <c r="R5316" t="s">
        <v>486</v>
      </c>
      <c r="S5316" t="s">
        <v>137</v>
      </c>
      <c r="T5316" t="s">
        <v>348</v>
      </c>
      <c r="U5316" t="s">
        <v>680</v>
      </c>
      <c r="V5316" t="s">
        <v>9</v>
      </c>
      <c r="W5316" t="s">
        <v>1454</v>
      </c>
      <c r="X5316" t="s">
        <v>303</v>
      </c>
      <c r="Y5316" t="s">
        <v>21</v>
      </c>
    </row>
    <row r="5317" spans="1:29" x14ac:dyDescent="0.35">
      <c r="A5317">
        <v>1.42760183087632E+17</v>
      </c>
      <c r="B5317" s="1">
        <v>40879</v>
      </c>
      <c r="C5317">
        <v>0</v>
      </c>
      <c r="D5317" t="s">
        <v>11864</v>
      </c>
      <c r="E5317" s="4" t="str" cm="1">
        <f t="array" ref="E5317">_xlfn.TEXTJOIN(", ", TRUE, IF(COUNTIF(D5317, "*"&amp;$BP$2:$BP$79&amp;"*"), $BP$2:$BP$79, ""))</f>
        <v/>
      </c>
      <c r="F5317">
        <v>30</v>
      </c>
      <c r="G5317" t="s">
        <v>1457</v>
      </c>
      <c r="H5317" t="s">
        <v>623</v>
      </c>
      <c r="I5317" t="s">
        <v>661</v>
      </c>
      <c r="J5317" t="s">
        <v>451</v>
      </c>
      <c r="K5317" t="s">
        <v>1626</v>
      </c>
      <c r="L5317" t="s">
        <v>1050</v>
      </c>
      <c r="M5317" t="s">
        <v>276</v>
      </c>
      <c r="N5317" t="s">
        <v>272</v>
      </c>
      <c r="O5317" t="s">
        <v>1390</v>
      </c>
      <c r="P5317" t="s">
        <v>399</v>
      </c>
      <c r="Q5317" t="s">
        <v>258</v>
      </c>
      <c r="R5317" t="s">
        <v>11183</v>
      </c>
    </row>
    <row r="5318" spans="1:29" x14ac:dyDescent="0.35">
      <c r="A5318">
        <v>1.42755944386924E+17</v>
      </c>
      <c r="B5318" s="1">
        <v>40879</v>
      </c>
      <c r="C5318">
        <v>0.16818181818181799</v>
      </c>
      <c r="D5318" t="s">
        <v>11865</v>
      </c>
      <c r="E5318" s="4" t="str" cm="1">
        <f t="array" ref="E5318">_xlfn.TEXTJOIN(", ", TRUE, IF(COUNTIF(D5318, "*"&amp;$BP$2:$BP$79&amp;"*"), $BP$2:$BP$79, ""))</f>
        <v/>
      </c>
      <c r="F5318" t="s">
        <v>360</v>
      </c>
      <c r="G5318" t="s">
        <v>660</v>
      </c>
      <c r="H5318" t="s">
        <v>9094</v>
      </c>
      <c r="I5318" t="s">
        <v>675</v>
      </c>
      <c r="J5318" t="s">
        <v>328</v>
      </c>
      <c r="K5318" t="s">
        <v>595</v>
      </c>
      <c r="L5318" t="s">
        <v>2113</v>
      </c>
      <c r="M5318" t="s">
        <v>628</v>
      </c>
      <c r="N5318" t="s">
        <v>899</v>
      </c>
      <c r="O5318" t="s">
        <v>399</v>
      </c>
      <c r="P5318" t="s">
        <v>9</v>
      </c>
      <c r="Q5318" t="s">
        <v>825</v>
      </c>
      <c r="R5318" t="s">
        <v>30</v>
      </c>
      <c r="S5318" t="s">
        <v>8609</v>
      </c>
      <c r="T5318" t="s">
        <v>3332</v>
      </c>
      <c r="U5318" t="s">
        <v>486</v>
      </c>
      <c r="V5318" t="s">
        <v>144</v>
      </c>
      <c r="W5318" t="s">
        <v>1552</v>
      </c>
      <c r="X5318" t="s">
        <v>6</v>
      </c>
      <c r="Y5318" t="s">
        <v>21</v>
      </c>
    </row>
    <row r="5319" spans="1:29" x14ac:dyDescent="0.35">
      <c r="A5319">
        <v>1.4244382234811501E+17</v>
      </c>
      <c r="B5319" s="1">
        <v>40878</v>
      </c>
      <c r="C5319">
        <v>0</v>
      </c>
      <c r="D5319" t="s">
        <v>11866</v>
      </c>
      <c r="E5319" s="4" t="str" cm="1">
        <f t="array" ref="E5319">_xlfn.TEXTJOIN(", ", TRUE, IF(COUNTIF(D5319, "*"&amp;$BP$2:$BP$79&amp;"*"), $BP$2:$BP$79, ""))</f>
        <v/>
      </c>
      <c r="F5319" t="s">
        <v>37</v>
      </c>
      <c r="G5319" t="s">
        <v>2113</v>
      </c>
      <c r="H5319" t="s">
        <v>628</v>
      </c>
      <c r="I5319" t="s">
        <v>2274</v>
      </c>
      <c r="J5319" t="s">
        <v>9</v>
      </c>
      <c r="K5319" t="s">
        <v>1472</v>
      </c>
      <c r="L5319" t="s">
        <v>3360</v>
      </c>
      <c r="M5319" t="s">
        <v>156</v>
      </c>
      <c r="N5319" t="s">
        <v>299</v>
      </c>
      <c r="O5319" t="s">
        <v>24</v>
      </c>
      <c r="P5319" t="s">
        <v>562</v>
      </c>
      <c r="Q5319" t="s">
        <v>503</v>
      </c>
      <c r="R5319" t="s">
        <v>21</v>
      </c>
    </row>
    <row r="5320" spans="1:29" x14ac:dyDescent="0.35">
      <c r="A5320">
        <v>1.42020828840726E+17</v>
      </c>
      <c r="B5320" s="1">
        <v>40877</v>
      </c>
      <c r="C5320">
        <v>0</v>
      </c>
      <c r="D5320" t="s">
        <v>11867</v>
      </c>
      <c r="E5320" s="4" t="str" cm="1">
        <f t="array" ref="E5320">_xlfn.TEXTJOIN(", ", TRUE, IF(COUNTIF(D5320, "*"&amp;$BP$2:$BP$79&amp;"*"), $BP$2:$BP$79, ""))</f>
        <v/>
      </c>
      <c r="F5320" t="s">
        <v>168</v>
      </c>
      <c r="G5320" t="s">
        <v>39</v>
      </c>
      <c r="H5320" t="s">
        <v>17</v>
      </c>
      <c r="I5320" t="s">
        <v>98</v>
      </c>
      <c r="J5320" t="s">
        <v>15</v>
      </c>
      <c r="K5320" t="s">
        <v>180</v>
      </c>
      <c r="L5320" t="s">
        <v>24</v>
      </c>
      <c r="M5320" t="s">
        <v>4778</v>
      </c>
      <c r="N5320" t="s">
        <v>30</v>
      </c>
      <c r="O5320" t="s">
        <v>8609</v>
      </c>
      <c r="P5320" t="s">
        <v>3332</v>
      </c>
      <c r="Q5320" t="s">
        <v>486</v>
      </c>
      <c r="R5320" t="s">
        <v>16</v>
      </c>
      <c r="S5320" t="s">
        <v>1454</v>
      </c>
      <c r="T5320" t="s">
        <v>303</v>
      </c>
      <c r="U5320" t="s">
        <v>21</v>
      </c>
    </row>
    <row r="5321" spans="1:29" x14ac:dyDescent="0.35">
      <c r="A5321">
        <v>1.4200192007104499E+17</v>
      </c>
      <c r="B5321" s="1">
        <v>40877</v>
      </c>
      <c r="C5321">
        <v>0.25</v>
      </c>
      <c r="D5321" t="s">
        <v>11868</v>
      </c>
      <c r="E5321" s="4" t="str" cm="1">
        <f t="array" ref="E5321">_xlfn.TEXTJOIN(", ", TRUE, IF(COUNTIF(D5321, "*"&amp;$BP$2:$BP$79&amp;"*"), $BP$2:$BP$79, ""))</f>
        <v/>
      </c>
      <c r="F5321" t="s">
        <v>16</v>
      </c>
      <c r="G5321" t="s">
        <v>115</v>
      </c>
      <c r="H5321" t="s">
        <v>124</v>
      </c>
      <c r="I5321" t="s">
        <v>584</v>
      </c>
      <c r="J5321" t="s">
        <v>5275</v>
      </c>
      <c r="K5321" t="s">
        <v>100</v>
      </c>
      <c r="L5321" t="s">
        <v>5878</v>
      </c>
      <c r="M5321" t="s">
        <v>11869</v>
      </c>
      <c r="N5321" t="s">
        <v>273</v>
      </c>
      <c r="O5321" t="s">
        <v>11</v>
      </c>
      <c r="P5321" t="s">
        <v>4515</v>
      </c>
      <c r="Q5321" t="s">
        <v>21</v>
      </c>
    </row>
    <row r="5322" spans="1:29" x14ac:dyDescent="0.35">
      <c r="A5322">
        <v>1.41981128037892E+17</v>
      </c>
      <c r="B5322" s="1">
        <v>40877</v>
      </c>
      <c r="C5322">
        <v>0.25</v>
      </c>
      <c r="D5322" t="s">
        <v>11870</v>
      </c>
      <c r="E5322" s="4" t="str" cm="1">
        <f t="array" ref="E5322">_xlfn.TEXTJOIN(", ", TRUE, IF(COUNTIF(D5322, "*"&amp;$BP$2:$BP$79&amp;"*"), $BP$2:$BP$79, ""))</f>
        <v/>
      </c>
      <c r="F5322" t="s">
        <v>30</v>
      </c>
      <c r="G5322" t="s">
        <v>8609</v>
      </c>
      <c r="H5322" t="s">
        <v>3332</v>
      </c>
      <c r="I5322" t="s">
        <v>486</v>
      </c>
      <c r="J5322" t="s">
        <v>301</v>
      </c>
      <c r="K5322" t="s">
        <v>355</v>
      </c>
      <c r="L5322" t="s">
        <v>76</v>
      </c>
      <c r="M5322" t="s">
        <v>251</v>
      </c>
      <c r="N5322">
        <v>113</v>
      </c>
      <c r="O5322" t="s">
        <v>638</v>
      </c>
      <c r="P5322" t="s">
        <v>503</v>
      </c>
      <c r="Q5322" t="s">
        <v>152</v>
      </c>
      <c r="R5322" t="s">
        <v>6987</v>
      </c>
      <c r="S5322" t="s">
        <v>11871</v>
      </c>
      <c r="T5322" t="s">
        <v>16</v>
      </c>
      <c r="U5322" t="s">
        <v>191</v>
      </c>
      <c r="V5322" t="s">
        <v>49</v>
      </c>
      <c r="W5322">
        <v>325</v>
      </c>
      <c r="X5322" t="s">
        <v>11872</v>
      </c>
      <c r="Y5322" t="s">
        <v>156</v>
      </c>
      <c r="Z5322" t="s">
        <v>1910</v>
      </c>
      <c r="AA5322" t="s">
        <v>29</v>
      </c>
      <c r="AB5322">
        <v>1</v>
      </c>
      <c r="AC5322" t="s">
        <v>638</v>
      </c>
    </row>
    <row r="5323" spans="1:29" x14ac:dyDescent="0.35">
      <c r="A5323">
        <v>1.4197952786898899E+17</v>
      </c>
      <c r="B5323" s="1">
        <v>40877</v>
      </c>
      <c r="C5323">
        <v>0.25</v>
      </c>
      <c r="D5323" t="s">
        <v>11873</v>
      </c>
      <c r="E5323" s="4" t="str" cm="1">
        <f t="array" ref="E5323">_xlfn.TEXTJOIN(", ", TRUE, IF(COUNTIF(D5323, "*"&amp;$BP$2:$BP$79&amp;"*"), $BP$2:$BP$79, ""))</f>
        <v/>
      </c>
      <c r="F5323" t="s">
        <v>2143</v>
      </c>
      <c r="G5323" t="s">
        <v>6</v>
      </c>
      <c r="H5323" t="s">
        <v>476</v>
      </c>
      <c r="I5323">
        <v>83</v>
      </c>
      <c r="J5323" t="s">
        <v>1378</v>
      </c>
      <c r="K5323" t="s">
        <v>24</v>
      </c>
      <c r="L5323" t="s">
        <v>166</v>
      </c>
      <c r="M5323" t="s">
        <v>3931</v>
      </c>
      <c r="N5323" t="s">
        <v>990</v>
      </c>
      <c r="O5323" t="s">
        <v>8609</v>
      </c>
      <c r="P5323" t="s">
        <v>3360</v>
      </c>
      <c r="Q5323" t="s">
        <v>207</v>
      </c>
      <c r="R5323" t="s">
        <v>75</v>
      </c>
      <c r="S5323" t="s">
        <v>24</v>
      </c>
      <c r="T5323" t="s">
        <v>828</v>
      </c>
      <c r="U5323" t="s">
        <v>3931</v>
      </c>
      <c r="V5323" t="s">
        <v>301</v>
      </c>
      <c r="W5323" t="s">
        <v>990</v>
      </c>
      <c r="X5323" t="s">
        <v>76</v>
      </c>
      <c r="Y5323" t="s">
        <v>276</v>
      </c>
      <c r="Z5323" t="s">
        <v>30</v>
      </c>
      <c r="AA5323" t="s">
        <v>3332</v>
      </c>
      <c r="AB5323" t="s">
        <v>486</v>
      </c>
      <c r="AC5323" t="s">
        <v>4819</v>
      </c>
    </row>
    <row r="5324" spans="1:29" x14ac:dyDescent="0.35">
      <c r="A5324">
        <v>1.41976673049522E+17</v>
      </c>
      <c r="B5324" s="1">
        <v>40877</v>
      </c>
      <c r="C5324">
        <v>0.7</v>
      </c>
      <c r="D5324" t="s">
        <v>11874</v>
      </c>
      <c r="E5324" s="4" t="str" cm="1">
        <f t="array" ref="E5324">_xlfn.TEXTJOIN(", ", TRUE, IF(COUNTIF(D5324, "*"&amp;$BP$2:$BP$79&amp;"*"), $BP$2:$BP$79, ""))</f>
        <v/>
      </c>
      <c r="F5324" t="s">
        <v>30</v>
      </c>
      <c r="G5324" t="s">
        <v>17</v>
      </c>
      <c r="H5324" t="s">
        <v>137</v>
      </c>
      <c r="I5324" t="s">
        <v>2808</v>
      </c>
      <c r="J5324" t="s">
        <v>272</v>
      </c>
      <c r="K5324" t="s">
        <v>9</v>
      </c>
      <c r="L5324" t="s">
        <v>486</v>
      </c>
      <c r="M5324" t="s">
        <v>3360</v>
      </c>
      <c r="N5324" t="s">
        <v>16</v>
      </c>
      <c r="O5324" t="s">
        <v>562</v>
      </c>
      <c r="P5324" t="s">
        <v>303</v>
      </c>
      <c r="Q5324" t="s">
        <v>191</v>
      </c>
      <c r="R5324" t="s">
        <v>715</v>
      </c>
      <c r="S5324" t="s">
        <v>30</v>
      </c>
      <c r="T5324" t="s">
        <v>5414</v>
      </c>
      <c r="U5324">
        <v>2</v>
      </c>
      <c r="V5324" t="s">
        <v>24</v>
      </c>
      <c r="W5324" t="s">
        <v>503</v>
      </c>
      <c r="X5324" t="s">
        <v>9</v>
      </c>
      <c r="Y5324" t="s">
        <v>990</v>
      </c>
      <c r="Z5324" t="s">
        <v>294</v>
      </c>
      <c r="AA5324" t="s">
        <v>1458</v>
      </c>
      <c r="AB5324" t="s">
        <v>1710</v>
      </c>
    </row>
    <row r="5325" spans="1:29" x14ac:dyDescent="0.35">
      <c r="A5325">
        <v>1.4195448950149901E+17</v>
      </c>
      <c r="B5325" s="1">
        <v>40877</v>
      </c>
      <c r="C5325">
        <v>0</v>
      </c>
      <c r="D5325" t="s">
        <v>11875</v>
      </c>
      <c r="E5325" s="4" t="str" cm="1">
        <f t="array" ref="E5325">_xlfn.TEXTJOIN(", ", TRUE, IF(COUNTIF(D5325, "*"&amp;$BP$2:$BP$79&amp;"*"), $BP$2:$BP$79, ""))</f>
        <v/>
      </c>
      <c r="F5325" t="s">
        <v>17</v>
      </c>
      <c r="G5325" t="s">
        <v>98</v>
      </c>
      <c r="H5325" t="s">
        <v>144</v>
      </c>
      <c r="I5325" t="s">
        <v>64</v>
      </c>
      <c r="J5325" t="s">
        <v>5142</v>
      </c>
      <c r="K5325" t="s">
        <v>824</v>
      </c>
      <c r="L5325" t="s">
        <v>98</v>
      </c>
      <c r="M5325" t="s">
        <v>456</v>
      </c>
      <c r="N5325" t="s">
        <v>875</v>
      </c>
      <c r="O5325" t="s">
        <v>8837</v>
      </c>
      <c r="P5325" t="s">
        <v>16</v>
      </c>
      <c r="Q5325" t="s">
        <v>10775</v>
      </c>
      <c r="R5325" t="s">
        <v>172</v>
      </c>
      <c r="S5325" t="s">
        <v>521</v>
      </c>
      <c r="T5325" t="s">
        <v>9</v>
      </c>
      <c r="U5325" t="s">
        <v>230</v>
      </c>
      <c r="V5325" t="s">
        <v>114</v>
      </c>
      <c r="W5325" t="s">
        <v>21</v>
      </c>
    </row>
    <row r="5326" spans="1:29" x14ac:dyDescent="0.35">
      <c r="A5326">
        <v>1.4193897739242701E+17</v>
      </c>
      <c r="B5326" s="1">
        <v>40877</v>
      </c>
      <c r="C5326">
        <v>0</v>
      </c>
      <c r="D5326" t="s">
        <v>11876</v>
      </c>
      <c r="E5326" s="4" t="str" cm="1">
        <f t="array" ref="E5326">_xlfn.TEXTJOIN(", ", TRUE, IF(COUNTIF(D5326, "*"&amp;$BP$2:$BP$79&amp;"*"), $BP$2:$BP$79, ""))</f>
        <v/>
      </c>
      <c r="F5326" t="s">
        <v>6219</v>
      </c>
      <c r="G5326" t="s">
        <v>124</v>
      </c>
      <c r="H5326" t="s">
        <v>4280</v>
      </c>
      <c r="I5326" t="s">
        <v>11877</v>
      </c>
      <c r="J5326" t="s">
        <v>100</v>
      </c>
      <c r="K5326" t="s">
        <v>4238</v>
      </c>
      <c r="L5326" t="s">
        <v>114</v>
      </c>
      <c r="M5326" t="s">
        <v>399</v>
      </c>
      <c r="N5326" t="s">
        <v>9</v>
      </c>
      <c r="O5326" t="s">
        <v>1472</v>
      </c>
      <c r="P5326" t="s">
        <v>3360</v>
      </c>
      <c r="Q5326" t="s">
        <v>156</v>
      </c>
      <c r="R5326" t="s">
        <v>1454</v>
      </c>
      <c r="S5326" t="s">
        <v>303</v>
      </c>
      <c r="T5326" t="s">
        <v>21</v>
      </c>
    </row>
    <row r="5327" spans="1:29" x14ac:dyDescent="0.35">
      <c r="A5327">
        <v>1.4159663547718E+17</v>
      </c>
      <c r="B5327" s="1">
        <v>40876</v>
      </c>
      <c r="C5327">
        <v>0.1</v>
      </c>
      <c r="D5327" t="s">
        <v>11878</v>
      </c>
      <c r="E5327" s="4" t="str" cm="1">
        <f t="array" ref="E5327">_xlfn.TEXTJOIN(", ", TRUE, IF(COUNTIF(D5327, "*"&amp;$BP$2:$BP$79&amp;"*"), $BP$2:$BP$79, ""))</f>
        <v/>
      </c>
      <c r="F5327" t="s">
        <v>49</v>
      </c>
      <c r="G5327" t="s">
        <v>439</v>
      </c>
      <c r="H5327" t="s">
        <v>15</v>
      </c>
      <c r="I5327" t="s">
        <v>30</v>
      </c>
      <c r="J5327" t="s">
        <v>1422</v>
      </c>
      <c r="K5327" t="s">
        <v>24</v>
      </c>
      <c r="L5327" t="s">
        <v>49</v>
      </c>
      <c r="M5327" t="s">
        <v>11879</v>
      </c>
      <c r="N5327" t="s">
        <v>9986</v>
      </c>
      <c r="O5327" t="s">
        <v>1383</v>
      </c>
      <c r="P5327" t="s">
        <v>67</v>
      </c>
      <c r="Q5327" t="s">
        <v>2851</v>
      </c>
      <c r="R5327" t="s">
        <v>272</v>
      </c>
      <c r="S5327" t="s">
        <v>9</v>
      </c>
      <c r="T5327" t="s">
        <v>630</v>
      </c>
      <c r="U5327" t="s">
        <v>30</v>
      </c>
      <c r="V5327" t="s">
        <v>166</v>
      </c>
      <c r="W5327" t="s">
        <v>544</v>
      </c>
      <c r="X5327" t="s">
        <v>258</v>
      </c>
      <c r="Y5327" t="s">
        <v>21</v>
      </c>
    </row>
    <row r="5328" spans="1:29" x14ac:dyDescent="0.35">
      <c r="A5328">
        <v>1.41568734115532E+17</v>
      </c>
      <c r="B5328" s="1">
        <v>40876</v>
      </c>
      <c r="C5328">
        <v>0</v>
      </c>
      <c r="D5328" t="s">
        <v>11880</v>
      </c>
      <c r="E5328" s="4" t="str" cm="1">
        <f t="array" ref="E5328">_xlfn.TEXTJOIN(", ", TRUE, IF(COUNTIF(D5328, "*"&amp;$BP$2:$BP$79&amp;"*"), $BP$2:$BP$79, ""))</f>
        <v/>
      </c>
      <c r="F5328" t="s">
        <v>172</v>
      </c>
      <c r="G5328" t="s">
        <v>10775</v>
      </c>
      <c r="H5328" t="s">
        <v>521</v>
      </c>
      <c r="I5328" t="s">
        <v>16</v>
      </c>
      <c r="J5328" t="s">
        <v>124</v>
      </c>
      <c r="K5328" t="s">
        <v>130</v>
      </c>
      <c r="L5328" t="s">
        <v>9</v>
      </c>
      <c r="M5328" t="s">
        <v>1468</v>
      </c>
      <c r="N5328" t="s">
        <v>49</v>
      </c>
      <c r="O5328" t="s">
        <v>8837</v>
      </c>
      <c r="P5328" t="s">
        <v>9</v>
      </c>
      <c r="Q5328" t="s">
        <v>1894</v>
      </c>
      <c r="R5328" t="s">
        <v>39</v>
      </c>
      <c r="S5328" t="s">
        <v>17</v>
      </c>
      <c r="T5328" t="s">
        <v>98</v>
      </c>
      <c r="U5328" t="s">
        <v>21</v>
      </c>
    </row>
    <row r="5329" spans="1:27" x14ac:dyDescent="0.35">
      <c r="A5329">
        <v>1.4124920010403E+17</v>
      </c>
      <c r="B5329" s="1">
        <v>40875</v>
      </c>
      <c r="C5329">
        <v>0</v>
      </c>
      <c r="D5329" t="s">
        <v>11881</v>
      </c>
      <c r="E5329" s="4" t="str" cm="1">
        <f t="array" ref="E5329">_xlfn.TEXTJOIN(", ", TRUE, IF(COUNTIF(D5329, "*"&amp;$BP$2:$BP$79&amp;"*"), $BP$2:$BP$79, ""))</f>
        <v/>
      </c>
      <c r="F5329" t="s">
        <v>30</v>
      </c>
      <c r="G5329" t="s">
        <v>408</v>
      </c>
      <c r="H5329" t="s">
        <v>4038</v>
      </c>
      <c r="I5329" t="s">
        <v>24</v>
      </c>
      <c r="J5329" t="s">
        <v>7253</v>
      </c>
      <c r="K5329" t="s">
        <v>7254</v>
      </c>
      <c r="L5329" t="s">
        <v>404</v>
      </c>
      <c r="M5329" t="s">
        <v>277</v>
      </c>
      <c r="N5329" t="s">
        <v>156</v>
      </c>
      <c r="O5329" t="s">
        <v>11882</v>
      </c>
      <c r="P5329" t="s">
        <v>542</v>
      </c>
      <c r="Q5329" t="s">
        <v>9</v>
      </c>
      <c r="R5329" t="s">
        <v>64</v>
      </c>
      <c r="S5329" t="s">
        <v>17</v>
      </c>
      <c r="T5329" t="s">
        <v>326</v>
      </c>
      <c r="U5329" t="s">
        <v>21</v>
      </c>
    </row>
    <row r="5330" spans="1:27" x14ac:dyDescent="0.35">
      <c r="A5330">
        <v>1.40883440525508E+17</v>
      </c>
      <c r="B5330" s="1">
        <v>40874</v>
      </c>
      <c r="C5330">
        <v>0</v>
      </c>
      <c r="D5330" t="s">
        <v>11883</v>
      </c>
      <c r="E5330" s="4" t="str" cm="1">
        <f t="array" ref="E5330">_xlfn.TEXTJOIN(", ", TRUE, IF(COUNTIF(D5330, "*"&amp;$BP$2:$BP$79&amp;"*"), $BP$2:$BP$79, ""))</f>
        <v/>
      </c>
      <c r="F5330" t="s">
        <v>1671</v>
      </c>
      <c r="G5330" t="s">
        <v>963</v>
      </c>
      <c r="H5330" t="s">
        <v>2593</v>
      </c>
      <c r="I5330" t="s">
        <v>4773</v>
      </c>
      <c r="J5330" t="s">
        <v>956</v>
      </c>
      <c r="K5330" t="s">
        <v>28</v>
      </c>
      <c r="L5330" t="s">
        <v>360</v>
      </c>
      <c r="M5330" t="s">
        <v>1349</v>
      </c>
      <c r="N5330" t="s">
        <v>16</v>
      </c>
      <c r="O5330" t="s">
        <v>98</v>
      </c>
      <c r="P5330" t="s">
        <v>8054</v>
      </c>
      <c r="Q5330" t="s">
        <v>21</v>
      </c>
    </row>
    <row r="5331" spans="1:27" x14ac:dyDescent="0.35">
      <c r="A5331">
        <v>1.4052282705603699E+17</v>
      </c>
      <c r="B5331" s="1">
        <v>40873</v>
      </c>
      <c r="C5331">
        <v>8.3333333333333301E-2</v>
      </c>
      <c r="D5331" t="s">
        <v>11884</v>
      </c>
      <c r="E5331" s="4" t="str" cm="1">
        <f t="array" ref="E5331">_xlfn.TEXTJOIN(", ", TRUE, IF(COUNTIF(D5331, "*"&amp;$BP$2:$BP$79&amp;"*"), $BP$2:$BP$79, ""))</f>
        <v/>
      </c>
      <c r="F5331" t="s">
        <v>521</v>
      </c>
      <c r="G5331" t="s">
        <v>180</v>
      </c>
      <c r="H5331" t="s">
        <v>105</v>
      </c>
      <c r="I5331" t="s">
        <v>1238</v>
      </c>
      <c r="J5331" t="s">
        <v>15</v>
      </c>
      <c r="K5331" t="s">
        <v>124</v>
      </c>
      <c r="L5331" t="s">
        <v>1880</v>
      </c>
      <c r="M5331" t="s">
        <v>191</v>
      </c>
      <c r="N5331" t="s">
        <v>4773</v>
      </c>
      <c r="O5331" t="s">
        <v>445</v>
      </c>
      <c r="P5331" t="s">
        <v>124</v>
      </c>
      <c r="Q5331" t="s">
        <v>3760</v>
      </c>
      <c r="R5331" t="s">
        <v>923</v>
      </c>
      <c r="S5331" t="s">
        <v>10421</v>
      </c>
      <c r="T5331" t="s">
        <v>11885</v>
      </c>
    </row>
    <row r="5332" spans="1:27" x14ac:dyDescent="0.35">
      <c r="A5332">
        <v>1.40481560116862E+17</v>
      </c>
      <c r="B5332" s="1">
        <v>40873</v>
      </c>
      <c r="C5332">
        <v>-0.1</v>
      </c>
      <c r="D5332" t="s">
        <v>11886</v>
      </c>
      <c r="E5332" s="4" t="str" cm="1">
        <f t="array" ref="E5332">_xlfn.TEXTJOIN(", ", TRUE, IF(COUNTIF(D5332, "*"&amp;$BP$2:$BP$79&amp;"*"), $BP$2:$BP$79, ""))</f>
        <v/>
      </c>
      <c r="F5332" t="s">
        <v>510</v>
      </c>
      <c r="G5332" t="s">
        <v>963</v>
      </c>
      <c r="H5332" t="s">
        <v>9019</v>
      </c>
      <c r="I5332" t="s">
        <v>2593</v>
      </c>
      <c r="J5332" t="s">
        <v>155</v>
      </c>
      <c r="K5332" t="s">
        <v>9</v>
      </c>
      <c r="L5332" t="s">
        <v>124</v>
      </c>
      <c r="M5332" t="s">
        <v>96</v>
      </c>
      <c r="N5332" t="s">
        <v>4920</v>
      </c>
      <c r="O5332" t="s">
        <v>39</v>
      </c>
      <c r="P5332" t="s">
        <v>360</v>
      </c>
      <c r="Q5332" t="s">
        <v>7591</v>
      </c>
      <c r="R5332" t="s">
        <v>100</v>
      </c>
      <c r="S5332" t="s">
        <v>7510</v>
      </c>
      <c r="T5332" t="s">
        <v>11887</v>
      </c>
      <c r="U5332" t="s">
        <v>21</v>
      </c>
    </row>
    <row r="5333" spans="1:27" x14ac:dyDescent="0.35">
      <c r="A5333">
        <v>1.40090775596834E+17</v>
      </c>
      <c r="B5333" s="1">
        <v>40872</v>
      </c>
      <c r="C5333">
        <v>-0.16666666666666599</v>
      </c>
      <c r="D5333" t="s">
        <v>11888</v>
      </c>
      <c r="E5333" s="4" t="str" cm="1">
        <f t="array" ref="E5333">_xlfn.TEXTJOIN(", ", TRUE, IF(COUNTIF(D5333, "*"&amp;$BP$2:$BP$79&amp;"*"), $BP$2:$BP$79, ""))</f>
        <v>turkey</v>
      </c>
      <c r="F5333" t="s">
        <v>11</v>
      </c>
      <c r="G5333" t="s">
        <v>4276</v>
      </c>
      <c r="H5333" t="s">
        <v>3871</v>
      </c>
      <c r="I5333" t="s">
        <v>131</v>
      </c>
      <c r="J5333">
        <v>10</v>
      </c>
      <c r="K5333" t="s">
        <v>1233</v>
      </c>
      <c r="L5333" t="s">
        <v>115</v>
      </c>
      <c r="M5333" t="s">
        <v>11889</v>
      </c>
      <c r="N5333" t="s">
        <v>24</v>
      </c>
      <c r="O5333" t="s">
        <v>9019</v>
      </c>
      <c r="P5333" t="s">
        <v>56</v>
      </c>
      <c r="Q5333" t="s">
        <v>39</v>
      </c>
      <c r="R5333" t="s">
        <v>4741</v>
      </c>
      <c r="S5333" t="s">
        <v>11890</v>
      </c>
      <c r="T5333" t="s">
        <v>21</v>
      </c>
    </row>
    <row r="5334" spans="1:27" x14ac:dyDescent="0.35">
      <c r="A5334">
        <v>1.3978284376000099E+17</v>
      </c>
      <c r="B5334" s="1">
        <v>40871</v>
      </c>
      <c r="C5334">
        <v>0.125</v>
      </c>
      <c r="D5334" t="s">
        <v>11891</v>
      </c>
      <c r="E5334" s="4" t="str" cm="1">
        <f t="array" ref="E5334">_xlfn.TEXTJOIN(", ", TRUE, IF(COUNTIF(D5334, "*"&amp;$BP$2:$BP$79&amp;"*"), $BP$2:$BP$79, ""))</f>
        <v/>
      </c>
      <c r="F5334" t="s">
        <v>11</v>
      </c>
      <c r="G5334" t="s">
        <v>343</v>
      </c>
      <c r="H5334" t="s">
        <v>1446</v>
      </c>
      <c r="I5334" t="s">
        <v>1220</v>
      </c>
      <c r="J5334" t="s">
        <v>30</v>
      </c>
      <c r="K5334" t="s">
        <v>52</v>
      </c>
      <c r="L5334" t="s">
        <v>479</v>
      </c>
      <c r="M5334" t="s">
        <v>1186</v>
      </c>
      <c r="N5334" t="s">
        <v>29</v>
      </c>
      <c r="O5334" t="s">
        <v>30</v>
      </c>
      <c r="P5334" t="s">
        <v>1509</v>
      </c>
      <c r="Q5334" t="s">
        <v>1066</v>
      </c>
      <c r="R5334" t="s">
        <v>204</v>
      </c>
      <c r="S5334" t="s">
        <v>1086</v>
      </c>
      <c r="T5334" t="s">
        <v>218</v>
      </c>
      <c r="U5334" t="s">
        <v>6</v>
      </c>
      <c r="V5334" t="s">
        <v>1104</v>
      </c>
      <c r="W5334" t="s">
        <v>352</v>
      </c>
      <c r="X5334" t="s">
        <v>16</v>
      </c>
      <c r="Y5334" t="s">
        <v>21</v>
      </c>
    </row>
    <row r="5335" spans="1:27" x14ac:dyDescent="0.35">
      <c r="A5335">
        <v>1.3970043501452899E+17</v>
      </c>
      <c r="B5335" s="1">
        <v>40871</v>
      </c>
      <c r="C5335">
        <v>0</v>
      </c>
      <c r="D5335" t="s">
        <v>11892</v>
      </c>
      <c r="E5335" s="4" t="str" cm="1">
        <f t="array" ref="E5335">_xlfn.TEXTJOIN(", ", TRUE, IF(COUNTIF(D5335, "*"&amp;$BP$2:$BP$79&amp;"*"), $BP$2:$BP$79, ""))</f>
        <v/>
      </c>
      <c r="F5335" t="s">
        <v>637</v>
      </c>
      <c r="G5335" t="s">
        <v>218</v>
      </c>
      <c r="H5335" t="s">
        <v>963</v>
      </c>
      <c r="I5335" t="s">
        <v>2657</v>
      </c>
      <c r="J5335" t="s">
        <v>238</v>
      </c>
      <c r="K5335" t="s">
        <v>115</v>
      </c>
      <c r="L5335" t="s">
        <v>1710</v>
      </c>
      <c r="M5335" t="s">
        <v>17</v>
      </c>
      <c r="N5335" t="s">
        <v>98</v>
      </c>
      <c r="O5335" t="s">
        <v>156</v>
      </c>
      <c r="P5335" t="s">
        <v>343</v>
      </c>
      <c r="Q5335" t="s">
        <v>21</v>
      </c>
    </row>
    <row r="5336" spans="1:27" x14ac:dyDescent="0.35">
      <c r="A5336">
        <v>1.3946194959859699E+17</v>
      </c>
      <c r="B5336" s="1">
        <v>40870</v>
      </c>
      <c r="C5336">
        <v>0</v>
      </c>
      <c r="D5336" t="s">
        <v>11893</v>
      </c>
      <c r="E5336" s="4" t="str" cm="1">
        <f t="array" ref="E5336">_xlfn.TEXTJOIN(", ", TRUE, IF(COUNTIF(D5336, "*"&amp;$BP$2:$BP$79&amp;"*"), $BP$2:$BP$79, ""))</f>
        <v/>
      </c>
      <c r="F5336" t="s">
        <v>238</v>
      </c>
      <c r="G5336" t="s">
        <v>247</v>
      </c>
      <c r="H5336" t="s">
        <v>6912</v>
      </c>
      <c r="I5336" t="s">
        <v>57</v>
      </c>
      <c r="J5336" t="s">
        <v>49</v>
      </c>
      <c r="K5336" t="s">
        <v>10925</v>
      </c>
      <c r="L5336" t="s">
        <v>5719</v>
      </c>
      <c r="M5336" t="s">
        <v>956</v>
      </c>
      <c r="N5336" t="s">
        <v>240</v>
      </c>
      <c r="O5336" t="s">
        <v>28</v>
      </c>
      <c r="P5336" t="s">
        <v>100</v>
      </c>
      <c r="Q5336" t="s">
        <v>372</v>
      </c>
      <c r="R5336" t="s">
        <v>196</v>
      </c>
      <c r="S5336" t="s">
        <v>476</v>
      </c>
      <c r="T5336" t="s">
        <v>1086</v>
      </c>
      <c r="U5336" t="s">
        <v>3559</v>
      </c>
      <c r="V5336" t="s">
        <v>264</v>
      </c>
      <c r="W5336" t="s">
        <v>9</v>
      </c>
      <c r="X5336" t="s">
        <v>1150</v>
      </c>
      <c r="Y5336" t="s">
        <v>156</v>
      </c>
      <c r="Z5336" t="s">
        <v>240</v>
      </c>
      <c r="AA5336" t="s">
        <v>21</v>
      </c>
    </row>
    <row r="5337" spans="1:27" x14ac:dyDescent="0.35">
      <c r="A5337">
        <v>1.39363252701376E+17</v>
      </c>
      <c r="B5337" s="1">
        <v>40870</v>
      </c>
      <c r="C5337">
        <v>0.13636363636363599</v>
      </c>
      <c r="D5337" t="s">
        <v>11894</v>
      </c>
      <c r="E5337" s="4" t="str" cm="1">
        <f t="array" ref="E5337">_xlfn.TEXTJOIN(", ", TRUE, IF(COUNTIF(D5337, "*"&amp;$BP$2:$BP$79&amp;"*"), $BP$2:$BP$79, ""))</f>
        <v>turkey</v>
      </c>
      <c r="F5337" t="s">
        <v>17</v>
      </c>
      <c r="G5337" t="s">
        <v>98</v>
      </c>
      <c r="H5337" t="s">
        <v>11895</v>
      </c>
      <c r="I5337" t="s">
        <v>30</v>
      </c>
      <c r="J5337" t="s">
        <v>447</v>
      </c>
      <c r="K5337" t="s">
        <v>343</v>
      </c>
      <c r="L5337" t="s">
        <v>5004</v>
      </c>
      <c r="M5337" t="s">
        <v>326</v>
      </c>
      <c r="N5337" t="s">
        <v>281</v>
      </c>
      <c r="O5337" t="s">
        <v>21</v>
      </c>
    </row>
    <row r="5338" spans="1:27" x14ac:dyDescent="0.35">
      <c r="A5338">
        <v>1.3934366144713501E+17</v>
      </c>
      <c r="B5338" s="1">
        <v>40870</v>
      </c>
      <c r="C5338">
        <v>0</v>
      </c>
      <c r="D5338" t="s">
        <v>11896</v>
      </c>
      <c r="E5338" s="4" t="str" cm="1">
        <f t="array" ref="E5338">_xlfn.TEXTJOIN(", ", TRUE, IF(COUNTIF(D5338, "*"&amp;$BP$2:$BP$79&amp;"*"), $BP$2:$BP$79, ""))</f>
        <v/>
      </c>
      <c r="F5338" t="s">
        <v>147</v>
      </c>
      <c r="G5338" t="s">
        <v>11897</v>
      </c>
      <c r="H5338" t="s">
        <v>1086</v>
      </c>
      <c r="I5338" t="s">
        <v>49</v>
      </c>
      <c r="J5338" t="s">
        <v>439</v>
      </c>
      <c r="K5338" t="s">
        <v>15</v>
      </c>
      <c r="L5338" t="s">
        <v>30</v>
      </c>
      <c r="M5338" t="s">
        <v>1422</v>
      </c>
      <c r="N5338" t="s">
        <v>24</v>
      </c>
      <c r="O5338" t="s">
        <v>30</v>
      </c>
      <c r="P5338" t="s">
        <v>17</v>
      </c>
      <c r="Q5338" t="s">
        <v>137</v>
      </c>
      <c r="R5338" t="s">
        <v>264</v>
      </c>
      <c r="S5338" t="s">
        <v>21</v>
      </c>
      <c r="T5338" t="s">
        <v>10775</v>
      </c>
    </row>
    <row r="5339" spans="1:27" x14ac:dyDescent="0.35">
      <c r="A5339">
        <v>1.3916126610207901E+17</v>
      </c>
      <c r="B5339" s="1">
        <v>40869</v>
      </c>
      <c r="C5339">
        <v>0</v>
      </c>
      <c r="D5339" t="s">
        <v>11898</v>
      </c>
      <c r="E5339" s="4" t="str" cm="1">
        <f t="array" ref="E5339">_xlfn.TEXTJOIN(", ", TRUE, IF(COUNTIF(D5339, "*"&amp;$BP$2:$BP$79&amp;"*"), $BP$2:$BP$79, ""))</f>
        <v/>
      </c>
      <c r="F5339" t="s">
        <v>17</v>
      </c>
      <c r="G5339" t="s">
        <v>98</v>
      </c>
      <c r="H5339" t="s">
        <v>1995</v>
      </c>
      <c r="I5339" t="s">
        <v>279</v>
      </c>
      <c r="J5339" t="s">
        <v>875</v>
      </c>
      <c r="K5339" t="s">
        <v>4283</v>
      </c>
      <c r="L5339" t="s">
        <v>21</v>
      </c>
      <c r="M5339" t="s">
        <v>10775</v>
      </c>
    </row>
    <row r="5340" spans="1:27" x14ac:dyDescent="0.35">
      <c r="A5340">
        <v>1.3864855895711699E+17</v>
      </c>
      <c r="B5340" s="1">
        <v>40868</v>
      </c>
      <c r="C5340">
        <v>6.8181818181818094E-2</v>
      </c>
      <c r="D5340" t="s">
        <v>11899</v>
      </c>
      <c r="E5340" s="4" t="str" cm="1">
        <f t="array" ref="E5340">_xlfn.TEXTJOIN(", ", TRUE, IF(COUNTIF(D5340, "*"&amp;$BP$2:$BP$79&amp;"*"), $BP$2:$BP$79, ""))</f>
        <v/>
      </c>
      <c r="F5340" t="s">
        <v>17</v>
      </c>
      <c r="G5340" t="s">
        <v>98</v>
      </c>
      <c r="H5340" t="s">
        <v>9121</v>
      </c>
      <c r="I5340" t="s">
        <v>5072</v>
      </c>
      <c r="J5340" t="s">
        <v>9</v>
      </c>
      <c r="K5340" t="s">
        <v>27</v>
      </c>
      <c r="L5340" t="s">
        <v>717</v>
      </c>
      <c r="M5340" t="s">
        <v>444</v>
      </c>
      <c r="N5340" t="s">
        <v>356</v>
      </c>
      <c r="O5340" t="s">
        <v>9</v>
      </c>
      <c r="P5340" t="s">
        <v>91</v>
      </c>
      <c r="Q5340" t="s">
        <v>326</v>
      </c>
      <c r="R5340" t="s">
        <v>281</v>
      </c>
      <c r="S5340" t="s">
        <v>21</v>
      </c>
    </row>
    <row r="5341" spans="1:27" x14ac:dyDescent="0.35">
      <c r="A5341">
        <v>1.3834348307639501E+17</v>
      </c>
      <c r="B5341" s="1">
        <v>40867</v>
      </c>
      <c r="C5341">
        <v>0</v>
      </c>
      <c r="D5341" t="s">
        <v>11900</v>
      </c>
      <c r="E5341" s="4" t="str" cm="1">
        <f t="array" ref="E5341">_xlfn.TEXTJOIN(", ", TRUE, IF(COUNTIF(D5341, "*"&amp;$BP$2:$BP$79&amp;"*"), $BP$2:$BP$79, ""))</f>
        <v/>
      </c>
      <c r="F5341" t="s">
        <v>11901</v>
      </c>
      <c r="G5341" t="s">
        <v>9</v>
      </c>
      <c r="H5341" t="s">
        <v>385</v>
      </c>
      <c r="I5341" t="s">
        <v>1676</v>
      </c>
      <c r="J5341" t="s">
        <v>156</v>
      </c>
      <c r="K5341" t="s">
        <v>875</v>
      </c>
      <c r="L5341" t="s">
        <v>384</v>
      </c>
      <c r="M5341" t="s">
        <v>21</v>
      </c>
    </row>
    <row r="5342" spans="1:27" x14ac:dyDescent="0.35">
      <c r="A5342">
        <v>1.38284933255938E+17</v>
      </c>
      <c r="B5342" s="1">
        <v>40867</v>
      </c>
      <c r="C5342">
        <v>0.8</v>
      </c>
      <c r="D5342" t="s">
        <v>11902</v>
      </c>
      <c r="E5342" s="4" t="str" cm="1">
        <f t="array" ref="E5342">_xlfn.TEXTJOIN(", ", TRUE, IF(COUNTIF(D5342, "*"&amp;$BP$2:$BP$79&amp;"*"), $BP$2:$BP$79, ""))</f>
        <v/>
      </c>
      <c r="F5342" t="s">
        <v>230</v>
      </c>
      <c r="G5342" t="s">
        <v>115</v>
      </c>
      <c r="H5342" t="s">
        <v>24</v>
      </c>
      <c r="I5342" t="s">
        <v>196</v>
      </c>
      <c r="J5342" t="s">
        <v>445</v>
      </c>
      <c r="K5342" t="s">
        <v>9019</v>
      </c>
      <c r="L5342" t="s">
        <v>15</v>
      </c>
      <c r="M5342" t="s">
        <v>2498</v>
      </c>
      <c r="N5342" t="s">
        <v>385</v>
      </c>
      <c r="O5342" t="s">
        <v>1676</v>
      </c>
      <c r="P5342" t="s">
        <v>49</v>
      </c>
      <c r="Q5342" t="s">
        <v>101</v>
      </c>
      <c r="R5342" t="s">
        <v>384</v>
      </c>
      <c r="S5342" t="s">
        <v>521</v>
      </c>
      <c r="T5342" t="s">
        <v>21</v>
      </c>
    </row>
    <row r="5343" spans="1:27" x14ac:dyDescent="0.35">
      <c r="A5343">
        <v>1.3798484180639299E+17</v>
      </c>
      <c r="B5343" s="1">
        <v>40866</v>
      </c>
      <c r="C5343">
        <v>0</v>
      </c>
      <c r="D5343" t="s">
        <v>11903</v>
      </c>
      <c r="E5343" s="4" t="str" cm="1">
        <f t="array" ref="E5343">_xlfn.TEXTJOIN(", ", TRUE, IF(COUNTIF(D5343, "*"&amp;$BP$2:$BP$79&amp;"*"), $BP$2:$BP$79, ""))</f>
        <v/>
      </c>
      <c r="F5343" t="s">
        <v>1446</v>
      </c>
      <c r="G5343" t="s">
        <v>11904</v>
      </c>
      <c r="H5343" t="s">
        <v>30</v>
      </c>
      <c r="I5343" t="s">
        <v>8890</v>
      </c>
      <c r="J5343" t="s">
        <v>11083</v>
      </c>
      <c r="K5343" t="s">
        <v>1186</v>
      </c>
      <c r="L5343" t="s">
        <v>15</v>
      </c>
      <c r="M5343" t="s">
        <v>30</v>
      </c>
      <c r="N5343" t="s">
        <v>3471</v>
      </c>
      <c r="O5343" t="s">
        <v>11738</v>
      </c>
      <c r="P5343" t="s">
        <v>123</v>
      </c>
      <c r="Q5343" t="s">
        <v>881</v>
      </c>
      <c r="R5343" t="s">
        <v>21</v>
      </c>
    </row>
    <row r="5344" spans="1:27" x14ac:dyDescent="0.35">
      <c r="A5344">
        <v>1.37607213039632E+17</v>
      </c>
      <c r="B5344" s="1">
        <v>40865</v>
      </c>
      <c r="C5344">
        <v>0.13636363636363599</v>
      </c>
      <c r="D5344" t="s">
        <v>11905</v>
      </c>
      <c r="E5344" s="4" t="str" cm="1">
        <f t="array" ref="E5344">_xlfn.TEXTJOIN(", ", TRUE, IF(COUNTIF(D5344, "*"&amp;$BP$2:$BP$79&amp;"*"), $BP$2:$BP$79, ""))</f>
        <v/>
      </c>
      <c r="F5344" t="s">
        <v>479</v>
      </c>
      <c r="G5344" t="s">
        <v>247</v>
      </c>
      <c r="H5344" t="s">
        <v>4636</v>
      </c>
      <c r="I5344" t="s">
        <v>49</v>
      </c>
      <c r="J5344" t="s">
        <v>660</v>
      </c>
      <c r="K5344" t="s">
        <v>11906</v>
      </c>
      <c r="L5344" t="s">
        <v>24</v>
      </c>
      <c r="M5344" t="s">
        <v>360</v>
      </c>
      <c r="N5344" t="s">
        <v>11907</v>
      </c>
      <c r="O5344" t="s">
        <v>240</v>
      </c>
      <c r="P5344" t="s">
        <v>28</v>
      </c>
      <c r="Q5344" t="s">
        <v>21</v>
      </c>
      <c r="R5344" t="s">
        <v>9019</v>
      </c>
    </row>
    <row r="5345" spans="1:29" x14ac:dyDescent="0.35">
      <c r="A5345">
        <v>1.3756146328286E+17</v>
      </c>
      <c r="B5345" s="1">
        <v>40865</v>
      </c>
      <c r="C5345">
        <v>0.36212121212121201</v>
      </c>
      <c r="D5345" t="s">
        <v>11908</v>
      </c>
      <c r="E5345" s="4" t="str" cm="1">
        <f t="array" ref="E5345">_xlfn.TEXTJOIN(", ", TRUE, IF(COUNTIF(D5345, "*"&amp;$BP$2:$BP$79&amp;"*"), $BP$2:$BP$79, ""))</f>
        <v/>
      </c>
      <c r="F5345" t="s">
        <v>33</v>
      </c>
      <c r="G5345" t="s">
        <v>1484</v>
      </c>
      <c r="H5345" t="s">
        <v>1868</v>
      </c>
      <c r="I5345" t="s">
        <v>3842</v>
      </c>
      <c r="J5345" t="s">
        <v>3768</v>
      </c>
      <c r="K5345" t="s">
        <v>39</v>
      </c>
      <c r="L5345" t="s">
        <v>360</v>
      </c>
      <c r="M5345" t="s">
        <v>660</v>
      </c>
      <c r="N5345" t="s">
        <v>9019</v>
      </c>
      <c r="O5345" t="s">
        <v>11909</v>
      </c>
      <c r="P5345" t="s">
        <v>11391</v>
      </c>
      <c r="Q5345" t="s">
        <v>21</v>
      </c>
    </row>
    <row r="5346" spans="1:29" x14ac:dyDescent="0.35">
      <c r="A5346">
        <v>1.37223608480178E+17</v>
      </c>
      <c r="B5346" s="1">
        <v>40864</v>
      </c>
      <c r="C5346">
        <v>0.13636363636363599</v>
      </c>
      <c r="D5346" t="s">
        <v>11910</v>
      </c>
      <c r="E5346" s="4" t="str" cm="1">
        <f t="array" ref="E5346">_xlfn.TEXTJOIN(", ", TRUE, IF(COUNTIF(D5346, "*"&amp;$BP$2:$BP$79&amp;"*"), $BP$2:$BP$79, ""))</f>
        <v/>
      </c>
      <c r="F5346" t="s">
        <v>360</v>
      </c>
      <c r="G5346" t="s">
        <v>660</v>
      </c>
      <c r="H5346" t="s">
        <v>11450</v>
      </c>
      <c r="I5346" t="s">
        <v>675</v>
      </c>
      <c r="J5346" t="s">
        <v>30</v>
      </c>
      <c r="K5346" t="s">
        <v>960</v>
      </c>
      <c r="L5346" t="s">
        <v>30</v>
      </c>
      <c r="M5346" t="s">
        <v>11300</v>
      </c>
      <c r="N5346" t="s">
        <v>7087</v>
      </c>
      <c r="O5346" t="s">
        <v>632</v>
      </c>
      <c r="P5346" t="s">
        <v>6419</v>
      </c>
      <c r="Q5346" t="s">
        <v>228</v>
      </c>
      <c r="R5346" t="s">
        <v>253</v>
      </c>
      <c r="S5346" t="s">
        <v>156</v>
      </c>
      <c r="T5346" t="s">
        <v>1454</v>
      </c>
      <c r="U5346" t="s">
        <v>503</v>
      </c>
      <c r="V5346" t="s">
        <v>21</v>
      </c>
    </row>
    <row r="5347" spans="1:29" x14ac:dyDescent="0.35">
      <c r="A5347">
        <v>1.3690579562646701E+17</v>
      </c>
      <c r="B5347" s="1">
        <v>40863</v>
      </c>
      <c r="C5347">
        <v>0</v>
      </c>
      <c r="D5347" t="s">
        <v>11911</v>
      </c>
      <c r="E5347" s="4" t="str" cm="1">
        <f t="array" ref="E5347">_xlfn.TEXTJOIN(", ", TRUE, IF(COUNTIF(D5347, "*"&amp;$BP$2:$BP$79&amp;"*"), $BP$2:$BP$79, ""))</f>
        <v/>
      </c>
      <c r="F5347" t="s">
        <v>10338</v>
      </c>
      <c r="G5347" t="s">
        <v>1997</v>
      </c>
      <c r="H5347" t="s">
        <v>30</v>
      </c>
      <c r="I5347" t="s">
        <v>687</v>
      </c>
      <c r="J5347" t="s">
        <v>30</v>
      </c>
      <c r="K5347" t="s">
        <v>17</v>
      </c>
      <c r="L5347" t="s">
        <v>137</v>
      </c>
      <c r="M5347" t="s">
        <v>1185</v>
      </c>
      <c r="N5347" t="s">
        <v>9</v>
      </c>
      <c r="O5347" t="s">
        <v>27</v>
      </c>
      <c r="P5347" t="s">
        <v>1862</v>
      </c>
      <c r="Q5347" t="s">
        <v>2169</v>
      </c>
      <c r="R5347" t="s">
        <v>872</v>
      </c>
      <c r="S5347" t="s">
        <v>21</v>
      </c>
      <c r="T5347" t="s">
        <v>9019</v>
      </c>
    </row>
    <row r="5348" spans="1:29" x14ac:dyDescent="0.35">
      <c r="A5348">
        <v>1.36831585768046E+17</v>
      </c>
      <c r="B5348" s="1">
        <v>40863</v>
      </c>
      <c r="C5348">
        <v>0</v>
      </c>
      <c r="D5348" t="s">
        <v>11912</v>
      </c>
      <c r="E5348" s="4" t="str" cm="1">
        <f t="array" ref="E5348">_xlfn.TEXTJOIN(", ", TRUE, IF(COUNTIF(D5348, "*"&amp;$BP$2:$BP$79&amp;"*"), $BP$2:$BP$79, ""))</f>
        <v/>
      </c>
      <c r="F5348" t="s">
        <v>230</v>
      </c>
      <c r="G5348" t="s">
        <v>847</v>
      </c>
      <c r="H5348" t="s">
        <v>16</v>
      </c>
      <c r="I5348" t="s">
        <v>98</v>
      </c>
      <c r="J5348" t="s">
        <v>456</v>
      </c>
      <c r="K5348" t="s">
        <v>238</v>
      </c>
      <c r="L5348" t="s">
        <v>9201</v>
      </c>
      <c r="M5348" t="s">
        <v>15</v>
      </c>
      <c r="N5348" t="s">
        <v>1661</v>
      </c>
      <c r="O5348" t="s">
        <v>304</v>
      </c>
      <c r="P5348" t="s">
        <v>30</v>
      </c>
      <c r="Q5348" t="s">
        <v>208</v>
      </c>
      <c r="R5348" t="s">
        <v>21</v>
      </c>
      <c r="S5348" t="s">
        <v>9282</v>
      </c>
    </row>
    <row r="5349" spans="1:29" x14ac:dyDescent="0.35">
      <c r="A5349">
        <v>1.36468524385308E+17</v>
      </c>
      <c r="B5349" s="1">
        <v>40862</v>
      </c>
      <c r="C5349">
        <v>0</v>
      </c>
      <c r="D5349" t="s">
        <v>11913</v>
      </c>
      <c r="E5349" s="4" t="str" cm="1">
        <f t="array" ref="E5349">_xlfn.TEXTJOIN(", ", TRUE, IF(COUNTIF(D5349, "*"&amp;$BP$2:$BP$79&amp;"*"), $BP$2:$BP$79, ""))</f>
        <v/>
      </c>
      <c r="F5349" t="s">
        <v>11</v>
      </c>
      <c r="G5349" t="s">
        <v>808</v>
      </c>
      <c r="H5349" t="s">
        <v>1446</v>
      </c>
      <c r="I5349" t="s">
        <v>4867</v>
      </c>
      <c r="J5349" t="s">
        <v>9124</v>
      </c>
      <c r="K5349" t="s">
        <v>28</v>
      </c>
      <c r="L5349" t="s">
        <v>847</v>
      </c>
      <c r="M5349" t="s">
        <v>16</v>
      </c>
      <c r="N5349" t="s">
        <v>11914</v>
      </c>
      <c r="O5349" t="s">
        <v>218</v>
      </c>
      <c r="P5349" t="s">
        <v>6</v>
      </c>
      <c r="Q5349" t="s">
        <v>15</v>
      </c>
      <c r="R5349" t="s">
        <v>9282</v>
      </c>
    </row>
    <row r="5350" spans="1:29" x14ac:dyDescent="0.35">
      <c r="A5350">
        <v>1.36230560736612E+17</v>
      </c>
      <c r="B5350" s="1">
        <v>40861</v>
      </c>
      <c r="C5350">
        <v>0.13636363636363599</v>
      </c>
      <c r="D5350" t="s">
        <v>11915</v>
      </c>
      <c r="E5350" s="4" t="str" cm="1">
        <f t="array" ref="E5350">_xlfn.TEXTJOIN(", ", TRUE, IF(COUNTIF(D5350, "*"&amp;$BP$2:$BP$79&amp;"*"), $BP$2:$BP$79, ""))</f>
        <v/>
      </c>
      <c r="F5350" t="s">
        <v>179</v>
      </c>
      <c r="G5350" t="s">
        <v>124</v>
      </c>
      <c r="H5350" t="s">
        <v>180</v>
      </c>
      <c r="I5350" t="s">
        <v>16</v>
      </c>
      <c r="J5350" t="s">
        <v>9019</v>
      </c>
      <c r="K5350" t="s">
        <v>39</v>
      </c>
      <c r="L5350" t="s">
        <v>360</v>
      </c>
      <c r="M5350" t="s">
        <v>660</v>
      </c>
      <c r="N5350" t="s">
        <v>8054</v>
      </c>
      <c r="O5350" t="s">
        <v>21</v>
      </c>
    </row>
    <row r="5351" spans="1:29" x14ac:dyDescent="0.35">
      <c r="A5351">
        <v>1.35437932562616E+17</v>
      </c>
      <c r="B5351" s="1">
        <v>40859</v>
      </c>
      <c r="C5351">
        <v>0.13636363636363599</v>
      </c>
      <c r="D5351" t="s">
        <v>11916</v>
      </c>
      <c r="E5351" s="4" t="str" cm="1">
        <f t="array" ref="E5351">_xlfn.TEXTJOIN(", ", TRUE, IF(COUNTIF(D5351, "*"&amp;$BP$2:$BP$79&amp;"*"), $BP$2:$BP$79, ""))</f>
        <v/>
      </c>
      <c r="F5351" t="s">
        <v>253</v>
      </c>
      <c r="G5351" t="s">
        <v>6</v>
      </c>
      <c r="H5351" t="s">
        <v>863</v>
      </c>
      <c r="I5351" t="s">
        <v>360</v>
      </c>
      <c r="J5351" t="s">
        <v>660</v>
      </c>
      <c r="K5351" t="s">
        <v>4507</v>
      </c>
      <c r="L5351" t="s">
        <v>98</v>
      </c>
      <c r="M5351" t="s">
        <v>11917</v>
      </c>
      <c r="N5351" t="s">
        <v>21</v>
      </c>
      <c r="O5351" t="s">
        <v>9019</v>
      </c>
    </row>
    <row r="5352" spans="1:29" x14ac:dyDescent="0.35">
      <c r="A5352">
        <v>1.3541581487774099E+17</v>
      </c>
      <c r="B5352" s="1">
        <v>40859</v>
      </c>
      <c r="C5352">
        <v>0</v>
      </c>
      <c r="D5352" t="s">
        <v>11918</v>
      </c>
      <c r="E5352" s="4" t="str" cm="1">
        <f t="array" ref="E5352">_xlfn.TEXTJOIN(", ", TRUE, IF(COUNTIF(D5352, "*"&amp;$BP$2:$BP$79&amp;"*"), $BP$2:$BP$79, ""))</f>
        <v/>
      </c>
      <c r="F5352" t="s">
        <v>17</v>
      </c>
      <c r="G5352" t="s">
        <v>98</v>
      </c>
      <c r="H5352" t="s">
        <v>3696</v>
      </c>
      <c r="I5352" t="s">
        <v>444</v>
      </c>
      <c r="J5352" t="s">
        <v>16</v>
      </c>
      <c r="K5352" t="s">
        <v>294</v>
      </c>
      <c r="L5352" t="s">
        <v>1932</v>
      </c>
      <c r="M5352" t="s">
        <v>100</v>
      </c>
      <c r="N5352" t="s">
        <v>2475</v>
      </c>
      <c r="O5352" t="s">
        <v>21</v>
      </c>
    </row>
    <row r="5353" spans="1:29" x14ac:dyDescent="0.35">
      <c r="A5353">
        <v>1.3511680760546E+17</v>
      </c>
      <c r="B5353" s="1">
        <v>40858</v>
      </c>
      <c r="C5353">
        <v>0.2</v>
      </c>
      <c r="D5353" t="s">
        <v>11919</v>
      </c>
      <c r="E5353" s="4" t="str" cm="1">
        <f t="array" ref="E5353">_xlfn.TEXTJOIN(", ", TRUE, IF(COUNTIF(D5353, "*"&amp;$BP$2:$BP$79&amp;"*"), $BP$2:$BP$79, ""))</f>
        <v/>
      </c>
      <c r="F5353" t="s">
        <v>17</v>
      </c>
      <c r="G5353" t="s">
        <v>18</v>
      </c>
      <c r="H5353" t="s">
        <v>444</v>
      </c>
      <c r="I5353" t="s">
        <v>439</v>
      </c>
      <c r="J5353" t="s">
        <v>1126</v>
      </c>
      <c r="K5353" t="s">
        <v>24</v>
      </c>
      <c r="L5353" t="s">
        <v>214</v>
      </c>
      <c r="M5353" t="s">
        <v>9</v>
      </c>
      <c r="N5353" t="s">
        <v>444</v>
      </c>
      <c r="O5353" t="s">
        <v>100</v>
      </c>
      <c r="P5353" t="s">
        <v>294</v>
      </c>
      <c r="Q5353" t="s">
        <v>303</v>
      </c>
      <c r="R5353" t="s">
        <v>21</v>
      </c>
    </row>
    <row r="5354" spans="1:29" x14ac:dyDescent="0.35">
      <c r="A5354">
        <v>1.3508221931108301E+17</v>
      </c>
      <c r="B5354" s="1">
        <v>40858</v>
      </c>
      <c r="C5354">
        <v>0</v>
      </c>
      <c r="D5354" t="s">
        <v>11920</v>
      </c>
      <c r="E5354" s="4" t="str" cm="1">
        <f t="array" ref="E5354">_xlfn.TEXTJOIN(", ", TRUE, IF(COUNTIF(D5354, "*"&amp;$BP$2:$BP$79&amp;"*"), $BP$2:$BP$79, ""))</f>
        <v/>
      </c>
      <c r="F5354" t="s">
        <v>11</v>
      </c>
      <c r="G5354" t="s">
        <v>444</v>
      </c>
      <c r="H5354" t="s">
        <v>439</v>
      </c>
      <c r="I5354" t="s">
        <v>1586</v>
      </c>
      <c r="J5354" t="s">
        <v>49</v>
      </c>
      <c r="K5354" t="s">
        <v>2379</v>
      </c>
      <c r="L5354" t="s">
        <v>9</v>
      </c>
      <c r="M5354" t="s">
        <v>440</v>
      </c>
      <c r="N5354" t="s">
        <v>360</v>
      </c>
      <c r="O5354" t="s">
        <v>444</v>
      </c>
      <c r="P5354" t="s">
        <v>16</v>
      </c>
      <c r="Q5354" t="s">
        <v>294</v>
      </c>
      <c r="R5354" t="s">
        <v>1932</v>
      </c>
      <c r="S5354" t="s">
        <v>21</v>
      </c>
    </row>
    <row r="5355" spans="1:29" x14ac:dyDescent="0.35">
      <c r="A5355">
        <v>1.35021490969128E+17</v>
      </c>
      <c r="B5355" s="1">
        <v>40858</v>
      </c>
      <c r="C5355">
        <v>0.13636363636363599</v>
      </c>
      <c r="D5355" t="s">
        <v>11921</v>
      </c>
      <c r="E5355" s="4" t="str" cm="1">
        <f t="array" ref="E5355">_xlfn.TEXTJOIN(", ", TRUE, IF(COUNTIF(D5355, "*"&amp;$BP$2:$BP$79&amp;"*"), $BP$2:$BP$79, ""))</f>
        <v/>
      </c>
      <c r="F5355" t="s">
        <v>17</v>
      </c>
      <c r="G5355" t="s">
        <v>98</v>
      </c>
      <c r="H5355" t="s">
        <v>2382</v>
      </c>
      <c r="I5355" t="s">
        <v>445</v>
      </c>
      <c r="J5355" t="s">
        <v>446</v>
      </c>
      <c r="K5355" t="s">
        <v>447</v>
      </c>
      <c r="L5355" t="s">
        <v>448</v>
      </c>
      <c r="M5355" t="s">
        <v>15</v>
      </c>
      <c r="N5355" t="s">
        <v>2194</v>
      </c>
      <c r="O5355" t="s">
        <v>24</v>
      </c>
      <c r="P5355" t="s">
        <v>444</v>
      </c>
      <c r="Q5355" t="s">
        <v>439</v>
      </c>
      <c r="R5355" t="s">
        <v>326</v>
      </c>
      <c r="S5355" t="s">
        <v>281</v>
      </c>
      <c r="T5355" t="s">
        <v>21</v>
      </c>
    </row>
    <row r="5356" spans="1:29" x14ac:dyDescent="0.35">
      <c r="A5356">
        <v>1.3477004675606499E+17</v>
      </c>
      <c r="B5356" s="1">
        <v>40857</v>
      </c>
      <c r="C5356">
        <v>0</v>
      </c>
      <c r="D5356" t="s">
        <v>11922</v>
      </c>
      <c r="E5356" s="4" t="str" cm="1">
        <f t="array" ref="E5356">_xlfn.TEXTJOIN(", ", TRUE, IF(COUNTIF(D5356, "*"&amp;$BP$2:$BP$79&amp;"*"), $BP$2:$BP$79, ""))</f>
        <v/>
      </c>
      <c r="F5356" t="s">
        <v>1254</v>
      </c>
      <c r="G5356" t="s">
        <v>204</v>
      </c>
      <c r="H5356" t="s">
        <v>376</v>
      </c>
      <c r="I5356" t="s">
        <v>521</v>
      </c>
      <c r="J5356" t="s">
        <v>21</v>
      </c>
      <c r="K5356" t="s">
        <v>9019</v>
      </c>
    </row>
    <row r="5357" spans="1:29" x14ac:dyDescent="0.35">
      <c r="A5357">
        <v>1.3476039164023101E+17</v>
      </c>
      <c r="B5357" s="1">
        <v>40857</v>
      </c>
      <c r="C5357">
        <v>0.35</v>
      </c>
      <c r="D5357" t="s">
        <v>11923</v>
      </c>
      <c r="E5357" s="4" t="str" cm="1">
        <f t="array" ref="E5357">_xlfn.TEXTJOIN(", ", TRUE, IF(COUNTIF(D5357, "*"&amp;$BP$2:$BP$79&amp;"*"), $BP$2:$BP$79, ""))</f>
        <v/>
      </c>
      <c r="F5357" t="s">
        <v>124</v>
      </c>
      <c r="G5357" t="s">
        <v>606</v>
      </c>
      <c r="H5357" t="s">
        <v>100</v>
      </c>
      <c r="I5357" t="s">
        <v>4059</v>
      </c>
      <c r="J5357" t="s">
        <v>1186</v>
      </c>
      <c r="K5357" t="s">
        <v>49</v>
      </c>
      <c r="L5357" t="s">
        <v>11924</v>
      </c>
      <c r="M5357" t="s">
        <v>6</v>
      </c>
      <c r="N5357" t="s">
        <v>437</v>
      </c>
      <c r="O5357" t="s">
        <v>30</v>
      </c>
      <c r="P5357" t="s">
        <v>1257</v>
      </c>
      <c r="Q5357" t="s">
        <v>88</v>
      </c>
      <c r="R5357" t="s">
        <v>1564</v>
      </c>
      <c r="S5357" t="s">
        <v>289</v>
      </c>
      <c r="T5357" t="s">
        <v>21</v>
      </c>
      <c r="U5357" t="s">
        <v>11925</v>
      </c>
    </row>
    <row r="5358" spans="1:29" x14ac:dyDescent="0.35">
      <c r="A5358">
        <v>1.3475787892077299E+17</v>
      </c>
      <c r="B5358" s="1">
        <v>40857</v>
      </c>
      <c r="C5358">
        <v>0</v>
      </c>
      <c r="D5358" t="s">
        <v>11926</v>
      </c>
      <c r="E5358" s="4" t="str" cm="1">
        <f t="array" ref="E5358">_xlfn.TEXTJOIN(", ", TRUE, IF(COUNTIF(D5358, "*"&amp;$BP$2:$BP$79&amp;"*"), $BP$2:$BP$79, ""))</f>
        <v/>
      </c>
      <c r="F5358" t="s">
        <v>17</v>
      </c>
      <c r="G5358" t="s">
        <v>98</v>
      </c>
      <c r="H5358" t="s">
        <v>156</v>
      </c>
      <c r="I5358" t="s">
        <v>30</v>
      </c>
      <c r="J5358" t="s">
        <v>899</v>
      </c>
      <c r="K5358" t="s">
        <v>34</v>
      </c>
      <c r="L5358" t="s">
        <v>2436</v>
      </c>
      <c r="M5358" t="s">
        <v>67</v>
      </c>
      <c r="N5358" t="s">
        <v>401</v>
      </c>
      <c r="O5358" t="s">
        <v>16</v>
      </c>
      <c r="P5358" t="s">
        <v>360</v>
      </c>
      <c r="Q5358" t="s">
        <v>283</v>
      </c>
      <c r="R5358" t="s">
        <v>741</v>
      </c>
      <c r="S5358" t="s">
        <v>253</v>
      </c>
      <c r="T5358" t="s">
        <v>9</v>
      </c>
      <c r="U5358" t="s">
        <v>231</v>
      </c>
      <c r="V5358" t="s">
        <v>16</v>
      </c>
      <c r="W5358" t="s">
        <v>49</v>
      </c>
      <c r="X5358" t="s">
        <v>555</v>
      </c>
      <c r="Y5358" t="s">
        <v>237</v>
      </c>
      <c r="Z5358" t="s">
        <v>68</v>
      </c>
      <c r="AA5358" t="s">
        <v>38</v>
      </c>
      <c r="AB5358" t="s">
        <v>571</v>
      </c>
      <c r="AC5358" t="s">
        <v>21</v>
      </c>
    </row>
    <row r="5359" spans="1:29" x14ac:dyDescent="0.35">
      <c r="A5359">
        <v>1.3475678082263E+17</v>
      </c>
      <c r="B5359" s="1">
        <v>40857</v>
      </c>
      <c r="C5359">
        <v>0</v>
      </c>
      <c r="D5359" t="s">
        <v>11927</v>
      </c>
      <c r="E5359" s="4" t="str" cm="1">
        <f t="array" ref="E5359">_xlfn.TEXTJOIN(", ", TRUE, IF(COUNTIF(D5359, "*"&amp;$BP$2:$BP$79&amp;"*"), $BP$2:$BP$79, ""))</f>
        <v/>
      </c>
      <c r="F5359" t="s">
        <v>30</v>
      </c>
      <c r="G5359" t="s">
        <v>2113</v>
      </c>
      <c r="H5359" t="s">
        <v>2274</v>
      </c>
      <c r="I5359" t="s">
        <v>11</v>
      </c>
      <c r="J5359" t="s">
        <v>10185</v>
      </c>
      <c r="K5359" t="s">
        <v>9</v>
      </c>
      <c r="L5359" t="s">
        <v>630</v>
      </c>
      <c r="M5359" t="s">
        <v>11928</v>
      </c>
      <c r="N5359" t="s">
        <v>24</v>
      </c>
      <c r="O5359" t="s">
        <v>30</v>
      </c>
      <c r="P5359" t="s">
        <v>166</v>
      </c>
      <c r="Q5359" t="s">
        <v>544</v>
      </c>
      <c r="R5359" t="s">
        <v>258</v>
      </c>
      <c r="S5359" t="s">
        <v>71</v>
      </c>
      <c r="T5359" t="s">
        <v>144</v>
      </c>
      <c r="U5359" t="s">
        <v>2243</v>
      </c>
      <c r="V5359" t="s">
        <v>1238</v>
      </c>
      <c r="W5359" t="s">
        <v>9</v>
      </c>
      <c r="X5359" t="s">
        <v>1273</v>
      </c>
      <c r="Y5359" t="s">
        <v>444</v>
      </c>
    </row>
    <row r="5360" spans="1:29" x14ac:dyDescent="0.35">
      <c r="A5360">
        <v>1.3467823700666301E+17</v>
      </c>
      <c r="B5360" s="1">
        <v>40857</v>
      </c>
      <c r="C5360">
        <v>0</v>
      </c>
      <c r="D5360" t="s">
        <v>11929</v>
      </c>
      <c r="E5360" s="4" t="str" cm="1">
        <f t="array" ref="E5360">_xlfn.TEXTJOIN(", ", TRUE, IF(COUNTIF(D5360, "*"&amp;$BP$2:$BP$79&amp;"*"), $BP$2:$BP$79, ""))</f>
        <v/>
      </c>
      <c r="F5360" t="s">
        <v>521</v>
      </c>
      <c r="G5360" t="s">
        <v>30</v>
      </c>
      <c r="H5360" t="s">
        <v>2113</v>
      </c>
      <c r="I5360" t="s">
        <v>144</v>
      </c>
      <c r="J5360" t="s">
        <v>899</v>
      </c>
      <c r="K5360" t="s">
        <v>9</v>
      </c>
      <c r="L5360" t="s">
        <v>27</v>
      </c>
      <c r="M5360" t="s">
        <v>11930</v>
      </c>
      <c r="N5360" t="s">
        <v>444</v>
      </c>
      <c r="O5360" t="s">
        <v>168</v>
      </c>
      <c r="P5360" t="s">
        <v>15</v>
      </c>
      <c r="Q5360" t="s">
        <v>180</v>
      </c>
      <c r="R5360" t="s">
        <v>24</v>
      </c>
      <c r="S5360" t="s">
        <v>444</v>
      </c>
      <c r="T5360" t="s">
        <v>21</v>
      </c>
    </row>
    <row r="5361" spans="1:27" x14ac:dyDescent="0.35">
      <c r="A5361">
        <v>1.34662769302704E+17</v>
      </c>
      <c r="B5361" s="1">
        <v>40857</v>
      </c>
      <c r="C5361">
        <v>0</v>
      </c>
      <c r="D5361" t="s">
        <v>11931</v>
      </c>
      <c r="E5361" s="4" t="str" cm="1">
        <f t="array" ref="E5361">_xlfn.TEXTJOIN(", ", TRUE, IF(COUNTIF(D5361, "*"&amp;$BP$2:$BP$79&amp;"*"), $BP$2:$BP$79, ""))</f>
        <v/>
      </c>
      <c r="F5361" t="s">
        <v>30</v>
      </c>
      <c r="G5361" t="s">
        <v>2113</v>
      </c>
      <c r="H5361" t="s">
        <v>2703</v>
      </c>
      <c r="I5361" t="s">
        <v>521</v>
      </c>
      <c r="J5361" t="s">
        <v>156</v>
      </c>
      <c r="K5361" t="s">
        <v>3332</v>
      </c>
      <c r="L5361" t="s">
        <v>11932</v>
      </c>
      <c r="M5361" t="s">
        <v>9</v>
      </c>
      <c r="N5361" t="s">
        <v>27</v>
      </c>
      <c r="O5361" t="s">
        <v>11933</v>
      </c>
      <c r="P5361" t="s">
        <v>124</v>
      </c>
      <c r="Q5361" t="s">
        <v>4280</v>
      </c>
      <c r="R5361" t="s">
        <v>6105</v>
      </c>
      <c r="S5361" t="s">
        <v>476</v>
      </c>
      <c r="T5361" t="s">
        <v>71</v>
      </c>
      <c r="U5361" t="s">
        <v>11925</v>
      </c>
      <c r="V5361" t="s">
        <v>21</v>
      </c>
    </row>
    <row r="5362" spans="1:27" x14ac:dyDescent="0.35">
      <c r="A5362">
        <v>1.3442351124985E+17</v>
      </c>
      <c r="B5362" s="1">
        <v>40856</v>
      </c>
      <c r="C5362">
        <v>0</v>
      </c>
      <c r="D5362" t="s">
        <v>11934</v>
      </c>
      <c r="E5362" s="4" t="str" cm="1">
        <f t="array" ref="E5362">_xlfn.TEXTJOIN(", ", TRUE, IF(COUNTIF(D5362, "*"&amp;$BP$2:$BP$79&amp;"*"), $BP$2:$BP$79, ""))</f>
        <v/>
      </c>
      <c r="F5362" t="s">
        <v>30</v>
      </c>
      <c r="G5362" t="s">
        <v>6505</v>
      </c>
      <c r="H5362" t="s">
        <v>2051</v>
      </c>
      <c r="I5362" t="s">
        <v>137</v>
      </c>
      <c r="J5362" t="s">
        <v>4768</v>
      </c>
      <c r="K5362" t="s">
        <v>15</v>
      </c>
      <c r="L5362">
        <v>45</v>
      </c>
      <c r="M5362" t="s">
        <v>11935</v>
      </c>
      <c r="N5362" t="s">
        <v>124</v>
      </c>
      <c r="O5362" t="s">
        <v>2996</v>
      </c>
      <c r="P5362" t="s">
        <v>1419</v>
      </c>
      <c r="Q5362" t="s">
        <v>294</v>
      </c>
      <c r="R5362" t="s">
        <v>11936</v>
      </c>
      <c r="S5362" t="s">
        <v>137</v>
      </c>
      <c r="T5362" t="s">
        <v>21</v>
      </c>
      <c r="U5362" t="s">
        <v>11937</v>
      </c>
    </row>
    <row r="5363" spans="1:27" x14ac:dyDescent="0.35">
      <c r="A5363">
        <v>1.3438248198092301E+17</v>
      </c>
      <c r="B5363" s="1">
        <v>40856</v>
      </c>
      <c r="C5363">
        <v>0</v>
      </c>
      <c r="D5363" t="s">
        <v>11938</v>
      </c>
      <c r="E5363" s="4" t="str" cm="1">
        <f t="array" ref="E5363">_xlfn.TEXTJOIN(", ", TRUE, IF(COUNTIF(D5363, "*"&amp;$BP$2:$BP$79&amp;"*"), $BP$2:$BP$79, ""))</f>
        <v/>
      </c>
      <c r="F5363">
        <v>9600</v>
      </c>
      <c r="G5363" t="s">
        <v>3332</v>
      </c>
      <c r="H5363" t="s">
        <v>5403</v>
      </c>
      <c r="I5363" t="s">
        <v>17</v>
      </c>
      <c r="J5363" t="s">
        <v>98</v>
      </c>
      <c r="K5363" t="s">
        <v>118</v>
      </c>
      <c r="L5363" t="s">
        <v>2133</v>
      </c>
      <c r="M5363" t="s">
        <v>16</v>
      </c>
      <c r="N5363" t="s">
        <v>49</v>
      </c>
      <c r="O5363" t="s">
        <v>1027</v>
      </c>
      <c r="P5363" t="s">
        <v>71</v>
      </c>
      <c r="Q5363" t="s">
        <v>11939</v>
      </c>
      <c r="R5363" t="s">
        <v>152</v>
      </c>
      <c r="S5363" t="s">
        <v>11023</v>
      </c>
      <c r="T5363" t="s">
        <v>2436</v>
      </c>
      <c r="U5363" t="s">
        <v>11930</v>
      </c>
      <c r="V5363" t="s">
        <v>16</v>
      </c>
      <c r="W5363">
        <v>6</v>
      </c>
      <c r="X5363" t="s">
        <v>470</v>
      </c>
      <c r="Y5363" t="s">
        <v>11925</v>
      </c>
    </row>
    <row r="5364" spans="1:27" x14ac:dyDescent="0.35">
      <c r="A5364">
        <v>1.34310952245014E+17</v>
      </c>
      <c r="B5364" s="1">
        <v>40856</v>
      </c>
      <c r="C5364">
        <v>0</v>
      </c>
      <c r="D5364" t="s">
        <v>11940</v>
      </c>
      <c r="E5364" s="4" t="str" cm="1">
        <f t="array" ref="E5364">_xlfn.TEXTJOIN(", ", TRUE, IF(COUNTIF(D5364, "*"&amp;$BP$2:$BP$79&amp;"*"), $BP$2:$BP$79, ""))</f>
        <v/>
      </c>
      <c r="F5364" t="s">
        <v>17</v>
      </c>
      <c r="G5364" t="s">
        <v>98</v>
      </c>
      <c r="H5364" t="s">
        <v>11941</v>
      </c>
      <c r="I5364" t="s">
        <v>9</v>
      </c>
      <c r="J5364" t="s">
        <v>11942</v>
      </c>
      <c r="K5364" t="s">
        <v>30</v>
      </c>
      <c r="L5364" t="s">
        <v>11943</v>
      </c>
      <c r="M5364" t="s">
        <v>11944</v>
      </c>
      <c r="N5364" t="s">
        <v>5072</v>
      </c>
      <c r="O5364" t="s">
        <v>11945</v>
      </c>
      <c r="P5364" t="s">
        <v>15</v>
      </c>
      <c r="Q5364" t="s">
        <v>30</v>
      </c>
      <c r="R5364" t="s">
        <v>2113</v>
      </c>
      <c r="S5364" t="s">
        <v>21</v>
      </c>
      <c r="T5364" t="s">
        <v>7406</v>
      </c>
    </row>
    <row r="5365" spans="1:27" x14ac:dyDescent="0.35">
      <c r="A5365">
        <v>1.34298325485748E+17</v>
      </c>
      <c r="B5365" s="1">
        <v>40856</v>
      </c>
      <c r="C5365">
        <v>0</v>
      </c>
      <c r="D5365" t="s">
        <v>11946</v>
      </c>
      <c r="E5365" s="4" t="str" cm="1">
        <f t="array" ref="E5365">_xlfn.TEXTJOIN(", ", TRUE, IF(COUNTIF(D5365, "*"&amp;$BP$2:$BP$79&amp;"*"), $BP$2:$BP$79, ""))</f>
        <v/>
      </c>
      <c r="F5365" t="s">
        <v>30</v>
      </c>
      <c r="G5365" t="s">
        <v>1257</v>
      </c>
      <c r="H5365" t="s">
        <v>2133</v>
      </c>
      <c r="I5365" t="s">
        <v>49</v>
      </c>
      <c r="J5365">
        <v>5600</v>
      </c>
      <c r="K5365" t="s">
        <v>3332</v>
      </c>
      <c r="L5365" t="s">
        <v>5403</v>
      </c>
      <c r="M5365" t="s">
        <v>16</v>
      </c>
      <c r="N5365" t="s">
        <v>1238</v>
      </c>
      <c r="O5365" t="s">
        <v>71</v>
      </c>
      <c r="P5365" t="s">
        <v>1273</v>
      </c>
      <c r="Q5365" t="s">
        <v>444</v>
      </c>
      <c r="R5365" t="s">
        <v>67</v>
      </c>
      <c r="S5365" t="s">
        <v>253</v>
      </c>
      <c r="T5365" t="s">
        <v>119</v>
      </c>
      <c r="U5365" t="s">
        <v>28</v>
      </c>
      <c r="V5365" t="s">
        <v>24</v>
      </c>
      <c r="W5365" t="s">
        <v>91</v>
      </c>
      <c r="X5365" t="s">
        <v>16</v>
      </c>
      <c r="Y5365">
        <v>6</v>
      </c>
      <c r="Z5365" t="s">
        <v>470</v>
      </c>
      <c r="AA5365" t="s">
        <v>21</v>
      </c>
    </row>
    <row r="5366" spans="1:27" x14ac:dyDescent="0.35">
      <c r="A5366">
        <v>1.3410545870845101E+17</v>
      </c>
      <c r="B5366" s="1">
        <v>40855</v>
      </c>
      <c r="C5366">
        <v>0.8</v>
      </c>
      <c r="D5366" t="s">
        <v>11947</v>
      </c>
      <c r="E5366" s="4" t="str" cm="1">
        <f t="array" ref="E5366">_xlfn.TEXTJOIN(", ", TRUE, IF(COUNTIF(D5366, "*"&amp;$BP$2:$BP$79&amp;"*"), $BP$2:$BP$79, ""))</f>
        <v/>
      </c>
      <c r="F5366" t="s">
        <v>1411</v>
      </c>
      <c r="G5366" t="s">
        <v>9</v>
      </c>
      <c r="H5366" t="s">
        <v>459</v>
      </c>
      <c r="I5366" t="s">
        <v>304</v>
      </c>
      <c r="J5366" t="s">
        <v>30</v>
      </c>
      <c r="K5366" t="s">
        <v>208</v>
      </c>
      <c r="L5366" t="s">
        <v>156</v>
      </c>
      <c r="M5366" t="s">
        <v>124</v>
      </c>
      <c r="N5366" t="s">
        <v>120</v>
      </c>
      <c r="O5366" t="s">
        <v>91</v>
      </c>
      <c r="P5366" t="s">
        <v>11948</v>
      </c>
      <c r="Q5366" t="s">
        <v>9</v>
      </c>
      <c r="R5366" t="s">
        <v>9575</v>
      </c>
      <c r="S5366" t="s">
        <v>16</v>
      </c>
      <c r="T5366" t="s">
        <v>1113</v>
      </c>
      <c r="U5366" t="s">
        <v>11949</v>
      </c>
      <c r="V5366" t="s">
        <v>100</v>
      </c>
      <c r="W5366" t="s">
        <v>3573</v>
      </c>
      <c r="X5366" t="s">
        <v>7657</v>
      </c>
      <c r="Y5366" t="s">
        <v>938</v>
      </c>
    </row>
    <row r="5367" spans="1:27" x14ac:dyDescent="0.35">
      <c r="A5367">
        <v>1.3395989083311299E+17</v>
      </c>
      <c r="B5367" s="1">
        <v>40855</v>
      </c>
      <c r="C5367">
        <v>0</v>
      </c>
      <c r="D5367" t="s">
        <v>11950</v>
      </c>
      <c r="E5367" s="4" t="str" cm="1">
        <f t="array" ref="E5367">_xlfn.TEXTJOIN(", ", TRUE, IF(COUNTIF(D5367, "*"&amp;$BP$2:$BP$79&amp;"*"), $BP$2:$BP$79, ""))</f>
        <v/>
      </c>
      <c r="F5367" t="s">
        <v>521</v>
      </c>
      <c r="G5367" t="s">
        <v>137</v>
      </c>
      <c r="H5367" t="s">
        <v>6965</v>
      </c>
      <c r="I5367" t="s">
        <v>439</v>
      </c>
      <c r="J5367" t="s">
        <v>16</v>
      </c>
      <c r="K5367" t="s">
        <v>49</v>
      </c>
      <c r="L5367" t="s">
        <v>1541</v>
      </c>
      <c r="M5367" t="s">
        <v>24</v>
      </c>
      <c r="N5367" t="s">
        <v>61</v>
      </c>
      <c r="O5367" t="s">
        <v>304</v>
      </c>
      <c r="P5367" t="s">
        <v>30</v>
      </c>
      <c r="Q5367" t="s">
        <v>9602</v>
      </c>
      <c r="R5367" t="s">
        <v>124</v>
      </c>
      <c r="S5367" t="s">
        <v>7231</v>
      </c>
      <c r="T5367" t="s">
        <v>1585</v>
      </c>
      <c r="U5367" t="s">
        <v>289</v>
      </c>
      <c r="V5367" t="s">
        <v>21</v>
      </c>
    </row>
    <row r="5368" spans="1:27" x14ac:dyDescent="0.35">
      <c r="A5368">
        <v>1.33682319897796E+17</v>
      </c>
      <c r="B5368" s="1">
        <v>40854</v>
      </c>
      <c r="C5368">
        <v>0</v>
      </c>
      <c r="D5368" t="s">
        <v>11951</v>
      </c>
      <c r="E5368" s="4" t="str" cm="1">
        <f t="array" ref="E5368">_xlfn.TEXTJOIN(", ", TRUE, IF(COUNTIF(D5368, "*"&amp;$BP$2:$BP$79&amp;"*"), $BP$2:$BP$79, ""))</f>
        <v/>
      </c>
      <c r="F5368" t="s">
        <v>11280</v>
      </c>
      <c r="G5368" t="s">
        <v>4291</v>
      </c>
      <c r="H5368" t="s">
        <v>328</v>
      </c>
      <c r="I5368" t="s">
        <v>30</v>
      </c>
      <c r="J5368" t="s">
        <v>571</v>
      </c>
      <c r="K5368" t="s">
        <v>429</v>
      </c>
      <c r="L5368" t="s">
        <v>9640</v>
      </c>
      <c r="M5368" t="s">
        <v>5307</v>
      </c>
      <c r="N5368" t="s">
        <v>1467</v>
      </c>
      <c r="O5368" t="s">
        <v>1343</v>
      </c>
      <c r="P5368" t="s">
        <v>2741</v>
      </c>
      <c r="Q5368" t="s">
        <v>571</v>
      </c>
      <c r="R5368" t="s">
        <v>21</v>
      </c>
    </row>
    <row r="5369" spans="1:27" x14ac:dyDescent="0.35">
      <c r="A5369">
        <v>1.3365824103188E+17</v>
      </c>
      <c r="B5369" s="1">
        <v>40854</v>
      </c>
      <c r="C5369">
        <v>-0.2</v>
      </c>
      <c r="D5369" t="s">
        <v>11952</v>
      </c>
      <c r="E5369" s="4" t="str" cm="1">
        <f t="array" ref="E5369">_xlfn.TEXTJOIN(", ", TRUE, IF(COUNTIF(D5369, "*"&amp;$BP$2:$BP$79&amp;"*"), $BP$2:$BP$79, ""))</f>
        <v/>
      </c>
      <c r="F5369" t="s">
        <v>232</v>
      </c>
      <c r="G5369" t="s">
        <v>272</v>
      </c>
      <c r="H5369" t="s">
        <v>273</v>
      </c>
      <c r="I5369" t="s">
        <v>9</v>
      </c>
      <c r="J5369" t="s">
        <v>92</v>
      </c>
      <c r="K5369" t="s">
        <v>164</v>
      </c>
      <c r="L5369" t="s">
        <v>308</v>
      </c>
      <c r="M5369" t="s">
        <v>630</v>
      </c>
      <c r="N5369" t="s">
        <v>3332</v>
      </c>
      <c r="O5369" t="s">
        <v>11932</v>
      </c>
      <c r="P5369" t="s">
        <v>16</v>
      </c>
      <c r="Q5369" t="s">
        <v>7548</v>
      </c>
      <c r="R5369" t="s">
        <v>11930</v>
      </c>
      <c r="S5369" t="s">
        <v>100</v>
      </c>
      <c r="T5369" t="s">
        <v>11953</v>
      </c>
      <c r="U5369" t="s">
        <v>11954</v>
      </c>
      <c r="V5369" t="s">
        <v>3917</v>
      </c>
      <c r="W5369" t="s">
        <v>114</v>
      </c>
      <c r="X5369" t="s">
        <v>9</v>
      </c>
      <c r="Y5369" t="s">
        <v>258</v>
      </c>
      <c r="Z5369" t="s">
        <v>21</v>
      </c>
    </row>
    <row r="5370" spans="1:27" x14ac:dyDescent="0.35">
      <c r="A5370">
        <v>1.3365348732934499E+17</v>
      </c>
      <c r="B5370" s="1">
        <v>40854</v>
      </c>
      <c r="C5370">
        <v>0.25</v>
      </c>
      <c r="D5370" t="s">
        <v>11955</v>
      </c>
      <c r="E5370" s="4" t="str" cm="1">
        <f t="array" ref="E5370">_xlfn.TEXTJOIN(", ", TRUE, IF(COUNTIF(D5370, "*"&amp;$BP$2:$BP$79&amp;"*"), $BP$2:$BP$79, ""))</f>
        <v/>
      </c>
      <c r="F5370" t="s">
        <v>444</v>
      </c>
      <c r="G5370" t="s">
        <v>144</v>
      </c>
      <c r="H5370" t="s">
        <v>64</v>
      </c>
      <c r="I5370" t="s">
        <v>619</v>
      </c>
      <c r="J5370" t="s">
        <v>9</v>
      </c>
      <c r="K5370" t="s">
        <v>123</v>
      </c>
      <c r="L5370" t="s">
        <v>49</v>
      </c>
      <c r="M5370" t="s">
        <v>2436</v>
      </c>
      <c r="N5370" t="s">
        <v>9393</v>
      </c>
      <c r="O5370" t="s">
        <v>1228</v>
      </c>
      <c r="P5370" t="s">
        <v>16</v>
      </c>
      <c r="Q5370" t="s">
        <v>2261</v>
      </c>
      <c r="R5370" t="s">
        <v>470</v>
      </c>
      <c r="S5370" t="s">
        <v>24</v>
      </c>
      <c r="T5370" t="s">
        <v>11956</v>
      </c>
      <c r="U5370" t="s">
        <v>27</v>
      </c>
      <c r="V5370" t="s">
        <v>100</v>
      </c>
      <c r="W5370" t="s">
        <v>11957</v>
      </c>
      <c r="X5370" t="s">
        <v>445</v>
      </c>
      <c r="Y5370" t="s">
        <v>3381</v>
      </c>
      <c r="Z5370" t="s">
        <v>11958</v>
      </c>
    </row>
    <row r="5371" spans="1:27" x14ac:dyDescent="0.35">
      <c r="A5371">
        <v>1.33652141628866E+17</v>
      </c>
      <c r="B5371" s="1">
        <v>40854</v>
      </c>
      <c r="C5371">
        <v>0</v>
      </c>
      <c r="D5371" t="s">
        <v>11959</v>
      </c>
      <c r="E5371" s="4" t="str" cm="1">
        <f t="array" ref="E5371">_xlfn.TEXTJOIN(", ", TRUE, IF(COUNTIF(D5371, "*"&amp;$BP$2:$BP$79&amp;"*"), $BP$2:$BP$79, ""))</f>
        <v/>
      </c>
      <c r="F5371" t="s">
        <v>39</v>
      </c>
      <c r="G5371">
        <v>12</v>
      </c>
      <c r="H5371" t="s">
        <v>24</v>
      </c>
      <c r="I5371" t="s">
        <v>7363</v>
      </c>
      <c r="J5371" t="s">
        <v>444</v>
      </c>
      <c r="K5371" t="s">
        <v>11930</v>
      </c>
      <c r="L5371" t="s">
        <v>17</v>
      </c>
      <c r="M5371" t="s">
        <v>98</v>
      </c>
      <c r="N5371" t="s">
        <v>2122</v>
      </c>
      <c r="O5371" t="s">
        <v>49</v>
      </c>
      <c r="P5371" t="s">
        <v>6630</v>
      </c>
      <c r="Q5371" t="s">
        <v>24</v>
      </c>
      <c r="R5371" t="s">
        <v>2913</v>
      </c>
      <c r="S5371" t="s">
        <v>521</v>
      </c>
      <c r="T5371" t="s">
        <v>9</v>
      </c>
      <c r="U5371" t="s">
        <v>27</v>
      </c>
      <c r="V5371" t="s">
        <v>11954</v>
      </c>
      <c r="W5371" t="s">
        <v>123</v>
      </c>
      <c r="X5371" t="s">
        <v>356</v>
      </c>
      <c r="Y5371" t="s">
        <v>9</v>
      </c>
      <c r="Z5371" t="s">
        <v>91</v>
      </c>
      <c r="AA5371" t="s">
        <v>11183</v>
      </c>
    </row>
    <row r="5372" spans="1:27" x14ac:dyDescent="0.35">
      <c r="A5372">
        <v>1.33587126309748E+17</v>
      </c>
      <c r="B5372" s="1">
        <v>40854</v>
      </c>
      <c r="C5372">
        <v>0</v>
      </c>
      <c r="D5372" t="s">
        <v>11960</v>
      </c>
      <c r="E5372" s="4" t="str" cm="1">
        <f t="array" ref="E5372">_xlfn.TEXTJOIN(", ", TRUE, IF(COUNTIF(D5372, "*"&amp;$BP$2:$BP$79&amp;"*"), $BP$2:$BP$79, ""))</f>
        <v/>
      </c>
      <c r="F5372" t="s">
        <v>17</v>
      </c>
      <c r="G5372" t="s">
        <v>98</v>
      </c>
      <c r="H5372" t="s">
        <v>2382</v>
      </c>
      <c r="I5372" t="s">
        <v>279</v>
      </c>
      <c r="J5372" t="s">
        <v>30</v>
      </c>
      <c r="K5372" t="s">
        <v>166</v>
      </c>
      <c r="L5372" t="s">
        <v>544</v>
      </c>
      <c r="M5372" t="s">
        <v>258</v>
      </c>
      <c r="N5372" t="s">
        <v>21</v>
      </c>
      <c r="O5372" t="s">
        <v>11183</v>
      </c>
    </row>
    <row r="5373" spans="1:27" x14ac:dyDescent="0.35">
      <c r="A5373">
        <v>1.3331384134914E+17</v>
      </c>
      <c r="B5373" s="1">
        <v>40853</v>
      </c>
      <c r="C5373">
        <v>0</v>
      </c>
      <c r="D5373" t="s">
        <v>11961</v>
      </c>
      <c r="E5373" s="4" t="str" cm="1">
        <f t="array" ref="E5373">_xlfn.TEXTJOIN(", ", TRUE, IF(COUNTIF(D5373, "*"&amp;$BP$2:$BP$79&amp;"*"), $BP$2:$BP$79, ""))</f>
        <v/>
      </c>
      <c r="F5373" t="s">
        <v>463</v>
      </c>
      <c r="G5373" t="s">
        <v>11962</v>
      </c>
      <c r="H5373" t="s">
        <v>156</v>
      </c>
      <c r="I5373" t="s">
        <v>115</v>
      </c>
      <c r="J5373" t="s">
        <v>30</v>
      </c>
      <c r="K5373" t="s">
        <v>893</v>
      </c>
      <c r="L5373" t="s">
        <v>382</v>
      </c>
      <c r="M5373" t="s">
        <v>232</v>
      </c>
      <c r="N5373" t="s">
        <v>623</v>
      </c>
      <c r="O5373" t="s">
        <v>6965</v>
      </c>
      <c r="P5373" t="s">
        <v>439</v>
      </c>
      <c r="Q5373">
        <v>2012</v>
      </c>
      <c r="R5373" t="s">
        <v>39</v>
      </c>
      <c r="S5373" t="s">
        <v>360</v>
      </c>
      <c r="T5373" t="s">
        <v>10278</v>
      </c>
      <c r="U5373" t="s">
        <v>9019</v>
      </c>
      <c r="V5373" t="s">
        <v>11723</v>
      </c>
      <c r="W5373" t="s">
        <v>21</v>
      </c>
    </row>
    <row r="5374" spans="1:27" x14ac:dyDescent="0.35">
      <c r="A5374">
        <v>1.33278715324006E+17</v>
      </c>
      <c r="B5374" s="1">
        <v>40853</v>
      </c>
      <c r="C5374">
        <v>0</v>
      </c>
      <c r="D5374" t="s">
        <v>11963</v>
      </c>
      <c r="E5374" s="4" t="str" cm="1">
        <f t="array" ref="E5374">_xlfn.TEXTJOIN(", ", TRUE, IF(COUNTIF(D5374, "*"&amp;$BP$2:$BP$79&amp;"*"), $BP$2:$BP$79, ""))</f>
        <v/>
      </c>
      <c r="F5374" t="s">
        <v>1086</v>
      </c>
      <c r="G5374" t="s">
        <v>2697</v>
      </c>
      <c r="H5374" t="s">
        <v>7442</v>
      </c>
      <c r="I5374">
        <v>2012</v>
      </c>
      <c r="J5374" t="s">
        <v>228</v>
      </c>
      <c r="K5374" t="s">
        <v>33</v>
      </c>
      <c r="L5374" t="s">
        <v>264</v>
      </c>
      <c r="M5374" t="s">
        <v>21</v>
      </c>
    </row>
    <row r="5375" spans="1:27" x14ac:dyDescent="0.35">
      <c r="A5375">
        <v>1.3298578092576301E+17</v>
      </c>
      <c r="B5375" s="1">
        <v>40852</v>
      </c>
      <c r="C5375">
        <v>0</v>
      </c>
      <c r="D5375" t="s">
        <v>11964</v>
      </c>
      <c r="E5375" s="4" t="str" cm="1">
        <f t="array" ref="E5375">_xlfn.TEXTJOIN(", ", TRUE, IF(COUNTIF(D5375, "*"&amp;$BP$2:$BP$79&amp;"*"), $BP$2:$BP$79, ""))</f>
        <v/>
      </c>
      <c r="F5375" t="s">
        <v>6921</v>
      </c>
      <c r="G5375" t="s">
        <v>17</v>
      </c>
      <c r="H5375" t="s">
        <v>1676</v>
      </c>
      <c r="I5375" t="s">
        <v>1868</v>
      </c>
      <c r="J5375" t="s">
        <v>11</v>
      </c>
      <c r="K5375" t="s">
        <v>409</v>
      </c>
      <c r="L5375" t="s">
        <v>544</v>
      </c>
      <c r="M5375" t="s">
        <v>7813</v>
      </c>
      <c r="N5375" t="s">
        <v>11965</v>
      </c>
      <c r="O5375" t="s">
        <v>556</v>
      </c>
      <c r="P5375" t="s">
        <v>238</v>
      </c>
      <c r="Q5375" t="s">
        <v>253</v>
      </c>
      <c r="R5375" t="s">
        <v>9</v>
      </c>
      <c r="S5375" t="s">
        <v>519</v>
      </c>
      <c r="T5375" t="s">
        <v>30</v>
      </c>
      <c r="U5375" t="s">
        <v>2487</v>
      </c>
      <c r="V5375" t="s">
        <v>21</v>
      </c>
    </row>
    <row r="5376" spans="1:27" x14ac:dyDescent="0.35">
      <c r="A5376">
        <v>1.32873498505908E+17</v>
      </c>
      <c r="B5376" s="1">
        <v>40852</v>
      </c>
      <c r="C5376">
        <v>0.1</v>
      </c>
      <c r="D5376" t="s">
        <v>11966</v>
      </c>
      <c r="E5376" s="4" t="str" cm="1">
        <f t="array" ref="E5376">_xlfn.TEXTJOIN(", ", TRUE, IF(COUNTIF(D5376, "*"&amp;$BP$2:$BP$79&amp;"*"), $BP$2:$BP$79, ""))</f>
        <v/>
      </c>
      <c r="F5376" t="s">
        <v>2569</v>
      </c>
      <c r="G5376" t="s">
        <v>1629</v>
      </c>
      <c r="H5376" t="s">
        <v>64</v>
      </c>
      <c r="I5376" t="s">
        <v>75</v>
      </c>
      <c r="J5376" t="s">
        <v>32</v>
      </c>
      <c r="K5376" t="s">
        <v>813</v>
      </c>
      <c r="L5376" t="s">
        <v>382</v>
      </c>
      <c r="M5376" t="s">
        <v>6965</v>
      </c>
      <c r="N5376" t="s">
        <v>439</v>
      </c>
      <c r="O5376">
        <v>2012</v>
      </c>
      <c r="P5376" t="s">
        <v>230</v>
      </c>
      <c r="Q5376" t="s">
        <v>49</v>
      </c>
      <c r="R5376" t="s">
        <v>439</v>
      </c>
      <c r="S5376" t="s">
        <v>24</v>
      </c>
      <c r="T5376" t="s">
        <v>47</v>
      </c>
      <c r="U5376" t="s">
        <v>15</v>
      </c>
      <c r="V5376" t="s">
        <v>124</v>
      </c>
      <c r="W5376" t="s">
        <v>1880</v>
      </c>
      <c r="X5376" t="s">
        <v>21</v>
      </c>
      <c r="Y5376" t="s">
        <v>11183</v>
      </c>
    </row>
    <row r="5377" spans="1:28" x14ac:dyDescent="0.35">
      <c r="A5377">
        <v>1.32828342184448E+17</v>
      </c>
      <c r="B5377" s="1">
        <v>40852</v>
      </c>
      <c r="C5377">
        <v>0.13636363636363599</v>
      </c>
      <c r="D5377" t="s">
        <v>11967</v>
      </c>
      <c r="E5377" s="4" t="str" cm="1">
        <f t="array" ref="E5377">_xlfn.TEXTJOIN(", ", TRUE, IF(COUNTIF(D5377, "*"&amp;$BP$2:$BP$79&amp;"*"), $BP$2:$BP$79, ""))</f>
        <v/>
      </c>
      <c r="F5377" t="s">
        <v>3208</v>
      </c>
      <c r="G5377" t="s">
        <v>10880</v>
      </c>
      <c r="H5377" t="s">
        <v>49</v>
      </c>
      <c r="I5377" t="s">
        <v>32</v>
      </c>
      <c r="J5377" t="s">
        <v>28</v>
      </c>
      <c r="K5377" t="s">
        <v>382</v>
      </c>
      <c r="L5377" t="s">
        <v>30</v>
      </c>
      <c r="M5377" t="s">
        <v>6965</v>
      </c>
      <c r="N5377" t="s">
        <v>11</v>
      </c>
      <c r="O5377" t="s">
        <v>11968</v>
      </c>
      <c r="P5377" t="s">
        <v>57</v>
      </c>
      <c r="Q5377" t="s">
        <v>671</v>
      </c>
      <c r="R5377" t="s">
        <v>1446</v>
      </c>
      <c r="S5377" t="s">
        <v>289</v>
      </c>
      <c r="T5377" t="s">
        <v>660</v>
      </c>
      <c r="U5377" t="s">
        <v>3075</v>
      </c>
      <c r="V5377" t="s">
        <v>4427</v>
      </c>
      <c r="W5377" t="s">
        <v>326</v>
      </c>
      <c r="X5377" t="s">
        <v>100</v>
      </c>
      <c r="Y5377" t="s">
        <v>1710</v>
      </c>
      <c r="Z5377" t="s">
        <v>21</v>
      </c>
    </row>
    <row r="5378" spans="1:28" x14ac:dyDescent="0.35">
      <c r="A5378">
        <v>1.3255460943156E+17</v>
      </c>
      <c r="B5378" s="1">
        <v>40851</v>
      </c>
      <c r="C5378">
        <v>0</v>
      </c>
      <c r="D5378" t="s">
        <v>11969</v>
      </c>
      <c r="E5378" s="4" t="str" cm="1">
        <f t="array" ref="E5378">_xlfn.TEXTJOIN(", ", TRUE, IF(COUNTIF(D5378, "*"&amp;$BP$2:$BP$79&amp;"*"), $BP$2:$BP$79, ""))</f>
        <v/>
      </c>
      <c r="F5378" t="s">
        <v>11</v>
      </c>
      <c r="G5378" t="s">
        <v>409</v>
      </c>
      <c r="H5378" t="s">
        <v>3871</v>
      </c>
      <c r="I5378" t="s">
        <v>2111</v>
      </c>
      <c r="J5378" t="s">
        <v>17</v>
      </c>
      <c r="K5378" t="s">
        <v>18</v>
      </c>
      <c r="L5378" t="s">
        <v>1260</v>
      </c>
      <c r="M5378" t="s">
        <v>2531</v>
      </c>
      <c r="N5378" t="s">
        <v>9</v>
      </c>
      <c r="O5378" t="s">
        <v>27</v>
      </c>
      <c r="P5378" t="s">
        <v>1013</v>
      </c>
      <c r="Q5378" t="s">
        <v>1862</v>
      </c>
      <c r="R5378" t="s">
        <v>100</v>
      </c>
      <c r="S5378" t="s">
        <v>444</v>
      </c>
      <c r="T5378" t="s">
        <v>21</v>
      </c>
    </row>
    <row r="5379" spans="1:28" x14ac:dyDescent="0.35">
      <c r="A5379">
        <v>1.32534769476046E+17</v>
      </c>
      <c r="B5379" s="1">
        <v>40851</v>
      </c>
      <c r="C5379">
        <v>0</v>
      </c>
      <c r="D5379" t="s">
        <v>11970</v>
      </c>
      <c r="E5379" s="4" t="str" cm="1">
        <f t="array" ref="E5379">_xlfn.TEXTJOIN(", ", TRUE, IF(COUNTIF(D5379, "*"&amp;$BP$2:$BP$79&amp;"*"), $BP$2:$BP$79, ""))</f>
        <v/>
      </c>
      <c r="F5379" t="s">
        <v>1066</v>
      </c>
      <c r="G5379" t="s">
        <v>204</v>
      </c>
      <c r="H5379" t="s">
        <v>376</v>
      </c>
      <c r="I5379" t="s">
        <v>521</v>
      </c>
      <c r="J5379" t="s">
        <v>238</v>
      </c>
      <c r="K5379" t="s">
        <v>1186</v>
      </c>
      <c r="L5379" t="s">
        <v>1403</v>
      </c>
      <c r="M5379" t="s">
        <v>12</v>
      </c>
      <c r="N5379" t="s">
        <v>13</v>
      </c>
      <c r="O5379" t="s">
        <v>9201</v>
      </c>
      <c r="P5379" t="s">
        <v>9</v>
      </c>
      <c r="Q5379" t="s">
        <v>27</v>
      </c>
      <c r="R5379" t="s">
        <v>92</v>
      </c>
      <c r="S5379" t="s">
        <v>240</v>
      </c>
      <c r="T5379" t="s">
        <v>1072</v>
      </c>
      <c r="U5379" t="s">
        <v>49</v>
      </c>
      <c r="V5379" t="s">
        <v>32</v>
      </c>
      <c r="W5379" t="s">
        <v>382</v>
      </c>
      <c r="X5379" t="s">
        <v>232</v>
      </c>
      <c r="Y5379" t="s">
        <v>21</v>
      </c>
      <c r="Z5379" t="s">
        <v>9019</v>
      </c>
    </row>
    <row r="5380" spans="1:28" x14ac:dyDescent="0.35">
      <c r="A5380">
        <v>1.322283565309E+17</v>
      </c>
      <c r="B5380" s="1">
        <v>40850</v>
      </c>
      <c r="C5380">
        <v>0</v>
      </c>
      <c r="D5380" t="s">
        <v>11971</v>
      </c>
      <c r="E5380" s="4" t="str" cm="1">
        <f t="array" ref="E5380">_xlfn.TEXTJOIN(", ", TRUE, IF(COUNTIF(D5380, "*"&amp;$BP$2:$BP$79&amp;"*"), $BP$2:$BP$79, ""))</f>
        <v/>
      </c>
      <c r="F5380" t="s">
        <v>1739</v>
      </c>
      <c r="G5380" t="s">
        <v>1119</v>
      </c>
      <c r="H5380" t="s">
        <v>119</v>
      </c>
      <c r="I5380" t="s">
        <v>11972</v>
      </c>
      <c r="J5380" t="s">
        <v>49</v>
      </c>
      <c r="K5380" t="s">
        <v>11973</v>
      </c>
      <c r="L5380" t="s">
        <v>11974</v>
      </c>
      <c r="M5380" t="s">
        <v>16</v>
      </c>
      <c r="N5380" t="s">
        <v>5605</v>
      </c>
      <c r="O5380" t="s">
        <v>21</v>
      </c>
    </row>
    <row r="5381" spans="1:28" x14ac:dyDescent="0.35">
      <c r="A5381">
        <v>1.32205471183552E+17</v>
      </c>
      <c r="B5381" s="1">
        <v>40850</v>
      </c>
      <c r="C5381">
        <v>-1.24999999999999E-2</v>
      </c>
      <c r="D5381" t="s">
        <v>11975</v>
      </c>
      <c r="E5381" s="4" t="str" cm="1">
        <f t="array" ref="E5381">_xlfn.TEXTJOIN(", ", TRUE, IF(COUNTIF(D5381, "*"&amp;$BP$2:$BP$79&amp;"*"), $BP$2:$BP$79, ""))</f>
        <v/>
      </c>
      <c r="F5381" t="s">
        <v>474</v>
      </c>
      <c r="G5381" t="s">
        <v>124</v>
      </c>
      <c r="H5381" t="s">
        <v>1640</v>
      </c>
      <c r="I5381" t="s">
        <v>71</v>
      </c>
      <c r="J5381" t="s">
        <v>11976</v>
      </c>
      <c r="K5381" t="s">
        <v>938</v>
      </c>
      <c r="L5381" t="s">
        <v>100</v>
      </c>
      <c r="M5381" t="s">
        <v>299</v>
      </c>
      <c r="N5381" t="s">
        <v>24</v>
      </c>
      <c r="O5381" t="s">
        <v>490</v>
      </c>
      <c r="P5381" t="s">
        <v>503</v>
      </c>
      <c r="Q5381" t="s">
        <v>404</v>
      </c>
      <c r="R5381" t="s">
        <v>2907</v>
      </c>
      <c r="S5381" t="s">
        <v>16</v>
      </c>
      <c r="T5381" t="s">
        <v>47</v>
      </c>
      <c r="U5381" t="s">
        <v>156</v>
      </c>
      <c r="V5381" t="s">
        <v>544</v>
      </c>
      <c r="W5381" t="s">
        <v>21</v>
      </c>
    </row>
    <row r="5382" spans="1:28" x14ac:dyDescent="0.35">
      <c r="A5382">
        <v>1.3220523107641299E+17</v>
      </c>
      <c r="B5382" s="1">
        <v>40850</v>
      </c>
      <c r="C5382">
        <v>0</v>
      </c>
      <c r="D5382" t="s">
        <v>11977</v>
      </c>
      <c r="E5382" s="4" t="str" cm="1">
        <f t="array" ref="E5382">_xlfn.TEXTJOIN(", ", TRUE, IF(COUNTIF(D5382, "*"&amp;$BP$2:$BP$79&amp;"*"), $BP$2:$BP$79, ""))</f>
        <v/>
      </c>
      <c r="F5382" t="s">
        <v>30</v>
      </c>
      <c r="G5382" t="s">
        <v>1554</v>
      </c>
      <c r="H5382" t="s">
        <v>301</v>
      </c>
      <c r="I5382" t="s">
        <v>253</v>
      </c>
      <c r="J5382" t="s">
        <v>717</v>
      </c>
      <c r="K5382" t="s">
        <v>11976</v>
      </c>
      <c r="L5382" t="s">
        <v>938</v>
      </c>
      <c r="M5382" t="s">
        <v>356</v>
      </c>
      <c r="N5382" t="s">
        <v>156</v>
      </c>
      <c r="O5382" t="s">
        <v>30</v>
      </c>
      <c r="P5382" t="s">
        <v>555</v>
      </c>
      <c r="Q5382" t="s">
        <v>191</v>
      </c>
      <c r="R5382" t="s">
        <v>1015</v>
      </c>
      <c r="S5382">
        <v>60</v>
      </c>
      <c r="T5382" t="s">
        <v>599</v>
      </c>
      <c r="U5382" t="s">
        <v>15</v>
      </c>
      <c r="V5382" t="s">
        <v>4305</v>
      </c>
      <c r="W5382" t="s">
        <v>360</v>
      </c>
      <c r="X5382" t="s">
        <v>2067</v>
      </c>
      <c r="Y5382" t="s">
        <v>11978</v>
      </c>
      <c r="Z5382" t="s">
        <v>100</v>
      </c>
      <c r="AA5382" t="s">
        <v>4307</v>
      </c>
    </row>
    <row r="5383" spans="1:28" x14ac:dyDescent="0.35">
      <c r="A5383">
        <v>1.3220467850203501E+17</v>
      </c>
      <c r="B5383" s="1">
        <v>40850</v>
      </c>
      <c r="C5383">
        <v>0</v>
      </c>
      <c r="D5383" t="s">
        <v>11979</v>
      </c>
      <c r="E5383" s="4" t="str" cm="1">
        <f t="array" ref="E5383">_xlfn.TEXTJOIN(", ", TRUE, IF(COUNTIF(D5383, "*"&amp;$BP$2:$BP$79&amp;"*"), $BP$2:$BP$79, ""))</f>
        <v/>
      </c>
      <c r="F5383" t="s">
        <v>9156</v>
      </c>
      <c r="G5383" t="s">
        <v>11</v>
      </c>
      <c r="H5383" t="s">
        <v>10185</v>
      </c>
      <c r="I5383" t="s">
        <v>4280</v>
      </c>
      <c r="J5383" t="s">
        <v>2402</v>
      </c>
      <c r="K5383" t="s">
        <v>2274</v>
      </c>
      <c r="L5383" t="s">
        <v>9</v>
      </c>
      <c r="M5383" t="s">
        <v>5039</v>
      </c>
      <c r="N5383" t="s">
        <v>30</v>
      </c>
      <c r="O5383" t="s">
        <v>3221</v>
      </c>
      <c r="P5383" t="s">
        <v>234</v>
      </c>
      <c r="Q5383" t="s">
        <v>544</v>
      </c>
      <c r="R5383" t="s">
        <v>258</v>
      </c>
    </row>
    <row r="5384" spans="1:28" x14ac:dyDescent="0.35">
      <c r="A5384">
        <v>1.3186584398122099E+17</v>
      </c>
      <c r="B5384" s="1">
        <v>40849</v>
      </c>
      <c r="C5384">
        <v>0.118181818181818</v>
      </c>
      <c r="D5384" t="s">
        <v>11980</v>
      </c>
      <c r="E5384" s="4" t="str" cm="1">
        <f t="array" ref="E5384">_xlfn.TEXTJOIN(", ", TRUE, IF(COUNTIF(D5384, "*"&amp;$BP$2:$BP$79&amp;"*"), $BP$2:$BP$79, ""))</f>
        <v/>
      </c>
      <c r="F5384" t="s">
        <v>617</v>
      </c>
      <c r="G5384" t="s">
        <v>503</v>
      </c>
      <c r="H5384" t="s">
        <v>16</v>
      </c>
      <c r="I5384" t="s">
        <v>98</v>
      </c>
      <c r="J5384" t="s">
        <v>4772</v>
      </c>
      <c r="K5384" t="s">
        <v>1233</v>
      </c>
      <c r="L5384" t="s">
        <v>445</v>
      </c>
      <c r="M5384" t="s">
        <v>30</v>
      </c>
      <c r="N5384" t="s">
        <v>98</v>
      </c>
      <c r="O5384" t="s">
        <v>3112</v>
      </c>
      <c r="P5384" t="s">
        <v>9664</v>
      </c>
      <c r="Q5384" t="s">
        <v>445</v>
      </c>
      <c r="R5384" t="s">
        <v>11981</v>
      </c>
      <c r="S5384" t="s">
        <v>521</v>
      </c>
      <c r="T5384" t="s">
        <v>326</v>
      </c>
      <c r="U5384" t="s">
        <v>281</v>
      </c>
      <c r="V5384" t="s">
        <v>21</v>
      </c>
      <c r="W5384" t="s">
        <v>11982</v>
      </c>
    </row>
    <row r="5385" spans="1:28" x14ac:dyDescent="0.35">
      <c r="A5385">
        <v>1.3178156658524099E+17</v>
      </c>
      <c r="B5385" s="1">
        <v>40849</v>
      </c>
      <c r="C5385">
        <v>0</v>
      </c>
      <c r="D5385" t="s">
        <v>11983</v>
      </c>
      <c r="E5385" s="4" t="str" cm="1">
        <f t="array" ref="E5385">_xlfn.TEXTJOIN(", ", TRUE, IF(COUNTIF(D5385, "*"&amp;$BP$2:$BP$79&amp;"*"), $BP$2:$BP$79, ""))</f>
        <v/>
      </c>
      <c r="F5385" t="s">
        <v>137</v>
      </c>
      <c r="G5385" t="s">
        <v>240</v>
      </c>
      <c r="H5385" t="s">
        <v>49</v>
      </c>
      <c r="I5385" t="s">
        <v>544</v>
      </c>
      <c r="J5385" t="s">
        <v>337</v>
      </c>
      <c r="K5385" t="s">
        <v>11</v>
      </c>
      <c r="L5385" t="s">
        <v>613</v>
      </c>
      <c r="M5385" t="s">
        <v>614</v>
      </c>
      <c r="N5385" t="s">
        <v>11450</v>
      </c>
      <c r="O5385" t="s">
        <v>1017</v>
      </c>
      <c r="P5385" t="s">
        <v>6</v>
      </c>
      <c r="Q5385" t="s">
        <v>8923</v>
      </c>
      <c r="R5385" t="s">
        <v>240</v>
      </c>
      <c r="S5385" t="s">
        <v>28</v>
      </c>
      <c r="T5385" t="s">
        <v>21</v>
      </c>
    </row>
    <row r="5386" spans="1:28" x14ac:dyDescent="0.35">
      <c r="A5386">
        <v>1.31394937643216E+17</v>
      </c>
      <c r="B5386" s="1">
        <v>40848</v>
      </c>
      <c r="C5386">
        <v>1</v>
      </c>
      <c r="D5386" t="s">
        <v>11984</v>
      </c>
      <c r="E5386" s="4" t="str" cm="1">
        <f t="array" ref="E5386">_xlfn.TEXTJOIN(", ", TRUE, IF(COUNTIF(D5386, "*"&amp;$BP$2:$BP$79&amp;"*"), $BP$2:$BP$79, ""))</f>
        <v/>
      </c>
      <c r="F5386" t="s">
        <v>2792</v>
      </c>
      <c r="G5386" t="s">
        <v>30</v>
      </c>
      <c r="H5386" t="s">
        <v>1291</v>
      </c>
      <c r="I5386" t="s">
        <v>257</v>
      </c>
      <c r="J5386" t="s">
        <v>9</v>
      </c>
      <c r="K5386" t="s">
        <v>854</v>
      </c>
      <c r="L5386" t="s">
        <v>9</v>
      </c>
      <c r="M5386" t="s">
        <v>7588</v>
      </c>
      <c r="N5386" t="s">
        <v>16</v>
      </c>
      <c r="O5386" t="s">
        <v>9019</v>
      </c>
      <c r="P5386" t="s">
        <v>456</v>
      </c>
      <c r="Q5386" t="s">
        <v>238</v>
      </c>
      <c r="R5386" t="s">
        <v>329</v>
      </c>
      <c r="S5386" t="s">
        <v>360</v>
      </c>
      <c r="T5386" t="s">
        <v>4832</v>
      </c>
      <c r="U5386" t="s">
        <v>304</v>
      </c>
      <c r="V5386" t="s">
        <v>30</v>
      </c>
      <c r="W5386" t="s">
        <v>208</v>
      </c>
      <c r="X5386" t="s">
        <v>21</v>
      </c>
    </row>
    <row r="5387" spans="1:28" x14ac:dyDescent="0.35">
      <c r="A5387">
        <v>1.31175026744496E+17</v>
      </c>
      <c r="B5387" s="1">
        <v>40847</v>
      </c>
      <c r="C5387">
        <v>0.4</v>
      </c>
      <c r="D5387" t="s">
        <v>11985</v>
      </c>
      <c r="E5387" s="4" t="str" cm="1">
        <f t="array" ref="E5387">_xlfn.TEXTJOIN(", ", TRUE, IF(COUNTIF(D5387, "*"&amp;$BP$2:$BP$79&amp;"*"), $BP$2:$BP$79, ""))</f>
        <v/>
      </c>
      <c r="F5387" t="s">
        <v>521</v>
      </c>
      <c r="G5387" t="s">
        <v>17</v>
      </c>
      <c r="H5387" t="s">
        <v>98</v>
      </c>
      <c r="I5387" t="s">
        <v>377</v>
      </c>
      <c r="J5387" t="s">
        <v>680</v>
      </c>
      <c r="K5387" t="s">
        <v>687</v>
      </c>
      <c r="L5387" t="s">
        <v>9</v>
      </c>
      <c r="M5387" t="s">
        <v>1248</v>
      </c>
      <c r="N5387" t="s">
        <v>100</v>
      </c>
      <c r="O5387" t="s">
        <v>374</v>
      </c>
      <c r="P5387" t="s">
        <v>4870</v>
      </c>
      <c r="Q5387" t="s">
        <v>1316</v>
      </c>
      <c r="R5387" t="s">
        <v>11986</v>
      </c>
      <c r="S5387" t="s">
        <v>21</v>
      </c>
    </row>
    <row r="5388" spans="1:28" x14ac:dyDescent="0.35">
      <c r="A5388">
        <v>1.3040962499314E+17</v>
      </c>
      <c r="B5388" s="1">
        <v>40845</v>
      </c>
      <c r="C5388">
        <v>-7.4074074074074198E-3</v>
      </c>
      <c r="D5388" t="s">
        <v>11987</v>
      </c>
      <c r="E5388" s="4" t="str" cm="1">
        <f t="array" ref="E5388">_xlfn.TEXTJOIN(", ", TRUE, IF(COUNTIF(D5388, "*"&amp;$BP$2:$BP$79&amp;"*"), $BP$2:$BP$79, ""))</f>
        <v/>
      </c>
      <c r="F5388" t="s">
        <v>49</v>
      </c>
      <c r="G5388" t="s">
        <v>958</v>
      </c>
      <c r="H5388" t="s">
        <v>3885</v>
      </c>
      <c r="I5388" t="s">
        <v>1385</v>
      </c>
      <c r="J5388" t="s">
        <v>67</v>
      </c>
      <c r="K5388" t="s">
        <v>480</v>
      </c>
      <c r="L5388" t="s">
        <v>9</v>
      </c>
      <c r="M5388" t="s">
        <v>5997</v>
      </c>
      <c r="N5388" t="s">
        <v>74</v>
      </c>
      <c r="O5388" t="s">
        <v>16</v>
      </c>
      <c r="P5388" t="s">
        <v>1894</v>
      </c>
      <c r="Q5388" t="s">
        <v>39</v>
      </c>
      <c r="R5388" t="s">
        <v>30</v>
      </c>
      <c r="S5388" t="s">
        <v>17</v>
      </c>
      <c r="T5388" t="s">
        <v>1710</v>
      </c>
      <c r="U5388" t="s">
        <v>1086</v>
      </c>
      <c r="V5388" t="s">
        <v>30</v>
      </c>
      <c r="W5388" t="s">
        <v>1958</v>
      </c>
      <c r="X5388" t="s">
        <v>87</v>
      </c>
      <c r="Y5388" t="s">
        <v>264</v>
      </c>
      <c r="Z5388" t="s">
        <v>16</v>
      </c>
      <c r="AA5388" t="s">
        <v>114</v>
      </c>
      <c r="AB5388" t="s">
        <v>21</v>
      </c>
    </row>
    <row r="5389" spans="1:28" x14ac:dyDescent="0.35">
      <c r="A5389">
        <v>1.30301279221194E+17</v>
      </c>
      <c r="B5389" s="1">
        <v>40845</v>
      </c>
      <c r="C5389">
        <v>0</v>
      </c>
      <c r="D5389" t="s">
        <v>11988</v>
      </c>
      <c r="E5389" s="4" t="str" cm="1">
        <f t="array" ref="E5389">_xlfn.TEXTJOIN(", ", TRUE, IF(COUNTIF(D5389, "*"&amp;$BP$2:$BP$79&amp;"*"), $BP$2:$BP$79, ""))</f>
        <v/>
      </c>
      <c r="F5389" t="s">
        <v>15</v>
      </c>
      <c r="G5389" t="s">
        <v>875</v>
      </c>
      <c r="H5389" t="s">
        <v>604</v>
      </c>
      <c r="I5389" t="s">
        <v>605</v>
      </c>
      <c r="J5389" t="s">
        <v>17</v>
      </c>
      <c r="K5389" t="s">
        <v>98</v>
      </c>
      <c r="L5389" t="s">
        <v>8198</v>
      </c>
      <c r="M5389" t="s">
        <v>671</v>
      </c>
      <c r="N5389" t="s">
        <v>238</v>
      </c>
      <c r="O5389" t="s">
        <v>404</v>
      </c>
      <c r="P5389" t="s">
        <v>2907</v>
      </c>
      <c r="Q5389" t="s">
        <v>489</v>
      </c>
      <c r="R5389" t="s">
        <v>962</v>
      </c>
      <c r="S5389" t="s">
        <v>16</v>
      </c>
      <c r="T5389" t="s">
        <v>272</v>
      </c>
      <c r="U5389" t="s">
        <v>9</v>
      </c>
      <c r="V5389" t="s">
        <v>258</v>
      </c>
      <c r="W5389" t="s">
        <v>156</v>
      </c>
      <c r="X5389" t="s">
        <v>544</v>
      </c>
      <c r="Y5389" t="s">
        <v>21</v>
      </c>
    </row>
    <row r="5390" spans="1:28" x14ac:dyDescent="0.35">
      <c r="A5390">
        <v>1.2993742967420099E+17</v>
      </c>
      <c r="B5390" s="1">
        <v>40844</v>
      </c>
      <c r="C5390">
        <v>0.13636363636363599</v>
      </c>
      <c r="D5390" t="s">
        <v>11989</v>
      </c>
      <c r="E5390" s="4" t="str" cm="1">
        <f t="array" ref="E5390">_xlfn.TEXTJOIN(", ", TRUE, IF(COUNTIF(D5390, "*"&amp;$BP$2:$BP$79&amp;"*"), $BP$2:$BP$79, ""))</f>
        <v/>
      </c>
      <c r="F5390" t="s">
        <v>11</v>
      </c>
      <c r="G5390" t="s">
        <v>808</v>
      </c>
      <c r="H5390" t="s">
        <v>17</v>
      </c>
      <c r="I5390" t="s">
        <v>98</v>
      </c>
      <c r="J5390" t="s">
        <v>2122</v>
      </c>
      <c r="K5390" t="s">
        <v>660</v>
      </c>
      <c r="L5390" t="s">
        <v>3112</v>
      </c>
      <c r="M5390" t="s">
        <v>3113</v>
      </c>
      <c r="N5390" t="s">
        <v>5772</v>
      </c>
      <c r="O5390" t="s">
        <v>100</v>
      </c>
      <c r="P5390" t="s">
        <v>27</v>
      </c>
      <c r="Q5390" t="s">
        <v>16</v>
      </c>
      <c r="R5390" t="s">
        <v>1013</v>
      </c>
      <c r="S5390" t="s">
        <v>21</v>
      </c>
    </row>
    <row r="5391" spans="1:28" x14ac:dyDescent="0.35">
      <c r="A5391">
        <v>1.2992157264656301E+17</v>
      </c>
      <c r="B5391" s="1">
        <v>40844</v>
      </c>
      <c r="C5391">
        <v>0</v>
      </c>
      <c r="D5391" t="s">
        <v>11990</v>
      </c>
      <c r="E5391" s="4" t="str" cm="1">
        <f t="array" ref="E5391">_xlfn.TEXTJOIN(", ", TRUE, IF(COUNTIF(D5391, "*"&amp;$BP$2:$BP$79&amp;"*"), $BP$2:$BP$79, ""))</f>
        <v/>
      </c>
      <c r="F5391" t="s">
        <v>1739</v>
      </c>
      <c r="G5391" t="s">
        <v>49</v>
      </c>
      <c r="H5391" t="s">
        <v>1534</v>
      </c>
      <c r="I5391" t="s">
        <v>3112</v>
      </c>
      <c r="J5391" t="s">
        <v>1995</v>
      </c>
      <c r="K5391" t="s">
        <v>279</v>
      </c>
      <c r="L5391" t="s">
        <v>328</v>
      </c>
      <c r="M5391" t="s">
        <v>30</v>
      </c>
      <c r="N5391" t="s">
        <v>1257</v>
      </c>
      <c r="O5391" t="s">
        <v>1951</v>
      </c>
      <c r="P5391" t="s">
        <v>156</v>
      </c>
      <c r="Q5391" t="s">
        <v>3112</v>
      </c>
      <c r="R5391" t="s">
        <v>2176</v>
      </c>
      <c r="S5391" t="s">
        <v>144</v>
      </c>
      <c r="T5391" t="s">
        <v>27</v>
      </c>
      <c r="U5391" t="s">
        <v>1197</v>
      </c>
      <c r="V5391" t="s">
        <v>21</v>
      </c>
    </row>
    <row r="5392" spans="1:28" x14ac:dyDescent="0.35">
      <c r="A5392">
        <v>1.29712809062834E+17</v>
      </c>
      <c r="B5392" s="1">
        <v>40843</v>
      </c>
      <c r="C5392">
        <v>0.2</v>
      </c>
      <c r="D5392" t="s">
        <v>11991</v>
      </c>
      <c r="E5392" s="4" t="str" cm="1">
        <f t="array" ref="E5392">_xlfn.TEXTJOIN(", ", TRUE, IF(COUNTIF(D5392, "*"&amp;$BP$2:$BP$79&amp;"*"), $BP$2:$BP$79, ""))</f>
        <v/>
      </c>
      <c r="F5392" t="s">
        <v>11</v>
      </c>
      <c r="G5392" t="s">
        <v>1894</v>
      </c>
      <c r="H5392" t="s">
        <v>137</v>
      </c>
      <c r="I5392" t="s">
        <v>680</v>
      </c>
      <c r="J5392" t="s">
        <v>66</v>
      </c>
      <c r="K5392" t="s">
        <v>162</v>
      </c>
      <c r="L5392" t="s">
        <v>236</v>
      </c>
      <c r="M5392" t="s">
        <v>17</v>
      </c>
      <c r="N5392" t="s">
        <v>214</v>
      </c>
      <c r="O5392" t="s">
        <v>9</v>
      </c>
      <c r="P5392" t="s">
        <v>30</v>
      </c>
      <c r="Q5392" t="s">
        <v>91</v>
      </c>
      <c r="R5392" t="s">
        <v>24</v>
      </c>
      <c r="S5392" t="s">
        <v>299</v>
      </c>
      <c r="T5392" t="s">
        <v>24</v>
      </c>
      <c r="U5392" t="s">
        <v>503</v>
      </c>
      <c r="V5392" t="s">
        <v>264</v>
      </c>
      <c r="W5392" t="s">
        <v>30</v>
      </c>
      <c r="X5392" t="s">
        <v>1254</v>
      </c>
      <c r="Y5392" t="s">
        <v>221</v>
      </c>
      <c r="Z5392" t="s">
        <v>247</v>
      </c>
      <c r="AA5392" t="s">
        <v>2369</v>
      </c>
      <c r="AB5392" t="s">
        <v>4507</v>
      </c>
    </row>
    <row r="5393" spans="1:28" x14ac:dyDescent="0.35">
      <c r="A5393">
        <v>1.2970566414566099E+17</v>
      </c>
      <c r="B5393" s="1">
        <v>40843</v>
      </c>
      <c r="C5393">
        <v>0</v>
      </c>
      <c r="D5393" t="s">
        <v>11992</v>
      </c>
      <c r="E5393" s="4" t="str" cm="1">
        <f t="array" ref="E5393">_xlfn.TEXTJOIN(", ", TRUE, IF(COUNTIF(D5393, "*"&amp;$BP$2:$BP$79&amp;"*"), $BP$2:$BP$79, ""))</f>
        <v/>
      </c>
      <c r="F5393" t="s">
        <v>10775</v>
      </c>
      <c r="G5393" t="s">
        <v>247</v>
      </c>
      <c r="H5393" t="s">
        <v>48</v>
      </c>
      <c r="I5393" t="s">
        <v>1894</v>
      </c>
      <c r="J5393" t="s">
        <v>39</v>
      </c>
      <c r="K5393" t="s">
        <v>6908</v>
      </c>
      <c r="L5393" t="s">
        <v>11993</v>
      </c>
      <c r="M5393" t="s">
        <v>11994</v>
      </c>
      <c r="N5393" t="s">
        <v>11995</v>
      </c>
      <c r="O5393" t="s">
        <v>100</v>
      </c>
      <c r="P5393" t="s">
        <v>11996</v>
      </c>
    </row>
    <row r="5394" spans="1:28" x14ac:dyDescent="0.35">
      <c r="A5394">
        <v>1.2962868256113E+17</v>
      </c>
      <c r="B5394" s="1">
        <v>40843</v>
      </c>
      <c r="C5394">
        <v>0.39999999999999902</v>
      </c>
      <c r="D5394" t="s">
        <v>11997</v>
      </c>
      <c r="E5394" s="4" t="str" cm="1">
        <f t="array" ref="E5394">_xlfn.TEXTJOIN(", ", TRUE, IF(COUNTIF(D5394, "*"&amp;$BP$2:$BP$79&amp;"*"), $BP$2:$BP$79, ""))</f>
        <v/>
      </c>
      <c r="F5394" t="s">
        <v>30</v>
      </c>
      <c r="G5394" t="s">
        <v>9019</v>
      </c>
      <c r="H5394" t="s">
        <v>11998</v>
      </c>
      <c r="I5394" t="s">
        <v>797</v>
      </c>
      <c r="J5394" t="s">
        <v>137</v>
      </c>
      <c r="K5394" t="s">
        <v>7548</v>
      </c>
      <c r="L5394" t="s">
        <v>10061</v>
      </c>
      <c r="M5394" t="s">
        <v>11999</v>
      </c>
      <c r="N5394" t="s">
        <v>523</v>
      </c>
      <c r="O5394" t="s">
        <v>28</v>
      </c>
      <c r="P5394" t="s">
        <v>76</v>
      </c>
      <c r="Q5394" t="s">
        <v>100</v>
      </c>
      <c r="R5394" t="s">
        <v>1152</v>
      </c>
      <c r="S5394" t="s">
        <v>289</v>
      </c>
      <c r="T5394" t="s">
        <v>21</v>
      </c>
    </row>
    <row r="5395" spans="1:28" x14ac:dyDescent="0.35">
      <c r="A5395">
        <v>1.2934563418774701E+17</v>
      </c>
      <c r="B5395" s="1">
        <v>40842</v>
      </c>
      <c r="C5395">
        <v>0</v>
      </c>
      <c r="D5395" t="s">
        <v>12000</v>
      </c>
      <c r="E5395" s="4" t="str" cm="1">
        <f t="array" ref="E5395">_xlfn.TEXTJOIN(", ", TRUE, IF(COUNTIF(D5395, "*"&amp;$BP$2:$BP$79&amp;"*"), $BP$2:$BP$79, ""))</f>
        <v/>
      </c>
      <c r="F5395" t="s">
        <v>6</v>
      </c>
      <c r="G5395" t="s">
        <v>741</v>
      </c>
      <c r="H5395" t="s">
        <v>1710</v>
      </c>
      <c r="I5395" t="s">
        <v>360</v>
      </c>
      <c r="J5395" t="s">
        <v>3075</v>
      </c>
      <c r="K5395" t="s">
        <v>156</v>
      </c>
      <c r="L5395" t="s">
        <v>798</v>
      </c>
      <c r="M5395" t="s">
        <v>3112</v>
      </c>
      <c r="N5395" t="s">
        <v>3113</v>
      </c>
      <c r="O5395" t="s">
        <v>2954</v>
      </c>
      <c r="P5395" t="s">
        <v>39</v>
      </c>
      <c r="Q5395" t="s">
        <v>124</v>
      </c>
      <c r="R5395" t="s">
        <v>1572</v>
      </c>
      <c r="S5395" t="s">
        <v>21</v>
      </c>
      <c r="T5395" t="s">
        <v>7406</v>
      </c>
    </row>
    <row r="5396" spans="1:28" x14ac:dyDescent="0.35">
      <c r="A5396">
        <v>1.2934142045572301E+17</v>
      </c>
      <c r="B5396" s="1">
        <v>40842</v>
      </c>
      <c r="C5396">
        <v>0</v>
      </c>
      <c r="D5396" t="s">
        <v>12001</v>
      </c>
      <c r="E5396" s="4" t="str" cm="1">
        <f t="array" ref="E5396">_xlfn.TEXTJOIN(", ", TRUE, IF(COUNTIF(D5396, "*"&amp;$BP$2:$BP$79&amp;"*"), $BP$2:$BP$79, ""))</f>
        <v/>
      </c>
      <c r="F5396" t="s">
        <v>4768</v>
      </c>
      <c r="G5396" t="s">
        <v>31</v>
      </c>
      <c r="H5396" t="s">
        <v>2365</v>
      </c>
      <c r="I5396" t="s">
        <v>299</v>
      </c>
      <c r="J5396" t="s">
        <v>24</v>
      </c>
      <c r="K5396" t="s">
        <v>3624</v>
      </c>
      <c r="L5396" t="s">
        <v>144</v>
      </c>
      <c r="M5396" t="s">
        <v>253</v>
      </c>
      <c r="N5396" t="s">
        <v>30</v>
      </c>
      <c r="O5396" t="s">
        <v>1311</v>
      </c>
      <c r="P5396" t="s">
        <v>9</v>
      </c>
      <c r="Q5396" t="s">
        <v>10039</v>
      </c>
      <c r="R5396" t="s">
        <v>294</v>
      </c>
      <c r="S5396" t="s">
        <v>3112</v>
      </c>
      <c r="T5396" t="s">
        <v>2176</v>
      </c>
      <c r="U5396" t="s">
        <v>140</v>
      </c>
      <c r="V5396" t="s">
        <v>75</v>
      </c>
      <c r="W5396" t="s">
        <v>10682</v>
      </c>
      <c r="X5396" t="s">
        <v>12002</v>
      </c>
    </row>
    <row r="5397" spans="1:28" x14ac:dyDescent="0.35">
      <c r="A5397">
        <v>1.2933889342112099E+17</v>
      </c>
      <c r="B5397" s="1">
        <v>40842</v>
      </c>
      <c r="C5397">
        <v>0</v>
      </c>
      <c r="D5397" t="s">
        <v>12003</v>
      </c>
      <c r="E5397" s="4" t="str" cm="1">
        <f t="array" ref="E5397">_xlfn.TEXTJOIN(", ", TRUE, IF(COUNTIF(D5397, "*"&amp;$BP$2:$BP$79&amp;"*"), $BP$2:$BP$79, ""))</f>
        <v/>
      </c>
      <c r="F5397" t="s">
        <v>30</v>
      </c>
      <c r="G5397" t="s">
        <v>476</v>
      </c>
      <c r="H5397" t="s">
        <v>42</v>
      </c>
      <c r="I5397" t="s">
        <v>6</v>
      </c>
      <c r="J5397" t="s">
        <v>2438</v>
      </c>
      <c r="K5397" t="s">
        <v>4599</v>
      </c>
      <c r="L5397" t="s">
        <v>144</v>
      </c>
      <c r="M5397" t="s">
        <v>27</v>
      </c>
      <c r="N5397" t="s">
        <v>1862</v>
      </c>
      <c r="O5397" t="s">
        <v>100</v>
      </c>
      <c r="P5397" t="s">
        <v>294</v>
      </c>
      <c r="Q5397" t="s">
        <v>303</v>
      </c>
      <c r="R5397" t="s">
        <v>78</v>
      </c>
      <c r="S5397" t="s">
        <v>152</v>
      </c>
      <c r="T5397" t="s">
        <v>12004</v>
      </c>
      <c r="U5397" t="s">
        <v>2481</v>
      </c>
      <c r="V5397" t="s">
        <v>1192</v>
      </c>
      <c r="W5397" t="s">
        <v>42</v>
      </c>
      <c r="X5397" t="s">
        <v>12005</v>
      </c>
      <c r="Y5397" t="s">
        <v>15</v>
      </c>
      <c r="Z5397" t="s">
        <v>872</v>
      </c>
    </row>
    <row r="5398" spans="1:28" x14ac:dyDescent="0.35">
      <c r="A5398">
        <v>1.29336486242942E+17</v>
      </c>
      <c r="B5398" s="1">
        <v>40842</v>
      </c>
      <c r="C5398">
        <v>0.5</v>
      </c>
      <c r="D5398" t="s">
        <v>12006</v>
      </c>
      <c r="E5398" s="4" t="str" cm="1">
        <f t="array" ref="E5398">_xlfn.TEXTJOIN(", ", TRUE, IF(COUNTIF(D5398, "*"&amp;$BP$2:$BP$79&amp;"*"), $BP$2:$BP$79, ""))</f>
        <v/>
      </c>
      <c r="F5398" t="s">
        <v>990</v>
      </c>
      <c r="G5398" t="s">
        <v>456</v>
      </c>
      <c r="H5398" t="s">
        <v>6</v>
      </c>
      <c r="I5398" t="s">
        <v>2452</v>
      </c>
      <c r="J5398" t="s">
        <v>144</v>
      </c>
      <c r="K5398" t="s">
        <v>1232</v>
      </c>
      <c r="L5398" t="s">
        <v>3112</v>
      </c>
      <c r="M5398" t="s">
        <v>3113</v>
      </c>
      <c r="N5398" t="s">
        <v>12007</v>
      </c>
      <c r="O5398" t="s">
        <v>445</v>
      </c>
      <c r="P5398">
        <v>10</v>
      </c>
      <c r="Q5398" t="s">
        <v>24</v>
      </c>
      <c r="R5398" t="s">
        <v>1910</v>
      </c>
      <c r="S5398" t="s">
        <v>2659</v>
      </c>
      <c r="T5398" t="s">
        <v>10682</v>
      </c>
      <c r="U5398" t="s">
        <v>3625</v>
      </c>
      <c r="V5398" t="s">
        <v>16</v>
      </c>
      <c r="W5398" t="s">
        <v>76</v>
      </c>
      <c r="X5398" t="s">
        <v>251</v>
      </c>
      <c r="Y5398">
        <v>16</v>
      </c>
      <c r="Z5398" t="s">
        <v>638</v>
      </c>
      <c r="AA5398" t="s">
        <v>1862</v>
      </c>
    </row>
    <row r="5399" spans="1:28" x14ac:dyDescent="0.35">
      <c r="A5399">
        <v>1.2933433263142899E+17</v>
      </c>
      <c r="B5399" s="1">
        <v>40842</v>
      </c>
      <c r="C5399">
        <v>-0.1</v>
      </c>
      <c r="D5399" t="s">
        <v>12008</v>
      </c>
      <c r="E5399" s="4" t="str" cm="1">
        <f t="array" ref="E5399">_xlfn.TEXTJOIN(", ", TRUE, IF(COUNTIF(D5399, "*"&amp;$BP$2:$BP$79&amp;"*"), $BP$2:$BP$79, ""))</f>
        <v/>
      </c>
      <c r="F5399" t="s">
        <v>12009</v>
      </c>
      <c r="G5399" t="s">
        <v>279</v>
      </c>
      <c r="H5399" t="s">
        <v>328</v>
      </c>
      <c r="I5399" t="s">
        <v>30</v>
      </c>
      <c r="J5399" t="s">
        <v>1257</v>
      </c>
      <c r="K5399" t="s">
        <v>2954</v>
      </c>
      <c r="L5399" t="s">
        <v>156</v>
      </c>
      <c r="M5399" t="s">
        <v>3112</v>
      </c>
      <c r="N5399" t="s">
        <v>2176</v>
      </c>
      <c r="O5399" t="s">
        <v>144</v>
      </c>
      <c r="P5399" t="s">
        <v>27</v>
      </c>
      <c r="Q5399" t="s">
        <v>6</v>
      </c>
      <c r="R5399" t="s">
        <v>238</v>
      </c>
      <c r="S5399" t="s">
        <v>717</v>
      </c>
      <c r="T5399" t="s">
        <v>211</v>
      </c>
      <c r="U5399" t="s">
        <v>49</v>
      </c>
      <c r="V5399" t="s">
        <v>3075</v>
      </c>
      <c r="W5399" t="s">
        <v>9</v>
      </c>
      <c r="X5399" t="s">
        <v>3155</v>
      </c>
      <c r="Y5399" t="s">
        <v>21</v>
      </c>
    </row>
    <row r="5400" spans="1:28" x14ac:dyDescent="0.35">
      <c r="A5400">
        <v>1.2924491347171699E+17</v>
      </c>
      <c r="B5400" s="1">
        <v>40842</v>
      </c>
      <c r="C5400">
        <v>0</v>
      </c>
      <c r="D5400" t="s">
        <v>12010</v>
      </c>
      <c r="E5400" s="4" t="str" cm="1">
        <f t="array" ref="E5400">_xlfn.TEXTJOIN(", ", TRUE, IF(COUNTIF(D5400, "*"&amp;$BP$2:$BP$79&amp;"*"), $BP$2:$BP$79, ""))</f>
        <v/>
      </c>
      <c r="F5400" t="s">
        <v>15</v>
      </c>
      <c r="G5400" t="s">
        <v>4787</v>
      </c>
      <c r="H5400" t="s">
        <v>6</v>
      </c>
      <c r="I5400" t="s">
        <v>3971</v>
      </c>
      <c r="J5400" t="s">
        <v>240</v>
      </c>
      <c r="K5400" t="s">
        <v>17</v>
      </c>
      <c r="L5400" t="s">
        <v>98</v>
      </c>
      <c r="M5400" t="s">
        <v>87</v>
      </c>
      <c r="N5400" t="s">
        <v>156</v>
      </c>
      <c r="O5400" t="s">
        <v>30</v>
      </c>
      <c r="P5400" t="s">
        <v>37</v>
      </c>
      <c r="Q5400" t="s">
        <v>179</v>
      </c>
      <c r="R5400" t="s">
        <v>39</v>
      </c>
      <c r="S5400" t="s">
        <v>12011</v>
      </c>
      <c r="T5400" t="s">
        <v>80</v>
      </c>
      <c r="U5400" t="s">
        <v>1802</v>
      </c>
      <c r="V5400" t="s">
        <v>21</v>
      </c>
    </row>
    <row r="5401" spans="1:28" x14ac:dyDescent="0.35">
      <c r="A5401">
        <v>1.2923368761419299E+17</v>
      </c>
      <c r="B5401" s="1">
        <v>40842</v>
      </c>
      <c r="C5401">
        <v>0.13636363636363599</v>
      </c>
      <c r="D5401" t="s">
        <v>12012</v>
      </c>
      <c r="E5401" s="4" t="str" cm="1">
        <f t="array" ref="E5401">_xlfn.TEXTJOIN(", ", TRUE, IF(COUNTIF(D5401, "*"&amp;$BP$2:$BP$79&amp;"*"), $BP$2:$BP$79, ""))</f>
        <v/>
      </c>
      <c r="F5401" t="s">
        <v>17</v>
      </c>
      <c r="G5401" t="s">
        <v>98</v>
      </c>
      <c r="H5401" t="s">
        <v>2382</v>
      </c>
      <c r="I5401" t="s">
        <v>15</v>
      </c>
      <c r="J5401" t="s">
        <v>7221</v>
      </c>
      <c r="K5401" t="s">
        <v>279</v>
      </c>
      <c r="L5401" t="s">
        <v>872</v>
      </c>
      <c r="M5401" t="s">
        <v>890</v>
      </c>
      <c r="N5401" t="s">
        <v>326</v>
      </c>
      <c r="O5401" t="s">
        <v>281</v>
      </c>
      <c r="P5401" t="s">
        <v>21</v>
      </c>
    </row>
    <row r="5402" spans="1:28" x14ac:dyDescent="0.35">
      <c r="A5402">
        <v>1.2900482461952E+17</v>
      </c>
      <c r="B5402" s="1">
        <v>40841</v>
      </c>
      <c r="C5402">
        <v>0.125</v>
      </c>
      <c r="D5402" t="s">
        <v>12013</v>
      </c>
      <c r="E5402" s="4" t="str" cm="1">
        <f t="array" ref="E5402">_xlfn.TEXTJOIN(", ", TRUE, IF(COUNTIF(D5402, "*"&amp;$BP$2:$BP$79&amp;"*"), $BP$2:$BP$79, ""))</f>
        <v/>
      </c>
      <c r="F5402" t="s">
        <v>30</v>
      </c>
      <c r="G5402" t="s">
        <v>502</v>
      </c>
      <c r="H5402" t="s">
        <v>2597</v>
      </c>
      <c r="I5402" t="s">
        <v>1373</v>
      </c>
      <c r="J5402" t="s">
        <v>191</v>
      </c>
      <c r="K5402" t="s">
        <v>5147</v>
      </c>
      <c r="L5402" t="s">
        <v>7194</v>
      </c>
      <c r="M5402" t="s">
        <v>37</v>
      </c>
      <c r="N5402" t="s">
        <v>156</v>
      </c>
      <c r="O5402" t="s">
        <v>2741</v>
      </c>
      <c r="P5402" t="s">
        <v>290</v>
      </c>
      <c r="Q5402" t="s">
        <v>356</v>
      </c>
      <c r="R5402" t="s">
        <v>9</v>
      </c>
      <c r="S5402" t="s">
        <v>3163</v>
      </c>
      <c r="T5402" t="s">
        <v>9</v>
      </c>
      <c r="U5402" t="s">
        <v>123</v>
      </c>
      <c r="V5402" t="s">
        <v>196</v>
      </c>
      <c r="W5402" t="s">
        <v>65</v>
      </c>
      <c r="X5402" t="s">
        <v>57</v>
      </c>
      <c r="Y5402" t="s">
        <v>240</v>
      </c>
      <c r="Z5402" t="s">
        <v>2432</v>
      </c>
      <c r="AA5402" t="s">
        <v>9019</v>
      </c>
    </row>
    <row r="5403" spans="1:28" x14ac:dyDescent="0.35">
      <c r="A5403">
        <v>1.2891947438769299E+17</v>
      </c>
      <c r="B5403" s="1">
        <v>40841</v>
      </c>
      <c r="C5403">
        <v>0.1</v>
      </c>
      <c r="D5403" t="s">
        <v>12014</v>
      </c>
      <c r="E5403" s="4" t="str" cm="1">
        <f t="array" ref="E5403">_xlfn.TEXTJOIN(", ", TRUE, IF(COUNTIF(D5403, "*"&amp;$BP$2:$BP$79&amp;"*"), $BP$2:$BP$79, ""))</f>
        <v/>
      </c>
      <c r="F5403" t="s">
        <v>656</v>
      </c>
      <c r="G5403" t="s">
        <v>115</v>
      </c>
      <c r="H5403" t="s">
        <v>617</v>
      </c>
      <c r="I5403" t="s">
        <v>1908</v>
      </c>
      <c r="J5403" t="s">
        <v>24</v>
      </c>
      <c r="K5403" t="s">
        <v>12015</v>
      </c>
      <c r="L5403" t="s">
        <v>124</v>
      </c>
      <c r="M5403" t="s">
        <v>130</v>
      </c>
      <c r="N5403" t="s">
        <v>9</v>
      </c>
      <c r="O5403" t="s">
        <v>64</v>
      </c>
      <c r="P5403" t="s">
        <v>464</v>
      </c>
      <c r="Q5403" t="s">
        <v>382</v>
      </c>
      <c r="R5403" t="s">
        <v>30</v>
      </c>
      <c r="S5403" t="s">
        <v>4988</v>
      </c>
      <c r="T5403" t="s">
        <v>21</v>
      </c>
    </row>
    <row r="5404" spans="1:28" x14ac:dyDescent="0.35">
      <c r="A5404">
        <v>1.2858162838464899E+17</v>
      </c>
      <c r="B5404" s="1">
        <v>40840</v>
      </c>
      <c r="C5404">
        <v>0.13636363636363599</v>
      </c>
      <c r="D5404" t="s">
        <v>12016</v>
      </c>
      <c r="E5404" s="4" t="str" cm="1">
        <f t="array" ref="E5404">_xlfn.TEXTJOIN(", ", TRUE, IF(COUNTIF(D5404, "*"&amp;$BP$2:$BP$79&amp;"*"), $BP$2:$BP$79, ""))</f>
        <v/>
      </c>
      <c r="F5404" t="s">
        <v>17</v>
      </c>
      <c r="G5404" t="s">
        <v>98</v>
      </c>
      <c r="H5404" t="s">
        <v>10752</v>
      </c>
      <c r="I5404" t="s">
        <v>49</v>
      </c>
      <c r="J5404" t="s">
        <v>660</v>
      </c>
      <c r="K5404" t="s">
        <v>10434</v>
      </c>
      <c r="L5404" t="s">
        <v>9</v>
      </c>
      <c r="M5404" t="s">
        <v>27</v>
      </c>
      <c r="N5404" t="s">
        <v>6652</v>
      </c>
      <c r="O5404" t="s">
        <v>1013</v>
      </c>
      <c r="P5404" t="s">
        <v>9640</v>
      </c>
      <c r="Q5404" t="s">
        <v>294</v>
      </c>
      <c r="R5404" t="s">
        <v>10442</v>
      </c>
      <c r="S5404" t="s">
        <v>326</v>
      </c>
      <c r="T5404" t="s">
        <v>281</v>
      </c>
      <c r="U5404" t="s">
        <v>21</v>
      </c>
    </row>
    <row r="5405" spans="1:28" x14ac:dyDescent="0.35">
      <c r="A5405">
        <v>1.2855416218202899E+17</v>
      </c>
      <c r="B5405" s="1">
        <v>40840</v>
      </c>
      <c r="C5405">
        <v>0</v>
      </c>
      <c r="D5405" t="s">
        <v>12017</v>
      </c>
      <c r="E5405" s="4" t="str" cm="1">
        <f t="array" ref="E5405">_xlfn.TEXTJOIN(", ", TRUE, IF(COUNTIF(D5405, "*"&amp;$BP$2:$BP$79&amp;"*"), $BP$2:$BP$79, ""))</f>
        <v/>
      </c>
      <c r="F5405" t="s">
        <v>11208</v>
      </c>
      <c r="G5405" t="s">
        <v>10886</v>
      </c>
      <c r="H5405" t="s">
        <v>12018</v>
      </c>
      <c r="I5405" t="s">
        <v>21</v>
      </c>
    </row>
    <row r="5406" spans="1:28" x14ac:dyDescent="0.35">
      <c r="A5406">
        <v>1.2785365443793699E+17</v>
      </c>
      <c r="B5406" s="1">
        <v>40838</v>
      </c>
      <c r="C5406">
        <v>0.249999999999999</v>
      </c>
      <c r="D5406" t="s">
        <v>12019</v>
      </c>
      <c r="E5406" s="4" t="str" cm="1">
        <f t="array" ref="E5406">_xlfn.TEXTJOIN(", ", TRUE, IF(COUNTIF(D5406, "*"&amp;$BP$2:$BP$79&amp;"*"), $BP$2:$BP$79, ""))</f>
        <v/>
      </c>
      <c r="F5406" t="s">
        <v>12020</v>
      </c>
      <c r="G5406" t="s">
        <v>49</v>
      </c>
      <c r="H5406" t="s">
        <v>1383</v>
      </c>
      <c r="I5406" t="s">
        <v>238</v>
      </c>
      <c r="J5406" t="s">
        <v>12021</v>
      </c>
      <c r="K5406" t="s">
        <v>49</v>
      </c>
      <c r="L5406" t="s">
        <v>958</v>
      </c>
      <c r="M5406" t="s">
        <v>409</v>
      </c>
      <c r="N5406" t="s">
        <v>376</v>
      </c>
      <c r="O5406" t="s">
        <v>3450</v>
      </c>
      <c r="P5406" t="s">
        <v>15</v>
      </c>
      <c r="Q5406" t="s">
        <v>39</v>
      </c>
      <c r="R5406" t="s">
        <v>949</v>
      </c>
      <c r="S5406" t="s">
        <v>12022</v>
      </c>
      <c r="T5406" t="s">
        <v>49</v>
      </c>
      <c r="U5406" t="s">
        <v>2316</v>
      </c>
      <c r="V5406" t="s">
        <v>9</v>
      </c>
      <c r="W5406" t="s">
        <v>180</v>
      </c>
      <c r="X5406" t="s">
        <v>30</v>
      </c>
      <c r="Y5406" t="s">
        <v>1257</v>
      </c>
      <c r="Z5406" t="s">
        <v>544</v>
      </c>
      <c r="AA5406" t="s">
        <v>337</v>
      </c>
      <c r="AB5406" t="s">
        <v>21</v>
      </c>
    </row>
    <row r="5407" spans="1:28" x14ac:dyDescent="0.35">
      <c r="A5407">
        <v>1.2752880237189501E+17</v>
      </c>
      <c r="B5407" s="1">
        <v>40837</v>
      </c>
      <c r="C5407">
        <v>0.2</v>
      </c>
      <c r="D5407" t="s">
        <v>12023</v>
      </c>
      <c r="E5407" s="4" t="str" cm="1">
        <f t="array" ref="E5407">_xlfn.TEXTJOIN(", ", TRUE, IF(COUNTIF(D5407, "*"&amp;$BP$2:$BP$79&amp;"*"), $BP$2:$BP$79, ""))</f>
        <v/>
      </c>
      <c r="F5407" t="s">
        <v>1399</v>
      </c>
      <c r="G5407" t="s">
        <v>2067</v>
      </c>
      <c r="H5407" t="s">
        <v>2068</v>
      </c>
      <c r="I5407" t="s">
        <v>100</v>
      </c>
      <c r="J5407" t="s">
        <v>544</v>
      </c>
      <c r="K5407" t="s">
        <v>129</v>
      </c>
      <c r="L5407" t="s">
        <v>1086</v>
      </c>
      <c r="M5407" t="s">
        <v>1015</v>
      </c>
      <c r="N5407" t="s">
        <v>15</v>
      </c>
      <c r="O5407" t="s">
        <v>360</v>
      </c>
      <c r="P5407" t="s">
        <v>3399</v>
      </c>
      <c r="Q5407" t="s">
        <v>5455</v>
      </c>
      <c r="R5407" t="s">
        <v>1711</v>
      </c>
      <c r="S5407" t="s">
        <v>21</v>
      </c>
    </row>
    <row r="5408" spans="1:28" x14ac:dyDescent="0.35">
      <c r="A5408">
        <v>1.27493269209886E+17</v>
      </c>
      <c r="B5408" s="1">
        <v>40837</v>
      </c>
      <c r="C5408">
        <v>2.5000000000000001E-2</v>
      </c>
      <c r="D5408" t="s">
        <v>12024</v>
      </c>
      <c r="E5408" s="4" t="str" cm="1">
        <f t="array" ref="E5408">_xlfn.TEXTJOIN(", ", TRUE, IF(COUNTIF(D5408, "*"&amp;$BP$2:$BP$79&amp;"*"), $BP$2:$BP$79, ""))</f>
        <v/>
      </c>
      <c r="F5408" t="s">
        <v>372</v>
      </c>
      <c r="G5408" t="s">
        <v>124</v>
      </c>
      <c r="H5408" t="s">
        <v>4280</v>
      </c>
      <c r="I5408" t="s">
        <v>1640</v>
      </c>
      <c r="J5408" t="s">
        <v>476</v>
      </c>
      <c r="K5408" t="s">
        <v>238</v>
      </c>
      <c r="L5408" t="s">
        <v>404</v>
      </c>
      <c r="M5408" t="s">
        <v>2907</v>
      </c>
      <c r="N5408" t="s">
        <v>71</v>
      </c>
      <c r="O5408" t="s">
        <v>457</v>
      </c>
      <c r="P5408" t="s">
        <v>16</v>
      </c>
      <c r="Q5408" t="s">
        <v>47</v>
      </c>
      <c r="R5408" t="s">
        <v>156</v>
      </c>
      <c r="S5408" t="s">
        <v>544</v>
      </c>
      <c r="T5408" t="s">
        <v>21</v>
      </c>
    </row>
    <row r="5409" spans="1:30" x14ac:dyDescent="0.35">
      <c r="A5409">
        <v>1.2749308420752499E+17</v>
      </c>
      <c r="B5409" s="1">
        <v>40837</v>
      </c>
      <c r="C5409">
        <v>-0.25</v>
      </c>
      <c r="D5409" t="s">
        <v>12025</v>
      </c>
      <c r="E5409" s="4" t="str" cm="1">
        <f t="array" ref="E5409">_xlfn.TEXTJOIN(", ", TRUE, IF(COUNTIF(D5409, "*"&amp;$BP$2:$BP$79&amp;"*"), $BP$2:$BP$79, ""))</f>
        <v/>
      </c>
      <c r="F5409" t="s">
        <v>207</v>
      </c>
      <c r="G5409" t="s">
        <v>2113</v>
      </c>
      <c r="H5409" t="s">
        <v>4280</v>
      </c>
      <c r="I5409" t="s">
        <v>12026</v>
      </c>
      <c r="J5409" t="s">
        <v>30</v>
      </c>
      <c r="K5409" t="s">
        <v>12027</v>
      </c>
      <c r="L5409" t="s">
        <v>12028</v>
      </c>
      <c r="M5409" t="s">
        <v>2241</v>
      </c>
      <c r="N5409" t="s">
        <v>399</v>
      </c>
      <c r="O5409" t="s">
        <v>9</v>
      </c>
      <c r="P5409" t="s">
        <v>92</v>
      </c>
      <c r="Q5409" t="s">
        <v>1971</v>
      </c>
      <c r="R5409" t="s">
        <v>9</v>
      </c>
      <c r="S5409" t="s">
        <v>27</v>
      </c>
      <c r="T5409" t="s">
        <v>30</v>
      </c>
      <c r="U5409" t="s">
        <v>484</v>
      </c>
      <c r="V5409" t="s">
        <v>42</v>
      </c>
      <c r="W5409" t="s">
        <v>30</v>
      </c>
      <c r="X5409" t="s">
        <v>31</v>
      </c>
      <c r="Y5409" t="s">
        <v>6965</v>
      </c>
    </row>
    <row r="5410" spans="1:30" x14ac:dyDescent="0.35">
      <c r="A5410">
        <v>1.27492974341918E+17</v>
      </c>
      <c r="B5410" s="1">
        <v>40837</v>
      </c>
      <c r="C5410">
        <v>0</v>
      </c>
      <c r="D5410" t="s">
        <v>12029</v>
      </c>
      <c r="E5410" s="4" t="str" cm="1">
        <f t="array" ref="E5410">_xlfn.TEXTJOIN(", ", TRUE, IF(COUNTIF(D5410, "*"&amp;$BP$2:$BP$79&amp;"*"), $BP$2:$BP$79, ""))</f>
        <v/>
      </c>
      <c r="F5410" t="s">
        <v>80</v>
      </c>
      <c r="G5410" t="s">
        <v>1802</v>
      </c>
      <c r="H5410" t="s">
        <v>2113</v>
      </c>
      <c r="I5410" t="s">
        <v>627</v>
      </c>
      <c r="J5410" t="s">
        <v>3342</v>
      </c>
      <c r="K5410" t="s">
        <v>9</v>
      </c>
      <c r="L5410" t="s">
        <v>630</v>
      </c>
      <c r="M5410" t="s">
        <v>49</v>
      </c>
      <c r="N5410" t="s">
        <v>2584</v>
      </c>
      <c r="O5410" t="s">
        <v>24</v>
      </c>
      <c r="P5410" t="s">
        <v>30</v>
      </c>
      <c r="Q5410" t="s">
        <v>1257</v>
      </c>
      <c r="R5410" t="s">
        <v>544</v>
      </c>
      <c r="S5410" t="s">
        <v>337</v>
      </c>
      <c r="T5410" t="s">
        <v>9</v>
      </c>
      <c r="U5410" t="s">
        <v>374</v>
      </c>
      <c r="V5410" t="s">
        <v>8442</v>
      </c>
      <c r="W5410" t="s">
        <v>24</v>
      </c>
      <c r="X5410" t="s">
        <v>1489</v>
      </c>
      <c r="Y5410" t="s">
        <v>11528</v>
      </c>
      <c r="Z5410" t="s">
        <v>100</v>
      </c>
      <c r="AA5410" t="s">
        <v>10145</v>
      </c>
    </row>
    <row r="5411" spans="1:30" x14ac:dyDescent="0.35">
      <c r="A5411">
        <v>1.2748374410068301E+17</v>
      </c>
      <c r="B5411" s="1">
        <v>40837</v>
      </c>
      <c r="C5411">
        <v>0</v>
      </c>
      <c r="D5411" t="s">
        <v>12030</v>
      </c>
      <c r="E5411" s="4" t="str" cm="1">
        <f t="array" ref="E5411">_xlfn.TEXTJOIN(", ", TRUE, IF(COUNTIF(D5411, "*"&amp;$BP$2:$BP$79&amp;"*"), $BP$2:$BP$79, ""))</f>
        <v>iraq</v>
      </c>
      <c r="F5411" t="s">
        <v>9156</v>
      </c>
      <c r="G5411" t="s">
        <v>521</v>
      </c>
      <c r="H5411" t="s">
        <v>30</v>
      </c>
      <c r="I5411" t="s">
        <v>17</v>
      </c>
      <c r="J5411" t="s">
        <v>2122</v>
      </c>
      <c r="K5411" t="s">
        <v>30</v>
      </c>
      <c r="L5411" t="s">
        <v>12031</v>
      </c>
      <c r="M5411" t="s">
        <v>24</v>
      </c>
      <c r="N5411" t="s">
        <v>30</v>
      </c>
      <c r="O5411" t="s">
        <v>80</v>
      </c>
      <c r="P5411" t="s">
        <v>196</v>
      </c>
      <c r="Q5411" t="s">
        <v>2645</v>
      </c>
      <c r="R5411" t="s">
        <v>382</v>
      </c>
      <c r="S5411" t="s">
        <v>1194</v>
      </c>
      <c r="T5411" t="s">
        <v>326</v>
      </c>
      <c r="U5411" t="s">
        <v>875</v>
      </c>
      <c r="V5411" t="s">
        <v>1564</v>
      </c>
      <c r="W5411" t="s">
        <v>21</v>
      </c>
    </row>
    <row r="5412" spans="1:30" x14ac:dyDescent="0.35">
      <c r="A5412">
        <v>1.2742810599963E+17</v>
      </c>
      <c r="B5412" s="1">
        <v>40837</v>
      </c>
      <c r="C5412">
        <v>0</v>
      </c>
      <c r="D5412" t="s">
        <v>12032</v>
      </c>
      <c r="E5412" s="4" t="str" cm="1">
        <f t="array" ref="E5412">_xlfn.TEXTJOIN(", ", TRUE, IF(COUNTIF(D5412, "*"&amp;$BP$2:$BP$79&amp;"*"), $BP$2:$BP$79, ""))</f>
        <v>iraq</v>
      </c>
      <c r="F5412" t="s">
        <v>17</v>
      </c>
      <c r="G5412" t="s">
        <v>98</v>
      </c>
      <c r="H5412" t="s">
        <v>521</v>
      </c>
      <c r="I5412" t="s">
        <v>221</v>
      </c>
      <c r="J5412" t="s">
        <v>26</v>
      </c>
      <c r="K5412" t="s">
        <v>1090</v>
      </c>
      <c r="L5412" t="s">
        <v>71</v>
      </c>
      <c r="M5412" t="s">
        <v>456</v>
      </c>
      <c r="N5412" t="s">
        <v>2495</v>
      </c>
      <c r="O5412" t="s">
        <v>30</v>
      </c>
      <c r="P5412" t="s">
        <v>5843</v>
      </c>
      <c r="Q5412" t="s">
        <v>24</v>
      </c>
      <c r="R5412" t="s">
        <v>360</v>
      </c>
      <c r="S5412" t="s">
        <v>2645</v>
      </c>
      <c r="T5412" t="s">
        <v>15</v>
      </c>
      <c r="U5412" t="s">
        <v>1194</v>
      </c>
      <c r="V5412" t="s">
        <v>144</v>
      </c>
      <c r="W5412" t="s">
        <v>38</v>
      </c>
      <c r="X5412" t="s">
        <v>571</v>
      </c>
      <c r="Y5412" t="s">
        <v>191</v>
      </c>
      <c r="Z5412" t="s">
        <v>30</v>
      </c>
      <c r="AA5412" t="s">
        <v>1050</v>
      </c>
      <c r="AB5412" t="s">
        <v>24</v>
      </c>
      <c r="AC5412" t="s">
        <v>11</v>
      </c>
      <c r="AD5412" t="s">
        <v>32</v>
      </c>
    </row>
    <row r="5413" spans="1:30" x14ac:dyDescent="0.35">
      <c r="A5413">
        <v>1.27390721945772E+17</v>
      </c>
      <c r="B5413" s="1">
        <v>40837</v>
      </c>
      <c r="C5413">
        <v>0</v>
      </c>
      <c r="D5413" t="s">
        <v>12033</v>
      </c>
      <c r="E5413" s="4" t="str" cm="1">
        <f t="array" ref="E5413">_xlfn.TEXTJOIN(", ", TRUE, IF(COUNTIF(D5413, "*"&amp;$BP$2:$BP$79&amp;"*"), $BP$2:$BP$79, ""))</f>
        <v/>
      </c>
      <c r="F5413" t="s">
        <v>828</v>
      </c>
      <c r="G5413" t="s">
        <v>503</v>
      </c>
      <c r="H5413" t="s">
        <v>1813</v>
      </c>
      <c r="I5413" t="s">
        <v>152</v>
      </c>
      <c r="J5413" t="s">
        <v>9697</v>
      </c>
      <c r="K5413" t="s">
        <v>456</v>
      </c>
      <c r="L5413" t="s">
        <v>9</v>
      </c>
      <c r="M5413" t="s">
        <v>671</v>
      </c>
      <c r="N5413" t="s">
        <v>68</v>
      </c>
      <c r="O5413" t="s">
        <v>7</v>
      </c>
      <c r="P5413" t="s">
        <v>1813</v>
      </c>
      <c r="Q5413" t="s">
        <v>828</v>
      </c>
      <c r="R5413" t="s">
        <v>544</v>
      </c>
      <c r="S5413" t="s">
        <v>30</v>
      </c>
      <c r="T5413" t="s">
        <v>17</v>
      </c>
      <c r="U5413" t="s">
        <v>156</v>
      </c>
      <c r="V5413" t="s">
        <v>80</v>
      </c>
      <c r="W5413" t="s">
        <v>7901</v>
      </c>
      <c r="X5413" t="s">
        <v>899</v>
      </c>
      <c r="Y5413" t="s">
        <v>21</v>
      </c>
    </row>
    <row r="5414" spans="1:30" x14ac:dyDescent="0.35">
      <c r="A5414">
        <v>1.2723635545664701E+17</v>
      </c>
      <c r="B5414" s="1">
        <v>40836</v>
      </c>
      <c r="C5414">
        <v>0.1</v>
      </c>
      <c r="D5414" t="s">
        <v>12034</v>
      </c>
      <c r="E5414" s="4" t="str" cm="1">
        <f t="array" ref="E5414">_xlfn.TEXTJOIN(", ", TRUE, IF(COUNTIF(D5414, "*"&amp;$BP$2:$BP$79&amp;"*"), $BP$2:$BP$79, ""))</f>
        <v/>
      </c>
      <c r="F5414" t="s">
        <v>76</v>
      </c>
      <c r="G5414" t="s">
        <v>2703</v>
      </c>
      <c r="H5414" t="s">
        <v>264</v>
      </c>
      <c r="I5414" t="s">
        <v>1065</v>
      </c>
      <c r="J5414" t="s">
        <v>9</v>
      </c>
      <c r="K5414" t="s">
        <v>38</v>
      </c>
      <c r="L5414" t="s">
        <v>29</v>
      </c>
      <c r="M5414" t="s">
        <v>30</v>
      </c>
      <c r="N5414" t="s">
        <v>31</v>
      </c>
      <c r="O5414" t="s">
        <v>958</v>
      </c>
      <c r="P5414" t="s">
        <v>409</v>
      </c>
      <c r="Q5414" t="s">
        <v>474</v>
      </c>
      <c r="R5414" t="s">
        <v>2113</v>
      </c>
      <c r="S5414" t="s">
        <v>628</v>
      </c>
      <c r="T5414" t="s">
        <v>671</v>
      </c>
      <c r="U5414" t="s">
        <v>6</v>
      </c>
      <c r="V5414" t="s">
        <v>404</v>
      </c>
      <c r="W5414" t="s">
        <v>2907</v>
      </c>
      <c r="X5414" t="s">
        <v>16</v>
      </c>
      <c r="Y5414" t="s">
        <v>47</v>
      </c>
      <c r="Z5414" t="s">
        <v>156</v>
      </c>
      <c r="AA5414" t="s">
        <v>544</v>
      </c>
      <c r="AB5414" t="s">
        <v>21</v>
      </c>
    </row>
    <row r="5415" spans="1:30" x14ac:dyDescent="0.35">
      <c r="A5415">
        <v>1.2723604139135699E+17</v>
      </c>
      <c r="B5415" s="1">
        <v>40836</v>
      </c>
      <c r="C5415">
        <v>0.375</v>
      </c>
      <c r="D5415" t="s">
        <v>12035</v>
      </c>
      <c r="E5415" s="4" t="str" cm="1">
        <f t="array" ref="E5415">_xlfn.TEXTJOIN(", ", TRUE, IF(COUNTIF(D5415, "*"&amp;$BP$2:$BP$79&amp;"*"), $BP$2:$BP$79, ""))</f>
        <v/>
      </c>
      <c r="F5415" t="s">
        <v>30</v>
      </c>
      <c r="G5415" t="s">
        <v>2113</v>
      </c>
      <c r="H5415" t="s">
        <v>118</v>
      </c>
      <c r="I5415" t="s">
        <v>2274</v>
      </c>
      <c r="J5415" t="s">
        <v>9</v>
      </c>
      <c r="K5415" t="s">
        <v>10262</v>
      </c>
      <c r="L5415" t="s">
        <v>5072</v>
      </c>
      <c r="M5415" t="s">
        <v>71</v>
      </c>
      <c r="N5415" t="s">
        <v>301</v>
      </c>
      <c r="O5415" t="s">
        <v>253</v>
      </c>
      <c r="P5415" t="s">
        <v>717</v>
      </c>
      <c r="Q5415">
        <v>35</v>
      </c>
      <c r="R5415" t="s">
        <v>599</v>
      </c>
      <c r="S5415" t="s">
        <v>916</v>
      </c>
      <c r="T5415" t="s">
        <v>7915</v>
      </c>
      <c r="U5415" t="s">
        <v>1489</v>
      </c>
      <c r="V5415" t="s">
        <v>100</v>
      </c>
      <c r="W5415" t="s">
        <v>502</v>
      </c>
      <c r="X5415" t="s">
        <v>10157</v>
      </c>
      <c r="Y5415" t="s">
        <v>100</v>
      </c>
      <c r="Z5415" t="s">
        <v>7548</v>
      </c>
      <c r="AA5415" t="s">
        <v>76</v>
      </c>
    </row>
    <row r="5416" spans="1:30" x14ac:dyDescent="0.35">
      <c r="A5416">
        <v>1.27235848096854E+17</v>
      </c>
      <c r="B5416" s="1">
        <v>40836</v>
      </c>
      <c r="C5416">
        <v>-0.25</v>
      </c>
      <c r="D5416" t="s">
        <v>12036</v>
      </c>
      <c r="E5416" s="4" t="str" cm="1">
        <f t="array" ref="E5416">_xlfn.TEXTJOIN(", ", TRUE, IF(COUNTIF(D5416, "*"&amp;$BP$2:$BP$79&amp;"*"), $BP$2:$BP$79, ""))</f>
        <v/>
      </c>
      <c r="F5416" t="s">
        <v>276</v>
      </c>
      <c r="G5416" t="s">
        <v>6</v>
      </c>
      <c r="H5416" t="s">
        <v>9022</v>
      </c>
      <c r="I5416" t="s">
        <v>628</v>
      </c>
      <c r="J5416" t="s">
        <v>15</v>
      </c>
      <c r="K5416" t="s">
        <v>272</v>
      </c>
      <c r="L5416" t="s">
        <v>4317</v>
      </c>
      <c r="M5416" t="s">
        <v>12037</v>
      </c>
      <c r="N5416" t="s">
        <v>899</v>
      </c>
      <c r="O5416" t="s">
        <v>971</v>
      </c>
      <c r="P5416" t="s">
        <v>30</v>
      </c>
      <c r="Q5416" t="s">
        <v>7622</v>
      </c>
      <c r="R5416" t="s">
        <v>24</v>
      </c>
      <c r="S5416" t="s">
        <v>1489</v>
      </c>
      <c r="T5416" t="s">
        <v>100</v>
      </c>
      <c r="U5416" t="s">
        <v>11528</v>
      </c>
      <c r="V5416" t="s">
        <v>68</v>
      </c>
      <c r="W5416" t="s">
        <v>2234</v>
      </c>
      <c r="X5416" t="s">
        <v>6</v>
      </c>
      <c r="Y5416" t="s">
        <v>478</v>
      </c>
      <c r="Z5416" t="s">
        <v>37</v>
      </c>
    </row>
    <row r="5417" spans="1:30" x14ac:dyDescent="0.35">
      <c r="A5417">
        <v>1.27128401160044E+17</v>
      </c>
      <c r="B5417" s="1">
        <v>40836</v>
      </c>
      <c r="C5417">
        <v>0</v>
      </c>
      <c r="D5417" t="s">
        <v>12038</v>
      </c>
      <c r="E5417" s="4" t="str" cm="1">
        <f t="array" ref="E5417">_xlfn.TEXTJOIN(", ", TRUE, IF(COUNTIF(D5417, "*"&amp;$BP$2:$BP$79&amp;"*"), $BP$2:$BP$79, ""))</f>
        <v/>
      </c>
      <c r="F5417" t="s">
        <v>179</v>
      </c>
      <c r="G5417" t="s">
        <v>124</v>
      </c>
      <c r="H5417" t="s">
        <v>180</v>
      </c>
      <c r="I5417" t="s">
        <v>16</v>
      </c>
      <c r="J5417" t="s">
        <v>9019</v>
      </c>
      <c r="K5417" t="s">
        <v>3392</v>
      </c>
      <c r="L5417" t="s">
        <v>6</v>
      </c>
      <c r="M5417" t="s">
        <v>77</v>
      </c>
      <c r="N5417" t="s">
        <v>39</v>
      </c>
      <c r="O5417" t="s">
        <v>360</v>
      </c>
      <c r="P5417" t="s">
        <v>10662</v>
      </c>
      <c r="Q5417" t="s">
        <v>89</v>
      </c>
      <c r="R5417" t="s">
        <v>12039</v>
      </c>
      <c r="S5417" t="s">
        <v>4382</v>
      </c>
      <c r="T5417" t="s">
        <v>6694</v>
      </c>
      <c r="U5417" t="s">
        <v>21</v>
      </c>
    </row>
    <row r="5418" spans="1:30" x14ac:dyDescent="0.35">
      <c r="A5418">
        <v>1.2711089903409501E+17</v>
      </c>
      <c r="B5418" s="1">
        <v>40836</v>
      </c>
      <c r="C5418">
        <v>0</v>
      </c>
      <c r="D5418" t="s">
        <v>12040</v>
      </c>
      <c r="E5418" s="4" t="str" cm="1">
        <f t="array" ref="E5418">_xlfn.TEXTJOIN(", ", TRUE, IF(COUNTIF(D5418, "*"&amp;$BP$2:$BP$79&amp;"*"), $BP$2:$BP$79, ""))</f>
        <v/>
      </c>
      <c r="F5418" t="s">
        <v>30</v>
      </c>
      <c r="G5418" t="s">
        <v>12041</v>
      </c>
      <c r="H5418" t="s">
        <v>899</v>
      </c>
      <c r="I5418" t="s">
        <v>521</v>
      </c>
      <c r="J5418" t="s">
        <v>144</v>
      </c>
      <c r="K5418" t="s">
        <v>2320</v>
      </c>
      <c r="L5418" t="s">
        <v>5214</v>
      </c>
      <c r="M5418" t="s">
        <v>104</v>
      </c>
      <c r="N5418" t="s">
        <v>399</v>
      </c>
      <c r="O5418" t="s">
        <v>238</v>
      </c>
      <c r="P5418" t="s">
        <v>1341</v>
      </c>
      <c r="Q5418">
        <v>25</v>
      </c>
      <c r="R5418" t="s">
        <v>599</v>
      </c>
      <c r="S5418" t="s">
        <v>9</v>
      </c>
      <c r="T5418" t="s">
        <v>10264</v>
      </c>
      <c r="U5418" t="s">
        <v>339</v>
      </c>
      <c r="V5418" t="s">
        <v>1399</v>
      </c>
      <c r="W5418" t="s">
        <v>16</v>
      </c>
      <c r="X5418" t="s">
        <v>30</v>
      </c>
      <c r="Y5418" t="s">
        <v>2321</v>
      </c>
      <c r="Z5418" t="s">
        <v>2322</v>
      </c>
      <c r="AA5418" t="s">
        <v>12042</v>
      </c>
    </row>
    <row r="5419" spans="1:30" x14ac:dyDescent="0.35">
      <c r="A5419">
        <v>1.2708866910966499E+17</v>
      </c>
      <c r="B5419" s="1">
        <v>40836</v>
      </c>
      <c r="C5419">
        <v>0</v>
      </c>
      <c r="D5419" t="s">
        <v>12043</v>
      </c>
      <c r="E5419" s="4" t="str" cm="1">
        <f t="array" ref="E5419">_xlfn.TEXTJOIN(", ", TRUE, IF(COUNTIF(D5419, "*"&amp;$BP$2:$BP$79&amp;"*"), $BP$2:$BP$79, ""))</f>
        <v/>
      </c>
      <c r="F5419" t="s">
        <v>30</v>
      </c>
      <c r="G5419" t="s">
        <v>17</v>
      </c>
      <c r="H5419" t="s">
        <v>137</v>
      </c>
      <c r="I5419" t="s">
        <v>5022</v>
      </c>
      <c r="J5419" t="s">
        <v>49</v>
      </c>
      <c r="K5419">
        <v>30</v>
      </c>
      <c r="L5419" t="s">
        <v>599</v>
      </c>
      <c r="M5419" t="s">
        <v>1934</v>
      </c>
      <c r="N5419" t="s">
        <v>9</v>
      </c>
      <c r="O5419" t="s">
        <v>180</v>
      </c>
      <c r="P5419" t="s">
        <v>360</v>
      </c>
      <c r="Q5419" t="s">
        <v>3290</v>
      </c>
      <c r="R5419" t="s">
        <v>4884</v>
      </c>
      <c r="S5419" t="s">
        <v>12042</v>
      </c>
    </row>
    <row r="5420" spans="1:30" x14ac:dyDescent="0.35">
      <c r="A5420">
        <v>1.27068109143146E+17</v>
      </c>
      <c r="B5420" s="1">
        <v>40836</v>
      </c>
      <c r="C5420">
        <v>0</v>
      </c>
      <c r="D5420" t="s">
        <v>12044</v>
      </c>
      <c r="E5420" s="4" t="str" cm="1">
        <f t="array" ref="E5420">_xlfn.TEXTJOIN(", ", TRUE, IF(COUNTIF(D5420, "*"&amp;$BP$2:$BP$79&amp;"*"), $BP$2:$BP$79, ""))</f>
        <v/>
      </c>
      <c r="F5420" t="s">
        <v>2143</v>
      </c>
      <c r="G5420" t="s">
        <v>6</v>
      </c>
      <c r="H5420" t="s">
        <v>476</v>
      </c>
      <c r="I5420" t="s">
        <v>17</v>
      </c>
      <c r="J5420" t="s">
        <v>18</v>
      </c>
      <c r="K5420" t="s">
        <v>337</v>
      </c>
      <c r="L5420" t="s">
        <v>301</v>
      </c>
      <c r="M5420" t="s">
        <v>374</v>
      </c>
      <c r="N5420" t="s">
        <v>57</v>
      </c>
      <c r="O5420" t="s">
        <v>9</v>
      </c>
      <c r="P5420">
        <v>280000</v>
      </c>
      <c r="Q5420" t="s">
        <v>1383</v>
      </c>
      <c r="R5420" t="s">
        <v>8442</v>
      </c>
      <c r="S5420" t="s">
        <v>100</v>
      </c>
      <c r="T5420" t="s">
        <v>141</v>
      </c>
      <c r="U5420" t="s">
        <v>11528</v>
      </c>
      <c r="V5420" t="s">
        <v>100</v>
      </c>
      <c r="W5420" t="s">
        <v>10145</v>
      </c>
      <c r="X5420" t="s">
        <v>156</v>
      </c>
      <c r="Y5420" t="s">
        <v>30</v>
      </c>
      <c r="Z5420" t="s">
        <v>555</v>
      </c>
      <c r="AA5420" t="s">
        <v>12042</v>
      </c>
    </row>
    <row r="5421" spans="1:30" x14ac:dyDescent="0.35">
      <c r="A5421">
        <v>1.2706571828921101E+17</v>
      </c>
      <c r="B5421" s="1">
        <v>40836</v>
      </c>
      <c r="C5421">
        <v>0.05</v>
      </c>
      <c r="D5421" t="s">
        <v>12045</v>
      </c>
      <c r="E5421" s="4" t="str" cm="1">
        <f t="array" ref="E5421">_xlfn.TEXTJOIN(", ", TRUE, IF(COUNTIF(D5421, "*"&amp;$BP$2:$BP$79&amp;"*"), $BP$2:$BP$79, ""))</f>
        <v/>
      </c>
      <c r="F5421" t="s">
        <v>521</v>
      </c>
      <c r="G5421" t="s">
        <v>1629</v>
      </c>
      <c r="H5421" t="s">
        <v>64</v>
      </c>
      <c r="I5421" t="s">
        <v>4747</v>
      </c>
      <c r="J5421" t="s">
        <v>671</v>
      </c>
      <c r="K5421" t="s">
        <v>1489</v>
      </c>
      <c r="L5421" t="s">
        <v>100</v>
      </c>
      <c r="M5421" t="s">
        <v>425</v>
      </c>
      <c r="N5421" t="s">
        <v>262</v>
      </c>
      <c r="O5421" t="s">
        <v>938</v>
      </c>
      <c r="P5421" t="s">
        <v>218</v>
      </c>
      <c r="Q5421" t="s">
        <v>926</v>
      </c>
      <c r="R5421" t="s">
        <v>30</v>
      </c>
      <c r="S5421" t="s">
        <v>1695</v>
      </c>
      <c r="T5421" t="s">
        <v>24</v>
      </c>
      <c r="U5421" t="s">
        <v>503</v>
      </c>
      <c r="V5421" t="s">
        <v>67</v>
      </c>
      <c r="W5421" t="s">
        <v>404</v>
      </c>
      <c r="X5421" t="s">
        <v>2907</v>
      </c>
      <c r="Y5421" t="s">
        <v>16</v>
      </c>
      <c r="Z5421" t="s">
        <v>47</v>
      </c>
      <c r="AA5421" t="s">
        <v>156</v>
      </c>
      <c r="AB5421" t="s">
        <v>544</v>
      </c>
    </row>
    <row r="5422" spans="1:30" x14ac:dyDescent="0.35">
      <c r="A5422">
        <v>1.2706521549282899E+17</v>
      </c>
      <c r="B5422" s="1">
        <v>40836</v>
      </c>
      <c r="C5422">
        <v>-0.05</v>
      </c>
      <c r="D5422" t="s">
        <v>12046</v>
      </c>
      <c r="E5422" s="4" t="str" cm="1">
        <f t="array" ref="E5422">_xlfn.TEXTJOIN(", ", TRUE, IF(COUNTIF(D5422, "*"&amp;$BP$2:$BP$79&amp;"*"), $BP$2:$BP$79, ""))</f>
        <v/>
      </c>
      <c r="F5422" t="s">
        <v>30</v>
      </c>
      <c r="G5422" t="s">
        <v>2113</v>
      </c>
      <c r="H5422" t="s">
        <v>137</v>
      </c>
      <c r="I5422" t="s">
        <v>4854</v>
      </c>
      <c r="J5422" t="s">
        <v>9</v>
      </c>
      <c r="K5422" t="s">
        <v>899</v>
      </c>
      <c r="L5422" t="s">
        <v>521</v>
      </c>
      <c r="M5422" t="s">
        <v>156</v>
      </c>
      <c r="N5422" t="s">
        <v>12047</v>
      </c>
      <c r="O5422" t="s">
        <v>24</v>
      </c>
      <c r="P5422" t="s">
        <v>30</v>
      </c>
      <c r="Q5422" t="s">
        <v>166</v>
      </c>
      <c r="R5422" t="s">
        <v>544</v>
      </c>
      <c r="S5422" t="s">
        <v>258</v>
      </c>
      <c r="T5422" t="s">
        <v>71</v>
      </c>
      <c r="U5422" t="s">
        <v>301</v>
      </c>
      <c r="V5422" t="s">
        <v>180</v>
      </c>
      <c r="W5422" t="s">
        <v>1489</v>
      </c>
      <c r="X5422" t="s">
        <v>10136</v>
      </c>
      <c r="Y5422" t="s">
        <v>6547</v>
      </c>
      <c r="Z5422" t="s">
        <v>100</v>
      </c>
      <c r="AA5422" t="s">
        <v>10145</v>
      </c>
    </row>
    <row r="5423" spans="1:30" x14ac:dyDescent="0.35">
      <c r="A5423">
        <v>1.2705418633556701E+17</v>
      </c>
      <c r="B5423" s="1">
        <v>40836</v>
      </c>
      <c r="C5423">
        <v>0.26818181818181802</v>
      </c>
      <c r="D5423" t="s">
        <v>12048</v>
      </c>
      <c r="E5423" s="4" t="str" cm="1">
        <f t="array" ref="E5423">_xlfn.TEXTJOIN(", ", TRUE, IF(COUNTIF(D5423, "*"&amp;$BP$2:$BP$79&amp;"*"), $BP$2:$BP$79, ""))</f>
        <v/>
      </c>
      <c r="F5423" t="s">
        <v>1086</v>
      </c>
      <c r="G5423" t="s">
        <v>1390</v>
      </c>
      <c r="H5423" t="s">
        <v>49</v>
      </c>
      <c r="I5423" t="s">
        <v>638</v>
      </c>
      <c r="J5423" t="s">
        <v>135</v>
      </c>
      <c r="K5423" t="s">
        <v>8777</v>
      </c>
      <c r="L5423" t="s">
        <v>33</v>
      </c>
      <c r="M5423" t="s">
        <v>264</v>
      </c>
      <c r="N5423" t="s">
        <v>3856</v>
      </c>
      <c r="O5423" t="s">
        <v>100</v>
      </c>
      <c r="P5423" t="s">
        <v>1710</v>
      </c>
      <c r="Q5423" t="s">
        <v>360</v>
      </c>
      <c r="R5423" t="s">
        <v>12049</v>
      </c>
      <c r="S5423" t="s">
        <v>660</v>
      </c>
      <c r="T5423" t="s">
        <v>10278</v>
      </c>
      <c r="U5423" t="s">
        <v>11450</v>
      </c>
      <c r="V5423" t="s">
        <v>21</v>
      </c>
    </row>
    <row r="5424" spans="1:30" x14ac:dyDescent="0.35">
      <c r="A5424">
        <v>1.26680696650596E+17</v>
      </c>
      <c r="B5424" s="1">
        <v>40835</v>
      </c>
      <c r="C5424">
        <v>0</v>
      </c>
      <c r="D5424" t="s">
        <v>12050</v>
      </c>
      <c r="E5424" s="4" t="str" cm="1">
        <f t="array" ref="E5424">_xlfn.TEXTJOIN(", ", TRUE, IF(COUNTIF(D5424, "*"&amp;$BP$2:$BP$79&amp;"*"), $BP$2:$BP$79, ""))</f>
        <v/>
      </c>
      <c r="F5424" t="s">
        <v>328</v>
      </c>
      <c r="G5424" t="s">
        <v>92</v>
      </c>
      <c r="H5424" t="s">
        <v>6</v>
      </c>
      <c r="I5424" t="s">
        <v>1690</v>
      </c>
      <c r="J5424" t="s">
        <v>30</v>
      </c>
      <c r="K5424" t="s">
        <v>1257</v>
      </c>
      <c r="L5424" t="s">
        <v>544</v>
      </c>
      <c r="M5424" t="s">
        <v>337</v>
      </c>
      <c r="N5424" t="s">
        <v>144</v>
      </c>
      <c r="O5424" t="s">
        <v>27</v>
      </c>
      <c r="P5424" t="s">
        <v>6</v>
      </c>
      <c r="Q5424" t="s">
        <v>1710</v>
      </c>
      <c r="R5424" t="s">
        <v>124</v>
      </c>
      <c r="S5424" t="s">
        <v>1720</v>
      </c>
      <c r="T5424" t="s">
        <v>21</v>
      </c>
    </row>
    <row r="5425" spans="1:30" x14ac:dyDescent="0.35">
      <c r="A5425">
        <v>1.2647876501348301E+17</v>
      </c>
      <c r="B5425" s="1">
        <v>40834</v>
      </c>
      <c r="C5425">
        <v>0.35</v>
      </c>
      <c r="D5425" t="s">
        <v>12051</v>
      </c>
      <c r="E5425" s="4" t="str" cm="1">
        <f t="array" ref="E5425">_xlfn.TEXTJOIN(", ", TRUE, IF(COUNTIF(D5425, "*"&amp;$BP$2:$BP$79&amp;"*"), $BP$2:$BP$79, ""))</f>
        <v/>
      </c>
      <c r="F5425" t="s">
        <v>297</v>
      </c>
      <c r="G5425" t="s">
        <v>12052</v>
      </c>
      <c r="H5425" t="s">
        <v>100</v>
      </c>
      <c r="I5425" t="s">
        <v>3736</v>
      </c>
      <c r="J5425" t="s">
        <v>1446</v>
      </c>
      <c r="K5425" t="s">
        <v>30</v>
      </c>
      <c r="L5425" t="s">
        <v>2980</v>
      </c>
      <c r="M5425" t="s">
        <v>1685</v>
      </c>
      <c r="N5425" t="s">
        <v>24</v>
      </c>
      <c r="O5425" t="s">
        <v>7927</v>
      </c>
      <c r="P5425" t="s">
        <v>7889</v>
      </c>
      <c r="Q5425" t="s">
        <v>9019</v>
      </c>
      <c r="R5425" t="s">
        <v>87</v>
      </c>
      <c r="S5425" t="s">
        <v>30</v>
      </c>
      <c r="T5425" t="s">
        <v>775</v>
      </c>
      <c r="U5425" t="s">
        <v>8267</v>
      </c>
      <c r="V5425" t="s">
        <v>21</v>
      </c>
    </row>
    <row r="5426" spans="1:30" x14ac:dyDescent="0.35">
      <c r="A5426">
        <v>1.2638132189018499E+17</v>
      </c>
      <c r="B5426" s="1">
        <v>40834</v>
      </c>
      <c r="C5426">
        <v>0</v>
      </c>
      <c r="D5426" t="s">
        <v>12053</v>
      </c>
      <c r="E5426" s="4" t="str" cm="1">
        <f t="array" ref="E5426">_xlfn.TEXTJOIN(", ", TRUE, IF(COUNTIF(D5426, "*"&amp;$BP$2:$BP$79&amp;"*"), $BP$2:$BP$79, ""))</f>
        <v/>
      </c>
      <c r="F5426" t="s">
        <v>372</v>
      </c>
      <c r="G5426" t="s">
        <v>7488</v>
      </c>
      <c r="H5426" t="s">
        <v>1833</v>
      </c>
      <c r="I5426" t="s">
        <v>30</v>
      </c>
      <c r="J5426" t="s">
        <v>1475</v>
      </c>
      <c r="K5426" t="s">
        <v>360</v>
      </c>
      <c r="L5426" t="s">
        <v>131</v>
      </c>
      <c r="M5426" t="s">
        <v>7254</v>
      </c>
      <c r="N5426" t="s">
        <v>1758</v>
      </c>
      <c r="O5426" t="s">
        <v>2931</v>
      </c>
      <c r="P5426" t="s">
        <v>49</v>
      </c>
      <c r="Q5426" t="s">
        <v>12054</v>
      </c>
      <c r="R5426" t="s">
        <v>9</v>
      </c>
      <c r="S5426" t="s">
        <v>945</v>
      </c>
      <c r="T5426" t="s">
        <v>30</v>
      </c>
      <c r="U5426" t="s">
        <v>1482</v>
      </c>
      <c r="V5426" t="s">
        <v>1483</v>
      </c>
      <c r="W5426" t="s">
        <v>21</v>
      </c>
    </row>
    <row r="5427" spans="1:30" x14ac:dyDescent="0.35">
      <c r="A5427">
        <v>1.2603380976544899E+17</v>
      </c>
      <c r="B5427" s="1">
        <v>40833</v>
      </c>
      <c r="C5427">
        <v>0.3</v>
      </c>
      <c r="D5427" t="s">
        <v>12055</v>
      </c>
      <c r="E5427" s="4" t="str" cm="1">
        <f t="array" ref="E5427">_xlfn.TEXTJOIN(", ", TRUE, IF(COUNTIF(D5427, "*"&amp;$BP$2:$BP$79&amp;"*"), $BP$2:$BP$79, ""))</f>
        <v/>
      </c>
      <c r="F5427" t="s">
        <v>164</v>
      </c>
      <c r="G5427" t="s">
        <v>49</v>
      </c>
      <c r="H5427" t="s">
        <v>58</v>
      </c>
      <c r="I5427" t="s">
        <v>223</v>
      </c>
      <c r="J5427">
        <v>1000000</v>
      </c>
      <c r="K5427" t="s">
        <v>62</v>
      </c>
      <c r="L5427" t="s">
        <v>253</v>
      </c>
      <c r="M5427" t="s">
        <v>11315</v>
      </c>
      <c r="N5427" t="s">
        <v>9</v>
      </c>
      <c r="O5427" t="s">
        <v>1337</v>
      </c>
      <c r="P5427" t="s">
        <v>49</v>
      </c>
      <c r="Q5427" t="s">
        <v>2584</v>
      </c>
      <c r="R5427" t="s">
        <v>24</v>
      </c>
      <c r="S5427" t="s">
        <v>11</v>
      </c>
      <c r="T5427" t="s">
        <v>136</v>
      </c>
      <c r="U5427" t="s">
        <v>440</v>
      </c>
      <c r="V5427" t="s">
        <v>6</v>
      </c>
    </row>
    <row r="5428" spans="1:30" x14ac:dyDescent="0.35">
      <c r="A5428">
        <v>1.25606897658232E+17</v>
      </c>
      <c r="B5428" s="1">
        <v>40832</v>
      </c>
      <c r="C5428">
        <v>-0.2</v>
      </c>
      <c r="D5428" t="s">
        <v>12056</v>
      </c>
      <c r="E5428" s="4" t="str" cm="1">
        <f t="array" ref="E5428">_xlfn.TEXTJOIN(", ", TRUE, IF(COUNTIF(D5428, "*"&amp;$BP$2:$BP$79&amp;"*"), $BP$2:$BP$79, ""))</f>
        <v/>
      </c>
      <c r="F5428" t="s">
        <v>372</v>
      </c>
      <c r="G5428" t="s">
        <v>196</v>
      </c>
      <c r="H5428" t="s">
        <v>399</v>
      </c>
      <c r="I5428" t="s">
        <v>64</v>
      </c>
      <c r="J5428" t="s">
        <v>4209</v>
      </c>
      <c r="K5428" t="s">
        <v>191</v>
      </c>
      <c r="L5428" t="s">
        <v>1086</v>
      </c>
      <c r="M5428" t="s">
        <v>137</v>
      </c>
      <c r="N5428" t="s">
        <v>479</v>
      </c>
      <c r="O5428" t="s">
        <v>480</v>
      </c>
      <c r="P5428" t="s">
        <v>9</v>
      </c>
      <c r="Q5428" t="s">
        <v>141</v>
      </c>
      <c r="R5428" t="s">
        <v>919</v>
      </c>
      <c r="S5428" t="s">
        <v>16</v>
      </c>
      <c r="T5428" t="s">
        <v>1086</v>
      </c>
      <c r="U5428" t="s">
        <v>7496</v>
      </c>
      <c r="V5428" t="s">
        <v>9</v>
      </c>
      <c r="W5428" t="s">
        <v>9054</v>
      </c>
      <c r="X5428" t="s">
        <v>98</v>
      </c>
      <c r="Y5428" t="s">
        <v>1209</v>
      </c>
      <c r="Z5428" t="s">
        <v>445</v>
      </c>
      <c r="AA5428" t="s">
        <v>30</v>
      </c>
      <c r="AB5428" t="s">
        <v>11636</v>
      </c>
      <c r="AC5428" t="s">
        <v>3744</v>
      </c>
      <c r="AD5428" t="s">
        <v>12057</v>
      </c>
    </row>
    <row r="5429" spans="1:30" x14ac:dyDescent="0.35">
      <c r="A5429">
        <v>1.2558455861479E+17</v>
      </c>
      <c r="B5429" s="1">
        <v>40832</v>
      </c>
      <c r="C5429">
        <v>0.13636363636363599</v>
      </c>
      <c r="D5429" t="s">
        <v>12058</v>
      </c>
      <c r="E5429" s="4" t="str" cm="1">
        <f t="array" ref="E5429">_xlfn.TEXTJOIN(", ", TRUE, IF(COUNTIF(D5429, "*"&amp;$BP$2:$BP$79&amp;"*"), $BP$2:$BP$79, ""))</f>
        <v/>
      </c>
      <c r="F5429" t="s">
        <v>17</v>
      </c>
      <c r="G5429" t="s">
        <v>98</v>
      </c>
      <c r="H5429" t="s">
        <v>2382</v>
      </c>
      <c r="I5429" t="s">
        <v>445</v>
      </c>
      <c r="J5429" t="s">
        <v>30</v>
      </c>
      <c r="K5429" t="s">
        <v>2491</v>
      </c>
      <c r="L5429" t="s">
        <v>4669</v>
      </c>
      <c r="M5429" t="s">
        <v>4670</v>
      </c>
      <c r="N5429" t="s">
        <v>4671</v>
      </c>
      <c r="O5429" t="s">
        <v>4672</v>
      </c>
      <c r="P5429" t="s">
        <v>3744</v>
      </c>
      <c r="Q5429" t="s">
        <v>12057</v>
      </c>
      <c r="R5429" t="s">
        <v>326</v>
      </c>
      <c r="S5429" t="s">
        <v>281</v>
      </c>
      <c r="T5429" t="s">
        <v>21</v>
      </c>
    </row>
    <row r="5430" spans="1:30" x14ac:dyDescent="0.35">
      <c r="A5430">
        <v>1.25205254991134E+17</v>
      </c>
      <c r="B5430" s="1">
        <v>40831</v>
      </c>
      <c r="C5430">
        <v>0</v>
      </c>
      <c r="D5430" t="s">
        <v>12059</v>
      </c>
      <c r="E5430" s="4" t="str" cm="1">
        <f t="array" ref="E5430">_xlfn.TEXTJOIN(", ", TRUE, IF(COUNTIF(D5430, "*"&amp;$BP$2:$BP$79&amp;"*"), $BP$2:$BP$79, ""))</f>
        <v/>
      </c>
      <c r="F5430" t="s">
        <v>17</v>
      </c>
      <c r="G5430" t="s">
        <v>98</v>
      </c>
      <c r="H5430" t="s">
        <v>2382</v>
      </c>
      <c r="I5430" t="s">
        <v>279</v>
      </c>
      <c r="J5430" t="s">
        <v>5664</v>
      </c>
      <c r="K5430" t="s">
        <v>1822</v>
      </c>
      <c r="L5430" t="s">
        <v>12060</v>
      </c>
      <c r="M5430" t="s">
        <v>100</v>
      </c>
      <c r="N5430" t="s">
        <v>1691</v>
      </c>
      <c r="O5430" t="s">
        <v>12061</v>
      </c>
      <c r="P5430" t="s">
        <v>24</v>
      </c>
      <c r="Q5430" t="s">
        <v>875</v>
      </c>
      <c r="R5430" t="s">
        <v>544</v>
      </c>
      <c r="S5430" t="s">
        <v>337</v>
      </c>
      <c r="T5430" t="s">
        <v>9</v>
      </c>
      <c r="U5430" t="s">
        <v>717</v>
      </c>
      <c r="V5430" t="s">
        <v>234</v>
      </c>
      <c r="W5430" t="s">
        <v>356</v>
      </c>
      <c r="X5430" t="s">
        <v>9</v>
      </c>
      <c r="Y5430" t="s">
        <v>91</v>
      </c>
      <c r="Z5430" t="s">
        <v>21</v>
      </c>
    </row>
    <row r="5431" spans="1:30" x14ac:dyDescent="0.35">
      <c r="A5431">
        <v>1.2492568106174E+17</v>
      </c>
      <c r="B5431" s="1">
        <v>40830</v>
      </c>
      <c r="C5431">
        <v>0</v>
      </c>
      <c r="D5431" t="s">
        <v>12062</v>
      </c>
      <c r="E5431" s="4" t="str" cm="1">
        <f t="array" ref="E5431">_xlfn.TEXTJOIN(", ", TRUE, IF(COUNTIF(D5431, "*"&amp;$BP$2:$BP$79&amp;"*"), $BP$2:$BP$79, ""))</f>
        <v/>
      </c>
      <c r="F5431" t="s">
        <v>11</v>
      </c>
      <c r="G5431" t="s">
        <v>409</v>
      </c>
      <c r="H5431" t="s">
        <v>3871</v>
      </c>
      <c r="I5431" t="s">
        <v>2111</v>
      </c>
      <c r="J5431" t="s">
        <v>1723</v>
      </c>
      <c r="K5431" t="s">
        <v>49</v>
      </c>
      <c r="L5431" t="s">
        <v>12063</v>
      </c>
      <c r="M5431" t="s">
        <v>33</v>
      </c>
      <c r="N5431" t="s">
        <v>445</v>
      </c>
      <c r="O5431" t="s">
        <v>30</v>
      </c>
      <c r="P5431" t="s">
        <v>960</v>
      </c>
      <c r="Q5431" t="s">
        <v>24</v>
      </c>
      <c r="R5431" t="s">
        <v>3021</v>
      </c>
      <c r="S5431" t="s">
        <v>3022</v>
      </c>
      <c r="T5431" t="s">
        <v>156</v>
      </c>
      <c r="U5431" t="s">
        <v>847</v>
      </c>
      <c r="V5431" t="s">
        <v>15</v>
      </c>
      <c r="W5431" t="s">
        <v>30</v>
      </c>
      <c r="X5431" t="s">
        <v>196</v>
      </c>
      <c r="Y5431" t="s">
        <v>21</v>
      </c>
    </row>
    <row r="5432" spans="1:30" x14ac:dyDescent="0.35">
      <c r="A5432">
        <v>1.2486620716899901E+17</v>
      </c>
      <c r="B5432" s="1">
        <v>40830</v>
      </c>
      <c r="C5432">
        <v>-0.3125</v>
      </c>
      <c r="D5432" t="s">
        <v>12064</v>
      </c>
      <c r="E5432" s="4" t="str" cm="1">
        <f t="array" ref="E5432">_xlfn.TEXTJOIN(", ", TRUE, IF(COUNTIF(D5432, "*"&amp;$BP$2:$BP$79&amp;"*"), $BP$2:$BP$79, ""))</f>
        <v/>
      </c>
      <c r="F5432" t="s">
        <v>17</v>
      </c>
      <c r="G5432" t="s">
        <v>98</v>
      </c>
      <c r="H5432" t="s">
        <v>144</v>
      </c>
      <c r="I5432" t="s">
        <v>3311</v>
      </c>
      <c r="J5432" t="s">
        <v>445</v>
      </c>
      <c r="K5432" t="s">
        <v>30</v>
      </c>
      <c r="L5432" t="s">
        <v>11636</v>
      </c>
      <c r="M5432" t="s">
        <v>3744</v>
      </c>
      <c r="N5432" t="s">
        <v>12057</v>
      </c>
      <c r="O5432" t="s">
        <v>156</v>
      </c>
      <c r="P5432" t="s">
        <v>4195</v>
      </c>
      <c r="Q5432" t="s">
        <v>1086</v>
      </c>
      <c r="R5432" t="s">
        <v>1390</v>
      </c>
      <c r="S5432" t="s">
        <v>2491</v>
      </c>
      <c r="T5432" t="s">
        <v>2492</v>
      </c>
      <c r="U5432" t="s">
        <v>1687</v>
      </c>
      <c r="V5432" t="s">
        <v>565</v>
      </c>
      <c r="W5432" t="s">
        <v>9</v>
      </c>
      <c r="X5432" t="s">
        <v>6</v>
      </c>
      <c r="Y5432" t="s">
        <v>21</v>
      </c>
    </row>
    <row r="5433" spans="1:30" x14ac:dyDescent="0.35">
      <c r="A5433">
        <v>1.2484751607948899E+17</v>
      </c>
      <c r="B5433" s="1">
        <v>40830</v>
      </c>
      <c r="C5433">
        <v>-0.6</v>
      </c>
      <c r="D5433" t="s">
        <v>12065</v>
      </c>
      <c r="E5433" s="4" t="str" cm="1">
        <f t="array" ref="E5433">_xlfn.TEXTJOIN(", ", TRUE, IF(COUNTIF(D5433, "*"&amp;$BP$2:$BP$79&amp;"*"), $BP$2:$BP$79, ""))</f>
        <v/>
      </c>
      <c r="F5433" t="s">
        <v>462</v>
      </c>
      <c r="G5433" t="s">
        <v>9</v>
      </c>
      <c r="H5433" t="s">
        <v>141</v>
      </c>
      <c r="I5433" t="s">
        <v>124</v>
      </c>
      <c r="J5433" t="s">
        <v>12066</v>
      </c>
      <c r="K5433" t="s">
        <v>4479</v>
      </c>
      <c r="L5433" t="s">
        <v>12067</v>
      </c>
      <c r="M5433" t="s">
        <v>480</v>
      </c>
      <c r="N5433" t="s">
        <v>6</v>
      </c>
      <c r="O5433" t="s">
        <v>504</v>
      </c>
      <c r="P5433" t="s">
        <v>4027</v>
      </c>
      <c r="Q5433" t="s">
        <v>21</v>
      </c>
    </row>
    <row r="5434" spans="1:30" x14ac:dyDescent="0.35">
      <c r="A5434">
        <v>1.2458147241277E+17</v>
      </c>
      <c r="B5434" s="1">
        <v>40829</v>
      </c>
      <c r="C5434">
        <v>0.266666666666666</v>
      </c>
      <c r="D5434" t="s">
        <v>12068</v>
      </c>
      <c r="E5434" s="4" t="str" cm="1">
        <f t="array" ref="E5434">_xlfn.TEXTJOIN(", ", TRUE, IF(COUNTIF(D5434, "*"&amp;$BP$2:$BP$79&amp;"*"), $BP$2:$BP$79, ""))</f>
        <v/>
      </c>
      <c r="F5434" t="s">
        <v>1703</v>
      </c>
      <c r="G5434" t="s">
        <v>531</v>
      </c>
      <c r="H5434" t="s">
        <v>479</v>
      </c>
      <c r="I5434" t="s">
        <v>2555</v>
      </c>
      <c r="J5434" t="s">
        <v>76</v>
      </c>
      <c r="K5434" t="s">
        <v>251</v>
      </c>
      <c r="L5434">
        <v>51700</v>
      </c>
      <c r="M5434" t="s">
        <v>12069</v>
      </c>
      <c r="N5434" t="s">
        <v>8777</v>
      </c>
      <c r="O5434" t="s">
        <v>420</v>
      </c>
      <c r="P5434" t="s">
        <v>238</v>
      </c>
      <c r="Q5434" t="s">
        <v>4636</v>
      </c>
      <c r="R5434" t="s">
        <v>15</v>
      </c>
      <c r="S5434" t="s">
        <v>467</v>
      </c>
      <c r="T5434" t="s">
        <v>445</v>
      </c>
      <c r="U5434" t="s">
        <v>11</v>
      </c>
      <c r="V5434" t="s">
        <v>225</v>
      </c>
      <c r="W5434" t="s">
        <v>15</v>
      </c>
      <c r="X5434">
        <v>7</v>
      </c>
      <c r="Y5434" t="s">
        <v>238</v>
      </c>
      <c r="Z5434" t="s">
        <v>2555</v>
      </c>
      <c r="AA5434">
        <v>352000</v>
      </c>
      <c r="AB5434" t="s">
        <v>8777</v>
      </c>
      <c r="AC5434" t="s">
        <v>7100</v>
      </c>
    </row>
    <row r="5435" spans="1:30" x14ac:dyDescent="0.35">
      <c r="A5435">
        <v>1.2453623771653699E+17</v>
      </c>
      <c r="B5435" s="1">
        <v>40829</v>
      </c>
      <c r="C5435">
        <v>0.5</v>
      </c>
      <c r="D5435" t="s">
        <v>12070</v>
      </c>
      <c r="E5435" s="4" t="str" cm="1">
        <f t="array" ref="E5435">_xlfn.TEXTJOIN(", ", TRUE, IF(COUNTIF(D5435, "*"&amp;$BP$2:$BP$79&amp;"*"), $BP$2:$BP$79, ""))</f>
        <v/>
      </c>
      <c r="F5435" t="s">
        <v>211</v>
      </c>
      <c r="G5435" t="s">
        <v>238</v>
      </c>
      <c r="H5435" t="s">
        <v>1071</v>
      </c>
      <c r="I5435" t="s">
        <v>76</v>
      </c>
      <c r="J5435" t="s">
        <v>251</v>
      </c>
      <c r="K5435">
        <v>70</v>
      </c>
      <c r="L5435" t="s">
        <v>638</v>
      </c>
      <c r="M5435" t="s">
        <v>11</v>
      </c>
      <c r="N5435" t="s">
        <v>2606</v>
      </c>
      <c r="O5435" t="s">
        <v>440</v>
      </c>
      <c r="P5435" t="s">
        <v>6</v>
      </c>
    </row>
    <row r="5436" spans="1:30" x14ac:dyDescent="0.35">
      <c r="A5436">
        <v>1.2453163639309901E+17</v>
      </c>
      <c r="B5436" s="1">
        <v>40829</v>
      </c>
      <c r="C5436">
        <v>-0.15833333333333299</v>
      </c>
      <c r="D5436" t="s">
        <v>12071</v>
      </c>
      <c r="E5436" s="4" t="str" cm="1">
        <f t="array" ref="E5436">_xlfn.TEXTJOIN(", ", TRUE, IF(COUNTIF(D5436, "*"&amp;$BP$2:$BP$79&amp;"*"), $BP$2:$BP$79, ""))</f>
        <v/>
      </c>
      <c r="F5436">
        <v>98</v>
      </c>
      <c r="G5436" t="s">
        <v>24</v>
      </c>
      <c r="H5436" t="s">
        <v>30</v>
      </c>
      <c r="I5436" t="s">
        <v>8541</v>
      </c>
      <c r="J5436" t="s">
        <v>62</v>
      </c>
      <c r="K5436" t="s">
        <v>1186</v>
      </c>
      <c r="L5436" t="s">
        <v>11</v>
      </c>
      <c r="M5436" t="s">
        <v>2606</v>
      </c>
      <c r="N5436" t="s">
        <v>1446</v>
      </c>
      <c r="O5436">
        <v>250</v>
      </c>
      <c r="P5436" t="s">
        <v>104</v>
      </c>
      <c r="Q5436" t="s">
        <v>528</v>
      </c>
      <c r="R5436" t="s">
        <v>100</v>
      </c>
      <c r="S5436" t="s">
        <v>30</v>
      </c>
      <c r="T5436" t="s">
        <v>2535</v>
      </c>
      <c r="U5436" t="s">
        <v>4688</v>
      </c>
      <c r="V5436" t="s">
        <v>87</v>
      </c>
      <c r="W5436">
        <v>56</v>
      </c>
    </row>
    <row r="5437" spans="1:30" x14ac:dyDescent="0.35">
      <c r="A5437">
        <v>1.24239823149072E+17</v>
      </c>
      <c r="B5437" s="1">
        <v>40828</v>
      </c>
      <c r="C5437">
        <v>0</v>
      </c>
      <c r="D5437" t="s">
        <v>12072</v>
      </c>
      <c r="E5437" s="4" t="str" cm="1">
        <f t="array" ref="E5437">_xlfn.TEXTJOIN(", ", TRUE, IF(COUNTIF(D5437, "*"&amp;$BP$2:$BP$79&amp;"*"), $BP$2:$BP$79, ""))</f>
        <v/>
      </c>
      <c r="F5437" t="s">
        <v>221</v>
      </c>
      <c r="G5437" t="s">
        <v>144</v>
      </c>
      <c r="H5437" t="s">
        <v>399</v>
      </c>
      <c r="I5437" t="s">
        <v>131</v>
      </c>
      <c r="J5437" t="s">
        <v>34</v>
      </c>
      <c r="K5437" t="s">
        <v>16</v>
      </c>
      <c r="L5437" t="s">
        <v>152</v>
      </c>
      <c r="M5437" t="s">
        <v>2733</v>
      </c>
      <c r="N5437" t="s">
        <v>326</v>
      </c>
      <c r="O5437" t="s">
        <v>17</v>
      </c>
      <c r="P5437" t="s">
        <v>18</v>
      </c>
      <c r="Q5437" t="s">
        <v>1126</v>
      </c>
      <c r="R5437" t="s">
        <v>156</v>
      </c>
      <c r="S5437" t="s">
        <v>1798</v>
      </c>
      <c r="T5437" t="s">
        <v>31</v>
      </c>
      <c r="U5437" t="s">
        <v>16</v>
      </c>
      <c r="V5437" t="s">
        <v>30</v>
      </c>
      <c r="W5437" t="s">
        <v>166</v>
      </c>
      <c r="X5437" t="s">
        <v>544</v>
      </c>
      <c r="Y5437" t="s">
        <v>258</v>
      </c>
      <c r="Z5437" t="s">
        <v>21</v>
      </c>
    </row>
    <row r="5438" spans="1:30" x14ac:dyDescent="0.35">
      <c r="A5438">
        <v>1.2422824848484701E+17</v>
      </c>
      <c r="B5438" s="1">
        <v>40828</v>
      </c>
      <c r="C5438">
        <v>0.13636363636363599</v>
      </c>
      <c r="D5438" t="s">
        <v>12073</v>
      </c>
      <c r="E5438" s="4" t="str" cm="1">
        <f t="array" ref="E5438">_xlfn.TEXTJOIN(", ", TRUE, IF(COUNTIF(D5438, "*"&amp;$BP$2:$BP$79&amp;"*"), $BP$2:$BP$79, ""))</f>
        <v/>
      </c>
      <c r="F5438" t="s">
        <v>15</v>
      </c>
      <c r="G5438" t="s">
        <v>49</v>
      </c>
      <c r="H5438" t="s">
        <v>660</v>
      </c>
      <c r="I5438" t="s">
        <v>674</v>
      </c>
      <c r="J5438">
        <v>63</v>
      </c>
      <c r="K5438" t="s">
        <v>24</v>
      </c>
      <c r="L5438" t="s">
        <v>503</v>
      </c>
      <c r="M5438" t="s">
        <v>180</v>
      </c>
      <c r="N5438" t="s">
        <v>17</v>
      </c>
      <c r="O5438" t="s">
        <v>18</v>
      </c>
      <c r="P5438" t="s">
        <v>337</v>
      </c>
      <c r="Q5438" t="s">
        <v>9</v>
      </c>
      <c r="R5438" t="s">
        <v>543</v>
      </c>
      <c r="S5438" t="s">
        <v>544</v>
      </c>
      <c r="T5438" t="s">
        <v>21</v>
      </c>
    </row>
    <row r="5439" spans="1:30" x14ac:dyDescent="0.35">
      <c r="A5439">
        <v>1.23915441608466E+17</v>
      </c>
      <c r="B5439" s="1">
        <v>40827</v>
      </c>
      <c r="C5439">
        <v>0</v>
      </c>
      <c r="D5439" t="s">
        <v>12074</v>
      </c>
      <c r="E5439" s="4" t="str" cm="1">
        <f t="array" ref="E5439">_xlfn.TEXTJOIN(", ", TRUE, IF(COUNTIF(D5439, "*"&amp;$BP$2:$BP$79&amp;"*"), $BP$2:$BP$79, ""))</f>
        <v/>
      </c>
      <c r="F5439" t="s">
        <v>5890</v>
      </c>
      <c r="G5439" t="s">
        <v>30</v>
      </c>
      <c r="H5439" t="s">
        <v>166</v>
      </c>
      <c r="I5439" t="s">
        <v>62</v>
      </c>
      <c r="J5439" t="s">
        <v>1758</v>
      </c>
      <c r="K5439" t="s">
        <v>131</v>
      </c>
      <c r="L5439" t="s">
        <v>34</v>
      </c>
      <c r="M5439" t="s">
        <v>16</v>
      </c>
      <c r="N5439" t="s">
        <v>152</v>
      </c>
      <c r="O5439" t="s">
        <v>12075</v>
      </c>
      <c r="P5439" t="s">
        <v>98</v>
      </c>
      <c r="Q5439" t="s">
        <v>156</v>
      </c>
      <c r="R5439" t="s">
        <v>628</v>
      </c>
      <c r="S5439" t="s">
        <v>1113</v>
      </c>
      <c r="T5439" t="s">
        <v>9</v>
      </c>
      <c r="U5439" t="s">
        <v>10262</v>
      </c>
      <c r="V5439" t="s">
        <v>30</v>
      </c>
      <c r="W5439" t="s">
        <v>166</v>
      </c>
      <c r="X5439" t="s">
        <v>544</v>
      </c>
      <c r="Y5439" t="s">
        <v>258</v>
      </c>
    </row>
    <row r="5440" spans="1:30" x14ac:dyDescent="0.35">
      <c r="A5440">
        <v>1.2390260126266499E+17</v>
      </c>
      <c r="B5440" s="1">
        <v>40827</v>
      </c>
      <c r="C5440">
        <v>0</v>
      </c>
      <c r="D5440" t="s">
        <v>12076</v>
      </c>
      <c r="E5440" s="4" t="str" cm="1">
        <f t="array" ref="E5440">_xlfn.TEXTJOIN(", ", TRUE, IF(COUNTIF(D5440, "*"&amp;$BP$2:$BP$79&amp;"*"), $BP$2:$BP$79, ""))</f>
        <v/>
      </c>
      <c r="F5440" t="s">
        <v>37</v>
      </c>
      <c r="G5440" t="s">
        <v>10233</v>
      </c>
      <c r="H5440" t="s">
        <v>144</v>
      </c>
      <c r="I5440" t="s">
        <v>64</v>
      </c>
      <c r="J5440" t="s">
        <v>12077</v>
      </c>
      <c r="K5440" t="s">
        <v>30</v>
      </c>
      <c r="L5440" t="s">
        <v>6505</v>
      </c>
      <c r="M5440" t="s">
        <v>7722</v>
      </c>
      <c r="N5440" t="s">
        <v>955</v>
      </c>
      <c r="O5440" t="s">
        <v>294</v>
      </c>
      <c r="P5440" t="s">
        <v>2051</v>
      </c>
      <c r="Q5440" t="s">
        <v>3918</v>
      </c>
      <c r="R5440" t="s">
        <v>3212</v>
      </c>
      <c r="S5440" t="s">
        <v>21</v>
      </c>
    </row>
    <row r="5441" spans="1:27" x14ac:dyDescent="0.35">
      <c r="A5441">
        <v>1.2380939255769E+17</v>
      </c>
      <c r="B5441" s="1">
        <v>40827</v>
      </c>
      <c r="C5441">
        <v>0</v>
      </c>
      <c r="D5441" t="s">
        <v>12078</v>
      </c>
      <c r="E5441" s="4" t="str" cm="1">
        <f t="array" ref="E5441">_xlfn.TEXTJOIN(", ", TRUE, IF(COUNTIF(D5441, "*"&amp;$BP$2:$BP$79&amp;"*"), $BP$2:$BP$79, ""))</f>
        <v/>
      </c>
      <c r="F5441" t="s">
        <v>30</v>
      </c>
      <c r="G5441" t="s">
        <v>2113</v>
      </c>
      <c r="H5441" t="s">
        <v>2703</v>
      </c>
      <c r="I5441" t="s">
        <v>521</v>
      </c>
      <c r="J5441" t="s">
        <v>156</v>
      </c>
      <c r="K5441" t="s">
        <v>30</v>
      </c>
      <c r="L5441" t="s">
        <v>166</v>
      </c>
      <c r="M5441" t="s">
        <v>544</v>
      </c>
      <c r="N5441" t="s">
        <v>12079</v>
      </c>
      <c r="O5441" t="s">
        <v>124</v>
      </c>
      <c r="P5441" t="s">
        <v>4280</v>
      </c>
      <c r="Q5441" t="s">
        <v>6105</v>
      </c>
      <c r="R5441" t="s">
        <v>9</v>
      </c>
      <c r="S5441" t="s">
        <v>12042</v>
      </c>
      <c r="T5441" t="s">
        <v>21</v>
      </c>
    </row>
    <row r="5442" spans="1:27" x14ac:dyDescent="0.35">
      <c r="A5442">
        <v>1.23767163914944E+17</v>
      </c>
      <c r="B5442" s="1">
        <v>40827</v>
      </c>
      <c r="C5442">
        <v>0</v>
      </c>
      <c r="D5442" t="s">
        <v>12080</v>
      </c>
      <c r="E5442" s="4" t="str" cm="1">
        <f t="array" ref="E5442">_xlfn.TEXTJOIN(", ", TRUE, IF(COUNTIF(D5442, "*"&amp;$BP$2:$BP$79&amp;"*"), $BP$2:$BP$79, ""))</f>
        <v/>
      </c>
      <c r="F5442" t="s">
        <v>42</v>
      </c>
      <c r="G5442" t="s">
        <v>30</v>
      </c>
      <c r="H5442" t="s">
        <v>2113</v>
      </c>
      <c r="I5442" t="s">
        <v>2703</v>
      </c>
      <c r="J5442" t="s">
        <v>156</v>
      </c>
      <c r="K5442" t="s">
        <v>240</v>
      </c>
      <c r="L5442" t="s">
        <v>521</v>
      </c>
      <c r="M5442" t="s">
        <v>372</v>
      </c>
      <c r="N5442" t="s">
        <v>17</v>
      </c>
      <c r="O5442" t="s">
        <v>98</v>
      </c>
      <c r="P5442" t="s">
        <v>476</v>
      </c>
      <c r="Q5442" t="s">
        <v>6</v>
      </c>
      <c r="R5442" t="s">
        <v>180</v>
      </c>
      <c r="S5442" t="s">
        <v>30</v>
      </c>
      <c r="T5442" t="s">
        <v>166</v>
      </c>
      <c r="U5442" t="s">
        <v>544</v>
      </c>
      <c r="V5442" t="s">
        <v>258</v>
      </c>
      <c r="W5442" t="s">
        <v>21</v>
      </c>
      <c r="X5442" t="s">
        <v>12042</v>
      </c>
    </row>
    <row r="5443" spans="1:27" x14ac:dyDescent="0.35">
      <c r="A5443">
        <v>1.23424612955586E+17</v>
      </c>
      <c r="B5443" s="1">
        <v>40826</v>
      </c>
      <c r="C5443">
        <v>0.25</v>
      </c>
      <c r="D5443" t="s">
        <v>12081</v>
      </c>
      <c r="E5443" s="4" t="str" cm="1">
        <f t="array" ref="E5443">_xlfn.TEXTJOIN(", ", TRUE, IF(COUNTIF(D5443, "*"&amp;$BP$2:$BP$79&amp;"*"), $BP$2:$BP$79, ""))</f>
        <v/>
      </c>
      <c r="F5443" t="s">
        <v>2569</v>
      </c>
      <c r="G5443" t="s">
        <v>30</v>
      </c>
      <c r="H5443" t="s">
        <v>2113</v>
      </c>
      <c r="I5443" t="s">
        <v>2703</v>
      </c>
      <c r="J5443" t="s">
        <v>156</v>
      </c>
      <c r="K5443" t="s">
        <v>30</v>
      </c>
      <c r="L5443" t="s">
        <v>166</v>
      </c>
      <c r="M5443" t="s">
        <v>544</v>
      </c>
      <c r="N5443" t="s">
        <v>12082</v>
      </c>
      <c r="O5443" t="s">
        <v>79</v>
      </c>
      <c r="P5443" t="s">
        <v>124</v>
      </c>
      <c r="Q5443" t="s">
        <v>4280</v>
      </c>
      <c r="R5443" t="s">
        <v>11877</v>
      </c>
      <c r="S5443" t="s">
        <v>1305</v>
      </c>
      <c r="T5443" t="s">
        <v>6</v>
      </c>
      <c r="U5443" t="s">
        <v>180</v>
      </c>
      <c r="V5443" t="s">
        <v>240</v>
      </c>
      <c r="W5443" t="s">
        <v>21</v>
      </c>
    </row>
    <row r="5444" spans="1:27" x14ac:dyDescent="0.35">
      <c r="A5444">
        <v>1.23406069472038E+17</v>
      </c>
      <c r="B5444" s="1">
        <v>40826</v>
      </c>
      <c r="C5444">
        <v>-0.16666666666666599</v>
      </c>
      <c r="D5444" t="s">
        <v>12083</v>
      </c>
      <c r="E5444" s="4" t="str" cm="1">
        <f t="array" ref="E5444">_xlfn.TEXTJOIN(", ", TRUE, IF(COUNTIF(D5444, "*"&amp;$BP$2:$BP$79&amp;"*"), $BP$2:$BP$79, ""))</f>
        <v/>
      </c>
      <c r="F5444" t="s">
        <v>399</v>
      </c>
      <c r="G5444" t="s">
        <v>124</v>
      </c>
      <c r="H5444" t="s">
        <v>5875</v>
      </c>
      <c r="I5444" t="s">
        <v>12084</v>
      </c>
      <c r="J5444" t="s">
        <v>9</v>
      </c>
      <c r="K5444" t="s">
        <v>230</v>
      </c>
      <c r="L5444" t="s">
        <v>196</v>
      </c>
      <c r="M5444" t="s">
        <v>11</v>
      </c>
      <c r="N5444" t="s">
        <v>6515</v>
      </c>
      <c r="O5444" t="s">
        <v>445</v>
      </c>
      <c r="P5444" t="s">
        <v>9019</v>
      </c>
      <c r="Q5444" t="s">
        <v>12085</v>
      </c>
      <c r="R5444" t="s">
        <v>104</v>
      </c>
      <c r="S5444" t="s">
        <v>630</v>
      </c>
      <c r="T5444" t="s">
        <v>240</v>
      </c>
      <c r="U5444" t="s">
        <v>156</v>
      </c>
      <c r="V5444" t="s">
        <v>9</v>
      </c>
      <c r="W5444" t="s">
        <v>124</v>
      </c>
      <c r="X5444" t="s">
        <v>1572</v>
      </c>
      <c r="Y5444" t="s">
        <v>21</v>
      </c>
    </row>
    <row r="5445" spans="1:27" x14ac:dyDescent="0.35">
      <c r="A5445">
        <v>1.2305622625801E+17</v>
      </c>
      <c r="B5445" s="1">
        <v>40825</v>
      </c>
      <c r="C5445">
        <v>0</v>
      </c>
      <c r="D5445" t="s">
        <v>12086</v>
      </c>
      <c r="E5445" s="4" t="str" cm="1">
        <f t="array" ref="E5445">_xlfn.TEXTJOIN(", ", TRUE, IF(COUNTIF(D5445, "*"&amp;$BP$2:$BP$79&amp;"*"), $BP$2:$BP$79, ""))</f>
        <v/>
      </c>
      <c r="F5445" t="s">
        <v>238</v>
      </c>
      <c r="G5445" t="s">
        <v>462</v>
      </c>
      <c r="H5445" t="s">
        <v>9</v>
      </c>
      <c r="I5445" t="s">
        <v>141</v>
      </c>
      <c r="J5445" t="s">
        <v>57</v>
      </c>
      <c r="K5445" t="s">
        <v>30</v>
      </c>
      <c r="L5445" t="s">
        <v>12087</v>
      </c>
      <c r="M5445" t="s">
        <v>9</v>
      </c>
      <c r="N5445" t="s">
        <v>12088</v>
      </c>
      <c r="O5445" t="s">
        <v>6</v>
      </c>
      <c r="P5445" t="s">
        <v>131</v>
      </c>
      <c r="Q5445" t="s">
        <v>49</v>
      </c>
      <c r="R5445" t="s">
        <v>8376</v>
      </c>
      <c r="S5445" t="s">
        <v>9</v>
      </c>
      <c r="T5445" t="s">
        <v>6219</v>
      </c>
      <c r="U5445" t="s">
        <v>124</v>
      </c>
      <c r="V5445" t="s">
        <v>4280</v>
      </c>
      <c r="W5445" t="s">
        <v>11877</v>
      </c>
      <c r="X5445" t="s">
        <v>521</v>
      </c>
      <c r="Y5445" t="s">
        <v>21</v>
      </c>
    </row>
    <row r="5446" spans="1:27" x14ac:dyDescent="0.35">
      <c r="A5446">
        <v>1.2268315718202499E+17</v>
      </c>
      <c r="B5446" s="1">
        <v>40824</v>
      </c>
      <c r="C5446">
        <v>0</v>
      </c>
      <c r="D5446" t="s">
        <v>12089</v>
      </c>
      <c r="E5446" s="4" t="str" cm="1">
        <f t="array" ref="E5446">_xlfn.TEXTJOIN(", ", TRUE, IF(COUNTIF(D5446, "*"&amp;$BP$2:$BP$79&amp;"*"), $BP$2:$BP$79, ""))</f>
        <v/>
      </c>
      <c r="F5446" t="s">
        <v>17</v>
      </c>
      <c r="G5446" t="s">
        <v>98</v>
      </c>
      <c r="H5446" t="s">
        <v>10283</v>
      </c>
      <c r="I5446" t="s">
        <v>30</v>
      </c>
      <c r="J5446" t="s">
        <v>2113</v>
      </c>
      <c r="K5446" t="s">
        <v>9</v>
      </c>
      <c r="L5446" t="s">
        <v>630</v>
      </c>
      <c r="M5446" t="s">
        <v>30</v>
      </c>
      <c r="N5446" t="s">
        <v>166</v>
      </c>
      <c r="O5446" t="s">
        <v>544</v>
      </c>
      <c r="P5446" t="s">
        <v>258</v>
      </c>
      <c r="Q5446" t="s">
        <v>237</v>
      </c>
      <c r="R5446" t="s">
        <v>240</v>
      </c>
      <c r="S5446" t="s">
        <v>1794</v>
      </c>
      <c r="T5446" t="s">
        <v>57</v>
      </c>
      <c r="U5446" t="s">
        <v>16</v>
      </c>
      <c r="V5446" t="s">
        <v>49</v>
      </c>
      <c r="W5446" t="s">
        <v>899</v>
      </c>
      <c r="X5446" t="s">
        <v>31</v>
      </c>
      <c r="Y5446" t="s">
        <v>808</v>
      </c>
      <c r="Z5446" t="s">
        <v>21</v>
      </c>
    </row>
    <row r="5447" spans="1:27" x14ac:dyDescent="0.35">
      <c r="A5447">
        <v>1.2241067490634499E+17</v>
      </c>
      <c r="B5447" s="1">
        <v>40823</v>
      </c>
      <c r="C5447">
        <v>0</v>
      </c>
      <c r="D5447" t="s">
        <v>12090</v>
      </c>
      <c r="E5447" s="4" t="str" cm="1">
        <f t="array" ref="E5447">_xlfn.TEXTJOIN(", ", TRUE, IF(COUNTIF(D5447, "*"&amp;$BP$2:$BP$79&amp;"*"), $BP$2:$BP$79, ""))</f>
        <v/>
      </c>
      <c r="F5447" t="s">
        <v>656</v>
      </c>
      <c r="G5447" t="s">
        <v>115</v>
      </c>
      <c r="H5447" t="s">
        <v>12091</v>
      </c>
      <c r="I5447" t="s">
        <v>717</v>
      </c>
      <c r="J5447" t="s">
        <v>124</v>
      </c>
      <c r="K5447" t="s">
        <v>4259</v>
      </c>
      <c r="L5447" t="s">
        <v>9</v>
      </c>
      <c r="M5447" t="s">
        <v>91</v>
      </c>
      <c r="N5447" t="s">
        <v>15</v>
      </c>
      <c r="O5447" t="s">
        <v>180</v>
      </c>
      <c r="P5447" t="s">
        <v>24</v>
      </c>
      <c r="Q5447" t="s">
        <v>17</v>
      </c>
      <c r="R5447" t="s">
        <v>18</v>
      </c>
      <c r="S5447" t="s">
        <v>337</v>
      </c>
      <c r="T5447" t="s">
        <v>9</v>
      </c>
      <c r="U5447" t="s">
        <v>543</v>
      </c>
      <c r="V5447" t="s">
        <v>544</v>
      </c>
      <c r="W5447" t="s">
        <v>21</v>
      </c>
    </row>
    <row r="5448" spans="1:27" x14ac:dyDescent="0.35">
      <c r="A5448">
        <v>1.22397804424466E+17</v>
      </c>
      <c r="B5448" s="1">
        <v>40823</v>
      </c>
      <c r="C5448">
        <v>0</v>
      </c>
      <c r="D5448" t="s">
        <v>12092</v>
      </c>
      <c r="E5448" s="4" t="str" cm="1">
        <f t="array" ref="E5448">_xlfn.TEXTJOIN(", ", TRUE, IF(COUNTIF(D5448, "*"&amp;$BP$2:$BP$79&amp;"*"), $BP$2:$BP$79, ""))</f>
        <v/>
      </c>
      <c r="F5448" t="s">
        <v>11</v>
      </c>
      <c r="G5448" t="s">
        <v>409</v>
      </c>
      <c r="H5448" t="s">
        <v>3871</v>
      </c>
      <c r="I5448" t="s">
        <v>2111</v>
      </c>
      <c r="J5448" t="s">
        <v>131</v>
      </c>
      <c r="K5448" t="s">
        <v>49</v>
      </c>
      <c r="L5448" t="s">
        <v>33</v>
      </c>
      <c r="M5448" t="s">
        <v>445</v>
      </c>
      <c r="N5448" t="s">
        <v>328</v>
      </c>
      <c r="O5448" t="s">
        <v>30</v>
      </c>
      <c r="P5448" t="s">
        <v>166</v>
      </c>
      <c r="Q5448" t="s">
        <v>544</v>
      </c>
      <c r="R5448" t="s">
        <v>258</v>
      </c>
      <c r="S5448" t="s">
        <v>1997</v>
      </c>
      <c r="T5448" t="s">
        <v>1489</v>
      </c>
      <c r="U5448" t="s">
        <v>21</v>
      </c>
      <c r="V5448" t="s">
        <v>12042</v>
      </c>
    </row>
    <row r="5449" spans="1:27" x14ac:dyDescent="0.35">
      <c r="A5449">
        <v>1.2209417322561501E+17</v>
      </c>
      <c r="B5449" s="1">
        <v>40822</v>
      </c>
      <c r="C5449">
        <v>0</v>
      </c>
      <c r="D5449" t="s">
        <v>12093</v>
      </c>
      <c r="E5449" s="4" t="str" cm="1">
        <f t="array" ref="E5449">_xlfn.TEXTJOIN(", ", TRUE, IF(COUNTIF(D5449, "*"&amp;$BP$2:$BP$79&amp;"*"), $BP$2:$BP$79, ""))</f>
        <v/>
      </c>
      <c r="F5449" t="s">
        <v>6853</v>
      </c>
      <c r="G5449" t="s">
        <v>24</v>
      </c>
      <c r="H5449" t="s">
        <v>30</v>
      </c>
      <c r="I5449" t="s">
        <v>439</v>
      </c>
      <c r="J5449" t="s">
        <v>12094</v>
      </c>
      <c r="K5449" t="s">
        <v>896</v>
      </c>
      <c r="L5449" t="s">
        <v>12095</v>
      </c>
      <c r="M5449" t="s">
        <v>2858</v>
      </c>
      <c r="N5449" t="s">
        <v>875</v>
      </c>
      <c r="O5449" t="s">
        <v>7259</v>
      </c>
      <c r="P5449" t="s">
        <v>12096</v>
      </c>
      <c r="Q5449" t="s">
        <v>12097</v>
      </c>
      <c r="R5449" t="s">
        <v>6755</v>
      </c>
      <c r="S5449" t="s">
        <v>445</v>
      </c>
      <c r="T5449" t="s">
        <v>875</v>
      </c>
      <c r="U5449" t="s">
        <v>1847</v>
      </c>
      <c r="V5449" t="s">
        <v>11319</v>
      </c>
      <c r="W5449" t="s">
        <v>21</v>
      </c>
    </row>
    <row r="5450" spans="1:27" x14ac:dyDescent="0.35">
      <c r="A5450">
        <v>1.2205774536404099E+17</v>
      </c>
      <c r="B5450" s="1">
        <v>40822</v>
      </c>
      <c r="C5450">
        <v>0</v>
      </c>
      <c r="D5450" t="s">
        <v>12098</v>
      </c>
      <c r="E5450" s="4" t="str" cm="1">
        <f t="array" ref="E5450">_xlfn.TEXTJOIN(", ", TRUE, IF(COUNTIF(D5450, "*"&amp;$BP$2:$BP$79&amp;"*"), $BP$2:$BP$79, ""))</f>
        <v/>
      </c>
      <c r="F5450" t="s">
        <v>27</v>
      </c>
      <c r="G5450" t="s">
        <v>945</v>
      </c>
      <c r="H5450" t="s">
        <v>4813</v>
      </c>
      <c r="I5450" t="s">
        <v>5727</v>
      </c>
      <c r="J5450" t="s">
        <v>12099</v>
      </c>
      <c r="K5450" t="s">
        <v>2113</v>
      </c>
      <c r="L5450" t="s">
        <v>628</v>
      </c>
      <c r="M5450" t="s">
        <v>71</v>
      </c>
      <c r="N5450" t="s">
        <v>30</v>
      </c>
      <c r="O5450" t="s">
        <v>12100</v>
      </c>
      <c r="P5450" t="s">
        <v>273</v>
      </c>
      <c r="Q5450" t="s">
        <v>49</v>
      </c>
      <c r="R5450" t="s">
        <v>11175</v>
      </c>
      <c r="S5450" t="s">
        <v>232</v>
      </c>
      <c r="T5450" t="s">
        <v>21</v>
      </c>
    </row>
    <row r="5451" spans="1:27" x14ac:dyDescent="0.35">
      <c r="A5451">
        <v>1.2177396911112099E+17</v>
      </c>
      <c r="B5451" s="1">
        <v>40821</v>
      </c>
      <c r="C5451">
        <v>0</v>
      </c>
      <c r="D5451" t="s">
        <v>12101</v>
      </c>
      <c r="E5451" s="4" t="str" cm="1">
        <f t="array" ref="E5451">_xlfn.TEXTJOIN(", ", TRUE, IF(COUNTIF(D5451, "*"&amp;$BP$2:$BP$79&amp;"*"), $BP$2:$BP$79, ""))</f>
        <v/>
      </c>
      <c r="F5451" t="s">
        <v>17</v>
      </c>
      <c r="G5451" t="s">
        <v>98</v>
      </c>
      <c r="H5451" t="s">
        <v>156</v>
      </c>
      <c r="I5451" t="s">
        <v>30</v>
      </c>
      <c r="J5451" t="s">
        <v>1791</v>
      </c>
      <c r="K5451" t="s">
        <v>24</v>
      </c>
      <c r="L5451" t="s">
        <v>7706</v>
      </c>
      <c r="M5451" t="s">
        <v>544</v>
      </c>
      <c r="N5451" t="s">
        <v>498</v>
      </c>
      <c r="O5451" t="s">
        <v>1978</v>
      </c>
      <c r="P5451" t="s">
        <v>30</v>
      </c>
      <c r="Q5451" t="s">
        <v>290</v>
      </c>
      <c r="R5451" t="s">
        <v>751</v>
      </c>
      <c r="S5451" t="s">
        <v>24</v>
      </c>
      <c r="T5451" t="s">
        <v>196</v>
      </c>
      <c r="U5451" t="s">
        <v>7159</v>
      </c>
      <c r="V5451" t="s">
        <v>30</v>
      </c>
      <c r="W5451" t="s">
        <v>209</v>
      </c>
      <c r="X5451" t="s">
        <v>21</v>
      </c>
    </row>
    <row r="5452" spans="1:27" x14ac:dyDescent="0.35">
      <c r="A5452">
        <v>1.2174360122191E+17</v>
      </c>
      <c r="B5452" s="1">
        <v>40821</v>
      </c>
      <c r="C5452">
        <v>0</v>
      </c>
      <c r="D5452" t="s">
        <v>12102</v>
      </c>
      <c r="E5452" s="4" t="str" cm="1">
        <f t="array" ref="E5452">_xlfn.TEXTJOIN(", ", TRUE, IF(COUNTIF(D5452, "*"&amp;$BP$2:$BP$79&amp;"*"), $BP$2:$BP$79, ""))</f>
        <v/>
      </c>
      <c r="F5452" t="s">
        <v>5843</v>
      </c>
      <c r="G5452" t="s">
        <v>15</v>
      </c>
      <c r="H5452" t="s">
        <v>1132</v>
      </c>
      <c r="I5452" t="s">
        <v>7706</v>
      </c>
      <c r="J5452" t="s">
        <v>544</v>
      </c>
      <c r="K5452" t="s">
        <v>382</v>
      </c>
      <c r="L5452" t="s">
        <v>115</v>
      </c>
      <c r="M5452" t="s">
        <v>24</v>
      </c>
      <c r="N5452" t="s">
        <v>196</v>
      </c>
      <c r="O5452" t="s">
        <v>445</v>
      </c>
      <c r="P5452" t="s">
        <v>9019</v>
      </c>
      <c r="Q5452" t="s">
        <v>440</v>
      </c>
      <c r="R5452" t="s">
        <v>6</v>
      </c>
      <c r="S5452" t="s">
        <v>16</v>
      </c>
      <c r="T5452" t="s">
        <v>30</v>
      </c>
      <c r="U5452" t="s">
        <v>91</v>
      </c>
      <c r="V5452" t="s">
        <v>6</v>
      </c>
      <c r="W5452" t="s">
        <v>78</v>
      </c>
      <c r="X5452" t="s">
        <v>2235</v>
      </c>
      <c r="Y5452" t="s">
        <v>207</v>
      </c>
      <c r="Z5452" t="s">
        <v>12103</v>
      </c>
      <c r="AA5452" t="s">
        <v>2205</v>
      </c>
    </row>
    <row r="5453" spans="1:27" x14ac:dyDescent="0.35">
      <c r="A5453">
        <v>1.2165996667431299E+17</v>
      </c>
      <c r="B5453" s="1">
        <v>40821</v>
      </c>
      <c r="C5453">
        <v>9.6590909090909005E-2</v>
      </c>
      <c r="D5453" t="s">
        <v>12104</v>
      </c>
      <c r="E5453" s="4" t="str" cm="1">
        <f t="array" ref="E5453">_xlfn.TEXTJOIN(", ", TRUE, IF(COUNTIF(D5453, "*"&amp;$BP$2:$BP$79&amp;"*"), $BP$2:$BP$79, ""))</f>
        <v/>
      </c>
      <c r="F5453" t="s">
        <v>502</v>
      </c>
      <c r="G5453" t="s">
        <v>2597</v>
      </c>
      <c r="H5453" t="s">
        <v>824</v>
      </c>
      <c r="I5453" t="s">
        <v>98</v>
      </c>
      <c r="J5453" t="s">
        <v>12105</v>
      </c>
      <c r="K5453" t="s">
        <v>30</v>
      </c>
      <c r="L5453" t="s">
        <v>613</v>
      </c>
      <c r="M5453" t="s">
        <v>614</v>
      </c>
      <c r="N5453" t="s">
        <v>12106</v>
      </c>
      <c r="O5453" t="s">
        <v>39</v>
      </c>
      <c r="P5453" t="s">
        <v>923</v>
      </c>
      <c r="Q5453" t="s">
        <v>1862</v>
      </c>
      <c r="R5453" t="s">
        <v>326</v>
      </c>
      <c r="S5453" t="s">
        <v>281</v>
      </c>
      <c r="T5453" t="s">
        <v>21</v>
      </c>
    </row>
    <row r="5454" spans="1:27" x14ac:dyDescent="0.35">
      <c r="A5454">
        <v>1.2160623504799699E+17</v>
      </c>
      <c r="B5454" s="1">
        <v>40821</v>
      </c>
      <c r="C5454">
        <v>0</v>
      </c>
      <c r="D5454" t="s">
        <v>12107</v>
      </c>
      <c r="E5454" s="4" t="str" cm="1">
        <f t="array" ref="E5454">_xlfn.TEXTJOIN(", ", TRUE, IF(COUNTIF(D5454, "*"&amp;$BP$2:$BP$79&amp;"*"), $BP$2:$BP$79, ""))</f>
        <v/>
      </c>
      <c r="F5454" t="s">
        <v>253</v>
      </c>
      <c r="G5454" t="s">
        <v>6</v>
      </c>
      <c r="H5454" t="s">
        <v>12108</v>
      </c>
      <c r="I5454" t="s">
        <v>28</v>
      </c>
      <c r="J5454" t="s">
        <v>6219</v>
      </c>
      <c r="K5454" t="s">
        <v>16</v>
      </c>
      <c r="L5454" t="s">
        <v>544</v>
      </c>
      <c r="M5454" t="s">
        <v>131</v>
      </c>
      <c r="N5454" t="s">
        <v>49</v>
      </c>
      <c r="O5454" t="s">
        <v>8376</v>
      </c>
      <c r="P5454" t="s">
        <v>521</v>
      </c>
      <c r="Q5454" t="s">
        <v>9</v>
      </c>
      <c r="R5454" t="s">
        <v>4238</v>
      </c>
      <c r="S5454" t="s">
        <v>124</v>
      </c>
      <c r="T5454" t="s">
        <v>1640</v>
      </c>
      <c r="U5454" t="s">
        <v>9</v>
      </c>
      <c r="V5454" t="s">
        <v>630</v>
      </c>
      <c r="W5454" t="s">
        <v>30</v>
      </c>
      <c r="X5454" t="s">
        <v>166</v>
      </c>
      <c r="Y5454" t="s">
        <v>544</v>
      </c>
      <c r="Z5454" t="s">
        <v>258</v>
      </c>
      <c r="AA5454" t="s">
        <v>21</v>
      </c>
    </row>
    <row r="5455" spans="1:27" x14ac:dyDescent="0.35">
      <c r="A5455">
        <v>1.2136351992813901E+17</v>
      </c>
      <c r="B5455" s="1">
        <v>40820</v>
      </c>
      <c r="C5455">
        <v>0</v>
      </c>
      <c r="D5455" t="s">
        <v>12109</v>
      </c>
      <c r="E5455" s="4" t="str" cm="1">
        <f t="array" ref="E5455">_xlfn.TEXTJOIN(", ", TRUE, IF(COUNTIF(D5455, "*"&amp;$BP$2:$BP$79&amp;"*"), $BP$2:$BP$79, ""))</f>
        <v/>
      </c>
      <c r="F5455" t="s">
        <v>12110</v>
      </c>
      <c r="G5455" t="s">
        <v>6731</v>
      </c>
      <c r="H5455" t="s">
        <v>1483</v>
      </c>
      <c r="I5455" t="s">
        <v>12111</v>
      </c>
      <c r="J5455" t="s">
        <v>21</v>
      </c>
    </row>
    <row r="5456" spans="1:27" x14ac:dyDescent="0.35">
      <c r="A5456">
        <v>1.21358288708304E+17</v>
      </c>
      <c r="B5456" s="1">
        <v>40820</v>
      </c>
      <c r="C5456">
        <v>0.05</v>
      </c>
      <c r="D5456" t="s">
        <v>12112</v>
      </c>
      <c r="E5456" s="4" t="str" cm="1">
        <f t="array" ref="E5456">_xlfn.TEXTJOIN(", ", TRUE, IF(COUNTIF(D5456, "*"&amp;$BP$2:$BP$79&amp;"*"), $BP$2:$BP$79, ""))</f>
        <v/>
      </c>
      <c r="F5456" t="s">
        <v>30</v>
      </c>
      <c r="G5456" t="s">
        <v>166</v>
      </c>
      <c r="H5456" t="s">
        <v>544</v>
      </c>
      <c r="I5456" t="s">
        <v>258</v>
      </c>
      <c r="J5456" t="s">
        <v>144</v>
      </c>
      <c r="K5456" t="s">
        <v>1343</v>
      </c>
      <c r="L5456" t="s">
        <v>104</v>
      </c>
      <c r="M5456" t="s">
        <v>543</v>
      </c>
      <c r="N5456" t="s">
        <v>206</v>
      </c>
      <c r="O5456">
        <v>400000</v>
      </c>
      <c r="P5456" t="s">
        <v>904</v>
      </c>
      <c r="Q5456" t="s">
        <v>544</v>
      </c>
      <c r="R5456" t="s">
        <v>21</v>
      </c>
      <c r="S5456" t="s">
        <v>12042</v>
      </c>
    </row>
    <row r="5457" spans="1:32" x14ac:dyDescent="0.35">
      <c r="A5457">
        <v>1.2131859020816301E+17</v>
      </c>
      <c r="B5457" s="1">
        <v>40820</v>
      </c>
      <c r="C5457">
        <v>0</v>
      </c>
      <c r="D5457" t="s">
        <v>12113</v>
      </c>
      <c r="E5457" s="4" t="str" cm="1">
        <f t="array" ref="E5457">_xlfn.TEXTJOIN(", ", TRUE, IF(COUNTIF(D5457, "*"&amp;$BP$2:$BP$79&amp;"*"), $BP$2:$BP$79, ""))</f>
        <v/>
      </c>
      <c r="F5457" t="s">
        <v>372</v>
      </c>
      <c r="G5457" t="s">
        <v>17</v>
      </c>
      <c r="H5457" t="s">
        <v>98</v>
      </c>
      <c r="I5457" t="s">
        <v>476</v>
      </c>
      <c r="J5457" t="s">
        <v>6</v>
      </c>
      <c r="K5457" t="s">
        <v>253</v>
      </c>
      <c r="L5457" t="s">
        <v>875</v>
      </c>
      <c r="M5457" t="s">
        <v>356</v>
      </c>
      <c r="N5457" t="s">
        <v>456</v>
      </c>
      <c r="O5457" t="s">
        <v>498</v>
      </c>
      <c r="P5457" t="s">
        <v>606</v>
      </c>
      <c r="Q5457" t="s">
        <v>156</v>
      </c>
      <c r="R5457" t="s">
        <v>272</v>
      </c>
      <c r="S5457" t="s">
        <v>9</v>
      </c>
      <c r="T5457" t="s">
        <v>630</v>
      </c>
      <c r="U5457" t="s">
        <v>30</v>
      </c>
      <c r="V5457" t="s">
        <v>166</v>
      </c>
      <c r="W5457" t="s">
        <v>544</v>
      </c>
      <c r="X5457" t="s">
        <v>258</v>
      </c>
      <c r="Y5457" t="s">
        <v>21</v>
      </c>
      <c r="Z5457" t="s">
        <v>12042</v>
      </c>
    </row>
    <row r="5458" spans="1:32" x14ac:dyDescent="0.35">
      <c r="A5458">
        <v>1.2131853144177E+17</v>
      </c>
      <c r="B5458" s="1">
        <v>40820</v>
      </c>
      <c r="C5458">
        <v>-0.25</v>
      </c>
      <c r="D5458" t="s">
        <v>12114</v>
      </c>
      <c r="E5458" s="4" t="str" cm="1">
        <f t="array" ref="E5458">_xlfn.TEXTJOIN(", ", TRUE, IF(COUNTIF(D5458, "*"&amp;$BP$2:$BP$79&amp;"*"), $BP$2:$BP$79, ""))</f>
        <v/>
      </c>
      <c r="F5458" t="s">
        <v>276</v>
      </c>
      <c r="G5458" t="s">
        <v>6</v>
      </c>
      <c r="H5458" t="s">
        <v>8</v>
      </c>
      <c r="I5458" t="s">
        <v>3332</v>
      </c>
      <c r="J5458" t="s">
        <v>6513</v>
      </c>
      <c r="K5458" t="s">
        <v>16</v>
      </c>
      <c r="L5458" t="s">
        <v>30</v>
      </c>
      <c r="M5458" t="s">
        <v>1454</v>
      </c>
      <c r="N5458" t="s">
        <v>100</v>
      </c>
      <c r="O5458" t="s">
        <v>105</v>
      </c>
      <c r="P5458" t="s">
        <v>1027</v>
      </c>
      <c r="Q5458" t="s">
        <v>12115</v>
      </c>
      <c r="R5458" t="s">
        <v>11</v>
      </c>
      <c r="S5458" t="s">
        <v>544</v>
      </c>
      <c r="T5458" t="s">
        <v>1554</v>
      </c>
    </row>
    <row r="5459" spans="1:32" x14ac:dyDescent="0.35">
      <c r="A5459">
        <v>1.21318449350848E+17</v>
      </c>
      <c r="B5459" s="1">
        <v>40820</v>
      </c>
      <c r="C5459">
        <v>0</v>
      </c>
      <c r="D5459" t="s">
        <v>12116</v>
      </c>
      <c r="E5459" s="4" t="str" cm="1">
        <f t="array" ref="E5459">_xlfn.TEXTJOIN(", ", TRUE, IF(COUNTIF(D5459, "*"&amp;$BP$2:$BP$79&amp;"*"), $BP$2:$BP$79, ""))</f>
        <v/>
      </c>
      <c r="F5459" t="s">
        <v>276</v>
      </c>
      <c r="G5459" t="s">
        <v>6</v>
      </c>
      <c r="H5459" t="s">
        <v>8</v>
      </c>
      <c r="I5459" t="s">
        <v>9</v>
      </c>
      <c r="J5459" t="s">
        <v>717</v>
      </c>
      <c r="K5459" t="s">
        <v>1489</v>
      </c>
      <c r="L5459" t="s">
        <v>356</v>
      </c>
      <c r="M5459" t="s">
        <v>15</v>
      </c>
      <c r="N5459" t="s">
        <v>1065</v>
      </c>
      <c r="O5459" t="s">
        <v>12117</v>
      </c>
      <c r="P5459" t="s">
        <v>11</v>
      </c>
      <c r="Q5459" t="s">
        <v>544</v>
      </c>
      <c r="R5459" t="s">
        <v>1554</v>
      </c>
    </row>
    <row r="5460" spans="1:32" x14ac:dyDescent="0.35">
      <c r="A5460">
        <v>1.2131834484557E+17</v>
      </c>
      <c r="B5460" s="1">
        <v>40820</v>
      </c>
      <c r="C5460">
        <v>0.8</v>
      </c>
      <c r="D5460" t="s">
        <v>12118</v>
      </c>
      <c r="E5460" s="4" t="str" cm="1">
        <f t="array" ref="E5460">_xlfn.TEXTJOIN(", ", TRUE, IF(COUNTIF(D5460, "*"&amp;$BP$2:$BP$79&amp;"*"), $BP$2:$BP$79, ""))</f>
        <v/>
      </c>
      <c r="F5460" t="s">
        <v>11</v>
      </c>
      <c r="G5460" t="s">
        <v>397</v>
      </c>
      <c r="H5460" t="s">
        <v>279</v>
      </c>
      <c r="I5460" t="s">
        <v>3782</v>
      </c>
      <c r="J5460" t="s">
        <v>627</v>
      </c>
      <c r="K5460" t="s">
        <v>104</v>
      </c>
      <c r="L5460" t="s">
        <v>628</v>
      </c>
      <c r="M5460" t="s">
        <v>49</v>
      </c>
      <c r="N5460" t="s">
        <v>173</v>
      </c>
      <c r="O5460" t="s">
        <v>11</v>
      </c>
      <c r="P5460" t="s">
        <v>137</v>
      </c>
      <c r="Q5460" t="s">
        <v>279</v>
      </c>
      <c r="R5460" t="s">
        <v>3782</v>
      </c>
      <c r="S5460" t="s">
        <v>62</v>
      </c>
      <c r="T5460" t="s">
        <v>67</v>
      </c>
      <c r="U5460" t="s">
        <v>218</v>
      </c>
      <c r="V5460" t="s">
        <v>5346</v>
      </c>
      <c r="W5460" t="s">
        <v>49</v>
      </c>
      <c r="X5460" t="s">
        <v>173</v>
      </c>
    </row>
    <row r="5461" spans="1:32" x14ac:dyDescent="0.35">
      <c r="A5461">
        <v>1.2131529127480899E+17</v>
      </c>
      <c r="B5461" s="1">
        <v>40820</v>
      </c>
      <c r="C5461">
        <v>0.25</v>
      </c>
      <c r="D5461" t="s">
        <v>12119</v>
      </c>
      <c r="E5461" s="4" t="str" cm="1">
        <f t="array" ref="E5461">_xlfn.TEXTJOIN(", ", TRUE, IF(COUNTIF(D5461, "*"&amp;$BP$2:$BP$79&amp;"*"), $BP$2:$BP$79, ""))</f>
        <v/>
      </c>
      <c r="F5461" t="s">
        <v>8340</v>
      </c>
      <c r="G5461" t="s">
        <v>11842</v>
      </c>
      <c r="H5461" t="s">
        <v>3271</v>
      </c>
      <c r="I5461" t="s">
        <v>564</v>
      </c>
      <c r="J5461" t="s">
        <v>990</v>
      </c>
      <c r="K5461" t="s">
        <v>49</v>
      </c>
      <c r="L5461" t="s">
        <v>920</v>
      </c>
      <c r="M5461" t="s">
        <v>3332</v>
      </c>
      <c r="N5461" t="s">
        <v>452</v>
      </c>
      <c r="O5461" t="s">
        <v>251</v>
      </c>
      <c r="P5461" t="s">
        <v>8340</v>
      </c>
      <c r="Q5461" t="s">
        <v>10900</v>
      </c>
    </row>
    <row r="5462" spans="1:32" x14ac:dyDescent="0.35">
      <c r="A5462">
        <v>1.21311828897824E+17</v>
      </c>
      <c r="B5462" s="1">
        <v>40820</v>
      </c>
      <c r="C5462">
        <v>0</v>
      </c>
      <c r="D5462" t="s">
        <v>12120</v>
      </c>
      <c r="E5462" s="4" t="str" cm="1">
        <f t="array" ref="E5462">_xlfn.TEXTJOIN(", ", TRUE, IF(COUNTIF(D5462, "*"&amp;$BP$2:$BP$79&amp;"*"), $BP$2:$BP$79, ""))</f>
        <v/>
      </c>
      <c r="F5462" t="s">
        <v>221</v>
      </c>
      <c r="G5462" t="s">
        <v>462</v>
      </c>
      <c r="H5462" t="s">
        <v>6</v>
      </c>
      <c r="I5462" t="s">
        <v>9</v>
      </c>
      <c r="J5462" t="s">
        <v>27</v>
      </c>
      <c r="K5462" t="s">
        <v>458</v>
      </c>
      <c r="L5462" t="s">
        <v>8316</v>
      </c>
      <c r="M5462" t="s">
        <v>30</v>
      </c>
      <c r="N5462" t="s">
        <v>62</v>
      </c>
      <c r="O5462" t="s">
        <v>6</v>
      </c>
      <c r="P5462" t="s">
        <v>2171</v>
      </c>
      <c r="Q5462" t="s">
        <v>9</v>
      </c>
      <c r="R5462" t="s">
        <v>3163</v>
      </c>
      <c r="S5462" t="s">
        <v>71</v>
      </c>
      <c r="T5462" t="s">
        <v>240</v>
      </c>
      <c r="U5462" t="s">
        <v>137</v>
      </c>
      <c r="V5462" t="s">
        <v>257</v>
      </c>
      <c r="W5462" t="s">
        <v>9</v>
      </c>
      <c r="X5462" t="s">
        <v>630</v>
      </c>
      <c r="Y5462" t="s">
        <v>11</v>
      </c>
      <c r="Z5462" t="s">
        <v>544</v>
      </c>
      <c r="AA5462" t="s">
        <v>1554</v>
      </c>
      <c r="AB5462" t="s">
        <v>100</v>
      </c>
      <c r="AC5462" t="s">
        <v>123</v>
      </c>
      <c r="AD5462" t="s">
        <v>234</v>
      </c>
      <c r="AE5462" t="s">
        <v>562</v>
      </c>
      <c r="AF5462" t="s">
        <v>1072</v>
      </c>
    </row>
    <row r="5463" spans="1:32" x14ac:dyDescent="0.35">
      <c r="A5463">
        <v>1.2129127068454499E+17</v>
      </c>
      <c r="B5463" s="1">
        <v>40820</v>
      </c>
      <c r="C5463">
        <v>0.13636363636363599</v>
      </c>
      <c r="D5463" t="s">
        <v>12121</v>
      </c>
      <c r="E5463" s="4" t="str" cm="1">
        <f t="array" ref="E5463">_xlfn.TEXTJOIN(", ", TRUE, IF(COUNTIF(D5463, "*"&amp;$BP$2:$BP$79&amp;"*"), $BP$2:$BP$79, ""))</f>
        <v/>
      </c>
      <c r="F5463" t="s">
        <v>1446</v>
      </c>
      <c r="G5463" t="s">
        <v>2015</v>
      </c>
      <c r="H5463" t="s">
        <v>6219</v>
      </c>
      <c r="I5463" t="s">
        <v>16</v>
      </c>
      <c r="J5463" t="s">
        <v>544</v>
      </c>
      <c r="K5463" t="s">
        <v>10263</v>
      </c>
      <c r="L5463" t="s">
        <v>660</v>
      </c>
      <c r="M5463" t="s">
        <v>7596</v>
      </c>
      <c r="N5463" t="s">
        <v>9</v>
      </c>
      <c r="O5463" t="s">
        <v>27</v>
      </c>
      <c r="P5463" t="s">
        <v>6</v>
      </c>
      <c r="Q5463" t="s">
        <v>3917</v>
      </c>
      <c r="R5463" t="s">
        <v>124</v>
      </c>
      <c r="S5463" t="s">
        <v>4280</v>
      </c>
      <c r="T5463" t="s">
        <v>1640</v>
      </c>
      <c r="U5463" t="s">
        <v>9</v>
      </c>
      <c r="V5463" t="s">
        <v>12042</v>
      </c>
      <c r="W5463" t="s">
        <v>21</v>
      </c>
    </row>
    <row r="5464" spans="1:32" x14ac:dyDescent="0.35">
      <c r="A5464">
        <v>1.2127014085474701E+17</v>
      </c>
      <c r="B5464" s="1">
        <v>40820</v>
      </c>
      <c r="C5464">
        <v>-3.3333333333333298E-2</v>
      </c>
      <c r="D5464" t="s">
        <v>12122</v>
      </c>
      <c r="E5464" s="4" t="str" cm="1">
        <f t="array" ref="E5464">_xlfn.TEXTJOIN(", ", TRUE, IF(COUNTIF(D5464, "*"&amp;$BP$2:$BP$79&amp;"*"), $BP$2:$BP$79, ""))</f>
        <v/>
      </c>
      <c r="F5464" t="s">
        <v>6853</v>
      </c>
      <c r="G5464" t="s">
        <v>24</v>
      </c>
      <c r="H5464" t="s">
        <v>30</v>
      </c>
      <c r="I5464" t="s">
        <v>439</v>
      </c>
      <c r="J5464" t="s">
        <v>30</v>
      </c>
      <c r="K5464" t="s">
        <v>613</v>
      </c>
      <c r="L5464" t="s">
        <v>614</v>
      </c>
      <c r="M5464" t="s">
        <v>87</v>
      </c>
      <c r="N5464" t="s">
        <v>11776</v>
      </c>
      <c r="O5464" t="s">
        <v>12123</v>
      </c>
      <c r="P5464" t="s">
        <v>80</v>
      </c>
      <c r="Q5464" t="s">
        <v>1802</v>
      </c>
      <c r="R5464" t="s">
        <v>15</v>
      </c>
      <c r="S5464" t="s">
        <v>2194</v>
      </c>
      <c r="T5464" t="s">
        <v>24</v>
      </c>
      <c r="U5464" t="s">
        <v>3021</v>
      </c>
      <c r="V5464" t="s">
        <v>3022</v>
      </c>
      <c r="W5464" t="s">
        <v>3023</v>
      </c>
      <c r="X5464" t="s">
        <v>1038</v>
      </c>
      <c r="Y5464" t="s">
        <v>21</v>
      </c>
    </row>
    <row r="5465" spans="1:32" x14ac:dyDescent="0.35">
      <c r="A5465">
        <v>1.2090884569760099E+17</v>
      </c>
      <c r="B5465" s="1">
        <v>40819</v>
      </c>
      <c r="C5465">
        <v>0</v>
      </c>
      <c r="D5465" t="s">
        <v>12124</v>
      </c>
      <c r="E5465" s="4" t="str" cm="1">
        <f t="array" ref="E5465">_xlfn.TEXTJOIN(", ", TRUE, IF(COUNTIF(D5465, "*"&amp;$BP$2:$BP$79&amp;"*"), $BP$2:$BP$79, ""))</f>
        <v/>
      </c>
      <c r="F5465" t="s">
        <v>326</v>
      </c>
      <c r="G5465" t="s">
        <v>17</v>
      </c>
      <c r="H5465" t="s">
        <v>18</v>
      </c>
      <c r="I5465" t="s">
        <v>3138</v>
      </c>
      <c r="J5465" t="s">
        <v>382</v>
      </c>
      <c r="K5465" t="s">
        <v>30</v>
      </c>
      <c r="L5465" t="s">
        <v>1269</v>
      </c>
      <c r="M5465" t="s">
        <v>1106</v>
      </c>
      <c r="N5465" t="s">
        <v>5147</v>
      </c>
      <c r="O5465" t="s">
        <v>447</v>
      </c>
      <c r="P5465" t="s">
        <v>1894</v>
      </c>
      <c r="Q5465" t="s">
        <v>156</v>
      </c>
      <c r="R5465" t="s">
        <v>8910</v>
      </c>
      <c r="S5465" t="s">
        <v>21</v>
      </c>
    </row>
    <row r="5466" spans="1:32" x14ac:dyDescent="0.35">
      <c r="A5466">
        <v>1.2031027982434301E+17</v>
      </c>
      <c r="B5466" s="1">
        <v>40817</v>
      </c>
      <c r="C5466">
        <v>0</v>
      </c>
      <c r="D5466" t="s">
        <v>12125</v>
      </c>
      <c r="E5466" s="4" t="str" cm="1">
        <f t="array" ref="E5466">_xlfn.TEXTJOIN(", ", TRUE, IF(COUNTIF(D5466, "*"&amp;$BP$2:$BP$79&amp;"*"), $BP$2:$BP$79, ""))</f>
        <v/>
      </c>
      <c r="F5466" t="s">
        <v>17</v>
      </c>
      <c r="G5466" t="s">
        <v>98</v>
      </c>
      <c r="H5466" t="s">
        <v>6</v>
      </c>
      <c r="I5466" t="s">
        <v>8</v>
      </c>
      <c r="J5466" t="s">
        <v>9</v>
      </c>
      <c r="K5466" t="s">
        <v>64</v>
      </c>
      <c r="L5466" t="s">
        <v>7910</v>
      </c>
      <c r="M5466" t="s">
        <v>15</v>
      </c>
      <c r="N5466" t="s">
        <v>7911</v>
      </c>
      <c r="O5466" t="s">
        <v>6</v>
      </c>
      <c r="P5466" t="s">
        <v>26</v>
      </c>
      <c r="Q5466" t="s">
        <v>2408</v>
      </c>
      <c r="R5466" t="s">
        <v>191</v>
      </c>
      <c r="S5466" t="s">
        <v>219</v>
      </c>
      <c r="T5466" t="s">
        <v>57</v>
      </c>
      <c r="U5466" t="s">
        <v>16</v>
      </c>
      <c r="V5466" t="s">
        <v>30</v>
      </c>
      <c r="W5466" t="s">
        <v>2639</v>
      </c>
      <c r="X5466" t="s">
        <v>100</v>
      </c>
      <c r="Y5466" t="s">
        <v>847</v>
      </c>
      <c r="Z5466" t="s">
        <v>67</v>
      </c>
      <c r="AA5466" t="s">
        <v>10663</v>
      </c>
      <c r="AB5466" t="s">
        <v>30</v>
      </c>
      <c r="AC5466" t="s">
        <v>2640</v>
      </c>
    </row>
    <row r="5467" spans="1:32" x14ac:dyDescent="0.35">
      <c r="A5467">
        <v>1.2021271695367699E+17</v>
      </c>
      <c r="B5467" s="1">
        <v>40817</v>
      </c>
      <c r="C5467">
        <v>0</v>
      </c>
      <c r="D5467" t="s">
        <v>12126</v>
      </c>
      <c r="E5467" s="4" t="str" cm="1">
        <f t="array" ref="E5467">_xlfn.TEXTJOIN(", ", TRUE, IF(COUNTIF(D5467, "*"&amp;$BP$2:$BP$79&amp;"*"), $BP$2:$BP$79, ""))</f>
        <v/>
      </c>
      <c r="F5467" t="s">
        <v>131</v>
      </c>
      <c r="G5467" t="s">
        <v>49</v>
      </c>
      <c r="H5467" t="s">
        <v>33</v>
      </c>
      <c r="I5467" t="s">
        <v>445</v>
      </c>
      <c r="J5467" t="s">
        <v>360</v>
      </c>
      <c r="K5467" t="s">
        <v>531</v>
      </c>
      <c r="L5467" t="s">
        <v>9657</v>
      </c>
      <c r="M5467" t="s">
        <v>156</v>
      </c>
      <c r="N5467" t="s">
        <v>671</v>
      </c>
      <c r="O5467" t="s">
        <v>5142</v>
      </c>
      <c r="P5467" t="s">
        <v>2244</v>
      </c>
      <c r="Q5467" t="s">
        <v>100</v>
      </c>
      <c r="R5467" t="s">
        <v>847</v>
      </c>
      <c r="S5467" t="s">
        <v>140</v>
      </c>
      <c r="T5467" t="s">
        <v>12127</v>
      </c>
      <c r="U5467" t="s">
        <v>2867</v>
      </c>
      <c r="V5467" t="s">
        <v>137</v>
      </c>
      <c r="W5467" t="s">
        <v>348</v>
      </c>
      <c r="X5467" t="s">
        <v>680</v>
      </c>
      <c r="Y5467" t="s">
        <v>21</v>
      </c>
    </row>
    <row r="5468" spans="1:32" x14ac:dyDescent="0.35">
      <c r="A5468">
        <v>1.20194118235336E+17</v>
      </c>
      <c r="B5468" s="1">
        <v>40817</v>
      </c>
      <c r="C5468">
        <v>0</v>
      </c>
      <c r="D5468" t="s">
        <v>12128</v>
      </c>
      <c r="E5468" s="4" t="str" cm="1">
        <f t="array" ref="E5468">_xlfn.TEXTJOIN(", ", TRUE, IF(COUNTIF(D5468, "*"&amp;$BP$2:$BP$79&amp;"*"), $BP$2:$BP$79, ""))</f>
        <v/>
      </c>
      <c r="F5468" t="s">
        <v>17</v>
      </c>
      <c r="G5468" t="s">
        <v>98</v>
      </c>
      <c r="H5468" t="s">
        <v>164</v>
      </c>
      <c r="I5468" t="s">
        <v>257</v>
      </c>
      <c r="J5468" t="s">
        <v>16</v>
      </c>
      <c r="K5468" t="s">
        <v>272</v>
      </c>
      <c r="L5468" t="s">
        <v>9</v>
      </c>
      <c r="M5468" t="s">
        <v>123</v>
      </c>
      <c r="N5468" t="s">
        <v>164</v>
      </c>
      <c r="O5468" t="s">
        <v>258</v>
      </c>
      <c r="P5468" t="s">
        <v>211</v>
      </c>
      <c r="Q5468" t="s">
        <v>100</v>
      </c>
      <c r="R5468" t="s">
        <v>630</v>
      </c>
      <c r="S5468" t="s">
        <v>11</v>
      </c>
      <c r="T5468" t="s">
        <v>544</v>
      </c>
      <c r="U5468" t="s">
        <v>1554</v>
      </c>
      <c r="V5468" t="s">
        <v>348</v>
      </c>
      <c r="W5468" t="s">
        <v>221</v>
      </c>
      <c r="X5468" t="s">
        <v>26</v>
      </c>
      <c r="Y5468" t="s">
        <v>1230</v>
      </c>
      <c r="Z5468" t="s">
        <v>240</v>
      </c>
      <c r="AA5468" t="s">
        <v>140</v>
      </c>
      <c r="AB5468" t="s">
        <v>1534</v>
      </c>
      <c r="AC5468" t="s">
        <v>21</v>
      </c>
    </row>
    <row r="5469" spans="1:32" x14ac:dyDescent="0.35">
      <c r="A5469">
        <v>1.1998490931299901E+17</v>
      </c>
      <c r="B5469" s="1">
        <v>40816</v>
      </c>
      <c r="C5469">
        <v>0.24285714285714199</v>
      </c>
      <c r="D5469" t="s">
        <v>12129</v>
      </c>
      <c r="E5469" s="4" t="str" cm="1">
        <f t="array" ref="E5469">_xlfn.TEXTJOIN(", ", TRUE, IF(COUNTIF(D5469, "*"&amp;$BP$2:$BP$79&amp;"*"), $BP$2:$BP$79, ""))</f>
        <v/>
      </c>
      <c r="F5469" t="s">
        <v>214</v>
      </c>
      <c r="G5469" t="s">
        <v>9</v>
      </c>
      <c r="H5469" t="s">
        <v>821</v>
      </c>
      <c r="I5469" t="s">
        <v>7412</v>
      </c>
      <c r="J5469" t="s">
        <v>12130</v>
      </c>
      <c r="K5469" t="s">
        <v>15</v>
      </c>
      <c r="L5469" t="s">
        <v>11</v>
      </c>
      <c r="M5469" t="s">
        <v>2606</v>
      </c>
      <c r="N5469" t="s">
        <v>9</v>
      </c>
      <c r="O5469" t="s">
        <v>421</v>
      </c>
      <c r="P5469" t="s">
        <v>2837</v>
      </c>
      <c r="Q5469" t="s">
        <v>11</v>
      </c>
      <c r="R5469" t="s">
        <v>4832</v>
      </c>
      <c r="S5469" t="s">
        <v>30</v>
      </c>
      <c r="T5469" t="s">
        <v>1103</v>
      </c>
      <c r="U5469" t="s">
        <v>12131</v>
      </c>
      <c r="V5469" t="s">
        <v>135</v>
      </c>
      <c r="W5469" t="s">
        <v>125</v>
      </c>
      <c r="X5469" t="s">
        <v>445</v>
      </c>
      <c r="Y5469" t="s">
        <v>49</v>
      </c>
      <c r="Z5469" t="s">
        <v>257</v>
      </c>
    </row>
    <row r="5470" spans="1:32" x14ac:dyDescent="0.35">
      <c r="A5470">
        <v>1.1986587861871E+17</v>
      </c>
      <c r="B5470" s="1">
        <v>40816</v>
      </c>
      <c r="C5470">
        <v>0</v>
      </c>
      <c r="D5470" t="s">
        <v>12132</v>
      </c>
      <c r="E5470" s="4" t="str" cm="1">
        <f t="array" ref="E5470">_xlfn.TEXTJOIN(", ", TRUE, IF(COUNTIF(D5470, "*"&amp;$BP$2:$BP$79&amp;"*"), $BP$2:$BP$79, ""))</f>
        <v/>
      </c>
      <c r="F5470" t="s">
        <v>8</v>
      </c>
      <c r="G5470" t="s">
        <v>9</v>
      </c>
      <c r="H5470" t="s">
        <v>7189</v>
      </c>
      <c r="I5470" t="s">
        <v>124</v>
      </c>
      <c r="J5470" t="s">
        <v>244</v>
      </c>
      <c r="K5470" t="s">
        <v>15</v>
      </c>
      <c r="L5470" t="s">
        <v>30</v>
      </c>
      <c r="M5470" t="s">
        <v>10657</v>
      </c>
      <c r="N5470" t="s">
        <v>16</v>
      </c>
      <c r="O5470" t="s">
        <v>10775</v>
      </c>
      <c r="P5470" t="s">
        <v>43</v>
      </c>
      <c r="Q5470" t="s">
        <v>137</v>
      </c>
      <c r="R5470" t="s">
        <v>1537</v>
      </c>
      <c r="S5470" t="s">
        <v>37</v>
      </c>
      <c r="T5470" t="s">
        <v>348</v>
      </c>
      <c r="U5470" t="s">
        <v>7</v>
      </c>
      <c r="V5470" t="s">
        <v>2907</v>
      </c>
      <c r="W5470" t="s">
        <v>21</v>
      </c>
    </row>
    <row r="5471" spans="1:32" x14ac:dyDescent="0.35">
      <c r="A5471">
        <v>1.1978112808427101E+17</v>
      </c>
      <c r="B5471" s="1">
        <v>40816</v>
      </c>
      <c r="C5471">
        <v>0</v>
      </c>
      <c r="D5471" t="s">
        <v>12133</v>
      </c>
      <c r="E5471" s="4" t="str" cm="1">
        <f t="array" ref="E5471">_xlfn.TEXTJOIN(", ", TRUE, IF(COUNTIF(D5471, "*"&amp;$BP$2:$BP$79&amp;"*"), $BP$2:$BP$79, ""))</f>
        <v/>
      </c>
      <c r="F5471" t="s">
        <v>17</v>
      </c>
      <c r="G5471" t="s">
        <v>98</v>
      </c>
      <c r="H5471" t="s">
        <v>118</v>
      </c>
      <c r="I5471" t="s">
        <v>49</v>
      </c>
      <c r="J5471" t="s">
        <v>1126</v>
      </c>
      <c r="K5471" t="s">
        <v>16</v>
      </c>
      <c r="L5471" t="s">
        <v>6</v>
      </c>
      <c r="M5471" t="s">
        <v>21</v>
      </c>
    </row>
    <row r="5472" spans="1:32" x14ac:dyDescent="0.35">
      <c r="A5472">
        <v>1.1956975556375699E+17</v>
      </c>
      <c r="B5472" s="1">
        <v>40815</v>
      </c>
      <c r="C5472">
        <v>0</v>
      </c>
      <c r="D5472" t="s">
        <v>12134</v>
      </c>
      <c r="E5472" s="4" t="str" cm="1">
        <f t="array" ref="E5472">_xlfn.TEXTJOIN(", ", TRUE, IF(COUNTIF(D5472, "*"&amp;$BP$2:$BP$79&amp;"*"), $BP$2:$BP$79, ""))</f>
        <v/>
      </c>
      <c r="F5472" t="s">
        <v>479</v>
      </c>
      <c r="G5472" t="s">
        <v>480</v>
      </c>
      <c r="H5472" t="s">
        <v>49</v>
      </c>
      <c r="I5472" t="s">
        <v>394</v>
      </c>
      <c r="J5472" t="s">
        <v>786</v>
      </c>
      <c r="K5472" t="s">
        <v>43</v>
      </c>
      <c r="L5472" t="s">
        <v>2569</v>
      </c>
      <c r="M5472" t="s">
        <v>1802</v>
      </c>
      <c r="N5472" t="s">
        <v>26</v>
      </c>
      <c r="O5472" t="s">
        <v>6</v>
      </c>
      <c r="P5472" t="s">
        <v>92</v>
      </c>
      <c r="Q5472" t="s">
        <v>124</v>
      </c>
      <c r="R5472" t="s">
        <v>308</v>
      </c>
      <c r="S5472" t="s">
        <v>191</v>
      </c>
      <c r="T5472" t="s">
        <v>12135</v>
      </c>
      <c r="U5472" t="s">
        <v>15</v>
      </c>
      <c r="V5472">
        <v>5</v>
      </c>
      <c r="W5472" t="s">
        <v>21</v>
      </c>
    </row>
    <row r="5473" spans="1:26" x14ac:dyDescent="0.35">
      <c r="A5473">
        <v>1.1949160305958899E+17</v>
      </c>
      <c r="B5473" s="1">
        <v>40815</v>
      </c>
      <c r="C5473">
        <v>0</v>
      </c>
      <c r="D5473" t="s">
        <v>12136</v>
      </c>
      <c r="E5473" s="4" t="str" cm="1">
        <f t="array" ref="E5473">_xlfn.TEXTJOIN(", ", TRUE, IF(COUNTIF(D5473, "*"&amp;$BP$2:$BP$79&amp;"*"), $BP$2:$BP$79, ""))</f>
        <v/>
      </c>
      <c r="F5473" t="s">
        <v>17</v>
      </c>
      <c r="G5473" t="s">
        <v>98</v>
      </c>
      <c r="H5473" t="s">
        <v>137</v>
      </c>
      <c r="I5473" t="s">
        <v>562</v>
      </c>
      <c r="J5473" t="s">
        <v>9</v>
      </c>
      <c r="K5473" t="s">
        <v>3221</v>
      </c>
      <c r="L5473" t="s">
        <v>339</v>
      </c>
      <c r="M5473" t="s">
        <v>1399</v>
      </c>
      <c r="N5473" t="s">
        <v>100</v>
      </c>
      <c r="O5473" t="s">
        <v>141</v>
      </c>
      <c r="P5473" t="s">
        <v>1489</v>
      </c>
      <c r="Q5473" t="s">
        <v>15</v>
      </c>
      <c r="R5473" t="s">
        <v>30</v>
      </c>
      <c r="S5473" t="s">
        <v>8850</v>
      </c>
      <c r="T5473" t="s">
        <v>179</v>
      </c>
      <c r="U5473" t="s">
        <v>124</v>
      </c>
      <c r="V5473" t="s">
        <v>180</v>
      </c>
      <c r="W5473" t="s">
        <v>21</v>
      </c>
    </row>
    <row r="5474" spans="1:26" x14ac:dyDescent="0.35">
      <c r="A5474">
        <v>1.19420706541944E+17</v>
      </c>
      <c r="B5474" s="1">
        <v>40815</v>
      </c>
      <c r="C5474">
        <v>0</v>
      </c>
      <c r="D5474" t="s">
        <v>12137</v>
      </c>
      <c r="E5474" s="4" t="str" cm="1">
        <f t="array" ref="E5474">_xlfn.TEXTJOIN(", ", TRUE, IF(COUNTIF(D5474, "*"&amp;$BP$2:$BP$79&amp;"*"), $BP$2:$BP$79, ""))</f>
        <v/>
      </c>
      <c r="F5474" t="s">
        <v>2651</v>
      </c>
      <c r="G5474" t="s">
        <v>30</v>
      </c>
      <c r="H5474" t="s">
        <v>80</v>
      </c>
      <c r="I5474" t="s">
        <v>439</v>
      </c>
      <c r="J5474" t="s">
        <v>9</v>
      </c>
      <c r="K5474" t="s">
        <v>7189</v>
      </c>
      <c r="L5474" t="s">
        <v>124</v>
      </c>
      <c r="M5474" t="s">
        <v>244</v>
      </c>
      <c r="N5474" t="s">
        <v>15</v>
      </c>
      <c r="O5474" t="s">
        <v>30</v>
      </c>
      <c r="P5474" t="s">
        <v>10657</v>
      </c>
      <c r="Q5474" t="s">
        <v>16</v>
      </c>
      <c r="R5474" t="s">
        <v>10775</v>
      </c>
      <c r="S5474" t="s">
        <v>21</v>
      </c>
    </row>
    <row r="5475" spans="1:26" x14ac:dyDescent="0.35">
      <c r="A5475">
        <v>1.19203276821504E+17</v>
      </c>
      <c r="B5475" s="1">
        <v>40814</v>
      </c>
      <c r="C5475">
        <v>0</v>
      </c>
      <c r="D5475" t="s">
        <v>12138</v>
      </c>
      <c r="E5475" s="4" t="str" cm="1">
        <f t="array" ref="E5475">_xlfn.TEXTJOIN(", ", TRUE, IF(COUNTIF(D5475, "*"&amp;$BP$2:$BP$79&amp;"*"), $BP$2:$BP$79, ""))</f>
        <v/>
      </c>
      <c r="F5475" t="s">
        <v>180</v>
      </c>
      <c r="G5475" t="s">
        <v>17</v>
      </c>
      <c r="H5475" t="s">
        <v>98</v>
      </c>
      <c r="I5475" t="s">
        <v>100</v>
      </c>
      <c r="J5475" t="s">
        <v>875</v>
      </c>
      <c r="K5475" t="s">
        <v>1858</v>
      </c>
      <c r="L5475" t="s">
        <v>9</v>
      </c>
      <c r="M5475" t="s">
        <v>544</v>
      </c>
      <c r="N5475" t="s">
        <v>16</v>
      </c>
      <c r="O5475" t="s">
        <v>339</v>
      </c>
      <c r="P5475" t="s">
        <v>444</v>
      </c>
      <c r="Q5475" t="s">
        <v>21</v>
      </c>
    </row>
    <row r="5476" spans="1:26" x14ac:dyDescent="0.35">
      <c r="A5476">
        <v>1.19176689635966E+17</v>
      </c>
      <c r="B5476" s="1">
        <v>40814</v>
      </c>
      <c r="C5476">
        <v>0.6</v>
      </c>
      <c r="D5476" t="s">
        <v>12139</v>
      </c>
      <c r="E5476" s="4" t="str" cm="1">
        <f t="array" ref="E5476">_xlfn.TEXTJOIN(", ", TRUE, IF(COUNTIF(D5476, "*"&amp;$BP$2:$BP$79&amp;"*"), $BP$2:$BP$79, ""))</f>
        <v/>
      </c>
      <c r="F5476" t="s">
        <v>179</v>
      </c>
      <c r="G5476" t="s">
        <v>17</v>
      </c>
      <c r="H5476" t="s">
        <v>98</v>
      </c>
      <c r="I5476" t="s">
        <v>367</v>
      </c>
      <c r="J5476" t="s">
        <v>39</v>
      </c>
      <c r="K5476" t="s">
        <v>1197</v>
      </c>
      <c r="L5476" t="s">
        <v>15</v>
      </c>
      <c r="M5476" t="s">
        <v>1029</v>
      </c>
      <c r="N5476" t="s">
        <v>79</v>
      </c>
      <c r="O5476" t="s">
        <v>115</v>
      </c>
      <c r="P5476" t="s">
        <v>503</v>
      </c>
      <c r="Q5476" t="s">
        <v>253</v>
      </c>
      <c r="R5476" t="s">
        <v>49</v>
      </c>
      <c r="S5476" t="s">
        <v>1458</v>
      </c>
      <c r="T5476" t="s">
        <v>1982</v>
      </c>
      <c r="U5476" t="s">
        <v>445</v>
      </c>
      <c r="V5476" t="s">
        <v>1692</v>
      </c>
      <c r="W5476" t="s">
        <v>21</v>
      </c>
    </row>
    <row r="5477" spans="1:26" x14ac:dyDescent="0.35">
      <c r="A5477">
        <v>1.19165922719178E+17</v>
      </c>
      <c r="B5477" s="1">
        <v>40814</v>
      </c>
      <c r="C5477">
        <v>0.5</v>
      </c>
      <c r="D5477" t="s">
        <v>12140</v>
      </c>
      <c r="E5477" s="4" t="str" cm="1">
        <f t="array" ref="E5477">_xlfn.TEXTJOIN(", ", TRUE, IF(COUNTIF(D5477, "*"&amp;$BP$2:$BP$79&amp;"*"), $BP$2:$BP$79, ""))</f>
        <v/>
      </c>
      <c r="F5477" t="s">
        <v>798</v>
      </c>
      <c r="G5477" t="s">
        <v>161</v>
      </c>
      <c r="H5477" t="s">
        <v>9</v>
      </c>
      <c r="I5477" t="s">
        <v>355</v>
      </c>
      <c r="J5477" t="s">
        <v>17</v>
      </c>
      <c r="K5477" t="s">
        <v>98</v>
      </c>
      <c r="L5477" t="s">
        <v>137</v>
      </c>
      <c r="M5477" t="s">
        <v>562</v>
      </c>
      <c r="N5477" t="s">
        <v>9</v>
      </c>
      <c r="O5477" t="s">
        <v>78</v>
      </c>
      <c r="P5477" t="s">
        <v>872</v>
      </c>
      <c r="Q5477" t="s">
        <v>76</v>
      </c>
      <c r="R5477" t="s">
        <v>429</v>
      </c>
      <c r="S5477" t="s">
        <v>21</v>
      </c>
    </row>
    <row r="5478" spans="1:26" x14ac:dyDescent="0.35">
      <c r="A5478">
        <v>1.1915533354862099E+17</v>
      </c>
      <c r="B5478" s="1">
        <v>40814</v>
      </c>
      <c r="C5478">
        <v>0</v>
      </c>
      <c r="D5478" t="s">
        <v>12141</v>
      </c>
      <c r="E5478" s="4" t="str" cm="1">
        <f t="array" ref="E5478">_xlfn.TEXTJOIN(", ", TRUE, IF(COUNTIF(D5478, "*"&amp;$BP$2:$BP$79&amp;"*"), $BP$2:$BP$79, ""))</f>
        <v/>
      </c>
      <c r="F5478" t="s">
        <v>253</v>
      </c>
      <c r="G5478" t="s">
        <v>6</v>
      </c>
      <c r="H5478" t="s">
        <v>7459</v>
      </c>
      <c r="I5478" t="s">
        <v>57</v>
      </c>
      <c r="J5478" t="s">
        <v>49</v>
      </c>
      <c r="K5478" t="s">
        <v>11083</v>
      </c>
      <c r="L5478" t="s">
        <v>9019</v>
      </c>
      <c r="M5478" t="s">
        <v>7146</v>
      </c>
      <c r="N5478" t="s">
        <v>11195</v>
      </c>
      <c r="O5478" t="s">
        <v>2231</v>
      </c>
      <c r="P5478" t="s">
        <v>21</v>
      </c>
    </row>
    <row r="5479" spans="1:26" x14ac:dyDescent="0.35">
      <c r="A5479">
        <v>1.19143138676846E+17</v>
      </c>
      <c r="B5479" s="1">
        <v>40814</v>
      </c>
      <c r="C5479">
        <v>0.25</v>
      </c>
      <c r="D5479" t="s">
        <v>12142</v>
      </c>
      <c r="E5479" s="4" t="str" cm="1">
        <f t="array" ref="E5479">_xlfn.TEXTJOIN(", ", TRUE, IF(COUNTIF(D5479, "*"&amp;$BP$2:$BP$79&amp;"*"), $BP$2:$BP$79, ""))</f>
        <v/>
      </c>
      <c r="F5479" t="s">
        <v>247</v>
      </c>
      <c r="G5479" t="s">
        <v>1066</v>
      </c>
      <c r="H5479" t="s">
        <v>1457</v>
      </c>
      <c r="I5479" t="s">
        <v>803</v>
      </c>
      <c r="J5479" t="s">
        <v>9</v>
      </c>
      <c r="K5479" t="s">
        <v>172</v>
      </c>
      <c r="L5479" t="s">
        <v>10775</v>
      </c>
      <c r="N5479" t="s">
        <v>78</v>
      </c>
      <c r="O5479" t="s">
        <v>79</v>
      </c>
      <c r="P5479" t="s">
        <v>9</v>
      </c>
      <c r="Q5479" t="s">
        <v>12143</v>
      </c>
      <c r="R5479" t="s">
        <v>124</v>
      </c>
      <c r="S5479" t="s">
        <v>244</v>
      </c>
      <c r="T5479" t="s">
        <v>15</v>
      </c>
      <c r="U5479" t="s">
        <v>30</v>
      </c>
      <c r="V5479" t="s">
        <v>10657</v>
      </c>
      <c r="W5479" t="s">
        <v>21</v>
      </c>
    </row>
    <row r="5480" spans="1:26" x14ac:dyDescent="0.35">
      <c r="A5480">
        <v>1.1912547757419299E+17</v>
      </c>
      <c r="B5480" s="1">
        <v>40814</v>
      </c>
      <c r="C5480">
        <v>0.35</v>
      </c>
      <c r="D5480" t="s">
        <v>12144</v>
      </c>
      <c r="E5480" s="4" t="str" cm="1">
        <f t="array" ref="E5480">_xlfn.TEXTJOIN(", ", TRUE, IF(COUNTIF(D5480, "*"&amp;$BP$2:$BP$79&amp;"*"), $BP$2:$BP$79, ""))</f>
        <v/>
      </c>
      <c r="F5480" t="s">
        <v>372</v>
      </c>
      <c r="G5480" t="s">
        <v>17</v>
      </c>
      <c r="H5480" t="s">
        <v>98</v>
      </c>
      <c r="I5480" t="s">
        <v>476</v>
      </c>
      <c r="J5480" t="s">
        <v>1119</v>
      </c>
      <c r="K5480" t="s">
        <v>480</v>
      </c>
      <c r="L5480" t="s">
        <v>875</v>
      </c>
      <c r="M5480" t="s">
        <v>356</v>
      </c>
      <c r="N5480" t="s">
        <v>15</v>
      </c>
      <c r="O5480" t="s">
        <v>715</v>
      </c>
      <c r="P5480" t="s">
        <v>30</v>
      </c>
      <c r="Q5480" t="s">
        <v>5414</v>
      </c>
      <c r="R5480" t="s">
        <v>503</v>
      </c>
      <c r="S5480" t="s">
        <v>9</v>
      </c>
      <c r="T5480" t="s">
        <v>990</v>
      </c>
      <c r="U5480" t="s">
        <v>294</v>
      </c>
      <c r="V5480" t="s">
        <v>1458</v>
      </c>
      <c r="W5480" t="s">
        <v>1710</v>
      </c>
      <c r="X5480" t="s">
        <v>15</v>
      </c>
      <c r="Y5480" t="s">
        <v>3360</v>
      </c>
      <c r="Z5480" t="s">
        <v>21</v>
      </c>
    </row>
    <row r="5481" spans="1:26" x14ac:dyDescent="0.35">
      <c r="A5481">
        <v>1.19098474997366E+17</v>
      </c>
      <c r="B5481" s="1">
        <v>40814</v>
      </c>
      <c r="C5481">
        <v>0.13636363636363599</v>
      </c>
      <c r="D5481" t="s">
        <v>12145</v>
      </c>
      <c r="E5481" s="4" t="str" cm="1">
        <f t="array" ref="E5481">_xlfn.TEXTJOIN(", ", TRUE, IF(COUNTIF(D5481, "*"&amp;$BP$2:$BP$79&amp;"*"), $BP$2:$BP$79, ""))</f>
        <v/>
      </c>
      <c r="F5481" t="s">
        <v>17</v>
      </c>
      <c r="G5481" t="s">
        <v>98</v>
      </c>
      <c r="H5481" t="s">
        <v>2627</v>
      </c>
      <c r="I5481" t="s">
        <v>875</v>
      </c>
      <c r="J5481" t="s">
        <v>2534</v>
      </c>
      <c r="K5481" t="s">
        <v>12146</v>
      </c>
      <c r="L5481" t="s">
        <v>605</v>
      </c>
      <c r="M5481" t="s">
        <v>326</v>
      </c>
      <c r="N5481" t="s">
        <v>281</v>
      </c>
      <c r="O5481" t="s">
        <v>21</v>
      </c>
    </row>
    <row r="5482" spans="1:26" x14ac:dyDescent="0.35">
      <c r="A5482">
        <v>1.18852952306892E+17</v>
      </c>
      <c r="B5482" s="1">
        <v>40813</v>
      </c>
      <c r="C5482">
        <v>-1.6666666666666601E-2</v>
      </c>
      <c r="D5482" t="s">
        <v>12147</v>
      </c>
      <c r="E5482" s="4" t="str" cm="1">
        <f t="array" ref="E5482">_xlfn.TEXTJOIN(", ", TRUE, IF(COUNTIF(D5482, "*"&amp;$BP$2:$BP$79&amp;"*"), $BP$2:$BP$79, ""))</f>
        <v/>
      </c>
      <c r="F5482" t="s">
        <v>437</v>
      </c>
      <c r="G5482" t="s">
        <v>12148</v>
      </c>
      <c r="H5482" t="s">
        <v>12149</v>
      </c>
      <c r="I5482" t="s">
        <v>2707</v>
      </c>
      <c r="J5482" t="s">
        <v>656</v>
      </c>
      <c r="K5482" t="s">
        <v>156</v>
      </c>
      <c r="L5482" t="s">
        <v>617</v>
      </c>
      <c r="M5482" t="s">
        <v>618</v>
      </c>
      <c r="N5482" t="s">
        <v>9</v>
      </c>
      <c r="O5482" t="s">
        <v>123</v>
      </c>
      <c r="P5482" t="s">
        <v>6998</v>
      </c>
      <c r="Q5482" t="s">
        <v>465</v>
      </c>
      <c r="R5482" t="s">
        <v>21</v>
      </c>
    </row>
    <row r="5483" spans="1:26" x14ac:dyDescent="0.35">
      <c r="A5483">
        <v>1.1876580812090499E+17</v>
      </c>
      <c r="B5483" s="1">
        <v>40813</v>
      </c>
      <c r="C5483">
        <v>-0.1</v>
      </c>
      <c r="D5483" t="s">
        <v>12150</v>
      </c>
      <c r="E5483" s="4" t="str" cm="1">
        <f t="array" ref="E5483">_xlfn.TEXTJOIN(", ", TRUE, IF(COUNTIF(D5483, "*"&amp;$BP$2:$BP$79&amp;"*"), $BP$2:$BP$79, ""))</f>
        <v/>
      </c>
      <c r="F5483" t="s">
        <v>247</v>
      </c>
      <c r="G5483" t="s">
        <v>49</v>
      </c>
      <c r="H5483" t="s">
        <v>958</v>
      </c>
      <c r="I5483" t="s">
        <v>1457</v>
      </c>
      <c r="J5483" t="s">
        <v>803</v>
      </c>
      <c r="K5483" t="s">
        <v>9</v>
      </c>
      <c r="L5483" t="s">
        <v>172</v>
      </c>
      <c r="M5483" t="s">
        <v>12151</v>
      </c>
      <c r="N5483" t="s">
        <v>301</v>
      </c>
      <c r="O5483" t="s">
        <v>6</v>
      </c>
      <c r="P5483" t="s">
        <v>2613</v>
      </c>
      <c r="Q5483" t="s">
        <v>279</v>
      </c>
      <c r="R5483" t="s">
        <v>29</v>
      </c>
      <c r="S5483" t="s">
        <v>49</v>
      </c>
      <c r="T5483" t="s">
        <v>11734</v>
      </c>
      <c r="U5483" t="s">
        <v>39</v>
      </c>
      <c r="V5483" t="s">
        <v>30</v>
      </c>
      <c r="W5483" t="s">
        <v>17</v>
      </c>
      <c r="X5483" t="s">
        <v>21</v>
      </c>
    </row>
    <row r="5484" spans="1:26" x14ac:dyDescent="0.35">
      <c r="A5484">
        <v>1.1873892787932301E+17</v>
      </c>
      <c r="B5484" s="1">
        <v>40813</v>
      </c>
      <c r="C5484">
        <v>0</v>
      </c>
      <c r="D5484" t="s">
        <v>12152</v>
      </c>
      <c r="E5484" s="4" t="str" cm="1">
        <f t="array" ref="E5484">_xlfn.TEXTJOIN(", ", TRUE, IF(COUNTIF(D5484, "*"&amp;$BP$2:$BP$79&amp;"*"), $BP$2:$BP$79, ""))</f>
        <v/>
      </c>
      <c r="F5484" t="s">
        <v>253</v>
      </c>
      <c r="G5484" t="s">
        <v>6</v>
      </c>
      <c r="H5484" t="s">
        <v>7459</v>
      </c>
      <c r="I5484" t="s">
        <v>57</v>
      </c>
      <c r="J5484" t="s">
        <v>152</v>
      </c>
      <c r="K5484" t="s">
        <v>9019</v>
      </c>
      <c r="L5484" t="s">
        <v>5147</v>
      </c>
      <c r="M5484" t="s">
        <v>8559</v>
      </c>
      <c r="N5484" t="s">
        <v>21</v>
      </c>
    </row>
    <row r="5485" spans="1:26" x14ac:dyDescent="0.35">
      <c r="A5485">
        <v>1.18722793977286E+17</v>
      </c>
      <c r="B5485" s="1">
        <v>40813</v>
      </c>
      <c r="C5485">
        <v>0.25</v>
      </c>
      <c r="D5485" t="s">
        <v>12153</v>
      </c>
      <c r="E5485" s="4" t="str" cm="1">
        <f t="array" ref="E5485">_xlfn.TEXTJOIN(", ", TRUE, IF(COUNTIF(D5485, "*"&amp;$BP$2:$BP$79&amp;"*"), $BP$2:$BP$79, ""))</f>
        <v/>
      </c>
      <c r="F5485" t="s">
        <v>238</v>
      </c>
      <c r="G5485" t="s">
        <v>4440</v>
      </c>
      <c r="H5485" t="s">
        <v>6</v>
      </c>
      <c r="I5485" t="s">
        <v>3694</v>
      </c>
      <c r="J5485" t="s">
        <v>671</v>
      </c>
      <c r="K5485" t="s">
        <v>92</v>
      </c>
      <c r="L5485" t="s">
        <v>6</v>
      </c>
      <c r="M5485" t="s">
        <v>180</v>
      </c>
      <c r="N5485" t="s">
        <v>30</v>
      </c>
      <c r="O5485" t="s">
        <v>166</v>
      </c>
      <c r="P5485" t="s">
        <v>544</v>
      </c>
      <c r="Q5485" t="s">
        <v>258</v>
      </c>
      <c r="R5485" t="s">
        <v>437</v>
      </c>
      <c r="S5485" t="s">
        <v>963</v>
      </c>
      <c r="T5485" t="s">
        <v>24</v>
      </c>
      <c r="U5485" t="s">
        <v>360</v>
      </c>
      <c r="V5485" t="s">
        <v>3760</v>
      </c>
      <c r="W5485" t="s">
        <v>12154</v>
      </c>
      <c r="X5485" t="s">
        <v>21</v>
      </c>
    </row>
    <row r="5486" spans="1:26" x14ac:dyDescent="0.35">
      <c r="A5486">
        <v>1.18689294763298E+17</v>
      </c>
      <c r="B5486" s="1">
        <v>40813</v>
      </c>
      <c r="C5486">
        <v>0.7</v>
      </c>
      <c r="D5486" t="s">
        <v>12155</v>
      </c>
      <c r="E5486" s="4" t="str" cm="1">
        <f t="array" ref="E5486">_xlfn.TEXTJOIN(", ", TRUE, IF(COUNTIF(D5486, "*"&amp;$BP$2:$BP$79&amp;"*"), $BP$2:$BP$79, ""))</f>
        <v/>
      </c>
      <c r="F5486" t="s">
        <v>144</v>
      </c>
      <c r="G5486" t="s">
        <v>6</v>
      </c>
      <c r="H5486" t="s">
        <v>180</v>
      </c>
      <c r="I5486" t="s">
        <v>30</v>
      </c>
      <c r="J5486" t="s">
        <v>10900</v>
      </c>
      <c r="K5486" t="s">
        <v>10901</v>
      </c>
      <c r="L5486" t="s">
        <v>715</v>
      </c>
      <c r="M5486" t="s">
        <v>6564</v>
      </c>
      <c r="N5486" t="s">
        <v>9</v>
      </c>
      <c r="O5486" t="s">
        <v>990</v>
      </c>
      <c r="P5486" t="s">
        <v>294</v>
      </c>
      <c r="Q5486" t="s">
        <v>1458</v>
      </c>
      <c r="R5486" t="s">
        <v>1710</v>
      </c>
      <c r="S5486" t="s">
        <v>24</v>
      </c>
      <c r="T5486" t="s">
        <v>3360</v>
      </c>
      <c r="U5486" t="s">
        <v>21</v>
      </c>
    </row>
    <row r="5487" spans="1:26" x14ac:dyDescent="0.35">
      <c r="A5487">
        <v>1.1850253074445501E+17</v>
      </c>
      <c r="B5487" s="1">
        <v>40812</v>
      </c>
      <c r="C5487">
        <v>0</v>
      </c>
      <c r="D5487" t="s">
        <v>12156</v>
      </c>
      <c r="E5487" s="4" t="str" cm="1">
        <f t="array" ref="E5487">_xlfn.TEXTJOIN(", ", TRUE, IF(COUNTIF(D5487, "*"&amp;$BP$2:$BP$79&amp;"*"), $BP$2:$BP$79, ""))</f>
        <v/>
      </c>
      <c r="F5487" t="s">
        <v>798</v>
      </c>
      <c r="G5487" t="s">
        <v>161</v>
      </c>
      <c r="H5487" t="s">
        <v>9</v>
      </c>
      <c r="I5487" t="s">
        <v>355</v>
      </c>
      <c r="J5487" t="s">
        <v>709</v>
      </c>
      <c r="K5487" t="s">
        <v>1385</v>
      </c>
      <c r="L5487" t="s">
        <v>464</v>
      </c>
      <c r="M5487" t="s">
        <v>15</v>
      </c>
      <c r="N5487" t="s">
        <v>718</v>
      </c>
      <c r="O5487" t="s">
        <v>26</v>
      </c>
      <c r="P5487" t="s">
        <v>6870</v>
      </c>
      <c r="Q5487" t="s">
        <v>30</v>
      </c>
      <c r="R5487" t="s">
        <v>4902</v>
      </c>
      <c r="S5487" t="s">
        <v>100</v>
      </c>
      <c r="T5487" t="s">
        <v>200</v>
      </c>
      <c r="U5487" t="s">
        <v>24</v>
      </c>
      <c r="V5487" t="s">
        <v>360</v>
      </c>
      <c r="W5487" t="s">
        <v>208</v>
      </c>
      <c r="X5487" t="s">
        <v>21</v>
      </c>
    </row>
    <row r="5488" spans="1:26" x14ac:dyDescent="0.35">
      <c r="A5488">
        <v>1.1844781586003501E+17</v>
      </c>
      <c r="B5488" s="1">
        <v>40812</v>
      </c>
      <c r="C5488">
        <v>1</v>
      </c>
      <c r="D5488" t="s">
        <v>12157</v>
      </c>
      <c r="E5488" s="4" t="str" cm="1">
        <f t="array" ref="E5488">_xlfn.TEXTJOIN(", ", TRUE, IF(COUNTIF(D5488, "*"&amp;$BP$2:$BP$79&amp;"*"), $BP$2:$BP$79, ""))</f>
        <v/>
      </c>
      <c r="F5488" t="s">
        <v>360</v>
      </c>
      <c r="G5488" t="s">
        <v>9019</v>
      </c>
      <c r="H5488" t="s">
        <v>8054</v>
      </c>
      <c r="I5488" t="s">
        <v>137</v>
      </c>
      <c r="J5488" t="s">
        <v>1291</v>
      </c>
      <c r="K5488" t="s">
        <v>16</v>
      </c>
      <c r="L5488" t="s">
        <v>8229</v>
      </c>
      <c r="M5488" t="s">
        <v>12158</v>
      </c>
      <c r="N5488" t="s">
        <v>12159</v>
      </c>
      <c r="O5488" t="s">
        <v>5604</v>
      </c>
      <c r="P5488" t="s">
        <v>2700</v>
      </c>
      <c r="Q5488" t="s">
        <v>21</v>
      </c>
    </row>
    <row r="5489" spans="1:26" x14ac:dyDescent="0.35">
      <c r="A5489">
        <v>1.1843665229212E+17</v>
      </c>
      <c r="B5489" s="1">
        <v>40812</v>
      </c>
      <c r="C5489">
        <v>0</v>
      </c>
      <c r="D5489" t="s">
        <v>12160</v>
      </c>
      <c r="E5489" s="4" t="str" cm="1">
        <f t="array" ref="E5489">_xlfn.TEXTJOIN(", ", TRUE, IF(COUNTIF(D5489, "*"&amp;$BP$2:$BP$79&amp;"*"), $BP$2:$BP$79, ""))</f>
        <v/>
      </c>
      <c r="F5489" t="s">
        <v>12161</v>
      </c>
      <c r="G5489" t="s">
        <v>144</v>
      </c>
      <c r="H5489" t="s">
        <v>8843</v>
      </c>
      <c r="I5489">
        <v>189</v>
      </c>
      <c r="J5489" t="s">
        <v>599</v>
      </c>
      <c r="K5489" t="s">
        <v>15</v>
      </c>
      <c r="L5489" t="s">
        <v>7637</v>
      </c>
      <c r="M5489" t="s">
        <v>9</v>
      </c>
      <c r="N5489" t="s">
        <v>2879</v>
      </c>
      <c r="O5489" t="s">
        <v>815</v>
      </c>
      <c r="P5489" t="s">
        <v>9</v>
      </c>
      <c r="Q5489" t="s">
        <v>12162</v>
      </c>
      <c r="R5489" t="s">
        <v>426</v>
      </c>
      <c r="S5489" t="s">
        <v>430</v>
      </c>
      <c r="T5489" t="s">
        <v>16</v>
      </c>
      <c r="U5489" t="s">
        <v>62</v>
      </c>
      <c r="V5489" t="s">
        <v>39</v>
      </c>
      <c r="W5489" t="s">
        <v>12163</v>
      </c>
      <c r="X5489" t="s">
        <v>21</v>
      </c>
    </row>
    <row r="5490" spans="1:26" x14ac:dyDescent="0.35">
      <c r="A5490">
        <v>1.18412988830072E+17</v>
      </c>
      <c r="B5490" s="1">
        <v>40812</v>
      </c>
      <c r="C5490">
        <v>0.21212121212121199</v>
      </c>
      <c r="D5490" t="s">
        <v>12164</v>
      </c>
      <c r="E5490" s="4" t="str" cm="1">
        <f t="array" ref="E5490">_xlfn.TEXTJOIN(", ", TRUE, IF(COUNTIF(D5490, "*"&amp;$BP$2:$BP$79&amp;"*"), $BP$2:$BP$79, ""))</f>
        <v/>
      </c>
      <c r="F5490" t="s">
        <v>30</v>
      </c>
      <c r="G5490" t="s">
        <v>502</v>
      </c>
      <c r="H5490" t="s">
        <v>2597</v>
      </c>
      <c r="I5490" t="s">
        <v>2382</v>
      </c>
      <c r="J5490" t="s">
        <v>279</v>
      </c>
      <c r="K5490" t="s">
        <v>2154</v>
      </c>
      <c r="L5490" t="s">
        <v>847</v>
      </c>
      <c r="M5490" t="s">
        <v>100</v>
      </c>
      <c r="N5490" t="s">
        <v>2244</v>
      </c>
      <c r="O5490" t="s">
        <v>15</v>
      </c>
      <c r="P5490" t="s">
        <v>1850</v>
      </c>
      <c r="Q5490" t="s">
        <v>7090</v>
      </c>
      <c r="R5490" t="s">
        <v>2868</v>
      </c>
      <c r="S5490" t="s">
        <v>100</v>
      </c>
      <c r="T5490" t="s">
        <v>2869</v>
      </c>
      <c r="U5490" t="s">
        <v>326</v>
      </c>
      <c r="V5490" t="s">
        <v>281</v>
      </c>
      <c r="W5490" t="s">
        <v>21</v>
      </c>
    </row>
    <row r="5491" spans="1:26" x14ac:dyDescent="0.35">
      <c r="A5491">
        <v>1.1804185256905901E+17</v>
      </c>
      <c r="B5491" s="1">
        <v>40811</v>
      </c>
      <c r="C5491">
        <v>0.5</v>
      </c>
      <c r="D5491" t="s">
        <v>12165</v>
      </c>
      <c r="E5491" s="4" t="str" cm="1">
        <f t="array" ref="E5491">_xlfn.TEXTJOIN(", ", TRUE, IF(COUNTIF(D5491, "*"&amp;$BP$2:$BP$79&amp;"*"), $BP$2:$BP$79, ""))</f>
        <v/>
      </c>
      <c r="F5491" t="s">
        <v>253</v>
      </c>
      <c r="G5491" t="s">
        <v>6</v>
      </c>
      <c r="H5491" t="s">
        <v>11962</v>
      </c>
      <c r="I5491" t="s">
        <v>124</v>
      </c>
      <c r="J5491" t="s">
        <v>98</v>
      </c>
      <c r="K5491" t="s">
        <v>56</v>
      </c>
      <c r="L5491" t="s">
        <v>78</v>
      </c>
      <c r="M5491" t="s">
        <v>79</v>
      </c>
      <c r="N5491" t="s">
        <v>1119</v>
      </c>
      <c r="O5491" t="s">
        <v>480</v>
      </c>
      <c r="P5491" t="s">
        <v>49</v>
      </c>
      <c r="Q5491">
        <v>2012</v>
      </c>
      <c r="R5491" t="s">
        <v>8054</v>
      </c>
      <c r="S5491" t="s">
        <v>21</v>
      </c>
      <c r="T5491" t="s">
        <v>9019</v>
      </c>
    </row>
    <row r="5492" spans="1:26" x14ac:dyDescent="0.35">
      <c r="A5492">
        <v>1.1767071902597101E+17</v>
      </c>
      <c r="B5492" s="1">
        <v>40810</v>
      </c>
      <c r="C5492">
        <v>0</v>
      </c>
      <c r="D5492" t="s">
        <v>12166</v>
      </c>
      <c r="E5492" s="4" t="str" cm="1">
        <f t="array" ref="E5492">_xlfn.TEXTJOIN(", ", TRUE, IF(COUNTIF(D5492, "*"&amp;$BP$2:$BP$79&amp;"*"), $BP$2:$BP$79, ""))</f>
        <v/>
      </c>
      <c r="F5492" t="s">
        <v>15</v>
      </c>
      <c r="G5492" t="s">
        <v>11</v>
      </c>
      <c r="H5492" t="s">
        <v>409</v>
      </c>
      <c r="I5492" t="s">
        <v>605</v>
      </c>
      <c r="J5492" t="s">
        <v>17</v>
      </c>
      <c r="K5492" t="s">
        <v>98</v>
      </c>
      <c r="L5492" t="s">
        <v>1087</v>
      </c>
      <c r="M5492" t="s">
        <v>30</v>
      </c>
      <c r="N5492" t="s">
        <v>4787</v>
      </c>
      <c r="O5492" t="s">
        <v>16</v>
      </c>
      <c r="P5492" t="s">
        <v>904</v>
      </c>
      <c r="Q5492" t="s">
        <v>608</v>
      </c>
      <c r="R5492" t="s">
        <v>21</v>
      </c>
    </row>
    <row r="5493" spans="1:26" x14ac:dyDescent="0.35">
      <c r="A5493">
        <v>1.17632127582994E+17</v>
      </c>
      <c r="B5493" s="1">
        <v>40810</v>
      </c>
      <c r="C5493">
        <v>0</v>
      </c>
      <c r="D5493" t="s">
        <v>12167</v>
      </c>
      <c r="E5493" s="4" t="str" cm="1">
        <f t="array" ref="E5493">_xlfn.TEXTJOIN(", ", TRUE, IF(COUNTIF(D5493, "*"&amp;$BP$2:$BP$79&amp;"*"), $BP$2:$BP$79, ""))</f>
        <v/>
      </c>
      <c r="F5493" t="s">
        <v>179</v>
      </c>
      <c r="G5493" t="s">
        <v>1233</v>
      </c>
      <c r="H5493" t="s">
        <v>124</v>
      </c>
      <c r="I5493" t="s">
        <v>84</v>
      </c>
      <c r="J5493" t="s">
        <v>1729</v>
      </c>
      <c r="K5493" t="s">
        <v>39</v>
      </c>
      <c r="L5493" t="s">
        <v>152</v>
      </c>
      <c r="M5493" t="s">
        <v>9019</v>
      </c>
      <c r="N5493" t="s">
        <v>12168</v>
      </c>
      <c r="O5493" t="s">
        <v>12169</v>
      </c>
      <c r="P5493" t="s">
        <v>21</v>
      </c>
    </row>
    <row r="5494" spans="1:26" x14ac:dyDescent="0.35">
      <c r="A5494">
        <v>1.17357217161814E+17</v>
      </c>
      <c r="B5494" s="1">
        <v>40809</v>
      </c>
      <c r="C5494">
        <v>0.55000000000000004</v>
      </c>
      <c r="D5494" t="s">
        <v>12170</v>
      </c>
      <c r="E5494" s="4" t="str" cm="1">
        <f t="array" ref="E5494">_xlfn.TEXTJOIN(", ", TRUE, IF(COUNTIF(D5494, "*"&amp;$BP$2:$BP$79&amp;"*"), $BP$2:$BP$79, ""))</f>
        <v/>
      </c>
      <c r="F5494" t="s">
        <v>3871</v>
      </c>
      <c r="G5494" t="s">
        <v>2111</v>
      </c>
      <c r="H5494" t="s">
        <v>5095</v>
      </c>
      <c r="I5494" t="s">
        <v>279</v>
      </c>
      <c r="J5494" t="s">
        <v>30</v>
      </c>
      <c r="K5494" t="s">
        <v>10900</v>
      </c>
      <c r="L5494" t="s">
        <v>10901</v>
      </c>
      <c r="M5494" t="s">
        <v>100</v>
      </c>
      <c r="N5494" t="s">
        <v>671</v>
      </c>
      <c r="O5494" t="s">
        <v>164</v>
      </c>
      <c r="P5494" t="s">
        <v>348</v>
      </c>
      <c r="Q5494" t="s">
        <v>680</v>
      </c>
      <c r="R5494" t="s">
        <v>71</v>
      </c>
      <c r="S5494" t="s">
        <v>6564</v>
      </c>
      <c r="T5494" t="s">
        <v>990</v>
      </c>
      <c r="U5494" t="s">
        <v>294</v>
      </c>
      <c r="V5494" t="s">
        <v>1458</v>
      </c>
      <c r="W5494" t="s">
        <v>1710</v>
      </c>
      <c r="X5494" t="s">
        <v>21</v>
      </c>
    </row>
    <row r="5495" spans="1:26" x14ac:dyDescent="0.35">
      <c r="A5495">
        <v>1.17321465782738E+17</v>
      </c>
      <c r="B5495" s="1">
        <v>40809</v>
      </c>
      <c r="C5495">
        <v>0</v>
      </c>
      <c r="D5495" t="s">
        <v>12171</v>
      </c>
      <c r="E5495" s="4" t="str" cm="1">
        <f t="array" ref="E5495">_xlfn.TEXTJOIN(", ", TRUE, IF(COUNTIF(D5495, "*"&amp;$BP$2:$BP$79&amp;"*"), $BP$2:$BP$79, ""))</f>
        <v/>
      </c>
      <c r="F5495" t="s">
        <v>247</v>
      </c>
      <c r="G5495" t="s">
        <v>75</v>
      </c>
      <c r="H5495" t="s">
        <v>808</v>
      </c>
      <c r="I5495" t="s">
        <v>803</v>
      </c>
      <c r="J5495" t="s">
        <v>9</v>
      </c>
      <c r="K5495" t="s">
        <v>12143</v>
      </c>
      <c r="L5495" t="s">
        <v>124</v>
      </c>
      <c r="M5495" t="s">
        <v>244</v>
      </c>
      <c r="N5495" t="s">
        <v>15</v>
      </c>
      <c r="O5495" t="s">
        <v>30</v>
      </c>
      <c r="P5495" t="s">
        <v>10657</v>
      </c>
      <c r="Q5495" t="s">
        <v>16</v>
      </c>
      <c r="R5495" t="s">
        <v>10775</v>
      </c>
      <c r="S5495" t="s">
        <v>21</v>
      </c>
    </row>
    <row r="5496" spans="1:26" x14ac:dyDescent="0.35">
      <c r="A5496">
        <v>1.1667458104925699E+17</v>
      </c>
      <c r="B5496" s="1">
        <v>40807</v>
      </c>
      <c r="C5496">
        <v>0.22499999999999901</v>
      </c>
      <c r="D5496" t="s">
        <v>12172</v>
      </c>
      <c r="E5496" s="4" t="str" cm="1">
        <f t="array" ref="E5496">_xlfn.TEXTJOIN(", ", TRUE, IF(COUNTIF(D5496, "*"&amp;$BP$2:$BP$79&amp;"*"), $BP$2:$BP$79, ""))</f>
        <v/>
      </c>
      <c r="F5496" t="s">
        <v>206</v>
      </c>
      <c r="G5496">
        <v>1</v>
      </c>
      <c r="H5496" t="s">
        <v>638</v>
      </c>
      <c r="I5496" t="s">
        <v>76</v>
      </c>
      <c r="J5496" t="s">
        <v>617</v>
      </c>
      <c r="K5496" t="s">
        <v>503</v>
      </c>
      <c r="L5496" t="s">
        <v>232</v>
      </c>
      <c r="M5496" t="s">
        <v>253</v>
      </c>
      <c r="N5496" t="s">
        <v>426</v>
      </c>
      <c r="O5496" t="s">
        <v>586</v>
      </c>
      <c r="P5496" t="s">
        <v>214</v>
      </c>
      <c r="Q5496" t="s">
        <v>9</v>
      </c>
      <c r="R5496" t="s">
        <v>30</v>
      </c>
      <c r="S5496" t="s">
        <v>429</v>
      </c>
      <c r="T5496" t="s">
        <v>430</v>
      </c>
      <c r="U5496" t="s">
        <v>258</v>
      </c>
      <c r="V5496" t="s">
        <v>21</v>
      </c>
      <c r="W5496" t="s">
        <v>7406</v>
      </c>
    </row>
    <row r="5497" spans="1:26" x14ac:dyDescent="0.35">
      <c r="A5497">
        <v>1.16567458697052E+17</v>
      </c>
      <c r="B5497" s="1">
        <v>40807</v>
      </c>
      <c r="C5497">
        <v>0</v>
      </c>
      <c r="D5497" t="s">
        <v>12173</v>
      </c>
      <c r="E5497" s="4" t="str" cm="1">
        <f t="array" ref="E5497">_xlfn.TEXTJOIN(", ", TRUE, IF(COUNTIF(D5497, "*"&amp;$BP$2:$BP$79&amp;"*"), $BP$2:$BP$79, ""))</f>
        <v/>
      </c>
      <c r="F5497" t="s">
        <v>123</v>
      </c>
      <c r="G5497" t="s">
        <v>124</v>
      </c>
      <c r="H5497" t="s">
        <v>10197</v>
      </c>
      <c r="I5497" t="s">
        <v>9019</v>
      </c>
      <c r="J5497" t="s">
        <v>8559</v>
      </c>
      <c r="K5497" t="s">
        <v>521</v>
      </c>
      <c r="L5497" t="s">
        <v>21</v>
      </c>
    </row>
    <row r="5498" spans="1:26" x14ac:dyDescent="0.35">
      <c r="A5498">
        <v>1.1651031679959E+17</v>
      </c>
      <c r="B5498" s="1">
        <v>40807</v>
      </c>
      <c r="C5498">
        <v>9.3181818181818102E-2</v>
      </c>
      <c r="D5498" t="s">
        <v>12174</v>
      </c>
      <c r="E5498" s="4" t="str" cm="1">
        <f t="array" ref="E5498">_xlfn.TEXTJOIN(", ", TRUE, IF(COUNTIF(D5498, "*"&amp;$BP$2:$BP$79&amp;"*"), $BP$2:$BP$79, ""))</f>
        <v/>
      </c>
      <c r="F5498" t="s">
        <v>17</v>
      </c>
      <c r="G5498" t="s">
        <v>98</v>
      </c>
      <c r="H5498" t="s">
        <v>2382</v>
      </c>
      <c r="I5498" t="s">
        <v>445</v>
      </c>
      <c r="J5498" t="s">
        <v>30</v>
      </c>
      <c r="K5498" t="s">
        <v>577</v>
      </c>
      <c r="L5498" t="s">
        <v>252</v>
      </c>
      <c r="M5498" t="s">
        <v>1890</v>
      </c>
      <c r="N5498" t="s">
        <v>12175</v>
      </c>
      <c r="O5498" t="s">
        <v>326</v>
      </c>
      <c r="P5498" t="s">
        <v>281</v>
      </c>
      <c r="Q5498" t="s">
        <v>21</v>
      </c>
    </row>
    <row r="5499" spans="1:26" x14ac:dyDescent="0.35">
      <c r="A5499">
        <v>1.16229467436888E+17</v>
      </c>
      <c r="B5499" s="1">
        <v>40806</v>
      </c>
      <c r="C5499">
        <v>0</v>
      </c>
      <c r="D5499" t="s">
        <v>12176</v>
      </c>
      <c r="E5499" s="4" t="str" cm="1">
        <f t="array" ref="E5499">_xlfn.TEXTJOIN(", ", TRUE, IF(COUNTIF(D5499, "*"&amp;$BP$2:$BP$79&amp;"*"), $BP$2:$BP$79, ""))</f>
        <v/>
      </c>
      <c r="F5499" t="s">
        <v>456</v>
      </c>
      <c r="G5499" t="s">
        <v>238</v>
      </c>
      <c r="H5499" t="s">
        <v>896</v>
      </c>
      <c r="I5499" t="s">
        <v>30</v>
      </c>
      <c r="J5499" t="s">
        <v>1050</v>
      </c>
      <c r="K5499" t="s">
        <v>24</v>
      </c>
      <c r="L5499" t="s">
        <v>10773</v>
      </c>
      <c r="M5499" t="s">
        <v>521</v>
      </c>
      <c r="N5499" t="s">
        <v>131</v>
      </c>
      <c r="O5499" t="s">
        <v>49</v>
      </c>
      <c r="P5499" t="s">
        <v>33</v>
      </c>
      <c r="Q5499" t="s">
        <v>445</v>
      </c>
      <c r="R5499" t="s">
        <v>687</v>
      </c>
      <c r="S5499" t="s">
        <v>17</v>
      </c>
      <c r="T5499" t="s">
        <v>98</v>
      </c>
      <c r="U5499" t="s">
        <v>118</v>
      </c>
      <c r="V5499" t="s">
        <v>340</v>
      </c>
      <c r="W5499" t="s">
        <v>16</v>
      </c>
      <c r="X5499" t="s">
        <v>1699</v>
      </c>
      <c r="Y5499" t="s">
        <v>322</v>
      </c>
      <c r="Z5499" t="s">
        <v>21</v>
      </c>
    </row>
    <row r="5500" spans="1:26" x14ac:dyDescent="0.35">
      <c r="A5500">
        <v>1.1619378104016E+17</v>
      </c>
      <c r="B5500" s="1">
        <v>40806</v>
      </c>
      <c r="C5500">
        <v>0.125</v>
      </c>
      <c r="D5500" t="s">
        <v>12177</v>
      </c>
      <c r="E5500" s="4" t="str" cm="1">
        <f t="array" ref="E5500">_xlfn.TEXTJOIN(", ", TRUE, IF(COUNTIF(D5500, "*"&amp;$BP$2:$BP$79&amp;"*"), $BP$2:$BP$79, ""))</f>
        <v/>
      </c>
      <c r="F5500" t="s">
        <v>798</v>
      </c>
      <c r="G5500" t="s">
        <v>161</v>
      </c>
      <c r="H5500" t="s">
        <v>9</v>
      </c>
      <c r="I5500" t="s">
        <v>123</v>
      </c>
      <c r="J5500" t="s">
        <v>464</v>
      </c>
      <c r="K5500" t="s">
        <v>17</v>
      </c>
      <c r="L5500" t="s">
        <v>98</v>
      </c>
      <c r="M5500" t="s">
        <v>9663</v>
      </c>
      <c r="N5500" t="s">
        <v>30</v>
      </c>
      <c r="O5500" t="s">
        <v>502</v>
      </c>
      <c r="P5500" t="s">
        <v>613</v>
      </c>
      <c r="Q5500" t="s">
        <v>614</v>
      </c>
      <c r="R5500" t="s">
        <v>1699</v>
      </c>
      <c r="S5500" t="s">
        <v>1729</v>
      </c>
      <c r="T5500" t="s">
        <v>12178</v>
      </c>
      <c r="U5500" t="s">
        <v>21</v>
      </c>
    </row>
    <row r="5501" spans="1:26" x14ac:dyDescent="0.35">
      <c r="A5501">
        <v>1.16172300159688E+17</v>
      </c>
      <c r="B5501" s="1">
        <v>40806</v>
      </c>
      <c r="C5501">
        <v>0</v>
      </c>
      <c r="D5501" t="s">
        <v>12179</v>
      </c>
      <c r="E5501" s="4" t="str" cm="1">
        <f t="array" ref="E5501">_xlfn.TEXTJOIN(", ", TRUE, IF(COUNTIF(D5501, "*"&amp;$BP$2:$BP$79&amp;"*"), $BP$2:$BP$79, ""))</f>
        <v/>
      </c>
      <c r="F5501" t="s">
        <v>326</v>
      </c>
      <c r="G5501" t="s">
        <v>30</v>
      </c>
      <c r="H5501" t="s">
        <v>3685</v>
      </c>
      <c r="I5501" t="s">
        <v>24</v>
      </c>
      <c r="J5501" t="s">
        <v>1254</v>
      </c>
      <c r="K5501" t="s">
        <v>2639</v>
      </c>
      <c r="L5501" t="s">
        <v>100</v>
      </c>
      <c r="M5501" t="s">
        <v>847</v>
      </c>
      <c r="N5501" t="s">
        <v>67</v>
      </c>
      <c r="O5501" t="s">
        <v>2476</v>
      </c>
      <c r="P5501" t="s">
        <v>574</v>
      </c>
      <c r="Q5501" t="s">
        <v>10773</v>
      </c>
      <c r="R5501" t="s">
        <v>2037</v>
      </c>
      <c r="S5501" t="s">
        <v>12</v>
      </c>
      <c r="T5501" t="s">
        <v>13</v>
      </c>
      <c r="U5501" t="s">
        <v>230</v>
      </c>
      <c r="V5501" t="s">
        <v>11</v>
      </c>
      <c r="W5501" t="s">
        <v>136</v>
      </c>
      <c r="X5501" t="s">
        <v>21</v>
      </c>
    </row>
    <row r="5502" spans="1:26" x14ac:dyDescent="0.35">
      <c r="A5502">
        <v>1.1612454532009101E+17</v>
      </c>
      <c r="B5502" s="1">
        <v>40806</v>
      </c>
      <c r="C5502">
        <v>0</v>
      </c>
      <c r="D5502" t="s">
        <v>12180</v>
      </c>
      <c r="E5502" s="4" t="str" cm="1">
        <f t="array" ref="E5502">_xlfn.TEXTJOIN(", ", TRUE, IF(COUNTIF(D5502, "*"&amp;$BP$2:$BP$79&amp;"*"), $BP$2:$BP$79, ""))</f>
        <v/>
      </c>
      <c r="F5502" t="s">
        <v>521</v>
      </c>
      <c r="G5502" t="s">
        <v>10773</v>
      </c>
      <c r="H5502" t="s">
        <v>137</v>
      </c>
      <c r="I5502" t="s">
        <v>29</v>
      </c>
      <c r="J5502" t="s">
        <v>792</v>
      </c>
      <c r="K5502" t="s">
        <v>30</v>
      </c>
      <c r="L5502" t="s">
        <v>3685</v>
      </c>
      <c r="M5502" t="s">
        <v>24</v>
      </c>
      <c r="N5502" t="s">
        <v>1254</v>
      </c>
      <c r="O5502" t="s">
        <v>2639</v>
      </c>
      <c r="P5502" t="s">
        <v>100</v>
      </c>
      <c r="Q5502" t="s">
        <v>847</v>
      </c>
      <c r="R5502" t="s">
        <v>67</v>
      </c>
      <c r="S5502" t="s">
        <v>2476</v>
      </c>
      <c r="T5502" t="s">
        <v>574</v>
      </c>
      <c r="U5502" t="s">
        <v>30</v>
      </c>
      <c r="V5502" t="s">
        <v>1534</v>
      </c>
      <c r="W5502" t="s">
        <v>21</v>
      </c>
    </row>
    <row r="5503" spans="1:26" x14ac:dyDescent="0.35">
      <c r="A5503">
        <v>1.15998880201572E+17</v>
      </c>
      <c r="B5503" s="1">
        <v>40805</v>
      </c>
      <c r="C5503">
        <v>0</v>
      </c>
      <c r="D5503" t="s">
        <v>12181</v>
      </c>
      <c r="E5503" s="4" t="str" cm="1">
        <f t="array" ref="E5503">_xlfn.TEXTJOIN(", ", TRUE, IF(COUNTIF(D5503, "*"&amp;$BP$2:$BP$79&amp;"*"), $BP$2:$BP$79, ""))</f>
        <v/>
      </c>
      <c r="F5503" t="s">
        <v>456</v>
      </c>
      <c r="G5503" t="s">
        <v>24</v>
      </c>
      <c r="H5503" t="s">
        <v>11</v>
      </c>
      <c r="I5503" t="s">
        <v>223</v>
      </c>
      <c r="J5503" t="s">
        <v>10773</v>
      </c>
      <c r="K5503" t="s">
        <v>137</v>
      </c>
      <c r="L5503" t="s">
        <v>29</v>
      </c>
      <c r="M5503" t="s">
        <v>792</v>
      </c>
      <c r="N5503" t="s">
        <v>1254</v>
      </c>
      <c r="O5503" t="s">
        <v>503</v>
      </c>
      <c r="P5503" t="s">
        <v>1710</v>
      </c>
      <c r="Q5503" t="s">
        <v>1086</v>
      </c>
      <c r="R5503" t="s">
        <v>30</v>
      </c>
      <c r="S5503" t="s">
        <v>1050</v>
      </c>
      <c r="T5503" t="s">
        <v>24</v>
      </c>
      <c r="U5503" t="s">
        <v>11</v>
      </c>
      <c r="V5503" t="s">
        <v>1534</v>
      </c>
      <c r="W5503" t="s">
        <v>1711</v>
      </c>
      <c r="X5503" t="s">
        <v>9</v>
      </c>
      <c r="Y5503" t="s">
        <v>114</v>
      </c>
      <c r="Z5503" t="s">
        <v>21</v>
      </c>
    </row>
    <row r="5504" spans="1:26" x14ac:dyDescent="0.35">
      <c r="A5504">
        <v>1.1594117193886899E+17</v>
      </c>
      <c r="B5504" s="1">
        <v>40805</v>
      </c>
      <c r="C5504">
        <v>0</v>
      </c>
      <c r="D5504" t="s">
        <v>12182</v>
      </c>
      <c r="E5504" s="4" t="str" cm="1">
        <f t="array" ref="E5504">_xlfn.TEXTJOIN(", ", TRUE, IF(COUNTIF(D5504, "*"&amp;$BP$2:$BP$79&amp;"*"), $BP$2:$BP$79, ""))</f>
        <v/>
      </c>
      <c r="F5504" t="s">
        <v>6853</v>
      </c>
      <c r="G5504" t="s">
        <v>24</v>
      </c>
      <c r="H5504" t="s">
        <v>30</v>
      </c>
      <c r="I5504" t="s">
        <v>439</v>
      </c>
      <c r="J5504" t="s">
        <v>17</v>
      </c>
      <c r="K5504" t="s">
        <v>98</v>
      </c>
      <c r="L5504" t="s">
        <v>11473</v>
      </c>
      <c r="M5504" t="s">
        <v>30</v>
      </c>
      <c r="N5504" t="s">
        <v>10900</v>
      </c>
      <c r="O5504" t="s">
        <v>10901</v>
      </c>
      <c r="P5504" t="s">
        <v>21</v>
      </c>
    </row>
    <row r="5505" spans="1:27" x14ac:dyDescent="0.35">
      <c r="A5505">
        <v>1.15917870613008E+17</v>
      </c>
      <c r="B5505" s="1">
        <v>40805</v>
      </c>
      <c r="C5505">
        <v>0</v>
      </c>
      <c r="D5505" t="s">
        <v>12183</v>
      </c>
      <c r="E5505" s="4" t="str" cm="1">
        <f t="array" ref="E5505">_xlfn.TEXTJOIN(", ", TRUE, IF(COUNTIF(D5505, "*"&amp;$BP$2:$BP$79&amp;"*"), $BP$2:$BP$79, ""))</f>
        <v/>
      </c>
      <c r="F5505" t="s">
        <v>123</v>
      </c>
      <c r="G5505" t="s">
        <v>30</v>
      </c>
      <c r="H5505" t="s">
        <v>1257</v>
      </c>
      <c r="I5505" t="s">
        <v>356</v>
      </c>
      <c r="J5505" t="s">
        <v>156</v>
      </c>
      <c r="K5505" t="s">
        <v>30</v>
      </c>
      <c r="L5505" t="s">
        <v>10900</v>
      </c>
      <c r="M5505" t="s">
        <v>10901</v>
      </c>
      <c r="N5505" t="s">
        <v>21</v>
      </c>
    </row>
    <row r="5506" spans="1:27" x14ac:dyDescent="0.35">
      <c r="A5506">
        <v>1.1588485847935699E+17</v>
      </c>
      <c r="B5506" s="1">
        <v>40805</v>
      </c>
      <c r="C5506">
        <v>0</v>
      </c>
      <c r="D5506" t="s">
        <v>12184</v>
      </c>
      <c r="E5506" s="4" t="str" cm="1">
        <f t="array" ref="E5506">_xlfn.TEXTJOIN(", ", TRUE, IF(COUNTIF(D5506, "*"&amp;$BP$2:$BP$79&amp;"*"), $BP$2:$BP$79, ""))</f>
        <v/>
      </c>
      <c r="F5506" t="s">
        <v>123</v>
      </c>
      <c r="G5506" t="s">
        <v>124</v>
      </c>
      <c r="H5506" t="s">
        <v>9019</v>
      </c>
      <c r="I5506" t="s">
        <v>5394</v>
      </c>
      <c r="J5506" t="s">
        <v>11195</v>
      </c>
      <c r="K5506" t="s">
        <v>2231</v>
      </c>
      <c r="L5506" t="s">
        <v>21</v>
      </c>
    </row>
    <row r="5507" spans="1:27" x14ac:dyDescent="0.35">
      <c r="A5507">
        <v>1.1587014148869299E+17</v>
      </c>
      <c r="B5507" s="1">
        <v>40805</v>
      </c>
      <c r="C5507">
        <v>0</v>
      </c>
      <c r="D5507" t="s">
        <v>12185</v>
      </c>
      <c r="E5507" s="4" t="str" cm="1">
        <f t="array" ref="E5507">_xlfn.TEXTJOIN(", ", TRUE, IF(COUNTIF(D5507, "*"&amp;$BP$2:$BP$79&amp;"*"), $BP$2:$BP$79, ""))</f>
        <v/>
      </c>
      <c r="F5507" t="s">
        <v>11</v>
      </c>
      <c r="G5507" t="s">
        <v>137</v>
      </c>
      <c r="H5507" t="s">
        <v>399</v>
      </c>
      <c r="I5507" t="s">
        <v>1483</v>
      </c>
      <c r="J5507" t="s">
        <v>11839</v>
      </c>
      <c r="K5507" t="s">
        <v>164</v>
      </c>
      <c r="L5507" t="s">
        <v>2869</v>
      </c>
      <c r="M5507" t="s">
        <v>17</v>
      </c>
      <c r="N5507" t="s">
        <v>98</v>
      </c>
      <c r="O5507" t="s">
        <v>5022</v>
      </c>
      <c r="P5507" t="s">
        <v>30</v>
      </c>
      <c r="Q5507" t="s">
        <v>10900</v>
      </c>
      <c r="R5507" t="s">
        <v>10901</v>
      </c>
      <c r="S5507" t="s">
        <v>521</v>
      </c>
      <c r="T5507" t="s">
        <v>21</v>
      </c>
    </row>
    <row r="5508" spans="1:27" x14ac:dyDescent="0.35">
      <c r="A5508">
        <v>1.1583311848053901E+17</v>
      </c>
      <c r="B5508" s="1">
        <v>40805</v>
      </c>
      <c r="C5508">
        <v>0</v>
      </c>
      <c r="D5508" t="s">
        <v>12186</v>
      </c>
      <c r="E5508" s="4" t="str" cm="1">
        <f t="array" ref="E5508">_xlfn.TEXTJOIN(", ", TRUE, IF(COUNTIF(D5508, "*"&amp;$BP$2:$BP$79&amp;"*"), $BP$2:$BP$79, ""))</f>
        <v/>
      </c>
      <c r="F5508" t="s">
        <v>253</v>
      </c>
      <c r="G5508" t="s">
        <v>6</v>
      </c>
      <c r="H5508" t="s">
        <v>2077</v>
      </c>
      <c r="I5508" t="s">
        <v>360</v>
      </c>
      <c r="J5508" t="s">
        <v>10775</v>
      </c>
      <c r="K5508" t="s">
        <v>11744</v>
      </c>
      <c r="L5508" t="s">
        <v>2231</v>
      </c>
      <c r="M5508" t="s">
        <v>6</v>
      </c>
      <c r="N5508" t="s">
        <v>741</v>
      </c>
      <c r="O5508" t="s">
        <v>355</v>
      </c>
      <c r="P5508" t="s">
        <v>240</v>
      </c>
      <c r="Q5508" t="s">
        <v>49</v>
      </c>
      <c r="R5508" t="s">
        <v>1982</v>
      </c>
      <c r="S5508" t="s">
        <v>21</v>
      </c>
    </row>
    <row r="5509" spans="1:27" x14ac:dyDescent="0.35">
      <c r="A5509">
        <v>1.157917995278E+17</v>
      </c>
      <c r="B5509" s="1">
        <v>40805</v>
      </c>
      <c r="C5509">
        <v>0.13636363636363599</v>
      </c>
      <c r="D5509" t="s">
        <v>12187</v>
      </c>
      <c r="E5509" s="4" t="str" cm="1">
        <f t="array" ref="E5509">_xlfn.TEXTJOIN(", ", TRUE, IF(COUNTIF(D5509, "*"&amp;$BP$2:$BP$79&amp;"*"), $BP$2:$BP$79, ""))</f>
        <v/>
      </c>
      <c r="F5509" t="s">
        <v>17</v>
      </c>
      <c r="G5509" t="s">
        <v>98</v>
      </c>
      <c r="H5509" t="s">
        <v>10752</v>
      </c>
      <c r="I5509" t="s">
        <v>875</v>
      </c>
      <c r="J5509" t="s">
        <v>337</v>
      </c>
      <c r="K5509" t="s">
        <v>9</v>
      </c>
      <c r="L5509" t="s">
        <v>1248</v>
      </c>
      <c r="M5509" t="s">
        <v>360</v>
      </c>
      <c r="N5509" t="s">
        <v>693</v>
      </c>
      <c r="O5509" t="s">
        <v>326</v>
      </c>
      <c r="P5509" t="s">
        <v>281</v>
      </c>
      <c r="Q5509" t="s">
        <v>21</v>
      </c>
    </row>
    <row r="5510" spans="1:27" x14ac:dyDescent="0.35">
      <c r="A5510">
        <v>1.1545030948829501E+17</v>
      </c>
      <c r="B5510" s="1">
        <v>40804</v>
      </c>
      <c r="C5510">
        <v>0.6</v>
      </c>
      <c r="D5510" t="s">
        <v>12188</v>
      </c>
      <c r="E5510" s="4" t="str" cm="1">
        <f t="array" ref="E5510">_xlfn.TEXTJOIN(", ", TRUE, IF(COUNTIF(D5510, "*"&amp;$BP$2:$BP$79&amp;"*"), $BP$2:$BP$79, ""))</f>
        <v/>
      </c>
      <c r="F5510" t="s">
        <v>798</v>
      </c>
      <c r="G5510" t="s">
        <v>161</v>
      </c>
      <c r="H5510" t="s">
        <v>9</v>
      </c>
      <c r="I5510" t="s">
        <v>355</v>
      </c>
      <c r="J5510" t="s">
        <v>13</v>
      </c>
      <c r="K5510" t="s">
        <v>64</v>
      </c>
      <c r="L5510" t="s">
        <v>2077</v>
      </c>
      <c r="M5510" t="s">
        <v>16</v>
      </c>
      <c r="N5510" t="s">
        <v>49</v>
      </c>
      <c r="O5510" t="s">
        <v>130</v>
      </c>
      <c r="P5510" t="s">
        <v>9</v>
      </c>
      <c r="Q5510" t="s">
        <v>253</v>
      </c>
      <c r="R5510" t="s">
        <v>124</v>
      </c>
      <c r="S5510" t="s">
        <v>1337</v>
      </c>
      <c r="T5510" t="s">
        <v>12189</v>
      </c>
      <c r="U5510" t="s">
        <v>39</v>
      </c>
      <c r="V5510" t="s">
        <v>30</v>
      </c>
      <c r="W5510" t="s">
        <v>17</v>
      </c>
      <c r="X5510" t="s">
        <v>21</v>
      </c>
    </row>
    <row r="5511" spans="1:27" x14ac:dyDescent="0.35">
      <c r="A5511">
        <v>1.15232942032306E+17</v>
      </c>
      <c r="B5511" s="1">
        <v>40803</v>
      </c>
      <c r="C5511">
        <v>0.7</v>
      </c>
      <c r="D5511" t="s">
        <v>12190</v>
      </c>
      <c r="E5511" s="4" t="str" cm="1">
        <f t="array" ref="E5511">_xlfn.TEXTJOIN(", ", TRUE, IF(COUNTIF(D5511, "*"&amp;$BP$2:$BP$79&amp;"*"), $BP$2:$BP$79, ""))</f>
        <v/>
      </c>
      <c r="F5511" t="s">
        <v>17</v>
      </c>
      <c r="G5511" t="s">
        <v>98</v>
      </c>
      <c r="H5511" t="s">
        <v>9</v>
      </c>
      <c r="I5511" t="s">
        <v>6768</v>
      </c>
      <c r="J5511" t="s">
        <v>10900</v>
      </c>
      <c r="K5511" t="s">
        <v>10901</v>
      </c>
      <c r="L5511" t="s">
        <v>715</v>
      </c>
      <c r="M5511" t="s">
        <v>6564</v>
      </c>
      <c r="N5511" t="s">
        <v>100</v>
      </c>
      <c r="O5511" t="s">
        <v>7816</v>
      </c>
      <c r="P5511" t="s">
        <v>9</v>
      </c>
      <c r="Q5511" t="s">
        <v>990</v>
      </c>
      <c r="R5511" t="s">
        <v>294</v>
      </c>
      <c r="S5511" t="s">
        <v>1458</v>
      </c>
      <c r="T5511" t="s">
        <v>1710</v>
      </c>
      <c r="U5511" t="s">
        <v>21</v>
      </c>
    </row>
    <row r="5512" spans="1:27" x14ac:dyDescent="0.35">
      <c r="A5512">
        <v>1.1509584519562E+17</v>
      </c>
      <c r="B5512" s="1">
        <v>40803</v>
      </c>
      <c r="C5512">
        <v>0</v>
      </c>
      <c r="D5512" t="s">
        <v>12191</v>
      </c>
      <c r="E5512" s="4" t="str" cm="1">
        <f t="array" ref="E5512">_xlfn.TEXTJOIN(", ", TRUE, IF(COUNTIF(D5512, "*"&amp;$BP$2:$BP$79&amp;"*"), $BP$2:$BP$79, ""))</f>
        <v/>
      </c>
      <c r="F5512" t="s">
        <v>276</v>
      </c>
      <c r="G5512" t="s">
        <v>6</v>
      </c>
      <c r="H5512" t="s">
        <v>2555</v>
      </c>
      <c r="I5512" t="s">
        <v>30</v>
      </c>
      <c r="J5512" t="s">
        <v>130</v>
      </c>
      <c r="K5512" t="s">
        <v>9</v>
      </c>
      <c r="L5512" t="s">
        <v>230</v>
      </c>
      <c r="M5512" t="s">
        <v>30</v>
      </c>
      <c r="N5512" t="s">
        <v>17</v>
      </c>
      <c r="O5512" t="s">
        <v>16</v>
      </c>
      <c r="P5512" t="s">
        <v>49</v>
      </c>
      <c r="Q5512" t="s">
        <v>11734</v>
      </c>
      <c r="R5512" t="s">
        <v>1086</v>
      </c>
      <c r="S5512" t="s">
        <v>301</v>
      </c>
      <c r="T5512" t="s">
        <v>6</v>
      </c>
      <c r="U5512" t="s">
        <v>4238</v>
      </c>
      <c r="V5512" t="s">
        <v>1197</v>
      </c>
      <c r="W5512" t="s">
        <v>21</v>
      </c>
      <c r="X5512" t="s">
        <v>10775</v>
      </c>
    </row>
    <row r="5513" spans="1:27" x14ac:dyDescent="0.35">
      <c r="A5513">
        <v>1.15063529995898E+17</v>
      </c>
      <c r="B5513" s="1">
        <v>40803</v>
      </c>
      <c r="C5513">
        <v>0</v>
      </c>
      <c r="D5513" t="s">
        <v>12192</v>
      </c>
      <c r="E5513" s="4" t="str" cm="1">
        <f t="array" ref="E5513">_xlfn.TEXTJOIN(", ", TRUE, IF(COUNTIF(D5513, "*"&amp;$BP$2:$BP$79&amp;"*"), $BP$2:$BP$79, ""))</f>
        <v/>
      </c>
      <c r="F5513" t="s">
        <v>17</v>
      </c>
      <c r="G5513" t="s">
        <v>98</v>
      </c>
      <c r="H5513" t="s">
        <v>10283</v>
      </c>
      <c r="I5513" t="s">
        <v>272</v>
      </c>
      <c r="J5513" t="s">
        <v>9</v>
      </c>
      <c r="K5513" t="s">
        <v>630</v>
      </c>
      <c r="L5513" t="s">
        <v>30</v>
      </c>
      <c r="M5513" t="s">
        <v>166</v>
      </c>
      <c r="N5513" t="s">
        <v>544</v>
      </c>
      <c r="O5513" t="s">
        <v>258</v>
      </c>
      <c r="P5513" t="s">
        <v>348</v>
      </c>
      <c r="Q5513" t="s">
        <v>238</v>
      </c>
      <c r="R5513" t="s">
        <v>26</v>
      </c>
      <c r="S5513" t="s">
        <v>123</v>
      </c>
      <c r="T5513" t="s">
        <v>234</v>
      </c>
      <c r="U5513" t="s">
        <v>356</v>
      </c>
      <c r="V5513" t="s">
        <v>9</v>
      </c>
      <c r="W5513" t="s">
        <v>91</v>
      </c>
      <c r="X5513" t="s">
        <v>21</v>
      </c>
    </row>
    <row r="5514" spans="1:27" x14ac:dyDescent="0.35">
      <c r="A5514">
        <v>1.1479893098168301E+17</v>
      </c>
      <c r="B5514" s="1">
        <v>40802</v>
      </c>
      <c r="C5514">
        <v>0</v>
      </c>
      <c r="D5514" t="s">
        <v>12193</v>
      </c>
      <c r="E5514" s="4" t="str" cm="1">
        <f t="array" ref="E5514">_xlfn.TEXTJOIN(", ", TRUE, IF(COUNTIF(D5514, "*"&amp;$BP$2:$BP$79&amp;"*"), $BP$2:$BP$79, ""))</f>
        <v/>
      </c>
      <c r="F5514" t="s">
        <v>328</v>
      </c>
      <c r="G5514" t="s">
        <v>144</v>
      </c>
      <c r="H5514" t="s">
        <v>30</v>
      </c>
      <c r="I5514" t="s">
        <v>166</v>
      </c>
      <c r="J5514" t="s">
        <v>544</v>
      </c>
      <c r="K5514" t="s">
        <v>258</v>
      </c>
      <c r="L5514" t="s">
        <v>27</v>
      </c>
      <c r="M5514" t="s">
        <v>124</v>
      </c>
      <c r="N5514" t="s">
        <v>84</v>
      </c>
      <c r="O5514" t="s">
        <v>956</v>
      </c>
      <c r="P5514" t="s">
        <v>28</v>
      </c>
      <c r="Q5514" t="s">
        <v>360</v>
      </c>
      <c r="R5514" t="s">
        <v>7938</v>
      </c>
      <c r="S5514" t="s">
        <v>21</v>
      </c>
    </row>
    <row r="5515" spans="1:27" x14ac:dyDescent="0.35">
      <c r="A5515">
        <v>1.14790347154006E+17</v>
      </c>
      <c r="B5515" s="1">
        <v>40802</v>
      </c>
      <c r="C5515">
        <v>0</v>
      </c>
      <c r="D5515" t="s">
        <v>12194</v>
      </c>
      <c r="E5515" s="4" t="str" cm="1">
        <f t="array" ref="E5515">_xlfn.TEXTJOIN(", ", TRUE, IF(COUNTIF(D5515, "*"&amp;$BP$2:$BP$79&amp;"*"), $BP$2:$BP$79, ""))</f>
        <v/>
      </c>
      <c r="F5515" t="s">
        <v>6459</v>
      </c>
      <c r="G5515" t="s">
        <v>5394</v>
      </c>
      <c r="H5515" t="s">
        <v>238</v>
      </c>
      <c r="I5515" t="s">
        <v>1186</v>
      </c>
      <c r="J5515" t="s">
        <v>49</v>
      </c>
      <c r="K5515" t="s">
        <v>11195</v>
      </c>
      <c r="L5515" t="s">
        <v>247</v>
      </c>
      <c r="M5515" t="s">
        <v>16</v>
      </c>
      <c r="N5515" t="s">
        <v>6</v>
      </c>
      <c r="O5515" t="s">
        <v>21</v>
      </c>
    </row>
    <row r="5516" spans="1:27" x14ac:dyDescent="0.35">
      <c r="A5516">
        <v>1.14735055833792E+17</v>
      </c>
      <c r="B5516" s="1">
        <v>40802</v>
      </c>
      <c r="C5516">
        <v>0.13636363636363599</v>
      </c>
      <c r="D5516" t="s">
        <v>12195</v>
      </c>
      <c r="E5516" s="4" t="str" cm="1">
        <f t="array" ref="E5516">_xlfn.TEXTJOIN(", ", TRUE, IF(COUNTIF(D5516, "*"&amp;$BP$2:$BP$79&amp;"*"), $BP$2:$BP$79, ""))</f>
        <v/>
      </c>
      <c r="F5516" t="s">
        <v>276</v>
      </c>
      <c r="G5516" t="s">
        <v>367</v>
      </c>
      <c r="H5516" t="s">
        <v>3009</v>
      </c>
      <c r="I5516" t="s">
        <v>11</v>
      </c>
      <c r="J5516" t="s">
        <v>238</v>
      </c>
      <c r="K5516" t="s">
        <v>7327</v>
      </c>
      <c r="L5516" t="s">
        <v>6</v>
      </c>
      <c r="M5516" t="s">
        <v>264</v>
      </c>
      <c r="N5516" t="s">
        <v>2666</v>
      </c>
      <c r="O5516" t="s">
        <v>5576</v>
      </c>
      <c r="P5516" t="s">
        <v>100</v>
      </c>
      <c r="Q5516" t="s">
        <v>12196</v>
      </c>
      <c r="R5516" t="s">
        <v>71</v>
      </c>
      <c r="S5516" t="s">
        <v>13</v>
      </c>
      <c r="T5516" t="s">
        <v>264</v>
      </c>
      <c r="U5516" t="s">
        <v>360</v>
      </c>
      <c r="V5516" t="s">
        <v>660</v>
      </c>
      <c r="W5516" t="s">
        <v>5394</v>
      </c>
      <c r="X5516" t="s">
        <v>11195</v>
      </c>
      <c r="Y5516" t="s">
        <v>21</v>
      </c>
    </row>
    <row r="5517" spans="1:27" x14ac:dyDescent="0.35">
      <c r="A5517">
        <v>1.1443306683499299E+17</v>
      </c>
      <c r="B5517" s="1">
        <v>40801</v>
      </c>
      <c r="C5517">
        <v>0</v>
      </c>
      <c r="D5517" t="s">
        <v>12197</v>
      </c>
      <c r="E5517" s="4" t="str" cm="1">
        <f t="array" ref="E5517">_xlfn.TEXTJOIN(", ", TRUE, IF(COUNTIF(D5517, "*"&amp;$BP$2:$BP$79&amp;"*"), $BP$2:$BP$79, ""))</f>
        <v/>
      </c>
      <c r="F5517" t="s">
        <v>6853</v>
      </c>
      <c r="G5517" t="s">
        <v>24</v>
      </c>
      <c r="H5517" t="s">
        <v>30</v>
      </c>
      <c r="I5517" t="s">
        <v>439</v>
      </c>
      <c r="J5517" t="s">
        <v>17</v>
      </c>
      <c r="K5517" t="s">
        <v>98</v>
      </c>
      <c r="L5517" t="s">
        <v>4291</v>
      </c>
      <c r="M5517" t="s">
        <v>49</v>
      </c>
      <c r="N5517" t="s">
        <v>12198</v>
      </c>
      <c r="O5517" t="s">
        <v>39</v>
      </c>
      <c r="P5517" t="s">
        <v>12199</v>
      </c>
      <c r="Q5517" t="s">
        <v>12200</v>
      </c>
      <c r="R5517" t="s">
        <v>67</v>
      </c>
      <c r="S5517" t="s">
        <v>87</v>
      </c>
      <c r="T5517" t="s">
        <v>12201</v>
      </c>
      <c r="U5517" t="s">
        <v>30</v>
      </c>
      <c r="V5517" t="s">
        <v>9521</v>
      </c>
      <c r="W5517" t="s">
        <v>24</v>
      </c>
      <c r="X5517" t="s">
        <v>2194</v>
      </c>
      <c r="Y5517" t="s">
        <v>521</v>
      </c>
      <c r="Z5517" t="s">
        <v>21</v>
      </c>
    </row>
    <row r="5518" spans="1:27" x14ac:dyDescent="0.35">
      <c r="A5518">
        <v>1.13980477580386E+17</v>
      </c>
      <c r="B5518" s="1">
        <v>40800</v>
      </c>
      <c r="C5518">
        <v>-0.155555555555555</v>
      </c>
      <c r="D5518" t="s">
        <v>12202</v>
      </c>
      <c r="E5518" s="4" t="str" cm="1">
        <f t="array" ref="E5518">_xlfn.TEXTJOIN(", ", TRUE, IF(COUNTIF(D5518, "*"&amp;$BP$2:$BP$79&amp;"*"), $BP$2:$BP$79, ""))</f>
        <v/>
      </c>
      <c r="F5518" t="s">
        <v>30</v>
      </c>
      <c r="G5518" t="s">
        <v>17</v>
      </c>
      <c r="H5518" t="s">
        <v>144</v>
      </c>
      <c r="I5518" t="s">
        <v>64</v>
      </c>
      <c r="J5518" t="s">
        <v>1280</v>
      </c>
      <c r="K5518" t="s">
        <v>74</v>
      </c>
      <c r="L5518" t="s">
        <v>39</v>
      </c>
      <c r="M5518" t="s">
        <v>1254</v>
      </c>
      <c r="N5518" t="s">
        <v>1908</v>
      </c>
      <c r="O5518" t="s">
        <v>16</v>
      </c>
      <c r="P5518" t="s">
        <v>49</v>
      </c>
      <c r="Q5518" t="s">
        <v>11734</v>
      </c>
      <c r="R5518" t="s">
        <v>100</v>
      </c>
      <c r="S5518" t="s">
        <v>49</v>
      </c>
      <c r="T5518" t="s">
        <v>307</v>
      </c>
      <c r="U5518" t="s">
        <v>11</v>
      </c>
      <c r="V5518" t="s">
        <v>769</v>
      </c>
      <c r="W5518" t="s">
        <v>172</v>
      </c>
      <c r="X5518" t="s">
        <v>9</v>
      </c>
      <c r="Y5518" t="s">
        <v>230</v>
      </c>
      <c r="Z5518" t="s">
        <v>1197</v>
      </c>
      <c r="AA5518" t="s">
        <v>21</v>
      </c>
    </row>
    <row r="5519" spans="1:27" x14ac:dyDescent="0.35">
      <c r="A5519">
        <v>1.1371280701444899E+17</v>
      </c>
      <c r="B5519" s="1">
        <v>40799</v>
      </c>
      <c r="C5519">
        <v>0.13636363636363599</v>
      </c>
      <c r="D5519" t="s">
        <v>12203</v>
      </c>
      <c r="E5519" s="4" t="str" cm="1">
        <f t="array" ref="E5519">_xlfn.TEXTJOIN(", ", TRUE, IF(COUNTIF(D5519, "*"&amp;$BP$2:$BP$79&amp;"*"), $BP$2:$BP$79, ""))</f>
        <v/>
      </c>
      <c r="F5519" t="s">
        <v>479</v>
      </c>
      <c r="G5519" t="s">
        <v>4636</v>
      </c>
      <c r="H5519" t="s">
        <v>49</v>
      </c>
      <c r="I5519" t="s">
        <v>660</v>
      </c>
      <c r="J5519" t="s">
        <v>290</v>
      </c>
      <c r="K5519" t="s">
        <v>9</v>
      </c>
      <c r="L5519" t="s">
        <v>391</v>
      </c>
      <c r="M5519" t="s">
        <v>100</v>
      </c>
      <c r="N5519" t="s">
        <v>2914</v>
      </c>
      <c r="O5519" t="s">
        <v>9</v>
      </c>
      <c r="P5519" t="s">
        <v>6109</v>
      </c>
      <c r="Q5519" t="s">
        <v>971</v>
      </c>
      <c r="R5519" t="s">
        <v>17</v>
      </c>
      <c r="S5519" t="s">
        <v>98</v>
      </c>
      <c r="T5519" t="s">
        <v>12204</v>
      </c>
      <c r="U5519" t="s">
        <v>956</v>
      </c>
      <c r="V5519" t="s">
        <v>240</v>
      </c>
      <c r="W5519" t="s">
        <v>28</v>
      </c>
      <c r="X5519" t="s">
        <v>21</v>
      </c>
    </row>
    <row r="5520" spans="1:27" x14ac:dyDescent="0.35">
      <c r="A5520">
        <v>1.1363601569612499E+17</v>
      </c>
      <c r="B5520" s="1">
        <v>40799</v>
      </c>
      <c r="C5520">
        <v>0</v>
      </c>
      <c r="D5520" t="s">
        <v>12205</v>
      </c>
      <c r="E5520" s="4" t="str" cm="1">
        <f t="array" ref="E5520">_xlfn.TEXTJOIN(", ", TRUE, IF(COUNTIF(D5520, "*"&amp;$BP$2:$BP$79&amp;"*"), $BP$2:$BP$79, ""))</f>
        <v/>
      </c>
      <c r="F5520" t="s">
        <v>131</v>
      </c>
      <c r="G5520" t="s">
        <v>1022</v>
      </c>
      <c r="H5520" t="s">
        <v>6785</v>
      </c>
      <c r="I5520" t="s">
        <v>521</v>
      </c>
      <c r="J5520" t="s">
        <v>9</v>
      </c>
      <c r="K5520" t="s">
        <v>2316</v>
      </c>
      <c r="L5520" t="s">
        <v>124</v>
      </c>
      <c r="M5520" t="s">
        <v>3804</v>
      </c>
      <c r="N5520" t="s">
        <v>24</v>
      </c>
      <c r="O5520" t="s">
        <v>272</v>
      </c>
      <c r="P5520" t="s">
        <v>100</v>
      </c>
      <c r="Q5520" t="s">
        <v>474</v>
      </c>
      <c r="R5520" t="s">
        <v>114</v>
      </c>
      <c r="S5520" t="s">
        <v>671</v>
      </c>
      <c r="T5520" t="s">
        <v>6</v>
      </c>
      <c r="U5520" t="s">
        <v>180</v>
      </c>
      <c r="V5520" t="s">
        <v>30</v>
      </c>
      <c r="W5520" t="s">
        <v>166</v>
      </c>
      <c r="X5520" t="s">
        <v>544</v>
      </c>
      <c r="Y5520" t="s">
        <v>258</v>
      </c>
      <c r="Z5520" t="s">
        <v>21</v>
      </c>
      <c r="AA5520" t="s">
        <v>6698</v>
      </c>
    </row>
    <row r="5521" spans="1:31" x14ac:dyDescent="0.35">
      <c r="A5521">
        <v>1.1343216103771699E+17</v>
      </c>
      <c r="B5521" s="1">
        <v>40798</v>
      </c>
      <c r="C5521">
        <v>0</v>
      </c>
      <c r="D5521" t="s">
        <v>12206</v>
      </c>
      <c r="E5521" s="4" t="str" cm="1">
        <f t="array" ref="E5521">_xlfn.TEXTJOIN(", ", TRUE, IF(COUNTIF(D5521, "*"&amp;$BP$2:$BP$79&amp;"*"), $BP$2:$BP$79, ""))</f>
        <v/>
      </c>
      <c r="F5521" t="s">
        <v>19</v>
      </c>
      <c r="G5521" t="s">
        <v>12207</v>
      </c>
      <c r="H5521" t="s">
        <v>1022</v>
      </c>
      <c r="I5521" t="s">
        <v>12208</v>
      </c>
      <c r="J5521" t="s">
        <v>75</v>
      </c>
      <c r="K5521" t="s">
        <v>12209</v>
      </c>
      <c r="L5521" t="s">
        <v>1150</v>
      </c>
      <c r="M5521" t="s">
        <v>1086</v>
      </c>
      <c r="N5521" t="s">
        <v>68</v>
      </c>
      <c r="O5521" t="s">
        <v>1446</v>
      </c>
      <c r="P5521" t="s">
        <v>445</v>
      </c>
      <c r="Q5521" t="s">
        <v>21</v>
      </c>
      <c r="R5521" t="s">
        <v>11937</v>
      </c>
    </row>
    <row r="5522" spans="1:31" x14ac:dyDescent="0.35">
      <c r="A5522">
        <v>1.13401618602524E+17</v>
      </c>
      <c r="B5522" s="1">
        <v>40798</v>
      </c>
      <c r="C5522">
        <v>-5.1851851851851802E-2</v>
      </c>
      <c r="D5522" t="s">
        <v>12210</v>
      </c>
      <c r="E5522" s="4" t="str" cm="1">
        <f t="array" ref="E5522">_xlfn.TEXTJOIN(", ", TRUE, IF(COUNTIF(D5522, "*"&amp;$BP$2:$BP$79&amp;"*"), $BP$2:$BP$79, ""))</f>
        <v/>
      </c>
      <c r="F5522" t="s">
        <v>4768</v>
      </c>
      <c r="G5522" t="s">
        <v>232</v>
      </c>
      <c r="H5522" t="s">
        <v>1629</v>
      </c>
      <c r="I5522" t="s">
        <v>64</v>
      </c>
      <c r="J5522" t="s">
        <v>286</v>
      </c>
      <c r="K5522" t="s">
        <v>391</v>
      </c>
      <c r="L5522" t="s">
        <v>24</v>
      </c>
      <c r="M5522" t="s">
        <v>30</v>
      </c>
      <c r="N5522" t="s">
        <v>7722</v>
      </c>
      <c r="O5522" t="s">
        <v>456</v>
      </c>
      <c r="P5522" t="s">
        <v>68</v>
      </c>
      <c r="Q5522" t="s">
        <v>12209</v>
      </c>
      <c r="R5522" t="s">
        <v>100</v>
      </c>
      <c r="S5522" t="s">
        <v>1381</v>
      </c>
      <c r="T5522" t="s">
        <v>74</v>
      </c>
      <c r="U5522" t="s">
        <v>156</v>
      </c>
      <c r="V5522" t="s">
        <v>799</v>
      </c>
      <c r="W5522" t="s">
        <v>21</v>
      </c>
      <c r="X5522" t="s">
        <v>11937</v>
      </c>
    </row>
    <row r="5523" spans="1:31" x14ac:dyDescent="0.35">
      <c r="A5523">
        <v>1.1325822992818099E+17</v>
      </c>
      <c r="B5523" s="1">
        <v>40798</v>
      </c>
      <c r="C5523">
        <v>6.8181818181818094E-2</v>
      </c>
      <c r="D5523" t="s">
        <v>12211</v>
      </c>
      <c r="E5523" s="4" t="str" cm="1">
        <f t="array" ref="E5523">_xlfn.TEXTJOIN(", ", TRUE, IF(COUNTIF(D5523, "*"&amp;$BP$2:$BP$79&amp;"*"), $BP$2:$BP$79, ""))</f>
        <v/>
      </c>
      <c r="F5523" t="s">
        <v>17</v>
      </c>
      <c r="G5523" t="s">
        <v>98</v>
      </c>
      <c r="H5523" t="s">
        <v>2382</v>
      </c>
      <c r="I5523" t="s">
        <v>156</v>
      </c>
      <c r="J5523" t="s">
        <v>671</v>
      </c>
      <c r="K5523" t="s">
        <v>272</v>
      </c>
      <c r="L5523" t="s">
        <v>741</v>
      </c>
      <c r="M5523" t="s">
        <v>630</v>
      </c>
      <c r="N5523" t="s">
        <v>30</v>
      </c>
      <c r="O5523" t="s">
        <v>166</v>
      </c>
      <c r="P5523" t="s">
        <v>544</v>
      </c>
      <c r="Q5523" t="s">
        <v>258</v>
      </c>
      <c r="R5523" t="s">
        <v>326</v>
      </c>
      <c r="S5523" t="s">
        <v>281</v>
      </c>
      <c r="T5523" t="s">
        <v>21</v>
      </c>
    </row>
    <row r="5524" spans="1:31" x14ac:dyDescent="0.35">
      <c r="A5524">
        <v>1.1325006168471501E+17</v>
      </c>
      <c r="B5524" s="1">
        <v>40798</v>
      </c>
      <c r="C5524">
        <v>0.25</v>
      </c>
      <c r="D5524" t="s">
        <v>12212</v>
      </c>
      <c r="E5524" s="4" t="str" cm="1">
        <f t="array" ref="E5524">_xlfn.TEXTJOIN(", ", TRUE, IF(COUNTIF(D5524, "*"&amp;$BP$2:$BP$79&amp;"*"), $BP$2:$BP$79, ""))</f>
        <v/>
      </c>
      <c r="F5524" t="s">
        <v>2005</v>
      </c>
      <c r="G5524" t="s">
        <v>24</v>
      </c>
      <c r="H5524" t="s">
        <v>30</v>
      </c>
      <c r="I5524" t="s">
        <v>439</v>
      </c>
      <c r="J5524" t="s">
        <v>30</v>
      </c>
      <c r="K5524" t="s">
        <v>502</v>
      </c>
      <c r="L5524" t="s">
        <v>2597</v>
      </c>
      <c r="M5524" t="s">
        <v>675</v>
      </c>
      <c r="N5524" t="s">
        <v>1233</v>
      </c>
      <c r="O5524" t="s">
        <v>2741</v>
      </c>
      <c r="P5524" t="s">
        <v>9519</v>
      </c>
      <c r="Q5524" t="s">
        <v>3502</v>
      </c>
      <c r="R5524" t="s">
        <v>445</v>
      </c>
      <c r="S5524" t="s">
        <v>30</v>
      </c>
      <c r="T5524" t="s">
        <v>196</v>
      </c>
      <c r="U5524" t="s">
        <v>888</v>
      </c>
      <c r="V5524" t="s">
        <v>21</v>
      </c>
    </row>
    <row r="5525" spans="1:31" x14ac:dyDescent="0.35">
      <c r="A5525">
        <v>1.1254363305556301E+17</v>
      </c>
      <c r="B5525" s="1">
        <v>40796</v>
      </c>
      <c r="C5525">
        <v>0</v>
      </c>
      <c r="D5525" t="s">
        <v>12213</v>
      </c>
      <c r="E5525" s="4" t="str" cm="1">
        <f t="array" ref="E5525">_xlfn.TEXTJOIN(", ", TRUE, IF(COUNTIF(D5525, "*"&amp;$BP$2:$BP$79&amp;"*"), $BP$2:$BP$79, ""))</f>
        <v/>
      </c>
      <c r="F5525" t="s">
        <v>17</v>
      </c>
      <c r="G5525" t="s">
        <v>98</v>
      </c>
      <c r="H5525" t="s">
        <v>4647</v>
      </c>
      <c r="I5525" t="s">
        <v>30</v>
      </c>
      <c r="J5525" t="s">
        <v>12214</v>
      </c>
      <c r="K5525" t="s">
        <v>1112</v>
      </c>
      <c r="L5525" t="s">
        <v>24</v>
      </c>
      <c r="M5525" t="s">
        <v>30</v>
      </c>
      <c r="N5525" t="s">
        <v>894</v>
      </c>
      <c r="O5525" t="s">
        <v>12215</v>
      </c>
      <c r="P5525" t="s">
        <v>6109</v>
      </c>
      <c r="Q5525" t="s">
        <v>21</v>
      </c>
    </row>
    <row r="5526" spans="1:31" x14ac:dyDescent="0.35">
      <c r="A5526">
        <v>1.1222396775812701E+17</v>
      </c>
      <c r="B5526" s="1">
        <v>40795</v>
      </c>
      <c r="C5526">
        <v>0.1</v>
      </c>
      <c r="D5526" t="s">
        <v>12216</v>
      </c>
      <c r="E5526" s="4" t="str" cm="1">
        <f t="array" ref="E5526">_xlfn.TEXTJOIN(", ", TRUE, IF(COUNTIF(D5526, "*"&amp;$BP$2:$BP$79&amp;"*"), $BP$2:$BP$79, ""))</f>
        <v/>
      </c>
      <c r="F5526" t="s">
        <v>65</v>
      </c>
      <c r="G5526" t="s">
        <v>57</v>
      </c>
      <c r="H5526" t="s">
        <v>368</v>
      </c>
      <c r="I5526" t="s">
        <v>9</v>
      </c>
      <c r="J5526" t="s">
        <v>12217</v>
      </c>
      <c r="K5526" t="s">
        <v>123</v>
      </c>
      <c r="L5526" t="s">
        <v>360</v>
      </c>
      <c r="M5526">
        <v>2012</v>
      </c>
      <c r="N5526" t="s">
        <v>12218</v>
      </c>
      <c r="O5526" t="s">
        <v>16</v>
      </c>
      <c r="P5526" t="s">
        <v>124</v>
      </c>
      <c r="Q5526" t="s">
        <v>31</v>
      </c>
      <c r="R5526" t="s">
        <v>12219</v>
      </c>
      <c r="S5526" t="s">
        <v>104</v>
      </c>
      <c r="T5526" t="s">
        <v>12220</v>
      </c>
      <c r="U5526" t="s">
        <v>21</v>
      </c>
    </row>
    <row r="5527" spans="1:31" x14ac:dyDescent="0.35">
      <c r="A5527">
        <v>1.12163736302788E+17</v>
      </c>
      <c r="B5527" s="1">
        <v>40795</v>
      </c>
      <c r="C5527">
        <v>0</v>
      </c>
      <c r="D5527" t="s">
        <v>12221</v>
      </c>
      <c r="E5527" s="4" t="str" cm="1">
        <f t="array" ref="E5527">_xlfn.TEXTJOIN(", ", TRUE, IF(COUNTIF(D5527, "*"&amp;$BP$2:$BP$79&amp;"*"), $BP$2:$BP$79, ""))</f>
        <v/>
      </c>
      <c r="F5527" t="s">
        <v>276</v>
      </c>
      <c r="G5527" t="s">
        <v>6</v>
      </c>
      <c r="H5527" t="s">
        <v>3971</v>
      </c>
      <c r="I5527" t="s">
        <v>17</v>
      </c>
      <c r="J5527" t="s">
        <v>18</v>
      </c>
      <c r="K5527" t="s">
        <v>605</v>
      </c>
      <c r="L5527" t="s">
        <v>80</v>
      </c>
      <c r="M5527" t="s">
        <v>1802</v>
      </c>
      <c r="N5527" t="s">
        <v>123</v>
      </c>
      <c r="O5527" t="s">
        <v>30</v>
      </c>
      <c r="P5527" t="s">
        <v>2111</v>
      </c>
      <c r="Q5527" t="s">
        <v>279</v>
      </c>
      <c r="R5527" t="s">
        <v>30</v>
      </c>
      <c r="S5527" t="s">
        <v>166</v>
      </c>
      <c r="T5527" t="s">
        <v>544</v>
      </c>
      <c r="U5527" t="s">
        <v>258</v>
      </c>
      <c r="V5527" t="s">
        <v>445</v>
      </c>
      <c r="W5527" t="s">
        <v>21</v>
      </c>
    </row>
    <row r="5528" spans="1:31" x14ac:dyDescent="0.35">
      <c r="A5528">
        <v>1.1195460130086899E+17</v>
      </c>
      <c r="B5528" s="1">
        <v>40794</v>
      </c>
      <c r="C5528">
        <v>-0.14583333333333301</v>
      </c>
      <c r="D5528" t="s">
        <v>12222</v>
      </c>
      <c r="E5528" s="4" t="str" cm="1">
        <f t="array" ref="E5528">_xlfn.TEXTJOIN(", ", TRUE, IF(COUNTIF(D5528, "*"&amp;$BP$2:$BP$79&amp;"*"), $BP$2:$BP$79, ""))</f>
        <v/>
      </c>
      <c r="F5528" t="s">
        <v>360</v>
      </c>
      <c r="G5528" t="s">
        <v>131</v>
      </c>
      <c r="H5528" t="s">
        <v>11</v>
      </c>
      <c r="I5528" t="s">
        <v>397</v>
      </c>
      <c r="J5528" t="s">
        <v>247</v>
      </c>
      <c r="K5528" t="s">
        <v>279</v>
      </c>
      <c r="L5528" t="s">
        <v>12223</v>
      </c>
      <c r="M5528" t="s">
        <v>279</v>
      </c>
      <c r="N5528" t="s">
        <v>912</v>
      </c>
      <c r="O5528" t="s">
        <v>1460</v>
      </c>
      <c r="P5528" t="s">
        <v>100</v>
      </c>
      <c r="Q5528" t="s">
        <v>428</v>
      </c>
      <c r="R5528" t="s">
        <v>16</v>
      </c>
      <c r="S5528" t="s">
        <v>1454</v>
      </c>
      <c r="T5528" t="s">
        <v>303</v>
      </c>
      <c r="U5528" t="s">
        <v>67</v>
      </c>
      <c r="V5528" t="s">
        <v>91</v>
      </c>
      <c r="W5528" t="s">
        <v>563</v>
      </c>
      <c r="X5528" t="s">
        <v>100</v>
      </c>
      <c r="Y5528" t="s">
        <v>1980</v>
      </c>
      <c r="Z5528" t="s">
        <v>191</v>
      </c>
      <c r="AA5528" t="s">
        <v>30</v>
      </c>
      <c r="AB5528" t="s">
        <v>977</v>
      </c>
    </row>
    <row r="5529" spans="1:31" x14ac:dyDescent="0.35">
      <c r="A5529">
        <v>1.1195064075380701E+17</v>
      </c>
      <c r="B5529" s="1">
        <v>40794</v>
      </c>
      <c r="C5529">
        <v>0</v>
      </c>
      <c r="D5529" t="s">
        <v>12224</v>
      </c>
      <c r="E5529" s="4" t="str" cm="1">
        <f t="array" ref="E5529">_xlfn.TEXTJOIN(", ", TRUE, IF(COUNTIF(D5529, "*"&amp;$BP$2:$BP$79&amp;"*"), $BP$2:$BP$79, ""))</f>
        <v/>
      </c>
      <c r="F5529" t="s">
        <v>230</v>
      </c>
      <c r="G5529" t="s">
        <v>30</v>
      </c>
      <c r="H5529" t="s">
        <v>17</v>
      </c>
      <c r="I5529" t="s">
        <v>15</v>
      </c>
      <c r="J5529" t="s">
        <v>180</v>
      </c>
      <c r="K5529" t="s">
        <v>24</v>
      </c>
      <c r="L5529" t="s">
        <v>30</v>
      </c>
      <c r="M5529" t="s">
        <v>166</v>
      </c>
      <c r="N5529" t="s">
        <v>544</v>
      </c>
      <c r="O5529" t="s">
        <v>258</v>
      </c>
      <c r="P5529" t="s">
        <v>21</v>
      </c>
    </row>
    <row r="5530" spans="1:31" x14ac:dyDescent="0.35">
      <c r="A5530">
        <v>1.11948171592208E+17</v>
      </c>
      <c r="B5530" s="1">
        <v>40794</v>
      </c>
      <c r="C5530">
        <v>6.8181818181818094E-2</v>
      </c>
      <c r="D5530" t="s">
        <v>12225</v>
      </c>
      <c r="E5530" s="4" t="str" cm="1">
        <f t="array" ref="E5530">_xlfn.TEXTJOIN(", ", TRUE, IF(COUNTIF(D5530, "*"&amp;$BP$2:$BP$79&amp;"*"), $BP$2:$BP$79, ""))</f>
        <v/>
      </c>
      <c r="F5530" t="s">
        <v>238</v>
      </c>
      <c r="G5530" t="s">
        <v>218</v>
      </c>
      <c r="H5530" t="s">
        <v>2549</v>
      </c>
      <c r="I5530" t="s">
        <v>251</v>
      </c>
      <c r="J5530" t="s">
        <v>30</v>
      </c>
      <c r="K5530" t="s">
        <v>788</v>
      </c>
      <c r="L5530" t="s">
        <v>71</v>
      </c>
      <c r="M5530" t="s">
        <v>238</v>
      </c>
      <c r="N5530" t="s">
        <v>281</v>
      </c>
      <c r="O5530" t="s">
        <v>15</v>
      </c>
      <c r="P5530" t="s">
        <v>100</v>
      </c>
      <c r="Q5530" t="s">
        <v>238</v>
      </c>
      <c r="R5530" t="s">
        <v>218</v>
      </c>
      <c r="S5530" t="s">
        <v>2661</v>
      </c>
      <c r="T5530" t="s">
        <v>251</v>
      </c>
      <c r="U5530" t="s">
        <v>360</v>
      </c>
      <c r="V5530" t="s">
        <v>718</v>
      </c>
      <c r="W5530" t="s">
        <v>253</v>
      </c>
      <c r="X5530" t="s">
        <v>119</v>
      </c>
      <c r="Y5530" t="s">
        <v>348</v>
      </c>
      <c r="Z5530" t="s">
        <v>944</v>
      </c>
      <c r="AA5530" t="s">
        <v>759</v>
      </c>
      <c r="AB5530" t="s">
        <v>30</v>
      </c>
      <c r="AC5530" t="s">
        <v>223</v>
      </c>
      <c r="AD5530" t="e">
        <f>-president</f>
        <v>#NAME?</v>
      </c>
      <c r="AE5530" t="s">
        <v>98</v>
      </c>
    </row>
    <row r="5531" spans="1:31" x14ac:dyDescent="0.35">
      <c r="A5531">
        <v>1.1194599901404301E+17</v>
      </c>
      <c r="B5531" s="1">
        <v>40794</v>
      </c>
      <c r="C5531">
        <v>0</v>
      </c>
      <c r="D5531" t="s">
        <v>12226</v>
      </c>
      <c r="E5531" s="4" t="str" cm="1">
        <f t="array" ref="E5531">_xlfn.TEXTJOIN(", ", TRUE, IF(COUNTIF(D5531, "*"&amp;$BP$2:$BP$79&amp;"*"), $BP$2:$BP$79, ""))</f>
        <v/>
      </c>
      <c r="F5531" t="s">
        <v>221</v>
      </c>
      <c r="G5531" t="s">
        <v>3085</v>
      </c>
      <c r="H5531" t="s">
        <v>30</v>
      </c>
      <c r="I5531" t="s">
        <v>706</v>
      </c>
      <c r="J5531" t="s">
        <v>71</v>
      </c>
      <c r="K5531" t="s">
        <v>238</v>
      </c>
      <c r="L5531" t="s">
        <v>253</v>
      </c>
      <c r="M5531" t="s">
        <v>9</v>
      </c>
      <c r="N5531" t="s">
        <v>12227</v>
      </c>
      <c r="O5531" t="s">
        <v>813</v>
      </c>
      <c r="P5531" t="s">
        <v>12228</v>
      </c>
      <c r="Q5531" t="s">
        <v>12229</v>
      </c>
      <c r="R5531" t="s">
        <v>1106</v>
      </c>
      <c r="S5531" t="s">
        <v>9</v>
      </c>
      <c r="T5531" t="s">
        <v>7549</v>
      </c>
      <c r="U5531" t="s">
        <v>15</v>
      </c>
      <c r="V5531" t="s">
        <v>49</v>
      </c>
      <c r="W5531" t="s">
        <v>45</v>
      </c>
      <c r="X5531" t="s">
        <v>484</v>
      </c>
    </row>
    <row r="5532" spans="1:31" x14ac:dyDescent="0.35">
      <c r="A5532">
        <v>1.11944782074486E+17</v>
      </c>
      <c r="B5532" s="1">
        <v>40794</v>
      </c>
      <c r="C5532">
        <v>0.65</v>
      </c>
      <c r="D5532" t="s">
        <v>12230</v>
      </c>
      <c r="E5532" s="4" t="str" cm="1">
        <f t="array" ref="E5532">_xlfn.TEXTJOIN(", ", TRUE, IF(COUNTIF(D5532, "*"&amp;$BP$2:$BP$79&amp;"*"), $BP$2:$BP$79, ""))</f>
        <v/>
      </c>
      <c r="F5532" t="s">
        <v>221</v>
      </c>
      <c r="G5532" t="s">
        <v>8</v>
      </c>
      <c r="H5532" t="s">
        <v>9</v>
      </c>
      <c r="I5532" t="s">
        <v>1150</v>
      </c>
      <c r="J5532" t="s">
        <v>76</v>
      </c>
      <c r="K5532" t="s">
        <v>9741</v>
      </c>
      <c r="L5532" t="s">
        <v>4383</v>
      </c>
      <c r="M5532" t="s">
        <v>217</v>
      </c>
      <c r="N5532" t="s">
        <v>30</v>
      </c>
      <c r="O5532" t="s">
        <v>209</v>
      </c>
      <c r="P5532" t="s">
        <v>11639</v>
      </c>
      <c r="Q5532" t="s">
        <v>39</v>
      </c>
      <c r="R5532" t="s">
        <v>1066</v>
      </c>
      <c r="S5532" t="s">
        <v>1135</v>
      </c>
      <c r="T5532" t="s">
        <v>1685</v>
      </c>
      <c r="U5532" t="s">
        <v>1186</v>
      </c>
      <c r="V5532" t="s">
        <v>15</v>
      </c>
      <c r="W5532" t="s">
        <v>234</v>
      </c>
      <c r="X5532" t="e">
        <f>-president</f>
        <v>#NAME?</v>
      </c>
      <c r="Y5532" t="s">
        <v>98</v>
      </c>
    </row>
    <row r="5533" spans="1:31" x14ac:dyDescent="0.35">
      <c r="A5533">
        <v>1.1194402790508099E+17</v>
      </c>
      <c r="B5533" s="1">
        <v>40794</v>
      </c>
      <c r="C5533">
        <v>0.28571428571428498</v>
      </c>
      <c r="D5533" t="s">
        <v>12231</v>
      </c>
      <c r="E5533" s="4" t="str" cm="1">
        <f t="array" ref="E5533">_xlfn.TEXTJOIN(", ", TRUE, IF(COUNTIF(D5533, "*"&amp;$BP$2:$BP$79&amp;"*"), $BP$2:$BP$79, ""))</f>
        <v/>
      </c>
      <c r="F5533" t="s">
        <v>1103</v>
      </c>
      <c r="G5533" t="s">
        <v>232</v>
      </c>
      <c r="H5533" t="s">
        <v>8340</v>
      </c>
      <c r="I5533" t="s">
        <v>12232</v>
      </c>
      <c r="J5533" t="s">
        <v>3383</v>
      </c>
      <c r="K5533" t="s">
        <v>49</v>
      </c>
      <c r="L5533" t="s">
        <v>538</v>
      </c>
      <c r="M5533" t="s">
        <v>3332</v>
      </c>
      <c r="N5533" t="s">
        <v>452</v>
      </c>
      <c r="O5533" t="s">
        <v>251</v>
      </c>
      <c r="P5533" t="s">
        <v>875</v>
      </c>
      <c r="Q5533" t="s">
        <v>12233</v>
      </c>
      <c r="R5533" t="s">
        <v>12234</v>
      </c>
      <c r="S5533" t="s">
        <v>498</v>
      </c>
      <c r="T5533" t="s">
        <v>118</v>
      </c>
      <c r="U5533" t="s">
        <v>4440</v>
      </c>
      <c r="V5533" t="s">
        <v>196</v>
      </c>
      <c r="W5533" t="s">
        <v>9</v>
      </c>
      <c r="X5533" t="s">
        <v>380</v>
      </c>
    </row>
    <row r="5534" spans="1:31" x14ac:dyDescent="0.35">
      <c r="A5534">
        <v>1.1194289462090899E+17</v>
      </c>
      <c r="B5534" s="1">
        <v>40794</v>
      </c>
      <c r="C5534">
        <v>-0.25</v>
      </c>
      <c r="D5534" t="s">
        <v>12235</v>
      </c>
      <c r="E5534" s="4" t="str" cm="1">
        <f t="array" ref="E5534">_xlfn.TEXTJOIN(", ", TRUE, IF(COUNTIF(D5534, "*"&amp;$BP$2:$BP$79&amp;"*"), $BP$2:$BP$79, ""))</f>
        <v/>
      </c>
      <c r="F5534" t="s">
        <v>627</v>
      </c>
      <c r="G5534" t="s">
        <v>100</v>
      </c>
      <c r="H5534" t="s">
        <v>628</v>
      </c>
      <c r="I5534" t="s">
        <v>15</v>
      </c>
      <c r="J5534" t="s">
        <v>11</v>
      </c>
      <c r="K5534" t="s">
        <v>12236</v>
      </c>
      <c r="L5534" t="s">
        <v>253</v>
      </c>
      <c r="M5534" t="s">
        <v>5019</v>
      </c>
      <c r="N5534" t="s">
        <v>451</v>
      </c>
      <c r="O5534" t="s">
        <v>586</v>
      </c>
      <c r="P5534" t="s">
        <v>12237</v>
      </c>
      <c r="Q5534" t="s">
        <v>24</v>
      </c>
      <c r="R5534" t="s">
        <v>788</v>
      </c>
      <c r="S5534" t="s">
        <v>15</v>
      </c>
      <c r="T5534" t="s">
        <v>30</v>
      </c>
      <c r="U5534" t="s">
        <v>1509</v>
      </c>
      <c r="W5534" t="s">
        <v>6</v>
      </c>
      <c r="X5534" t="s">
        <v>741</v>
      </c>
      <c r="Y5534" t="s">
        <v>630</v>
      </c>
      <c r="Z5534" t="s">
        <v>240</v>
      </c>
      <c r="AA5534" t="s">
        <v>1072</v>
      </c>
    </row>
    <row r="5535" spans="1:31" x14ac:dyDescent="0.35">
      <c r="A5535">
        <v>1.1194280899000301E+17</v>
      </c>
      <c r="B5535" s="1">
        <v>40794</v>
      </c>
      <c r="C5535">
        <v>0</v>
      </c>
      <c r="D5535" t="s">
        <v>12238</v>
      </c>
      <c r="E5535" s="4" t="str" cm="1">
        <f t="array" ref="E5535">_xlfn.TEXTJOIN(", ", TRUE, IF(COUNTIF(D5535, "*"&amp;$BP$2:$BP$79&amp;"*"), $BP$2:$BP$79, ""))</f>
        <v/>
      </c>
      <c r="F5535" t="s">
        <v>630</v>
      </c>
      <c r="G5535" t="s">
        <v>11</v>
      </c>
      <c r="H5535" t="s">
        <v>544</v>
      </c>
      <c r="I5535" t="s">
        <v>1554</v>
      </c>
      <c r="J5535" t="s">
        <v>100</v>
      </c>
      <c r="K5535" t="s">
        <v>2710</v>
      </c>
      <c r="L5535" t="s">
        <v>144</v>
      </c>
      <c r="M5535" t="s">
        <v>123</v>
      </c>
      <c r="N5535" t="s">
        <v>6987</v>
      </c>
      <c r="O5535" t="s">
        <v>3332</v>
      </c>
      <c r="P5535" t="s">
        <v>11932</v>
      </c>
      <c r="Q5535" t="s">
        <v>276</v>
      </c>
      <c r="R5535" t="s">
        <v>68</v>
      </c>
      <c r="S5535" t="s">
        <v>1273</v>
      </c>
      <c r="T5535" t="s">
        <v>339</v>
      </c>
      <c r="U5535" t="s">
        <v>444</v>
      </c>
    </row>
    <row r="5536" spans="1:31" x14ac:dyDescent="0.35">
      <c r="A5536">
        <v>1.11941916559548E+17</v>
      </c>
      <c r="B5536" s="1">
        <v>40794</v>
      </c>
      <c r="C5536">
        <v>0.8</v>
      </c>
      <c r="D5536" t="s">
        <v>12239</v>
      </c>
      <c r="E5536" s="4" t="str" cm="1">
        <f t="array" ref="E5536">_xlfn.TEXTJOIN(", ", TRUE, IF(COUNTIF(D5536, "*"&amp;$BP$2:$BP$79&amp;"*"), $BP$2:$BP$79, ""))</f>
        <v/>
      </c>
      <c r="F5536" t="s">
        <v>11</v>
      </c>
      <c r="G5536" t="s">
        <v>137</v>
      </c>
      <c r="H5536" t="s">
        <v>234</v>
      </c>
      <c r="I5536" t="s">
        <v>207</v>
      </c>
      <c r="J5536" t="s">
        <v>1335</v>
      </c>
      <c r="K5536" t="s">
        <v>1336</v>
      </c>
      <c r="L5536" t="s">
        <v>49</v>
      </c>
      <c r="M5536" t="s">
        <v>120</v>
      </c>
      <c r="N5536" t="s">
        <v>12240</v>
      </c>
      <c r="O5536" t="s">
        <v>238</v>
      </c>
      <c r="P5536" t="s">
        <v>26</v>
      </c>
      <c r="Q5536" t="s">
        <v>355</v>
      </c>
      <c r="R5536" t="s">
        <v>240</v>
      </c>
      <c r="S5536" t="s">
        <v>9</v>
      </c>
      <c r="T5536" t="s">
        <v>114</v>
      </c>
      <c r="U5536" t="s">
        <v>276</v>
      </c>
      <c r="V5536" t="s">
        <v>238</v>
      </c>
      <c r="W5536" t="s">
        <v>258</v>
      </c>
      <c r="X5536" t="s">
        <v>232</v>
      </c>
    </row>
    <row r="5537" spans="1:28" x14ac:dyDescent="0.35">
      <c r="A5537">
        <v>1.1194181456245901E+17</v>
      </c>
      <c r="B5537" s="1">
        <v>40794</v>
      </c>
      <c r="C5537">
        <v>0</v>
      </c>
      <c r="D5537" t="s">
        <v>12241</v>
      </c>
      <c r="E5537" s="4" t="str" cm="1">
        <f t="array" ref="E5537">_xlfn.TEXTJOIN(", ", TRUE, IF(COUNTIF(D5537, "*"&amp;$BP$2:$BP$79&amp;"*"), $BP$2:$BP$79, ""))</f>
        <v/>
      </c>
      <c r="F5537" t="s">
        <v>1672</v>
      </c>
      <c r="G5537" t="s">
        <v>15</v>
      </c>
      <c r="H5537" t="s">
        <v>11</v>
      </c>
      <c r="I5537" t="s">
        <v>1554</v>
      </c>
      <c r="J5537" t="s">
        <v>144</v>
      </c>
      <c r="K5537" t="s">
        <v>64</v>
      </c>
      <c r="L5537" t="s">
        <v>913</v>
      </c>
      <c r="M5537" t="s">
        <v>16</v>
      </c>
    </row>
    <row r="5538" spans="1:28" x14ac:dyDescent="0.35">
      <c r="A5538">
        <v>1.11941731955638E+17</v>
      </c>
      <c r="B5538" s="1">
        <v>40794</v>
      </c>
      <c r="C5538">
        <v>0.55000000000000004</v>
      </c>
      <c r="D5538" t="s">
        <v>12242</v>
      </c>
      <c r="E5538" s="4" t="str" cm="1">
        <f t="array" ref="E5538">_xlfn.TEXTJOIN(", ", TRUE, IF(COUNTIF(D5538, "*"&amp;$BP$2:$BP$79&amp;"*"), $BP$2:$BP$79, ""))</f>
        <v/>
      </c>
      <c r="F5538" t="s">
        <v>1672</v>
      </c>
      <c r="G5538" t="s">
        <v>15</v>
      </c>
      <c r="H5538" t="s">
        <v>289</v>
      </c>
      <c r="I5538" t="s">
        <v>137</v>
      </c>
      <c r="J5538" t="s">
        <v>30</v>
      </c>
      <c r="K5538" t="s">
        <v>3256</v>
      </c>
      <c r="L5538" t="s">
        <v>24</v>
      </c>
      <c r="M5538" t="s">
        <v>10434</v>
      </c>
      <c r="N5538" t="s">
        <v>731</v>
      </c>
      <c r="O5538" t="s">
        <v>119</v>
      </c>
      <c r="P5538" t="s">
        <v>5019</v>
      </c>
      <c r="Q5538" t="s">
        <v>191</v>
      </c>
      <c r="R5538" t="s">
        <v>2666</v>
      </c>
      <c r="S5538" t="s">
        <v>627</v>
      </c>
      <c r="T5538" t="s">
        <v>100</v>
      </c>
      <c r="U5538" t="s">
        <v>12243</v>
      </c>
      <c r="V5538" t="s">
        <v>349</v>
      </c>
      <c r="W5538" t="s">
        <v>67</v>
      </c>
      <c r="X5538" t="s">
        <v>5997</v>
      </c>
      <c r="Y5538" t="s">
        <v>289</v>
      </c>
      <c r="Z5538" t="s">
        <v>37</v>
      </c>
    </row>
    <row r="5539" spans="1:28" x14ac:dyDescent="0.35">
      <c r="A5539">
        <v>1.1194024913915E+17</v>
      </c>
      <c r="B5539" s="1">
        <v>40794</v>
      </c>
      <c r="C5539">
        <v>-0.29166666666666602</v>
      </c>
      <c r="D5539" t="s">
        <v>12244</v>
      </c>
      <c r="E5539" s="4" t="str" cm="1">
        <f t="array" ref="E5539">_xlfn.TEXTJOIN(", ", TRUE, IF(COUNTIF(D5539, "*"&amp;$BP$2:$BP$79&amp;"*"), $BP$2:$BP$79, ""))</f>
        <v/>
      </c>
      <c r="F5539" t="s">
        <v>30</v>
      </c>
      <c r="G5539" t="s">
        <v>62</v>
      </c>
      <c r="H5539" t="s">
        <v>24</v>
      </c>
      <c r="I5539" t="s">
        <v>11</v>
      </c>
      <c r="J5539" t="s">
        <v>208</v>
      </c>
      <c r="K5539" t="s">
        <v>91</v>
      </c>
      <c r="L5539" t="s">
        <v>563</v>
      </c>
      <c r="M5539" t="s">
        <v>9</v>
      </c>
      <c r="N5539" t="s">
        <v>759</v>
      </c>
      <c r="O5539" t="s">
        <v>294</v>
      </c>
      <c r="P5539" t="s">
        <v>6780</v>
      </c>
      <c r="Q5539" t="s">
        <v>30</v>
      </c>
      <c r="R5539" t="s">
        <v>2587</v>
      </c>
      <c r="S5539" t="s">
        <v>37</v>
      </c>
      <c r="T5539" t="s">
        <v>137</v>
      </c>
      <c r="U5539" t="s">
        <v>5214</v>
      </c>
      <c r="V5539" t="s">
        <v>1629</v>
      </c>
      <c r="W5539" t="s">
        <v>759</v>
      </c>
      <c r="X5539" t="s">
        <v>2205</v>
      </c>
      <c r="Y5539" t="s">
        <v>17</v>
      </c>
      <c r="Z5539" t="s">
        <v>98</v>
      </c>
    </row>
    <row r="5540" spans="1:28" x14ac:dyDescent="0.35">
      <c r="A5540">
        <v>1.1193330009598301E+17</v>
      </c>
      <c r="B5540" s="1">
        <v>40794</v>
      </c>
      <c r="C5540">
        <v>6.8181818181818094E-2</v>
      </c>
      <c r="D5540" t="s">
        <v>12245</v>
      </c>
      <c r="E5540" s="4" t="str" cm="1">
        <f t="array" ref="E5540">_xlfn.TEXTJOIN(", ", TRUE, IF(COUNTIF(D5540, "*"&amp;$BP$2:$BP$79&amp;"*"), $BP$2:$BP$79, ""))</f>
        <v/>
      </c>
      <c r="F5540" t="s">
        <v>17</v>
      </c>
      <c r="G5540" t="s">
        <v>98</v>
      </c>
      <c r="H5540" t="s">
        <v>12246</v>
      </c>
      <c r="I5540" t="s">
        <v>30</v>
      </c>
      <c r="J5540" t="s">
        <v>166</v>
      </c>
      <c r="K5540" t="s">
        <v>544</v>
      </c>
      <c r="L5540" t="s">
        <v>258</v>
      </c>
      <c r="M5540" t="s">
        <v>9</v>
      </c>
      <c r="N5540" t="s">
        <v>272</v>
      </c>
      <c r="O5540" t="s">
        <v>326</v>
      </c>
      <c r="P5540" t="s">
        <v>281</v>
      </c>
      <c r="Q5540" t="s">
        <v>21</v>
      </c>
    </row>
    <row r="5541" spans="1:28" x14ac:dyDescent="0.35">
      <c r="A5541">
        <v>1.11922817573978E+17</v>
      </c>
      <c r="B5541" s="1">
        <v>40794</v>
      </c>
      <c r="C5541">
        <v>0</v>
      </c>
      <c r="D5541" t="s">
        <v>12247</v>
      </c>
      <c r="E5541" s="4" t="str" cm="1">
        <f t="array" ref="E5541">_xlfn.TEXTJOIN(", ", TRUE, IF(COUNTIF(D5541, "*"&amp;$BP$2:$BP$79&amp;"*"), $BP$2:$BP$79, ""))</f>
        <v/>
      </c>
      <c r="F5541" t="s">
        <v>162</v>
      </c>
      <c r="G5541" t="s">
        <v>915</v>
      </c>
      <c r="H5541" t="s">
        <v>9</v>
      </c>
      <c r="I5541" t="s">
        <v>272</v>
      </c>
      <c r="J5541" t="s">
        <v>9</v>
      </c>
      <c r="K5541" t="s">
        <v>12248</v>
      </c>
      <c r="L5541" t="s">
        <v>114</v>
      </c>
      <c r="M5541" t="s">
        <v>39</v>
      </c>
      <c r="N5541" t="s">
        <v>30</v>
      </c>
      <c r="O5541" t="s">
        <v>166</v>
      </c>
      <c r="P5541" t="s">
        <v>544</v>
      </c>
      <c r="Q5541" t="s">
        <v>258</v>
      </c>
      <c r="R5541" t="s">
        <v>4427</v>
      </c>
      <c r="S5541" t="s">
        <v>12249</v>
      </c>
      <c r="T5541" t="s">
        <v>230</v>
      </c>
      <c r="U5541" t="s">
        <v>458</v>
      </c>
      <c r="V5541" t="s">
        <v>15</v>
      </c>
      <c r="W5541" t="s">
        <v>2808</v>
      </c>
      <c r="X5541" t="s">
        <v>114</v>
      </c>
      <c r="Y5541" t="s">
        <v>9</v>
      </c>
      <c r="Z5541" t="s">
        <v>258</v>
      </c>
      <c r="AA5541" t="s">
        <v>4507</v>
      </c>
      <c r="AB5541" t="s">
        <v>21</v>
      </c>
    </row>
    <row r="5542" spans="1:28" x14ac:dyDescent="0.35">
      <c r="A5542">
        <v>1.1162797902043501E+17</v>
      </c>
      <c r="B5542" s="1">
        <v>40793</v>
      </c>
      <c r="C5542">
        <v>0</v>
      </c>
      <c r="D5542" t="s">
        <v>12250</v>
      </c>
      <c r="E5542" s="4" t="str" cm="1">
        <f t="array" ref="E5542">_xlfn.TEXTJOIN(", ", TRUE, IF(COUNTIF(D5542, "*"&amp;$BP$2:$BP$79&amp;"*"), $BP$2:$BP$79, ""))</f>
        <v/>
      </c>
      <c r="F5542" t="s">
        <v>19</v>
      </c>
      <c r="G5542" t="s">
        <v>3513</v>
      </c>
      <c r="H5542" t="s">
        <v>1066</v>
      </c>
      <c r="I5542" t="s">
        <v>12208</v>
      </c>
      <c r="J5542" t="s">
        <v>75</v>
      </c>
      <c r="K5542" t="s">
        <v>12209</v>
      </c>
      <c r="L5542" t="s">
        <v>523</v>
      </c>
      <c r="M5542" t="s">
        <v>28</v>
      </c>
      <c r="N5542" t="s">
        <v>1086</v>
      </c>
      <c r="O5542" t="s">
        <v>68</v>
      </c>
      <c r="P5542" t="s">
        <v>4445</v>
      </c>
      <c r="Q5542" t="s">
        <v>289</v>
      </c>
      <c r="R5542" t="s">
        <v>100</v>
      </c>
      <c r="S5542" t="s">
        <v>1710</v>
      </c>
      <c r="T5542" t="s">
        <v>39</v>
      </c>
      <c r="U5542" t="s">
        <v>1572</v>
      </c>
      <c r="V5542" t="s">
        <v>21</v>
      </c>
      <c r="W5542" t="s">
        <v>11937</v>
      </c>
    </row>
    <row r="5543" spans="1:28" x14ac:dyDescent="0.35">
      <c r="A5543">
        <v>1.11584063558664E+17</v>
      </c>
      <c r="B5543" s="1">
        <v>40793</v>
      </c>
      <c r="C5543">
        <v>-6.3888888888888801E-2</v>
      </c>
      <c r="D5543" t="s">
        <v>12251</v>
      </c>
      <c r="E5543" s="4" t="str" cm="1">
        <f t="array" ref="E5543">_xlfn.TEXTJOIN(", ", TRUE, IF(COUNTIF(D5543, "*"&amp;$BP$2:$BP$79&amp;"*"), $BP$2:$BP$79, ""))</f>
        <v/>
      </c>
      <c r="F5543" t="s">
        <v>1629</v>
      </c>
      <c r="G5543" t="s">
        <v>3918</v>
      </c>
      <c r="H5543" t="s">
        <v>3212</v>
      </c>
      <c r="I5543" t="s">
        <v>456</v>
      </c>
      <c r="J5543" t="s">
        <v>30</v>
      </c>
      <c r="K5543" t="s">
        <v>7722</v>
      </c>
      <c r="L5543" t="s">
        <v>12209</v>
      </c>
      <c r="M5543" t="s">
        <v>1381</v>
      </c>
      <c r="N5543" t="s">
        <v>74</v>
      </c>
      <c r="O5543" t="s">
        <v>100</v>
      </c>
      <c r="P5543" t="s">
        <v>12252</v>
      </c>
      <c r="Q5543" t="s">
        <v>9</v>
      </c>
      <c r="R5543" t="s">
        <v>12253</v>
      </c>
      <c r="S5543" t="s">
        <v>680</v>
      </c>
      <c r="T5543" t="s">
        <v>799</v>
      </c>
      <c r="U5543" t="s">
        <v>445</v>
      </c>
      <c r="V5543" t="s">
        <v>115</v>
      </c>
      <c r="W5543" t="s">
        <v>21</v>
      </c>
      <c r="X5543" t="s">
        <v>11937</v>
      </c>
    </row>
    <row r="5544" spans="1:28" x14ac:dyDescent="0.35">
      <c r="A5544">
        <v>1.11516197132042E+17</v>
      </c>
      <c r="B5544" s="1">
        <v>40793</v>
      </c>
      <c r="C5544">
        <v>0</v>
      </c>
      <c r="D5544" t="s">
        <v>12254</v>
      </c>
      <c r="E5544" s="4" t="str" cm="1">
        <f t="array" ref="E5544">_xlfn.TEXTJOIN(", ", TRUE, IF(COUNTIF(D5544, "*"&amp;$BP$2:$BP$79&amp;"*"), $BP$2:$BP$79, ""))</f>
        <v/>
      </c>
      <c r="F5544" t="s">
        <v>463</v>
      </c>
      <c r="G5544" t="s">
        <v>12255</v>
      </c>
      <c r="H5544" t="s">
        <v>100</v>
      </c>
      <c r="I5544" t="s">
        <v>179</v>
      </c>
      <c r="J5544" t="s">
        <v>124</v>
      </c>
      <c r="K5544" t="s">
        <v>180</v>
      </c>
      <c r="L5544" t="s">
        <v>16</v>
      </c>
      <c r="M5544" t="s">
        <v>30</v>
      </c>
      <c r="N5544" t="s">
        <v>5147</v>
      </c>
      <c r="O5544" t="s">
        <v>39</v>
      </c>
      <c r="P5544" t="s">
        <v>49</v>
      </c>
      <c r="Q5544">
        <v>2012</v>
      </c>
      <c r="R5544" t="s">
        <v>584</v>
      </c>
      <c r="S5544" t="s">
        <v>12256</v>
      </c>
      <c r="T5544" t="s">
        <v>21</v>
      </c>
      <c r="U5544" t="s">
        <v>9019</v>
      </c>
    </row>
    <row r="5545" spans="1:28" x14ac:dyDescent="0.35">
      <c r="A5545">
        <v>1.1113677491025101E+17</v>
      </c>
      <c r="B5545" s="1">
        <v>40792</v>
      </c>
      <c r="C5545">
        <v>0.2</v>
      </c>
      <c r="D5545" t="s">
        <v>12257</v>
      </c>
      <c r="E5545" s="4" t="str" cm="1">
        <f t="array" ref="E5545">_xlfn.TEXTJOIN(", ", TRUE, IF(COUNTIF(D5545, "*"&amp;$BP$2:$BP$79&amp;"*"), $BP$2:$BP$79, ""))</f>
        <v/>
      </c>
      <c r="F5545" t="s">
        <v>3271</v>
      </c>
      <c r="G5545" t="s">
        <v>12258</v>
      </c>
      <c r="H5545" t="s">
        <v>12259</v>
      </c>
      <c r="I5545" t="s">
        <v>8198</v>
      </c>
      <c r="J5545" t="s">
        <v>671</v>
      </c>
      <c r="K5545" t="s">
        <v>1673</v>
      </c>
      <c r="L5545" t="s">
        <v>608</v>
      </c>
      <c r="M5545" t="s">
        <v>137</v>
      </c>
      <c r="N5545" t="s">
        <v>152</v>
      </c>
      <c r="O5545" t="s">
        <v>1969</v>
      </c>
      <c r="P5545" t="s">
        <v>5596</v>
      </c>
      <c r="Q5545" t="s">
        <v>21</v>
      </c>
    </row>
    <row r="5546" spans="1:28" x14ac:dyDescent="0.35">
      <c r="A5546">
        <v>1.1079881952815901E+17</v>
      </c>
      <c r="B5546" s="1">
        <v>40791</v>
      </c>
      <c r="C5546">
        <v>0.5</v>
      </c>
      <c r="D5546" t="s">
        <v>12260</v>
      </c>
      <c r="E5546" s="4" t="str" cm="1">
        <f t="array" ref="E5546">_xlfn.TEXTJOIN(", ", TRUE, IF(COUNTIF(D5546, "*"&amp;$BP$2:$BP$79&amp;"*"), $BP$2:$BP$79, ""))</f>
        <v/>
      </c>
      <c r="F5546" t="s">
        <v>1446</v>
      </c>
      <c r="G5546" t="s">
        <v>4747</v>
      </c>
      <c r="H5546" t="s">
        <v>360</v>
      </c>
      <c r="I5546" t="s">
        <v>3760</v>
      </c>
      <c r="J5546" t="s">
        <v>3969</v>
      </c>
      <c r="K5546" t="s">
        <v>9</v>
      </c>
      <c r="L5546" t="s">
        <v>8549</v>
      </c>
      <c r="M5546" t="s">
        <v>15</v>
      </c>
      <c r="N5546" t="s">
        <v>100</v>
      </c>
      <c r="O5546" t="s">
        <v>180</v>
      </c>
      <c r="P5546" t="s">
        <v>9019</v>
      </c>
      <c r="Q5546" t="s">
        <v>521</v>
      </c>
      <c r="R5546" t="s">
        <v>260</v>
      </c>
      <c r="S5546" t="s">
        <v>1673</v>
      </c>
      <c r="T5546" t="s">
        <v>608</v>
      </c>
      <c r="U5546" t="s">
        <v>21</v>
      </c>
    </row>
    <row r="5547" spans="1:28" x14ac:dyDescent="0.35">
      <c r="A5547">
        <v>1.1078692034224099E+17</v>
      </c>
      <c r="B5547" s="1">
        <v>40791</v>
      </c>
      <c r="C5547">
        <v>0.12723214285714199</v>
      </c>
      <c r="D5547" t="s">
        <v>12261</v>
      </c>
      <c r="E5547" s="4" t="str" cm="1">
        <f t="array" ref="E5547">_xlfn.TEXTJOIN(", ", TRUE, IF(COUNTIF(D5547, "*"&amp;$BP$2:$BP$79&amp;"*"), $BP$2:$BP$79, ""))</f>
        <v/>
      </c>
      <c r="F5547" t="s">
        <v>360</v>
      </c>
      <c r="G5547" t="s">
        <v>131</v>
      </c>
      <c r="H5547" t="s">
        <v>2776</v>
      </c>
      <c r="I5547" t="s">
        <v>1103</v>
      </c>
      <c r="J5547" t="s">
        <v>34</v>
      </c>
      <c r="K5547" t="s">
        <v>2040</v>
      </c>
      <c r="L5547" t="s">
        <v>1589</v>
      </c>
      <c r="M5547" t="s">
        <v>567</v>
      </c>
      <c r="N5547" t="s">
        <v>5275</v>
      </c>
      <c r="O5547" t="s">
        <v>4815</v>
      </c>
      <c r="P5547" t="s">
        <v>4107</v>
      </c>
      <c r="Q5547" t="s">
        <v>100</v>
      </c>
      <c r="R5547" t="s">
        <v>6505</v>
      </c>
      <c r="S5547" t="s">
        <v>7722</v>
      </c>
      <c r="T5547" t="s">
        <v>1812</v>
      </c>
      <c r="U5547" t="s">
        <v>21</v>
      </c>
    </row>
    <row r="5548" spans="1:28" x14ac:dyDescent="0.35">
      <c r="A5548">
        <v>1.10748343747092E+17</v>
      </c>
      <c r="B5548" s="1">
        <v>40791</v>
      </c>
      <c r="C5548">
        <v>0.8</v>
      </c>
      <c r="D5548" t="s">
        <v>12262</v>
      </c>
      <c r="E5548" s="4" t="str" cm="1">
        <f t="array" ref="E5548">_xlfn.TEXTJOIN(", ", TRUE, IF(COUNTIF(D5548, "*"&amp;$BP$2:$BP$79&amp;"*"), $BP$2:$BP$79, ""))</f>
        <v/>
      </c>
      <c r="F5548" t="s">
        <v>521</v>
      </c>
      <c r="G5548" t="s">
        <v>238</v>
      </c>
      <c r="H5548" t="s">
        <v>819</v>
      </c>
      <c r="I5548" t="s">
        <v>30</v>
      </c>
      <c r="J5548" t="s">
        <v>3419</v>
      </c>
      <c r="K5548" t="s">
        <v>1385</v>
      </c>
      <c r="L5548" t="s">
        <v>304</v>
      </c>
      <c r="M5548" t="s">
        <v>234</v>
      </c>
      <c r="N5548" t="s">
        <v>67</v>
      </c>
      <c r="O5548" t="s">
        <v>179</v>
      </c>
      <c r="P5548" t="s">
        <v>257</v>
      </c>
      <c r="Q5548" t="s">
        <v>100</v>
      </c>
      <c r="R5548" t="s">
        <v>1072</v>
      </c>
      <c r="S5548" t="s">
        <v>90</v>
      </c>
      <c r="T5548" t="s">
        <v>843</v>
      </c>
      <c r="U5548" t="s">
        <v>11</v>
      </c>
      <c r="V5548" t="s">
        <v>208</v>
      </c>
      <c r="W5548" t="s">
        <v>404</v>
      </c>
      <c r="X5548" t="s">
        <v>92</v>
      </c>
      <c r="Y5548" t="s">
        <v>101</v>
      </c>
      <c r="Z5548" t="s">
        <v>1266</v>
      </c>
      <c r="AA5548" t="s">
        <v>439</v>
      </c>
    </row>
    <row r="5549" spans="1:28" x14ac:dyDescent="0.35">
      <c r="A5549">
        <v>1.0975578464834301E+17</v>
      </c>
      <c r="B5549" s="1">
        <v>40788</v>
      </c>
      <c r="C5549">
        <v>0.25</v>
      </c>
      <c r="D5549" t="s">
        <v>12263</v>
      </c>
      <c r="E5549" s="4" t="str" cm="1">
        <f t="array" ref="E5549">_xlfn.TEXTJOIN(", ", TRUE, IF(COUNTIF(D5549, "*"&amp;$BP$2:$BP$79&amp;"*"), $BP$2:$BP$79, ""))</f>
        <v/>
      </c>
      <c r="F5549" t="s">
        <v>3871</v>
      </c>
      <c r="G5549" t="s">
        <v>2111</v>
      </c>
      <c r="H5549" t="s">
        <v>1347</v>
      </c>
      <c r="I5549" t="s">
        <v>12264</v>
      </c>
      <c r="J5549" t="s">
        <v>71</v>
      </c>
      <c r="K5549" t="s">
        <v>1960</v>
      </c>
      <c r="L5549" t="s">
        <v>240</v>
      </c>
      <c r="M5549" t="s">
        <v>7412</v>
      </c>
      <c r="N5549" t="s">
        <v>1671</v>
      </c>
      <c r="O5549" t="s">
        <v>240</v>
      </c>
      <c r="P5549" t="s">
        <v>100</v>
      </c>
      <c r="Q5549" t="s">
        <v>671</v>
      </c>
      <c r="R5549" t="s">
        <v>164</v>
      </c>
      <c r="S5549" t="s">
        <v>680</v>
      </c>
      <c r="T5549" t="s">
        <v>9</v>
      </c>
      <c r="U5549" t="s">
        <v>945</v>
      </c>
      <c r="V5549" t="s">
        <v>240</v>
      </c>
      <c r="W5549" t="s">
        <v>21</v>
      </c>
    </row>
    <row r="5550" spans="1:28" x14ac:dyDescent="0.35">
      <c r="A5550">
        <v>1.0973064969860701E+17</v>
      </c>
      <c r="B5550" s="1">
        <v>40788</v>
      </c>
      <c r="C5550">
        <v>0</v>
      </c>
      <c r="D5550" t="s">
        <v>12265</v>
      </c>
      <c r="E5550" s="4" t="str" cm="1">
        <f t="array" ref="E5550">_xlfn.TEXTJOIN(", ", TRUE, IF(COUNTIF(D5550, "*"&amp;$BP$2:$BP$79&amp;"*"), $BP$2:$BP$79, ""))</f>
        <v/>
      </c>
      <c r="F5550" t="s">
        <v>570</v>
      </c>
      <c r="G5550" t="s">
        <v>12266</v>
      </c>
      <c r="H5550" t="s">
        <v>780</v>
      </c>
      <c r="I5550" t="s">
        <v>30</v>
      </c>
      <c r="J5550" t="s">
        <v>17</v>
      </c>
      <c r="K5550" t="s">
        <v>21</v>
      </c>
    </row>
    <row r="5551" spans="1:28" x14ac:dyDescent="0.35">
      <c r="A5551">
        <v>1.0934815550145699E+17</v>
      </c>
      <c r="B5551" s="1">
        <v>40787</v>
      </c>
      <c r="C5551">
        <v>0.3</v>
      </c>
      <c r="D5551" t="s">
        <v>12267</v>
      </c>
      <c r="E5551" s="4" t="str" cm="1">
        <f t="array" ref="E5551">_xlfn.TEXTJOIN(", ", TRUE, IF(COUNTIF(D5551, "*"&amp;$BP$2:$BP$79&amp;"*"), $BP$2:$BP$79, ""))</f>
        <v/>
      </c>
      <c r="F5551" t="s">
        <v>1446</v>
      </c>
      <c r="G5551" t="s">
        <v>2015</v>
      </c>
      <c r="H5551" t="s">
        <v>49</v>
      </c>
      <c r="I5551" t="s">
        <v>5307</v>
      </c>
      <c r="J5551" t="s">
        <v>521</v>
      </c>
      <c r="K5551" t="s">
        <v>71</v>
      </c>
      <c r="L5551" t="s">
        <v>144</v>
      </c>
      <c r="M5551" t="s">
        <v>355</v>
      </c>
      <c r="N5551" t="s">
        <v>6</v>
      </c>
      <c r="O5551" t="s">
        <v>49</v>
      </c>
      <c r="P5551" t="s">
        <v>4536</v>
      </c>
      <c r="Q5551" t="s">
        <v>290</v>
      </c>
      <c r="R5551" t="s">
        <v>9</v>
      </c>
      <c r="S5551" t="s">
        <v>2306</v>
      </c>
      <c r="T5551" t="s">
        <v>11</v>
      </c>
      <c r="U5551" t="s">
        <v>136</v>
      </c>
      <c r="V5551" t="s">
        <v>135</v>
      </c>
      <c r="W5551" t="s">
        <v>786</v>
      </c>
      <c r="X5551" t="s">
        <v>21</v>
      </c>
    </row>
    <row r="5552" spans="1:28" x14ac:dyDescent="0.35">
      <c r="A5552">
        <v>1.0906799989759501E+17</v>
      </c>
      <c r="B5552" s="1">
        <v>40786</v>
      </c>
      <c r="C5552">
        <v>0.1</v>
      </c>
      <c r="D5552" t="s">
        <v>12268</v>
      </c>
      <c r="E5552" s="4" t="str" cm="1">
        <f t="array" ref="E5552">_xlfn.TEXTJOIN(", ", TRUE, IF(COUNTIF(D5552, "*"&amp;$BP$2:$BP$79&amp;"*"), $BP$2:$BP$79, ""))</f>
        <v/>
      </c>
      <c r="F5552" t="s">
        <v>372</v>
      </c>
      <c r="G5552" t="s">
        <v>17</v>
      </c>
      <c r="H5552" t="s">
        <v>98</v>
      </c>
      <c r="I5552" t="s">
        <v>476</v>
      </c>
      <c r="J5552" t="s">
        <v>367</v>
      </c>
      <c r="K5552" t="s">
        <v>39</v>
      </c>
      <c r="L5552" t="s">
        <v>12269</v>
      </c>
      <c r="M5552" t="s">
        <v>272</v>
      </c>
      <c r="N5552" t="s">
        <v>9</v>
      </c>
      <c r="O5552" t="s">
        <v>131</v>
      </c>
      <c r="P5552" t="s">
        <v>47</v>
      </c>
      <c r="Q5552" t="s">
        <v>156</v>
      </c>
      <c r="R5552" t="s">
        <v>544</v>
      </c>
      <c r="S5552" t="s">
        <v>21</v>
      </c>
    </row>
    <row r="5553" spans="1:33" x14ac:dyDescent="0.35">
      <c r="A5553">
        <v>1.09067703649714E+17</v>
      </c>
      <c r="B5553" s="1">
        <v>40786</v>
      </c>
      <c r="C5553">
        <v>0</v>
      </c>
      <c r="D5553" t="s">
        <v>12270</v>
      </c>
      <c r="E5553" s="4" t="str" cm="1">
        <f t="array" ref="E5553">_xlfn.TEXTJOIN(", ", TRUE, IF(COUNTIF(D5553, "*"&amp;$BP$2:$BP$79&amp;"*"), $BP$2:$BP$79, ""))</f>
        <v/>
      </c>
      <c r="F5553" t="s">
        <v>445</v>
      </c>
      <c r="G5553" t="s">
        <v>49</v>
      </c>
      <c r="H5553" t="s">
        <v>2820</v>
      </c>
      <c r="I5553" t="s">
        <v>1789</v>
      </c>
      <c r="J5553" t="s">
        <v>24</v>
      </c>
      <c r="K5553" t="s">
        <v>272</v>
      </c>
      <c r="L5553" t="s">
        <v>31</v>
      </c>
      <c r="M5553" t="s">
        <v>808</v>
      </c>
      <c r="N5553" t="s">
        <v>17</v>
      </c>
      <c r="O5553" t="s">
        <v>98</v>
      </c>
      <c r="P5553" t="s">
        <v>144</v>
      </c>
      <c r="Q5553" t="s">
        <v>5729</v>
      </c>
      <c r="R5553" t="s">
        <v>28</v>
      </c>
      <c r="S5553" t="s">
        <v>49</v>
      </c>
      <c r="T5553" t="s">
        <v>337</v>
      </c>
      <c r="U5553" t="s">
        <v>9</v>
      </c>
      <c r="V5553" t="s">
        <v>123</v>
      </c>
      <c r="W5553" t="s">
        <v>234</v>
      </c>
      <c r="X5553" t="s">
        <v>356</v>
      </c>
      <c r="Y5553" t="s">
        <v>9</v>
      </c>
      <c r="Z5553" t="s">
        <v>91</v>
      </c>
      <c r="AA5553" t="s">
        <v>100</v>
      </c>
      <c r="AB5553" t="s">
        <v>2316</v>
      </c>
      <c r="AC5553" t="s">
        <v>156</v>
      </c>
      <c r="AD5553" t="s">
        <v>2314</v>
      </c>
      <c r="AE5553" t="s">
        <v>9</v>
      </c>
      <c r="AF5553" t="s">
        <v>630</v>
      </c>
      <c r="AG5553" t="s">
        <v>240</v>
      </c>
    </row>
    <row r="5554" spans="1:33" x14ac:dyDescent="0.35">
      <c r="A5554">
        <v>1.0899320780267101E+17</v>
      </c>
      <c r="B5554" s="1">
        <v>40786</v>
      </c>
      <c r="C5554">
        <v>0</v>
      </c>
      <c r="D5554" t="s">
        <v>12271</v>
      </c>
      <c r="E5554" s="4" t="str" cm="1">
        <f t="array" ref="E5554">_xlfn.TEXTJOIN(", ", TRUE, IF(COUNTIF(D5554, "*"&amp;$BP$2:$BP$79&amp;"*"), $BP$2:$BP$79, ""))</f>
        <v/>
      </c>
      <c r="F5554" t="s">
        <v>179</v>
      </c>
      <c r="G5554" t="s">
        <v>1233</v>
      </c>
      <c r="H5554" t="s">
        <v>30</v>
      </c>
      <c r="I5554" t="s">
        <v>146</v>
      </c>
      <c r="J5554" t="s">
        <v>12272</v>
      </c>
      <c r="K5554" t="s">
        <v>15</v>
      </c>
      <c r="L5554" t="s">
        <v>1021</v>
      </c>
      <c r="M5554" t="s">
        <v>39</v>
      </c>
      <c r="N5554" t="s">
        <v>360</v>
      </c>
      <c r="O5554" t="s">
        <v>7368</v>
      </c>
      <c r="P5554">
        <v>2012</v>
      </c>
      <c r="Q5554" t="s">
        <v>8054</v>
      </c>
      <c r="R5554" t="s">
        <v>21</v>
      </c>
    </row>
    <row r="5555" spans="1:33" x14ac:dyDescent="0.35">
      <c r="A5555">
        <v>1.0860263226383901E+17</v>
      </c>
      <c r="B5555" s="1">
        <v>40785</v>
      </c>
      <c r="C5555">
        <v>0.4</v>
      </c>
      <c r="D5555" t="s">
        <v>12273</v>
      </c>
      <c r="E5555" s="4" t="str" cm="1">
        <f t="array" ref="E5555">_xlfn.TEXTJOIN(", ", TRUE, IF(COUNTIF(D5555, "*"&amp;$BP$2:$BP$79&amp;"*"), $BP$2:$BP$79, ""))</f>
        <v/>
      </c>
      <c r="F5555" t="s">
        <v>2038</v>
      </c>
      <c r="G5555" t="s">
        <v>24</v>
      </c>
      <c r="H5555" t="s">
        <v>30</v>
      </c>
      <c r="I5555" t="s">
        <v>808</v>
      </c>
      <c r="J5555" t="s">
        <v>12274</v>
      </c>
      <c r="K5555" t="s">
        <v>8198</v>
      </c>
      <c r="L5555" t="s">
        <v>671</v>
      </c>
      <c r="M5555" t="s">
        <v>30</v>
      </c>
      <c r="N5555" t="s">
        <v>429</v>
      </c>
      <c r="O5555" t="s">
        <v>430</v>
      </c>
      <c r="P5555" t="s">
        <v>258</v>
      </c>
      <c r="Q5555" t="s">
        <v>137</v>
      </c>
      <c r="R5555" t="s">
        <v>680</v>
      </c>
      <c r="S5555" t="s">
        <v>9</v>
      </c>
      <c r="T5555" t="s">
        <v>2741</v>
      </c>
      <c r="U5555" t="s">
        <v>456</v>
      </c>
      <c r="V5555" t="s">
        <v>49</v>
      </c>
      <c r="W5555" t="s">
        <v>12275</v>
      </c>
      <c r="X5555" t="s">
        <v>100</v>
      </c>
      <c r="Y5555" t="s">
        <v>456</v>
      </c>
      <c r="Z5555" t="s">
        <v>49</v>
      </c>
      <c r="AA5555" t="s">
        <v>6126</v>
      </c>
      <c r="AB5555" t="s">
        <v>21</v>
      </c>
    </row>
    <row r="5556" spans="1:33" x14ac:dyDescent="0.35">
      <c r="A5556">
        <v>1.085673330601E+17</v>
      </c>
      <c r="B5556" s="1">
        <v>40785</v>
      </c>
      <c r="C5556">
        <v>6.8181818181818094E-2</v>
      </c>
      <c r="D5556" t="s">
        <v>12276</v>
      </c>
      <c r="E5556" s="4" t="str" cm="1">
        <f t="array" ref="E5556">_xlfn.TEXTJOIN(", ", TRUE, IF(COUNTIF(D5556, "*"&amp;$BP$2:$BP$79&amp;"*"), $BP$2:$BP$79, ""))</f>
        <v/>
      </c>
      <c r="F5556" t="s">
        <v>17</v>
      </c>
      <c r="G5556" t="s">
        <v>98</v>
      </c>
      <c r="H5556" t="s">
        <v>2382</v>
      </c>
      <c r="I5556" t="s">
        <v>279</v>
      </c>
      <c r="J5556" t="s">
        <v>444</v>
      </c>
      <c r="K5556" t="s">
        <v>799</v>
      </c>
      <c r="L5556" t="s">
        <v>445</v>
      </c>
      <c r="M5556" t="s">
        <v>30</v>
      </c>
      <c r="N5556" t="s">
        <v>166</v>
      </c>
      <c r="O5556" t="s">
        <v>12277</v>
      </c>
      <c r="P5556" t="s">
        <v>2534</v>
      </c>
      <c r="Q5556" t="s">
        <v>7176</v>
      </c>
      <c r="R5556" t="s">
        <v>326</v>
      </c>
      <c r="S5556" t="s">
        <v>281</v>
      </c>
      <c r="T5556" t="s">
        <v>21</v>
      </c>
    </row>
    <row r="5557" spans="1:33" x14ac:dyDescent="0.35">
      <c r="A5557">
        <v>1.0818993791185699E+17</v>
      </c>
      <c r="B5557" s="1">
        <v>40784</v>
      </c>
      <c r="C5557">
        <v>0.112121212121212</v>
      </c>
      <c r="D5557" t="s">
        <v>12278</v>
      </c>
      <c r="E5557" s="4" t="str" cm="1">
        <f t="array" ref="E5557">_xlfn.TEXTJOIN(", ", TRUE, IF(COUNTIF(D5557, "*"&amp;$BP$2:$BP$79&amp;"*"), $BP$2:$BP$79, ""))</f>
        <v/>
      </c>
      <c r="F5557" t="s">
        <v>17</v>
      </c>
      <c r="G5557" t="s">
        <v>98</v>
      </c>
      <c r="H5557" t="s">
        <v>12279</v>
      </c>
      <c r="I5557" t="s">
        <v>12280</v>
      </c>
      <c r="J5557" t="s">
        <v>12281</v>
      </c>
      <c r="K5557" t="s">
        <v>9</v>
      </c>
      <c r="L5557" t="s">
        <v>986</v>
      </c>
      <c r="M5557" t="s">
        <v>30</v>
      </c>
      <c r="N5557" t="s">
        <v>613</v>
      </c>
      <c r="O5557" t="s">
        <v>614</v>
      </c>
      <c r="P5557" t="s">
        <v>9690</v>
      </c>
      <c r="Q5557" t="s">
        <v>24</v>
      </c>
      <c r="R5557" t="s">
        <v>1969</v>
      </c>
      <c r="S5557" t="s">
        <v>12282</v>
      </c>
      <c r="T5557" t="s">
        <v>326</v>
      </c>
      <c r="U5557" t="s">
        <v>281</v>
      </c>
      <c r="V5557" t="s">
        <v>21</v>
      </c>
    </row>
    <row r="5558" spans="1:33" x14ac:dyDescent="0.35">
      <c r="A5558">
        <v>1.07919314446848E+17</v>
      </c>
      <c r="B5558" s="1">
        <v>40783</v>
      </c>
      <c r="C5558">
        <v>0.13636363636363599</v>
      </c>
      <c r="D5558" t="s">
        <v>12283</v>
      </c>
      <c r="E5558" s="4" t="str" cm="1">
        <f t="array" ref="E5558">_xlfn.TEXTJOIN(", ", TRUE, IF(COUNTIF(D5558, "*"&amp;$BP$2:$BP$79&amp;"*"), $BP$2:$BP$79, ""))</f>
        <v/>
      </c>
      <c r="F5558" t="s">
        <v>17</v>
      </c>
      <c r="G5558" t="s">
        <v>98</v>
      </c>
      <c r="H5558" t="s">
        <v>1087</v>
      </c>
      <c r="I5558" t="s">
        <v>49</v>
      </c>
      <c r="J5558" t="s">
        <v>1564</v>
      </c>
      <c r="K5558" t="s">
        <v>156</v>
      </c>
      <c r="L5558" t="s">
        <v>5192</v>
      </c>
      <c r="M5558" t="s">
        <v>12284</v>
      </c>
      <c r="N5558" t="s">
        <v>326</v>
      </c>
      <c r="O5558" t="s">
        <v>281</v>
      </c>
      <c r="P5558" t="s">
        <v>21</v>
      </c>
    </row>
    <row r="5559" spans="1:33" x14ac:dyDescent="0.35">
      <c r="A5559">
        <v>1.07500292223926E+17</v>
      </c>
      <c r="B5559" s="1">
        <v>40782</v>
      </c>
      <c r="C5559">
        <v>0</v>
      </c>
      <c r="D5559" t="s">
        <v>12285</v>
      </c>
      <c r="E5559" s="4" t="str" cm="1">
        <f t="array" ref="E5559">_xlfn.TEXTJOIN(", ", TRUE, IF(COUNTIF(D5559, "*"&amp;$BP$2:$BP$79&amp;"*"), $BP$2:$BP$79, ""))</f>
        <v/>
      </c>
      <c r="F5559" t="s">
        <v>17</v>
      </c>
      <c r="G5559" t="s">
        <v>98</v>
      </c>
      <c r="H5559" t="s">
        <v>9754</v>
      </c>
      <c r="I5559" t="s">
        <v>503</v>
      </c>
      <c r="J5559" t="s">
        <v>9</v>
      </c>
      <c r="K5559" t="s">
        <v>12286</v>
      </c>
      <c r="L5559" t="s">
        <v>30</v>
      </c>
      <c r="M5559" t="s">
        <v>12287</v>
      </c>
      <c r="N5559" t="s">
        <v>1112</v>
      </c>
      <c r="O5559" t="s">
        <v>24</v>
      </c>
      <c r="P5559" t="s">
        <v>30</v>
      </c>
      <c r="Q5559" t="s">
        <v>894</v>
      </c>
      <c r="R5559" t="s">
        <v>12215</v>
      </c>
      <c r="S5559" t="s">
        <v>6109</v>
      </c>
      <c r="T5559" t="s">
        <v>39</v>
      </c>
      <c r="U5559" t="s">
        <v>3152</v>
      </c>
      <c r="V5559" t="s">
        <v>24</v>
      </c>
      <c r="W5559" t="s">
        <v>1932</v>
      </c>
      <c r="X5559" t="s">
        <v>21</v>
      </c>
    </row>
    <row r="5560" spans="1:33" x14ac:dyDescent="0.35">
      <c r="A5560">
        <v>1.0748191001136301E+17</v>
      </c>
      <c r="B5560" s="1">
        <v>40782</v>
      </c>
      <c r="C5560">
        <v>0</v>
      </c>
      <c r="D5560" t="s">
        <v>12288</v>
      </c>
      <c r="E5560" s="4" t="str" cm="1">
        <f t="array" ref="E5560">_xlfn.TEXTJOIN(", ", TRUE, IF(COUNTIF(D5560, "*"&amp;$BP$2:$BP$79&amp;"*"), $BP$2:$BP$79, ""))</f>
        <v/>
      </c>
      <c r="F5560" t="s">
        <v>3208</v>
      </c>
      <c r="G5560" t="s">
        <v>12289</v>
      </c>
      <c r="H5560" t="s">
        <v>523</v>
      </c>
      <c r="I5560" t="s">
        <v>49</v>
      </c>
      <c r="J5560" t="s">
        <v>12290</v>
      </c>
      <c r="K5560" t="s">
        <v>3</v>
      </c>
      <c r="L5560" t="s">
        <v>12290</v>
      </c>
      <c r="N5560" t="s">
        <v>124</v>
      </c>
      <c r="O5560" t="s">
        <v>4740</v>
      </c>
      <c r="P5560" t="s">
        <v>4741</v>
      </c>
      <c r="Q5560" t="s">
        <v>9</v>
      </c>
      <c r="R5560">
        <v>43362</v>
      </c>
      <c r="S5560" t="s">
        <v>630</v>
      </c>
      <c r="T5560" t="s">
        <v>11</v>
      </c>
      <c r="U5560" t="s">
        <v>12291</v>
      </c>
      <c r="V5560" t="s">
        <v>5207</v>
      </c>
      <c r="W5560" t="s">
        <v>3</v>
      </c>
      <c r="X5560" t="s">
        <v>9</v>
      </c>
      <c r="Y5560" t="s">
        <v>12292</v>
      </c>
      <c r="Z5560" t="s">
        <v>12293</v>
      </c>
      <c r="AA5560" t="s">
        <v>12294</v>
      </c>
    </row>
    <row r="5561" spans="1:33" x14ac:dyDescent="0.35">
      <c r="A5561">
        <v>1.0717213759230701E+17</v>
      </c>
      <c r="B5561" s="1">
        <v>40781</v>
      </c>
      <c r="C5561">
        <v>0</v>
      </c>
      <c r="D5561" t="s">
        <v>12295</v>
      </c>
      <c r="E5561" s="4" t="str" cm="1">
        <f t="array" ref="E5561">_xlfn.TEXTJOIN(", ", TRUE, IF(COUNTIF(D5561, "*"&amp;$BP$2:$BP$79&amp;"*"), $BP$2:$BP$79, ""))</f>
        <v/>
      </c>
      <c r="F5561" t="s">
        <v>1454</v>
      </c>
      <c r="G5561" t="s">
        <v>3332</v>
      </c>
      <c r="H5561" t="s">
        <v>12296</v>
      </c>
      <c r="I5561" t="s">
        <v>68</v>
      </c>
      <c r="J5561" t="s">
        <v>27</v>
      </c>
      <c r="K5561" t="s">
        <v>100</v>
      </c>
      <c r="L5561" t="s">
        <v>671</v>
      </c>
      <c r="M5561" t="s">
        <v>17</v>
      </c>
      <c r="N5561" t="s">
        <v>98</v>
      </c>
      <c r="O5561" t="s">
        <v>137</v>
      </c>
      <c r="P5561" t="s">
        <v>157</v>
      </c>
      <c r="Q5561" t="s">
        <v>16</v>
      </c>
      <c r="R5561" t="s">
        <v>114</v>
      </c>
      <c r="S5561" t="s">
        <v>21</v>
      </c>
    </row>
    <row r="5562" spans="1:33" x14ac:dyDescent="0.35">
      <c r="A5562">
        <v>1.0715670986844899E+17</v>
      </c>
      <c r="B5562" s="1">
        <v>40781</v>
      </c>
      <c r="C5562">
        <v>0</v>
      </c>
      <c r="D5562" t="s">
        <v>12297</v>
      </c>
      <c r="E5562" s="4" t="str" cm="1">
        <f t="array" ref="E5562">_xlfn.TEXTJOIN(", ", TRUE, IF(COUNTIF(D5562, "*"&amp;$BP$2:$BP$79&amp;"*"), $BP$2:$BP$79, ""))</f>
        <v/>
      </c>
      <c r="F5562" t="s">
        <v>6853</v>
      </c>
      <c r="G5562" t="s">
        <v>24</v>
      </c>
      <c r="H5562" t="s">
        <v>30</v>
      </c>
      <c r="I5562" t="s">
        <v>439</v>
      </c>
      <c r="J5562" t="s">
        <v>17</v>
      </c>
      <c r="K5562" t="s">
        <v>98</v>
      </c>
      <c r="L5562" t="s">
        <v>137</v>
      </c>
      <c r="M5562" t="s">
        <v>12298</v>
      </c>
      <c r="N5562" t="s">
        <v>156</v>
      </c>
      <c r="O5562" t="s">
        <v>5192</v>
      </c>
      <c r="P5562" t="s">
        <v>12284</v>
      </c>
      <c r="Q5562" t="s">
        <v>191</v>
      </c>
      <c r="R5562" t="s">
        <v>12299</v>
      </c>
      <c r="S5562" t="s">
        <v>100</v>
      </c>
      <c r="T5562" t="s">
        <v>2263</v>
      </c>
      <c r="U5562" t="s">
        <v>428</v>
      </c>
      <c r="V5562" t="s">
        <v>21</v>
      </c>
    </row>
    <row r="5563" spans="1:33" x14ac:dyDescent="0.35">
      <c r="A5563">
        <v>1.0711136114588E+17</v>
      </c>
      <c r="B5563" s="1">
        <v>40781</v>
      </c>
      <c r="C5563">
        <v>0.13636363636363599</v>
      </c>
      <c r="D5563" t="s">
        <v>12300</v>
      </c>
      <c r="E5563" s="4" t="str" cm="1">
        <f t="array" ref="E5563">_xlfn.TEXTJOIN(", ", TRUE, IF(COUNTIF(D5563, "*"&amp;$BP$2:$BP$79&amp;"*"), $BP$2:$BP$79, ""))</f>
        <v/>
      </c>
      <c r="F5563" t="s">
        <v>17</v>
      </c>
      <c r="G5563" t="s">
        <v>98</v>
      </c>
      <c r="H5563" t="s">
        <v>2382</v>
      </c>
      <c r="I5563" t="s">
        <v>279</v>
      </c>
      <c r="J5563" t="s">
        <v>5192</v>
      </c>
      <c r="K5563" t="s">
        <v>12284</v>
      </c>
      <c r="L5563" t="s">
        <v>870</v>
      </c>
      <c r="M5563" t="s">
        <v>281</v>
      </c>
      <c r="N5563" t="s">
        <v>21</v>
      </c>
    </row>
    <row r="5564" spans="1:33" x14ac:dyDescent="0.35">
      <c r="A5564">
        <v>1.06762849224888E+17</v>
      </c>
      <c r="B5564" s="1">
        <v>40780</v>
      </c>
      <c r="C5564">
        <v>0.4</v>
      </c>
      <c r="D5564" t="s">
        <v>12301</v>
      </c>
      <c r="E5564" s="4" t="str" cm="1">
        <f t="array" ref="E5564">_xlfn.TEXTJOIN(", ", TRUE, IF(COUNTIF(D5564, "*"&amp;$BP$2:$BP$79&amp;"*"), $BP$2:$BP$79, ""))</f>
        <v/>
      </c>
      <c r="F5564" t="s">
        <v>1446</v>
      </c>
      <c r="G5564" t="s">
        <v>2444</v>
      </c>
      <c r="H5564" t="s">
        <v>909</v>
      </c>
      <c r="I5564" t="s">
        <v>9019</v>
      </c>
      <c r="J5564" t="s">
        <v>8814</v>
      </c>
      <c r="K5564" t="s">
        <v>8983</v>
      </c>
      <c r="L5564" t="s">
        <v>9</v>
      </c>
      <c r="M5564" t="s">
        <v>1908</v>
      </c>
      <c r="N5564" t="s">
        <v>67</v>
      </c>
      <c r="O5564" t="s">
        <v>8</v>
      </c>
      <c r="P5564" t="s">
        <v>12302</v>
      </c>
      <c r="Q5564" t="s">
        <v>881</v>
      </c>
      <c r="R5564" t="s">
        <v>289</v>
      </c>
      <c r="S5564" t="s">
        <v>21</v>
      </c>
    </row>
    <row r="5565" spans="1:33" x14ac:dyDescent="0.35">
      <c r="A5565">
        <v>1.06387951042306E+17</v>
      </c>
      <c r="B5565" s="1">
        <v>40779</v>
      </c>
      <c r="C5565">
        <v>0.5</v>
      </c>
      <c r="D5565" t="s">
        <v>12303</v>
      </c>
      <c r="E5565" s="4" t="str" cm="1">
        <f t="array" ref="E5565">_xlfn.TEXTJOIN(", ", TRUE, IF(COUNTIF(D5565, "*"&amp;$BP$2:$BP$79&amp;"*"), $BP$2:$BP$79, ""))</f>
        <v/>
      </c>
      <c r="F5565" t="s">
        <v>30</v>
      </c>
      <c r="G5565" t="s">
        <v>6155</v>
      </c>
      <c r="H5565" t="s">
        <v>118</v>
      </c>
      <c r="I5565" t="s">
        <v>717</v>
      </c>
      <c r="J5565" t="s">
        <v>211</v>
      </c>
      <c r="K5565" t="s">
        <v>49</v>
      </c>
      <c r="L5565" t="s">
        <v>183</v>
      </c>
      <c r="M5565" t="s">
        <v>24</v>
      </c>
      <c r="N5565" t="s">
        <v>1666</v>
      </c>
      <c r="O5565" t="s">
        <v>16</v>
      </c>
      <c r="P5565" t="s">
        <v>5192</v>
      </c>
      <c r="Q5565" t="s">
        <v>12304</v>
      </c>
      <c r="R5565" t="s">
        <v>79</v>
      </c>
      <c r="S5565" t="s">
        <v>367</v>
      </c>
      <c r="T5565" t="s">
        <v>2724</v>
      </c>
      <c r="U5565" t="s">
        <v>21</v>
      </c>
    </row>
    <row r="5566" spans="1:33" x14ac:dyDescent="0.35">
      <c r="A5566">
        <v>1.04937993424482E+17</v>
      </c>
      <c r="B5566" s="1">
        <v>40775</v>
      </c>
      <c r="C5566">
        <v>0</v>
      </c>
      <c r="D5566" t="s">
        <v>12305</v>
      </c>
      <c r="E5566" s="4" t="str" cm="1">
        <f t="array" ref="E5566">_xlfn.TEXTJOIN(", ", TRUE, IF(COUNTIF(D5566, "*"&amp;$BP$2:$BP$79&amp;"*"), $BP$2:$BP$79, ""))</f>
        <v/>
      </c>
      <c r="F5566" t="s">
        <v>328</v>
      </c>
      <c r="G5566" t="s">
        <v>26</v>
      </c>
      <c r="H5566" t="s">
        <v>238</v>
      </c>
      <c r="I5566" t="s">
        <v>27</v>
      </c>
      <c r="J5566" t="s">
        <v>2306</v>
      </c>
      <c r="K5566" t="s">
        <v>4278</v>
      </c>
      <c r="L5566" t="s">
        <v>1238</v>
      </c>
      <c r="M5566" t="s">
        <v>129</v>
      </c>
      <c r="N5566" t="s">
        <v>49</v>
      </c>
      <c r="O5566" t="s">
        <v>12063</v>
      </c>
      <c r="P5566" t="s">
        <v>33</v>
      </c>
      <c r="Q5566" t="s">
        <v>21</v>
      </c>
    </row>
    <row r="5567" spans="1:33" x14ac:dyDescent="0.35">
      <c r="A5567">
        <v>1.04925809852166E+17</v>
      </c>
      <c r="B5567" s="1">
        <v>40775</v>
      </c>
      <c r="C5567">
        <v>0</v>
      </c>
      <c r="D5567" t="s">
        <v>12306</v>
      </c>
      <c r="E5567" s="4" t="str" cm="1">
        <f t="array" ref="E5567">_xlfn.TEXTJOIN(", ", TRUE, IF(COUNTIF(D5567, "*"&amp;$BP$2:$BP$79&amp;"*"), $BP$2:$BP$79, ""))</f>
        <v/>
      </c>
      <c r="F5567" t="s">
        <v>17</v>
      </c>
      <c r="G5567" t="s">
        <v>98</v>
      </c>
      <c r="H5567" t="s">
        <v>606</v>
      </c>
      <c r="I5567" t="s">
        <v>156</v>
      </c>
      <c r="J5567" t="s">
        <v>272</v>
      </c>
      <c r="K5567" t="s">
        <v>9</v>
      </c>
      <c r="L5567" t="s">
        <v>717</v>
      </c>
      <c r="M5567" t="s">
        <v>719</v>
      </c>
      <c r="N5567" t="s">
        <v>1701</v>
      </c>
      <c r="O5567" t="s">
        <v>1589</v>
      </c>
      <c r="P5567" t="s">
        <v>100</v>
      </c>
      <c r="Q5567" t="s">
        <v>258</v>
      </c>
      <c r="R5567" t="s">
        <v>156</v>
      </c>
      <c r="S5567" t="s">
        <v>687</v>
      </c>
      <c r="T5567" t="s">
        <v>9</v>
      </c>
      <c r="U5567" t="s">
        <v>123</v>
      </c>
      <c r="V5567" t="s">
        <v>360</v>
      </c>
      <c r="W5567" t="s">
        <v>283</v>
      </c>
      <c r="X5567" t="s">
        <v>356</v>
      </c>
      <c r="Y5567" t="s">
        <v>9</v>
      </c>
      <c r="Z5567" t="s">
        <v>91</v>
      </c>
      <c r="AA5567" t="s">
        <v>21</v>
      </c>
    </row>
    <row r="5568" spans="1:33" x14ac:dyDescent="0.35">
      <c r="A5568">
        <v>1.0439854020952E+17</v>
      </c>
      <c r="B5568" s="1">
        <v>40773</v>
      </c>
      <c r="C5568">
        <v>0.28571428571428498</v>
      </c>
      <c r="D5568" t="s">
        <v>12307</v>
      </c>
      <c r="E5568" s="4" t="str" cm="1">
        <f t="array" ref="E5568">_xlfn.TEXTJOIN(", ", TRUE, IF(COUNTIF(D5568, "*"&amp;$BP$2:$BP$79&amp;"*"), $BP$2:$BP$79, ""))</f>
        <v/>
      </c>
      <c r="F5568" t="s">
        <v>6853</v>
      </c>
      <c r="G5568" t="s">
        <v>24</v>
      </c>
      <c r="H5568" t="s">
        <v>30</v>
      </c>
      <c r="I5568" t="s">
        <v>439</v>
      </c>
      <c r="J5568" t="s">
        <v>1220</v>
      </c>
      <c r="K5568" t="s">
        <v>30</v>
      </c>
      <c r="L5568" t="s">
        <v>12308</v>
      </c>
      <c r="M5568" t="s">
        <v>24</v>
      </c>
      <c r="N5568" t="s">
        <v>30</v>
      </c>
      <c r="O5568" t="s">
        <v>12309</v>
      </c>
      <c r="P5568" t="s">
        <v>6419</v>
      </c>
      <c r="Q5568" t="s">
        <v>1498</v>
      </c>
      <c r="R5568" t="s">
        <v>12310</v>
      </c>
      <c r="S5568" t="s">
        <v>847</v>
      </c>
      <c r="T5568" t="s">
        <v>30</v>
      </c>
      <c r="U5568" t="s">
        <v>1103</v>
      </c>
      <c r="V5568" t="s">
        <v>9</v>
      </c>
      <c r="W5568" t="s">
        <v>899</v>
      </c>
      <c r="X5568" t="s">
        <v>21</v>
      </c>
    </row>
    <row r="5569" spans="1:28" x14ac:dyDescent="0.35">
      <c r="A5569">
        <v>1.0432537503478499E+17</v>
      </c>
      <c r="B5569" s="1">
        <v>40773</v>
      </c>
      <c r="C5569">
        <v>0.5</v>
      </c>
      <c r="D5569" t="s">
        <v>12311</v>
      </c>
      <c r="E5569" s="4" t="str" cm="1">
        <f t="array" ref="E5569">_xlfn.TEXTJOIN(", ", TRUE, IF(COUNTIF(D5569, "*"&amp;$BP$2:$BP$79&amp;"*"), $BP$2:$BP$79, ""))</f>
        <v/>
      </c>
      <c r="F5569" t="s">
        <v>17</v>
      </c>
      <c r="G5569" t="s">
        <v>98</v>
      </c>
      <c r="H5569" t="s">
        <v>137</v>
      </c>
      <c r="I5569" t="s">
        <v>1029</v>
      </c>
      <c r="J5569" t="s">
        <v>79</v>
      </c>
      <c r="K5569" t="s">
        <v>1673</v>
      </c>
      <c r="L5569" t="s">
        <v>1566</v>
      </c>
      <c r="M5569" t="s">
        <v>1734</v>
      </c>
      <c r="N5569" t="s">
        <v>156</v>
      </c>
      <c r="O5569" t="s">
        <v>1388</v>
      </c>
      <c r="P5569" t="s">
        <v>71</v>
      </c>
      <c r="Q5569" t="s">
        <v>78</v>
      </c>
      <c r="R5569" t="s">
        <v>360</v>
      </c>
      <c r="S5569" t="s">
        <v>208</v>
      </c>
      <c r="T5569" t="s">
        <v>1048</v>
      </c>
      <c r="U5569" t="s">
        <v>179</v>
      </c>
      <c r="V5569" t="s">
        <v>124</v>
      </c>
      <c r="W5569" t="s">
        <v>180</v>
      </c>
      <c r="X5569" t="s">
        <v>21</v>
      </c>
    </row>
    <row r="5570" spans="1:28" x14ac:dyDescent="0.35">
      <c r="A5570">
        <v>1.0325754196172301E+17</v>
      </c>
      <c r="B5570" s="1">
        <v>40770</v>
      </c>
      <c r="C5570">
        <v>0.1</v>
      </c>
      <c r="D5570" t="s">
        <v>12312</v>
      </c>
      <c r="E5570" s="4" t="str" cm="1">
        <f t="array" ref="E5570">_xlfn.TEXTJOIN(", ", TRUE, IF(COUNTIF(D5570, "*"&amp;$BP$2:$BP$79&amp;"*"), $BP$2:$BP$79, ""))</f>
        <v/>
      </c>
      <c r="F5570" t="s">
        <v>6853</v>
      </c>
      <c r="G5570" t="s">
        <v>24</v>
      </c>
      <c r="H5570" t="s">
        <v>30</v>
      </c>
      <c r="I5570" t="s">
        <v>439</v>
      </c>
      <c r="J5570" t="s">
        <v>17</v>
      </c>
      <c r="K5570" t="s">
        <v>98</v>
      </c>
      <c r="L5570" t="s">
        <v>4772</v>
      </c>
      <c r="M5570" t="s">
        <v>1233</v>
      </c>
      <c r="N5570" t="s">
        <v>875</v>
      </c>
      <c r="O5570" t="s">
        <v>613</v>
      </c>
      <c r="P5570" t="s">
        <v>614</v>
      </c>
      <c r="Q5570" t="s">
        <v>1969</v>
      </c>
      <c r="R5570" t="s">
        <v>5585</v>
      </c>
      <c r="S5570" t="s">
        <v>15</v>
      </c>
      <c r="T5570" t="s">
        <v>11448</v>
      </c>
      <c r="U5570" t="s">
        <v>12313</v>
      </c>
      <c r="V5570" t="s">
        <v>12314</v>
      </c>
      <c r="W5570" t="s">
        <v>21</v>
      </c>
    </row>
    <row r="5571" spans="1:28" x14ac:dyDescent="0.35">
      <c r="A5571">
        <v>1.0241140676638301E+17</v>
      </c>
      <c r="B5571" s="1">
        <v>40768</v>
      </c>
      <c r="C5571">
        <v>0</v>
      </c>
      <c r="D5571" t="s">
        <v>12315</v>
      </c>
      <c r="E5571" s="4" t="str" cm="1">
        <f t="array" ref="E5571">_xlfn.TEXTJOIN(", ", TRUE, IF(COUNTIF(D5571, "*"&amp;$BP$2:$BP$79&amp;"*"), $BP$2:$BP$79, ""))</f>
        <v/>
      </c>
      <c r="F5571">
        <v>53025</v>
      </c>
      <c r="G5571" t="s">
        <v>12316</v>
      </c>
      <c r="H5571" t="s">
        <v>1166</v>
      </c>
      <c r="I5571" t="s">
        <v>24</v>
      </c>
      <c r="J5571" t="s">
        <v>114</v>
      </c>
      <c r="K5571" t="s">
        <v>1446</v>
      </c>
      <c r="L5571" t="s">
        <v>1482</v>
      </c>
      <c r="M5571" t="s">
        <v>1483</v>
      </c>
      <c r="N5571" t="s">
        <v>1710</v>
      </c>
      <c r="O5571" t="s">
        <v>39</v>
      </c>
      <c r="P5571" t="s">
        <v>124</v>
      </c>
      <c r="Q5571" t="s">
        <v>1572</v>
      </c>
      <c r="R5571" t="s">
        <v>21</v>
      </c>
    </row>
    <row r="5572" spans="1:28" x14ac:dyDescent="0.35">
      <c r="A5572">
        <v>1.02397277280284E+17</v>
      </c>
      <c r="B5572" s="1">
        <v>40768</v>
      </c>
      <c r="C5572">
        <v>0</v>
      </c>
      <c r="D5572" t="s">
        <v>12317</v>
      </c>
      <c r="E5572" s="4" t="str" cm="1">
        <f t="array" ref="E5572">_xlfn.TEXTJOIN(", ", TRUE, IF(COUNTIF(D5572, "*"&amp;$BP$2:$BP$79&amp;"*"), $BP$2:$BP$79, ""))</f>
        <v/>
      </c>
      <c r="F5572" t="s">
        <v>17</v>
      </c>
      <c r="G5572" t="s">
        <v>98</v>
      </c>
      <c r="H5572" t="s">
        <v>9754</v>
      </c>
      <c r="I5572" t="s">
        <v>503</v>
      </c>
      <c r="J5572" t="s">
        <v>9</v>
      </c>
      <c r="K5572" t="s">
        <v>474</v>
      </c>
      <c r="L5572" t="s">
        <v>294</v>
      </c>
      <c r="M5572" t="s">
        <v>2748</v>
      </c>
      <c r="N5572" t="s">
        <v>24</v>
      </c>
      <c r="O5572" t="s">
        <v>272</v>
      </c>
      <c r="P5572" t="s">
        <v>71</v>
      </c>
      <c r="Q5572" t="s">
        <v>164</v>
      </c>
      <c r="R5572" t="s">
        <v>257</v>
      </c>
      <c r="S5572" t="s">
        <v>9</v>
      </c>
      <c r="T5572" t="s">
        <v>717</v>
      </c>
      <c r="U5572" t="s">
        <v>208</v>
      </c>
      <c r="V5572" t="s">
        <v>42</v>
      </c>
      <c r="W5572" t="s">
        <v>4815</v>
      </c>
      <c r="X5572" t="s">
        <v>21</v>
      </c>
    </row>
    <row r="5573" spans="1:28" x14ac:dyDescent="0.35">
      <c r="A5573">
        <v>1.0215845886179699E+17</v>
      </c>
      <c r="B5573" s="1">
        <v>40767</v>
      </c>
      <c r="C5573">
        <v>-0.155555555555555</v>
      </c>
      <c r="D5573" t="s">
        <v>12318</v>
      </c>
      <c r="E5573" s="4" t="str" cm="1">
        <f t="array" ref="E5573">_xlfn.TEXTJOIN(", ", TRUE, IF(COUNTIF(D5573, "*"&amp;$BP$2:$BP$79&amp;"*"), $BP$2:$BP$79, ""))</f>
        <v/>
      </c>
      <c r="F5573" t="s">
        <v>6853</v>
      </c>
      <c r="G5573" t="s">
        <v>24</v>
      </c>
      <c r="H5573" t="s">
        <v>30</v>
      </c>
      <c r="I5573" t="s">
        <v>439</v>
      </c>
      <c r="J5573" t="s">
        <v>17</v>
      </c>
      <c r="K5573" t="s">
        <v>98</v>
      </c>
      <c r="L5573" t="s">
        <v>12319</v>
      </c>
      <c r="M5573" t="s">
        <v>3696</v>
      </c>
      <c r="N5573" t="s">
        <v>4366</v>
      </c>
      <c r="O5573" t="s">
        <v>12320</v>
      </c>
      <c r="P5573" t="s">
        <v>2843</v>
      </c>
      <c r="Q5573" t="s">
        <v>30</v>
      </c>
      <c r="R5573" t="s">
        <v>7510</v>
      </c>
      <c r="S5573" t="s">
        <v>2631</v>
      </c>
      <c r="T5573" t="s">
        <v>12321</v>
      </c>
      <c r="U5573" t="s">
        <v>21</v>
      </c>
    </row>
    <row r="5574" spans="1:28" x14ac:dyDescent="0.35">
      <c r="A5574">
        <v>1.02145149106262E+17</v>
      </c>
      <c r="B5574" s="1">
        <v>40767</v>
      </c>
      <c r="C5574">
        <v>0</v>
      </c>
      <c r="D5574" t="s">
        <v>12322</v>
      </c>
      <c r="E5574" s="4" t="str" cm="1">
        <f t="array" ref="E5574">_xlfn.TEXTJOIN(", ", TRUE, IF(COUNTIF(D5574, "*"&amp;$BP$2:$BP$79&amp;"*"), $BP$2:$BP$79, ""))</f>
        <v/>
      </c>
      <c r="F5574" t="s">
        <v>430</v>
      </c>
      <c r="G5574" t="s">
        <v>279</v>
      </c>
      <c r="H5574" t="s">
        <v>4148</v>
      </c>
      <c r="I5574" t="s">
        <v>30</v>
      </c>
      <c r="J5574" t="s">
        <v>1482</v>
      </c>
      <c r="K5574" t="s">
        <v>1483</v>
      </c>
      <c r="L5574" t="s">
        <v>6</v>
      </c>
      <c r="M5574" t="s">
        <v>741</v>
      </c>
      <c r="N5574" t="s">
        <v>1710</v>
      </c>
      <c r="O5574" t="s">
        <v>11</v>
      </c>
      <c r="P5574" t="s">
        <v>11450</v>
      </c>
      <c r="Q5574" t="s">
        <v>21</v>
      </c>
    </row>
    <row r="5575" spans="1:28" x14ac:dyDescent="0.35">
      <c r="A5575">
        <v>1.01873109702934E+17</v>
      </c>
      <c r="B5575" s="1">
        <v>40766</v>
      </c>
      <c r="C5575">
        <v>0</v>
      </c>
      <c r="D5575" t="s">
        <v>12323</v>
      </c>
      <c r="E5575" s="4" t="str" cm="1">
        <f t="array" ref="E5575">_xlfn.TEXTJOIN(", ", TRUE, IF(COUNTIF(D5575, "*"&amp;$BP$2:$BP$79&amp;"*"), $BP$2:$BP$79, ""))</f>
        <v/>
      </c>
      <c r="F5575" t="s">
        <v>360</v>
      </c>
      <c r="G5575" t="s">
        <v>131</v>
      </c>
      <c r="H5575" t="s">
        <v>338</v>
      </c>
      <c r="I5575" t="s">
        <v>12324</v>
      </c>
      <c r="J5575" t="s">
        <v>15</v>
      </c>
      <c r="K5575" t="s">
        <v>12325</v>
      </c>
      <c r="L5575" t="s">
        <v>137</v>
      </c>
      <c r="M5575" t="s">
        <v>30</v>
      </c>
      <c r="N5575" t="s">
        <v>1482</v>
      </c>
      <c r="O5575" t="s">
        <v>1483</v>
      </c>
      <c r="P5575" t="s">
        <v>12326</v>
      </c>
      <c r="Q5575" t="s">
        <v>16</v>
      </c>
      <c r="R5575" t="s">
        <v>6497</v>
      </c>
      <c r="S5575" t="s">
        <v>2051</v>
      </c>
      <c r="T5575" t="s">
        <v>15</v>
      </c>
      <c r="U5575" t="s">
        <v>49</v>
      </c>
      <c r="V5575" t="s">
        <v>6972</v>
      </c>
    </row>
    <row r="5576" spans="1:28" x14ac:dyDescent="0.35">
      <c r="A5576">
        <v>1.0185817032191101E+17</v>
      </c>
      <c r="B5576" s="1">
        <v>40766</v>
      </c>
      <c r="C5576">
        <v>-0.202777777777777</v>
      </c>
      <c r="D5576" t="s">
        <v>12327</v>
      </c>
      <c r="E5576" s="4" t="str" cm="1">
        <f t="array" ref="E5576">_xlfn.TEXTJOIN(", ", TRUE, IF(COUNTIF(D5576, "*"&amp;$BP$2:$BP$79&amp;"*"), $BP$2:$BP$79, ""))</f>
        <v/>
      </c>
      <c r="F5576" t="s">
        <v>238</v>
      </c>
      <c r="G5576" t="s">
        <v>12328</v>
      </c>
      <c r="H5576">
        <v>5</v>
      </c>
      <c r="I5576" t="s">
        <v>12329</v>
      </c>
      <c r="J5576" t="s">
        <v>100</v>
      </c>
      <c r="K5576">
        <v>2</v>
      </c>
      <c r="L5576" t="s">
        <v>788</v>
      </c>
      <c r="M5576" t="s">
        <v>30</v>
      </c>
      <c r="N5576" t="s">
        <v>7722</v>
      </c>
      <c r="O5576" t="s">
        <v>5995</v>
      </c>
      <c r="P5576" t="s">
        <v>74</v>
      </c>
      <c r="Q5576" t="s">
        <v>156</v>
      </c>
      <c r="R5576" t="s">
        <v>1509</v>
      </c>
      <c r="S5576" t="s">
        <v>9293</v>
      </c>
      <c r="T5576" t="s">
        <v>328</v>
      </c>
      <c r="U5576" t="s">
        <v>279</v>
      </c>
      <c r="V5576" t="s">
        <v>6</v>
      </c>
      <c r="W5576" t="s">
        <v>12330</v>
      </c>
      <c r="X5576" t="s">
        <v>21</v>
      </c>
    </row>
    <row r="5577" spans="1:28" x14ac:dyDescent="0.35">
      <c r="A5577">
        <v>1.0180864811166899E+17</v>
      </c>
      <c r="B5577" s="1">
        <v>40766</v>
      </c>
      <c r="C5577">
        <v>0.16666666666666599</v>
      </c>
      <c r="D5577" t="s">
        <v>12331</v>
      </c>
      <c r="E5577" s="4" t="str" cm="1">
        <f t="array" ref="E5577">_xlfn.TEXTJOIN(", ", TRUE, IF(COUNTIF(D5577, "*"&amp;$BP$2:$BP$79&amp;"*"), $BP$2:$BP$79, ""))</f>
        <v/>
      </c>
      <c r="F5577" t="s">
        <v>6068</v>
      </c>
      <c r="G5577" t="s">
        <v>12325</v>
      </c>
      <c r="H5577" t="s">
        <v>100</v>
      </c>
      <c r="I5577" t="s">
        <v>12330</v>
      </c>
      <c r="J5577" t="s">
        <v>9</v>
      </c>
      <c r="K5577" t="s">
        <v>2316</v>
      </c>
      <c r="L5577" t="s">
        <v>28</v>
      </c>
      <c r="M5577" t="s">
        <v>30</v>
      </c>
      <c r="N5577" t="s">
        <v>628</v>
      </c>
      <c r="O5577" t="s">
        <v>12329</v>
      </c>
      <c r="P5577" t="s">
        <v>104</v>
      </c>
      <c r="Q5577" t="s">
        <v>12332</v>
      </c>
      <c r="R5577" t="s">
        <v>12333</v>
      </c>
      <c r="S5577" t="s">
        <v>2240</v>
      </c>
    </row>
    <row r="5578" spans="1:28" x14ac:dyDescent="0.35">
      <c r="A5578">
        <v>1.0145148911288301E+17</v>
      </c>
      <c r="B5578" s="1">
        <v>40765</v>
      </c>
      <c r="C5578">
        <v>0.21666666666666601</v>
      </c>
      <c r="D5578" t="s">
        <v>12334</v>
      </c>
      <c r="E5578" s="4" t="str" cm="1">
        <f t="array" ref="E5578">_xlfn.TEXTJOIN(", ", TRUE, IF(COUNTIF(D5578, "*"&amp;$BP$2:$BP$79&amp;"*"), $BP$2:$BP$79, ""))</f>
        <v/>
      </c>
      <c r="F5578" t="s">
        <v>11</v>
      </c>
      <c r="G5578" t="s">
        <v>808</v>
      </c>
      <c r="H5578" t="s">
        <v>1446</v>
      </c>
      <c r="I5578" t="s">
        <v>443</v>
      </c>
      <c r="J5578" t="s">
        <v>369</v>
      </c>
      <c r="K5578" t="s">
        <v>847</v>
      </c>
      <c r="L5578" t="s">
        <v>15</v>
      </c>
      <c r="M5578" t="s">
        <v>425</v>
      </c>
      <c r="N5578" t="s">
        <v>1932</v>
      </c>
      <c r="O5578" t="s">
        <v>1531</v>
      </c>
      <c r="P5578" t="s">
        <v>8039</v>
      </c>
      <c r="Q5578" t="s">
        <v>9477</v>
      </c>
      <c r="R5578" t="s">
        <v>100</v>
      </c>
      <c r="S5578" t="s">
        <v>10321</v>
      </c>
      <c r="T5578" t="s">
        <v>132</v>
      </c>
      <c r="U5578" t="s">
        <v>360</v>
      </c>
      <c r="V5578" t="s">
        <v>12335</v>
      </c>
      <c r="W5578" t="s">
        <v>21</v>
      </c>
    </row>
    <row r="5579" spans="1:28" x14ac:dyDescent="0.35">
      <c r="A5579">
        <v>1.0107871689717299E+17</v>
      </c>
      <c r="B5579" s="1">
        <v>40764</v>
      </c>
      <c r="C5579">
        <v>0.25</v>
      </c>
      <c r="D5579" t="s">
        <v>12336</v>
      </c>
      <c r="E5579" s="4" t="str" cm="1">
        <f t="array" ref="E5579">_xlfn.TEXTJOIN(", ", TRUE, IF(COUNTIF(D5579, "*"&amp;$BP$2:$BP$79&amp;"*"), $BP$2:$BP$79, ""))</f>
        <v/>
      </c>
      <c r="F5579" t="s">
        <v>10320</v>
      </c>
      <c r="G5579" t="s">
        <v>10321</v>
      </c>
      <c r="H5579" t="s">
        <v>87</v>
      </c>
      <c r="I5579" t="s">
        <v>30</v>
      </c>
      <c r="J5579" t="s">
        <v>502</v>
      </c>
      <c r="K5579" t="s">
        <v>4694</v>
      </c>
      <c r="L5579" t="s">
        <v>1565</v>
      </c>
      <c r="M5579" t="s">
        <v>1599</v>
      </c>
      <c r="N5579" t="s">
        <v>321</v>
      </c>
      <c r="O5579" t="s">
        <v>4471</v>
      </c>
      <c r="P5579" t="s">
        <v>30</v>
      </c>
      <c r="Q5579" t="s">
        <v>12337</v>
      </c>
      <c r="R5579" t="s">
        <v>156</v>
      </c>
      <c r="S5579" t="s">
        <v>5800</v>
      </c>
      <c r="T5579">
        <v>8</v>
      </c>
      <c r="U5579">
        <v>2009</v>
      </c>
    </row>
    <row r="5580" spans="1:28" x14ac:dyDescent="0.35">
      <c r="A5580">
        <v>1.0107680137530899E+17</v>
      </c>
      <c r="B5580" s="1">
        <v>40764</v>
      </c>
      <c r="C5580">
        <v>0.26388888888888801</v>
      </c>
      <c r="D5580" t="s">
        <v>12338</v>
      </c>
      <c r="E5580" s="4" t="str" cm="1">
        <f t="array" ref="E5580">_xlfn.TEXTJOIN(", ", TRUE, IF(COUNTIF(D5580, "*"&amp;$BP$2:$BP$79&amp;"*"), $BP$2:$BP$79, ""))</f>
        <v/>
      </c>
      <c r="F5580" t="s">
        <v>17</v>
      </c>
      <c r="G5580" t="s">
        <v>98</v>
      </c>
      <c r="H5580" t="s">
        <v>118</v>
      </c>
      <c r="I5580" t="s">
        <v>10319</v>
      </c>
      <c r="J5580" t="s">
        <v>76</v>
      </c>
      <c r="K5580" t="s">
        <v>10347</v>
      </c>
      <c r="L5580" t="s">
        <v>2418</v>
      </c>
      <c r="M5580" t="s">
        <v>503</v>
      </c>
      <c r="N5580" t="s">
        <v>16</v>
      </c>
      <c r="O5580" t="s">
        <v>661</v>
      </c>
      <c r="P5580" t="s">
        <v>1599</v>
      </c>
      <c r="Q5580" t="s">
        <v>12339</v>
      </c>
      <c r="R5580" t="s">
        <v>251</v>
      </c>
      <c r="S5580" t="s">
        <v>489</v>
      </c>
      <c r="T5580" t="s">
        <v>490</v>
      </c>
      <c r="U5580" t="s">
        <v>17</v>
      </c>
    </row>
    <row r="5581" spans="1:28" x14ac:dyDescent="0.35">
      <c r="A5581">
        <v>1.0107474615796099E+17</v>
      </c>
      <c r="B5581" s="1">
        <v>40764</v>
      </c>
      <c r="C5581">
        <v>0.116666666666666</v>
      </c>
      <c r="D5581" t="s">
        <v>12340</v>
      </c>
      <c r="E5581" s="4" t="str" cm="1">
        <f t="array" ref="E5581">_xlfn.TEXTJOIN(", ", TRUE, IF(COUNTIF(D5581, "*"&amp;$BP$2:$BP$79&amp;"*"), $BP$2:$BP$79, ""))</f>
        <v/>
      </c>
      <c r="F5581" t="s">
        <v>246</v>
      </c>
      <c r="G5581" t="s">
        <v>3283</v>
      </c>
      <c r="H5581" t="s">
        <v>24</v>
      </c>
      <c r="I5581" t="s">
        <v>17</v>
      </c>
      <c r="J5581" t="s">
        <v>18</v>
      </c>
      <c r="K5581" t="s">
        <v>5928</v>
      </c>
      <c r="L5581" t="s">
        <v>12341</v>
      </c>
      <c r="M5581" t="s">
        <v>12342</v>
      </c>
      <c r="N5581" t="s">
        <v>218</v>
      </c>
      <c r="O5581" t="s">
        <v>847</v>
      </c>
      <c r="P5581" t="s">
        <v>30</v>
      </c>
      <c r="Q5581" t="s">
        <v>3008</v>
      </c>
      <c r="R5581" t="s">
        <v>8775</v>
      </c>
      <c r="S5581" t="s">
        <v>147</v>
      </c>
    </row>
    <row r="5582" spans="1:28" x14ac:dyDescent="0.35">
      <c r="A5582">
        <v>1.0107345991172499E+17</v>
      </c>
      <c r="B5582" s="1">
        <v>40764</v>
      </c>
      <c r="C5582">
        <v>7.7777777777777696E-2</v>
      </c>
      <c r="D5582" t="s">
        <v>12343</v>
      </c>
      <c r="E5582" s="4" t="str" cm="1">
        <f t="array" ref="E5582">_xlfn.TEXTJOIN(", ", TRUE, IF(COUNTIF(D5582, "*"&amp;$BP$2:$BP$79&amp;"*"), $BP$2:$BP$79, ""))</f>
        <v/>
      </c>
      <c r="F5582" t="s">
        <v>15</v>
      </c>
      <c r="G5582" t="s">
        <v>2194</v>
      </c>
      <c r="H5582" t="s">
        <v>24</v>
      </c>
      <c r="I5582" t="s">
        <v>1065</v>
      </c>
      <c r="J5582" t="s">
        <v>408</v>
      </c>
      <c r="K5582" t="s">
        <v>369</v>
      </c>
      <c r="L5582" t="s">
        <v>9478</v>
      </c>
      <c r="M5582" t="s">
        <v>1565</v>
      </c>
      <c r="N5582" t="s">
        <v>1599</v>
      </c>
      <c r="O5582" t="s">
        <v>8039</v>
      </c>
      <c r="P5582" t="s">
        <v>1446</v>
      </c>
      <c r="Q5582" t="s">
        <v>4747</v>
      </c>
      <c r="R5582" t="s">
        <v>49</v>
      </c>
      <c r="S5582" t="s">
        <v>958</v>
      </c>
      <c r="T5582" t="s">
        <v>2111</v>
      </c>
      <c r="U5582" t="s">
        <v>279</v>
      </c>
      <c r="V5582" t="s">
        <v>12344</v>
      </c>
      <c r="W5582" t="s">
        <v>100</v>
      </c>
      <c r="X5582" t="s">
        <v>847</v>
      </c>
      <c r="Y5582" t="s">
        <v>156</v>
      </c>
      <c r="Z5582" t="s">
        <v>360</v>
      </c>
      <c r="AA5582" t="s">
        <v>661</v>
      </c>
      <c r="AB5582" t="s">
        <v>1566</v>
      </c>
    </row>
    <row r="5583" spans="1:28" x14ac:dyDescent="0.35">
      <c r="A5583">
        <v>1.0060851989146E+17</v>
      </c>
      <c r="B5583" s="1">
        <v>40763</v>
      </c>
      <c r="C5583">
        <v>0.13636363636363599</v>
      </c>
      <c r="D5583" t="s">
        <v>12345</v>
      </c>
      <c r="E5583" s="4" t="str" cm="1">
        <f t="array" ref="E5583">_xlfn.TEXTJOIN(", ", TRUE, IF(COUNTIF(D5583, "*"&amp;$BP$2:$BP$79&amp;"*"), $BP$2:$BP$79, ""))</f>
        <v/>
      </c>
      <c r="F5583" t="s">
        <v>17</v>
      </c>
      <c r="G5583" t="s">
        <v>98</v>
      </c>
      <c r="H5583" t="s">
        <v>144</v>
      </c>
      <c r="I5583" t="s">
        <v>4623</v>
      </c>
      <c r="J5583" t="s">
        <v>49</v>
      </c>
      <c r="K5583" t="s">
        <v>1564</v>
      </c>
      <c r="L5583" t="s">
        <v>9</v>
      </c>
      <c r="M5583" t="s">
        <v>30</v>
      </c>
      <c r="N5583" t="s">
        <v>3270</v>
      </c>
      <c r="O5583" t="s">
        <v>445</v>
      </c>
      <c r="P5583" t="s">
        <v>12346</v>
      </c>
      <c r="Q5583" t="s">
        <v>1900</v>
      </c>
      <c r="R5583" t="s">
        <v>326</v>
      </c>
      <c r="S5583" t="s">
        <v>281</v>
      </c>
      <c r="T5583" t="s">
        <v>21</v>
      </c>
    </row>
    <row r="5584" spans="1:28" x14ac:dyDescent="0.35">
      <c r="A5584">
        <v>9.9856221439401904E+16</v>
      </c>
      <c r="B5584" s="1">
        <v>40761</v>
      </c>
      <c r="C5584">
        <v>0.28571428571428498</v>
      </c>
      <c r="D5584" t="s">
        <v>12347</v>
      </c>
      <c r="E5584" s="4" t="str" cm="1">
        <f t="array" ref="E5584">_xlfn.TEXTJOIN(", ", TRUE, IF(COUNTIF(D5584, "*"&amp;$BP$2:$BP$79&amp;"*"), $BP$2:$BP$79, ""))</f>
        <v/>
      </c>
      <c r="F5584" t="s">
        <v>15</v>
      </c>
      <c r="G5584" t="s">
        <v>875</v>
      </c>
      <c r="H5584" t="s">
        <v>604</v>
      </c>
      <c r="I5584" t="s">
        <v>605</v>
      </c>
      <c r="J5584" t="s">
        <v>17</v>
      </c>
      <c r="K5584" t="s">
        <v>98</v>
      </c>
      <c r="L5584" t="s">
        <v>12348</v>
      </c>
      <c r="M5584" t="s">
        <v>687</v>
      </c>
      <c r="N5584" t="s">
        <v>238</v>
      </c>
      <c r="O5584" t="s">
        <v>26</v>
      </c>
      <c r="P5584" t="s">
        <v>131</v>
      </c>
      <c r="Q5584" t="s">
        <v>1103</v>
      </c>
      <c r="R5584" t="s">
        <v>813</v>
      </c>
      <c r="S5584" t="s">
        <v>9</v>
      </c>
      <c r="T5584" t="s">
        <v>27</v>
      </c>
      <c r="U5584" t="s">
        <v>543</v>
      </c>
      <c r="V5584" t="s">
        <v>544</v>
      </c>
      <c r="W5584" t="s">
        <v>326</v>
      </c>
      <c r="X5584" t="s">
        <v>21</v>
      </c>
    </row>
    <row r="5585" spans="1:30" x14ac:dyDescent="0.35">
      <c r="A5585">
        <v>9.9596782262161408E+16</v>
      </c>
      <c r="B5585" s="1">
        <v>40760</v>
      </c>
      <c r="C5585">
        <v>0</v>
      </c>
      <c r="D5585" t="s">
        <v>12349</v>
      </c>
      <c r="E5585" s="4" t="str" cm="1">
        <f t="array" ref="E5585">_xlfn.TEXTJOIN(", ", TRUE, IF(COUNTIF(D5585, "*"&amp;$BP$2:$BP$79&amp;"*"), $BP$2:$BP$79, ""))</f>
        <v/>
      </c>
      <c r="F5585" t="s">
        <v>11</v>
      </c>
      <c r="G5585" t="s">
        <v>808</v>
      </c>
      <c r="H5585" t="s">
        <v>17</v>
      </c>
      <c r="I5585" t="s">
        <v>98</v>
      </c>
      <c r="J5585" t="s">
        <v>2122</v>
      </c>
      <c r="K5585" t="s">
        <v>49</v>
      </c>
      <c r="L5585" t="s">
        <v>2265</v>
      </c>
      <c r="M5585" t="s">
        <v>1633</v>
      </c>
      <c r="N5585" t="s">
        <v>633</v>
      </c>
      <c r="O5585" t="s">
        <v>100</v>
      </c>
      <c r="P5585" t="s">
        <v>1042</v>
      </c>
      <c r="Q5585" t="s">
        <v>49</v>
      </c>
      <c r="R5585" t="s">
        <v>309</v>
      </c>
      <c r="S5585" t="s">
        <v>5798</v>
      </c>
      <c r="T5585" t="s">
        <v>5469</v>
      </c>
      <c r="U5585" t="s">
        <v>11199</v>
      </c>
      <c r="V5585" t="s">
        <v>21</v>
      </c>
    </row>
    <row r="5586" spans="1:30" x14ac:dyDescent="0.35">
      <c r="A5586">
        <v>9.9559816929886208E+16</v>
      </c>
      <c r="B5586" s="1">
        <v>40760</v>
      </c>
      <c r="C5586">
        <v>0</v>
      </c>
      <c r="D5586" t="s">
        <v>12350</v>
      </c>
      <c r="E5586" s="4" t="str" cm="1">
        <f t="array" ref="E5586">_xlfn.TEXTJOIN(", ", TRUE, IF(COUNTIF(D5586, "*"&amp;$BP$2:$BP$79&amp;"*"), $BP$2:$BP$79, ""))</f>
        <v/>
      </c>
      <c r="F5586" t="s">
        <v>4977</v>
      </c>
      <c r="G5586" t="s">
        <v>360</v>
      </c>
      <c r="H5586" t="s">
        <v>444</v>
      </c>
      <c r="I5586" t="s">
        <v>356</v>
      </c>
      <c r="J5586" t="s">
        <v>9</v>
      </c>
      <c r="K5586" t="s">
        <v>12351</v>
      </c>
      <c r="L5586" t="s">
        <v>17</v>
      </c>
      <c r="M5586" t="s">
        <v>18</v>
      </c>
      <c r="N5586" t="s">
        <v>2954</v>
      </c>
      <c r="O5586" t="s">
        <v>521</v>
      </c>
      <c r="P5586" t="s">
        <v>144</v>
      </c>
      <c r="Q5586" t="s">
        <v>27</v>
      </c>
      <c r="R5586" t="s">
        <v>21</v>
      </c>
    </row>
    <row r="5587" spans="1:30" x14ac:dyDescent="0.35">
      <c r="A5587">
        <v>9.94926887553024E+16</v>
      </c>
      <c r="B5587" s="1">
        <v>40760</v>
      </c>
      <c r="C5587">
        <v>0.13636363636363599</v>
      </c>
      <c r="D5587" t="s">
        <v>12352</v>
      </c>
      <c r="E5587" s="4" t="str" cm="1">
        <f t="array" ref="E5587">_xlfn.TEXTJOIN(", ", TRUE, IF(COUNTIF(D5587, "*"&amp;$BP$2:$BP$79&amp;"*"), $BP$2:$BP$79, ""))</f>
        <v/>
      </c>
      <c r="F5587" t="s">
        <v>17</v>
      </c>
      <c r="G5587" t="s">
        <v>98</v>
      </c>
      <c r="H5587" t="s">
        <v>782</v>
      </c>
      <c r="I5587" t="s">
        <v>28</v>
      </c>
      <c r="J5587" t="s">
        <v>660</v>
      </c>
      <c r="K5587" t="s">
        <v>2531</v>
      </c>
      <c r="L5587" t="s">
        <v>9</v>
      </c>
      <c r="M5587" t="s">
        <v>27</v>
      </c>
      <c r="N5587" t="s">
        <v>444</v>
      </c>
      <c r="O5587" t="s">
        <v>994</v>
      </c>
      <c r="P5587" t="s">
        <v>15</v>
      </c>
      <c r="Q5587" t="s">
        <v>30</v>
      </c>
      <c r="R5587" t="s">
        <v>12353</v>
      </c>
      <c r="S5587" t="s">
        <v>2020</v>
      </c>
      <c r="T5587" t="s">
        <v>326</v>
      </c>
      <c r="U5587" t="s">
        <v>281</v>
      </c>
      <c r="V5587" t="s">
        <v>21</v>
      </c>
    </row>
    <row r="5588" spans="1:30" x14ac:dyDescent="0.35">
      <c r="A5588">
        <v>9.9196321419890592E+16</v>
      </c>
      <c r="B5588" s="1">
        <v>40759</v>
      </c>
      <c r="C5588">
        <v>0</v>
      </c>
      <c r="D5588" t="s">
        <v>12354</v>
      </c>
      <c r="E5588" s="4" t="str" cm="1">
        <f t="array" ref="E5588">_xlfn.TEXTJOIN(", ", TRUE, IF(COUNTIF(D5588, "*"&amp;$BP$2:$BP$79&amp;"*"), $BP$2:$BP$79, ""))</f>
        <v/>
      </c>
      <c r="F5588" t="s">
        <v>92</v>
      </c>
      <c r="G5588" t="s">
        <v>6</v>
      </c>
      <c r="H5588" t="s">
        <v>253</v>
      </c>
      <c r="I5588" t="s">
        <v>49</v>
      </c>
      <c r="J5588" t="s">
        <v>1126</v>
      </c>
      <c r="K5588" t="s">
        <v>16</v>
      </c>
      <c r="L5588" t="s">
        <v>17</v>
      </c>
      <c r="M5588" t="s">
        <v>98</v>
      </c>
      <c r="N5588" t="s">
        <v>156</v>
      </c>
      <c r="O5588" t="s">
        <v>875</v>
      </c>
      <c r="P5588" t="s">
        <v>384</v>
      </c>
      <c r="Q5588" t="s">
        <v>1710</v>
      </c>
      <c r="R5588" t="s">
        <v>240</v>
      </c>
      <c r="S5588" t="s">
        <v>289</v>
      </c>
      <c r="T5588" t="s">
        <v>21</v>
      </c>
    </row>
    <row r="5589" spans="1:30" x14ac:dyDescent="0.35">
      <c r="A5589">
        <v>9.91943627302584E+16</v>
      </c>
      <c r="B5589" s="1">
        <v>40759</v>
      </c>
      <c r="C5589">
        <v>0.8</v>
      </c>
      <c r="D5589" t="s">
        <v>12355</v>
      </c>
      <c r="E5589" s="4" t="str" cm="1">
        <f t="array" ref="E5589">_xlfn.TEXTJOIN(", ", TRUE, IF(COUNTIF(D5589, "*"&amp;$BP$2:$BP$79&amp;"*"), $BP$2:$BP$79, ""))</f>
        <v/>
      </c>
      <c r="F5589" t="s">
        <v>12356</v>
      </c>
      <c r="G5589" t="s">
        <v>15</v>
      </c>
      <c r="H5589" t="s">
        <v>7660</v>
      </c>
      <c r="I5589" t="s">
        <v>101</v>
      </c>
      <c r="J5589" t="s">
        <v>1111</v>
      </c>
      <c r="K5589" t="s">
        <v>384</v>
      </c>
      <c r="L5589" t="s">
        <v>2398</v>
      </c>
      <c r="M5589" t="s">
        <v>12357</v>
      </c>
      <c r="N5589" t="s">
        <v>1678</v>
      </c>
      <c r="O5589" t="s">
        <v>24</v>
      </c>
      <c r="P5589" t="s">
        <v>1724</v>
      </c>
      <c r="Q5589" t="s">
        <v>12358</v>
      </c>
      <c r="R5589" t="s">
        <v>100</v>
      </c>
      <c r="S5589" t="s">
        <v>2500</v>
      </c>
      <c r="T5589" t="s">
        <v>12359</v>
      </c>
    </row>
    <row r="5590" spans="1:30" x14ac:dyDescent="0.35">
      <c r="A5590">
        <v>9.9191853479501792E+16</v>
      </c>
      <c r="B5590" s="1">
        <v>40759</v>
      </c>
      <c r="C5590">
        <v>0.75</v>
      </c>
      <c r="D5590" t="s">
        <v>12360</v>
      </c>
      <c r="E5590" s="4" t="str" cm="1">
        <f t="array" ref="E5590">_xlfn.TEXTJOIN(", ", TRUE, IF(COUNTIF(D5590, "*"&amp;$BP$2:$BP$79&amp;"*"), $BP$2:$BP$79, ""))</f>
        <v/>
      </c>
      <c r="F5590" t="s">
        <v>12361</v>
      </c>
      <c r="G5590" t="s">
        <v>15</v>
      </c>
      <c r="H5590" t="s">
        <v>12362</v>
      </c>
      <c r="I5590" t="s">
        <v>440</v>
      </c>
      <c r="J5590" t="s">
        <v>6</v>
      </c>
      <c r="K5590" t="s">
        <v>16</v>
      </c>
      <c r="L5590" t="s">
        <v>11591</v>
      </c>
      <c r="M5590" t="s">
        <v>458</v>
      </c>
      <c r="N5590" t="s">
        <v>9</v>
      </c>
      <c r="O5590" t="s">
        <v>12363</v>
      </c>
      <c r="P5590" t="s">
        <v>9</v>
      </c>
      <c r="Q5590" t="s">
        <v>64</v>
      </c>
      <c r="R5590" t="s">
        <v>30</v>
      </c>
      <c r="S5590" t="s">
        <v>777</v>
      </c>
      <c r="T5590" t="s">
        <v>1534</v>
      </c>
      <c r="U5590" t="s">
        <v>3112</v>
      </c>
      <c r="V5590" t="s">
        <v>221</v>
      </c>
      <c r="W5590" t="s">
        <v>228</v>
      </c>
      <c r="X5590" t="s">
        <v>64</v>
      </c>
      <c r="Y5590" t="s">
        <v>100</v>
      </c>
      <c r="Z5590" t="s">
        <v>9</v>
      </c>
      <c r="AA5590" t="s">
        <v>12363</v>
      </c>
      <c r="AB5590" t="s">
        <v>16</v>
      </c>
      <c r="AC5590" t="s">
        <v>2983</v>
      </c>
      <c r="AD5590" t="s">
        <v>12359</v>
      </c>
    </row>
    <row r="5591" spans="1:30" x14ac:dyDescent="0.35">
      <c r="A5591">
        <v>9.9188952430419904E+16</v>
      </c>
      <c r="B5591" s="1">
        <v>40759</v>
      </c>
      <c r="C5591">
        <v>0</v>
      </c>
      <c r="D5591" t="s">
        <v>12364</v>
      </c>
      <c r="E5591" s="4" t="str" cm="1">
        <f t="array" ref="E5591">_xlfn.TEXTJOIN(", ", TRUE, IF(COUNTIF(D5591, "*"&amp;$BP$2:$BP$79&amp;"*"), $BP$2:$BP$79, ""))</f>
        <v/>
      </c>
      <c r="F5591" t="s">
        <v>12365</v>
      </c>
      <c r="G5591" t="s">
        <v>15</v>
      </c>
      <c r="H5591" t="s">
        <v>12366</v>
      </c>
      <c r="I5591" t="s">
        <v>384</v>
      </c>
      <c r="J5591" t="s">
        <v>1126</v>
      </c>
      <c r="K5591" t="s">
        <v>16</v>
      </c>
      <c r="L5591" t="s">
        <v>30</v>
      </c>
      <c r="M5591" t="s">
        <v>17</v>
      </c>
      <c r="N5591" t="s">
        <v>440</v>
      </c>
      <c r="O5591" t="s">
        <v>6</v>
      </c>
      <c r="P5591" t="s">
        <v>16</v>
      </c>
      <c r="Q5591" t="s">
        <v>1185</v>
      </c>
      <c r="R5591" t="s">
        <v>156</v>
      </c>
      <c r="S5591" t="s">
        <v>2447</v>
      </c>
      <c r="T5591" t="s">
        <v>1086</v>
      </c>
      <c r="U5591" t="s">
        <v>2196</v>
      </c>
      <c r="V5591" t="s">
        <v>64</v>
      </c>
      <c r="W5591" t="s">
        <v>30</v>
      </c>
      <c r="X5591" t="s">
        <v>1104</v>
      </c>
      <c r="Y5591" t="s">
        <v>5917</v>
      </c>
      <c r="Z5591" t="s">
        <v>555</v>
      </c>
      <c r="AA5591" t="s">
        <v>15</v>
      </c>
      <c r="AB5591" t="s">
        <v>30</v>
      </c>
      <c r="AC5591" t="s">
        <v>209</v>
      </c>
      <c r="AD5591" t="s">
        <v>12359</v>
      </c>
    </row>
    <row r="5592" spans="1:30" x14ac:dyDescent="0.35">
      <c r="A5592">
        <v>9.91503429435432E+16</v>
      </c>
      <c r="B5592" s="1">
        <v>40759</v>
      </c>
      <c r="C5592">
        <v>-0.25</v>
      </c>
      <c r="D5592" t="s">
        <v>12367</v>
      </c>
      <c r="E5592" s="4" t="str" cm="1">
        <f t="array" ref="E5592">_xlfn.TEXTJOIN(", ", TRUE, IF(COUNTIF(D5592, "*"&amp;$BP$2:$BP$79&amp;"*"), $BP$2:$BP$79, ""))</f>
        <v/>
      </c>
      <c r="F5592" t="s">
        <v>12368</v>
      </c>
      <c r="G5592" t="s">
        <v>49</v>
      </c>
      <c r="H5592" t="s">
        <v>105</v>
      </c>
      <c r="I5592" t="s">
        <v>1027</v>
      </c>
      <c r="J5592" t="s">
        <v>1678</v>
      </c>
      <c r="K5592" t="s">
        <v>15</v>
      </c>
      <c r="L5592" t="s">
        <v>7224</v>
      </c>
      <c r="M5592" t="s">
        <v>4291</v>
      </c>
      <c r="N5592" t="s">
        <v>875</v>
      </c>
      <c r="O5592" t="s">
        <v>384</v>
      </c>
      <c r="P5592" t="s">
        <v>39</v>
      </c>
      <c r="Q5592" t="s">
        <v>30</v>
      </c>
      <c r="R5592" t="s">
        <v>17</v>
      </c>
      <c r="S5592" t="s">
        <v>129</v>
      </c>
      <c r="T5592" t="s">
        <v>671</v>
      </c>
      <c r="U5592" t="s">
        <v>2776</v>
      </c>
      <c r="V5592" t="s">
        <v>15</v>
      </c>
      <c r="W5592" t="s">
        <v>16</v>
      </c>
      <c r="X5592">
        <v>2012</v>
      </c>
      <c r="Y5592" t="s">
        <v>21</v>
      </c>
    </row>
    <row r="5593" spans="1:30" x14ac:dyDescent="0.35">
      <c r="A5593">
        <v>9.9135083734253504E+16</v>
      </c>
      <c r="B5593" s="1">
        <v>40759</v>
      </c>
      <c r="C5593">
        <v>0</v>
      </c>
      <c r="D5593" t="s">
        <v>12369</v>
      </c>
      <c r="E5593" s="4" t="str" cm="1">
        <f t="array" ref="E5593">_xlfn.TEXTJOIN(", ", TRUE, IF(COUNTIF(D5593, "*"&amp;$BP$2:$BP$79&amp;"*"), $BP$2:$BP$79, ""))</f>
        <v/>
      </c>
      <c r="F5593" t="s">
        <v>521</v>
      </c>
      <c r="G5593" t="s">
        <v>137</v>
      </c>
      <c r="H5593" t="s">
        <v>17</v>
      </c>
      <c r="I5593" t="s">
        <v>18</v>
      </c>
      <c r="J5593" t="s">
        <v>1111</v>
      </c>
      <c r="K5593" t="s">
        <v>384</v>
      </c>
      <c r="L5593" t="s">
        <v>1230</v>
      </c>
      <c r="M5593" t="s">
        <v>875</v>
      </c>
      <c r="N5593" t="s">
        <v>384</v>
      </c>
      <c r="O5593" t="s">
        <v>1228</v>
      </c>
      <c r="P5593" t="s">
        <v>100</v>
      </c>
      <c r="Q5593" t="s">
        <v>1710</v>
      </c>
      <c r="R5593" t="s">
        <v>671</v>
      </c>
      <c r="S5593" t="s">
        <v>367</v>
      </c>
      <c r="T5593" t="s">
        <v>49</v>
      </c>
      <c r="U5593" t="s">
        <v>308</v>
      </c>
      <c r="V5593" t="s">
        <v>24</v>
      </c>
      <c r="W5593" t="s">
        <v>11</v>
      </c>
      <c r="X5593" t="s">
        <v>5147</v>
      </c>
      <c r="Y5593" t="s">
        <v>21</v>
      </c>
    </row>
    <row r="5594" spans="1:30" x14ac:dyDescent="0.35">
      <c r="A5594">
        <v>9.8444875145547696E+16</v>
      </c>
      <c r="B5594" s="1">
        <v>40757</v>
      </c>
      <c r="C5594">
        <v>0</v>
      </c>
      <c r="D5594" t="s">
        <v>12370</v>
      </c>
      <c r="E5594" s="4" t="str" cm="1">
        <f t="array" ref="E5594">_xlfn.TEXTJOIN(", ", TRUE, IF(COUNTIF(D5594, "*"&amp;$BP$2:$BP$79&amp;"*"), $BP$2:$BP$79, ""))</f>
        <v/>
      </c>
      <c r="F5594" t="s">
        <v>479</v>
      </c>
      <c r="G5594" t="s">
        <v>480</v>
      </c>
      <c r="H5594" t="s">
        <v>9</v>
      </c>
      <c r="I5594" t="s">
        <v>92</v>
      </c>
      <c r="J5594" t="s">
        <v>1672</v>
      </c>
      <c r="K5594" t="s">
        <v>15</v>
      </c>
      <c r="L5594" t="s">
        <v>360</v>
      </c>
      <c r="M5594" t="s">
        <v>336</v>
      </c>
      <c r="N5594" t="s">
        <v>9</v>
      </c>
      <c r="O5594" t="s">
        <v>2306</v>
      </c>
      <c r="P5594" t="s">
        <v>11</v>
      </c>
      <c r="Q5594" t="s">
        <v>484</v>
      </c>
      <c r="R5594" t="s">
        <v>100</v>
      </c>
      <c r="S5594" t="s">
        <v>717</v>
      </c>
      <c r="T5594" t="s">
        <v>234</v>
      </c>
      <c r="U5594" t="s">
        <v>356</v>
      </c>
      <c r="V5594" t="s">
        <v>9</v>
      </c>
      <c r="W5594" t="s">
        <v>91</v>
      </c>
      <c r="Y5594" t="s">
        <v>17</v>
      </c>
      <c r="Z5594" t="s">
        <v>98</v>
      </c>
    </row>
    <row r="5595" spans="1:30" x14ac:dyDescent="0.35">
      <c r="A5595">
        <v>9.84029006650408E+16</v>
      </c>
      <c r="B5595" s="1">
        <v>40757</v>
      </c>
      <c r="C5595">
        <v>0.25</v>
      </c>
      <c r="D5595" t="s">
        <v>12371</v>
      </c>
      <c r="E5595" s="4" t="str" cm="1">
        <f t="array" ref="E5595">_xlfn.TEXTJOIN(", ", TRUE, IF(COUNTIF(D5595, "*"&amp;$BP$2:$BP$79&amp;"*"), $BP$2:$BP$79, ""))</f>
        <v/>
      </c>
      <c r="F5595" t="s">
        <v>6853</v>
      </c>
      <c r="G5595" t="s">
        <v>24</v>
      </c>
      <c r="H5595" t="s">
        <v>30</v>
      </c>
      <c r="I5595" t="s">
        <v>439</v>
      </c>
      <c r="J5595" t="s">
        <v>7705</v>
      </c>
      <c r="K5595" t="s">
        <v>6668</v>
      </c>
      <c r="L5595" t="s">
        <v>6755</v>
      </c>
      <c r="M5595" t="s">
        <v>8752</v>
      </c>
      <c r="N5595" t="s">
        <v>9</v>
      </c>
      <c r="O5595" t="s">
        <v>272</v>
      </c>
      <c r="P5595" t="s">
        <v>1279</v>
      </c>
      <c r="Q5595" t="s">
        <v>16</v>
      </c>
      <c r="R5595" t="s">
        <v>2741</v>
      </c>
      <c r="S5595" t="s">
        <v>502</v>
      </c>
      <c r="T5595" t="s">
        <v>899</v>
      </c>
      <c r="U5595" t="s">
        <v>420</v>
      </c>
      <c r="V5595" t="s">
        <v>2365</v>
      </c>
      <c r="W5595" t="s">
        <v>21</v>
      </c>
    </row>
    <row r="5596" spans="1:30" x14ac:dyDescent="0.35">
      <c r="A5596">
        <v>9.8108076808351696E+16</v>
      </c>
      <c r="B5596" s="1">
        <v>40756</v>
      </c>
      <c r="C5596">
        <v>0.5</v>
      </c>
      <c r="D5596" t="s">
        <v>12372</v>
      </c>
      <c r="E5596" s="4" t="str" cm="1">
        <f t="array" ref="E5596">_xlfn.TEXTJOIN(", ", TRUE, IF(COUNTIF(D5596, "*"&amp;$BP$2:$BP$79&amp;"*"), $BP$2:$BP$79, ""))</f>
        <v/>
      </c>
      <c r="F5596" t="s">
        <v>5189</v>
      </c>
      <c r="G5596" t="s">
        <v>9</v>
      </c>
      <c r="H5596" t="s">
        <v>5095</v>
      </c>
      <c r="I5596" t="s">
        <v>76</v>
      </c>
      <c r="J5596" t="s">
        <v>279</v>
      </c>
      <c r="K5596" t="s">
        <v>30</v>
      </c>
      <c r="L5596" t="s">
        <v>1633</v>
      </c>
      <c r="M5596" t="s">
        <v>633</v>
      </c>
      <c r="N5596" t="s">
        <v>360</v>
      </c>
      <c r="O5596" t="s">
        <v>11450</v>
      </c>
      <c r="P5596" t="s">
        <v>675</v>
      </c>
      <c r="Q5596" t="s">
        <v>6</v>
      </c>
      <c r="R5596" t="s">
        <v>30</v>
      </c>
      <c r="S5596" t="s">
        <v>12373</v>
      </c>
      <c r="T5596" t="s">
        <v>100</v>
      </c>
      <c r="U5596" t="s">
        <v>12374</v>
      </c>
      <c r="V5596" t="s">
        <v>21</v>
      </c>
    </row>
    <row r="5597" spans="1:30" x14ac:dyDescent="0.35">
      <c r="A5597">
        <v>9.8085241721323504E+16</v>
      </c>
      <c r="B5597" s="1">
        <v>40756</v>
      </c>
      <c r="C5597">
        <v>0.33333333333333298</v>
      </c>
      <c r="D5597" t="s">
        <v>12375</v>
      </c>
      <c r="E5597" s="4" t="str" cm="1">
        <f t="array" ref="E5597">_xlfn.TEXTJOIN(", ", TRUE, IF(COUNTIF(D5597, "*"&amp;$BP$2:$BP$79&amp;"*"), $BP$2:$BP$79, ""))</f>
        <v/>
      </c>
      <c r="F5597" t="s">
        <v>16</v>
      </c>
      <c r="G5597" t="s">
        <v>76</v>
      </c>
      <c r="H5597" t="s">
        <v>1691</v>
      </c>
      <c r="I5597" t="s">
        <v>2111</v>
      </c>
      <c r="J5597" t="s">
        <v>279</v>
      </c>
      <c r="K5597" t="s">
        <v>30</v>
      </c>
      <c r="L5597" t="s">
        <v>1633</v>
      </c>
      <c r="M5597" t="s">
        <v>633</v>
      </c>
      <c r="N5597" t="s">
        <v>78</v>
      </c>
      <c r="O5597" t="s">
        <v>79</v>
      </c>
      <c r="P5597" t="s">
        <v>9</v>
      </c>
      <c r="Q5597" t="s">
        <v>326</v>
      </c>
      <c r="R5597" t="s">
        <v>17</v>
      </c>
      <c r="S5597" t="s">
        <v>18</v>
      </c>
      <c r="T5597" t="s">
        <v>1126</v>
      </c>
      <c r="U5597" t="s">
        <v>279</v>
      </c>
      <c r="V5597" t="s">
        <v>240</v>
      </c>
      <c r="W5597" t="s">
        <v>21</v>
      </c>
    </row>
    <row r="5598" spans="1:30" x14ac:dyDescent="0.35">
      <c r="A5598">
        <v>9.8084983465451504E+16</v>
      </c>
      <c r="B5598" s="1">
        <v>40756</v>
      </c>
      <c r="C5598">
        <v>0.17857142857142799</v>
      </c>
      <c r="D5598" t="s">
        <v>12376</v>
      </c>
      <c r="E5598" s="4" t="str" cm="1">
        <f t="array" ref="E5598">_xlfn.TEXTJOIN(", ", TRUE, IF(COUNTIF(D5598, "*"&amp;$BP$2:$BP$79&amp;"*"), $BP$2:$BP$79, ""))</f>
        <v/>
      </c>
      <c r="F5598" t="s">
        <v>11</v>
      </c>
      <c r="G5598" t="s">
        <v>7087</v>
      </c>
      <c r="H5598" t="s">
        <v>2766</v>
      </c>
      <c r="I5598" t="s">
        <v>8516</v>
      </c>
      <c r="J5598" t="s">
        <v>715</v>
      </c>
      <c r="K5598" t="s">
        <v>1088</v>
      </c>
      <c r="L5598" t="s">
        <v>7622</v>
      </c>
      <c r="M5598" t="s">
        <v>100</v>
      </c>
      <c r="N5598" t="s">
        <v>30</v>
      </c>
      <c r="O5598" t="s">
        <v>5414</v>
      </c>
      <c r="P5598" t="s">
        <v>503</v>
      </c>
      <c r="Q5598" t="s">
        <v>9</v>
      </c>
      <c r="R5598" t="s">
        <v>1710</v>
      </c>
      <c r="S5598" t="s">
        <v>15</v>
      </c>
      <c r="T5598" t="s">
        <v>30</v>
      </c>
      <c r="U5598" t="s">
        <v>2475</v>
      </c>
      <c r="V5598" t="s">
        <v>24</v>
      </c>
      <c r="W5598" t="s">
        <v>200</v>
      </c>
      <c r="X5598" t="s">
        <v>6513</v>
      </c>
    </row>
    <row r="5599" spans="1:30" x14ac:dyDescent="0.35">
      <c r="A5599">
        <v>9.80847441594368E+16</v>
      </c>
      <c r="B5599" s="1">
        <v>40756</v>
      </c>
      <c r="C5599">
        <v>-0.118518518518518</v>
      </c>
      <c r="D5599" t="s">
        <v>12377</v>
      </c>
      <c r="E5599" s="4" t="str" cm="1">
        <f t="array" ref="E5599">_xlfn.TEXTJOIN(", ", TRUE, IF(COUNTIF(D5599, "*"&amp;$BP$2:$BP$79&amp;"*"), $BP$2:$BP$79, ""))</f>
        <v/>
      </c>
      <c r="F5599" t="s">
        <v>456</v>
      </c>
      <c r="G5599" t="s">
        <v>240</v>
      </c>
      <c r="H5599" t="s">
        <v>1087</v>
      </c>
      <c r="I5599" t="s">
        <v>1763</v>
      </c>
      <c r="J5599" t="s">
        <v>6513</v>
      </c>
      <c r="K5599" t="s">
        <v>30</v>
      </c>
      <c r="L5599" t="s">
        <v>1633</v>
      </c>
      <c r="M5599" t="s">
        <v>633</v>
      </c>
      <c r="N5599" t="s">
        <v>2059</v>
      </c>
      <c r="O5599" t="s">
        <v>5138</v>
      </c>
      <c r="P5599" t="s">
        <v>2503</v>
      </c>
      <c r="Q5599" t="s">
        <v>859</v>
      </c>
      <c r="R5599" t="s">
        <v>15</v>
      </c>
      <c r="S5599" t="s">
        <v>904</v>
      </c>
      <c r="T5599" t="s">
        <v>555</v>
      </c>
      <c r="U5599" t="s">
        <v>2103</v>
      </c>
      <c r="V5599" t="s">
        <v>5962</v>
      </c>
      <c r="W5599" t="s">
        <v>428</v>
      </c>
      <c r="X5599" t="s">
        <v>100</v>
      </c>
      <c r="Y5599" t="s">
        <v>1216</v>
      </c>
    </row>
    <row r="5600" spans="1:30" x14ac:dyDescent="0.35">
      <c r="A5600">
        <v>9.80845086408744E+16</v>
      </c>
      <c r="B5600" s="1">
        <v>40756</v>
      </c>
      <c r="C5600">
        <v>0.2</v>
      </c>
      <c r="D5600" t="s">
        <v>12378</v>
      </c>
      <c r="E5600" s="4" t="str" cm="1">
        <f t="array" ref="E5600">_xlfn.TEXTJOIN(", ", TRUE, IF(COUNTIF(D5600, "*"&amp;$BP$2:$BP$79&amp;"*"), $BP$2:$BP$79, ""))</f>
        <v/>
      </c>
      <c r="F5600" t="s">
        <v>191</v>
      </c>
      <c r="G5600" t="s">
        <v>1966</v>
      </c>
      <c r="H5600" t="s">
        <v>30</v>
      </c>
      <c r="I5600" t="s">
        <v>1633</v>
      </c>
      <c r="J5600" t="s">
        <v>3838</v>
      </c>
      <c r="K5600" t="s">
        <v>623</v>
      </c>
      <c r="L5600">
        <v>2013</v>
      </c>
      <c r="M5600" t="s">
        <v>30</v>
      </c>
      <c r="N5600" t="s">
        <v>1633</v>
      </c>
      <c r="O5600" t="s">
        <v>633</v>
      </c>
      <c r="P5600" t="s">
        <v>12379</v>
      </c>
      <c r="Q5600" t="s">
        <v>5762</v>
      </c>
      <c r="R5600" t="s">
        <v>731</v>
      </c>
      <c r="S5600" t="s">
        <v>119</v>
      </c>
      <c r="T5600" t="s">
        <v>12380</v>
      </c>
      <c r="U5600" t="s">
        <v>1969</v>
      </c>
      <c r="V5600" t="s">
        <v>556</v>
      </c>
    </row>
    <row r="5601" spans="1:26" x14ac:dyDescent="0.35">
      <c r="A5601">
        <v>9.8084183687180192E+16</v>
      </c>
      <c r="B5601" s="1">
        <v>40756</v>
      </c>
      <c r="C5601">
        <v>0.2</v>
      </c>
      <c r="D5601" t="s">
        <v>12381</v>
      </c>
      <c r="E5601" s="4" t="str" cm="1">
        <f t="array" ref="E5601">_xlfn.TEXTJOIN(", ", TRUE, IF(COUNTIF(D5601, "*"&amp;$BP$2:$BP$79&amp;"*"), $BP$2:$BP$79, ""))</f>
        <v/>
      </c>
      <c r="F5601" t="s">
        <v>123</v>
      </c>
      <c r="G5601" t="s">
        <v>30</v>
      </c>
      <c r="H5601" t="s">
        <v>2111</v>
      </c>
      <c r="I5601" t="s">
        <v>279</v>
      </c>
      <c r="J5601" t="s">
        <v>30</v>
      </c>
      <c r="K5601" t="s">
        <v>1633</v>
      </c>
      <c r="L5601" t="s">
        <v>633</v>
      </c>
      <c r="M5601" t="s">
        <v>747</v>
      </c>
      <c r="N5601" t="s">
        <v>382</v>
      </c>
      <c r="O5601" t="s">
        <v>17</v>
      </c>
      <c r="P5601" t="s">
        <v>98</v>
      </c>
      <c r="Q5601" t="s">
        <v>326</v>
      </c>
      <c r="R5601" t="s">
        <v>2037</v>
      </c>
      <c r="S5601" t="s">
        <v>630</v>
      </c>
      <c r="T5601" t="s">
        <v>240</v>
      </c>
      <c r="U5601" t="s">
        <v>156</v>
      </c>
      <c r="V5601" t="s">
        <v>21</v>
      </c>
    </row>
    <row r="5602" spans="1:26" x14ac:dyDescent="0.35">
      <c r="A5602">
        <v>9.7828753895456704E+16</v>
      </c>
      <c r="B5602" s="1">
        <v>40755</v>
      </c>
      <c r="C5602">
        <v>0</v>
      </c>
      <c r="D5602" t="s">
        <v>12382</v>
      </c>
      <c r="E5602" s="4" t="str" cm="1">
        <f t="array" ref="E5602">_xlfn.TEXTJOIN(", ", TRUE, IF(COUNTIF(D5602, "*"&amp;$BP$2:$BP$79&amp;"*"), $BP$2:$BP$79, ""))</f>
        <v/>
      </c>
      <c r="F5602" t="s">
        <v>3208</v>
      </c>
      <c r="G5602" t="s">
        <v>12383</v>
      </c>
      <c r="H5602" t="s">
        <v>17</v>
      </c>
      <c r="I5602" t="s">
        <v>98</v>
      </c>
      <c r="J5602" t="s">
        <v>144</v>
      </c>
      <c r="K5602" t="s">
        <v>78</v>
      </c>
      <c r="L5602" t="s">
        <v>49</v>
      </c>
      <c r="M5602" t="s">
        <v>1564</v>
      </c>
      <c r="N5602" t="s">
        <v>15</v>
      </c>
      <c r="O5602" t="s">
        <v>30</v>
      </c>
      <c r="P5602" t="s">
        <v>12384</v>
      </c>
      <c r="Q5602" t="s">
        <v>12385</v>
      </c>
      <c r="R5602" t="s">
        <v>4717</v>
      </c>
      <c r="S5602" t="s">
        <v>445</v>
      </c>
      <c r="T5602" t="s">
        <v>12386</v>
      </c>
      <c r="U5602">
        <v>840</v>
      </c>
      <c r="V5602" t="s">
        <v>1899</v>
      </c>
      <c r="W5602" t="s">
        <v>7610</v>
      </c>
    </row>
    <row r="5603" spans="1:26" x14ac:dyDescent="0.35">
      <c r="A5603">
        <v>9.76910247171276E+16</v>
      </c>
      <c r="B5603" s="1">
        <v>40755</v>
      </c>
      <c r="C5603">
        <v>0.13636363636363599</v>
      </c>
      <c r="D5603" t="s">
        <v>12387</v>
      </c>
      <c r="E5603" s="4" t="str" cm="1">
        <f t="array" ref="E5603">_xlfn.TEXTJOIN(", ", TRUE, IF(COUNTIF(D5603, "*"&amp;$BP$2:$BP$79&amp;"*"), $BP$2:$BP$79, ""))</f>
        <v/>
      </c>
      <c r="F5603" t="s">
        <v>328</v>
      </c>
      <c r="G5603" t="s">
        <v>144</v>
      </c>
      <c r="H5603" t="s">
        <v>30</v>
      </c>
      <c r="I5603" t="s">
        <v>12388</v>
      </c>
      <c r="J5603" t="s">
        <v>660</v>
      </c>
      <c r="K5603" t="s">
        <v>5798</v>
      </c>
      <c r="L5603" t="s">
        <v>5469</v>
      </c>
      <c r="M5603" t="s">
        <v>5430</v>
      </c>
      <c r="N5603" t="s">
        <v>27</v>
      </c>
      <c r="O5603" t="s">
        <v>124</v>
      </c>
      <c r="P5603" t="s">
        <v>12389</v>
      </c>
      <c r="Q5603" t="s">
        <v>100</v>
      </c>
      <c r="R5603" t="s">
        <v>360</v>
      </c>
      <c r="S5603" t="s">
        <v>4295</v>
      </c>
      <c r="T5603" t="s">
        <v>131</v>
      </c>
      <c r="U5603" t="s">
        <v>49</v>
      </c>
      <c r="V5603" t="s">
        <v>33</v>
      </c>
      <c r="W5603" t="s">
        <v>21</v>
      </c>
    </row>
    <row r="5604" spans="1:26" x14ac:dyDescent="0.35">
      <c r="A5604">
        <v>9.7354271028297696E+16</v>
      </c>
      <c r="B5604" s="1">
        <v>40754</v>
      </c>
      <c r="C5604">
        <v>0.1</v>
      </c>
      <c r="D5604" t="s">
        <v>12390</v>
      </c>
      <c r="E5604" s="4" t="str" cm="1">
        <f t="array" ref="E5604">_xlfn.TEXTJOIN(", ", TRUE, IF(COUNTIF(D5604, "*"&amp;$BP$2:$BP$79&amp;"*"), $BP$2:$BP$79, ""))</f>
        <v/>
      </c>
      <c r="F5604" t="s">
        <v>15</v>
      </c>
      <c r="G5604" t="s">
        <v>875</v>
      </c>
      <c r="H5604" t="s">
        <v>604</v>
      </c>
      <c r="I5604" t="s">
        <v>605</v>
      </c>
      <c r="J5604" t="s">
        <v>17</v>
      </c>
      <c r="K5604" t="s">
        <v>98</v>
      </c>
      <c r="L5604" t="s">
        <v>10283</v>
      </c>
      <c r="M5604" t="s">
        <v>2666</v>
      </c>
      <c r="N5604" t="s">
        <v>5030</v>
      </c>
      <c r="O5604" t="s">
        <v>9</v>
      </c>
      <c r="P5604" t="s">
        <v>131</v>
      </c>
      <c r="Q5604" t="s">
        <v>47</v>
      </c>
      <c r="R5604" t="s">
        <v>9</v>
      </c>
      <c r="S5604" t="s">
        <v>4056</v>
      </c>
      <c r="T5604" t="s">
        <v>12391</v>
      </c>
      <c r="U5604" t="s">
        <v>21</v>
      </c>
    </row>
    <row r="5605" spans="1:26" x14ac:dyDescent="0.35">
      <c r="A5605">
        <v>9.7074173268078496E+16</v>
      </c>
      <c r="B5605" s="1">
        <v>40753</v>
      </c>
      <c r="C5605">
        <v>0.13636363636363599</v>
      </c>
      <c r="D5605" t="s">
        <v>12392</v>
      </c>
      <c r="E5605" s="4" t="str" cm="1">
        <f t="array" ref="E5605">_xlfn.TEXTJOIN(", ", TRUE, IF(COUNTIF(D5605, "*"&amp;$BP$2:$BP$79&amp;"*"), $BP$2:$BP$79, ""))</f>
        <v/>
      </c>
      <c r="F5605" t="s">
        <v>6853</v>
      </c>
      <c r="G5605" t="s">
        <v>24</v>
      </c>
      <c r="H5605" t="s">
        <v>30</v>
      </c>
      <c r="I5605" t="s">
        <v>439</v>
      </c>
      <c r="J5605" t="s">
        <v>17</v>
      </c>
      <c r="K5605" t="s">
        <v>98</v>
      </c>
      <c r="L5605" t="s">
        <v>10752</v>
      </c>
      <c r="M5605" t="s">
        <v>660</v>
      </c>
      <c r="N5605" t="s">
        <v>5798</v>
      </c>
      <c r="O5605" t="s">
        <v>484</v>
      </c>
      <c r="P5605" t="s">
        <v>5430</v>
      </c>
      <c r="Q5605" t="s">
        <v>71</v>
      </c>
      <c r="R5605" t="s">
        <v>144</v>
      </c>
      <c r="S5605" t="s">
        <v>1343</v>
      </c>
      <c r="T5605" t="s">
        <v>539</v>
      </c>
      <c r="U5605">
        <v>17</v>
      </c>
      <c r="V5605" t="s">
        <v>1557</v>
      </c>
      <c r="W5605" t="s">
        <v>191</v>
      </c>
      <c r="X5605">
        <v>2025</v>
      </c>
      <c r="Y5605" t="s">
        <v>21</v>
      </c>
    </row>
    <row r="5606" spans="1:26" x14ac:dyDescent="0.35">
      <c r="A5606">
        <v>9.70660536659476E+16</v>
      </c>
      <c r="B5606" s="1">
        <v>40753</v>
      </c>
      <c r="C5606">
        <v>0</v>
      </c>
      <c r="D5606" t="s">
        <v>12393</v>
      </c>
      <c r="E5606" s="4" t="str" cm="1">
        <f t="array" ref="E5606">_xlfn.TEXTJOIN(", ", TRUE, IF(COUNTIF(D5606, "*"&amp;$BP$2:$BP$79&amp;"*"), $BP$2:$BP$79, ""))</f>
        <v/>
      </c>
      <c r="F5606" t="s">
        <v>89</v>
      </c>
      <c r="G5606" t="s">
        <v>141</v>
      </c>
      <c r="H5606" t="s">
        <v>12394</v>
      </c>
      <c r="I5606" t="s">
        <v>124</v>
      </c>
      <c r="J5606" t="s">
        <v>1640</v>
      </c>
      <c r="K5606" t="s">
        <v>8381</v>
      </c>
      <c r="L5606" t="s">
        <v>238</v>
      </c>
      <c r="M5606" t="s">
        <v>253</v>
      </c>
      <c r="N5606" t="s">
        <v>49</v>
      </c>
      <c r="O5606" t="s">
        <v>413</v>
      </c>
      <c r="P5606" t="s">
        <v>6</v>
      </c>
      <c r="Q5606" t="s">
        <v>26</v>
      </c>
      <c r="R5606" t="s">
        <v>523</v>
      </c>
      <c r="S5606" t="s">
        <v>124</v>
      </c>
      <c r="T5606" t="s">
        <v>3804</v>
      </c>
      <c r="U5606" t="s">
        <v>24</v>
      </c>
      <c r="V5606" t="s">
        <v>272</v>
      </c>
      <c r="W5606" t="s">
        <v>156</v>
      </c>
      <c r="X5606" t="s">
        <v>5394</v>
      </c>
      <c r="Y5606" t="s">
        <v>289</v>
      </c>
      <c r="Z5606" t="s">
        <v>21</v>
      </c>
    </row>
    <row r="5607" spans="1:26" x14ac:dyDescent="0.35">
      <c r="A5607">
        <v>9.7065767325007808E+16</v>
      </c>
      <c r="B5607" s="1">
        <v>40753</v>
      </c>
      <c r="C5607">
        <v>0.2</v>
      </c>
      <c r="D5607" t="s">
        <v>12395</v>
      </c>
      <c r="E5607" s="4" t="str" cm="1">
        <f t="array" ref="E5607">_xlfn.TEXTJOIN(", ", TRUE, IF(COUNTIF(D5607, "*"&amp;$BP$2:$BP$79&amp;"*"), $BP$2:$BP$79, ""))</f>
        <v/>
      </c>
      <c r="F5607" t="s">
        <v>214</v>
      </c>
      <c r="G5607" t="s">
        <v>16</v>
      </c>
      <c r="H5607" t="s">
        <v>12394</v>
      </c>
      <c r="I5607" t="s">
        <v>124</v>
      </c>
      <c r="J5607" t="s">
        <v>1640</v>
      </c>
      <c r="K5607" t="s">
        <v>100</v>
      </c>
      <c r="L5607" t="s">
        <v>16</v>
      </c>
      <c r="M5607" t="s">
        <v>7758</v>
      </c>
      <c r="N5607" t="s">
        <v>39</v>
      </c>
      <c r="O5607" t="s">
        <v>196</v>
      </c>
      <c r="P5607" t="s">
        <v>12396</v>
      </c>
      <c r="Q5607" t="s">
        <v>360</v>
      </c>
      <c r="R5607" t="s">
        <v>4141</v>
      </c>
      <c r="S5607" t="s">
        <v>521</v>
      </c>
      <c r="T5607" t="s">
        <v>1446</v>
      </c>
      <c r="U5607" t="s">
        <v>2158</v>
      </c>
      <c r="V5607" t="s">
        <v>232</v>
      </c>
      <c r="W5607" t="s">
        <v>238</v>
      </c>
      <c r="X5607" t="s">
        <v>12397</v>
      </c>
    </row>
    <row r="5608" spans="1:26" x14ac:dyDescent="0.35">
      <c r="A5608">
        <v>9.70523926668288E+16</v>
      </c>
      <c r="B5608" s="1">
        <v>40753</v>
      </c>
      <c r="C5608">
        <v>0</v>
      </c>
      <c r="D5608" t="s">
        <v>12398</v>
      </c>
      <c r="E5608" s="4" t="str" cm="1">
        <f t="array" ref="E5608">_xlfn.TEXTJOIN(", ", TRUE, IF(COUNTIF(D5608, "*"&amp;$BP$2:$BP$79&amp;"*"), $BP$2:$BP$79, ""))</f>
        <v/>
      </c>
      <c r="F5608" t="s">
        <v>3440</v>
      </c>
      <c r="G5608" t="s">
        <v>4280</v>
      </c>
      <c r="H5608" t="s">
        <v>12399</v>
      </c>
      <c r="I5608" t="s">
        <v>156</v>
      </c>
      <c r="J5608" t="s">
        <v>12400</v>
      </c>
      <c r="K5608" t="s">
        <v>12401</v>
      </c>
      <c r="L5608" t="s">
        <v>12402</v>
      </c>
      <c r="M5608" t="s">
        <v>12403</v>
      </c>
      <c r="N5608" t="s">
        <v>12404</v>
      </c>
      <c r="O5608" t="s">
        <v>12405</v>
      </c>
    </row>
    <row r="5609" spans="1:26" x14ac:dyDescent="0.35">
      <c r="A5609">
        <v>9.7052363763892192E+16</v>
      </c>
      <c r="B5609" s="1">
        <v>40753</v>
      </c>
      <c r="C5609">
        <v>0</v>
      </c>
      <c r="D5609" t="s">
        <v>12406</v>
      </c>
      <c r="E5609" s="4" t="str" cm="1">
        <f t="array" ref="E5609">_xlfn.TEXTJOIN(", ", TRUE, IF(COUNTIF(D5609, "*"&amp;$BP$2:$BP$79&amp;"*"), $BP$2:$BP$79, ""))</f>
        <v/>
      </c>
      <c r="F5609" t="s">
        <v>3440</v>
      </c>
      <c r="G5609" t="s">
        <v>4280</v>
      </c>
      <c r="H5609" t="s">
        <v>12399</v>
      </c>
      <c r="I5609" t="s">
        <v>156</v>
      </c>
      <c r="J5609" t="s">
        <v>5394</v>
      </c>
      <c r="K5609" t="s">
        <v>12407</v>
      </c>
      <c r="L5609" t="s">
        <v>12408</v>
      </c>
      <c r="M5609" t="s">
        <v>12409</v>
      </c>
      <c r="N5609" t="s">
        <v>12410</v>
      </c>
      <c r="O5609" t="s">
        <v>12411</v>
      </c>
      <c r="P5609" t="s">
        <v>12412</v>
      </c>
      <c r="Q5609" t="s">
        <v>12413</v>
      </c>
      <c r="R5609" t="s">
        <v>12414</v>
      </c>
    </row>
    <row r="5610" spans="1:26" x14ac:dyDescent="0.35">
      <c r="A5610">
        <v>9.7052324119326704E+16</v>
      </c>
      <c r="B5610" s="1">
        <v>40753</v>
      </c>
      <c r="C5610">
        <v>0</v>
      </c>
      <c r="D5610" t="s">
        <v>12415</v>
      </c>
      <c r="E5610" s="4" t="str" cm="1">
        <f t="array" ref="E5610">_xlfn.TEXTJOIN(", ", TRUE, IF(COUNTIF(D5610, "*"&amp;$BP$2:$BP$79&amp;"*"), $BP$2:$BP$79, ""))</f>
        <v/>
      </c>
      <c r="F5610" t="s">
        <v>3440</v>
      </c>
      <c r="G5610" t="s">
        <v>4280</v>
      </c>
      <c r="H5610" t="s">
        <v>12399</v>
      </c>
      <c r="I5610" t="s">
        <v>156</v>
      </c>
      <c r="J5610" t="s">
        <v>5394</v>
      </c>
      <c r="K5610" t="s">
        <v>12416</v>
      </c>
      <c r="L5610" t="s">
        <v>12417</v>
      </c>
      <c r="M5610" t="s">
        <v>12418</v>
      </c>
      <c r="N5610" t="s">
        <v>12419</v>
      </c>
      <c r="O5610" t="s">
        <v>12420</v>
      </c>
      <c r="P5610" t="s">
        <v>12421</v>
      </c>
      <c r="Q5610" t="s">
        <v>12422</v>
      </c>
      <c r="R5610" t="s">
        <v>12423</v>
      </c>
    </row>
    <row r="5611" spans="1:26" x14ac:dyDescent="0.35">
      <c r="A5611">
        <v>9.7052287880527808E+16</v>
      </c>
      <c r="B5611" s="1">
        <v>40753</v>
      </c>
      <c r="C5611">
        <v>0</v>
      </c>
      <c r="D5611" t="s">
        <v>12424</v>
      </c>
      <c r="E5611" s="4" t="str" cm="1">
        <f t="array" ref="E5611">_xlfn.TEXTJOIN(", ", TRUE, IF(COUNTIF(D5611, "*"&amp;$BP$2:$BP$79&amp;"*"), $BP$2:$BP$79, ""))</f>
        <v/>
      </c>
      <c r="F5611" t="s">
        <v>3440</v>
      </c>
      <c r="G5611" t="s">
        <v>4280</v>
      </c>
      <c r="H5611" t="s">
        <v>12399</v>
      </c>
      <c r="I5611" t="s">
        <v>156</v>
      </c>
      <c r="J5611" t="s">
        <v>5394</v>
      </c>
      <c r="K5611" t="s">
        <v>12425</v>
      </c>
      <c r="L5611" t="s">
        <v>12426</v>
      </c>
      <c r="M5611" t="s">
        <v>12427</v>
      </c>
      <c r="N5611" t="s">
        <v>12428</v>
      </c>
      <c r="O5611" t="s">
        <v>12429</v>
      </c>
      <c r="P5611" t="s">
        <v>12430</v>
      </c>
      <c r="Q5611" t="s">
        <v>12431</v>
      </c>
      <c r="R5611" t="s">
        <v>12432</v>
      </c>
    </row>
    <row r="5612" spans="1:26" x14ac:dyDescent="0.35">
      <c r="A5612">
        <v>9.70520963560284E+16</v>
      </c>
      <c r="B5612" s="1">
        <v>40753</v>
      </c>
      <c r="C5612">
        <v>0.13636363636363599</v>
      </c>
      <c r="D5612" t="s">
        <v>12433</v>
      </c>
      <c r="E5612" s="4" t="str" cm="1">
        <f t="array" ref="E5612">_xlfn.TEXTJOIN(", ", TRUE, IF(COUNTIF(D5612, "*"&amp;$BP$2:$BP$79&amp;"*"), $BP$2:$BP$79, ""))</f>
        <v/>
      </c>
      <c r="F5612" t="s">
        <v>276</v>
      </c>
      <c r="G5612" t="s">
        <v>6</v>
      </c>
      <c r="H5612" t="s">
        <v>281</v>
      </c>
      <c r="I5612" t="s">
        <v>15</v>
      </c>
      <c r="J5612" t="s">
        <v>3440</v>
      </c>
      <c r="K5612" t="s">
        <v>4238</v>
      </c>
      <c r="L5612" t="s">
        <v>12434</v>
      </c>
      <c r="M5612" t="s">
        <v>100</v>
      </c>
      <c r="N5612" t="s">
        <v>12435</v>
      </c>
      <c r="O5612" t="s">
        <v>9</v>
      </c>
      <c r="P5612" t="s">
        <v>180</v>
      </c>
      <c r="Q5612" t="s">
        <v>49</v>
      </c>
      <c r="R5612" t="s">
        <v>2265</v>
      </c>
      <c r="S5612" t="s">
        <v>7041</v>
      </c>
      <c r="T5612" t="s">
        <v>9</v>
      </c>
      <c r="U5612" t="s">
        <v>30</v>
      </c>
      <c r="V5612" t="s">
        <v>1633</v>
      </c>
      <c r="W5612" t="s">
        <v>2482</v>
      </c>
    </row>
    <row r="5613" spans="1:26" x14ac:dyDescent="0.35">
      <c r="A5613">
        <v>9.7050627624013792E+16</v>
      </c>
      <c r="B5613" s="1">
        <v>40753</v>
      </c>
      <c r="C5613">
        <v>0</v>
      </c>
      <c r="D5613" t="s">
        <v>12436</v>
      </c>
      <c r="E5613" s="4" t="str" cm="1">
        <f t="array" ref="E5613">_xlfn.TEXTJOIN(", ", TRUE, IF(COUNTIF(D5613, "*"&amp;$BP$2:$BP$79&amp;"*"), $BP$2:$BP$79, ""))</f>
        <v/>
      </c>
      <c r="F5613" t="s">
        <v>5782</v>
      </c>
      <c r="G5613" t="s">
        <v>4280</v>
      </c>
      <c r="H5613" t="s">
        <v>12399</v>
      </c>
      <c r="I5613" t="s">
        <v>156</v>
      </c>
      <c r="J5613" t="s">
        <v>5394</v>
      </c>
      <c r="K5613" t="s">
        <v>12437</v>
      </c>
      <c r="L5613" t="s">
        <v>12438</v>
      </c>
      <c r="M5613" t="s">
        <v>12439</v>
      </c>
      <c r="N5613" t="s">
        <v>12440</v>
      </c>
      <c r="O5613" t="s">
        <v>12441</v>
      </c>
      <c r="P5613" t="s">
        <v>12442</v>
      </c>
    </row>
    <row r="5614" spans="1:26" x14ac:dyDescent="0.35">
      <c r="A5614">
        <v>9.7046234715525104E+16</v>
      </c>
      <c r="B5614" s="1">
        <v>40753</v>
      </c>
      <c r="C5614">
        <v>0</v>
      </c>
      <c r="D5614" t="s">
        <v>12443</v>
      </c>
      <c r="E5614" s="4" t="str" cm="1">
        <f t="array" ref="E5614">_xlfn.TEXTJOIN(", ", TRUE, IF(COUNTIF(D5614, "*"&amp;$BP$2:$BP$79&amp;"*"), $BP$2:$BP$79, ""))</f>
        <v/>
      </c>
      <c r="F5614" t="s">
        <v>1646</v>
      </c>
      <c r="G5614" t="s">
        <v>1647</v>
      </c>
      <c r="H5614" t="s">
        <v>5767</v>
      </c>
      <c r="I5614" t="s">
        <v>6219</v>
      </c>
      <c r="J5614" t="s">
        <v>12444</v>
      </c>
      <c r="K5614" t="s">
        <v>100</v>
      </c>
      <c r="L5614" t="s">
        <v>12445</v>
      </c>
      <c r="M5614" t="s">
        <v>100</v>
      </c>
      <c r="N5614" t="s">
        <v>4238</v>
      </c>
      <c r="O5614" t="s">
        <v>114</v>
      </c>
      <c r="P5614" t="s">
        <v>9</v>
      </c>
      <c r="Q5614" t="s">
        <v>7041</v>
      </c>
      <c r="R5614" t="s">
        <v>156</v>
      </c>
      <c r="S5614" t="s">
        <v>49</v>
      </c>
      <c r="T5614" t="s">
        <v>7087</v>
      </c>
      <c r="U5614" t="s">
        <v>693</v>
      </c>
      <c r="V5614" t="s">
        <v>1138</v>
      </c>
    </row>
    <row r="5615" spans="1:26" x14ac:dyDescent="0.35">
      <c r="A5615">
        <v>9.7044708106313696E+16</v>
      </c>
      <c r="B5615" s="1">
        <v>40753</v>
      </c>
      <c r="C5615">
        <v>0</v>
      </c>
      <c r="D5615" t="s">
        <v>12446</v>
      </c>
      <c r="E5615" s="4" t="str" cm="1">
        <f t="array" ref="E5615">_xlfn.TEXTJOIN(", ", TRUE, IF(COUNTIF(D5615, "*"&amp;$BP$2:$BP$79&amp;"*"), $BP$2:$BP$79, ""))</f>
        <v/>
      </c>
      <c r="F5615" t="s">
        <v>7224</v>
      </c>
      <c r="G5615" t="s">
        <v>4280</v>
      </c>
      <c r="H5615" t="s">
        <v>12399</v>
      </c>
      <c r="I5615" t="s">
        <v>156</v>
      </c>
      <c r="J5615" t="s">
        <v>5394</v>
      </c>
      <c r="K5615" t="s">
        <v>12447</v>
      </c>
      <c r="L5615" t="s">
        <v>12448</v>
      </c>
      <c r="M5615" t="s">
        <v>12449</v>
      </c>
      <c r="N5615" t="s">
        <v>12450</v>
      </c>
    </row>
    <row r="5616" spans="1:26" x14ac:dyDescent="0.35">
      <c r="A5616">
        <v>9.7040534887084E+16</v>
      </c>
      <c r="B5616" s="1">
        <v>40753</v>
      </c>
      <c r="C5616">
        <v>0</v>
      </c>
      <c r="D5616" t="s">
        <v>12451</v>
      </c>
      <c r="E5616" s="4" t="str" cm="1">
        <f t="array" ref="E5616">_xlfn.TEXTJOIN(", ", TRUE, IF(COUNTIF(D5616, "*"&amp;$BP$2:$BP$79&amp;"*"), $BP$2:$BP$79, ""))</f>
        <v>austria</v>
      </c>
      <c r="F5616" t="s">
        <v>3338</v>
      </c>
      <c r="G5616" t="s">
        <v>4280</v>
      </c>
      <c r="H5616" t="s">
        <v>12399</v>
      </c>
      <c r="I5616" t="s">
        <v>156</v>
      </c>
      <c r="J5616" t="s">
        <v>5394</v>
      </c>
      <c r="K5616" t="s">
        <v>12452</v>
      </c>
      <c r="L5616" t="s">
        <v>12453</v>
      </c>
      <c r="M5616" t="s">
        <v>12454</v>
      </c>
      <c r="N5616" t="s">
        <v>12455</v>
      </c>
      <c r="O5616" t="s">
        <v>12456</v>
      </c>
      <c r="P5616" t="s">
        <v>12457</v>
      </c>
      <c r="Q5616" t="s">
        <v>12458</v>
      </c>
      <c r="R5616" t="s">
        <v>12459</v>
      </c>
    </row>
    <row r="5617" spans="1:26" x14ac:dyDescent="0.35">
      <c r="A5617">
        <v>9.7037639588380608E+16</v>
      </c>
      <c r="B5617" s="1">
        <v>40753</v>
      </c>
      <c r="C5617">
        <v>0</v>
      </c>
      <c r="D5617" t="s">
        <v>12460</v>
      </c>
      <c r="E5617" s="4" t="str" cm="1">
        <f t="array" ref="E5617">_xlfn.TEXTJOIN(", ", TRUE, IF(COUNTIF(D5617, "*"&amp;$BP$2:$BP$79&amp;"*"), $BP$2:$BP$79, ""))</f>
        <v/>
      </c>
      <c r="F5617" t="s">
        <v>6199</v>
      </c>
      <c r="G5617" t="s">
        <v>1647</v>
      </c>
      <c r="H5617" t="s">
        <v>4280</v>
      </c>
      <c r="I5617" t="s">
        <v>12399</v>
      </c>
      <c r="J5617" t="s">
        <v>156</v>
      </c>
      <c r="K5617" t="s">
        <v>12461</v>
      </c>
      <c r="L5617" t="s">
        <v>12462</v>
      </c>
      <c r="M5617" t="s">
        <v>12463</v>
      </c>
      <c r="N5617" t="s">
        <v>12464</v>
      </c>
      <c r="O5617" t="s">
        <v>12465</v>
      </c>
    </row>
    <row r="5618" spans="1:26" x14ac:dyDescent="0.35">
      <c r="A5618">
        <v>9.7037593778208704E+16</v>
      </c>
      <c r="B5618" s="1">
        <v>40753</v>
      </c>
      <c r="C5618">
        <v>0</v>
      </c>
      <c r="D5618" t="s">
        <v>12466</v>
      </c>
      <c r="E5618" s="4" t="str" cm="1">
        <f t="array" ref="E5618">_xlfn.TEXTJOIN(", ", TRUE, IF(COUNTIF(D5618, "*"&amp;$BP$2:$BP$79&amp;"*"), $BP$2:$BP$79, ""))</f>
        <v/>
      </c>
      <c r="F5618" t="s">
        <v>6199</v>
      </c>
      <c r="G5618" t="s">
        <v>1647</v>
      </c>
      <c r="H5618" t="s">
        <v>4280</v>
      </c>
      <c r="I5618" t="s">
        <v>12399</v>
      </c>
      <c r="J5618" t="s">
        <v>156</v>
      </c>
      <c r="K5618" t="s">
        <v>5394</v>
      </c>
      <c r="L5618" t="s">
        <v>12467</v>
      </c>
      <c r="M5618" t="s">
        <v>12468</v>
      </c>
      <c r="N5618" t="s">
        <v>12469</v>
      </c>
      <c r="O5618" t="s">
        <v>12470</v>
      </c>
      <c r="P5618" t="s">
        <v>12471</v>
      </c>
      <c r="Q5618" t="s">
        <v>12472</v>
      </c>
      <c r="R5618" t="s">
        <v>12473</v>
      </c>
      <c r="S5618" t="s">
        <v>12474</v>
      </c>
    </row>
    <row r="5619" spans="1:26" x14ac:dyDescent="0.35">
      <c r="A5619">
        <v>9.703622534878E+16</v>
      </c>
      <c r="B5619" s="1">
        <v>40753</v>
      </c>
      <c r="C5619">
        <v>0.13636363636363599</v>
      </c>
      <c r="D5619" t="s">
        <v>12475</v>
      </c>
      <c r="E5619" s="4" t="str" cm="1">
        <f t="array" ref="E5619">_xlfn.TEXTJOIN(", ", TRUE, IF(COUNTIF(D5619, "*"&amp;$BP$2:$BP$79&amp;"*"), $BP$2:$BP$79, ""))</f>
        <v/>
      </c>
      <c r="F5619" t="s">
        <v>660</v>
      </c>
      <c r="G5619" t="s">
        <v>5942</v>
      </c>
      <c r="H5619" t="s">
        <v>4280</v>
      </c>
      <c r="I5619" t="s">
        <v>12399</v>
      </c>
      <c r="J5619" t="s">
        <v>156</v>
      </c>
      <c r="K5619" t="s">
        <v>5394</v>
      </c>
      <c r="L5619" t="s">
        <v>12476</v>
      </c>
      <c r="M5619" t="s">
        <v>12477</v>
      </c>
      <c r="N5619" t="s">
        <v>12478</v>
      </c>
      <c r="O5619" t="s">
        <v>12479</v>
      </c>
      <c r="P5619" t="s">
        <v>12480</v>
      </c>
      <c r="Q5619" t="s">
        <v>12481</v>
      </c>
    </row>
    <row r="5620" spans="1:26" x14ac:dyDescent="0.35">
      <c r="A5620">
        <v>9.7036153521324E+16</v>
      </c>
      <c r="B5620" s="1">
        <v>40753</v>
      </c>
      <c r="C5620">
        <v>0.13636363636363599</v>
      </c>
      <c r="D5620" t="s">
        <v>12482</v>
      </c>
      <c r="E5620" s="4" t="str" cm="1">
        <f t="array" ref="E5620">_xlfn.TEXTJOIN(", ", TRUE, IF(COUNTIF(D5620, "*"&amp;$BP$2:$BP$79&amp;"*"), $BP$2:$BP$79, ""))</f>
        <v/>
      </c>
      <c r="F5620" t="s">
        <v>660</v>
      </c>
      <c r="G5620" t="s">
        <v>5942</v>
      </c>
      <c r="H5620" t="s">
        <v>4280</v>
      </c>
      <c r="I5620" t="s">
        <v>12399</v>
      </c>
      <c r="J5620" t="s">
        <v>156</v>
      </c>
      <c r="K5620" t="s">
        <v>5394</v>
      </c>
      <c r="L5620" t="s">
        <v>12483</v>
      </c>
      <c r="M5620" t="s">
        <v>12484</v>
      </c>
      <c r="N5620" t="s">
        <v>12485</v>
      </c>
      <c r="O5620" t="s">
        <v>12486</v>
      </c>
      <c r="P5620" t="s">
        <v>12487</v>
      </c>
      <c r="Q5620" t="s">
        <v>12488</v>
      </c>
      <c r="R5620" t="s">
        <v>12465</v>
      </c>
    </row>
    <row r="5621" spans="1:26" x14ac:dyDescent="0.35">
      <c r="A5621">
        <v>9.7031577225265104E+16</v>
      </c>
      <c r="B5621" s="1">
        <v>40753</v>
      </c>
      <c r="C5621">
        <v>0.13636363636363599</v>
      </c>
      <c r="D5621" t="s">
        <v>12489</v>
      </c>
      <c r="E5621" s="4" t="str" cm="1">
        <f t="array" ref="E5621">_xlfn.TEXTJOIN(", ", TRUE, IF(COUNTIF(D5621, "*"&amp;$BP$2:$BP$79&amp;"*"), $BP$2:$BP$79, ""))</f>
        <v/>
      </c>
      <c r="F5621" t="s">
        <v>660</v>
      </c>
      <c r="G5621" t="s">
        <v>7423</v>
      </c>
      <c r="H5621" t="s">
        <v>4280</v>
      </c>
      <c r="I5621" t="s">
        <v>12399</v>
      </c>
      <c r="J5621" t="s">
        <v>156</v>
      </c>
      <c r="K5621" t="s">
        <v>5394</v>
      </c>
      <c r="L5621" t="s">
        <v>12490</v>
      </c>
      <c r="M5621" t="s">
        <v>12491</v>
      </c>
      <c r="N5621" t="s">
        <v>12492</v>
      </c>
      <c r="O5621" t="s">
        <v>12493</v>
      </c>
      <c r="P5621" t="s">
        <v>12465</v>
      </c>
    </row>
    <row r="5622" spans="1:26" x14ac:dyDescent="0.35">
      <c r="A5622">
        <v>9.7029595760558E+16</v>
      </c>
      <c r="B5622" s="1">
        <v>40753</v>
      </c>
      <c r="C5622">
        <v>0.22500000000000001</v>
      </c>
      <c r="D5622" t="s">
        <v>12494</v>
      </c>
      <c r="E5622" s="4" t="str" cm="1">
        <f t="array" ref="E5622">_xlfn.TEXTJOIN(", ", TRUE, IF(COUNTIF(D5622, "*"&amp;$BP$2:$BP$79&amp;"*"), $BP$2:$BP$79, ""))</f>
        <v/>
      </c>
      <c r="F5622" t="s">
        <v>75</v>
      </c>
      <c r="G5622" t="s">
        <v>76</v>
      </c>
      <c r="H5622" t="s">
        <v>4801</v>
      </c>
      <c r="I5622" t="s">
        <v>7705</v>
      </c>
      <c r="J5622" t="s">
        <v>1385</v>
      </c>
      <c r="K5622" t="s">
        <v>15</v>
      </c>
      <c r="L5622" t="s">
        <v>12495</v>
      </c>
      <c r="M5622" t="s">
        <v>741</v>
      </c>
      <c r="N5622" t="s">
        <v>6219</v>
      </c>
      <c r="O5622" t="s">
        <v>12496</v>
      </c>
      <c r="P5622" t="s">
        <v>457</v>
      </c>
      <c r="Q5622" t="s">
        <v>445</v>
      </c>
      <c r="R5622" t="s">
        <v>12497</v>
      </c>
    </row>
    <row r="5623" spans="1:26" x14ac:dyDescent="0.35">
      <c r="A5623">
        <v>9.70208131018956E+16</v>
      </c>
      <c r="B5623" s="1">
        <v>40753</v>
      </c>
      <c r="C5623">
        <v>0</v>
      </c>
      <c r="D5623" t="s">
        <v>12498</v>
      </c>
      <c r="E5623" s="4" t="str" cm="1">
        <f t="array" ref="E5623">_xlfn.TEXTJOIN(", ", TRUE, IF(COUNTIF(D5623, "*"&amp;$BP$2:$BP$79&amp;"*"), $BP$2:$BP$79, ""))</f>
        <v/>
      </c>
      <c r="F5623" t="s">
        <v>12499</v>
      </c>
      <c r="G5623" t="s">
        <v>4280</v>
      </c>
      <c r="H5623" t="s">
        <v>12399</v>
      </c>
      <c r="I5623" t="s">
        <v>156</v>
      </c>
      <c r="J5623" t="s">
        <v>5394</v>
      </c>
      <c r="K5623" t="s">
        <v>12500</v>
      </c>
      <c r="L5623" t="s">
        <v>12501</v>
      </c>
      <c r="M5623" t="s">
        <v>12502</v>
      </c>
      <c r="N5623" t="s">
        <v>12503</v>
      </c>
      <c r="O5623" t="s">
        <v>12465</v>
      </c>
    </row>
    <row r="5624" spans="1:26" x14ac:dyDescent="0.35">
      <c r="A5624">
        <v>9.70109882383728E+16</v>
      </c>
      <c r="B5624" s="1">
        <v>40753</v>
      </c>
      <c r="C5624">
        <v>0.13636363636363599</v>
      </c>
      <c r="D5624" t="s">
        <v>12504</v>
      </c>
      <c r="E5624" s="4" t="str" cm="1">
        <f t="array" ref="E5624">_xlfn.TEXTJOIN(", ", TRUE, IF(COUNTIF(D5624, "*"&amp;$BP$2:$BP$79&amp;"*"), $BP$2:$BP$79, ""))</f>
        <v/>
      </c>
      <c r="F5624" t="s">
        <v>276</v>
      </c>
      <c r="G5624" t="s">
        <v>6</v>
      </c>
      <c r="H5624" t="s">
        <v>281</v>
      </c>
      <c r="I5624" t="s">
        <v>15</v>
      </c>
      <c r="J5624" t="s">
        <v>12505</v>
      </c>
      <c r="K5624" t="s">
        <v>4238</v>
      </c>
      <c r="L5624" t="s">
        <v>12506</v>
      </c>
      <c r="M5624" t="s">
        <v>9</v>
      </c>
      <c r="N5624" t="s">
        <v>180</v>
      </c>
      <c r="O5624" t="s">
        <v>49</v>
      </c>
      <c r="P5624" t="s">
        <v>2265</v>
      </c>
      <c r="Q5624" t="s">
        <v>7041</v>
      </c>
      <c r="R5624" t="s">
        <v>9</v>
      </c>
      <c r="S5624" t="s">
        <v>30</v>
      </c>
      <c r="T5624" t="s">
        <v>1633</v>
      </c>
      <c r="U5624" t="s">
        <v>2482</v>
      </c>
    </row>
    <row r="5625" spans="1:26" x14ac:dyDescent="0.35">
      <c r="A5625">
        <v>9.70074949284044E+16</v>
      </c>
      <c r="B5625" s="1">
        <v>40753</v>
      </c>
      <c r="C5625">
        <v>0</v>
      </c>
      <c r="D5625" t="s">
        <v>12507</v>
      </c>
      <c r="E5625" s="4" t="str" cm="1">
        <f t="array" ref="E5625">_xlfn.TEXTJOIN(", ", TRUE, IF(COUNTIF(D5625, "*"&amp;$BP$2:$BP$79&amp;"*"), $BP$2:$BP$79, ""))</f>
        <v/>
      </c>
      <c r="F5625" t="s">
        <v>12508</v>
      </c>
      <c r="G5625" t="s">
        <v>4280</v>
      </c>
      <c r="H5625" t="s">
        <v>12399</v>
      </c>
      <c r="I5625" t="s">
        <v>156</v>
      </c>
      <c r="J5625" t="s">
        <v>5394</v>
      </c>
      <c r="K5625" t="s">
        <v>12509</v>
      </c>
      <c r="L5625" t="s">
        <v>12510</v>
      </c>
      <c r="M5625" t="s">
        <v>12511</v>
      </c>
      <c r="N5625" t="s">
        <v>12512</v>
      </c>
      <c r="O5625" t="s">
        <v>12513</v>
      </c>
      <c r="P5625" t="s">
        <v>12514</v>
      </c>
      <c r="Q5625" t="s">
        <v>12515</v>
      </c>
      <c r="R5625" t="s">
        <v>12516</v>
      </c>
      <c r="S5625" t="s">
        <v>12465</v>
      </c>
    </row>
    <row r="5626" spans="1:26" x14ac:dyDescent="0.35">
      <c r="A5626">
        <v>9.7003041420607392E+16</v>
      </c>
      <c r="B5626" s="1">
        <v>40753</v>
      </c>
      <c r="C5626">
        <v>0</v>
      </c>
      <c r="D5626" t="s">
        <v>12517</v>
      </c>
      <c r="E5626" s="4" t="str" cm="1">
        <f t="array" ref="E5626">_xlfn.TEXTJOIN(", ", TRUE, IF(COUNTIF(D5626, "*"&amp;$BP$2:$BP$79&amp;"*"), $BP$2:$BP$79, ""))</f>
        <v>india</v>
      </c>
      <c r="F5626" t="s">
        <v>10401</v>
      </c>
      <c r="G5626" t="s">
        <v>5767</v>
      </c>
      <c r="H5626" t="s">
        <v>6219</v>
      </c>
      <c r="I5626" t="s">
        <v>12518</v>
      </c>
      <c r="J5626" t="s">
        <v>100</v>
      </c>
      <c r="K5626" t="s">
        <v>12519</v>
      </c>
      <c r="L5626" t="s">
        <v>100</v>
      </c>
      <c r="M5626" t="s">
        <v>4238</v>
      </c>
      <c r="N5626" t="s">
        <v>114</v>
      </c>
      <c r="O5626" t="s">
        <v>9</v>
      </c>
      <c r="P5626" t="s">
        <v>7041</v>
      </c>
      <c r="Q5626" t="s">
        <v>156</v>
      </c>
      <c r="R5626" t="s">
        <v>49</v>
      </c>
      <c r="S5626" t="s">
        <v>7087</v>
      </c>
      <c r="T5626" t="s">
        <v>693</v>
      </c>
      <c r="U5626" t="s">
        <v>1138</v>
      </c>
    </row>
    <row r="5627" spans="1:26" x14ac:dyDescent="0.35">
      <c r="A5627">
        <v>9.7000842900676608E+16</v>
      </c>
      <c r="B5627" s="1">
        <v>40753</v>
      </c>
      <c r="C5627">
        <v>0.5</v>
      </c>
      <c r="D5627" t="s">
        <v>12520</v>
      </c>
      <c r="E5627" s="4" t="str" cm="1">
        <f t="array" ref="E5627">_xlfn.TEXTJOIN(", ", TRUE, IF(COUNTIF(D5627, "*"&amp;$BP$2:$BP$79&amp;"*"), $BP$2:$BP$79, ""))</f>
        <v/>
      </c>
      <c r="F5627" t="s">
        <v>5767</v>
      </c>
      <c r="G5627" t="s">
        <v>39</v>
      </c>
      <c r="H5627" t="s">
        <v>4280</v>
      </c>
      <c r="I5627" t="s">
        <v>12399</v>
      </c>
      <c r="J5627" t="s">
        <v>15</v>
      </c>
      <c r="K5627" t="s">
        <v>7658</v>
      </c>
      <c r="L5627" t="s">
        <v>78</v>
      </c>
      <c r="M5627" t="s">
        <v>79</v>
      </c>
      <c r="N5627" t="s">
        <v>124</v>
      </c>
      <c r="O5627" t="s">
        <v>4434</v>
      </c>
      <c r="P5627" t="s">
        <v>1305</v>
      </c>
      <c r="Q5627" t="s">
        <v>6</v>
      </c>
      <c r="R5627" t="s">
        <v>180</v>
      </c>
      <c r="S5627" t="s">
        <v>49</v>
      </c>
      <c r="T5627" t="s">
        <v>7087</v>
      </c>
      <c r="U5627" t="s">
        <v>2766</v>
      </c>
      <c r="V5627" t="s">
        <v>9</v>
      </c>
      <c r="W5627" t="s">
        <v>2659</v>
      </c>
      <c r="X5627" t="s">
        <v>30</v>
      </c>
      <c r="Y5627" t="s">
        <v>693</v>
      </c>
      <c r="Z5627" t="s">
        <v>12465</v>
      </c>
    </row>
    <row r="5628" spans="1:26" x14ac:dyDescent="0.35">
      <c r="A5628">
        <v>9.6996705920233408E+16</v>
      </c>
      <c r="B5628" s="1">
        <v>40753</v>
      </c>
      <c r="C5628">
        <v>0.13636363636363599</v>
      </c>
      <c r="D5628" t="s">
        <v>12521</v>
      </c>
      <c r="E5628" s="4" t="str" cm="1">
        <f t="array" ref="E5628">_xlfn.TEXTJOIN(", ", TRUE, IF(COUNTIF(D5628, "*"&amp;$BP$2:$BP$79&amp;"*"), $BP$2:$BP$79, ""))</f>
        <v/>
      </c>
      <c r="F5628" t="s">
        <v>281</v>
      </c>
      <c r="G5628" t="s">
        <v>15</v>
      </c>
      <c r="H5628" t="s">
        <v>12362</v>
      </c>
      <c r="I5628" t="s">
        <v>253</v>
      </c>
      <c r="J5628" t="s">
        <v>49</v>
      </c>
      <c r="K5628" t="s">
        <v>4280</v>
      </c>
      <c r="L5628" t="s">
        <v>4434</v>
      </c>
      <c r="M5628" t="s">
        <v>6219</v>
      </c>
      <c r="N5628" t="s">
        <v>114</v>
      </c>
      <c r="O5628" t="s">
        <v>100</v>
      </c>
      <c r="P5628" t="s">
        <v>4238</v>
      </c>
      <c r="Q5628" t="s">
        <v>114</v>
      </c>
      <c r="R5628" t="s">
        <v>9</v>
      </c>
      <c r="S5628" t="s">
        <v>180</v>
      </c>
      <c r="T5628" t="s">
        <v>49</v>
      </c>
      <c r="U5628" t="s">
        <v>2265</v>
      </c>
      <c r="V5628" t="s">
        <v>7041</v>
      </c>
      <c r="W5628" t="s">
        <v>9</v>
      </c>
      <c r="X5628" t="s">
        <v>693</v>
      </c>
      <c r="Y5628" t="s">
        <v>7133</v>
      </c>
    </row>
    <row r="5629" spans="1:26" x14ac:dyDescent="0.35">
      <c r="A5629">
        <v>9.6993685731950496E+16</v>
      </c>
      <c r="B5629" s="1">
        <v>40753</v>
      </c>
      <c r="C5629">
        <v>0</v>
      </c>
      <c r="D5629" t="s">
        <v>12522</v>
      </c>
      <c r="E5629" s="4" t="str" cm="1">
        <f t="array" ref="E5629">_xlfn.TEXTJOIN(", ", TRUE, IF(COUNTIF(D5629, "*"&amp;$BP$2:$BP$79&amp;"*"), $BP$2:$BP$79, ""))</f>
        <v/>
      </c>
      <c r="F5629" t="s">
        <v>7216</v>
      </c>
      <c r="G5629" t="s">
        <v>4280</v>
      </c>
      <c r="H5629" t="s">
        <v>12399</v>
      </c>
      <c r="I5629" t="s">
        <v>156</v>
      </c>
      <c r="J5629" t="s">
        <v>5394</v>
      </c>
      <c r="K5629" t="s">
        <v>12523</v>
      </c>
      <c r="L5629" t="s">
        <v>12524</v>
      </c>
      <c r="M5629" t="s">
        <v>12525</v>
      </c>
      <c r="N5629" t="s">
        <v>12526</v>
      </c>
      <c r="O5629" t="s">
        <v>12527</v>
      </c>
      <c r="P5629" t="s">
        <v>12528</v>
      </c>
      <c r="Q5629" t="s">
        <v>12529</v>
      </c>
      <c r="R5629" t="s">
        <v>12530</v>
      </c>
      <c r="S5629" t="s">
        <v>12531</v>
      </c>
    </row>
    <row r="5630" spans="1:26" x14ac:dyDescent="0.35">
      <c r="A5630">
        <v>9.6993632841768896E+16</v>
      </c>
      <c r="B5630" s="1">
        <v>40753</v>
      </c>
      <c r="C5630">
        <v>0</v>
      </c>
      <c r="D5630" t="s">
        <v>12532</v>
      </c>
      <c r="E5630" s="4" t="str" cm="1">
        <f t="array" ref="E5630">_xlfn.TEXTJOIN(", ", TRUE, IF(COUNTIF(D5630, "*"&amp;$BP$2:$BP$79&amp;"*"), $BP$2:$BP$79, ""))</f>
        <v/>
      </c>
      <c r="F5630" t="s">
        <v>7216</v>
      </c>
      <c r="G5630" t="s">
        <v>4280</v>
      </c>
      <c r="H5630" t="s">
        <v>12399</v>
      </c>
      <c r="I5630" t="s">
        <v>156</v>
      </c>
      <c r="J5630" t="s">
        <v>5394</v>
      </c>
      <c r="K5630" t="s">
        <v>12533</v>
      </c>
      <c r="L5630" t="s">
        <v>12534</v>
      </c>
      <c r="M5630" t="s">
        <v>12535</v>
      </c>
      <c r="N5630" t="s">
        <v>12536</v>
      </c>
      <c r="O5630" t="s">
        <v>12537</v>
      </c>
      <c r="Q5630" t="s">
        <v>12538</v>
      </c>
      <c r="R5630" t="s">
        <v>12539</v>
      </c>
      <c r="S5630" t="s">
        <v>12540</v>
      </c>
    </row>
    <row r="5631" spans="1:26" x14ac:dyDescent="0.35">
      <c r="A5631">
        <v>9.6993528277766096E+16</v>
      </c>
      <c r="B5631" s="1">
        <v>40753</v>
      </c>
      <c r="C5631">
        <v>0</v>
      </c>
      <c r="D5631" t="s">
        <v>12541</v>
      </c>
      <c r="E5631" s="4" t="str" cm="1">
        <f t="array" ref="E5631">_xlfn.TEXTJOIN(", ", TRUE, IF(COUNTIF(D5631, "*"&amp;$BP$2:$BP$79&amp;"*"), $BP$2:$BP$79, ""))</f>
        <v/>
      </c>
      <c r="F5631" t="s">
        <v>7216</v>
      </c>
      <c r="G5631" t="s">
        <v>4280</v>
      </c>
      <c r="H5631" t="s">
        <v>12399</v>
      </c>
      <c r="I5631" t="s">
        <v>156</v>
      </c>
      <c r="J5631" t="s">
        <v>5394</v>
      </c>
      <c r="K5631" t="s">
        <v>12542</v>
      </c>
      <c r="L5631" t="s">
        <v>12543</v>
      </c>
      <c r="M5631" t="s">
        <v>12544</v>
      </c>
      <c r="N5631" t="s">
        <v>12545</v>
      </c>
      <c r="O5631" t="s">
        <v>12546</v>
      </c>
      <c r="P5631" t="s">
        <v>12547</v>
      </c>
      <c r="Q5631" t="s">
        <v>12548</v>
      </c>
    </row>
    <row r="5632" spans="1:26" x14ac:dyDescent="0.35">
      <c r="A5632">
        <v>9.6993368835502E+16</v>
      </c>
      <c r="B5632" s="1">
        <v>40753</v>
      </c>
      <c r="C5632">
        <v>0</v>
      </c>
      <c r="D5632" t="s">
        <v>12549</v>
      </c>
      <c r="E5632" s="4" t="str" cm="1">
        <f t="array" ref="E5632">_xlfn.TEXTJOIN(", ", TRUE, IF(COUNTIF(D5632, "*"&amp;$BP$2:$BP$79&amp;"*"), $BP$2:$BP$79, ""))</f>
        <v/>
      </c>
      <c r="F5632" t="s">
        <v>7216</v>
      </c>
      <c r="G5632" t="s">
        <v>12550</v>
      </c>
      <c r="H5632" t="s">
        <v>12551</v>
      </c>
      <c r="I5632" t="s">
        <v>100</v>
      </c>
      <c r="J5632" t="s">
        <v>4238</v>
      </c>
      <c r="K5632" t="s">
        <v>1197</v>
      </c>
      <c r="L5632" t="s">
        <v>9</v>
      </c>
      <c r="M5632" t="s">
        <v>7041</v>
      </c>
      <c r="N5632" t="s">
        <v>156</v>
      </c>
      <c r="O5632" t="s">
        <v>49</v>
      </c>
      <c r="P5632" t="s">
        <v>7087</v>
      </c>
      <c r="Q5632" t="s">
        <v>693</v>
      </c>
      <c r="R5632" t="s">
        <v>1138</v>
      </c>
    </row>
    <row r="5633" spans="1:28" x14ac:dyDescent="0.35">
      <c r="A5633">
        <v>9.6988235976282096E+16</v>
      </c>
      <c r="B5633" s="1">
        <v>40753</v>
      </c>
      <c r="C5633">
        <v>0</v>
      </c>
      <c r="D5633" t="s">
        <v>12552</v>
      </c>
      <c r="E5633" s="4" t="str" cm="1">
        <f t="array" ref="E5633">_xlfn.TEXTJOIN(", ", TRUE, IF(COUNTIF(D5633, "*"&amp;$BP$2:$BP$79&amp;"*"), $BP$2:$BP$79, ""))</f>
        <v/>
      </c>
      <c r="F5633" t="s">
        <v>4409</v>
      </c>
      <c r="G5633" t="s">
        <v>4280</v>
      </c>
      <c r="H5633" t="s">
        <v>12399</v>
      </c>
      <c r="I5633" t="s">
        <v>156</v>
      </c>
      <c r="J5633" t="s">
        <v>5394</v>
      </c>
      <c r="K5633" t="s">
        <v>12553</v>
      </c>
      <c r="L5633" t="s">
        <v>12554</v>
      </c>
      <c r="M5633" t="s">
        <v>12555</v>
      </c>
      <c r="N5633" t="s">
        <v>12556</v>
      </c>
      <c r="O5633" t="s">
        <v>12557</v>
      </c>
      <c r="P5633" t="s">
        <v>12558</v>
      </c>
      <c r="Q5633" t="s">
        <v>12559</v>
      </c>
    </row>
    <row r="5634" spans="1:28" x14ac:dyDescent="0.35">
      <c r="A5634">
        <v>9.69880607676252E+16</v>
      </c>
      <c r="B5634" s="1">
        <v>40753</v>
      </c>
      <c r="C5634">
        <v>0</v>
      </c>
      <c r="D5634" t="s">
        <v>12560</v>
      </c>
      <c r="E5634" s="4" t="str" cm="1">
        <f t="array" ref="E5634">_xlfn.TEXTJOIN(", ", TRUE, IF(COUNTIF(D5634, "*"&amp;$BP$2:$BP$79&amp;"*"), $BP$2:$BP$79, ""))</f>
        <v/>
      </c>
      <c r="F5634" t="s">
        <v>4409</v>
      </c>
      <c r="G5634" t="s">
        <v>4280</v>
      </c>
      <c r="H5634" t="s">
        <v>12399</v>
      </c>
      <c r="I5634" t="s">
        <v>156</v>
      </c>
      <c r="J5634" t="s">
        <v>5394</v>
      </c>
      <c r="K5634" t="s">
        <v>12561</v>
      </c>
      <c r="L5634" t="s">
        <v>12562</v>
      </c>
      <c r="M5634" t="s">
        <v>12563</v>
      </c>
      <c r="N5634" t="s">
        <v>12564</v>
      </c>
      <c r="O5634" t="s">
        <v>12565</v>
      </c>
      <c r="P5634" t="s">
        <v>12566</v>
      </c>
    </row>
    <row r="5635" spans="1:28" x14ac:dyDescent="0.35">
      <c r="A5635">
        <v>9.6986797254512608E+16</v>
      </c>
      <c r="B5635" s="1">
        <v>40753</v>
      </c>
      <c r="C5635">
        <v>0</v>
      </c>
      <c r="D5635" t="s">
        <v>12567</v>
      </c>
      <c r="E5635" s="4" t="str" cm="1">
        <f t="array" ref="E5635">_xlfn.TEXTJOIN(", ", TRUE, IF(COUNTIF(D5635, "*"&amp;$BP$2:$BP$79&amp;"*"), $BP$2:$BP$79, ""))</f>
        <v/>
      </c>
      <c r="F5635" t="s">
        <v>5767</v>
      </c>
      <c r="G5635" t="s">
        <v>15</v>
      </c>
      <c r="H5635" t="s">
        <v>4409</v>
      </c>
      <c r="I5635" t="s">
        <v>6219</v>
      </c>
      <c r="J5635" t="s">
        <v>124</v>
      </c>
      <c r="K5635" t="s">
        <v>4280</v>
      </c>
      <c r="L5635" t="s">
        <v>4434</v>
      </c>
      <c r="M5635" t="s">
        <v>100</v>
      </c>
      <c r="N5635" t="s">
        <v>4238</v>
      </c>
      <c r="O5635" t="s">
        <v>114</v>
      </c>
      <c r="P5635" t="s">
        <v>9</v>
      </c>
      <c r="Q5635" t="s">
        <v>180</v>
      </c>
      <c r="R5635" t="s">
        <v>49</v>
      </c>
      <c r="S5635" t="s">
        <v>2265</v>
      </c>
      <c r="T5635" t="s">
        <v>1138</v>
      </c>
      <c r="U5635" t="s">
        <v>9</v>
      </c>
      <c r="V5635" t="s">
        <v>30</v>
      </c>
      <c r="W5635" t="s">
        <v>693</v>
      </c>
      <c r="X5635" t="s">
        <v>2482</v>
      </c>
    </row>
    <row r="5636" spans="1:28" x14ac:dyDescent="0.35">
      <c r="A5636">
        <v>9.6984946241056704E+16</v>
      </c>
      <c r="B5636" s="1">
        <v>40753</v>
      </c>
      <c r="C5636">
        <v>0.13636363636363599</v>
      </c>
      <c r="D5636" t="s">
        <v>12568</v>
      </c>
      <c r="E5636" s="4" t="str" cm="1">
        <f t="array" ref="E5636">_xlfn.TEXTJOIN(", ", TRUE, IF(COUNTIF(D5636, "*"&amp;$BP$2:$BP$79&amp;"*"), $BP$2:$BP$79, ""))</f>
        <v/>
      </c>
      <c r="F5636" t="s">
        <v>276</v>
      </c>
      <c r="G5636" t="s">
        <v>6</v>
      </c>
      <c r="H5636" t="s">
        <v>281</v>
      </c>
      <c r="I5636" t="s">
        <v>15</v>
      </c>
      <c r="J5636" t="s">
        <v>6019</v>
      </c>
      <c r="K5636" t="s">
        <v>4238</v>
      </c>
      <c r="L5636" t="s">
        <v>12569</v>
      </c>
      <c r="M5636" t="s">
        <v>100</v>
      </c>
      <c r="N5636" t="s">
        <v>12570</v>
      </c>
      <c r="O5636" t="s">
        <v>9</v>
      </c>
      <c r="P5636" t="s">
        <v>180</v>
      </c>
      <c r="Q5636" t="s">
        <v>49</v>
      </c>
      <c r="R5636" t="s">
        <v>2265</v>
      </c>
      <c r="S5636" t="s">
        <v>7041</v>
      </c>
      <c r="T5636" t="s">
        <v>9</v>
      </c>
      <c r="U5636" t="s">
        <v>30</v>
      </c>
      <c r="V5636" t="s">
        <v>1633</v>
      </c>
      <c r="W5636" t="s">
        <v>2482</v>
      </c>
    </row>
    <row r="5637" spans="1:28" x14ac:dyDescent="0.35">
      <c r="A5637">
        <v>9.6978032010596304E+16</v>
      </c>
      <c r="B5637" s="1">
        <v>40753</v>
      </c>
      <c r="C5637">
        <v>0</v>
      </c>
      <c r="D5637" t="s">
        <v>12571</v>
      </c>
      <c r="E5637" s="4" t="str" cm="1">
        <f t="array" ref="E5637">_xlfn.TEXTJOIN(", ", TRUE, IF(COUNTIF(D5637, "*"&amp;$BP$2:$BP$79&amp;"*"), $BP$2:$BP$79, ""))</f>
        <v/>
      </c>
      <c r="F5637" t="s">
        <v>6219</v>
      </c>
      <c r="G5637" t="s">
        <v>445</v>
      </c>
      <c r="H5637" t="s">
        <v>124</v>
      </c>
      <c r="I5637" t="s">
        <v>4280</v>
      </c>
      <c r="J5637" t="s">
        <v>1640</v>
      </c>
      <c r="K5637" t="s">
        <v>100</v>
      </c>
      <c r="L5637" t="s">
        <v>3917</v>
      </c>
      <c r="M5637" t="s">
        <v>114</v>
      </c>
      <c r="N5637" t="s">
        <v>9</v>
      </c>
      <c r="O5637" t="s">
        <v>180</v>
      </c>
      <c r="P5637" t="s">
        <v>49</v>
      </c>
      <c r="Q5637" t="s">
        <v>2265</v>
      </c>
      <c r="R5637" t="s">
        <v>7041</v>
      </c>
      <c r="S5637" t="s">
        <v>9</v>
      </c>
      <c r="T5637" t="s">
        <v>30</v>
      </c>
      <c r="U5637" t="s">
        <v>1633</v>
      </c>
      <c r="V5637" t="s">
        <v>2482</v>
      </c>
    </row>
    <row r="5638" spans="1:28" x14ac:dyDescent="0.35">
      <c r="A5638">
        <v>9.6976521339731904E+16</v>
      </c>
      <c r="B5638" s="1">
        <v>40753</v>
      </c>
      <c r="C5638">
        <v>0</v>
      </c>
      <c r="D5638" t="s">
        <v>12572</v>
      </c>
      <c r="E5638" s="4" t="str" cm="1">
        <f t="array" ref="E5638">_xlfn.TEXTJOIN(", ", TRUE, IF(COUNTIF(D5638, "*"&amp;$BP$2:$BP$79&amp;"*"), $BP$2:$BP$79, ""))</f>
        <v/>
      </c>
      <c r="F5638" t="s">
        <v>6</v>
      </c>
      <c r="G5638" t="s">
        <v>974</v>
      </c>
      <c r="H5638" t="s">
        <v>30</v>
      </c>
      <c r="I5638" t="s">
        <v>17</v>
      </c>
      <c r="J5638" t="s">
        <v>348</v>
      </c>
      <c r="K5638" t="s">
        <v>129</v>
      </c>
      <c r="L5638" t="s">
        <v>1086</v>
      </c>
      <c r="M5638" t="s">
        <v>1446</v>
      </c>
      <c r="N5638" t="s">
        <v>1671</v>
      </c>
      <c r="O5638" t="s">
        <v>2255</v>
      </c>
      <c r="P5638" t="s">
        <v>30</v>
      </c>
      <c r="Q5638" t="s">
        <v>439</v>
      </c>
      <c r="R5638" t="s">
        <v>1629</v>
      </c>
      <c r="S5638" t="s">
        <v>342</v>
      </c>
      <c r="T5638" t="s">
        <v>30</v>
      </c>
      <c r="U5638" t="s">
        <v>5394</v>
      </c>
      <c r="V5638" t="s">
        <v>12573</v>
      </c>
      <c r="W5638" t="s">
        <v>24</v>
      </c>
      <c r="X5638" t="s">
        <v>6505</v>
      </c>
      <c r="Y5638" t="s">
        <v>2314</v>
      </c>
      <c r="Z5638" t="s">
        <v>15</v>
      </c>
      <c r="AA5638" t="s">
        <v>751</v>
      </c>
      <c r="AB5638" t="s">
        <v>84</v>
      </c>
    </row>
    <row r="5639" spans="1:28" x14ac:dyDescent="0.35">
      <c r="A5639">
        <v>9.6969658644709296E+16</v>
      </c>
      <c r="B5639" s="1">
        <v>40753</v>
      </c>
      <c r="C5639">
        <v>0.25</v>
      </c>
      <c r="D5639" t="s">
        <v>12574</v>
      </c>
      <c r="E5639" s="4" t="str" cm="1">
        <f t="array" ref="E5639">_xlfn.TEXTJOIN(", ", TRUE, IF(COUNTIF(D5639, "*"&amp;$BP$2:$BP$79&amp;"*"), $BP$2:$BP$79, ""))</f>
        <v/>
      </c>
      <c r="F5639" t="s">
        <v>30</v>
      </c>
      <c r="G5639" t="s">
        <v>257</v>
      </c>
      <c r="H5639" t="s">
        <v>16</v>
      </c>
      <c r="I5639" t="s">
        <v>4977</v>
      </c>
      <c r="J5639" t="s">
        <v>4815</v>
      </c>
      <c r="K5639" t="s">
        <v>502</v>
      </c>
      <c r="L5639" t="s">
        <v>137</v>
      </c>
      <c r="M5639" t="s">
        <v>29</v>
      </c>
      <c r="N5639" t="s">
        <v>276</v>
      </c>
      <c r="O5639" t="s">
        <v>6</v>
      </c>
      <c r="P5639" t="s">
        <v>8</v>
      </c>
      <c r="Q5639" t="s">
        <v>9</v>
      </c>
      <c r="R5639" t="s">
        <v>1150</v>
      </c>
      <c r="S5639" t="s">
        <v>49</v>
      </c>
      <c r="T5639" t="s">
        <v>2265</v>
      </c>
      <c r="U5639" t="s">
        <v>12465</v>
      </c>
      <c r="V5639" t="s">
        <v>372</v>
      </c>
      <c r="W5639" t="s">
        <v>272</v>
      </c>
      <c r="X5639" t="s">
        <v>476</v>
      </c>
      <c r="Y5639" t="s">
        <v>2316</v>
      </c>
      <c r="Z5639" t="s">
        <v>7145</v>
      </c>
      <c r="AA5639" t="s">
        <v>6219</v>
      </c>
      <c r="AB5639" t="s">
        <v>4507</v>
      </c>
    </row>
    <row r="5640" spans="1:28" x14ac:dyDescent="0.35">
      <c r="A5640">
        <v>9.6955045182046208E+16</v>
      </c>
      <c r="B5640" s="1">
        <v>40753</v>
      </c>
      <c r="C5640">
        <v>0.368181818181818</v>
      </c>
      <c r="D5640" t="s">
        <v>12575</v>
      </c>
      <c r="E5640" s="4" t="str" cm="1">
        <f t="array" ref="E5640">_xlfn.TEXTJOIN(", ", TRUE, IF(COUNTIF(D5640, "*"&amp;$BP$2:$BP$79&amp;"*"), $BP$2:$BP$79, ""))</f>
        <v/>
      </c>
      <c r="F5640" t="s">
        <v>30</v>
      </c>
      <c r="G5640" t="s">
        <v>17</v>
      </c>
      <c r="H5640" t="s">
        <v>137</v>
      </c>
      <c r="I5640" t="s">
        <v>1011</v>
      </c>
      <c r="J5640" t="s">
        <v>3078</v>
      </c>
      <c r="K5640" t="s">
        <v>660</v>
      </c>
      <c r="L5640" t="s">
        <v>5798</v>
      </c>
      <c r="M5640" t="s">
        <v>5469</v>
      </c>
      <c r="N5640" t="s">
        <v>5430</v>
      </c>
      <c r="O5640" t="s">
        <v>11</v>
      </c>
      <c r="P5640" t="s">
        <v>629</v>
      </c>
      <c r="Q5640" t="s">
        <v>21</v>
      </c>
    </row>
    <row r="5641" spans="1:28" x14ac:dyDescent="0.35">
      <c r="A5641">
        <v>9.6944877509672896E+16</v>
      </c>
      <c r="B5641" s="1">
        <v>40753</v>
      </c>
      <c r="C5641">
        <v>0.13636363636363599</v>
      </c>
      <c r="D5641" t="s">
        <v>12576</v>
      </c>
      <c r="E5641" s="4" t="str" cm="1">
        <f t="array" ref="E5641">_xlfn.TEXTJOIN(", ", TRUE, IF(COUNTIF(D5641, "*"&amp;$BP$2:$BP$79&amp;"*"), $BP$2:$BP$79, ""))</f>
        <v/>
      </c>
      <c r="F5641" t="s">
        <v>17</v>
      </c>
      <c r="G5641" t="s">
        <v>98</v>
      </c>
      <c r="H5641" t="s">
        <v>144</v>
      </c>
      <c r="I5641" t="s">
        <v>78</v>
      </c>
      <c r="J5641" t="s">
        <v>49</v>
      </c>
      <c r="K5641" t="s">
        <v>1564</v>
      </c>
      <c r="L5641" t="s">
        <v>156</v>
      </c>
      <c r="M5641" t="s">
        <v>30</v>
      </c>
      <c r="N5641" t="s">
        <v>1633</v>
      </c>
      <c r="O5641" t="s">
        <v>5286</v>
      </c>
      <c r="P5641" t="s">
        <v>445</v>
      </c>
      <c r="Q5641">
        <v>1020</v>
      </c>
      <c r="R5641" t="s">
        <v>1408</v>
      </c>
      <c r="S5641" t="s">
        <v>1900</v>
      </c>
      <c r="T5641" t="s">
        <v>326</v>
      </c>
      <c r="U5641" t="s">
        <v>281</v>
      </c>
      <c r="V5641" t="s">
        <v>21</v>
      </c>
    </row>
    <row r="5642" spans="1:28" x14ac:dyDescent="0.35">
      <c r="A5642">
        <v>9.59859695971328E+16</v>
      </c>
      <c r="B5642" s="1">
        <v>40750</v>
      </c>
      <c r="C5642">
        <v>0</v>
      </c>
      <c r="D5642" t="s">
        <v>12577</v>
      </c>
      <c r="E5642" s="4" t="str" cm="1">
        <f t="array" ref="E5642">_xlfn.TEXTJOIN(", ", TRUE, IF(COUNTIF(D5642, "*"&amp;$BP$2:$BP$79&amp;"*"), $BP$2:$BP$79, ""))</f>
        <v/>
      </c>
      <c r="F5642" t="s">
        <v>6853</v>
      </c>
      <c r="G5642" t="s">
        <v>24</v>
      </c>
      <c r="H5642" t="s">
        <v>30</v>
      </c>
      <c r="I5642" t="s">
        <v>439</v>
      </c>
      <c r="J5642" t="s">
        <v>17</v>
      </c>
      <c r="K5642" t="s">
        <v>98</v>
      </c>
      <c r="L5642" t="s">
        <v>3383</v>
      </c>
      <c r="M5642" t="s">
        <v>875</v>
      </c>
      <c r="N5642" t="s">
        <v>12578</v>
      </c>
      <c r="O5642" t="s">
        <v>445</v>
      </c>
      <c r="P5642" t="s">
        <v>30</v>
      </c>
      <c r="Q5642" t="s">
        <v>12579</v>
      </c>
      <c r="R5642" t="s">
        <v>12580</v>
      </c>
      <c r="S5642" t="s">
        <v>21</v>
      </c>
    </row>
    <row r="5643" spans="1:28" x14ac:dyDescent="0.35">
      <c r="A5643">
        <v>9.5689254436487104E+16</v>
      </c>
      <c r="B5643" s="1">
        <v>40749</v>
      </c>
      <c r="C5643">
        <v>0</v>
      </c>
      <c r="D5643" t="s">
        <v>12581</v>
      </c>
      <c r="E5643" s="4" t="str" cm="1">
        <f t="array" ref="E5643">_xlfn.TEXTJOIN(", ", TRUE, IF(COUNTIF(D5643, "*"&amp;$BP$2:$BP$79&amp;"*"), $BP$2:$BP$79, ""))</f>
        <v/>
      </c>
      <c r="F5643" t="s">
        <v>326</v>
      </c>
      <c r="G5643" t="s">
        <v>30</v>
      </c>
      <c r="H5643" t="s">
        <v>3075</v>
      </c>
      <c r="I5643" t="s">
        <v>24</v>
      </c>
      <c r="J5643" t="s">
        <v>30</v>
      </c>
      <c r="K5643" t="s">
        <v>1257</v>
      </c>
      <c r="L5643" t="s">
        <v>605</v>
      </c>
      <c r="M5643" t="s">
        <v>9</v>
      </c>
      <c r="N5643" t="s">
        <v>30</v>
      </c>
      <c r="O5643" t="s">
        <v>283</v>
      </c>
      <c r="P5643" t="s">
        <v>11</v>
      </c>
      <c r="Q5643" t="s">
        <v>5499</v>
      </c>
      <c r="R5643" t="s">
        <v>21</v>
      </c>
    </row>
    <row r="5644" spans="1:28" x14ac:dyDescent="0.35">
      <c r="A5644">
        <v>9.5649559040110496E+16</v>
      </c>
      <c r="B5644" s="1">
        <v>40749</v>
      </c>
      <c r="C5644">
        <v>0</v>
      </c>
      <c r="D5644" t="s">
        <v>12582</v>
      </c>
      <c r="E5644" s="4" t="str" cm="1">
        <f t="array" ref="E5644">_xlfn.TEXTJOIN(", ", TRUE, IF(COUNTIF(D5644, "*"&amp;$BP$2:$BP$79&amp;"*"), $BP$2:$BP$79, ""))</f>
        <v/>
      </c>
      <c r="F5644" t="s">
        <v>6853</v>
      </c>
      <c r="G5644" t="s">
        <v>24</v>
      </c>
      <c r="H5644" t="s">
        <v>30</v>
      </c>
      <c r="I5644" t="s">
        <v>439</v>
      </c>
      <c r="J5644" t="s">
        <v>17</v>
      </c>
      <c r="K5644" t="s">
        <v>98</v>
      </c>
      <c r="L5644" t="s">
        <v>11782</v>
      </c>
      <c r="M5644" t="s">
        <v>30</v>
      </c>
      <c r="N5644" t="s">
        <v>6148</v>
      </c>
      <c r="O5644" t="s">
        <v>12583</v>
      </c>
      <c r="P5644" t="s">
        <v>12584</v>
      </c>
      <c r="Q5644">
        <v>2010</v>
      </c>
      <c r="R5644" t="s">
        <v>209</v>
      </c>
      <c r="S5644" t="s">
        <v>6630</v>
      </c>
      <c r="T5644" t="s">
        <v>2843</v>
      </c>
      <c r="U5644" t="s">
        <v>9</v>
      </c>
      <c r="V5644" t="s">
        <v>30</v>
      </c>
      <c r="W5644" t="s">
        <v>613</v>
      </c>
      <c r="X5644" t="s">
        <v>614</v>
      </c>
      <c r="Y5644" t="s">
        <v>21</v>
      </c>
    </row>
    <row r="5645" spans="1:28" x14ac:dyDescent="0.35">
      <c r="A5645">
        <v>9.5599808013799392E+16</v>
      </c>
      <c r="B5645" s="1">
        <v>40749</v>
      </c>
      <c r="C5645">
        <v>0</v>
      </c>
      <c r="D5645" t="s">
        <v>12585</v>
      </c>
      <c r="E5645" s="4" t="str" cm="1">
        <f t="array" ref="E5645">_xlfn.TEXTJOIN(", ", TRUE, IF(COUNTIF(D5645, "*"&amp;$BP$2:$BP$79&amp;"*"), $BP$2:$BP$79, ""))</f>
        <v/>
      </c>
      <c r="F5645" t="s">
        <v>30</v>
      </c>
      <c r="G5645" t="s">
        <v>17</v>
      </c>
      <c r="H5645" t="s">
        <v>144</v>
      </c>
      <c r="I5645" t="s">
        <v>605</v>
      </c>
      <c r="J5645" t="s">
        <v>30</v>
      </c>
      <c r="K5645" t="s">
        <v>283</v>
      </c>
      <c r="L5645" t="s">
        <v>445</v>
      </c>
      <c r="M5645" t="s">
        <v>7213</v>
      </c>
      <c r="N5645" t="s">
        <v>37</v>
      </c>
      <c r="O5645" t="s">
        <v>279</v>
      </c>
      <c r="P5645" t="s">
        <v>12586</v>
      </c>
      <c r="Q5645" t="s">
        <v>49</v>
      </c>
      <c r="R5645" t="s">
        <v>845</v>
      </c>
      <c r="S5645" t="s">
        <v>5755</v>
      </c>
      <c r="T5645" t="s">
        <v>326</v>
      </c>
      <c r="U5645" t="s">
        <v>445</v>
      </c>
      <c r="V5645" t="s">
        <v>21</v>
      </c>
    </row>
    <row r="5646" spans="1:28" x14ac:dyDescent="0.35">
      <c r="A5646">
        <v>9.4840912542306304E+16</v>
      </c>
      <c r="B5646" s="1">
        <v>40747</v>
      </c>
      <c r="C5646">
        <v>0.8</v>
      </c>
      <c r="D5646" t="s">
        <v>12587</v>
      </c>
      <c r="E5646" s="4" t="str" cm="1">
        <f t="array" ref="E5646">_xlfn.TEXTJOIN(", ", TRUE, IF(COUNTIF(D5646, "*"&amp;$BP$2:$BP$79&amp;"*"), $BP$2:$BP$79, ""))</f>
        <v/>
      </c>
      <c r="F5646" t="s">
        <v>1119</v>
      </c>
      <c r="G5646" t="s">
        <v>974</v>
      </c>
      <c r="H5646" t="s">
        <v>279</v>
      </c>
      <c r="I5646" t="s">
        <v>30</v>
      </c>
      <c r="J5646" t="s">
        <v>120</v>
      </c>
      <c r="K5646" t="s">
        <v>91</v>
      </c>
      <c r="L5646" t="s">
        <v>360</v>
      </c>
      <c r="M5646" t="s">
        <v>3449</v>
      </c>
      <c r="N5646" t="s">
        <v>756</v>
      </c>
      <c r="O5646" t="s">
        <v>12588</v>
      </c>
      <c r="P5646" t="s">
        <v>1446</v>
      </c>
      <c r="Q5646" t="s">
        <v>10115</v>
      </c>
      <c r="R5646" t="s">
        <v>769</v>
      </c>
      <c r="S5646" t="s">
        <v>12589</v>
      </c>
      <c r="T5646" t="s">
        <v>1152</v>
      </c>
      <c r="U5646" t="s">
        <v>104</v>
      </c>
      <c r="V5646" t="s">
        <v>630</v>
      </c>
      <c r="W5646" t="s">
        <v>240</v>
      </c>
      <c r="X5646" t="s">
        <v>156</v>
      </c>
      <c r="Y5646" t="s">
        <v>21</v>
      </c>
    </row>
    <row r="5647" spans="1:28" x14ac:dyDescent="0.35">
      <c r="A5647">
        <v>9.4780333152673696E+16</v>
      </c>
      <c r="B5647" s="1">
        <v>40747</v>
      </c>
      <c r="C5647">
        <v>0</v>
      </c>
      <c r="D5647" t="s">
        <v>12590</v>
      </c>
      <c r="E5647" s="4" t="str" cm="1">
        <f t="array" ref="E5647">_xlfn.TEXTJOIN(", ", TRUE, IF(COUNTIF(D5647, "*"&amp;$BP$2:$BP$79&amp;"*"), $BP$2:$BP$79, ""))</f>
        <v/>
      </c>
      <c r="F5647" t="s">
        <v>232</v>
      </c>
      <c r="G5647" t="s">
        <v>30</v>
      </c>
      <c r="H5647" t="s">
        <v>231</v>
      </c>
      <c r="I5647" t="s">
        <v>16</v>
      </c>
      <c r="J5647" t="s">
        <v>989</v>
      </c>
      <c r="K5647" t="s">
        <v>1106</v>
      </c>
      <c r="L5647" t="s">
        <v>6778</v>
      </c>
      <c r="M5647" t="s">
        <v>156</v>
      </c>
      <c r="N5647" t="s">
        <v>129</v>
      </c>
      <c r="O5647" t="s">
        <v>30</v>
      </c>
      <c r="P5647" t="s">
        <v>31</v>
      </c>
      <c r="Q5647" t="s">
        <v>969</v>
      </c>
      <c r="R5647" t="s">
        <v>300</v>
      </c>
      <c r="S5647" t="s">
        <v>30</v>
      </c>
      <c r="T5647" t="s">
        <v>12591</v>
      </c>
      <c r="U5647" t="s">
        <v>6633</v>
      </c>
      <c r="V5647" t="s">
        <v>24</v>
      </c>
      <c r="W5647" t="s">
        <v>1568</v>
      </c>
      <c r="X5647" t="s">
        <v>258</v>
      </c>
      <c r="Y5647" t="s">
        <v>21</v>
      </c>
    </row>
    <row r="5648" spans="1:28" x14ac:dyDescent="0.35">
      <c r="A5648">
        <v>9.4780213828911104E+16</v>
      </c>
      <c r="B5648" s="1">
        <v>40747</v>
      </c>
      <c r="C5648">
        <v>0</v>
      </c>
      <c r="D5648" t="s">
        <v>12592</v>
      </c>
      <c r="E5648" s="4" t="str" cm="1">
        <f t="array" ref="E5648">_xlfn.TEXTJOIN(", ", TRUE, IF(COUNTIF(D5648, "*"&amp;$BP$2:$BP$79&amp;"*"), $BP$2:$BP$79, ""))</f>
        <v/>
      </c>
      <c r="F5648" t="s">
        <v>1279</v>
      </c>
      <c r="G5648" t="s">
        <v>30</v>
      </c>
      <c r="H5648" t="s">
        <v>17</v>
      </c>
      <c r="I5648" t="s">
        <v>12593</v>
      </c>
      <c r="J5648" t="s">
        <v>30</v>
      </c>
      <c r="K5648" t="s">
        <v>3736</v>
      </c>
      <c r="L5648" t="s">
        <v>24</v>
      </c>
      <c r="M5648" t="s">
        <v>7</v>
      </c>
      <c r="N5648" t="s">
        <v>4238</v>
      </c>
      <c r="O5648" t="s">
        <v>7</v>
      </c>
      <c r="P5648" t="s">
        <v>474</v>
      </c>
      <c r="Q5648" t="s">
        <v>8011</v>
      </c>
      <c r="R5648" t="s">
        <v>100</v>
      </c>
      <c r="S5648" t="s">
        <v>12594</v>
      </c>
      <c r="T5648" t="s">
        <v>144</v>
      </c>
      <c r="U5648" t="s">
        <v>2643</v>
      </c>
      <c r="V5648" t="s">
        <v>294</v>
      </c>
      <c r="W5648" t="s">
        <v>208</v>
      </c>
      <c r="X5648" t="s">
        <v>10347</v>
      </c>
      <c r="Y5648" t="s">
        <v>15</v>
      </c>
      <c r="Z5648">
        <v>60</v>
      </c>
      <c r="AA5648" t="s">
        <v>1457</v>
      </c>
    </row>
    <row r="5649" spans="1:28" x14ac:dyDescent="0.35">
      <c r="A5649">
        <v>9.45977987496796E+16</v>
      </c>
      <c r="B5649" s="1">
        <v>40746</v>
      </c>
      <c r="C5649">
        <v>0</v>
      </c>
      <c r="D5649" t="s">
        <v>12595</v>
      </c>
      <c r="E5649" s="4" t="str" cm="1">
        <f t="array" ref="E5649">_xlfn.TEXTJOIN(", ", TRUE, IF(COUNTIF(D5649, "*"&amp;$BP$2:$BP$79&amp;"*"), $BP$2:$BP$79, ""))</f>
        <v>norway</v>
      </c>
      <c r="F5649" t="s">
        <v>221</v>
      </c>
      <c r="G5649" t="s">
        <v>2968</v>
      </c>
      <c r="H5649" t="s">
        <v>9</v>
      </c>
      <c r="I5649" t="s">
        <v>3537</v>
      </c>
      <c r="J5649" t="s">
        <v>825</v>
      </c>
      <c r="K5649" t="s">
        <v>879</v>
      </c>
      <c r="L5649" t="s">
        <v>3268</v>
      </c>
      <c r="M5649" t="s">
        <v>9</v>
      </c>
      <c r="N5649" t="s">
        <v>30</v>
      </c>
      <c r="O5649" t="s">
        <v>62</v>
      </c>
      <c r="P5649" t="s">
        <v>24</v>
      </c>
      <c r="Q5649" t="s">
        <v>12596</v>
      </c>
      <c r="S5649" t="s">
        <v>17</v>
      </c>
      <c r="T5649" t="s">
        <v>98</v>
      </c>
      <c r="U5649" t="s">
        <v>21</v>
      </c>
    </row>
    <row r="5650" spans="1:28" x14ac:dyDescent="0.35">
      <c r="A5650">
        <v>9.44182050151464E+16</v>
      </c>
      <c r="B5650" s="1">
        <v>40746</v>
      </c>
      <c r="C5650">
        <v>-9.8484848484848397E-2</v>
      </c>
      <c r="D5650" t="s">
        <v>12597</v>
      </c>
      <c r="E5650" s="4" t="str" cm="1">
        <f t="array" ref="E5650">_xlfn.TEXTJOIN(", ", TRUE, IF(COUNTIF(D5650, "*"&amp;$BP$2:$BP$79&amp;"*"), $BP$2:$BP$79, ""))</f>
        <v/>
      </c>
      <c r="F5650" t="s">
        <v>30</v>
      </c>
      <c r="G5650" t="s">
        <v>17</v>
      </c>
      <c r="H5650" t="s">
        <v>1087</v>
      </c>
      <c r="I5650" t="s">
        <v>30</v>
      </c>
      <c r="J5650" t="s">
        <v>4787</v>
      </c>
      <c r="K5650" t="s">
        <v>16</v>
      </c>
      <c r="L5650" t="s">
        <v>49</v>
      </c>
      <c r="M5650" t="s">
        <v>7087</v>
      </c>
      <c r="N5650" t="s">
        <v>693</v>
      </c>
      <c r="O5650" t="s">
        <v>413</v>
      </c>
      <c r="P5650" t="s">
        <v>71</v>
      </c>
      <c r="Q5650" t="s">
        <v>8516</v>
      </c>
      <c r="R5650" t="s">
        <v>660</v>
      </c>
      <c r="S5650" t="s">
        <v>12598</v>
      </c>
      <c r="T5650" t="s">
        <v>3212</v>
      </c>
      <c r="U5650" t="s">
        <v>39</v>
      </c>
      <c r="V5650" t="s">
        <v>541</v>
      </c>
      <c r="W5650" t="s">
        <v>4053</v>
      </c>
      <c r="X5650" t="s">
        <v>6513</v>
      </c>
      <c r="Y5650" t="s">
        <v>21</v>
      </c>
    </row>
    <row r="5651" spans="1:28" x14ac:dyDescent="0.35">
      <c r="A5651">
        <v>9.41826258953912E+16</v>
      </c>
      <c r="B5651" s="1">
        <v>40745</v>
      </c>
      <c r="C5651">
        <v>0</v>
      </c>
      <c r="D5651" t="s">
        <v>12599</v>
      </c>
      <c r="E5651" s="4" t="str" cm="1">
        <f t="array" ref="E5651">_xlfn.TEXTJOIN(", ", TRUE, IF(COUNTIF(D5651, "*"&amp;$BP$2:$BP$79&amp;"*"), $BP$2:$BP$79, ""))</f>
        <v/>
      </c>
      <c r="F5651" t="s">
        <v>521</v>
      </c>
      <c r="G5651" t="s">
        <v>4647</v>
      </c>
      <c r="H5651" t="s">
        <v>30</v>
      </c>
      <c r="I5651" t="s">
        <v>12600</v>
      </c>
      <c r="J5651" t="s">
        <v>1112</v>
      </c>
      <c r="K5651" t="s">
        <v>24</v>
      </c>
      <c r="L5651" t="s">
        <v>4813</v>
      </c>
      <c r="M5651" t="s">
        <v>5727</v>
      </c>
      <c r="N5651" t="s">
        <v>608</v>
      </c>
      <c r="O5651" t="s">
        <v>523</v>
      </c>
      <c r="P5651" t="s">
        <v>28</v>
      </c>
      <c r="Q5651" t="s">
        <v>328</v>
      </c>
      <c r="R5651" t="s">
        <v>164</v>
      </c>
      <c r="S5651" t="s">
        <v>415</v>
      </c>
      <c r="T5651" t="s">
        <v>562</v>
      </c>
      <c r="U5651" t="s">
        <v>16</v>
      </c>
      <c r="V5651" t="s">
        <v>196</v>
      </c>
      <c r="W5651" t="s">
        <v>21</v>
      </c>
      <c r="X5651" t="s">
        <v>9019</v>
      </c>
    </row>
    <row r="5652" spans="1:28" x14ac:dyDescent="0.35">
      <c r="A5652">
        <v>9.4174204634738592E+16</v>
      </c>
      <c r="B5652" s="1">
        <v>40745</v>
      </c>
      <c r="C5652">
        <v>0</v>
      </c>
      <c r="D5652" t="s">
        <v>12601</v>
      </c>
      <c r="E5652" s="4" t="str" cm="1">
        <f t="array" ref="E5652">_xlfn.TEXTJOIN(", ", TRUE, IF(COUNTIF(D5652, "*"&amp;$BP$2:$BP$79&amp;"*"), $BP$2:$BP$79, ""))</f>
        <v/>
      </c>
      <c r="F5652" t="s">
        <v>6853</v>
      </c>
      <c r="G5652" t="s">
        <v>24</v>
      </c>
      <c r="H5652" t="s">
        <v>30</v>
      </c>
      <c r="I5652" t="s">
        <v>439</v>
      </c>
      <c r="J5652" t="s">
        <v>12602</v>
      </c>
      <c r="K5652" t="s">
        <v>1087</v>
      </c>
      <c r="L5652" t="s">
        <v>164</v>
      </c>
      <c r="M5652" t="s">
        <v>80</v>
      </c>
      <c r="N5652" t="s">
        <v>9496</v>
      </c>
      <c r="O5652" t="s">
        <v>3870</v>
      </c>
      <c r="P5652" t="s">
        <v>30</v>
      </c>
      <c r="Q5652" t="s">
        <v>19</v>
      </c>
      <c r="R5652" t="s">
        <v>2053</v>
      </c>
      <c r="S5652" t="s">
        <v>24</v>
      </c>
      <c r="T5652" t="s">
        <v>30</v>
      </c>
      <c r="U5652" t="s">
        <v>12603</v>
      </c>
      <c r="V5652" t="s">
        <v>12604</v>
      </c>
      <c r="W5652" t="s">
        <v>5307</v>
      </c>
      <c r="X5652" t="s">
        <v>21</v>
      </c>
    </row>
    <row r="5653" spans="1:28" x14ac:dyDescent="0.35">
      <c r="A5653">
        <v>9.3456222954594304E+16</v>
      </c>
      <c r="B5653" s="1">
        <v>40743</v>
      </c>
      <c r="C5653">
        <v>0.8</v>
      </c>
      <c r="D5653" t="s">
        <v>12605</v>
      </c>
      <c r="E5653" s="4" t="str" cm="1">
        <f t="array" ref="E5653">_xlfn.TEXTJOIN(", ", TRUE, IF(COUNTIF(D5653, "*"&amp;$BP$2:$BP$79&amp;"*"), $BP$2:$BP$79, ""))</f>
        <v/>
      </c>
      <c r="F5653" t="s">
        <v>17</v>
      </c>
      <c r="G5653" t="s">
        <v>98</v>
      </c>
      <c r="H5653" t="s">
        <v>137</v>
      </c>
      <c r="I5653" t="s">
        <v>1135</v>
      </c>
      <c r="J5653" t="s">
        <v>9</v>
      </c>
      <c r="K5653" t="s">
        <v>180</v>
      </c>
      <c r="L5653" t="s">
        <v>30</v>
      </c>
      <c r="M5653" t="s">
        <v>2207</v>
      </c>
      <c r="N5653" t="s">
        <v>16</v>
      </c>
      <c r="O5653" t="s">
        <v>1568</v>
      </c>
      <c r="P5653" t="s">
        <v>258</v>
      </c>
      <c r="Q5653" t="s">
        <v>1498</v>
      </c>
      <c r="R5653" t="s">
        <v>301</v>
      </c>
      <c r="S5653" t="s">
        <v>131</v>
      </c>
      <c r="T5653" t="s">
        <v>6050</v>
      </c>
      <c r="U5653" t="s">
        <v>1233</v>
      </c>
      <c r="V5653" t="s">
        <v>30</v>
      </c>
      <c r="W5653" t="s">
        <v>12606</v>
      </c>
      <c r="X5653" t="s">
        <v>3607</v>
      </c>
      <c r="Y5653" t="s">
        <v>100</v>
      </c>
      <c r="Z5653" t="s">
        <v>16</v>
      </c>
      <c r="AA5653" t="s">
        <v>115</v>
      </c>
      <c r="AB5653" t="s">
        <v>21</v>
      </c>
    </row>
    <row r="5654" spans="1:28" x14ac:dyDescent="0.35">
      <c r="A5654">
        <v>9.3373448373534704E+16</v>
      </c>
      <c r="B5654" s="1">
        <v>40743</v>
      </c>
      <c r="C5654">
        <v>4.54545454545454E-2</v>
      </c>
      <c r="D5654" t="s">
        <v>12607</v>
      </c>
      <c r="E5654" s="4" t="str" cm="1">
        <f t="array" ref="E5654">_xlfn.TEXTJOIN(", ", TRUE, IF(COUNTIF(D5654, "*"&amp;$BP$2:$BP$79&amp;"*"), $BP$2:$BP$79, ""))</f>
        <v/>
      </c>
      <c r="F5654" t="s">
        <v>713</v>
      </c>
      <c r="G5654" t="s">
        <v>232</v>
      </c>
      <c r="H5654" t="s">
        <v>17</v>
      </c>
      <c r="I5654" t="s">
        <v>98</v>
      </c>
      <c r="J5654" t="s">
        <v>1209</v>
      </c>
      <c r="K5654" t="s">
        <v>445</v>
      </c>
      <c r="L5654" t="s">
        <v>30</v>
      </c>
      <c r="M5654" t="s">
        <v>7999</v>
      </c>
      <c r="N5654" t="s">
        <v>613</v>
      </c>
      <c r="O5654" t="s">
        <v>614</v>
      </c>
      <c r="P5654" t="s">
        <v>3270</v>
      </c>
      <c r="Q5654" t="s">
        <v>7176</v>
      </c>
      <c r="R5654" t="s">
        <v>326</v>
      </c>
      <c r="S5654" t="s">
        <v>281</v>
      </c>
      <c r="T5654" t="s">
        <v>21</v>
      </c>
    </row>
    <row r="5655" spans="1:28" x14ac:dyDescent="0.35">
      <c r="A5655">
        <v>9.2706091976236992E+16</v>
      </c>
      <c r="B5655" s="1">
        <v>40741</v>
      </c>
      <c r="C5655">
        <v>-0.4</v>
      </c>
      <c r="D5655" t="s">
        <v>12608</v>
      </c>
      <c r="E5655" s="4" t="str" cm="1">
        <f t="array" ref="E5655">_xlfn.TEXTJOIN(", ", TRUE, IF(COUNTIF(D5655, "*"&amp;$BP$2:$BP$79&amp;"*"), $BP$2:$BP$79, ""))</f>
        <v>japan</v>
      </c>
      <c r="F5655" t="s">
        <v>4317</v>
      </c>
      <c r="G5655" t="s">
        <v>64</v>
      </c>
      <c r="H5655" t="s">
        <v>4318</v>
      </c>
      <c r="I5655" t="s">
        <v>24</v>
      </c>
      <c r="J5655" t="s">
        <v>30</v>
      </c>
      <c r="K5655" t="s">
        <v>847</v>
      </c>
      <c r="L5655" t="s">
        <v>24</v>
      </c>
      <c r="M5655" t="s">
        <v>12609</v>
      </c>
      <c r="N5655" t="s">
        <v>203</v>
      </c>
      <c r="O5655" t="s">
        <v>49</v>
      </c>
      <c r="P5655" t="s">
        <v>12610</v>
      </c>
      <c r="Q5655" t="s">
        <v>1624</v>
      </c>
      <c r="R5655" t="s">
        <v>1411</v>
      </c>
      <c r="S5655" t="s">
        <v>9</v>
      </c>
      <c r="T5655" t="s">
        <v>4333</v>
      </c>
      <c r="U5655" t="s">
        <v>814</v>
      </c>
      <c r="V5655" t="s">
        <v>209</v>
      </c>
      <c r="W5655" t="s">
        <v>1438</v>
      </c>
      <c r="X5655" t="s">
        <v>2843</v>
      </c>
    </row>
    <row r="5656" spans="1:28" x14ac:dyDescent="0.35">
      <c r="A5656">
        <v>9.2703743774162896E+16</v>
      </c>
      <c r="B5656" s="1">
        <v>40741</v>
      </c>
      <c r="C5656">
        <v>0.85</v>
      </c>
      <c r="D5656" t="s">
        <v>12611</v>
      </c>
      <c r="E5656" s="4" t="str" cm="1">
        <f t="array" ref="E5656">_xlfn.TEXTJOIN(", ", TRUE, IF(COUNTIF(D5656, "*"&amp;$BP$2:$BP$79&amp;"*"), $BP$2:$BP$79, ""))</f>
        <v/>
      </c>
      <c r="F5656" t="s">
        <v>1686</v>
      </c>
      <c r="G5656" t="s">
        <v>6146</v>
      </c>
      <c r="H5656" t="s">
        <v>382</v>
      </c>
      <c r="I5656" t="s">
        <v>12609</v>
      </c>
      <c r="J5656" t="s">
        <v>34</v>
      </c>
      <c r="K5656" t="s">
        <v>359</v>
      </c>
      <c r="L5656" t="s">
        <v>1086</v>
      </c>
      <c r="M5656" t="s">
        <v>2163</v>
      </c>
      <c r="N5656" t="s">
        <v>232</v>
      </c>
      <c r="O5656" t="s">
        <v>156</v>
      </c>
      <c r="P5656" t="s">
        <v>9</v>
      </c>
      <c r="Q5656" t="s">
        <v>12612</v>
      </c>
      <c r="R5656" t="s">
        <v>944</v>
      </c>
      <c r="S5656" t="s">
        <v>173</v>
      </c>
      <c r="T5656" t="s">
        <v>11</v>
      </c>
    </row>
    <row r="5657" spans="1:28" x14ac:dyDescent="0.35">
      <c r="A5657">
        <v>9.2702435449110496E+16</v>
      </c>
      <c r="B5657" s="1">
        <v>40741</v>
      </c>
      <c r="C5657">
        <v>-0.27222222222222198</v>
      </c>
      <c r="D5657" t="s">
        <v>12613</v>
      </c>
      <c r="E5657" s="4" t="str" cm="1">
        <f t="array" ref="E5657">_xlfn.TEXTJOIN(", ", TRUE, IF(COUNTIF(D5657, "*"&amp;$BP$2:$BP$79&amp;"*"), $BP$2:$BP$79, ""))</f>
        <v/>
      </c>
      <c r="F5657" t="s">
        <v>1763</v>
      </c>
      <c r="G5657" t="s">
        <v>12614</v>
      </c>
      <c r="H5657" t="s">
        <v>6935</v>
      </c>
      <c r="I5657" t="s">
        <v>74</v>
      </c>
      <c r="J5657" t="s">
        <v>232</v>
      </c>
      <c r="K5657" t="s">
        <v>944</v>
      </c>
      <c r="L5657" t="s">
        <v>77</v>
      </c>
      <c r="M5657" t="s">
        <v>12609</v>
      </c>
    </row>
    <row r="5658" spans="1:28" x14ac:dyDescent="0.35">
      <c r="A5658">
        <v>9.26984978113576E+16</v>
      </c>
      <c r="B5658" s="1">
        <v>40741</v>
      </c>
      <c r="C5658">
        <v>0.52500000000000002</v>
      </c>
      <c r="D5658" t="s">
        <v>12615</v>
      </c>
      <c r="E5658" s="4" t="str" cm="1">
        <f t="array" ref="E5658">_xlfn.TEXTJOIN(", ", TRUE, IF(COUNTIF(D5658, "*"&amp;$BP$2:$BP$79&amp;"*"), $BP$2:$BP$79, ""))</f>
        <v/>
      </c>
      <c r="F5658" t="s">
        <v>5456</v>
      </c>
      <c r="G5658" t="s">
        <v>137</v>
      </c>
      <c r="H5658" t="s">
        <v>232</v>
      </c>
      <c r="I5658" s="2">
        <v>44198</v>
      </c>
      <c r="J5658" t="s">
        <v>214</v>
      </c>
      <c r="K5658" t="s">
        <v>9</v>
      </c>
      <c r="L5658" t="s">
        <v>49</v>
      </c>
      <c r="M5658" t="s">
        <v>107</v>
      </c>
      <c r="N5658" t="s">
        <v>1664</v>
      </c>
      <c r="O5658" t="s">
        <v>191</v>
      </c>
      <c r="P5658" t="s">
        <v>12616</v>
      </c>
      <c r="Q5658" t="s">
        <v>12617</v>
      </c>
      <c r="R5658" t="s">
        <v>12609</v>
      </c>
    </row>
    <row r="5659" spans="1:28" x14ac:dyDescent="0.35">
      <c r="A5659">
        <v>9.2694459799703504E+16</v>
      </c>
      <c r="B5659" s="1">
        <v>40741</v>
      </c>
      <c r="C5659">
        <v>0</v>
      </c>
      <c r="D5659" t="s">
        <v>12618</v>
      </c>
      <c r="E5659" s="4" t="str" cm="1">
        <f t="array" ref="E5659">_xlfn.TEXTJOIN(", ", TRUE, IF(COUNTIF(D5659, "*"&amp;$BP$2:$BP$79&amp;"*"), $BP$2:$BP$79, ""))</f>
        <v/>
      </c>
      <c r="F5659" t="s">
        <v>11572</v>
      </c>
      <c r="G5659" t="s">
        <v>140</v>
      </c>
      <c r="H5659" t="s">
        <v>976</v>
      </c>
      <c r="I5659" t="s">
        <v>39</v>
      </c>
      <c r="J5659" t="s">
        <v>49</v>
      </c>
      <c r="K5659" t="s">
        <v>5456</v>
      </c>
      <c r="L5659" t="s">
        <v>24</v>
      </c>
      <c r="M5659" s="2">
        <v>44197</v>
      </c>
      <c r="N5659" t="s">
        <v>77</v>
      </c>
      <c r="O5659" t="s">
        <v>797</v>
      </c>
      <c r="P5659" t="s">
        <v>3471</v>
      </c>
      <c r="Q5659" t="s">
        <v>12609</v>
      </c>
    </row>
    <row r="5660" spans="1:28" x14ac:dyDescent="0.35">
      <c r="A5660">
        <v>9.26917171065692E+16</v>
      </c>
      <c r="B5660" s="1">
        <v>40741</v>
      </c>
      <c r="C5660">
        <v>0</v>
      </c>
      <c r="D5660" t="s">
        <v>12619</v>
      </c>
      <c r="E5660" s="4" t="str" cm="1">
        <f t="array" ref="E5660">_xlfn.TEXTJOIN(", ", TRUE, IF(COUNTIF(D5660, "*"&amp;$BP$2:$BP$79&amp;"*"), $BP$2:$BP$79, ""))</f>
        <v/>
      </c>
      <c r="F5660" t="s">
        <v>316</v>
      </c>
      <c r="G5660" t="s">
        <v>30</v>
      </c>
      <c r="H5660" t="s">
        <v>2606</v>
      </c>
      <c r="I5660" t="s">
        <v>12620</v>
      </c>
      <c r="J5660" t="s">
        <v>11</v>
      </c>
      <c r="K5660" t="s">
        <v>797</v>
      </c>
      <c r="L5660" t="s">
        <v>137</v>
      </c>
      <c r="M5660" t="s">
        <v>12621</v>
      </c>
      <c r="N5660" s="2">
        <v>44197</v>
      </c>
      <c r="O5660" t="s">
        <v>39</v>
      </c>
      <c r="P5660">
        <v>10</v>
      </c>
      <c r="Q5660" t="s">
        <v>9</v>
      </c>
      <c r="R5660" t="s">
        <v>77</v>
      </c>
      <c r="S5660" t="s">
        <v>944</v>
      </c>
      <c r="T5660" t="s">
        <v>77</v>
      </c>
      <c r="U5660" t="s">
        <v>12609</v>
      </c>
    </row>
    <row r="5661" spans="1:28" x14ac:dyDescent="0.35">
      <c r="A5661">
        <v>9.2688031290626E+16</v>
      </c>
      <c r="B5661" s="1">
        <v>40741</v>
      </c>
      <c r="C5661">
        <v>0.75</v>
      </c>
      <c r="D5661" t="s">
        <v>12622</v>
      </c>
      <c r="E5661" s="4" t="str" cm="1">
        <f t="array" ref="E5661">_xlfn.TEXTJOIN(", ", TRUE, IF(COUNTIF(D5661, "*"&amp;$BP$2:$BP$79&amp;"*"), $BP$2:$BP$79, ""))</f>
        <v/>
      </c>
      <c r="F5661" t="s">
        <v>2101</v>
      </c>
      <c r="G5661" t="s">
        <v>1664</v>
      </c>
      <c r="H5661" t="s">
        <v>382</v>
      </c>
      <c r="I5661" t="s">
        <v>9786</v>
      </c>
      <c r="J5661" t="s">
        <v>8238</v>
      </c>
      <c r="K5661" t="s">
        <v>12623</v>
      </c>
      <c r="L5661" t="s">
        <v>3471</v>
      </c>
      <c r="M5661" t="s">
        <v>12609</v>
      </c>
    </row>
    <row r="5662" spans="1:28" x14ac:dyDescent="0.35">
      <c r="A5662">
        <v>9.2686952909901792E+16</v>
      </c>
      <c r="B5662" s="1">
        <v>40741</v>
      </c>
      <c r="C5662">
        <v>0.9</v>
      </c>
      <c r="D5662" t="s">
        <v>12624</v>
      </c>
      <c r="E5662" s="4" t="str" cm="1">
        <f t="array" ref="E5662">_xlfn.TEXTJOIN(", ", TRUE, IF(COUNTIF(D5662, "*"&amp;$BP$2:$BP$79&amp;"*"), $BP$2:$BP$79, ""))</f>
        <v/>
      </c>
      <c r="F5662" t="s">
        <v>348</v>
      </c>
      <c r="G5662" t="s">
        <v>274</v>
      </c>
      <c r="H5662" t="s">
        <v>3539</v>
      </c>
      <c r="I5662" t="s">
        <v>12625</v>
      </c>
      <c r="J5662" t="s">
        <v>191</v>
      </c>
      <c r="K5662" t="s">
        <v>6092</v>
      </c>
      <c r="L5662" t="s">
        <v>12609</v>
      </c>
    </row>
    <row r="5663" spans="1:28" x14ac:dyDescent="0.35">
      <c r="A5663">
        <v>9.2685999188099008E+16</v>
      </c>
      <c r="B5663" s="1">
        <v>40741</v>
      </c>
      <c r="C5663">
        <v>0.85</v>
      </c>
      <c r="D5663" t="s">
        <v>12626</v>
      </c>
      <c r="E5663" s="4" t="str" cm="1">
        <f t="array" ref="E5663">_xlfn.TEXTJOIN(", ", TRUE, IF(COUNTIF(D5663, "*"&amp;$BP$2:$BP$79&amp;"*"), $BP$2:$BP$79, ""))</f>
        <v/>
      </c>
      <c r="F5663" t="s">
        <v>1686</v>
      </c>
      <c r="G5663" t="s">
        <v>12627</v>
      </c>
      <c r="H5663" t="s">
        <v>191</v>
      </c>
      <c r="I5663" t="s">
        <v>12628</v>
      </c>
      <c r="J5663" t="s">
        <v>12629</v>
      </c>
      <c r="K5663" t="s">
        <v>6299</v>
      </c>
      <c r="L5663" t="s">
        <v>611</v>
      </c>
      <c r="M5663" t="s">
        <v>9</v>
      </c>
      <c r="N5663" t="s">
        <v>9786</v>
      </c>
      <c r="O5663" t="s">
        <v>8238</v>
      </c>
      <c r="P5663" t="s">
        <v>12609</v>
      </c>
    </row>
    <row r="5664" spans="1:28" x14ac:dyDescent="0.35">
      <c r="A5664">
        <v>9.2679449077747696E+16</v>
      </c>
      <c r="B5664" s="1">
        <v>40741</v>
      </c>
      <c r="C5664">
        <v>0.22083333333333299</v>
      </c>
      <c r="D5664" t="s">
        <v>12630</v>
      </c>
      <c r="E5664" s="4" t="str" cm="1">
        <f t="array" ref="E5664">_xlfn.TEXTJOIN(", ", TRUE, IF(COUNTIF(D5664, "*"&amp;$BP$2:$BP$79&amp;"*"), $BP$2:$BP$79, ""))</f>
        <v/>
      </c>
      <c r="F5664" t="s">
        <v>120</v>
      </c>
      <c r="G5664" t="s">
        <v>502</v>
      </c>
      <c r="H5664" t="s">
        <v>3283</v>
      </c>
      <c r="I5664" t="s">
        <v>382</v>
      </c>
      <c r="J5664" t="s">
        <v>797</v>
      </c>
      <c r="K5664" t="s">
        <v>3471</v>
      </c>
      <c r="L5664" t="s">
        <v>6299</v>
      </c>
      <c r="M5664" t="s">
        <v>141</v>
      </c>
      <c r="N5664" t="s">
        <v>240</v>
      </c>
      <c r="O5664" t="s">
        <v>57</v>
      </c>
      <c r="P5664" t="s">
        <v>15</v>
      </c>
      <c r="Q5664" t="s">
        <v>30</v>
      </c>
      <c r="R5664" t="s">
        <v>3035</v>
      </c>
      <c r="S5664" t="s">
        <v>12609</v>
      </c>
    </row>
    <row r="5665" spans="1:33" x14ac:dyDescent="0.35">
      <c r="A5665">
        <v>9.2658112280006592E+16</v>
      </c>
      <c r="B5665" s="1">
        <v>40741</v>
      </c>
      <c r="C5665">
        <v>-0.30416666666666597</v>
      </c>
      <c r="D5665" t="s">
        <v>12631</v>
      </c>
      <c r="E5665" s="4" t="str" cm="1">
        <f t="array" ref="E5665">_xlfn.TEXTJOIN(", ", TRUE, IF(COUNTIF(D5665, "*"&amp;$BP$2:$BP$79&amp;"*"), $BP$2:$BP$79, ""))</f>
        <v/>
      </c>
      <c r="F5665" t="s">
        <v>162</v>
      </c>
      <c r="G5665" t="s">
        <v>23</v>
      </c>
      <c r="H5665" t="s">
        <v>5456</v>
      </c>
      <c r="I5665" t="s">
        <v>49</v>
      </c>
      <c r="J5665" t="s">
        <v>1664</v>
      </c>
      <c r="K5665" t="s">
        <v>64</v>
      </c>
      <c r="L5665" t="s">
        <v>49</v>
      </c>
      <c r="M5665" t="s">
        <v>8476</v>
      </c>
      <c r="N5665" t="s">
        <v>944</v>
      </c>
      <c r="O5665" t="s">
        <v>123</v>
      </c>
      <c r="P5665" t="s">
        <v>11</v>
      </c>
      <c r="Q5665" t="s">
        <v>2158</v>
      </c>
      <c r="R5665" t="s">
        <v>8384</v>
      </c>
      <c r="S5665" t="s">
        <v>6092</v>
      </c>
      <c r="T5665" t="s">
        <v>12609</v>
      </c>
      <c r="U5665" t="s">
        <v>1624</v>
      </c>
      <c r="V5665" t="s">
        <v>2648</v>
      </c>
      <c r="W5665" t="s">
        <v>15</v>
      </c>
      <c r="X5665" t="s">
        <v>3283</v>
      </c>
      <c r="Y5665" t="s">
        <v>152</v>
      </c>
      <c r="Z5665" t="s">
        <v>3259</v>
      </c>
      <c r="AA5665" t="s">
        <v>100</v>
      </c>
      <c r="AB5665" t="s">
        <v>1629</v>
      </c>
      <c r="AC5665" t="s">
        <v>64</v>
      </c>
      <c r="AD5665" t="s">
        <v>186</v>
      </c>
    </row>
    <row r="5666" spans="1:33" x14ac:dyDescent="0.35">
      <c r="A5666">
        <v>9.2580571477311392E+16</v>
      </c>
      <c r="B5666" s="1">
        <v>40741</v>
      </c>
      <c r="C5666">
        <v>-0.5</v>
      </c>
      <c r="D5666" t="s">
        <v>12632</v>
      </c>
      <c r="E5666" s="4" t="str" cm="1">
        <f t="array" ref="E5666">_xlfn.TEXTJOIN(", ", TRUE, IF(COUNTIF(D5666, "*"&amp;$BP$2:$BP$79&amp;"*"), $BP$2:$BP$79, ""))</f>
        <v/>
      </c>
      <c r="F5666" t="s">
        <v>9</v>
      </c>
      <c r="G5666" t="s">
        <v>30</v>
      </c>
      <c r="H5666" t="s">
        <v>847</v>
      </c>
      <c r="I5666" t="s">
        <v>24</v>
      </c>
      <c r="J5666" t="s">
        <v>360</v>
      </c>
      <c r="K5666" t="s">
        <v>447</v>
      </c>
      <c r="L5666" t="s">
        <v>5560</v>
      </c>
      <c r="M5666" t="s">
        <v>797</v>
      </c>
      <c r="N5666" t="s">
        <v>12633</v>
      </c>
      <c r="O5666" t="s">
        <v>221</v>
      </c>
      <c r="P5666" t="s">
        <v>404</v>
      </c>
      <c r="Q5666" t="s">
        <v>64</v>
      </c>
      <c r="R5666" t="s">
        <v>637</v>
      </c>
      <c r="S5666" t="s">
        <v>9</v>
      </c>
      <c r="T5666" t="s">
        <v>1150</v>
      </c>
      <c r="U5666" t="s">
        <v>6</v>
      </c>
      <c r="V5666" t="s">
        <v>1980</v>
      </c>
      <c r="W5666" t="s">
        <v>89</v>
      </c>
      <c r="X5666" t="s">
        <v>3729</v>
      </c>
      <c r="Y5666" t="s">
        <v>64</v>
      </c>
      <c r="Z5666" t="s">
        <v>3588</v>
      </c>
      <c r="AA5666" t="s">
        <v>6</v>
      </c>
      <c r="AB5666" t="s">
        <v>156</v>
      </c>
      <c r="AC5666" t="s">
        <v>382</v>
      </c>
      <c r="AD5666" t="s">
        <v>289</v>
      </c>
      <c r="AE5666" t="s">
        <v>944</v>
      </c>
      <c r="AF5666" t="s">
        <v>77</v>
      </c>
      <c r="AG5666" t="e">
        <f>-bo</f>
        <v>#NAME?</v>
      </c>
    </row>
    <row r="5667" spans="1:33" x14ac:dyDescent="0.35">
      <c r="A5667">
        <v>9.19274106389872E+16</v>
      </c>
      <c r="B5667" s="1">
        <v>40739</v>
      </c>
      <c r="C5667">
        <v>0.8</v>
      </c>
      <c r="D5667" t="s">
        <v>12634</v>
      </c>
      <c r="E5667" s="4" t="str" cm="1">
        <f t="array" ref="E5667">_xlfn.TEXTJOIN(", ", TRUE, IF(COUNTIF(D5667, "*"&amp;$BP$2:$BP$79&amp;"*"), $BP$2:$BP$79, ""))</f>
        <v/>
      </c>
      <c r="F5667" t="s">
        <v>326</v>
      </c>
      <c r="G5667" t="s">
        <v>17</v>
      </c>
      <c r="H5667" t="s">
        <v>98</v>
      </c>
      <c r="I5667" t="s">
        <v>2613</v>
      </c>
      <c r="J5667" t="s">
        <v>279</v>
      </c>
      <c r="K5667" t="s">
        <v>12635</v>
      </c>
      <c r="L5667" t="s">
        <v>12636</v>
      </c>
      <c r="M5667" t="s">
        <v>120</v>
      </c>
      <c r="N5667" t="s">
        <v>7041</v>
      </c>
      <c r="O5667" t="s">
        <v>100</v>
      </c>
      <c r="P5667" t="s">
        <v>1086</v>
      </c>
      <c r="Q5667" t="s">
        <v>30</v>
      </c>
      <c r="R5667" t="s">
        <v>12637</v>
      </c>
      <c r="S5667" t="s">
        <v>301</v>
      </c>
      <c r="T5667" t="s">
        <v>64</v>
      </c>
      <c r="U5667" t="s">
        <v>264</v>
      </c>
      <c r="V5667" t="s">
        <v>521</v>
      </c>
      <c r="W5667" t="s">
        <v>21</v>
      </c>
    </row>
    <row r="5668" spans="1:33" x14ac:dyDescent="0.35">
      <c r="A5668">
        <v>9.1548313203126208E+16</v>
      </c>
      <c r="B5668" s="1">
        <v>40738</v>
      </c>
      <c r="C5668">
        <v>-0.131818181818181</v>
      </c>
      <c r="D5668" t="s">
        <v>12638</v>
      </c>
      <c r="E5668" s="4" t="str" cm="1">
        <f t="array" ref="E5668">_xlfn.TEXTJOIN(", ", TRUE, IF(COUNTIF(D5668, "*"&amp;$BP$2:$BP$79&amp;"*"), $BP$2:$BP$79, ""))</f>
        <v/>
      </c>
      <c r="F5668" t="s">
        <v>1695</v>
      </c>
      <c r="G5668" t="s">
        <v>24</v>
      </c>
      <c r="H5668" t="s">
        <v>62</v>
      </c>
      <c r="I5668" t="s">
        <v>253</v>
      </c>
      <c r="J5668" t="s">
        <v>248</v>
      </c>
      <c r="K5668" t="s">
        <v>57</v>
      </c>
      <c r="L5668" t="s">
        <v>9</v>
      </c>
      <c r="M5668" t="s">
        <v>1468</v>
      </c>
      <c r="N5668">
        <v>50</v>
      </c>
      <c r="O5668" t="s">
        <v>660</v>
      </c>
      <c r="P5668" t="s">
        <v>1908</v>
      </c>
      <c r="Q5668" t="s">
        <v>140</v>
      </c>
      <c r="R5668" t="s">
        <v>360</v>
      </c>
      <c r="S5668" t="s">
        <v>5147</v>
      </c>
      <c r="T5668" t="s">
        <v>191</v>
      </c>
      <c r="U5668" t="s">
        <v>30</v>
      </c>
      <c r="V5668" t="s">
        <v>1257</v>
      </c>
      <c r="W5668" t="s">
        <v>1111</v>
      </c>
      <c r="X5668" t="s">
        <v>218</v>
      </c>
      <c r="Y5668" t="s">
        <v>6</v>
      </c>
      <c r="Z5668" t="s">
        <v>1624</v>
      </c>
      <c r="AA5668" t="s">
        <v>21</v>
      </c>
    </row>
    <row r="5669" spans="1:33" x14ac:dyDescent="0.35">
      <c r="A5669">
        <v>9.1273550698254304E+16</v>
      </c>
      <c r="B5669" s="1">
        <v>40737</v>
      </c>
      <c r="C5669">
        <v>0.25</v>
      </c>
      <c r="D5669" t="s">
        <v>12639</v>
      </c>
      <c r="E5669" s="4" t="str" cm="1">
        <f t="array" ref="E5669">_xlfn.TEXTJOIN(", ", TRUE, IF(COUNTIF(D5669, "*"&amp;$BP$2:$BP$79&amp;"*"), $BP$2:$BP$79, ""))</f>
        <v/>
      </c>
      <c r="F5669" t="s">
        <v>191</v>
      </c>
      <c r="G5669" t="s">
        <v>115</v>
      </c>
      <c r="H5669" t="s">
        <v>7768</v>
      </c>
      <c r="I5669" t="s">
        <v>211</v>
      </c>
      <c r="J5669" t="s">
        <v>10412</v>
      </c>
      <c r="K5669" t="s">
        <v>238</v>
      </c>
      <c r="L5669" t="s">
        <v>26</v>
      </c>
      <c r="M5669" t="s">
        <v>1446</v>
      </c>
      <c r="N5669" t="s">
        <v>2154</v>
      </c>
      <c r="O5669" t="s">
        <v>52</v>
      </c>
      <c r="P5669" t="s">
        <v>671</v>
      </c>
      <c r="Q5669" t="s">
        <v>1759</v>
      </c>
      <c r="R5669" t="s">
        <v>137</v>
      </c>
      <c r="S5669" t="s">
        <v>308</v>
      </c>
      <c r="T5669" t="s">
        <v>24</v>
      </c>
      <c r="U5669" t="s">
        <v>9019</v>
      </c>
      <c r="V5669" t="s">
        <v>21</v>
      </c>
    </row>
    <row r="5670" spans="1:33" x14ac:dyDescent="0.35">
      <c r="A5670">
        <v>9.1130135360704496E+16</v>
      </c>
      <c r="B5670" s="1">
        <v>40737</v>
      </c>
      <c r="C5670">
        <v>0.42499999999999999</v>
      </c>
      <c r="D5670" t="s">
        <v>12640</v>
      </c>
      <c r="E5670" s="4" t="str" cm="1">
        <f t="array" ref="E5670">_xlfn.TEXTJOIN(", ", TRUE, IF(COUNTIF(D5670, "*"&amp;$BP$2:$BP$79&amp;"*"), $BP$2:$BP$79, ""))</f>
        <v/>
      </c>
      <c r="F5670" t="s">
        <v>6</v>
      </c>
      <c r="G5670" t="s">
        <v>1337</v>
      </c>
      <c r="H5670" t="s">
        <v>11</v>
      </c>
      <c r="I5670" t="s">
        <v>12641</v>
      </c>
      <c r="J5670" t="s">
        <v>6</v>
      </c>
      <c r="K5670" t="s">
        <v>1813</v>
      </c>
      <c r="L5670" t="s">
        <v>9</v>
      </c>
      <c r="M5670" t="s">
        <v>64</v>
      </c>
      <c r="N5670" t="s">
        <v>30</v>
      </c>
      <c r="O5670" t="s">
        <v>502</v>
      </c>
      <c r="P5670" t="s">
        <v>9</v>
      </c>
      <c r="Q5670" t="s">
        <v>792</v>
      </c>
      <c r="R5670" t="s">
        <v>30</v>
      </c>
      <c r="S5670" t="s">
        <v>1250</v>
      </c>
      <c r="T5670" t="s">
        <v>21</v>
      </c>
      <c r="U5670" t="s">
        <v>9019</v>
      </c>
    </row>
    <row r="5671" spans="1:33" x14ac:dyDescent="0.35">
      <c r="A5671">
        <v>9.0993235081699296E+16</v>
      </c>
      <c r="B5671" s="1">
        <v>40736</v>
      </c>
      <c r="C5671">
        <v>0</v>
      </c>
      <c r="D5671" t="s">
        <v>12642</v>
      </c>
      <c r="E5671" s="4" t="str" cm="1">
        <f t="array" ref="E5671">_xlfn.TEXTJOIN(", ", TRUE, IF(COUNTIF(D5671, "*"&amp;$BP$2:$BP$79&amp;"*"), $BP$2:$BP$79, ""))</f>
        <v/>
      </c>
      <c r="F5671" t="s">
        <v>16</v>
      </c>
      <c r="G5671" t="s">
        <v>458</v>
      </c>
      <c r="H5671" t="s">
        <v>164</v>
      </c>
      <c r="I5671" t="s">
        <v>5455</v>
      </c>
      <c r="J5671" t="s">
        <v>941</v>
      </c>
      <c r="K5671" t="s">
        <v>164</v>
      </c>
      <c r="L5671" t="s">
        <v>49</v>
      </c>
      <c r="M5671" t="s">
        <v>5037</v>
      </c>
      <c r="N5671" t="s">
        <v>221</v>
      </c>
      <c r="O5671" t="s">
        <v>222</v>
      </c>
      <c r="P5671" t="s">
        <v>15</v>
      </c>
      <c r="Q5671" t="s">
        <v>100</v>
      </c>
      <c r="R5671" t="s">
        <v>221</v>
      </c>
      <c r="S5671" t="s">
        <v>264</v>
      </c>
      <c r="T5671" t="s">
        <v>30</v>
      </c>
      <c r="U5671" t="s">
        <v>7851</v>
      </c>
      <c r="V5671" t="s">
        <v>12643</v>
      </c>
      <c r="W5671" t="s">
        <v>156</v>
      </c>
      <c r="X5671" t="s">
        <v>671</v>
      </c>
      <c r="Y5671" t="s">
        <v>2035</v>
      </c>
      <c r="Z5671" t="s">
        <v>1751</v>
      </c>
      <c r="AA5671" t="s">
        <v>9</v>
      </c>
      <c r="AB5671" t="s">
        <v>9019</v>
      </c>
      <c r="AC5671" t="s">
        <v>21</v>
      </c>
    </row>
    <row r="5672" spans="1:33" x14ac:dyDescent="0.35">
      <c r="A5672">
        <v>9.0811696951726E+16</v>
      </c>
      <c r="B5672" s="1">
        <v>40736</v>
      </c>
      <c r="C5672">
        <v>-0.33333333333333298</v>
      </c>
      <c r="D5672" t="s">
        <v>12644</v>
      </c>
      <c r="E5672" s="4" t="str" cm="1">
        <f t="array" ref="E5672">_xlfn.TEXTJOIN(", ", TRUE, IF(COUNTIF(D5672, "*"&amp;$BP$2:$BP$79&amp;"*"), $BP$2:$BP$79, ""))</f>
        <v/>
      </c>
      <c r="F5672" t="s">
        <v>1446</v>
      </c>
      <c r="G5672" t="s">
        <v>53</v>
      </c>
      <c r="H5672" t="s">
        <v>9</v>
      </c>
      <c r="I5672" t="s">
        <v>2493</v>
      </c>
      <c r="J5672" t="s">
        <v>11</v>
      </c>
      <c r="K5672" t="s">
        <v>100</v>
      </c>
      <c r="L5672" t="s">
        <v>1446</v>
      </c>
      <c r="M5672" t="s">
        <v>53</v>
      </c>
      <c r="N5672" t="s">
        <v>9</v>
      </c>
      <c r="O5672" t="s">
        <v>2493</v>
      </c>
      <c r="P5672" t="s">
        <v>240</v>
      </c>
      <c r="Q5672" t="s">
        <v>15</v>
      </c>
      <c r="R5672" t="s">
        <v>49</v>
      </c>
      <c r="S5672" t="s">
        <v>541</v>
      </c>
      <c r="T5672" t="s">
        <v>290</v>
      </c>
      <c r="U5672" t="s">
        <v>17</v>
      </c>
      <c r="V5672" t="s">
        <v>98</v>
      </c>
      <c r="W5672" t="s">
        <v>1279</v>
      </c>
      <c r="X5672" t="s">
        <v>156</v>
      </c>
      <c r="Y5672" t="s">
        <v>1633</v>
      </c>
      <c r="Z5672" t="s">
        <v>1995</v>
      </c>
      <c r="AA5672" t="s">
        <v>21</v>
      </c>
    </row>
    <row r="5673" spans="1:33" x14ac:dyDescent="0.35">
      <c r="A5673">
        <v>9.0804094184333296E+16</v>
      </c>
      <c r="B5673" s="1">
        <v>40736</v>
      </c>
      <c r="C5673">
        <v>0.2</v>
      </c>
      <c r="D5673" t="s">
        <v>12645</v>
      </c>
      <c r="E5673" s="4" t="str" cm="1">
        <f t="array" ref="E5673">_xlfn.TEXTJOIN(", ", TRUE, IF(COUNTIF(D5673, "*"&amp;$BP$2:$BP$79&amp;"*"), $BP$2:$BP$79, ""))</f>
        <v/>
      </c>
      <c r="F5673" t="s">
        <v>1844</v>
      </c>
      <c r="G5673" t="s">
        <v>12646</v>
      </c>
      <c r="H5673" t="s">
        <v>156</v>
      </c>
      <c r="I5673" t="s">
        <v>1086</v>
      </c>
      <c r="J5673" t="s">
        <v>30</v>
      </c>
      <c r="K5673" t="s">
        <v>693</v>
      </c>
      <c r="L5673" t="s">
        <v>2051</v>
      </c>
      <c r="M5673" t="s">
        <v>137</v>
      </c>
      <c r="N5673" t="s">
        <v>5455</v>
      </c>
      <c r="O5673" t="s">
        <v>279</v>
      </c>
      <c r="P5673" t="s">
        <v>21</v>
      </c>
    </row>
    <row r="5674" spans="1:33" x14ac:dyDescent="0.35">
      <c r="A5674">
        <v>9.0598377947021296E+16</v>
      </c>
      <c r="B5674" s="1">
        <v>40735</v>
      </c>
      <c r="C5674">
        <v>0</v>
      </c>
      <c r="D5674" t="s">
        <v>12647</v>
      </c>
      <c r="E5674" s="4" t="str" cm="1">
        <f t="array" ref="E5674">_xlfn.TEXTJOIN(", ", TRUE, IF(COUNTIF(D5674, "*"&amp;$BP$2:$BP$79&amp;"*"), $BP$2:$BP$79, ""))</f>
        <v/>
      </c>
      <c r="F5674" t="s">
        <v>12648</v>
      </c>
      <c r="G5674" t="s">
        <v>49</v>
      </c>
      <c r="H5674" t="s">
        <v>3112</v>
      </c>
      <c r="I5674" t="s">
        <v>382</v>
      </c>
      <c r="J5674" t="s">
        <v>7257</v>
      </c>
      <c r="K5674" t="s">
        <v>221</v>
      </c>
      <c r="L5674" t="s">
        <v>7</v>
      </c>
      <c r="M5674" t="s">
        <v>253</v>
      </c>
      <c r="N5674" t="s">
        <v>49</v>
      </c>
      <c r="O5674" t="s">
        <v>1541</v>
      </c>
      <c r="P5674" t="s">
        <v>24</v>
      </c>
      <c r="Q5674" t="s">
        <v>6987</v>
      </c>
      <c r="R5674" t="s">
        <v>1910</v>
      </c>
      <c r="S5674" t="s">
        <v>89</v>
      </c>
      <c r="T5674" t="s">
        <v>3729</v>
      </c>
      <c r="U5674" t="s">
        <v>12649</v>
      </c>
      <c r="V5674" t="s">
        <v>7832</v>
      </c>
      <c r="W5674" t="s">
        <v>1802</v>
      </c>
      <c r="X5674" t="s">
        <v>9</v>
      </c>
      <c r="Y5674" t="s">
        <v>27</v>
      </c>
      <c r="Z5674" t="s">
        <v>11</v>
      </c>
      <c r="AA5674" t="s">
        <v>136</v>
      </c>
      <c r="AB5674" t="s">
        <v>28</v>
      </c>
      <c r="AC5674" t="s">
        <v>21</v>
      </c>
    </row>
    <row r="5675" spans="1:33" x14ac:dyDescent="0.35">
      <c r="A5675">
        <v>9.04318851839508E+16</v>
      </c>
      <c r="B5675" s="1">
        <v>40735</v>
      </c>
      <c r="C5675">
        <v>0.13636363636363599</v>
      </c>
      <c r="D5675" t="s">
        <v>12650</v>
      </c>
      <c r="E5675" s="4" t="str" cm="1">
        <f t="array" ref="E5675">_xlfn.TEXTJOIN(", ", TRUE, IF(COUNTIF(D5675, "*"&amp;$BP$2:$BP$79&amp;"*"), $BP$2:$BP$79, ""))</f>
        <v/>
      </c>
      <c r="F5675" t="s">
        <v>17</v>
      </c>
      <c r="G5675" t="s">
        <v>98</v>
      </c>
      <c r="H5675" t="s">
        <v>144</v>
      </c>
      <c r="I5675" t="s">
        <v>3311</v>
      </c>
      <c r="J5675" t="s">
        <v>279</v>
      </c>
      <c r="K5675" t="s">
        <v>30</v>
      </c>
      <c r="L5675" t="s">
        <v>3354</v>
      </c>
      <c r="M5675" t="s">
        <v>24</v>
      </c>
      <c r="N5675" t="s">
        <v>693</v>
      </c>
      <c r="O5675" t="s">
        <v>7133</v>
      </c>
      <c r="P5675" t="s">
        <v>1995</v>
      </c>
      <c r="Q5675" t="s">
        <v>445</v>
      </c>
      <c r="R5675" t="s">
        <v>12651</v>
      </c>
      <c r="S5675" t="s">
        <v>1900</v>
      </c>
      <c r="T5675" t="s">
        <v>326</v>
      </c>
      <c r="U5675" t="s">
        <v>281</v>
      </c>
      <c r="V5675" t="s">
        <v>21</v>
      </c>
    </row>
    <row r="5676" spans="1:33" x14ac:dyDescent="0.35">
      <c r="A5676">
        <v>8.9779836553400304E+16</v>
      </c>
      <c r="B5676" s="1">
        <v>40733</v>
      </c>
      <c r="C5676">
        <v>0.375</v>
      </c>
      <c r="D5676" t="s">
        <v>12652</v>
      </c>
      <c r="E5676" s="4" t="str" cm="1">
        <f t="array" ref="E5676">_xlfn.TEXTJOIN(", ", TRUE, IF(COUNTIF(D5676, "*"&amp;$BP$2:$BP$79&amp;"*"), $BP$2:$BP$79, ""))</f>
        <v/>
      </c>
      <c r="F5676" t="s">
        <v>479</v>
      </c>
      <c r="G5676" t="s">
        <v>247</v>
      </c>
      <c r="H5676" t="s">
        <v>480</v>
      </c>
      <c r="I5676" t="s">
        <v>9</v>
      </c>
      <c r="J5676" t="s">
        <v>123</v>
      </c>
      <c r="K5676" t="s">
        <v>62</v>
      </c>
      <c r="L5676" t="s">
        <v>12653</v>
      </c>
      <c r="M5676" t="s">
        <v>75</v>
      </c>
      <c r="N5676" t="s">
        <v>24</v>
      </c>
      <c r="O5676" t="s">
        <v>29</v>
      </c>
      <c r="P5676">
        <v>475000</v>
      </c>
      <c r="Q5676" t="s">
        <v>1908</v>
      </c>
      <c r="R5676" t="s">
        <v>67</v>
      </c>
      <c r="S5676" t="s">
        <v>253</v>
      </c>
      <c r="T5676" t="s">
        <v>1467</v>
      </c>
      <c r="U5676" t="s">
        <v>123</v>
      </c>
      <c r="V5676" t="s">
        <v>11</v>
      </c>
      <c r="W5676" t="s">
        <v>5147</v>
      </c>
      <c r="X5676" t="s">
        <v>6912</v>
      </c>
      <c r="Y5676" t="s">
        <v>21</v>
      </c>
    </row>
    <row r="5677" spans="1:33" x14ac:dyDescent="0.35">
      <c r="A5677">
        <v>8.9747791932428192E+16</v>
      </c>
      <c r="B5677" s="1">
        <v>40733</v>
      </c>
      <c r="C5677">
        <v>-0.131818181818181</v>
      </c>
      <c r="D5677" t="s">
        <v>12654</v>
      </c>
      <c r="E5677" s="4" t="str" cm="1">
        <f t="array" ref="E5677">_xlfn.TEXTJOIN(", ", TRUE, IF(COUNTIF(D5677, "*"&amp;$BP$2:$BP$79&amp;"*"), $BP$2:$BP$79, ""))</f>
        <v/>
      </c>
      <c r="F5677" t="s">
        <v>360</v>
      </c>
      <c r="G5677" t="s">
        <v>1000</v>
      </c>
      <c r="H5677" t="s">
        <v>16</v>
      </c>
      <c r="I5677" t="s">
        <v>6</v>
      </c>
      <c r="J5677" t="s">
        <v>1468</v>
      </c>
      <c r="K5677">
        <v>50</v>
      </c>
      <c r="L5677" t="s">
        <v>660</v>
      </c>
      <c r="M5677" t="s">
        <v>62</v>
      </c>
      <c r="N5677" t="s">
        <v>140</v>
      </c>
      <c r="O5677" t="s">
        <v>11</v>
      </c>
      <c r="P5677" t="s">
        <v>5147</v>
      </c>
      <c r="Q5677" t="s">
        <v>16</v>
      </c>
      <c r="R5677" t="s">
        <v>17</v>
      </c>
      <c r="S5677" t="s">
        <v>18</v>
      </c>
      <c r="T5677" t="s">
        <v>1111</v>
      </c>
      <c r="U5677" t="s">
        <v>384</v>
      </c>
      <c r="V5677" t="s">
        <v>218</v>
      </c>
      <c r="W5677" t="s">
        <v>6</v>
      </c>
      <c r="X5677" t="s">
        <v>1624</v>
      </c>
      <c r="Y5677" t="s">
        <v>21</v>
      </c>
    </row>
    <row r="5678" spans="1:33" x14ac:dyDescent="0.35">
      <c r="A5678">
        <v>8.9716615280726E+16</v>
      </c>
      <c r="B5678" s="1">
        <v>40733</v>
      </c>
      <c r="C5678">
        <v>0</v>
      </c>
      <c r="D5678" t="s">
        <v>12655</v>
      </c>
      <c r="E5678" s="4" t="str" cm="1">
        <f t="array" ref="E5678">_xlfn.TEXTJOIN(", ", TRUE, IF(COUNTIF(D5678, "*"&amp;$BP$2:$BP$79&amp;"*"), $BP$2:$BP$79, ""))</f>
        <v/>
      </c>
      <c r="F5678" t="s">
        <v>17</v>
      </c>
      <c r="G5678" t="s">
        <v>98</v>
      </c>
      <c r="H5678" t="s">
        <v>238</v>
      </c>
      <c r="I5678" t="s">
        <v>26</v>
      </c>
      <c r="J5678" t="s">
        <v>759</v>
      </c>
      <c r="K5678" t="s">
        <v>360</v>
      </c>
      <c r="L5678" t="s">
        <v>5161</v>
      </c>
      <c r="M5678" t="s">
        <v>1000</v>
      </c>
      <c r="N5678" t="s">
        <v>731</v>
      </c>
      <c r="O5678" t="s">
        <v>1086</v>
      </c>
      <c r="P5678" t="s">
        <v>30</v>
      </c>
      <c r="Q5678" t="s">
        <v>166</v>
      </c>
      <c r="R5678" t="s">
        <v>62</v>
      </c>
      <c r="S5678" t="s">
        <v>2171</v>
      </c>
      <c r="T5678" t="s">
        <v>196</v>
      </c>
      <c r="U5678" t="s">
        <v>289</v>
      </c>
      <c r="V5678" t="s">
        <v>9</v>
      </c>
      <c r="W5678" t="s">
        <v>92</v>
      </c>
      <c r="X5678" t="s">
        <v>21</v>
      </c>
    </row>
    <row r="5679" spans="1:33" x14ac:dyDescent="0.35">
      <c r="A5679">
        <v>8.9423636238307296E+16</v>
      </c>
      <c r="B5679" s="1">
        <v>40732</v>
      </c>
      <c r="C5679">
        <v>0.124999999999999</v>
      </c>
      <c r="D5679" t="s">
        <v>12656</v>
      </c>
      <c r="E5679" s="4" t="str" cm="1">
        <f t="array" ref="E5679">_xlfn.TEXTJOIN(", ", TRUE, IF(COUNTIF(D5679, "*"&amp;$BP$2:$BP$79&amp;"*"), $BP$2:$BP$79, ""))</f>
        <v/>
      </c>
      <c r="F5679" t="s">
        <v>11</v>
      </c>
      <c r="G5679" t="s">
        <v>808</v>
      </c>
      <c r="H5679" t="s">
        <v>17</v>
      </c>
      <c r="I5679" t="s">
        <v>98</v>
      </c>
      <c r="J5679" t="s">
        <v>12657</v>
      </c>
      <c r="K5679" t="s">
        <v>6008</v>
      </c>
      <c r="L5679" t="s">
        <v>439</v>
      </c>
      <c r="M5679" t="s">
        <v>39</v>
      </c>
      <c r="N5679" t="s">
        <v>5710</v>
      </c>
      <c r="O5679" t="s">
        <v>303</v>
      </c>
      <c r="P5679" t="s">
        <v>100</v>
      </c>
      <c r="Q5679" t="s">
        <v>9663</v>
      </c>
      <c r="R5679" t="s">
        <v>49</v>
      </c>
      <c r="S5679" t="s">
        <v>5394</v>
      </c>
      <c r="T5679" t="s">
        <v>1021</v>
      </c>
      <c r="U5679" t="s">
        <v>12658</v>
      </c>
      <c r="V5679" t="s">
        <v>326</v>
      </c>
      <c r="W5679" t="s">
        <v>21</v>
      </c>
    </row>
    <row r="5680" spans="1:33" x14ac:dyDescent="0.35">
      <c r="A5680">
        <v>8.89715803565752E+16</v>
      </c>
      <c r="B5680" s="1">
        <v>40731</v>
      </c>
      <c r="C5680">
        <v>0.05</v>
      </c>
      <c r="D5680" t="s">
        <v>12659</v>
      </c>
      <c r="E5680" s="4" t="str" cm="1">
        <f t="array" ref="E5680">_xlfn.TEXTJOIN(", ", TRUE, IF(COUNTIF(D5680, "*"&amp;$BP$2:$BP$79&amp;"*"), $BP$2:$BP$79, ""))</f>
        <v/>
      </c>
      <c r="F5680" t="s">
        <v>1446</v>
      </c>
      <c r="G5680" t="s">
        <v>3417</v>
      </c>
      <c r="H5680" t="s">
        <v>49</v>
      </c>
      <c r="I5680" t="s">
        <v>4206</v>
      </c>
      <c r="J5680" t="s">
        <v>439</v>
      </c>
      <c r="K5680" t="s">
        <v>24</v>
      </c>
      <c r="L5680" t="s">
        <v>47</v>
      </c>
      <c r="M5680" t="s">
        <v>16</v>
      </c>
      <c r="N5680" t="s">
        <v>31</v>
      </c>
      <c r="O5680" t="s">
        <v>8910</v>
      </c>
      <c r="P5680" t="s">
        <v>1037</v>
      </c>
      <c r="Q5680" t="s">
        <v>12660</v>
      </c>
      <c r="R5680" t="s">
        <v>144</v>
      </c>
      <c r="S5680" t="s">
        <v>6</v>
      </c>
      <c r="T5680" t="s">
        <v>311</v>
      </c>
      <c r="U5680" t="s">
        <v>57</v>
      </c>
      <c r="V5680" t="s">
        <v>9</v>
      </c>
      <c r="W5680" t="s">
        <v>30</v>
      </c>
      <c r="X5680" t="s">
        <v>12661</v>
      </c>
      <c r="Y5680" t="s">
        <v>100</v>
      </c>
      <c r="Z5680" t="s">
        <v>11430</v>
      </c>
      <c r="AA5680" t="s">
        <v>152</v>
      </c>
      <c r="AB5680" t="s">
        <v>8597</v>
      </c>
      <c r="AC5680" t="s">
        <v>21</v>
      </c>
    </row>
    <row r="5681" spans="1:29" x14ac:dyDescent="0.35">
      <c r="A5681">
        <v>8.83431828652072E+16</v>
      </c>
      <c r="B5681" s="1">
        <v>40729</v>
      </c>
      <c r="C5681">
        <v>0.13636363636363599</v>
      </c>
      <c r="D5681" t="s">
        <v>12662</v>
      </c>
      <c r="E5681" s="4" t="str" cm="1">
        <f t="array" ref="E5681">_xlfn.TEXTJOIN(", ", TRUE, IF(COUNTIF(D5681, "*"&amp;$BP$2:$BP$79&amp;"*"), $BP$2:$BP$79, ""))</f>
        <v/>
      </c>
      <c r="F5681" t="s">
        <v>30</v>
      </c>
      <c r="G5681" t="s">
        <v>17</v>
      </c>
      <c r="H5681" t="s">
        <v>137</v>
      </c>
      <c r="I5681" t="s">
        <v>1042</v>
      </c>
      <c r="J5681" t="s">
        <v>9</v>
      </c>
      <c r="K5681" t="s">
        <v>3311</v>
      </c>
      <c r="L5681" t="s">
        <v>445</v>
      </c>
      <c r="M5681" t="s">
        <v>12663</v>
      </c>
      <c r="N5681" t="s">
        <v>1900</v>
      </c>
      <c r="O5681" t="s">
        <v>279</v>
      </c>
      <c r="P5681" t="s">
        <v>693</v>
      </c>
      <c r="Q5681" t="s">
        <v>7133</v>
      </c>
      <c r="R5681" t="s">
        <v>326</v>
      </c>
      <c r="S5681" t="s">
        <v>281</v>
      </c>
      <c r="T5681" t="s">
        <v>21</v>
      </c>
    </row>
    <row r="5682" spans="1:29" x14ac:dyDescent="0.35">
      <c r="A5682">
        <v>8.8052259170156496E+16</v>
      </c>
      <c r="B5682" s="1">
        <v>40728</v>
      </c>
      <c r="C5682">
        <v>6.8181818181818094E-2</v>
      </c>
      <c r="D5682" t="s">
        <v>12664</v>
      </c>
      <c r="E5682" s="4" t="str" cm="1">
        <f t="array" ref="E5682">_xlfn.TEXTJOIN(", ", TRUE, IF(COUNTIF(D5682, "*"&amp;$BP$2:$BP$79&amp;"*"), $BP$2:$BP$79, ""))</f>
        <v/>
      </c>
      <c r="F5682" t="s">
        <v>6006</v>
      </c>
      <c r="G5682" t="s">
        <v>326</v>
      </c>
      <c r="H5682" t="s">
        <v>30</v>
      </c>
      <c r="I5682" t="s">
        <v>613</v>
      </c>
      <c r="J5682" t="s">
        <v>1550</v>
      </c>
      <c r="K5682" t="s">
        <v>281</v>
      </c>
      <c r="L5682" t="s">
        <v>12665</v>
      </c>
      <c r="M5682" t="s">
        <v>21</v>
      </c>
    </row>
    <row r="5683" spans="1:29" x14ac:dyDescent="0.35">
      <c r="A5683">
        <v>8.8010625921458096E+16</v>
      </c>
      <c r="B5683" s="1">
        <v>40728</v>
      </c>
      <c r="C5683">
        <v>4.54545454545454E-2</v>
      </c>
      <c r="D5683" t="s">
        <v>12666</v>
      </c>
      <c r="E5683" s="4" t="str" cm="1">
        <f t="array" ref="E5683">_xlfn.TEXTJOIN(", ", TRUE, IF(COUNTIF(D5683, "*"&amp;$BP$2:$BP$79&amp;"*"), $BP$2:$BP$79, ""))</f>
        <v/>
      </c>
      <c r="F5683" t="s">
        <v>17</v>
      </c>
      <c r="G5683" t="s">
        <v>98</v>
      </c>
      <c r="H5683" t="s">
        <v>2382</v>
      </c>
      <c r="I5683" t="s">
        <v>445</v>
      </c>
      <c r="J5683" t="s">
        <v>30</v>
      </c>
      <c r="K5683" t="s">
        <v>613</v>
      </c>
      <c r="L5683" t="s">
        <v>1550</v>
      </c>
      <c r="M5683" t="s">
        <v>1440</v>
      </c>
      <c r="N5683" t="s">
        <v>24</v>
      </c>
      <c r="O5683" t="s">
        <v>1037</v>
      </c>
      <c r="P5683" t="s">
        <v>12667</v>
      </c>
      <c r="Q5683" t="s">
        <v>326</v>
      </c>
      <c r="R5683" t="s">
        <v>281</v>
      </c>
      <c r="S5683" t="s">
        <v>21</v>
      </c>
    </row>
    <row r="5684" spans="1:29" x14ac:dyDescent="0.35">
      <c r="A5684">
        <v>8.7906577717276608E+16</v>
      </c>
      <c r="B5684" s="1">
        <v>40728</v>
      </c>
      <c r="C5684">
        <v>0.328125</v>
      </c>
      <c r="D5684" t="s">
        <v>12668</v>
      </c>
      <c r="E5684" s="4" t="str" cm="1">
        <f t="array" ref="E5684">_xlfn.TEXTJOIN(", ", TRUE, IF(COUNTIF(D5684, "*"&amp;$BP$2:$BP$79&amp;"*"), $BP$2:$BP$79, ""))</f>
        <v/>
      </c>
      <c r="F5684" t="s">
        <v>521</v>
      </c>
      <c r="G5684" t="s">
        <v>238</v>
      </c>
      <c r="H5684" t="s">
        <v>218</v>
      </c>
      <c r="I5684" t="s">
        <v>1220</v>
      </c>
      <c r="J5684" t="s">
        <v>360</v>
      </c>
      <c r="K5684" t="s">
        <v>208</v>
      </c>
      <c r="L5684" t="s">
        <v>443</v>
      </c>
      <c r="M5684" t="s">
        <v>360</v>
      </c>
      <c r="N5684" t="s">
        <v>2645</v>
      </c>
      <c r="O5684" t="s">
        <v>100</v>
      </c>
      <c r="P5684" t="s">
        <v>12669</v>
      </c>
      <c r="Q5684" t="s">
        <v>49</v>
      </c>
      <c r="R5684" t="s">
        <v>1583</v>
      </c>
      <c r="S5684" t="s">
        <v>12220</v>
      </c>
      <c r="T5684" t="s">
        <v>382</v>
      </c>
      <c r="U5684" t="s">
        <v>115</v>
      </c>
      <c r="V5684" t="s">
        <v>24</v>
      </c>
      <c r="W5684" t="s">
        <v>196</v>
      </c>
      <c r="X5684" t="s">
        <v>445</v>
      </c>
      <c r="Y5684" t="s">
        <v>9019</v>
      </c>
      <c r="Z5684" t="s">
        <v>253</v>
      </c>
      <c r="AA5684" t="s">
        <v>49</v>
      </c>
      <c r="AB5684" t="s">
        <v>9566</v>
      </c>
      <c r="AC5684" t="s">
        <v>1440</v>
      </c>
    </row>
    <row r="5685" spans="1:29" x14ac:dyDescent="0.35">
      <c r="A5685">
        <v>8.7221868611899296E+16</v>
      </c>
      <c r="B5685" s="1">
        <v>40726</v>
      </c>
      <c r="C5685">
        <v>0.33333333333333298</v>
      </c>
      <c r="D5685" t="s">
        <v>12670</v>
      </c>
      <c r="E5685" s="4" t="str" cm="1">
        <f t="array" ref="E5685">_xlfn.TEXTJOIN(", ", TRUE, IF(COUNTIF(D5685, "*"&amp;$BP$2:$BP$79&amp;"*"), $BP$2:$BP$79, ""))</f>
        <v/>
      </c>
      <c r="F5685" t="s">
        <v>479</v>
      </c>
      <c r="G5685" t="s">
        <v>119</v>
      </c>
      <c r="H5685" t="s">
        <v>715</v>
      </c>
      <c r="I5685" t="s">
        <v>49</v>
      </c>
      <c r="J5685" t="s">
        <v>1541</v>
      </c>
      <c r="K5685" t="s">
        <v>24</v>
      </c>
      <c r="L5685" t="s">
        <v>6</v>
      </c>
      <c r="M5685" t="s">
        <v>100</v>
      </c>
      <c r="N5685" t="s">
        <v>1119</v>
      </c>
      <c r="O5685" t="s">
        <v>2603</v>
      </c>
      <c r="P5685" t="s">
        <v>440</v>
      </c>
      <c r="Q5685" t="s">
        <v>6</v>
      </c>
      <c r="R5685" t="s">
        <v>129</v>
      </c>
      <c r="S5685" t="s">
        <v>49</v>
      </c>
      <c r="T5685" t="s">
        <v>5503</v>
      </c>
      <c r="U5685" t="s">
        <v>2297</v>
      </c>
      <c r="V5685" t="s">
        <v>24</v>
      </c>
      <c r="W5685" t="s">
        <v>1086</v>
      </c>
      <c r="X5685" t="s">
        <v>1446</v>
      </c>
      <c r="Y5685" t="s">
        <v>157</v>
      </c>
      <c r="Z5685" t="s">
        <v>16</v>
      </c>
      <c r="AA5685" t="s">
        <v>21</v>
      </c>
    </row>
    <row r="5686" spans="1:29" x14ac:dyDescent="0.35">
      <c r="A5686">
        <v>8.7200833451736992E+16</v>
      </c>
      <c r="B5686" s="1">
        <v>40726</v>
      </c>
      <c r="C5686">
        <v>0</v>
      </c>
      <c r="D5686" t="s">
        <v>12671</v>
      </c>
      <c r="E5686" s="4" t="str" cm="1">
        <f t="array" ref="E5686">_xlfn.TEXTJOIN(", ", TRUE, IF(COUNTIF(D5686, "*"&amp;$BP$2:$BP$79&amp;"*"), $BP$2:$BP$79, ""))</f>
        <v/>
      </c>
      <c r="F5686" t="s">
        <v>15</v>
      </c>
      <c r="G5686" t="s">
        <v>11</v>
      </c>
      <c r="H5686" t="s">
        <v>604</v>
      </c>
      <c r="I5686" t="s">
        <v>605</v>
      </c>
      <c r="J5686" t="s">
        <v>30</v>
      </c>
      <c r="K5686" t="s">
        <v>17</v>
      </c>
      <c r="L5686" t="s">
        <v>1995</v>
      </c>
      <c r="M5686" t="s">
        <v>279</v>
      </c>
      <c r="N5686" t="s">
        <v>328</v>
      </c>
      <c r="O5686" t="s">
        <v>238</v>
      </c>
      <c r="P5686" t="s">
        <v>26</v>
      </c>
      <c r="Q5686" t="s">
        <v>12672</v>
      </c>
      <c r="R5686" t="s">
        <v>30</v>
      </c>
      <c r="S5686" t="s">
        <v>632</v>
      </c>
      <c r="T5686" t="s">
        <v>1868</v>
      </c>
      <c r="U5686" t="s">
        <v>63</v>
      </c>
      <c r="V5686" t="s">
        <v>1015</v>
      </c>
      <c r="W5686" t="s">
        <v>15</v>
      </c>
      <c r="X5686" t="s">
        <v>360</v>
      </c>
      <c r="Y5686" t="s">
        <v>200</v>
      </c>
      <c r="Z5686" t="s">
        <v>21</v>
      </c>
    </row>
    <row r="5687" spans="1:29" x14ac:dyDescent="0.35">
      <c r="A5687">
        <v>8.6922056960192496E+16</v>
      </c>
      <c r="B5687" s="1">
        <v>40725</v>
      </c>
      <c r="C5687">
        <v>0.1</v>
      </c>
      <c r="D5687" t="s">
        <v>12673</v>
      </c>
      <c r="E5687" s="4" t="str" cm="1">
        <f t="array" ref="E5687">_xlfn.TEXTJOIN(", ", TRUE, IF(COUNTIF(D5687, "*"&amp;$BP$2:$BP$79&amp;"*"), $BP$2:$BP$79, ""))</f>
        <v/>
      </c>
      <c r="F5687" t="s">
        <v>30</v>
      </c>
      <c r="G5687" t="s">
        <v>12674</v>
      </c>
      <c r="H5687" t="s">
        <v>6419</v>
      </c>
      <c r="I5687" t="s">
        <v>4807</v>
      </c>
      <c r="J5687">
        <v>40</v>
      </c>
      <c r="K5687" t="s">
        <v>521</v>
      </c>
      <c r="L5687" t="s">
        <v>437</v>
      </c>
      <c r="M5687" t="s">
        <v>3685</v>
      </c>
      <c r="N5687" t="s">
        <v>24</v>
      </c>
      <c r="O5687" t="s">
        <v>328</v>
      </c>
      <c r="P5687" t="s">
        <v>668</v>
      </c>
      <c r="Q5687" t="s">
        <v>30</v>
      </c>
      <c r="R5687" t="s">
        <v>1113</v>
      </c>
      <c r="S5687" t="s">
        <v>2136</v>
      </c>
      <c r="T5687" t="s">
        <v>9</v>
      </c>
      <c r="U5687">
        <v>18</v>
      </c>
      <c r="V5687" t="s">
        <v>118</v>
      </c>
      <c r="W5687" t="s">
        <v>848</v>
      </c>
      <c r="X5687" t="s">
        <v>617</v>
      </c>
      <c r="Y5687" t="s">
        <v>62</v>
      </c>
      <c r="Z5687" t="s">
        <v>21</v>
      </c>
    </row>
    <row r="5688" spans="1:29" x14ac:dyDescent="0.35">
      <c r="A5688">
        <v>8.6272703023165408E+16</v>
      </c>
      <c r="B5688" s="1">
        <v>40723</v>
      </c>
      <c r="C5688">
        <v>0.8</v>
      </c>
      <c r="D5688" t="s">
        <v>12675</v>
      </c>
      <c r="E5688" s="4" t="str" cm="1">
        <f t="array" ref="E5688">_xlfn.TEXTJOIN(", ", TRUE, IF(COUNTIF(D5688, "*"&amp;$BP$2:$BP$79&amp;"*"), $BP$2:$BP$79, ""))</f>
        <v/>
      </c>
      <c r="F5688" t="s">
        <v>1135</v>
      </c>
      <c r="G5688" t="s">
        <v>9</v>
      </c>
      <c r="H5688" t="s">
        <v>2775</v>
      </c>
      <c r="I5688" t="s">
        <v>71</v>
      </c>
      <c r="J5688" t="s">
        <v>445</v>
      </c>
      <c r="K5688" t="s">
        <v>12676</v>
      </c>
      <c r="L5688" t="s">
        <v>6382</v>
      </c>
      <c r="M5688" t="s">
        <v>238</v>
      </c>
      <c r="N5688" t="s">
        <v>1833</v>
      </c>
      <c r="O5688" t="s">
        <v>360</v>
      </c>
      <c r="P5688" t="s">
        <v>1664</v>
      </c>
      <c r="Q5688" t="s">
        <v>24</v>
      </c>
      <c r="R5688">
        <v>450000</v>
      </c>
      <c r="S5688" t="s">
        <v>135</v>
      </c>
      <c r="T5688" t="s">
        <v>8777</v>
      </c>
      <c r="U5688" t="s">
        <v>7204</v>
      </c>
      <c r="V5688" t="s">
        <v>21</v>
      </c>
    </row>
    <row r="5689" spans="1:29" x14ac:dyDescent="0.35">
      <c r="A5689">
        <v>8.5745891801186304E+16</v>
      </c>
      <c r="B5689" s="1">
        <v>40722</v>
      </c>
      <c r="C5689">
        <v>0</v>
      </c>
      <c r="D5689" t="s">
        <v>12677</v>
      </c>
      <c r="E5689" s="4" t="str" cm="1">
        <f t="array" ref="E5689">_xlfn.TEXTJOIN(", ", TRUE, IF(COUNTIF(D5689, "*"&amp;$BP$2:$BP$79&amp;"*"), $BP$2:$BP$79, ""))</f>
        <v/>
      </c>
      <c r="F5689" t="s">
        <v>637</v>
      </c>
      <c r="G5689" t="s">
        <v>218</v>
      </c>
      <c r="H5689" t="s">
        <v>247</v>
      </c>
      <c r="I5689" t="s">
        <v>408</v>
      </c>
      <c r="J5689" t="s">
        <v>1457</v>
      </c>
      <c r="K5689" t="s">
        <v>803</v>
      </c>
      <c r="L5689" t="s">
        <v>9</v>
      </c>
      <c r="M5689" t="s">
        <v>7189</v>
      </c>
      <c r="N5689" t="s">
        <v>124</v>
      </c>
      <c r="O5689" t="s">
        <v>244</v>
      </c>
      <c r="P5689" t="s">
        <v>15</v>
      </c>
      <c r="Q5689" t="s">
        <v>30</v>
      </c>
      <c r="R5689" t="s">
        <v>10657</v>
      </c>
      <c r="S5689" t="s">
        <v>16</v>
      </c>
      <c r="T5689" t="s">
        <v>12678</v>
      </c>
      <c r="U5689" t="s">
        <v>21</v>
      </c>
    </row>
    <row r="5690" spans="1:29" x14ac:dyDescent="0.35">
      <c r="A5690">
        <v>8.5423539490004896E+16</v>
      </c>
      <c r="B5690" s="1">
        <v>40721</v>
      </c>
      <c r="C5690">
        <v>0</v>
      </c>
      <c r="D5690" t="s">
        <v>12679</v>
      </c>
      <c r="E5690" s="4" t="str" cm="1">
        <f t="array" ref="E5690">_xlfn.TEXTJOIN(", ", TRUE, IF(COUNTIF(D5690, "*"&amp;$BP$2:$BP$79&amp;"*"), $BP$2:$BP$79, ""))</f>
        <v/>
      </c>
      <c r="F5690" t="s">
        <v>10775</v>
      </c>
      <c r="G5690" t="s">
        <v>247</v>
      </c>
      <c r="H5690" t="s">
        <v>48</v>
      </c>
      <c r="I5690" t="s">
        <v>12678</v>
      </c>
      <c r="J5690" t="s">
        <v>7189</v>
      </c>
      <c r="K5690" t="s">
        <v>124</v>
      </c>
      <c r="L5690" t="s">
        <v>244</v>
      </c>
      <c r="M5690" t="s">
        <v>15</v>
      </c>
      <c r="N5690" t="s">
        <v>30</v>
      </c>
      <c r="O5690" t="s">
        <v>10657</v>
      </c>
      <c r="P5690" t="s">
        <v>9</v>
      </c>
      <c r="Q5690" t="s">
        <v>77</v>
      </c>
      <c r="R5690" t="s">
        <v>21</v>
      </c>
    </row>
    <row r="5691" spans="1:29" x14ac:dyDescent="0.35">
      <c r="A5691">
        <v>8.53372212211916E+16</v>
      </c>
      <c r="B5691" s="1">
        <v>40721</v>
      </c>
      <c r="C5691">
        <v>0.33333333333333298</v>
      </c>
      <c r="D5691" t="s">
        <v>12680</v>
      </c>
      <c r="E5691" s="4" t="str" cm="1">
        <f t="array" ref="E5691">_xlfn.TEXTJOIN(", ", TRUE, IF(COUNTIF(D5691, "*"&amp;$BP$2:$BP$79&amp;"*"), $BP$2:$BP$79, ""))</f>
        <v/>
      </c>
      <c r="F5691" t="s">
        <v>10775</v>
      </c>
      <c r="G5691" t="s">
        <v>247</v>
      </c>
      <c r="H5691" t="s">
        <v>480</v>
      </c>
      <c r="I5691" t="s">
        <v>76</v>
      </c>
      <c r="J5691" t="s">
        <v>12681</v>
      </c>
      <c r="K5691" t="s">
        <v>326</v>
      </c>
      <c r="L5691" t="s">
        <v>17</v>
      </c>
      <c r="M5691" t="s">
        <v>98</v>
      </c>
      <c r="N5691" t="s">
        <v>2775</v>
      </c>
      <c r="O5691" t="s">
        <v>963</v>
      </c>
      <c r="P5691" t="s">
        <v>58</v>
      </c>
      <c r="Q5691" t="s">
        <v>1250</v>
      </c>
      <c r="R5691" t="s">
        <v>21</v>
      </c>
    </row>
    <row r="5692" spans="1:29" x14ac:dyDescent="0.35">
      <c r="A5692">
        <v>8.5126492333408192E+16</v>
      </c>
      <c r="B5692" s="1">
        <v>40720</v>
      </c>
      <c r="C5692">
        <v>0</v>
      </c>
      <c r="D5692" t="s">
        <v>12682</v>
      </c>
      <c r="E5692" s="4" t="str" cm="1">
        <f t="array" ref="E5692">_xlfn.TEXTJOIN(", ", TRUE, IF(COUNTIF(D5692, "*"&amp;$BP$2:$BP$79&amp;"*"), $BP$2:$BP$79, ""))</f>
        <v/>
      </c>
      <c r="F5692" t="s">
        <v>1279</v>
      </c>
      <c r="G5692" t="s">
        <v>238</v>
      </c>
      <c r="H5692" t="s">
        <v>4440</v>
      </c>
      <c r="I5692" t="s">
        <v>1086</v>
      </c>
      <c r="J5692" t="s">
        <v>3559</v>
      </c>
      <c r="K5692" t="s">
        <v>2613</v>
      </c>
      <c r="L5692" t="s">
        <v>279</v>
      </c>
      <c r="M5692" t="s">
        <v>445</v>
      </c>
      <c r="N5692" t="s">
        <v>10775</v>
      </c>
      <c r="O5692" t="s">
        <v>129</v>
      </c>
      <c r="P5692" t="s">
        <v>1086</v>
      </c>
      <c r="Q5692" t="s">
        <v>6</v>
      </c>
      <c r="R5692" t="s">
        <v>4445</v>
      </c>
      <c r="S5692" t="s">
        <v>21</v>
      </c>
    </row>
    <row r="5693" spans="1:29" x14ac:dyDescent="0.35">
      <c r="A5693">
        <v>8.4713279896813504E+16</v>
      </c>
      <c r="B5693" s="1">
        <v>40719</v>
      </c>
      <c r="C5693">
        <v>0.2</v>
      </c>
      <c r="D5693" t="s">
        <v>12683</v>
      </c>
      <c r="E5693" s="4" t="str" cm="1">
        <f t="array" ref="E5693">_xlfn.TEXTJOIN(", ", TRUE, IF(COUNTIF(D5693, "*"&amp;$BP$2:$BP$79&amp;"*"), $BP$2:$BP$79, ""))</f>
        <v/>
      </c>
      <c r="F5693" t="s">
        <v>214</v>
      </c>
      <c r="G5693" t="s">
        <v>16</v>
      </c>
      <c r="H5693" t="s">
        <v>115</v>
      </c>
      <c r="I5693" t="s">
        <v>30</v>
      </c>
      <c r="J5693" t="s">
        <v>10775</v>
      </c>
      <c r="K5693" t="s">
        <v>1518</v>
      </c>
      <c r="L5693" t="s">
        <v>7</v>
      </c>
      <c r="M5693" t="s">
        <v>10</v>
      </c>
      <c r="N5693" t="s">
        <v>124</v>
      </c>
      <c r="O5693" t="s">
        <v>130</v>
      </c>
      <c r="P5693" t="s">
        <v>9</v>
      </c>
      <c r="Q5693" t="s">
        <v>230</v>
      </c>
      <c r="R5693" t="s">
        <v>30</v>
      </c>
      <c r="S5693" t="s">
        <v>17</v>
      </c>
      <c r="T5693" t="s">
        <v>16</v>
      </c>
      <c r="U5693" t="s">
        <v>1894</v>
      </c>
      <c r="V5693" t="s">
        <v>21</v>
      </c>
    </row>
    <row r="5694" spans="1:29" x14ac:dyDescent="0.35">
      <c r="A5694">
        <v>8.4656778515722208E+16</v>
      </c>
      <c r="B5694" s="1">
        <v>40719</v>
      </c>
      <c r="C5694">
        <v>1</v>
      </c>
      <c r="D5694" t="s">
        <v>12684</v>
      </c>
      <c r="E5694" s="4" t="str" cm="1">
        <f t="array" ref="E5694">_xlfn.TEXTJOIN(", ", TRUE, IF(COUNTIF(D5694, "*"&amp;$BP$2:$BP$79&amp;"*"), $BP$2:$BP$79, ""))</f>
        <v/>
      </c>
      <c r="F5694" t="s">
        <v>276</v>
      </c>
      <c r="G5694" t="s">
        <v>6</v>
      </c>
      <c r="H5694" t="s">
        <v>253</v>
      </c>
      <c r="I5694" t="s">
        <v>30</v>
      </c>
      <c r="J5694" t="s">
        <v>130</v>
      </c>
      <c r="K5694" t="s">
        <v>9</v>
      </c>
      <c r="L5694" t="s">
        <v>230</v>
      </c>
      <c r="M5694" t="s">
        <v>17</v>
      </c>
      <c r="N5694" t="s">
        <v>98</v>
      </c>
      <c r="O5694" t="s">
        <v>16</v>
      </c>
      <c r="P5694" t="s">
        <v>1894</v>
      </c>
      <c r="Q5694" t="s">
        <v>1086</v>
      </c>
      <c r="R5694" t="s">
        <v>144</v>
      </c>
      <c r="S5694" t="s">
        <v>6</v>
      </c>
      <c r="T5694" t="s">
        <v>2613</v>
      </c>
      <c r="U5694" t="s">
        <v>39</v>
      </c>
      <c r="V5694" t="s">
        <v>1197</v>
      </c>
      <c r="W5694" t="s">
        <v>279</v>
      </c>
      <c r="X5694" t="s">
        <v>1629</v>
      </c>
      <c r="Y5694" t="s">
        <v>3208</v>
      </c>
      <c r="Z5694" t="s">
        <v>124</v>
      </c>
      <c r="AA5694" t="s">
        <v>777</v>
      </c>
      <c r="AB5694" t="s">
        <v>1518</v>
      </c>
      <c r="AC5694" t="s">
        <v>10775</v>
      </c>
    </row>
    <row r="5695" spans="1:29" x14ac:dyDescent="0.35">
      <c r="A5695">
        <v>8.46246969513164E+16</v>
      </c>
      <c r="B5695" s="1">
        <v>40719</v>
      </c>
      <c r="C5695">
        <v>0.4</v>
      </c>
      <c r="D5695" t="s">
        <v>12685</v>
      </c>
      <c r="E5695" s="4" t="str" cm="1">
        <f t="array" ref="E5695">_xlfn.TEXTJOIN(", ", TRUE, IF(COUNTIF(D5695, "*"&amp;$BP$2:$BP$79&amp;"*"), $BP$2:$BP$79, ""))</f>
        <v/>
      </c>
      <c r="F5695" t="s">
        <v>17</v>
      </c>
      <c r="G5695" t="s">
        <v>98</v>
      </c>
      <c r="H5695" t="s">
        <v>156</v>
      </c>
      <c r="I5695" t="s">
        <v>328</v>
      </c>
      <c r="J5695" t="s">
        <v>491</v>
      </c>
      <c r="K5695" t="s">
        <v>4704</v>
      </c>
      <c r="L5695" t="s">
        <v>144</v>
      </c>
      <c r="M5695" t="s">
        <v>27</v>
      </c>
      <c r="N5695" t="s">
        <v>196</v>
      </c>
      <c r="O5695" t="s">
        <v>620</v>
      </c>
      <c r="P5695" t="s">
        <v>49</v>
      </c>
      <c r="Q5695" t="s">
        <v>208</v>
      </c>
      <c r="R5695" t="s">
        <v>71</v>
      </c>
      <c r="S5695" t="s">
        <v>1087</v>
      </c>
      <c r="T5695" t="s">
        <v>850</v>
      </c>
      <c r="U5695" t="s">
        <v>21</v>
      </c>
    </row>
    <row r="5696" spans="1:29" x14ac:dyDescent="0.35">
      <c r="A5696">
        <v>8.4378519718731696E+16</v>
      </c>
      <c r="B5696" s="1">
        <v>40718</v>
      </c>
      <c r="C5696">
        <v>0.30357142857142799</v>
      </c>
      <c r="D5696" t="s">
        <v>12686</v>
      </c>
      <c r="E5696" s="4" t="str" cm="1">
        <f t="array" ref="E5696">_xlfn.TEXTJOIN(", ", TRUE, IF(COUNTIF(D5696, "*"&amp;$BP$2:$BP$79&amp;"*"), $BP$2:$BP$79, ""))</f>
        <v>botswana</v>
      </c>
      <c r="F5696" t="s">
        <v>30</v>
      </c>
      <c r="G5696" t="s">
        <v>502</v>
      </c>
      <c r="H5696" t="s">
        <v>2597</v>
      </c>
      <c r="I5696" t="s">
        <v>12687</v>
      </c>
      <c r="J5696" t="s">
        <v>15</v>
      </c>
      <c r="K5696" t="s">
        <v>12688</v>
      </c>
      <c r="L5696" t="s">
        <v>521</v>
      </c>
      <c r="M5696" t="s">
        <v>100</v>
      </c>
      <c r="N5696" t="s">
        <v>87</v>
      </c>
      <c r="O5696" t="s">
        <v>12689</v>
      </c>
      <c r="P5696" t="s">
        <v>39</v>
      </c>
      <c r="Q5696" t="s">
        <v>49</v>
      </c>
      <c r="R5696" t="s">
        <v>1088</v>
      </c>
      <c r="S5696" t="s">
        <v>432</v>
      </c>
      <c r="T5696" t="s">
        <v>6146</v>
      </c>
      <c r="U5696" t="s">
        <v>326</v>
      </c>
      <c r="V5696" t="s">
        <v>289</v>
      </c>
      <c r="W5696" t="s">
        <v>21</v>
      </c>
    </row>
    <row r="5697" spans="1:33" x14ac:dyDescent="0.35">
      <c r="A5697">
        <v>8.2861606534528992E+16</v>
      </c>
      <c r="B5697" s="1">
        <v>40714</v>
      </c>
      <c r="C5697">
        <v>0</v>
      </c>
      <c r="D5697" t="s">
        <v>12690</v>
      </c>
      <c r="E5697" s="4" t="str" cm="1">
        <f t="array" ref="E5697">_xlfn.TEXTJOIN(", ", TRUE, IF(COUNTIF(D5697, "*"&amp;$BP$2:$BP$79&amp;"*"), $BP$2:$BP$79, ""))</f>
        <v/>
      </c>
      <c r="F5697" t="s">
        <v>456</v>
      </c>
      <c r="G5697" t="s">
        <v>11</v>
      </c>
      <c r="H5697" t="s">
        <v>5147</v>
      </c>
      <c r="I5697" t="s">
        <v>12691</v>
      </c>
      <c r="J5697" t="s">
        <v>57</v>
      </c>
      <c r="K5697" t="s">
        <v>304</v>
      </c>
      <c r="L5697" t="s">
        <v>30</v>
      </c>
      <c r="M5697" t="s">
        <v>208</v>
      </c>
      <c r="N5697" t="s">
        <v>238</v>
      </c>
      <c r="O5697" t="s">
        <v>8</v>
      </c>
      <c r="P5697" t="s">
        <v>9</v>
      </c>
      <c r="Q5697" t="s">
        <v>476</v>
      </c>
      <c r="R5697" t="s">
        <v>1086</v>
      </c>
      <c r="S5697" t="s">
        <v>301</v>
      </c>
      <c r="T5697" t="s">
        <v>6</v>
      </c>
      <c r="U5697" t="s">
        <v>264</v>
      </c>
      <c r="V5697" t="s">
        <v>9</v>
      </c>
      <c r="W5697" t="s">
        <v>1150</v>
      </c>
      <c r="X5697" t="s">
        <v>196</v>
      </c>
      <c r="Y5697" t="s">
        <v>6219</v>
      </c>
      <c r="Z5697" t="s">
        <v>279</v>
      </c>
    </row>
    <row r="5698" spans="1:33" x14ac:dyDescent="0.35">
      <c r="A5698">
        <v>8.2527625498738592E+16</v>
      </c>
      <c r="B5698" s="1">
        <v>40713</v>
      </c>
      <c r="C5698">
        <v>0</v>
      </c>
      <c r="D5698" t="s">
        <v>12692</v>
      </c>
      <c r="E5698" s="4" t="str" cm="1">
        <f t="array" ref="E5698">_xlfn.TEXTJOIN(", ", TRUE, IF(COUNTIF(D5698, "*"&amp;$BP$2:$BP$79&amp;"*"), $BP$2:$BP$79, ""))</f>
        <v/>
      </c>
      <c r="F5698" t="s">
        <v>759</v>
      </c>
      <c r="G5698" t="s">
        <v>9786</v>
      </c>
      <c r="H5698" t="s">
        <v>49</v>
      </c>
      <c r="I5698" t="s">
        <v>4283</v>
      </c>
      <c r="J5698" t="s">
        <v>24</v>
      </c>
      <c r="K5698" t="s">
        <v>1254</v>
      </c>
      <c r="L5698" t="s">
        <v>7412</v>
      </c>
      <c r="M5698" t="s">
        <v>4053</v>
      </c>
      <c r="N5698" t="s">
        <v>875</v>
      </c>
      <c r="O5698" t="s">
        <v>3449</v>
      </c>
      <c r="P5698" t="s">
        <v>4537</v>
      </c>
      <c r="Q5698" t="s">
        <v>328</v>
      </c>
      <c r="R5698" t="s">
        <v>9</v>
      </c>
      <c r="S5698" t="s">
        <v>64</v>
      </c>
      <c r="T5698" t="s">
        <v>49</v>
      </c>
      <c r="U5698" t="s">
        <v>1880</v>
      </c>
      <c r="V5698" t="s">
        <v>1881</v>
      </c>
      <c r="W5698" t="s">
        <v>326</v>
      </c>
      <c r="X5698" t="s">
        <v>30</v>
      </c>
      <c r="Y5698" t="s">
        <v>3075</v>
      </c>
      <c r="Z5698" t="s">
        <v>21</v>
      </c>
    </row>
    <row r="5699" spans="1:33" x14ac:dyDescent="0.35">
      <c r="A5699">
        <v>8.2505176849711104E+16</v>
      </c>
      <c r="B5699" s="1">
        <v>40713</v>
      </c>
      <c r="C5699">
        <v>0.6</v>
      </c>
      <c r="D5699" t="s">
        <v>12693</v>
      </c>
      <c r="E5699" s="4" t="str" cm="1">
        <f t="array" ref="E5699">_xlfn.TEXTJOIN(", ", TRUE, IF(COUNTIF(D5699, "*"&amp;$BP$2:$BP$79&amp;"*"), $BP$2:$BP$79, ""))</f>
        <v/>
      </c>
      <c r="F5699" t="s">
        <v>1170</v>
      </c>
      <c r="G5699" t="s">
        <v>49</v>
      </c>
      <c r="H5699" t="s">
        <v>4283</v>
      </c>
      <c r="I5699" t="s">
        <v>137</v>
      </c>
      <c r="J5699" t="s">
        <v>4012</v>
      </c>
      <c r="K5699" t="s">
        <v>879</v>
      </c>
      <c r="L5699" t="s">
        <v>3352</v>
      </c>
      <c r="M5699" t="s">
        <v>89</v>
      </c>
      <c r="N5699" t="s">
        <v>2559</v>
      </c>
      <c r="O5699" t="s">
        <v>879</v>
      </c>
      <c r="P5699" t="s">
        <v>1104</v>
      </c>
      <c r="Q5699" t="s">
        <v>1965</v>
      </c>
      <c r="R5699" t="s">
        <v>555</v>
      </c>
      <c r="S5699" t="s">
        <v>101</v>
      </c>
      <c r="T5699" t="s">
        <v>1358</v>
      </c>
      <c r="U5699" t="s">
        <v>439</v>
      </c>
      <c r="V5699" t="s">
        <v>9</v>
      </c>
      <c r="W5699" t="s">
        <v>115</v>
      </c>
      <c r="X5699" t="s">
        <v>30</v>
      </c>
      <c r="Y5699" t="s">
        <v>12694</v>
      </c>
      <c r="Z5699" t="s">
        <v>28</v>
      </c>
      <c r="AA5699" t="s">
        <v>637</v>
      </c>
      <c r="AB5699" t="e">
        <f>-bo</f>
        <v>#NAME?</v>
      </c>
    </row>
    <row r="5700" spans="1:33" x14ac:dyDescent="0.35">
      <c r="A5700">
        <v>8.2076552589885408E+16</v>
      </c>
      <c r="B5700" s="1">
        <v>40712</v>
      </c>
      <c r="C5700">
        <v>0.112121212121212</v>
      </c>
      <c r="D5700" t="s">
        <v>12695</v>
      </c>
      <c r="E5700" s="4" t="str" cm="1">
        <f t="array" ref="E5700">_xlfn.TEXTJOIN(", ", TRUE, IF(COUNTIF(D5700, "*"&amp;$BP$2:$BP$79&amp;"*"), $BP$2:$BP$79, ""))</f>
        <v/>
      </c>
      <c r="F5700" t="s">
        <v>27</v>
      </c>
      <c r="G5700" t="s">
        <v>1468</v>
      </c>
      <c r="H5700" t="s">
        <v>2435</v>
      </c>
      <c r="I5700" t="s">
        <v>660</v>
      </c>
      <c r="J5700" t="s">
        <v>140</v>
      </c>
      <c r="K5700" t="s">
        <v>11</v>
      </c>
      <c r="L5700" t="s">
        <v>5147</v>
      </c>
      <c r="M5700" t="s">
        <v>521</v>
      </c>
      <c r="N5700" t="s">
        <v>523</v>
      </c>
      <c r="O5700" t="s">
        <v>49</v>
      </c>
      <c r="P5700" t="s">
        <v>447</v>
      </c>
      <c r="Q5700" t="s">
        <v>439</v>
      </c>
      <c r="R5700" t="s">
        <v>24</v>
      </c>
      <c r="S5700" t="s">
        <v>47</v>
      </c>
      <c r="T5700" t="s">
        <v>8597</v>
      </c>
      <c r="U5700" t="s">
        <v>1869</v>
      </c>
      <c r="V5700" t="s">
        <v>6</v>
      </c>
      <c r="W5700" t="s">
        <v>21</v>
      </c>
      <c r="X5700" t="s">
        <v>9019</v>
      </c>
    </row>
    <row r="5701" spans="1:33" x14ac:dyDescent="0.35">
      <c r="A5701">
        <v>8.1859662089162704E+16</v>
      </c>
      <c r="B5701" s="1">
        <v>40711</v>
      </c>
      <c r="C5701">
        <v>0.36666666666666597</v>
      </c>
      <c r="D5701" t="s">
        <v>12696</v>
      </c>
      <c r="E5701" s="4" t="str" cm="1">
        <f t="array" ref="E5701">_xlfn.TEXTJOIN(", ", TRUE, IF(COUNTIF(D5701, "*"&amp;$BP$2:$BP$79&amp;"*"), $BP$2:$BP$79, ""))</f>
        <v/>
      </c>
      <c r="F5701" t="s">
        <v>276</v>
      </c>
      <c r="G5701" t="s">
        <v>1119</v>
      </c>
      <c r="H5701" t="s">
        <v>11397</v>
      </c>
      <c r="I5701" t="s">
        <v>30</v>
      </c>
      <c r="J5701" t="s">
        <v>1257</v>
      </c>
      <c r="K5701" t="s">
        <v>4059</v>
      </c>
      <c r="L5701" t="s">
        <v>7</v>
      </c>
      <c r="M5701" t="s">
        <v>12697</v>
      </c>
      <c r="N5701" t="s">
        <v>63</v>
      </c>
      <c r="O5701" t="s">
        <v>78</v>
      </c>
      <c r="P5701" t="s">
        <v>12698</v>
      </c>
      <c r="Q5701" t="s">
        <v>12699</v>
      </c>
      <c r="R5701" t="s">
        <v>289</v>
      </c>
      <c r="S5701" t="s">
        <v>76</v>
      </c>
      <c r="T5701" t="s">
        <v>156</v>
      </c>
      <c r="U5701" t="s">
        <v>11</v>
      </c>
      <c r="V5701" t="s">
        <v>70</v>
      </c>
      <c r="W5701" t="s">
        <v>21</v>
      </c>
    </row>
    <row r="5702" spans="1:33" x14ac:dyDescent="0.35">
      <c r="A5702">
        <v>8.1859291505639392E+16</v>
      </c>
      <c r="B5702" s="1">
        <v>40711</v>
      </c>
      <c r="C5702">
        <v>0.46818181818181798</v>
      </c>
      <c r="D5702" t="s">
        <v>12700</v>
      </c>
      <c r="E5702" s="4" t="str" cm="1">
        <f t="array" ref="E5702">_xlfn.TEXTJOIN(", ", TRUE, IF(COUNTIF(D5702, "*"&amp;$BP$2:$BP$79&amp;"*"), $BP$2:$BP$79, ""))</f>
        <v/>
      </c>
      <c r="F5702" t="s">
        <v>611</v>
      </c>
      <c r="G5702" t="s">
        <v>9</v>
      </c>
      <c r="H5702" t="s">
        <v>49</v>
      </c>
      <c r="I5702" t="s">
        <v>660</v>
      </c>
      <c r="J5702" t="s">
        <v>5576</v>
      </c>
      <c r="K5702" t="s">
        <v>382</v>
      </c>
      <c r="L5702" t="s">
        <v>232</v>
      </c>
      <c r="M5702" t="s">
        <v>156</v>
      </c>
      <c r="N5702" t="s">
        <v>9019</v>
      </c>
      <c r="O5702" t="s">
        <v>4611</v>
      </c>
      <c r="P5702" t="s">
        <v>144</v>
      </c>
      <c r="Q5702" t="s">
        <v>12701</v>
      </c>
      <c r="R5702" t="s">
        <v>11</v>
      </c>
      <c r="S5702" t="s">
        <v>1781</v>
      </c>
      <c r="T5702" t="s">
        <v>4059</v>
      </c>
      <c r="U5702" t="s">
        <v>382</v>
      </c>
      <c r="V5702" t="s">
        <v>30</v>
      </c>
      <c r="W5702" t="s">
        <v>17</v>
      </c>
      <c r="X5702" t="s">
        <v>144</v>
      </c>
      <c r="Y5702" t="s">
        <v>64</v>
      </c>
      <c r="Z5702" t="s">
        <v>248</v>
      </c>
      <c r="AA5702" t="e">
        <f>-bo</f>
        <v>#NAME?</v>
      </c>
    </row>
    <row r="5703" spans="1:33" x14ac:dyDescent="0.35">
      <c r="A5703">
        <v>8.1106164686921696E+16</v>
      </c>
      <c r="B5703" s="1">
        <v>40709</v>
      </c>
      <c r="C5703">
        <v>0</v>
      </c>
      <c r="D5703" t="s">
        <v>12702</v>
      </c>
      <c r="E5703" s="4" t="str" cm="1">
        <f t="array" ref="E5703">_xlfn.TEXTJOIN(", ", TRUE, IF(COUNTIF(D5703, "*"&amp;$BP$2:$BP$79&amp;"*"), $BP$2:$BP$79, ""))</f>
        <v/>
      </c>
      <c r="F5703" t="s">
        <v>64</v>
      </c>
      <c r="G5703" t="s">
        <v>75</v>
      </c>
      <c r="H5703" t="s">
        <v>24</v>
      </c>
      <c r="I5703" t="s">
        <v>1254</v>
      </c>
      <c r="J5703" t="s">
        <v>1908</v>
      </c>
      <c r="K5703" t="s">
        <v>9</v>
      </c>
      <c r="L5703" t="s">
        <v>230</v>
      </c>
      <c r="M5703" t="s">
        <v>458</v>
      </c>
      <c r="N5703" t="s">
        <v>16</v>
      </c>
      <c r="O5703" t="s">
        <v>1894</v>
      </c>
      <c r="P5703" t="s">
        <v>21</v>
      </c>
    </row>
    <row r="5704" spans="1:33" x14ac:dyDescent="0.35">
      <c r="A5704">
        <v>8.032869790686E+16</v>
      </c>
      <c r="B5704" s="1">
        <v>40707</v>
      </c>
      <c r="C5704">
        <v>0.13636363636363599</v>
      </c>
      <c r="D5704" t="s">
        <v>12703</v>
      </c>
      <c r="E5704" s="4" t="str" cm="1">
        <f t="array" ref="E5704">_xlfn.TEXTJOIN(", ", TRUE, IF(COUNTIF(D5704, "*"&amp;$BP$2:$BP$79&amp;"*"), $BP$2:$BP$79, ""))</f>
        <v/>
      </c>
      <c r="F5704" t="s">
        <v>15</v>
      </c>
      <c r="G5704" t="s">
        <v>6199</v>
      </c>
      <c r="H5704" t="s">
        <v>1647</v>
      </c>
      <c r="I5704" t="s">
        <v>12704</v>
      </c>
      <c r="J5704" t="s">
        <v>30</v>
      </c>
      <c r="K5704" t="s">
        <v>12085</v>
      </c>
      <c r="L5704" t="s">
        <v>24</v>
      </c>
      <c r="M5704" t="s">
        <v>12705</v>
      </c>
      <c r="N5704" t="s">
        <v>49</v>
      </c>
      <c r="O5704" t="s">
        <v>927</v>
      </c>
      <c r="P5704" t="s">
        <v>10001</v>
      </c>
      <c r="Q5704" t="s">
        <v>24</v>
      </c>
      <c r="R5704" t="s">
        <v>665</v>
      </c>
      <c r="S5704" t="s">
        <v>12706</v>
      </c>
      <c r="T5704" t="s">
        <v>3918</v>
      </c>
      <c r="U5704" t="s">
        <v>3212</v>
      </c>
      <c r="V5704" t="s">
        <v>281</v>
      </c>
      <c r="W5704" t="s">
        <v>21</v>
      </c>
    </row>
    <row r="5705" spans="1:33" x14ac:dyDescent="0.35">
      <c r="A5705">
        <v>7.9585401383296992E+16</v>
      </c>
      <c r="B5705" s="1">
        <v>40705</v>
      </c>
      <c r="C5705">
        <v>0.25</v>
      </c>
      <c r="D5705" t="s">
        <v>12707</v>
      </c>
      <c r="E5705" s="4" t="str" cm="1">
        <f t="array" ref="E5705">_xlfn.TEXTJOIN(", ", TRUE, IF(COUNTIF(D5705, "*"&amp;$BP$2:$BP$79&amp;"*"), $BP$2:$BP$79, ""))</f>
        <v/>
      </c>
      <c r="F5705" t="s">
        <v>845</v>
      </c>
      <c r="G5705" t="s">
        <v>26</v>
      </c>
      <c r="H5705" t="s">
        <v>7707</v>
      </c>
      <c r="I5705" t="s">
        <v>39</v>
      </c>
      <c r="J5705" t="s">
        <v>30</v>
      </c>
      <c r="K5705" t="s">
        <v>2359</v>
      </c>
      <c r="L5705" t="s">
        <v>2360</v>
      </c>
      <c r="M5705" t="s">
        <v>9</v>
      </c>
      <c r="N5705" t="s">
        <v>78</v>
      </c>
      <c r="O5705" t="s">
        <v>79</v>
      </c>
      <c r="P5705" t="s">
        <v>207</v>
      </c>
      <c r="Q5705" t="s">
        <v>2451</v>
      </c>
      <c r="R5705" t="s">
        <v>118</v>
      </c>
      <c r="S5705" t="s">
        <v>30</v>
      </c>
      <c r="T5705" t="s">
        <v>3502</v>
      </c>
      <c r="U5705" t="s">
        <v>68</v>
      </c>
      <c r="V5705" t="s">
        <v>462</v>
      </c>
      <c r="W5705" t="s">
        <v>21</v>
      </c>
    </row>
    <row r="5706" spans="1:33" x14ac:dyDescent="0.35">
      <c r="A5706">
        <v>7.8574782609752E+16</v>
      </c>
      <c r="B5706" s="1">
        <v>40702</v>
      </c>
      <c r="C5706">
        <v>0.13636363636363599</v>
      </c>
      <c r="D5706" t="s">
        <v>12708</v>
      </c>
      <c r="E5706" s="4" t="str" cm="1">
        <f t="array" ref="E5706">_xlfn.TEXTJOIN(", ", TRUE, IF(COUNTIF(D5706, "*"&amp;$BP$2:$BP$79&amp;"*"), $BP$2:$BP$79, ""))</f>
        <v/>
      </c>
      <c r="F5706" t="s">
        <v>247</v>
      </c>
      <c r="G5706" t="s">
        <v>11355</v>
      </c>
      <c r="H5706" t="s">
        <v>39</v>
      </c>
      <c r="I5706" t="s">
        <v>49</v>
      </c>
      <c r="J5706" t="s">
        <v>660</v>
      </c>
      <c r="K5706" t="s">
        <v>201</v>
      </c>
      <c r="L5706" t="s">
        <v>24</v>
      </c>
      <c r="M5706" t="s">
        <v>1880</v>
      </c>
      <c r="N5706" t="s">
        <v>756</v>
      </c>
      <c r="O5706" t="s">
        <v>156</v>
      </c>
      <c r="P5706" t="s">
        <v>49</v>
      </c>
      <c r="Q5706" t="s">
        <v>3449</v>
      </c>
      <c r="R5706" t="s">
        <v>1881</v>
      </c>
      <c r="S5706" t="s">
        <v>5307</v>
      </c>
      <c r="T5706" t="s">
        <v>4696</v>
      </c>
      <c r="U5706" t="s">
        <v>2316</v>
      </c>
      <c r="V5706" t="s">
        <v>3918</v>
      </c>
      <c r="W5706" t="s">
        <v>294</v>
      </c>
      <c r="X5706" t="s">
        <v>52</v>
      </c>
      <c r="Y5706" t="s">
        <v>156</v>
      </c>
      <c r="Z5706" t="s">
        <v>12709</v>
      </c>
    </row>
    <row r="5707" spans="1:33" x14ac:dyDescent="0.35">
      <c r="A5707">
        <v>7.7041743102615504E+16</v>
      </c>
      <c r="B5707" s="1">
        <v>40698</v>
      </c>
      <c r="C5707">
        <v>0.125</v>
      </c>
      <c r="D5707" t="s">
        <v>12710</v>
      </c>
      <c r="E5707" s="4" t="str" cm="1">
        <f t="array" ref="E5707">_xlfn.TEXTJOIN(", ", TRUE, IF(COUNTIF(D5707, "*"&amp;$BP$2:$BP$79&amp;"*"), $BP$2:$BP$79, ""))</f>
        <v/>
      </c>
      <c r="F5707" t="s">
        <v>751</v>
      </c>
      <c r="G5707" t="s">
        <v>24</v>
      </c>
      <c r="H5707" t="s">
        <v>30</v>
      </c>
      <c r="I5707" t="s">
        <v>58</v>
      </c>
      <c r="J5707" t="s">
        <v>1066</v>
      </c>
      <c r="K5707" t="s">
        <v>4925</v>
      </c>
      <c r="L5707" t="s">
        <v>137</v>
      </c>
      <c r="M5707" t="s">
        <v>224</v>
      </c>
      <c r="N5707" t="s">
        <v>49</v>
      </c>
      <c r="O5707" t="s">
        <v>8585</v>
      </c>
      <c r="P5707" t="s">
        <v>16</v>
      </c>
      <c r="Q5707" t="s">
        <v>30</v>
      </c>
      <c r="R5707" t="s">
        <v>502</v>
      </c>
      <c r="S5707" t="s">
        <v>257</v>
      </c>
      <c r="T5707" t="s">
        <v>420</v>
      </c>
      <c r="U5707">
        <v>2004</v>
      </c>
      <c r="V5707" t="s">
        <v>21</v>
      </c>
    </row>
    <row r="5708" spans="1:33" x14ac:dyDescent="0.35">
      <c r="A5708">
        <v>7.5243005774278592E+16</v>
      </c>
      <c r="B5708" s="1">
        <v>40693</v>
      </c>
      <c r="C5708">
        <v>0.26818181818181802</v>
      </c>
      <c r="D5708" t="s">
        <v>12711</v>
      </c>
      <c r="E5708" s="4" t="str" cm="1">
        <f t="array" ref="E5708">_xlfn.TEXTJOIN(", ", TRUE, IF(COUNTIF(D5708, "*"&amp;$BP$2:$BP$79&amp;"*"), $BP$2:$BP$79, ""))</f>
        <v/>
      </c>
      <c r="F5708" t="s">
        <v>156</v>
      </c>
      <c r="G5708" t="s">
        <v>11</v>
      </c>
      <c r="H5708" t="s">
        <v>3744</v>
      </c>
      <c r="I5708" t="s">
        <v>439</v>
      </c>
      <c r="J5708" t="s">
        <v>221</v>
      </c>
      <c r="K5708" t="s">
        <v>2316</v>
      </c>
      <c r="L5708" t="s">
        <v>156</v>
      </c>
      <c r="M5708" t="s">
        <v>115</v>
      </c>
      <c r="N5708" t="s">
        <v>503</v>
      </c>
      <c r="O5708" t="s">
        <v>9</v>
      </c>
      <c r="P5708" t="s">
        <v>38</v>
      </c>
      <c r="Q5708" t="s">
        <v>211</v>
      </c>
      <c r="R5708" t="s">
        <v>9</v>
      </c>
      <c r="S5708" t="s">
        <v>2194</v>
      </c>
      <c r="T5708" t="s">
        <v>30</v>
      </c>
      <c r="U5708" t="s">
        <v>2639</v>
      </c>
      <c r="V5708" t="s">
        <v>100</v>
      </c>
      <c r="W5708" t="s">
        <v>847</v>
      </c>
      <c r="X5708" t="s">
        <v>67</v>
      </c>
      <c r="Y5708" t="s">
        <v>1751</v>
      </c>
      <c r="Z5708" t="s">
        <v>294</v>
      </c>
      <c r="AA5708" t="s">
        <v>1306</v>
      </c>
      <c r="AB5708" t="s">
        <v>348</v>
      </c>
      <c r="AC5708" t="s">
        <v>71</v>
      </c>
      <c r="AD5708" t="s">
        <v>238</v>
      </c>
      <c r="AE5708" t="s">
        <v>467</v>
      </c>
      <c r="AF5708" t="s">
        <v>281</v>
      </c>
      <c r="AG5708" t="s">
        <v>909</v>
      </c>
    </row>
    <row r="5709" spans="1:33" x14ac:dyDescent="0.35">
      <c r="A5709">
        <v>7.3225724630286304E+16</v>
      </c>
      <c r="B5709" s="1">
        <v>40687</v>
      </c>
      <c r="C5709">
        <v>0.13636363636363599</v>
      </c>
      <c r="D5709" t="s">
        <v>12712</v>
      </c>
      <c r="E5709" s="4" t="str" cm="1">
        <f t="array" ref="E5709">_xlfn.TEXTJOIN(", ", TRUE, IF(COUNTIF(D5709, "*"&amp;$BP$2:$BP$79&amp;"*"), $BP$2:$BP$79, ""))</f>
        <v/>
      </c>
      <c r="F5709" t="s">
        <v>1411</v>
      </c>
      <c r="G5709" t="s">
        <v>9</v>
      </c>
      <c r="H5709" t="s">
        <v>12713</v>
      </c>
      <c r="I5709" t="s">
        <v>12714</v>
      </c>
      <c r="J5709" t="s">
        <v>12715</v>
      </c>
      <c r="K5709" t="s">
        <v>16</v>
      </c>
      <c r="L5709" t="s">
        <v>2741</v>
      </c>
      <c r="M5709" t="s">
        <v>900</v>
      </c>
      <c r="N5709" t="s">
        <v>37</v>
      </c>
      <c r="O5709" t="s">
        <v>15</v>
      </c>
      <c r="P5709" t="s">
        <v>660</v>
      </c>
      <c r="Q5709" t="s">
        <v>12716</v>
      </c>
      <c r="R5709" t="s">
        <v>12674</v>
      </c>
      <c r="S5709" t="s">
        <v>2280</v>
      </c>
      <c r="T5709" t="s">
        <v>4652</v>
      </c>
    </row>
    <row r="5710" spans="1:33" x14ac:dyDescent="0.35">
      <c r="A5710">
        <v>7.27123268763648E+16</v>
      </c>
      <c r="B5710" s="1">
        <v>40686</v>
      </c>
      <c r="C5710">
        <v>0</v>
      </c>
      <c r="D5710" t="s">
        <v>12717</v>
      </c>
      <c r="E5710" s="4" t="str" cm="1">
        <f t="array" ref="E5710">_xlfn.TEXTJOIN(", ", TRUE, IF(COUNTIF(D5710, "*"&amp;$BP$2:$BP$79&amp;"*"), $BP$2:$BP$79, ""))</f>
        <v/>
      </c>
      <c r="F5710" t="s">
        <v>2444</v>
      </c>
      <c r="G5710" t="s">
        <v>7051</v>
      </c>
      <c r="H5710" t="s">
        <v>3268</v>
      </c>
      <c r="I5710" t="s">
        <v>9</v>
      </c>
      <c r="J5710" t="s">
        <v>828</v>
      </c>
      <c r="K5710" t="s">
        <v>2372</v>
      </c>
      <c r="L5710" t="s">
        <v>191</v>
      </c>
      <c r="M5710" t="s">
        <v>30</v>
      </c>
      <c r="N5710" t="s">
        <v>12718</v>
      </c>
      <c r="O5710" t="s">
        <v>15</v>
      </c>
      <c r="P5710" t="s">
        <v>4801</v>
      </c>
      <c r="Q5710" t="s">
        <v>12299</v>
      </c>
      <c r="R5710" t="s">
        <v>137</v>
      </c>
      <c r="S5710" t="s">
        <v>562</v>
      </c>
      <c r="T5710" t="s">
        <v>9</v>
      </c>
      <c r="U5710" t="s">
        <v>180</v>
      </c>
      <c r="V5710" t="s">
        <v>11492</v>
      </c>
      <c r="W5710" t="s">
        <v>100</v>
      </c>
      <c r="X5710" t="s">
        <v>4715</v>
      </c>
      <c r="Y5710" t="s">
        <v>370</v>
      </c>
    </row>
    <row r="5711" spans="1:33" x14ac:dyDescent="0.35">
      <c r="A5711">
        <v>7.19300443055226E+16</v>
      </c>
      <c r="B5711" s="1">
        <v>40684</v>
      </c>
      <c r="C5711">
        <v>0</v>
      </c>
      <c r="D5711" t="s">
        <v>12719</v>
      </c>
      <c r="E5711" s="4" t="str" cm="1">
        <f t="array" ref="E5711">_xlfn.TEXTJOIN(", ", TRUE, IF(COUNTIF(D5711, "*"&amp;$BP$2:$BP$79&amp;"*"), $BP$2:$BP$79, ""))</f>
        <v/>
      </c>
      <c r="F5711" t="s">
        <v>238</v>
      </c>
      <c r="G5711" t="s">
        <v>462</v>
      </c>
      <c r="H5711" t="s">
        <v>9</v>
      </c>
      <c r="I5711" t="s">
        <v>7137</v>
      </c>
      <c r="J5711" t="s">
        <v>904</v>
      </c>
      <c r="K5711" t="s">
        <v>5772</v>
      </c>
      <c r="L5711" t="s">
        <v>71</v>
      </c>
      <c r="M5711" t="s">
        <v>218</v>
      </c>
      <c r="N5711" t="s">
        <v>12720</v>
      </c>
      <c r="O5711" t="s">
        <v>399</v>
      </c>
      <c r="P5711" t="s">
        <v>191</v>
      </c>
      <c r="Q5711" t="s">
        <v>3163</v>
      </c>
      <c r="R5711" t="s">
        <v>89</v>
      </c>
      <c r="S5711" t="s">
        <v>191</v>
      </c>
      <c r="T5711" t="s">
        <v>12721</v>
      </c>
      <c r="U5711" t="s">
        <v>100</v>
      </c>
      <c r="V5711" t="s">
        <v>1489</v>
      </c>
      <c r="W5711" t="s">
        <v>100</v>
      </c>
      <c r="X5711" t="s">
        <v>621</v>
      </c>
      <c r="Y5711" t="s">
        <v>21</v>
      </c>
    </row>
    <row r="5712" spans="1:33" x14ac:dyDescent="0.35">
      <c r="A5712">
        <v>7.12363881667092E+16</v>
      </c>
      <c r="B5712" s="1">
        <v>40682</v>
      </c>
      <c r="C5712">
        <v>6.8181818181818094E-2</v>
      </c>
      <c r="D5712" t="s">
        <v>12722</v>
      </c>
      <c r="E5712" s="4" t="str" cm="1">
        <f t="array" ref="E5712">_xlfn.TEXTJOIN(", ", TRUE, IF(COUNTIF(D5712, "*"&amp;$BP$2:$BP$79&amp;"*"), $BP$2:$BP$79, ""))</f>
        <v/>
      </c>
      <c r="F5712" t="s">
        <v>1209</v>
      </c>
      <c r="G5712" t="s">
        <v>521</v>
      </c>
      <c r="H5712" t="s">
        <v>279</v>
      </c>
      <c r="I5712" t="s">
        <v>30</v>
      </c>
      <c r="J5712" t="s">
        <v>577</v>
      </c>
      <c r="K5712" t="s">
        <v>61</v>
      </c>
      <c r="L5712" t="s">
        <v>5055</v>
      </c>
      <c r="M5712" t="s">
        <v>15</v>
      </c>
      <c r="N5712" t="s">
        <v>30</v>
      </c>
      <c r="O5712" t="s">
        <v>1482</v>
      </c>
      <c r="P5712" t="s">
        <v>7937</v>
      </c>
      <c r="Q5712" t="s">
        <v>100</v>
      </c>
      <c r="R5712" t="s">
        <v>6199</v>
      </c>
      <c r="S5712" t="s">
        <v>4912</v>
      </c>
      <c r="T5712" t="s">
        <v>326</v>
      </c>
      <c r="U5712" t="s">
        <v>281</v>
      </c>
      <c r="V5712" t="s">
        <v>21</v>
      </c>
      <c r="W5712" t="s">
        <v>12723</v>
      </c>
    </row>
    <row r="5713" spans="1:30" x14ac:dyDescent="0.35">
      <c r="A5713">
        <v>6.9483524721352704E+16</v>
      </c>
      <c r="B5713" s="1">
        <v>40677</v>
      </c>
      <c r="C5713">
        <v>0</v>
      </c>
      <c r="D5713" t="s">
        <v>12724</v>
      </c>
      <c r="E5713" s="4" t="str" cm="1">
        <f t="array" ref="E5713">_xlfn.TEXTJOIN(", ", TRUE, IF(COUNTIF(D5713, "*"&amp;$BP$2:$BP$79&amp;"*"), $BP$2:$BP$79, ""))</f>
        <v/>
      </c>
      <c r="F5713" t="s">
        <v>238</v>
      </c>
      <c r="G5713" t="s">
        <v>741</v>
      </c>
      <c r="H5713" t="s">
        <v>3742</v>
      </c>
      <c r="I5713" t="s">
        <v>518</v>
      </c>
      <c r="J5713" t="s">
        <v>3223</v>
      </c>
      <c r="K5713" t="s">
        <v>15</v>
      </c>
      <c r="L5713" t="s">
        <v>234</v>
      </c>
      <c r="M5713" t="s">
        <v>483</v>
      </c>
      <c r="N5713" t="s">
        <v>456</v>
      </c>
      <c r="O5713" t="s">
        <v>238</v>
      </c>
      <c r="P5713" t="s">
        <v>519</v>
      </c>
      <c r="Q5713" t="s">
        <v>262</v>
      </c>
      <c r="R5713" t="s">
        <v>100</v>
      </c>
      <c r="S5713" t="s">
        <v>5933</v>
      </c>
      <c r="T5713" t="s">
        <v>5430</v>
      </c>
      <c r="U5713" t="s">
        <v>21</v>
      </c>
    </row>
    <row r="5714" spans="1:30" x14ac:dyDescent="0.35">
      <c r="A5714">
        <v>5.48526365282222E+16</v>
      </c>
      <c r="B5714" s="1">
        <v>40637</v>
      </c>
      <c r="C5714">
        <v>0</v>
      </c>
      <c r="D5714" t="s">
        <v>12725</v>
      </c>
      <c r="E5714" s="4" t="str" cm="1">
        <f t="array" ref="E5714">_xlfn.TEXTJOIN(", ", TRUE, IF(COUNTIF(D5714, "*"&amp;$BP$2:$BP$79&amp;"*"), $BP$2:$BP$79, ""))</f>
        <v/>
      </c>
      <c r="F5714" t="s">
        <v>521</v>
      </c>
      <c r="G5714" t="s">
        <v>1446</v>
      </c>
      <c r="H5714" t="s">
        <v>12726</v>
      </c>
      <c r="I5714" t="s">
        <v>12727</v>
      </c>
      <c r="J5714" t="s">
        <v>9</v>
      </c>
      <c r="K5714" t="s">
        <v>4309</v>
      </c>
      <c r="L5714" t="s">
        <v>360</v>
      </c>
      <c r="M5714">
        <v>2012</v>
      </c>
      <c r="N5714" t="s">
        <v>5147</v>
      </c>
      <c r="O5714" t="s">
        <v>12</v>
      </c>
      <c r="P5714" t="s">
        <v>71</v>
      </c>
      <c r="Q5714" t="s">
        <v>367</v>
      </c>
      <c r="R5714" t="s">
        <v>15</v>
      </c>
      <c r="S5714" t="s">
        <v>21</v>
      </c>
      <c r="T5714" t="s">
        <v>9019</v>
      </c>
    </row>
    <row r="5715" spans="1:30" x14ac:dyDescent="0.35">
      <c r="A5715">
        <v>5.20415335868088E+16</v>
      </c>
      <c r="B5715" s="1">
        <v>40629</v>
      </c>
      <c r="C5715">
        <v>0.4</v>
      </c>
      <c r="D5715" t="s">
        <v>12728</v>
      </c>
      <c r="E5715" s="4" t="str" cm="1">
        <f t="array" ref="E5715">_xlfn.TEXTJOIN(", ", TRUE, IF(COUNTIF(D5715, "*"&amp;$BP$2:$BP$79&amp;"*"), $BP$2:$BP$79, ""))</f>
        <v>libya</v>
      </c>
      <c r="F5715" t="s">
        <v>207</v>
      </c>
      <c r="G5715" t="s">
        <v>166</v>
      </c>
      <c r="H5715" t="s">
        <v>26</v>
      </c>
      <c r="I5715" t="s">
        <v>64</v>
      </c>
      <c r="J5715" t="s">
        <v>1135</v>
      </c>
      <c r="K5715" t="s">
        <v>24</v>
      </c>
      <c r="L5715" t="s">
        <v>30</v>
      </c>
      <c r="M5715" t="s">
        <v>1306</v>
      </c>
      <c r="N5715" t="s">
        <v>479</v>
      </c>
      <c r="O5715" t="s">
        <v>4028</v>
      </c>
      <c r="P5715" t="s">
        <v>15</v>
      </c>
      <c r="Q5715" t="s">
        <v>8106</v>
      </c>
      <c r="R5715" t="s">
        <v>100</v>
      </c>
      <c r="S5715" t="s">
        <v>24</v>
      </c>
      <c r="T5715" t="s">
        <v>30</v>
      </c>
      <c r="U5715" t="s">
        <v>1932</v>
      </c>
      <c r="V5715" t="s">
        <v>24</v>
      </c>
      <c r="W5715" t="s">
        <v>360</v>
      </c>
      <c r="X5715" t="s">
        <v>2639</v>
      </c>
      <c r="Y5715" t="s">
        <v>100</v>
      </c>
      <c r="Z5715" t="s">
        <v>847</v>
      </c>
      <c r="AA5715" t="s">
        <v>15</v>
      </c>
      <c r="AB5715" t="s">
        <v>2640</v>
      </c>
      <c r="AC5715" t="s">
        <v>21</v>
      </c>
    </row>
    <row r="5716" spans="1:30" x14ac:dyDescent="0.35">
      <c r="A5716">
        <v>5.1775872398659504E+16</v>
      </c>
      <c r="B5716" s="1">
        <v>40628</v>
      </c>
      <c r="C5716">
        <v>-0.155555555555555</v>
      </c>
      <c r="D5716" t="s">
        <v>12729</v>
      </c>
      <c r="E5716" s="4" t="str" cm="1">
        <f t="array" ref="E5716">_xlfn.TEXTJOIN(", ", TRUE, IF(COUNTIF(D5716, "*"&amp;$BP$2:$BP$79&amp;"*"), $BP$2:$BP$79, ""))</f>
        <v/>
      </c>
      <c r="F5716" t="s">
        <v>12730</v>
      </c>
      <c r="G5716" t="s">
        <v>9</v>
      </c>
      <c r="H5716" t="s">
        <v>5095</v>
      </c>
      <c r="I5716" t="s">
        <v>279</v>
      </c>
      <c r="J5716" t="s">
        <v>30</v>
      </c>
      <c r="K5716" t="s">
        <v>1791</v>
      </c>
      <c r="L5716" t="s">
        <v>24</v>
      </c>
      <c r="M5716" t="s">
        <v>12731</v>
      </c>
      <c r="N5716" t="s">
        <v>12732</v>
      </c>
      <c r="O5716" t="s">
        <v>2035</v>
      </c>
      <c r="P5716" t="s">
        <v>144</v>
      </c>
      <c r="Q5716" t="s">
        <v>3490</v>
      </c>
      <c r="R5716" t="s">
        <v>64</v>
      </c>
      <c r="S5716" t="s">
        <v>12733</v>
      </c>
      <c r="T5716" t="s">
        <v>456</v>
      </c>
      <c r="U5716" t="s">
        <v>49</v>
      </c>
      <c r="V5716" t="s">
        <v>12734</v>
      </c>
      <c r="W5716" t="s">
        <v>67</v>
      </c>
      <c r="X5716" t="s">
        <v>5415</v>
      </c>
      <c r="Y5716" t="s">
        <v>74</v>
      </c>
      <c r="Z5716" t="s">
        <v>5911</v>
      </c>
    </row>
    <row r="5717" spans="1:30" x14ac:dyDescent="0.35">
      <c r="A5717">
        <v>4.9910672686981104E+16</v>
      </c>
      <c r="B5717" s="1">
        <v>40623</v>
      </c>
      <c r="C5717">
        <v>0.13636363636363599</v>
      </c>
      <c r="D5717" t="s">
        <v>12735</v>
      </c>
      <c r="E5717" s="4" t="str" cm="1">
        <f t="array" ref="E5717">_xlfn.TEXTJOIN(", ", TRUE, IF(COUNTIF(D5717, "*"&amp;$BP$2:$BP$79&amp;"*"), $BP$2:$BP$79, ""))</f>
        <v>chile</v>
      </c>
      <c r="F5717" t="s">
        <v>1209</v>
      </c>
      <c r="G5717" t="s">
        <v>281</v>
      </c>
      <c r="H5717" t="s">
        <v>382</v>
      </c>
      <c r="I5717" t="s">
        <v>12736</v>
      </c>
      <c r="J5717" t="s">
        <v>12737</v>
      </c>
      <c r="K5717" t="s">
        <v>326</v>
      </c>
      <c r="L5717" t="s">
        <v>445</v>
      </c>
      <c r="M5717" t="s">
        <v>12738</v>
      </c>
      <c r="N5717" t="s">
        <v>1900</v>
      </c>
      <c r="O5717" t="s">
        <v>21</v>
      </c>
    </row>
    <row r="5718" spans="1:30" x14ac:dyDescent="0.35">
      <c r="A5718">
        <v>4.91441327609036E+16</v>
      </c>
      <c r="B5718" s="1">
        <v>40621</v>
      </c>
      <c r="C5718">
        <v>0.44999999999999901</v>
      </c>
      <c r="D5718" t="s">
        <v>12739</v>
      </c>
      <c r="E5718" s="4" t="str" cm="1">
        <f t="array" ref="E5718">_xlfn.TEXTJOIN(", ", TRUE, IF(COUNTIF(D5718, "*"&amp;$BP$2:$BP$79&amp;"*"), $BP$2:$BP$79, ""))</f>
        <v/>
      </c>
      <c r="F5718" t="s">
        <v>15</v>
      </c>
      <c r="G5718" t="s">
        <v>12740</v>
      </c>
      <c r="H5718" t="s">
        <v>234</v>
      </c>
      <c r="I5718" t="s">
        <v>11</v>
      </c>
      <c r="J5718" t="s">
        <v>3868</v>
      </c>
      <c r="K5718" t="s">
        <v>562</v>
      </c>
      <c r="L5718" t="s">
        <v>9</v>
      </c>
      <c r="M5718" t="s">
        <v>2778</v>
      </c>
      <c r="N5718" t="s">
        <v>1969</v>
      </c>
      <c r="O5718" t="s">
        <v>12741</v>
      </c>
      <c r="P5718" t="s">
        <v>2916</v>
      </c>
      <c r="Q5718" t="s">
        <v>348</v>
      </c>
      <c r="R5718" t="s">
        <v>71</v>
      </c>
      <c r="S5718" t="s">
        <v>238</v>
      </c>
      <c r="T5718" t="s">
        <v>543</v>
      </c>
      <c r="U5718" t="s">
        <v>949</v>
      </c>
      <c r="V5718" t="s">
        <v>544</v>
      </c>
      <c r="W5718" t="s">
        <v>445</v>
      </c>
      <c r="X5718" t="s">
        <v>571</v>
      </c>
      <c r="Y5718" t="s">
        <v>21</v>
      </c>
    </row>
    <row r="5719" spans="1:30" x14ac:dyDescent="0.35">
      <c r="A5719">
        <v>4.85000601446768E+16</v>
      </c>
      <c r="B5719" s="1">
        <v>40619</v>
      </c>
      <c r="C5719">
        <v>4.1666666666666602E-2</v>
      </c>
      <c r="D5719" t="s">
        <v>12742</v>
      </c>
      <c r="E5719" s="4" t="str" cm="1">
        <f t="array" ref="E5719">_xlfn.TEXTJOIN(", ", TRUE, IF(COUNTIF(D5719, "*"&amp;$BP$2:$BP$79&amp;"*"), $BP$2:$BP$79, ""))</f>
        <v/>
      </c>
      <c r="F5719" t="s">
        <v>521</v>
      </c>
      <c r="G5719" t="s">
        <v>12743</v>
      </c>
      <c r="H5719" t="s">
        <v>819</v>
      </c>
      <c r="I5719" t="s">
        <v>30</v>
      </c>
      <c r="J5719" t="s">
        <v>12744</v>
      </c>
      <c r="K5719" t="s">
        <v>1861</v>
      </c>
      <c r="L5719" t="s">
        <v>71</v>
      </c>
      <c r="M5719" t="s">
        <v>75</v>
      </c>
      <c r="N5719" t="s">
        <v>105</v>
      </c>
      <c r="O5719" t="s">
        <v>2886</v>
      </c>
      <c r="P5719" t="s">
        <v>39</v>
      </c>
      <c r="Q5719" t="s">
        <v>2892</v>
      </c>
      <c r="R5719" t="s">
        <v>62</v>
      </c>
      <c r="S5719" t="s">
        <v>118</v>
      </c>
      <c r="T5719" t="s">
        <v>2555</v>
      </c>
      <c r="U5719" t="s">
        <v>156</v>
      </c>
      <c r="V5719" t="s">
        <v>360</v>
      </c>
      <c r="W5719" t="s">
        <v>208</v>
      </c>
    </row>
    <row r="5720" spans="1:30" x14ac:dyDescent="0.35">
      <c r="A5720">
        <v>4.84636242593792E+16</v>
      </c>
      <c r="B5720" s="1">
        <v>40619</v>
      </c>
      <c r="C5720">
        <v>0.368181818181818</v>
      </c>
      <c r="D5720" t="s">
        <v>12745</v>
      </c>
      <c r="E5720" s="4" t="str" cm="1">
        <f t="array" ref="E5720">_xlfn.TEXTJOIN(", ", TRUE, IF(COUNTIF(D5720, "*"&amp;$BP$2:$BP$79&amp;"*"), $BP$2:$BP$79, ""))</f>
        <v>japan</v>
      </c>
      <c r="F5720" t="s">
        <v>1644</v>
      </c>
      <c r="G5720" t="s">
        <v>49</v>
      </c>
      <c r="H5720" t="s">
        <v>1564</v>
      </c>
      <c r="I5720" t="s">
        <v>279</v>
      </c>
      <c r="J5720" t="s">
        <v>4333</v>
      </c>
      <c r="K5720" t="s">
        <v>382</v>
      </c>
      <c r="L5720" t="s">
        <v>30</v>
      </c>
      <c r="M5720" t="s">
        <v>3147</v>
      </c>
      <c r="N5720" t="s">
        <v>12106</v>
      </c>
      <c r="O5720" t="s">
        <v>326</v>
      </c>
      <c r="P5720" t="s">
        <v>281</v>
      </c>
      <c r="Q5720" t="s">
        <v>445</v>
      </c>
      <c r="R5720" t="s">
        <v>12746</v>
      </c>
      <c r="S5720" t="s">
        <v>1900</v>
      </c>
      <c r="T5720" t="s">
        <v>21</v>
      </c>
    </row>
    <row r="5721" spans="1:30" x14ac:dyDescent="0.35">
      <c r="A5721">
        <v>4.7403507430600704E+16</v>
      </c>
      <c r="B5721" s="1">
        <v>40616</v>
      </c>
      <c r="C5721">
        <v>-0.2</v>
      </c>
      <c r="D5721" t="s">
        <v>12747</v>
      </c>
      <c r="E5721" s="4" t="str" cm="1">
        <f t="array" ref="E5721">_xlfn.TEXTJOIN(", ", TRUE, IF(COUNTIF(D5721, "*"&amp;$BP$2:$BP$79&amp;"*"), $BP$2:$BP$79, ""))</f>
        <v/>
      </c>
      <c r="F5721" t="s">
        <v>221</v>
      </c>
      <c r="G5721" t="s">
        <v>8</v>
      </c>
      <c r="H5721" t="s">
        <v>207</v>
      </c>
      <c r="I5721" t="s">
        <v>1335</v>
      </c>
      <c r="J5721" t="s">
        <v>9</v>
      </c>
      <c r="K5721" t="s">
        <v>5931</v>
      </c>
      <c r="L5721" t="s">
        <v>9</v>
      </c>
      <c r="M5721" t="s">
        <v>873</v>
      </c>
      <c r="N5721" t="s">
        <v>4453</v>
      </c>
      <c r="O5721" t="s">
        <v>294</v>
      </c>
      <c r="P5721" t="s">
        <v>904</v>
      </c>
      <c r="Q5721" t="s">
        <v>137</v>
      </c>
      <c r="R5721" t="s">
        <v>339</v>
      </c>
      <c r="S5721" t="s">
        <v>4758</v>
      </c>
      <c r="T5721" t="s">
        <v>944</v>
      </c>
      <c r="U5721" t="s">
        <v>1957</v>
      </c>
      <c r="V5721" t="s">
        <v>11</v>
      </c>
      <c r="W5721" t="s">
        <v>223</v>
      </c>
      <c r="X5721" t="s">
        <v>100</v>
      </c>
      <c r="Y5721" t="s">
        <v>380</v>
      </c>
      <c r="Z5721" t="s">
        <v>34</v>
      </c>
      <c r="AA5721" t="s">
        <v>1335</v>
      </c>
      <c r="AB5721" t="s">
        <v>803</v>
      </c>
      <c r="AC5721" t="s">
        <v>1024</v>
      </c>
    </row>
    <row r="5722" spans="1:30" x14ac:dyDescent="0.35">
      <c r="A5722">
        <v>4.65875099117158E+16</v>
      </c>
      <c r="B5722" s="1">
        <v>40614</v>
      </c>
      <c r="C5722">
        <v>0.45</v>
      </c>
      <c r="D5722" t="s">
        <v>12748</v>
      </c>
      <c r="E5722" s="4" t="str" cm="1">
        <f t="array" ref="E5722">_xlfn.TEXTJOIN(", ", TRUE, IF(COUNTIF(D5722, "*"&amp;$BP$2:$BP$79&amp;"*"), $BP$2:$BP$79, ""))</f>
        <v/>
      </c>
      <c r="F5722" t="s">
        <v>238</v>
      </c>
      <c r="G5722" t="s">
        <v>253</v>
      </c>
      <c r="H5722" t="s">
        <v>9</v>
      </c>
      <c r="I5722" t="s">
        <v>91</v>
      </c>
      <c r="J5722" t="s">
        <v>1461</v>
      </c>
      <c r="K5722" t="s">
        <v>9</v>
      </c>
      <c r="L5722" t="s">
        <v>12749</v>
      </c>
      <c r="M5722" t="s">
        <v>30</v>
      </c>
      <c r="N5722" t="s">
        <v>12750</v>
      </c>
      <c r="O5722" t="s">
        <v>71</v>
      </c>
      <c r="P5722" t="s">
        <v>238</v>
      </c>
      <c r="Q5722" t="s">
        <v>218</v>
      </c>
      <c r="R5722" t="s">
        <v>115</v>
      </c>
      <c r="S5722" t="s">
        <v>989</v>
      </c>
      <c r="T5722" t="s">
        <v>4883</v>
      </c>
      <c r="U5722" t="s">
        <v>12751</v>
      </c>
      <c r="V5722" t="s">
        <v>24</v>
      </c>
      <c r="W5722" t="s">
        <v>30</v>
      </c>
      <c r="X5722" t="s">
        <v>130</v>
      </c>
      <c r="Y5722" t="s">
        <v>9</v>
      </c>
      <c r="Z5722" t="s">
        <v>3630</v>
      </c>
      <c r="AA5722" t="s">
        <v>360</v>
      </c>
      <c r="AB5722" t="s">
        <v>1337</v>
      </c>
      <c r="AC5722" t="s">
        <v>6597</v>
      </c>
      <c r="AD5722" t="s">
        <v>21</v>
      </c>
    </row>
    <row r="5723" spans="1:30" x14ac:dyDescent="0.35">
      <c r="A5723">
        <v>4.6315100654665696E+16</v>
      </c>
      <c r="B5723" s="1">
        <v>40613</v>
      </c>
      <c r="C5723">
        <v>0</v>
      </c>
      <c r="D5723" t="s">
        <v>12752</v>
      </c>
      <c r="E5723" s="4" t="str" cm="1">
        <f t="array" ref="E5723">_xlfn.TEXTJOIN(", ", TRUE, IF(COUNTIF(D5723, "*"&amp;$BP$2:$BP$79&amp;"*"), $BP$2:$BP$79, ""))</f>
        <v>japan</v>
      </c>
      <c r="F5723" t="s">
        <v>30</v>
      </c>
      <c r="G5723" t="s">
        <v>84</v>
      </c>
      <c r="H5723" t="s">
        <v>2299</v>
      </c>
      <c r="I5723" t="s">
        <v>137</v>
      </c>
      <c r="J5723" t="s">
        <v>562</v>
      </c>
      <c r="K5723" t="s">
        <v>9</v>
      </c>
      <c r="L5723" t="s">
        <v>1781</v>
      </c>
      <c r="M5723" t="s">
        <v>16</v>
      </c>
      <c r="N5723" t="s">
        <v>100</v>
      </c>
      <c r="O5723" t="s">
        <v>11329</v>
      </c>
      <c r="P5723" t="s">
        <v>489</v>
      </c>
      <c r="Q5723" t="s">
        <v>100</v>
      </c>
      <c r="R5723" t="s">
        <v>115</v>
      </c>
      <c r="S5723" t="s">
        <v>166</v>
      </c>
      <c r="T5723" t="s">
        <v>1275</v>
      </c>
      <c r="U5723" t="s">
        <v>67</v>
      </c>
      <c r="V5723" t="s">
        <v>218</v>
      </c>
      <c r="W5723" t="s">
        <v>15</v>
      </c>
      <c r="X5723" t="s">
        <v>4333</v>
      </c>
    </row>
    <row r="5724" spans="1:30" x14ac:dyDescent="0.35">
      <c r="A5724">
        <v>4.6259095619121104E+16</v>
      </c>
      <c r="B5724" s="1">
        <v>40613</v>
      </c>
      <c r="C5724">
        <v>0.13636363636363599</v>
      </c>
      <c r="D5724" t="s">
        <v>12753</v>
      </c>
      <c r="E5724" s="4" t="str" cm="1">
        <f t="array" ref="E5724">_xlfn.TEXTJOIN(", ", TRUE, IF(COUNTIF(D5724, "*"&amp;$BP$2:$BP$79&amp;"*"), $BP$2:$BP$79, ""))</f>
        <v/>
      </c>
      <c r="F5724" t="s">
        <v>1829</v>
      </c>
      <c r="G5724" t="s">
        <v>49</v>
      </c>
      <c r="H5724" t="s">
        <v>3270</v>
      </c>
      <c r="I5724" t="s">
        <v>7176</v>
      </c>
      <c r="J5724" t="s">
        <v>445</v>
      </c>
      <c r="K5724" t="s">
        <v>12754</v>
      </c>
      <c r="L5724" t="s">
        <v>1900</v>
      </c>
      <c r="M5724" t="s">
        <v>326</v>
      </c>
      <c r="N5724" t="s">
        <v>281</v>
      </c>
      <c r="O5724" t="s">
        <v>445</v>
      </c>
      <c r="P5724" t="s">
        <v>21</v>
      </c>
    </row>
    <row r="5725" spans="1:30" x14ac:dyDescent="0.35">
      <c r="A5725">
        <v>4.6211397159354304E+16</v>
      </c>
      <c r="B5725" s="1">
        <v>40613</v>
      </c>
      <c r="C5725">
        <v>0.2</v>
      </c>
      <c r="D5725" t="s">
        <v>12755</v>
      </c>
      <c r="E5725" s="4" t="str" cm="1">
        <f t="array" ref="E5725">_xlfn.TEXTJOIN(", ", TRUE, IF(COUNTIF(D5725, "*"&amp;$BP$2:$BP$79&amp;"*"), $BP$2:$BP$79, ""))</f>
        <v/>
      </c>
      <c r="F5725" t="s">
        <v>221</v>
      </c>
      <c r="G5725" t="s">
        <v>253</v>
      </c>
      <c r="H5725" t="s">
        <v>12756</v>
      </c>
      <c r="I5725" t="s">
        <v>12299</v>
      </c>
      <c r="J5725" t="s">
        <v>9</v>
      </c>
      <c r="K5725" t="s">
        <v>64</v>
      </c>
      <c r="L5725" t="s">
        <v>368</v>
      </c>
      <c r="M5725" t="s">
        <v>9</v>
      </c>
      <c r="N5725" t="s">
        <v>11329</v>
      </c>
      <c r="O5725" t="s">
        <v>1663</v>
      </c>
      <c r="P5725" t="s">
        <v>100</v>
      </c>
      <c r="Q5725" t="s">
        <v>30</v>
      </c>
      <c r="R5725" t="s">
        <v>5843</v>
      </c>
      <c r="S5725" t="s">
        <v>24</v>
      </c>
      <c r="T5725" t="s">
        <v>30</v>
      </c>
      <c r="U5725" t="s">
        <v>196</v>
      </c>
      <c r="V5725" t="s">
        <v>61</v>
      </c>
      <c r="W5725" t="s">
        <v>4883</v>
      </c>
      <c r="X5725" t="s">
        <v>12757</v>
      </c>
      <c r="Y5725" t="s">
        <v>71</v>
      </c>
      <c r="Z5725" t="s">
        <v>228</v>
      </c>
      <c r="AA5725" t="s">
        <v>64</v>
      </c>
      <c r="AB5725" t="s">
        <v>2372</v>
      </c>
      <c r="AC5725" t="s">
        <v>21</v>
      </c>
    </row>
    <row r="5726" spans="1:30" x14ac:dyDescent="0.35">
      <c r="A5726">
        <v>4.6210303746248704E+16</v>
      </c>
      <c r="B5726" s="1">
        <v>40613</v>
      </c>
      <c r="C5726">
        <v>0.35555555555555501</v>
      </c>
      <c r="D5726" t="s">
        <v>12758</v>
      </c>
      <c r="E5726" s="4" t="str" cm="1">
        <f t="array" ref="E5726">_xlfn.TEXTJOIN(", ", TRUE, IF(COUNTIF(D5726, "*"&amp;$BP$2:$BP$79&amp;"*"), $BP$2:$BP$79, ""))</f>
        <v>japan</v>
      </c>
      <c r="F5726" t="s">
        <v>2444</v>
      </c>
      <c r="G5726" t="s">
        <v>3268</v>
      </c>
      <c r="H5726" t="s">
        <v>9</v>
      </c>
      <c r="I5726" t="s">
        <v>30</v>
      </c>
      <c r="J5726" t="s">
        <v>62</v>
      </c>
      <c r="K5726" t="s">
        <v>24</v>
      </c>
      <c r="L5726" t="s">
        <v>4333</v>
      </c>
      <c r="M5726" t="s">
        <v>12332</v>
      </c>
      <c r="N5726" t="s">
        <v>828</v>
      </c>
      <c r="O5726" t="s">
        <v>67</v>
      </c>
      <c r="P5726" t="s">
        <v>1526</v>
      </c>
      <c r="Q5726" t="s">
        <v>1680</v>
      </c>
      <c r="R5726" t="s">
        <v>2614</v>
      </c>
      <c r="S5726" t="s">
        <v>15</v>
      </c>
      <c r="T5726" t="s">
        <v>30</v>
      </c>
      <c r="U5726" t="s">
        <v>12759</v>
      </c>
      <c r="V5726" t="s">
        <v>4883</v>
      </c>
      <c r="W5726" t="s">
        <v>12760</v>
      </c>
      <c r="X5726" t="s">
        <v>196</v>
      </c>
      <c r="Y5726" t="s">
        <v>3134</v>
      </c>
      <c r="Z5726" t="s">
        <v>368</v>
      </c>
      <c r="AA5726" t="s">
        <v>9</v>
      </c>
      <c r="AB5726" t="s">
        <v>27</v>
      </c>
    </row>
    <row r="5727" spans="1:30" x14ac:dyDescent="0.35">
      <c r="A5727">
        <v>4.54841038852628E+16</v>
      </c>
      <c r="B5727" s="1">
        <v>40611</v>
      </c>
      <c r="C5727">
        <v>0.1</v>
      </c>
      <c r="D5727" t="s">
        <v>12761</v>
      </c>
      <c r="E5727" s="4" t="str" cm="1">
        <f t="array" ref="E5727">_xlfn.TEXTJOIN(", ", TRUE, IF(COUNTIF(D5727, "*"&amp;$BP$2:$BP$79&amp;"*"), $BP$2:$BP$79, ""))</f>
        <v/>
      </c>
      <c r="F5727" t="s">
        <v>456</v>
      </c>
      <c r="G5727" t="s">
        <v>49</v>
      </c>
      <c r="H5727" t="s">
        <v>283</v>
      </c>
      <c r="I5727" t="s">
        <v>238</v>
      </c>
      <c r="J5727" t="s">
        <v>253</v>
      </c>
      <c r="K5727" t="s">
        <v>49</v>
      </c>
      <c r="L5727" t="s">
        <v>2667</v>
      </c>
      <c r="M5727" t="s">
        <v>100</v>
      </c>
      <c r="N5727" t="s">
        <v>1969</v>
      </c>
      <c r="O5727" t="s">
        <v>5596</v>
      </c>
      <c r="P5727" t="s">
        <v>9</v>
      </c>
      <c r="Q5727" t="s">
        <v>355</v>
      </c>
      <c r="R5727" t="s">
        <v>207</v>
      </c>
      <c r="S5727" t="s">
        <v>1335</v>
      </c>
      <c r="T5727" t="s">
        <v>30</v>
      </c>
      <c r="U5727" t="s">
        <v>130</v>
      </c>
      <c r="V5727" t="s">
        <v>9</v>
      </c>
      <c r="W5727" t="s">
        <v>994</v>
      </c>
    </row>
    <row r="5728" spans="1:30" x14ac:dyDescent="0.35">
      <c r="A5728">
        <v>4.48447791372738E+16</v>
      </c>
      <c r="B5728" s="1">
        <v>40609</v>
      </c>
      <c r="C5728">
        <v>0.1</v>
      </c>
      <c r="D5728" t="s">
        <v>12762</v>
      </c>
      <c r="E5728" s="4" t="str" cm="1">
        <f t="array" ref="E5728">_xlfn.TEXTJOIN(", ", TRUE, IF(COUNTIF(D5728, "*"&amp;$BP$2:$BP$79&amp;"*"), $BP$2:$BP$79, ""))</f>
        <v/>
      </c>
      <c r="F5728" t="s">
        <v>479</v>
      </c>
      <c r="G5728" t="s">
        <v>480</v>
      </c>
      <c r="H5728" t="s">
        <v>9</v>
      </c>
      <c r="I5728" t="s">
        <v>38</v>
      </c>
      <c r="J5728" t="s">
        <v>211</v>
      </c>
      <c r="K5728" t="s">
        <v>9</v>
      </c>
      <c r="L5728" t="s">
        <v>717</v>
      </c>
      <c r="M5728" t="s">
        <v>234</v>
      </c>
      <c r="N5728" t="s">
        <v>356</v>
      </c>
      <c r="O5728" t="s">
        <v>156</v>
      </c>
      <c r="P5728" t="s">
        <v>49</v>
      </c>
      <c r="Q5728" t="s">
        <v>12763</v>
      </c>
      <c r="R5728" t="s">
        <v>4738</v>
      </c>
      <c r="S5728" t="s">
        <v>510</v>
      </c>
      <c r="T5728" t="s">
        <v>124</v>
      </c>
      <c r="U5728" t="s">
        <v>244</v>
      </c>
      <c r="V5728" t="s">
        <v>15</v>
      </c>
      <c r="W5728" t="s">
        <v>180</v>
      </c>
      <c r="X5728" t="s">
        <v>24</v>
      </c>
      <c r="Y5728" t="s">
        <v>49</v>
      </c>
      <c r="Z5728" t="s">
        <v>631</v>
      </c>
      <c r="AA5728" t="s">
        <v>632</v>
      </c>
      <c r="AB5728" t="s">
        <v>21</v>
      </c>
    </row>
    <row r="5729" spans="1:33" x14ac:dyDescent="0.35">
      <c r="A5729">
        <v>4.47839428591042E+16</v>
      </c>
      <c r="B5729" s="1">
        <v>40609</v>
      </c>
      <c r="C5729">
        <v>0.25</v>
      </c>
      <c r="D5729" t="s">
        <v>12764</v>
      </c>
      <c r="E5729" s="4" t="str" cm="1">
        <f t="array" ref="E5729">_xlfn.TEXTJOIN(", ", TRUE, IF(COUNTIF(D5729, "*"&amp;$BP$2:$BP$79&amp;"*"), $BP$2:$BP$79, ""))</f>
        <v/>
      </c>
      <c r="F5729" t="s">
        <v>237</v>
      </c>
      <c r="G5729" t="s">
        <v>238</v>
      </c>
      <c r="H5729" t="s">
        <v>2475</v>
      </c>
      <c r="I5729" t="s">
        <v>360</v>
      </c>
      <c r="J5729" t="s">
        <v>1858</v>
      </c>
      <c r="K5729" t="s">
        <v>9</v>
      </c>
      <c r="L5729" t="s">
        <v>904</v>
      </c>
      <c r="M5729" t="s">
        <v>1446</v>
      </c>
      <c r="N5729" t="s">
        <v>12765</v>
      </c>
      <c r="O5729" t="s">
        <v>360</v>
      </c>
      <c r="P5729" t="s">
        <v>200</v>
      </c>
      <c r="Q5729" t="s">
        <v>238</v>
      </c>
      <c r="R5729" t="s">
        <v>404</v>
      </c>
      <c r="S5729" t="s">
        <v>372</v>
      </c>
      <c r="T5729" t="s">
        <v>71</v>
      </c>
      <c r="U5729" t="s">
        <v>851</v>
      </c>
      <c r="V5729" t="s">
        <v>360</v>
      </c>
      <c r="W5729" t="s">
        <v>1349</v>
      </c>
      <c r="X5729" t="s">
        <v>1813</v>
      </c>
      <c r="Y5729" t="s">
        <v>475</v>
      </c>
    </row>
    <row r="5730" spans="1:33" x14ac:dyDescent="0.35">
      <c r="A5730">
        <v>4.4094843760295904E+16</v>
      </c>
      <c r="B5730" s="1">
        <v>40607</v>
      </c>
      <c r="C5730">
        <v>0</v>
      </c>
      <c r="D5730" t="s">
        <v>12766</v>
      </c>
      <c r="E5730" s="4" t="str" cm="1">
        <f t="array" ref="E5730">_xlfn.TEXTJOIN(", ", TRUE, IF(COUNTIF(D5730, "*"&amp;$BP$2:$BP$79&amp;"*"), $BP$2:$BP$79, ""))</f>
        <v/>
      </c>
      <c r="F5730" t="s">
        <v>238</v>
      </c>
      <c r="G5730" t="s">
        <v>462</v>
      </c>
      <c r="H5730" t="s">
        <v>9</v>
      </c>
      <c r="I5730" t="s">
        <v>38</v>
      </c>
      <c r="J5730" t="s">
        <v>211</v>
      </c>
      <c r="K5730" t="s">
        <v>217</v>
      </c>
      <c r="L5730" t="s">
        <v>49</v>
      </c>
      <c r="M5730" t="s">
        <v>632</v>
      </c>
      <c r="N5730" t="s">
        <v>71</v>
      </c>
      <c r="O5730" t="s">
        <v>1762</v>
      </c>
      <c r="P5730" t="s">
        <v>3357</v>
      </c>
      <c r="Q5730" t="s">
        <v>4053</v>
      </c>
      <c r="R5730" t="s">
        <v>1144</v>
      </c>
      <c r="S5730" t="s">
        <v>12765</v>
      </c>
      <c r="T5730" t="s">
        <v>4330</v>
      </c>
      <c r="U5730" t="s">
        <v>859</v>
      </c>
      <c r="V5730" t="s">
        <v>21</v>
      </c>
    </row>
    <row r="5731" spans="1:33" x14ac:dyDescent="0.35">
      <c r="A5731">
        <v>4.37752887604756E+16</v>
      </c>
      <c r="B5731" s="1">
        <v>40606</v>
      </c>
      <c r="C5731">
        <v>0.31212121212121202</v>
      </c>
      <c r="D5731" t="s">
        <v>12767</v>
      </c>
      <c r="E5731" s="4" t="str" cm="1">
        <f t="array" ref="E5731">_xlfn.TEXTJOIN(", ", TRUE, IF(COUNTIF(D5731, "*"&amp;$BP$2:$BP$79&amp;"*"), $BP$2:$BP$79, ""))</f>
        <v/>
      </c>
      <c r="F5731" t="s">
        <v>15</v>
      </c>
      <c r="G5731" t="s">
        <v>11308</v>
      </c>
      <c r="H5731" t="s">
        <v>521</v>
      </c>
      <c r="I5731" t="s">
        <v>9</v>
      </c>
      <c r="J5731" t="s">
        <v>2613</v>
      </c>
      <c r="K5731" t="s">
        <v>279</v>
      </c>
      <c r="L5731" t="s">
        <v>328</v>
      </c>
      <c r="M5731" t="s">
        <v>238</v>
      </c>
      <c r="N5731" t="s">
        <v>26</v>
      </c>
      <c r="O5731" t="s">
        <v>173</v>
      </c>
      <c r="P5731" t="s">
        <v>30</v>
      </c>
      <c r="Q5731" t="s">
        <v>200</v>
      </c>
      <c r="R5731" t="s">
        <v>2413</v>
      </c>
      <c r="S5731" t="s">
        <v>904</v>
      </c>
      <c r="T5731" t="s">
        <v>326</v>
      </c>
      <c r="U5731" t="s">
        <v>281</v>
      </c>
      <c r="V5731" t="s">
        <v>445</v>
      </c>
      <c r="W5731" t="s">
        <v>12768</v>
      </c>
      <c r="X5731" t="s">
        <v>1900</v>
      </c>
      <c r="Y5731" t="s">
        <v>21</v>
      </c>
    </row>
    <row r="5732" spans="1:33" x14ac:dyDescent="0.35">
      <c r="A5732">
        <v>4.34292010591272E+16</v>
      </c>
      <c r="B5732" s="1">
        <v>40605</v>
      </c>
      <c r="C5732">
        <v>0</v>
      </c>
      <c r="D5732" t="s">
        <v>12769</v>
      </c>
      <c r="E5732" s="4" t="str" cm="1">
        <f t="array" ref="E5732">_xlfn.TEXTJOIN(", ", TRUE, IF(COUNTIF(D5732, "*"&amp;$BP$2:$BP$79&amp;"*"), $BP$2:$BP$79, ""))</f>
        <v/>
      </c>
      <c r="F5732" t="s">
        <v>1029</v>
      </c>
      <c r="G5732" t="s">
        <v>49</v>
      </c>
      <c r="H5732" t="s">
        <v>5823</v>
      </c>
      <c r="I5732" t="s">
        <v>2316</v>
      </c>
      <c r="J5732" t="s">
        <v>9</v>
      </c>
      <c r="K5732" t="s">
        <v>30</v>
      </c>
      <c r="L5732" t="s">
        <v>12770</v>
      </c>
      <c r="M5732" t="s">
        <v>24</v>
      </c>
      <c r="N5732" t="s">
        <v>30</v>
      </c>
      <c r="O5732" t="s">
        <v>12603</v>
      </c>
      <c r="P5732" t="s">
        <v>12604</v>
      </c>
      <c r="Q5732" t="s">
        <v>4331</v>
      </c>
      <c r="R5732" t="s">
        <v>4883</v>
      </c>
      <c r="S5732" t="s">
        <v>30</v>
      </c>
      <c r="T5732" t="s">
        <v>333</v>
      </c>
      <c r="U5732" t="s">
        <v>12603</v>
      </c>
      <c r="V5732" t="s">
        <v>526</v>
      </c>
      <c r="W5732" t="s">
        <v>445</v>
      </c>
      <c r="X5732" t="s">
        <v>12771</v>
      </c>
      <c r="Y5732" t="s">
        <v>1900</v>
      </c>
      <c r="Z5732" t="s">
        <v>870</v>
      </c>
      <c r="AA5732" t="s">
        <v>21</v>
      </c>
    </row>
    <row r="5733" spans="1:33" x14ac:dyDescent="0.35">
      <c r="A5733">
        <v>4.2314783071928304E+16</v>
      </c>
      <c r="B5733" s="1">
        <v>40602</v>
      </c>
      <c r="C5733">
        <v>0.41666666666666602</v>
      </c>
      <c r="D5733" t="s">
        <v>12772</v>
      </c>
      <c r="E5733" s="4" t="str" cm="1">
        <f t="array" ref="E5733">_xlfn.TEXTJOIN(", ", TRUE, IF(COUNTIF(D5733, "*"&amp;$BP$2:$BP$79&amp;"*"), $BP$2:$BP$79, ""))</f>
        <v/>
      </c>
      <c r="F5733" t="s">
        <v>221</v>
      </c>
      <c r="G5733" t="s">
        <v>1408</v>
      </c>
      <c r="H5733" t="s">
        <v>906</v>
      </c>
      <c r="I5733" t="s">
        <v>9</v>
      </c>
      <c r="J5733" t="s">
        <v>91</v>
      </c>
      <c r="K5733" t="s">
        <v>39</v>
      </c>
      <c r="L5733" t="s">
        <v>12773</v>
      </c>
      <c r="M5733" t="s">
        <v>104</v>
      </c>
      <c r="N5733" t="s">
        <v>4280</v>
      </c>
      <c r="O5733" t="s">
        <v>3339</v>
      </c>
      <c r="P5733" t="s">
        <v>104</v>
      </c>
      <c r="Q5733" t="s">
        <v>3804</v>
      </c>
      <c r="R5733" t="s">
        <v>24</v>
      </c>
      <c r="S5733" t="s">
        <v>12774</v>
      </c>
      <c r="T5733" t="s">
        <v>78</v>
      </c>
      <c r="U5733" t="s">
        <v>12775</v>
      </c>
      <c r="V5733" t="s">
        <v>483</v>
      </c>
      <c r="W5733" t="s">
        <v>475</v>
      </c>
      <c r="X5733" t="s">
        <v>100</v>
      </c>
      <c r="Y5733" t="s">
        <v>76</v>
      </c>
      <c r="Z5733" t="s">
        <v>429</v>
      </c>
    </row>
    <row r="5734" spans="1:33" x14ac:dyDescent="0.35">
      <c r="A5734">
        <v>4.1575270821400496E+16</v>
      </c>
      <c r="B5734" s="1">
        <v>40600</v>
      </c>
      <c r="C5734">
        <v>0.125</v>
      </c>
      <c r="D5734" t="s">
        <v>12776</v>
      </c>
      <c r="E5734" s="4" t="str" cm="1">
        <f t="array" ref="E5734">_xlfn.TEXTJOIN(", ", TRUE, IF(COUNTIF(D5734, "*"&amp;$BP$2:$BP$79&amp;"*"), $BP$2:$BP$79, ""))</f>
        <v/>
      </c>
      <c r="F5734" t="s">
        <v>238</v>
      </c>
      <c r="G5734" t="s">
        <v>462</v>
      </c>
      <c r="H5734" t="s">
        <v>9</v>
      </c>
      <c r="I5734" t="s">
        <v>64</v>
      </c>
      <c r="J5734" t="s">
        <v>906</v>
      </c>
      <c r="K5734" t="s">
        <v>9</v>
      </c>
      <c r="L5734" t="s">
        <v>2475</v>
      </c>
      <c r="M5734" t="s">
        <v>89</v>
      </c>
      <c r="N5734" t="s">
        <v>238</v>
      </c>
      <c r="O5734" t="s">
        <v>404</v>
      </c>
      <c r="P5734" t="s">
        <v>2475</v>
      </c>
      <c r="Q5734" t="s">
        <v>360</v>
      </c>
      <c r="R5734" t="s">
        <v>200</v>
      </c>
      <c r="S5734" t="s">
        <v>238</v>
      </c>
      <c r="T5734" t="s">
        <v>462</v>
      </c>
      <c r="U5734" t="s">
        <v>49</v>
      </c>
      <c r="V5734" t="s">
        <v>7087</v>
      </c>
      <c r="W5734" t="s">
        <v>2766</v>
      </c>
      <c r="X5734" t="s">
        <v>9</v>
      </c>
      <c r="Y5734" t="s">
        <v>693</v>
      </c>
      <c r="Z5734" t="s">
        <v>7133</v>
      </c>
      <c r="AA5734" t="s">
        <v>21</v>
      </c>
    </row>
    <row r="5735" spans="1:33" x14ac:dyDescent="0.35">
      <c r="A5735">
        <v>4.05326157819494E+16</v>
      </c>
      <c r="B5735" s="1">
        <v>40597</v>
      </c>
      <c r="C5735">
        <v>0</v>
      </c>
      <c r="D5735" t="s">
        <v>12777</v>
      </c>
      <c r="E5735" s="4" t="str" cm="1">
        <f t="array" ref="E5735">_xlfn.TEXTJOIN(", ", TRUE, IF(COUNTIF(D5735, "*"&amp;$BP$2:$BP$79&amp;"*"), $BP$2:$BP$79, ""))</f>
        <v>libya</v>
      </c>
      <c r="F5735" t="s">
        <v>1644</v>
      </c>
      <c r="G5735" t="s">
        <v>49</v>
      </c>
      <c r="H5735" t="s">
        <v>1564</v>
      </c>
      <c r="I5735" t="s">
        <v>156</v>
      </c>
      <c r="J5735" t="s">
        <v>8106</v>
      </c>
      <c r="K5735" t="s">
        <v>382</v>
      </c>
      <c r="L5735" t="s">
        <v>30</v>
      </c>
      <c r="M5735" t="s">
        <v>613</v>
      </c>
      <c r="N5735" t="s">
        <v>614</v>
      </c>
      <c r="O5735" t="s">
        <v>445</v>
      </c>
      <c r="P5735" t="s">
        <v>12778</v>
      </c>
      <c r="Q5735" t="s">
        <v>1900</v>
      </c>
      <c r="R5735" t="s">
        <v>21</v>
      </c>
    </row>
    <row r="5736" spans="1:33" x14ac:dyDescent="0.35">
      <c r="A5736">
        <v>4.01704199065436E+16</v>
      </c>
      <c r="B5736" s="1">
        <v>40596</v>
      </c>
      <c r="C5736">
        <v>-4.0909090909090902E-2</v>
      </c>
      <c r="D5736" t="s">
        <v>12779</v>
      </c>
      <c r="E5736" s="4" t="str" cm="1">
        <f t="array" ref="E5736">_xlfn.TEXTJOIN(", ", TRUE, IF(COUNTIF(D5736, "*"&amp;$BP$2:$BP$79&amp;"*"), $BP$2:$BP$79, ""))</f>
        <v/>
      </c>
      <c r="F5736" t="s">
        <v>105</v>
      </c>
      <c r="G5736" t="s">
        <v>1238</v>
      </c>
      <c r="H5736" t="s">
        <v>27</v>
      </c>
      <c r="I5736" t="s">
        <v>2421</v>
      </c>
      <c r="J5736" t="s">
        <v>339</v>
      </c>
      <c r="K5736" t="s">
        <v>1969</v>
      </c>
      <c r="L5736" t="s">
        <v>556</v>
      </c>
      <c r="M5736" t="s">
        <v>100</v>
      </c>
      <c r="N5736" t="s">
        <v>543</v>
      </c>
      <c r="O5736" t="s">
        <v>660</v>
      </c>
      <c r="P5736" t="s">
        <v>544</v>
      </c>
      <c r="Q5736" t="s">
        <v>237</v>
      </c>
      <c r="R5736" t="s">
        <v>360</v>
      </c>
      <c r="S5736" t="s">
        <v>105</v>
      </c>
      <c r="T5736" t="s">
        <v>1238</v>
      </c>
      <c r="U5736" t="s">
        <v>92</v>
      </c>
      <c r="V5736" t="s">
        <v>1629</v>
      </c>
      <c r="W5736" t="s">
        <v>2037</v>
      </c>
      <c r="X5736" t="s">
        <v>234</v>
      </c>
      <c r="Y5736" t="s">
        <v>1390</v>
      </c>
      <c r="Z5736" t="s">
        <v>1629</v>
      </c>
    </row>
    <row r="5737" spans="1:33" x14ac:dyDescent="0.35">
      <c r="A5737">
        <v>3.72031728207872E+16</v>
      </c>
      <c r="B5737" s="1">
        <v>40588</v>
      </c>
      <c r="C5737">
        <v>0</v>
      </c>
      <c r="D5737" t="s">
        <v>12780</v>
      </c>
      <c r="E5737" s="4" t="str" cm="1">
        <f t="array" ref="E5737">_xlfn.TEXTJOIN(", ", TRUE, IF(COUNTIF(D5737, "*"&amp;$BP$2:$BP$79&amp;"*"), $BP$2:$BP$79, ""))</f>
        <v/>
      </c>
      <c r="F5737" t="s">
        <v>456</v>
      </c>
      <c r="G5737" t="s">
        <v>238</v>
      </c>
      <c r="H5737" t="s">
        <v>486</v>
      </c>
      <c r="I5737" t="s">
        <v>1086</v>
      </c>
      <c r="J5737" t="s">
        <v>238</v>
      </c>
      <c r="K5737" t="s">
        <v>26</v>
      </c>
      <c r="L5737" t="s">
        <v>2169</v>
      </c>
      <c r="M5737" t="s">
        <v>9</v>
      </c>
      <c r="N5737" t="s">
        <v>92</v>
      </c>
      <c r="O5737" t="s">
        <v>1144</v>
      </c>
      <c r="P5737" t="s">
        <v>238</v>
      </c>
      <c r="Q5737" t="s">
        <v>253</v>
      </c>
      <c r="R5737" t="s">
        <v>49</v>
      </c>
      <c r="S5737" t="s">
        <v>3031</v>
      </c>
      <c r="T5737" t="s">
        <v>9</v>
      </c>
      <c r="U5737" t="s">
        <v>1341</v>
      </c>
      <c r="V5737" t="s">
        <v>15</v>
      </c>
      <c r="W5737" t="s">
        <v>3301</v>
      </c>
      <c r="X5737" t="s">
        <v>71</v>
      </c>
      <c r="Y5737" t="s">
        <v>144</v>
      </c>
      <c r="Z5737" t="s">
        <v>253</v>
      </c>
      <c r="AA5737" t="s">
        <v>30</v>
      </c>
      <c r="AB5737" t="s">
        <v>338</v>
      </c>
      <c r="AC5737" t="s">
        <v>960</v>
      </c>
      <c r="AD5737" t="s">
        <v>156</v>
      </c>
      <c r="AE5737" t="s">
        <v>360</v>
      </c>
      <c r="AF5737" t="s">
        <v>200</v>
      </c>
    </row>
    <row r="5738" spans="1:33" x14ac:dyDescent="0.35">
      <c r="A5738">
        <v>3.7199818023645104E+16</v>
      </c>
      <c r="B5738" s="1">
        <v>40588</v>
      </c>
      <c r="C5738">
        <v>4.1666666666666602E-2</v>
      </c>
      <c r="D5738" t="s">
        <v>12781</v>
      </c>
      <c r="E5738" s="4" t="str" cm="1">
        <f t="array" ref="E5738">_xlfn.TEXTJOIN(", ", TRUE, IF(COUNTIF(D5738, "*"&amp;$BP$2:$BP$79&amp;"*"), $BP$2:$BP$79, ""))</f>
        <v/>
      </c>
      <c r="F5738" t="s">
        <v>237</v>
      </c>
      <c r="G5738" t="s">
        <v>221</v>
      </c>
      <c r="H5738" t="s">
        <v>87</v>
      </c>
      <c r="I5738" t="s">
        <v>1888</v>
      </c>
      <c r="J5738" t="s">
        <v>15</v>
      </c>
      <c r="K5738" t="s">
        <v>221</v>
      </c>
      <c r="L5738" t="s">
        <v>9684</v>
      </c>
      <c r="M5738" t="s">
        <v>9</v>
      </c>
      <c r="N5738" t="s">
        <v>486</v>
      </c>
      <c r="O5738" t="s">
        <v>30</v>
      </c>
      <c r="P5738" t="s">
        <v>693</v>
      </c>
      <c r="Q5738" t="s">
        <v>15</v>
      </c>
      <c r="R5738" t="s">
        <v>3283</v>
      </c>
      <c r="S5738" t="s">
        <v>191</v>
      </c>
      <c r="T5738" t="s">
        <v>30</v>
      </c>
      <c r="U5738" t="s">
        <v>1050</v>
      </c>
      <c r="V5738" t="s">
        <v>24</v>
      </c>
      <c r="W5738" t="s">
        <v>879</v>
      </c>
      <c r="X5738" t="s">
        <v>502</v>
      </c>
      <c r="Y5738" t="s">
        <v>6909</v>
      </c>
      <c r="Z5738" t="s">
        <v>30</v>
      </c>
      <c r="AA5738" t="s">
        <v>632</v>
      </c>
      <c r="AB5738" t="s">
        <v>162</v>
      </c>
      <c r="AC5738" t="s">
        <v>5022</v>
      </c>
      <c r="AD5738" t="s">
        <v>521</v>
      </c>
      <c r="AE5738" t="s">
        <v>11322</v>
      </c>
      <c r="AF5738" t="s">
        <v>71</v>
      </c>
      <c r="AG5738" t="s">
        <v>3083</v>
      </c>
    </row>
    <row r="5739" spans="1:33" x14ac:dyDescent="0.35">
      <c r="A5739">
        <v>3.6496015578112E+16</v>
      </c>
      <c r="B5739" s="1">
        <v>40586</v>
      </c>
      <c r="C5739">
        <v>9.0909090909090898E-2</v>
      </c>
      <c r="D5739" t="s">
        <v>12782</v>
      </c>
      <c r="E5739" s="4" t="str" cm="1">
        <f t="array" ref="E5739">_xlfn.TEXTJOIN(", ", TRUE, IF(COUNTIF(D5739, "*"&amp;$BP$2:$BP$79&amp;"*"), $BP$2:$BP$79, ""))</f>
        <v/>
      </c>
      <c r="F5739" t="s">
        <v>156</v>
      </c>
      <c r="G5739" t="s">
        <v>6856</v>
      </c>
      <c r="H5739" t="s">
        <v>162</v>
      </c>
      <c r="I5739" t="s">
        <v>5022</v>
      </c>
      <c r="J5739" t="s">
        <v>49</v>
      </c>
      <c r="K5739" t="s">
        <v>660</v>
      </c>
      <c r="L5739" t="s">
        <v>632</v>
      </c>
      <c r="M5739" t="s">
        <v>71</v>
      </c>
      <c r="N5739" t="s">
        <v>144</v>
      </c>
      <c r="O5739" t="s">
        <v>27</v>
      </c>
      <c r="P5739" t="s">
        <v>196</v>
      </c>
      <c r="Q5739" t="s">
        <v>281</v>
      </c>
      <c r="R5739" t="s">
        <v>1854</v>
      </c>
      <c r="S5739" t="s">
        <v>360</v>
      </c>
      <c r="T5739" t="s">
        <v>1711</v>
      </c>
      <c r="U5739" t="s">
        <v>1868</v>
      </c>
      <c r="V5739" t="s">
        <v>1015</v>
      </c>
      <c r="W5739" t="s">
        <v>15</v>
      </c>
      <c r="X5739" t="s">
        <v>360</v>
      </c>
      <c r="Y5739" t="s">
        <v>200</v>
      </c>
      <c r="Z5739" t="s">
        <v>21</v>
      </c>
    </row>
    <row r="5740" spans="1:33" x14ac:dyDescent="0.35">
      <c r="A5740">
        <v>3.61935994397696E+16</v>
      </c>
      <c r="B5740" s="1">
        <v>40585</v>
      </c>
      <c r="C5740">
        <v>0.41666666666666602</v>
      </c>
      <c r="D5740" t="s">
        <v>12783</v>
      </c>
      <c r="E5740" s="4" t="str" cm="1">
        <f t="array" ref="E5740">_xlfn.TEXTJOIN(", ", TRUE, IF(COUNTIF(D5740, "*"&amp;$BP$2:$BP$79&amp;"*"), $BP$2:$BP$79, ""))</f>
        <v/>
      </c>
      <c r="F5740" t="s">
        <v>12784</v>
      </c>
      <c r="G5740" t="s">
        <v>12785</v>
      </c>
      <c r="H5740" t="s">
        <v>118</v>
      </c>
      <c r="I5740" t="s">
        <v>119</v>
      </c>
      <c r="J5740" t="s">
        <v>152</v>
      </c>
      <c r="K5740" t="s">
        <v>849</v>
      </c>
      <c r="L5740" t="s">
        <v>3270</v>
      </c>
      <c r="M5740" t="s">
        <v>12786</v>
      </c>
      <c r="N5740" t="s">
        <v>221</v>
      </c>
      <c r="O5740" t="s">
        <v>4317</v>
      </c>
      <c r="P5740" t="s">
        <v>253</v>
      </c>
      <c r="Q5740" t="s">
        <v>2555</v>
      </c>
      <c r="R5740" t="s">
        <v>49</v>
      </c>
      <c r="S5740" t="s">
        <v>475</v>
      </c>
      <c r="T5740" t="s">
        <v>1705</v>
      </c>
      <c r="U5740" t="s">
        <v>445</v>
      </c>
      <c r="V5740" t="s">
        <v>30</v>
      </c>
      <c r="W5740" t="s">
        <v>10572</v>
      </c>
      <c r="X5740" t="s">
        <v>751</v>
      </c>
      <c r="Y5740" t="s">
        <v>100</v>
      </c>
      <c r="Z5740" t="s">
        <v>207</v>
      </c>
      <c r="AA5740" t="s">
        <v>439</v>
      </c>
    </row>
    <row r="5741" spans="1:33" x14ac:dyDescent="0.35">
      <c r="A5741">
        <v>3.6182034925752304E+16</v>
      </c>
      <c r="B5741" s="1">
        <v>40585</v>
      </c>
      <c r="C5741">
        <v>0.11111111111111099</v>
      </c>
      <c r="D5741" t="s">
        <v>12787</v>
      </c>
      <c r="E5741" s="4" t="str" cm="1">
        <f t="array" ref="E5741">_xlfn.TEXTJOIN(", ", TRUE, IF(COUNTIF(D5741, "*"&amp;$BP$2:$BP$79&amp;"*"), $BP$2:$BP$79, ""))</f>
        <v>egypt</v>
      </c>
      <c r="F5741" t="s">
        <v>521</v>
      </c>
      <c r="G5741" t="s">
        <v>3328</v>
      </c>
      <c r="H5741" t="s">
        <v>9</v>
      </c>
      <c r="I5741" t="s">
        <v>30</v>
      </c>
      <c r="J5741" t="s">
        <v>62</v>
      </c>
      <c r="K5741" t="s">
        <v>24</v>
      </c>
      <c r="L5741" t="s">
        <v>12788</v>
      </c>
      <c r="M5741" t="s">
        <v>67</v>
      </c>
      <c r="N5741" t="s">
        <v>253</v>
      </c>
      <c r="O5741" t="s">
        <v>1186</v>
      </c>
      <c r="P5741" t="s">
        <v>240</v>
      </c>
      <c r="Q5741" t="s">
        <v>886</v>
      </c>
      <c r="R5741" t="s">
        <v>71</v>
      </c>
      <c r="S5741" t="s">
        <v>843</v>
      </c>
      <c r="T5741" t="s">
        <v>528</v>
      </c>
      <c r="U5741" t="s">
        <v>251</v>
      </c>
      <c r="V5741" t="s">
        <v>12789</v>
      </c>
      <c r="W5741" t="s">
        <v>1107</v>
      </c>
      <c r="X5741" t="s">
        <v>144</v>
      </c>
      <c r="Y5741" t="s">
        <v>1738</v>
      </c>
      <c r="Z5741" t="s">
        <v>30</v>
      </c>
      <c r="AA5741" t="s">
        <v>439</v>
      </c>
      <c r="AB5741" t="s">
        <v>21</v>
      </c>
    </row>
    <row r="5742" spans="1:33" x14ac:dyDescent="0.35">
      <c r="A5742">
        <v>3.61502797578936E+16</v>
      </c>
      <c r="B5742" s="1">
        <v>40585</v>
      </c>
      <c r="C5742">
        <v>0.13636363636363599</v>
      </c>
      <c r="D5742" t="s">
        <v>12790</v>
      </c>
      <c r="E5742" s="4" t="str" cm="1">
        <f t="array" ref="E5742">_xlfn.TEXTJOIN(", ", TRUE, IF(COUNTIF(D5742, "*"&amp;$BP$2:$BP$79&amp;"*"), $BP$2:$BP$79, ""))</f>
        <v>egypt</v>
      </c>
      <c r="F5742" t="s">
        <v>1644</v>
      </c>
      <c r="G5742" t="s">
        <v>49</v>
      </c>
      <c r="H5742" t="s">
        <v>1564</v>
      </c>
      <c r="I5742" t="s">
        <v>156</v>
      </c>
      <c r="J5742" t="s">
        <v>12788</v>
      </c>
      <c r="K5742" t="s">
        <v>326</v>
      </c>
      <c r="L5742" t="s">
        <v>281</v>
      </c>
      <c r="M5742" t="s">
        <v>445</v>
      </c>
      <c r="N5742" t="s">
        <v>12791</v>
      </c>
      <c r="O5742" t="s">
        <v>1900</v>
      </c>
      <c r="P5742" t="s">
        <v>156</v>
      </c>
      <c r="Q5742" t="s">
        <v>21</v>
      </c>
    </row>
    <row r="5743" spans="1:33" x14ac:dyDescent="0.35">
      <c r="A5743">
        <v>3.47666286714593E+16</v>
      </c>
      <c r="B5743" s="1">
        <v>40581</v>
      </c>
      <c r="C5743">
        <v>0.13636363636363599</v>
      </c>
      <c r="D5743" t="s">
        <v>12792</v>
      </c>
      <c r="E5743" s="4" t="str" cm="1">
        <f t="array" ref="E5743">_xlfn.TEXTJOIN(", ", TRUE, IF(COUNTIF(D5743, "*"&amp;$BP$2:$BP$79&amp;"*"), $BP$2:$BP$79, ""))</f>
        <v/>
      </c>
      <c r="F5743" t="s">
        <v>3208</v>
      </c>
      <c r="G5743" t="s">
        <v>6155</v>
      </c>
      <c r="H5743" t="s">
        <v>12793</v>
      </c>
      <c r="I5743" t="s">
        <v>30</v>
      </c>
      <c r="J5743" t="s">
        <v>12794</v>
      </c>
      <c r="K5743" t="s">
        <v>660</v>
      </c>
      <c r="L5743" t="s">
        <v>6630</v>
      </c>
      <c r="M5743" t="s">
        <v>8198</v>
      </c>
      <c r="N5743" t="s">
        <v>1086</v>
      </c>
      <c r="O5743" t="s">
        <v>30</v>
      </c>
      <c r="P5743" t="s">
        <v>1257</v>
      </c>
      <c r="Q5743" t="s">
        <v>57</v>
      </c>
      <c r="R5743" t="s">
        <v>9</v>
      </c>
      <c r="S5743" t="s">
        <v>9754</v>
      </c>
      <c r="T5743" t="s">
        <v>16</v>
      </c>
      <c r="U5743" t="s">
        <v>124</v>
      </c>
      <c r="V5743" t="s">
        <v>1518</v>
      </c>
      <c r="W5743" t="s">
        <v>12795</v>
      </c>
      <c r="X5743" t="s">
        <v>57</v>
      </c>
      <c r="Y5743" t="s">
        <v>2649</v>
      </c>
      <c r="Z5743" t="s">
        <v>21</v>
      </c>
    </row>
    <row r="5744" spans="1:33" x14ac:dyDescent="0.35">
      <c r="A5744">
        <v>3.46702128129024E+16</v>
      </c>
      <c r="B5744" s="1">
        <v>40581</v>
      </c>
      <c r="C5744">
        <v>0</v>
      </c>
      <c r="D5744" t="s">
        <v>12796</v>
      </c>
      <c r="E5744" s="4" t="str" cm="1">
        <f t="array" ref="E5744">_xlfn.TEXTJOIN(", ", TRUE, IF(COUNTIF(D5744, "*"&amp;$BP$2:$BP$79&amp;"*"), $BP$2:$BP$79, ""))</f>
        <v/>
      </c>
      <c r="F5744" t="s">
        <v>238</v>
      </c>
      <c r="G5744" t="s">
        <v>253</v>
      </c>
      <c r="H5744" t="s">
        <v>9</v>
      </c>
      <c r="I5744" t="s">
        <v>3019</v>
      </c>
      <c r="J5744" t="s">
        <v>4974</v>
      </c>
      <c r="K5744" t="s">
        <v>4776</v>
      </c>
      <c r="L5744" t="s">
        <v>15</v>
      </c>
      <c r="M5744" t="s">
        <v>30</v>
      </c>
      <c r="N5744" t="s">
        <v>1785</v>
      </c>
      <c r="O5744" t="s">
        <v>24</v>
      </c>
      <c r="P5744" t="s">
        <v>11</v>
      </c>
      <c r="Q5744" t="s">
        <v>208</v>
      </c>
      <c r="R5744" t="s">
        <v>211</v>
      </c>
      <c r="S5744" t="s">
        <v>1027</v>
      </c>
      <c r="T5744" t="s">
        <v>4883</v>
      </c>
      <c r="U5744" t="s">
        <v>845</v>
      </c>
      <c r="V5744" t="s">
        <v>938</v>
      </c>
      <c r="W5744" t="s">
        <v>4883</v>
      </c>
      <c r="X5744" t="s">
        <v>12797</v>
      </c>
      <c r="Y5744" t="s">
        <v>627</v>
      </c>
      <c r="Z5744" t="s">
        <v>4883</v>
      </c>
      <c r="AA5744" t="s">
        <v>628</v>
      </c>
    </row>
    <row r="5745" spans="1:34" x14ac:dyDescent="0.35">
      <c r="A5745">
        <v>3.39834863353896E+16</v>
      </c>
      <c r="B5745" s="1">
        <v>40579</v>
      </c>
      <c r="C5745">
        <v>0.75</v>
      </c>
      <c r="D5745" t="s">
        <v>12798</v>
      </c>
      <c r="E5745" s="4" t="str" cm="1">
        <f t="array" ref="E5745">_xlfn.TEXTJOIN(", ", TRUE, IF(COUNTIF(D5745, "*"&amp;$BP$2:$BP$79&amp;"*"), $BP$2:$BP$79, ""))</f>
        <v/>
      </c>
      <c r="F5745" t="s">
        <v>360</v>
      </c>
      <c r="G5745" t="s">
        <v>845</v>
      </c>
      <c r="H5745" t="s">
        <v>118</v>
      </c>
      <c r="I5745" t="s">
        <v>152</v>
      </c>
      <c r="J5745" t="s">
        <v>3206</v>
      </c>
      <c r="K5745" t="s">
        <v>9</v>
      </c>
      <c r="L5745" t="s">
        <v>78</v>
      </c>
      <c r="M5745" t="s">
        <v>79</v>
      </c>
      <c r="N5745" t="s">
        <v>71</v>
      </c>
      <c r="O5745" t="s">
        <v>234</v>
      </c>
      <c r="P5745" t="s">
        <v>137</v>
      </c>
      <c r="Q5745" t="s">
        <v>30</v>
      </c>
      <c r="R5745" t="s">
        <v>777</v>
      </c>
      <c r="S5745" t="s">
        <v>1585</v>
      </c>
      <c r="T5745" t="s">
        <v>156</v>
      </c>
      <c r="U5745" t="s">
        <v>492</v>
      </c>
      <c r="V5745" t="s">
        <v>9</v>
      </c>
      <c r="W5745" t="s">
        <v>92</v>
      </c>
      <c r="X5745" t="s">
        <v>1027</v>
      </c>
      <c r="Y5745" t="s">
        <v>21</v>
      </c>
    </row>
    <row r="5746" spans="1:34" x14ac:dyDescent="0.35">
      <c r="A5746">
        <v>3.35781095423385E+16</v>
      </c>
      <c r="B5746" s="1">
        <v>40578</v>
      </c>
      <c r="C5746">
        <v>0.5</v>
      </c>
      <c r="D5746" t="s">
        <v>12799</v>
      </c>
      <c r="E5746" s="4" t="str" cm="1">
        <f t="array" ref="E5746">_xlfn.TEXTJOIN(", ", TRUE, IF(COUNTIF(D5746, "*"&amp;$BP$2:$BP$79&amp;"*"), $BP$2:$BP$79, ""))</f>
        <v/>
      </c>
      <c r="F5746" t="s">
        <v>1029</v>
      </c>
      <c r="G5746" t="s">
        <v>12800</v>
      </c>
      <c r="H5746" t="s">
        <v>76</v>
      </c>
      <c r="I5746" t="s">
        <v>12801</v>
      </c>
      <c r="J5746" t="s">
        <v>137</v>
      </c>
      <c r="K5746" t="s">
        <v>75</v>
      </c>
      <c r="L5746" t="s">
        <v>24</v>
      </c>
      <c r="M5746" t="s">
        <v>30</v>
      </c>
      <c r="N5746" t="s">
        <v>2486</v>
      </c>
      <c r="O5746" t="s">
        <v>12802</v>
      </c>
      <c r="P5746" t="s">
        <v>25</v>
      </c>
      <c r="Q5746" t="s">
        <v>9</v>
      </c>
      <c r="R5746" t="s">
        <v>1343</v>
      </c>
      <c r="S5746" t="s">
        <v>2996</v>
      </c>
      <c r="T5746" t="s">
        <v>5094</v>
      </c>
      <c r="U5746" t="s">
        <v>488</v>
      </c>
      <c r="V5746" t="s">
        <v>4883</v>
      </c>
      <c r="W5746" t="s">
        <v>543</v>
      </c>
      <c r="X5746" t="s">
        <v>544</v>
      </c>
      <c r="Y5746" t="s">
        <v>21</v>
      </c>
    </row>
    <row r="5747" spans="1:34" x14ac:dyDescent="0.35">
      <c r="A5747">
        <v>3.32556061229711E+16</v>
      </c>
      <c r="B5747" s="1">
        <v>40577</v>
      </c>
      <c r="C5747">
        <v>0.61212121212121196</v>
      </c>
      <c r="D5747" t="s">
        <v>12803</v>
      </c>
      <c r="E5747" s="4" t="str" cm="1">
        <f t="array" ref="E5747">_xlfn.TEXTJOIN(", ", TRUE, IF(COUNTIF(D5747, "*"&amp;$BP$2:$BP$79&amp;"*"), $BP$2:$BP$79, ""))</f>
        <v/>
      </c>
      <c r="F5747" t="s">
        <v>221</v>
      </c>
      <c r="G5747" t="s">
        <v>2450</v>
      </c>
      <c r="H5747" t="s">
        <v>879</v>
      </c>
      <c r="I5747" t="s">
        <v>777</v>
      </c>
      <c r="J5747" t="s">
        <v>826</v>
      </c>
      <c r="K5747" t="s">
        <v>16</v>
      </c>
      <c r="L5747" t="s">
        <v>1132</v>
      </c>
      <c r="M5747" t="s">
        <v>8962</v>
      </c>
      <c r="N5747" t="s">
        <v>100</v>
      </c>
      <c r="O5747" t="s">
        <v>949</v>
      </c>
      <c r="P5747" t="s">
        <v>426</v>
      </c>
      <c r="Q5747" t="s">
        <v>9</v>
      </c>
      <c r="R5747" t="s">
        <v>115</v>
      </c>
      <c r="S5747" t="s">
        <v>67</v>
      </c>
      <c r="T5747" t="s">
        <v>819</v>
      </c>
      <c r="U5747" t="s">
        <v>30</v>
      </c>
      <c r="V5747" t="s">
        <v>12804</v>
      </c>
      <c r="W5747" t="s">
        <v>660</v>
      </c>
      <c r="X5747" t="s">
        <v>32</v>
      </c>
      <c r="Y5747" t="s">
        <v>304</v>
      </c>
      <c r="Z5747" t="s">
        <v>30</v>
      </c>
      <c r="AA5747" t="s">
        <v>196</v>
      </c>
      <c r="AB5747" t="s">
        <v>100</v>
      </c>
      <c r="AC5747" t="s">
        <v>217</v>
      </c>
      <c r="AD5747" t="s">
        <v>30</v>
      </c>
      <c r="AE5747" t="s">
        <v>209</v>
      </c>
    </row>
    <row r="5748" spans="1:34" x14ac:dyDescent="0.35">
      <c r="A5748">
        <v>3.13843176660049E+16</v>
      </c>
      <c r="B5748" s="1">
        <v>40572</v>
      </c>
      <c r="C5748">
        <v>0.8</v>
      </c>
      <c r="D5748" t="s">
        <v>12805</v>
      </c>
      <c r="E5748" s="4" t="str" cm="1">
        <f t="array" ref="E5748">_xlfn.TEXTJOIN(", ", TRUE, IF(COUNTIF(D5748, "*"&amp;$BP$2:$BP$79&amp;"*"), $BP$2:$BP$79, ""))</f>
        <v/>
      </c>
      <c r="F5748" t="s">
        <v>238</v>
      </c>
      <c r="G5748" t="s">
        <v>26</v>
      </c>
      <c r="H5748" t="s">
        <v>173</v>
      </c>
      <c r="I5748" t="s">
        <v>30</v>
      </c>
      <c r="J5748" t="s">
        <v>12806</v>
      </c>
      <c r="K5748" t="s">
        <v>12807</v>
      </c>
      <c r="L5748" t="s">
        <v>30</v>
      </c>
      <c r="M5748" t="s">
        <v>3937</v>
      </c>
      <c r="N5748" t="s">
        <v>100</v>
      </c>
      <c r="O5748" t="s">
        <v>11559</v>
      </c>
      <c r="P5748" t="s">
        <v>24</v>
      </c>
      <c r="Q5748" t="s">
        <v>1238</v>
      </c>
      <c r="R5748" t="s">
        <v>100</v>
      </c>
      <c r="S5748" t="s">
        <v>938</v>
      </c>
      <c r="T5748" t="s">
        <v>15</v>
      </c>
      <c r="U5748" t="s">
        <v>207</v>
      </c>
      <c r="V5748" t="s">
        <v>4808</v>
      </c>
      <c r="W5748" t="s">
        <v>24</v>
      </c>
      <c r="X5748" t="s">
        <v>11</v>
      </c>
      <c r="Y5748" t="s">
        <v>208</v>
      </c>
      <c r="Z5748" t="s">
        <v>21</v>
      </c>
    </row>
    <row r="5749" spans="1:34" x14ac:dyDescent="0.35">
      <c r="A5749">
        <v>3.01008771172311E+16</v>
      </c>
      <c r="B5749" s="1">
        <v>40568</v>
      </c>
      <c r="C5749">
        <v>0.21666666666666601</v>
      </c>
      <c r="D5749" t="s">
        <v>12808</v>
      </c>
      <c r="E5749" s="4" t="str" cm="1">
        <f t="array" ref="E5749">_xlfn.TEXTJOIN(", ", TRUE, IF(COUNTIF(D5749, "*"&amp;$BP$2:$BP$79&amp;"*"), $BP$2:$BP$79, ""))</f>
        <v/>
      </c>
      <c r="F5749" t="s">
        <v>240</v>
      </c>
      <c r="G5749" t="s">
        <v>137</v>
      </c>
      <c r="H5749" t="s">
        <v>66</v>
      </c>
      <c r="I5749" t="s">
        <v>24</v>
      </c>
      <c r="J5749" t="s">
        <v>360</v>
      </c>
      <c r="K5749" t="s">
        <v>62</v>
      </c>
      <c r="L5749" t="s">
        <v>71</v>
      </c>
      <c r="M5749" t="s">
        <v>360</v>
      </c>
      <c r="N5749" t="s">
        <v>200</v>
      </c>
      <c r="O5749" t="s">
        <v>137</v>
      </c>
      <c r="P5749" t="s">
        <v>8932</v>
      </c>
      <c r="Q5749" t="s">
        <v>360</v>
      </c>
      <c r="R5749" t="s">
        <v>1415</v>
      </c>
      <c r="S5749" t="s">
        <v>4691</v>
      </c>
      <c r="T5749" t="s">
        <v>312</v>
      </c>
      <c r="U5749" t="s">
        <v>100</v>
      </c>
      <c r="V5749" t="s">
        <v>30</v>
      </c>
      <c r="W5749" t="s">
        <v>84</v>
      </c>
      <c r="X5749" t="s">
        <v>24</v>
      </c>
      <c r="Y5749" t="s">
        <v>360</v>
      </c>
      <c r="Z5749" t="s">
        <v>85</v>
      </c>
      <c r="AA5749" t="s">
        <v>137</v>
      </c>
      <c r="AB5749" t="s">
        <v>369</v>
      </c>
      <c r="AC5749" t="s">
        <v>20</v>
      </c>
    </row>
    <row r="5750" spans="1:34" x14ac:dyDescent="0.35">
      <c r="A5750">
        <v>3.01006601207152E+16</v>
      </c>
      <c r="B5750" s="1">
        <v>40568</v>
      </c>
      <c r="C5750">
        <v>0.18333333333333299</v>
      </c>
      <c r="D5750" t="s">
        <v>12809</v>
      </c>
      <c r="E5750" s="4" t="str" cm="1">
        <f t="array" ref="E5750">_xlfn.TEXTJOIN(", ", TRUE, IF(COUNTIF(D5750, "*"&amp;$BP$2:$BP$79&amp;"*"), $BP$2:$BP$79, ""))</f>
        <v/>
      </c>
      <c r="F5750" t="s">
        <v>382</v>
      </c>
      <c r="G5750" t="s">
        <v>30</v>
      </c>
      <c r="H5750" t="s">
        <v>2135</v>
      </c>
      <c r="I5750" t="s">
        <v>1457</v>
      </c>
      <c r="J5750" t="s">
        <v>24</v>
      </c>
      <c r="K5750" t="s">
        <v>360</v>
      </c>
      <c r="L5750" t="s">
        <v>3105</v>
      </c>
      <c r="M5750" t="s">
        <v>234</v>
      </c>
      <c r="N5750" t="s">
        <v>118</v>
      </c>
      <c r="O5750" t="s">
        <v>119</v>
      </c>
      <c r="P5750" t="s">
        <v>30</v>
      </c>
      <c r="Q5750" t="s">
        <v>1720</v>
      </c>
      <c r="R5750" t="s">
        <v>24</v>
      </c>
      <c r="S5750" t="s">
        <v>1579</v>
      </c>
      <c r="T5750" t="s">
        <v>62</v>
      </c>
      <c r="U5750" t="s">
        <v>67</v>
      </c>
      <c r="V5750" t="s">
        <v>12810</v>
      </c>
      <c r="W5750" t="s">
        <v>9</v>
      </c>
      <c r="X5750" t="s">
        <v>2439</v>
      </c>
      <c r="Y5750" t="s">
        <v>731</v>
      </c>
      <c r="Z5750" t="s">
        <v>328</v>
      </c>
      <c r="AA5750" t="s">
        <v>238</v>
      </c>
      <c r="AB5750" t="s">
        <v>173</v>
      </c>
      <c r="AC5750" t="s">
        <v>30</v>
      </c>
      <c r="AD5750" t="s">
        <v>200</v>
      </c>
      <c r="AE5750" t="s">
        <v>20</v>
      </c>
    </row>
    <row r="5751" spans="1:34" x14ac:dyDescent="0.35">
      <c r="A5751">
        <v>3.00992125741383E+16</v>
      </c>
      <c r="B5751" s="1">
        <v>40568</v>
      </c>
      <c r="C5751">
        <v>0.25</v>
      </c>
      <c r="D5751" t="s">
        <v>12811</v>
      </c>
      <c r="E5751" s="4" t="str" cm="1">
        <f t="array" ref="E5751">_xlfn.TEXTJOIN(", ", TRUE, IF(COUNTIF(D5751, "*"&amp;$BP$2:$BP$79&amp;"*"), $BP$2:$BP$79, ""))</f>
        <v/>
      </c>
      <c r="F5751" t="s">
        <v>4768</v>
      </c>
      <c r="G5751" t="s">
        <v>11</v>
      </c>
      <c r="H5751" t="s">
        <v>32</v>
      </c>
      <c r="I5751" t="s">
        <v>34</v>
      </c>
      <c r="J5751" t="s">
        <v>166</v>
      </c>
      <c r="K5751" t="s">
        <v>144</v>
      </c>
      <c r="L5751" t="s">
        <v>64</v>
      </c>
      <c r="M5751" t="s">
        <v>12812</v>
      </c>
      <c r="N5751" t="s">
        <v>382</v>
      </c>
      <c r="O5751" t="s">
        <v>7185</v>
      </c>
      <c r="P5751" t="s">
        <v>30</v>
      </c>
      <c r="Q5751" t="s">
        <v>208</v>
      </c>
      <c r="R5751" t="s">
        <v>68</v>
      </c>
      <c r="S5751" t="s">
        <v>69</v>
      </c>
      <c r="T5751" t="s">
        <v>66</v>
      </c>
      <c r="U5751" t="s">
        <v>24</v>
      </c>
      <c r="V5751" t="s">
        <v>67</v>
      </c>
      <c r="W5751" t="s">
        <v>68</v>
      </c>
      <c r="X5751" t="s">
        <v>69</v>
      </c>
      <c r="Y5751" t="s">
        <v>20</v>
      </c>
    </row>
    <row r="5752" spans="1:34" x14ac:dyDescent="0.35">
      <c r="A5752">
        <v>3.00977919885312E+16</v>
      </c>
      <c r="B5752" s="1">
        <v>40568</v>
      </c>
      <c r="C5752">
        <v>0</v>
      </c>
      <c r="D5752" t="s">
        <v>12813</v>
      </c>
      <c r="E5752" s="4" t="str" cm="1">
        <f t="array" ref="E5752">_xlfn.TEXTJOIN(", ", TRUE, IF(COUNTIF(D5752, "*"&amp;$BP$2:$BP$79&amp;"*"), $BP$2:$BP$79, ""))</f>
        <v>afghanistan</v>
      </c>
      <c r="F5752" t="s">
        <v>11</v>
      </c>
      <c r="G5752" t="s">
        <v>1037</v>
      </c>
      <c r="H5752" t="s">
        <v>238</v>
      </c>
      <c r="I5752" t="s">
        <v>144</v>
      </c>
      <c r="J5752" t="s">
        <v>2406</v>
      </c>
      <c r="K5752" t="s">
        <v>9</v>
      </c>
      <c r="L5752" t="s">
        <v>1468</v>
      </c>
      <c r="M5752" t="s">
        <v>360</v>
      </c>
      <c r="N5752" t="s">
        <v>2645</v>
      </c>
      <c r="O5752" t="s">
        <v>571</v>
      </c>
      <c r="P5752" t="s">
        <v>382</v>
      </c>
      <c r="Q5752" t="s">
        <v>3995</v>
      </c>
      <c r="R5752" t="s">
        <v>20</v>
      </c>
    </row>
    <row r="5753" spans="1:34" x14ac:dyDescent="0.35">
      <c r="A5753">
        <v>3.00960575976939E+16</v>
      </c>
      <c r="B5753" s="1">
        <v>40568</v>
      </c>
      <c r="C5753">
        <v>0.5</v>
      </c>
      <c r="D5753" t="s">
        <v>12814</v>
      </c>
      <c r="E5753" s="4" t="str" cm="1">
        <f t="array" ref="E5753">_xlfn.TEXTJOIN(", ", TRUE, IF(COUNTIF(D5753, "*"&amp;$BP$2:$BP$79&amp;"*"), $BP$2:$BP$79, ""))</f>
        <v/>
      </c>
      <c r="F5753" t="s">
        <v>238</v>
      </c>
      <c r="G5753" t="s">
        <v>564</v>
      </c>
      <c r="H5753" t="s">
        <v>247</v>
      </c>
      <c r="I5753" t="s">
        <v>355</v>
      </c>
      <c r="J5753" t="s">
        <v>360</v>
      </c>
      <c r="K5753" t="s">
        <v>62</v>
      </c>
      <c r="L5753" t="s">
        <v>49</v>
      </c>
      <c r="M5753" t="s">
        <v>845</v>
      </c>
      <c r="N5753" t="s">
        <v>731</v>
      </c>
      <c r="O5753" t="s">
        <v>76</v>
      </c>
      <c r="P5753" t="s">
        <v>429</v>
      </c>
      <c r="Q5753" t="s">
        <v>238</v>
      </c>
      <c r="R5753" t="s">
        <v>741</v>
      </c>
      <c r="S5753" t="s">
        <v>355</v>
      </c>
      <c r="T5753" t="s">
        <v>114</v>
      </c>
      <c r="U5753" t="s">
        <v>49</v>
      </c>
      <c r="V5753" t="s">
        <v>12815</v>
      </c>
      <c r="W5753" t="s">
        <v>731</v>
      </c>
      <c r="X5753" t="s">
        <v>76</v>
      </c>
      <c r="Y5753" t="s">
        <v>12816</v>
      </c>
      <c r="Z5753" t="s">
        <v>4883</v>
      </c>
      <c r="AA5753" t="s">
        <v>8153</v>
      </c>
      <c r="AB5753" t="s">
        <v>20</v>
      </c>
    </row>
    <row r="5754" spans="1:34" x14ac:dyDescent="0.35">
      <c r="A5754">
        <v>3.00945467548712E+16</v>
      </c>
      <c r="B5754" s="1">
        <v>40568</v>
      </c>
      <c r="C5754">
        <v>6.8181818181818094E-2</v>
      </c>
      <c r="D5754" t="s">
        <v>12817</v>
      </c>
      <c r="E5754" s="4" t="str" cm="1">
        <f t="array" ref="E5754">_xlfn.TEXTJOIN(", ", TRUE, IF(COUNTIF(D5754, "*"&amp;$BP$2:$BP$79&amp;"*"), $BP$2:$BP$79, ""))</f>
        <v/>
      </c>
      <c r="F5754" t="s">
        <v>207</v>
      </c>
      <c r="G5754" t="s">
        <v>439</v>
      </c>
      <c r="H5754" t="s">
        <v>303</v>
      </c>
      <c r="I5754" t="s">
        <v>2475</v>
      </c>
      <c r="J5754" t="s">
        <v>9</v>
      </c>
      <c r="K5754" t="s">
        <v>281</v>
      </c>
      <c r="L5754" t="s">
        <v>1854</v>
      </c>
      <c r="M5754" t="s">
        <v>294</v>
      </c>
      <c r="N5754" t="s">
        <v>1711</v>
      </c>
      <c r="O5754" t="s">
        <v>68</v>
      </c>
      <c r="P5754" t="s">
        <v>1813</v>
      </c>
      <c r="Q5754" t="s">
        <v>49</v>
      </c>
      <c r="R5754" t="s">
        <v>845</v>
      </c>
      <c r="S5754" t="s">
        <v>71</v>
      </c>
      <c r="T5754" t="s">
        <v>1390</v>
      </c>
      <c r="U5754" t="s">
        <v>30</v>
      </c>
      <c r="V5754" t="s">
        <v>1367</v>
      </c>
      <c r="W5754" t="s">
        <v>20</v>
      </c>
    </row>
    <row r="5755" spans="1:34" x14ac:dyDescent="0.35">
      <c r="A5755">
        <v>3.00943258031308E+16</v>
      </c>
      <c r="B5755" s="1">
        <v>40568</v>
      </c>
      <c r="C5755">
        <v>0</v>
      </c>
      <c r="D5755" t="s">
        <v>12818</v>
      </c>
      <c r="E5755" s="4" t="str" cm="1">
        <f t="array" ref="E5755">_xlfn.TEXTJOIN(", ", TRUE, IF(COUNTIF(D5755, "*"&amp;$BP$2:$BP$79&amp;"*"), $BP$2:$BP$79, ""))</f>
        <v/>
      </c>
      <c r="F5755" t="s">
        <v>2506</v>
      </c>
      <c r="G5755" t="s">
        <v>24</v>
      </c>
      <c r="H5755" t="s">
        <v>12819</v>
      </c>
      <c r="I5755" t="s">
        <v>30</v>
      </c>
      <c r="J5755" t="s">
        <v>12820</v>
      </c>
      <c r="K5755" t="s">
        <v>24</v>
      </c>
      <c r="L5755" t="s">
        <v>30</v>
      </c>
      <c r="M5755" t="s">
        <v>80</v>
      </c>
      <c r="N5755" t="s">
        <v>408</v>
      </c>
      <c r="O5755" t="s">
        <v>204</v>
      </c>
      <c r="P5755" t="s">
        <v>944</v>
      </c>
      <c r="Q5755" t="s">
        <v>380</v>
      </c>
      <c r="R5755" t="s">
        <v>1086</v>
      </c>
      <c r="S5755" t="s">
        <v>273</v>
      </c>
      <c r="T5755" t="s">
        <v>2719</v>
      </c>
      <c r="U5755" t="s">
        <v>100</v>
      </c>
      <c r="V5755" t="s">
        <v>1292</v>
      </c>
      <c r="W5755" t="s">
        <v>312</v>
      </c>
      <c r="X5755" t="s">
        <v>20</v>
      </c>
    </row>
    <row r="5756" spans="1:34" x14ac:dyDescent="0.35">
      <c r="A5756">
        <v>3.00940714060103E+16</v>
      </c>
      <c r="B5756" s="1">
        <v>40568</v>
      </c>
      <c r="C5756">
        <v>-6.25E-2</v>
      </c>
      <c r="D5756" t="s">
        <v>12821</v>
      </c>
      <c r="E5756" s="4" t="str" cm="1">
        <f t="array" ref="E5756">_xlfn.TEXTJOIN(", ", TRUE, IF(COUNTIF(D5756, "*"&amp;$BP$2:$BP$79&amp;"*"), $BP$2:$BP$79, ""))</f>
        <v/>
      </c>
      <c r="F5756" t="s">
        <v>162</v>
      </c>
      <c r="G5756" t="s">
        <v>399</v>
      </c>
      <c r="H5756" t="s">
        <v>906</v>
      </c>
      <c r="I5756" t="s">
        <v>9</v>
      </c>
      <c r="J5756" t="s">
        <v>77</v>
      </c>
      <c r="K5756" t="s">
        <v>356</v>
      </c>
      <c r="L5756" t="s">
        <v>9</v>
      </c>
      <c r="M5756" t="s">
        <v>30</v>
      </c>
      <c r="N5756" t="s">
        <v>1457</v>
      </c>
      <c r="O5756" t="s">
        <v>237</v>
      </c>
      <c r="P5756" t="s">
        <v>586</v>
      </c>
      <c r="Q5756" t="s">
        <v>2710</v>
      </c>
      <c r="R5756" t="s">
        <v>228</v>
      </c>
      <c r="S5756" t="s">
        <v>2315</v>
      </c>
      <c r="T5756" t="s">
        <v>2435</v>
      </c>
      <c r="U5756" t="s">
        <v>645</v>
      </c>
      <c r="V5756" t="s">
        <v>66</v>
      </c>
      <c r="W5756" t="s">
        <v>24</v>
      </c>
      <c r="X5756" t="s">
        <v>49</v>
      </c>
      <c r="Y5756" t="s">
        <v>4796</v>
      </c>
      <c r="Z5756" t="s">
        <v>3405</v>
      </c>
      <c r="AA5756" t="s">
        <v>20</v>
      </c>
    </row>
    <row r="5757" spans="1:34" x14ac:dyDescent="0.35">
      <c r="A5757">
        <v>3.00930719536906E+16</v>
      </c>
      <c r="B5757" s="1">
        <v>40568</v>
      </c>
      <c r="C5757">
        <v>0</v>
      </c>
      <c r="D5757" t="s">
        <v>12822</v>
      </c>
      <c r="E5757" s="4" t="str" cm="1">
        <f t="array" ref="E5757">_xlfn.TEXTJOIN(", ", TRUE, IF(COUNTIF(D5757, "*"&amp;$BP$2:$BP$79&amp;"*"), $BP$2:$BP$79, ""))</f>
        <v/>
      </c>
      <c r="F5757" t="s">
        <v>162</v>
      </c>
      <c r="G5757" t="s">
        <v>715</v>
      </c>
      <c r="H5757" t="s">
        <v>627</v>
      </c>
      <c r="I5757" t="s">
        <v>100</v>
      </c>
      <c r="J5757" t="s">
        <v>628</v>
      </c>
      <c r="K5757" t="s">
        <v>9</v>
      </c>
      <c r="L5757" t="s">
        <v>8665</v>
      </c>
      <c r="M5757" t="s">
        <v>30</v>
      </c>
      <c r="N5757" t="s">
        <v>3332</v>
      </c>
      <c r="O5757" t="s">
        <v>4741</v>
      </c>
      <c r="P5757" t="s">
        <v>123</v>
      </c>
      <c r="Q5757" t="s">
        <v>1320</v>
      </c>
      <c r="R5757" t="s">
        <v>24</v>
      </c>
      <c r="S5757" t="s">
        <v>30</v>
      </c>
      <c r="T5757" t="s">
        <v>3333</v>
      </c>
      <c r="U5757" t="s">
        <v>579</v>
      </c>
      <c r="V5757" t="s">
        <v>30</v>
      </c>
      <c r="W5757" t="s">
        <v>1816</v>
      </c>
      <c r="X5757" t="s">
        <v>1817</v>
      </c>
      <c r="Y5757" t="s">
        <v>20</v>
      </c>
    </row>
    <row r="5758" spans="1:34" x14ac:dyDescent="0.35">
      <c r="A5758">
        <v>3.00920793926205E+16</v>
      </c>
      <c r="B5758" s="1">
        <v>40568</v>
      </c>
      <c r="C5758">
        <v>0.5</v>
      </c>
      <c r="D5758" t="s">
        <v>12823</v>
      </c>
      <c r="E5758" s="4" t="str" cm="1">
        <f t="array" ref="E5758">_xlfn.TEXTJOIN(", ", TRUE, IF(COUNTIF(D5758, "*"&amp;$BP$2:$BP$79&amp;"*"), $BP$2:$BP$79, ""))</f>
        <v/>
      </c>
      <c r="F5758" t="s">
        <v>238</v>
      </c>
      <c r="G5758" t="s">
        <v>462</v>
      </c>
      <c r="H5758" t="s">
        <v>30</v>
      </c>
      <c r="I5758" t="s">
        <v>2486</v>
      </c>
      <c r="J5758" t="s">
        <v>1104</v>
      </c>
      <c r="K5758" t="s">
        <v>887</v>
      </c>
      <c r="L5758" t="s">
        <v>25</v>
      </c>
      <c r="M5758" t="s">
        <v>9</v>
      </c>
      <c r="N5758" t="s">
        <v>1292</v>
      </c>
      <c r="O5758" t="s">
        <v>62</v>
      </c>
      <c r="P5758" t="s">
        <v>12824</v>
      </c>
      <c r="Q5758" t="s">
        <v>100</v>
      </c>
      <c r="R5758" t="s">
        <v>12825</v>
      </c>
      <c r="S5758" t="s">
        <v>12826</v>
      </c>
      <c r="T5758" t="s">
        <v>12827</v>
      </c>
      <c r="U5758" t="s">
        <v>9</v>
      </c>
      <c r="V5758" t="s">
        <v>12826</v>
      </c>
      <c r="W5758" t="s">
        <v>2072</v>
      </c>
      <c r="X5758" t="s">
        <v>20</v>
      </c>
    </row>
    <row r="5759" spans="1:34" x14ac:dyDescent="0.35">
      <c r="A5759">
        <v>3.00918115946987E+16</v>
      </c>
      <c r="B5759" s="1">
        <v>40568</v>
      </c>
      <c r="C5759">
        <v>-3.3333333333333298E-2</v>
      </c>
      <c r="D5759" t="s">
        <v>12828</v>
      </c>
      <c r="E5759" s="4" t="str" cm="1">
        <f t="array" ref="E5759">_xlfn.TEXTJOIN(", ", TRUE, IF(COUNTIF(D5759, "*"&amp;$BP$2:$BP$79&amp;"*"), $BP$2:$BP$79, ""))</f>
        <v/>
      </c>
      <c r="F5759" t="s">
        <v>221</v>
      </c>
      <c r="G5759" t="s">
        <v>10743</v>
      </c>
      <c r="H5759" t="s">
        <v>222</v>
      </c>
      <c r="I5759" t="s">
        <v>71</v>
      </c>
      <c r="J5759" t="s">
        <v>238</v>
      </c>
      <c r="K5759" t="s">
        <v>741</v>
      </c>
      <c r="L5759" t="s">
        <v>131</v>
      </c>
      <c r="M5759" t="s">
        <v>156</v>
      </c>
      <c r="N5759" t="s">
        <v>3607</v>
      </c>
      <c r="O5759" t="s">
        <v>100</v>
      </c>
      <c r="P5759" t="s">
        <v>16</v>
      </c>
      <c r="Q5759" t="s">
        <v>115</v>
      </c>
      <c r="R5759" t="s">
        <v>30</v>
      </c>
      <c r="S5759" t="s">
        <v>801</v>
      </c>
      <c r="T5759" t="s">
        <v>24</v>
      </c>
      <c r="U5759" t="s">
        <v>1055</v>
      </c>
      <c r="V5759" t="s">
        <v>1673</v>
      </c>
      <c r="W5759" t="s">
        <v>20</v>
      </c>
    </row>
    <row r="5760" spans="1:34" x14ac:dyDescent="0.35">
      <c r="A5760">
        <v>3.00909639300628E+16</v>
      </c>
      <c r="B5760" s="1">
        <v>40568</v>
      </c>
      <c r="C5760">
        <v>0</v>
      </c>
      <c r="D5760" t="s">
        <v>12829</v>
      </c>
      <c r="E5760" s="4" t="str" cm="1">
        <f t="array" ref="E5760">_xlfn.TEXTJOIN(", ", TRUE, IF(COUNTIF(D5760, "*"&amp;$BP$2:$BP$79&amp;"*"), $BP$2:$BP$79, ""))</f>
        <v/>
      </c>
      <c r="F5760" t="s">
        <v>276</v>
      </c>
      <c r="G5760" t="s">
        <v>6</v>
      </c>
      <c r="H5760" t="s">
        <v>8</v>
      </c>
      <c r="I5760" t="s">
        <v>9</v>
      </c>
      <c r="J5760" t="s">
        <v>78</v>
      </c>
      <c r="K5760" t="s">
        <v>49</v>
      </c>
      <c r="L5760" t="s">
        <v>3812</v>
      </c>
      <c r="M5760" t="s">
        <v>15</v>
      </c>
      <c r="N5760" t="s">
        <v>30</v>
      </c>
      <c r="O5760" t="s">
        <v>1422</v>
      </c>
      <c r="P5760" t="s">
        <v>24</v>
      </c>
      <c r="Q5760" t="s">
        <v>360</v>
      </c>
      <c r="R5760" t="s">
        <v>283</v>
      </c>
      <c r="S5760" t="s">
        <v>276</v>
      </c>
      <c r="T5760" t="s">
        <v>6</v>
      </c>
      <c r="U5760" t="s">
        <v>8</v>
      </c>
      <c r="V5760" t="s">
        <v>9</v>
      </c>
      <c r="W5760" t="s">
        <v>78</v>
      </c>
      <c r="X5760" t="s">
        <v>49</v>
      </c>
      <c r="Y5760" t="s">
        <v>3812</v>
      </c>
      <c r="Z5760" t="s">
        <v>15</v>
      </c>
      <c r="AA5760" t="s">
        <v>30</v>
      </c>
      <c r="AB5760" t="s">
        <v>1422</v>
      </c>
      <c r="AC5760" t="s">
        <v>24</v>
      </c>
      <c r="AD5760" t="s">
        <v>49</v>
      </c>
      <c r="AE5760" t="s">
        <v>12830</v>
      </c>
      <c r="AF5760" t="s">
        <v>49</v>
      </c>
      <c r="AG5760" t="s">
        <v>1383</v>
      </c>
      <c r="AH5760" t="s">
        <v>20</v>
      </c>
    </row>
    <row r="5761" spans="1:32" x14ac:dyDescent="0.35">
      <c r="A5761">
        <v>3.00896559699066E+16</v>
      </c>
      <c r="B5761" s="1">
        <v>40568</v>
      </c>
      <c r="C5761">
        <v>0.8</v>
      </c>
      <c r="D5761" t="s">
        <v>12831</v>
      </c>
      <c r="E5761" s="4" t="str" cm="1">
        <f t="array" ref="E5761">_xlfn.TEXTJOIN(", ", TRUE, IF(COUNTIF(D5761, "*"&amp;$BP$2:$BP$79&amp;"*"), $BP$2:$BP$79, ""))</f>
        <v/>
      </c>
      <c r="F5761" t="s">
        <v>276</v>
      </c>
      <c r="G5761" t="s">
        <v>238</v>
      </c>
      <c r="H5761" t="s">
        <v>8</v>
      </c>
      <c r="I5761" t="s">
        <v>9</v>
      </c>
      <c r="J5761" t="s">
        <v>173</v>
      </c>
      <c r="K5761" t="s">
        <v>30</v>
      </c>
      <c r="L5761" t="s">
        <v>12832</v>
      </c>
      <c r="M5761" t="s">
        <v>238</v>
      </c>
      <c r="N5761" t="s">
        <v>8</v>
      </c>
      <c r="O5761" t="s">
        <v>2104</v>
      </c>
      <c r="P5761" t="s">
        <v>9</v>
      </c>
      <c r="Q5761" t="s">
        <v>2142</v>
      </c>
      <c r="R5761" t="s">
        <v>544</v>
      </c>
      <c r="S5761" t="s">
        <v>15</v>
      </c>
      <c r="T5761" t="s">
        <v>12833</v>
      </c>
      <c r="U5761" t="s">
        <v>238</v>
      </c>
      <c r="V5761" t="s">
        <v>2059</v>
      </c>
      <c r="W5761" t="s">
        <v>253</v>
      </c>
      <c r="X5761" t="s">
        <v>9</v>
      </c>
      <c r="Y5761" t="s">
        <v>173</v>
      </c>
      <c r="Z5761" t="s">
        <v>30</v>
      </c>
      <c r="AA5761" t="s">
        <v>1296</v>
      </c>
      <c r="AB5761" t="s">
        <v>9</v>
      </c>
      <c r="AC5761" t="s">
        <v>1517</v>
      </c>
      <c r="AD5761" t="s">
        <v>360</v>
      </c>
      <c r="AE5761" t="s">
        <v>1349</v>
      </c>
      <c r="AF5761" t="s">
        <v>20</v>
      </c>
    </row>
    <row r="5762" spans="1:32" x14ac:dyDescent="0.35">
      <c r="A5762">
        <v>3.00894511326822E+16</v>
      </c>
      <c r="B5762" s="1">
        <v>40568</v>
      </c>
      <c r="C5762">
        <v>0.25151515151515103</v>
      </c>
      <c r="D5762" t="s">
        <v>12834</v>
      </c>
      <c r="E5762" s="4" t="str" cm="1">
        <f t="array" ref="E5762">_xlfn.TEXTJOIN(", ", TRUE, IF(COUNTIF(D5762, "*"&amp;$BP$2:$BP$79&amp;"*"), $BP$2:$BP$79, ""))</f>
        <v/>
      </c>
      <c r="F5762" t="s">
        <v>37</v>
      </c>
      <c r="G5762" t="s">
        <v>221</v>
      </c>
      <c r="H5762" t="s">
        <v>1000</v>
      </c>
      <c r="I5762" t="s">
        <v>6</v>
      </c>
      <c r="J5762" t="s">
        <v>9</v>
      </c>
      <c r="K5762" t="s">
        <v>230</v>
      </c>
      <c r="L5762" t="s">
        <v>458</v>
      </c>
      <c r="M5762" t="s">
        <v>15</v>
      </c>
      <c r="N5762" t="s">
        <v>3001</v>
      </c>
      <c r="O5762" t="s">
        <v>49</v>
      </c>
      <c r="P5762" t="s">
        <v>660</v>
      </c>
      <c r="Q5762" t="s">
        <v>1664</v>
      </c>
      <c r="R5762" t="s">
        <v>191</v>
      </c>
      <c r="S5762">
        <v>2035</v>
      </c>
      <c r="T5762">
        <v>80</v>
      </c>
      <c r="U5762" t="s">
        <v>24</v>
      </c>
      <c r="V5762" t="s">
        <v>339</v>
      </c>
      <c r="W5762" t="s">
        <v>1665</v>
      </c>
      <c r="X5762" t="s">
        <v>144</v>
      </c>
      <c r="Y5762" t="s">
        <v>38</v>
      </c>
      <c r="Z5762" t="s">
        <v>382</v>
      </c>
      <c r="AA5762" t="s">
        <v>335</v>
      </c>
      <c r="AB5762" t="s">
        <v>419</v>
      </c>
      <c r="AC5762" t="s">
        <v>1519</v>
      </c>
      <c r="AD5762" t="s">
        <v>20</v>
      </c>
    </row>
    <row r="5763" spans="1:32" x14ac:dyDescent="0.35">
      <c r="A5763">
        <v>3.00893744146677E+16</v>
      </c>
      <c r="B5763" s="1">
        <v>40568</v>
      </c>
      <c r="C5763">
        <v>0</v>
      </c>
      <c r="D5763" t="s">
        <v>12835</v>
      </c>
      <c r="E5763" s="4" t="str" cm="1">
        <f t="array" ref="E5763">_xlfn.TEXTJOIN(", ", TRUE, IF(COUNTIF(D5763, "*"&amp;$BP$2:$BP$79&amp;"*"), $BP$2:$BP$79, ""))</f>
        <v/>
      </c>
      <c r="F5763" t="s">
        <v>2506</v>
      </c>
      <c r="G5763" t="s">
        <v>24</v>
      </c>
      <c r="H5763" t="s">
        <v>11040</v>
      </c>
      <c r="I5763" t="s">
        <v>6188</v>
      </c>
      <c r="J5763" t="s">
        <v>419</v>
      </c>
      <c r="K5763" t="s">
        <v>944</v>
      </c>
      <c r="L5763" t="s">
        <v>1341</v>
      </c>
      <c r="M5763" t="s">
        <v>15</v>
      </c>
      <c r="N5763" t="s">
        <v>2651</v>
      </c>
      <c r="O5763" t="s">
        <v>20</v>
      </c>
    </row>
    <row r="5764" spans="1:32" x14ac:dyDescent="0.35">
      <c r="A5764">
        <v>3.00886624986726E+16</v>
      </c>
      <c r="B5764" s="1">
        <v>40568</v>
      </c>
      <c r="C5764">
        <v>0</v>
      </c>
      <c r="D5764" t="s">
        <v>12836</v>
      </c>
      <c r="E5764" s="4" t="str" cm="1">
        <f t="array" ref="E5764">_xlfn.TEXTJOIN(", ", TRUE, IF(COUNTIF(D5764, "*"&amp;$BP$2:$BP$79&amp;"*"), $BP$2:$BP$79, ""))</f>
        <v/>
      </c>
      <c r="F5764" t="s">
        <v>11</v>
      </c>
      <c r="G5764" t="s">
        <v>137</v>
      </c>
      <c r="H5764" t="s">
        <v>360</v>
      </c>
      <c r="I5764" t="s">
        <v>2415</v>
      </c>
      <c r="J5764" t="s">
        <v>12837</v>
      </c>
      <c r="K5764" t="s">
        <v>223</v>
      </c>
      <c r="L5764" t="s">
        <v>20</v>
      </c>
    </row>
    <row r="5765" spans="1:32" x14ac:dyDescent="0.35">
      <c r="A5765">
        <v>3.00883073585684E+16</v>
      </c>
      <c r="B5765" s="1">
        <v>40568</v>
      </c>
      <c r="C5765">
        <v>0.5</v>
      </c>
      <c r="D5765" t="s">
        <v>12838</v>
      </c>
      <c r="E5765" s="4" t="str" cm="1">
        <f t="array" ref="E5765">_xlfn.TEXTJOIN(", ", TRUE, IF(COUNTIF(D5765, "*"&amp;$BP$2:$BP$79&amp;"*"), $BP$2:$BP$79, ""))</f>
        <v/>
      </c>
      <c r="F5765" t="s">
        <v>1086</v>
      </c>
      <c r="G5765" t="s">
        <v>238</v>
      </c>
      <c r="H5765" t="s">
        <v>26</v>
      </c>
      <c r="I5765" t="s">
        <v>12839</v>
      </c>
      <c r="J5765" t="s">
        <v>234</v>
      </c>
      <c r="K5765" t="s">
        <v>1390</v>
      </c>
      <c r="L5765" t="s">
        <v>475</v>
      </c>
      <c r="M5765" t="s">
        <v>251</v>
      </c>
      <c r="N5765" t="s">
        <v>12840</v>
      </c>
      <c r="O5765" t="s">
        <v>1709</v>
      </c>
      <c r="P5765" t="s">
        <v>30</v>
      </c>
      <c r="Q5765" t="s">
        <v>4259</v>
      </c>
      <c r="R5765" t="s">
        <v>100</v>
      </c>
      <c r="S5765" t="s">
        <v>2182</v>
      </c>
      <c r="T5765" t="s">
        <v>24</v>
      </c>
      <c r="U5765" t="s">
        <v>360</v>
      </c>
      <c r="V5765" t="s">
        <v>62</v>
      </c>
      <c r="W5765" t="s">
        <v>20</v>
      </c>
    </row>
    <row r="5766" spans="1:32" x14ac:dyDescent="0.35">
      <c r="A5766">
        <v>3.00880861174251E+16</v>
      </c>
      <c r="B5766" s="1">
        <v>40568</v>
      </c>
      <c r="C5766">
        <v>1</v>
      </c>
      <c r="D5766" t="s">
        <v>12841</v>
      </c>
      <c r="E5766" s="4" t="str" cm="1">
        <f t="array" ref="E5766">_xlfn.TEXTJOIN(", ", TRUE, IF(COUNTIF(D5766, "*"&amp;$BP$2:$BP$79&amp;"*"), $BP$2:$BP$79, ""))</f>
        <v/>
      </c>
      <c r="F5766" t="s">
        <v>238</v>
      </c>
      <c r="G5766" t="s">
        <v>462</v>
      </c>
      <c r="H5766" t="s">
        <v>9</v>
      </c>
      <c r="I5766" t="s">
        <v>12842</v>
      </c>
      <c r="J5766" t="s">
        <v>12843</v>
      </c>
      <c r="K5766" t="s">
        <v>100</v>
      </c>
      <c r="L5766" t="s">
        <v>12844</v>
      </c>
      <c r="M5766" t="s">
        <v>30</v>
      </c>
      <c r="N5766" t="s">
        <v>5843</v>
      </c>
      <c r="O5766" t="s">
        <v>24</v>
      </c>
      <c r="P5766" t="s">
        <v>30</v>
      </c>
      <c r="Q5766" t="s">
        <v>209</v>
      </c>
      <c r="R5766" t="s">
        <v>238</v>
      </c>
      <c r="S5766" t="s">
        <v>253</v>
      </c>
      <c r="T5766" t="s">
        <v>9</v>
      </c>
      <c r="U5766" t="s">
        <v>78</v>
      </c>
      <c r="V5766" t="s">
        <v>234</v>
      </c>
      <c r="W5766" t="s">
        <v>30</v>
      </c>
      <c r="X5766" t="s">
        <v>777</v>
      </c>
      <c r="Y5766" t="s">
        <v>1585</v>
      </c>
      <c r="Z5766" t="s">
        <v>9</v>
      </c>
      <c r="AA5766" t="s">
        <v>92</v>
      </c>
      <c r="AB5766" t="s">
        <v>1027</v>
      </c>
      <c r="AC5766" t="s">
        <v>20</v>
      </c>
    </row>
    <row r="5767" spans="1:32" x14ac:dyDescent="0.35">
      <c r="A5767">
        <v>3.008786010735E+16</v>
      </c>
      <c r="B5767" s="1">
        <v>40568</v>
      </c>
      <c r="C5767">
        <v>0.4</v>
      </c>
      <c r="D5767" t="s">
        <v>12845</v>
      </c>
      <c r="E5767" s="4" t="str" cm="1">
        <f t="array" ref="E5767">_xlfn.TEXTJOIN(", ", TRUE, IF(COUNTIF(D5767, "*"&amp;$BP$2:$BP$79&amp;"*"), $BP$2:$BP$79, ""))</f>
        <v/>
      </c>
      <c r="F5767" t="s">
        <v>30</v>
      </c>
      <c r="G5767" t="s">
        <v>200</v>
      </c>
      <c r="H5767" t="s">
        <v>137</v>
      </c>
      <c r="I5767" t="s">
        <v>2205</v>
      </c>
      <c r="J5767" t="s">
        <v>9</v>
      </c>
      <c r="K5767" t="s">
        <v>173</v>
      </c>
      <c r="L5767" t="s">
        <v>89</v>
      </c>
      <c r="M5767" t="s">
        <v>9</v>
      </c>
      <c r="N5767" t="s">
        <v>123</v>
      </c>
      <c r="O5767" t="s">
        <v>637</v>
      </c>
      <c r="P5767" t="s">
        <v>238</v>
      </c>
      <c r="Q5767" t="s">
        <v>404</v>
      </c>
      <c r="R5767" t="s">
        <v>247</v>
      </c>
      <c r="S5767" t="s">
        <v>168</v>
      </c>
      <c r="T5767" t="s">
        <v>63</v>
      </c>
      <c r="U5767" t="s">
        <v>20</v>
      </c>
    </row>
    <row r="5768" spans="1:32" x14ac:dyDescent="0.35">
      <c r="A5768">
        <v>3.00875352249466E+16</v>
      </c>
      <c r="B5768" s="1">
        <v>40568</v>
      </c>
      <c r="C5768">
        <v>0.2</v>
      </c>
      <c r="D5768" t="s">
        <v>12846</v>
      </c>
      <c r="E5768" s="4" t="str" cm="1">
        <f t="array" ref="E5768">_xlfn.TEXTJOIN(", ", TRUE, IF(COUNTIF(D5768, "*"&amp;$BP$2:$BP$79&amp;"*"), $BP$2:$BP$79, ""))</f>
        <v/>
      </c>
      <c r="F5768" t="s">
        <v>30</v>
      </c>
      <c r="G5768" t="s">
        <v>209</v>
      </c>
      <c r="H5768" t="s">
        <v>118</v>
      </c>
      <c r="I5768" t="s">
        <v>1978</v>
      </c>
      <c r="J5768" t="s">
        <v>30</v>
      </c>
      <c r="K5768" t="s">
        <v>4310</v>
      </c>
      <c r="L5768" t="s">
        <v>16</v>
      </c>
      <c r="M5768" t="s">
        <v>544</v>
      </c>
      <c r="N5768" t="s">
        <v>137</v>
      </c>
      <c r="O5768" t="s">
        <v>775</v>
      </c>
      <c r="P5768" t="s">
        <v>89</v>
      </c>
      <c r="Q5768" t="s">
        <v>11</v>
      </c>
      <c r="R5768" t="s">
        <v>564</v>
      </c>
      <c r="S5768" t="s">
        <v>12847</v>
      </c>
      <c r="T5768" t="s">
        <v>196</v>
      </c>
      <c r="U5768" t="s">
        <v>240</v>
      </c>
      <c r="V5768" t="s">
        <v>741</v>
      </c>
      <c r="W5768" t="s">
        <v>1000</v>
      </c>
      <c r="X5768" t="s">
        <v>196</v>
      </c>
      <c r="Y5768" t="s">
        <v>20</v>
      </c>
    </row>
    <row r="5769" spans="1:32" x14ac:dyDescent="0.35">
      <c r="A5769">
        <v>3.00868343567564E+16</v>
      </c>
      <c r="B5769" s="1">
        <v>40568</v>
      </c>
      <c r="C5769">
        <v>4.1666666666666701E-3</v>
      </c>
      <c r="D5769" t="s">
        <v>12848</v>
      </c>
      <c r="E5769" s="4" t="str" cm="1">
        <f t="array" ref="E5769">_xlfn.TEXTJOIN(", ", TRUE, IF(COUNTIF(D5769, "*"&amp;$BP$2:$BP$79&amp;"*"), $BP$2:$BP$79, ""))</f>
        <v/>
      </c>
      <c r="F5769" t="s">
        <v>214</v>
      </c>
      <c r="G5769" t="s">
        <v>9</v>
      </c>
      <c r="H5769" t="s">
        <v>30</v>
      </c>
      <c r="I5769" t="s">
        <v>3332</v>
      </c>
      <c r="J5769" t="s">
        <v>6513</v>
      </c>
      <c r="K5769" t="s">
        <v>238</v>
      </c>
      <c r="L5769" t="s">
        <v>3516</v>
      </c>
      <c r="M5769" t="s">
        <v>503</v>
      </c>
      <c r="N5769" t="s">
        <v>12849</v>
      </c>
      <c r="O5769" t="s">
        <v>218</v>
      </c>
      <c r="P5769" t="s">
        <v>49</v>
      </c>
      <c r="Q5769" t="s">
        <v>1583</v>
      </c>
      <c r="R5769" t="s">
        <v>2661</v>
      </c>
      <c r="S5769" t="s">
        <v>521</v>
      </c>
      <c r="T5769" t="s">
        <v>20</v>
      </c>
    </row>
    <row r="5770" spans="1:32" x14ac:dyDescent="0.35">
      <c r="A5770">
        <v>3.00866778463027E+16</v>
      </c>
      <c r="B5770" s="1">
        <v>40568</v>
      </c>
      <c r="C5770">
        <v>0.3</v>
      </c>
      <c r="D5770" t="s">
        <v>12850</v>
      </c>
      <c r="E5770" s="4" t="str" cm="1">
        <f t="array" ref="E5770">_xlfn.TEXTJOIN(", ", TRUE, IF(COUNTIF(D5770, "*"&amp;$BP$2:$BP$79&amp;"*"), $BP$2:$BP$79, ""))</f>
        <v/>
      </c>
      <c r="F5770" t="s">
        <v>238</v>
      </c>
      <c r="G5770" t="s">
        <v>3434</v>
      </c>
      <c r="H5770" t="s">
        <v>52</v>
      </c>
      <c r="I5770" t="s">
        <v>191</v>
      </c>
      <c r="J5770" t="s">
        <v>30</v>
      </c>
      <c r="K5770" t="s">
        <v>1692</v>
      </c>
      <c r="L5770" t="s">
        <v>24</v>
      </c>
      <c r="M5770" t="s">
        <v>360</v>
      </c>
      <c r="N5770" t="s">
        <v>62</v>
      </c>
      <c r="O5770" t="s">
        <v>191</v>
      </c>
      <c r="P5770" t="s">
        <v>30</v>
      </c>
      <c r="Q5770" t="s">
        <v>544</v>
      </c>
      <c r="R5770" t="s">
        <v>68</v>
      </c>
      <c r="S5770" t="s">
        <v>26</v>
      </c>
      <c r="T5770" t="s">
        <v>523</v>
      </c>
      <c r="U5770" t="s">
        <v>100</v>
      </c>
      <c r="V5770" t="s">
        <v>30</v>
      </c>
      <c r="W5770" t="s">
        <v>2149</v>
      </c>
      <c r="X5770" t="s">
        <v>24</v>
      </c>
      <c r="Y5770" t="s">
        <v>1422</v>
      </c>
      <c r="Z5770" t="s">
        <v>828</v>
      </c>
      <c r="AA5770" t="s">
        <v>544</v>
      </c>
      <c r="AB5770" t="s">
        <v>1960</v>
      </c>
      <c r="AC5770" t="s">
        <v>20</v>
      </c>
    </row>
    <row r="5771" spans="1:32" x14ac:dyDescent="0.35">
      <c r="A5771">
        <v>3.00866200445952E+16</v>
      </c>
      <c r="B5771" s="1">
        <v>40568</v>
      </c>
      <c r="C5771">
        <v>-0.25</v>
      </c>
      <c r="D5771" t="s">
        <v>12851</v>
      </c>
      <c r="E5771" s="4" t="str" cm="1">
        <f t="array" ref="E5771">_xlfn.TEXTJOIN(", ", TRUE, IF(COUNTIF(D5771, "*"&amp;$BP$2:$BP$79&amp;"*"), $BP$2:$BP$79, ""))</f>
        <v/>
      </c>
      <c r="F5771" t="s">
        <v>408</v>
      </c>
      <c r="G5771" t="s">
        <v>204</v>
      </c>
      <c r="H5771" t="s">
        <v>203</v>
      </c>
      <c r="I5771" t="s">
        <v>30</v>
      </c>
      <c r="J5771" t="s">
        <v>512</v>
      </c>
      <c r="K5771" t="s">
        <v>2356</v>
      </c>
      <c r="L5771" t="s">
        <v>1104</v>
      </c>
      <c r="M5771" t="s">
        <v>24</v>
      </c>
      <c r="N5771" t="s">
        <v>196</v>
      </c>
      <c r="O5771" t="s">
        <v>253</v>
      </c>
      <c r="P5771" t="s">
        <v>147</v>
      </c>
      <c r="Q5771" t="s">
        <v>12852</v>
      </c>
      <c r="R5771" t="s">
        <v>484</v>
      </c>
      <c r="S5771" t="s">
        <v>137</v>
      </c>
      <c r="T5771" t="s">
        <v>485</v>
      </c>
      <c r="U5771" t="s">
        <v>1072</v>
      </c>
      <c r="V5771" t="s">
        <v>20</v>
      </c>
    </row>
    <row r="5772" spans="1:32" x14ac:dyDescent="0.35">
      <c r="A5772">
        <v>3.00864368625582E+16</v>
      </c>
      <c r="B5772" s="1">
        <v>40568</v>
      </c>
      <c r="C5772">
        <v>0</v>
      </c>
      <c r="D5772" t="s">
        <v>12853</v>
      </c>
      <c r="E5772" s="4" t="str" cm="1">
        <f t="array" ref="E5772">_xlfn.TEXTJOIN(", ", TRUE, IF(COUNTIF(D5772, "*"&amp;$BP$2:$BP$79&amp;"*"), $BP$2:$BP$79, ""))</f>
        <v/>
      </c>
      <c r="F5772" t="s">
        <v>238</v>
      </c>
      <c r="G5772" t="s">
        <v>144</v>
      </c>
      <c r="H5772" t="s">
        <v>1292</v>
      </c>
      <c r="I5772" t="s">
        <v>312</v>
      </c>
      <c r="J5772" t="s">
        <v>211</v>
      </c>
      <c r="K5772" t="s">
        <v>104</v>
      </c>
      <c r="L5772" t="s">
        <v>399</v>
      </c>
      <c r="M5772" t="s">
        <v>445</v>
      </c>
      <c r="N5772" t="s">
        <v>12854</v>
      </c>
      <c r="O5772" t="s">
        <v>30</v>
      </c>
      <c r="P5772" t="s">
        <v>6223</v>
      </c>
      <c r="Q5772" t="s">
        <v>238</v>
      </c>
      <c r="R5772" t="s">
        <v>3281</v>
      </c>
      <c r="S5772" t="s">
        <v>218</v>
      </c>
      <c r="T5772" t="s">
        <v>2661</v>
      </c>
      <c r="U5772" t="s">
        <v>251</v>
      </c>
      <c r="V5772" t="s">
        <v>4815</v>
      </c>
      <c r="W5772" t="s">
        <v>100</v>
      </c>
      <c r="X5772" t="s">
        <v>2661</v>
      </c>
      <c r="Y5772" t="s">
        <v>251</v>
      </c>
      <c r="Z5772" t="s">
        <v>718</v>
      </c>
      <c r="AA5772" t="s">
        <v>20</v>
      </c>
    </row>
    <row r="5773" spans="1:32" x14ac:dyDescent="0.35">
      <c r="A5773">
        <v>3.00799934175641E+16</v>
      </c>
      <c r="B5773" s="1">
        <v>40568</v>
      </c>
      <c r="C5773">
        <v>0.13636363636363599</v>
      </c>
      <c r="D5773" t="s">
        <v>12855</v>
      </c>
      <c r="E5773" s="4" t="str" cm="1">
        <f t="array" ref="E5773">_xlfn.TEXTJOIN(", ", TRUE, IF(COUNTIF(D5773, "*"&amp;$BP$2:$BP$79&amp;"*"), $BP$2:$BP$79, ""))</f>
        <v/>
      </c>
      <c r="F5773" t="s">
        <v>279</v>
      </c>
      <c r="G5773" t="s">
        <v>9</v>
      </c>
      <c r="H5773" t="s">
        <v>605</v>
      </c>
      <c r="I5773" t="s">
        <v>30</v>
      </c>
      <c r="J5773" t="s">
        <v>283</v>
      </c>
      <c r="K5773" t="s">
        <v>156</v>
      </c>
      <c r="L5773" t="s">
        <v>30</v>
      </c>
      <c r="M5773" t="s">
        <v>84</v>
      </c>
      <c r="N5773" t="s">
        <v>24</v>
      </c>
      <c r="O5773" t="s">
        <v>360</v>
      </c>
      <c r="P5773" t="s">
        <v>85</v>
      </c>
      <c r="Q5773" t="s">
        <v>326</v>
      </c>
      <c r="R5773" t="s">
        <v>445</v>
      </c>
      <c r="S5773" t="s">
        <v>21</v>
      </c>
      <c r="T5773" t="s">
        <v>100</v>
      </c>
      <c r="U5773" t="s">
        <v>3918</v>
      </c>
      <c r="V5773" t="s">
        <v>281</v>
      </c>
      <c r="W5773" t="s">
        <v>4059</v>
      </c>
      <c r="X5773" t="s">
        <v>289</v>
      </c>
      <c r="Y5773" t="s">
        <v>382</v>
      </c>
      <c r="Z5773" t="s">
        <v>10082</v>
      </c>
      <c r="AA5773" t="s">
        <v>16</v>
      </c>
      <c r="AB5773" t="s">
        <v>234</v>
      </c>
    </row>
    <row r="5774" spans="1:32" x14ac:dyDescent="0.35">
      <c r="A5774">
        <v>2.99308542769274E+16</v>
      </c>
      <c r="B5774" s="1">
        <v>40568</v>
      </c>
      <c r="C5774">
        <v>0</v>
      </c>
      <c r="D5774" t="s">
        <v>12856</v>
      </c>
      <c r="E5774" s="4" t="str" cm="1">
        <f t="array" ref="E5774">_xlfn.TEXTJOIN(", ", TRUE, IF(COUNTIF(D5774, "*"&amp;$BP$2:$BP$79&amp;"*"), $BP$2:$BP$79, ""))</f>
        <v/>
      </c>
      <c r="F5774" t="s">
        <v>7</v>
      </c>
      <c r="G5774" t="s">
        <v>10</v>
      </c>
      <c r="H5774" t="s">
        <v>7927</v>
      </c>
      <c r="I5774" t="s">
        <v>7213</v>
      </c>
      <c r="J5774" t="s">
        <v>1900</v>
      </c>
      <c r="K5774" t="s">
        <v>84</v>
      </c>
      <c r="L5774" t="s">
        <v>24</v>
      </c>
      <c r="M5774" t="s">
        <v>30</v>
      </c>
      <c r="N5774" t="s">
        <v>85</v>
      </c>
      <c r="O5774" t="s">
        <v>605</v>
      </c>
      <c r="P5774" t="s">
        <v>523</v>
      </c>
      <c r="Q5774" t="s">
        <v>49</v>
      </c>
      <c r="R5774" t="s">
        <v>326</v>
      </c>
      <c r="S5774" t="s">
        <v>4815</v>
      </c>
      <c r="T5774" t="s">
        <v>21</v>
      </c>
    </row>
    <row r="5775" spans="1:32" x14ac:dyDescent="0.35">
      <c r="A5775">
        <v>2.89362025937633E+16</v>
      </c>
      <c r="B5775" s="1">
        <v>40565</v>
      </c>
      <c r="C5775">
        <v>0</v>
      </c>
      <c r="D5775" t="s">
        <v>12857</v>
      </c>
      <c r="E5775" s="4" t="str" cm="1">
        <f t="array" ref="E5775">_xlfn.TEXTJOIN(", ", TRUE, IF(COUNTIF(D5775, "*"&amp;$BP$2:$BP$79&amp;"*"), $BP$2:$BP$79, ""))</f>
        <v/>
      </c>
      <c r="F5775" t="s">
        <v>131</v>
      </c>
      <c r="G5775" t="s">
        <v>152</v>
      </c>
      <c r="H5775" t="s">
        <v>6555</v>
      </c>
      <c r="I5775" t="s">
        <v>33</v>
      </c>
      <c r="J5775" t="s">
        <v>445</v>
      </c>
      <c r="K5775" t="s">
        <v>1086</v>
      </c>
      <c r="L5775" t="s">
        <v>3729</v>
      </c>
      <c r="M5775" t="s">
        <v>4238</v>
      </c>
      <c r="N5775" t="s">
        <v>24</v>
      </c>
      <c r="O5775" t="s">
        <v>272</v>
      </c>
      <c r="P5775" t="s">
        <v>156</v>
      </c>
      <c r="Q5775" t="s">
        <v>5392</v>
      </c>
      <c r="R5775" t="s">
        <v>21</v>
      </c>
    </row>
    <row r="5776" spans="1:32" x14ac:dyDescent="0.35">
      <c r="A5776">
        <v>2.8844545126957E+16</v>
      </c>
      <c r="B5776" s="1">
        <v>40565</v>
      </c>
      <c r="C5776">
        <v>0.43333333333333302</v>
      </c>
      <c r="D5776" t="s">
        <v>12858</v>
      </c>
      <c r="E5776" s="4" t="str" cm="1">
        <f t="array" ref="E5776">_xlfn.TEXTJOIN(", ", TRUE, IF(COUNTIF(D5776, "*"&amp;$BP$2:$BP$79&amp;"*"), $BP$2:$BP$79, ""))</f>
        <v/>
      </c>
      <c r="F5776" t="s">
        <v>328</v>
      </c>
      <c r="G5776" t="s">
        <v>1629</v>
      </c>
      <c r="H5776" t="s">
        <v>543</v>
      </c>
      <c r="I5776" t="s">
        <v>544</v>
      </c>
      <c r="J5776" t="s">
        <v>521</v>
      </c>
      <c r="K5776" t="s">
        <v>78</v>
      </c>
      <c r="L5776" t="s">
        <v>234</v>
      </c>
      <c r="M5776" t="s">
        <v>76</v>
      </c>
      <c r="N5776" t="s">
        <v>5834</v>
      </c>
      <c r="O5776" t="s">
        <v>2569</v>
      </c>
      <c r="P5776" t="s">
        <v>100</v>
      </c>
      <c r="Q5776" t="s">
        <v>173</v>
      </c>
      <c r="R5776" t="s">
        <v>30</v>
      </c>
      <c r="S5776" t="s">
        <v>200</v>
      </c>
      <c r="T5776" t="s">
        <v>21</v>
      </c>
    </row>
    <row r="5777" spans="1:30" x14ac:dyDescent="0.35">
      <c r="A5777">
        <v>2.8237849232941E+16</v>
      </c>
      <c r="B5777" s="1">
        <v>40563</v>
      </c>
      <c r="C5777">
        <v>0.13636363636363599</v>
      </c>
      <c r="D5777" t="s">
        <v>12859</v>
      </c>
      <c r="E5777" s="4" t="str" cm="1">
        <f t="array" ref="E5777">_xlfn.TEXTJOIN(", ", TRUE, IF(COUNTIF(D5777, "*"&amp;$BP$2:$BP$79&amp;"*"), $BP$2:$BP$79, ""))</f>
        <v/>
      </c>
      <c r="F5777" t="s">
        <v>1209</v>
      </c>
      <c r="G5777" t="s">
        <v>445</v>
      </c>
      <c r="H5777" t="s">
        <v>30</v>
      </c>
      <c r="I5777" t="s">
        <v>12860</v>
      </c>
      <c r="J5777" t="s">
        <v>24</v>
      </c>
      <c r="K5777" t="s">
        <v>30</v>
      </c>
      <c r="L5777" t="s">
        <v>1111</v>
      </c>
      <c r="M5777" t="s">
        <v>1112</v>
      </c>
      <c r="N5777" t="s">
        <v>24</v>
      </c>
      <c r="O5777" t="s">
        <v>1739</v>
      </c>
      <c r="P5777" t="s">
        <v>1740</v>
      </c>
      <c r="Q5777" t="s">
        <v>12861</v>
      </c>
      <c r="R5777" t="s">
        <v>6914</v>
      </c>
      <c r="S5777" t="s">
        <v>326</v>
      </c>
      <c r="T5777" t="s">
        <v>281</v>
      </c>
      <c r="U5777" t="s">
        <v>445</v>
      </c>
      <c r="V5777" t="s">
        <v>7208</v>
      </c>
      <c r="W5777" t="s">
        <v>1900</v>
      </c>
      <c r="X5777" t="s">
        <v>21</v>
      </c>
    </row>
    <row r="5778" spans="1:30" x14ac:dyDescent="0.35">
      <c r="A5778">
        <v>2.81920977313546E+16</v>
      </c>
      <c r="B5778" s="1">
        <v>40563</v>
      </c>
      <c r="C5778">
        <v>0.4</v>
      </c>
      <c r="D5778" t="s">
        <v>12862</v>
      </c>
      <c r="E5778" s="4" t="str" cm="1">
        <f t="array" ref="E5778">_xlfn.TEXTJOIN(", ", TRUE, IF(COUNTIF(D5778, "*"&amp;$BP$2:$BP$79&amp;"*"), $BP$2:$BP$79, ""))</f>
        <v/>
      </c>
      <c r="F5778" t="s">
        <v>944</v>
      </c>
      <c r="G5778" t="s">
        <v>64</v>
      </c>
      <c r="H5778" t="s">
        <v>30</v>
      </c>
      <c r="I5778" t="s">
        <v>201</v>
      </c>
      <c r="J5778" t="s">
        <v>71</v>
      </c>
      <c r="K5778" t="s">
        <v>1087</v>
      </c>
      <c r="L5778" t="s">
        <v>200</v>
      </c>
      <c r="M5778" t="s">
        <v>2415</v>
      </c>
      <c r="N5778" t="s">
        <v>1135</v>
      </c>
      <c r="O5778" t="s">
        <v>24</v>
      </c>
      <c r="P5778" t="s">
        <v>1086</v>
      </c>
      <c r="Q5778" t="s">
        <v>238</v>
      </c>
      <c r="R5778" t="s">
        <v>2143</v>
      </c>
      <c r="S5778" t="s">
        <v>289</v>
      </c>
      <c r="T5778" t="s">
        <v>21</v>
      </c>
    </row>
    <row r="5779" spans="1:30" x14ac:dyDescent="0.35">
      <c r="A5779">
        <v>2.78842730967244E+16</v>
      </c>
      <c r="B5779" s="1">
        <v>40562</v>
      </c>
      <c r="C5779">
        <v>6.8181818181818094E-2</v>
      </c>
      <c r="D5779" t="s">
        <v>12863</v>
      </c>
      <c r="E5779" s="4" t="str" cm="1">
        <f t="array" ref="E5779">_xlfn.TEXTJOIN(", ", TRUE, IF(COUNTIF(D5779, "*"&amp;$BP$2:$BP$79&amp;"*"), $BP$2:$BP$79, ""))</f>
        <v/>
      </c>
      <c r="F5779" t="s">
        <v>326</v>
      </c>
      <c r="G5779" t="s">
        <v>7927</v>
      </c>
      <c r="H5779" t="s">
        <v>84</v>
      </c>
      <c r="I5779" t="s">
        <v>1894</v>
      </c>
      <c r="J5779" t="s">
        <v>445</v>
      </c>
      <c r="K5779" t="s">
        <v>30</v>
      </c>
      <c r="L5779" t="s">
        <v>613</v>
      </c>
      <c r="M5779" t="s">
        <v>614</v>
      </c>
      <c r="N5779" t="s">
        <v>281</v>
      </c>
      <c r="O5779" t="s">
        <v>445</v>
      </c>
      <c r="P5779" t="s">
        <v>12864</v>
      </c>
      <c r="Q5779" t="s">
        <v>1900</v>
      </c>
      <c r="R5779" t="s">
        <v>21</v>
      </c>
    </row>
    <row r="5780" spans="1:30" x14ac:dyDescent="0.35">
      <c r="A5780">
        <v>2.7767250769412E+16</v>
      </c>
      <c r="B5780" s="1">
        <v>40562</v>
      </c>
      <c r="C5780">
        <v>0</v>
      </c>
      <c r="D5780" t="s">
        <v>12865</v>
      </c>
      <c r="E5780" s="4" t="str" cm="1">
        <f t="array" ref="E5780">_xlfn.TEXTJOIN(", ", TRUE, IF(COUNTIF(D5780, "*"&amp;$BP$2:$BP$79&amp;"*"), $BP$2:$BP$79, ""))</f>
        <v/>
      </c>
      <c r="F5780" t="s">
        <v>30</v>
      </c>
      <c r="G5780" t="s">
        <v>613</v>
      </c>
      <c r="H5780" t="s">
        <v>1550</v>
      </c>
      <c r="I5780" t="s">
        <v>12866</v>
      </c>
      <c r="J5780" t="s">
        <v>12867</v>
      </c>
      <c r="K5780" t="s">
        <v>8198</v>
      </c>
      <c r="L5780" t="s">
        <v>30</v>
      </c>
      <c r="M5780" t="s">
        <v>1552</v>
      </c>
      <c r="N5780" t="s">
        <v>24</v>
      </c>
      <c r="O5780" t="s">
        <v>300</v>
      </c>
      <c r="P5780" t="s">
        <v>426</v>
      </c>
      <c r="Q5780" t="s">
        <v>608</v>
      </c>
      <c r="R5780" t="s">
        <v>16</v>
      </c>
      <c r="S5780" t="s">
        <v>166</v>
      </c>
      <c r="T5780" t="s">
        <v>303</v>
      </c>
      <c r="U5780" t="s">
        <v>100</v>
      </c>
      <c r="V5780" t="s">
        <v>360</v>
      </c>
      <c r="W5780" t="s">
        <v>484</v>
      </c>
      <c r="X5780" t="s">
        <v>21</v>
      </c>
    </row>
    <row r="5781" spans="1:30" x14ac:dyDescent="0.35">
      <c r="A5781">
        <v>2.7730030624772E+16</v>
      </c>
      <c r="B5781" s="1">
        <v>40562</v>
      </c>
      <c r="C5781">
        <v>0.5</v>
      </c>
      <c r="D5781" t="s">
        <v>12868</v>
      </c>
      <c r="E5781" s="4" t="str" cm="1">
        <f t="array" ref="E5781">_xlfn.TEXTJOIN(", ", TRUE, IF(COUNTIF(D5781, "*"&amp;$BP$2:$BP$79&amp;"*"), $BP$2:$BP$79, ""))</f>
        <v/>
      </c>
      <c r="F5781" t="s">
        <v>503</v>
      </c>
      <c r="G5781" t="s">
        <v>1813</v>
      </c>
      <c r="H5781" t="s">
        <v>30</v>
      </c>
      <c r="I5781" t="s">
        <v>428</v>
      </c>
      <c r="J5781" t="s">
        <v>24</v>
      </c>
      <c r="K5781" t="s">
        <v>4453</v>
      </c>
      <c r="L5781" t="s">
        <v>71</v>
      </c>
      <c r="M5781" t="s">
        <v>586</v>
      </c>
      <c r="N5781" t="s">
        <v>2710</v>
      </c>
      <c r="O5781" t="s">
        <v>404</v>
      </c>
      <c r="P5781" t="s">
        <v>2315</v>
      </c>
      <c r="Q5781" t="s">
        <v>1232</v>
      </c>
      <c r="R5781" t="s">
        <v>104</v>
      </c>
      <c r="S5781" t="s">
        <v>11763</v>
      </c>
      <c r="T5781" t="s">
        <v>645</v>
      </c>
      <c r="U5781" t="s">
        <v>237</v>
      </c>
      <c r="V5781" t="s">
        <v>68</v>
      </c>
      <c r="W5781" t="s">
        <v>462</v>
      </c>
      <c r="X5781" t="s">
        <v>240</v>
      </c>
      <c r="Y5781" t="s">
        <v>1104</v>
      </c>
      <c r="Z5781" t="s">
        <v>21</v>
      </c>
    </row>
    <row r="5782" spans="1:30" x14ac:dyDescent="0.35">
      <c r="A5782">
        <v>2.74023764323287E+16</v>
      </c>
      <c r="B5782" s="1">
        <v>40561</v>
      </c>
      <c r="C5782">
        <v>0</v>
      </c>
      <c r="D5782" t="s">
        <v>12869</v>
      </c>
      <c r="E5782" s="4" t="str" cm="1">
        <f t="array" ref="E5782">_xlfn.TEXTJOIN(", ", TRUE, IF(COUNTIF(D5782, "*"&amp;$BP$2:$BP$79&amp;"*"), $BP$2:$BP$79, ""))</f>
        <v/>
      </c>
      <c r="F5782" t="s">
        <v>30</v>
      </c>
      <c r="G5782" t="s">
        <v>166</v>
      </c>
      <c r="H5782" t="s">
        <v>62</v>
      </c>
      <c r="I5782" t="s">
        <v>7</v>
      </c>
      <c r="J5782" t="s">
        <v>8</v>
      </c>
      <c r="K5782" t="s">
        <v>9</v>
      </c>
      <c r="L5782" t="s">
        <v>717</v>
      </c>
      <c r="M5782" t="s">
        <v>30</v>
      </c>
      <c r="N5782" t="s">
        <v>586</v>
      </c>
      <c r="O5782" t="s">
        <v>1652</v>
      </c>
      <c r="P5782" t="s">
        <v>356</v>
      </c>
      <c r="Q5782" t="s">
        <v>15</v>
      </c>
      <c r="R5782" t="s">
        <v>30</v>
      </c>
      <c r="S5782" t="s">
        <v>522</v>
      </c>
      <c r="T5782" t="s">
        <v>10080</v>
      </c>
      <c r="U5782" t="s">
        <v>78</v>
      </c>
      <c r="V5782" t="s">
        <v>124</v>
      </c>
      <c r="W5782" t="s">
        <v>973</v>
      </c>
      <c r="X5782" t="s">
        <v>974</v>
      </c>
      <c r="Y5782" t="s">
        <v>21</v>
      </c>
    </row>
    <row r="5783" spans="1:30" x14ac:dyDescent="0.35">
      <c r="A5783">
        <v>2.63067202297569E+16</v>
      </c>
      <c r="B5783" s="1">
        <v>40558</v>
      </c>
      <c r="C5783">
        <v>-0.3</v>
      </c>
      <c r="D5783" t="s">
        <v>12870</v>
      </c>
      <c r="E5783" s="4" t="str" cm="1">
        <f t="array" ref="E5783">_xlfn.TEXTJOIN(", ", TRUE, IF(COUNTIF(D5783, "*"&amp;$BP$2:$BP$79&amp;"*"), $BP$2:$BP$79, ""))</f>
        <v/>
      </c>
      <c r="F5783" t="s">
        <v>456</v>
      </c>
      <c r="G5783" t="s">
        <v>1027</v>
      </c>
      <c r="H5783" t="s">
        <v>8060</v>
      </c>
      <c r="I5783" t="s">
        <v>15</v>
      </c>
      <c r="J5783" t="s">
        <v>3163</v>
      </c>
      <c r="K5783" t="s">
        <v>221</v>
      </c>
      <c r="L5783" t="s">
        <v>33</v>
      </c>
      <c r="M5783" t="s">
        <v>312</v>
      </c>
      <c r="N5783" t="s">
        <v>9</v>
      </c>
      <c r="O5783" t="s">
        <v>562</v>
      </c>
      <c r="P5783" t="s">
        <v>39</v>
      </c>
      <c r="Q5783" t="s">
        <v>2666</v>
      </c>
      <c r="R5783" t="s">
        <v>5030</v>
      </c>
      <c r="S5783" t="s">
        <v>15</v>
      </c>
      <c r="T5783" t="s">
        <v>30</v>
      </c>
      <c r="U5783" t="s">
        <v>897</v>
      </c>
      <c r="V5783" t="s">
        <v>24</v>
      </c>
      <c r="W5783" t="s">
        <v>3029</v>
      </c>
      <c r="X5783" t="s">
        <v>5037</v>
      </c>
      <c r="Y5783" t="s">
        <v>21</v>
      </c>
    </row>
    <row r="5784" spans="1:30" x14ac:dyDescent="0.35">
      <c r="A5784">
        <v>2.60094162727075E+16</v>
      </c>
      <c r="B5784" s="1">
        <v>40557</v>
      </c>
      <c r="C5784">
        <v>-0.3</v>
      </c>
      <c r="D5784" t="s">
        <v>12871</v>
      </c>
      <c r="E5784" s="4" t="str" cm="1">
        <f t="array" ref="E5784">_xlfn.TEXTJOIN(", ", TRUE, IF(COUNTIF(D5784, "*"&amp;$BP$2:$BP$79&amp;"*"), $BP$2:$BP$79, ""))</f>
        <v/>
      </c>
      <c r="F5784" t="s">
        <v>191</v>
      </c>
      <c r="G5784" t="s">
        <v>12872</v>
      </c>
      <c r="H5784" t="s">
        <v>57</v>
      </c>
      <c r="I5784" t="s">
        <v>360</v>
      </c>
      <c r="J5784" t="s">
        <v>2060</v>
      </c>
      <c r="K5784" t="s">
        <v>100</v>
      </c>
      <c r="L5784" t="s">
        <v>2062</v>
      </c>
      <c r="M5784" t="s">
        <v>2413</v>
      </c>
      <c r="N5784" t="s">
        <v>1932</v>
      </c>
      <c r="O5784" t="s">
        <v>238</v>
      </c>
      <c r="P5784" t="s">
        <v>2194</v>
      </c>
      <c r="Q5784" t="s">
        <v>2491</v>
      </c>
      <c r="R5784" t="s">
        <v>2492</v>
      </c>
      <c r="S5784" t="s">
        <v>5618</v>
      </c>
      <c r="T5784" t="s">
        <v>100</v>
      </c>
      <c r="U5784" t="s">
        <v>3150</v>
      </c>
      <c r="V5784" t="s">
        <v>360</v>
      </c>
      <c r="W5784" t="s">
        <v>3029</v>
      </c>
      <c r="X5784" t="s">
        <v>4628</v>
      </c>
      <c r="Y5784" t="s">
        <v>21</v>
      </c>
    </row>
    <row r="5785" spans="1:30" x14ac:dyDescent="0.35">
      <c r="A5785">
        <v>2.53538489692364E+16</v>
      </c>
      <c r="B5785" s="1">
        <v>40555</v>
      </c>
      <c r="C5785">
        <v>0.13636363636363599</v>
      </c>
      <c r="D5785" t="s">
        <v>12873</v>
      </c>
      <c r="E5785" s="4" t="str" cm="1">
        <f t="array" ref="E5785">_xlfn.TEXTJOIN(", ", TRUE, IF(COUNTIF(D5785, "*"&amp;$BP$2:$BP$79&amp;"*"), $BP$2:$BP$79, ""))</f>
        <v/>
      </c>
      <c r="F5785" t="s">
        <v>279</v>
      </c>
      <c r="G5785" t="s">
        <v>9</v>
      </c>
      <c r="H5785" t="s">
        <v>3311</v>
      </c>
      <c r="I5785" t="s">
        <v>15</v>
      </c>
      <c r="J5785" t="s">
        <v>5045</v>
      </c>
      <c r="K5785" t="s">
        <v>24</v>
      </c>
      <c r="L5785" t="s">
        <v>30</v>
      </c>
      <c r="M5785" t="s">
        <v>3923</v>
      </c>
      <c r="N5785" t="s">
        <v>24</v>
      </c>
      <c r="O5785" t="s">
        <v>8596</v>
      </c>
      <c r="P5785" t="s">
        <v>1645</v>
      </c>
      <c r="Q5785" t="s">
        <v>15</v>
      </c>
      <c r="R5785" t="s">
        <v>12874</v>
      </c>
      <c r="S5785" t="s">
        <v>326</v>
      </c>
      <c r="T5785" t="s">
        <v>281</v>
      </c>
      <c r="U5785" t="s">
        <v>445</v>
      </c>
      <c r="V5785" t="s">
        <v>7225</v>
      </c>
      <c r="W5785" t="s">
        <v>1900</v>
      </c>
      <c r="X5785" t="s">
        <v>21</v>
      </c>
    </row>
    <row r="5786" spans="1:30" x14ac:dyDescent="0.35">
      <c r="A5786">
        <v>2.44944323173498E+16</v>
      </c>
      <c r="B5786" s="1">
        <v>40553</v>
      </c>
      <c r="C5786">
        <v>0.5</v>
      </c>
      <c r="D5786" t="s">
        <v>12875</v>
      </c>
      <c r="E5786" s="4" t="str" cm="1">
        <f t="array" ref="E5786">_xlfn.TEXTJOIN(", ", TRUE, IF(COUNTIF(D5786, "*"&amp;$BP$2:$BP$79&amp;"*"), $BP$2:$BP$79, ""))</f>
        <v/>
      </c>
      <c r="F5786" t="s">
        <v>445</v>
      </c>
      <c r="G5786" t="s">
        <v>12651</v>
      </c>
      <c r="H5786" t="s">
        <v>1900</v>
      </c>
      <c r="I5786" t="s">
        <v>221</v>
      </c>
      <c r="J5786" t="s">
        <v>2316</v>
      </c>
      <c r="K5786" t="s">
        <v>156</v>
      </c>
      <c r="L5786" t="s">
        <v>503</v>
      </c>
      <c r="M5786" t="s">
        <v>9</v>
      </c>
      <c r="N5786" t="s">
        <v>12876</v>
      </c>
      <c r="O5786" t="s">
        <v>49</v>
      </c>
      <c r="P5786" t="s">
        <v>223</v>
      </c>
      <c r="Q5786" t="s">
        <v>24</v>
      </c>
      <c r="R5786" t="s">
        <v>12877</v>
      </c>
      <c r="S5786" t="s">
        <v>9</v>
      </c>
      <c r="T5786" t="s">
        <v>2194</v>
      </c>
      <c r="U5786" t="s">
        <v>30</v>
      </c>
      <c r="V5786" t="s">
        <v>10078</v>
      </c>
      <c r="W5786" t="s">
        <v>3923</v>
      </c>
      <c r="X5786" t="s">
        <v>24</v>
      </c>
      <c r="Y5786" t="s">
        <v>30</v>
      </c>
      <c r="Z5786" t="s">
        <v>6367</v>
      </c>
      <c r="AA5786" t="s">
        <v>3895</v>
      </c>
      <c r="AB5786" t="s">
        <v>15</v>
      </c>
      <c r="AC5786" t="s">
        <v>12874</v>
      </c>
      <c r="AD5786" t="s">
        <v>6019</v>
      </c>
    </row>
    <row r="5787" spans="1:30" x14ac:dyDescent="0.35">
      <c r="A5787">
        <v>2.38546386461655E+16</v>
      </c>
      <c r="B5787" s="1">
        <v>40551</v>
      </c>
      <c r="C5787">
        <v>0.13636363636363599</v>
      </c>
      <c r="D5787" t="s">
        <v>12878</v>
      </c>
      <c r="E5787" s="4" t="str" cm="1">
        <f t="array" ref="E5787">_xlfn.TEXTJOIN(", ", TRUE, IF(COUNTIF(D5787, "*"&amp;$BP$2:$BP$79&amp;"*"), $BP$2:$BP$79, ""))</f>
        <v/>
      </c>
      <c r="F5787" t="s">
        <v>1209</v>
      </c>
      <c r="G5787" t="s">
        <v>279</v>
      </c>
      <c r="H5787" t="s">
        <v>798</v>
      </c>
      <c r="I5787" t="s">
        <v>3895</v>
      </c>
      <c r="J5787" t="s">
        <v>15</v>
      </c>
      <c r="K5787" t="s">
        <v>6019</v>
      </c>
      <c r="L5787" t="s">
        <v>326</v>
      </c>
      <c r="M5787" t="s">
        <v>281</v>
      </c>
      <c r="N5787" t="s">
        <v>445</v>
      </c>
      <c r="O5787" t="s">
        <v>21</v>
      </c>
    </row>
    <row r="5788" spans="1:30" x14ac:dyDescent="0.35">
      <c r="A5788">
        <v>2.38384411962286E+16</v>
      </c>
      <c r="B5788" s="1">
        <v>40551</v>
      </c>
      <c r="C5788">
        <v>0</v>
      </c>
      <c r="D5788" t="s">
        <v>12879</v>
      </c>
      <c r="E5788" s="4" t="str" cm="1">
        <f t="array" ref="E5788">_xlfn.TEXTJOIN(", ", TRUE, IF(COUNTIF(D5788, "*"&amp;$BP$2:$BP$79&amp;"*"), $BP$2:$BP$79, ""))</f>
        <v/>
      </c>
      <c r="F5788" t="s">
        <v>221</v>
      </c>
      <c r="G5788" t="s">
        <v>4238</v>
      </c>
      <c r="H5788" t="s">
        <v>115</v>
      </c>
      <c r="I5788" t="s">
        <v>503</v>
      </c>
      <c r="J5788" t="s">
        <v>9</v>
      </c>
      <c r="K5788" t="s">
        <v>230</v>
      </c>
      <c r="L5788" t="s">
        <v>458</v>
      </c>
      <c r="M5788" t="s">
        <v>100</v>
      </c>
      <c r="N5788" t="s">
        <v>824</v>
      </c>
      <c r="O5788" t="s">
        <v>15</v>
      </c>
      <c r="P5788" t="s">
        <v>286</v>
      </c>
      <c r="Q5788" t="s">
        <v>7705</v>
      </c>
      <c r="R5788" t="s">
        <v>6755</v>
      </c>
      <c r="S5788" t="s">
        <v>30</v>
      </c>
      <c r="T5788" t="s">
        <v>3923</v>
      </c>
      <c r="U5788" t="s">
        <v>24</v>
      </c>
      <c r="V5788" t="s">
        <v>11</v>
      </c>
      <c r="W5788" t="s">
        <v>3895</v>
      </c>
      <c r="X5788" t="s">
        <v>100</v>
      </c>
      <c r="Y5788" t="s">
        <v>294</v>
      </c>
      <c r="Z5788" t="s">
        <v>303</v>
      </c>
      <c r="AA5788" t="s">
        <v>15</v>
      </c>
      <c r="AB5788" t="s">
        <v>360</v>
      </c>
      <c r="AC5788" t="s">
        <v>722</v>
      </c>
    </row>
    <row r="5789" spans="1:30" x14ac:dyDescent="0.35">
      <c r="A5789">
        <v>2.34485529779896E+16</v>
      </c>
      <c r="B5789" s="1">
        <v>40550</v>
      </c>
      <c r="C5789">
        <v>0.5</v>
      </c>
      <c r="D5789" t="s">
        <v>12880</v>
      </c>
      <c r="E5789" s="4" t="str" cm="1">
        <f t="array" ref="E5789">_xlfn.TEXTJOIN(", ", TRUE, IF(COUNTIF(D5789, "*"&amp;$BP$2:$BP$79&amp;"*"), $BP$2:$BP$79, ""))</f>
        <v/>
      </c>
      <c r="F5789" t="s">
        <v>11</v>
      </c>
      <c r="G5789" t="s">
        <v>2841</v>
      </c>
      <c r="H5789" t="s">
        <v>12881</v>
      </c>
      <c r="I5789" t="s">
        <v>808</v>
      </c>
      <c r="J5789" t="s">
        <v>12882</v>
      </c>
      <c r="K5789" t="s">
        <v>9</v>
      </c>
      <c r="L5789" t="s">
        <v>3163</v>
      </c>
      <c r="M5789" t="s">
        <v>100</v>
      </c>
      <c r="N5789" t="s">
        <v>4229</v>
      </c>
      <c r="O5789" t="s">
        <v>76</v>
      </c>
      <c r="P5789" t="s">
        <v>251</v>
      </c>
      <c r="Q5789">
        <v>30</v>
      </c>
      <c r="R5789" t="s">
        <v>3552</v>
      </c>
      <c r="S5789" t="s">
        <v>140</v>
      </c>
      <c r="T5789" t="s">
        <v>1534</v>
      </c>
      <c r="U5789" t="s">
        <v>21</v>
      </c>
    </row>
    <row r="5790" spans="1:30" x14ac:dyDescent="0.35">
      <c r="A5790">
        <v>2.34154041477775E+16</v>
      </c>
      <c r="B5790" s="1">
        <v>40550</v>
      </c>
      <c r="C5790">
        <v>0.13636363636363599</v>
      </c>
      <c r="D5790" t="s">
        <v>12883</v>
      </c>
      <c r="E5790" s="4" t="str" cm="1">
        <f t="array" ref="E5790">_xlfn.TEXTJOIN(", ", TRUE, IF(COUNTIF(D5790, "*"&amp;$BP$2:$BP$79&amp;"*"), $BP$2:$BP$79, ""))</f>
        <v/>
      </c>
      <c r="F5790" t="s">
        <v>15</v>
      </c>
      <c r="G5790" t="s">
        <v>12884</v>
      </c>
      <c r="H5790" t="s">
        <v>3959</v>
      </c>
      <c r="I5790" t="s">
        <v>9</v>
      </c>
      <c r="J5790" t="s">
        <v>3311</v>
      </c>
      <c r="K5790" t="s">
        <v>156</v>
      </c>
      <c r="L5790" t="s">
        <v>30</v>
      </c>
      <c r="M5790" t="s">
        <v>10682</v>
      </c>
      <c r="N5790" t="s">
        <v>555</v>
      </c>
      <c r="O5790" t="s">
        <v>7813</v>
      </c>
      <c r="P5790" t="s">
        <v>326</v>
      </c>
      <c r="Q5790" t="s">
        <v>281</v>
      </c>
      <c r="R5790" t="s">
        <v>445</v>
      </c>
      <c r="S5790" t="s">
        <v>12885</v>
      </c>
      <c r="T5790" t="s">
        <v>1900</v>
      </c>
      <c r="U5790" t="s">
        <v>21</v>
      </c>
    </row>
    <row r="5791" spans="1:30" x14ac:dyDescent="0.35">
      <c r="A5791">
        <v>2.30977312705822E+16</v>
      </c>
      <c r="B5791" s="1">
        <v>40549</v>
      </c>
      <c r="C5791">
        <v>0.13636363636363599</v>
      </c>
      <c r="D5791" t="s">
        <v>12886</v>
      </c>
      <c r="E5791" s="4" t="str" cm="1">
        <f t="array" ref="E5791">_xlfn.TEXTJOIN(", ", TRUE, IF(COUNTIF(D5791, "*"&amp;$BP$2:$BP$79&amp;"*"), $BP$2:$BP$79, ""))</f>
        <v/>
      </c>
      <c r="F5791" t="s">
        <v>1029</v>
      </c>
      <c r="G5791" t="s">
        <v>49</v>
      </c>
      <c r="H5791" t="s">
        <v>12887</v>
      </c>
      <c r="I5791" t="s">
        <v>2954</v>
      </c>
      <c r="J5791" t="s">
        <v>445</v>
      </c>
      <c r="K5791" t="s">
        <v>12888</v>
      </c>
      <c r="L5791" t="s">
        <v>1900</v>
      </c>
      <c r="M5791" t="s">
        <v>326</v>
      </c>
      <c r="N5791" t="s">
        <v>281</v>
      </c>
      <c r="O5791" t="s">
        <v>445</v>
      </c>
      <c r="P5791" t="s">
        <v>21</v>
      </c>
    </row>
    <row r="5792" spans="1:30" x14ac:dyDescent="0.35">
      <c r="A5792">
        <v>2.27278052718059E+16</v>
      </c>
      <c r="B5792" s="1">
        <v>40548</v>
      </c>
      <c r="C5792">
        <v>0.2</v>
      </c>
      <c r="D5792" t="s">
        <v>12889</v>
      </c>
      <c r="E5792" s="4" t="str" cm="1">
        <f t="array" ref="E5792">_xlfn.TEXTJOIN(", ", TRUE, IF(COUNTIF(D5792, "*"&amp;$BP$2:$BP$79&amp;"*"), $BP$2:$BP$79, ""))</f>
        <v/>
      </c>
      <c r="F5792" t="s">
        <v>164</v>
      </c>
      <c r="G5792" t="s">
        <v>57</v>
      </c>
      <c r="H5792" t="s">
        <v>9</v>
      </c>
      <c r="I5792" t="s">
        <v>6</v>
      </c>
      <c r="J5792" t="s">
        <v>9</v>
      </c>
      <c r="K5792" t="s">
        <v>179</v>
      </c>
      <c r="L5792" t="s">
        <v>71</v>
      </c>
      <c r="M5792" t="s">
        <v>6</v>
      </c>
      <c r="N5792" t="s">
        <v>430</v>
      </c>
      <c r="O5792" t="s">
        <v>291</v>
      </c>
      <c r="P5792" t="s">
        <v>595</v>
      </c>
      <c r="Q5792" t="s">
        <v>279</v>
      </c>
      <c r="R5792" t="s">
        <v>11</v>
      </c>
      <c r="S5792" t="s">
        <v>208</v>
      </c>
      <c r="T5792" t="s">
        <v>9</v>
      </c>
      <c r="U5792" t="s">
        <v>372</v>
      </c>
      <c r="V5792" t="s">
        <v>240</v>
      </c>
      <c r="W5792" t="s">
        <v>769</v>
      </c>
      <c r="X5792" t="s">
        <v>3210</v>
      </c>
      <c r="Y5792" t="s">
        <v>21</v>
      </c>
      <c r="Z5792" t="s">
        <v>12890</v>
      </c>
    </row>
    <row r="5793" spans="1:32" x14ac:dyDescent="0.35">
      <c r="A5793">
        <v>2.12140178339307E+16</v>
      </c>
      <c r="B5793" s="1">
        <v>40544</v>
      </c>
      <c r="C5793">
        <v>0.46818181818181798</v>
      </c>
      <c r="D5793" t="s">
        <v>12891</v>
      </c>
      <c r="E5793" s="4" t="str" cm="1">
        <f t="array" ref="E5793">_xlfn.TEXTJOIN(", ", TRUE, IF(COUNTIF(D5793, "*"&amp;$BP$2:$BP$79&amp;"*"), $BP$2:$BP$79, ""))</f>
        <v/>
      </c>
      <c r="F5793" t="s">
        <v>456</v>
      </c>
      <c r="G5793" t="s">
        <v>238</v>
      </c>
      <c r="H5793" t="s">
        <v>274</v>
      </c>
      <c r="I5793" t="s">
        <v>30</v>
      </c>
      <c r="J5793" t="s">
        <v>12606</v>
      </c>
      <c r="K5793" t="s">
        <v>156</v>
      </c>
      <c r="L5793" t="s">
        <v>75</v>
      </c>
      <c r="M5793" t="s">
        <v>32</v>
      </c>
      <c r="N5793" t="s">
        <v>100</v>
      </c>
      <c r="O5793" t="s">
        <v>2406</v>
      </c>
      <c r="P5793" t="s">
        <v>549</v>
      </c>
      <c r="Q5793" t="s">
        <v>221</v>
      </c>
      <c r="R5793" t="s">
        <v>2968</v>
      </c>
      <c r="S5793" t="s">
        <v>9</v>
      </c>
      <c r="T5793" t="s">
        <v>1204</v>
      </c>
      <c r="U5793" t="s">
        <v>6</v>
      </c>
      <c r="V5793" t="s">
        <v>49</v>
      </c>
      <c r="W5793" t="s">
        <v>101</v>
      </c>
      <c r="X5793" t="s">
        <v>660</v>
      </c>
      <c r="Y5793" t="s">
        <v>32</v>
      </c>
      <c r="Z5793" t="s">
        <v>100</v>
      </c>
      <c r="AA5793" t="s">
        <v>2613</v>
      </c>
      <c r="AB5793" t="s">
        <v>279</v>
      </c>
      <c r="AC5793" t="s">
        <v>1086</v>
      </c>
      <c r="AD5793" t="s">
        <v>6790</v>
      </c>
      <c r="AE5793" t="s">
        <v>139</v>
      </c>
      <c r="AF5793" t="s">
        <v>21</v>
      </c>
    </row>
    <row r="5794" spans="1:32" x14ac:dyDescent="0.35">
      <c r="A5794">
        <v>1.76315548387287E+16</v>
      </c>
      <c r="B5794" s="1">
        <v>40534</v>
      </c>
      <c r="C5794">
        <v>0</v>
      </c>
      <c r="D5794" t="s">
        <v>12892</v>
      </c>
      <c r="E5794" s="4" t="str" cm="1">
        <f t="array" ref="E5794">_xlfn.TEXTJOIN(", ", TRUE, IF(COUNTIF(D5794, "*"&amp;$BP$2:$BP$79&amp;"*"), $BP$2:$BP$79, ""))</f>
        <v/>
      </c>
      <c r="F5794" t="s">
        <v>238</v>
      </c>
      <c r="G5794" t="s">
        <v>218</v>
      </c>
      <c r="H5794" t="s">
        <v>49</v>
      </c>
      <c r="I5794" t="s">
        <v>283</v>
      </c>
      <c r="J5794" t="s">
        <v>71</v>
      </c>
      <c r="K5794" t="s">
        <v>11782</v>
      </c>
      <c r="L5794" t="s">
        <v>30</v>
      </c>
      <c r="M5794" t="s">
        <v>1932</v>
      </c>
      <c r="N5794" t="s">
        <v>24</v>
      </c>
      <c r="O5794" t="s">
        <v>207</v>
      </c>
      <c r="P5794" t="s">
        <v>12893</v>
      </c>
      <c r="Q5794" t="s">
        <v>100</v>
      </c>
      <c r="R5794" t="s">
        <v>2036</v>
      </c>
      <c r="S5794" t="s">
        <v>115</v>
      </c>
      <c r="T5794" t="s">
        <v>218</v>
      </c>
      <c r="U5794" t="s">
        <v>1510</v>
      </c>
      <c r="V5794" t="s">
        <v>989</v>
      </c>
      <c r="W5794" t="s">
        <v>828</v>
      </c>
      <c r="X5794" t="s">
        <v>218</v>
      </c>
      <c r="Y5794" t="s">
        <v>30</v>
      </c>
      <c r="Z5794" t="s">
        <v>2863</v>
      </c>
      <c r="AA5794" t="s">
        <v>238</v>
      </c>
      <c r="AB5794" t="s">
        <v>6028</v>
      </c>
      <c r="AC5794" t="s">
        <v>521</v>
      </c>
      <c r="AD5794" t="s">
        <v>10773</v>
      </c>
    </row>
    <row r="5795" spans="1:32" x14ac:dyDescent="0.35">
      <c r="A5795">
        <v>1.62297233528586E+16</v>
      </c>
      <c r="B5795" s="1">
        <v>40530</v>
      </c>
      <c r="C5795">
        <v>0.31818181818181801</v>
      </c>
      <c r="D5795" t="s">
        <v>12894</v>
      </c>
      <c r="E5795" s="4" t="str" cm="1">
        <f t="array" ref="E5795">_xlfn.TEXTJOIN(", ", TRUE, IF(COUNTIF(D5795, "*"&amp;$BP$2:$BP$79&amp;"*"), $BP$2:$BP$79, ""))</f>
        <v/>
      </c>
      <c r="F5795" t="s">
        <v>191</v>
      </c>
      <c r="G5795" t="s">
        <v>3073</v>
      </c>
      <c r="H5795" t="s">
        <v>7</v>
      </c>
      <c r="I5795" t="s">
        <v>4238</v>
      </c>
      <c r="J5795" t="s">
        <v>7</v>
      </c>
      <c r="K5795" t="s">
        <v>474</v>
      </c>
      <c r="L5795" t="s">
        <v>34</v>
      </c>
      <c r="M5795" t="s">
        <v>962</v>
      </c>
      <c r="N5795" t="s">
        <v>144</v>
      </c>
      <c r="O5795" t="s">
        <v>12895</v>
      </c>
      <c r="P5795" t="s">
        <v>503</v>
      </c>
      <c r="Q5795" t="s">
        <v>64</v>
      </c>
      <c r="R5795" t="s">
        <v>4440</v>
      </c>
      <c r="S5795" t="s">
        <v>9</v>
      </c>
      <c r="T5795" t="s">
        <v>281</v>
      </c>
      <c r="U5795" t="s">
        <v>49</v>
      </c>
      <c r="V5795" t="s">
        <v>7358</v>
      </c>
      <c r="W5795" t="s">
        <v>15</v>
      </c>
      <c r="X5795" t="s">
        <v>1262</v>
      </c>
      <c r="Y5795" t="s">
        <v>9</v>
      </c>
      <c r="Z5795" t="s">
        <v>2643</v>
      </c>
      <c r="AA5795" t="s">
        <v>30</v>
      </c>
      <c r="AB5795" t="s">
        <v>208</v>
      </c>
      <c r="AC5795" t="s">
        <v>68</v>
      </c>
      <c r="AD5795" t="s">
        <v>69</v>
      </c>
    </row>
    <row r="5796" spans="1:32" x14ac:dyDescent="0.35">
      <c r="A5796">
        <v>1.61928479296798E+16</v>
      </c>
      <c r="B5796" s="1">
        <v>40530</v>
      </c>
      <c r="C5796">
        <v>-0.5</v>
      </c>
      <c r="D5796" t="s">
        <v>12896</v>
      </c>
      <c r="E5796" s="4" t="str" cm="1">
        <f t="array" ref="E5796">_xlfn.TEXTJOIN(", ", TRUE, IF(COUNTIF(D5796, "*"&amp;$BP$2:$BP$79&amp;"*"), $BP$2:$BP$79, ""))</f>
        <v/>
      </c>
      <c r="F5796" t="s">
        <v>4644</v>
      </c>
      <c r="G5796" t="s">
        <v>798</v>
      </c>
      <c r="H5796" t="s">
        <v>12897</v>
      </c>
      <c r="I5796" t="s">
        <v>2113</v>
      </c>
      <c r="J5796" t="s">
        <v>899</v>
      </c>
      <c r="K5796" t="s">
        <v>879</v>
      </c>
      <c r="L5796" t="s">
        <v>692</v>
      </c>
      <c r="M5796" t="s">
        <v>144</v>
      </c>
      <c r="N5796" t="s">
        <v>399</v>
      </c>
      <c r="O5796" t="s">
        <v>355</v>
      </c>
      <c r="P5796" t="s">
        <v>57</v>
      </c>
      <c r="Q5796" t="s">
        <v>156</v>
      </c>
      <c r="R5796" t="s">
        <v>30</v>
      </c>
      <c r="S5796" t="s">
        <v>2439</v>
      </c>
      <c r="T5796" t="s">
        <v>258</v>
      </c>
      <c r="U5796" t="s">
        <v>104</v>
      </c>
      <c r="V5796" t="s">
        <v>156</v>
      </c>
      <c r="W5796" t="s">
        <v>2719</v>
      </c>
      <c r="X5796" t="s">
        <v>360</v>
      </c>
      <c r="Y5796" t="s">
        <v>1547</v>
      </c>
      <c r="Z5796" t="s">
        <v>1673</v>
      </c>
      <c r="AA5796" t="s">
        <v>689</v>
      </c>
    </row>
    <row r="5797" spans="1:32" x14ac:dyDescent="0.35">
      <c r="A5797">
        <v>1.52325056448471E+16</v>
      </c>
      <c r="B5797" s="1">
        <v>40527</v>
      </c>
      <c r="C5797">
        <v>0</v>
      </c>
      <c r="D5797" t="s">
        <v>12898</v>
      </c>
      <c r="E5797" s="4" t="str" cm="1">
        <f t="array" ref="E5797">_xlfn.TEXTJOIN(", ", TRUE, IF(COUNTIF(D5797, "*"&amp;$BP$2:$BP$79&amp;"*"), $BP$2:$BP$79, ""))</f>
        <v/>
      </c>
      <c r="F5797" t="s">
        <v>221</v>
      </c>
      <c r="G5797" t="s">
        <v>626</v>
      </c>
      <c r="H5797" t="s">
        <v>30</v>
      </c>
      <c r="I5797" t="s">
        <v>614</v>
      </c>
      <c r="J5797" t="s">
        <v>16</v>
      </c>
      <c r="K5797" t="s">
        <v>1791</v>
      </c>
      <c r="L5797" t="s">
        <v>39</v>
      </c>
      <c r="M5797" t="s">
        <v>2265</v>
      </c>
      <c r="N5797" t="s">
        <v>180</v>
      </c>
      <c r="O5797" t="s">
        <v>30</v>
      </c>
      <c r="P5797" t="s">
        <v>10773</v>
      </c>
      <c r="Q5797" t="s">
        <v>3736</v>
      </c>
      <c r="R5797" t="s">
        <v>258</v>
      </c>
      <c r="S5797" t="s">
        <v>24</v>
      </c>
      <c r="T5797">
        <v>2010</v>
      </c>
    </row>
    <row r="5798" spans="1:32" x14ac:dyDescent="0.35">
      <c r="A5798">
        <v>1.45166693218467E+16</v>
      </c>
      <c r="B5798" s="1">
        <v>40525</v>
      </c>
      <c r="C5798">
        <v>0.14499999999999999</v>
      </c>
      <c r="D5798" t="s">
        <v>12899</v>
      </c>
      <c r="E5798" s="4" t="str" cm="1">
        <f t="array" ref="E5798">_xlfn.TEXTJOIN(", ", TRUE, IF(COUNTIF(D5798, "*"&amp;$BP$2:$BP$79&amp;"*"), $BP$2:$BP$79, ""))</f>
        <v/>
      </c>
      <c r="F5798" t="s">
        <v>1681</v>
      </c>
      <c r="G5798" t="s">
        <v>12730</v>
      </c>
      <c r="H5798" t="s">
        <v>191</v>
      </c>
      <c r="I5798" t="s">
        <v>30</v>
      </c>
      <c r="J5798" t="s">
        <v>1791</v>
      </c>
      <c r="K5798" t="s">
        <v>24</v>
      </c>
      <c r="L5798" t="s">
        <v>7743</v>
      </c>
      <c r="M5798" t="s">
        <v>12900</v>
      </c>
      <c r="N5798" t="s">
        <v>49</v>
      </c>
      <c r="O5798" t="b">
        <v>1</v>
      </c>
      <c r="P5798" t="s">
        <v>12901</v>
      </c>
      <c r="Q5798" t="s">
        <v>24</v>
      </c>
      <c r="R5798" t="s">
        <v>5971</v>
      </c>
      <c r="S5798" t="s">
        <v>5055</v>
      </c>
      <c r="T5798" t="s">
        <v>67</v>
      </c>
      <c r="U5798" t="s">
        <v>118</v>
      </c>
      <c r="V5798" t="s">
        <v>1186</v>
      </c>
      <c r="W5798" t="s">
        <v>234</v>
      </c>
      <c r="X5798" t="s">
        <v>1463</v>
      </c>
      <c r="Y5798" t="s">
        <v>1048</v>
      </c>
      <c r="Z5798" t="s">
        <v>100</v>
      </c>
      <c r="AA5798" t="s">
        <v>76</v>
      </c>
      <c r="AB5798" t="s">
        <v>9677</v>
      </c>
    </row>
    <row r="5799" spans="1:32" x14ac:dyDescent="0.35">
      <c r="A5799">
        <v>1.87300680250204E+16</v>
      </c>
      <c r="B5799" s="1">
        <v>40537</v>
      </c>
      <c r="C5799">
        <v>0.2</v>
      </c>
      <c r="D5799" t="s">
        <v>12902</v>
      </c>
      <c r="E5799" s="4" t="str" cm="1">
        <f t="array" ref="E5799">_xlfn.TEXTJOIN(", ", TRUE, IF(COUNTIF(D5799, "*"&amp;$BP$2:$BP$79&amp;"*"), $BP$2:$BP$79, ""))</f>
        <v/>
      </c>
      <c r="F5799" t="s">
        <v>156</v>
      </c>
      <c r="G5799" t="s">
        <v>5000</v>
      </c>
      <c r="H5799" t="s">
        <v>24</v>
      </c>
      <c r="I5799" t="s">
        <v>824</v>
      </c>
      <c r="J5799" t="s">
        <v>6532</v>
      </c>
      <c r="K5799" t="s">
        <v>6533</v>
      </c>
      <c r="L5799" t="s">
        <v>100</v>
      </c>
      <c r="M5799" t="s">
        <v>4507</v>
      </c>
      <c r="N5799" t="s">
        <v>253</v>
      </c>
      <c r="O5799" t="s">
        <v>49</v>
      </c>
      <c r="P5799" t="s">
        <v>1575</v>
      </c>
      <c r="Q5799" t="s">
        <v>95</v>
      </c>
      <c r="R5799" t="s">
        <v>96</v>
      </c>
      <c r="S5799" t="s">
        <v>21</v>
      </c>
    </row>
    <row r="5800" spans="1:32" x14ac:dyDescent="0.35">
      <c r="A5800">
        <v>1.80229200769187E+16</v>
      </c>
      <c r="B5800" s="1">
        <v>40535</v>
      </c>
      <c r="C5800">
        <v>0</v>
      </c>
      <c r="D5800" t="s">
        <v>12903</v>
      </c>
      <c r="E5800" s="4" t="str" cm="1">
        <f t="array" ref="E5800">_xlfn.TEXTJOIN(", ", TRUE, IF(COUNTIF(D5800, "*"&amp;$BP$2:$BP$79&amp;"*"), $BP$2:$BP$79, ""))</f>
        <v/>
      </c>
      <c r="F5800" t="s">
        <v>240</v>
      </c>
      <c r="G5800" t="s">
        <v>87</v>
      </c>
      <c r="H5800" t="s">
        <v>879</v>
      </c>
      <c r="I5800" t="s">
        <v>2194</v>
      </c>
      <c r="J5800" t="s">
        <v>9</v>
      </c>
      <c r="K5800" t="s">
        <v>1230</v>
      </c>
      <c r="L5800" t="s">
        <v>30</v>
      </c>
      <c r="M5800" t="s">
        <v>10773</v>
      </c>
      <c r="N5800" t="s">
        <v>3736</v>
      </c>
      <c r="O5800" t="s">
        <v>258</v>
      </c>
      <c r="P5800" t="s">
        <v>24</v>
      </c>
      <c r="Q5800">
        <v>2010</v>
      </c>
      <c r="R5800" t="s">
        <v>140</v>
      </c>
      <c r="S5800" t="s">
        <v>1534</v>
      </c>
      <c r="T5800" t="s">
        <v>21</v>
      </c>
    </row>
    <row r="5801" spans="1:32" x14ac:dyDescent="0.35">
      <c r="A5801">
        <v>1.75801511979335E+16</v>
      </c>
      <c r="B5801" s="1">
        <v>40534</v>
      </c>
      <c r="C5801">
        <v>0.13636363636363599</v>
      </c>
      <c r="D5801" t="s">
        <v>12904</v>
      </c>
      <c r="E5801" s="4" t="str" cm="1">
        <f t="array" ref="E5801">_xlfn.TEXTJOIN(", ", TRUE, IF(COUNTIF(D5801, "*"&amp;$BP$2:$BP$79&amp;"*"), $BP$2:$BP$79, ""))</f>
        <v/>
      </c>
      <c r="F5801" t="s">
        <v>5189</v>
      </c>
      <c r="G5801" t="s">
        <v>312</v>
      </c>
      <c r="H5801" t="s">
        <v>9</v>
      </c>
      <c r="I5801" t="s">
        <v>4229</v>
      </c>
      <c r="J5801" t="s">
        <v>30</v>
      </c>
      <c r="K5801" t="s">
        <v>3736</v>
      </c>
      <c r="L5801" t="s">
        <v>24</v>
      </c>
      <c r="M5801" t="s">
        <v>10773</v>
      </c>
      <c r="N5801" t="s">
        <v>140</v>
      </c>
      <c r="O5801" t="s">
        <v>1534</v>
      </c>
      <c r="P5801" t="s">
        <v>11</v>
      </c>
      <c r="Q5801" t="s">
        <v>629</v>
      </c>
      <c r="R5801" t="s">
        <v>326</v>
      </c>
      <c r="S5801" t="s">
        <v>281</v>
      </c>
      <c r="T5801" t="s">
        <v>445</v>
      </c>
      <c r="U5801" t="s">
        <v>12905</v>
      </c>
      <c r="V5801" t="s">
        <v>1900</v>
      </c>
      <c r="W5801" t="s">
        <v>21</v>
      </c>
    </row>
    <row r="5802" spans="1:32" x14ac:dyDescent="0.35">
      <c r="A5802">
        <v>1.62424153796812E+16</v>
      </c>
      <c r="B5802" s="1">
        <v>40530</v>
      </c>
      <c r="C5802">
        <v>0</v>
      </c>
      <c r="D5802" t="s">
        <v>12906</v>
      </c>
      <c r="E5802" s="4" t="str" cm="1">
        <f t="array" ref="E5802">_xlfn.TEXTJOIN(", ", TRUE, IF(COUNTIF(D5802, "*"&amp;$BP$2:$BP$79&amp;"*"), $BP$2:$BP$79, ""))</f>
        <v/>
      </c>
      <c r="F5802" t="s">
        <v>11</v>
      </c>
      <c r="G5802" t="s">
        <v>900</v>
      </c>
      <c r="H5802" t="s">
        <v>3328</v>
      </c>
      <c r="I5802" t="s">
        <v>9</v>
      </c>
      <c r="J5802" t="s">
        <v>115</v>
      </c>
      <c r="K5802" t="s">
        <v>67</v>
      </c>
      <c r="L5802" t="s">
        <v>401</v>
      </c>
      <c r="M5802" t="s">
        <v>9</v>
      </c>
      <c r="N5802" t="s">
        <v>1050</v>
      </c>
      <c r="O5802" t="s">
        <v>10773</v>
      </c>
      <c r="P5802" t="s">
        <v>372</v>
      </c>
      <c r="Q5802" t="s">
        <v>360</v>
      </c>
      <c r="R5802" t="s">
        <v>3658</v>
      </c>
      <c r="S5802" t="s">
        <v>15</v>
      </c>
      <c r="T5802" t="s">
        <v>272</v>
      </c>
      <c r="U5802" t="s">
        <v>476</v>
      </c>
      <c r="V5802" t="s">
        <v>328</v>
      </c>
      <c r="W5802" t="s">
        <v>363</v>
      </c>
      <c r="X5802" t="s">
        <v>238</v>
      </c>
      <c r="Y5802" t="s">
        <v>218</v>
      </c>
      <c r="Z5802" t="s">
        <v>16</v>
      </c>
      <c r="AA5802" t="s">
        <v>294</v>
      </c>
      <c r="AB5802" t="s">
        <v>27</v>
      </c>
      <c r="AC5802" t="s">
        <v>21</v>
      </c>
    </row>
    <row r="5803" spans="1:32" x14ac:dyDescent="0.35">
      <c r="A5803">
        <v>1.44811347463413E+16</v>
      </c>
      <c r="B5803" s="1">
        <v>40525</v>
      </c>
      <c r="C5803">
        <v>0</v>
      </c>
      <c r="D5803" t="s">
        <v>12907</v>
      </c>
      <c r="E5803" s="4" t="str" cm="1">
        <f t="array" ref="E5803">_xlfn.TEXTJOIN(", ", TRUE, IF(COUNTIF(D5803, "*"&amp;$BP$2:$BP$79&amp;"*"), $BP$2:$BP$79, ""))</f>
        <v/>
      </c>
      <c r="F5803" t="s">
        <v>328</v>
      </c>
      <c r="G5803" t="s">
        <v>3332</v>
      </c>
      <c r="H5803" t="s">
        <v>6513</v>
      </c>
      <c r="I5803" t="s">
        <v>144</v>
      </c>
      <c r="J5803" t="s">
        <v>945</v>
      </c>
      <c r="K5803" t="s">
        <v>30</v>
      </c>
      <c r="L5803" t="s">
        <v>1482</v>
      </c>
      <c r="M5803" t="s">
        <v>1483</v>
      </c>
      <c r="N5803" t="s">
        <v>543</v>
      </c>
      <c r="O5803" t="s">
        <v>544</v>
      </c>
      <c r="P5803" t="s">
        <v>100</v>
      </c>
      <c r="Q5803" t="s">
        <v>355</v>
      </c>
      <c r="R5803" t="s">
        <v>360</v>
      </c>
      <c r="S5803" t="s">
        <v>4715</v>
      </c>
      <c r="T5803" t="s">
        <v>152</v>
      </c>
      <c r="U5803" t="s">
        <v>551</v>
      </c>
      <c r="V5803" t="s">
        <v>1982</v>
      </c>
      <c r="W5803" t="s">
        <v>24</v>
      </c>
      <c r="X5803" t="s">
        <v>142</v>
      </c>
      <c r="Y5803" t="s">
        <v>21</v>
      </c>
    </row>
    <row r="5804" spans="1:32" x14ac:dyDescent="0.35">
      <c r="A5804">
        <v>1.36580861788241E+16</v>
      </c>
      <c r="B5804" s="1">
        <v>40523</v>
      </c>
      <c r="C5804">
        <v>0.15</v>
      </c>
      <c r="D5804" t="s">
        <v>12908</v>
      </c>
      <c r="E5804" s="4" t="str" cm="1">
        <f t="array" ref="E5804">_xlfn.TEXTJOIN(", ", TRUE, IF(COUNTIF(D5804, "*"&amp;$BP$2:$BP$79&amp;"*"), $BP$2:$BP$79, ""))</f>
        <v/>
      </c>
      <c r="F5804" t="s">
        <v>456</v>
      </c>
      <c r="G5804" t="s">
        <v>30</v>
      </c>
      <c r="H5804" t="s">
        <v>12909</v>
      </c>
      <c r="I5804" t="s">
        <v>337</v>
      </c>
      <c r="J5804" t="s">
        <v>137</v>
      </c>
      <c r="K5804" t="s">
        <v>6757</v>
      </c>
      <c r="L5804" t="s">
        <v>15</v>
      </c>
      <c r="M5804" t="s">
        <v>272</v>
      </c>
      <c r="N5804" t="s">
        <v>221</v>
      </c>
      <c r="O5804" t="s">
        <v>8</v>
      </c>
      <c r="P5804" t="s">
        <v>9</v>
      </c>
      <c r="Q5804" t="s">
        <v>78</v>
      </c>
      <c r="R5804" t="s">
        <v>886</v>
      </c>
      <c r="S5804" t="s">
        <v>30</v>
      </c>
      <c r="T5804" t="s">
        <v>775</v>
      </c>
      <c r="U5804" t="s">
        <v>3812</v>
      </c>
      <c r="V5804" t="s">
        <v>240</v>
      </c>
      <c r="W5804" t="s">
        <v>144</v>
      </c>
      <c r="X5804" t="s">
        <v>78</v>
      </c>
      <c r="Y5804" t="s">
        <v>15</v>
      </c>
      <c r="Z5804" t="s">
        <v>4974</v>
      </c>
      <c r="AA5804" t="s">
        <v>1306</v>
      </c>
      <c r="AB5804" t="s">
        <v>21</v>
      </c>
    </row>
    <row r="5805" spans="1:32" x14ac:dyDescent="0.35">
      <c r="A5805">
        <v>1.33406038027223E+16</v>
      </c>
      <c r="B5805" s="1">
        <v>40522</v>
      </c>
      <c r="C5805">
        <v>0.2</v>
      </c>
      <c r="D5805" t="s">
        <v>12910</v>
      </c>
      <c r="E5805" s="4" t="str" cm="1">
        <f t="array" ref="E5805">_xlfn.TEXTJOIN(", ", TRUE, IF(COUNTIF(D5805, "*"&amp;$BP$2:$BP$79&amp;"*"), $BP$2:$BP$79, ""))</f>
        <v/>
      </c>
      <c r="F5805" t="s">
        <v>76</v>
      </c>
      <c r="G5805" t="s">
        <v>251</v>
      </c>
      <c r="H5805">
        <v>14000</v>
      </c>
      <c r="I5805" t="s">
        <v>2748</v>
      </c>
      <c r="J5805" t="s">
        <v>24</v>
      </c>
      <c r="K5805" t="s">
        <v>30</v>
      </c>
      <c r="L5805" t="s">
        <v>5710</v>
      </c>
      <c r="M5805" t="s">
        <v>253</v>
      </c>
      <c r="N5805" t="s">
        <v>119</v>
      </c>
      <c r="O5805" t="s">
        <v>12911</v>
      </c>
      <c r="P5805" t="s">
        <v>456</v>
      </c>
      <c r="Q5805" t="s">
        <v>49</v>
      </c>
      <c r="R5805" t="s">
        <v>12912</v>
      </c>
      <c r="S5805" t="s">
        <v>24</v>
      </c>
      <c r="T5805" t="s">
        <v>10773</v>
      </c>
      <c r="U5805" t="s">
        <v>408</v>
      </c>
      <c r="V5805" t="s">
        <v>1710</v>
      </c>
      <c r="W5805" t="s">
        <v>294</v>
      </c>
      <c r="X5805" t="s">
        <v>3685</v>
      </c>
      <c r="Y5805" t="s">
        <v>21</v>
      </c>
    </row>
    <row r="5806" spans="1:32" x14ac:dyDescent="0.35">
      <c r="A5806">
        <v>1.30066291129057E+16</v>
      </c>
      <c r="B5806" s="1">
        <v>40521</v>
      </c>
      <c r="C5806">
        <v>-0.75</v>
      </c>
      <c r="D5806" t="s">
        <v>12913</v>
      </c>
      <c r="E5806" s="4" t="str" cm="1">
        <f t="array" ref="E5806">_xlfn.TEXTJOIN(", ", TRUE, IF(COUNTIF(D5806, "*"&amp;$BP$2:$BP$79&amp;"*"), $BP$2:$BP$79, ""))</f>
        <v/>
      </c>
      <c r="F5806" t="s">
        <v>10831</v>
      </c>
      <c r="G5806" t="s">
        <v>71</v>
      </c>
      <c r="H5806" t="s">
        <v>2231</v>
      </c>
      <c r="I5806" t="s">
        <v>549</v>
      </c>
      <c r="J5806" t="s">
        <v>5039</v>
      </c>
      <c r="K5806" t="s">
        <v>118</v>
      </c>
      <c r="L5806" t="s">
        <v>9854</v>
      </c>
      <c r="M5806" t="s">
        <v>2936</v>
      </c>
      <c r="N5806" t="s">
        <v>312</v>
      </c>
      <c r="O5806" t="s">
        <v>39</v>
      </c>
      <c r="P5806" t="s">
        <v>30</v>
      </c>
      <c r="Q5806" t="s">
        <v>447</v>
      </c>
      <c r="R5806" t="s">
        <v>6633</v>
      </c>
      <c r="S5806" t="s">
        <v>12914</v>
      </c>
      <c r="T5806" t="s">
        <v>258</v>
      </c>
      <c r="U5806" t="s">
        <v>100</v>
      </c>
      <c r="V5806" t="s">
        <v>10773</v>
      </c>
      <c r="W5806" t="s">
        <v>3736</v>
      </c>
    </row>
    <row r="5807" spans="1:32" x14ac:dyDescent="0.35">
      <c r="A5807">
        <v>1.28976382737858E+16</v>
      </c>
      <c r="B5807" s="1">
        <v>40521</v>
      </c>
      <c r="C5807">
        <v>0.4</v>
      </c>
      <c r="D5807" t="s">
        <v>12915</v>
      </c>
      <c r="E5807" s="4" t="str" cm="1">
        <f t="array" ref="E5807">_xlfn.TEXTJOIN(", ", TRUE, IF(COUNTIF(D5807, "*"&amp;$BP$2:$BP$79&amp;"*"), $BP$2:$BP$79, ""))</f>
        <v/>
      </c>
      <c r="F5807" t="s">
        <v>879</v>
      </c>
      <c r="G5807" t="s">
        <v>692</v>
      </c>
      <c r="H5807" t="s">
        <v>144</v>
      </c>
      <c r="I5807" t="s">
        <v>421</v>
      </c>
      <c r="J5807" t="s">
        <v>9</v>
      </c>
      <c r="K5807" t="s">
        <v>92</v>
      </c>
      <c r="L5807" t="s">
        <v>1672</v>
      </c>
      <c r="M5807" t="s">
        <v>238</v>
      </c>
      <c r="N5807" t="s">
        <v>26</v>
      </c>
      <c r="O5807" t="s">
        <v>9</v>
      </c>
      <c r="P5807" t="s">
        <v>1292</v>
      </c>
      <c r="Q5807" t="s">
        <v>312</v>
      </c>
      <c r="R5807" t="s">
        <v>156</v>
      </c>
      <c r="S5807" t="s">
        <v>1673</v>
      </c>
      <c r="T5807" t="s">
        <v>608</v>
      </c>
      <c r="U5807" t="s">
        <v>6188</v>
      </c>
      <c r="V5807" t="s">
        <v>2439</v>
      </c>
      <c r="W5807" t="s">
        <v>899</v>
      </c>
      <c r="X5807" t="s">
        <v>137</v>
      </c>
      <c r="Y5807" t="s">
        <v>152</v>
      </c>
      <c r="Z5807" t="s">
        <v>680</v>
      </c>
      <c r="AA5807" t="s">
        <v>311</v>
      </c>
    </row>
    <row r="5808" spans="1:32" x14ac:dyDescent="0.35">
      <c r="A5808">
        <v>1.23067433463316E+16</v>
      </c>
      <c r="B5808" s="1">
        <v>40519</v>
      </c>
      <c r="C5808">
        <v>0.28571428571428498</v>
      </c>
      <c r="D5808" t="s">
        <v>12916</v>
      </c>
      <c r="E5808" s="4" t="str" cm="1">
        <f t="array" ref="E5808">_xlfn.TEXTJOIN(", ", TRUE, IF(COUNTIF(D5808, "*"&amp;$BP$2:$BP$79&amp;"*"), $BP$2:$BP$79, ""))</f>
        <v/>
      </c>
      <c r="F5808" t="s">
        <v>671</v>
      </c>
      <c r="G5808" t="s">
        <v>11</v>
      </c>
      <c r="H5808" t="s">
        <v>7041</v>
      </c>
      <c r="I5808" t="s">
        <v>137</v>
      </c>
      <c r="J5808" t="s">
        <v>30</v>
      </c>
      <c r="K5808" t="s">
        <v>1103</v>
      </c>
      <c r="L5808" t="s">
        <v>1503</v>
      </c>
      <c r="M5808" t="s">
        <v>9</v>
      </c>
      <c r="N5808" t="s">
        <v>92</v>
      </c>
      <c r="O5808" t="s">
        <v>21</v>
      </c>
    </row>
    <row r="5809" spans="1:32" x14ac:dyDescent="0.35">
      <c r="A5809">
        <v>1.2296255782785E+16</v>
      </c>
      <c r="B5809" s="1">
        <v>40519</v>
      </c>
      <c r="C5809">
        <v>-0.2</v>
      </c>
      <c r="D5809" t="s">
        <v>12917</v>
      </c>
      <c r="E5809" s="4" t="str" cm="1">
        <f t="array" ref="E5809">_xlfn.TEXTJOIN(", ", TRUE, IF(COUNTIF(D5809, "*"&amp;$BP$2:$BP$79&amp;"*"), $BP$2:$BP$79, ""))</f>
        <v/>
      </c>
      <c r="F5809" t="s">
        <v>360</v>
      </c>
      <c r="G5809" t="s">
        <v>208</v>
      </c>
      <c r="H5809" t="s">
        <v>118</v>
      </c>
      <c r="I5809" t="s">
        <v>12918</v>
      </c>
      <c r="J5809" t="s">
        <v>382</v>
      </c>
      <c r="K5809" t="s">
        <v>30</v>
      </c>
      <c r="L5809" t="s">
        <v>973</v>
      </c>
      <c r="M5809" t="s">
        <v>9027</v>
      </c>
      <c r="N5809" t="s">
        <v>12919</v>
      </c>
      <c r="O5809" t="s">
        <v>1751</v>
      </c>
      <c r="P5809" t="s">
        <v>9</v>
      </c>
      <c r="Q5809" t="s">
        <v>30</v>
      </c>
      <c r="R5809" t="s">
        <v>5037</v>
      </c>
      <c r="S5809" t="s">
        <v>24</v>
      </c>
      <c r="T5809" t="s">
        <v>2837</v>
      </c>
      <c r="U5809" t="s">
        <v>49</v>
      </c>
      <c r="V5809" t="s">
        <v>1983</v>
      </c>
      <c r="W5809" t="s">
        <v>71</v>
      </c>
      <c r="X5809" t="s">
        <v>12920</v>
      </c>
      <c r="Y5809" t="s">
        <v>57</v>
      </c>
      <c r="Z5809" t="s">
        <v>115</v>
      </c>
      <c r="AA5809" t="s">
        <v>828</v>
      </c>
      <c r="AB5809" t="s">
        <v>803</v>
      </c>
      <c r="AC5809" t="s">
        <v>1024</v>
      </c>
    </row>
    <row r="5810" spans="1:32" x14ac:dyDescent="0.35">
      <c r="A5810">
        <v>1.04240622663106E+16</v>
      </c>
      <c r="B5810" s="1">
        <v>40514</v>
      </c>
      <c r="C5810">
        <v>0.4</v>
      </c>
      <c r="D5810" t="s">
        <v>12921</v>
      </c>
      <c r="E5810" s="4" t="str" cm="1">
        <f t="array" ref="E5810">_xlfn.TEXTJOIN(", ", TRUE, IF(COUNTIF(D5810, "*"&amp;$BP$2:$BP$79&amp;"*"), $BP$2:$BP$79, ""))</f>
        <v/>
      </c>
      <c r="F5810" t="s">
        <v>12922</v>
      </c>
      <c r="G5810" t="s">
        <v>253</v>
      </c>
      <c r="H5810" t="s">
        <v>11776</v>
      </c>
      <c r="I5810" t="s">
        <v>7097</v>
      </c>
      <c r="J5810" t="s">
        <v>12923</v>
      </c>
      <c r="K5810" t="s">
        <v>456</v>
      </c>
      <c r="L5810" t="s">
        <v>12924</v>
      </c>
      <c r="M5810" t="s">
        <v>24</v>
      </c>
      <c r="N5810" t="s">
        <v>934</v>
      </c>
      <c r="O5810" t="s">
        <v>15</v>
      </c>
      <c r="P5810" t="s">
        <v>788</v>
      </c>
      <c r="Q5810" t="s">
        <v>24</v>
      </c>
      <c r="R5810" t="s">
        <v>1132</v>
      </c>
      <c r="S5810" t="s">
        <v>100</v>
      </c>
      <c r="T5810" t="s">
        <v>15</v>
      </c>
      <c r="U5810" t="s">
        <v>788</v>
      </c>
      <c r="V5810" t="s">
        <v>24</v>
      </c>
      <c r="W5810" t="s">
        <v>12925</v>
      </c>
      <c r="X5810" t="s">
        <v>294</v>
      </c>
      <c r="Y5810" t="s">
        <v>2743</v>
      </c>
      <c r="Z5810" t="s">
        <v>10322</v>
      </c>
      <c r="AA5810" t="s">
        <v>196</v>
      </c>
      <c r="AB5810" t="s">
        <v>9</v>
      </c>
      <c r="AC5810" t="s">
        <v>836</v>
      </c>
    </row>
    <row r="5811" spans="1:32" x14ac:dyDescent="0.35">
      <c r="A5811">
        <v>1.00596839895613E+16</v>
      </c>
      <c r="B5811" s="1">
        <v>40513</v>
      </c>
      <c r="C5811">
        <v>0</v>
      </c>
      <c r="D5811" t="s">
        <v>12926</v>
      </c>
      <c r="E5811" s="4" t="str" cm="1">
        <f t="array" ref="E5811">_xlfn.TEXTJOIN(", ", TRUE, IF(COUNTIF(D5811, "*"&amp;$BP$2:$BP$79&amp;"*"), $BP$2:$BP$79, ""))</f>
        <v/>
      </c>
      <c r="F5811" t="s">
        <v>164</v>
      </c>
      <c r="G5811" t="s">
        <v>879</v>
      </c>
      <c r="H5811" t="s">
        <v>836</v>
      </c>
      <c r="I5811" t="s">
        <v>71</v>
      </c>
      <c r="J5811" t="s">
        <v>211</v>
      </c>
      <c r="K5811" t="s">
        <v>238</v>
      </c>
      <c r="L5811" t="s">
        <v>26</v>
      </c>
      <c r="M5811" t="s">
        <v>1292</v>
      </c>
      <c r="N5811" t="s">
        <v>8191</v>
      </c>
      <c r="O5811" t="s">
        <v>9</v>
      </c>
      <c r="P5811" t="s">
        <v>30</v>
      </c>
      <c r="Q5811" t="s">
        <v>439</v>
      </c>
      <c r="R5811" t="s">
        <v>237</v>
      </c>
      <c r="S5811" t="s">
        <v>238</v>
      </c>
      <c r="T5811" t="s">
        <v>5958</v>
      </c>
      <c r="U5811" t="s">
        <v>12163</v>
      </c>
      <c r="V5811" t="s">
        <v>382</v>
      </c>
      <c r="W5811" t="s">
        <v>30</v>
      </c>
      <c r="X5811" t="s">
        <v>3281</v>
      </c>
      <c r="Y5811" t="s">
        <v>24</v>
      </c>
      <c r="Z5811" t="s">
        <v>30</v>
      </c>
      <c r="AA5811" t="s">
        <v>492</v>
      </c>
      <c r="AB5811" t="s">
        <v>21</v>
      </c>
    </row>
    <row r="5812" spans="1:32" x14ac:dyDescent="0.35">
      <c r="A5812">
        <v>1.00327726681948E+16</v>
      </c>
      <c r="B5812" s="1">
        <v>40513</v>
      </c>
      <c r="C5812">
        <v>0.28571428571428498</v>
      </c>
      <c r="D5812" t="s">
        <v>12927</v>
      </c>
      <c r="E5812" s="4" t="str" cm="1">
        <f t="array" ref="E5812">_xlfn.TEXTJOIN(", ", TRUE, IF(COUNTIF(D5812, "*"&amp;$BP$2:$BP$79&amp;"*"), $BP$2:$BP$79, ""))</f>
        <v/>
      </c>
      <c r="F5812" t="s">
        <v>276</v>
      </c>
      <c r="G5812" t="s">
        <v>6</v>
      </c>
      <c r="H5812" t="s">
        <v>277</v>
      </c>
      <c r="I5812" t="s">
        <v>71</v>
      </c>
      <c r="J5812" t="s">
        <v>1791</v>
      </c>
      <c r="K5812" t="s">
        <v>30</v>
      </c>
      <c r="L5812" t="s">
        <v>2439</v>
      </c>
      <c r="M5812" t="s">
        <v>258</v>
      </c>
      <c r="N5812" t="s">
        <v>137</v>
      </c>
      <c r="O5812" t="s">
        <v>30</v>
      </c>
      <c r="P5812" t="s">
        <v>1103</v>
      </c>
      <c r="Q5812" t="s">
        <v>1503</v>
      </c>
      <c r="R5812" t="s">
        <v>9</v>
      </c>
      <c r="S5812" t="s">
        <v>92</v>
      </c>
      <c r="T5812" t="s">
        <v>2316</v>
      </c>
      <c r="U5812" t="s">
        <v>124</v>
      </c>
      <c r="V5812" t="s">
        <v>2402</v>
      </c>
      <c r="W5812" t="s">
        <v>100</v>
      </c>
      <c r="X5812" t="s">
        <v>3917</v>
      </c>
      <c r="Y5812" t="s">
        <v>114</v>
      </c>
      <c r="Z5812" t="s">
        <v>9</v>
      </c>
      <c r="AA5812" t="s">
        <v>630</v>
      </c>
      <c r="AB5812" t="s">
        <v>11</v>
      </c>
      <c r="AC5812" t="s">
        <v>1554</v>
      </c>
      <c r="AD5812" t="s">
        <v>21</v>
      </c>
    </row>
    <row r="5813" spans="1:32" x14ac:dyDescent="0.35">
      <c r="A5813">
        <v>9995647939780600</v>
      </c>
      <c r="B5813" s="1">
        <v>40513</v>
      </c>
      <c r="C5813">
        <v>0</v>
      </c>
      <c r="D5813" t="s">
        <v>12928</v>
      </c>
      <c r="E5813" s="4" t="str" cm="1">
        <f t="array" ref="E5813">_xlfn.TEXTJOIN(", ", TRUE, IF(COUNTIF(D5813, "*"&amp;$BP$2:$BP$79&amp;"*"), $BP$2:$BP$79, ""))</f>
        <v/>
      </c>
      <c r="F5813" t="s">
        <v>2450</v>
      </c>
      <c r="G5813" t="s">
        <v>49</v>
      </c>
      <c r="H5813" t="s">
        <v>1126</v>
      </c>
      <c r="I5813" t="s">
        <v>9</v>
      </c>
      <c r="J5813" t="s">
        <v>30</v>
      </c>
      <c r="K5813" t="s">
        <v>2113</v>
      </c>
      <c r="L5813" t="s">
        <v>71</v>
      </c>
      <c r="M5813" t="s">
        <v>6</v>
      </c>
      <c r="N5813" t="s">
        <v>180</v>
      </c>
      <c r="O5813" t="s">
        <v>30</v>
      </c>
      <c r="P5813" t="s">
        <v>3736</v>
      </c>
      <c r="Q5813" t="s">
        <v>24</v>
      </c>
      <c r="R5813" t="s">
        <v>7</v>
      </c>
      <c r="S5813" t="s">
        <v>4238</v>
      </c>
      <c r="T5813" t="s">
        <v>7</v>
      </c>
      <c r="U5813" t="s">
        <v>474</v>
      </c>
      <c r="V5813" t="s">
        <v>21</v>
      </c>
    </row>
    <row r="5814" spans="1:32" x14ac:dyDescent="0.35">
      <c r="A5814">
        <v>6418200967254010</v>
      </c>
      <c r="B5814" s="1">
        <v>40503</v>
      </c>
      <c r="C5814">
        <v>0.13636363636363599</v>
      </c>
      <c r="D5814" t="s">
        <v>12929</v>
      </c>
      <c r="E5814" s="4" t="str" cm="1">
        <f t="array" ref="E5814">_xlfn.TEXTJOIN(", ", TRUE, IF(COUNTIF(D5814, "*"&amp;$BP$2:$BP$79&amp;"*"), $BP$2:$BP$79, ""))</f>
        <v/>
      </c>
      <c r="F5814" t="s">
        <v>240</v>
      </c>
      <c r="G5814" t="s">
        <v>137</v>
      </c>
      <c r="H5814" t="s">
        <v>1105</v>
      </c>
      <c r="I5814" t="s">
        <v>9</v>
      </c>
      <c r="J5814" t="s">
        <v>339</v>
      </c>
      <c r="K5814" t="s">
        <v>447</v>
      </c>
      <c r="L5814" t="s">
        <v>428</v>
      </c>
      <c r="M5814" t="s">
        <v>71</v>
      </c>
      <c r="N5814" t="s">
        <v>30</v>
      </c>
      <c r="O5814" t="s">
        <v>2113</v>
      </c>
      <c r="P5814" t="s">
        <v>9</v>
      </c>
      <c r="Q5814" t="s">
        <v>12930</v>
      </c>
      <c r="R5814" t="s">
        <v>30</v>
      </c>
      <c r="S5814" t="s">
        <v>660</v>
      </c>
      <c r="T5814" t="s">
        <v>2408</v>
      </c>
      <c r="U5814" t="s">
        <v>12931</v>
      </c>
      <c r="V5814" t="s">
        <v>11</v>
      </c>
      <c r="W5814" t="s">
        <v>32</v>
      </c>
      <c r="X5814" t="s">
        <v>21</v>
      </c>
    </row>
    <row r="5815" spans="1:32" x14ac:dyDescent="0.35">
      <c r="A5815">
        <v>5758439967948800</v>
      </c>
      <c r="B5815" s="1">
        <v>40501</v>
      </c>
      <c r="C5815">
        <v>0</v>
      </c>
      <c r="D5815" t="s">
        <v>12932</v>
      </c>
      <c r="E5815" s="4" t="str" cm="1">
        <f t="array" ref="E5815">_xlfn.TEXTJOIN(", ", TRUE, IF(COUNTIF(D5815, "*"&amp;$BP$2:$BP$79&amp;"*"), $BP$2:$BP$79, ""))</f>
        <v/>
      </c>
      <c r="F5815" t="s">
        <v>2450</v>
      </c>
      <c r="G5815" t="s">
        <v>49</v>
      </c>
      <c r="H5815" t="s">
        <v>1126</v>
      </c>
      <c r="I5815" t="s">
        <v>71</v>
      </c>
      <c r="J5815" t="s">
        <v>6</v>
      </c>
      <c r="K5815" t="s">
        <v>180</v>
      </c>
      <c r="L5815" t="s">
        <v>3782</v>
      </c>
      <c r="M5815" t="s">
        <v>1862</v>
      </c>
      <c r="N5815" t="s">
        <v>100</v>
      </c>
      <c r="O5815" t="s">
        <v>1932</v>
      </c>
      <c r="P5815" t="s">
        <v>2639</v>
      </c>
      <c r="Q5815" t="s">
        <v>100</v>
      </c>
      <c r="R5815" t="s">
        <v>847</v>
      </c>
      <c r="S5815" t="s">
        <v>49</v>
      </c>
      <c r="T5815" t="s">
        <v>1555</v>
      </c>
      <c r="U5815" t="s">
        <v>9</v>
      </c>
      <c r="V5815" t="s">
        <v>1054</v>
      </c>
      <c r="W5815" t="s">
        <v>2413</v>
      </c>
      <c r="X5815" t="s">
        <v>30</v>
      </c>
      <c r="Y5815" t="s">
        <v>2439</v>
      </c>
      <c r="Z5815" t="s">
        <v>258</v>
      </c>
      <c r="AA5815" t="s">
        <v>21</v>
      </c>
    </row>
    <row r="5816" spans="1:32" x14ac:dyDescent="0.35">
      <c r="A5816">
        <v>5630141048815610</v>
      </c>
      <c r="B5816" s="1">
        <v>40501</v>
      </c>
      <c r="C5816">
        <v>0</v>
      </c>
      <c r="D5816" t="s">
        <v>12933</v>
      </c>
      <c r="E5816" s="4" t="str" cm="1">
        <f t="array" ref="E5816">_xlfn.TEXTJOIN(", ", TRUE, IF(COUNTIF(D5816, "*"&amp;$BP$2:$BP$79&amp;"*"), $BP$2:$BP$79, ""))</f>
        <v/>
      </c>
      <c r="F5816">
        <v>8</v>
      </c>
      <c r="G5816" t="s">
        <v>25</v>
      </c>
      <c r="H5816" t="s">
        <v>9</v>
      </c>
      <c r="I5816" t="s">
        <v>3918</v>
      </c>
      <c r="J5816" t="s">
        <v>30</v>
      </c>
      <c r="K5816" t="s">
        <v>613</v>
      </c>
      <c r="L5816" t="s">
        <v>614</v>
      </c>
      <c r="M5816" t="s">
        <v>6155</v>
      </c>
      <c r="N5816" t="s">
        <v>12934</v>
      </c>
      <c r="O5816" t="s">
        <v>12935</v>
      </c>
      <c r="P5816" t="s">
        <v>12936</v>
      </c>
      <c r="Q5816" t="s">
        <v>11757</v>
      </c>
      <c r="R5816" t="s">
        <v>12937</v>
      </c>
      <c r="S5816" t="s">
        <v>12938</v>
      </c>
      <c r="T5816" t="s">
        <v>12939</v>
      </c>
      <c r="U5816" t="s">
        <v>4423</v>
      </c>
    </row>
    <row r="5817" spans="1:32" x14ac:dyDescent="0.35">
      <c r="A5817">
        <v>5410884839014400</v>
      </c>
      <c r="B5817" s="1">
        <v>40500</v>
      </c>
      <c r="C5817">
        <v>-0.194444444444444</v>
      </c>
      <c r="D5817" t="s">
        <v>12940</v>
      </c>
      <c r="E5817" s="4" t="str" cm="1">
        <f t="array" ref="E5817">_xlfn.TEXTJOIN(", ", TRUE, IF(COUNTIF(D5817, "*"&amp;$BP$2:$BP$79&amp;"*"), $BP$2:$BP$79, ""))</f>
        <v/>
      </c>
      <c r="F5817" t="s">
        <v>456</v>
      </c>
      <c r="G5817" t="s">
        <v>8339</v>
      </c>
      <c r="H5817" t="s">
        <v>12941</v>
      </c>
      <c r="I5817" t="s">
        <v>2162</v>
      </c>
      <c r="J5817" t="s">
        <v>456</v>
      </c>
      <c r="K5817" t="s">
        <v>49</v>
      </c>
      <c r="L5817" t="s">
        <v>425</v>
      </c>
      <c r="M5817" t="s">
        <v>3297</v>
      </c>
      <c r="N5817" t="s">
        <v>1446</v>
      </c>
      <c r="O5817" t="s">
        <v>4988</v>
      </c>
      <c r="P5817" t="s">
        <v>9</v>
      </c>
      <c r="Q5817" t="s">
        <v>1150</v>
      </c>
      <c r="R5817" t="s">
        <v>963</v>
      </c>
      <c r="S5817" t="s">
        <v>24</v>
      </c>
      <c r="T5817" t="s">
        <v>30</v>
      </c>
      <c r="U5817" t="s">
        <v>1763</v>
      </c>
      <c r="V5817" t="s">
        <v>3219</v>
      </c>
      <c r="W5817" t="s">
        <v>71</v>
      </c>
      <c r="X5817" t="s">
        <v>238</v>
      </c>
      <c r="Y5817" t="s">
        <v>1186</v>
      </c>
      <c r="Z5817" t="s">
        <v>15</v>
      </c>
      <c r="AA5817" t="s">
        <v>30</v>
      </c>
      <c r="AB5817" t="s">
        <v>12942</v>
      </c>
      <c r="AC5817" t="s">
        <v>24</v>
      </c>
      <c r="AD5817" t="s">
        <v>2482</v>
      </c>
      <c r="AE5817" t="s">
        <v>990</v>
      </c>
      <c r="AF5817" t="s">
        <v>1233</v>
      </c>
    </row>
    <row r="5818" spans="1:32" x14ac:dyDescent="0.35">
      <c r="A5818">
        <v>5083258266066940</v>
      </c>
      <c r="B5818" s="1">
        <v>40499</v>
      </c>
      <c r="C5818">
        <v>-0.75</v>
      </c>
      <c r="D5818" t="s">
        <v>12943</v>
      </c>
      <c r="E5818" s="4" t="str" cm="1">
        <f t="array" ref="E5818">_xlfn.TEXTJOIN(", ", TRUE, IF(COUNTIF(D5818, "*"&amp;$BP$2:$BP$79&amp;"*"), $BP$2:$BP$79, ""))</f>
        <v/>
      </c>
      <c r="F5818" t="s">
        <v>1681</v>
      </c>
      <c r="G5818" t="s">
        <v>10831</v>
      </c>
      <c r="H5818" t="s">
        <v>71</v>
      </c>
      <c r="I5818" t="s">
        <v>4280</v>
      </c>
      <c r="J5818" t="s">
        <v>2402</v>
      </c>
      <c r="K5818" t="s">
        <v>253</v>
      </c>
      <c r="L5818" t="s">
        <v>9854</v>
      </c>
      <c r="M5818" t="s">
        <v>30</v>
      </c>
      <c r="N5818" t="s">
        <v>568</v>
      </c>
      <c r="O5818" t="s">
        <v>1460</v>
      </c>
      <c r="P5818" t="s">
        <v>258</v>
      </c>
      <c r="Q5818" t="s">
        <v>382</v>
      </c>
      <c r="R5818" t="s">
        <v>1170</v>
      </c>
      <c r="S5818" t="s">
        <v>3732</v>
      </c>
      <c r="T5818" t="s">
        <v>57</v>
      </c>
      <c r="U5818" t="s">
        <v>16</v>
      </c>
      <c r="V5818" t="s">
        <v>49</v>
      </c>
      <c r="W5818" t="s">
        <v>2051</v>
      </c>
      <c r="X5818" t="s">
        <v>100</v>
      </c>
      <c r="Y5818" t="s">
        <v>49</v>
      </c>
      <c r="Z5818" t="s">
        <v>899</v>
      </c>
    </row>
    <row r="5819" spans="1:32" x14ac:dyDescent="0.35">
      <c r="A5819">
        <v>3584331146600440</v>
      </c>
      <c r="B5819" s="1">
        <v>40495</v>
      </c>
      <c r="C5819">
        <v>0.41666666666666602</v>
      </c>
      <c r="D5819" t="s">
        <v>12944</v>
      </c>
      <c r="E5819" s="4" t="str" cm="1">
        <f t="array" ref="E5819">_xlfn.TEXTJOIN(", ", TRUE, IF(COUNTIF(D5819, "*"&amp;$BP$2:$BP$79&amp;"*"), $BP$2:$BP$79, ""))</f>
        <v/>
      </c>
      <c r="F5819" t="s">
        <v>15</v>
      </c>
      <c r="G5819" t="s">
        <v>1065</v>
      </c>
      <c r="H5819" t="s">
        <v>5918</v>
      </c>
      <c r="I5819" t="s">
        <v>1457</v>
      </c>
      <c r="J5819" t="s">
        <v>238</v>
      </c>
      <c r="K5819" t="s">
        <v>404</v>
      </c>
      <c r="L5819" t="s">
        <v>2169</v>
      </c>
      <c r="M5819" t="s">
        <v>12945</v>
      </c>
      <c r="N5819" t="s">
        <v>12946</v>
      </c>
      <c r="O5819" t="s">
        <v>140</v>
      </c>
      <c r="P5819" t="s">
        <v>4053</v>
      </c>
      <c r="Q5819" t="s">
        <v>3552</v>
      </c>
      <c r="R5819" t="s">
        <v>1144</v>
      </c>
      <c r="S5819" t="s">
        <v>11021</v>
      </c>
      <c r="T5819" t="s">
        <v>2636</v>
      </c>
      <c r="U5819" t="s">
        <v>21</v>
      </c>
    </row>
    <row r="5820" spans="1:32" x14ac:dyDescent="0.35">
      <c r="A5820">
        <v>3127334899032060</v>
      </c>
      <c r="B5820" s="1">
        <v>40494</v>
      </c>
      <c r="C5820">
        <v>0.35714285714285698</v>
      </c>
      <c r="D5820" t="s">
        <v>12947</v>
      </c>
      <c r="E5820" s="4" t="str" cm="1">
        <f t="array" ref="E5820">_xlfn.TEXTJOIN(", ", TRUE, IF(COUNTIF(D5820, "*"&amp;$BP$2:$BP$79&amp;"*"), $BP$2:$BP$79, ""))</f>
        <v/>
      </c>
      <c r="F5820" t="s">
        <v>49</v>
      </c>
      <c r="G5820" t="s">
        <v>1088</v>
      </c>
      <c r="H5820" t="s">
        <v>11000</v>
      </c>
      <c r="I5820" t="s">
        <v>24</v>
      </c>
      <c r="J5820" t="s">
        <v>2841</v>
      </c>
      <c r="K5820" t="s">
        <v>12881</v>
      </c>
      <c r="L5820" t="s">
        <v>808</v>
      </c>
      <c r="M5820" t="s">
        <v>382</v>
      </c>
      <c r="N5820" t="s">
        <v>12948</v>
      </c>
      <c r="O5820" t="s">
        <v>21</v>
      </c>
    </row>
    <row r="5821" spans="1:32" x14ac:dyDescent="0.35">
      <c r="A5821">
        <v>2758011831459840</v>
      </c>
      <c r="B5821" s="1">
        <v>40493</v>
      </c>
      <c r="C5821">
        <v>0</v>
      </c>
      <c r="D5821" t="s">
        <v>12949</v>
      </c>
      <c r="E5821" s="4" t="str" cm="1">
        <f t="array" ref="E5821">_xlfn.TEXTJOIN(", ", TRUE, IF(COUNTIF(D5821, "*"&amp;$BP$2:$BP$79&amp;"*"), $BP$2:$BP$79, ""))</f>
        <v/>
      </c>
      <c r="F5821" t="s">
        <v>221</v>
      </c>
      <c r="G5821" t="s">
        <v>8</v>
      </c>
      <c r="H5821" t="s">
        <v>360</v>
      </c>
      <c r="I5821" t="s">
        <v>444</v>
      </c>
      <c r="J5821" t="s">
        <v>9</v>
      </c>
      <c r="K5821" t="s">
        <v>476</v>
      </c>
      <c r="L5821" t="s">
        <v>238</v>
      </c>
      <c r="M5821" t="s">
        <v>316</v>
      </c>
      <c r="N5821" t="s">
        <v>238</v>
      </c>
      <c r="O5821" t="s">
        <v>316</v>
      </c>
      <c r="P5821" t="s">
        <v>124</v>
      </c>
      <c r="Q5821" t="s">
        <v>1724</v>
      </c>
      <c r="R5821" t="s">
        <v>238</v>
      </c>
      <c r="S5821" t="s">
        <v>316</v>
      </c>
      <c r="T5821" t="s">
        <v>124</v>
      </c>
      <c r="U5821" t="s">
        <v>2475</v>
      </c>
      <c r="V5821" t="s">
        <v>100</v>
      </c>
      <c r="W5821" t="s">
        <v>30</v>
      </c>
      <c r="X5821" t="s">
        <v>1687</v>
      </c>
      <c r="Y5821" t="s">
        <v>24</v>
      </c>
      <c r="Z5821" t="s">
        <v>124</v>
      </c>
      <c r="AA5821" t="s">
        <v>1932</v>
      </c>
      <c r="AB5821" t="s">
        <v>1306</v>
      </c>
      <c r="AC5821" t="s">
        <v>156</v>
      </c>
    </row>
    <row r="5822" spans="1:32" x14ac:dyDescent="0.35">
      <c r="A5822">
        <v>1344208950525950</v>
      </c>
      <c r="B5822" s="1">
        <v>40489</v>
      </c>
      <c r="C5822">
        <v>0</v>
      </c>
      <c r="D5822" t="s">
        <v>12950</v>
      </c>
      <c r="E5822" s="4" t="str" cm="1">
        <f t="array" ref="E5822">_xlfn.TEXTJOIN(", ", TRUE, IF(COUNTIF(D5822, "*"&amp;$BP$2:$BP$79&amp;"*"), $BP$2:$BP$79, ""))</f>
        <v/>
      </c>
      <c r="F5822" t="s">
        <v>164</v>
      </c>
      <c r="G5822" t="s">
        <v>257</v>
      </c>
      <c r="H5822" t="s">
        <v>16</v>
      </c>
      <c r="I5822" t="s">
        <v>627</v>
      </c>
      <c r="J5822" t="s">
        <v>100</v>
      </c>
      <c r="K5822" t="s">
        <v>628</v>
      </c>
      <c r="L5822" t="s">
        <v>9</v>
      </c>
      <c r="M5822" t="s">
        <v>1734</v>
      </c>
      <c r="N5822" t="s">
        <v>156</v>
      </c>
      <c r="O5822" t="s">
        <v>360</v>
      </c>
      <c r="P5822" t="s">
        <v>5552</v>
      </c>
      <c r="Q5822" t="s">
        <v>6780</v>
      </c>
      <c r="R5822" t="s">
        <v>9</v>
      </c>
      <c r="S5822" t="s">
        <v>91</v>
      </c>
      <c r="T5822" t="s">
        <v>211</v>
      </c>
      <c r="U5822" t="s">
        <v>100</v>
      </c>
      <c r="V5822" t="s">
        <v>4623</v>
      </c>
      <c r="W5822" t="s">
        <v>9096</v>
      </c>
      <c r="X5822" t="s">
        <v>21</v>
      </c>
    </row>
    <row r="5823" spans="1:32" x14ac:dyDescent="0.35">
      <c r="A5823">
        <v>635976191840256</v>
      </c>
      <c r="B5823" s="1">
        <v>40487</v>
      </c>
      <c r="C5823">
        <v>0.13636363636363599</v>
      </c>
      <c r="D5823" t="s">
        <v>12951</v>
      </c>
      <c r="E5823" s="4" t="str" cm="1">
        <f t="array" ref="E5823">_xlfn.TEXTJOIN(", ", TRUE, IF(COUNTIF(D5823, "*"&amp;$BP$2:$BP$79&amp;"*"), $BP$2:$BP$79, ""))</f>
        <v/>
      </c>
      <c r="F5823" t="s">
        <v>479</v>
      </c>
      <c r="G5823" t="s">
        <v>480</v>
      </c>
      <c r="H5823" t="s">
        <v>9</v>
      </c>
      <c r="I5823" t="s">
        <v>141</v>
      </c>
      <c r="J5823" t="s">
        <v>157</v>
      </c>
      <c r="K5823" t="s">
        <v>16</v>
      </c>
      <c r="L5823" t="s">
        <v>207</v>
      </c>
      <c r="M5823" t="s">
        <v>555</v>
      </c>
      <c r="N5823" t="s">
        <v>16</v>
      </c>
      <c r="O5823" t="s">
        <v>207</v>
      </c>
      <c r="P5823" t="s">
        <v>660</v>
      </c>
      <c r="Q5823" t="s">
        <v>1027</v>
      </c>
      <c r="R5823" t="s">
        <v>16</v>
      </c>
      <c r="S5823" t="s">
        <v>207</v>
      </c>
      <c r="T5823" t="s">
        <v>1311</v>
      </c>
      <c r="U5823" t="s">
        <v>9</v>
      </c>
      <c r="V5823" t="s">
        <v>123</v>
      </c>
      <c r="W5823" t="s">
        <v>11</v>
      </c>
      <c r="X5823" t="s">
        <v>484</v>
      </c>
      <c r="Y5823" t="s">
        <v>2936</v>
      </c>
      <c r="Z5823" t="s">
        <v>21</v>
      </c>
    </row>
    <row r="5824" spans="1:32" x14ac:dyDescent="0.35">
      <c r="A5824">
        <v>29694371639</v>
      </c>
      <c r="B5824" s="1">
        <v>40486</v>
      </c>
      <c r="C5824">
        <v>0</v>
      </c>
      <c r="D5824" t="s">
        <v>12952</v>
      </c>
      <c r="E5824" s="4" t="str" cm="1">
        <f t="array" ref="E5824">_xlfn.TEXTJOIN(", ", TRUE, IF(COUNTIF(D5824, "*"&amp;$BP$2:$BP$79&amp;"*"), $BP$2:$BP$79, ""))</f>
        <v/>
      </c>
      <c r="F5824" t="s">
        <v>7</v>
      </c>
      <c r="G5824" t="s">
        <v>147</v>
      </c>
      <c r="H5824" t="s">
        <v>222</v>
      </c>
      <c r="I5824" t="s">
        <v>71</v>
      </c>
      <c r="J5824" t="s">
        <v>6</v>
      </c>
      <c r="K5824" t="s">
        <v>404</v>
      </c>
      <c r="L5824" t="s">
        <v>78</v>
      </c>
      <c r="M5824" t="s">
        <v>49</v>
      </c>
      <c r="N5824" t="s">
        <v>3812</v>
      </c>
      <c r="O5824" t="s">
        <v>6</v>
      </c>
      <c r="P5824" t="s">
        <v>253</v>
      </c>
      <c r="Q5824" t="s">
        <v>21</v>
      </c>
    </row>
    <row r="5825" spans="1:30" x14ac:dyDescent="0.35">
      <c r="A5825">
        <v>29613639231</v>
      </c>
      <c r="B5825" s="1">
        <v>40485</v>
      </c>
      <c r="C5825">
        <v>0</v>
      </c>
      <c r="D5825" t="s">
        <v>12953</v>
      </c>
      <c r="E5825" s="4" t="str" cm="1">
        <f t="array" ref="E5825">_xlfn.TEXTJOIN(", ", TRUE, IF(COUNTIF(D5825, "*"&amp;$BP$2:$BP$79&amp;"*"), $BP$2:$BP$79, ""))</f>
        <v/>
      </c>
      <c r="F5825" t="s">
        <v>1086</v>
      </c>
      <c r="G5825" t="s">
        <v>30</v>
      </c>
      <c r="H5825" t="s">
        <v>166</v>
      </c>
      <c r="I5825" t="s">
        <v>62</v>
      </c>
      <c r="J5825" t="s">
        <v>218</v>
      </c>
      <c r="K5825" t="s">
        <v>12954</v>
      </c>
      <c r="L5825" t="s">
        <v>1086</v>
      </c>
      <c r="M5825" t="s">
        <v>238</v>
      </c>
      <c r="N5825" t="s">
        <v>2438</v>
      </c>
      <c r="O5825" t="s">
        <v>12955</v>
      </c>
      <c r="P5825" t="s">
        <v>9</v>
      </c>
      <c r="Q5825" t="s">
        <v>1734</v>
      </c>
      <c r="R5825" t="s">
        <v>156</v>
      </c>
      <c r="S5825" t="s">
        <v>30</v>
      </c>
      <c r="T5825" t="s">
        <v>799</v>
      </c>
      <c r="U5825" t="s">
        <v>71</v>
      </c>
      <c r="V5825" t="s">
        <v>3848</v>
      </c>
      <c r="W5825" t="s">
        <v>294</v>
      </c>
      <c r="X5825" t="s">
        <v>544</v>
      </c>
      <c r="Y5825" t="s">
        <v>294</v>
      </c>
      <c r="Z5825" t="s">
        <v>428</v>
      </c>
      <c r="AA5825" t="s">
        <v>4883</v>
      </c>
      <c r="AB5825" t="s">
        <v>294</v>
      </c>
      <c r="AC5825" t="s">
        <v>200</v>
      </c>
    </row>
    <row r="5826" spans="1:30" x14ac:dyDescent="0.35">
      <c r="A5826">
        <v>29585241875</v>
      </c>
      <c r="B5826" s="1">
        <v>40485</v>
      </c>
      <c r="C5826">
        <v>0.13636363636363599</v>
      </c>
      <c r="D5826" t="s">
        <v>12956</v>
      </c>
      <c r="E5826" s="4" t="str" cm="1">
        <f t="array" ref="E5826">_xlfn.TEXTJOIN(", ", TRUE, IF(COUNTIF(D5826, "*"&amp;$BP$2:$BP$79&amp;"*"), $BP$2:$BP$79, ""))</f>
        <v/>
      </c>
      <c r="F5826" t="s">
        <v>1829</v>
      </c>
      <c r="G5826" t="s">
        <v>49</v>
      </c>
      <c r="H5826" t="s">
        <v>1250</v>
      </c>
      <c r="I5826" t="s">
        <v>7176</v>
      </c>
      <c r="J5826" t="s">
        <v>445</v>
      </c>
      <c r="K5826" t="s">
        <v>12346</v>
      </c>
      <c r="L5826" t="s">
        <v>1900</v>
      </c>
      <c r="M5826" t="s">
        <v>326</v>
      </c>
      <c r="N5826" t="s">
        <v>281</v>
      </c>
      <c r="O5826" t="s">
        <v>445</v>
      </c>
      <c r="P5826" t="s">
        <v>21</v>
      </c>
    </row>
    <row r="5827" spans="1:30" x14ac:dyDescent="0.35">
      <c r="A5827">
        <v>29538952119</v>
      </c>
      <c r="B5827" s="1">
        <v>40484</v>
      </c>
      <c r="C5827">
        <v>0</v>
      </c>
      <c r="D5827" t="s">
        <v>12957</v>
      </c>
      <c r="E5827" s="4" t="str" cm="1">
        <f t="array" ref="E5827">_xlfn.TEXTJOIN(", ", TRUE, IF(COUNTIF(D5827, "*"&amp;$BP$2:$BP$79&amp;"*"), $BP$2:$BP$79, ""))</f>
        <v/>
      </c>
      <c r="F5827" t="s">
        <v>440</v>
      </c>
      <c r="G5827" t="s">
        <v>6</v>
      </c>
      <c r="H5827" t="s">
        <v>9</v>
      </c>
      <c r="I5827" t="s">
        <v>821</v>
      </c>
      <c r="J5827" t="s">
        <v>67</v>
      </c>
      <c r="K5827" t="s">
        <v>118</v>
      </c>
      <c r="L5827" t="s">
        <v>1186</v>
      </c>
      <c r="M5827" t="s">
        <v>606</v>
      </c>
      <c r="N5827" t="s">
        <v>6338</v>
      </c>
      <c r="O5827" t="s">
        <v>156</v>
      </c>
      <c r="P5827" t="s">
        <v>3641</v>
      </c>
      <c r="Q5827" t="s">
        <v>100</v>
      </c>
      <c r="R5827" t="s">
        <v>2274</v>
      </c>
      <c r="S5827" t="s">
        <v>521</v>
      </c>
    </row>
    <row r="5828" spans="1:30" x14ac:dyDescent="0.35">
      <c r="A5828">
        <v>29499053684</v>
      </c>
      <c r="B5828" s="1">
        <v>40484</v>
      </c>
      <c r="C5828">
        <v>0</v>
      </c>
      <c r="D5828" t="s">
        <v>12958</v>
      </c>
      <c r="E5828" s="4" t="str" cm="1">
        <f t="array" ref="E5828">_xlfn.TEXTJOIN(", ", TRUE, IF(COUNTIF(D5828, "*"&amp;$BP$2:$BP$79&amp;"*"), $BP$2:$BP$79, ""))</f>
        <v/>
      </c>
      <c r="F5828" t="s">
        <v>637</v>
      </c>
      <c r="G5828" t="s">
        <v>137</v>
      </c>
      <c r="H5828" t="s">
        <v>63</v>
      </c>
      <c r="I5828" t="s">
        <v>257</v>
      </c>
      <c r="J5828" t="s">
        <v>9</v>
      </c>
      <c r="K5828" t="s">
        <v>523</v>
      </c>
      <c r="L5828" t="s">
        <v>124</v>
      </c>
      <c r="M5828" t="s">
        <v>7231</v>
      </c>
      <c r="N5828" t="s">
        <v>1585</v>
      </c>
      <c r="O5828" t="s">
        <v>100</v>
      </c>
      <c r="P5828" t="s">
        <v>899</v>
      </c>
      <c r="Q5828" t="s">
        <v>523</v>
      </c>
      <c r="R5828" t="s">
        <v>240</v>
      </c>
      <c r="S5828" t="s">
        <v>289</v>
      </c>
      <c r="T5828" t="s">
        <v>21</v>
      </c>
    </row>
    <row r="5829" spans="1:30" x14ac:dyDescent="0.35">
      <c r="A5829">
        <v>29492455805</v>
      </c>
      <c r="B5829" s="1">
        <v>40484</v>
      </c>
      <c r="C5829">
        <v>0</v>
      </c>
      <c r="D5829" t="s">
        <v>12959</v>
      </c>
      <c r="E5829" s="4" t="str" cm="1">
        <f t="array" ref="E5829">_xlfn.TEXTJOIN(", ", TRUE, IF(COUNTIF(D5829, "*"&amp;$BP$2:$BP$79&amp;"*"), $BP$2:$BP$79, ""))</f>
        <v/>
      </c>
      <c r="F5829" t="s">
        <v>203</v>
      </c>
      <c r="G5829" t="s">
        <v>6</v>
      </c>
      <c r="H5829" t="s">
        <v>899</v>
      </c>
      <c r="I5829" t="s">
        <v>474</v>
      </c>
      <c r="J5829" t="s">
        <v>124</v>
      </c>
      <c r="K5829" t="s">
        <v>9046</v>
      </c>
      <c r="L5829" t="s">
        <v>12960</v>
      </c>
      <c r="M5829" t="s">
        <v>2274</v>
      </c>
      <c r="N5829" t="s">
        <v>21</v>
      </c>
    </row>
    <row r="5830" spans="1:30" x14ac:dyDescent="0.35">
      <c r="A5830">
        <v>29474867236</v>
      </c>
      <c r="B5830" s="1">
        <v>40484</v>
      </c>
      <c r="C5830">
        <v>0.10416666666666601</v>
      </c>
      <c r="D5830" t="s">
        <v>12961</v>
      </c>
      <c r="E5830" s="4" t="str" cm="1">
        <f t="array" ref="E5830">_xlfn.TEXTJOIN(", ", TRUE, IF(COUNTIF(D5830, "*"&amp;$BP$2:$BP$79&amp;"*"), $BP$2:$BP$79, ""))</f>
        <v/>
      </c>
      <c r="F5830" t="s">
        <v>11</v>
      </c>
      <c r="G5830" t="s">
        <v>137</v>
      </c>
      <c r="H5830" t="s">
        <v>30</v>
      </c>
      <c r="I5830" t="s">
        <v>439</v>
      </c>
      <c r="J5830" t="s">
        <v>1119</v>
      </c>
      <c r="K5830" t="s">
        <v>119</v>
      </c>
      <c r="L5830" t="s">
        <v>562</v>
      </c>
      <c r="M5830" t="s">
        <v>348</v>
      </c>
      <c r="N5830" t="s">
        <v>563</v>
      </c>
      <c r="O5830" t="s">
        <v>16</v>
      </c>
      <c r="P5830" t="s">
        <v>78</v>
      </c>
      <c r="Q5830" t="s">
        <v>606</v>
      </c>
      <c r="R5830" t="s">
        <v>9</v>
      </c>
      <c r="S5830" t="s">
        <v>5767</v>
      </c>
      <c r="T5830" t="s">
        <v>9</v>
      </c>
      <c r="U5830" t="s">
        <v>78</v>
      </c>
      <c r="V5830" t="s">
        <v>79</v>
      </c>
      <c r="W5830" t="s">
        <v>68</v>
      </c>
      <c r="X5830" t="s">
        <v>123</v>
      </c>
      <c r="Y5830" t="s">
        <v>28</v>
      </c>
      <c r="Z5830" t="s">
        <v>9</v>
      </c>
      <c r="AA5830" t="s">
        <v>30</v>
      </c>
      <c r="AB5830" t="s">
        <v>7207</v>
      </c>
      <c r="AC5830" t="s">
        <v>21</v>
      </c>
    </row>
    <row r="5831" spans="1:30" x14ac:dyDescent="0.35">
      <c r="A5831">
        <v>29462766766</v>
      </c>
      <c r="B5831" s="1">
        <v>40484</v>
      </c>
      <c r="C5831">
        <v>0.125</v>
      </c>
      <c r="D5831" t="s">
        <v>12962</v>
      </c>
      <c r="E5831" s="4" t="str" cm="1">
        <f t="array" ref="E5831">_xlfn.TEXTJOIN(", ", TRUE, IF(COUNTIF(D5831, "*"&amp;$BP$2:$BP$79&amp;"*"), $BP$2:$BP$79, ""))</f>
        <v/>
      </c>
      <c r="F5831" t="s">
        <v>1971</v>
      </c>
      <c r="G5831" t="s">
        <v>137</v>
      </c>
      <c r="H5831" t="s">
        <v>2235</v>
      </c>
      <c r="I5831" t="s">
        <v>276</v>
      </c>
      <c r="J5831" t="s">
        <v>1446</v>
      </c>
      <c r="K5831" t="s">
        <v>906</v>
      </c>
      <c r="L5831" t="s">
        <v>9</v>
      </c>
      <c r="M5831" t="s">
        <v>231</v>
      </c>
      <c r="N5831" t="s">
        <v>16</v>
      </c>
      <c r="O5831" t="s">
        <v>240</v>
      </c>
      <c r="P5831" t="s">
        <v>123</v>
      </c>
      <c r="Q5831" t="s">
        <v>28</v>
      </c>
      <c r="R5831" t="s">
        <v>30</v>
      </c>
      <c r="S5831" t="s">
        <v>899</v>
      </c>
      <c r="T5831" t="s">
        <v>521</v>
      </c>
      <c r="U5831" t="s">
        <v>445</v>
      </c>
      <c r="V5831" t="s">
        <v>49</v>
      </c>
      <c r="W5831" t="s">
        <v>12963</v>
      </c>
      <c r="X5831" t="s">
        <v>104</v>
      </c>
      <c r="Y5831" t="s">
        <v>5823</v>
      </c>
      <c r="Z5831" t="s">
        <v>3345</v>
      </c>
      <c r="AA5831" t="s">
        <v>15</v>
      </c>
      <c r="AB5831" t="s">
        <v>124</v>
      </c>
      <c r="AC5831" t="s">
        <v>1880</v>
      </c>
      <c r="AD5831" t="s">
        <v>21</v>
      </c>
    </row>
    <row r="5832" spans="1:30" x14ac:dyDescent="0.35">
      <c r="A5832">
        <v>29458805187</v>
      </c>
      <c r="B5832" s="1">
        <v>40484</v>
      </c>
      <c r="C5832">
        <v>0</v>
      </c>
      <c r="D5832" t="s">
        <v>12964</v>
      </c>
      <c r="E5832" s="4" t="str" cm="1">
        <f t="array" ref="E5832">_xlfn.TEXTJOIN(", ", TRUE, IF(COUNTIF(D5832, "*"&amp;$BP$2:$BP$79&amp;"*"), $BP$2:$BP$79, ""))</f>
        <v/>
      </c>
      <c r="F5832" t="s">
        <v>11</v>
      </c>
      <c r="G5832" t="s">
        <v>6965</v>
      </c>
      <c r="H5832" t="s">
        <v>137</v>
      </c>
      <c r="I5832" t="s">
        <v>279</v>
      </c>
      <c r="J5832" t="s">
        <v>360</v>
      </c>
      <c r="K5832" t="s">
        <v>200</v>
      </c>
      <c r="L5832" t="s">
        <v>164</v>
      </c>
      <c r="M5832" t="s">
        <v>279</v>
      </c>
      <c r="N5832" t="s">
        <v>1086</v>
      </c>
      <c r="O5832" t="s">
        <v>238</v>
      </c>
      <c r="P5832" t="s">
        <v>8</v>
      </c>
      <c r="Q5832" t="s">
        <v>11</v>
      </c>
      <c r="R5832" t="s">
        <v>208</v>
      </c>
      <c r="S5832" t="s">
        <v>9</v>
      </c>
      <c r="T5832" t="s">
        <v>12965</v>
      </c>
      <c r="U5832" t="s">
        <v>6</v>
      </c>
      <c r="V5832" t="s">
        <v>253</v>
      </c>
      <c r="W5832" t="s">
        <v>49</v>
      </c>
      <c r="X5832" t="s">
        <v>12</v>
      </c>
      <c r="Y5832" t="s">
        <v>899</v>
      </c>
      <c r="Z5832" t="s">
        <v>521</v>
      </c>
      <c r="AA5832" t="s">
        <v>21</v>
      </c>
    </row>
    <row r="5833" spans="1:30" x14ac:dyDescent="0.35">
      <c r="A5833">
        <v>29456184865</v>
      </c>
      <c r="B5833" s="1">
        <v>40484</v>
      </c>
      <c r="C5833">
        <v>0</v>
      </c>
      <c r="D5833" t="s">
        <v>12966</v>
      </c>
      <c r="E5833" s="4" t="str" cm="1">
        <f t="array" ref="E5833">_xlfn.TEXTJOIN(", ", TRUE, IF(COUNTIF(D5833, "*"&amp;$BP$2:$BP$79&amp;"*"), $BP$2:$BP$79, ""))</f>
        <v/>
      </c>
      <c r="F5833" t="s">
        <v>521</v>
      </c>
      <c r="G5833" t="s">
        <v>137</v>
      </c>
      <c r="H5833" t="s">
        <v>6965</v>
      </c>
      <c r="I5833" t="s">
        <v>439</v>
      </c>
      <c r="J5833" t="s">
        <v>92</v>
      </c>
      <c r="K5833" t="s">
        <v>6</v>
      </c>
      <c r="L5833" t="s">
        <v>476</v>
      </c>
      <c r="M5833" t="s">
        <v>1419</v>
      </c>
      <c r="N5833" t="s">
        <v>9</v>
      </c>
      <c r="O5833" t="s">
        <v>899</v>
      </c>
      <c r="P5833" t="s">
        <v>21</v>
      </c>
    </row>
    <row r="5834" spans="1:30" x14ac:dyDescent="0.35">
      <c r="A5834">
        <v>29423353057</v>
      </c>
      <c r="B5834" s="1">
        <v>40483</v>
      </c>
      <c r="C5834">
        <v>0.5</v>
      </c>
      <c r="D5834" t="s">
        <v>12967</v>
      </c>
      <c r="E5834" s="4" t="str" cm="1">
        <f t="array" ref="E5834">_xlfn.TEXTJOIN(", ", TRUE, IF(COUNTIF(D5834, "*"&amp;$BP$2:$BP$79&amp;"*"), $BP$2:$BP$79, ""))</f>
        <v/>
      </c>
      <c r="F5834" t="s">
        <v>162</v>
      </c>
      <c r="G5834" t="s">
        <v>715</v>
      </c>
      <c r="H5834" t="s">
        <v>6</v>
      </c>
      <c r="I5834" t="s">
        <v>9</v>
      </c>
      <c r="J5834" t="s">
        <v>38</v>
      </c>
      <c r="K5834" t="s">
        <v>211</v>
      </c>
      <c r="L5834" t="s">
        <v>3607</v>
      </c>
      <c r="M5834" t="s">
        <v>76</v>
      </c>
      <c r="N5834" t="s">
        <v>9</v>
      </c>
      <c r="O5834" t="s">
        <v>7242</v>
      </c>
      <c r="P5834" t="s">
        <v>124</v>
      </c>
      <c r="Q5834" t="s">
        <v>899</v>
      </c>
      <c r="R5834" t="s">
        <v>16</v>
      </c>
      <c r="S5834" t="s">
        <v>627</v>
      </c>
      <c r="T5834" t="s">
        <v>2569</v>
      </c>
      <c r="U5834" t="s">
        <v>21</v>
      </c>
    </row>
    <row r="5835" spans="1:30" x14ac:dyDescent="0.35">
      <c r="A5835">
        <v>29418666869</v>
      </c>
      <c r="B5835" s="1">
        <v>40483</v>
      </c>
      <c r="C5835">
        <v>0</v>
      </c>
      <c r="D5835" t="s">
        <v>12968</v>
      </c>
      <c r="E5835" s="4" t="str" cm="1">
        <f t="array" ref="E5835">_xlfn.TEXTJOIN(", ", TRUE, IF(COUNTIF(D5835, "*"&amp;$BP$2:$BP$79&amp;"*"), $BP$2:$BP$79, ""))</f>
        <v/>
      </c>
      <c r="F5835" t="s">
        <v>456</v>
      </c>
      <c r="G5835" t="s">
        <v>6</v>
      </c>
      <c r="H5835" t="s">
        <v>4204</v>
      </c>
      <c r="I5835" t="s">
        <v>9</v>
      </c>
      <c r="J5835" t="s">
        <v>899</v>
      </c>
      <c r="K5835" t="s">
        <v>1690</v>
      </c>
      <c r="L5835" t="s">
        <v>2413</v>
      </c>
      <c r="M5835" t="s">
        <v>328</v>
      </c>
      <c r="N5835" t="s">
        <v>100</v>
      </c>
      <c r="O5835" t="s">
        <v>237</v>
      </c>
      <c r="P5835" t="s">
        <v>6</v>
      </c>
      <c r="Q5835" t="s">
        <v>144</v>
      </c>
      <c r="R5835" t="s">
        <v>92</v>
      </c>
      <c r="S5835" t="s">
        <v>12969</v>
      </c>
      <c r="T5835" t="s">
        <v>33</v>
      </c>
      <c r="U5835" t="s">
        <v>57</v>
      </c>
      <c r="V5835" t="s">
        <v>124</v>
      </c>
      <c r="W5835" t="s">
        <v>7231</v>
      </c>
      <c r="X5835" t="s">
        <v>1585</v>
      </c>
      <c r="Y5835" t="s">
        <v>15</v>
      </c>
      <c r="Z5835" t="s">
        <v>6555</v>
      </c>
      <c r="AA5835" t="s">
        <v>21</v>
      </c>
    </row>
    <row r="5836" spans="1:30" x14ac:dyDescent="0.35">
      <c r="A5836">
        <v>29408564776</v>
      </c>
      <c r="B5836" s="1">
        <v>40483</v>
      </c>
      <c r="C5836">
        <v>0</v>
      </c>
      <c r="D5836" t="s">
        <v>12970</v>
      </c>
      <c r="E5836" s="4" t="str" cm="1">
        <f t="array" ref="E5836">_xlfn.TEXTJOIN(", ", TRUE, IF(COUNTIF(D5836, "*"&amp;$BP$2:$BP$79&amp;"*"), $BP$2:$BP$79, ""))</f>
        <v/>
      </c>
      <c r="F5836" t="s">
        <v>1419</v>
      </c>
      <c r="G5836" t="s">
        <v>218</v>
      </c>
      <c r="H5836" t="s">
        <v>6</v>
      </c>
      <c r="I5836" t="s">
        <v>1113</v>
      </c>
      <c r="J5836" t="s">
        <v>2569</v>
      </c>
      <c r="K5836" t="s">
        <v>523</v>
      </c>
      <c r="L5836" t="s">
        <v>124</v>
      </c>
      <c r="M5836" t="s">
        <v>7231</v>
      </c>
      <c r="N5836" t="s">
        <v>1585</v>
      </c>
      <c r="O5836" t="s">
        <v>100</v>
      </c>
      <c r="P5836" t="s">
        <v>78</v>
      </c>
      <c r="Q5836" t="s">
        <v>49</v>
      </c>
      <c r="R5836" t="s">
        <v>337</v>
      </c>
      <c r="S5836" t="s">
        <v>9</v>
      </c>
      <c r="T5836" t="s">
        <v>899</v>
      </c>
      <c r="U5836" t="s">
        <v>21</v>
      </c>
    </row>
    <row r="5837" spans="1:30" x14ac:dyDescent="0.35">
      <c r="A5837">
        <v>29402767864</v>
      </c>
      <c r="B5837" s="1">
        <v>40483</v>
      </c>
      <c r="C5837">
        <v>0.4</v>
      </c>
      <c r="D5837" t="s">
        <v>12971</v>
      </c>
      <c r="E5837" s="4" t="str" cm="1">
        <f t="array" ref="E5837">_xlfn.TEXTJOIN(", ", TRUE, IF(COUNTIF(D5837, "*"&amp;$BP$2:$BP$79&amp;"*"), $BP$2:$BP$79, ""))</f>
        <v/>
      </c>
      <c r="F5837" t="s">
        <v>2316</v>
      </c>
      <c r="G5837" t="s">
        <v>5767</v>
      </c>
      <c r="H5837" t="s">
        <v>521</v>
      </c>
      <c r="I5837" t="s">
        <v>9</v>
      </c>
      <c r="J5837" t="s">
        <v>1452</v>
      </c>
      <c r="K5837" t="s">
        <v>114</v>
      </c>
      <c r="L5837" t="s">
        <v>71</v>
      </c>
      <c r="M5837" t="s">
        <v>2569</v>
      </c>
      <c r="N5837" t="s">
        <v>137</v>
      </c>
      <c r="O5837" t="s">
        <v>6965</v>
      </c>
      <c r="P5837" t="s">
        <v>439</v>
      </c>
      <c r="Q5837" t="s">
        <v>100</v>
      </c>
      <c r="R5837" t="s">
        <v>9</v>
      </c>
      <c r="S5837" t="s">
        <v>372</v>
      </c>
      <c r="T5837" t="s">
        <v>114</v>
      </c>
      <c r="U5837" t="s">
        <v>476</v>
      </c>
      <c r="V5837" t="s">
        <v>328</v>
      </c>
      <c r="W5837" t="s">
        <v>680</v>
      </c>
      <c r="X5837" t="s">
        <v>294</v>
      </c>
      <c r="Y5837" t="s">
        <v>899</v>
      </c>
      <c r="Z5837" t="s">
        <v>137</v>
      </c>
      <c r="AA5837" t="s">
        <v>21</v>
      </c>
    </row>
    <row r="5838" spans="1:30" x14ac:dyDescent="0.35">
      <c r="A5838">
        <v>29399691906</v>
      </c>
      <c r="B5838" s="1">
        <v>40483</v>
      </c>
      <c r="C5838">
        <v>-0.3</v>
      </c>
      <c r="D5838" t="s">
        <v>12972</v>
      </c>
      <c r="E5838" s="4" t="str" cm="1">
        <f t="array" ref="E5838">_xlfn.TEXTJOIN(", ", TRUE, IF(COUNTIF(D5838, "*"&amp;$BP$2:$BP$79&amp;"*"), $BP$2:$BP$79, ""))</f>
        <v/>
      </c>
      <c r="F5838" t="s">
        <v>164</v>
      </c>
      <c r="G5838" t="s">
        <v>399</v>
      </c>
      <c r="H5838" t="s">
        <v>291</v>
      </c>
      <c r="I5838" t="s">
        <v>514</v>
      </c>
      <c r="J5838" t="s">
        <v>9</v>
      </c>
      <c r="K5838" t="s">
        <v>78</v>
      </c>
      <c r="L5838" t="s">
        <v>622</v>
      </c>
      <c r="M5838" t="s">
        <v>9</v>
      </c>
      <c r="N5838" t="s">
        <v>899</v>
      </c>
      <c r="O5838" t="s">
        <v>12973</v>
      </c>
      <c r="P5838" t="s">
        <v>57</v>
      </c>
      <c r="Q5838" t="s">
        <v>16</v>
      </c>
      <c r="R5838" t="s">
        <v>152</v>
      </c>
      <c r="S5838" t="s">
        <v>6965</v>
      </c>
      <c r="T5838" t="s">
        <v>439</v>
      </c>
      <c r="U5838" t="s">
        <v>2297</v>
      </c>
      <c r="V5838" t="s">
        <v>232</v>
      </c>
      <c r="W5838" t="s">
        <v>21</v>
      </c>
    </row>
    <row r="5839" spans="1:30" x14ac:dyDescent="0.35">
      <c r="A5839">
        <v>29395268203</v>
      </c>
      <c r="B5839" s="1">
        <v>40483</v>
      </c>
      <c r="C5839">
        <v>0</v>
      </c>
      <c r="D5839" t="s">
        <v>12974</v>
      </c>
      <c r="E5839" s="4" t="str" cm="1">
        <f t="array" ref="E5839">_xlfn.TEXTJOIN(", ", TRUE, IF(COUNTIF(D5839, "*"&amp;$BP$2:$BP$79&amp;"*"), $BP$2:$BP$79, ""))</f>
        <v/>
      </c>
      <c r="F5839" t="s">
        <v>2569</v>
      </c>
      <c r="G5839" t="s">
        <v>137</v>
      </c>
      <c r="H5839" t="s">
        <v>6965</v>
      </c>
      <c r="I5839" t="s">
        <v>439</v>
      </c>
      <c r="J5839" t="s">
        <v>92</v>
      </c>
      <c r="K5839" t="s">
        <v>6</v>
      </c>
      <c r="L5839" t="s">
        <v>476</v>
      </c>
      <c r="M5839" t="s">
        <v>1419</v>
      </c>
      <c r="N5839" t="s">
        <v>124</v>
      </c>
      <c r="O5839" t="s">
        <v>7231</v>
      </c>
      <c r="P5839" t="s">
        <v>1585</v>
      </c>
      <c r="Q5839" t="s">
        <v>137</v>
      </c>
      <c r="R5839" t="s">
        <v>523</v>
      </c>
      <c r="S5839" t="s">
        <v>240</v>
      </c>
      <c r="T5839" t="s">
        <v>289</v>
      </c>
      <c r="U5839" t="s">
        <v>21</v>
      </c>
    </row>
    <row r="5840" spans="1:30" x14ac:dyDescent="0.35">
      <c r="A5840">
        <v>29298329132</v>
      </c>
      <c r="B5840" s="1">
        <v>40482</v>
      </c>
      <c r="C5840">
        <v>0.8</v>
      </c>
      <c r="D5840" t="s">
        <v>12975</v>
      </c>
      <c r="E5840" s="4" t="str" cm="1">
        <f t="array" ref="E5840">_xlfn.TEXTJOIN(", ", TRUE, IF(COUNTIF(D5840, "*"&amp;$BP$2:$BP$79&amp;"*"), $BP$2:$BP$79, ""))</f>
        <v/>
      </c>
      <c r="F5840" t="s">
        <v>221</v>
      </c>
      <c r="G5840" t="s">
        <v>462</v>
      </c>
      <c r="H5840" t="s">
        <v>6</v>
      </c>
      <c r="I5840" t="s">
        <v>9</v>
      </c>
      <c r="J5840" t="s">
        <v>27</v>
      </c>
      <c r="K5840" t="s">
        <v>123</v>
      </c>
      <c r="L5840" t="s">
        <v>28</v>
      </c>
      <c r="M5840" t="s">
        <v>30</v>
      </c>
      <c r="N5840" t="s">
        <v>12976</v>
      </c>
      <c r="O5840" t="s">
        <v>97</v>
      </c>
      <c r="P5840" t="s">
        <v>67</v>
      </c>
      <c r="Q5840" t="s">
        <v>401</v>
      </c>
      <c r="R5840" t="s">
        <v>16</v>
      </c>
      <c r="S5840" t="s">
        <v>70</v>
      </c>
      <c r="T5840" t="s">
        <v>15</v>
      </c>
      <c r="U5840">
        <v>8</v>
      </c>
      <c r="V5840" t="s">
        <v>675</v>
      </c>
      <c r="W5840" t="s">
        <v>57</v>
      </c>
      <c r="X5840" t="s">
        <v>15</v>
      </c>
      <c r="Y5840">
        <v>10</v>
      </c>
      <c r="Z5840" t="s">
        <v>1629</v>
      </c>
      <c r="AA5840" t="s">
        <v>173</v>
      </c>
      <c r="AB5840" t="s">
        <v>11</v>
      </c>
      <c r="AC5840" t="s">
        <v>6965</v>
      </c>
      <c r="AD5840" t="s">
        <v>21</v>
      </c>
    </row>
    <row r="5841" spans="1:32" x14ac:dyDescent="0.35">
      <c r="A5841">
        <v>29234619297</v>
      </c>
      <c r="B5841" s="1">
        <v>40481</v>
      </c>
      <c r="C5841">
        <v>0</v>
      </c>
      <c r="D5841" t="s">
        <v>12977</v>
      </c>
      <c r="E5841" s="4" t="str" cm="1">
        <f t="array" ref="E5841">_xlfn.TEXTJOIN(", ", TRUE, IF(COUNTIF(D5841, "*"&amp;$BP$2:$BP$79&amp;"*"), $BP$2:$BP$79, ""))</f>
        <v/>
      </c>
      <c r="F5841" t="s">
        <v>162</v>
      </c>
      <c r="G5841" t="s">
        <v>65</v>
      </c>
      <c r="H5841" t="s">
        <v>12978</v>
      </c>
      <c r="I5841" t="s">
        <v>6</v>
      </c>
      <c r="J5841" t="s">
        <v>27</v>
      </c>
      <c r="K5841" t="s">
        <v>123</v>
      </c>
      <c r="L5841" t="s">
        <v>28</v>
      </c>
      <c r="M5841" t="s">
        <v>30</v>
      </c>
      <c r="N5841" t="s">
        <v>899</v>
      </c>
      <c r="O5841" t="s">
        <v>2569</v>
      </c>
      <c r="P5841" t="s">
        <v>523</v>
      </c>
      <c r="Q5841" t="s">
        <v>923</v>
      </c>
      <c r="R5841" t="s">
        <v>12979</v>
      </c>
      <c r="S5841" t="s">
        <v>100</v>
      </c>
      <c r="T5841" t="s">
        <v>5823</v>
      </c>
      <c r="U5841" t="s">
        <v>7396</v>
      </c>
      <c r="V5841" t="s">
        <v>15</v>
      </c>
      <c r="W5841" t="s">
        <v>124</v>
      </c>
      <c r="X5841" t="s">
        <v>1880</v>
      </c>
      <c r="Y5841" t="s">
        <v>21</v>
      </c>
    </row>
    <row r="5842" spans="1:32" x14ac:dyDescent="0.35">
      <c r="A5842">
        <v>29201359868</v>
      </c>
      <c r="B5842" s="1">
        <v>40481</v>
      </c>
      <c r="C5842">
        <v>0</v>
      </c>
      <c r="D5842" t="s">
        <v>12980</v>
      </c>
      <c r="E5842" s="4" t="str" cm="1">
        <f t="array" ref="E5842">_xlfn.TEXTJOIN(", ", TRUE, IF(COUNTIF(D5842, "*"&amp;$BP$2:$BP$79&amp;"*"), $BP$2:$BP$79, ""))</f>
        <v/>
      </c>
      <c r="F5842" t="s">
        <v>7</v>
      </c>
      <c r="G5842" t="s">
        <v>5997</v>
      </c>
      <c r="H5842" t="s">
        <v>156</v>
      </c>
      <c r="I5842" t="s">
        <v>30</v>
      </c>
      <c r="J5842" t="s">
        <v>5998</v>
      </c>
      <c r="K5842" t="s">
        <v>11</v>
      </c>
      <c r="L5842" t="s">
        <v>3868</v>
      </c>
      <c r="M5842" t="s">
        <v>1325</v>
      </c>
      <c r="N5842" t="s">
        <v>28</v>
      </c>
      <c r="O5842" t="s">
        <v>9</v>
      </c>
      <c r="P5842" t="s">
        <v>5767</v>
      </c>
      <c r="Q5842" t="s">
        <v>15</v>
      </c>
      <c r="R5842" t="s">
        <v>11</v>
      </c>
      <c r="S5842" t="s">
        <v>19</v>
      </c>
      <c r="T5842" t="s">
        <v>3015</v>
      </c>
      <c r="U5842" t="s">
        <v>42</v>
      </c>
      <c r="V5842" t="s">
        <v>12981</v>
      </c>
      <c r="W5842" t="s">
        <v>7571</v>
      </c>
      <c r="X5842" t="s">
        <v>21</v>
      </c>
    </row>
    <row r="5843" spans="1:32" x14ac:dyDescent="0.35">
      <c r="A5843">
        <v>29197479302</v>
      </c>
      <c r="B5843" s="1">
        <v>40481</v>
      </c>
      <c r="C5843">
        <v>0</v>
      </c>
      <c r="D5843" t="s">
        <v>12982</v>
      </c>
      <c r="E5843" s="4" t="str" cm="1">
        <f t="array" ref="E5843">_xlfn.TEXTJOIN(", ", TRUE, IF(COUNTIF(D5843, "*"&amp;$BP$2:$BP$79&amp;"*"), $BP$2:$BP$79, ""))</f>
        <v/>
      </c>
      <c r="F5843" t="s">
        <v>164</v>
      </c>
      <c r="G5843" t="s">
        <v>257</v>
      </c>
      <c r="H5843" t="s">
        <v>9</v>
      </c>
      <c r="I5843" t="s">
        <v>12983</v>
      </c>
      <c r="J5843" t="s">
        <v>7051</v>
      </c>
      <c r="K5843" t="s">
        <v>230</v>
      </c>
      <c r="L5843" t="s">
        <v>459</v>
      </c>
      <c r="M5843" t="s">
        <v>304</v>
      </c>
      <c r="N5843" t="s">
        <v>30</v>
      </c>
      <c r="O5843" t="s">
        <v>208</v>
      </c>
      <c r="P5843" t="s">
        <v>67</v>
      </c>
      <c r="Q5843" t="s">
        <v>218</v>
      </c>
      <c r="R5843" t="s">
        <v>656</v>
      </c>
      <c r="S5843" t="s">
        <v>5767</v>
      </c>
      <c r="T5843" t="s">
        <v>382</v>
      </c>
      <c r="U5843" t="s">
        <v>571</v>
      </c>
      <c r="V5843" t="s">
        <v>9</v>
      </c>
      <c r="W5843" t="s">
        <v>123</v>
      </c>
      <c r="X5843" t="s">
        <v>28</v>
      </c>
      <c r="Y5843" t="s">
        <v>30</v>
      </c>
      <c r="Z5843" t="s">
        <v>899</v>
      </c>
      <c r="AA5843" t="s">
        <v>21</v>
      </c>
    </row>
    <row r="5844" spans="1:32" x14ac:dyDescent="0.35">
      <c r="A5844">
        <v>29181168254</v>
      </c>
      <c r="B5844" s="1">
        <v>40481</v>
      </c>
      <c r="C5844">
        <v>0</v>
      </c>
      <c r="D5844" t="s">
        <v>12984</v>
      </c>
      <c r="E5844" s="4" t="str" cm="1">
        <f t="array" ref="E5844">_xlfn.TEXTJOIN(", ", TRUE, IF(COUNTIF(D5844, "*"&amp;$BP$2:$BP$79&amp;"*"), $BP$2:$BP$79, ""))</f>
        <v/>
      </c>
      <c r="F5844" t="s">
        <v>15</v>
      </c>
      <c r="G5844" t="s">
        <v>1065</v>
      </c>
      <c r="H5844" t="s">
        <v>80</v>
      </c>
      <c r="I5844">
        <v>3</v>
      </c>
      <c r="J5844" t="s">
        <v>1457</v>
      </c>
      <c r="K5844" t="s">
        <v>221</v>
      </c>
      <c r="L5844" t="s">
        <v>462</v>
      </c>
      <c r="M5844" t="s">
        <v>6</v>
      </c>
      <c r="N5844" t="s">
        <v>9</v>
      </c>
      <c r="O5844" t="s">
        <v>7479</v>
      </c>
      <c r="P5844" t="s">
        <v>156</v>
      </c>
      <c r="Q5844" t="s">
        <v>3641</v>
      </c>
      <c r="R5844" t="s">
        <v>4883</v>
      </c>
      <c r="S5844" t="s">
        <v>78</v>
      </c>
      <c r="T5844" t="s">
        <v>5823</v>
      </c>
      <c r="U5844" t="s">
        <v>606</v>
      </c>
      <c r="V5844" t="s">
        <v>4883</v>
      </c>
      <c r="W5844" t="s">
        <v>2613</v>
      </c>
      <c r="X5844" t="s">
        <v>9</v>
      </c>
      <c r="Y5844" t="s">
        <v>4572</v>
      </c>
      <c r="Z5844" t="s">
        <v>221</v>
      </c>
      <c r="AA5844" t="s">
        <v>462</v>
      </c>
      <c r="AB5844" t="s">
        <v>6</v>
      </c>
      <c r="AC5844" t="s">
        <v>9</v>
      </c>
      <c r="AD5844" t="s">
        <v>141</v>
      </c>
      <c r="AE5844" t="s">
        <v>157</v>
      </c>
      <c r="AF5844" t="s">
        <v>21</v>
      </c>
    </row>
    <row r="5845" spans="1:32" x14ac:dyDescent="0.35">
      <c r="A5845">
        <v>29125998786</v>
      </c>
      <c r="B5845" s="1">
        <v>40480</v>
      </c>
      <c r="C5845">
        <v>0.28571428571428498</v>
      </c>
      <c r="D5845" t="s">
        <v>12985</v>
      </c>
      <c r="E5845" s="4" t="str" cm="1">
        <f t="array" ref="E5845">_xlfn.TEXTJOIN(", ", TRUE, IF(COUNTIF(D5845, "*"&amp;$BP$2:$BP$79&amp;"*"), $BP$2:$BP$79, ""))</f>
        <v/>
      </c>
      <c r="F5845" t="s">
        <v>6</v>
      </c>
      <c r="G5845" t="s">
        <v>26</v>
      </c>
      <c r="H5845" t="s">
        <v>27</v>
      </c>
      <c r="I5845" t="s">
        <v>123</v>
      </c>
      <c r="J5845" t="s">
        <v>28</v>
      </c>
      <c r="K5845" t="s">
        <v>30</v>
      </c>
      <c r="L5845" t="s">
        <v>899</v>
      </c>
      <c r="M5845" t="s">
        <v>926</v>
      </c>
      <c r="N5845" t="s">
        <v>115</v>
      </c>
      <c r="O5845" t="s">
        <v>124</v>
      </c>
      <c r="P5845" t="s">
        <v>1572</v>
      </c>
      <c r="Q5845" t="s">
        <v>1103</v>
      </c>
      <c r="R5845" t="s">
        <v>382</v>
      </c>
      <c r="S5845" t="s">
        <v>124</v>
      </c>
      <c r="T5845" t="s">
        <v>9046</v>
      </c>
      <c r="U5845" t="s">
        <v>1781</v>
      </c>
      <c r="V5845" t="s">
        <v>21</v>
      </c>
    </row>
    <row r="5846" spans="1:32" x14ac:dyDescent="0.35">
      <c r="A5846">
        <v>29104231376</v>
      </c>
      <c r="B5846" s="1">
        <v>40480</v>
      </c>
      <c r="C5846">
        <v>0.25</v>
      </c>
      <c r="D5846" t="s">
        <v>12986</v>
      </c>
      <c r="E5846" s="4" t="str" cm="1">
        <f t="array" ref="E5846">_xlfn.TEXTJOIN(", ", TRUE, IF(COUNTIF(D5846, "*"&amp;$BP$2:$BP$79&amp;"*"), $BP$2:$BP$79, ""))</f>
        <v/>
      </c>
      <c r="F5846" t="s">
        <v>474</v>
      </c>
      <c r="G5846" t="s">
        <v>124</v>
      </c>
      <c r="H5846" t="s">
        <v>1572</v>
      </c>
      <c r="I5846" t="s">
        <v>1498</v>
      </c>
      <c r="J5846" t="s">
        <v>4815</v>
      </c>
      <c r="K5846" t="s">
        <v>367</v>
      </c>
      <c r="L5846" t="s">
        <v>2154</v>
      </c>
      <c r="M5846" t="s">
        <v>15</v>
      </c>
      <c r="N5846" t="s">
        <v>11</v>
      </c>
      <c r="O5846" t="s">
        <v>6965</v>
      </c>
      <c r="P5846" t="s">
        <v>21</v>
      </c>
    </row>
    <row r="5847" spans="1:32" x14ac:dyDescent="0.35">
      <c r="A5847">
        <v>29024620532</v>
      </c>
      <c r="B5847" s="1">
        <v>40479</v>
      </c>
      <c r="C5847">
        <v>0</v>
      </c>
      <c r="D5847" t="s">
        <v>12987</v>
      </c>
      <c r="E5847" s="4" t="str" cm="1">
        <f t="array" ref="E5847">_xlfn.TEXTJOIN(", ", TRUE, IF(COUNTIF(D5847, "*"&amp;$BP$2:$BP$79&amp;"*"), $BP$2:$BP$79, ""))</f>
        <v/>
      </c>
      <c r="F5847" t="s">
        <v>12988</v>
      </c>
      <c r="G5847" t="s">
        <v>9</v>
      </c>
      <c r="H5847" t="s">
        <v>899</v>
      </c>
      <c r="I5847" t="s">
        <v>156</v>
      </c>
      <c r="J5847" t="s">
        <v>9046</v>
      </c>
      <c r="K5847" t="s">
        <v>137</v>
      </c>
      <c r="L5847" t="s">
        <v>49</v>
      </c>
      <c r="M5847" t="s">
        <v>941</v>
      </c>
      <c r="N5847" t="s">
        <v>258</v>
      </c>
      <c r="O5847" t="s">
        <v>71</v>
      </c>
      <c r="P5847" t="s">
        <v>228</v>
      </c>
      <c r="Q5847" t="s">
        <v>1325</v>
      </c>
      <c r="R5847" t="s">
        <v>1695</v>
      </c>
      <c r="S5847" t="s">
        <v>24</v>
      </c>
      <c r="T5847" t="s">
        <v>1691</v>
      </c>
      <c r="U5847" t="s">
        <v>5767</v>
      </c>
      <c r="V5847" t="s">
        <v>191</v>
      </c>
      <c r="W5847" t="s">
        <v>12981</v>
      </c>
      <c r="X5847" t="s">
        <v>7571</v>
      </c>
      <c r="Y5847" t="s">
        <v>21</v>
      </c>
    </row>
    <row r="5848" spans="1:32" x14ac:dyDescent="0.35">
      <c r="A5848">
        <v>29021154220</v>
      </c>
      <c r="B5848" s="1">
        <v>40479</v>
      </c>
      <c r="C5848">
        <v>0</v>
      </c>
      <c r="D5848" t="s">
        <v>12989</v>
      </c>
      <c r="E5848" s="4" t="str" cm="1">
        <f t="array" ref="E5848">_xlfn.TEXTJOIN(", ", TRUE, IF(COUNTIF(D5848, "*"&amp;$BP$2:$BP$79&amp;"*"), $BP$2:$BP$79, ""))</f>
        <v/>
      </c>
      <c r="F5848" t="s">
        <v>15</v>
      </c>
      <c r="G5848" t="s">
        <v>4787</v>
      </c>
      <c r="H5848" t="s">
        <v>6</v>
      </c>
      <c r="I5848" t="s">
        <v>3971</v>
      </c>
      <c r="J5848" t="s">
        <v>240</v>
      </c>
      <c r="K5848" t="s">
        <v>326</v>
      </c>
      <c r="L5848" t="s">
        <v>80</v>
      </c>
      <c r="M5848" t="s">
        <v>7901</v>
      </c>
      <c r="N5848" t="s">
        <v>307</v>
      </c>
      <c r="O5848" t="s">
        <v>39</v>
      </c>
      <c r="P5848" t="s">
        <v>1121</v>
      </c>
      <c r="Q5848" t="s">
        <v>1122</v>
      </c>
      <c r="R5848" t="s">
        <v>156</v>
      </c>
      <c r="S5848" t="s">
        <v>1123</v>
      </c>
      <c r="T5848" t="s">
        <v>21</v>
      </c>
    </row>
    <row r="5849" spans="1:32" x14ac:dyDescent="0.35">
      <c r="A5849">
        <v>28947005056</v>
      </c>
      <c r="B5849" s="1">
        <v>40478</v>
      </c>
      <c r="C5849">
        <v>0</v>
      </c>
      <c r="D5849" t="s">
        <v>12990</v>
      </c>
      <c r="E5849" s="4" t="str" cm="1">
        <f t="array" ref="E5849">_xlfn.TEXTJOIN(", ", TRUE, IF(COUNTIF(D5849, "*"&amp;$BP$2:$BP$79&amp;"*"), $BP$2:$BP$79, ""))</f>
        <v/>
      </c>
      <c r="F5849" t="s">
        <v>12991</v>
      </c>
      <c r="G5849" t="s">
        <v>156</v>
      </c>
      <c r="H5849" t="s">
        <v>1123</v>
      </c>
      <c r="I5849" t="s">
        <v>382</v>
      </c>
      <c r="J5849" t="s">
        <v>2078</v>
      </c>
      <c r="K5849" t="s">
        <v>521</v>
      </c>
      <c r="L5849" t="s">
        <v>7</v>
      </c>
      <c r="M5849" t="s">
        <v>10</v>
      </c>
      <c r="N5849" t="s">
        <v>7927</v>
      </c>
      <c r="O5849" t="s">
        <v>3901</v>
      </c>
      <c r="P5849" t="s">
        <v>445</v>
      </c>
      <c r="Q5849" t="s">
        <v>12992</v>
      </c>
      <c r="R5849" t="s">
        <v>1900</v>
      </c>
    </row>
    <row r="5850" spans="1:32" x14ac:dyDescent="0.35">
      <c r="A5850">
        <v>28917275252</v>
      </c>
      <c r="B5850" s="1">
        <v>40478</v>
      </c>
      <c r="C5850">
        <v>0.13636363636363599</v>
      </c>
      <c r="D5850" t="s">
        <v>12993</v>
      </c>
      <c r="E5850" s="4" t="str" cm="1">
        <f t="array" ref="E5850">_xlfn.TEXTJOIN(", ", TRUE, IF(COUNTIF(D5850, "*"&amp;$BP$2:$BP$79&amp;"*"), $BP$2:$BP$79, ""))</f>
        <v/>
      </c>
      <c r="F5850" t="s">
        <v>1209</v>
      </c>
      <c r="G5850" t="s">
        <v>445</v>
      </c>
      <c r="H5850" t="s">
        <v>49</v>
      </c>
      <c r="I5850" t="s">
        <v>657</v>
      </c>
      <c r="J5850" t="s">
        <v>971</v>
      </c>
      <c r="K5850" t="s">
        <v>847</v>
      </c>
      <c r="L5850" t="s">
        <v>3023</v>
      </c>
      <c r="M5850" t="s">
        <v>1038</v>
      </c>
      <c r="N5850" t="s">
        <v>8597</v>
      </c>
      <c r="O5850" t="s">
        <v>326</v>
      </c>
      <c r="P5850" t="s">
        <v>281</v>
      </c>
      <c r="Q5850" t="s">
        <v>445</v>
      </c>
      <c r="R5850" t="s">
        <v>12746</v>
      </c>
      <c r="S5850" t="s">
        <v>1900</v>
      </c>
      <c r="T5850" t="s">
        <v>21</v>
      </c>
    </row>
    <row r="5851" spans="1:32" x14ac:dyDescent="0.35">
      <c r="A5851">
        <v>28823117230</v>
      </c>
      <c r="B5851" s="1">
        <v>40477</v>
      </c>
      <c r="C5851">
        <v>0.1</v>
      </c>
      <c r="D5851" t="s">
        <v>12994</v>
      </c>
      <c r="E5851" s="4" t="str" cm="1">
        <f t="array" ref="E5851">_xlfn.TEXTJOIN(", ", TRUE, IF(COUNTIF(D5851, "*"&amp;$BP$2:$BP$79&amp;"*"), $BP$2:$BP$79, ""))</f>
        <v/>
      </c>
      <c r="F5851" t="s">
        <v>824</v>
      </c>
      <c r="G5851" t="s">
        <v>100</v>
      </c>
      <c r="H5851" t="s">
        <v>221</v>
      </c>
      <c r="I5851" t="s">
        <v>7242</v>
      </c>
      <c r="J5851" t="s">
        <v>360</v>
      </c>
      <c r="K5851" t="s">
        <v>12995</v>
      </c>
      <c r="L5851" t="s">
        <v>1347</v>
      </c>
      <c r="M5851" t="s">
        <v>276</v>
      </c>
      <c r="N5851" t="s">
        <v>6</v>
      </c>
      <c r="O5851" t="s">
        <v>7</v>
      </c>
      <c r="P5851" t="s">
        <v>253</v>
      </c>
      <c r="Q5851" t="s">
        <v>9</v>
      </c>
      <c r="R5851" t="s">
        <v>12996</v>
      </c>
      <c r="S5851" t="s">
        <v>21</v>
      </c>
    </row>
    <row r="5852" spans="1:32" x14ac:dyDescent="0.35">
      <c r="A5852">
        <v>28817354829</v>
      </c>
      <c r="B5852" s="1">
        <v>40477</v>
      </c>
      <c r="C5852">
        <v>0</v>
      </c>
      <c r="D5852" t="s">
        <v>12997</v>
      </c>
      <c r="E5852" s="4" t="str" cm="1">
        <f t="array" ref="E5852">_xlfn.TEXTJOIN(", ", TRUE, IF(COUNTIF(D5852, "*"&amp;$BP$2:$BP$79&amp;"*"), $BP$2:$BP$79, ""))</f>
        <v/>
      </c>
      <c r="F5852" t="s">
        <v>11</v>
      </c>
      <c r="G5852" t="s">
        <v>6965</v>
      </c>
      <c r="H5852" t="s">
        <v>137</v>
      </c>
      <c r="I5852" t="s">
        <v>291</v>
      </c>
      <c r="J5852" t="s">
        <v>680</v>
      </c>
      <c r="K5852" t="s">
        <v>12996</v>
      </c>
      <c r="L5852" t="s">
        <v>100</v>
      </c>
      <c r="M5852" t="s">
        <v>4427</v>
      </c>
      <c r="N5852" t="s">
        <v>3208</v>
      </c>
      <c r="O5852" t="s">
        <v>21</v>
      </c>
    </row>
    <row r="5853" spans="1:32" x14ac:dyDescent="0.35">
      <c r="A5853">
        <v>28754377038</v>
      </c>
      <c r="B5853" s="1">
        <v>40476</v>
      </c>
      <c r="C5853">
        <v>0</v>
      </c>
      <c r="D5853" t="s">
        <v>12998</v>
      </c>
      <c r="E5853" s="4" t="str" cm="1">
        <f t="array" ref="E5853">_xlfn.TEXTJOIN(", ", TRUE, IF(COUNTIF(D5853, "*"&amp;$BP$2:$BP$79&amp;"*"), $BP$2:$BP$79, ""))</f>
        <v/>
      </c>
      <c r="F5853" t="s">
        <v>253</v>
      </c>
      <c r="G5853" t="s">
        <v>6</v>
      </c>
      <c r="H5853" t="s">
        <v>4339</v>
      </c>
      <c r="I5853" t="s">
        <v>30</v>
      </c>
      <c r="J5853" t="s">
        <v>854</v>
      </c>
      <c r="K5853" t="s">
        <v>9</v>
      </c>
      <c r="L5853" t="s">
        <v>899</v>
      </c>
      <c r="M5853" t="s">
        <v>1000</v>
      </c>
      <c r="N5853" t="s">
        <v>2231</v>
      </c>
      <c r="O5853" t="s">
        <v>21</v>
      </c>
    </row>
    <row r="5854" spans="1:32" x14ac:dyDescent="0.35">
      <c r="A5854">
        <v>28735011905</v>
      </c>
      <c r="B5854" s="1">
        <v>40476</v>
      </c>
      <c r="C5854">
        <v>0</v>
      </c>
      <c r="D5854" t="s">
        <v>12999</v>
      </c>
      <c r="E5854" s="4" t="str" cm="1">
        <f t="array" ref="E5854">_xlfn.TEXTJOIN(", ", TRUE, IF(COUNTIF(D5854, "*"&amp;$BP$2:$BP$79&amp;"*"), $BP$2:$BP$79, ""))</f>
        <v/>
      </c>
      <c r="F5854" t="s">
        <v>7</v>
      </c>
      <c r="G5854" t="s">
        <v>5997</v>
      </c>
      <c r="H5854" t="s">
        <v>156</v>
      </c>
      <c r="I5854" t="s">
        <v>30</v>
      </c>
      <c r="J5854" t="s">
        <v>13000</v>
      </c>
      <c r="K5854" t="s">
        <v>8404</v>
      </c>
      <c r="L5854" t="s">
        <v>1457</v>
      </c>
      <c r="M5854" t="s">
        <v>623</v>
      </c>
      <c r="N5854" t="s">
        <v>30</v>
      </c>
      <c r="O5854" t="s">
        <v>7571</v>
      </c>
      <c r="P5854" t="s">
        <v>131</v>
      </c>
      <c r="Q5854" t="s">
        <v>257</v>
      </c>
      <c r="R5854" t="s">
        <v>9</v>
      </c>
      <c r="S5854" t="s">
        <v>2316</v>
      </c>
      <c r="T5854" t="s">
        <v>5767</v>
      </c>
      <c r="U5854" t="s">
        <v>37</v>
      </c>
      <c r="V5854" t="s">
        <v>21</v>
      </c>
    </row>
    <row r="5855" spans="1:32" x14ac:dyDescent="0.35">
      <c r="A5855">
        <v>28638552349</v>
      </c>
      <c r="B5855" s="1">
        <v>40475</v>
      </c>
      <c r="C5855">
        <v>0</v>
      </c>
      <c r="D5855" t="s">
        <v>13001</v>
      </c>
      <c r="E5855" s="4" t="str" cm="1">
        <f t="array" ref="E5855">_xlfn.TEXTJOIN(", ", TRUE, IF(COUNTIF(D5855, "*"&amp;$BP$2:$BP$79&amp;"*"), $BP$2:$BP$79, ""))</f>
        <v/>
      </c>
      <c r="F5855" t="s">
        <v>221</v>
      </c>
      <c r="G5855" t="s">
        <v>462</v>
      </c>
      <c r="H5855" t="s">
        <v>6</v>
      </c>
      <c r="I5855" t="s">
        <v>65</v>
      </c>
      <c r="J5855" t="s">
        <v>57</v>
      </c>
      <c r="K5855" t="s">
        <v>66</v>
      </c>
      <c r="L5855" t="s">
        <v>15</v>
      </c>
      <c r="M5855" t="s">
        <v>247</v>
      </c>
      <c r="N5855" t="s">
        <v>1360</v>
      </c>
      <c r="O5855" t="s">
        <v>1457</v>
      </c>
      <c r="P5855" t="s">
        <v>6</v>
      </c>
      <c r="Q5855" t="s">
        <v>253</v>
      </c>
      <c r="R5855" t="s">
        <v>30</v>
      </c>
      <c r="S5855" t="s">
        <v>130</v>
      </c>
      <c r="T5855" t="s">
        <v>9</v>
      </c>
      <c r="U5855" t="s">
        <v>1042</v>
      </c>
      <c r="V5855" t="s">
        <v>30</v>
      </c>
      <c r="W5855" t="s">
        <v>2937</v>
      </c>
      <c r="X5855" t="s">
        <v>24</v>
      </c>
      <c r="Y5855" t="s">
        <v>11</v>
      </c>
      <c r="Z5855" t="s">
        <v>208</v>
      </c>
      <c r="AA5855" t="s">
        <v>21</v>
      </c>
    </row>
    <row r="5856" spans="1:32" x14ac:dyDescent="0.35">
      <c r="A5856">
        <v>28620720788</v>
      </c>
      <c r="B5856" s="1">
        <v>40475</v>
      </c>
      <c r="C5856">
        <v>0.4</v>
      </c>
      <c r="D5856" t="s">
        <v>13002</v>
      </c>
      <c r="E5856" s="4" t="str" cm="1">
        <f t="array" ref="E5856">_xlfn.TEXTJOIN(", ", TRUE, IF(COUNTIF(D5856, "*"&amp;$BP$2:$BP$79&amp;"*"), $BP$2:$BP$79, ""))</f>
        <v/>
      </c>
      <c r="F5856" t="s">
        <v>276</v>
      </c>
      <c r="G5856" t="s">
        <v>6</v>
      </c>
      <c r="H5856" t="s">
        <v>899</v>
      </c>
      <c r="I5856" t="s">
        <v>7479</v>
      </c>
      <c r="J5856" t="s">
        <v>156</v>
      </c>
      <c r="K5856" t="s">
        <v>3641</v>
      </c>
      <c r="L5856" t="s">
        <v>4883</v>
      </c>
      <c r="M5856" t="s">
        <v>2613</v>
      </c>
      <c r="N5856" t="s">
        <v>9</v>
      </c>
      <c r="O5856" t="s">
        <v>5767</v>
      </c>
      <c r="P5856" t="s">
        <v>2037</v>
      </c>
      <c r="Q5856" t="s">
        <v>238</v>
      </c>
      <c r="R5856" t="s">
        <v>1758</v>
      </c>
      <c r="S5856" t="s">
        <v>247</v>
      </c>
      <c r="T5856" t="s">
        <v>173</v>
      </c>
      <c r="U5856" t="s">
        <v>11</v>
      </c>
      <c r="V5856" t="s">
        <v>13003</v>
      </c>
      <c r="W5856" t="s">
        <v>144</v>
      </c>
      <c r="X5856" t="s">
        <v>2462</v>
      </c>
      <c r="Y5856" t="s">
        <v>30</v>
      </c>
      <c r="Z5856" t="s">
        <v>166</v>
      </c>
      <c r="AA5856" t="s">
        <v>2439</v>
      </c>
      <c r="AB5856" t="s">
        <v>21</v>
      </c>
    </row>
    <row r="5857" spans="1:34" x14ac:dyDescent="0.35">
      <c r="A5857">
        <v>28538223798</v>
      </c>
      <c r="B5857" s="1">
        <v>40474</v>
      </c>
      <c r="C5857">
        <v>0.3</v>
      </c>
      <c r="D5857" t="s">
        <v>13004</v>
      </c>
      <c r="E5857" s="4" t="str" cm="1">
        <f t="array" ref="E5857">_xlfn.TEXTJOIN(", ", TRUE, IF(COUNTIF(D5857, "*"&amp;$BP$2:$BP$79&amp;"*"), $BP$2:$BP$79, ""))</f>
        <v/>
      </c>
      <c r="F5857" t="s">
        <v>39</v>
      </c>
      <c r="G5857" t="s">
        <v>236</v>
      </c>
      <c r="H5857">
        <v>10</v>
      </c>
      <c r="I5857" t="s">
        <v>1457</v>
      </c>
      <c r="J5857" t="s">
        <v>623</v>
      </c>
      <c r="K5857" t="s">
        <v>30</v>
      </c>
      <c r="L5857" t="s">
        <v>2697</v>
      </c>
      <c r="M5857" t="s">
        <v>7571</v>
      </c>
      <c r="N5857" t="s">
        <v>30</v>
      </c>
      <c r="O5857" t="s">
        <v>606</v>
      </c>
      <c r="P5857" t="s">
        <v>6</v>
      </c>
      <c r="Q5857" t="s">
        <v>78</v>
      </c>
      <c r="R5857" t="s">
        <v>232</v>
      </c>
      <c r="S5857" t="s">
        <v>218</v>
      </c>
      <c r="T5857" t="s">
        <v>76</v>
      </c>
      <c r="U5857" t="s">
        <v>680</v>
      </c>
      <c r="V5857" t="s">
        <v>251</v>
      </c>
      <c r="W5857" t="s">
        <v>147</v>
      </c>
      <c r="X5857" t="s">
        <v>21</v>
      </c>
    </row>
    <row r="5858" spans="1:34" x14ac:dyDescent="0.35">
      <c r="A5858">
        <v>28515891370</v>
      </c>
      <c r="B5858" s="1">
        <v>40474</v>
      </c>
      <c r="C5858">
        <v>0</v>
      </c>
      <c r="D5858" t="s">
        <v>13005</v>
      </c>
      <c r="E5858" s="4" t="str" cm="1">
        <f t="array" ref="E5858">_xlfn.TEXTJOIN(", ", TRUE, IF(COUNTIF(D5858, "*"&amp;$BP$2:$BP$79&amp;"*"), $BP$2:$BP$79, ""))</f>
        <v/>
      </c>
      <c r="F5858" t="s">
        <v>6</v>
      </c>
      <c r="G5858" t="s">
        <v>253</v>
      </c>
      <c r="H5858" t="s">
        <v>30</v>
      </c>
      <c r="I5858" t="s">
        <v>130</v>
      </c>
      <c r="J5858" t="s">
        <v>9</v>
      </c>
      <c r="K5858" t="s">
        <v>1042</v>
      </c>
      <c r="L5858" t="s">
        <v>30</v>
      </c>
      <c r="M5858" t="s">
        <v>2937</v>
      </c>
      <c r="N5858" t="s">
        <v>24</v>
      </c>
      <c r="O5858" t="s">
        <v>11</v>
      </c>
      <c r="P5858" t="s">
        <v>208</v>
      </c>
      <c r="Q5858" t="s">
        <v>731</v>
      </c>
      <c r="R5858" t="s">
        <v>671</v>
      </c>
      <c r="S5858" t="s">
        <v>367</v>
      </c>
      <c r="T5858" t="s">
        <v>7317</v>
      </c>
      <c r="U5858" t="s">
        <v>156</v>
      </c>
      <c r="V5858" t="s">
        <v>3641</v>
      </c>
      <c r="W5858" t="s">
        <v>4883</v>
      </c>
      <c r="X5858" t="s">
        <v>1029</v>
      </c>
      <c r="Y5858" t="s">
        <v>5823</v>
      </c>
      <c r="Z5858" t="s">
        <v>606</v>
      </c>
      <c r="AA5858" t="s">
        <v>521</v>
      </c>
      <c r="AB5858" t="s">
        <v>21</v>
      </c>
    </row>
    <row r="5859" spans="1:34" x14ac:dyDescent="0.35">
      <c r="A5859">
        <v>28405996120</v>
      </c>
      <c r="B5859" s="1">
        <v>40473</v>
      </c>
      <c r="C5859">
        <v>0.64999999999999902</v>
      </c>
      <c r="D5859" t="s">
        <v>13006</v>
      </c>
      <c r="E5859" s="4" t="str" cm="1">
        <f t="array" ref="E5859">_xlfn.TEXTJOIN(", ", TRUE, IF(COUNTIF(D5859, "*"&amp;$BP$2:$BP$79&amp;"*"), $BP$2:$BP$79, ""))</f>
        <v/>
      </c>
      <c r="F5859" t="s">
        <v>751</v>
      </c>
      <c r="G5859" t="s">
        <v>24</v>
      </c>
      <c r="H5859" t="s">
        <v>196</v>
      </c>
      <c r="I5859" t="s">
        <v>1336</v>
      </c>
      <c r="J5859" t="s">
        <v>30</v>
      </c>
      <c r="K5859" t="s">
        <v>1500</v>
      </c>
      <c r="L5859" t="s">
        <v>9</v>
      </c>
      <c r="M5859" t="s">
        <v>3630</v>
      </c>
      <c r="N5859" t="s">
        <v>360</v>
      </c>
      <c r="O5859" t="s">
        <v>1337</v>
      </c>
      <c r="P5859" t="s">
        <v>11906</v>
      </c>
      <c r="Q5859" t="s">
        <v>24</v>
      </c>
      <c r="R5859" t="s">
        <v>6597</v>
      </c>
      <c r="S5859" t="s">
        <v>34</v>
      </c>
      <c r="T5859" t="s">
        <v>75</v>
      </c>
      <c r="U5859" t="s">
        <v>1336</v>
      </c>
      <c r="V5859" t="s">
        <v>9</v>
      </c>
      <c r="W5859" t="s">
        <v>64</v>
      </c>
      <c r="X5859" t="s">
        <v>13007</v>
      </c>
      <c r="Y5859" t="s">
        <v>13008</v>
      </c>
      <c r="Z5859" t="s">
        <v>21</v>
      </c>
    </row>
    <row r="5860" spans="1:34" x14ac:dyDescent="0.35">
      <c r="A5860">
        <v>28072820489</v>
      </c>
      <c r="B5860" s="1">
        <v>40472</v>
      </c>
      <c r="C5860">
        <v>0</v>
      </c>
      <c r="D5860" t="s">
        <v>13009</v>
      </c>
      <c r="E5860" s="4" t="str" cm="1">
        <f t="array" ref="E5860">_xlfn.TEXTJOIN(", ", TRUE, IF(COUNTIF(D5860, "*"&amp;$BP$2:$BP$79&amp;"*"), $BP$2:$BP$79, ""))</f>
        <v>brazil</v>
      </c>
      <c r="F5860" t="s">
        <v>3208</v>
      </c>
      <c r="G5860" t="s">
        <v>13010</v>
      </c>
      <c r="H5860" t="s">
        <v>7</v>
      </c>
      <c r="I5860" t="s">
        <v>5997</v>
      </c>
      <c r="J5860" t="s">
        <v>11</v>
      </c>
      <c r="K5860" t="s">
        <v>6965</v>
      </c>
      <c r="L5860" t="s">
        <v>28</v>
      </c>
      <c r="M5860" t="s">
        <v>316</v>
      </c>
      <c r="N5860" t="s">
        <v>124</v>
      </c>
      <c r="O5860" t="s">
        <v>75</v>
      </c>
      <c r="P5860" t="s">
        <v>899</v>
      </c>
      <c r="Q5860" t="s">
        <v>26</v>
      </c>
      <c r="R5860" t="s">
        <v>100</v>
      </c>
      <c r="S5860" t="s">
        <v>144</v>
      </c>
      <c r="T5860" t="s">
        <v>78</v>
      </c>
      <c r="U5860" t="s">
        <v>49</v>
      </c>
      <c r="V5860" t="s">
        <v>3812</v>
      </c>
      <c r="W5860" t="s">
        <v>899</v>
      </c>
      <c r="X5860" t="s">
        <v>264</v>
      </c>
      <c r="Y5860" t="s">
        <v>164</v>
      </c>
      <c r="Z5860">
        <v>2008</v>
      </c>
      <c r="AA5860" t="s">
        <v>21</v>
      </c>
    </row>
    <row r="5861" spans="1:34" x14ac:dyDescent="0.35">
      <c r="A5861">
        <v>28036379938</v>
      </c>
      <c r="B5861" s="1">
        <v>40472</v>
      </c>
      <c r="C5861">
        <v>0</v>
      </c>
      <c r="D5861" t="s">
        <v>13011</v>
      </c>
      <c r="E5861" s="4" t="str" cm="1">
        <f t="array" ref="E5861">_xlfn.TEXTJOIN(", ", TRUE, IF(COUNTIF(D5861, "*"&amp;$BP$2:$BP$79&amp;"*"), $BP$2:$BP$79, ""))</f>
        <v/>
      </c>
      <c r="F5861" t="s">
        <v>162</v>
      </c>
      <c r="G5861" t="s">
        <v>254</v>
      </c>
      <c r="H5861" t="s">
        <v>218</v>
      </c>
      <c r="I5861" t="s">
        <v>6</v>
      </c>
      <c r="J5861" t="s">
        <v>21</v>
      </c>
    </row>
    <row r="5862" spans="1:34" x14ac:dyDescent="0.35">
      <c r="A5862">
        <v>27891809489</v>
      </c>
      <c r="B5862" s="1">
        <v>40470</v>
      </c>
      <c r="C5862">
        <v>1.6666666666666601E-2</v>
      </c>
      <c r="D5862" t="s">
        <v>13012</v>
      </c>
      <c r="E5862" s="4" t="str" cm="1">
        <f t="array" ref="E5862">_xlfn.TEXTJOIN(", ", TRUE, IF(COUNTIF(D5862, "*"&amp;$BP$2:$BP$79&amp;"*"), $BP$2:$BP$79, ""))</f>
        <v/>
      </c>
      <c r="F5862" t="s">
        <v>2719</v>
      </c>
      <c r="G5862" t="s">
        <v>1086</v>
      </c>
      <c r="H5862" t="s">
        <v>137</v>
      </c>
      <c r="I5862" t="s">
        <v>1547</v>
      </c>
      <c r="J5862" t="s">
        <v>15</v>
      </c>
      <c r="K5862" t="s">
        <v>360</v>
      </c>
      <c r="L5862" t="s">
        <v>904</v>
      </c>
      <c r="M5862" t="s">
        <v>689</v>
      </c>
      <c r="N5862" t="s">
        <v>144</v>
      </c>
      <c r="O5862" t="s">
        <v>399</v>
      </c>
      <c r="P5862" t="s">
        <v>64</v>
      </c>
      <c r="Q5862" t="s">
        <v>292</v>
      </c>
      <c r="R5862" t="s">
        <v>238</v>
      </c>
      <c r="S5862" t="s">
        <v>1758</v>
      </c>
      <c r="T5862" t="s">
        <v>1150</v>
      </c>
      <c r="U5862" t="s">
        <v>9096</v>
      </c>
      <c r="V5862" t="s">
        <v>13013</v>
      </c>
      <c r="W5862" t="s">
        <v>731</v>
      </c>
      <c r="X5862" t="s">
        <v>34</v>
      </c>
      <c r="Y5862" t="s">
        <v>161</v>
      </c>
      <c r="Z5862" t="s">
        <v>399</v>
      </c>
      <c r="AA5862" t="s">
        <v>9</v>
      </c>
      <c r="AB5862" t="s">
        <v>123</v>
      </c>
      <c r="AC5862" t="s">
        <v>6912</v>
      </c>
    </row>
    <row r="5863" spans="1:34" x14ac:dyDescent="0.35">
      <c r="A5863">
        <v>27688131573</v>
      </c>
      <c r="B5863" s="1">
        <v>40468</v>
      </c>
      <c r="C5863">
        <v>0</v>
      </c>
      <c r="D5863" t="s">
        <v>13014</v>
      </c>
      <c r="E5863" s="4" t="str" cm="1">
        <f t="array" ref="E5863">_xlfn.TEXTJOIN(", ", TRUE, IF(COUNTIF(D5863, "*"&amp;$BP$2:$BP$79&amp;"*"), $BP$2:$BP$79, ""))</f>
        <v/>
      </c>
      <c r="F5863" t="s">
        <v>11</v>
      </c>
      <c r="G5863" t="s">
        <v>87</v>
      </c>
      <c r="H5863" t="s">
        <v>496</v>
      </c>
      <c r="I5863" t="s">
        <v>247</v>
      </c>
      <c r="J5863" t="s">
        <v>279</v>
      </c>
      <c r="K5863" t="s">
        <v>4977</v>
      </c>
      <c r="L5863" t="s">
        <v>49</v>
      </c>
      <c r="M5863" t="s">
        <v>17</v>
      </c>
      <c r="N5863" t="s">
        <v>15</v>
      </c>
      <c r="O5863" t="s">
        <v>30</v>
      </c>
      <c r="P5863" t="s">
        <v>613</v>
      </c>
      <c r="Q5863" t="s">
        <v>614</v>
      </c>
      <c r="R5863" t="s">
        <v>240</v>
      </c>
      <c r="S5863" t="s">
        <v>87</v>
      </c>
      <c r="T5863" t="s">
        <v>279</v>
      </c>
      <c r="U5863" t="s">
        <v>2837</v>
      </c>
      <c r="V5863" t="s">
        <v>49</v>
      </c>
      <c r="W5863" t="s">
        <v>136</v>
      </c>
      <c r="X5863" t="s">
        <v>16</v>
      </c>
      <c r="Y5863" t="s">
        <v>70</v>
      </c>
      <c r="Z5863" t="s">
        <v>71</v>
      </c>
      <c r="AA5863" t="s">
        <v>11531</v>
      </c>
    </row>
    <row r="5864" spans="1:34" x14ac:dyDescent="0.35">
      <c r="A5864">
        <v>27687775499</v>
      </c>
      <c r="B5864" s="1">
        <v>40468</v>
      </c>
      <c r="C5864">
        <v>0.3</v>
      </c>
      <c r="D5864" t="s">
        <v>13015</v>
      </c>
      <c r="E5864" s="4" t="str" cm="1">
        <f t="array" ref="E5864">_xlfn.TEXTJOIN(", ", TRUE, IF(COUNTIF(D5864, "*"&amp;$BP$2:$BP$79&amp;"*"), $BP$2:$BP$79, ""))</f>
        <v/>
      </c>
      <c r="F5864" t="s">
        <v>7</v>
      </c>
      <c r="G5864" t="s">
        <v>372</v>
      </c>
      <c r="H5864" t="s">
        <v>1158</v>
      </c>
      <c r="I5864" t="s">
        <v>474</v>
      </c>
      <c r="J5864" t="s">
        <v>6</v>
      </c>
      <c r="K5864" t="s">
        <v>71</v>
      </c>
      <c r="L5864" t="s">
        <v>11</v>
      </c>
      <c r="M5864" t="s">
        <v>231</v>
      </c>
      <c r="N5864" t="s">
        <v>397</v>
      </c>
      <c r="O5864" t="s">
        <v>1219</v>
      </c>
      <c r="P5864" t="s">
        <v>240</v>
      </c>
      <c r="Q5864" t="s">
        <v>7</v>
      </c>
      <c r="R5864" t="s">
        <v>372</v>
      </c>
      <c r="S5864" t="s">
        <v>114</v>
      </c>
      <c r="T5864" t="s">
        <v>474</v>
      </c>
      <c r="U5864" t="s">
        <v>6</v>
      </c>
      <c r="V5864" t="s">
        <v>71</v>
      </c>
      <c r="W5864" t="s">
        <v>367</v>
      </c>
      <c r="X5864" t="s">
        <v>399</v>
      </c>
      <c r="Y5864" t="s">
        <v>1029</v>
      </c>
      <c r="Z5864" t="s">
        <v>49</v>
      </c>
      <c r="AA5864" t="s">
        <v>3812</v>
      </c>
    </row>
    <row r="5865" spans="1:34" x14ac:dyDescent="0.35">
      <c r="A5865">
        <v>27687365126</v>
      </c>
      <c r="B5865" s="1">
        <v>40468</v>
      </c>
      <c r="C5865">
        <v>5.1666666666666597E-2</v>
      </c>
      <c r="D5865" t="s">
        <v>13016</v>
      </c>
      <c r="E5865" s="4" t="str" cm="1">
        <f t="array" ref="E5865">_xlfn.TEXTJOIN(", ", TRUE, IF(COUNTIF(D5865, "*"&amp;$BP$2:$BP$79&amp;"*"), $BP$2:$BP$79, ""))</f>
        <v/>
      </c>
      <c r="F5865" t="s">
        <v>238</v>
      </c>
      <c r="G5865" t="s">
        <v>1150</v>
      </c>
      <c r="H5865" t="s">
        <v>152</v>
      </c>
      <c r="I5865" t="s">
        <v>234</v>
      </c>
      <c r="J5865" t="s">
        <v>1419</v>
      </c>
      <c r="K5865" t="s">
        <v>30</v>
      </c>
      <c r="L5865" t="s">
        <v>1482</v>
      </c>
      <c r="M5865" t="s">
        <v>1483</v>
      </c>
      <c r="N5865" t="s">
        <v>137</v>
      </c>
      <c r="O5865" t="s">
        <v>13017</v>
      </c>
      <c r="P5865" t="s">
        <v>30</v>
      </c>
      <c r="Q5865" t="s">
        <v>236</v>
      </c>
      <c r="R5865" t="s">
        <v>3838</v>
      </c>
      <c r="S5865" t="s">
        <v>9</v>
      </c>
      <c r="T5865" t="s">
        <v>1692</v>
      </c>
      <c r="U5865" t="s">
        <v>137</v>
      </c>
      <c r="V5865" t="s">
        <v>328</v>
      </c>
      <c r="W5865" t="s">
        <v>563</v>
      </c>
      <c r="X5865" t="s">
        <v>367</v>
      </c>
      <c r="Y5865" t="s">
        <v>906</v>
      </c>
      <c r="Z5865" t="s">
        <v>9</v>
      </c>
      <c r="AA5865" t="s">
        <v>1784</v>
      </c>
    </row>
    <row r="5866" spans="1:34" x14ac:dyDescent="0.35">
      <c r="A5866">
        <v>27686624067</v>
      </c>
      <c r="B5866" s="1">
        <v>40468</v>
      </c>
      <c r="C5866">
        <v>-0.238095238095238</v>
      </c>
      <c r="D5866" t="s">
        <v>13018</v>
      </c>
      <c r="E5866" s="4" t="str" cm="1">
        <f t="array" ref="E5866">_xlfn.TEXTJOIN(", ", TRUE, IF(COUNTIF(D5866, "*"&amp;$BP$2:$BP$79&amp;"*"), $BP$2:$BP$79, ""))</f>
        <v/>
      </c>
      <c r="F5866" t="s">
        <v>628</v>
      </c>
      <c r="G5866" t="s">
        <v>253</v>
      </c>
      <c r="H5866" t="s">
        <v>2495</v>
      </c>
      <c r="I5866" t="s">
        <v>9</v>
      </c>
      <c r="J5866" t="s">
        <v>2345</v>
      </c>
      <c r="K5866" t="s">
        <v>356</v>
      </c>
      <c r="L5866" t="s">
        <v>426</v>
      </c>
      <c r="M5866" t="s">
        <v>608</v>
      </c>
      <c r="N5866" t="s">
        <v>348</v>
      </c>
      <c r="O5866" t="s">
        <v>71</v>
      </c>
      <c r="P5866" t="s">
        <v>586</v>
      </c>
      <c r="Q5866" t="s">
        <v>2710</v>
      </c>
      <c r="R5866" t="s">
        <v>26</v>
      </c>
      <c r="S5866" t="s">
        <v>77</v>
      </c>
      <c r="T5866" t="s">
        <v>356</v>
      </c>
      <c r="U5866" t="s">
        <v>9</v>
      </c>
      <c r="V5866" t="s">
        <v>5126</v>
      </c>
      <c r="W5866" t="s">
        <v>6</v>
      </c>
      <c r="X5866" t="s">
        <v>645</v>
      </c>
      <c r="Y5866" t="s">
        <v>237</v>
      </c>
      <c r="Z5866" t="s">
        <v>6</v>
      </c>
      <c r="AA5866" t="s">
        <v>123</v>
      </c>
      <c r="AB5866" t="s">
        <v>569</v>
      </c>
    </row>
    <row r="5867" spans="1:34" x14ac:dyDescent="0.35">
      <c r="A5867">
        <v>27686128066</v>
      </c>
      <c r="B5867" s="1">
        <v>40468</v>
      </c>
      <c r="C5867">
        <v>0.10416666666666601</v>
      </c>
      <c r="D5867" t="s">
        <v>13019</v>
      </c>
      <c r="E5867" s="4" t="str" cm="1">
        <f t="array" ref="E5867">_xlfn.TEXTJOIN(", ", TRUE, IF(COUNTIF(D5867, "*"&amp;$BP$2:$BP$79&amp;"*"), $BP$2:$BP$79, ""))</f>
        <v/>
      </c>
      <c r="F5867" t="s">
        <v>15</v>
      </c>
      <c r="G5867" t="s">
        <v>49</v>
      </c>
      <c r="H5867" t="s">
        <v>1583</v>
      </c>
      <c r="I5867" t="s">
        <v>76</v>
      </c>
      <c r="J5867" t="s">
        <v>251</v>
      </c>
      <c r="K5867">
        <v>2</v>
      </c>
      <c r="L5867" t="s">
        <v>409</v>
      </c>
      <c r="M5867" t="s">
        <v>6</v>
      </c>
      <c r="N5867" t="s">
        <v>26</v>
      </c>
      <c r="O5867" t="s">
        <v>1042</v>
      </c>
      <c r="P5867" t="s">
        <v>30</v>
      </c>
      <c r="Q5867" t="s">
        <v>2937</v>
      </c>
      <c r="R5867" t="s">
        <v>24</v>
      </c>
      <c r="S5867" t="s">
        <v>11</v>
      </c>
      <c r="T5867" t="s">
        <v>208</v>
      </c>
      <c r="U5867" t="s">
        <v>16</v>
      </c>
      <c r="V5867" t="s">
        <v>30</v>
      </c>
      <c r="W5867" t="s">
        <v>31</v>
      </c>
      <c r="X5867">
        <v>2</v>
      </c>
      <c r="Y5867" t="s">
        <v>204</v>
      </c>
      <c r="Z5867" t="s">
        <v>6</v>
      </c>
      <c r="AA5867" t="s">
        <v>253</v>
      </c>
      <c r="AB5867" t="s">
        <v>30</v>
      </c>
      <c r="AC5867" t="s">
        <v>130</v>
      </c>
      <c r="AD5867" t="s">
        <v>9</v>
      </c>
      <c r="AE5867" t="s">
        <v>12</v>
      </c>
      <c r="AF5867" t="s">
        <v>497</v>
      </c>
      <c r="AG5867" t="s">
        <v>238</v>
      </c>
      <c r="AH5867" t="s">
        <v>26</v>
      </c>
    </row>
    <row r="5868" spans="1:34" x14ac:dyDescent="0.35">
      <c r="A5868">
        <v>27649139765</v>
      </c>
      <c r="B5868" s="1">
        <v>40468</v>
      </c>
      <c r="C5868">
        <v>0.13636363636363599</v>
      </c>
      <c r="D5868" t="s">
        <v>13020</v>
      </c>
      <c r="E5868" s="4" t="str" cm="1">
        <f t="array" ref="E5868">_xlfn.TEXTJOIN(", ", TRUE, IF(COUNTIF(D5868, "*"&amp;$BP$2:$BP$79&amp;"*"), $BP$2:$BP$79, ""))</f>
        <v/>
      </c>
      <c r="F5868" t="s">
        <v>7</v>
      </c>
      <c r="G5868" t="s">
        <v>10</v>
      </c>
      <c r="H5868" t="s">
        <v>7927</v>
      </c>
      <c r="I5868" t="s">
        <v>2936</v>
      </c>
      <c r="J5868" t="s">
        <v>234</v>
      </c>
      <c r="K5868" t="s">
        <v>312</v>
      </c>
      <c r="L5868" t="s">
        <v>7068</v>
      </c>
      <c r="M5868" t="s">
        <v>15</v>
      </c>
      <c r="N5868" t="s">
        <v>7310</v>
      </c>
      <c r="O5868" t="s">
        <v>326</v>
      </c>
      <c r="P5868" t="s">
        <v>281</v>
      </c>
      <c r="Q5868" t="s">
        <v>445</v>
      </c>
      <c r="R5868" t="s">
        <v>13021</v>
      </c>
      <c r="S5868" t="s">
        <v>4988</v>
      </c>
      <c r="T5868" t="s">
        <v>445</v>
      </c>
      <c r="U5868" t="s">
        <v>13022</v>
      </c>
      <c r="V5868" t="s">
        <v>1900</v>
      </c>
    </row>
    <row r="5869" spans="1:34" x14ac:dyDescent="0.35">
      <c r="A5869">
        <v>27635566853</v>
      </c>
      <c r="B5869" s="1">
        <v>40468</v>
      </c>
      <c r="C5869">
        <v>0</v>
      </c>
      <c r="D5869" t="s">
        <v>13023</v>
      </c>
      <c r="E5869" s="4" t="str" cm="1">
        <f t="array" ref="E5869">_xlfn.TEXTJOIN(", ", TRUE, IF(COUNTIF(D5869, "*"&amp;$BP$2:$BP$79&amp;"*"), $BP$2:$BP$79, ""))</f>
        <v/>
      </c>
      <c r="F5869" t="s">
        <v>90</v>
      </c>
      <c r="G5869" t="s">
        <v>34</v>
      </c>
      <c r="H5869" t="s">
        <v>161</v>
      </c>
      <c r="I5869" t="s">
        <v>671</v>
      </c>
      <c r="J5869" t="s">
        <v>360</v>
      </c>
      <c r="K5869" t="s">
        <v>3332</v>
      </c>
      <c r="L5869" t="s">
        <v>4741</v>
      </c>
      <c r="M5869" t="s">
        <v>741</v>
      </c>
      <c r="N5869" t="s">
        <v>7137</v>
      </c>
      <c r="O5869" t="s">
        <v>1238</v>
      </c>
      <c r="P5869" t="s">
        <v>16</v>
      </c>
      <c r="Q5869" t="s">
        <v>2485</v>
      </c>
      <c r="R5869" t="s">
        <v>544</v>
      </c>
      <c r="S5869" t="s">
        <v>3376</v>
      </c>
      <c r="T5869" t="s">
        <v>21</v>
      </c>
    </row>
    <row r="5870" spans="1:34" x14ac:dyDescent="0.35">
      <c r="A5870">
        <v>27598825683</v>
      </c>
      <c r="B5870" s="1">
        <v>40467</v>
      </c>
      <c r="C5870">
        <v>0.209523809523809</v>
      </c>
      <c r="D5870" t="s">
        <v>13024</v>
      </c>
      <c r="E5870" s="4" t="str" cm="1">
        <f t="array" ref="E5870">_xlfn.TEXTJOIN(", ", TRUE, IF(COUNTIF(D5870, "*"&amp;$BP$2:$BP$79&amp;"*"), $BP$2:$BP$79, ""))</f>
        <v/>
      </c>
      <c r="F5870" t="s">
        <v>521</v>
      </c>
      <c r="G5870" t="s">
        <v>1119</v>
      </c>
      <c r="H5870" t="s">
        <v>13025</v>
      </c>
      <c r="I5870" t="s">
        <v>30</v>
      </c>
      <c r="J5870" t="s">
        <v>336</v>
      </c>
      <c r="K5870" t="s">
        <v>24</v>
      </c>
      <c r="L5870" t="s">
        <v>11</v>
      </c>
      <c r="M5870" t="s">
        <v>136</v>
      </c>
      <c r="N5870" t="s">
        <v>3607</v>
      </c>
      <c r="O5870" t="s">
        <v>13026</v>
      </c>
      <c r="P5870" t="s">
        <v>28</v>
      </c>
      <c r="Q5870" t="s">
        <v>9</v>
      </c>
      <c r="R5870" t="s">
        <v>76</v>
      </c>
      <c r="S5870" t="s">
        <v>251</v>
      </c>
      <c r="T5870">
        <v>1</v>
      </c>
      <c r="U5870" t="s">
        <v>638</v>
      </c>
      <c r="V5870" t="s">
        <v>5767</v>
      </c>
      <c r="W5870" t="s">
        <v>15</v>
      </c>
      <c r="X5870" t="s">
        <v>49</v>
      </c>
      <c r="Y5870" t="s">
        <v>1082</v>
      </c>
      <c r="Z5870" t="s">
        <v>439</v>
      </c>
      <c r="AA5870" t="s">
        <v>214</v>
      </c>
      <c r="AB5870" t="s">
        <v>16</v>
      </c>
      <c r="AC5870" t="s">
        <v>115</v>
      </c>
      <c r="AD5870" t="s">
        <v>6</v>
      </c>
      <c r="AE5870" t="s">
        <v>92</v>
      </c>
    </row>
    <row r="5871" spans="1:34" x14ac:dyDescent="0.35">
      <c r="A5871">
        <v>27593331579</v>
      </c>
      <c r="B5871" s="1">
        <v>40467</v>
      </c>
      <c r="C5871">
        <v>0.29545454545454503</v>
      </c>
      <c r="D5871" t="s">
        <v>13027</v>
      </c>
      <c r="E5871" s="4" t="str" cm="1">
        <f t="array" ref="E5871">_xlfn.TEXTJOIN(", ", TRUE, IF(COUNTIF(D5871, "*"&amp;$BP$2:$BP$79&amp;"*"), $BP$2:$BP$79, ""))</f>
        <v/>
      </c>
      <c r="F5871" t="s">
        <v>4471</v>
      </c>
      <c r="G5871" t="s">
        <v>1908</v>
      </c>
      <c r="H5871" t="s">
        <v>30</v>
      </c>
      <c r="I5871" t="s">
        <v>502</v>
      </c>
      <c r="J5871" t="s">
        <v>2597</v>
      </c>
      <c r="K5871" t="s">
        <v>13028</v>
      </c>
      <c r="L5871" t="s">
        <v>100</v>
      </c>
      <c r="M5871" t="s">
        <v>76</v>
      </c>
      <c r="N5871" t="s">
        <v>16</v>
      </c>
      <c r="O5871" t="s">
        <v>49</v>
      </c>
      <c r="P5871" t="s">
        <v>7068</v>
      </c>
      <c r="Q5871" t="s">
        <v>2569</v>
      </c>
      <c r="R5871" t="s">
        <v>326</v>
      </c>
      <c r="S5871" t="s">
        <v>281</v>
      </c>
      <c r="T5871" t="s">
        <v>4988</v>
      </c>
      <c r="U5871" t="s">
        <v>445</v>
      </c>
      <c r="V5871" t="s">
        <v>13022</v>
      </c>
      <c r="W5871" t="s">
        <v>1900</v>
      </c>
      <c r="X5871" t="s">
        <v>445</v>
      </c>
      <c r="Y5871" t="s">
        <v>13021</v>
      </c>
    </row>
    <row r="5872" spans="1:34" x14ac:dyDescent="0.35">
      <c r="A5872">
        <v>27553152685</v>
      </c>
      <c r="B5872" s="1">
        <v>40467</v>
      </c>
      <c r="C5872">
        <v>-0.4</v>
      </c>
      <c r="D5872" t="s">
        <v>13029</v>
      </c>
      <c r="E5872" s="4" t="str" cm="1">
        <f t="array" ref="E5872">_xlfn.TEXTJOIN(", ", TRUE, IF(COUNTIF(D5872, "*"&amp;$BP$2:$BP$79&amp;"*"), $BP$2:$BP$79, ""))</f>
        <v/>
      </c>
      <c r="F5872" t="s">
        <v>521</v>
      </c>
      <c r="G5872" t="s">
        <v>1908</v>
      </c>
      <c r="H5872" t="s">
        <v>264</v>
      </c>
      <c r="I5872" t="s">
        <v>6</v>
      </c>
      <c r="J5872" t="s">
        <v>218</v>
      </c>
      <c r="K5872" t="s">
        <v>6152</v>
      </c>
      <c r="L5872" t="s">
        <v>28</v>
      </c>
      <c r="M5872" t="s">
        <v>9</v>
      </c>
      <c r="N5872">
        <v>1</v>
      </c>
      <c r="O5872" t="s">
        <v>638</v>
      </c>
      <c r="P5872" t="s">
        <v>5767</v>
      </c>
      <c r="Q5872" t="s">
        <v>9</v>
      </c>
      <c r="R5872" t="s">
        <v>1292</v>
      </c>
      <c r="S5872" t="s">
        <v>360</v>
      </c>
      <c r="T5872" t="s">
        <v>208</v>
      </c>
      <c r="U5872" t="s">
        <v>312</v>
      </c>
      <c r="V5872" t="s">
        <v>164</v>
      </c>
      <c r="W5872" t="s">
        <v>257</v>
      </c>
      <c r="X5872" t="s">
        <v>9</v>
      </c>
      <c r="Y5872" t="s">
        <v>123</v>
      </c>
      <c r="Z5872" t="s">
        <v>15</v>
      </c>
      <c r="AA5872" t="s">
        <v>30</v>
      </c>
      <c r="AB5872" t="s">
        <v>1624</v>
      </c>
      <c r="AC5872" t="s">
        <v>21</v>
      </c>
    </row>
    <row r="5873" spans="1:34" x14ac:dyDescent="0.35">
      <c r="A5873">
        <v>27390133902</v>
      </c>
      <c r="B5873" s="1">
        <v>40465</v>
      </c>
      <c r="C5873">
        <v>0.16818181818181799</v>
      </c>
      <c r="D5873" t="s">
        <v>13030</v>
      </c>
      <c r="E5873" s="4" t="str" cm="1">
        <f t="array" ref="E5873">_xlfn.TEXTJOIN(", ", TRUE, IF(COUNTIF(D5873, "*"&amp;$BP$2:$BP$79&amp;"*"), $BP$2:$BP$79, ""))</f>
        <v/>
      </c>
      <c r="F5873" t="s">
        <v>3208</v>
      </c>
      <c r="G5873" t="s">
        <v>13031</v>
      </c>
      <c r="H5873" t="s">
        <v>7406</v>
      </c>
      <c r="I5873" t="s">
        <v>49</v>
      </c>
      <c r="J5873" t="s">
        <v>660</v>
      </c>
      <c r="K5873" t="s">
        <v>5665</v>
      </c>
      <c r="L5873" t="s">
        <v>675</v>
      </c>
      <c r="M5873" t="s">
        <v>30</v>
      </c>
      <c r="N5873" t="s">
        <v>775</v>
      </c>
      <c r="O5873" t="s">
        <v>513</v>
      </c>
      <c r="P5873" t="s">
        <v>24</v>
      </c>
      <c r="Q5873" t="s">
        <v>30</v>
      </c>
      <c r="R5873" t="s">
        <v>687</v>
      </c>
      <c r="S5873" t="s">
        <v>10233</v>
      </c>
      <c r="T5873" t="s">
        <v>253</v>
      </c>
      <c r="U5873" t="s">
        <v>340</v>
      </c>
      <c r="V5873" t="s">
        <v>9</v>
      </c>
      <c r="W5873" t="s">
        <v>3221</v>
      </c>
      <c r="X5873" t="s">
        <v>360</v>
      </c>
      <c r="Y5873" t="s">
        <v>484</v>
      </c>
      <c r="Z5873" t="s">
        <v>21</v>
      </c>
    </row>
    <row r="5874" spans="1:34" x14ac:dyDescent="0.35">
      <c r="A5874">
        <v>27376621662</v>
      </c>
      <c r="B5874" s="1">
        <v>40465</v>
      </c>
      <c r="C5874">
        <v>0.35</v>
      </c>
      <c r="D5874" t="s">
        <v>13032</v>
      </c>
      <c r="E5874" s="4" t="str" cm="1">
        <f t="array" ref="E5874">_xlfn.TEXTJOIN(", ", TRUE, IF(COUNTIF(D5874, "*"&amp;$BP$2:$BP$79&amp;"*"), $BP$2:$BP$79, ""))</f>
        <v/>
      </c>
      <c r="F5874" t="s">
        <v>2188</v>
      </c>
      <c r="G5874" t="s">
        <v>67</v>
      </c>
      <c r="H5874" t="s">
        <v>2851</v>
      </c>
      <c r="I5874" t="s">
        <v>9</v>
      </c>
      <c r="J5874" t="s">
        <v>2643</v>
      </c>
      <c r="K5874" t="s">
        <v>15</v>
      </c>
      <c r="L5874" t="s">
        <v>360</v>
      </c>
      <c r="M5874" t="s">
        <v>4575</v>
      </c>
      <c r="N5874" t="s">
        <v>4576</v>
      </c>
      <c r="O5874" t="s">
        <v>100</v>
      </c>
      <c r="P5874" t="s">
        <v>78</v>
      </c>
      <c r="Q5874" t="s">
        <v>1762</v>
      </c>
      <c r="R5874" t="s">
        <v>156</v>
      </c>
      <c r="S5874" t="s">
        <v>360</v>
      </c>
      <c r="T5874" t="s">
        <v>5000</v>
      </c>
      <c r="U5874" t="s">
        <v>741</v>
      </c>
      <c r="V5874" t="s">
        <v>64</v>
      </c>
      <c r="W5874" t="s">
        <v>619</v>
      </c>
      <c r="X5874" t="s">
        <v>9</v>
      </c>
      <c r="Y5874" t="s">
        <v>13033</v>
      </c>
      <c r="Z5874" t="s">
        <v>144</v>
      </c>
      <c r="AA5874" t="s">
        <v>1050</v>
      </c>
      <c r="AB5874" t="s">
        <v>4883</v>
      </c>
      <c r="AC5874" t="s">
        <v>240</v>
      </c>
      <c r="AD5874" t="s">
        <v>144</v>
      </c>
      <c r="AE5874" t="s">
        <v>1050</v>
      </c>
      <c r="AF5874" t="s">
        <v>156</v>
      </c>
      <c r="AG5874" t="s">
        <v>879</v>
      </c>
      <c r="AH5874" t="s">
        <v>326</v>
      </c>
    </row>
    <row r="5875" spans="1:34" x14ac:dyDescent="0.35">
      <c r="A5875">
        <v>27349505962</v>
      </c>
      <c r="B5875" s="1">
        <v>40465</v>
      </c>
      <c r="C5875">
        <v>-0.05</v>
      </c>
      <c r="D5875" t="s">
        <v>13034</v>
      </c>
      <c r="E5875" s="4" t="str" cm="1">
        <f t="array" ref="E5875">_xlfn.TEXTJOIN(", ", TRUE, IF(COUNTIF(D5875, "*"&amp;$BP$2:$BP$79&amp;"*"), $BP$2:$BP$79, ""))</f>
        <v/>
      </c>
      <c r="F5875" t="s">
        <v>15</v>
      </c>
      <c r="G5875" t="s">
        <v>180</v>
      </c>
      <c r="H5875" t="s">
        <v>24</v>
      </c>
      <c r="I5875" t="s">
        <v>3021</v>
      </c>
      <c r="J5875" t="s">
        <v>3022</v>
      </c>
      <c r="K5875" t="s">
        <v>3023</v>
      </c>
      <c r="L5875" t="s">
        <v>1038</v>
      </c>
      <c r="M5875" t="s">
        <v>30</v>
      </c>
      <c r="N5875" t="s">
        <v>613</v>
      </c>
      <c r="O5875" t="s">
        <v>614</v>
      </c>
      <c r="P5875" t="s">
        <v>144</v>
      </c>
      <c r="Q5875" t="s">
        <v>64</v>
      </c>
      <c r="R5875" t="s">
        <v>11776</v>
      </c>
      <c r="S5875" t="s">
        <v>12123</v>
      </c>
      <c r="T5875" t="s">
        <v>37</v>
      </c>
      <c r="U5875" t="s">
        <v>445</v>
      </c>
      <c r="V5875">
        <v>630</v>
      </c>
    </row>
    <row r="5876" spans="1:34" x14ac:dyDescent="0.35">
      <c r="A5876">
        <v>27279957994</v>
      </c>
      <c r="B5876" s="1">
        <v>40464</v>
      </c>
      <c r="C5876">
        <v>0.46666666666666601</v>
      </c>
      <c r="D5876" t="s">
        <v>13035</v>
      </c>
      <c r="E5876" s="4" t="str" cm="1">
        <f t="array" ref="E5876">_xlfn.TEXTJOIN(", ", TRUE, IF(COUNTIF(D5876, "*"&amp;$BP$2:$BP$79&amp;"*"), $BP$2:$BP$79, ""))</f>
        <v/>
      </c>
      <c r="F5876" t="s">
        <v>30</v>
      </c>
      <c r="G5876" t="s">
        <v>1104</v>
      </c>
      <c r="H5876" t="s">
        <v>680</v>
      </c>
      <c r="I5876" t="s">
        <v>1503</v>
      </c>
      <c r="J5876" t="s">
        <v>238</v>
      </c>
      <c r="K5876" t="s">
        <v>26</v>
      </c>
      <c r="L5876" t="s">
        <v>92</v>
      </c>
      <c r="M5876" t="s">
        <v>137</v>
      </c>
      <c r="N5876" t="s">
        <v>9</v>
      </c>
      <c r="O5876" t="s">
        <v>899</v>
      </c>
      <c r="P5876" t="s">
        <v>100</v>
      </c>
      <c r="Q5876" t="s">
        <v>9</v>
      </c>
      <c r="R5876" t="s">
        <v>78</v>
      </c>
      <c r="S5876" t="s">
        <v>79</v>
      </c>
      <c r="T5876" t="s">
        <v>1446</v>
      </c>
      <c r="U5876" t="s">
        <v>1481</v>
      </c>
      <c r="V5876" t="s">
        <v>9</v>
      </c>
      <c r="W5876" t="s">
        <v>1572</v>
      </c>
      <c r="X5876" t="s">
        <v>4883</v>
      </c>
      <c r="Y5876" t="s">
        <v>4572</v>
      </c>
      <c r="Z5876" t="s">
        <v>78</v>
      </c>
      <c r="AA5876" t="s">
        <v>606</v>
      </c>
      <c r="AB5876" t="s">
        <v>37</v>
      </c>
      <c r="AC5876" t="s">
        <v>21</v>
      </c>
    </row>
    <row r="5877" spans="1:34" x14ac:dyDescent="0.35">
      <c r="A5877">
        <v>27270103574</v>
      </c>
      <c r="B5877" s="1">
        <v>40464</v>
      </c>
      <c r="C5877">
        <v>0</v>
      </c>
      <c r="D5877" t="s">
        <v>13036</v>
      </c>
      <c r="E5877" s="4" t="str" cm="1">
        <f t="array" ref="E5877">_xlfn.TEXTJOIN(", ", TRUE, IF(COUNTIF(D5877, "*"&amp;$BP$2:$BP$79&amp;"*"), $BP$2:$BP$79, ""))</f>
        <v/>
      </c>
      <c r="F5877" t="s">
        <v>13037</v>
      </c>
      <c r="G5877" t="s">
        <v>57</v>
      </c>
      <c r="H5877" t="s">
        <v>39</v>
      </c>
      <c r="I5877" t="s">
        <v>13038</v>
      </c>
      <c r="J5877" t="s">
        <v>13039</v>
      </c>
      <c r="K5877" t="s">
        <v>100</v>
      </c>
      <c r="L5877" t="s">
        <v>13040</v>
      </c>
      <c r="M5877" t="s">
        <v>2569</v>
      </c>
      <c r="N5877" t="s">
        <v>16</v>
      </c>
      <c r="O5877" t="s">
        <v>49</v>
      </c>
      <c r="P5877" t="s">
        <v>1021</v>
      </c>
      <c r="Q5877" t="s">
        <v>12658</v>
      </c>
      <c r="R5877" t="s">
        <v>523</v>
      </c>
      <c r="S5877" t="s">
        <v>28</v>
      </c>
      <c r="T5877" t="s">
        <v>328</v>
      </c>
      <c r="U5877" t="s">
        <v>9</v>
      </c>
      <c r="V5877" t="s">
        <v>13041</v>
      </c>
      <c r="W5877" t="s">
        <v>9159</v>
      </c>
      <c r="X5877" t="s">
        <v>21</v>
      </c>
    </row>
    <row r="5878" spans="1:34" x14ac:dyDescent="0.35">
      <c r="A5878">
        <v>27186359026</v>
      </c>
      <c r="B5878" s="1">
        <v>40463</v>
      </c>
      <c r="C5878">
        <v>0.2</v>
      </c>
      <c r="D5878" t="s">
        <v>13042</v>
      </c>
      <c r="E5878" s="4" t="str" cm="1">
        <f t="array" ref="E5878">_xlfn.TEXTJOIN(", ", TRUE, IF(COUNTIF(D5878, "*"&amp;$BP$2:$BP$79&amp;"*"), $BP$2:$BP$79, ""))</f>
        <v/>
      </c>
      <c r="F5878" t="s">
        <v>6</v>
      </c>
      <c r="G5878" t="s">
        <v>1907</v>
      </c>
      <c r="H5878" t="s">
        <v>355</v>
      </c>
      <c r="I5878" t="s">
        <v>458</v>
      </c>
      <c r="J5878" t="s">
        <v>7487</v>
      </c>
      <c r="K5878" t="s">
        <v>6</v>
      </c>
      <c r="L5878" t="s">
        <v>1907</v>
      </c>
      <c r="M5878" t="s">
        <v>355</v>
      </c>
      <c r="N5878" t="s">
        <v>458</v>
      </c>
      <c r="O5878" t="s">
        <v>836</v>
      </c>
      <c r="P5878" t="s">
        <v>221</v>
      </c>
      <c r="Q5878" t="s">
        <v>5455</v>
      </c>
      <c r="R5878" t="s">
        <v>462</v>
      </c>
      <c r="S5878" t="s">
        <v>115</v>
      </c>
      <c r="T5878" t="s">
        <v>24</v>
      </c>
      <c r="U5878" t="s">
        <v>6</v>
      </c>
      <c r="V5878" t="s">
        <v>9</v>
      </c>
      <c r="W5878" t="s">
        <v>123</v>
      </c>
      <c r="X5878" t="s">
        <v>28</v>
      </c>
      <c r="Y5878" t="s">
        <v>100</v>
      </c>
      <c r="Z5878" t="s">
        <v>899</v>
      </c>
      <c r="AA5878" t="s">
        <v>156</v>
      </c>
      <c r="AB5878" t="s">
        <v>7856</v>
      </c>
      <c r="AC5878">
        <v>2</v>
      </c>
      <c r="AD5878" t="s">
        <v>21</v>
      </c>
    </row>
    <row r="5879" spans="1:34" x14ac:dyDescent="0.35">
      <c r="A5879">
        <v>27183707790</v>
      </c>
      <c r="B5879" s="1">
        <v>40463</v>
      </c>
      <c r="C5879">
        <v>0</v>
      </c>
      <c r="D5879" t="s">
        <v>13043</v>
      </c>
      <c r="E5879" s="4" t="str" cm="1">
        <f t="array" ref="E5879">_xlfn.TEXTJOIN(", ", TRUE, IF(COUNTIF(D5879, "*"&amp;$BP$2:$BP$79&amp;"*"), $BP$2:$BP$79, ""))</f>
        <v/>
      </c>
      <c r="F5879" t="s">
        <v>221</v>
      </c>
      <c r="G5879" t="s">
        <v>462</v>
      </c>
      <c r="H5879" t="s">
        <v>97</v>
      </c>
      <c r="I5879" t="s">
        <v>289</v>
      </c>
      <c r="J5879" t="s">
        <v>9</v>
      </c>
      <c r="K5879" t="s">
        <v>854</v>
      </c>
      <c r="L5879" t="s">
        <v>9</v>
      </c>
      <c r="M5879" t="s">
        <v>899</v>
      </c>
      <c r="N5879" t="s">
        <v>221</v>
      </c>
      <c r="O5879" t="s">
        <v>462</v>
      </c>
      <c r="P5879" t="s">
        <v>6</v>
      </c>
      <c r="Q5879" t="s">
        <v>9</v>
      </c>
      <c r="R5879" t="s">
        <v>2613</v>
      </c>
      <c r="S5879" t="s">
        <v>9</v>
      </c>
      <c r="T5879" t="s">
        <v>1572</v>
      </c>
      <c r="U5879" t="s">
        <v>4572</v>
      </c>
      <c r="V5879" t="s">
        <v>13044</v>
      </c>
      <c r="W5879" t="s">
        <v>13045</v>
      </c>
      <c r="X5879" t="s">
        <v>13046</v>
      </c>
      <c r="Y5879" t="s">
        <v>100</v>
      </c>
      <c r="Z5879" t="s">
        <v>474</v>
      </c>
      <c r="AA5879" t="s">
        <v>13047</v>
      </c>
      <c r="AB5879">
        <v>2</v>
      </c>
      <c r="AC5879" t="s">
        <v>672</v>
      </c>
    </row>
    <row r="5880" spans="1:34" x14ac:dyDescent="0.35">
      <c r="A5880">
        <v>27183126331</v>
      </c>
      <c r="B5880" s="1">
        <v>40463</v>
      </c>
      <c r="C5880">
        <v>-0.125</v>
      </c>
      <c r="D5880" t="s">
        <v>13048</v>
      </c>
      <c r="E5880" s="4" t="str" cm="1">
        <f t="array" ref="E5880">_xlfn.TEXTJOIN(", ", TRUE, IF(COUNTIF(D5880, "*"&amp;$BP$2:$BP$79&amp;"*"), $BP$2:$BP$79, ""))</f>
        <v/>
      </c>
      <c r="F5880" t="s">
        <v>30</v>
      </c>
      <c r="G5880" t="s">
        <v>2587</v>
      </c>
      <c r="H5880" t="s">
        <v>137</v>
      </c>
      <c r="I5880" t="s">
        <v>5214</v>
      </c>
      <c r="J5880" t="s">
        <v>836</v>
      </c>
      <c r="K5880" t="s">
        <v>3607</v>
      </c>
      <c r="L5880" t="s">
        <v>1072</v>
      </c>
      <c r="M5880" t="s">
        <v>13049</v>
      </c>
      <c r="N5880" t="s">
        <v>2209</v>
      </c>
      <c r="O5880" t="s">
        <v>30</v>
      </c>
      <c r="P5880" t="s">
        <v>490</v>
      </c>
      <c r="Q5880" t="s">
        <v>1726</v>
      </c>
      <c r="R5880" t="s">
        <v>137</v>
      </c>
      <c r="S5880" t="s">
        <v>812</v>
      </c>
      <c r="T5880" t="s">
        <v>9</v>
      </c>
      <c r="U5880" t="s">
        <v>9671</v>
      </c>
      <c r="V5880" t="s">
        <v>2209</v>
      </c>
      <c r="W5880" t="s">
        <v>115</v>
      </c>
      <c r="X5880" t="s">
        <v>30</v>
      </c>
      <c r="Y5880" t="s">
        <v>290</v>
      </c>
      <c r="Z5880" t="s">
        <v>9</v>
      </c>
      <c r="AA5880" t="s">
        <v>30</v>
      </c>
      <c r="AB5880" t="s">
        <v>7243</v>
      </c>
      <c r="AC5880" t="s">
        <v>13050</v>
      </c>
      <c r="AD5880" t="s">
        <v>156</v>
      </c>
      <c r="AE5880" t="s">
        <v>2697</v>
      </c>
      <c r="AF5880">
        <v>2</v>
      </c>
    </row>
    <row r="5881" spans="1:34" x14ac:dyDescent="0.35">
      <c r="A5881">
        <v>27183100206</v>
      </c>
      <c r="B5881" s="1">
        <v>40463</v>
      </c>
      <c r="C5881">
        <v>-0.3</v>
      </c>
      <c r="D5881" t="s">
        <v>13051</v>
      </c>
      <c r="E5881" s="4" t="str" cm="1">
        <f t="array" ref="E5881">_xlfn.TEXTJOIN(", ", TRUE, IF(COUNTIF(D5881, "*"&amp;$BP$2:$BP$79&amp;"*"), $BP$2:$BP$79, ""))</f>
        <v/>
      </c>
      <c r="F5881" t="s">
        <v>360</v>
      </c>
      <c r="G5881" t="s">
        <v>1587</v>
      </c>
      <c r="H5881" t="s">
        <v>137</v>
      </c>
      <c r="I5881" t="s">
        <v>7670</v>
      </c>
      <c r="J5881" t="s">
        <v>191</v>
      </c>
      <c r="K5881" t="s">
        <v>196</v>
      </c>
      <c r="L5881" t="s">
        <v>237</v>
      </c>
      <c r="M5881" t="s">
        <v>238</v>
      </c>
      <c r="N5881" t="s">
        <v>230</v>
      </c>
      <c r="O5881" t="s">
        <v>211</v>
      </c>
      <c r="P5881" t="s">
        <v>16</v>
      </c>
      <c r="Q5881" t="s">
        <v>49</v>
      </c>
      <c r="R5881" t="s">
        <v>3029</v>
      </c>
      <c r="S5881" t="s">
        <v>5037</v>
      </c>
      <c r="T5881" t="s">
        <v>637</v>
      </c>
      <c r="U5881" t="s">
        <v>137</v>
      </c>
      <c r="V5881" t="s">
        <v>843</v>
      </c>
      <c r="W5881" t="s">
        <v>238</v>
      </c>
      <c r="X5881" t="s">
        <v>404</v>
      </c>
      <c r="Y5881" t="s">
        <v>92</v>
      </c>
      <c r="Z5881" t="s">
        <v>21</v>
      </c>
    </row>
    <row r="5882" spans="1:34" x14ac:dyDescent="0.35">
      <c r="A5882">
        <v>27061714296</v>
      </c>
      <c r="B5882" s="1">
        <v>40462</v>
      </c>
      <c r="C5882">
        <v>0.35892857142857099</v>
      </c>
      <c r="D5882" t="s">
        <v>13052</v>
      </c>
      <c r="E5882" s="4" t="str" cm="1">
        <f t="array" ref="E5882">_xlfn.TEXTJOIN(", ", TRUE, IF(COUNTIF(D5882, "*"&amp;$BP$2:$BP$79&amp;"*"), $BP$2:$BP$79, ""))</f>
        <v/>
      </c>
      <c r="F5882" t="s">
        <v>191</v>
      </c>
      <c r="G5882" t="s">
        <v>1015</v>
      </c>
      <c r="H5882" t="s">
        <v>15</v>
      </c>
      <c r="I5882" t="s">
        <v>360</v>
      </c>
      <c r="J5882" t="s">
        <v>3399</v>
      </c>
      <c r="K5882" t="s">
        <v>238</v>
      </c>
      <c r="L5882" t="s">
        <v>144</v>
      </c>
      <c r="M5882" t="s">
        <v>543</v>
      </c>
      <c r="N5882" t="s">
        <v>949</v>
      </c>
      <c r="O5882" t="s">
        <v>1454</v>
      </c>
      <c r="P5882" t="s">
        <v>544</v>
      </c>
      <c r="Q5882" t="s">
        <v>1103</v>
      </c>
      <c r="R5882" t="s">
        <v>13053</v>
      </c>
      <c r="S5882" t="s">
        <v>78</v>
      </c>
      <c r="T5882" t="s">
        <v>360</v>
      </c>
      <c r="U5882" t="s">
        <v>484</v>
      </c>
      <c r="V5882" t="s">
        <v>1704</v>
      </c>
      <c r="W5882" t="s">
        <v>475</v>
      </c>
      <c r="X5882" t="s">
        <v>29</v>
      </c>
      <c r="Y5882" t="s">
        <v>30</v>
      </c>
      <c r="Z5882" t="s">
        <v>457</v>
      </c>
      <c r="AA5882" t="s">
        <v>13054</v>
      </c>
    </row>
    <row r="5883" spans="1:34" x14ac:dyDescent="0.35">
      <c r="A5883">
        <v>26972536549</v>
      </c>
      <c r="B5883" s="1">
        <v>40461</v>
      </c>
      <c r="C5883">
        <v>0.33611111111111103</v>
      </c>
      <c r="D5883" t="s">
        <v>13055</v>
      </c>
      <c r="E5883" s="4" t="str" cm="1">
        <f t="array" ref="E5883">_xlfn.TEXTJOIN(", ", TRUE, IF(COUNTIF(D5883, "*"&amp;$BP$2:$BP$79&amp;"*"), $BP$2:$BP$79, ""))</f>
        <v/>
      </c>
      <c r="F5883" t="s">
        <v>276</v>
      </c>
      <c r="G5883" t="s">
        <v>821</v>
      </c>
      <c r="H5883" t="s">
        <v>67</v>
      </c>
      <c r="I5883" t="s">
        <v>401</v>
      </c>
      <c r="J5883" t="s">
        <v>348</v>
      </c>
      <c r="K5883" t="s">
        <v>563</v>
      </c>
      <c r="L5883" t="s">
        <v>16</v>
      </c>
      <c r="M5883" t="s">
        <v>70</v>
      </c>
      <c r="N5883" t="s">
        <v>15</v>
      </c>
      <c r="O5883">
        <v>2008</v>
      </c>
      <c r="P5883" t="s">
        <v>675</v>
      </c>
      <c r="Q5883" t="s">
        <v>57</v>
      </c>
      <c r="R5883" t="s">
        <v>9</v>
      </c>
      <c r="S5883" t="s">
        <v>899</v>
      </c>
      <c r="T5883" t="s">
        <v>15</v>
      </c>
      <c r="U5883">
        <v>2010</v>
      </c>
      <c r="V5883" t="s">
        <v>221</v>
      </c>
      <c r="W5883" t="s">
        <v>1408</v>
      </c>
      <c r="X5883" t="s">
        <v>6934</v>
      </c>
      <c r="Y5883" t="s">
        <v>4985</v>
      </c>
      <c r="Z5883" t="s">
        <v>71</v>
      </c>
      <c r="AA5883" t="s">
        <v>238</v>
      </c>
      <c r="AB5883" t="s">
        <v>144</v>
      </c>
      <c r="AC5883" t="s">
        <v>173</v>
      </c>
    </row>
    <row r="5884" spans="1:34" x14ac:dyDescent="0.35">
      <c r="A5884">
        <v>26972214940</v>
      </c>
      <c r="B5884" s="1">
        <v>40461</v>
      </c>
      <c r="C5884">
        <v>0.14374999999999999</v>
      </c>
      <c r="D5884" t="s">
        <v>13056</v>
      </c>
      <c r="E5884" s="4" t="str" cm="1">
        <f t="array" ref="E5884">_xlfn.TEXTJOIN(", ", TRUE, IF(COUNTIF(D5884, "*"&amp;$BP$2:$BP$79&amp;"*"), $BP$2:$BP$79, ""))</f>
        <v/>
      </c>
      <c r="F5884" t="s">
        <v>276</v>
      </c>
      <c r="G5884" t="s">
        <v>30</v>
      </c>
      <c r="H5884" t="s">
        <v>490</v>
      </c>
      <c r="I5884" t="s">
        <v>1726</v>
      </c>
      <c r="J5884" t="s">
        <v>13057</v>
      </c>
      <c r="K5884" t="s">
        <v>5486</v>
      </c>
      <c r="L5884" t="s">
        <v>1784</v>
      </c>
      <c r="M5884" t="s">
        <v>294</v>
      </c>
      <c r="N5884" t="s">
        <v>3352</v>
      </c>
      <c r="O5884" t="s">
        <v>9</v>
      </c>
      <c r="P5884" t="s">
        <v>355</v>
      </c>
      <c r="Q5884" t="s">
        <v>909</v>
      </c>
      <c r="R5884" t="s">
        <v>3175</v>
      </c>
      <c r="S5884" t="s">
        <v>356</v>
      </c>
      <c r="T5884" t="s">
        <v>9</v>
      </c>
      <c r="U5884" t="s">
        <v>586</v>
      </c>
      <c r="V5884" t="s">
        <v>2710</v>
      </c>
      <c r="W5884" t="s">
        <v>5403</v>
      </c>
      <c r="X5884" t="s">
        <v>1228</v>
      </c>
      <c r="Y5884" t="s">
        <v>2710</v>
      </c>
      <c r="Z5884" t="s">
        <v>4883</v>
      </c>
      <c r="AA5884" t="s">
        <v>4813</v>
      </c>
      <c r="AB5884" t="s">
        <v>6536</v>
      </c>
      <c r="AC5884" t="s">
        <v>7396</v>
      </c>
    </row>
    <row r="5885" spans="1:34" x14ac:dyDescent="0.35">
      <c r="A5885">
        <v>26972054001</v>
      </c>
      <c r="B5885" s="1">
        <v>40461</v>
      </c>
      <c r="C5885">
        <v>-0.05</v>
      </c>
      <c r="D5885" t="s">
        <v>13058</v>
      </c>
      <c r="E5885" s="4" t="str" cm="1">
        <f t="array" ref="E5885">_xlfn.TEXTJOIN(", ", TRUE, IF(COUNTIF(D5885, "*"&amp;$BP$2:$BP$79&amp;"*"), $BP$2:$BP$79, ""))</f>
        <v/>
      </c>
      <c r="F5885" t="s">
        <v>456</v>
      </c>
      <c r="G5885" t="s">
        <v>457</v>
      </c>
      <c r="H5885" t="s">
        <v>456</v>
      </c>
      <c r="I5885" t="s">
        <v>162</v>
      </c>
      <c r="J5885" t="s">
        <v>17</v>
      </c>
      <c r="K5885" t="s">
        <v>1446</v>
      </c>
      <c r="L5885" t="s">
        <v>399</v>
      </c>
      <c r="M5885" t="s">
        <v>53</v>
      </c>
      <c r="N5885" t="s">
        <v>9</v>
      </c>
      <c r="O5885" t="s">
        <v>372</v>
      </c>
      <c r="P5885" t="s">
        <v>3163</v>
      </c>
      <c r="Q5885" t="s">
        <v>5965</v>
      </c>
      <c r="R5885" t="s">
        <v>2475</v>
      </c>
      <c r="S5885" t="s">
        <v>124</v>
      </c>
      <c r="T5885" t="s">
        <v>904</v>
      </c>
      <c r="U5885" t="s">
        <v>16</v>
      </c>
      <c r="V5885" t="s">
        <v>49</v>
      </c>
      <c r="W5885" t="s">
        <v>3332</v>
      </c>
      <c r="X5885" t="s">
        <v>486</v>
      </c>
      <c r="Y5885" t="s">
        <v>238</v>
      </c>
      <c r="Z5885" t="s">
        <v>404</v>
      </c>
      <c r="AA5885" t="s">
        <v>2169</v>
      </c>
    </row>
    <row r="5886" spans="1:34" x14ac:dyDescent="0.35">
      <c r="A5886">
        <v>26971730951</v>
      </c>
      <c r="B5886" s="1">
        <v>40461</v>
      </c>
      <c r="C5886">
        <v>0.2</v>
      </c>
      <c r="D5886" t="s">
        <v>13059</v>
      </c>
      <c r="E5886" s="4" t="str" cm="1">
        <f t="array" ref="E5886">_xlfn.TEXTJOIN(", ", TRUE, IF(COUNTIF(D5886, "*"&amp;$BP$2:$BP$79&amp;"*"), $BP$2:$BP$79, ""))</f>
        <v/>
      </c>
      <c r="F5886" t="s">
        <v>164</v>
      </c>
      <c r="G5886" t="s">
        <v>57</v>
      </c>
      <c r="H5886" t="s">
        <v>9</v>
      </c>
      <c r="I5886" t="s">
        <v>6</v>
      </c>
      <c r="J5886" t="s">
        <v>9</v>
      </c>
      <c r="K5886" t="s">
        <v>179</v>
      </c>
      <c r="L5886" t="s">
        <v>30</v>
      </c>
      <c r="M5886" t="s">
        <v>13060</v>
      </c>
      <c r="N5886" t="s">
        <v>71</v>
      </c>
      <c r="O5886" t="s">
        <v>6</v>
      </c>
      <c r="P5886" t="s">
        <v>430</v>
      </c>
      <c r="Q5886" t="s">
        <v>291</v>
      </c>
      <c r="R5886" t="s">
        <v>595</v>
      </c>
      <c r="S5886" t="s">
        <v>279</v>
      </c>
      <c r="T5886" t="s">
        <v>11</v>
      </c>
      <c r="U5886" t="s">
        <v>208</v>
      </c>
      <c r="V5886" t="s">
        <v>9</v>
      </c>
      <c r="W5886" t="s">
        <v>372</v>
      </c>
      <c r="X5886" t="s">
        <v>240</v>
      </c>
      <c r="Y5886" t="s">
        <v>769</v>
      </c>
      <c r="Z5886" t="s">
        <v>3210</v>
      </c>
    </row>
    <row r="5887" spans="1:34" x14ac:dyDescent="0.35">
      <c r="A5887">
        <v>26971406982</v>
      </c>
      <c r="B5887" s="1">
        <v>40461</v>
      </c>
      <c r="C5887">
        <v>0</v>
      </c>
      <c r="D5887" t="s">
        <v>13061</v>
      </c>
      <c r="E5887" s="4" t="str" cm="1">
        <f t="array" ref="E5887">_xlfn.TEXTJOIN(", ", TRUE, IF(COUNTIF(D5887, "*"&amp;$BP$2:$BP$79&amp;"*"), $BP$2:$BP$79, ""))</f>
        <v/>
      </c>
      <c r="F5887" t="s">
        <v>156</v>
      </c>
      <c r="G5887" t="s">
        <v>2697</v>
      </c>
      <c r="H5887">
        <v>2</v>
      </c>
      <c r="I5887" t="s">
        <v>221</v>
      </c>
      <c r="J5887" t="s">
        <v>462</v>
      </c>
      <c r="K5887" t="s">
        <v>6</v>
      </c>
      <c r="L5887" t="s">
        <v>456</v>
      </c>
      <c r="M5887" t="s">
        <v>65</v>
      </c>
      <c r="N5887" t="s">
        <v>57</v>
      </c>
      <c r="O5887" t="s">
        <v>456</v>
      </c>
      <c r="P5887" t="s">
        <v>6</v>
      </c>
      <c r="Q5887" t="s">
        <v>1446</v>
      </c>
      <c r="R5887" t="s">
        <v>15</v>
      </c>
      <c r="S5887">
        <v>2008</v>
      </c>
    </row>
    <row r="5888" spans="1:34" x14ac:dyDescent="0.35">
      <c r="A5888">
        <v>26879644984</v>
      </c>
      <c r="B5888" s="1">
        <v>40460</v>
      </c>
      <c r="C5888">
        <v>0.1</v>
      </c>
      <c r="D5888" t="s">
        <v>13062</v>
      </c>
      <c r="E5888" s="4" t="str" cm="1">
        <f t="array" ref="E5888">_xlfn.TEXTJOIN(", ", TRUE, IF(COUNTIF(D5888, "*"&amp;$BP$2:$BP$79&amp;"*"), $BP$2:$BP$79, ""))</f>
        <v/>
      </c>
      <c r="F5888" t="s">
        <v>6</v>
      </c>
      <c r="G5888" t="s">
        <v>26</v>
      </c>
      <c r="H5888" t="s">
        <v>253</v>
      </c>
      <c r="I5888" t="s">
        <v>49</v>
      </c>
      <c r="J5888" t="s">
        <v>3398</v>
      </c>
      <c r="K5888" t="s">
        <v>436</v>
      </c>
      <c r="L5888" t="s">
        <v>156</v>
      </c>
      <c r="M5888" t="s">
        <v>5214</v>
      </c>
      <c r="N5888" t="s">
        <v>1385</v>
      </c>
      <c r="O5888" t="s">
        <v>899</v>
      </c>
      <c r="P5888" t="s">
        <v>11</v>
      </c>
      <c r="Q5888" t="s">
        <v>2697</v>
      </c>
      <c r="R5888" t="s">
        <v>26</v>
      </c>
      <c r="S5888" t="s">
        <v>6</v>
      </c>
      <c r="T5888" t="s">
        <v>2316</v>
      </c>
      <c r="U5888">
        <v>10</v>
      </c>
      <c r="V5888" t="s">
        <v>5767</v>
      </c>
      <c r="W5888" t="s">
        <v>521</v>
      </c>
      <c r="X5888" t="s">
        <v>21</v>
      </c>
    </row>
    <row r="5889" spans="1:30" x14ac:dyDescent="0.35">
      <c r="A5889">
        <v>26864517378</v>
      </c>
      <c r="B5889" s="1">
        <v>40460</v>
      </c>
      <c r="C5889">
        <v>0.08</v>
      </c>
      <c r="D5889" t="s">
        <v>13063</v>
      </c>
      <c r="E5889" s="4" t="str" cm="1">
        <f t="array" ref="E5889">_xlfn.TEXTJOIN(", ", TRUE, IF(COUNTIF(D5889, "*"&amp;$BP$2:$BP$79&amp;"*"), $BP$2:$BP$79, ""))</f>
        <v/>
      </c>
      <c r="F5889" t="s">
        <v>843</v>
      </c>
      <c r="G5889" t="s">
        <v>301</v>
      </c>
      <c r="H5889" t="s">
        <v>64</v>
      </c>
      <c r="I5889" t="s">
        <v>76</v>
      </c>
      <c r="J5889" t="s">
        <v>13064</v>
      </c>
      <c r="K5889" t="s">
        <v>9</v>
      </c>
      <c r="L5889" t="s">
        <v>360</v>
      </c>
      <c r="M5889" t="s">
        <v>13065</v>
      </c>
      <c r="N5889" t="s">
        <v>16</v>
      </c>
      <c r="O5889" t="s">
        <v>1969</v>
      </c>
      <c r="P5889" t="s">
        <v>1692</v>
      </c>
      <c r="Q5889" t="s">
        <v>251</v>
      </c>
      <c r="R5889" t="s">
        <v>2941</v>
      </c>
      <c r="S5889" t="s">
        <v>356</v>
      </c>
      <c r="T5889" t="s">
        <v>156</v>
      </c>
      <c r="U5889" t="s">
        <v>904</v>
      </c>
      <c r="V5889" t="s">
        <v>21</v>
      </c>
    </row>
    <row r="5890" spans="1:30" x14ac:dyDescent="0.35">
      <c r="A5890">
        <v>26757588743</v>
      </c>
      <c r="B5890" s="1">
        <v>40459</v>
      </c>
      <c r="C5890">
        <v>0.2</v>
      </c>
      <c r="D5890" t="s">
        <v>13066</v>
      </c>
      <c r="E5890" s="4" t="str" cm="1">
        <f t="array" ref="E5890">_xlfn.TEXTJOIN(", ", TRUE, IF(COUNTIF(D5890, "*"&amp;$BP$2:$BP$79&amp;"*"), $BP$2:$BP$79, ""))</f>
        <v/>
      </c>
      <c r="F5890" t="s">
        <v>238</v>
      </c>
      <c r="G5890" t="s">
        <v>462</v>
      </c>
      <c r="H5890" t="s">
        <v>9</v>
      </c>
      <c r="I5890" t="s">
        <v>231</v>
      </c>
      <c r="J5890" t="s">
        <v>30</v>
      </c>
      <c r="K5890" t="s">
        <v>299</v>
      </c>
      <c r="L5890" t="s">
        <v>24</v>
      </c>
      <c r="M5890" t="s">
        <v>601</v>
      </c>
      <c r="N5890" t="s">
        <v>15</v>
      </c>
      <c r="O5890" t="s">
        <v>13067</v>
      </c>
      <c r="P5890" t="s">
        <v>2266</v>
      </c>
      <c r="Q5890" t="s">
        <v>39</v>
      </c>
      <c r="R5890" t="s">
        <v>299</v>
      </c>
      <c r="S5890" t="s">
        <v>24</v>
      </c>
      <c r="T5890" t="s">
        <v>1030</v>
      </c>
      <c r="U5890" t="s">
        <v>67</v>
      </c>
      <c r="V5890" t="s">
        <v>218</v>
      </c>
      <c r="W5890" t="s">
        <v>368</v>
      </c>
      <c r="X5890" t="s">
        <v>9</v>
      </c>
      <c r="Y5890" t="s">
        <v>4139</v>
      </c>
      <c r="Z5890" t="s">
        <v>1086</v>
      </c>
      <c r="AA5890" t="s">
        <v>238</v>
      </c>
      <c r="AB5890" t="s">
        <v>6912</v>
      </c>
    </row>
    <row r="5891" spans="1:30" x14ac:dyDescent="0.35">
      <c r="A5891">
        <v>26755671623</v>
      </c>
      <c r="B5891" s="1">
        <v>40459</v>
      </c>
      <c r="C5891">
        <v>0.35714285714285698</v>
      </c>
      <c r="D5891" t="s">
        <v>13068</v>
      </c>
      <c r="E5891" s="4" t="str" cm="1">
        <f t="array" ref="E5891">_xlfn.TEXTJOIN(", ", TRUE, IF(COUNTIF(D5891, "*"&amp;$BP$2:$BP$79&amp;"*"), $BP$2:$BP$79, ""))</f>
        <v/>
      </c>
      <c r="F5891" t="s">
        <v>503</v>
      </c>
      <c r="G5891" t="s">
        <v>1813</v>
      </c>
      <c r="H5891" t="s">
        <v>9</v>
      </c>
      <c r="I5891" t="s">
        <v>476</v>
      </c>
      <c r="J5891" t="s">
        <v>7412</v>
      </c>
      <c r="K5891" t="s">
        <v>812</v>
      </c>
      <c r="L5891" t="s">
        <v>9</v>
      </c>
      <c r="M5891" t="s">
        <v>13069</v>
      </c>
      <c r="N5891" t="s">
        <v>294</v>
      </c>
      <c r="O5891" t="s">
        <v>13070</v>
      </c>
      <c r="P5891" t="s">
        <v>404</v>
      </c>
      <c r="Q5891" t="s">
        <v>6931</v>
      </c>
      <c r="R5891" t="s">
        <v>1088</v>
      </c>
      <c r="S5891" t="s">
        <v>7622</v>
      </c>
      <c r="T5891" t="s">
        <v>9</v>
      </c>
      <c r="U5891" t="s">
        <v>12877</v>
      </c>
      <c r="V5891" t="s">
        <v>1158</v>
      </c>
      <c r="W5891" t="s">
        <v>67</v>
      </c>
      <c r="X5891" t="s">
        <v>3134</v>
      </c>
      <c r="Y5891" t="s">
        <v>57</v>
      </c>
      <c r="Z5891" t="s">
        <v>9</v>
      </c>
      <c r="AA5891" t="s">
        <v>114</v>
      </c>
    </row>
    <row r="5892" spans="1:30" x14ac:dyDescent="0.35">
      <c r="A5892">
        <v>26662414433</v>
      </c>
      <c r="B5892" s="1">
        <v>40458</v>
      </c>
      <c r="C5892">
        <v>0.5</v>
      </c>
      <c r="D5892" t="s">
        <v>13071</v>
      </c>
      <c r="E5892" s="4" t="str" cm="1">
        <f t="array" ref="E5892">_xlfn.TEXTJOIN(", ", TRUE, IF(COUNTIF(D5892, "*"&amp;$BP$2:$BP$79&amp;"*"), $BP$2:$BP$79, ""))</f>
        <v/>
      </c>
      <c r="F5892" t="s">
        <v>944</v>
      </c>
      <c r="G5892" t="s">
        <v>179</v>
      </c>
      <c r="H5892" t="s">
        <v>3163</v>
      </c>
      <c r="I5892" t="s">
        <v>75</v>
      </c>
      <c r="J5892" t="s">
        <v>76</v>
      </c>
      <c r="K5892" t="s">
        <v>257</v>
      </c>
      <c r="L5892" t="s">
        <v>71</v>
      </c>
      <c r="M5892" t="s">
        <v>70</v>
      </c>
      <c r="N5892" t="s">
        <v>833</v>
      </c>
      <c r="O5892" t="s">
        <v>38</v>
      </c>
      <c r="P5892" t="s">
        <v>382</v>
      </c>
      <c r="Q5892" t="s">
        <v>30</v>
      </c>
      <c r="R5892" t="s">
        <v>2980</v>
      </c>
      <c r="S5892" t="s">
        <v>70</v>
      </c>
      <c r="T5892" t="s">
        <v>2163</v>
      </c>
      <c r="U5892" t="s">
        <v>66</v>
      </c>
      <c r="V5892" t="s">
        <v>24</v>
      </c>
      <c r="W5892" t="s">
        <v>6</v>
      </c>
      <c r="X5892" t="s">
        <v>21</v>
      </c>
    </row>
    <row r="5893" spans="1:30" x14ac:dyDescent="0.35">
      <c r="A5893">
        <v>26601329122</v>
      </c>
      <c r="B5893" s="1">
        <v>40457</v>
      </c>
      <c r="C5893">
        <v>0.55000000000000004</v>
      </c>
      <c r="D5893" t="s">
        <v>13072</v>
      </c>
      <c r="E5893" s="4" t="str" cm="1">
        <f t="array" ref="E5893">_xlfn.TEXTJOIN(", ", TRUE, IF(COUNTIF(D5893, "*"&amp;$BP$2:$BP$79&amp;"*"), $BP$2:$BP$79, ""))</f>
        <v/>
      </c>
      <c r="F5893" t="s">
        <v>30</v>
      </c>
      <c r="G5893" t="s">
        <v>6641</v>
      </c>
      <c r="H5893" t="s">
        <v>1503</v>
      </c>
      <c r="I5893" t="s">
        <v>6</v>
      </c>
      <c r="J5893" t="s">
        <v>26</v>
      </c>
      <c r="K5893" t="s">
        <v>92</v>
      </c>
      <c r="L5893" t="s">
        <v>42</v>
      </c>
      <c r="M5893" t="s">
        <v>30</v>
      </c>
      <c r="N5893" t="s">
        <v>2697</v>
      </c>
      <c r="O5893" t="s">
        <v>7571</v>
      </c>
      <c r="P5893" t="s">
        <v>137</v>
      </c>
      <c r="Q5893" t="s">
        <v>2059</v>
      </c>
      <c r="R5893" t="s">
        <v>75</v>
      </c>
      <c r="S5893" t="s">
        <v>24</v>
      </c>
      <c r="T5893" t="s">
        <v>30</v>
      </c>
      <c r="U5893" t="s">
        <v>1104</v>
      </c>
      <c r="V5893" t="s">
        <v>6159</v>
      </c>
      <c r="W5893" t="s">
        <v>656</v>
      </c>
      <c r="X5893" t="s">
        <v>5767</v>
      </c>
      <c r="Y5893" t="s">
        <v>382</v>
      </c>
      <c r="Z5893" t="s">
        <v>571</v>
      </c>
      <c r="AA5893" t="s">
        <v>21</v>
      </c>
    </row>
    <row r="5894" spans="1:30" x14ac:dyDescent="0.35">
      <c r="A5894">
        <v>26569480257</v>
      </c>
      <c r="B5894" s="1">
        <v>40457</v>
      </c>
      <c r="C5894">
        <v>0.19999999999999901</v>
      </c>
      <c r="D5894" t="s">
        <v>13073</v>
      </c>
      <c r="E5894" s="4" t="str" cm="1">
        <f t="array" ref="E5894">_xlfn.TEXTJOIN(", ", TRUE, IF(COUNTIF(D5894, "*"&amp;$BP$2:$BP$79&amp;"*"), $BP$2:$BP$79, ""))</f>
        <v/>
      </c>
      <c r="F5894" t="s">
        <v>221</v>
      </c>
      <c r="G5894" t="s">
        <v>8</v>
      </c>
      <c r="H5894" t="s">
        <v>9</v>
      </c>
      <c r="I5894" t="s">
        <v>78</v>
      </c>
      <c r="J5894" t="s">
        <v>79</v>
      </c>
      <c r="K5894" t="s">
        <v>71</v>
      </c>
      <c r="L5894" t="s">
        <v>360</v>
      </c>
      <c r="M5894" t="s">
        <v>1687</v>
      </c>
      <c r="N5894" t="s">
        <v>9</v>
      </c>
      <c r="O5894" t="s">
        <v>617</v>
      </c>
      <c r="P5894" t="s">
        <v>847</v>
      </c>
      <c r="Q5894" t="s">
        <v>137</v>
      </c>
      <c r="R5894" t="s">
        <v>152</v>
      </c>
      <c r="S5894" t="s">
        <v>234</v>
      </c>
      <c r="T5894" t="s">
        <v>1419</v>
      </c>
      <c r="U5894" t="s">
        <v>68</v>
      </c>
      <c r="V5894" t="s">
        <v>26</v>
      </c>
      <c r="W5894" t="s">
        <v>4399</v>
      </c>
      <c r="X5894" t="s">
        <v>207</v>
      </c>
      <c r="Y5894" t="s">
        <v>80</v>
      </c>
      <c r="Z5894" t="s">
        <v>2849</v>
      </c>
      <c r="AA5894" t="s">
        <v>24</v>
      </c>
      <c r="AB5894" t="s">
        <v>294</v>
      </c>
      <c r="AC5894" t="s">
        <v>1785</v>
      </c>
      <c r="AD5894" t="s">
        <v>21</v>
      </c>
    </row>
    <row r="5895" spans="1:30" x14ac:dyDescent="0.35">
      <c r="A5895">
        <v>26481360289</v>
      </c>
      <c r="B5895" s="1">
        <v>40456</v>
      </c>
      <c r="C5895">
        <v>0</v>
      </c>
      <c r="D5895" t="s">
        <v>13074</v>
      </c>
      <c r="E5895" s="4" t="str" cm="1">
        <f t="array" ref="E5895">_xlfn.TEXTJOIN(", ", TRUE, IF(COUNTIF(D5895, "*"&amp;$BP$2:$BP$79&amp;"*"), $BP$2:$BP$79, ""))</f>
        <v/>
      </c>
      <c r="F5895" t="s">
        <v>3909</v>
      </c>
      <c r="G5895" t="s">
        <v>8382</v>
      </c>
      <c r="H5895" t="s">
        <v>4091</v>
      </c>
      <c r="I5895" t="s">
        <v>218</v>
      </c>
      <c r="J5895" t="s">
        <v>1212</v>
      </c>
      <c r="K5895" t="s">
        <v>57</v>
      </c>
      <c r="L5895" t="s">
        <v>1281</v>
      </c>
      <c r="M5895" t="s">
        <v>21</v>
      </c>
      <c r="N5895" t="s">
        <v>9</v>
      </c>
      <c r="O5895" t="s">
        <v>523</v>
      </c>
      <c r="P5895" t="s">
        <v>28</v>
      </c>
      <c r="Q5895" t="s">
        <v>328</v>
      </c>
      <c r="R5895" t="s">
        <v>9</v>
      </c>
      <c r="S5895" t="s">
        <v>8371</v>
      </c>
      <c r="T5895" t="s">
        <v>15</v>
      </c>
      <c r="U5895" t="s">
        <v>124</v>
      </c>
      <c r="V5895" t="s">
        <v>84</v>
      </c>
      <c r="W5895" t="s">
        <v>5207</v>
      </c>
      <c r="X5895" t="s">
        <v>10233</v>
      </c>
    </row>
    <row r="5896" spans="1:30" x14ac:dyDescent="0.35">
      <c r="A5896">
        <v>26200313724</v>
      </c>
      <c r="B5896" s="1">
        <v>40453</v>
      </c>
      <c r="C5896">
        <v>0.120833333333333</v>
      </c>
      <c r="D5896" t="s">
        <v>13075</v>
      </c>
      <c r="E5896" s="4" t="str" cm="1">
        <f t="array" ref="E5896">_xlfn.TEXTJOIN(", ", TRUE, IF(COUNTIF(D5896, "*"&amp;$BP$2:$BP$79&amp;"*"), $BP$2:$BP$79, ""))</f>
        <v/>
      </c>
      <c r="F5896" t="s">
        <v>1446</v>
      </c>
      <c r="G5896" t="s">
        <v>4977</v>
      </c>
      <c r="H5896" t="s">
        <v>503</v>
      </c>
      <c r="I5896" t="s">
        <v>9</v>
      </c>
      <c r="J5896" t="s">
        <v>91</v>
      </c>
      <c r="K5896" t="s">
        <v>13076</v>
      </c>
      <c r="L5896" t="s">
        <v>335</v>
      </c>
      <c r="M5896" t="s">
        <v>419</v>
      </c>
      <c r="N5896" t="s">
        <v>71</v>
      </c>
      <c r="O5896" t="s">
        <v>144</v>
      </c>
      <c r="P5896" t="s">
        <v>538</v>
      </c>
      <c r="Q5896" t="s">
        <v>360</v>
      </c>
      <c r="R5896" t="s">
        <v>13077</v>
      </c>
      <c r="S5896" t="s">
        <v>156</v>
      </c>
      <c r="T5896" t="s">
        <v>5971</v>
      </c>
      <c r="U5896" t="s">
        <v>518</v>
      </c>
      <c r="V5896" t="s">
        <v>100</v>
      </c>
      <c r="W5896" t="s">
        <v>945</v>
      </c>
      <c r="X5896" t="s">
        <v>360</v>
      </c>
      <c r="Y5896" t="s">
        <v>730</v>
      </c>
      <c r="Z5896" t="s">
        <v>21</v>
      </c>
    </row>
    <row r="5897" spans="1:30" x14ac:dyDescent="0.35">
      <c r="A5897">
        <v>25833933676</v>
      </c>
      <c r="B5897" s="1">
        <v>40449</v>
      </c>
      <c r="C5897">
        <v>-0.3125</v>
      </c>
      <c r="D5897" t="s">
        <v>13078</v>
      </c>
      <c r="E5897" s="4" t="str" cm="1">
        <f t="array" ref="E5897">_xlfn.TEXTJOIN(", ", TRUE, IF(COUNTIF(D5897, "*"&amp;$BP$2:$BP$79&amp;"*"), $BP$2:$BP$79, ""))</f>
        <v/>
      </c>
      <c r="F5897" t="s">
        <v>30</v>
      </c>
      <c r="G5897" t="s">
        <v>490</v>
      </c>
      <c r="H5897" t="s">
        <v>1726</v>
      </c>
      <c r="I5897" t="s">
        <v>137</v>
      </c>
      <c r="J5897" t="s">
        <v>1008</v>
      </c>
      <c r="K5897" t="s">
        <v>156</v>
      </c>
      <c r="L5897" t="s">
        <v>6</v>
      </c>
      <c r="M5897" t="s">
        <v>3842</v>
      </c>
      <c r="N5897" t="s">
        <v>571</v>
      </c>
      <c r="O5897" t="s">
        <v>11</v>
      </c>
      <c r="P5897" t="s">
        <v>7856</v>
      </c>
      <c r="Q5897" t="s">
        <v>477</v>
      </c>
      <c r="R5897" t="s">
        <v>1008</v>
      </c>
      <c r="S5897" t="s">
        <v>156</v>
      </c>
      <c r="T5897" t="s">
        <v>124</v>
      </c>
      <c r="U5897" t="s">
        <v>12877</v>
      </c>
      <c r="V5897" t="s">
        <v>68</v>
      </c>
      <c r="W5897" t="s">
        <v>218</v>
      </c>
      <c r="X5897" t="s">
        <v>7464</v>
      </c>
      <c r="Y5897" t="s">
        <v>156</v>
      </c>
      <c r="Z5897" t="s">
        <v>124</v>
      </c>
      <c r="AA5897" t="s">
        <v>13079</v>
      </c>
      <c r="AB5897" t="s">
        <v>6770</v>
      </c>
      <c r="AC5897" t="s">
        <v>114</v>
      </c>
      <c r="AD5897" t="s">
        <v>478</v>
      </c>
    </row>
    <row r="5898" spans="1:30" x14ac:dyDescent="0.35">
      <c r="A5898">
        <v>25832176485</v>
      </c>
      <c r="B5898" s="1">
        <v>40449</v>
      </c>
      <c r="C5898">
        <v>0.65</v>
      </c>
      <c r="D5898" t="s">
        <v>13080</v>
      </c>
      <c r="E5898" s="4" t="str" cm="1">
        <f t="array" ref="E5898">_xlfn.TEXTJOIN(", ", TRUE, IF(COUNTIF(D5898, "*"&amp;$BP$2:$BP$79&amp;"*"), $BP$2:$BP$79, ""))</f>
        <v/>
      </c>
      <c r="F5898" t="s">
        <v>276</v>
      </c>
      <c r="G5898" t="s">
        <v>821</v>
      </c>
      <c r="H5898" t="s">
        <v>67</v>
      </c>
      <c r="I5898" t="s">
        <v>401</v>
      </c>
      <c r="J5898" t="s">
        <v>16</v>
      </c>
      <c r="K5898" t="s">
        <v>70</v>
      </c>
      <c r="L5898" t="s">
        <v>675</v>
      </c>
      <c r="M5898" t="s">
        <v>57</v>
      </c>
      <c r="N5898" t="s">
        <v>9</v>
      </c>
      <c r="O5898" t="s">
        <v>899</v>
      </c>
      <c r="P5898" t="s">
        <v>15</v>
      </c>
      <c r="Q5898" t="s">
        <v>7856</v>
      </c>
      <c r="R5898" t="s">
        <v>221</v>
      </c>
      <c r="S5898" t="s">
        <v>1408</v>
      </c>
      <c r="T5898" t="s">
        <v>6934</v>
      </c>
      <c r="U5898" t="s">
        <v>4985</v>
      </c>
      <c r="V5898" t="s">
        <v>71</v>
      </c>
      <c r="W5898" t="s">
        <v>238</v>
      </c>
      <c r="X5898" t="s">
        <v>144</v>
      </c>
      <c r="Y5898" t="s">
        <v>173</v>
      </c>
      <c r="Z5898" t="s">
        <v>854</v>
      </c>
      <c r="AA5898" t="s">
        <v>9</v>
      </c>
      <c r="AB5898" t="s">
        <v>899</v>
      </c>
      <c r="AC5898" t="s">
        <v>21</v>
      </c>
    </row>
    <row r="5899" spans="1:30" x14ac:dyDescent="0.35">
      <c r="A5899">
        <v>25721685698</v>
      </c>
      <c r="B5899" s="1">
        <v>40448</v>
      </c>
      <c r="C5899">
        <v>-0.27083333333333298</v>
      </c>
      <c r="D5899" t="s">
        <v>13081</v>
      </c>
      <c r="E5899" s="4" t="str" cm="1">
        <f t="array" ref="E5899">_xlfn.TEXTJOIN(", ", TRUE, IF(COUNTIF(D5899, "*"&amp;$BP$2:$BP$79&amp;"*"), $BP$2:$BP$79, ""))</f>
        <v/>
      </c>
      <c r="F5899" t="s">
        <v>221</v>
      </c>
      <c r="G5899" t="s">
        <v>8</v>
      </c>
      <c r="H5899" t="s">
        <v>9</v>
      </c>
      <c r="I5899" t="s">
        <v>440</v>
      </c>
      <c r="J5899" t="s">
        <v>115</v>
      </c>
      <c r="K5899" t="s">
        <v>10233</v>
      </c>
      <c r="L5899" t="s">
        <v>67</v>
      </c>
      <c r="M5899" t="s">
        <v>2432</v>
      </c>
      <c r="N5899" t="s">
        <v>348</v>
      </c>
      <c r="O5899" t="s">
        <v>563</v>
      </c>
      <c r="P5899" t="s">
        <v>9</v>
      </c>
      <c r="Q5899" t="s">
        <v>123</v>
      </c>
      <c r="R5899" t="s">
        <v>30</v>
      </c>
      <c r="S5899" t="s">
        <v>105</v>
      </c>
      <c r="T5899" t="s">
        <v>1027</v>
      </c>
      <c r="U5899" t="s">
        <v>544</v>
      </c>
      <c r="V5899" t="s">
        <v>258</v>
      </c>
      <c r="W5899" t="s">
        <v>3516</v>
      </c>
    </row>
    <row r="5900" spans="1:30" x14ac:dyDescent="0.35">
      <c r="A5900">
        <v>25720965047</v>
      </c>
      <c r="B5900" s="1">
        <v>40448</v>
      </c>
      <c r="C5900">
        <v>0.24</v>
      </c>
      <c r="D5900" t="s">
        <v>13082</v>
      </c>
      <c r="E5900" s="4" t="str" cm="1">
        <f t="array" ref="E5900">_xlfn.TEXTJOIN(", ", TRUE, IF(COUNTIF(D5900, "*"&amp;$BP$2:$BP$79&amp;"*"), $BP$2:$BP$79, ""))</f>
        <v/>
      </c>
      <c r="F5900" t="s">
        <v>105</v>
      </c>
      <c r="G5900" t="s">
        <v>1027</v>
      </c>
      <c r="H5900" t="s">
        <v>544</v>
      </c>
      <c r="I5900" t="s">
        <v>258</v>
      </c>
      <c r="J5900" t="s">
        <v>144</v>
      </c>
      <c r="K5900" t="s">
        <v>486</v>
      </c>
      <c r="L5900" t="s">
        <v>3360</v>
      </c>
      <c r="M5900" t="s">
        <v>100</v>
      </c>
      <c r="N5900" t="s">
        <v>78</v>
      </c>
      <c r="O5900" t="s">
        <v>76</v>
      </c>
      <c r="P5900" t="s">
        <v>2176</v>
      </c>
      <c r="Q5900" t="s">
        <v>905</v>
      </c>
      <c r="R5900" t="s">
        <v>16</v>
      </c>
      <c r="S5900" t="s">
        <v>105</v>
      </c>
      <c r="T5900" t="s">
        <v>1027</v>
      </c>
      <c r="U5900" t="s">
        <v>164</v>
      </c>
      <c r="V5900" t="s">
        <v>49</v>
      </c>
      <c r="W5900" t="s">
        <v>120</v>
      </c>
      <c r="X5900" t="s">
        <v>900</v>
      </c>
      <c r="Y5900" t="s">
        <v>16</v>
      </c>
      <c r="Z5900" t="s">
        <v>339</v>
      </c>
      <c r="AA5900" t="s">
        <v>4595</v>
      </c>
    </row>
    <row r="5901" spans="1:30" x14ac:dyDescent="0.35">
      <c r="A5901">
        <v>25528330192</v>
      </c>
      <c r="B5901" s="1">
        <v>40446</v>
      </c>
      <c r="C5901">
        <v>-1.5909090909090901E-2</v>
      </c>
      <c r="D5901" t="s">
        <v>13083</v>
      </c>
      <c r="E5901" s="4" t="str" cm="1">
        <f t="array" ref="E5901">_xlfn.TEXTJOIN(", ", TRUE, IF(COUNTIF(D5901, "*"&amp;$BP$2:$BP$79&amp;"*"), $BP$2:$BP$79, ""))</f>
        <v/>
      </c>
      <c r="F5901" t="s">
        <v>30</v>
      </c>
      <c r="G5901" t="s">
        <v>660</v>
      </c>
      <c r="H5901" t="s">
        <v>6505</v>
      </c>
      <c r="I5901" t="s">
        <v>4107</v>
      </c>
      <c r="J5901" t="s">
        <v>397</v>
      </c>
      <c r="K5901" t="s">
        <v>49</v>
      </c>
      <c r="L5901" t="s">
        <v>4870</v>
      </c>
      <c r="M5901" t="s">
        <v>16</v>
      </c>
      <c r="N5901" t="s">
        <v>49</v>
      </c>
      <c r="O5901" t="s">
        <v>475</v>
      </c>
      <c r="P5901" t="s">
        <v>200</v>
      </c>
      <c r="Q5901" t="s">
        <v>164</v>
      </c>
      <c r="R5901" t="s">
        <v>152</v>
      </c>
      <c r="S5901" t="s">
        <v>13084</v>
      </c>
      <c r="T5901" t="s">
        <v>24</v>
      </c>
      <c r="U5901" t="s">
        <v>49</v>
      </c>
      <c r="V5901" t="s">
        <v>13085</v>
      </c>
      <c r="W5901" t="s">
        <v>1190</v>
      </c>
      <c r="X5901" t="s">
        <v>238</v>
      </c>
      <c r="Y5901" t="s">
        <v>404</v>
      </c>
      <c r="Z5901" t="s">
        <v>2169</v>
      </c>
      <c r="AA5901" t="s">
        <v>9</v>
      </c>
      <c r="AB5901" t="s">
        <v>13086</v>
      </c>
      <c r="AC5901" t="s">
        <v>21</v>
      </c>
    </row>
    <row r="5902" spans="1:30" x14ac:dyDescent="0.35">
      <c r="A5902">
        <v>25343574744</v>
      </c>
      <c r="B5902" s="1">
        <v>40444</v>
      </c>
      <c r="C5902">
        <v>-0.25</v>
      </c>
      <c r="D5902" t="s">
        <v>13087</v>
      </c>
      <c r="E5902" s="4" t="str" cm="1">
        <f t="array" ref="E5902">_xlfn.TEXTJOIN(", ", TRUE, IF(COUNTIF(D5902, "*"&amp;$BP$2:$BP$79&amp;"*"), $BP$2:$BP$79, ""))</f>
        <v/>
      </c>
      <c r="F5902" t="s">
        <v>30</v>
      </c>
      <c r="G5902" t="s">
        <v>13088</v>
      </c>
      <c r="H5902" t="s">
        <v>544</v>
      </c>
      <c r="I5902" t="s">
        <v>1554</v>
      </c>
      <c r="J5902" t="s">
        <v>3516</v>
      </c>
      <c r="K5902" t="s">
        <v>521</v>
      </c>
      <c r="L5902" t="s">
        <v>144</v>
      </c>
      <c r="M5902" t="s">
        <v>5593</v>
      </c>
      <c r="N5902" t="s">
        <v>2176</v>
      </c>
      <c r="O5902" t="s">
        <v>100</v>
      </c>
      <c r="P5902" t="s">
        <v>486</v>
      </c>
      <c r="Q5902" t="s">
        <v>3360</v>
      </c>
      <c r="R5902" t="s">
        <v>16</v>
      </c>
      <c r="S5902" t="s">
        <v>299</v>
      </c>
      <c r="T5902" t="s">
        <v>24</v>
      </c>
      <c r="U5902" t="s">
        <v>105</v>
      </c>
      <c r="V5902" t="s">
        <v>1238</v>
      </c>
      <c r="W5902" t="s">
        <v>1144</v>
      </c>
      <c r="X5902" t="s">
        <v>2944</v>
      </c>
      <c r="Y5902" t="s">
        <v>9</v>
      </c>
      <c r="Z5902" t="s">
        <v>360</v>
      </c>
      <c r="AA5902" t="s">
        <v>693</v>
      </c>
    </row>
    <row r="5903" spans="1:30" x14ac:dyDescent="0.35">
      <c r="A5903">
        <v>25260681959</v>
      </c>
      <c r="B5903" s="1">
        <v>40443</v>
      </c>
      <c r="C5903">
        <v>0</v>
      </c>
      <c r="D5903" t="s">
        <v>13089</v>
      </c>
      <c r="E5903" s="4" t="str" cm="1">
        <f t="array" ref="E5903">_xlfn.TEXTJOIN(", ", TRUE, IF(COUNTIF(D5903, "*"&amp;$BP$2:$BP$79&amp;"*"), $BP$2:$BP$79, ""))</f>
        <v/>
      </c>
      <c r="F5903" t="s">
        <v>30</v>
      </c>
      <c r="G5903" t="s">
        <v>577</v>
      </c>
      <c r="H5903" t="s">
        <v>61</v>
      </c>
      <c r="I5903" t="s">
        <v>144</v>
      </c>
      <c r="J5903" t="s">
        <v>92</v>
      </c>
      <c r="K5903" t="s">
        <v>360</v>
      </c>
      <c r="L5903" t="s">
        <v>13090</v>
      </c>
      <c r="M5903" t="s">
        <v>144</v>
      </c>
      <c r="N5903" t="s">
        <v>64</v>
      </c>
      <c r="O5903" t="s">
        <v>49</v>
      </c>
      <c r="P5903" t="s">
        <v>45</v>
      </c>
      <c r="Q5903" t="s">
        <v>8476</v>
      </c>
      <c r="R5903" t="s">
        <v>15</v>
      </c>
      <c r="S5903" t="s">
        <v>333</v>
      </c>
      <c r="T5903" t="s">
        <v>7953</v>
      </c>
      <c r="U5903" t="s">
        <v>15</v>
      </c>
      <c r="V5903" t="s">
        <v>30</v>
      </c>
      <c r="W5903" t="s">
        <v>2321</v>
      </c>
      <c r="X5903" t="s">
        <v>2322</v>
      </c>
    </row>
    <row r="5904" spans="1:30" x14ac:dyDescent="0.35">
      <c r="A5904">
        <v>25168348493</v>
      </c>
      <c r="B5904" s="1">
        <v>40442</v>
      </c>
      <c r="C5904">
        <v>0</v>
      </c>
      <c r="D5904" t="s">
        <v>13091</v>
      </c>
      <c r="E5904" s="4" t="str" cm="1">
        <f t="array" ref="E5904">_xlfn.TEXTJOIN(", ", TRUE, IF(COUNTIF(D5904, "*"&amp;$BP$2:$BP$79&amp;"*"), $BP$2:$BP$79, ""))</f>
        <v/>
      </c>
      <c r="F5904" t="s">
        <v>360</v>
      </c>
      <c r="G5904" t="s">
        <v>1403</v>
      </c>
      <c r="H5904" t="s">
        <v>456</v>
      </c>
      <c r="I5904" t="s">
        <v>10233</v>
      </c>
      <c r="J5904" t="s">
        <v>137</v>
      </c>
      <c r="K5904" t="s">
        <v>30</v>
      </c>
      <c r="L5904" t="s">
        <v>1403</v>
      </c>
      <c r="M5904" t="s">
        <v>24</v>
      </c>
      <c r="N5904" t="s">
        <v>70</v>
      </c>
      <c r="O5904" t="s">
        <v>71</v>
      </c>
      <c r="P5904" t="s">
        <v>672</v>
      </c>
      <c r="Q5904" t="s">
        <v>16</v>
      </c>
      <c r="R5904" t="s">
        <v>234</v>
      </c>
      <c r="S5904" t="s">
        <v>21</v>
      </c>
    </row>
    <row r="5905" spans="1:30" x14ac:dyDescent="0.35">
      <c r="A5905">
        <v>25134964507</v>
      </c>
      <c r="B5905" s="1">
        <v>40442</v>
      </c>
      <c r="C5905">
        <v>0.1</v>
      </c>
      <c r="D5905" t="s">
        <v>13092</v>
      </c>
      <c r="E5905" s="4" t="str" cm="1">
        <f t="array" ref="E5905">_xlfn.TEXTJOIN(", ", TRUE, IF(COUNTIF(D5905, "*"&amp;$BP$2:$BP$79&amp;"*"), $BP$2:$BP$79, ""))</f>
        <v/>
      </c>
      <c r="F5905" t="s">
        <v>751</v>
      </c>
      <c r="G5905" t="s">
        <v>257</v>
      </c>
      <c r="H5905" t="s">
        <v>479</v>
      </c>
      <c r="I5905" t="s">
        <v>1186</v>
      </c>
      <c r="J5905" t="s">
        <v>6030</v>
      </c>
      <c r="K5905" t="s">
        <v>70</v>
      </c>
      <c r="L5905" t="s">
        <v>164</v>
      </c>
      <c r="M5905" t="s">
        <v>38</v>
      </c>
      <c r="N5905" t="s">
        <v>382</v>
      </c>
      <c r="O5905" t="s">
        <v>30</v>
      </c>
      <c r="P5905" t="s">
        <v>135</v>
      </c>
      <c r="Q5905" t="s">
        <v>11668</v>
      </c>
      <c r="R5905" t="s">
        <v>217</v>
      </c>
      <c r="S5905" t="s">
        <v>49</v>
      </c>
      <c r="T5905" t="s">
        <v>5037</v>
      </c>
      <c r="U5905" t="s">
        <v>731</v>
      </c>
      <c r="V5905" t="s">
        <v>1086</v>
      </c>
      <c r="W5905" t="s">
        <v>238</v>
      </c>
      <c r="X5905" t="s">
        <v>462</v>
      </c>
      <c r="Y5905" t="s">
        <v>1072</v>
      </c>
      <c r="Z5905" t="s">
        <v>21</v>
      </c>
    </row>
    <row r="5906" spans="1:30" x14ac:dyDescent="0.35">
      <c r="A5906">
        <v>24871504367</v>
      </c>
      <c r="B5906" s="1">
        <v>40439</v>
      </c>
      <c r="C5906">
        <v>0.16666666666666599</v>
      </c>
      <c r="D5906" t="s">
        <v>13093</v>
      </c>
      <c r="E5906" s="4" t="str" cm="1">
        <f t="array" ref="E5906">_xlfn.TEXTJOIN(", ", TRUE, IF(COUNTIF(D5906, "*"&amp;$BP$2:$BP$79&amp;"*"), $BP$2:$BP$79, ""))</f>
        <v/>
      </c>
      <c r="F5906" t="s">
        <v>164</v>
      </c>
      <c r="G5906" t="s">
        <v>57</v>
      </c>
      <c r="H5906" t="s">
        <v>9</v>
      </c>
      <c r="I5906" t="s">
        <v>115</v>
      </c>
      <c r="J5906" t="s">
        <v>24</v>
      </c>
      <c r="K5906" t="s">
        <v>196</v>
      </c>
      <c r="L5906" t="s">
        <v>9</v>
      </c>
      <c r="M5906" t="s">
        <v>2440</v>
      </c>
      <c r="N5906" t="s">
        <v>71</v>
      </c>
      <c r="O5906" t="s">
        <v>1104</v>
      </c>
      <c r="P5906" t="s">
        <v>912</v>
      </c>
      <c r="Q5906" t="s">
        <v>166</v>
      </c>
      <c r="R5906" t="s">
        <v>6877</v>
      </c>
      <c r="S5906" t="s">
        <v>24</v>
      </c>
      <c r="T5906" t="s">
        <v>49</v>
      </c>
      <c r="U5906" t="s">
        <v>845</v>
      </c>
      <c r="V5906" t="s">
        <v>24</v>
      </c>
      <c r="W5906" t="s">
        <v>191</v>
      </c>
      <c r="X5906" t="s">
        <v>100</v>
      </c>
      <c r="Y5906" t="s">
        <v>16</v>
      </c>
      <c r="Z5906" t="s">
        <v>30</v>
      </c>
      <c r="AA5906" t="s">
        <v>62</v>
      </c>
      <c r="AB5906" t="s">
        <v>21</v>
      </c>
    </row>
    <row r="5907" spans="1:30" x14ac:dyDescent="0.35">
      <c r="A5907">
        <v>24783024759</v>
      </c>
      <c r="B5907" s="1">
        <v>40438</v>
      </c>
      <c r="C5907">
        <v>0.32499999999999901</v>
      </c>
      <c r="D5907" t="s">
        <v>13094</v>
      </c>
      <c r="E5907" s="4" t="str" cm="1">
        <f t="array" ref="E5907">_xlfn.TEXTJOIN(", ", TRUE, IF(COUNTIF(D5907, "*"&amp;$BP$2:$BP$79&amp;"*"), $BP$2:$BP$79, ""))</f>
        <v/>
      </c>
      <c r="F5907" t="s">
        <v>9027</v>
      </c>
      <c r="G5907" t="s">
        <v>8340</v>
      </c>
      <c r="H5907" t="s">
        <v>13095</v>
      </c>
      <c r="I5907" t="s">
        <v>1086</v>
      </c>
      <c r="J5907" t="s">
        <v>221</v>
      </c>
      <c r="K5907" t="s">
        <v>10743</v>
      </c>
      <c r="L5907" t="s">
        <v>13096</v>
      </c>
      <c r="M5907" t="s">
        <v>49</v>
      </c>
      <c r="N5907" t="s">
        <v>369</v>
      </c>
      <c r="O5907" t="s">
        <v>485</v>
      </c>
      <c r="P5907" t="s">
        <v>484</v>
      </c>
      <c r="Q5907" t="s">
        <v>6067</v>
      </c>
      <c r="R5907" t="s">
        <v>39</v>
      </c>
      <c r="S5907" t="s">
        <v>49</v>
      </c>
      <c r="T5907" t="s">
        <v>369</v>
      </c>
      <c r="U5907" t="s">
        <v>100</v>
      </c>
      <c r="V5907" t="s">
        <v>2988</v>
      </c>
      <c r="W5907" t="s">
        <v>1482</v>
      </c>
      <c r="X5907" t="s">
        <v>1483</v>
      </c>
    </row>
    <row r="5908" spans="1:30" x14ac:dyDescent="0.35">
      <c r="A5908">
        <v>24779797843</v>
      </c>
      <c r="B5908" s="1">
        <v>40438</v>
      </c>
      <c r="C5908">
        <v>0.3</v>
      </c>
      <c r="D5908" t="s">
        <v>13097</v>
      </c>
      <c r="E5908" s="4" t="str" cm="1">
        <f t="array" ref="E5908">_xlfn.TEXTJOIN(", ", TRUE, IF(COUNTIF(D5908, "*"&amp;$BP$2:$BP$79&amp;"*"), $BP$2:$BP$79, ""))</f>
        <v/>
      </c>
      <c r="F5908" t="s">
        <v>360</v>
      </c>
      <c r="G5908" t="s">
        <v>252</v>
      </c>
      <c r="H5908" t="s">
        <v>1692</v>
      </c>
      <c r="I5908" t="s">
        <v>10114</v>
      </c>
      <c r="J5908" t="s">
        <v>156</v>
      </c>
      <c r="K5908" t="s">
        <v>4148</v>
      </c>
      <c r="L5908" t="s">
        <v>339</v>
      </c>
      <c r="M5908" t="s">
        <v>3072</v>
      </c>
      <c r="N5908" t="s">
        <v>456</v>
      </c>
      <c r="O5908" t="s">
        <v>30</v>
      </c>
      <c r="P5908" t="s">
        <v>682</v>
      </c>
      <c r="Q5908" t="s">
        <v>13098</v>
      </c>
      <c r="R5908" t="s">
        <v>24</v>
      </c>
      <c r="S5908" t="s">
        <v>4331</v>
      </c>
      <c r="T5908" t="s">
        <v>100</v>
      </c>
      <c r="U5908" t="s">
        <v>2104</v>
      </c>
      <c r="V5908" t="s">
        <v>21</v>
      </c>
    </row>
    <row r="5909" spans="1:30" x14ac:dyDescent="0.35">
      <c r="A5909">
        <v>24771916250</v>
      </c>
      <c r="B5909" s="1">
        <v>40438</v>
      </c>
      <c r="C5909">
        <v>0</v>
      </c>
      <c r="D5909" t="s">
        <v>13099</v>
      </c>
      <c r="E5909" s="4" t="str" cm="1">
        <f t="array" ref="E5909">_xlfn.TEXTJOIN(", ", TRUE, IF(COUNTIF(D5909, "*"&amp;$BP$2:$BP$79&amp;"*"), $BP$2:$BP$79, ""))</f>
        <v/>
      </c>
      <c r="F5909" t="s">
        <v>238</v>
      </c>
      <c r="G5909" t="s">
        <v>218</v>
      </c>
      <c r="H5909" t="s">
        <v>399</v>
      </c>
      <c r="I5909" t="s">
        <v>279</v>
      </c>
      <c r="J5909" t="s">
        <v>9</v>
      </c>
      <c r="K5909" t="s">
        <v>6931</v>
      </c>
      <c r="L5909" t="s">
        <v>49</v>
      </c>
      <c r="M5909" t="s">
        <v>8584</v>
      </c>
      <c r="N5909" t="s">
        <v>13100</v>
      </c>
      <c r="O5909" t="s">
        <v>24</v>
      </c>
      <c r="P5909" t="s">
        <v>360</v>
      </c>
      <c r="Q5909" t="s">
        <v>1107</v>
      </c>
      <c r="R5909" t="s">
        <v>21</v>
      </c>
    </row>
    <row r="5910" spans="1:30" x14ac:dyDescent="0.35">
      <c r="A5910">
        <v>24690092042</v>
      </c>
      <c r="B5910" s="1">
        <v>40437</v>
      </c>
      <c r="C5910">
        <v>6.8181818181818094E-2</v>
      </c>
      <c r="D5910" t="s">
        <v>13101</v>
      </c>
      <c r="E5910" s="4" t="str" cm="1">
        <f t="array" ref="E5910">_xlfn.TEXTJOIN(", ", TRUE, IF(COUNTIF(D5910, "*"&amp;$BP$2:$BP$79&amp;"*"), $BP$2:$BP$79, ""))</f>
        <v/>
      </c>
      <c r="F5910" t="s">
        <v>1011</v>
      </c>
      <c r="G5910" t="s">
        <v>30</v>
      </c>
      <c r="H5910" t="s">
        <v>3678</v>
      </c>
      <c r="I5910" t="s">
        <v>24</v>
      </c>
      <c r="J5910" t="s">
        <v>30</v>
      </c>
      <c r="K5910" t="s">
        <v>1517</v>
      </c>
      <c r="L5910" t="s">
        <v>9</v>
      </c>
      <c r="M5910" t="s">
        <v>6734</v>
      </c>
      <c r="N5910" t="s">
        <v>2016</v>
      </c>
      <c r="O5910" t="s">
        <v>281</v>
      </c>
      <c r="P5910" t="s">
        <v>382</v>
      </c>
      <c r="Q5910" t="s">
        <v>30</v>
      </c>
      <c r="R5910" t="s">
        <v>613</v>
      </c>
      <c r="S5910" t="s">
        <v>614</v>
      </c>
      <c r="T5910" t="s">
        <v>326</v>
      </c>
      <c r="U5910" t="s">
        <v>445</v>
      </c>
      <c r="V5910" t="s">
        <v>13102</v>
      </c>
      <c r="W5910" t="s">
        <v>1900</v>
      </c>
      <c r="X5910" t="s">
        <v>21</v>
      </c>
    </row>
    <row r="5911" spans="1:30" x14ac:dyDescent="0.35">
      <c r="A5911">
        <v>24662366052</v>
      </c>
      <c r="B5911" s="1">
        <v>40437</v>
      </c>
      <c r="C5911">
        <v>0.14285714285714199</v>
      </c>
      <c r="D5911" t="s">
        <v>13103</v>
      </c>
      <c r="E5911" s="4" t="str" cm="1">
        <f t="array" ref="E5911">_xlfn.TEXTJOIN(", ", TRUE, IF(COUNTIF(D5911, "*"&amp;$BP$2:$BP$79&amp;"*"), $BP$2:$BP$79, ""))</f>
        <v/>
      </c>
      <c r="F5911" t="s">
        <v>4778</v>
      </c>
      <c r="G5911" t="s">
        <v>3332</v>
      </c>
      <c r="H5911" t="s">
        <v>6513</v>
      </c>
      <c r="I5911" t="s">
        <v>16</v>
      </c>
      <c r="J5911" t="s">
        <v>30</v>
      </c>
      <c r="K5911" t="s">
        <v>1482</v>
      </c>
      <c r="L5911" t="s">
        <v>1483</v>
      </c>
      <c r="M5911" t="s">
        <v>137</v>
      </c>
      <c r="N5911" t="s">
        <v>1103</v>
      </c>
      <c r="O5911" t="s">
        <v>240</v>
      </c>
      <c r="P5911" t="s">
        <v>137</v>
      </c>
      <c r="Q5911" t="s">
        <v>247</v>
      </c>
      <c r="R5911" t="s">
        <v>100</v>
      </c>
      <c r="S5911" t="s">
        <v>240</v>
      </c>
      <c r="T5911" t="s">
        <v>144</v>
      </c>
      <c r="U5911" t="s">
        <v>27</v>
      </c>
      <c r="V5911" t="s">
        <v>360</v>
      </c>
      <c r="W5911" t="s">
        <v>484</v>
      </c>
    </row>
    <row r="5912" spans="1:30" x14ac:dyDescent="0.35">
      <c r="A5912">
        <v>24513285451</v>
      </c>
      <c r="B5912" s="1">
        <v>40435</v>
      </c>
      <c r="C5912">
        <v>0.6</v>
      </c>
      <c r="D5912" t="s">
        <v>13104</v>
      </c>
      <c r="E5912" s="4" t="str" cm="1">
        <f t="array" ref="E5912">_xlfn.TEXTJOIN(", ", TRUE, IF(COUNTIF(D5912, "*"&amp;$BP$2:$BP$79&amp;"*"), $BP$2:$BP$79, ""))</f>
        <v/>
      </c>
      <c r="F5912" t="s">
        <v>904</v>
      </c>
      <c r="G5912" t="s">
        <v>137</v>
      </c>
      <c r="H5912" t="s">
        <v>279</v>
      </c>
      <c r="I5912" t="s">
        <v>76</v>
      </c>
      <c r="J5912" t="s">
        <v>251</v>
      </c>
      <c r="K5912" t="s">
        <v>709</v>
      </c>
      <c r="L5912" t="s">
        <v>140</v>
      </c>
      <c r="M5912" t="s">
        <v>872</v>
      </c>
      <c r="N5912" t="s">
        <v>104</v>
      </c>
      <c r="O5912" t="s">
        <v>709</v>
      </c>
      <c r="P5912" t="s">
        <v>49</v>
      </c>
      <c r="Q5912" t="s">
        <v>949</v>
      </c>
      <c r="R5912" t="s">
        <v>555</v>
      </c>
      <c r="S5912" t="s">
        <v>164</v>
      </c>
      <c r="T5912" t="s">
        <v>279</v>
      </c>
      <c r="U5912" t="s">
        <v>3782</v>
      </c>
      <c r="V5912" t="s">
        <v>751</v>
      </c>
      <c r="W5912" t="s">
        <v>24</v>
      </c>
      <c r="X5912" t="s">
        <v>196</v>
      </c>
      <c r="Y5912" t="s">
        <v>30</v>
      </c>
      <c r="Z5912" t="s">
        <v>130</v>
      </c>
      <c r="AA5912" t="s">
        <v>9</v>
      </c>
      <c r="AB5912" t="s">
        <v>4399</v>
      </c>
      <c r="AC5912" t="s">
        <v>360</v>
      </c>
      <c r="AD5912" t="s">
        <v>1785</v>
      </c>
    </row>
    <row r="5913" spans="1:30" x14ac:dyDescent="0.35">
      <c r="A5913">
        <v>24491786779</v>
      </c>
      <c r="B5913" s="1">
        <v>40435</v>
      </c>
      <c r="C5913">
        <v>0.13636363636363599</v>
      </c>
      <c r="D5913" t="s">
        <v>13105</v>
      </c>
      <c r="E5913" s="4" t="str" cm="1">
        <f t="array" ref="E5913">_xlfn.TEXTJOIN(", ", TRUE, IF(COUNTIF(D5913, "*"&amp;$BP$2:$BP$79&amp;"*"), $BP$2:$BP$79, ""))</f>
        <v/>
      </c>
      <c r="F5913" t="s">
        <v>1209</v>
      </c>
      <c r="G5913" t="s">
        <v>9</v>
      </c>
      <c r="H5913" t="s">
        <v>1862</v>
      </c>
      <c r="I5913" t="s">
        <v>304</v>
      </c>
      <c r="J5913" t="s">
        <v>30</v>
      </c>
      <c r="K5913" t="s">
        <v>208</v>
      </c>
      <c r="L5913" t="s">
        <v>456</v>
      </c>
      <c r="M5913" t="s">
        <v>68</v>
      </c>
      <c r="N5913" t="s">
        <v>896</v>
      </c>
      <c r="O5913" t="s">
        <v>30</v>
      </c>
      <c r="P5913" t="s">
        <v>4988</v>
      </c>
      <c r="Q5913" t="s">
        <v>24</v>
      </c>
      <c r="R5913" t="s">
        <v>49</v>
      </c>
      <c r="S5913" t="s">
        <v>873</v>
      </c>
      <c r="T5913" t="s">
        <v>32</v>
      </c>
      <c r="U5913" t="s">
        <v>326</v>
      </c>
      <c r="V5913" t="s">
        <v>281</v>
      </c>
      <c r="W5913" t="s">
        <v>445</v>
      </c>
      <c r="X5913" t="s">
        <v>12346</v>
      </c>
      <c r="Y5913" t="s">
        <v>1900</v>
      </c>
      <c r="Z5913" t="s">
        <v>21</v>
      </c>
    </row>
    <row r="5914" spans="1:30" x14ac:dyDescent="0.35">
      <c r="A5914">
        <v>24213513992</v>
      </c>
      <c r="B5914" s="1">
        <v>40432</v>
      </c>
      <c r="C5914">
        <v>0</v>
      </c>
      <c r="D5914" t="s">
        <v>13106</v>
      </c>
      <c r="E5914" s="4" t="str" cm="1">
        <f t="array" ref="E5914">_xlfn.TEXTJOIN(", ", TRUE, IF(COUNTIF(D5914, "*"&amp;$BP$2:$BP$79&amp;"*"), $BP$2:$BP$79, ""))</f>
        <v/>
      </c>
      <c r="F5914" t="s">
        <v>16</v>
      </c>
      <c r="G5914" t="s">
        <v>360</v>
      </c>
      <c r="H5914" t="s">
        <v>283</v>
      </c>
      <c r="I5914" t="s">
        <v>11</v>
      </c>
      <c r="J5914" t="s">
        <v>137</v>
      </c>
      <c r="K5914" t="s">
        <v>49</v>
      </c>
      <c r="L5914" t="s">
        <v>439</v>
      </c>
      <c r="M5914" t="s">
        <v>24</v>
      </c>
      <c r="N5914" t="s">
        <v>5045</v>
      </c>
      <c r="O5914" t="s">
        <v>49</v>
      </c>
      <c r="P5914" t="s">
        <v>439</v>
      </c>
      <c r="Q5914" t="s">
        <v>24</v>
      </c>
      <c r="R5914" t="s">
        <v>6450</v>
      </c>
      <c r="S5914" t="s">
        <v>100</v>
      </c>
      <c r="T5914" t="s">
        <v>6299</v>
      </c>
      <c r="U5914" t="s">
        <v>39</v>
      </c>
      <c r="V5914" t="s">
        <v>13107</v>
      </c>
      <c r="W5914" t="s">
        <v>7320</v>
      </c>
      <c r="X5914" t="s">
        <v>6299</v>
      </c>
      <c r="Y5914" t="s">
        <v>49</v>
      </c>
      <c r="Z5914" t="s">
        <v>439</v>
      </c>
      <c r="AA5914" t="s">
        <v>24</v>
      </c>
      <c r="AB5914" t="s">
        <v>13108</v>
      </c>
      <c r="AC5914" t="s">
        <v>100</v>
      </c>
      <c r="AD5914" t="s">
        <v>13109</v>
      </c>
    </row>
    <row r="5915" spans="1:30" x14ac:dyDescent="0.35">
      <c r="A5915">
        <v>24201680241</v>
      </c>
      <c r="B5915" s="1">
        <v>40432</v>
      </c>
      <c r="C5915">
        <v>0.56818181818181801</v>
      </c>
      <c r="D5915" t="s">
        <v>13110</v>
      </c>
      <c r="E5915" s="4" t="str" cm="1">
        <f t="array" ref="E5915">_xlfn.TEXTJOIN(", ", TRUE, IF(COUNTIF(D5915, "*"&amp;$BP$2:$BP$79&amp;"*"), $BP$2:$BP$79, ""))</f>
        <v/>
      </c>
      <c r="F5915" t="s">
        <v>521</v>
      </c>
      <c r="G5915" t="s">
        <v>238</v>
      </c>
      <c r="H5915" t="s">
        <v>13111</v>
      </c>
      <c r="I5915" t="s">
        <v>16</v>
      </c>
      <c r="J5915" t="s">
        <v>828</v>
      </c>
      <c r="K5915" t="s">
        <v>479</v>
      </c>
      <c r="L5915" t="s">
        <v>1526</v>
      </c>
      <c r="M5915" t="s">
        <v>2194</v>
      </c>
      <c r="N5915" t="s">
        <v>828</v>
      </c>
      <c r="O5915" t="s">
        <v>67</v>
      </c>
      <c r="P5915" t="s">
        <v>253</v>
      </c>
      <c r="Q5915" t="s">
        <v>6523</v>
      </c>
      <c r="R5915" t="s">
        <v>100</v>
      </c>
      <c r="S5915" t="s">
        <v>92</v>
      </c>
      <c r="T5915" t="s">
        <v>360</v>
      </c>
      <c r="U5915" t="s">
        <v>777</v>
      </c>
      <c r="V5915" t="s">
        <v>9</v>
      </c>
      <c r="W5915" t="s">
        <v>281</v>
      </c>
      <c r="X5915" t="s">
        <v>57</v>
      </c>
      <c r="Y5915" t="s">
        <v>9</v>
      </c>
      <c r="Z5915" t="s">
        <v>30</v>
      </c>
      <c r="AA5915" t="s">
        <v>2746</v>
      </c>
      <c r="AB5915" t="s">
        <v>238</v>
      </c>
      <c r="AC5915" t="s">
        <v>1710</v>
      </c>
      <c r="AD5915" t="s">
        <v>21</v>
      </c>
    </row>
    <row r="5916" spans="1:30" x14ac:dyDescent="0.35">
      <c r="A5916">
        <v>24193693889</v>
      </c>
      <c r="B5916" s="1">
        <v>40432</v>
      </c>
      <c r="C5916">
        <v>0.13636363636363599</v>
      </c>
      <c r="D5916" t="s">
        <v>13112</v>
      </c>
      <c r="E5916" s="4" t="str" cm="1">
        <f t="array" ref="E5916">_xlfn.TEXTJOIN(", ", TRUE, IF(COUNTIF(D5916, "*"&amp;$BP$2:$BP$79&amp;"*"), $BP$2:$BP$79, ""))</f>
        <v/>
      </c>
      <c r="F5916" t="s">
        <v>1644</v>
      </c>
      <c r="G5916" t="s">
        <v>3138</v>
      </c>
      <c r="H5916" t="s">
        <v>445</v>
      </c>
      <c r="I5916" t="s">
        <v>30</v>
      </c>
      <c r="J5916" t="s">
        <v>1940</v>
      </c>
      <c r="K5916" t="s">
        <v>3744</v>
      </c>
      <c r="L5916" t="s">
        <v>156</v>
      </c>
      <c r="M5916" t="s">
        <v>11</v>
      </c>
      <c r="N5916" t="s">
        <v>1112</v>
      </c>
      <c r="O5916" t="s">
        <v>24</v>
      </c>
      <c r="P5916" t="s">
        <v>30</v>
      </c>
      <c r="Q5916" t="s">
        <v>894</v>
      </c>
      <c r="R5916">
        <v>11</v>
      </c>
      <c r="S5916" t="s">
        <v>6109</v>
      </c>
      <c r="T5916" t="s">
        <v>326</v>
      </c>
      <c r="U5916" t="s">
        <v>281</v>
      </c>
      <c r="V5916" t="s">
        <v>445</v>
      </c>
      <c r="W5916" t="s">
        <v>13113</v>
      </c>
      <c r="X5916" t="s">
        <v>1900</v>
      </c>
      <c r="Y5916" t="s">
        <v>21</v>
      </c>
    </row>
    <row r="5917" spans="1:30" x14ac:dyDescent="0.35">
      <c r="A5917">
        <v>24032192946</v>
      </c>
      <c r="B5917" s="1">
        <v>40430</v>
      </c>
      <c r="C5917">
        <v>0</v>
      </c>
      <c r="D5917" t="s">
        <v>13114</v>
      </c>
      <c r="E5917" s="4" t="str" cm="1">
        <f t="array" ref="E5917">_xlfn.TEXTJOIN(", ", TRUE, IF(COUNTIF(D5917, "*"&amp;$BP$2:$BP$79&amp;"*"), $BP$2:$BP$79, ""))</f>
        <v/>
      </c>
      <c r="F5917" t="s">
        <v>13115</v>
      </c>
      <c r="G5917" t="s">
        <v>49</v>
      </c>
      <c r="H5917" t="s">
        <v>13116</v>
      </c>
      <c r="I5917" t="s">
        <v>137</v>
      </c>
      <c r="J5917" t="s">
        <v>13117</v>
      </c>
      <c r="K5917" t="s">
        <v>9</v>
      </c>
      <c r="L5917" t="s">
        <v>360</v>
      </c>
      <c r="M5917" t="s">
        <v>13118</v>
      </c>
      <c r="N5917" t="s">
        <v>208</v>
      </c>
      <c r="O5917" t="s">
        <v>87</v>
      </c>
      <c r="P5917" t="s">
        <v>3484</v>
      </c>
      <c r="Q5917" t="s">
        <v>156</v>
      </c>
      <c r="R5917" t="s">
        <v>30</v>
      </c>
      <c r="S5917" t="s">
        <v>13119</v>
      </c>
      <c r="T5917" t="s">
        <v>24</v>
      </c>
      <c r="U5917" t="s">
        <v>11458</v>
      </c>
      <c r="V5917" t="s">
        <v>1500</v>
      </c>
      <c r="W5917" t="s">
        <v>100</v>
      </c>
      <c r="X5917" t="s">
        <v>3087</v>
      </c>
    </row>
    <row r="5918" spans="1:30" x14ac:dyDescent="0.35">
      <c r="A5918">
        <v>24023273322</v>
      </c>
      <c r="B5918" s="1">
        <v>40430</v>
      </c>
      <c r="C5918">
        <v>0</v>
      </c>
      <c r="D5918" t="s">
        <v>13120</v>
      </c>
      <c r="E5918" s="4" t="str" cm="1">
        <f t="array" ref="E5918">_xlfn.TEXTJOIN(", ", TRUE, IF(COUNTIF(D5918, "*"&amp;$BP$2:$BP$79&amp;"*"), $BP$2:$BP$79, ""))</f>
        <v/>
      </c>
      <c r="F5918" t="s">
        <v>308</v>
      </c>
      <c r="G5918" t="s">
        <v>24</v>
      </c>
      <c r="H5918" t="s">
        <v>2936</v>
      </c>
      <c r="I5918" t="s">
        <v>312</v>
      </c>
      <c r="J5918" t="s">
        <v>137</v>
      </c>
      <c r="K5918" t="s">
        <v>12882</v>
      </c>
      <c r="L5918" t="s">
        <v>9</v>
      </c>
      <c r="M5918" t="s">
        <v>2746</v>
      </c>
      <c r="N5918" t="s">
        <v>71</v>
      </c>
      <c r="O5918" t="s">
        <v>3484</v>
      </c>
      <c r="P5918" t="s">
        <v>11</v>
      </c>
      <c r="Q5918" t="s">
        <v>13121</v>
      </c>
      <c r="R5918" t="s">
        <v>16</v>
      </c>
      <c r="S5918" t="s">
        <v>1464</v>
      </c>
      <c r="T5918" t="s">
        <v>100</v>
      </c>
      <c r="U5918" t="s">
        <v>16</v>
      </c>
      <c r="V5918" t="s">
        <v>75</v>
      </c>
      <c r="W5918" t="s">
        <v>549</v>
      </c>
      <c r="X5918" t="s">
        <v>21</v>
      </c>
    </row>
    <row r="5919" spans="1:30" x14ac:dyDescent="0.35">
      <c r="A5919">
        <v>23945723460</v>
      </c>
      <c r="B5919" s="1">
        <v>40429</v>
      </c>
      <c r="C5919">
        <v>0.28888888888888797</v>
      </c>
      <c r="D5919" t="s">
        <v>13122</v>
      </c>
      <c r="E5919" s="4" t="str" cm="1">
        <f t="array" ref="E5919">_xlfn.TEXTJOIN(", ", TRUE, IF(COUNTIF(D5919, "*"&amp;$BP$2:$BP$79&amp;"*"), $BP$2:$BP$79, ""))</f>
        <v/>
      </c>
      <c r="F5919" t="s">
        <v>221</v>
      </c>
      <c r="G5919" t="s">
        <v>7</v>
      </c>
      <c r="H5919" t="s">
        <v>222</v>
      </c>
      <c r="I5919" t="s">
        <v>238</v>
      </c>
      <c r="J5919" t="s">
        <v>26</v>
      </c>
      <c r="K5919" t="s">
        <v>253</v>
      </c>
      <c r="L5919" t="s">
        <v>49</v>
      </c>
      <c r="M5919" t="s">
        <v>369</v>
      </c>
      <c r="N5919" t="s">
        <v>100</v>
      </c>
      <c r="O5919" t="s">
        <v>485</v>
      </c>
      <c r="P5919" t="s">
        <v>484</v>
      </c>
      <c r="Q5919" t="s">
        <v>1144</v>
      </c>
      <c r="R5919" t="s">
        <v>49</v>
      </c>
      <c r="S5919" t="s">
        <v>369</v>
      </c>
      <c r="T5919" t="s">
        <v>100</v>
      </c>
      <c r="U5919" t="s">
        <v>485</v>
      </c>
      <c r="V5919" t="s">
        <v>1482</v>
      </c>
      <c r="W5919" t="s">
        <v>1483</v>
      </c>
    </row>
    <row r="5920" spans="1:30" x14ac:dyDescent="0.35">
      <c r="A5920">
        <v>23268154790</v>
      </c>
      <c r="B5920" s="1">
        <v>40428</v>
      </c>
      <c r="C5920">
        <v>0.35</v>
      </c>
      <c r="D5920" t="s">
        <v>13123</v>
      </c>
      <c r="E5920" s="4" t="str" cm="1">
        <f t="array" ref="E5920">_xlfn.TEXTJOIN(", ", TRUE, IF(COUNTIF(D5920, "*"&amp;$BP$2:$BP$79&amp;"*"), $BP$2:$BP$79, ""))</f>
        <v/>
      </c>
      <c r="F5920" t="s">
        <v>824</v>
      </c>
      <c r="G5920" t="s">
        <v>100</v>
      </c>
      <c r="H5920" t="s">
        <v>221</v>
      </c>
      <c r="I5920" t="s">
        <v>1204</v>
      </c>
      <c r="J5920" t="s">
        <v>115</v>
      </c>
      <c r="K5920" t="s">
        <v>67</v>
      </c>
      <c r="L5920" t="s">
        <v>819</v>
      </c>
      <c r="M5920" t="s">
        <v>13124</v>
      </c>
      <c r="N5920" t="s">
        <v>13125</v>
      </c>
      <c r="O5920" t="s">
        <v>49</v>
      </c>
      <c r="P5920" t="s">
        <v>699</v>
      </c>
      <c r="Q5920" t="s">
        <v>32</v>
      </c>
      <c r="R5920" t="s">
        <v>88</v>
      </c>
      <c r="S5920" t="s">
        <v>24</v>
      </c>
      <c r="T5920" t="s">
        <v>426</v>
      </c>
      <c r="U5920" t="s">
        <v>100</v>
      </c>
      <c r="V5920" t="s">
        <v>8962</v>
      </c>
    </row>
    <row r="5921" spans="1:31" x14ac:dyDescent="0.35">
      <c r="A5921">
        <v>23176893207</v>
      </c>
      <c r="B5921" s="1">
        <v>40427</v>
      </c>
      <c r="C5921">
        <v>0.22500000000000001</v>
      </c>
      <c r="D5921" t="s">
        <v>13126</v>
      </c>
      <c r="E5921" s="4" t="str" cm="1">
        <f t="array" ref="E5921">_xlfn.TEXTJOIN(", ", TRUE, IF(COUNTIF(D5921, "*"&amp;$BP$2:$BP$79&amp;"*"), $BP$2:$BP$79, ""))</f>
        <v/>
      </c>
      <c r="F5921" t="s">
        <v>1011</v>
      </c>
      <c r="G5921" t="s">
        <v>49</v>
      </c>
      <c r="H5921" t="s">
        <v>337</v>
      </c>
      <c r="I5921" t="s">
        <v>9</v>
      </c>
      <c r="J5921" t="s">
        <v>13127</v>
      </c>
      <c r="K5921" t="s">
        <v>339</v>
      </c>
      <c r="L5921" t="s">
        <v>2067</v>
      </c>
      <c r="M5921" t="s">
        <v>11978</v>
      </c>
      <c r="N5921" t="s">
        <v>100</v>
      </c>
      <c r="O5921" t="s">
        <v>13128</v>
      </c>
      <c r="P5921" t="s">
        <v>544</v>
      </c>
      <c r="Q5921" t="s">
        <v>232</v>
      </c>
      <c r="R5921" t="s">
        <v>100</v>
      </c>
      <c r="S5921" t="s">
        <v>1029</v>
      </c>
      <c r="T5921" t="s">
        <v>360</v>
      </c>
      <c r="U5921" t="s">
        <v>484</v>
      </c>
      <c r="V5921" t="s">
        <v>475</v>
      </c>
      <c r="W5921" t="s">
        <v>29</v>
      </c>
      <c r="X5921" t="s">
        <v>30</v>
      </c>
      <c r="Y5921" t="s">
        <v>457</v>
      </c>
      <c r="Z5921" t="s">
        <v>13054</v>
      </c>
    </row>
    <row r="5922" spans="1:31" x14ac:dyDescent="0.35">
      <c r="A5922">
        <v>23173697869</v>
      </c>
      <c r="B5922" s="1">
        <v>40427</v>
      </c>
      <c r="C5922">
        <v>0</v>
      </c>
      <c r="D5922" t="s">
        <v>13129</v>
      </c>
      <c r="E5922" s="4" t="str" cm="1">
        <f t="array" ref="E5922">_xlfn.TEXTJOIN(", ", TRUE, IF(COUNTIF(D5922, "*"&amp;$BP$2:$BP$79&amp;"*"), $BP$2:$BP$79, ""))</f>
        <v/>
      </c>
      <c r="F5922" t="s">
        <v>11</v>
      </c>
      <c r="G5922" t="s">
        <v>1266</v>
      </c>
      <c r="H5922" t="s">
        <v>439</v>
      </c>
      <c r="I5922" t="s">
        <v>476</v>
      </c>
      <c r="J5922" t="s">
        <v>71</v>
      </c>
      <c r="K5922" t="s">
        <v>162</v>
      </c>
      <c r="L5922" t="s">
        <v>53</v>
      </c>
      <c r="M5922" t="s">
        <v>9</v>
      </c>
      <c r="N5922" t="s">
        <v>141</v>
      </c>
      <c r="O5922" t="s">
        <v>157</v>
      </c>
      <c r="P5922" t="s">
        <v>9</v>
      </c>
      <c r="Q5922" t="s">
        <v>624</v>
      </c>
      <c r="R5922" t="s">
        <v>11</v>
      </c>
      <c r="S5922" t="s">
        <v>484</v>
      </c>
      <c r="T5922" t="s">
        <v>217</v>
      </c>
      <c r="U5922" t="s">
        <v>717</v>
      </c>
      <c r="V5922" t="s">
        <v>360</v>
      </c>
      <c r="W5922" t="s">
        <v>62</v>
      </c>
      <c r="X5922" t="s">
        <v>356</v>
      </c>
      <c r="Y5922" t="s">
        <v>9</v>
      </c>
      <c r="Z5922" t="s">
        <v>91</v>
      </c>
      <c r="AA5922" t="s">
        <v>100</v>
      </c>
      <c r="AB5922" t="s">
        <v>3019</v>
      </c>
      <c r="AC5922" t="s">
        <v>30</v>
      </c>
      <c r="AD5922" t="s">
        <v>166</v>
      </c>
      <c r="AE5922" t="s">
        <v>2439</v>
      </c>
    </row>
    <row r="5923" spans="1:31" x14ac:dyDescent="0.35">
      <c r="A5923">
        <v>23061356117</v>
      </c>
      <c r="B5923" s="1">
        <v>40426</v>
      </c>
      <c r="C5923">
        <v>0.2</v>
      </c>
      <c r="D5923" t="s">
        <v>13130</v>
      </c>
      <c r="E5923" s="4" t="str" cm="1">
        <f t="array" ref="E5923">_xlfn.TEXTJOIN(", ", TRUE, IF(COUNTIF(D5923, "*"&amp;$BP$2:$BP$79&amp;"*"), $BP$2:$BP$79, ""))</f>
        <v/>
      </c>
      <c r="F5923" t="s">
        <v>156</v>
      </c>
      <c r="G5923" t="s">
        <v>1266</v>
      </c>
      <c r="H5923" t="s">
        <v>439</v>
      </c>
      <c r="I5923" t="s">
        <v>238</v>
      </c>
      <c r="J5923" t="s">
        <v>2194</v>
      </c>
      <c r="K5923" t="s">
        <v>30</v>
      </c>
      <c r="L5923" t="s">
        <v>166</v>
      </c>
      <c r="M5923" t="s">
        <v>2451</v>
      </c>
      <c r="N5923" t="s">
        <v>100</v>
      </c>
      <c r="O5923" t="s">
        <v>3150</v>
      </c>
      <c r="P5923" t="s">
        <v>360</v>
      </c>
      <c r="Q5923" t="s">
        <v>1858</v>
      </c>
      <c r="R5923" t="s">
        <v>9</v>
      </c>
      <c r="S5923" t="s">
        <v>30</v>
      </c>
      <c r="T5923" t="s">
        <v>120</v>
      </c>
      <c r="U5923" t="s">
        <v>166</v>
      </c>
      <c r="V5923" t="s">
        <v>1482</v>
      </c>
      <c r="W5923" t="s">
        <v>1483</v>
      </c>
      <c r="X5923" t="s">
        <v>21</v>
      </c>
    </row>
    <row r="5924" spans="1:31" x14ac:dyDescent="0.35">
      <c r="A5924">
        <v>22922015235</v>
      </c>
      <c r="B5924" s="1">
        <v>40424</v>
      </c>
      <c r="C5924">
        <v>-0.375</v>
      </c>
      <c r="D5924" t="s">
        <v>13131</v>
      </c>
      <c r="E5924" s="4" t="str" cm="1">
        <f t="array" ref="E5924">_xlfn.TEXTJOIN(", ", TRUE, IF(COUNTIF(D5924, "*"&amp;$BP$2:$BP$79&amp;"*"), $BP$2:$BP$79, ""))</f>
        <v/>
      </c>
      <c r="F5924" t="s">
        <v>238</v>
      </c>
      <c r="G5924" t="s">
        <v>404</v>
      </c>
      <c r="H5924" t="s">
        <v>2169</v>
      </c>
      <c r="I5924" t="s">
        <v>9</v>
      </c>
      <c r="J5924" t="s">
        <v>77</v>
      </c>
      <c r="K5924" t="s">
        <v>3210</v>
      </c>
      <c r="L5924" t="s">
        <v>9</v>
      </c>
      <c r="M5924" t="s">
        <v>30</v>
      </c>
      <c r="N5924" t="s">
        <v>2127</v>
      </c>
      <c r="O5924" t="s">
        <v>1812</v>
      </c>
      <c r="P5924" t="s">
        <v>24</v>
      </c>
      <c r="Q5924" t="s">
        <v>30</v>
      </c>
      <c r="R5924" t="s">
        <v>1509</v>
      </c>
      <c r="S5924" t="s">
        <v>238</v>
      </c>
      <c r="T5924" t="s">
        <v>253</v>
      </c>
      <c r="U5924" t="s">
        <v>9</v>
      </c>
      <c r="V5924" t="s">
        <v>1292</v>
      </c>
      <c r="W5924" t="s">
        <v>312</v>
      </c>
      <c r="X5924" t="s">
        <v>854</v>
      </c>
      <c r="Y5924" t="s">
        <v>9</v>
      </c>
      <c r="Z5924" t="s">
        <v>899</v>
      </c>
      <c r="AA5924" t="s">
        <v>11</v>
      </c>
      <c r="AB5924" t="s">
        <v>2697</v>
      </c>
      <c r="AC5924" t="s">
        <v>21</v>
      </c>
    </row>
    <row r="5925" spans="1:31" x14ac:dyDescent="0.35">
      <c r="A5925">
        <v>22664321637</v>
      </c>
      <c r="B5925" s="1">
        <v>40421</v>
      </c>
      <c r="C5925">
        <v>0.21666666666666601</v>
      </c>
      <c r="D5925" t="s">
        <v>13132</v>
      </c>
      <c r="E5925" s="4" t="str" cm="1">
        <f t="array" ref="E5925">_xlfn.TEXTJOIN(", ", TRUE, IF(COUNTIF(D5925, "*"&amp;$BP$2:$BP$79&amp;"*"), $BP$2:$BP$79, ""))</f>
        <v>iraq</v>
      </c>
      <c r="F5925" t="s">
        <v>30</v>
      </c>
      <c r="G5925" t="s">
        <v>13133</v>
      </c>
      <c r="H5925" t="s">
        <v>62</v>
      </c>
      <c r="I5925" t="s">
        <v>144</v>
      </c>
      <c r="J5925" t="s">
        <v>253</v>
      </c>
      <c r="K5925" t="s">
        <v>49</v>
      </c>
      <c r="L5925" t="s">
        <v>369</v>
      </c>
      <c r="M5925" t="s">
        <v>7707</v>
      </c>
      <c r="N5925" t="s">
        <v>15</v>
      </c>
      <c r="O5925" t="s">
        <v>30</v>
      </c>
      <c r="P5925" t="s">
        <v>577</v>
      </c>
      <c r="Q5925" t="s">
        <v>61</v>
      </c>
      <c r="R5925" t="s">
        <v>360</v>
      </c>
      <c r="S5925" t="s">
        <v>5094</v>
      </c>
      <c r="T5925" t="s">
        <v>3197</v>
      </c>
      <c r="U5925" t="s">
        <v>137</v>
      </c>
      <c r="V5925" t="s">
        <v>3073</v>
      </c>
      <c r="W5925" t="s">
        <v>89</v>
      </c>
      <c r="X5925" t="s">
        <v>360</v>
      </c>
      <c r="Y5925" t="s">
        <v>1858</v>
      </c>
      <c r="Z5925" t="s">
        <v>9</v>
      </c>
      <c r="AA5925" t="s">
        <v>13134</v>
      </c>
      <c r="AB5925" t="s">
        <v>200</v>
      </c>
      <c r="AC5925" t="s">
        <v>137</v>
      </c>
      <c r="AD5925" t="s">
        <v>399</v>
      </c>
    </row>
    <row r="5926" spans="1:31" x14ac:dyDescent="0.35">
      <c r="A5926">
        <v>22663596539</v>
      </c>
      <c r="B5926" s="1">
        <v>40421</v>
      </c>
      <c r="C5926">
        <v>0.8</v>
      </c>
      <c r="D5926" t="s">
        <v>13135</v>
      </c>
      <c r="E5926" s="4" t="str" cm="1">
        <f t="array" ref="E5926">_xlfn.TEXTJOIN(", ", TRUE, IF(COUNTIF(D5926, "*"&amp;$BP$2:$BP$79&amp;"*"), $BP$2:$BP$79, ""))</f>
        <v/>
      </c>
      <c r="F5926" t="s">
        <v>339</v>
      </c>
      <c r="G5926" t="s">
        <v>2639</v>
      </c>
      <c r="H5926" t="s">
        <v>100</v>
      </c>
      <c r="I5926" t="s">
        <v>847</v>
      </c>
      <c r="J5926" t="s">
        <v>15</v>
      </c>
      <c r="K5926" t="s">
        <v>2640</v>
      </c>
      <c r="L5926" t="s">
        <v>253</v>
      </c>
      <c r="M5926" t="s">
        <v>2476</v>
      </c>
      <c r="N5926" t="s">
        <v>39</v>
      </c>
      <c r="O5926" t="s">
        <v>1724</v>
      </c>
      <c r="P5926" t="s">
        <v>100</v>
      </c>
      <c r="Q5926" t="s">
        <v>2493</v>
      </c>
      <c r="R5926" t="s">
        <v>221</v>
      </c>
      <c r="S5926" t="s">
        <v>1408</v>
      </c>
      <c r="T5926" t="s">
        <v>1135</v>
      </c>
      <c r="U5926" t="s">
        <v>24</v>
      </c>
      <c r="V5926" t="s">
        <v>294</v>
      </c>
      <c r="W5926" t="s">
        <v>1932</v>
      </c>
      <c r="X5926" t="s">
        <v>100</v>
      </c>
      <c r="Y5926" t="s">
        <v>13136</v>
      </c>
      <c r="Z5926" t="s">
        <v>191</v>
      </c>
      <c r="AA5926" t="s">
        <v>294</v>
      </c>
      <c r="AB5926" t="s">
        <v>2475</v>
      </c>
    </row>
    <row r="5927" spans="1:31" x14ac:dyDescent="0.35">
      <c r="A5927">
        <v>22662866667</v>
      </c>
      <c r="B5927" s="1">
        <v>40421</v>
      </c>
      <c r="C5927">
        <v>0</v>
      </c>
      <c r="D5927" t="s">
        <v>13137</v>
      </c>
      <c r="E5927" s="4" t="str" cm="1">
        <f t="array" ref="E5927">_xlfn.TEXTJOIN(", ", TRUE, IF(COUNTIF(D5927, "*"&amp;$BP$2:$BP$79&amp;"*"), $BP$2:$BP$79, ""))</f>
        <v>iraq</v>
      </c>
      <c r="F5927" t="s">
        <v>637</v>
      </c>
      <c r="G5927" t="s">
        <v>1446</v>
      </c>
      <c r="H5927" t="s">
        <v>3693</v>
      </c>
      <c r="I5927" t="s">
        <v>67</v>
      </c>
      <c r="J5927" t="s">
        <v>5019</v>
      </c>
      <c r="K5927" t="s">
        <v>11</v>
      </c>
      <c r="L5927" t="s">
        <v>1146</v>
      </c>
      <c r="M5927" t="s">
        <v>100</v>
      </c>
      <c r="N5927" t="s">
        <v>67</v>
      </c>
      <c r="O5927" t="s">
        <v>1159</v>
      </c>
      <c r="P5927" t="s">
        <v>240</v>
      </c>
      <c r="Q5927" t="s">
        <v>238</v>
      </c>
      <c r="R5927" t="s">
        <v>218</v>
      </c>
      <c r="S5927" t="s">
        <v>577</v>
      </c>
      <c r="T5927" t="s">
        <v>15</v>
      </c>
      <c r="U5927" t="s">
        <v>6254</v>
      </c>
      <c r="V5927" t="s">
        <v>16</v>
      </c>
      <c r="W5927" t="s">
        <v>360</v>
      </c>
      <c r="X5927" t="s">
        <v>2645</v>
      </c>
      <c r="Y5927" t="s">
        <v>100</v>
      </c>
      <c r="Z5927" t="s">
        <v>360</v>
      </c>
      <c r="AA5927" t="s">
        <v>836</v>
      </c>
      <c r="AB5927" t="s">
        <v>16</v>
      </c>
      <c r="AC5927" t="s">
        <v>13134</v>
      </c>
      <c r="AD5927" t="s">
        <v>200</v>
      </c>
    </row>
    <row r="5928" spans="1:31" x14ac:dyDescent="0.35">
      <c r="A5928">
        <v>22662128371</v>
      </c>
      <c r="B5928" s="1">
        <v>40421</v>
      </c>
      <c r="C5928">
        <v>0</v>
      </c>
      <c r="D5928" t="s">
        <v>13138</v>
      </c>
      <c r="E5928" s="4" t="str" cm="1">
        <f t="array" ref="E5928">_xlfn.TEXTJOIN(", ", TRUE, IF(COUNTIF(D5928, "*"&amp;$BP$2:$BP$79&amp;"*"), $BP$2:$BP$79, ""))</f>
        <v>iraq</v>
      </c>
      <c r="F5928" t="s">
        <v>221</v>
      </c>
      <c r="G5928" t="s">
        <v>1186</v>
      </c>
      <c r="H5928" t="s">
        <v>49</v>
      </c>
      <c r="I5928" t="s">
        <v>3083</v>
      </c>
      <c r="J5928" t="s">
        <v>9</v>
      </c>
      <c r="K5928" t="s">
        <v>30</v>
      </c>
      <c r="L5928" t="s">
        <v>166</v>
      </c>
      <c r="M5928" t="s">
        <v>62</v>
      </c>
      <c r="N5928" t="s">
        <v>456</v>
      </c>
      <c r="O5928" t="s">
        <v>49</v>
      </c>
      <c r="P5928" t="s">
        <v>7411</v>
      </c>
      <c r="Q5928" t="s">
        <v>16</v>
      </c>
      <c r="R5928" t="s">
        <v>11</v>
      </c>
      <c r="S5928" t="s">
        <v>13139</v>
      </c>
      <c r="T5928" t="s">
        <v>37</v>
      </c>
      <c r="U5928" t="s">
        <v>30</v>
      </c>
      <c r="V5928" t="s">
        <v>166</v>
      </c>
      <c r="W5928" t="s">
        <v>5094</v>
      </c>
      <c r="X5928" t="s">
        <v>3197</v>
      </c>
      <c r="Y5928" t="s">
        <v>15</v>
      </c>
      <c r="Z5928" t="s">
        <v>1194</v>
      </c>
      <c r="AA5928" t="s">
        <v>118</v>
      </c>
      <c r="AB5928" t="s">
        <v>5313</v>
      </c>
    </row>
    <row r="5929" spans="1:31" x14ac:dyDescent="0.35">
      <c r="A5929">
        <v>22659595532</v>
      </c>
      <c r="B5929" s="1">
        <v>40421</v>
      </c>
      <c r="C5929">
        <v>0.13636363636363599</v>
      </c>
      <c r="D5929" t="s">
        <v>13140</v>
      </c>
      <c r="E5929" s="4" t="str" cm="1">
        <f t="array" ref="E5929">_xlfn.TEXTJOIN(", ", TRUE, IF(COUNTIF(D5929, "*"&amp;$BP$2:$BP$79&amp;"*"), $BP$2:$BP$79, ""))</f>
        <v>iraq</v>
      </c>
      <c r="F5929" t="s">
        <v>282</v>
      </c>
      <c r="G5929" t="s">
        <v>30</v>
      </c>
      <c r="H5929" t="s">
        <v>283</v>
      </c>
      <c r="I5929" t="s">
        <v>382</v>
      </c>
      <c r="J5929" t="s">
        <v>30</v>
      </c>
      <c r="K5929" t="s">
        <v>6402</v>
      </c>
      <c r="L5929" t="s">
        <v>469</v>
      </c>
      <c r="M5929" t="s">
        <v>279</v>
      </c>
      <c r="N5929" t="s">
        <v>30</v>
      </c>
      <c r="O5929" t="s">
        <v>1050</v>
      </c>
      <c r="P5929" t="s">
        <v>24</v>
      </c>
      <c r="Q5929" t="s">
        <v>30</v>
      </c>
      <c r="R5929" t="s">
        <v>1146</v>
      </c>
      <c r="S5929" t="s">
        <v>15</v>
      </c>
      <c r="T5929" t="s">
        <v>1194</v>
      </c>
      <c r="U5929" t="s">
        <v>326</v>
      </c>
      <c r="V5929" t="s">
        <v>281</v>
      </c>
      <c r="W5929" t="s">
        <v>445</v>
      </c>
      <c r="X5929" t="s">
        <v>7225</v>
      </c>
      <c r="Y5929" t="s">
        <v>1900</v>
      </c>
      <c r="Z5929" t="s">
        <v>21</v>
      </c>
    </row>
    <row r="5930" spans="1:31" x14ac:dyDescent="0.35">
      <c r="A5930">
        <v>22624001695</v>
      </c>
      <c r="B5930" s="1">
        <v>40421</v>
      </c>
      <c r="C5930">
        <v>0.21666666666666601</v>
      </c>
      <c r="D5930" t="s">
        <v>13141</v>
      </c>
      <c r="E5930" s="4" t="str" cm="1">
        <f t="array" ref="E5930">_xlfn.TEXTJOIN(", ", TRUE, IF(COUNTIF(D5930, "*"&amp;$BP$2:$BP$79&amp;"*"), $BP$2:$BP$79, ""))</f>
        <v/>
      </c>
      <c r="F5930" t="s">
        <v>221</v>
      </c>
      <c r="G5930" t="s">
        <v>4238</v>
      </c>
      <c r="H5930" t="s">
        <v>2113</v>
      </c>
      <c r="I5930" t="s">
        <v>628</v>
      </c>
      <c r="J5930" t="s">
        <v>9</v>
      </c>
      <c r="K5930" t="s">
        <v>11763</v>
      </c>
      <c r="L5930" t="s">
        <v>294</v>
      </c>
      <c r="M5930" t="s">
        <v>13142</v>
      </c>
      <c r="N5930" t="s">
        <v>24</v>
      </c>
      <c r="O5930" t="s">
        <v>49</v>
      </c>
      <c r="P5930" t="s">
        <v>544</v>
      </c>
      <c r="Q5930" t="s">
        <v>1554</v>
      </c>
      <c r="R5930" t="s">
        <v>71</v>
      </c>
      <c r="S5930" t="s">
        <v>301</v>
      </c>
      <c r="T5930" t="s">
        <v>486</v>
      </c>
      <c r="U5930" t="s">
        <v>3360</v>
      </c>
      <c r="V5930" t="s">
        <v>100</v>
      </c>
      <c r="W5930" t="s">
        <v>78</v>
      </c>
      <c r="X5930" t="s">
        <v>76</v>
      </c>
      <c r="Y5930" t="s">
        <v>2176</v>
      </c>
      <c r="Z5930" t="s">
        <v>905</v>
      </c>
      <c r="AA5930" t="s">
        <v>16</v>
      </c>
      <c r="AB5930" t="s">
        <v>105</v>
      </c>
      <c r="AC5930" t="s">
        <v>1238</v>
      </c>
    </row>
    <row r="5931" spans="1:31" x14ac:dyDescent="0.35">
      <c r="A5931">
        <v>22548164809</v>
      </c>
      <c r="B5931" s="1">
        <v>40420</v>
      </c>
      <c r="C5931">
        <v>0</v>
      </c>
      <c r="D5931" t="s">
        <v>13143</v>
      </c>
      <c r="E5931" s="4" t="str" cm="1">
        <f t="array" ref="E5931">_xlfn.TEXTJOIN(", ", TRUE, IF(COUNTIF(D5931, "*"&amp;$BP$2:$BP$79&amp;"*"), $BP$2:$BP$79, ""))</f>
        <v>iraq</v>
      </c>
      <c r="F5931" t="s">
        <v>456</v>
      </c>
      <c r="G5931" t="s">
        <v>238</v>
      </c>
      <c r="H5931" t="s">
        <v>896</v>
      </c>
      <c r="I5931" t="s">
        <v>30</v>
      </c>
      <c r="J5931" t="s">
        <v>1050</v>
      </c>
      <c r="K5931" t="s">
        <v>24</v>
      </c>
      <c r="L5931" t="s">
        <v>339</v>
      </c>
      <c r="M5931" t="s">
        <v>5094</v>
      </c>
      <c r="N5931" t="s">
        <v>3197</v>
      </c>
      <c r="O5931" t="s">
        <v>15</v>
      </c>
      <c r="P5931" t="s">
        <v>1194</v>
      </c>
      <c r="Q5931" t="s">
        <v>49</v>
      </c>
      <c r="R5931" t="s">
        <v>363</v>
      </c>
      <c r="S5931" t="s">
        <v>283</v>
      </c>
      <c r="T5931" t="s">
        <v>3383</v>
      </c>
      <c r="U5931" t="s">
        <v>1656</v>
      </c>
      <c r="V5931" t="s">
        <v>9</v>
      </c>
      <c r="W5931" t="s">
        <v>115</v>
      </c>
      <c r="X5931" t="s">
        <v>67</v>
      </c>
      <c r="Y5931" t="s">
        <v>253</v>
      </c>
      <c r="Z5931" t="s">
        <v>2476</v>
      </c>
      <c r="AA5931" t="s">
        <v>637</v>
      </c>
      <c r="AB5931" t="s">
        <v>21</v>
      </c>
    </row>
    <row r="5932" spans="1:31" x14ac:dyDescent="0.35">
      <c r="A5932">
        <v>22462157167</v>
      </c>
      <c r="B5932" s="1">
        <v>40419</v>
      </c>
      <c r="C5932">
        <v>0</v>
      </c>
      <c r="D5932" t="s">
        <v>13144</v>
      </c>
      <c r="E5932" s="4" t="str" cm="1">
        <f t="array" ref="E5932">_xlfn.TEXTJOIN(", ", TRUE, IF(COUNTIF(D5932, "*"&amp;$BP$2:$BP$79&amp;"*"), $BP$2:$BP$79, ""))</f>
        <v/>
      </c>
      <c r="F5932" t="s">
        <v>30</v>
      </c>
      <c r="G5932" t="s">
        <v>62</v>
      </c>
      <c r="H5932" t="s">
        <v>24</v>
      </c>
      <c r="I5932" t="s">
        <v>30</v>
      </c>
      <c r="J5932" t="s">
        <v>13145</v>
      </c>
      <c r="K5932" t="s">
        <v>4016</v>
      </c>
      <c r="L5932" t="s">
        <v>253</v>
      </c>
      <c r="M5932" t="s">
        <v>13146</v>
      </c>
      <c r="N5932" t="s">
        <v>1086</v>
      </c>
      <c r="O5932" t="s">
        <v>240</v>
      </c>
      <c r="P5932" t="s">
        <v>1711</v>
      </c>
      <c r="Q5932" t="s">
        <v>9</v>
      </c>
      <c r="R5932" t="s">
        <v>10483</v>
      </c>
      <c r="S5932" t="s">
        <v>15</v>
      </c>
      <c r="T5932" t="s">
        <v>30</v>
      </c>
      <c r="U5932" t="s">
        <v>3281</v>
      </c>
      <c r="V5932" t="s">
        <v>24</v>
      </c>
      <c r="W5932" t="s">
        <v>13147</v>
      </c>
      <c r="X5932" t="s">
        <v>3221</v>
      </c>
      <c r="Y5932" t="s">
        <v>15</v>
      </c>
      <c r="Z5932" t="s">
        <v>30</v>
      </c>
      <c r="AA5932" t="s">
        <v>3281</v>
      </c>
      <c r="AB5932" t="s">
        <v>24</v>
      </c>
      <c r="AC5932" t="s">
        <v>13148</v>
      </c>
    </row>
    <row r="5933" spans="1:31" x14ac:dyDescent="0.35">
      <c r="A5933">
        <v>22297190188</v>
      </c>
      <c r="B5933" s="1">
        <v>40417</v>
      </c>
      <c r="C5933">
        <v>0</v>
      </c>
      <c r="D5933" t="s">
        <v>13149</v>
      </c>
      <c r="E5933" s="4" t="str" cm="1">
        <f t="array" ref="E5933">_xlfn.TEXTJOIN(", ", TRUE, IF(COUNTIF(D5933, "*"&amp;$BP$2:$BP$79&amp;"*"), $BP$2:$BP$79, ""))</f>
        <v>iraq</v>
      </c>
      <c r="F5933" t="s">
        <v>440</v>
      </c>
      <c r="G5933" t="s">
        <v>6</v>
      </c>
      <c r="H5933" t="s">
        <v>9</v>
      </c>
      <c r="I5933" t="s">
        <v>115</v>
      </c>
      <c r="J5933" t="s">
        <v>30</v>
      </c>
      <c r="K5933" t="s">
        <v>2639</v>
      </c>
      <c r="L5933" t="s">
        <v>100</v>
      </c>
      <c r="M5933" t="s">
        <v>847</v>
      </c>
      <c r="N5933" t="s">
        <v>67</v>
      </c>
      <c r="O5933" t="s">
        <v>253</v>
      </c>
      <c r="P5933" t="s">
        <v>2476</v>
      </c>
      <c r="Q5933" t="s">
        <v>15</v>
      </c>
      <c r="R5933" t="s">
        <v>1194</v>
      </c>
      <c r="S5933" t="s">
        <v>124</v>
      </c>
      <c r="T5933" t="s">
        <v>12057</v>
      </c>
      <c r="U5933" t="s">
        <v>13150</v>
      </c>
      <c r="V5933" t="s">
        <v>100</v>
      </c>
      <c r="W5933" t="s">
        <v>1724</v>
      </c>
      <c r="X5933" t="s">
        <v>253</v>
      </c>
      <c r="Y5933" t="s">
        <v>1186</v>
      </c>
      <c r="Z5933" t="s">
        <v>234</v>
      </c>
      <c r="AA5933" t="s">
        <v>1048</v>
      </c>
      <c r="AB5933" t="s">
        <v>21</v>
      </c>
    </row>
    <row r="5934" spans="1:31" x14ac:dyDescent="0.35">
      <c r="A5934">
        <v>22138106699</v>
      </c>
      <c r="B5934" s="1">
        <v>40415</v>
      </c>
      <c r="C5934">
        <v>0</v>
      </c>
      <c r="D5934" t="s">
        <v>13151</v>
      </c>
      <c r="E5934" s="4" t="str" cm="1">
        <f t="array" ref="E5934">_xlfn.TEXTJOIN(", ", TRUE, IF(COUNTIF(D5934, "*"&amp;$BP$2:$BP$79&amp;"*"), $BP$2:$BP$79, ""))</f>
        <v/>
      </c>
      <c r="F5934" t="s">
        <v>9</v>
      </c>
      <c r="G5934" t="s">
        <v>141</v>
      </c>
      <c r="H5934" t="s">
        <v>2936</v>
      </c>
      <c r="I5934" t="s">
        <v>234</v>
      </c>
      <c r="J5934" t="s">
        <v>312</v>
      </c>
      <c r="K5934" t="s">
        <v>238</v>
      </c>
      <c r="L5934" t="s">
        <v>462</v>
      </c>
      <c r="M5934" t="s">
        <v>1908</v>
      </c>
      <c r="N5934" t="s">
        <v>9</v>
      </c>
      <c r="O5934" t="s">
        <v>7479</v>
      </c>
      <c r="P5934" t="s">
        <v>156</v>
      </c>
      <c r="Q5934" t="s">
        <v>3641</v>
      </c>
      <c r="R5934" t="s">
        <v>100</v>
      </c>
      <c r="S5934" t="s">
        <v>2613</v>
      </c>
      <c r="T5934" t="s">
        <v>9</v>
      </c>
      <c r="U5934" t="s">
        <v>5767</v>
      </c>
      <c r="V5934" t="s">
        <v>230</v>
      </c>
      <c r="W5934" t="s">
        <v>49</v>
      </c>
      <c r="X5934" t="s">
        <v>12963</v>
      </c>
      <c r="Y5934" t="s">
        <v>11</v>
      </c>
      <c r="Z5934" t="s">
        <v>3868</v>
      </c>
      <c r="AA5934" t="s">
        <v>21</v>
      </c>
    </row>
    <row r="5935" spans="1:31" x14ac:dyDescent="0.35">
      <c r="A5935">
        <v>22014819497</v>
      </c>
      <c r="B5935" s="1">
        <v>40414</v>
      </c>
      <c r="C5935">
        <v>0</v>
      </c>
      <c r="D5935" t="s">
        <v>13152</v>
      </c>
      <c r="E5935" s="4" t="str" cm="1">
        <f t="array" ref="E5935">_xlfn.TEXTJOIN(", ", TRUE, IF(COUNTIF(D5935, "*"&amp;$BP$2:$BP$79&amp;"*"), $BP$2:$BP$79, ""))</f>
        <v/>
      </c>
      <c r="F5935" t="s">
        <v>30</v>
      </c>
      <c r="G5935" t="s">
        <v>1228</v>
      </c>
      <c r="H5935" t="s">
        <v>258</v>
      </c>
      <c r="I5935" t="s">
        <v>144</v>
      </c>
      <c r="J5935" t="s">
        <v>717</v>
      </c>
      <c r="K5935" t="s">
        <v>49</v>
      </c>
      <c r="L5935" t="s">
        <v>742</v>
      </c>
      <c r="M5935" t="s">
        <v>9</v>
      </c>
      <c r="N5935" t="s">
        <v>13153</v>
      </c>
      <c r="O5935" t="s">
        <v>7332</v>
      </c>
      <c r="P5935" t="s">
        <v>100</v>
      </c>
      <c r="Q5935" t="s">
        <v>468</v>
      </c>
      <c r="R5935" t="s">
        <v>5403</v>
      </c>
      <c r="S5935" t="s">
        <v>1228</v>
      </c>
      <c r="T5935" t="s">
        <v>2710</v>
      </c>
      <c r="U5935" t="s">
        <v>1830</v>
      </c>
      <c r="V5935" t="s">
        <v>9</v>
      </c>
      <c r="W5935" t="s">
        <v>294</v>
      </c>
      <c r="X5935" t="s">
        <v>13154</v>
      </c>
      <c r="Y5935" t="s">
        <v>21</v>
      </c>
    </row>
    <row r="5936" spans="1:31" x14ac:dyDescent="0.35">
      <c r="A5936">
        <v>21784775391</v>
      </c>
      <c r="B5936" s="1">
        <v>40411</v>
      </c>
      <c r="C5936">
        <v>0</v>
      </c>
      <c r="D5936" t="s">
        <v>13155</v>
      </c>
      <c r="E5936" s="4" t="str" cm="1">
        <f t="array" ref="E5936">_xlfn.TEXTJOIN(", ", TRUE, IF(COUNTIF(D5936, "*"&amp;$BP$2:$BP$79&amp;"*"), $BP$2:$BP$79, ""))</f>
        <v/>
      </c>
      <c r="F5936" t="s">
        <v>238</v>
      </c>
      <c r="G5936" t="s">
        <v>802</v>
      </c>
      <c r="H5936" t="s">
        <v>6931</v>
      </c>
      <c r="I5936" t="s">
        <v>30</v>
      </c>
      <c r="J5936" t="s">
        <v>8584</v>
      </c>
      <c r="K5936" t="s">
        <v>13100</v>
      </c>
      <c r="L5936" t="s">
        <v>24</v>
      </c>
      <c r="M5936" t="s">
        <v>360</v>
      </c>
      <c r="N5936" t="s">
        <v>1107</v>
      </c>
      <c r="O5936" t="s">
        <v>1446</v>
      </c>
      <c r="P5936" t="s">
        <v>53</v>
      </c>
      <c r="Q5936" t="s">
        <v>9</v>
      </c>
      <c r="R5936" t="s">
        <v>421</v>
      </c>
      <c r="S5936" t="s">
        <v>9</v>
      </c>
      <c r="T5936" t="s">
        <v>231</v>
      </c>
      <c r="U5936" t="s">
        <v>16</v>
      </c>
      <c r="V5936" t="s">
        <v>608</v>
      </c>
      <c r="W5936" t="s">
        <v>100</v>
      </c>
      <c r="X5936" t="s">
        <v>9724</v>
      </c>
      <c r="Y5936" t="s">
        <v>21</v>
      </c>
    </row>
    <row r="5937" spans="1:31" x14ac:dyDescent="0.35">
      <c r="A5937">
        <v>21667171283</v>
      </c>
      <c r="B5937" s="1">
        <v>40410</v>
      </c>
      <c r="C5937">
        <v>-0.25</v>
      </c>
      <c r="D5937" t="s">
        <v>13156</v>
      </c>
      <c r="E5937" s="4" t="str" cm="1">
        <f t="array" ref="E5937">_xlfn.TEXTJOIN(", ", TRUE, IF(COUNTIF(D5937, "*"&amp;$BP$2:$BP$79&amp;"*"), $BP$2:$BP$79, ""))</f>
        <v/>
      </c>
      <c r="F5937" t="s">
        <v>944</v>
      </c>
      <c r="G5937" t="s">
        <v>717</v>
      </c>
      <c r="H5937" t="s">
        <v>719</v>
      </c>
      <c r="I5937" t="s">
        <v>13157</v>
      </c>
      <c r="J5937" t="s">
        <v>100</v>
      </c>
      <c r="K5937" t="s">
        <v>91</v>
      </c>
      <c r="L5937" t="s">
        <v>211</v>
      </c>
      <c r="M5937" t="s">
        <v>16</v>
      </c>
      <c r="N5937" t="s">
        <v>105</v>
      </c>
      <c r="O5937" t="s">
        <v>1238</v>
      </c>
      <c r="P5937" t="s">
        <v>2969</v>
      </c>
      <c r="Q5937" t="s">
        <v>100</v>
      </c>
      <c r="R5937" t="s">
        <v>30</v>
      </c>
      <c r="S5937" t="s">
        <v>1661</v>
      </c>
      <c r="T5937" t="s">
        <v>71</v>
      </c>
      <c r="U5937" t="s">
        <v>9060</v>
      </c>
      <c r="V5937" t="s">
        <v>156</v>
      </c>
      <c r="W5937" t="s">
        <v>114</v>
      </c>
      <c r="X5937" t="s">
        <v>21</v>
      </c>
    </row>
    <row r="5938" spans="1:31" x14ac:dyDescent="0.35">
      <c r="A5938">
        <v>21175662016</v>
      </c>
      <c r="B5938" s="1">
        <v>40404</v>
      </c>
      <c r="C5938">
        <v>3.3333333333333298E-2</v>
      </c>
      <c r="D5938" t="s">
        <v>13158</v>
      </c>
      <c r="E5938" s="4" t="str" cm="1">
        <f t="array" ref="E5938">_xlfn.TEXTJOIN(", ", TRUE, IF(COUNTIF(D5938, "*"&amp;$BP$2:$BP$79&amp;"*"), $BP$2:$BP$79, ""))</f>
        <v/>
      </c>
      <c r="F5938" t="s">
        <v>3729</v>
      </c>
      <c r="G5938" t="s">
        <v>231</v>
      </c>
      <c r="H5938" t="s">
        <v>39</v>
      </c>
      <c r="I5938" t="s">
        <v>1672</v>
      </c>
      <c r="J5938" t="s">
        <v>1525</v>
      </c>
      <c r="K5938" t="s">
        <v>480</v>
      </c>
      <c r="L5938" t="s">
        <v>9</v>
      </c>
      <c r="M5938" t="s">
        <v>742</v>
      </c>
      <c r="N5938" t="s">
        <v>828</v>
      </c>
      <c r="O5938" t="s">
        <v>67</v>
      </c>
      <c r="P5938" t="s">
        <v>301</v>
      </c>
      <c r="Q5938" t="s">
        <v>13159</v>
      </c>
      <c r="R5938" t="s">
        <v>124</v>
      </c>
      <c r="S5938" t="s">
        <v>5962</v>
      </c>
      <c r="T5938" t="s">
        <v>428</v>
      </c>
      <c r="U5938" t="s">
        <v>156</v>
      </c>
      <c r="V5938" t="s">
        <v>4813</v>
      </c>
      <c r="W5938" t="s">
        <v>5727</v>
      </c>
      <c r="X5938" t="s">
        <v>21</v>
      </c>
    </row>
    <row r="5939" spans="1:31" x14ac:dyDescent="0.35">
      <c r="A5939">
        <v>21170204049</v>
      </c>
      <c r="B5939" s="1">
        <v>40404</v>
      </c>
      <c r="C5939">
        <v>0.4</v>
      </c>
      <c r="D5939" t="s">
        <v>13160</v>
      </c>
      <c r="E5939" s="4" t="str" cm="1">
        <f t="array" ref="E5939">_xlfn.TEXTJOIN(", ", TRUE, IF(COUNTIF(D5939, "*"&amp;$BP$2:$BP$79&amp;"*"), $BP$2:$BP$79, ""))</f>
        <v/>
      </c>
      <c r="F5939" t="s">
        <v>360</v>
      </c>
      <c r="G5939" t="s">
        <v>1858</v>
      </c>
      <c r="H5939" t="s">
        <v>9</v>
      </c>
      <c r="I5939" t="s">
        <v>11458</v>
      </c>
      <c r="J5939" t="s">
        <v>1500</v>
      </c>
      <c r="K5939" t="s">
        <v>2196</v>
      </c>
      <c r="L5939" t="s">
        <v>64</v>
      </c>
      <c r="M5939" t="s">
        <v>13161</v>
      </c>
      <c r="N5939" t="s">
        <v>13162</v>
      </c>
      <c r="O5939" t="s">
        <v>218</v>
      </c>
      <c r="P5939" t="s">
        <v>611</v>
      </c>
      <c r="Q5939" t="s">
        <v>15</v>
      </c>
      <c r="R5939" t="s">
        <v>11</v>
      </c>
      <c r="S5939" t="s">
        <v>208</v>
      </c>
      <c r="T5939" t="s">
        <v>21</v>
      </c>
    </row>
    <row r="5940" spans="1:31" x14ac:dyDescent="0.35">
      <c r="A5940">
        <v>20998766448</v>
      </c>
      <c r="B5940" s="1">
        <v>40402</v>
      </c>
      <c r="C5940">
        <v>0.5</v>
      </c>
      <c r="D5940" t="s">
        <v>13163</v>
      </c>
      <c r="E5940" s="4" t="str" cm="1">
        <f t="array" ref="E5940">_xlfn.TEXTJOIN(", ", TRUE, IF(COUNTIF(D5940, "*"&amp;$BP$2:$BP$79&amp;"*"), $BP$2:$BP$79, ""))</f>
        <v/>
      </c>
      <c r="F5940" t="s">
        <v>1029</v>
      </c>
      <c r="G5940" t="s">
        <v>79</v>
      </c>
      <c r="H5940" t="s">
        <v>238</v>
      </c>
      <c r="I5940" t="s">
        <v>26</v>
      </c>
      <c r="J5940" t="s">
        <v>421</v>
      </c>
      <c r="K5940" t="s">
        <v>9</v>
      </c>
      <c r="L5940" t="s">
        <v>1292</v>
      </c>
      <c r="M5940" t="s">
        <v>312</v>
      </c>
      <c r="N5940" t="s">
        <v>2648</v>
      </c>
      <c r="O5940" t="s">
        <v>39</v>
      </c>
      <c r="P5940" t="s">
        <v>49</v>
      </c>
      <c r="Q5940" t="s">
        <v>1785</v>
      </c>
      <c r="R5940" t="s">
        <v>9</v>
      </c>
      <c r="S5940" t="s">
        <v>7242</v>
      </c>
      <c r="T5940" t="s">
        <v>49</v>
      </c>
      <c r="U5940" t="s">
        <v>7243</v>
      </c>
      <c r="V5940" t="s">
        <v>11</v>
      </c>
      <c r="W5940" t="s">
        <v>2697</v>
      </c>
      <c r="X5940" t="s">
        <v>4427</v>
      </c>
      <c r="Y5940" t="s">
        <v>854</v>
      </c>
      <c r="Z5940" t="s">
        <v>9</v>
      </c>
      <c r="AA5940" t="s">
        <v>899</v>
      </c>
      <c r="AB5940" t="s">
        <v>21</v>
      </c>
    </row>
    <row r="5941" spans="1:31" x14ac:dyDescent="0.35">
      <c r="A5941">
        <v>20980557812</v>
      </c>
      <c r="B5941" s="1">
        <v>40402</v>
      </c>
      <c r="C5941">
        <v>0.4</v>
      </c>
      <c r="D5941" t="s">
        <v>13164</v>
      </c>
      <c r="E5941" s="4" t="str" cm="1">
        <f t="array" ref="E5941">_xlfn.TEXTJOIN(", ", TRUE, IF(COUNTIF(D5941, "*"&amp;$BP$2:$BP$79&amp;"*"), $BP$2:$BP$79, ""))</f>
        <v/>
      </c>
      <c r="F5941" t="s">
        <v>11</v>
      </c>
      <c r="G5941" t="s">
        <v>283</v>
      </c>
      <c r="H5941" t="s">
        <v>118</v>
      </c>
      <c r="I5941" t="s">
        <v>2559</v>
      </c>
      <c r="J5941" t="s">
        <v>119</v>
      </c>
      <c r="K5941" t="s">
        <v>1135</v>
      </c>
      <c r="L5941" t="s">
        <v>24</v>
      </c>
      <c r="M5941" t="s">
        <v>1086</v>
      </c>
      <c r="N5941" t="s">
        <v>240</v>
      </c>
      <c r="O5941" t="s">
        <v>2124</v>
      </c>
      <c r="P5941" t="s">
        <v>100</v>
      </c>
      <c r="Q5941" t="s">
        <v>71</v>
      </c>
      <c r="R5941" t="s">
        <v>897</v>
      </c>
      <c r="S5941" t="s">
        <v>144</v>
      </c>
      <c r="T5941" t="s">
        <v>986</v>
      </c>
      <c r="U5941" t="s">
        <v>360</v>
      </c>
      <c r="V5941" t="s">
        <v>4715</v>
      </c>
      <c r="W5941" t="s">
        <v>312</v>
      </c>
      <c r="X5941" t="s">
        <v>7</v>
      </c>
      <c r="Y5941" t="s">
        <v>2337</v>
      </c>
      <c r="Z5941" t="s">
        <v>4776</v>
      </c>
      <c r="AA5941" t="s">
        <v>15</v>
      </c>
      <c r="AB5941" t="s">
        <v>166</v>
      </c>
      <c r="AC5941" t="s">
        <v>1652</v>
      </c>
    </row>
    <row r="5942" spans="1:31" x14ac:dyDescent="0.35">
      <c r="A5942">
        <v>20815561870</v>
      </c>
      <c r="B5942" s="1">
        <v>40400</v>
      </c>
      <c r="C5942">
        <v>0.2</v>
      </c>
      <c r="D5942" t="s">
        <v>13165</v>
      </c>
      <c r="E5942" s="4" t="str" cm="1">
        <f t="array" ref="E5942">_xlfn.TEXTJOIN(", ", TRUE, IF(COUNTIF(D5942, "*"&amp;$BP$2:$BP$79&amp;"*"), $BP$2:$BP$79, ""))</f>
        <v/>
      </c>
      <c r="F5942" t="s">
        <v>238</v>
      </c>
      <c r="G5942" t="s">
        <v>404</v>
      </c>
      <c r="H5942" t="s">
        <v>168</v>
      </c>
      <c r="I5942" t="s">
        <v>191</v>
      </c>
      <c r="J5942" t="s">
        <v>1868</v>
      </c>
      <c r="K5942" t="s">
        <v>12123</v>
      </c>
      <c r="L5942" t="s">
        <v>13166</v>
      </c>
      <c r="M5942" t="s">
        <v>218</v>
      </c>
      <c r="N5942" t="s">
        <v>2203</v>
      </c>
      <c r="O5942" t="s">
        <v>9</v>
      </c>
      <c r="P5942" t="s">
        <v>828</v>
      </c>
      <c r="Q5942" t="s">
        <v>67</v>
      </c>
      <c r="R5942" t="s">
        <v>1517</v>
      </c>
      <c r="S5942" t="s">
        <v>360</v>
      </c>
      <c r="T5942" t="s">
        <v>612</v>
      </c>
      <c r="U5942" t="s">
        <v>104</v>
      </c>
      <c r="V5942" t="s">
        <v>141</v>
      </c>
      <c r="W5942" t="s">
        <v>360</v>
      </c>
      <c r="X5942" t="s">
        <v>1661</v>
      </c>
      <c r="Y5942" t="s">
        <v>287</v>
      </c>
      <c r="Z5942" t="s">
        <v>21</v>
      </c>
    </row>
    <row r="5943" spans="1:31" x14ac:dyDescent="0.35">
      <c r="A5943">
        <v>20803607818</v>
      </c>
      <c r="B5943" s="1">
        <v>40400</v>
      </c>
      <c r="C5943">
        <v>0.6</v>
      </c>
      <c r="D5943" t="s">
        <v>13167</v>
      </c>
      <c r="E5943" s="4" t="str" cm="1">
        <f t="array" ref="E5943">_xlfn.TEXTJOIN(", ", TRUE, IF(COUNTIF(D5943, "*"&amp;$BP$2:$BP$79&amp;"*"), $BP$2:$BP$79, ""))</f>
        <v/>
      </c>
      <c r="F5943" t="s">
        <v>4471</v>
      </c>
      <c r="G5943" t="s">
        <v>1489</v>
      </c>
      <c r="H5943" t="s">
        <v>15</v>
      </c>
      <c r="I5943" t="s">
        <v>30</v>
      </c>
      <c r="J5943" t="s">
        <v>3147</v>
      </c>
      <c r="K5943" t="s">
        <v>12106</v>
      </c>
      <c r="L5943" t="s">
        <v>9</v>
      </c>
      <c r="M5943" t="s">
        <v>3917</v>
      </c>
      <c r="N5943" t="s">
        <v>30</v>
      </c>
      <c r="O5943" t="s">
        <v>614</v>
      </c>
      <c r="P5943" t="s">
        <v>9</v>
      </c>
      <c r="Q5943" t="s">
        <v>630</v>
      </c>
      <c r="R5943" t="s">
        <v>4690</v>
      </c>
      <c r="S5943" t="s">
        <v>71</v>
      </c>
      <c r="T5943" t="s">
        <v>144</v>
      </c>
      <c r="U5943" t="s">
        <v>1343</v>
      </c>
      <c r="V5943">
        <v>160000</v>
      </c>
      <c r="W5943" t="s">
        <v>1383</v>
      </c>
      <c r="X5943" t="s">
        <v>544</v>
      </c>
      <c r="Y5943" t="s">
        <v>326</v>
      </c>
      <c r="Z5943" t="s">
        <v>21</v>
      </c>
      <c r="AA5943" t="s">
        <v>445</v>
      </c>
      <c r="AB5943">
        <v>1140</v>
      </c>
      <c r="AC5943" t="s">
        <v>1900</v>
      </c>
    </row>
    <row r="5944" spans="1:31" x14ac:dyDescent="0.35">
      <c r="A5944">
        <v>20732295200</v>
      </c>
      <c r="B5944" s="1">
        <v>40399</v>
      </c>
      <c r="C5944">
        <v>0.42499999999999999</v>
      </c>
      <c r="D5944" t="s">
        <v>13168</v>
      </c>
      <c r="E5944" s="4" t="str" cm="1">
        <f t="array" ref="E5944">_xlfn.TEXTJOIN(", ", TRUE, IF(COUNTIF(D5944, "*"&amp;$BP$2:$BP$79&amp;"*"), $BP$2:$BP$79, ""))</f>
        <v/>
      </c>
      <c r="F5944" t="s">
        <v>445</v>
      </c>
      <c r="G5944" t="s">
        <v>207</v>
      </c>
      <c r="H5944" t="s">
        <v>13169</v>
      </c>
      <c r="I5944" t="s">
        <v>15</v>
      </c>
      <c r="J5944" t="s">
        <v>1403</v>
      </c>
      <c r="K5944" t="s">
        <v>479</v>
      </c>
      <c r="L5944" t="s">
        <v>1600</v>
      </c>
      <c r="M5944" t="s">
        <v>71</v>
      </c>
      <c r="N5944" t="s">
        <v>30</v>
      </c>
      <c r="O5944" t="s">
        <v>290</v>
      </c>
      <c r="P5944" t="s">
        <v>9</v>
      </c>
      <c r="Q5944" t="s">
        <v>1292</v>
      </c>
      <c r="R5944" t="s">
        <v>312</v>
      </c>
      <c r="S5944" t="s">
        <v>15</v>
      </c>
      <c r="T5944" t="s">
        <v>360</v>
      </c>
      <c r="U5944" t="s">
        <v>1337</v>
      </c>
      <c r="V5944" t="s">
        <v>1306</v>
      </c>
      <c r="W5944" t="s">
        <v>100</v>
      </c>
      <c r="X5944" t="s">
        <v>456</v>
      </c>
      <c r="Y5944" t="s">
        <v>49</v>
      </c>
      <c r="Z5944" t="s">
        <v>283</v>
      </c>
      <c r="AA5944" t="s">
        <v>137</v>
      </c>
      <c r="AB5944" t="s">
        <v>9</v>
      </c>
      <c r="AC5944" t="s">
        <v>717</v>
      </c>
      <c r="AD5944" t="s">
        <v>904</v>
      </c>
      <c r="AE5944" t="s">
        <v>502</v>
      </c>
    </row>
    <row r="5945" spans="1:31" x14ac:dyDescent="0.35">
      <c r="A5945">
        <v>20720608516</v>
      </c>
      <c r="B5945" s="1">
        <v>40399</v>
      </c>
      <c r="C5945">
        <v>-0.25</v>
      </c>
      <c r="D5945" t="s">
        <v>13170</v>
      </c>
      <c r="E5945" s="4" t="str" cm="1">
        <f t="array" ref="E5945">_xlfn.TEXTJOIN(", ", TRUE, IF(COUNTIF(D5945, "*"&amp;$BP$2:$BP$79&amp;"*"), $BP$2:$BP$79, ""))</f>
        <v/>
      </c>
      <c r="F5945" t="s">
        <v>49</v>
      </c>
      <c r="G5945" t="s">
        <v>4287</v>
      </c>
      <c r="H5945" t="s">
        <v>15</v>
      </c>
      <c r="I5945" t="s">
        <v>30</v>
      </c>
      <c r="J5945" t="s">
        <v>2113</v>
      </c>
      <c r="K5945" t="s">
        <v>137</v>
      </c>
      <c r="L5945" t="s">
        <v>2974</v>
      </c>
      <c r="M5945" t="s">
        <v>49</v>
      </c>
      <c r="N5945" t="s">
        <v>899</v>
      </c>
      <c r="O5945" t="s">
        <v>156</v>
      </c>
      <c r="P5945" t="s">
        <v>49</v>
      </c>
      <c r="Q5945" t="s">
        <v>544</v>
      </c>
      <c r="R5945" t="s">
        <v>1554</v>
      </c>
      <c r="S5945" t="s">
        <v>16</v>
      </c>
      <c r="T5945" t="s">
        <v>105</v>
      </c>
      <c r="U5945" t="s">
        <v>1238</v>
      </c>
      <c r="V5945" t="s">
        <v>100</v>
      </c>
      <c r="W5945" t="s">
        <v>731</v>
      </c>
      <c r="X5945" t="s">
        <v>49</v>
      </c>
      <c r="Y5945" t="s">
        <v>6142</v>
      </c>
      <c r="Z5945" t="s">
        <v>164</v>
      </c>
      <c r="AA5945" t="s">
        <v>257</v>
      </c>
      <c r="AB5945" t="s">
        <v>9</v>
      </c>
      <c r="AC5945" t="s">
        <v>1292</v>
      </c>
      <c r="AD5945" t="s">
        <v>312</v>
      </c>
    </row>
    <row r="5946" spans="1:31" x14ac:dyDescent="0.35">
      <c r="A5946">
        <v>20716649701</v>
      </c>
      <c r="B5946" s="1">
        <v>40399</v>
      </c>
      <c r="C5946">
        <v>0</v>
      </c>
      <c r="D5946" t="s">
        <v>13171</v>
      </c>
      <c r="E5946" s="4" t="str" cm="1">
        <f t="array" ref="E5946">_xlfn.TEXTJOIN(", ", TRUE, IF(COUNTIF(D5946, "*"&amp;$BP$2:$BP$79&amp;"*"), $BP$2:$BP$79, ""))</f>
        <v/>
      </c>
      <c r="F5946" t="s">
        <v>30</v>
      </c>
      <c r="G5946" t="s">
        <v>687</v>
      </c>
      <c r="H5946" t="s">
        <v>238</v>
      </c>
      <c r="I5946" t="s">
        <v>377</v>
      </c>
      <c r="J5946" t="s">
        <v>11</v>
      </c>
      <c r="K5946" t="s">
        <v>32</v>
      </c>
      <c r="L5946" t="s">
        <v>9</v>
      </c>
      <c r="M5946" t="s">
        <v>608</v>
      </c>
      <c r="N5946" t="s">
        <v>30</v>
      </c>
      <c r="O5946" t="s">
        <v>426</v>
      </c>
      <c r="P5946" t="s">
        <v>430</v>
      </c>
      <c r="Q5946" t="s">
        <v>689</v>
      </c>
      <c r="R5946" t="s">
        <v>253</v>
      </c>
      <c r="S5946" t="s">
        <v>717</v>
      </c>
      <c r="T5946" t="s">
        <v>1216</v>
      </c>
      <c r="U5946" t="s">
        <v>156</v>
      </c>
      <c r="V5946" t="s">
        <v>49</v>
      </c>
      <c r="W5946" t="s">
        <v>13172</v>
      </c>
      <c r="X5946" t="s">
        <v>2481</v>
      </c>
      <c r="Y5946" t="s">
        <v>13173</v>
      </c>
      <c r="Z5946" t="s">
        <v>21</v>
      </c>
    </row>
    <row r="5947" spans="1:31" x14ac:dyDescent="0.35">
      <c r="A5947">
        <v>20422256524</v>
      </c>
      <c r="B5947" s="1">
        <v>40395</v>
      </c>
      <c r="C5947">
        <v>0.6</v>
      </c>
      <c r="D5947" t="s">
        <v>13174</v>
      </c>
      <c r="E5947" s="4" t="str" cm="1">
        <f t="array" ref="E5947">_xlfn.TEXTJOIN(", ", TRUE, IF(COUNTIF(D5947, "*"&amp;$BP$2:$BP$79&amp;"*"), $BP$2:$BP$79, ""))</f>
        <v/>
      </c>
      <c r="F5947" t="s">
        <v>440</v>
      </c>
      <c r="G5947" t="s">
        <v>6</v>
      </c>
      <c r="H5947" t="s">
        <v>9</v>
      </c>
      <c r="I5947" t="s">
        <v>115</v>
      </c>
      <c r="J5947" t="s">
        <v>828</v>
      </c>
      <c r="K5947" t="s">
        <v>67</v>
      </c>
      <c r="L5947" t="s">
        <v>248</v>
      </c>
      <c r="M5947" t="s">
        <v>879</v>
      </c>
      <c r="N5947" t="s">
        <v>384</v>
      </c>
      <c r="O5947" t="s">
        <v>1228</v>
      </c>
      <c r="P5947" t="s">
        <v>221</v>
      </c>
      <c r="Q5947" t="s">
        <v>87</v>
      </c>
      <c r="R5947" t="s">
        <v>13175</v>
      </c>
      <c r="S5947" t="s">
        <v>191</v>
      </c>
      <c r="T5947" t="s">
        <v>30</v>
      </c>
      <c r="U5947" t="s">
        <v>3256</v>
      </c>
      <c r="V5947" t="s">
        <v>1685</v>
      </c>
      <c r="W5947" t="s">
        <v>221</v>
      </c>
      <c r="X5947" t="s">
        <v>10457</v>
      </c>
      <c r="Y5947" t="s">
        <v>382</v>
      </c>
      <c r="Z5947" t="s">
        <v>821</v>
      </c>
      <c r="AA5947" t="s">
        <v>21</v>
      </c>
    </row>
    <row r="5948" spans="1:31" x14ac:dyDescent="0.35">
      <c r="A5948">
        <v>20417456764</v>
      </c>
      <c r="B5948" s="1">
        <v>40395</v>
      </c>
      <c r="C5948">
        <v>0.47499999999999998</v>
      </c>
      <c r="D5948" t="s">
        <v>13176</v>
      </c>
      <c r="E5948" s="4" t="str" cm="1">
        <f t="array" ref="E5948">_xlfn.TEXTJOIN(", ", TRUE, IF(COUNTIF(D5948, "*"&amp;$BP$2:$BP$79&amp;"*"), $BP$2:$BP$79, ""))</f>
        <v/>
      </c>
      <c r="F5948" t="s">
        <v>5896</v>
      </c>
      <c r="G5948" t="s">
        <v>71</v>
      </c>
      <c r="H5948" t="s">
        <v>30</v>
      </c>
      <c r="I5948" t="s">
        <v>2113</v>
      </c>
      <c r="J5948" t="s">
        <v>118</v>
      </c>
      <c r="K5948" t="s">
        <v>5928</v>
      </c>
      <c r="L5948" t="s">
        <v>9476</v>
      </c>
      <c r="M5948" t="s">
        <v>9477</v>
      </c>
      <c r="N5948" t="s">
        <v>456</v>
      </c>
      <c r="O5948" t="s">
        <v>360</v>
      </c>
      <c r="P5948" t="s">
        <v>13177</v>
      </c>
      <c r="Q5948" t="s">
        <v>1565</v>
      </c>
      <c r="R5948" t="s">
        <v>6382</v>
      </c>
      <c r="S5948" t="s">
        <v>321</v>
      </c>
      <c r="T5948" t="s">
        <v>221</v>
      </c>
      <c r="U5948" t="s">
        <v>1408</v>
      </c>
      <c r="V5948" t="s">
        <v>4985</v>
      </c>
      <c r="W5948" t="s">
        <v>2035</v>
      </c>
      <c r="X5948" t="s">
        <v>144</v>
      </c>
      <c r="Y5948" t="s">
        <v>78</v>
      </c>
      <c r="Z5948" t="s">
        <v>152</v>
      </c>
      <c r="AA5948" t="s">
        <v>8661</v>
      </c>
      <c r="AB5948" t="s">
        <v>321</v>
      </c>
    </row>
    <row r="5949" spans="1:31" x14ac:dyDescent="0.35">
      <c r="A5949">
        <v>20407571308</v>
      </c>
      <c r="B5949" s="1">
        <v>40395</v>
      </c>
      <c r="C5949">
        <v>0</v>
      </c>
      <c r="D5949" t="s">
        <v>13178</v>
      </c>
      <c r="E5949" s="4" t="str" cm="1">
        <f t="array" ref="E5949">_xlfn.TEXTJOIN(", ", TRUE, IF(COUNTIF(D5949, "*"&amp;$BP$2:$BP$79&amp;"*"), $BP$2:$BP$79, ""))</f>
        <v/>
      </c>
      <c r="F5949" t="s">
        <v>9</v>
      </c>
      <c r="G5949" t="s">
        <v>30</v>
      </c>
      <c r="H5949" t="s">
        <v>13179</v>
      </c>
      <c r="I5949" t="s">
        <v>15</v>
      </c>
      <c r="J5949" t="s">
        <v>3163</v>
      </c>
      <c r="K5949" t="s">
        <v>67</v>
      </c>
      <c r="L5949" t="s">
        <v>4445</v>
      </c>
      <c r="M5949" t="s">
        <v>795</v>
      </c>
      <c r="N5949" t="s">
        <v>813</v>
      </c>
      <c r="O5949" t="s">
        <v>382</v>
      </c>
      <c r="P5949" t="s">
        <v>30</v>
      </c>
      <c r="Q5949" t="s">
        <v>2547</v>
      </c>
      <c r="R5949" t="s">
        <v>1652</v>
      </c>
      <c r="S5949" t="s">
        <v>879</v>
      </c>
      <c r="T5949" t="s">
        <v>1126</v>
      </c>
      <c r="U5949" t="s">
        <v>9</v>
      </c>
      <c r="V5949" t="s">
        <v>114</v>
      </c>
      <c r="W5949" t="s">
        <v>137</v>
      </c>
      <c r="X5949" t="s">
        <v>11</v>
      </c>
      <c r="Y5949" t="s">
        <v>7</v>
      </c>
      <c r="Z5949" t="s">
        <v>7327</v>
      </c>
      <c r="AA5949" t="s">
        <v>971</v>
      </c>
      <c r="AB5949" t="s">
        <v>30</v>
      </c>
      <c r="AC5949" t="s">
        <v>166</v>
      </c>
      <c r="AD5949" t="s">
        <v>2451</v>
      </c>
    </row>
    <row r="5950" spans="1:31" x14ac:dyDescent="0.35">
      <c r="A5950">
        <v>20337776197</v>
      </c>
      <c r="B5950" s="1">
        <v>40394</v>
      </c>
      <c r="C5950">
        <v>0.3</v>
      </c>
      <c r="D5950" t="s">
        <v>13180</v>
      </c>
      <c r="E5950" s="4" t="str" cm="1">
        <f t="array" ref="E5950">_xlfn.TEXTJOIN(", ", TRUE, IF(COUNTIF(D5950, "*"&amp;$BP$2:$BP$79&amp;"*"), $BP$2:$BP$79, ""))</f>
        <v/>
      </c>
      <c r="F5950" t="s">
        <v>238</v>
      </c>
      <c r="G5950" t="s">
        <v>218</v>
      </c>
      <c r="H5950" t="s">
        <v>53</v>
      </c>
      <c r="I5950" t="s">
        <v>9</v>
      </c>
      <c r="J5950" t="s">
        <v>3221</v>
      </c>
      <c r="K5950" t="s">
        <v>11</v>
      </c>
      <c r="L5950" t="s">
        <v>484</v>
      </c>
      <c r="M5950" t="s">
        <v>1463</v>
      </c>
      <c r="N5950" t="s">
        <v>251</v>
      </c>
      <c r="O5950" t="s">
        <v>42</v>
      </c>
      <c r="P5950" t="s">
        <v>100</v>
      </c>
      <c r="Q5950" t="s">
        <v>445</v>
      </c>
      <c r="R5950" t="s">
        <v>30</v>
      </c>
      <c r="S5950" t="s">
        <v>4413</v>
      </c>
      <c r="T5950" t="s">
        <v>24</v>
      </c>
      <c r="U5950" t="s">
        <v>240</v>
      </c>
      <c r="V5950" t="s">
        <v>218</v>
      </c>
      <c r="W5950" t="s">
        <v>53</v>
      </c>
      <c r="X5950" t="s">
        <v>9</v>
      </c>
      <c r="Y5950" t="s">
        <v>64</v>
      </c>
      <c r="Z5950" t="s">
        <v>1066</v>
      </c>
      <c r="AA5950" t="s">
        <v>4536</v>
      </c>
      <c r="AB5950" t="s">
        <v>1685</v>
      </c>
      <c r="AC5950" t="s">
        <v>1186</v>
      </c>
      <c r="AD5950" t="s">
        <v>15</v>
      </c>
      <c r="AE5950" t="s">
        <v>234</v>
      </c>
    </row>
    <row r="5951" spans="1:31" x14ac:dyDescent="0.35">
      <c r="A5951">
        <v>20335558327</v>
      </c>
      <c r="B5951" s="1">
        <v>40394</v>
      </c>
      <c r="C5951">
        <v>0.4</v>
      </c>
      <c r="D5951" t="s">
        <v>13181</v>
      </c>
      <c r="E5951" s="4" t="str" cm="1">
        <f t="array" ref="E5951">_xlfn.TEXTJOIN(", ", TRUE, IF(COUNTIF(D5951, "*"&amp;$BP$2:$BP$79&amp;"*"), $BP$2:$BP$79, ""))</f>
        <v/>
      </c>
      <c r="F5951" t="s">
        <v>521</v>
      </c>
      <c r="G5951" t="s">
        <v>272</v>
      </c>
      <c r="H5951" t="s">
        <v>377</v>
      </c>
      <c r="I5951" t="s">
        <v>152</v>
      </c>
      <c r="J5951" t="s">
        <v>680</v>
      </c>
      <c r="K5951" t="s">
        <v>311</v>
      </c>
      <c r="L5951" t="s">
        <v>916</v>
      </c>
      <c r="M5951" t="s">
        <v>1975</v>
      </c>
      <c r="N5951" t="s">
        <v>71</v>
      </c>
      <c r="O5951" t="s">
        <v>1489</v>
      </c>
      <c r="P5951" t="s">
        <v>463</v>
      </c>
      <c r="Q5951" t="s">
        <v>15</v>
      </c>
      <c r="R5951" t="s">
        <v>30</v>
      </c>
      <c r="S5951" t="s">
        <v>8850</v>
      </c>
      <c r="T5951" t="s">
        <v>100</v>
      </c>
      <c r="U5951" t="s">
        <v>13182</v>
      </c>
      <c r="V5951" t="s">
        <v>61</v>
      </c>
      <c r="W5951" t="s">
        <v>123</v>
      </c>
      <c r="X5951" t="s">
        <v>30</v>
      </c>
      <c r="Y5951" t="s">
        <v>4452</v>
      </c>
      <c r="Z5951" t="s">
        <v>68</v>
      </c>
      <c r="AA5951" t="s">
        <v>462</v>
      </c>
    </row>
    <row r="5952" spans="1:31" x14ac:dyDescent="0.35">
      <c r="A5952">
        <v>20155802916</v>
      </c>
      <c r="B5952" s="1">
        <v>40392</v>
      </c>
      <c r="C5952">
        <v>0</v>
      </c>
      <c r="D5952" t="s">
        <v>13183</v>
      </c>
      <c r="E5952" s="4" t="str" cm="1">
        <f t="array" ref="E5952">_xlfn.TEXTJOIN(", ", TRUE, IF(COUNTIF(D5952, "*"&amp;$BP$2:$BP$79&amp;"*"), $BP$2:$BP$79, ""))</f>
        <v/>
      </c>
      <c r="F5952" t="s">
        <v>445</v>
      </c>
      <c r="G5952" t="s">
        <v>49</v>
      </c>
      <c r="H5952" t="s">
        <v>257</v>
      </c>
      <c r="I5952" t="s">
        <v>237</v>
      </c>
      <c r="J5952" t="s">
        <v>234</v>
      </c>
      <c r="K5952" t="s">
        <v>137</v>
      </c>
      <c r="L5952" t="s">
        <v>247</v>
      </c>
      <c r="M5952" t="s">
        <v>4768</v>
      </c>
      <c r="N5952" t="s">
        <v>9</v>
      </c>
      <c r="O5952" t="s">
        <v>1292</v>
      </c>
      <c r="P5952" t="s">
        <v>312</v>
      </c>
      <c r="Q5952" t="s">
        <v>1072</v>
      </c>
      <c r="R5952" t="s">
        <v>238</v>
      </c>
      <c r="S5952" t="s">
        <v>404</v>
      </c>
      <c r="T5952" t="s">
        <v>2169</v>
      </c>
      <c r="U5952" t="s">
        <v>13184</v>
      </c>
      <c r="V5952" t="s">
        <v>1812</v>
      </c>
      <c r="W5952" t="s">
        <v>4883</v>
      </c>
      <c r="X5952" t="s">
        <v>1701</v>
      </c>
      <c r="Y5952" t="s">
        <v>13185</v>
      </c>
      <c r="Z5952" t="s">
        <v>21</v>
      </c>
    </row>
    <row r="5953" spans="1:32" x14ac:dyDescent="0.35">
      <c r="A5953">
        <v>20150910602</v>
      </c>
      <c r="B5953" s="1">
        <v>40392</v>
      </c>
      <c r="C5953">
        <v>0.22500000000000001</v>
      </c>
      <c r="D5953" t="s">
        <v>13186</v>
      </c>
      <c r="E5953" s="4" t="str" cm="1">
        <f t="array" ref="E5953">_xlfn.TEXTJOIN(", ", TRUE, IF(COUNTIF(D5953, "*"&amp;$BP$2:$BP$79&amp;"*"), $BP$2:$BP$79, ""))</f>
        <v>iraq</v>
      </c>
      <c r="F5953" t="s">
        <v>456</v>
      </c>
      <c r="G5953" t="s">
        <v>49</v>
      </c>
      <c r="H5953" t="s">
        <v>2129</v>
      </c>
      <c r="I5953" t="s">
        <v>7411</v>
      </c>
      <c r="J5953" t="s">
        <v>221</v>
      </c>
      <c r="K5953" t="s">
        <v>9684</v>
      </c>
      <c r="L5953" t="s">
        <v>9</v>
      </c>
      <c r="M5953" t="s">
        <v>1468</v>
      </c>
      <c r="N5953" t="s">
        <v>30</v>
      </c>
      <c r="O5953" t="s">
        <v>1194</v>
      </c>
      <c r="P5953" t="s">
        <v>1146</v>
      </c>
      <c r="Q5953" t="s">
        <v>9</v>
      </c>
      <c r="R5953" t="s">
        <v>49</v>
      </c>
      <c r="S5953" t="s">
        <v>631</v>
      </c>
      <c r="T5953" t="s">
        <v>1050</v>
      </c>
      <c r="U5953" t="s">
        <v>731</v>
      </c>
      <c r="V5953" t="s">
        <v>7833</v>
      </c>
      <c r="W5953" t="s">
        <v>1086</v>
      </c>
      <c r="X5953" t="s">
        <v>1446</v>
      </c>
      <c r="Y5953" t="s">
        <v>13187</v>
      </c>
      <c r="Z5953" t="s">
        <v>2495</v>
      </c>
      <c r="AA5953" t="s">
        <v>156</v>
      </c>
      <c r="AB5953" t="s">
        <v>9026</v>
      </c>
    </row>
    <row r="5954" spans="1:32" x14ac:dyDescent="0.35">
      <c r="A5954">
        <v>19761854321</v>
      </c>
      <c r="B5954" s="1">
        <v>40387</v>
      </c>
      <c r="C5954">
        <v>0.25</v>
      </c>
      <c r="D5954" t="s">
        <v>13188</v>
      </c>
      <c r="E5954" s="4" t="str" cm="1">
        <f t="array" ref="E5954">_xlfn.TEXTJOIN(", ", TRUE, IF(COUNTIF(D5954, "*"&amp;$BP$2:$BP$79&amp;"*"), $BP$2:$BP$79, ""))</f>
        <v/>
      </c>
      <c r="F5954" t="s">
        <v>30</v>
      </c>
      <c r="G5954" t="s">
        <v>503</v>
      </c>
      <c r="H5954" t="s">
        <v>39</v>
      </c>
      <c r="I5954" t="s">
        <v>1264</v>
      </c>
      <c r="J5954" t="s">
        <v>258</v>
      </c>
      <c r="K5954" t="s">
        <v>87</v>
      </c>
      <c r="L5954" t="s">
        <v>49</v>
      </c>
      <c r="M5954" t="s">
        <v>309</v>
      </c>
      <c r="N5954" t="s">
        <v>1834</v>
      </c>
      <c r="O5954" t="s">
        <v>15</v>
      </c>
      <c r="P5954" t="s">
        <v>30</v>
      </c>
      <c r="Q5954" t="s">
        <v>1415</v>
      </c>
      <c r="R5954" t="s">
        <v>9</v>
      </c>
      <c r="S5954" t="s">
        <v>322</v>
      </c>
      <c r="T5954" t="s">
        <v>89</v>
      </c>
      <c r="U5954" t="s">
        <v>637</v>
      </c>
      <c r="V5954" t="s">
        <v>137</v>
      </c>
      <c r="W5954" t="s">
        <v>76</v>
      </c>
      <c r="X5954" t="s">
        <v>9</v>
      </c>
      <c r="Y5954" t="s">
        <v>92</v>
      </c>
      <c r="Z5954" t="s">
        <v>21</v>
      </c>
    </row>
    <row r="5955" spans="1:32" x14ac:dyDescent="0.35">
      <c r="A5955">
        <v>19691190563</v>
      </c>
      <c r="B5955" s="1">
        <v>40386</v>
      </c>
      <c r="C5955">
        <v>-2.8409090909090901E-2</v>
      </c>
      <c r="D5955" t="s">
        <v>13189</v>
      </c>
      <c r="E5955" s="4" t="str" cm="1">
        <f t="array" ref="E5955">_xlfn.TEXTJOIN(", ", TRUE, IF(COUNTIF(D5955, "*"&amp;$BP$2:$BP$79&amp;"*"), $BP$2:$BP$79, ""))</f>
        <v/>
      </c>
      <c r="F5955" t="s">
        <v>15</v>
      </c>
      <c r="G5955" t="s">
        <v>25</v>
      </c>
      <c r="H5955" t="s">
        <v>58</v>
      </c>
      <c r="I5955" t="s">
        <v>100</v>
      </c>
      <c r="J5955" t="s">
        <v>105</v>
      </c>
      <c r="K5955" t="s">
        <v>238</v>
      </c>
      <c r="L5955" t="s">
        <v>218</v>
      </c>
      <c r="M5955" t="s">
        <v>13190</v>
      </c>
      <c r="N5955" t="s">
        <v>15</v>
      </c>
      <c r="O5955" t="s">
        <v>49</v>
      </c>
      <c r="P5955" t="s">
        <v>660</v>
      </c>
      <c r="Q5955" t="s">
        <v>2294</v>
      </c>
      <c r="R5955" t="s">
        <v>24</v>
      </c>
      <c r="S5955" t="s">
        <v>888</v>
      </c>
      <c r="T5955" t="s">
        <v>100</v>
      </c>
      <c r="U5955" t="s">
        <v>1830</v>
      </c>
      <c r="V5955" t="s">
        <v>845</v>
      </c>
      <c r="W5955" t="s">
        <v>21</v>
      </c>
    </row>
    <row r="5956" spans="1:32" x14ac:dyDescent="0.35">
      <c r="A5956">
        <v>19672839166</v>
      </c>
      <c r="B5956" s="1">
        <v>40386</v>
      </c>
      <c r="C5956">
        <v>0</v>
      </c>
      <c r="D5956" t="s">
        <v>13191</v>
      </c>
      <c r="E5956" s="4" t="str" cm="1">
        <f t="array" ref="E5956">_xlfn.TEXTJOIN(", ", TRUE, IF(COUNTIF(D5956, "*"&amp;$BP$2:$BP$79&amp;"*"), $BP$2:$BP$79, ""))</f>
        <v/>
      </c>
      <c r="F5956" t="s">
        <v>49</v>
      </c>
      <c r="G5956" t="s">
        <v>899</v>
      </c>
      <c r="H5956" t="s">
        <v>971</v>
      </c>
      <c r="I5956" t="s">
        <v>30</v>
      </c>
      <c r="J5956" t="s">
        <v>13192</v>
      </c>
      <c r="K5956" t="s">
        <v>258</v>
      </c>
      <c r="L5956" t="s">
        <v>137</v>
      </c>
      <c r="M5956" t="s">
        <v>49</v>
      </c>
      <c r="N5956" t="s">
        <v>899</v>
      </c>
      <c r="O5956" t="s">
        <v>9</v>
      </c>
      <c r="P5956" t="s">
        <v>6931</v>
      </c>
      <c r="Q5956" t="s">
        <v>8584</v>
      </c>
      <c r="R5956" t="s">
        <v>100</v>
      </c>
      <c r="S5956" t="s">
        <v>13067</v>
      </c>
      <c r="T5956" t="s">
        <v>13193</v>
      </c>
      <c r="U5956" t="s">
        <v>24</v>
      </c>
      <c r="V5956" t="s">
        <v>360</v>
      </c>
      <c r="W5956" t="s">
        <v>7571</v>
      </c>
      <c r="X5956" t="s">
        <v>21</v>
      </c>
    </row>
    <row r="5957" spans="1:32" x14ac:dyDescent="0.35">
      <c r="A5957">
        <v>19610005431</v>
      </c>
      <c r="B5957" s="1">
        <v>40385</v>
      </c>
      <c r="C5957">
        <v>-8.1845238095238096E-2</v>
      </c>
      <c r="D5957" t="s">
        <v>13194</v>
      </c>
      <c r="E5957" s="4" t="str" cm="1">
        <f t="array" ref="E5957">_xlfn.TEXTJOIN(", ", TRUE, IF(COUNTIF(D5957, "*"&amp;$BP$2:$BP$79&amp;"*"), $BP$2:$BP$79, ""))</f>
        <v/>
      </c>
      <c r="F5957" t="s">
        <v>15</v>
      </c>
      <c r="G5957" t="s">
        <v>25</v>
      </c>
      <c r="H5957" t="s">
        <v>8774</v>
      </c>
      <c r="I5957" t="s">
        <v>100</v>
      </c>
      <c r="J5957" t="s">
        <v>105</v>
      </c>
      <c r="K5957" t="s">
        <v>479</v>
      </c>
      <c r="L5957" t="s">
        <v>2922</v>
      </c>
      <c r="M5957" t="s">
        <v>9</v>
      </c>
      <c r="N5957" t="s">
        <v>4623</v>
      </c>
      <c r="O5957" t="s">
        <v>156</v>
      </c>
      <c r="P5957" t="s">
        <v>30</v>
      </c>
      <c r="Q5957" t="s">
        <v>70</v>
      </c>
      <c r="R5957" t="s">
        <v>6</v>
      </c>
      <c r="S5957" t="s">
        <v>401</v>
      </c>
      <c r="T5957" t="s">
        <v>348</v>
      </c>
      <c r="U5957" t="s">
        <v>563</v>
      </c>
      <c r="V5957" t="s">
        <v>16</v>
      </c>
      <c r="W5957" t="s">
        <v>89</v>
      </c>
      <c r="X5957" t="s">
        <v>238</v>
      </c>
      <c r="Y5957" t="s">
        <v>404</v>
      </c>
      <c r="Z5957" t="s">
        <v>2169</v>
      </c>
      <c r="AA5957" t="s">
        <v>9</v>
      </c>
      <c r="AB5957" t="s">
        <v>13195</v>
      </c>
      <c r="AC5957" t="s">
        <v>356</v>
      </c>
      <c r="AD5957" t="s">
        <v>21</v>
      </c>
    </row>
    <row r="5958" spans="1:32" x14ac:dyDescent="0.35">
      <c r="A5958">
        <v>19601203085</v>
      </c>
      <c r="B5958" s="1">
        <v>40385</v>
      </c>
      <c r="C5958">
        <v>-0.25</v>
      </c>
      <c r="D5958" t="s">
        <v>13196</v>
      </c>
      <c r="E5958" s="4" t="str" cm="1">
        <f t="array" ref="E5958">_xlfn.TEXTJOIN(", ", TRUE, IF(COUNTIF(D5958, "*"&amp;$BP$2:$BP$79&amp;"*"), $BP$2:$BP$79, ""))</f>
        <v/>
      </c>
      <c r="F5958" t="s">
        <v>30</v>
      </c>
      <c r="G5958" t="s">
        <v>1030</v>
      </c>
      <c r="H5958" t="s">
        <v>24</v>
      </c>
      <c r="I5958" t="s">
        <v>299</v>
      </c>
      <c r="J5958" t="s">
        <v>24</v>
      </c>
      <c r="K5958" t="s">
        <v>503</v>
      </c>
      <c r="L5958" t="s">
        <v>564</v>
      </c>
      <c r="M5958" t="s">
        <v>64</v>
      </c>
      <c r="N5958" t="s">
        <v>13197</v>
      </c>
      <c r="O5958" t="s">
        <v>28</v>
      </c>
      <c r="P5958" t="s">
        <v>191</v>
      </c>
      <c r="Q5958" t="s">
        <v>299</v>
      </c>
      <c r="R5958" t="s">
        <v>24</v>
      </c>
      <c r="S5958" t="s">
        <v>601</v>
      </c>
      <c r="T5958" t="s">
        <v>15</v>
      </c>
      <c r="U5958" t="s">
        <v>4466</v>
      </c>
      <c r="V5958" t="s">
        <v>13067</v>
      </c>
      <c r="W5958" t="s">
        <v>13198</v>
      </c>
    </row>
    <row r="5959" spans="1:32" x14ac:dyDescent="0.35">
      <c r="A5959">
        <v>19586861234</v>
      </c>
      <c r="B5959" s="1">
        <v>40385</v>
      </c>
      <c r="C5959">
        <v>0</v>
      </c>
      <c r="D5959" t="s">
        <v>13199</v>
      </c>
      <c r="E5959" s="4" t="str" cm="1">
        <f t="array" ref="E5959">_xlfn.TEXTJOIN(", ", TRUE, IF(COUNTIF(D5959, "*"&amp;$BP$2:$BP$79&amp;"*"), $BP$2:$BP$79, ""))</f>
        <v/>
      </c>
      <c r="F5959" t="s">
        <v>4280</v>
      </c>
      <c r="G5959" t="s">
        <v>622</v>
      </c>
      <c r="H5959" t="s">
        <v>16</v>
      </c>
      <c r="I5959" t="s">
        <v>30</v>
      </c>
      <c r="J5959" t="s">
        <v>484</v>
      </c>
      <c r="K5959" t="s">
        <v>144</v>
      </c>
      <c r="L5959" t="s">
        <v>131</v>
      </c>
      <c r="M5959" t="s">
        <v>196</v>
      </c>
      <c r="N5959" t="s">
        <v>3210</v>
      </c>
      <c r="O5959" t="s">
        <v>445</v>
      </c>
      <c r="P5959" t="s">
        <v>49</v>
      </c>
      <c r="Q5959" t="s">
        <v>257</v>
      </c>
      <c r="R5959" t="s">
        <v>237</v>
      </c>
      <c r="S5959" t="s">
        <v>238</v>
      </c>
      <c r="T5959" t="s">
        <v>462</v>
      </c>
      <c r="U5959" t="s">
        <v>9</v>
      </c>
      <c r="V5959" t="s">
        <v>141</v>
      </c>
      <c r="W5959" t="s">
        <v>234</v>
      </c>
      <c r="X5959" t="s">
        <v>2936</v>
      </c>
      <c r="Y5959" t="s">
        <v>312</v>
      </c>
      <c r="Z5959" t="s">
        <v>21</v>
      </c>
    </row>
    <row r="5960" spans="1:32" x14ac:dyDescent="0.35">
      <c r="A5960">
        <v>19297002118</v>
      </c>
      <c r="B5960" s="1">
        <v>40381</v>
      </c>
      <c r="C5960">
        <v>0.17037037037037001</v>
      </c>
      <c r="D5960" t="s">
        <v>13200</v>
      </c>
      <c r="E5960" s="4" t="str" cm="1">
        <f t="array" ref="E5960">_xlfn.TEXTJOIN(", ", TRUE, IF(COUNTIF(D5960, "*"&amp;$BP$2:$BP$79&amp;"*"), $BP$2:$BP$79, ""))</f>
        <v/>
      </c>
      <c r="F5960" t="s">
        <v>503</v>
      </c>
      <c r="G5960" t="s">
        <v>67</v>
      </c>
      <c r="H5960" t="s">
        <v>218</v>
      </c>
      <c r="I5960" t="s">
        <v>157</v>
      </c>
      <c r="J5960" t="s">
        <v>9</v>
      </c>
      <c r="K5960" t="s">
        <v>523</v>
      </c>
      <c r="L5960" t="s">
        <v>949</v>
      </c>
      <c r="M5960" t="s">
        <v>544</v>
      </c>
      <c r="N5960" t="s">
        <v>100</v>
      </c>
      <c r="O5960" t="s">
        <v>180</v>
      </c>
      <c r="P5960" t="s">
        <v>294</v>
      </c>
      <c r="Q5960" t="s">
        <v>303</v>
      </c>
      <c r="R5960" t="s">
        <v>144</v>
      </c>
      <c r="S5960" t="s">
        <v>123</v>
      </c>
      <c r="T5960" t="s">
        <v>30</v>
      </c>
      <c r="U5960" t="s">
        <v>180</v>
      </c>
      <c r="V5960" t="s">
        <v>68</v>
      </c>
      <c r="W5960" t="s">
        <v>462</v>
      </c>
      <c r="X5960" t="s">
        <v>955</v>
      </c>
      <c r="Y5960" t="s">
        <v>1065</v>
      </c>
      <c r="Z5960" t="s">
        <v>1763</v>
      </c>
      <c r="AA5960" t="s">
        <v>1969</v>
      </c>
      <c r="AB5960" t="s">
        <v>788</v>
      </c>
    </row>
    <row r="5961" spans="1:32" x14ac:dyDescent="0.35">
      <c r="A5961">
        <v>19222948720</v>
      </c>
      <c r="B5961" s="1">
        <v>40380</v>
      </c>
      <c r="C5961">
        <v>0</v>
      </c>
      <c r="D5961" t="s">
        <v>13201</v>
      </c>
      <c r="E5961" s="4" t="str" cm="1">
        <f t="array" ref="E5961">_xlfn.TEXTJOIN(", ", TRUE, IF(COUNTIF(D5961, "*"&amp;$BP$2:$BP$79&amp;"*"), $BP$2:$BP$79, ""))</f>
        <v/>
      </c>
      <c r="F5961" t="s">
        <v>221</v>
      </c>
      <c r="G5961" t="s">
        <v>440</v>
      </c>
      <c r="H5961" t="s">
        <v>30</v>
      </c>
      <c r="I5961" t="s">
        <v>2402</v>
      </c>
      <c r="J5961" t="s">
        <v>67</v>
      </c>
      <c r="K5961" t="s">
        <v>2034</v>
      </c>
      <c r="L5961" t="s">
        <v>156</v>
      </c>
      <c r="M5961" t="s">
        <v>30</v>
      </c>
      <c r="N5961" t="s">
        <v>1726</v>
      </c>
      <c r="O5961" t="s">
        <v>24</v>
      </c>
      <c r="P5961" t="s">
        <v>562</v>
      </c>
      <c r="Q5961" t="s">
        <v>303</v>
      </c>
      <c r="R5961" t="s">
        <v>100</v>
      </c>
      <c r="S5961" t="s">
        <v>2274</v>
      </c>
      <c r="T5961" t="s">
        <v>9</v>
      </c>
      <c r="U5961" t="s">
        <v>825</v>
      </c>
      <c r="V5961" t="s">
        <v>30</v>
      </c>
      <c r="W5961" t="s">
        <v>451</v>
      </c>
      <c r="X5961" t="s">
        <v>586</v>
      </c>
      <c r="Y5961" t="s">
        <v>71</v>
      </c>
      <c r="Z5961" t="s">
        <v>137</v>
      </c>
      <c r="AA5961" t="s">
        <v>2503</v>
      </c>
      <c r="AB5961" t="s">
        <v>9</v>
      </c>
      <c r="AC5961" t="s">
        <v>299</v>
      </c>
    </row>
    <row r="5962" spans="1:32" x14ac:dyDescent="0.35">
      <c r="A5962">
        <v>19089626847</v>
      </c>
      <c r="B5962" s="1">
        <v>40380</v>
      </c>
      <c r="C5962">
        <v>0.31818181818181801</v>
      </c>
      <c r="D5962" t="s">
        <v>13202</v>
      </c>
      <c r="E5962" s="4" t="str" cm="1">
        <f t="array" ref="E5962">_xlfn.TEXTJOIN(", ", TRUE, IF(COUNTIF(D5962, "*"&amp;$BP$2:$BP$79&amp;"*"), $BP$2:$BP$79, ""))</f>
        <v/>
      </c>
      <c r="F5962" t="s">
        <v>5095</v>
      </c>
      <c r="G5962" t="s">
        <v>76</v>
      </c>
      <c r="H5962" t="s">
        <v>279</v>
      </c>
      <c r="I5962" t="s">
        <v>328</v>
      </c>
      <c r="J5962" t="s">
        <v>30</v>
      </c>
      <c r="K5962" t="s">
        <v>660</v>
      </c>
      <c r="L5962" t="s">
        <v>1534</v>
      </c>
      <c r="M5962" t="s">
        <v>144</v>
      </c>
      <c r="N5962" t="s">
        <v>468</v>
      </c>
      <c r="O5962" t="s">
        <v>4813</v>
      </c>
      <c r="P5962" t="s">
        <v>5727</v>
      </c>
      <c r="Q5962" t="s">
        <v>1830</v>
      </c>
      <c r="R5962" t="s">
        <v>100</v>
      </c>
      <c r="S5962" t="s">
        <v>5593</v>
      </c>
      <c r="T5962" t="s">
        <v>30</v>
      </c>
      <c r="U5962" t="s">
        <v>1512</v>
      </c>
      <c r="V5962" t="s">
        <v>7486</v>
      </c>
      <c r="W5962" t="s">
        <v>1080</v>
      </c>
      <c r="X5962" t="s">
        <v>147</v>
      </c>
      <c r="Y5962" t="s">
        <v>21</v>
      </c>
    </row>
    <row r="5963" spans="1:32" x14ac:dyDescent="0.35">
      <c r="A5963">
        <v>19080325983</v>
      </c>
      <c r="B5963" s="1">
        <v>40380</v>
      </c>
      <c r="C5963">
        <v>0</v>
      </c>
      <c r="D5963" t="s">
        <v>13203</v>
      </c>
      <c r="E5963" s="4" t="str" cm="1">
        <f t="array" ref="E5963">_xlfn.TEXTJOIN(", ", TRUE, IF(COUNTIF(D5963, "*"&amp;$BP$2:$BP$79&amp;"*"), $BP$2:$BP$79, ""))</f>
        <v/>
      </c>
      <c r="F5963" t="s">
        <v>289</v>
      </c>
      <c r="G5963" t="s">
        <v>218</v>
      </c>
      <c r="H5963">
        <v>10</v>
      </c>
      <c r="I5963" t="s">
        <v>850</v>
      </c>
      <c r="J5963" t="s">
        <v>6</v>
      </c>
      <c r="K5963" t="s">
        <v>741</v>
      </c>
      <c r="L5963" t="s">
        <v>3944</v>
      </c>
      <c r="M5963" t="s">
        <v>382</v>
      </c>
      <c r="N5963" t="s">
        <v>4813</v>
      </c>
      <c r="O5963" t="s">
        <v>5727</v>
      </c>
      <c r="P5963" t="s">
        <v>608</v>
      </c>
      <c r="Q5963" t="s">
        <v>21</v>
      </c>
    </row>
    <row r="5964" spans="1:32" x14ac:dyDescent="0.35">
      <c r="A5964">
        <v>19007638018</v>
      </c>
      <c r="B5964" s="1">
        <v>40379</v>
      </c>
      <c r="C5964">
        <v>0.16944444444444401</v>
      </c>
      <c r="D5964" t="s">
        <v>13204</v>
      </c>
      <c r="E5964" s="4" t="str" cm="1">
        <f t="array" ref="E5964">_xlfn.TEXTJOIN(", ", TRUE, IF(COUNTIF(D5964, "*"&amp;$BP$2:$BP$79&amp;"*"), $BP$2:$BP$79, ""))</f>
        <v/>
      </c>
      <c r="F5964" t="s">
        <v>1385</v>
      </c>
      <c r="G5964" t="s">
        <v>5476</v>
      </c>
      <c r="H5964" t="s">
        <v>2428</v>
      </c>
      <c r="I5964" t="s">
        <v>156</v>
      </c>
      <c r="J5964" t="s">
        <v>563</v>
      </c>
      <c r="K5964" t="s">
        <v>788</v>
      </c>
      <c r="L5964" t="s">
        <v>2413</v>
      </c>
      <c r="M5964" t="s">
        <v>34</v>
      </c>
      <c r="N5964" t="s">
        <v>6167</v>
      </c>
      <c r="O5964" t="s">
        <v>24</v>
      </c>
      <c r="P5964" t="s">
        <v>294</v>
      </c>
      <c r="Q5964" t="s">
        <v>1337</v>
      </c>
      <c r="R5964" t="s">
        <v>462</v>
      </c>
      <c r="S5964" t="s">
        <v>3600</v>
      </c>
      <c r="T5964" t="s">
        <v>4452</v>
      </c>
      <c r="U5964" t="s">
        <v>9</v>
      </c>
      <c r="V5964" t="s">
        <v>2904</v>
      </c>
      <c r="W5964" t="s">
        <v>11</v>
      </c>
      <c r="X5964" t="s">
        <v>1969</v>
      </c>
      <c r="Y5964" t="s">
        <v>5191</v>
      </c>
      <c r="Z5964" t="s">
        <v>21</v>
      </c>
    </row>
    <row r="5965" spans="1:32" x14ac:dyDescent="0.35">
      <c r="A5965">
        <v>18783631237</v>
      </c>
      <c r="B5965" s="1">
        <v>40376</v>
      </c>
      <c r="C5965">
        <v>-6.25E-2</v>
      </c>
      <c r="D5965" t="s">
        <v>13205</v>
      </c>
      <c r="E5965" s="4" t="str" cm="1">
        <f t="array" ref="E5965">_xlfn.TEXTJOIN(", ", TRUE, IF(COUNTIF(D5965, "*"&amp;$BP$2:$BP$79&amp;"*"), $BP$2:$BP$79, ""))</f>
        <v/>
      </c>
      <c r="F5965" t="s">
        <v>237</v>
      </c>
      <c r="G5965" t="s">
        <v>3052</v>
      </c>
      <c r="H5965" t="s">
        <v>12625</v>
      </c>
      <c r="I5965" t="s">
        <v>11837</v>
      </c>
      <c r="J5965" t="s">
        <v>6536</v>
      </c>
      <c r="K5965" t="s">
        <v>238</v>
      </c>
      <c r="L5965" t="s">
        <v>7</v>
      </c>
      <c r="M5965" t="s">
        <v>1980</v>
      </c>
      <c r="N5965" t="s">
        <v>718</v>
      </c>
      <c r="O5965" t="s">
        <v>39</v>
      </c>
      <c r="P5965" t="s">
        <v>3600</v>
      </c>
      <c r="Q5965" t="s">
        <v>4690</v>
      </c>
      <c r="R5965" t="s">
        <v>104</v>
      </c>
      <c r="S5965" t="s">
        <v>13206</v>
      </c>
      <c r="T5965" t="s">
        <v>2411</v>
      </c>
      <c r="U5965" t="s">
        <v>503</v>
      </c>
      <c r="V5965" t="s">
        <v>955</v>
      </c>
      <c r="W5965" t="s">
        <v>563</v>
      </c>
      <c r="X5965" t="s">
        <v>788</v>
      </c>
      <c r="Y5965" t="s">
        <v>21</v>
      </c>
    </row>
    <row r="5966" spans="1:32" x14ac:dyDescent="0.35">
      <c r="A5966">
        <v>18699383603</v>
      </c>
      <c r="B5966" s="1">
        <v>40375</v>
      </c>
      <c r="C5966">
        <v>0.334343434343434</v>
      </c>
      <c r="D5966" t="s">
        <v>13207</v>
      </c>
      <c r="E5966" s="4" t="str" cm="1">
        <f t="array" ref="E5966">_xlfn.TEXTJOIN(", ", TRUE, IF(COUNTIF(D5966, "*"&amp;$BP$2:$BP$79&amp;"*"), $BP$2:$BP$79, ""))</f>
        <v/>
      </c>
      <c r="F5966" t="s">
        <v>30</v>
      </c>
      <c r="G5966" t="s">
        <v>1385</v>
      </c>
      <c r="H5966" t="s">
        <v>15</v>
      </c>
      <c r="I5966" t="s">
        <v>30</v>
      </c>
      <c r="J5966" t="s">
        <v>13145</v>
      </c>
      <c r="K5966" t="s">
        <v>218</v>
      </c>
      <c r="L5966" t="s">
        <v>63</v>
      </c>
      <c r="M5966" t="s">
        <v>13208</v>
      </c>
      <c r="N5966" t="s">
        <v>456</v>
      </c>
      <c r="O5966" t="s">
        <v>49</v>
      </c>
      <c r="P5966" t="s">
        <v>1533</v>
      </c>
      <c r="Q5966" t="s">
        <v>24</v>
      </c>
      <c r="R5966" t="s">
        <v>30</v>
      </c>
      <c r="S5966" t="s">
        <v>518</v>
      </c>
      <c r="T5966" t="s">
        <v>13209</v>
      </c>
      <c r="U5966" t="s">
        <v>89</v>
      </c>
      <c r="V5966" t="s">
        <v>238</v>
      </c>
      <c r="W5966" t="s">
        <v>218</v>
      </c>
      <c r="X5966" t="s">
        <v>1029</v>
      </c>
      <c r="Y5966" t="s">
        <v>13210</v>
      </c>
      <c r="Z5966" t="s">
        <v>52</v>
      </c>
      <c r="AA5966" t="s">
        <v>30</v>
      </c>
      <c r="AB5966" t="s">
        <v>660</v>
      </c>
      <c r="AC5966" t="s">
        <v>1232</v>
      </c>
      <c r="AD5966" t="s">
        <v>137</v>
      </c>
      <c r="AE5966" t="s">
        <v>949</v>
      </c>
      <c r="AF5966" t="s">
        <v>1250</v>
      </c>
    </row>
    <row r="5967" spans="1:32" x14ac:dyDescent="0.35">
      <c r="A5967">
        <v>18625965447</v>
      </c>
      <c r="B5967" s="1">
        <v>40374</v>
      </c>
      <c r="C5967">
        <v>0.8</v>
      </c>
      <c r="D5967" t="s">
        <v>13211</v>
      </c>
      <c r="E5967" s="4" t="str" cm="1">
        <f t="array" ref="E5967">_xlfn.TEXTJOIN(", ", TRUE, IF(COUNTIF(D5967, "*"&amp;$BP$2:$BP$79&amp;"*"), $BP$2:$BP$79, ""))</f>
        <v/>
      </c>
      <c r="F5967" t="s">
        <v>131</v>
      </c>
      <c r="G5967" t="s">
        <v>49</v>
      </c>
      <c r="H5967" t="s">
        <v>223</v>
      </c>
      <c r="I5967" t="s">
        <v>9</v>
      </c>
      <c r="J5967" t="s">
        <v>440</v>
      </c>
      <c r="K5967" t="s">
        <v>828</v>
      </c>
      <c r="L5967" t="s">
        <v>67</v>
      </c>
      <c r="M5967" t="s">
        <v>401</v>
      </c>
      <c r="N5967" t="s">
        <v>16</v>
      </c>
      <c r="O5967" t="s">
        <v>4813</v>
      </c>
      <c r="P5967" t="s">
        <v>6536</v>
      </c>
      <c r="Q5967" t="s">
        <v>608</v>
      </c>
      <c r="R5967" t="s">
        <v>238</v>
      </c>
      <c r="S5967" t="s">
        <v>218</v>
      </c>
      <c r="T5967" t="s">
        <v>1135</v>
      </c>
      <c r="U5967" t="s">
        <v>9</v>
      </c>
      <c r="V5967" t="s">
        <v>168</v>
      </c>
      <c r="W5967" t="s">
        <v>39</v>
      </c>
      <c r="X5967" t="s">
        <v>114</v>
      </c>
      <c r="Y5967" t="s">
        <v>15</v>
      </c>
      <c r="Z5967" t="s">
        <v>30</v>
      </c>
      <c r="AA5967" t="s">
        <v>231</v>
      </c>
      <c r="AB5967" t="s">
        <v>16</v>
      </c>
      <c r="AC5967" t="s">
        <v>70</v>
      </c>
      <c r="AD5967" t="s">
        <v>21</v>
      </c>
    </row>
    <row r="5968" spans="1:32" x14ac:dyDescent="0.35">
      <c r="A5968">
        <v>18617982572</v>
      </c>
      <c r="B5968" s="1">
        <v>40374</v>
      </c>
      <c r="C5968">
        <v>0.13636363636363599</v>
      </c>
      <c r="D5968" t="s">
        <v>13212</v>
      </c>
      <c r="E5968" s="4" t="str" cm="1">
        <f t="array" ref="E5968">_xlfn.TEXTJOIN(", ", TRUE, IF(COUNTIF(D5968, "*"&amp;$BP$2:$BP$79&amp;"*"), $BP$2:$BP$79, ""))</f>
        <v/>
      </c>
      <c r="F5968" t="s">
        <v>445</v>
      </c>
      <c r="G5968" t="s">
        <v>49</v>
      </c>
      <c r="H5968" t="s">
        <v>11318</v>
      </c>
      <c r="I5968" t="s">
        <v>16</v>
      </c>
      <c r="J5968" t="s">
        <v>49</v>
      </c>
      <c r="K5968" t="s">
        <v>7079</v>
      </c>
      <c r="L5968" t="s">
        <v>10494</v>
      </c>
      <c r="M5968" t="s">
        <v>71</v>
      </c>
      <c r="N5968" t="s">
        <v>144</v>
      </c>
      <c r="O5968" t="s">
        <v>11379</v>
      </c>
      <c r="P5968" t="s">
        <v>13213</v>
      </c>
      <c r="Q5968" t="s">
        <v>13214</v>
      </c>
      <c r="R5968" t="s">
        <v>870</v>
      </c>
      <c r="S5968" t="s">
        <v>9</v>
      </c>
      <c r="T5968" t="s">
        <v>281</v>
      </c>
      <c r="U5968" t="s">
        <v>3138</v>
      </c>
      <c r="V5968" t="s">
        <v>445</v>
      </c>
      <c r="W5968">
        <v>130</v>
      </c>
      <c r="X5968" t="s">
        <v>1899</v>
      </c>
      <c r="Y5968" t="s">
        <v>1900</v>
      </c>
      <c r="Z5968" t="s">
        <v>21</v>
      </c>
    </row>
    <row r="5969" spans="1:33" x14ac:dyDescent="0.35">
      <c r="A5969">
        <v>18529549666</v>
      </c>
      <c r="B5969" s="1">
        <v>40373</v>
      </c>
      <c r="C5969">
        <v>0.4</v>
      </c>
      <c r="D5969" t="s">
        <v>13215</v>
      </c>
      <c r="E5969" s="4" t="str" cm="1">
        <f t="array" ref="E5969">_xlfn.TEXTJOIN(", ", TRUE, IF(COUNTIF(D5969, "*"&amp;$BP$2:$BP$79&amp;"*"), $BP$2:$BP$79, ""))</f>
        <v/>
      </c>
      <c r="F5969" t="s">
        <v>238</v>
      </c>
      <c r="G5969" t="s">
        <v>218</v>
      </c>
      <c r="H5969" t="s">
        <v>1457</v>
      </c>
      <c r="I5969" t="s">
        <v>813</v>
      </c>
      <c r="J5969" t="s">
        <v>382</v>
      </c>
      <c r="K5969" t="s">
        <v>13216</v>
      </c>
      <c r="L5969" t="s">
        <v>30</v>
      </c>
      <c r="M5969" t="s">
        <v>7160</v>
      </c>
      <c r="N5969" t="s">
        <v>2481</v>
      </c>
      <c r="O5969" t="s">
        <v>5772</v>
      </c>
      <c r="P5969" t="s">
        <v>420</v>
      </c>
      <c r="Q5969" t="s">
        <v>30</v>
      </c>
      <c r="R5969" t="s">
        <v>120</v>
      </c>
      <c r="S5969" t="s">
        <v>7918</v>
      </c>
      <c r="T5969" t="s">
        <v>944</v>
      </c>
      <c r="U5969" t="s">
        <v>4139</v>
      </c>
      <c r="V5969" t="s">
        <v>30</v>
      </c>
      <c r="W5969" t="s">
        <v>555</v>
      </c>
      <c r="X5969" t="s">
        <v>21</v>
      </c>
    </row>
    <row r="5970" spans="1:33" x14ac:dyDescent="0.35">
      <c r="A5970">
        <v>18473783830</v>
      </c>
      <c r="B5970" s="1">
        <v>40372</v>
      </c>
      <c r="C5970">
        <v>0</v>
      </c>
      <c r="D5970" t="s">
        <v>13217</v>
      </c>
      <c r="E5970" s="4" t="str" cm="1">
        <f t="array" ref="E5970">_xlfn.TEXTJOIN(", ", TRUE, IF(COUNTIF(D5970, "*"&amp;$BP$2:$BP$79&amp;"*"), $BP$2:$BP$79, ""))</f>
        <v/>
      </c>
      <c r="F5970" t="s">
        <v>1446</v>
      </c>
      <c r="G5970" t="s">
        <v>156</v>
      </c>
      <c r="H5970" t="s">
        <v>30</v>
      </c>
      <c r="I5970" t="s">
        <v>7675</v>
      </c>
      <c r="J5970" t="s">
        <v>24</v>
      </c>
      <c r="K5970" t="s">
        <v>900</v>
      </c>
      <c r="L5970" t="s">
        <v>156</v>
      </c>
      <c r="M5970" t="s">
        <v>4813</v>
      </c>
      <c r="N5970" t="s">
        <v>6536</v>
      </c>
      <c r="O5970" t="s">
        <v>608</v>
      </c>
      <c r="P5970" t="s">
        <v>1844</v>
      </c>
      <c r="Q5970" t="s">
        <v>12795</v>
      </c>
      <c r="R5970" t="s">
        <v>8198</v>
      </c>
      <c r="S5970" t="s">
        <v>328</v>
      </c>
      <c r="T5970" t="s">
        <v>6</v>
      </c>
      <c r="U5970" t="s">
        <v>26</v>
      </c>
      <c r="V5970" t="s">
        <v>27</v>
      </c>
      <c r="W5970" t="s">
        <v>123</v>
      </c>
      <c r="X5970" t="s">
        <v>196</v>
      </c>
      <c r="Y5970" t="s">
        <v>29</v>
      </c>
      <c r="Z5970" t="s">
        <v>30</v>
      </c>
      <c r="AA5970" t="s">
        <v>4139</v>
      </c>
      <c r="AB5970" t="s">
        <v>1476</v>
      </c>
      <c r="AC5970" t="s">
        <v>21</v>
      </c>
    </row>
    <row r="5971" spans="1:33" x14ac:dyDescent="0.35">
      <c r="A5971">
        <v>18467832451</v>
      </c>
      <c r="B5971" s="1">
        <v>40372</v>
      </c>
      <c r="C5971">
        <v>0.11111111111111099</v>
      </c>
      <c r="D5971" t="s">
        <v>13218</v>
      </c>
      <c r="E5971" s="4" t="str" cm="1">
        <f t="array" ref="E5971">_xlfn.TEXTJOIN(", ", TRUE, IF(COUNTIF(D5971, "*"&amp;$BP$2:$BP$79&amp;"*"), $BP$2:$BP$79, ""))</f>
        <v/>
      </c>
      <c r="F5971" t="s">
        <v>4813</v>
      </c>
      <c r="G5971" t="s">
        <v>6536</v>
      </c>
      <c r="H5971" t="s">
        <v>608</v>
      </c>
      <c r="I5971" t="s">
        <v>1017</v>
      </c>
      <c r="J5971" t="s">
        <v>303</v>
      </c>
      <c r="K5971" t="s">
        <v>1238</v>
      </c>
      <c r="L5971" t="s">
        <v>100</v>
      </c>
      <c r="M5971" t="s">
        <v>30</v>
      </c>
      <c r="N5971" t="s">
        <v>1329</v>
      </c>
      <c r="O5971" t="s">
        <v>484</v>
      </c>
      <c r="P5971" t="s">
        <v>221</v>
      </c>
      <c r="Q5971" t="s">
        <v>3917</v>
      </c>
      <c r="R5971" t="s">
        <v>30</v>
      </c>
      <c r="S5971" t="s">
        <v>2113</v>
      </c>
      <c r="T5971" t="s">
        <v>9</v>
      </c>
      <c r="U5971" t="s">
        <v>258</v>
      </c>
      <c r="V5971" t="s">
        <v>6123</v>
      </c>
      <c r="W5971" t="s">
        <v>348</v>
      </c>
      <c r="X5971" t="s">
        <v>221</v>
      </c>
      <c r="Y5971" t="s">
        <v>26</v>
      </c>
      <c r="Z5971" t="s">
        <v>1230</v>
      </c>
      <c r="AA5971" t="s">
        <v>240</v>
      </c>
      <c r="AB5971" t="s">
        <v>140</v>
      </c>
      <c r="AC5971" t="s">
        <v>1534</v>
      </c>
      <c r="AD5971" t="s">
        <v>31</v>
      </c>
      <c r="AE5971" t="s">
        <v>808</v>
      </c>
    </row>
    <row r="5972" spans="1:33" x14ac:dyDescent="0.35">
      <c r="A5972">
        <v>18134619186</v>
      </c>
      <c r="B5972" s="1">
        <v>40368</v>
      </c>
      <c r="C5972">
        <v>2.76785714285714E-2</v>
      </c>
      <c r="D5972" t="s">
        <v>13219</v>
      </c>
      <c r="E5972" s="4" t="str" cm="1">
        <f t="array" ref="E5972">_xlfn.TEXTJOIN(", ", TRUE, IF(COUNTIF(D5972, "*"&amp;$BP$2:$BP$79&amp;"*"), $BP$2:$BP$79, ""))</f>
        <v/>
      </c>
      <c r="F5972" t="s">
        <v>238</v>
      </c>
      <c r="G5972" t="s">
        <v>218</v>
      </c>
      <c r="H5972" t="s">
        <v>11572</v>
      </c>
      <c r="I5972" t="s">
        <v>15</v>
      </c>
      <c r="J5972" t="s">
        <v>30</v>
      </c>
      <c r="K5972" t="s">
        <v>1103</v>
      </c>
      <c r="L5972" t="s">
        <v>2937</v>
      </c>
      <c r="M5972" t="s">
        <v>30</v>
      </c>
      <c r="N5972" t="s">
        <v>80</v>
      </c>
      <c r="O5972" t="s">
        <v>1503</v>
      </c>
      <c r="P5972" t="s">
        <v>238</v>
      </c>
      <c r="Q5972" t="s">
        <v>741</v>
      </c>
      <c r="R5972" t="s">
        <v>92</v>
      </c>
      <c r="S5972" t="s">
        <v>137</v>
      </c>
      <c r="T5972" t="s">
        <v>77</v>
      </c>
      <c r="U5972" t="s">
        <v>356</v>
      </c>
      <c r="V5972" t="s">
        <v>9</v>
      </c>
      <c r="W5972" t="s">
        <v>30</v>
      </c>
      <c r="X5972" t="s">
        <v>1518</v>
      </c>
      <c r="Y5972" t="s">
        <v>71</v>
      </c>
      <c r="Z5972" t="s">
        <v>480</v>
      </c>
      <c r="AA5972" t="s">
        <v>196</v>
      </c>
      <c r="AB5972" t="s">
        <v>140</v>
      </c>
      <c r="AC5972" t="s">
        <v>11</v>
      </c>
      <c r="AD5972" t="s">
        <v>7842</v>
      </c>
      <c r="AE5972" t="s">
        <v>21</v>
      </c>
    </row>
    <row r="5973" spans="1:33" x14ac:dyDescent="0.35">
      <c r="A5973">
        <v>18054487856</v>
      </c>
      <c r="B5973" s="1">
        <v>40367</v>
      </c>
      <c r="C5973">
        <v>0.13636363636363599</v>
      </c>
      <c r="D5973" t="s">
        <v>13220</v>
      </c>
      <c r="E5973" s="4" t="str" cm="1">
        <f t="array" ref="E5973">_xlfn.TEXTJOIN(", ", TRUE, IF(COUNTIF(D5973, "*"&amp;$BP$2:$BP$79&amp;"*"), $BP$2:$BP$79, ""))</f>
        <v/>
      </c>
      <c r="F5973" t="s">
        <v>30</v>
      </c>
      <c r="G5973" t="s">
        <v>447</v>
      </c>
      <c r="H5973" t="s">
        <v>13221</v>
      </c>
      <c r="I5973" t="s">
        <v>2016</v>
      </c>
      <c r="J5973" t="s">
        <v>144</v>
      </c>
      <c r="K5973" t="s">
        <v>27</v>
      </c>
      <c r="L5973" t="s">
        <v>196</v>
      </c>
      <c r="M5973" t="s">
        <v>1238</v>
      </c>
      <c r="N5973" t="s">
        <v>13222</v>
      </c>
      <c r="O5973" t="s">
        <v>294</v>
      </c>
      <c r="P5973" t="s">
        <v>2104</v>
      </c>
      <c r="Q5973" t="s">
        <v>2306</v>
      </c>
      <c r="R5973" t="s">
        <v>294</v>
      </c>
      <c r="S5973" t="s">
        <v>2305</v>
      </c>
      <c r="T5973" t="s">
        <v>4883</v>
      </c>
      <c r="U5973" t="s">
        <v>180</v>
      </c>
      <c r="V5973" t="s">
        <v>660</v>
      </c>
      <c r="W5973" t="s">
        <v>544</v>
      </c>
      <c r="X5973" t="s">
        <v>21</v>
      </c>
    </row>
    <row r="5974" spans="1:33" x14ac:dyDescent="0.35">
      <c r="A5974">
        <v>17895960984</v>
      </c>
      <c r="B5974" s="1">
        <v>40365</v>
      </c>
      <c r="C5974">
        <v>0</v>
      </c>
      <c r="D5974" t="s">
        <v>13223</v>
      </c>
      <c r="E5974" s="4" t="str" cm="1">
        <f t="array" ref="E5974">_xlfn.TEXTJOIN(", ", TRUE, IF(COUNTIF(D5974, "*"&amp;$BP$2:$BP$79&amp;"*"), $BP$2:$BP$79, ""))</f>
        <v/>
      </c>
      <c r="F5974" t="s">
        <v>440</v>
      </c>
      <c r="G5974" t="s">
        <v>6</v>
      </c>
      <c r="H5974" t="s">
        <v>9</v>
      </c>
      <c r="I5974" t="s">
        <v>115</v>
      </c>
      <c r="J5974" t="s">
        <v>67</v>
      </c>
      <c r="K5974" t="s">
        <v>1467</v>
      </c>
      <c r="L5974" t="s">
        <v>196</v>
      </c>
      <c r="M5974" t="s">
        <v>1325</v>
      </c>
      <c r="N5974">
        <v>10</v>
      </c>
      <c r="O5974" t="s">
        <v>638</v>
      </c>
      <c r="P5974" t="s">
        <v>1908</v>
      </c>
      <c r="Q5974" t="s">
        <v>156</v>
      </c>
      <c r="R5974" t="s">
        <v>9046</v>
      </c>
      <c r="S5974" t="s">
        <v>21</v>
      </c>
    </row>
    <row r="5975" spans="1:33" x14ac:dyDescent="0.35">
      <c r="A5975">
        <v>17748169886</v>
      </c>
      <c r="B5975" s="1">
        <v>40363</v>
      </c>
      <c r="C5975">
        <v>-0.195833333333333</v>
      </c>
      <c r="D5975" t="s">
        <v>13224</v>
      </c>
      <c r="E5975" s="4" t="str" cm="1">
        <f t="array" ref="E5975">_xlfn.TEXTJOIN(", ", TRUE, IF(COUNTIF(D5975, "*"&amp;$BP$2:$BP$79&amp;"*"), $BP$2:$BP$79, ""))</f>
        <v/>
      </c>
      <c r="F5975" t="s">
        <v>131</v>
      </c>
      <c r="G5975" t="s">
        <v>257</v>
      </c>
      <c r="H5975" t="s">
        <v>521</v>
      </c>
      <c r="I5975" t="s">
        <v>9</v>
      </c>
      <c r="J5975" t="s">
        <v>2194</v>
      </c>
      <c r="K5975" t="s">
        <v>30</v>
      </c>
      <c r="L5975" t="s">
        <v>563</v>
      </c>
      <c r="M5975" t="s">
        <v>91</v>
      </c>
      <c r="N5975" t="s">
        <v>24</v>
      </c>
      <c r="O5975" t="s">
        <v>30</v>
      </c>
      <c r="P5975" t="s">
        <v>5710</v>
      </c>
      <c r="Q5975" t="s">
        <v>100</v>
      </c>
      <c r="R5975" t="s">
        <v>30</v>
      </c>
      <c r="S5975" t="s">
        <v>1762</v>
      </c>
      <c r="T5975" t="s">
        <v>24</v>
      </c>
      <c r="U5975" t="s">
        <v>294</v>
      </c>
      <c r="V5975" t="s">
        <v>303</v>
      </c>
      <c r="W5975" t="s">
        <v>9</v>
      </c>
      <c r="X5975" t="s">
        <v>2879</v>
      </c>
      <c r="Y5975" t="s">
        <v>360</v>
      </c>
      <c r="Z5975" t="s">
        <v>1500</v>
      </c>
      <c r="AA5975" t="s">
        <v>326</v>
      </c>
      <c r="AB5975" t="s">
        <v>21</v>
      </c>
    </row>
    <row r="5976" spans="1:33" x14ac:dyDescent="0.35">
      <c r="A5976">
        <v>17731497297</v>
      </c>
      <c r="B5976" s="1">
        <v>40363</v>
      </c>
      <c r="C5976">
        <v>0</v>
      </c>
      <c r="D5976" t="s">
        <v>13225</v>
      </c>
      <c r="E5976" s="4" t="str" cm="1">
        <f t="array" ref="E5976">_xlfn.TEXTJOIN(", ", TRUE, IF(COUNTIF(D5976, "*"&amp;$BP$2:$BP$79&amp;"*"), $BP$2:$BP$79, ""))</f>
        <v/>
      </c>
      <c r="F5976" t="s">
        <v>521</v>
      </c>
      <c r="G5976" t="s">
        <v>6795</v>
      </c>
      <c r="H5976" t="s">
        <v>196</v>
      </c>
      <c r="I5976" t="s">
        <v>24</v>
      </c>
      <c r="J5976" t="s">
        <v>30</v>
      </c>
      <c r="K5976" t="s">
        <v>13150</v>
      </c>
      <c r="L5976" t="s">
        <v>24</v>
      </c>
      <c r="M5976" t="s">
        <v>828</v>
      </c>
      <c r="N5976" t="s">
        <v>67</v>
      </c>
      <c r="O5976" t="s">
        <v>253</v>
      </c>
      <c r="P5976" t="s">
        <v>1186</v>
      </c>
      <c r="Q5976" t="s">
        <v>234</v>
      </c>
      <c r="R5976" t="s">
        <v>1086</v>
      </c>
      <c r="S5976" t="s">
        <v>240</v>
      </c>
      <c r="T5976" t="s">
        <v>137</v>
      </c>
      <c r="U5976" t="s">
        <v>100</v>
      </c>
      <c r="V5976" t="s">
        <v>13226</v>
      </c>
      <c r="W5976" t="s">
        <v>360</v>
      </c>
      <c r="X5976" t="s">
        <v>5448</v>
      </c>
      <c r="Y5976" t="s">
        <v>9</v>
      </c>
      <c r="Z5976" t="s">
        <v>2879</v>
      </c>
      <c r="AA5976" t="s">
        <v>360</v>
      </c>
      <c r="AB5976" t="s">
        <v>283</v>
      </c>
      <c r="AC5976" t="s">
        <v>1306</v>
      </c>
      <c r="AD5976" t="s">
        <v>57</v>
      </c>
      <c r="AE5976" t="s">
        <v>9</v>
      </c>
      <c r="AF5976" t="s">
        <v>164</v>
      </c>
      <c r="AG5976" t="s">
        <v>1785</v>
      </c>
    </row>
    <row r="5977" spans="1:33" x14ac:dyDescent="0.35">
      <c r="A5977">
        <v>17680102569</v>
      </c>
      <c r="B5977" s="1">
        <v>40362</v>
      </c>
      <c r="C5977">
        <v>0.36666666666666597</v>
      </c>
      <c r="D5977" t="s">
        <v>13227</v>
      </c>
      <c r="E5977" s="4" t="str" cm="1">
        <f t="array" ref="E5977">_xlfn.TEXTJOIN(", ", TRUE, IF(COUNTIF(D5977, "*"&amp;$BP$2:$BP$79&amp;"*"), $BP$2:$BP$79, ""))</f>
        <v/>
      </c>
      <c r="F5977" t="s">
        <v>1446</v>
      </c>
      <c r="G5977" t="s">
        <v>53</v>
      </c>
      <c r="H5977" t="s">
        <v>9</v>
      </c>
      <c r="I5977" t="s">
        <v>141</v>
      </c>
      <c r="J5977" t="s">
        <v>157</v>
      </c>
      <c r="K5977" t="s">
        <v>9</v>
      </c>
      <c r="L5977" t="s">
        <v>6555</v>
      </c>
      <c r="M5977" t="s">
        <v>360</v>
      </c>
      <c r="N5977" t="s">
        <v>4715</v>
      </c>
      <c r="O5977" t="s">
        <v>100</v>
      </c>
      <c r="P5977" t="s">
        <v>13228</v>
      </c>
      <c r="Q5977" t="s">
        <v>30</v>
      </c>
      <c r="R5977" t="s">
        <v>7931</v>
      </c>
      <c r="S5977" t="s">
        <v>9</v>
      </c>
      <c r="T5977" t="s">
        <v>49</v>
      </c>
      <c r="U5977" t="s">
        <v>335</v>
      </c>
      <c r="V5977" t="s">
        <v>419</v>
      </c>
      <c r="W5977" t="s">
        <v>484</v>
      </c>
      <c r="X5977" t="s">
        <v>326</v>
      </c>
      <c r="Y5977" t="s">
        <v>21</v>
      </c>
    </row>
    <row r="5978" spans="1:33" x14ac:dyDescent="0.35">
      <c r="A5978">
        <v>17579638115</v>
      </c>
      <c r="B5978" s="1">
        <v>40361</v>
      </c>
      <c r="C5978">
        <v>0.14642857142857099</v>
      </c>
      <c r="D5978" t="s">
        <v>13229</v>
      </c>
      <c r="E5978" s="4" t="str" cm="1">
        <f t="array" ref="E5978">_xlfn.TEXTJOIN(", ", TRUE, IF(COUNTIF(D5978, "*"&amp;$BP$2:$BP$79&amp;"*"), $BP$2:$BP$79, ""))</f>
        <v/>
      </c>
      <c r="F5978" t="s">
        <v>456</v>
      </c>
      <c r="G5978" t="s">
        <v>30</v>
      </c>
      <c r="H5978" t="s">
        <v>3461</v>
      </c>
      <c r="I5978" t="s">
        <v>451</v>
      </c>
      <c r="J5978" t="s">
        <v>7813</v>
      </c>
      <c r="K5978" t="s">
        <v>218</v>
      </c>
      <c r="L5978" t="s">
        <v>8713</v>
      </c>
      <c r="M5978" t="s">
        <v>240</v>
      </c>
      <c r="N5978" t="s">
        <v>137</v>
      </c>
      <c r="O5978" t="s">
        <v>886</v>
      </c>
      <c r="P5978" t="s">
        <v>238</v>
      </c>
      <c r="Q5978" t="s">
        <v>218</v>
      </c>
      <c r="R5978" t="s">
        <v>11572</v>
      </c>
      <c r="S5978" t="s">
        <v>15</v>
      </c>
      <c r="T5978" t="s">
        <v>30</v>
      </c>
      <c r="U5978" t="s">
        <v>1103</v>
      </c>
      <c r="V5978" t="s">
        <v>2937</v>
      </c>
      <c r="W5978" t="s">
        <v>89</v>
      </c>
      <c r="X5978" t="s">
        <v>238</v>
      </c>
      <c r="Y5978" t="s">
        <v>218</v>
      </c>
      <c r="Z5978" t="s">
        <v>399</v>
      </c>
      <c r="AA5978" t="s">
        <v>11572</v>
      </c>
      <c r="AB5978" t="s">
        <v>637</v>
      </c>
      <c r="AC5978" t="s">
        <v>827</v>
      </c>
      <c r="AD5978" t="s">
        <v>723</v>
      </c>
    </row>
    <row r="5979" spans="1:33" x14ac:dyDescent="0.35">
      <c r="A5979">
        <v>17515958531</v>
      </c>
      <c r="B5979" s="1">
        <v>40360</v>
      </c>
      <c r="C5979">
        <v>0.5</v>
      </c>
      <c r="D5979" t="s">
        <v>13230</v>
      </c>
      <c r="E5979" s="4" t="str" cm="1">
        <f t="array" ref="E5979">_xlfn.TEXTJOIN(", ", TRUE, IF(COUNTIF(D5979, "*"&amp;$BP$2:$BP$79&amp;"*"), $BP$2:$BP$79, ""))</f>
        <v/>
      </c>
      <c r="F5979" t="s">
        <v>191</v>
      </c>
      <c r="G5979" t="s">
        <v>13231</v>
      </c>
      <c r="H5979" t="s">
        <v>399</v>
      </c>
      <c r="I5979" t="s">
        <v>9</v>
      </c>
      <c r="J5979" t="s">
        <v>4974</v>
      </c>
      <c r="K5979" t="s">
        <v>13232</v>
      </c>
      <c r="L5979" t="s">
        <v>89</v>
      </c>
      <c r="M5979" t="s">
        <v>9</v>
      </c>
      <c r="N5979" t="s">
        <v>294</v>
      </c>
      <c r="O5979" t="s">
        <v>10863</v>
      </c>
      <c r="P5979" t="s">
        <v>100</v>
      </c>
      <c r="Q5979" t="s">
        <v>2863</v>
      </c>
      <c r="R5979" t="s">
        <v>238</v>
      </c>
      <c r="S5979" t="s">
        <v>26</v>
      </c>
      <c r="T5979" t="s">
        <v>717</v>
      </c>
      <c r="U5979" t="s">
        <v>718</v>
      </c>
      <c r="V5979" t="s">
        <v>719</v>
      </c>
      <c r="W5979" t="s">
        <v>16</v>
      </c>
      <c r="X5979" t="s">
        <v>152</v>
      </c>
      <c r="Y5979" t="s">
        <v>1673</v>
      </c>
      <c r="Z5979" t="s">
        <v>689</v>
      </c>
      <c r="AA5979" t="s">
        <v>71</v>
      </c>
      <c r="AB5979" t="s">
        <v>137</v>
      </c>
      <c r="AC5979" t="s">
        <v>1830</v>
      </c>
    </row>
    <row r="5980" spans="1:33" x14ac:dyDescent="0.35">
      <c r="A5980">
        <v>17513020078</v>
      </c>
      <c r="B5980" s="1">
        <v>40360</v>
      </c>
      <c r="C5980">
        <v>0.211038961038961</v>
      </c>
      <c r="D5980" t="s">
        <v>13233</v>
      </c>
      <c r="E5980" s="4" t="str" cm="1">
        <f t="array" ref="E5980">_xlfn.TEXTJOIN(", ", TRUE, IF(COUNTIF(D5980, "*"&amp;$BP$2:$BP$79&amp;"*"), $BP$2:$BP$79, ""))</f>
        <v/>
      </c>
      <c r="F5980" t="s">
        <v>13234</v>
      </c>
      <c r="G5980" t="s">
        <v>8198</v>
      </c>
      <c r="H5980" t="s">
        <v>124</v>
      </c>
      <c r="I5980" t="s">
        <v>660</v>
      </c>
      <c r="J5980" t="s">
        <v>7486</v>
      </c>
      <c r="K5980" t="s">
        <v>1106</v>
      </c>
      <c r="L5980" t="s">
        <v>100</v>
      </c>
      <c r="M5980" t="s">
        <v>1626</v>
      </c>
      <c r="N5980" t="s">
        <v>574</v>
      </c>
      <c r="O5980" t="s">
        <v>30</v>
      </c>
      <c r="P5980" t="s">
        <v>429</v>
      </c>
      <c r="Q5980" t="s">
        <v>430</v>
      </c>
      <c r="R5980" t="s">
        <v>258</v>
      </c>
      <c r="S5980" t="s">
        <v>100</v>
      </c>
      <c r="T5980" t="s">
        <v>1017</v>
      </c>
      <c r="U5980" t="s">
        <v>6</v>
      </c>
      <c r="V5980" t="s">
        <v>523</v>
      </c>
      <c r="W5980" t="s">
        <v>30</v>
      </c>
      <c r="X5980" t="s">
        <v>1103</v>
      </c>
      <c r="Y5980" t="s">
        <v>586</v>
      </c>
      <c r="Z5980" t="s">
        <v>13235</v>
      </c>
    </row>
    <row r="5981" spans="1:33" x14ac:dyDescent="0.35">
      <c r="A5981">
        <v>17496749408</v>
      </c>
      <c r="B5981" s="1">
        <v>40360</v>
      </c>
      <c r="C5981">
        <v>-0.131818181818181</v>
      </c>
      <c r="D5981" t="s">
        <v>13236</v>
      </c>
      <c r="E5981" s="4" t="str" cm="1">
        <f t="array" ref="E5981">_xlfn.TEXTJOIN(", ", TRUE, IF(COUNTIF(D5981, "*"&amp;$BP$2:$BP$79&amp;"*"), $BP$2:$BP$79, ""))</f>
        <v/>
      </c>
      <c r="F5981" t="s">
        <v>1209</v>
      </c>
      <c r="G5981" t="s">
        <v>156</v>
      </c>
      <c r="H5981" t="s">
        <v>30</v>
      </c>
      <c r="I5981" t="s">
        <v>462</v>
      </c>
      <c r="J5981" t="s">
        <v>9</v>
      </c>
      <c r="K5981" t="s">
        <v>380</v>
      </c>
      <c r="L5981" t="s">
        <v>360</v>
      </c>
      <c r="M5981" t="s">
        <v>1547</v>
      </c>
      <c r="N5981" t="s">
        <v>1673</v>
      </c>
      <c r="O5981" t="s">
        <v>689</v>
      </c>
      <c r="P5981" t="s">
        <v>2413</v>
      </c>
      <c r="Q5981" t="s">
        <v>1673</v>
      </c>
      <c r="R5981" t="s">
        <v>608</v>
      </c>
      <c r="S5981" t="s">
        <v>326</v>
      </c>
      <c r="T5981" t="s">
        <v>281</v>
      </c>
      <c r="U5981" t="s">
        <v>445</v>
      </c>
      <c r="V5981">
        <v>1045</v>
      </c>
      <c r="W5981" t="s">
        <v>1408</v>
      </c>
      <c r="X5981" t="s">
        <v>1900</v>
      </c>
      <c r="Y5981" t="s">
        <v>21</v>
      </c>
    </row>
    <row r="5982" spans="1:33" x14ac:dyDescent="0.35">
      <c r="A5982">
        <v>17264778718</v>
      </c>
      <c r="B5982" s="1">
        <v>40357</v>
      </c>
      <c r="C5982">
        <v>0.35</v>
      </c>
      <c r="D5982" t="s">
        <v>13237</v>
      </c>
      <c r="E5982" s="4" t="str" cm="1">
        <f t="array" ref="E5982">_xlfn.TEXTJOIN(", ", TRUE, IF(COUNTIF(D5982, "*"&amp;$BP$2:$BP$79&amp;"*"), $BP$2:$BP$79, ""))</f>
        <v/>
      </c>
      <c r="F5982" t="s">
        <v>39</v>
      </c>
      <c r="G5982" t="s">
        <v>12784</v>
      </c>
      <c r="H5982" t="s">
        <v>13238</v>
      </c>
      <c r="I5982" t="s">
        <v>1791</v>
      </c>
      <c r="J5982" t="s">
        <v>2841</v>
      </c>
      <c r="K5982" t="s">
        <v>4519</v>
      </c>
      <c r="L5982" t="s">
        <v>118</v>
      </c>
      <c r="M5982" t="s">
        <v>1526</v>
      </c>
      <c r="N5982" t="s">
        <v>49</v>
      </c>
      <c r="O5982" t="b">
        <v>1</v>
      </c>
      <c r="P5982" t="s">
        <v>154</v>
      </c>
      <c r="Q5982" t="s">
        <v>100</v>
      </c>
      <c r="R5982" t="s">
        <v>234</v>
      </c>
      <c r="S5982" t="s">
        <v>118</v>
      </c>
      <c r="T5982" t="s">
        <v>1526</v>
      </c>
      <c r="U5982" t="s">
        <v>49</v>
      </c>
      <c r="V5982" t="s">
        <v>973</v>
      </c>
      <c r="W5982" t="s">
        <v>24</v>
      </c>
      <c r="X5982" t="s">
        <v>6877</v>
      </c>
      <c r="Y5982" t="s">
        <v>100</v>
      </c>
      <c r="Z5982" t="s">
        <v>161</v>
      </c>
    </row>
    <row r="5983" spans="1:33" x14ac:dyDescent="0.35">
      <c r="A5983">
        <v>16968353033</v>
      </c>
      <c r="B5983" s="1">
        <v>40353</v>
      </c>
      <c r="C5983">
        <v>0.61111111111111105</v>
      </c>
      <c r="D5983" t="s">
        <v>13239</v>
      </c>
      <c r="E5983" s="4" t="str" cm="1">
        <f t="array" ref="E5983">_xlfn.TEXTJOIN(", ", TRUE, IF(COUNTIF(D5983, "*"&amp;$BP$2:$BP$79&amp;"*"), $BP$2:$BP$79, ""))</f>
        <v/>
      </c>
      <c r="F5983" t="s">
        <v>3942</v>
      </c>
      <c r="G5983" t="s">
        <v>30</v>
      </c>
      <c r="H5983" t="s">
        <v>13240</v>
      </c>
      <c r="I5983" t="s">
        <v>5885</v>
      </c>
      <c r="J5983" t="s">
        <v>5560</v>
      </c>
      <c r="K5983" t="s">
        <v>797</v>
      </c>
      <c r="L5983" t="s">
        <v>521</v>
      </c>
      <c r="M5983" t="s">
        <v>9</v>
      </c>
      <c r="N5983" t="s">
        <v>5897</v>
      </c>
      <c r="O5983" t="s">
        <v>114</v>
      </c>
      <c r="P5983" t="s">
        <v>156</v>
      </c>
      <c r="Q5983" t="s">
        <v>6188</v>
      </c>
      <c r="R5983" t="s">
        <v>849</v>
      </c>
      <c r="S5983" t="s">
        <v>173</v>
      </c>
      <c r="T5983" t="s">
        <v>100</v>
      </c>
      <c r="U5983" t="s">
        <v>9</v>
      </c>
      <c r="V5983" t="s">
        <v>1204</v>
      </c>
      <c r="W5983" t="s">
        <v>114</v>
      </c>
      <c r="X5983" t="s">
        <v>949</v>
      </c>
      <c r="Y5983" t="s">
        <v>1437</v>
      </c>
      <c r="Z5983" t="s">
        <v>11</v>
      </c>
      <c r="AA5983" t="s">
        <v>8910</v>
      </c>
    </row>
    <row r="5984" spans="1:33" x14ac:dyDescent="0.35">
      <c r="A5984">
        <v>16874030293</v>
      </c>
      <c r="B5984" s="1">
        <v>40352</v>
      </c>
      <c r="C5984">
        <v>0.625</v>
      </c>
      <c r="D5984" t="s">
        <v>13241</v>
      </c>
      <c r="E5984" s="4" t="str" cm="1">
        <f t="array" ref="E5984">_xlfn.TEXTJOIN(", ", TRUE, IF(COUNTIF(D5984, "*"&amp;$BP$2:$BP$79&amp;"*"), $BP$2:$BP$79, ""))</f>
        <v>russia</v>
      </c>
      <c r="F5984" t="s">
        <v>3208</v>
      </c>
      <c r="G5984" t="s">
        <v>6155</v>
      </c>
      <c r="H5984" t="s">
        <v>611</v>
      </c>
      <c r="I5984" t="s">
        <v>9</v>
      </c>
      <c r="J5984" t="s">
        <v>13242</v>
      </c>
      <c r="K5984" t="s">
        <v>17</v>
      </c>
      <c r="L5984" t="s">
        <v>13243</v>
      </c>
      <c r="M5984" t="s">
        <v>3208</v>
      </c>
      <c r="N5984" t="s">
        <v>13244</v>
      </c>
      <c r="O5984" t="s">
        <v>2600</v>
      </c>
      <c r="P5984" t="s">
        <v>821</v>
      </c>
      <c r="Q5984" t="s">
        <v>162</v>
      </c>
      <c r="R5984" t="s">
        <v>156</v>
      </c>
      <c r="S5984" t="s">
        <v>5394</v>
      </c>
      <c r="T5984" t="s">
        <v>100</v>
      </c>
      <c r="U5984" t="s">
        <v>11</v>
      </c>
      <c r="V5984" t="s">
        <v>137</v>
      </c>
      <c r="W5984" t="s">
        <v>879</v>
      </c>
      <c r="X5984" t="s">
        <v>502</v>
      </c>
      <c r="Y5984" t="s">
        <v>6219</v>
      </c>
    </row>
    <row r="5985" spans="1:32" x14ac:dyDescent="0.35">
      <c r="A5985">
        <v>16808995053</v>
      </c>
      <c r="B5985" s="1">
        <v>40351</v>
      </c>
      <c r="C5985">
        <v>0.4</v>
      </c>
      <c r="D5985" t="s">
        <v>13245</v>
      </c>
      <c r="E5985" s="4" t="str" cm="1">
        <f t="array" ref="E5985">_xlfn.TEXTJOIN(", ", TRUE, IF(COUNTIF(D5985, "*"&amp;$BP$2:$BP$79&amp;"*"), $BP$2:$BP$79, ""))</f>
        <v/>
      </c>
      <c r="F5985" t="s">
        <v>30</v>
      </c>
      <c r="G5985" t="s">
        <v>13246</v>
      </c>
      <c r="H5985" t="s">
        <v>944</v>
      </c>
      <c r="I5985" t="s">
        <v>6</v>
      </c>
      <c r="J5985" t="s">
        <v>13247</v>
      </c>
      <c r="K5985" t="s">
        <v>489</v>
      </c>
      <c r="L5985" t="s">
        <v>905</v>
      </c>
      <c r="M5985" t="s">
        <v>13248</v>
      </c>
      <c r="N5985" t="s">
        <v>3532</v>
      </c>
      <c r="O5985" t="s">
        <v>430</v>
      </c>
      <c r="P5985" t="s">
        <v>13249</v>
      </c>
      <c r="Q5985" t="s">
        <v>456</v>
      </c>
      <c r="R5985" t="s">
        <v>124</v>
      </c>
      <c r="S5985" t="s">
        <v>13249</v>
      </c>
    </row>
    <row r="5986" spans="1:32" x14ac:dyDescent="0.35">
      <c r="A5986">
        <v>16807204722</v>
      </c>
      <c r="B5986" s="1">
        <v>40351</v>
      </c>
      <c r="C5986">
        <v>-0.71428571428571397</v>
      </c>
      <c r="D5986" t="s">
        <v>13250</v>
      </c>
      <c r="E5986" s="4" t="str" cm="1">
        <f t="array" ref="E5986">_xlfn.TEXTJOIN(", ", TRUE, IF(COUNTIF(D5986, "*"&amp;$BP$2:$BP$79&amp;"*"), $BP$2:$BP$79, ""))</f>
        <v/>
      </c>
      <c r="F5986" t="s">
        <v>30</v>
      </c>
      <c r="G5986" t="s">
        <v>13246</v>
      </c>
      <c r="H5986" t="s">
        <v>1139</v>
      </c>
      <c r="I5986" t="s">
        <v>586</v>
      </c>
      <c r="J5986" t="s">
        <v>2710</v>
      </c>
      <c r="K5986" t="s">
        <v>382</v>
      </c>
      <c r="L5986" t="s">
        <v>13251</v>
      </c>
      <c r="M5986" t="s">
        <v>1812</v>
      </c>
      <c r="N5986" t="s">
        <v>237</v>
      </c>
      <c r="O5986" t="s">
        <v>30</v>
      </c>
      <c r="P5986" t="s">
        <v>9632</v>
      </c>
      <c r="Q5986" t="s">
        <v>151</v>
      </c>
      <c r="R5986" t="s">
        <v>569</v>
      </c>
    </row>
    <row r="5987" spans="1:32" x14ac:dyDescent="0.35">
      <c r="A5987">
        <v>16705449575</v>
      </c>
      <c r="B5987" s="1">
        <v>40350</v>
      </c>
      <c r="C5987">
        <v>-9.375E-2</v>
      </c>
      <c r="D5987" t="s">
        <v>13252</v>
      </c>
      <c r="E5987" s="4" t="str" cm="1">
        <f t="array" ref="E5987">_xlfn.TEXTJOIN(", ", TRUE, IF(COUNTIF(D5987, "*"&amp;$BP$2:$BP$79&amp;"*"), $BP$2:$BP$79, ""))</f>
        <v/>
      </c>
      <c r="F5987" t="s">
        <v>10831</v>
      </c>
      <c r="G5987" t="s">
        <v>80</v>
      </c>
      <c r="H5987" t="s">
        <v>808</v>
      </c>
      <c r="I5987" t="s">
        <v>9</v>
      </c>
      <c r="J5987" t="s">
        <v>1150</v>
      </c>
      <c r="K5987" t="s">
        <v>13253</v>
      </c>
      <c r="L5987" t="s">
        <v>100</v>
      </c>
      <c r="M5987" t="s">
        <v>6923</v>
      </c>
      <c r="N5987" t="s">
        <v>718</v>
      </c>
      <c r="O5987" t="s">
        <v>123</v>
      </c>
      <c r="P5987" t="s">
        <v>15</v>
      </c>
      <c r="Q5987" t="s">
        <v>30</v>
      </c>
      <c r="R5987" t="s">
        <v>290</v>
      </c>
      <c r="S5987" t="s">
        <v>24</v>
      </c>
      <c r="T5987" t="s">
        <v>2936</v>
      </c>
      <c r="U5987" t="s">
        <v>312</v>
      </c>
      <c r="V5987" t="s">
        <v>156</v>
      </c>
      <c r="W5987" t="s">
        <v>2503</v>
      </c>
      <c r="X5987" t="s">
        <v>799</v>
      </c>
      <c r="Y5987" t="s">
        <v>326</v>
      </c>
      <c r="Z5987" t="s">
        <v>21</v>
      </c>
    </row>
    <row r="5988" spans="1:32" x14ac:dyDescent="0.35">
      <c r="A5988">
        <v>16620652380</v>
      </c>
      <c r="B5988" s="1">
        <v>40349</v>
      </c>
      <c r="C5988">
        <v>0.25</v>
      </c>
      <c r="D5988" t="s">
        <v>13254</v>
      </c>
      <c r="E5988" s="4" t="str" cm="1">
        <f t="array" ref="E5988">_xlfn.TEXTJOIN(", ", TRUE, IF(COUNTIF(D5988, "*"&amp;$BP$2:$BP$79&amp;"*"), $BP$2:$BP$79, ""))</f>
        <v/>
      </c>
      <c r="F5988" t="s">
        <v>16</v>
      </c>
      <c r="G5988" t="s">
        <v>30</v>
      </c>
      <c r="H5988" t="s">
        <v>1679</v>
      </c>
      <c r="I5988" t="s">
        <v>68</v>
      </c>
      <c r="J5988" t="s">
        <v>329</v>
      </c>
      <c r="K5988" t="s">
        <v>30</v>
      </c>
      <c r="L5988" t="s">
        <v>3641</v>
      </c>
      <c r="M5988" t="s">
        <v>68</v>
      </c>
      <c r="N5988" t="s">
        <v>888</v>
      </c>
      <c r="O5988" t="s">
        <v>100</v>
      </c>
      <c r="P5988" t="s">
        <v>30</v>
      </c>
      <c r="Q5988" t="s">
        <v>69</v>
      </c>
      <c r="R5988" t="s">
        <v>68</v>
      </c>
      <c r="S5988" t="s">
        <v>5593</v>
      </c>
      <c r="T5988" t="s">
        <v>360</v>
      </c>
      <c r="U5988" t="s">
        <v>1358</v>
      </c>
      <c r="V5988" t="s">
        <v>1813</v>
      </c>
      <c r="W5988" t="s">
        <v>360</v>
      </c>
      <c r="X5988" t="s">
        <v>13255</v>
      </c>
      <c r="Y5988" t="s">
        <v>6254</v>
      </c>
      <c r="Z5988" t="s">
        <v>100</v>
      </c>
      <c r="AA5988" t="s">
        <v>13256</v>
      </c>
    </row>
    <row r="5989" spans="1:32" x14ac:dyDescent="0.35">
      <c r="A5989">
        <v>16400304641</v>
      </c>
      <c r="B5989" s="1">
        <v>40346</v>
      </c>
      <c r="C5989">
        <v>0</v>
      </c>
      <c r="D5989" t="s">
        <v>13257</v>
      </c>
      <c r="E5989" s="4" t="str" cm="1">
        <f t="array" ref="E5989">_xlfn.TEXTJOIN(", ", TRUE, IF(COUNTIF(D5989, "*"&amp;$BP$2:$BP$79&amp;"*"), $BP$2:$BP$79, ""))</f>
        <v/>
      </c>
      <c r="F5989" t="s">
        <v>13258</v>
      </c>
      <c r="G5989" t="s">
        <v>118</v>
      </c>
      <c r="H5989" t="s">
        <v>2818</v>
      </c>
      <c r="I5989" t="s">
        <v>9</v>
      </c>
      <c r="J5989" t="s">
        <v>1042</v>
      </c>
      <c r="K5989" t="s">
        <v>719</v>
      </c>
      <c r="L5989">
        <v>20</v>
      </c>
      <c r="M5989" t="s">
        <v>599</v>
      </c>
      <c r="N5989" t="s">
        <v>9</v>
      </c>
      <c r="O5989" t="s">
        <v>990</v>
      </c>
      <c r="P5989" t="s">
        <v>1252</v>
      </c>
      <c r="Q5989" t="s">
        <v>16</v>
      </c>
      <c r="R5989" t="s">
        <v>13259</v>
      </c>
      <c r="S5989" t="s">
        <v>13260</v>
      </c>
      <c r="T5989" t="s">
        <v>382</v>
      </c>
      <c r="U5989" t="s">
        <v>30</v>
      </c>
      <c r="V5989" t="s">
        <v>518</v>
      </c>
      <c r="W5989" t="s">
        <v>13209</v>
      </c>
      <c r="X5989" t="s">
        <v>21</v>
      </c>
    </row>
    <row r="5990" spans="1:32" x14ac:dyDescent="0.35">
      <c r="A5990">
        <v>16336973339</v>
      </c>
      <c r="B5990" s="1">
        <v>40345</v>
      </c>
      <c r="C5990">
        <v>0</v>
      </c>
      <c r="D5990" t="s">
        <v>13261</v>
      </c>
      <c r="E5990" s="4" t="str" cm="1">
        <f t="array" ref="E5990">_xlfn.TEXTJOIN(", ", TRUE, IF(COUNTIF(D5990, "*"&amp;$BP$2:$BP$79&amp;"*"), $BP$2:$BP$79, ""))</f>
        <v/>
      </c>
      <c r="F5990" t="s">
        <v>751</v>
      </c>
      <c r="G5990" t="s">
        <v>24</v>
      </c>
      <c r="H5990" t="s">
        <v>196</v>
      </c>
      <c r="I5990" t="s">
        <v>118</v>
      </c>
      <c r="J5990" t="s">
        <v>49</v>
      </c>
      <c r="K5990" t="s">
        <v>308</v>
      </c>
      <c r="L5990" t="s">
        <v>9</v>
      </c>
      <c r="M5990" t="s">
        <v>1980</v>
      </c>
      <c r="N5990" t="s">
        <v>15</v>
      </c>
      <c r="O5990" t="s">
        <v>49</v>
      </c>
      <c r="P5990" t="s">
        <v>13262</v>
      </c>
      <c r="Q5990" t="s">
        <v>200</v>
      </c>
      <c r="R5990" t="s">
        <v>510</v>
      </c>
      <c r="S5990" t="s">
        <v>124</v>
      </c>
      <c r="T5990" t="s">
        <v>244</v>
      </c>
      <c r="U5990" t="s">
        <v>9</v>
      </c>
      <c r="V5990" t="s">
        <v>180</v>
      </c>
      <c r="W5990" t="s">
        <v>1546</v>
      </c>
      <c r="X5990" t="s">
        <v>419</v>
      </c>
      <c r="Y5990" t="s">
        <v>100</v>
      </c>
      <c r="Z5990" t="s">
        <v>46</v>
      </c>
      <c r="AA5990" t="s">
        <v>608</v>
      </c>
      <c r="AB5990" t="s">
        <v>21</v>
      </c>
    </row>
    <row r="5991" spans="1:32" x14ac:dyDescent="0.35">
      <c r="A5991">
        <v>16318615155</v>
      </c>
      <c r="B5991" s="1">
        <v>40345</v>
      </c>
      <c r="C5991">
        <v>0</v>
      </c>
      <c r="D5991" t="s">
        <v>13263</v>
      </c>
      <c r="E5991" s="4" t="str" cm="1">
        <f t="array" ref="E5991">_xlfn.TEXTJOIN(", ", TRUE, IF(COUNTIF(D5991, "*"&amp;$BP$2:$BP$79&amp;"*"), $BP$2:$BP$79, ""))</f>
        <v/>
      </c>
      <c r="F5991" t="s">
        <v>238</v>
      </c>
      <c r="G5991" t="s">
        <v>2196</v>
      </c>
      <c r="H5991" t="s">
        <v>78</v>
      </c>
      <c r="I5991" t="s">
        <v>49</v>
      </c>
      <c r="J5991" t="s">
        <v>1858</v>
      </c>
      <c r="K5991" t="s">
        <v>9</v>
      </c>
      <c r="L5991" t="s">
        <v>30</v>
      </c>
      <c r="M5991" t="s">
        <v>13145</v>
      </c>
      <c r="N5991" t="s">
        <v>4016</v>
      </c>
      <c r="O5991" t="s">
        <v>71</v>
      </c>
      <c r="P5991" t="s">
        <v>4691</v>
      </c>
      <c r="Q5991" t="s">
        <v>732</v>
      </c>
      <c r="R5991" t="s">
        <v>13264</v>
      </c>
      <c r="S5991" t="s">
        <v>9</v>
      </c>
      <c r="T5991" t="s">
        <v>30</v>
      </c>
      <c r="U5991" t="s">
        <v>2482</v>
      </c>
      <c r="V5991" t="s">
        <v>24</v>
      </c>
      <c r="W5991" t="s">
        <v>30</v>
      </c>
      <c r="X5991" t="s">
        <v>223</v>
      </c>
      <c r="Y5991" t="s">
        <v>21</v>
      </c>
    </row>
    <row r="5992" spans="1:32" x14ac:dyDescent="0.35">
      <c r="A5992">
        <v>16265813095</v>
      </c>
      <c r="B5992" s="1">
        <v>40344</v>
      </c>
      <c r="C5992">
        <v>0.18333333333333299</v>
      </c>
      <c r="D5992" t="s">
        <v>13265</v>
      </c>
      <c r="E5992" s="4" t="str" cm="1">
        <f t="array" ref="E5992">_xlfn.TEXTJOIN(", ", TRUE, IF(COUNTIF(D5992, "*"&amp;$BP$2:$BP$79&amp;"*"), $BP$2:$BP$79, ""))</f>
        <v/>
      </c>
      <c r="F5992" t="s">
        <v>30</v>
      </c>
      <c r="G5992" t="s">
        <v>257</v>
      </c>
      <c r="H5992" t="s">
        <v>9</v>
      </c>
      <c r="I5992" t="s">
        <v>1953</v>
      </c>
      <c r="J5992" t="s">
        <v>49</v>
      </c>
      <c r="K5992" t="s">
        <v>335</v>
      </c>
      <c r="L5992" t="s">
        <v>419</v>
      </c>
      <c r="M5992" t="s">
        <v>200</v>
      </c>
      <c r="N5992" t="s">
        <v>137</v>
      </c>
      <c r="O5992" t="s">
        <v>232</v>
      </c>
      <c r="P5992" t="s">
        <v>179</v>
      </c>
      <c r="Q5992" t="s">
        <v>124</v>
      </c>
      <c r="R5992" t="s">
        <v>180</v>
      </c>
      <c r="S5992" t="s">
        <v>16</v>
      </c>
      <c r="T5992" t="s">
        <v>419</v>
      </c>
      <c r="U5992" t="s">
        <v>608</v>
      </c>
      <c r="V5992" t="s">
        <v>21</v>
      </c>
    </row>
    <row r="5993" spans="1:32" x14ac:dyDescent="0.35">
      <c r="A5993">
        <v>16265733338</v>
      </c>
      <c r="B5993" s="1">
        <v>40344</v>
      </c>
      <c r="C5993">
        <v>0.5</v>
      </c>
      <c r="D5993" t="s">
        <v>13266</v>
      </c>
      <c r="E5993" s="4" t="str" cm="1">
        <f t="array" ref="E5993">_xlfn.TEXTJOIN(", ", TRUE, IF(COUNTIF(D5993, "*"&amp;$BP$2:$BP$79&amp;"*"), $BP$2:$BP$79, ""))</f>
        <v/>
      </c>
      <c r="F5993" t="s">
        <v>15</v>
      </c>
      <c r="G5993" t="s">
        <v>49</v>
      </c>
      <c r="H5993" t="s">
        <v>2482</v>
      </c>
      <c r="I5993" t="s">
        <v>238</v>
      </c>
      <c r="J5993" t="s">
        <v>6230</v>
      </c>
      <c r="K5993" t="s">
        <v>156</v>
      </c>
      <c r="L5993" t="s">
        <v>2226</v>
      </c>
      <c r="M5993" t="s">
        <v>934</v>
      </c>
      <c r="N5993" t="s">
        <v>4883</v>
      </c>
      <c r="O5993" t="s">
        <v>13267</v>
      </c>
      <c r="P5993" t="s">
        <v>4776</v>
      </c>
      <c r="Q5993" t="s">
        <v>71</v>
      </c>
      <c r="R5993" t="s">
        <v>362</v>
      </c>
      <c r="S5993" t="s">
        <v>475</v>
      </c>
      <c r="T5993" t="s">
        <v>13268</v>
      </c>
      <c r="U5993" t="s">
        <v>276</v>
      </c>
      <c r="V5993" t="s">
        <v>238</v>
      </c>
      <c r="W5993" t="s">
        <v>13269</v>
      </c>
      <c r="X5993" t="s">
        <v>30</v>
      </c>
      <c r="Y5993" t="s">
        <v>1724</v>
      </c>
      <c r="Z5993" t="s">
        <v>9</v>
      </c>
      <c r="AA5993" t="s">
        <v>1325</v>
      </c>
      <c r="AB5993" t="s">
        <v>16</v>
      </c>
      <c r="AC5993" t="s">
        <v>240</v>
      </c>
    </row>
    <row r="5994" spans="1:32" x14ac:dyDescent="0.35">
      <c r="A5994">
        <v>16265619487</v>
      </c>
      <c r="B5994" s="1">
        <v>40344</v>
      </c>
      <c r="C5994">
        <v>0.13888888888888801</v>
      </c>
      <c r="D5994" t="s">
        <v>13270</v>
      </c>
      <c r="E5994" s="4" t="str" cm="1">
        <f t="array" ref="E5994">_xlfn.TEXTJOIN(", ", TRUE, IF(COUNTIF(D5994, "*"&amp;$BP$2:$BP$79&amp;"*"), $BP$2:$BP$79, ""))</f>
        <v/>
      </c>
      <c r="F5994" t="s">
        <v>221</v>
      </c>
      <c r="G5994" t="s">
        <v>1408</v>
      </c>
      <c r="H5994" t="s">
        <v>101</v>
      </c>
      <c r="I5994" t="s">
        <v>9</v>
      </c>
      <c r="J5994" t="s">
        <v>33</v>
      </c>
      <c r="K5994" t="s">
        <v>13271</v>
      </c>
      <c r="L5994" t="s">
        <v>100</v>
      </c>
      <c r="M5994" t="s">
        <v>13272</v>
      </c>
      <c r="N5994" t="s">
        <v>382</v>
      </c>
      <c r="O5994" t="s">
        <v>3809</v>
      </c>
      <c r="P5994" t="s">
        <v>13273</v>
      </c>
      <c r="Q5994" t="s">
        <v>457</v>
      </c>
      <c r="R5994" t="s">
        <v>456</v>
      </c>
      <c r="S5994" t="s">
        <v>68</v>
      </c>
      <c r="T5994" t="s">
        <v>4838</v>
      </c>
      <c r="U5994" t="s">
        <v>331</v>
      </c>
      <c r="V5994" t="s">
        <v>360</v>
      </c>
      <c r="W5994" t="s">
        <v>13274</v>
      </c>
      <c r="X5994" t="s">
        <v>9</v>
      </c>
      <c r="Y5994" t="s">
        <v>13275</v>
      </c>
      <c r="Z5994" t="s">
        <v>13276</v>
      </c>
    </row>
    <row r="5995" spans="1:32" x14ac:dyDescent="0.35">
      <c r="A5995">
        <v>16265421245</v>
      </c>
      <c r="B5995" s="1">
        <v>40344</v>
      </c>
      <c r="C5995">
        <v>9.3333333333333296E-2</v>
      </c>
      <c r="D5995" t="s">
        <v>13277</v>
      </c>
      <c r="E5995" s="4" t="str" cm="1">
        <f t="array" ref="E5995">_xlfn.TEXTJOIN(", ", TRUE, IF(COUNTIF(D5995, "*"&amp;$BP$2:$BP$79&amp;"*"), $BP$2:$BP$79, ""))</f>
        <v/>
      </c>
      <c r="F5995" t="s">
        <v>30</v>
      </c>
      <c r="G5995" t="s">
        <v>3895</v>
      </c>
      <c r="H5995" t="s">
        <v>13278</v>
      </c>
      <c r="I5995" t="s">
        <v>156</v>
      </c>
      <c r="J5995" t="s">
        <v>360</v>
      </c>
      <c r="K5995" t="s">
        <v>4016</v>
      </c>
      <c r="L5995" t="s">
        <v>137</v>
      </c>
      <c r="M5995" t="s">
        <v>30</v>
      </c>
      <c r="N5995" t="s">
        <v>1104</v>
      </c>
      <c r="O5995" t="s">
        <v>8867</v>
      </c>
      <c r="P5995" t="s">
        <v>100</v>
      </c>
      <c r="Q5995" t="s">
        <v>4536</v>
      </c>
      <c r="R5995" t="s">
        <v>2297</v>
      </c>
      <c r="S5995" t="s">
        <v>2231</v>
      </c>
      <c r="T5995" t="s">
        <v>71</v>
      </c>
      <c r="U5995" t="s">
        <v>30</v>
      </c>
      <c r="V5995" t="s">
        <v>257</v>
      </c>
      <c r="W5995" t="s">
        <v>9</v>
      </c>
      <c r="X5995" t="s">
        <v>1953</v>
      </c>
      <c r="Y5995" t="s">
        <v>49</v>
      </c>
      <c r="Z5995" t="s">
        <v>335</v>
      </c>
      <c r="AA5995" t="s">
        <v>419</v>
      </c>
      <c r="AB5995" t="s">
        <v>200</v>
      </c>
      <c r="AC5995" t="s">
        <v>137</v>
      </c>
      <c r="AD5995" t="s">
        <v>232</v>
      </c>
    </row>
    <row r="5996" spans="1:32" x14ac:dyDescent="0.35">
      <c r="A5996">
        <v>16264857956</v>
      </c>
      <c r="B5996" s="1">
        <v>40344</v>
      </c>
      <c r="C5996">
        <v>-0.05</v>
      </c>
      <c r="D5996" t="s">
        <v>13279</v>
      </c>
      <c r="E5996" s="4" t="str" cm="1">
        <f t="array" ref="E5996">_xlfn.TEXTJOIN(", ", TRUE, IF(COUNTIF(D5996, "*"&amp;$BP$2:$BP$79&amp;"*"), $BP$2:$BP$79, ""))</f>
        <v/>
      </c>
      <c r="F5996" t="s">
        <v>78</v>
      </c>
      <c r="G5996" t="s">
        <v>34</v>
      </c>
      <c r="H5996" t="s">
        <v>5370</v>
      </c>
      <c r="I5996" t="s">
        <v>238</v>
      </c>
      <c r="J5996" t="s">
        <v>144</v>
      </c>
      <c r="K5996" t="s">
        <v>231</v>
      </c>
      <c r="L5996" t="s">
        <v>11</v>
      </c>
      <c r="M5996" t="s">
        <v>13209</v>
      </c>
      <c r="N5996" t="s">
        <v>39</v>
      </c>
      <c r="O5996" t="s">
        <v>1672</v>
      </c>
      <c r="P5996" t="s">
        <v>479</v>
      </c>
      <c r="Q5996" t="s">
        <v>480</v>
      </c>
      <c r="R5996" t="s">
        <v>16</v>
      </c>
      <c r="S5996" t="s">
        <v>456</v>
      </c>
      <c r="T5996" t="s">
        <v>457</v>
      </c>
      <c r="U5996" t="s">
        <v>456</v>
      </c>
      <c r="V5996" t="s">
        <v>240</v>
      </c>
      <c r="W5996" t="s">
        <v>1723</v>
      </c>
    </row>
    <row r="5997" spans="1:32" x14ac:dyDescent="0.35">
      <c r="A5997">
        <v>16246764835</v>
      </c>
      <c r="B5997" s="1">
        <v>40344</v>
      </c>
      <c r="C5997">
        <v>0.13636363636363599</v>
      </c>
      <c r="D5997" t="s">
        <v>13280</v>
      </c>
      <c r="E5997" s="4" t="str" cm="1">
        <f t="array" ref="E5997">_xlfn.TEXTJOIN(", ", TRUE, IF(COUNTIF(D5997, "*"&amp;$BP$2:$BP$79&amp;"*"), $BP$2:$BP$79, ""))</f>
        <v/>
      </c>
      <c r="F5997" t="s">
        <v>282</v>
      </c>
      <c r="G5997" t="s">
        <v>30</v>
      </c>
      <c r="H5997" t="s">
        <v>283</v>
      </c>
      <c r="I5997" t="s">
        <v>156</v>
      </c>
      <c r="J5997" t="s">
        <v>30</v>
      </c>
      <c r="K5997" t="s">
        <v>518</v>
      </c>
      <c r="L5997" t="s">
        <v>13209</v>
      </c>
      <c r="M5997" t="s">
        <v>382</v>
      </c>
      <c r="N5997" t="s">
        <v>30</v>
      </c>
      <c r="O5997" t="s">
        <v>6402</v>
      </c>
      <c r="P5997" t="s">
        <v>469</v>
      </c>
      <c r="Q5997" t="s">
        <v>445</v>
      </c>
      <c r="R5997">
        <v>8</v>
      </c>
      <c r="S5997" t="s">
        <v>1899</v>
      </c>
      <c r="T5997" t="s">
        <v>13281</v>
      </c>
      <c r="U5997" t="s">
        <v>281</v>
      </c>
      <c r="V5997" t="s">
        <v>21</v>
      </c>
    </row>
    <row r="5998" spans="1:32" x14ac:dyDescent="0.35">
      <c r="A5998">
        <v>16185177015</v>
      </c>
      <c r="B5998" s="1">
        <v>40343</v>
      </c>
      <c r="C5998">
        <v>-0.38333333333333303</v>
      </c>
      <c r="D5998" t="s">
        <v>13282</v>
      </c>
      <c r="E5998" s="4" t="str" cm="1">
        <f t="array" ref="E5998">_xlfn.TEXTJOIN(", ", TRUE, IF(COUNTIF(D5998, "*"&amp;$BP$2:$BP$79&amp;"*"), $BP$2:$BP$79, ""))</f>
        <v/>
      </c>
      <c r="F5998" t="s">
        <v>238</v>
      </c>
      <c r="G5998" t="s">
        <v>144</v>
      </c>
      <c r="H5998" t="s">
        <v>421</v>
      </c>
      <c r="I5998" t="s">
        <v>9</v>
      </c>
      <c r="J5998" t="s">
        <v>91</v>
      </c>
      <c r="K5998" t="s">
        <v>1302</v>
      </c>
      <c r="L5998" t="s">
        <v>15</v>
      </c>
      <c r="M5998" t="s">
        <v>1302</v>
      </c>
      <c r="N5998" t="s">
        <v>39</v>
      </c>
      <c r="O5998" t="s">
        <v>84</v>
      </c>
      <c r="P5998" t="s">
        <v>4883</v>
      </c>
      <c r="Q5998" t="s">
        <v>923</v>
      </c>
      <c r="R5998" t="s">
        <v>13283</v>
      </c>
      <c r="S5998" t="s">
        <v>156</v>
      </c>
      <c r="T5998" t="s">
        <v>207</v>
      </c>
      <c r="U5998" t="s">
        <v>969</v>
      </c>
      <c r="V5998" t="s">
        <v>623</v>
      </c>
      <c r="W5998" t="s">
        <v>238</v>
      </c>
      <c r="X5998" t="s">
        <v>717</v>
      </c>
      <c r="Y5998" t="s">
        <v>11</v>
      </c>
      <c r="Z5998" t="s">
        <v>7961</v>
      </c>
      <c r="AA5998" t="s">
        <v>13284</v>
      </c>
      <c r="AB5998" t="s">
        <v>15</v>
      </c>
      <c r="AC5998" t="s">
        <v>30</v>
      </c>
      <c r="AD5998" t="s">
        <v>13145</v>
      </c>
      <c r="AE5998" t="s">
        <v>1024</v>
      </c>
      <c r="AF5998" t="s">
        <v>196</v>
      </c>
    </row>
    <row r="5999" spans="1:32" x14ac:dyDescent="0.35">
      <c r="A5999">
        <v>16009748611</v>
      </c>
      <c r="B5999" s="1">
        <v>40341</v>
      </c>
      <c r="C5999">
        <v>0.9</v>
      </c>
      <c r="D5999" t="s">
        <v>13285</v>
      </c>
      <c r="E5999" s="4" t="str" cm="1">
        <f t="array" ref="E5999">_xlfn.TEXTJOIN(", ", TRUE, IF(COUNTIF(D5999, "*"&amp;$BP$2:$BP$79&amp;"*"), $BP$2:$BP$79, ""))</f>
        <v/>
      </c>
      <c r="F5999" t="s">
        <v>777</v>
      </c>
      <c r="G5999" t="s">
        <v>24</v>
      </c>
      <c r="H5999" t="s">
        <v>1437</v>
      </c>
      <c r="I5999" t="s">
        <v>9</v>
      </c>
      <c r="J5999" t="s">
        <v>30</v>
      </c>
      <c r="K5999" t="s">
        <v>196</v>
      </c>
      <c r="L5999" t="s">
        <v>5560</v>
      </c>
      <c r="M5999" t="s">
        <v>13286</v>
      </c>
      <c r="N5999" t="s">
        <v>13287</v>
      </c>
      <c r="O5999" t="s">
        <v>115</v>
      </c>
      <c r="P5999" t="s">
        <v>24</v>
      </c>
      <c r="Q5999" t="s">
        <v>196</v>
      </c>
      <c r="R5999" t="s">
        <v>445</v>
      </c>
      <c r="S5999" t="s">
        <v>30</v>
      </c>
      <c r="T5999" t="s">
        <v>209</v>
      </c>
      <c r="U5999" t="s">
        <v>1438</v>
      </c>
      <c r="V5999" t="s">
        <v>1446</v>
      </c>
      <c r="W5999" t="s">
        <v>13288</v>
      </c>
      <c r="X5999" t="s">
        <v>1135</v>
      </c>
      <c r="Y5999" t="s">
        <v>24</v>
      </c>
      <c r="Z5999" t="s">
        <v>1086</v>
      </c>
      <c r="AA5999" t="s">
        <v>1119</v>
      </c>
      <c r="AB5999" t="s">
        <v>2158</v>
      </c>
      <c r="AC5999" t="s">
        <v>415</v>
      </c>
    </row>
    <row r="6000" spans="1:32" x14ac:dyDescent="0.35">
      <c r="A6000">
        <v>15950435664</v>
      </c>
      <c r="B6000" s="1">
        <v>40340</v>
      </c>
      <c r="C6000">
        <v>0</v>
      </c>
      <c r="D6000" t="s">
        <v>13289</v>
      </c>
      <c r="E6000" s="4" t="str" cm="1">
        <f t="array" ref="E6000">_xlfn.TEXTJOIN(", ", TRUE, IF(COUNTIF(D6000, "*"&amp;$BP$2:$BP$79&amp;"*"), $BP$2:$BP$79, ""))</f>
        <v/>
      </c>
      <c r="F6000" t="s">
        <v>2841</v>
      </c>
      <c r="G6000" t="s">
        <v>12881</v>
      </c>
      <c r="H6000" t="s">
        <v>808</v>
      </c>
      <c r="I6000" t="s">
        <v>137</v>
      </c>
      <c r="J6000" t="s">
        <v>124</v>
      </c>
      <c r="K6000" t="s">
        <v>9036</v>
      </c>
      <c r="L6000" t="s">
        <v>9</v>
      </c>
      <c r="M6000" t="s">
        <v>1672</v>
      </c>
      <c r="N6000" t="s">
        <v>731</v>
      </c>
      <c r="O6000" t="s">
        <v>713</v>
      </c>
      <c r="P6000" t="s">
        <v>445</v>
      </c>
      <c r="Q6000">
        <v>1600</v>
      </c>
      <c r="R6000" t="s">
        <v>7224</v>
      </c>
      <c r="S6000" t="s">
        <v>13290</v>
      </c>
      <c r="T6000" t="s">
        <v>326</v>
      </c>
      <c r="U6000" t="s">
        <v>11</v>
      </c>
      <c r="V6000" t="s">
        <v>409</v>
      </c>
      <c r="W6000" t="s">
        <v>3901</v>
      </c>
      <c r="X6000" t="s">
        <v>21</v>
      </c>
    </row>
    <row r="6001" spans="1:33" x14ac:dyDescent="0.35">
      <c r="A6001">
        <v>15948315909</v>
      </c>
      <c r="B6001" s="1">
        <v>40340</v>
      </c>
      <c r="C6001">
        <v>0.133333333333333</v>
      </c>
      <c r="D6001" t="s">
        <v>13291</v>
      </c>
      <c r="E6001" s="4" t="str" cm="1">
        <f t="array" ref="E6001">_xlfn.TEXTJOIN(", ", TRUE, IF(COUNTIF(D6001, "*"&amp;$BP$2:$BP$79&amp;"*"), $BP$2:$BP$79, ""))</f>
        <v/>
      </c>
      <c r="F6001" t="s">
        <v>168</v>
      </c>
      <c r="G6001" t="s">
        <v>39</v>
      </c>
      <c r="H6001" t="s">
        <v>458</v>
      </c>
      <c r="I6001" t="s">
        <v>15</v>
      </c>
      <c r="J6001" t="s">
        <v>13292</v>
      </c>
      <c r="K6001" t="s">
        <v>335</v>
      </c>
      <c r="L6001" t="s">
        <v>419</v>
      </c>
      <c r="M6001" t="s">
        <v>2450</v>
      </c>
      <c r="N6001" t="s">
        <v>49</v>
      </c>
      <c r="O6001" t="s">
        <v>886</v>
      </c>
      <c r="P6001" t="s">
        <v>1126</v>
      </c>
      <c r="Q6001" t="s">
        <v>71</v>
      </c>
      <c r="R6001" t="s">
        <v>30</v>
      </c>
      <c r="S6001" t="s">
        <v>166</v>
      </c>
      <c r="T6001" t="s">
        <v>62</v>
      </c>
      <c r="U6001" t="s">
        <v>218</v>
      </c>
      <c r="V6001" t="s">
        <v>368</v>
      </c>
      <c r="W6001" t="s">
        <v>16</v>
      </c>
      <c r="X6001" t="s">
        <v>49</v>
      </c>
      <c r="Y6001" t="s">
        <v>13262</v>
      </c>
      <c r="Z6001" t="s">
        <v>200</v>
      </c>
      <c r="AA6001" t="s">
        <v>21</v>
      </c>
    </row>
    <row r="6002" spans="1:33" x14ac:dyDescent="0.35">
      <c r="A6002">
        <v>15884538265</v>
      </c>
      <c r="B6002" s="1">
        <v>40339</v>
      </c>
      <c r="C6002">
        <v>-6.4583333333333298E-2</v>
      </c>
      <c r="D6002" t="s">
        <v>13293</v>
      </c>
      <c r="E6002" s="4" t="str" cm="1">
        <f t="array" ref="E6002">_xlfn.TEXTJOIN(", ", TRUE, IF(COUNTIF(D6002, "*"&amp;$BP$2:$BP$79&amp;"*"), $BP$2:$BP$79, ""))</f>
        <v/>
      </c>
      <c r="F6002" t="s">
        <v>521</v>
      </c>
      <c r="G6002" t="s">
        <v>30</v>
      </c>
      <c r="H6002" t="s">
        <v>2113</v>
      </c>
      <c r="I6002" t="s">
        <v>6620</v>
      </c>
      <c r="J6002" t="s">
        <v>9</v>
      </c>
      <c r="K6002" t="s">
        <v>1292</v>
      </c>
      <c r="L6002" t="s">
        <v>234</v>
      </c>
      <c r="M6002" t="s">
        <v>916</v>
      </c>
      <c r="N6002" t="s">
        <v>49</v>
      </c>
      <c r="O6002" t="s">
        <v>335</v>
      </c>
      <c r="P6002" t="s">
        <v>419</v>
      </c>
      <c r="Q6002" t="s">
        <v>13294</v>
      </c>
      <c r="R6002" t="s">
        <v>3210</v>
      </c>
      <c r="S6002" t="s">
        <v>9</v>
      </c>
      <c r="T6002" t="s">
        <v>2127</v>
      </c>
      <c r="U6002" t="s">
        <v>1812</v>
      </c>
      <c r="V6002" t="s">
        <v>71</v>
      </c>
      <c r="W6002" t="s">
        <v>803</v>
      </c>
      <c r="X6002" t="s">
        <v>196</v>
      </c>
      <c r="Y6002" t="s">
        <v>8181</v>
      </c>
      <c r="Z6002" t="s">
        <v>156</v>
      </c>
      <c r="AA6002" t="s">
        <v>5971</v>
      </c>
      <c r="AB6002" t="s">
        <v>518</v>
      </c>
    </row>
    <row r="6003" spans="1:33" x14ac:dyDescent="0.35">
      <c r="A6003">
        <v>15791539120</v>
      </c>
      <c r="B6003" s="1">
        <v>40338</v>
      </c>
      <c r="C6003">
        <v>0.1</v>
      </c>
      <c r="D6003" t="s">
        <v>13295</v>
      </c>
      <c r="E6003" s="4" t="str" cm="1">
        <f t="array" ref="E6003">_xlfn.TEXTJOIN(", ", TRUE, IF(COUNTIF(D6003, "*"&amp;$BP$2:$BP$79&amp;"*"), $BP$2:$BP$79, ""))</f>
        <v/>
      </c>
      <c r="F6003" t="s">
        <v>164</v>
      </c>
      <c r="G6003" t="s">
        <v>257</v>
      </c>
      <c r="H6003" t="s">
        <v>9</v>
      </c>
      <c r="I6003" t="s">
        <v>1292</v>
      </c>
      <c r="J6003" t="s">
        <v>312</v>
      </c>
      <c r="K6003" t="s">
        <v>39</v>
      </c>
      <c r="L6003" t="s">
        <v>1546</v>
      </c>
      <c r="M6003" t="s">
        <v>419</v>
      </c>
      <c r="N6003" t="s">
        <v>100</v>
      </c>
      <c r="O6003" t="s">
        <v>46</v>
      </c>
      <c r="P6003" t="s">
        <v>13296</v>
      </c>
      <c r="Q6003" t="s">
        <v>30</v>
      </c>
      <c r="R6003" t="s">
        <v>13297</v>
      </c>
      <c r="S6003" t="s">
        <v>2563</v>
      </c>
      <c r="T6003" t="s">
        <v>137</v>
      </c>
      <c r="U6003" t="s">
        <v>49</v>
      </c>
      <c r="V6003" t="s">
        <v>886</v>
      </c>
      <c r="W6003" t="s">
        <v>311</v>
      </c>
      <c r="X6003" t="s">
        <v>1616</v>
      </c>
    </row>
    <row r="6004" spans="1:33" x14ac:dyDescent="0.35">
      <c r="A6004">
        <v>15667808485</v>
      </c>
      <c r="B6004" s="1">
        <v>40336</v>
      </c>
      <c r="C6004">
        <v>0.26500000000000001</v>
      </c>
      <c r="D6004" t="s">
        <v>13298</v>
      </c>
      <c r="E6004" s="4" t="str" cm="1">
        <f t="array" ref="E6004">_xlfn.TEXTJOIN(", ", TRUE, IF(COUNTIF(D6004, "*"&amp;$BP$2:$BP$79&amp;"*"), $BP$2:$BP$79, ""))</f>
        <v/>
      </c>
      <c r="F6004" t="s">
        <v>13299</v>
      </c>
      <c r="G6004" t="s">
        <v>4663</v>
      </c>
      <c r="H6004" t="s">
        <v>1862</v>
      </c>
      <c r="I6004" t="s">
        <v>1071</v>
      </c>
      <c r="J6004" t="s">
        <v>294</v>
      </c>
      <c r="K6004" t="s">
        <v>13300</v>
      </c>
      <c r="L6004" t="s">
        <v>7058</v>
      </c>
      <c r="M6004" t="s">
        <v>190</v>
      </c>
      <c r="N6004" t="s">
        <v>100</v>
      </c>
      <c r="O6004" t="s">
        <v>1930</v>
      </c>
      <c r="P6004" t="s">
        <v>1754</v>
      </c>
      <c r="Q6004" t="s">
        <v>15</v>
      </c>
      <c r="R6004" t="s">
        <v>294</v>
      </c>
      <c r="S6004" t="s">
        <v>1337</v>
      </c>
      <c r="T6004" t="s">
        <v>1692</v>
      </c>
      <c r="U6004" t="s">
        <v>1411</v>
      </c>
      <c r="V6004" t="s">
        <v>10034</v>
      </c>
    </row>
    <row r="6005" spans="1:33" x14ac:dyDescent="0.35">
      <c r="A6005">
        <v>15451648708</v>
      </c>
      <c r="B6005" s="1">
        <v>40333</v>
      </c>
      <c r="C6005">
        <v>0</v>
      </c>
      <c r="D6005" t="s">
        <v>13301</v>
      </c>
      <c r="E6005" s="4" t="str" cm="1">
        <f t="array" ref="E6005">_xlfn.TEXTJOIN(", ", TRUE, IF(COUNTIF(D6005, "*"&amp;$BP$2:$BP$79&amp;"*"), $BP$2:$BP$79, ""))</f>
        <v/>
      </c>
      <c r="F6005" t="s">
        <v>221</v>
      </c>
      <c r="G6005" t="s">
        <v>253</v>
      </c>
      <c r="H6005" t="s">
        <v>7487</v>
      </c>
      <c r="I6005" t="s">
        <v>15</v>
      </c>
      <c r="J6005" t="s">
        <v>30</v>
      </c>
      <c r="K6005" t="s">
        <v>13302</v>
      </c>
      <c r="L6005" t="s">
        <v>24</v>
      </c>
      <c r="M6005" t="s">
        <v>30</v>
      </c>
      <c r="N6005" t="s">
        <v>13145</v>
      </c>
      <c r="O6005" t="s">
        <v>13303</v>
      </c>
      <c r="P6005" t="s">
        <v>89</v>
      </c>
      <c r="Q6005" t="s">
        <v>238</v>
      </c>
      <c r="R6005" t="s">
        <v>144</v>
      </c>
      <c r="S6005" t="s">
        <v>2879</v>
      </c>
      <c r="T6005" t="s">
        <v>13258</v>
      </c>
      <c r="U6005" t="s">
        <v>13304</v>
      </c>
      <c r="V6005" t="s">
        <v>294</v>
      </c>
      <c r="W6005" t="s">
        <v>13305</v>
      </c>
      <c r="X6005" t="s">
        <v>16</v>
      </c>
      <c r="Y6005" t="s">
        <v>30</v>
      </c>
      <c r="Z6005" t="s">
        <v>13306</v>
      </c>
      <c r="AA6005" t="s">
        <v>71</v>
      </c>
      <c r="AB6005" t="s">
        <v>118</v>
      </c>
      <c r="AC6005" t="s">
        <v>119</v>
      </c>
      <c r="AD6005" t="s">
        <v>2158</v>
      </c>
    </row>
    <row r="6006" spans="1:33" x14ac:dyDescent="0.35">
      <c r="A6006">
        <v>15426900174</v>
      </c>
      <c r="B6006" s="1">
        <v>40333</v>
      </c>
      <c r="C6006">
        <v>0</v>
      </c>
      <c r="D6006" t="s">
        <v>13307</v>
      </c>
      <c r="E6006" s="4" t="str" cm="1">
        <f t="array" ref="E6006">_xlfn.TEXTJOIN(", ", TRUE, IF(COUNTIF(D6006, "*"&amp;$BP$2:$BP$79&amp;"*"), $BP$2:$BP$79, ""))</f>
        <v/>
      </c>
      <c r="F6006" t="s">
        <v>637</v>
      </c>
      <c r="G6006" t="s">
        <v>137</v>
      </c>
      <c r="H6006" t="s">
        <v>34</v>
      </c>
      <c r="I6006" t="s">
        <v>1621</v>
      </c>
      <c r="J6006" t="s">
        <v>71</v>
      </c>
      <c r="K6006" t="s">
        <v>798</v>
      </c>
      <c r="L6006" t="s">
        <v>555</v>
      </c>
      <c r="M6006" t="s">
        <v>7813</v>
      </c>
      <c r="N6006" t="s">
        <v>179</v>
      </c>
      <c r="O6006" t="s">
        <v>549</v>
      </c>
      <c r="P6006" t="s">
        <v>1038</v>
      </c>
      <c r="Q6006" t="s">
        <v>24</v>
      </c>
      <c r="R6006" t="s">
        <v>2359</v>
      </c>
      <c r="S6006" t="s">
        <v>2360</v>
      </c>
      <c r="T6006" t="s">
        <v>555</v>
      </c>
      <c r="U6006" t="s">
        <v>556</v>
      </c>
      <c r="V6006" t="s">
        <v>238</v>
      </c>
      <c r="W6006" t="s">
        <v>218</v>
      </c>
      <c r="X6006" t="s">
        <v>399</v>
      </c>
      <c r="Y6006" t="s">
        <v>53</v>
      </c>
      <c r="Z6006" t="s">
        <v>13308</v>
      </c>
      <c r="AA6006" t="s">
        <v>218</v>
      </c>
      <c r="AB6006" t="s">
        <v>2936</v>
      </c>
      <c r="AC6006" t="s">
        <v>312</v>
      </c>
    </row>
    <row r="6007" spans="1:33" x14ac:dyDescent="0.35">
      <c r="A6007">
        <v>15276900767</v>
      </c>
      <c r="B6007" s="1">
        <v>40331</v>
      </c>
      <c r="C6007">
        <v>0.18333333333333299</v>
      </c>
      <c r="D6007" t="s">
        <v>13309</v>
      </c>
      <c r="E6007" s="4" t="str" cm="1">
        <f t="array" ref="E6007">_xlfn.TEXTJOIN(", ", TRUE, IF(COUNTIF(D6007, "*"&amp;$BP$2:$BP$79&amp;"*"), $BP$2:$BP$79, ""))</f>
        <v/>
      </c>
      <c r="F6007" t="s">
        <v>30</v>
      </c>
      <c r="G6007" t="s">
        <v>257</v>
      </c>
      <c r="H6007" t="s">
        <v>118</v>
      </c>
      <c r="I6007" t="s">
        <v>38</v>
      </c>
      <c r="J6007" t="s">
        <v>16</v>
      </c>
      <c r="K6007" t="s">
        <v>11</v>
      </c>
      <c r="L6007" t="s">
        <v>283</v>
      </c>
      <c r="M6007" t="s">
        <v>9</v>
      </c>
      <c r="N6007" t="s">
        <v>13310</v>
      </c>
      <c r="O6007" t="s">
        <v>1953</v>
      </c>
      <c r="P6007" t="s">
        <v>49</v>
      </c>
      <c r="Q6007" t="s">
        <v>335</v>
      </c>
      <c r="R6007" t="s">
        <v>419</v>
      </c>
      <c r="S6007" t="s">
        <v>200</v>
      </c>
      <c r="T6007" t="s">
        <v>100</v>
      </c>
      <c r="U6007" t="s">
        <v>221</v>
      </c>
      <c r="V6007" t="s">
        <v>144</v>
      </c>
      <c r="W6007" t="s">
        <v>91</v>
      </c>
      <c r="X6007" t="s">
        <v>39</v>
      </c>
      <c r="Y6007" t="s">
        <v>1158</v>
      </c>
      <c r="Z6007" t="s">
        <v>382</v>
      </c>
      <c r="AA6007" t="s">
        <v>3809</v>
      </c>
      <c r="AB6007" t="s">
        <v>4815</v>
      </c>
      <c r="AC6007" t="s">
        <v>9</v>
      </c>
      <c r="AD6007" t="s">
        <v>123</v>
      </c>
      <c r="AE6007" t="s">
        <v>11</v>
      </c>
      <c r="AF6007" t="s">
        <v>2158</v>
      </c>
    </row>
    <row r="6008" spans="1:33" x14ac:dyDescent="0.35">
      <c r="A6008">
        <v>15275427141</v>
      </c>
      <c r="B6008" s="1">
        <v>40331</v>
      </c>
      <c r="C6008">
        <v>-0.125</v>
      </c>
      <c r="D6008" t="s">
        <v>13311</v>
      </c>
      <c r="E6008" s="4" t="str" cm="1">
        <f t="array" ref="E6008">_xlfn.TEXTJOIN(", ", TRUE, IF(COUNTIF(D6008, "*"&amp;$BP$2:$BP$79&amp;"*"), $BP$2:$BP$79, ""))</f>
        <v/>
      </c>
      <c r="F6008" t="s">
        <v>30</v>
      </c>
      <c r="G6008" t="s">
        <v>490</v>
      </c>
      <c r="H6008" t="s">
        <v>4815</v>
      </c>
      <c r="I6008" t="s">
        <v>118</v>
      </c>
      <c r="J6008" t="s">
        <v>13312</v>
      </c>
      <c r="K6008" t="s">
        <v>294</v>
      </c>
      <c r="L6008" t="s">
        <v>1063</v>
      </c>
      <c r="M6008" t="s">
        <v>156</v>
      </c>
      <c r="N6008" t="s">
        <v>300</v>
      </c>
      <c r="O6008" t="s">
        <v>426</v>
      </c>
      <c r="P6008" t="s">
        <v>608</v>
      </c>
      <c r="Q6008" t="s">
        <v>2506</v>
      </c>
      <c r="R6008" t="s">
        <v>24</v>
      </c>
      <c r="S6008" t="s">
        <v>1029</v>
      </c>
      <c r="T6008" t="s">
        <v>240</v>
      </c>
      <c r="U6008" t="s">
        <v>91</v>
      </c>
      <c r="V6008" t="s">
        <v>68</v>
      </c>
      <c r="W6008" t="s">
        <v>8</v>
      </c>
      <c r="X6008" t="s">
        <v>9</v>
      </c>
      <c r="Y6008" t="s">
        <v>77</v>
      </c>
      <c r="Z6008" t="s">
        <v>13313</v>
      </c>
      <c r="AA6008" t="s">
        <v>12</v>
      </c>
      <c r="AB6008" t="s">
        <v>238</v>
      </c>
      <c r="AC6008" t="s">
        <v>1292</v>
      </c>
      <c r="AD6008" t="s">
        <v>312</v>
      </c>
    </row>
    <row r="6009" spans="1:33" x14ac:dyDescent="0.35">
      <c r="A6009">
        <v>15274010832</v>
      </c>
      <c r="B6009" s="1">
        <v>40331</v>
      </c>
      <c r="C6009">
        <v>0</v>
      </c>
      <c r="D6009" t="s">
        <v>13314</v>
      </c>
      <c r="E6009" s="4" t="str" cm="1">
        <f t="array" ref="E6009">_xlfn.TEXTJOIN(", ", TRUE, IF(COUNTIF(D6009, "*"&amp;$BP$2:$BP$79&amp;"*"), $BP$2:$BP$79, ""))</f>
        <v/>
      </c>
      <c r="F6009" t="s">
        <v>234</v>
      </c>
      <c r="G6009" t="s">
        <v>1390</v>
      </c>
      <c r="H6009" t="s">
        <v>399</v>
      </c>
      <c r="I6009" t="s">
        <v>168</v>
      </c>
      <c r="J6009" t="s">
        <v>63</v>
      </c>
      <c r="K6009" t="s">
        <v>238</v>
      </c>
      <c r="L6009" t="s">
        <v>1292</v>
      </c>
      <c r="M6009" t="s">
        <v>312</v>
      </c>
      <c r="N6009" t="s">
        <v>71</v>
      </c>
      <c r="O6009" t="s">
        <v>137</v>
      </c>
      <c r="P6009" t="s">
        <v>671</v>
      </c>
      <c r="Q6009" t="s">
        <v>456</v>
      </c>
      <c r="R6009" t="s">
        <v>238</v>
      </c>
      <c r="S6009" t="s">
        <v>13315</v>
      </c>
      <c r="T6009" t="s">
        <v>382</v>
      </c>
      <c r="U6009" t="s">
        <v>11</v>
      </c>
      <c r="V6009" t="s">
        <v>2356</v>
      </c>
      <c r="W6009" t="s">
        <v>238</v>
      </c>
      <c r="X6009" t="s">
        <v>802</v>
      </c>
      <c r="Y6009" t="s">
        <v>1682</v>
      </c>
      <c r="Z6009" t="s">
        <v>9</v>
      </c>
      <c r="AA6009" t="s">
        <v>30</v>
      </c>
      <c r="AB6009" t="s">
        <v>13316</v>
      </c>
      <c r="AC6009" t="s">
        <v>3354</v>
      </c>
      <c r="AD6009" t="s">
        <v>3355</v>
      </c>
    </row>
    <row r="6010" spans="1:33" x14ac:dyDescent="0.35">
      <c r="A6010">
        <v>15248218377</v>
      </c>
      <c r="B6010" s="1">
        <v>40331</v>
      </c>
      <c r="C6010">
        <v>0</v>
      </c>
      <c r="D6010" t="s">
        <v>13317</v>
      </c>
      <c r="E6010" s="4" t="str" cm="1">
        <f t="array" ref="E6010">_xlfn.TEXTJOIN(", ", TRUE, IF(COUNTIF(D6010, "*"&amp;$BP$2:$BP$79&amp;"*"), $BP$2:$BP$79, ""))</f>
        <v/>
      </c>
      <c r="F6010" t="s">
        <v>456</v>
      </c>
      <c r="G6010" t="s">
        <v>238</v>
      </c>
      <c r="H6010" t="s">
        <v>1334</v>
      </c>
      <c r="I6010" t="s">
        <v>30</v>
      </c>
      <c r="J6010" t="s">
        <v>2190</v>
      </c>
      <c r="K6010" t="s">
        <v>2191</v>
      </c>
      <c r="L6010" t="s">
        <v>24</v>
      </c>
      <c r="M6010" t="s">
        <v>1699</v>
      </c>
      <c r="N6010" t="s">
        <v>503</v>
      </c>
      <c r="O6010" t="s">
        <v>955</v>
      </c>
      <c r="P6010" t="s">
        <v>1729</v>
      </c>
      <c r="Q6010" t="s">
        <v>1038</v>
      </c>
      <c r="R6010" t="s">
        <v>238</v>
      </c>
      <c r="S6010" t="s">
        <v>3019</v>
      </c>
      <c r="T6010" t="s">
        <v>360</v>
      </c>
      <c r="U6010" t="s">
        <v>1858</v>
      </c>
      <c r="V6010" t="s">
        <v>9</v>
      </c>
      <c r="W6010" t="s">
        <v>989</v>
      </c>
      <c r="X6010" t="s">
        <v>1106</v>
      </c>
      <c r="Y6010" t="s">
        <v>16</v>
      </c>
      <c r="Z6010" t="s">
        <v>115</v>
      </c>
    </row>
    <row r="6011" spans="1:33" x14ac:dyDescent="0.35">
      <c r="A6011">
        <v>15127545787</v>
      </c>
      <c r="B6011" s="1">
        <v>40329</v>
      </c>
      <c r="C6011">
        <v>0</v>
      </c>
      <c r="D6011" t="s">
        <v>13318</v>
      </c>
      <c r="E6011" s="4" t="str" cm="1">
        <f t="array" ref="E6011">_xlfn.TEXTJOIN(", ", TRUE, IF(COUNTIF(D6011, "*"&amp;$BP$2:$BP$79&amp;"*"), $BP$2:$BP$79, ""))</f>
        <v/>
      </c>
      <c r="F6011" t="s">
        <v>156</v>
      </c>
      <c r="G6011" t="s">
        <v>11</v>
      </c>
      <c r="H6011" t="s">
        <v>439</v>
      </c>
      <c r="I6011" t="s">
        <v>24</v>
      </c>
      <c r="J6011" t="s">
        <v>5045</v>
      </c>
      <c r="K6011" t="s">
        <v>238</v>
      </c>
      <c r="L6011" t="s">
        <v>2194</v>
      </c>
      <c r="M6011" t="s">
        <v>30</v>
      </c>
      <c r="N6011" t="s">
        <v>1306</v>
      </c>
      <c r="O6011" t="s">
        <v>24</v>
      </c>
      <c r="P6011" t="s">
        <v>360</v>
      </c>
      <c r="Q6011" t="s">
        <v>2428</v>
      </c>
      <c r="R6011" t="s">
        <v>3201</v>
      </c>
      <c r="S6011" t="s">
        <v>30</v>
      </c>
      <c r="T6011" t="s">
        <v>1932</v>
      </c>
      <c r="U6011" t="s">
        <v>68</v>
      </c>
      <c r="V6011" t="s">
        <v>2138</v>
      </c>
      <c r="W6011" t="s">
        <v>100</v>
      </c>
      <c r="X6011" t="s">
        <v>30</v>
      </c>
      <c r="Y6011" t="s">
        <v>2475</v>
      </c>
      <c r="Z6011" t="s">
        <v>68</v>
      </c>
      <c r="AA6011" t="s">
        <v>1186</v>
      </c>
      <c r="AB6011" t="s">
        <v>16</v>
      </c>
      <c r="AC6011" t="s">
        <v>115</v>
      </c>
      <c r="AD6011" t="s">
        <v>24</v>
      </c>
      <c r="AE6011" t="s">
        <v>196</v>
      </c>
    </row>
    <row r="6012" spans="1:33" x14ac:dyDescent="0.35">
      <c r="A6012">
        <v>14908558701</v>
      </c>
      <c r="B6012" s="1">
        <v>40326</v>
      </c>
      <c r="C6012">
        <v>0.22500000000000001</v>
      </c>
      <c r="D6012" t="s">
        <v>13319</v>
      </c>
      <c r="E6012" s="4" t="str" cm="1">
        <f t="array" ref="E6012">_xlfn.TEXTJOIN(", ", TRUE, IF(COUNTIF(D6012, "*"&amp;$BP$2:$BP$79&amp;"*"), $BP$2:$BP$79, ""))</f>
        <v/>
      </c>
      <c r="F6012" t="s">
        <v>221</v>
      </c>
      <c r="G6012" t="s">
        <v>253</v>
      </c>
      <c r="H6012" t="s">
        <v>457</v>
      </c>
      <c r="I6012" t="s">
        <v>13320</v>
      </c>
      <c r="J6012" t="s">
        <v>16</v>
      </c>
      <c r="K6012" t="s">
        <v>30</v>
      </c>
      <c r="L6012" t="s">
        <v>3736</v>
      </c>
      <c r="M6012" t="s">
        <v>24</v>
      </c>
      <c r="N6012" t="s">
        <v>7</v>
      </c>
      <c r="O6012" t="s">
        <v>4238</v>
      </c>
      <c r="P6012" t="s">
        <v>7</v>
      </c>
      <c r="Q6012" t="s">
        <v>474</v>
      </c>
      <c r="R6012" t="s">
        <v>4883</v>
      </c>
      <c r="S6012" t="s">
        <v>1408</v>
      </c>
      <c r="T6012" t="s">
        <v>5896</v>
      </c>
      <c r="U6012" t="s">
        <v>71</v>
      </c>
      <c r="V6012" t="s">
        <v>30</v>
      </c>
      <c r="W6012" t="s">
        <v>614</v>
      </c>
      <c r="X6012" t="s">
        <v>4883</v>
      </c>
      <c r="Y6012" t="s">
        <v>30</v>
      </c>
      <c r="Z6012" t="s">
        <v>2113</v>
      </c>
      <c r="AA6012" t="s">
        <v>253</v>
      </c>
      <c r="AB6012" t="s">
        <v>340</v>
      </c>
      <c r="AC6012" t="s">
        <v>687</v>
      </c>
      <c r="AD6012" t="s">
        <v>9</v>
      </c>
      <c r="AE6012" t="s">
        <v>92</v>
      </c>
      <c r="AF6012" t="s">
        <v>247</v>
      </c>
      <c r="AG6012" t="s">
        <v>71</v>
      </c>
    </row>
    <row r="6013" spans="1:33" x14ac:dyDescent="0.35">
      <c r="A6013">
        <v>14866878602</v>
      </c>
      <c r="B6013" s="1">
        <v>40325</v>
      </c>
      <c r="C6013">
        <v>0</v>
      </c>
      <c r="D6013" t="s">
        <v>13321</v>
      </c>
      <c r="E6013" s="4" t="str" cm="1">
        <f t="array" ref="E6013">_xlfn.TEXTJOIN(", ", TRUE, IF(COUNTIF(D6013, "*"&amp;$BP$2:$BP$79&amp;"*"), $BP$2:$BP$79, ""))</f>
        <v/>
      </c>
      <c r="F6013" t="s">
        <v>238</v>
      </c>
      <c r="G6013" t="s">
        <v>144</v>
      </c>
      <c r="H6013" t="s">
        <v>92</v>
      </c>
      <c r="I6013" t="s">
        <v>3653</v>
      </c>
      <c r="J6013" t="s">
        <v>137</v>
      </c>
      <c r="K6013" t="s">
        <v>6628</v>
      </c>
      <c r="L6013" t="s">
        <v>9</v>
      </c>
      <c r="M6013" t="s">
        <v>945</v>
      </c>
      <c r="N6013" t="s">
        <v>100</v>
      </c>
      <c r="O6013" t="s">
        <v>2462</v>
      </c>
      <c r="P6013" t="s">
        <v>30</v>
      </c>
      <c r="Q6013" t="s">
        <v>13145</v>
      </c>
      <c r="R6013" t="s">
        <v>4016</v>
      </c>
      <c r="S6013" t="s">
        <v>100</v>
      </c>
      <c r="T6013" t="s">
        <v>9</v>
      </c>
      <c r="U6013" t="s">
        <v>27</v>
      </c>
      <c r="V6013" t="s">
        <v>828</v>
      </c>
      <c r="W6013" t="s">
        <v>2370</v>
      </c>
      <c r="X6013" t="s">
        <v>11703</v>
      </c>
      <c r="Y6013" t="s">
        <v>253</v>
      </c>
      <c r="Z6013" t="s">
        <v>119</v>
      </c>
      <c r="AA6013" t="s">
        <v>5388</v>
      </c>
      <c r="AB6013" t="s">
        <v>104</v>
      </c>
      <c r="AC6013" t="s">
        <v>13322</v>
      </c>
    </row>
    <row r="6014" spans="1:33" x14ac:dyDescent="0.35">
      <c r="A6014">
        <v>14845862921</v>
      </c>
      <c r="B6014" s="1">
        <v>40325</v>
      </c>
      <c r="C6014">
        <v>0.13636363636363599</v>
      </c>
      <c r="D6014" t="s">
        <v>13323</v>
      </c>
      <c r="E6014" s="4" t="str" cm="1">
        <f t="array" ref="E6014">_xlfn.TEXTJOIN(", ", TRUE, IF(COUNTIF(D6014, "*"&amp;$BP$2:$BP$79&amp;"*"), $BP$2:$BP$79, ""))</f>
        <v/>
      </c>
      <c r="F6014" t="s">
        <v>1829</v>
      </c>
      <c r="G6014" t="s">
        <v>49</v>
      </c>
      <c r="H6014" t="s">
        <v>3270</v>
      </c>
      <c r="I6014" t="s">
        <v>7176</v>
      </c>
      <c r="J6014" t="s">
        <v>279</v>
      </c>
      <c r="K6014" t="s">
        <v>30</v>
      </c>
      <c r="L6014" t="s">
        <v>12388</v>
      </c>
      <c r="M6014" t="s">
        <v>13324</v>
      </c>
      <c r="N6014" t="s">
        <v>11492</v>
      </c>
      <c r="O6014" t="s">
        <v>9</v>
      </c>
      <c r="P6014" t="s">
        <v>30</v>
      </c>
      <c r="Q6014" t="s">
        <v>13258</v>
      </c>
      <c r="R6014" t="s">
        <v>518</v>
      </c>
      <c r="S6014" t="s">
        <v>13209</v>
      </c>
      <c r="T6014" t="s">
        <v>326</v>
      </c>
      <c r="U6014" t="s">
        <v>281</v>
      </c>
      <c r="V6014" t="s">
        <v>445</v>
      </c>
      <c r="W6014">
        <v>1245</v>
      </c>
      <c r="X6014" t="s">
        <v>1899</v>
      </c>
      <c r="Y6014" t="s">
        <v>1900</v>
      </c>
      <c r="Z6014" t="s">
        <v>21</v>
      </c>
    </row>
    <row r="6015" spans="1:33" x14ac:dyDescent="0.35">
      <c r="A6015">
        <v>14776621031</v>
      </c>
      <c r="B6015" s="1">
        <v>40324</v>
      </c>
      <c r="C6015">
        <v>0</v>
      </c>
      <c r="D6015" t="s">
        <v>13325</v>
      </c>
      <c r="E6015" s="4" t="str" cm="1">
        <f t="array" ref="E6015">_xlfn.TEXTJOIN(", ", TRUE, IF(COUNTIF(D6015, "*"&amp;$BP$2:$BP$79&amp;"*"), $BP$2:$BP$79, ""))</f>
        <v/>
      </c>
      <c r="F6015" t="s">
        <v>1209</v>
      </c>
      <c r="G6015" t="s">
        <v>9</v>
      </c>
      <c r="H6015" t="s">
        <v>938</v>
      </c>
      <c r="I6015" t="s">
        <v>279</v>
      </c>
      <c r="J6015" t="s">
        <v>544</v>
      </c>
      <c r="K6015" t="s">
        <v>100</v>
      </c>
      <c r="L6015" t="s">
        <v>30</v>
      </c>
      <c r="M6015" t="s">
        <v>484</v>
      </c>
      <c r="N6015" t="s">
        <v>445</v>
      </c>
      <c r="O6015" t="s">
        <v>49</v>
      </c>
      <c r="P6015" t="s">
        <v>13326</v>
      </c>
      <c r="Q6015" t="s">
        <v>10001</v>
      </c>
      <c r="R6015" t="s">
        <v>15</v>
      </c>
      <c r="S6015" t="s">
        <v>13327</v>
      </c>
      <c r="T6015" t="s">
        <v>7660</v>
      </c>
      <c r="U6015" t="s">
        <v>445</v>
      </c>
      <c r="V6015">
        <v>120</v>
      </c>
      <c r="W6015" t="s">
        <v>1899</v>
      </c>
      <c r="X6015" t="s">
        <v>1900</v>
      </c>
      <c r="Y6015" t="s">
        <v>870</v>
      </c>
      <c r="Z6015" t="s">
        <v>281</v>
      </c>
      <c r="AA6015" t="s">
        <v>21</v>
      </c>
    </row>
    <row r="6016" spans="1:33" x14ac:dyDescent="0.35">
      <c r="A6016">
        <v>14444524721</v>
      </c>
      <c r="B6016" s="1">
        <v>40319</v>
      </c>
      <c r="C6016">
        <v>0</v>
      </c>
      <c r="D6016" t="s">
        <v>13328</v>
      </c>
      <c r="E6016" s="4" t="str" cm="1">
        <f t="array" ref="E6016">_xlfn.TEXTJOIN(", ", TRUE, IF(COUNTIF(D6016, "*"&amp;$BP$2:$BP$79&amp;"*"), $BP$2:$BP$79, ""))</f>
        <v/>
      </c>
      <c r="F6016" t="s">
        <v>4423</v>
      </c>
      <c r="G6016" t="s">
        <v>661</v>
      </c>
      <c r="H6016" t="s">
        <v>845</v>
      </c>
      <c r="I6016" t="s">
        <v>5437</v>
      </c>
      <c r="J6016" t="s">
        <v>13329</v>
      </c>
      <c r="K6016" t="s">
        <v>13330</v>
      </c>
      <c r="L6016" t="s">
        <v>13331</v>
      </c>
      <c r="M6016" t="s">
        <v>13332</v>
      </c>
      <c r="N6016" t="s">
        <v>100</v>
      </c>
      <c r="O6016" t="s">
        <v>13333</v>
      </c>
    </row>
    <row r="6017" spans="1:31" x14ac:dyDescent="0.35">
      <c r="A6017">
        <v>14399543459</v>
      </c>
      <c r="B6017" s="1">
        <v>40318</v>
      </c>
      <c r="C6017">
        <v>0</v>
      </c>
      <c r="D6017" t="s">
        <v>13334</v>
      </c>
      <c r="E6017" s="4" t="str" cm="1">
        <f t="array" ref="E6017">_xlfn.TEXTJOIN(", ", TRUE, IF(COUNTIF(D6017, "*"&amp;$BP$2:$BP$79&amp;"*"), $BP$2:$BP$79, ""))</f>
        <v/>
      </c>
      <c r="F6017" t="s">
        <v>39</v>
      </c>
      <c r="G6017" t="s">
        <v>7927</v>
      </c>
      <c r="H6017" t="s">
        <v>2113</v>
      </c>
      <c r="I6017" t="s">
        <v>899</v>
      </c>
      <c r="J6017" t="s">
        <v>156</v>
      </c>
      <c r="K6017" t="s">
        <v>4813</v>
      </c>
      <c r="L6017" t="s">
        <v>6536</v>
      </c>
      <c r="M6017" t="s">
        <v>608</v>
      </c>
      <c r="N6017" t="s">
        <v>1446</v>
      </c>
      <c r="O6017" t="s">
        <v>49</v>
      </c>
      <c r="P6017" t="s">
        <v>311</v>
      </c>
      <c r="Q6017" t="s">
        <v>8191</v>
      </c>
      <c r="R6017" t="s">
        <v>9</v>
      </c>
      <c r="S6017" t="s">
        <v>3573</v>
      </c>
      <c r="T6017" t="s">
        <v>539</v>
      </c>
      <c r="U6017" t="s">
        <v>4883</v>
      </c>
      <c r="V6017" t="s">
        <v>360</v>
      </c>
      <c r="W6017" t="s">
        <v>484</v>
      </c>
      <c r="X6017" t="s">
        <v>100</v>
      </c>
      <c r="Y6017" t="s">
        <v>1829</v>
      </c>
      <c r="Z6017" t="s">
        <v>58</v>
      </c>
      <c r="AA6017" t="s">
        <v>7396</v>
      </c>
      <c r="AB6017" t="s">
        <v>1830</v>
      </c>
    </row>
    <row r="6018" spans="1:31" x14ac:dyDescent="0.35">
      <c r="A6018">
        <v>14176120410</v>
      </c>
      <c r="B6018" s="1">
        <v>40315</v>
      </c>
      <c r="C6018">
        <v>0</v>
      </c>
      <c r="D6018" t="s">
        <v>13335</v>
      </c>
      <c r="E6018" s="4" t="str" cm="1">
        <f t="array" ref="E6018">_xlfn.TEXTJOIN(", ", TRUE, IF(COUNTIF(D6018, "*"&amp;$BP$2:$BP$79&amp;"*"), $BP$2:$BP$79, ""))</f>
        <v/>
      </c>
      <c r="F6018" t="s">
        <v>238</v>
      </c>
      <c r="G6018" t="s">
        <v>115</v>
      </c>
      <c r="H6018" t="s">
        <v>253</v>
      </c>
      <c r="I6018" t="s">
        <v>49</v>
      </c>
      <c r="J6018" t="s">
        <v>7114</v>
      </c>
      <c r="K6018" t="s">
        <v>15</v>
      </c>
      <c r="L6018" t="s">
        <v>4813</v>
      </c>
      <c r="M6018" t="s">
        <v>6536</v>
      </c>
      <c r="N6018" t="s">
        <v>13336</v>
      </c>
      <c r="O6018" t="s">
        <v>1554</v>
      </c>
      <c r="P6018" t="s">
        <v>6120</v>
      </c>
      <c r="Q6018" t="s">
        <v>13337</v>
      </c>
      <c r="R6018" t="s">
        <v>1512</v>
      </c>
      <c r="S6018" t="s">
        <v>7486</v>
      </c>
      <c r="T6018" t="s">
        <v>2481</v>
      </c>
      <c r="U6018" t="s">
        <v>1080</v>
      </c>
      <c r="V6018" t="s">
        <v>326</v>
      </c>
      <c r="W6018" t="s">
        <v>21</v>
      </c>
    </row>
    <row r="6019" spans="1:31" x14ac:dyDescent="0.35">
      <c r="A6019">
        <v>14163119515</v>
      </c>
      <c r="B6019" s="1">
        <v>40315</v>
      </c>
      <c r="C6019">
        <v>0.5</v>
      </c>
      <c r="D6019" t="s">
        <v>13338</v>
      </c>
      <c r="E6019" s="4" t="str" cm="1">
        <f t="array" ref="E6019">_xlfn.TEXTJOIN(", ", TRUE, IF(COUNTIF(D6019, "*"&amp;$BP$2:$BP$79&amp;"*"), $BP$2:$BP$79, ""))</f>
        <v/>
      </c>
      <c r="F6019" t="s">
        <v>479</v>
      </c>
      <c r="G6019" t="s">
        <v>4028</v>
      </c>
      <c r="H6019">
        <v>400000</v>
      </c>
      <c r="I6019" t="s">
        <v>1489</v>
      </c>
      <c r="J6019" t="s">
        <v>544</v>
      </c>
      <c r="K6019" t="s">
        <v>39</v>
      </c>
      <c r="L6019" t="s">
        <v>30</v>
      </c>
      <c r="M6019" t="s">
        <v>4715</v>
      </c>
      <c r="N6019" t="s">
        <v>258</v>
      </c>
      <c r="O6019" t="s">
        <v>456</v>
      </c>
      <c r="P6019" t="s">
        <v>84</v>
      </c>
      <c r="Q6019" t="s">
        <v>13339</v>
      </c>
      <c r="R6019" t="s">
        <v>3281</v>
      </c>
      <c r="S6019" t="s">
        <v>6223</v>
      </c>
      <c r="T6019" t="s">
        <v>637</v>
      </c>
      <c r="U6019" t="s">
        <v>137</v>
      </c>
      <c r="V6019" t="s">
        <v>595</v>
      </c>
      <c r="W6019" t="s">
        <v>76</v>
      </c>
      <c r="X6019" t="s">
        <v>91</v>
      </c>
      <c r="Y6019" t="s">
        <v>9</v>
      </c>
      <c r="Z6019" t="s">
        <v>92</v>
      </c>
      <c r="AA6019" t="s">
        <v>21</v>
      </c>
    </row>
    <row r="6020" spans="1:31" x14ac:dyDescent="0.35">
      <c r="A6020">
        <v>13878689462</v>
      </c>
      <c r="B6020" s="1">
        <v>40310</v>
      </c>
      <c r="C6020">
        <v>0.36666666666666597</v>
      </c>
      <c r="D6020" t="s">
        <v>13340</v>
      </c>
      <c r="E6020" s="4" t="str" cm="1">
        <f t="array" ref="E6020">_xlfn.TEXTJOIN(", ", TRUE, IF(COUNTIF(D6020, "*"&amp;$BP$2:$BP$79&amp;"*"), $BP$2:$BP$79, ""))</f>
        <v/>
      </c>
      <c r="F6020" t="s">
        <v>221</v>
      </c>
      <c r="G6020" t="s">
        <v>626</v>
      </c>
      <c r="H6020" t="s">
        <v>2402</v>
      </c>
      <c r="I6020" t="s">
        <v>7030</v>
      </c>
      <c r="J6020" t="s">
        <v>4883</v>
      </c>
      <c r="K6020" t="s">
        <v>13341</v>
      </c>
      <c r="L6020" t="s">
        <v>16</v>
      </c>
      <c r="M6020" t="s">
        <v>294</v>
      </c>
      <c r="N6020" t="s">
        <v>91</v>
      </c>
      <c r="O6020" t="s">
        <v>156</v>
      </c>
      <c r="P6020" t="s">
        <v>5072</v>
      </c>
      <c r="Q6020" t="s">
        <v>9</v>
      </c>
      <c r="R6020" t="s">
        <v>717</v>
      </c>
      <c r="S6020" t="s">
        <v>196</v>
      </c>
      <c r="T6020" t="s">
        <v>156</v>
      </c>
      <c r="U6020" t="s">
        <v>49</v>
      </c>
      <c r="V6020" t="s">
        <v>1555</v>
      </c>
      <c r="W6020" t="s">
        <v>9</v>
      </c>
      <c r="X6020" t="s">
        <v>49</v>
      </c>
      <c r="Y6020" t="s">
        <v>335</v>
      </c>
      <c r="Z6020" t="s">
        <v>419</v>
      </c>
      <c r="AA6020" t="s">
        <v>484</v>
      </c>
      <c r="AB6020" t="s">
        <v>21</v>
      </c>
    </row>
    <row r="6021" spans="1:31" x14ac:dyDescent="0.35">
      <c r="A6021">
        <v>13874123458</v>
      </c>
      <c r="B6021" s="1">
        <v>40310</v>
      </c>
      <c r="C6021">
        <v>0.185714285714285</v>
      </c>
      <c r="D6021" t="s">
        <v>13342</v>
      </c>
      <c r="E6021" s="4" t="str" cm="1">
        <f t="array" ref="E6021">_xlfn.TEXTJOIN(", ", TRUE, IF(COUNTIF(D6021, "*"&amp;$BP$2:$BP$79&amp;"*"), $BP$2:$BP$79, ""))</f>
        <v/>
      </c>
      <c r="F6021" t="s">
        <v>238</v>
      </c>
      <c r="G6021" t="s">
        <v>802</v>
      </c>
      <c r="H6021" t="s">
        <v>372</v>
      </c>
      <c r="I6021" t="s">
        <v>13343</v>
      </c>
      <c r="J6021" t="s">
        <v>3333</v>
      </c>
      <c r="K6021" t="s">
        <v>100</v>
      </c>
      <c r="L6021" t="s">
        <v>1088</v>
      </c>
      <c r="M6021" t="s">
        <v>13344</v>
      </c>
      <c r="N6021" t="s">
        <v>13345</v>
      </c>
      <c r="O6021" t="s">
        <v>775</v>
      </c>
      <c r="P6021" t="s">
        <v>608</v>
      </c>
      <c r="Q6021" t="s">
        <v>71</v>
      </c>
      <c r="R6021" t="s">
        <v>144</v>
      </c>
      <c r="S6021" t="s">
        <v>13346</v>
      </c>
      <c r="T6021" t="s">
        <v>166</v>
      </c>
      <c r="U6021" t="s">
        <v>303</v>
      </c>
      <c r="V6021" t="s">
        <v>21</v>
      </c>
    </row>
    <row r="6022" spans="1:31" x14ac:dyDescent="0.35">
      <c r="A6022">
        <v>13815587673</v>
      </c>
      <c r="B6022" s="1">
        <v>40309</v>
      </c>
      <c r="C6022">
        <v>0</v>
      </c>
      <c r="D6022" t="s">
        <v>13347</v>
      </c>
      <c r="E6022" s="4" t="str" cm="1">
        <f t="array" ref="E6022">_xlfn.TEXTJOIN(", ", TRUE, IF(COUNTIF(D6022, "*"&amp;$BP$2:$BP$79&amp;"*"), $BP$2:$BP$79, ""))</f>
        <v/>
      </c>
      <c r="F6022" t="s">
        <v>4067</v>
      </c>
      <c r="G6022" t="s">
        <v>1908</v>
      </c>
      <c r="H6022" t="s">
        <v>304</v>
      </c>
      <c r="I6022" t="s">
        <v>30</v>
      </c>
      <c r="J6022" t="s">
        <v>208</v>
      </c>
      <c r="K6022" t="s">
        <v>218</v>
      </c>
      <c r="L6022" t="s">
        <v>219</v>
      </c>
      <c r="M6022" t="s">
        <v>57</v>
      </c>
      <c r="N6022" t="s">
        <v>16</v>
      </c>
      <c r="O6022" t="s">
        <v>4813</v>
      </c>
      <c r="P6022" t="s">
        <v>5727</v>
      </c>
      <c r="Q6022" t="s">
        <v>13348</v>
      </c>
      <c r="R6022" t="s">
        <v>294</v>
      </c>
      <c r="S6022" t="s">
        <v>1030</v>
      </c>
      <c r="T6022" t="s">
        <v>218</v>
      </c>
      <c r="U6022" t="s">
        <v>1170</v>
      </c>
      <c r="V6022" t="s">
        <v>974</v>
      </c>
      <c r="W6022" t="s">
        <v>21</v>
      </c>
    </row>
    <row r="6023" spans="1:31" x14ac:dyDescent="0.35">
      <c r="A6023">
        <v>13758700037</v>
      </c>
      <c r="B6023" s="1">
        <v>40308</v>
      </c>
      <c r="C6023">
        <v>0.8</v>
      </c>
      <c r="D6023" t="s">
        <v>13349</v>
      </c>
      <c r="E6023" s="4" t="str" cm="1">
        <f t="array" ref="E6023">_xlfn.TEXTJOIN(", ", TRUE, IF(COUNTIF(D6023, "*"&amp;$BP$2:$BP$79&amp;"*"), $BP$2:$BP$79, ""))</f>
        <v/>
      </c>
      <c r="F6023" t="s">
        <v>12730</v>
      </c>
      <c r="G6023" t="s">
        <v>9</v>
      </c>
      <c r="H6023" t="s">
        <v>792</v>
      </c>
      <c r="I6023" t="s">
        <v>279</v>
      </c>
      <c r="J6023" t="s">
        <v>30</v>
      </c>
      <c r="K6023" t="s">
        <v>1791</v>
      </c>
      <c r="L6023" t="s">
        <v>24</v>
      </c>
      <c r="M6023" t="s">
        <v>13350</v>
      </c>
      <c r="N6023" t="s">
        <v>13351</v>
      </c>
      <c r="O6023" t="s">
        <v>49</v>
      </c>
      <c r="P6023" t="s">
        <v>120</v>
      </c>
      <c r="Q6023" t="s">
        <v>13352</v>
      </c>
      <c r="R6023" t="s">
        <v>100</v>
      </c>
      <c r="S6023" t="s">
        <v>49</v>
      </c>
      <c r="T6023" t="s">
        <v>8260</v>
      </c>
      <c r="U6023" t="s">
        <v>2451</v>
      </c>
      <c r="V6023" t="s">
        <v>16</v>
      </c>
      <c r="W6023" t="s">
        <v>321</v>
      </c>
      <c r="X6023" t="s">
        <v>100</v>
      </c>
      <c r="Y6023" t="s">
        <v>322</v>
      </c>
      <c r="Z6023" t="s">
        <v>21</v>
      </c>
    </row>
    <row r="6024" spans="1:31" x14ac:dyDescent="0.35">
      <c r="A6024">
        <v>13730296622</v>
      </c>
      <c r="B6024" s="1">
        <v>40308</v>
      </c>
      <c r="C6024">
        <v>0</v>
      </c>
      <c r="D6024" t="s">
        <v>13353</v>
      </c>
      <c r="E6024" s="4" t="str" cm="1">
        <f t="array" ref="E6024">_xlfn.TEXTJOIN(", ", TRUE, IF(COUNTIF(D6024, "*"&amp;$BP$2:$BP$79&amp;"*"), $BP$2:$BP$79, ""))</f>
        <v/>
      </c>
      <c r="F6024" t="s">
        <v>221</v>
      </c>
      <c r="G6024" t="s">
        <v>253</v>
      </c>
      <c r="H6024" t="s">
        <v>10911</v>
      </c>
      <c r="I6024" t="s">
        <v>49</v>
      </c>
      <c r="J6024" t="s">
        <v>6792</v>
      </c>
      <c r="K6024" t="s">
        <v>1599</v>
      </c>
      <c r="L6024" t="s">
        <v>7031</v>
      </c>
      <c r="M6024" t="s">
        <v>67</v>
      </c>
      <c r="N6024" t="s">
        <v>13354</v>
      </c>
      <c r="O6024" t="s">
        <v>13355</v>
      </c>
      <c r="P6024" t="s">
        <v>6008</v>
      </c>
      <c r="Q6024" t="s">
        <v>3298</v>
      </c>
      <c r="R6024" t="s">
        <v>100</v>
      </c>
      <c r="S6024" t="s">
        <v>13356</v>
      </c>
      <c r="T6024" t="s">
        <v>16</v>
      </c>
      <c r="U6024" t="s">
        <v>30</v>
      </c>
      <c r="V6024" t="s">
        <v>13357</v>
      </c>
      <c r="W6024" t="s">
        <v>9477</v>
      </c>
      <c r="X6024" t="s">
        <v>21</v>
      </c>
    </row>
    <row r="6025" spans="1:31" x14ac:dyDescent="0.35">
      <c r="A6025">
        <v>13443259683</v>
      </c>
      <c r="B6025" s="1">
        <v>40303</v>
      </c>
      <c r="C6025">
        <v>0</v>
      </c>
      <c r="D6025" t="s">
        <v>13358</v>
      </c>
      <c r="E6025" s="4" t="str" cm="1">
        <f t="array" ref="E6025">_xlfn.TEXTJOIN(", ", TRUE, IF(COUNTIF(D6025, "*"&amp;$BP$2:$BP$79&amp;"*"), $BP$2:$BP$79, ""))</f>
        <v/>
      </c>
      <c r="F6025" t="s">
        <v>521</v>
      </c>
      <c r="G6025" t="s">
        <v>221</v>
      </c>
      <c r="H6025" t="s">
        <v>248</v>
      </c>
      <c r="I6025" t="s">
        <v>49</v>
      </c>
      <c r="J6025" t="s">
        <v>1554</v>
      </c>
      <c r="K6025" t="s">
        <v>9</v>
      </c>
      <c r="L6025" t="s">
        <v>424</v>
      </c>
      <c r="M6025" t="s">
        <v>426</v>
      </c>
      <c r="N6025" t="s">
        <v>430</v>
      </c>
      <c r="O6025" t="s">
        <v>5639</v>
      </c>
      <c r="P6025" t="s">
        <v>16</v>
      </c>
      <c r="Q6025" t="s">
        <v>444</v>
      </c>
      <c r="R6025" t="s">
        <v>360</v>
      </c>
      <c r="S6025" t="s">
        <v>1858</v>
      </c>
      <c r="T6025" t="s">
        <v>9</v>
      </c>
      <c r="U6025" t="s">
        <v>828</v>
      </c>
      <c r="V6025" t="s">
        <v>15</v>
      </c>
      <c r="W6025" t="s">
        <v>2640</v>
      </c>
      <c r="X6025" t="s">
        <v>833</v>
      </c>
      <c r="Y6025" t="s">
        <v>1050</v>
      </c>
      <c r="Z6025" t="s">
        <v>237</v>
      </c>
      <c r="AA6025" t="s">
        <v>68</v>
      </c>
      <c r="AB6025" t="s">
        <v>1682</v>
      </c>
      <c r="AC6025" t="s">
        <v>571</v>
      </c>
    </row>
    <row r="6026" spans="1:31" x14ac:dyDescent="0.35">
      <c r="A6026">
        <v>13335117269</v>
      </c>
      <c r="B6026" s="1">
        <v>40301</v>
      </c>
      <c r="C6026">
        <v>0</v>
      </c>
      <c r="D6026" t="s">
        <v>13359</v>
      </c>
      <c r="E6026" s="4" t="str" cm="1">
        <f t="array" ref="E6026">_xlfn.TEXTJOIN(", ", TRUE, IF(COUNTIF(D6026, "*"&amp;$BP$2:$BP$79&amp;"*"), $BP$2:$BP$79, ""))</f>
        <v/>
      </c>
      <c r="F6026" t="s">
        <v>382</v>
      </c>
      <c r="G6026" t="s">
        <v>439</v>
      </c>
      <c r="H6026" t="s">
        <v>75</v>
      </c>
      <c r="I6026" t="s">
        <v>238</v>
      </c>
      <c r="J6026" t="s">
        <v>253</v>
      </c>
      <c r="K6026" t="s">
        <v>4636</v>
      </c>
      <c r="L6026" t="s">
        <v>4883</v>
      </c>
      <c r="M6026" t="s">
        <v>13360</v>
      </c>
      <c r="N6026" t="s">
        <v>49</v>
      </c>
      <c r="O6026" t="s">
        <v>13361</v>
      </c>
      <c r="P6026" t="s">
        <v>11492</v>
      </c>
      <c r="Q6026" t="s">
        <v>9</v>
      </c>
      <c r="R6026" t="s">
        <v>30</v>
      </c>
      <c r="S6026" t="s">
        <v>13145</v>
      </c>
      <c r="T6026" t="s">
        <v>2482</v>
      </c>
      <c r="U6026" t="s">
        <v>326</v>
      </c>
      <c r="V6026" t="s">
        <v>21</v>
      </c>
    </row>
    <row r="6027" spans="1:31" x14ac:dyDescent="0.35">
      <c r="A6027">
        <v>13276553550</v>
      </c>
      <c r="B6027" s="1">
        <v>40300</v>
      </c>
      <c r="C6027">
        <v>0.1</v>
      </c>
      <c r="D6027" t="s">
        <v>13362</v>
      </c>
      <c r="E6027" s="4" t="str" cm="1">
        <f t="array" ref="E6027">_xlfn.TEXTJOIN(", ", TRUE, IF(COUNTIF(D6027, "*"&amp;$BP$2:$BP$79&amp;"*"), $BP$2:$BP$79, ""))</f>
        <v/>
      </c>
      <c r="F6027" t="s">
        <v>5227</v>
      </c>
      <c r="G6027" t="s">
        <v>12505</v>
      </c>
      <c r="H6027" t="s">
        <v>521</v>
      </c>
      <c r="I6027" t="s">
        <v>9</v>
      </c>
      <c r="J6027" t="s">
        <v>33</v>
      </c>
      <c r="K6027" t="s">
        <v>140</v>
      </c>
      <c r="L6027" t="s">
        <v>30</v>
      </c>
      <c r="M6027" t="s">
        <v>518</v>
      </c>
      <c r="N6027" t="s">
        <v>13209</v>
      </c>
      <c r="O6027" t="s">
        <v>502</v>
      </c>
      <c r="P6027" t="s">
        <v>13363</v>
      </c>
      <c r="Q6027" t="s">
        <v>144</v>
      </c>
      <c r="R6027" t="s">
        <v>92</v>
      </c>
      <c r="S6027" t="s">
        <v>3653</v>
      </c>
      <c r="T6027" t="s">
        <v>240</v>
      </c>
      <c r="U6027" t="s">
        <v>1723</v>
      </c>
      <c r="V6027" t="s">
        <v>16</v>
      </c>
      <c r="W6027" t="s">
        <v>456</v>
      </c>
      <c r="X6027" t="s">
        <v>457</v>
      </c>
      <c r="Y6027" t="s">
        <v>456</v>
      </c>
      <c r="Z6027" t="s">
        <v>240</v>
      </c>
      <c r="AA6027" t="s">
        <v>1723</v>
      </c>
      <c r="AB6027" t="s">
        <v>9</v>
      </c>
      <c r="AC6027" t="s">
        <v>605</v>
      </c>
      <c r="AD6027" t="s">
        <v>11</v>
      </c>
      <c r="AE6027" t="s">
        <v>2482</v>
      </c>
    </row>
    <row r="6028" spans="1:31" x14ac:dyDescent="0.35">
      <c r="A6028">
        <v>13207242320</v>
      </c>
      <c r="B6028" s="1">
        <v>40299</v>
      </c>
      <c r="C6028">
        <v>2.77777777777777E-2</v>
      </c>
      <c r="D6028" t="s">
        <v>13364</v>
      </c>
      <c r="E6028" s="4" t="str" cm="1">
        <f t="array" ref="E6028">_xlfn.TEXTJOIN(", ", TRUE, IF(COUNTIF(D6028, "*"&amp;$BP$2:$BP$79&amp;"*"), $BP$2:$BP$79, ""))</f>
        <v/>
      </c>
      <c r="F6028" t="s">
        <v>39</v>
      </c>
      <c r="G6028" t="s">
        <v>11</v>
      </c>
      <c r="H6028" t="s">
        <v>1565</v>
      </c>
      <c r="I6028" t="s">
        <v>1599</v>
      </c>
      <c r="J6028" t="s">
        <v>1192</v>
      </c>
      <c r="K6028" t="s">
        <v>1446</v>
      </c>
      <c r="L6028" t="s">
        <v>7968</v>
      </c>
      <c r="M6028" t="s">
        <v>34</v>
      </c>
      <c r="N6028" t="s">
        <v>528</v>
      </c>
      <c r="O6028" t="s">
        <v>251</v>
      </c>
      <c r="P6028" t="s">
        <v>49</v>
      </c>
      <c r="Q6028" t="s">
        <v>2116</v>
      </c>
      <c r="R6028" t="s">
        <v>8584</v>
      </c>
      <c r="S6028" t="s">
        <v>13100</v>
      </c>
      <c r="T6028" t="s">
        <v>24</v>
      </c>
      <c r="U6028" t="s">
        <v>360</v>
      </c>
      <c r="V6028" t="s">
        <v>7571</v>
      </c>
      <c r="W6028" t="s">
        <v>326</v>
      </c>
      <c r="X6028" t="s">
        <v>21</v>
      </c>
    </row>
    <row r="6029" spans="1:31" x14ac:dyDescent="0.35">
      <c r="A6029">
        <v>13193602678</v>
      </c>
      <c r="B6029" s="1">
        <v>40299</v>
      </c>
      <c r="C6029">
        <v>0.13636363636363599</v>
      </c>
      <c r="D6029" t="s">
        <v>13365</v>
      </c>
      <c r="E6029" s="4" t="str" cm="1">
        <f t="array" ref="E6029">_xlfn.TEXTJOIN(", ", TRUE, IF(COUNTIF(D6029, "*"&amp;$BP$2:$BP$79&amp;"*"), $BP$2:$BP$79, ""))</f>
        <v/>
      </c>
      <c r="F6029" t="s">
        <v>1644</v>
      </c>
      <c r="G6029" t="s">
        <v>30</v>
      </c>
      <c r="H6029" t="s">
        <v>13366</v>
      </c>
      <c r="I6029" t="s">
        <v>605</v>
      </c>
      <c r="J6029" t="s">
        <v>445</v>
      </c>
      <c r="K6029" t="s">
        <v>30</v>
      </c>
      <c r="L6029" t="s">
        <v>11307</v>
      </c>
      <c r="M6029" t="s">
        <v>24</v>
      </c>
      <c r="N6029" t="s">
        <v>7079</v>
      </c>
      <c r="O6029" t="s">
        <v>870</v>
      </c>
      <c r="P6029" t="s">
        <v>281</v>
      </c>
      <c r="Q6029" t="s">
        <v>21</v>
      </c>
    </row>
    <row r="6030" spans="1:31" x14ac:dyDescent="0.35">
      <c r="A6030">
        <v>13146185297</v>
      </c>
      <c r="B6030" s="1">
        <v>40298</v>
      </c>
      <c r="C6030">
        <v>0.16428571428571401</v>
      </c>
      <c r="D6030" t="s">
        <v>13367</v>
      </c>
      <c r="E6030" s="4" t="str" cm="1">
        <f t="array" ref="E6030">_xlfn.TEXTJOIN(", ", TRUE, IF(COUNTIF(D6030, "*"&amp;$BP$2:$BP$79&amp;"*"), $BP$2:$BP$79, ""))</f>
        <v>mexico</v>
      </c>
      <c r="F6030" t="s">
        <v>879</v>
      </c>
      <c r="G6030" t="s">
        <v>692</v>
      </c>
      <c r="H6030" t="s">
        <v>144</v>
      </c>
      <c r="I6030" t="s">
        <v>421</v>
      </c>
      <c r="J6030" t="s">
        <v>9</v>
      </c>
      <c r="K6030" t="s">
        <v>6068</v>
      </c>
      <c r="L6030" t="s">
        <v>207</v>
      </c>
      <c r="M6030" t="s">
        <v>1082</v>
      </c>
      <c r="N6030" t="s">
        <v>905</v>
      </c>
      <c r="O6030" t="s">
        <v>11488</v>
      </c>
      <c r="P6030" t="s">
        <v>445</v>
      </c>
      <c r="Q6030" t="s">
        <v>360</v>
      </c>
      <c r="R6030" t="s">
        <v>13368</v>
      </c>
      <c r="S6030" t="s">
        <v>9</v>
      </c>
      <c r="T6030" t="s">
        <v>605</v>
      </c>
      <c r="U6030" t="s">
        <v>30</v>
      </c>
      <c r="V6030" t="s">
        <v>518</v>
      </c>
      <c r="W6030" t="s">
        <v>13209</v>
      </c>
      <c r="X6030" t="s">
        <v>15</v>
      </c>
      <c r="Y6030" t="s">
        <v>30</v>
      </c>
      <c r="Z6030" t="s">
        <v>13145</v>
      </c>
      <c r="AA6030" t="s">
        <v>24</v>
      </c>
      <c r="AB6030" t="s">
        <v>7220</v>
      </c>
    </row>
    <row r="6031" spans="1:31" x14ac:dyDescent="0.35">
      <c r="A6031">
        <v>12909296869</v>
      </c>
      <c r="B6031" s="1">
        <v>40294</v>
      </c>
      <c r="C6031">
        <v>-0.375</v>
      </c>
      <c r="D6031" t="s">
        <v>13369</v>
      </c>
      <c r="E6031" s="4" t="str" cm="1">
        <f t="array" ref="E6031">_xlfn.TEXTJOIN(", ", TRUE, IF(COUNTIF(D6031, "*"&amp;$BP$2:$BP$79&amp;"*"), $BP$2:$BP$79, ""))</f>
        <v/>
      </c>
      <c r="F6031" t="s">
        <v>221</v>
      </c>
      <c r="G6031" t="s">
        <v>1408</v>
      </c>
      <c r="H6031" t="s">
        <v>1681</v>
      </c>
      <c r="I6031" t="s">
        <v>10831</v>
      </c>
      <c r="J6031" t="s">
        <v>71</v>
      </c>
      <c r="K6031" t="s">
        <v>2113</v>
      </c>
      <c r="L6031" t="s">
        <v>628</v>
      </c>
      <c r="M6031" t="s">
        <v>2274</v>
      </c>
      <c r="N6031" t="s">
        <v>15</v>
      </c>
      <c r="O6031" t="s">
        <v>49</v>
      </c>
      <c r="P6031" t="s">
        <v>10262</v>
      </c>
      <c r="Q6031" t="s">
        <v>521</v>
      </c>
      <c r="R6031" t="s">
        <v>971</v>
      </c>
      <c r="S6031" t="s">
        <v>13370</v>
      </c>
      <c r="T6031" t="s">
        <v>49</v>
      </c>
      <c r="U6031" t="s">
        <v>425</v>
      </c>
      <c r="V6031" t="s">
        <v>2051</v>
      </c>
      <c r="W6031" t="s">
        <v>156</v>
      </c>
      <c r="X6031" t="s">
        <v>4813</v>
      </c>
      <c r="Y6031" t="s">
        <v>5727</v>
      </c>
      <c r="Z6031" t="s">
        <v>608</v>
      </c>
      <c r="AA6031" t="s">
        <v>9</v>
      </c>
      <c r="AB6031" t="s">
        <v>2406</v>
      </c>
    </row>
    <row r="6032" spans="1:31" x14ac:dyDescent="0.35">
      <c r="A6032">
        <v>12906214919</v>
      </c>
      <c r="B6032" s="1">
        <v>40294</v>
      </c>
      <c r="C6032">
        <v>0.123232323232323</v>
      </c>
      <c r="D6032" t="s">
        <v>13371</v>
      </c>
      <c r="E6032" s="4" t="str" cm="1">
        <f t="array" ref="E6032">_xlfn.TEXTJOIN(", ", TRUE, IF(COUNTIF(D6032, "*"&amp;$BP$2:$BP$79&amp;"*"), $BP$2:$BP$79, ""))</f>
        <v/>
      </c>
      <c r="F6032" t="s">
        <v>1209</v>
      </c>
      <c r="G6032" t="s">
        <v>445</v>
      </c>
      <c r="H6032" t="s">
        <v>30</v>
      </c>
      <c r="I6032" t="s">
        <v>9664</v>
      </c>
      <c r="J6032" t="s">
        <v>156</v>
      </c>
      <c r="K6032" t="s">
        <v>13372</v>
      </c>
      <c r="L6032" t="s">
        <v>279</v>
      </c>
      <c r="M6032" t="s">
        <v>13373</v>
      </c>
      <c r="N6032" t="s">
        <v>1969</v>
      </c>
      <c r="O6032" t="s">
        <v>100</v>
      </c>
      <c r="P6032" t="s">
        <v>5962</v>
      </c>
      <c r="Q6032" t="s">
        <v>13372</v>
      </c>
      <c r="R6032" t="s">
        <v>326</v>
      </c>
      <c r="S6032" t="s">
        <v>281</v>
      </c>
      <c r="T6032" t="s">
        <v>445</v>
      </c>
      <c r="U6032" t="s">
        <v>13022</v>
      </c>
      <c r="V6032" t="s">
        <v>1900</v>
      </c>
      <c r="W6032" t="s">
        <v>21</v>
      </c>
    </row>
    <row r="6033" spans="1:31" x14ac:dyDescent="0.35">
      <c r="A6033">
        <v>12781511126</v>
      </c>
      <c r="B6033" s="1">
        <v>40292</v>
      </c>
      <c r="C6033">
        <v>0</v>
      </c>
      <c r="D6033" t="s">
        <v>13374</v>
      </c>
      <c r="E6033" s="4" t="str" cm="1">
        <f t="array" ref="E6033">_xlfn.TEXTJOIN(", ", TRUE, IF(COUNTIF(D6033, "*"&amp;$BP$2:$BP$79&amp;"*"), $BP$2:$BP$79, ""))</f>
        <v/>
      </c>
      <c r="F6033" t="s">
        <v>30</v>
      </c>
      <c r="G6033" t="s">
        <v>8214</v>
      </c>
      <c r="H6033" t="s">
        <v>5072</v>
      </c>
      <c r="I6033" t="s">
        <v>15</v>
      </c>
      <c r="J6033" t="s">
        <v>6019</v>
      </c>
      <c r="K6033" t="s">
        <v>8090</v>
      </c>
      <c r="L6033" t="s">
        <v>9</v>
      </c>
      <c r="M6033" t="s">
        <v>13375</v>
      </c>
      <c r="N6033" t="s">
        <v>912</v>
      </c>
      <c r="O6033" t="s">
        <v>13119</v>
      </c>
      <c r="P6033" t="s">
        <v>24</v>
      </c>
      <c r="Q6033" t="s">
        <v>1460</v>
      </c>
      <c r="R6033" t="s">
        <v>71</v>
      </c>
      <c r="S6033" t="s">
        <v>238</v>
      </c>
      <c r="T6033" t="s">
        <v>13376</v>
      </c>
      <c r="U6033" t="s">
        <v>456</v>
      </c>
      <c r="V6033" t="s">
        <v>503</v>
      </c>
      <c r="W6033" t="s">
        <v>21</v>
      </c>
      <c r="X6033" t="s">
        <v>13377</v>
      </c>
    </row>
    <row r="6034" spans="1:31" x14ac:dyDescent="0.35">
      <c r="A6034">
        <v>12674084877</v>
      </c>
      <c r="B6034" s="1">
        <v>40290</v>
      </c>
      <c r="C6034">
        <v>0</v>
      </c>
      <c r="D6034" t="s">
        <v>13378</v>
      </c>
      <c r="E6034" s="4" t="str" cm="1">
        <f t="array" ref="E6034">_xlfn.TEXTJOIN(", ", TRUE, IF(COUNTIF(D6034, "*"&amp;$BP$2:$BP$79&amp;"*"), $BP$2:$BP$79, ""))</f>
        <v/>
      </c>
      <c r="F6034" t="s">
        <v>521</v>
      </c>
      <c r="G6034" t="s">
        <v>238</v>
      </c>
      <c r="H6034" t="s">
        <v>819</v>
      </c>
      <c r="I6034" t="s">
        <v>30</v>
      </c>
      <c r="J6034" t="s">
        <v>5765</v>
      </c>
      <c r="K6034" t="s">
        <v>1112</v>
      </c>
      <c r="L6034" t="s">
        <v>24</v>
      </c>
      <c r="M6034" t="s">
        <v>492</v>
      </c>
      <c r="N6034" t="s">
        <v>13379</v>
      </c>
      <c r="O6034" t="s">
        <v>1834</v>
      </c>
      <c r="P6034" t="s">
        <v>15</v>
      </c>
      <c r="Q6034" t="s">
        <v>30</v>
      </c>
      <c r="R6034" t="s">
        <v>13324</v>
      </c>
      <c r="S6034" t="s">
        <v>231</v>
      </c>
      <c r="T6034" t="s">
        <v>9</v>
      </c>
      <c r="U6034" t="s">
        <v>945</v>
      </c>
      <c r="V6034" t="s">
        <v>360</v>
      </c>
      <c r="W6034" t="s">
        <v>4295</v>
      </c>
    </row>
    <row r="6035" spans="1:31" x14ac:dyDescent="0.35">
      <c r="A6035">
        <v>12530515022</v>
      </c>
      <c r="B6035" s="1">
        <v>40288</v>
      </c>
      <c r="C6035">
        <v>0</v>
      </c>
      <c r="D6035" t="s">
        <v>13380</v>
      </c>
      <c r="E6035" s="4" t="str" cm="1">
        <f t="array" ref="E6035">_xlfn.TEXTJOIN(", ", TRUE, IF(COUNTIF(D6035, "*"&amp;$BP$2:$BP$79&amp;"*"), $BP$2:$BP$79, ""))</f>
        <v/>
      </c>
      <c r="F6035" t="s">
        <v>521</v>
      </c>
      <c r="G6035" t="s">
        <v>238</v>
      </c>
      <c r="H6035" t="s">
        <v>1526</v>
      </c>
      <c r="I6035" t="s">
        <v>30</v>
      </c>
      <c r="J6035" t="s">
        <v>13381</v>
      </c>
      <c r="K6035" t="s">
        <v>24</v>
      </c>
      <c r="L6035" t="s">
        <v>30</v>
      </c>
      <c r="M6035" t="s">
        <v>3092</v>
      </c>
      <c r="N6035" t="s">
        <v>1106</v>
      </c>
      <c r="O6035" t="s">
        <v>136</v>
      </c>
      <c r="P6035" t="s">
        <v>2491</v>
      </c>
      <c r="Q6035" t="s">
        <v>13382</v>
      </c>
      <c r="R6035" t="s">
        <v>13383</v>
      </c>
      <c r="S6035" t="s">
        <v>67</v>
      </c>
      <c r="T6035" t="s">
        <v>13384</v>
      </c>
      <c r="U6035" t="s">
        <v>2741</v>
      </c>
      <c r="V6035" t="s">
        <v>1422</v>
      </c>
      <c r="W6035" t="s">
        <v>9</v>
      </c>
      <c r="X6035" t="s">
        <v>828</v>
      </c>
      <c r="Y6035" t="s">
        <v>6652</v>
      </c>
      <c r="Z6035" t="s">
        <v>16</v>
      </c>
      <c r="AA6035" t="s">
        <v>322</v>
      </c>
    </row>
    <row r="6036" spans="1:31" x14ac:dyDescent="0.35">
      <c r="A6036">
        <v>12528561886</v>
      </c>
      <c r="B6036" s="1">
        <v>40288</v>
      </c>
      <c r="C6036">
        <v>0</v>
      </c>
      <c r="D6036" t="s">
        <v>13385</v>
      </c>
      <c r="E6036" s="4" t="str" cm="1">
        <f t="array" ref="E6036">_xlfn.TEXTJOIN(", ", TRUE, IF(COUNTIF(D6036, "*"&amp;$BP$2:$BP$79&amp;"*"), $BP$2:$BP$79, ""))</f>
        <v/>
      </c>
      <c r="F6036" t="s">
        <v>1868</v>
      </c>
      <c r="G6036" t="s">
        <v>1029</v>
      </c>
      <c r="H6036" t="s">
        <v>52</v>
      </c>
      <c r="I6036" t="s">
        <v>521</v>
      </c>
      <c r="J6036" t="s">
        <v>238</v>
      </c>
      <c r="K6036" t="s">
        <v>3019</v>
      </c>
      <c r="L6036" t="s">
        <v>360</v>
      </c>
      <c r="M6036" t="s">
        <v>1858</v>
      </c>
      <c r="N6036" t="s">
        <v>9</v>
      </c>
      <c r="O6036" t="s">
        <v>1975</v>
      </c>
      <c r="P6036" t="s">
        <v>71</v>
      </c>
      <c r="Q6036" t="s">
        <v>847</v>
      </c>
      <c r="R6036" t="s">
        <v>5637</v>
      </c>
      <c r="S6036" t="s">
        <v>989</v>
      </c>
      <c r="T6036" t="s">
        <v>990</v>
      </c>
      <c r="U6036" t="s">
        <v>16</v>
      </c>
      <c r="V6036" t="s">
        <v>989</v>
      </c>
      <c r="W6036" t="s">
        <v>91</v>
      </c>
      <c r="X6036" t="s">
        <v>21</v>
      </c>
    </row>
    <row r="6037" spans="1:31" x14ac:dyDescent="0.35">
      <c r="A6037">
        <v>12470904710</v>
      </c>
      <c r="B6037" s="1">
        <v>40287</v>
      </c>
      <c r="C6037">
        <v>0</v>
      </c>
      <c r="D6037" t="s">
        <v>13386</v>
      </c>
      <c r="E6037" s="4" t="str" cm="1">
        <f t="array" ref="E6037">_xlfn.TEXTJOIN(", ", TRUE, IF(COUNTIF(D6037, "*"&amp;$BP$2:$BP$79&amp;"*"), $BP$2:$BP$79, ""))</f>
        <v/>
      </c>
      <c r="F6037" t="s">
        <v>207</v>
      </c>
      <c r="G6037" t="s">
        <v>439</v>
      </c>
      <c r="H6037" t="s">
        <v>238</v>
      </c>
      <c r="I6037" t="s">
        <v>7</v>
      </c>
      <c r="J6037" t="s">
        <v>258</v>
      </c>
      <c r="K6037" t="s">
        <v>30</v>
      </c>
      <c r="L6037" t="s">
        <v>1367</v>
      </c>
      <c r="M6037" t="s">
        <v>689</v>
      </c>
      <c r="N6037" t="s">
        <v>71</v>
      </c>
      <c r="O6037" t="s">
        <v>665</v>
      </c>
      <c r="P6037" t="s">
        <v>9</v>
      </c>
      <c r="Q6037" t="s">
        <v>5721</v>
      </c>
      <c r="R6037" t="s">
        <v>16</v>
      </c>
      <c r="S6037" t="s">
        <v>58</v>
      </c>
      <c r="T6037" t="s">
        <v>7396</v>
      </c>
      <c r="U6037" t="s">
        <v>5073</v>
      </c>
      <c r="V6037" t="s">
        <v>164</v>
      </c>
      <c r="W6037" t="s">
        <v>257</v>
      </c>
      <c r="X6037" t="s">
        <v>16</v>
      </c>
      <c r="Y6037" t="s">
        <v>4813</v>
      </c>
      <c r="Z6037" t="s">
        <v>5727</v>
      </c>
      <c r="AA6037" t="s">
        <v>608</v>
      </c>
      <c r="AB6037" t="s">
        <v>21</v>
      </c>
    </row>
    <row r="6038" spans="1:31" x14ac:dyDescent="0.35">
      <c r="A6038">
        <v>12312209575</v>
      </c>
      <c r="B6038" s="1">
        <v>40284</v>
      </c>
      <c r="C6038">
        <v>0</v>
      </c>
      <c r="D6038" t="s">
        <v>13387</v>
      </c>
      <c r="E6038" s="4" t="str" cm="1">
        <f t="array" ref="E6038">_xlfn.TEXTJOIN(", ", TRUE, IF(COUNTIF(D6038, "*"&amp;$BP$2:$BP$79&amp;"*"), $BP$2:$BP$79, ""))</f>
        <v/>
      </c>
      <c r="F6038" t="s">
        <v>164</v>
      </c>
      <c r="G6038" t="s">
        <v>257</v>
      </c>
      <c r="H6038" t="s">
        <v>9</v>
      </c>
      <c r="I6038" t="s">
        <v>468</v>
      </c>
      <c r="J6038" t="s">
        <v>30</v>
      </c>
      <c r="K6038" t="s">
        <v>58</v>
      </c>
      <c r="L6038" t="s">
        <v>7396</v>
      </c>
      <c r="M6038" t="s">
        <v>1830</v>
      </c>
      <c r="N6038" t="s">
        <v>9</v>
      </c>
      <c r="O6038" t="s">
        <v>30</v>
      </c>
      <c r="P6038" t="s">
        <v>62</v>
      </c>
      <c r="Q6038" t="s">
        <v>68</v>
      </c>
      <c r="R6038" t="s">
        <v>2643</v>
      </c>
      <c r="S6038" t="s">
        <v>179</v>
      </c>
      <c r="T6038" t="s">
        <v>124</v>
      </c>
      <c r="U6038" t="s">
        <v>180</v>
      </c>
      <c r="V6038" t="s">
        <v>16</v>
      </c>
      <c r="W6038" t="s">
        <v>4813</v>
      </c>
      <c r="X6038" t="s">
        <v>5727</v>
      </c>
      <c r="Y6038" t="s">
        <v>608</v>
      </c>
      <c r="Z6038" t="s">
        <v>21</v>
      </c>
    </row>
    <row r="6039" spans="1:31" x14ac:dyDescent="0.35">
      <c r="A6039">
        <v>12178814912</v>
      </c>
      <c r="B6039" s="1">
        <v>40282</v>
      </c>
      <c r="C6039">
        <v>0.15</v>
      </c>
      <c r="D6039" t="s">
        <v>13388</v>
      </c>
      <c r="E6039" s="4" t="str" cm="1">
        <f t="array" ref="E6039">_xlfn.TEXTJOIN(", ", TRUE, IF(COUNTIF(D6039, "*"&amp;$BP$2:$BP$79&amp;"*"), $BP$2:$BP$79, ""))</f>
        <v/>
      </c>
      <c r="F6039" t="s">
        <v>11</v>
      </c>
      <c r="G6039" t="s">
        <v>808</v>
      </c>
      <c r="H6039" t="s">
        <v>238</v>
      </c>
      <c r="I6039" t="s">
        <v>377</v>
      </c>
      <c r="J6039" t="s">
        <v>2690</v>
      </c>
      <c r="K6039" t="s">
        <v>687</v>
      </c>
      <c r="L6039" t="s">
        <v>100</v>
      </c>
      <c r="M6039" t="s">
        <v>1186</v>
      </c>
      <c r="N6039" t="s">
        <v>5855</v>
      </c>
      <c r="O6039" t="s">
        <v>13389</v>
      </c>
      <c r="P6039" t="s">
        <v>156</v>
      </c>
      <c r="Q6039" t="s">
        <v>7059</v>
      </c>
      <c r="R6039" t="s">
        <v>1142</v>
      </c>
      <c r="S6039" t="s">
        <v>13390</v>
      </c>
      <c r="T6039" t="s">
        <v>100</v>
      </c>
      <c r="U6039" t="s">
        <v>1142</v>
      </c>
      <c r="V6039" t="s">
        <v>285</v>
      </c>
      <c r="W6039" t="s">
        <v>21</v>
      </c>
    </row>
    <row r="6040" spans="1:31" x14ac:dyDescent="0.35">
      <c r="A6040">
        <v>11946299087</v>
      </c>
      <c r="B6040" s="1">
        <v>40278</v>
      </c>
      <c r="C6040">
        <v>-0.47499999999999998</v>
      </c>
      <c r="D6040" t="s">
        <v>13391</v>
      </c>
      <c r="E6040" s="4" t="str" cm="1">
        <f t="array" ref="E6040">_xlfn.TEXTJOIN(", ", TRUE, IF(COUNTIF(D6040, "*"&amp;$BP$2:$BP$79&amp;"*"), $BP$2:$BP$79, ""))</f>
        <v>poland</v>
      </c>
      <c r="F6040" t="s">
        <v>238</v>
      </c>
      <c r="G6040" t="s">
        <v>230</v>
      </c>
      <c r="H6040" t="s">
        <v>30</v>
      </c>
      <c r="I6040" t="s">
        <v>62</v>
      </c>
      <c r="J6040" t="s">
        <v>24</v>
      </c>
      <c r="K6040" t="s">
        <v>9869</v>
      </c>
      <c r="L6040" t="s">
        <v>15</v>
      </c>
      <c r="M6040" t="s">
        <v>13392</v>
      </c>
      <c r="N6040" t="s">
        <v>30</v>
      </c>
      <c r="O6040" t="s">
        <v>1791</v>
      </c>
      <c r="P6040" t="s">
        <v>24</v>
      </c>
      <c r="Q6040" t="s">
        <v>13393</v>
      </c>
      <c r="R6040" t="s">
        <v>17</v>
      </c>
      <c r="S6040" t="s">
        <v>13394</v>
      </c>
      <c r="T6040" t="s">
        <v>100</v>
      </c>
      <c r="U6040" t="s">
        <v>115</v>
      </c>
      <c r="V6040" t="s">
        <v>828</v>
      </c>
      <c r="W6040" t="s">
        <v>3994</v>
      </c>
      <c r="X6040" t="s">
        <v>15</v>
      </c>
      <c r="Y6040" t="s">
        <v>798</v>
      </c>
      <c r="Z6040" t="s">
        <v>7961</v>
      </c>
      <c r="AA6040" t="s">
        <v>13395</v>
      </c>
      <c r="AB6040" t="s">
        <v>13396</v>
      </c>
    </row>
    <row r="6041" spans="1:31" x14ac:dyDescent="0.35">
      <c r="A6041">
        <v>11786288721</v>
      </c>
      <c r="B6041" s="1">
        <v>40275</v>
      </c>
      <c r="C6041">
        <v>6.6666666666666596E-2</v>
      </c>
      <c r="D6041" t="s">
        <v>13397</v>
      </c>
      <c r="E6041" s="4" t="str" cm="1">
        <f t="array" ref="E6041">_xlfn.TEXTJOIN(", ", TRUE, IF(COUNTIF(D6041, "*"&amp;$BP$2:$BP$79&amp;"*"), $BP$2:$BP$79, ""))</f>
        <v/>
      </c>
      <c r="F6041" t="s">
        <v>214</v>
      </c>
      <c r="G6041" t="s">
        <v>9</v>
      </c>
      <c r="H6041" t="s">
        <v>30</v>
      </c>
      <c r="I6041" t="s">
        <v>4715</v>
      </c>
      <c r="J6041" t="s">
        <v>258</v>
      </c>
      <c r="K6041" t="s">
        <v>1482</v>
      </c>
      <c r="L6041" t="s">
        <v>1483</v>
      </c>
      <c r="M6041" t="s">
        <v>303</v>
      </c>
      <c r="N6041" t="s">
        <v>218</v>
      </c>
      <c r="O6041" t="s">
        <v>1098</v>
      </c>
      <c r="P6041" t="s">
        <v>13398</v>
      </c>
      <c r="Q6041" t="s">
        <v>3332</v>
      </c>
      <c r="R6041" t="s">
        <v>13399</v>
      </c>
      <c r="S6041" t="s">
        <v>1498</v>
      </c>
      <c r="T6041" t="s">
        <v>1626</v>
      </c>
      <c r="U6041" t="s">
        <v>367</v>
      </c>
      <c r="V6041" t="s">
        <v>639</v>
      </c>
      <c r="W6041" t="s">
        <v>16</v>
      </c>
      <c r="X6041" t="s">
        <v>21</v>
      </c>
    </row>
    <row r="6042" spans="1:31" x14ac:dyDescent="0.35">
      <c r="A6042">
        <v>11713711063</v>
      </c>
      <c r="B6042" s="1">
        <v>40274</v>
      </c>
      <c r="C6042">
        <v>0.375</v>
      </c>
      <c r="D6042" t="s">
        <v>13400</v>
      </c>
      <c r="E6042" s="4" t="str" cm="1">
        <f t="array" ref="E6042">_xlfn.TEXTJOIN(", ", TRUE, IF(COUNTIF(D6042, "*"&amp;$BP$2:$BP$79&amp;"*"), $BP$2:$BP$79, ""))</f>
        <v/>
      </c>
      <c r="F6042" t="s">
        <v>521</v>
      </c>
      <c r="G6042" t="s">
        <v>238</v>
      </c>
      <c r="H6042" t="s">
        <v>131</v>
      </c>
      <c r="I6042" t="s">
        <v>49</v>
      </c>
      <c r="J6042" t="s">
        <v>13401</v>
      </c>
      <c r="K6042" t="s">
        <v>311</v>
      </c>
      <c r="L6042" t="s">
        <v>312</v>
      </c>
      <c r="M6042" t="s">
        <v>15</v>
      </c>
      <c r="N6042" t="s">
        <v>13402</v>
      </c>
      <c r="O6042" t="s">
        <v>49</v>
      </c>
      <c r="P6042" t="s">
        <v>209</v>
      </c>
      <c r="Q6042" t="s">
        <v>1144</v>
      </c>
      <c r="R6042" t="s">
        <v>1142</v>
      </c>
      <c r="S6042" t="s">
        <v>6409</v>
      </c>
      <c r="T6042" t="s">
        <v>21</v>
      </c>
    </row>
    <row r="6043" spans="1:31" x14ac:dyDescent="0.35">
      <c r="A6043">
        <v>11710030355</v>
      </c>
      <c r="B6043" s="1">
        <v>40274</v>
      </c>
      <c r="C6043">
        <v>0</v>
      </c>
      <c r="D6043" t="s">
        <v>13403</v>
      </c>
      <c r="E6043" s="4" t="str" cm="1">
        <f t="array" ref="E6043">_xlfn.TEXTJOIN(", ", TRUE, IF(COUNTIF(D6043, "*"&amp;$BP$2:$BP$79&amp;"*"), $BP$2:$BP$79, ""))</f>
        <v/>
      </c>
      <c r="F6043" t="s">
        <v>360</v>
      </c>
      <c r="G6043" t="s">
        <v>721</v>
      </c>
      <c r="H6043" t="s">
        <v>4883</v>
      </c>
      <c r="I6043" t="s">
        <v>722</v>
      </c>
      <c r="J6043" t="s">
        <v>218</v>
      </c>
      <c r="K6043" t="s">
        <v>39</v>
      </c>
      <c r="L6043" t="s">
        <v>30</v>
      </c>
      <c r="M6043" t="s">
        <v>303</v>
      </c>
      <c r="N6043" t="s">
        <v>4883</v>
      </c>
      <c r="O6043" t="s">
        <v>1572</v>
      </c>
      <c r="P6043" t="s">
        <v>24</v>
      </c>
      <c r="Q6043" t="s">
        <v>30</v>
      </c>
      <c r="R6043" t="s">
        <v>938</v>
      </c>
      <c r="S6043" t="s">
        <v>67</v>
      </c>
      <c r="T6043" t="s">
        <v>1526</v>
      </c>
      <c r="U6043" t="s">
        <v>294</v>
      </c>
      <c r="V6043" t="s">
        <v>1306</v>
      </c>
      <c r="W6043" t="s">
        <v>15</v>
      </c>
      <c r="X6043" t="s">
        <v>49</v>
      </c>
      <c r="Y6043" t="s">
        <v>2841</v>
      </c>
      <c r="Z6043" t="s">
        <v>4519</v>
      </c>
      <c r="AA6043" t="s">
        <v>11663</v>
      </c>
      <c r="AB6043" t="s">
        <v>5863</v>
      </c>
      <c r="AC6043" t="s">
        <v>1279</v>
      </c>
    </row>
    <row r="6044" spans="1:31" x14ac:dyDescent="0.35">
      <c r="A6044">
        <v>11648932048</v>
      </c>
      <c r="B6044" s="1">
        <v>40273</v>
      </c>
      <c r="C6044">
        <v>0.25</v>
      </c>
      <c r="D6044" t="s">
        <v>13404</v>
      </c>
      <c r="E6044" s="4" t="str" cm="1">
        <f t="array" ref="E6044">_xlfn.TEXTJOIN(", ", TRUE, IF(COUNTIF(D6044, "*"&amp;$BP$2:$BP$79&amp;"*"), $BP$2:$BP$79, ""))</f>
        <v/>
      </c>
      <c r="F6044" t="s">
        <v>2304</v>
      </c>
      <c r="G6044" t="s">
        <v>30</v>
      </c>
      <c r="H6044">
        <v>2010</v>
      </c>
      <c r="I6044" t="s">
        <v>5605</v>
      </c>
      <c r="J6044" t="s">
        <v>2594</v>
      </c>
      <c r="K6044" t="s">
        <v>39</v>
      </c>
      <c r="L6044" t="s">
        <v>30</v>
      </c>
      <c r="M6044" t="s">
        <v>502</v>
      </c>
      <c r="N6044" t="s">
        <v>8549</v>
      </c>
      <c r="O6044" t="s">
        <v>445</v>
      </c>
      <c r="P6044" t="s">
        <v>13405</v>
      </c>
      <c r="Q6044" t="s">
        <v>1931</v>
      </c>
      <c r="R6044" t="s">
        <v>521</v>
      </c>
    </row>
    <row r="6045" spans="1:31" x14ac:dyDescent="0.35">
      <c r="A6045">
        <v>11327663590</v>
      </c>
      <c r="B6045" s="1">
        <v>40267</v>
      </c>
      <c r="C6045">
        <v>0</v>
      </c>
      <c r="D6045" t="s">
        <v>13406</v>
      </c>
      <c r="E6045" s="4" t="str" cm="1">
        <f t="array" ref="E6045">_xlfn.TEXTJOIN(", ", TRUE, IF(COUNTIF(D6045, "*"&amp;$BP$2:$BP$79&amp;"*"), $BP$2:$BP$79, ""))</f>
        <v/>
      </c>
      <c r="F6045" t="s">
        <v>238</v>
      </c>
      <c r="G6045" t="s">
        <v>462</v>
      </c>
      <c r="H6045" t="s">
        <v>9</v>
      </c>
      <c r="I6045" t="s">
        <v>1341</v>
      </c>
      <c r="J6045" t="s">
        <v>15</v>
      </c>
      <c r="K6045" t="s">
        <v>360</v>
      </c>
      <c r="L6045" t="s">
        <v>1862</v>
      </c>
      <c r="M6045" t="s">
        <v>360</v>
      </c>
      <c r="N6045" t="s">
        <v>1880</v>
      </c>
      <c r="O6045" t="s">
        <v>4115</v>
      </c>
      <c r="P6045" t="s">
        <v>100</v>
      </c>
      <c r="Q6045" t="s">
        <v>15</v>
      </c>
      <c r="R6045" t="s">
        <v>30</v>
      </c>
      <c r="S6045" t="s">
        <v>200</v>
      </c>
      <c r="T6045" t="s">
        <v>24</v>
      </c>
      <c r="U6045" t="s">
        <v>11</v>
      </c>
      <c r="V6045" t="s">
        <v>208</v>
      </c>
      <c r="W6045" t="s">
        <v>30</v>
      </c>
      <c r="X6045" t="s">
        <v>1554</v>
      </c>
      <c r="Y6045" t="s">
        <v>248</v>
      </c>
      <c r="Z6045" t="s">
        <v>521</v>
      </c>
      <c r="AA6045" t="s">
        <v>144</v>
      </c>
      <c r="AB6045" t="s">
        <v>92</v>
      </c>
      <c r="AC6045" t="s">
        <v>247</v>
      </c>
      <c r="AD6045" t="s">
        <v>71</v>
      </c>
    </row>
    <row r="6046" spans="1:31" x14ac:dyDescent="0.35">
      <c r="A6046">
        <v>11266812640</v>
      </c>
      <c r="B6046" s="1">
        <v>40266</v>
      </c>
      <c r="C6046">
        <v>-1</v>
      </c>
      <c r="D6046" t="s">
        <v>13407</v>
      </c>
      <c r="E6046" s="4" t="str" cm="1">
        <f t="array" ref="E6046">_xlfn.TEXTJOIN(", ", TRUE, IF(COUNTIF(D6046, "*"&amp;$BP$2:$BP$79&amp;"*"), $BP$2:$BP$79, ""))</f>
        <v>russia</v>
      </c>
      <c r="F6046" t="s">
        <v>360</v>
      </c>
      <c r="G6046" t="s">
        <v>721</v>
      </c>
      <c r="H6046" t="s">
        <v>100</v>
      </c>
      <c r="I6046" t="s">
        <v>722</v>
      </c>
      <c r="J6046" t="s">
        <v>77</v>
      </c>
      <c r="K6046" t="s">
        <v>28</v>
      </c>
      <c r="L6046" t="s">
        <v>9</v>
      </c>
      <c r="M6046" t="s">
        <v>30</v>
      </c>
      <c r="N6046" t="s">
        <v>62</v>
      </c>
      <c r="O6046" t="s">
        <v>24</v>
      </c>
      <c r="P6046" t="s">
        <v>7969</v>
      </c>
      <c r="Q6046" t="s">
        <v>203</v>
      </c>
      <c r="R6046" t="s">
        <v>30</v>
      </c>
      <c r="S6046" t="s">
        <v>13408</v>
      </c>
      <c r="T6046" t="s">
        <v>6368</v>
      </c>
      <c r="U6046" t="s">
        <v>24</v>
      </c>
      <c r="V6046" t="s">
        <v>1422</v>
      </c>
      <c r="W6046" t="s">
        <v>100</v>
      </c>
      <c r="X6046" t="s">
        <v>13409</v>
      </c>
      <c r="Y6046" t="s">
        <v>382</v>
      </c>
      <c r="Z6046" t="s">
        <v>30</v>
      </c>
      <c r="AA6046" t="s">
        <v>13410</v>
      </c>
      <c r="AB6046" t="s">
        <v>156</v>
      </c>
      <c r="AC6046" t="s">
        <v>30</v>
      </c>
      <c r="AD6046" t="s">
        <v>13411</v>
      </c>
      <c r="AE6046" t="s">
        <v>13412</v>
      </c>
    </row>
    <row r="6047" spans="1:31" x14ac:dyDescent="0.35">
      <c r="A6047">
        <v>10999895218</v>
      </c>
      <c r="B6047" s="1">
        <v>40261</v>
      </c>
      <c r="C6047">
        <v>0</v>
      </c>
      <c r="D6047" t="s">
        <v>13413</v>
      </c>
      <c r="E6047" s="4" t="str" cm="1">
        <f t="array" ref="E6047">_xlfn.TEXTJOIN(", ", TRUE, IF(COUNTIF(D6047, "*"&amp;$BP$2:$BP$79&amp;"*"), $BP$2:$BP$79, ""))</f>
        <v/>
      </c>
      <c r="F6047" t="s">
        <v>440</v>
      </c>
      <c r="G6047" t="s">
        <v>6</v>
      </c>
      <c r="H6047" t="s">
        <v>16</v>
      </c>
      <c r="I6047" t="s">
        <v>124</v>
      </c>
      <c r="J6047" t="s">
        <v>8260</v>
      </c>
      <c r="K6047" t="s">
        <v>91</v>
      </c>
      <c r="L6047" t="s">
        <v>100</v>
      </c>
      <c r="M6047" t="s">
        <v>16</v>
      </c>
      <c r="N6047" t="s">
        <v>496</v>
      </c>
      <c r="O6047" t="s">
        <v>3782</v>
      </c>
      <c r="P6047" t="s">
        <v>57</v>
      </c>
      <c r="Q6047" t="s">
        <v>6</v>
      </c>
      <c r="R6047" t="s">
        <v>11965</v>
      </c>
      <c r="S6047" t="s">
        <v>71</v>
      </c>
      <c r="T6047" t="s">
        <v>70</v>
      </c>
      <c r="U6047" t="s">
        <v>137</v>
      </c>
      <c r="V6047" t="s">
        <v>13414</v>
      </c>
      <c r="W6047" t="s">
        <v>137</v>
      </c>
      <c r="X6047" t="s">
        <v>124</v>
      </c>
      <c r="Y6047" t="s">
        <v>900</v>
      </c>
      <c r="Z6047" t="s">
        <v>21</v>
      </c>
    </row>
    <row r="6048" spans="1:31" x14ac:dyDescent="0.35">
      <c r="A6048">
        <v>10931774877</v>
      </c>
      <c r="B6048" s="1">
        <v>40260</v>
      </c>
      <c r="C6048">
        <v>0</v>
      </c>
      <c r="D6048" t="s">
        <v>13415</v>
      </c>
      <c r="E6048" s="4" t="str" cm="1">
        <f t="array" ref="E6048">_xlfn.TEXTJOIN(", ", TRUE, IF(COUNTIF(D6048, "*"&amp;$BP$2:$BP$79&amp;"*"), $BP$2:$BP$79, ""))</f>
        <v/>
      </c>
      <c r="F6048" t="s">
        <v>521</v>
      </c>
      <c r="G6048" t="s">
        <v>203</v>
      </c>
      <c r="H6048" t="s">
        <v>246</v>
      </c>
      <c r="I6048" t="s">
        <v>49</v>
      </c>
      <c r="J6048" t="s">
        <v>2322</v>
      </c>
      <c r="K6048" t="s">
        <v>24</v>
      </c>
      <c r="L6048" t="s">
        <v>205</v>
      </c>
      <c r="M6048" t="s">
        <v>426</v>
      </c>
      <c r="N6048" t="s">
        <v>586</v>
      </c>
      <c r="O6048" t="s">
        <v>608</v>
      </c>
      <c r="P6048" t="s">
        <v>118</v>
      </c>
      <c r="Q6048" t="s">
        <v>151</v>
      </c>
      <c r="R6048" t="s">
        <v>1534</v>
      </c>
    </row>
    <row r="6049" spans="1:31" x14ac:dyDescent="0.35">
      <c r="A6049">
        <v>10929149091</v>
      </c>
      <c r="B6049" s="1">
        <v>40260</v>
      </c>
      <c r="C6049">
        <v>0.13636363636363599</v>
      </c>
      <c r="D6049" t="s">
        <v>13416</v>
      </c>
      <c r="E6049" s="4" t="str" cm="1">
        <f t="array" ref="E6049">_xlfn.TEXTJOIN(", ", TRUE, IF(COUNTIF(D6049, "*"&amp;$BP$2:$BP$79&amp;"*"), $BP$2:$BP$79, ""))</f>
        <v/>
      </c>
      <c r="F6049" t="s">
        <v>279</v>
      </c>
      <c r="G6049" t="s">
        <v>9</v>
      </c>
      <c r="H6049" t="s">
        <v>1230</v>
      </c>
      <c r="I6049" t="s">
        <v>1546</v>
      </c>
      <c r="J6049" t="s">
        <v>426</v>
      </c>
      <c r="K6049" t="s">
        <v>586</v>
      </c>
      <c r="L6049" t="s">
        <v>608</v>
      </c>
      <c r="M6049" t="s">
        <v>140</v>
      </c>
      <c r="N6049" t="s">
        <v>1534</v>
      </c>
      <c r="O6049" t="s">
        <v>326</v>
      </c>
      <c r="P6049" t="s">
        <v>281</v>
      </c>
      <c r="Q6049" t="s">
        <v>445</v>
      </c>
      <c r="R6049">
        <v>1115</v>
      </c>
      <c r="S6049" t="s">
        <v>1408</v>
      </c>
      <c r="T6049" t="s">
        <v>1900</v>
      </c>
      <c r="U6049" t="s">
        <v>21</v>
      </c>
    </row>
    <row r="6050" spans="1:31" x14ac:dyDescent="0.35">
      <c r="A6050">
        <v>10856104318</v>
      </c>
      <c r="B6050" s="1">
        <v>40258</v>
      </c>
      <c r="C6050">
        <v>6.25E-2</v>
      </c>
      <c r="D6050" t="s">
        <v>13417</v>
      </c>
      <c r="E6050" s="4" t="str" cm="1">
        <f t="array" ref="E6050">_xlfn.TEXTJOIN(", ", TRUE, IF(COUNTIF(D6050, "*"&amp;$BP$2:$BP$79&amp;"*"), $BP$2:$BP$79, ""))</f>
        <v/>
      </c>
      <c r="F6050" t="s">
        <v>11</v>
      </c>
      <c r="G6050" t="s">
        <v>137</v>
      </c>
      <c r="H6050" t="s">
        <v>49</v>
      </c>
      <c r="I6050" t="s">
        <v>2040</v>
      </c>
      <c r="J6050" t="s">
        <v>608</v>
      </c>
      <c r="K6050" t="s">
        <v>11</v>
      </c>
      <c r="L6050" t="s">
        <v>137</v>
      </c>
      <c r="M6050" t="s">
        <v>1086</v>
      </c>
      <c r="N6050" t="s">
        <v>70</v>
      </c>
      <c r="O6050" t="s">
        <v>3182</v>
      </c>
      <c r="P6050" t="s">
        <v>264</v>
      </c>
    </row>
    <row r="6051" spans="1:31" x14ac:dyDescent="0.35">
      <c r="A6051">
        <v>10855189247</v>
      </c>
      <c r="B6051" s="1">
        <v>40258</v>
      </c>
      <c r="C6051">
        <v>0</v>
      </c>
      <c r="D6051" t="s">
        <v>13418</v>
      </c>
      <c r="E6051" s="4" t="str" cm="1">
        <f t="array" ref="E6051">_xlfn.TEXTJOIN(", ", TRUE, IF(COUNTIF(D6051, "*"&amp;$BP$2:$BP$79&amp;"*"), $BP$2:$BP$79, ""))</f>
        <v/>
      </c>
      <c r="F6051" t="s">
        <v>7927</v>
      </c>
      <c r="G6051" t="s">
        <v>899</v>
      </c>
      <c r="H6051" t="s">
        <v>137</v>
      </c>
      <c r="I6051" t="s">
        <v>399</v>
      </c>
      <c r="J6051" t="s">
        <v>49</v>
      </c>
      <c r="K6051" t="s">
        <v>900</v>
      </c>
      <c r="L6051" t="s">
        <v>16</v>
      </c>
      <c r="M6051" t="s">
        <v>489</v>
      </c>
      <c r="N6051" t="s">
        <v>75</v>
      </c>
      <c r="O6051" t="s">
        <v>4815</v>
      </c>
      <c r="Q6051" t="s">
        <v>240</v>
      </c>
      <c r="R6051" t="s">
        <v>137</v>
      </c>
      <c r="S6051" t="s">
        <v>49</v>
      </c>
      <c r="T6051" t="s">
        <v>900</v>
      </c>
      <c r="U6051" t="s">
        <v>16</v>
      </c>
      <c r="V6051" t="s">
        <v>30</v>
      </c>
      <c r="W6051" t="s">
        <v>166</v>
      </c>
      <c r="X6051" t="s">
        <v>62</v>
      </c>
      <c r="Y6051" t="s">
        <v>37</v>
      </c>
      <c r="Z6051" t="s">
        <v>238</v>
      </c>
      <c r="AA6051" t="s">
        <v>3694</v>
      </c>
      <c r="AB6051" t="s">
        <v>30</v>
      </c>
      <c r="AC6051" t="s">
        <v>2316</v>
      </c>
      <c r="AD6051" t="s">
        <v>24</v>
      </c>
      <c r="AE6051" t="s">
        <v>1403</v>
      </c>
    </row>
    <row r="6052" spans="1:31" x14ac:dyDescent="0.35">
      <c r="A6052">
        <v>10854340362</v>
      </c>
      <c r="B6052" s="1">
        <v>40258</v>
      </c>
      <c r="C6052">
        <v>6.8181818181818094E-2</v>
      </c>
      <c r="D6052" t="s">
        <v>13419</v>
      </c>
      <c r="E6052" s="4" t="str" cm="1">
        <f t="array" ref="E6052">_xlfn.TEXTJOIN(", ", TRUE, IF(COUNTIF(D6052, "*"&amp;$BP$2:$BP$79&amp;"*"), $BP$2:$BP$79, ""))</f>
        <v/>
      </c>
      <c r="F6052" t="s">
        <v>279</v>
      </c>
      <c r="G6052" t="s">
        <v>9</v>
      </c>
      <c r="H6052" t="s">
        <v>605</v>
      </c>
      <c r="I6052" t="s">
        <v>30</v>
      </c>
      <c r="J6052" t="s">
        <v>283</v>
      </c>
      <c r="K6052" t="s">
        <v>156</v>
      </c>
      <c r="L6052" t="s">
        <v>7927</v>
      </c>
      <c r="M6052" t="s">
        <v>309</v>
      </c>
      <c r="N6052" t="s">
        <v>899</v>
      </c>
      <c r="O6052" t="s">
        <v>326</v>
      </c>
      <c r="P6052" t="s">
        <v>281</v>
      </c>
      <c r="Q6052" t="s">
        <v>21</v>
      </c>
    </row>
    <row r="6053" spans="1:31" x14ac:dyDescent="0.35">
      <c r="A6053">
        <v>10852146480</v>
      </c>
      <c r="B6053" s="1">
        <v>40258</v>
      </c>
      <c r="C6053">
        <v>0</v>
      </c>
      <c r="D6053" t="s">
        <v>13420</v>
      </c>
      <c r="E6053" s="4" t="str" cm="1">
        <f t="array" ref="E6053">_xlfn.TEXTJOIN(", ", TRUE, IF(COUNTIF(D6053, "*"&amp;$BP$2:$BP$79&amp;"*"), $BP$2:$BP$79, ""))</f>
        <v/>
      </c>
      <c r="F6053" t="s">
        <v>497</v>
      </c>
      <c r="G6053" t="s">
        <v>238</v>
      </c>
      <c r="H6053" t="s">
        <v>26</v>
      </c>
    </row>
    <row r="6054" spans="1:31" x14ac:dyDescent="0.35">
      <c r="A6054">
        <v>10846096174</v>
      </c>
      <c r="B6054" s="1">
        <v>40258</v>
      </c>
      <c r="C6054">
        <v>0.17499999999999999</v>
      </c>
      <c r="D6054" t="s">
        <v>13421</v>
      </c>
      <c r="E6054" s="4" t="str" cm="1">
        <f t="array" ref="E6054">_xlfn.TEXTJOIN(", ", TRUE, IF(COUNTIF(D6054, "*"&amp;$BP$2:$BP$79&amp;"*"), $BP$2:$BP$79, ""))</f>
        <v/>
      </c>
      <c r="F6054" t="s">
        <v>203</v>
      </c>
      <c r="G6054" t="s">
        <v>49</v>
      </c>
      <c r="H6054" t="s">
        <v>32</v>
      </c>
      <c r="I6054" t="s">
        <v>24</v>
      </c>
      <c r="J6054" t="s">
        <v>2051</v>
      </c>
      <c r="K6054" t="s">
        <v>156</v>
      </c>
      <c r="L6054" t="s">
        <v>426</v>
      </c>
      <c r="M6054" t="s">
        <v>608</v>
      </c>
      <c r="N6054" t="s">
        <v>164</v>
      </c>
      <c r="O6054" t="s">
        <v>257</v>
      </c>
      <c r="P6054" t="s">
        <v>16</v>
      </c>
      <c r="Q6054" t="s">
        <v>49</v>
      </c>
      <c r="R6054" t="s">
        <v>899</v>
      </c>
      <c r="S6054" t="s">
        <v>164</v>
      </c>
      <c r="T6054" t="s">
        <v>257</v>
      </c>
      <c r="U6054" t="s">
        <v>9</v>
      </c>
      <c r="V6054" t="s">
        <v>78</v>
      </c>
      <c r="W6054" t="b">
        <v>1</v>
      </c>
      <c r="X6054" t="s">
        <v>156</v>
      </c>
      <c r="Y6054" t="s">
        <v>360</v>
      </c>
      <c r="Z6054" t="s">
        <v>1785</v>
      </c>
      <c r="AA6054" t="s">
        <v>9</v>
      </c>
      <c r="AB6054" t="s">
        <v>30</v>
      </c>
      <c r="AC6054" t="s">
        <v>166</v>
      </c>
      <c r="AD6054" t="s">
        <v>62</v>
      </c>
    </row>
    <row r="6055" spans="1:31" x14ac:dyDescent="0.35">
      <c r="A6055">
        <v>10832321365</v>
      </c>
      <c r="B6055" s="1">
        <v>40258</v>
      </c>
      <c r="C6055">
        <v>-0.25</v>
      </c>
      <c r="D6055" t="s">
        <v>13422</v>
      </c>
      <c r="E6055" s="4" t="str" cm="1">
        <f t="array" ref="E6055">_xlfn.TEXTJOIN(", ", TRUE, IF(COUNTIF(D6055, "*"&amp;$BP$2:$BP$79&amp;"*"), $BP$2:$BP$79, ""))</f>
        <v/>
      </c>
      <c r="F6055" t="s">
        <v>276</v>
      </c>
      <c r="G6055" t="s">
        <v>6</v>
      </c>
      <c r="H6055" t="s">
        <v>277</v>
      </c>
      <c r="I6055" t="s">
        <v>71</v>
      </c>
      <c r="J6055" t="s">
        <v>30</v>
      </c>
      <c r="K6055" t="s">
        <v>426</v>
      </c>
      <c r="L6055" t="s">
        <v>586</v>
      </c>
      <c r="M6055" t="s">
        <v>689</v>
      </c>
      <c r="N6055" t="s">
        <v>137</v>
      </c>
      <c r="O6055" t="s">
        <v>399</v>
      </c>
      <c r="P6055" t="s">
        <v>562</v>
      </c>
      <c r="Q6055" t="s">
        <v>16</v>
      </c>
      <c r="R6055" t="s">
        <v>1579</v>
      </c>
      <c r="S6055" t="s">
        <v>303</v>
      </c>
      <c r="T6055" t="s">
        <v>27</v>
      </c>
      <c r="U6055" t="s">
        <v>196</v>
      </c>
      <c r="V6055" t="s">
        <v>380</v>
      </c>
      <c r="W6055" t="s">
        <v>13423</v>
      </c>
      <c r="X6055" t="s">
        <v>630</v>
      </c>
      <c r="Y6055" t="s">
        <v>12775</v>
      </c>
      <c r="Z6055" t="s">
        <v>521</v>
      </c>
      <c r="AA6055" t="s">
        <v>21</v>
      </c>
    </row>
    <row r="6056" spans="1:31" x14ac:dyDescent="0.35">
      <c r="A6056">
        <v>10823203721</v>
      </c>
      <c r="B6056" s="1">
        <v>40258</v>
      </c>
      <c r="C6056">
        <v>0.16666666666666599</v>
      </c>
      <c r="D6056" t="s">
        <v>13424</v>
      </c>
      <c r="E6056" s="4" t="str" cm="1">
        <f t="array" ref="E6056">_xlfn.TEXTJOIN(", ", TRUE, IF(COUNTIF(D6056, "*"&amp;$BP$2:$BP$79&amp;"*"), $BP$2:$BP$79, ""))</f>
        <v/>
      </c>
      <c r="F6056" t="s">
        <v>15</v>
      </c>
      <c r="G6056" t="s">
        <v>30</v>
      </c>
      <c r="H6056" t="s">
        <v>19</v>
      </c>
      <c r="I6056" t="s">
        <v>2262</v>
      </c>
      <c r="J6056" t="s">
        <v>42</v>
      </c>
      <c r="K6056" t="s">
        <v>30</v>
      </c>
      <c r="L6056" t="s">
        <v>614</v>
      </c>
      <c r="M6056" t="s">
        <v>899</v>
      </c>
      <c r="N6056" t="s">
        <v>156</v>
      </c>
      <c r="O6056" t="s">
        <v>426</v>
      </c>
      <c r="P6056" t="s">
        <v>608</v>
      </c>
      <c r="Q6056" t="s">
        <v>124</v>
      </c>
      <c r="R6056" t="s">
        <v>973</v>
      </c>
      <c r="S6056" t="s">
        <v>118</v>
      </c>
      <c r="T6056" t="s">
        <v>849</v>
      </c>
      <c r="U6056" t="s">
        <v>336</v>
      </c>
      <c r="V6056" t="s">
        <v>2316</v>
      </c>
      <c r="W6056" t="s">
        <v>124</v>
      </c>
      <c r="X6056" t="s">
        <v>4434</v>
      </c>
      <c r="Y6056" t="s">
        <v>21</v>
      </c>
    </row>
    <row r="6057" spans="1:31" x14ac:dyDescent="0.35">
      <c r="A6057">
        <v>10818786407</v>
      </c>
      <c r="B6057" s="1">
        <v>40258</v>
      </c>
      <c r="C6057">
        <v>-0.29166666666666602</v>
      </c>
      <c r="D6057" t="s">
        <v>13425</v>
      </c>
      <c r="E6057" s="4" t="str" cm="1">
        <f t="array" ref="E6057">_xlfn.TEXTJOIN(", ", TRUE, IF(COUNTIF(D6057, "*"&amp;$BP$2:$BP$79&amp;"*"), $BP$2:$BP$79, ""))</f>
        <v/>
      </c>
      <c r="F6057" t="s">
        <v>11</v>
      </c>
      <c r="G6057" t="s">
        <v>137</v>
      </c>
      <c r="H6057" t="s">
        <v>671</v>
      </c>
      <c r="I6057" t="s">
        <v>162</v>
      </c>
      <c r="J6057" t="s">
        <v>289</v>
      </c>
      <c r="K6057" t="s">
        <v>100</v>
      </c>
      <c r="L6057" t="s">
        <v>671</v>
      </c>
      <c r="M6057" t="s">
        <v>162</v>
      </c>
      <c r="N6057" t="s">
        <v>157</v>
      </c>
      <c r="O6057" t="s">
        <v>348</v>
      </c>
      <c r="P6057" t="s">
        <v>563</v>
      </c>
      <c r="Q6057" t="s">
        <v>16</v>
      </c>
      <c r="R6057" t="s">
        <v>426</v>
      </c>
      <c r="S6057" t="s">
        <v>608</v>
      </c>
      <c r="T6057" t="s">
        <v>21</v>
      </c>
    </row>
    <row r="6058" spans="1:31" x14ac:dyDescent="0.35">
      <c r="A6058">
        <v>10792625245</v>
      </c>
      <c r="B6058" s="1">
        <v>40257</v>
      </c>
      <c r="C6058">
        <v>0</v>
      </c>
      <c r="D6058" t="s">
        <v>13426</v>
      </c>
      <c r="E6058" s="4" t="str" cm="1">
        <f t="array" ref="E6058">_xlfn.TEXTJOIN(", ", TRUE, IF(COUNTIF(D6058, "*"&amp;$BP$2:$BP$79&amp;"*"), $BP$2:$BP$79, ""))</f>
        <v/>
      </c>
      <c r="F6058" t="s">
        <v>2569</v>
      </c>
      <c r="G6058" t="s">
        <v>238</v>
      </c>
      <c r="H6058" t="s">
        <v>144</v>
      </c>
      <c r="I6058" t="s">
        <v>253</v>
      </c>
      <c r="J6058" t="s">
        <v>30</v>
      </c>
      <c r="K6058" t="s">
        <v>1311</v>
      </c>
      <c r="L6058" t="s">
        <v>9</v>
      </c>
      <c r="M6058" t="s">
        <v>630</v>
      </c>
      <c r="N6058" t="s">
        <v>309</v>
      </c>
      <c r="O6058" t="s">
        <v>608</v>
      </c>
      <c r="P6058" t="s">
        <v>9</v>
      </c>
      <c r="Q6058" t="s">
        <v>30</v>
      </c>
      <c r="R6058" t="s">
        <v>614</v>
      </c>
      <c r="S6058" t="s">
        <v>24</v>
      </c>
      <c r="T6058" t="s">
        <v>5006</v>
      </c>
      <c r="U6058" t="s">
        <v>6299</v>
      </c>
      <c r="V6058" t="s">
        <v>240</v>
      </c>
      <c r="W6058" t="s">
        <v>137</v>
      </c>
      <c r="X6058" t="s">
        <v>15</v>
      </c>
      <c r="Y6058" t="s">
        <v>124</v>
      </c>
      <c r="Z6058" t="s">
        <v>295</v>
      </c>
      <c r="AA6058" t="s">
        <v>232</v>
      </c>
    </row>
    <row r="6059" spans="1:31" x14ac:dyDescent="0.35">
      <c r="A6059">
        <v>10791932476</v>
      </c>
      <c r="B6059" s="1">
        <v>40257</v>
      </c>
      <c r="C6059">
        <v>0</v>
      </c>
      <c r="D6059" t="s">
        <v>13427</v>
      </c>
      <c r="E6059" s="4" t="str" cm="1">
        <f t="array" ref="E6059">_xlfn.TEXTJOIN(", ", TRUE, IF(COUNTIF(D6059, "*"&amp;$BP$2:$BP$79&amp;"*"), $BP$2:$BP$79, ""))</f>
        <v/>
      </c>
      <c r="F6059" t="s">
        <v>238</v>
      </c>
      <c r="G6059" t="s">
        <v>218</v>
      </c>
      <c r="H6059" t="s">
        <v>75</v>
      </c>
      <c r="I6059" t="s">
        <v>439</v>
      </c>
      <c r="J6059" t="s">
        <v>813</v>
      </c>
      <c r="K6059" t="s">
        <v>382</v>
      </c>
      <c r="L6059" t="s">
        <v>1644</v>
      </c>
      <c r="M6059" t="s">
        <v>309</v>
      </c>
      <c r="N6059" t="s">
        <v>52</v>
      </c>
      <c r="O6059" t="s">
        <v>16</v>
      </c>
      <c r="P6059" t="s">
        <v>30</v>
      </c>
      <c r="Q6059" t="s">
        <v>166</v>
      </c>
      <c r="R6059" t="s">
        <v>62</v>
      </c>
    </row>
    <row r="6060" spans="1:31" x14ac:dyDescent="0.35">
      <c r="A6060">
        <v>10773576867</v>
      </c>
      <c r="B6060" s="1">
        <v>40257</v>
      </c>
      <c r="C6060">
        <v>0</v>
      </c>
      <c r="D6060" t="s">
        <v>13428</v>
      </c>
      <c r="E6060" s="4" t="str" cm="1">
        <f t="array" ref="E6060">_xlfn.TEXTJOIN(", ", TRUE, IF(COUNTIF(D6060, "*"&amp;$BP$2:$BP$79&amp;"*"), $BP$2:$BP$79, ""))</f>
        <v/>
      </c>
      <c r="F6060" t="s">
        <v>238</v>
      </c>
      <c r="G6060" t="s">
        <v>253</v>
      </c>
      <c r="H6060" t="s">
        <v>49</v>
      </c>
      <c r="I6060" t="s">
        <v>130</v>
      </c>
      <c r="J6060" t="s">
        <v>9</v>
      </c>
      <c r="K6060" t="s">
        <v>92</v>
      </c>
      <c r="L6060" t="s">
        <v>362</v>
      </c>
      <c r="M6060" t="s">
        <v>309</v>
      </c>
      <c r="N6060" t="s">
        <v>11</v>
      </c>
      <c r="O6060" t="s">
        <v>3868</v>
      </c>
      <c r="P6060" t="s">
        <v>100</v>
      </c>
      <c r="Q6060" t="s">
        <v>6</v>
      </c>
      <c r="R6060" t="s">
        <v>253</v>
      </c>
      <c r="S6060" t="s">
        <v>49</v>
      </c>
      <c r="T6060" t="s">
        <v>130</v>
      </c>
      <c r="U6060" t="s">
        <v>9</v>
      </c>
      <c r="V6060" t="s">
        <v>27</v>
      </c>
      <c r="W6060" t="s">
        <v>21</v>
      </c>
    </row>
    <row r="6061" spans="1:31" x14ac:dyDescent="0.35">
      <c r="A6061">
        <v>10749354611</v>
      </c>
      <c r="B6061" s="1">
        <v>40256</v>
      </c>
      <c r="C6061">
        <v>-0.1</v>
      </c>
      <c r="D6061" t="s">
        <v>13429</v>
      </c>
      <c r="E6061" s="4" t="str" cm="1">
        <f t="array" ref="E6061">_xlfn.TEXTJOIN(", ", TRUE, IF(COUNTIF(D6061, "*"&amp;$BP$2:$BP$79&amp;"*"), $BP$2:$BP$79, ""))</f>
        <v/>
      </c>
      <c r="F6061" t="s">
        <v>15</v>
      </c>
      <c r="G6061" t="s">
        <v>247</v>
      </c>
      <c r="H6061" t="s">
        <v>49</v>
      </c>
      <c r="I6061" t="s">
        <v>958</v>
      </c>
      <c r="J6061" t="s">
        <v>1457</v>
      </c>
      <c r="K6061" t="s">
        <v>49</v>
      </c>
      <c r="L6061" t="s">
        <v>13430</v>
      </c>
      <c r="M6061" t="s">
        <v>5035</v>
      </c>
      <c r="N6061" t="s">
        <v>144</v>
      </c>
      <c r="O6061" t="s">
        <v>13431</v>
      </c>
      <c r="P6061" t="s">
        <v>15</v>
      </c>
      <c r="Q6061" t="s">
        <v>49</v>
      </c>
      <c r="R6061" t="s">
        <v>309</v>
      </c>
      <c r="S6061" t="s">
        <v>899</v>
      </c>
      <c r="T6061" t="s">
        <v>30</v>
      </c>
      <c r="U6061" t="s">
        <v>257</v>
      </c>
      <c r="V6061" t="s">
        <v>16</v>
      </c>
      <c r="W6061" t="s">
        <v>426</v>
      </c>
      <c r="X6061" t="s">
        <v>608</v>
      </c>
      <c r="Y6061" t="s">
        <v>137</v>
      </c>
      <c r="Z6061" t="s">
        <v>232</v>
      </c>
    </row>
    <row r="6062" spans="1:31" x14ac:dyDescent="0.35">
      <c r="A6062">
        <v>10732076421</v>
      </c>
      <c r="B6062" s="1">
        <v>40256</v>
      </c>
      <c r="C6062">
        <v>0</v>
      </c>
      <c r="D6062" t="s">
        <v>13432</v>
      </c>
      <c r="E6062" s="4" t="str" cm="1">
        <f t="array" ref="E6062">_xlfn.TEXTJOIN(", ", TRUE, IF(COUNTIF(D6062, "*"&amp;$BP$2:$BP$79&amp;"*"), $BP$2:$BP$79, ""))</f>
        <v/>
      </c>
      <c r="F6062" t="s">
        <v>221</v>
      </c>
      <c r="G6062" t="s">
        <v>462</v>
      </c>
      <c r="H6062" t="s">
        <v>6</v>
      </c>
      <c r="I6062" t="s">
        <v>9</v>
      </c>
      <c r="J6062" t="s">
        <v>27</v>
      </c>
      <c r="K6062" t="s">
        <v>196</v>
      </c>
      <c r="L6062" t="s">
        <v>4139</v>
      </c>
      <c r="M6062" t="s">
        <v>30</v>
      </c>
      <c r="N6062" t="s">
        <v>231</v>
      </c>
      <c r="O6062" t="s">
        <v>156</v>
      </c>
      <c r="P6062" t="s">
        <v>426</v>
      </c>
      <c r="Q6062" t="s">
        <v>608</v>
      </c>
      <c r="R6062" t="s">
        <v>2609</v>
      </c>
      <c r="S6062" t="s">
        <v>57</v>
      </c>
      <c r="T6062" t="s">
        <v>30</v>
      </c>
      <c r="U6062" t="s">
        <v>5823</v>
      </c>
      <c r="V6062" t="s">
        <v>100</v>
      </c>
      <c r="W6062" t="s">
        <v>78</v>
      </c>
      <c r="X6062" t="s">
        <v>124</v>
      </c>
      <c r="Y6062" t="s">
        <v>973</v>
      </c>
      <c r="Z6062" t="s">
        <v>974</v>
      </c>
      <c r="AA6062" t="s">
        <v>15</v>
      </c>
      <c r="AB6062" t="s">
        <v>3163</v>
      </c>
      <c r="AC6062" t="s">
        <v>21</v>
      </c>
    </row>
    <row r="6063" spans="1:31" x14ac:dyDescent="0.35">
      <c r="A6063">
        <v>10698481602</v>
      </c>
      <c r="B6063" s="1">
        <v>40255</v>
      </c>
      <c r="C6063">
        <v>0</v>
      </c>
      <c r="D6063" t="s">
        <v>13433</v>
      </c>
      <c r="E6063" s="4" t="str" cm="1">
        <f t="array" ref="E6063">_xlfn.TEXTJOIN(", ", TRUE, IF(COUNTIF(D6063, "*"&amp;$BP$2:$BP$79&amp;"*"), $BP$2:$BP$79, ""))</f>
        <v/>
      </c>
      <c r="F6063" t="s">
        <v>1065</v>
      </c>
      <c r="G6063" t="s">
        <v>2005</v>
      </c>
      <c r="H6063" t="s">
        <v>717</v>
      </c>
      <c r="I6063" t="s">
        <v>49</v>
      </c>
      <c r="J6063" t="s">
        <v>3281</v>
      </c>
      <c r="K6063" t="s">
        <v>156</v>
      </c>
      <c r="L6063" t="s">
        <v>360</v>
      </c>
      <c r="M6063" t="s">
        <v>231</v>
      </c>
      <c r="N6063" t="s">
        <v>16</v>
      </c>
      <c r="O6063" t="s">
        <v>608</v>
      </c>
      <c r="P6063" t="s">
        <v>11</v>
      </c>
      <c r="Q6063" t="s">
        <v>137</v>
      </c>
      <c r="R6063" t="s">
        <v>671</v>
      </c>
      <c r="S6063" t="s">
        <v>238</v>
      </c>
      <c r="T6063" t="s">
        <v>144</v>
      </c>
      <c r="U6063" t="s">
        <v>496</v>
      </c>
      <c r="V6063" t="s">
        <v>742</v>
      </c>
      <c r="W6063" t="s">
        <v>157</v>
      </c>
      <c r="X6063" t="s">
        <v>623</v>
      </c>
      <c r="Y6063" t="s">
        <v>30</v>
      </c>
      <c r="Z6063" t="s">
        <v>555</v>
      </c>
      <c r="AA6063" t="s">
        <v>137</v>
      </c>
      <c r="AB6063" t="s">
        <v>2158</v>
      </c>
      <c r="AC6063" t="s">
        <v>21</v>
      </c>
    </row>
    <row r="6064" spans="1:31" x14ac:dyDescent="0.35">
      <c r="A6064">
        <v>10693845071</v>
      </c>
      <c r="B6064" s="1">
        <v>40255</v>
      </c>
      <c r="C6064">
        <v>-0.3</v>
      </c>
      <c r="D6064" t="s">
        <v>13434</v>
      </c>
      <c r="E6064" s="4" t="str" cm="1">
        <f t="array" ref="E6064">_xlfn.TEXTJOIN(", ", TRUE, IF(COUNTIF(D6064, "*"&amp;$BP$2:$BP$79&amp;"*"), $BP$2:$BP$79, ""))</f>
        <v/>
      </c>
      <c r="F6064" t="s">
        <v>13435</v>
      </c>
      <c r="G6064" t="s">
        <v>879</v>
      </c>
      <c r="H6064" t="s">
        <v>6126</v>
      </c>
      <c r="I6064" t="s">
        <v>100</v>
      </c>
      <c r="J6064" t="s">
        <v>115</v>
      </c>
      <c r="K6064" t="s">
        <v>30</v>
      </c>
      <c r="L6064" t="s">
        <v>503</v>
      </c>
      <c r="M6064" t="s">
        <v>67</v>
      </c>
      <c r="N6064" t="s">
        <v>218</v>
      </c>
      <c r="O6064" t="s">
        <v>5366</v>
      </c>
      <c r="P6064" t="s">
        <v>9</v>
      </c>
      <c r="Q6064" t="s">
        <v>598</v>
      </c>
      <c r="R6064" t="s">
        <v>257</v>
      </c>
      <c r="S6064" t="s">
        <v>10181</v>
      </c>
      <c r="T6064" t="s">
        <v>13436</v>
      </c>
      <c r="U6064" t="s">
        <v>586</v>
      </c>
      <c r="V6064" t="s">
        <v>2710</v>
      </c>
      <c r="W6064" t="s">
        <v>2506</v>
      </c>
      <c r="X6064" t="s">
        <v>24</v>
      </c>
      <c r="Y6064" t="s">
        <v>2377</v>
      </c>
      <c r="Z6064" t="s">
        <v>156</v>
      </c>
      <c r="AA6064" t="s">
        <v>709</v>
      </c>
      <c r="AB6064" t="s">
        <v>1629</v>
      </c>
    </row>
    <row r="6065" spans="1:29" x14ac:dyDescent="0.35">
      <c r="A6065">
        <v>10688519312</v>
      </c>
      <c r="B6065" s="1">
        <v>40255</v>
      </c>
      <c r="C6065">
        <v>0</v>
      </c>
      <c r="D6065" t="s">
        <v>13437</v>
      </c>
      <c r="E6065" s="4" t="str" cm="1">
        <f t="array" ref="E6065">_xlfn.TEXTJOIN(", ", TRUE, IF(COUNTIF(D6065, "*"&amp;$BP$2:$BP$79&amp;"*"), $BP$2:$BP$79, ""))</f>
        <v/>
      </c>
      <c r="F6065" t="s">
        <v>221</v>
      </c>
      <c r="G6065" t="s">
        <v>1408</v>
      </c>
      <c r="H6065" t="s">
        <v>289</v>
      </c>
      <c r="I6065" t="s">
        <v>16</v>
      </c>
      <c r="J6065" t="s">
        <v>30</v>
      </c>
      <c r="K6065" t="s">
        <v>299</v>
      </c>
      <c r="L6065" t="s">
        <v>24</v>
      </c>
      <c r="M6065" t="s">
        <v>1306</v>
      </c>
      <c r="N6065" t="s">
        <v>71</v>
      </c>
      <c r="O6065" t="s">
        <v>144</v>
      </c>
      <c r="P6065" t="s">
        <v>64</v>
      </c>
      <c r="Q6065" t="s">
        <v>5477</v>
      </c>
      <c r="R6065" t="s">
        <v>100</v>
      </c>
      <c r="S6065" t="s">
        <v>15</v>
      </c>
      <c r="T6065" t="s">
        <v>963</v>
      </c>
      <c r="U6065" t="s">
        <v>1388</v>
      </c>
      <c r="V6065" t="s">
        <v>4028</v>
      </c>
      <c r="W6065" t="s">
        <v>191</v>
      </c>
      <c r="X6065" t="s">
        <v>426</v>
      </c>
      <c r="Y6065" t="s">
        <v>586</v>
      </c>
      <c r="Z6065" t="s">
        <v>608</v>
      </c>
      <c r="AA6065" t="s">
        <v>13435</v>
      </c>
      <c r="AB6065" t="s">
        <v>21</v>
      </c>
    </row>
    <row r="6066" spans="1:29" x14ac:dyDescent="0.35">
      <c r="A6066">
        <v>10684678413</v>
      </c>
      <c r="B6066" s="1">
        <v>40255</v>
      </c>
      <c r="C6066">
        <v>-0.27500000000000002</v>
      </c>
      <c r="D6066" t="s">
        <v>13438</v>
      </c>
      <c r="E6066" s="4" t="str" cm="1">
        <f t="array" ref="E6066">_xlfn.TEXTJOIN(", ", TRUE, IF(COUNTIF(D6066, "*"&amp;$BP$2:$BP$79&amp;"*"), $BP$2:$BP$79, ""))</f>
        <v/>
      </c>
      <c r="F6066" t="s">
        <v>162</v>
      </c>
      <c r="G6066" t="s">
        <v>289</v>
      </c>
      <c r="H6066" t="s">
        <v>16</v>
      </c>
      <c r="I6066" t="s">
        <v>30</v>
      </c>
      <c r="J6066" t="s">
        <v>105</v>
      </c>
      <c r="K6066" t="s">
        <v>1238</v>
      </c>
      <c r="L6066" t="s">
        <v>67</v>
      </c>
      <c r="M6066" t="s">
        <v>218</v>
      </c>
      <c r="N6066" t="s">
        <v>5366</v>
      </c>
      <c r="O6066" t="s">
        <v>9</v>
      </c>
      <c r="P6066" t="s">
        <v>1964</v>
      </c>
      <c r="Q6066" t="s">
        <v>567</v>
      </c>
      <c r="R6066" t="s">
        <v>426</v>
      </c>
      <c r="S6066" t="s">
        <v>430</v>
      </c>
      <c r="T6066" t="s">
        <v>100</v>
      </c>
      <c r="U6066" t="s">
        <v>7548</v>
      </c>
      <c r="V6066" t="s">
        <v>13435</v>
      </c>
      <c r="W6066" t="s">
        <v>21</v>
      </c>
    </row>
    <row r="6067" spans="1:29" x14ac:dyDescent="0.35">
      <c r="A6067">
        <v>10679653507</v>
      </c>
      <c r="B6067" s="1">
        <v>40255</v>
      </c>
      <c r="C6067">
        <v>-0.5</v>
      </c>
      <c r="D6067" t="s">
        <v>13439</v>
      </c>
      <c r="E6067" s="4" t="str" cm="1">
        <f t="array" ref="E6067">_xlfn.TEXTJOIN(", ", TRUE, IF(COUNTIF(D6067, "*"&amp;$BP$2:$BP$79&amp;"*"), $BP$2:$BP$79, ""))</f>
        <v/>
      </c>
      <c r="F6067" t="s">
        <v>221</v>
      </c>
      <c r="G6067" t="s">
        <v>1408</v>
      </c>
      <c r="H6067" t="s">
        <v>289</v>
      </c>
      <c r="I6067" t="s">
        <v>16</v>
      </c>
      <c r="J6067" t="s">
        <v>30</v>
      </c>
      <c r="K6067" t="s">
        <v>4869</v>
      </c>
      <c r="L6067" t="s">
        <v>13440</v>
      </c>
      <c r="M6067" t="s">
        <v>9</v>
      </c>
      <c r="N6067" t="s">
        <v>2169</v>
      </c>
      <c r="O6067" t="s">
        <v>30</v>
      </c>
      <c r="P6067" t="s">
        <v>13441</v>
      </c>
      <c r="Q6067" t="s">
        <v>71</v>
      </c>
      <c r="R6067" t="s">
        <v>68</v>
      </c>
      <c r="S6067" t="s">
        <v>462</v>
      </c>
      <c r="T6067" t="s">
        <v>13435</v>
      </c>
      <c r="U6067" t="s">
        <v>21</v>
      </c>
    </row>
    <row r="6068" spans="1:29" x14ac:dyDescent="0.35">
      <c r="A6068">
        <v>10678259571</v>
      </c>
      <c r="B6068" s="1">
        <v>40255</v>
      </c>
      <c r="C6068">
        <v>0.13636363636363599</v>
      </c>
      <c r="D6068" t="s">
        <v>13442</v>
      </c>
      <c r="E6068" s="4" t="str" cm="1">
        <f t="array" ref="E6068">_xlfn.TEXTJOIN(", ", TRUE, IF(COUNTIF(D6068, "*"&amp;$BP$2:$BP$79&amp;"*"), $BP$2:$BP$79, ""))</f>
        <v/>
      </c>
      <c r="F6068" t="s">
        <v>248</v>
      </c>
      <c r="G6068" t="s">
        <v>49</v>
      </c>
      <c r="H6068" t="s">
        <v>544</v>
      </c>
      <c r="I6068" t="s">
        <v>1554</v>
      </c>
      <c r="J6068" t="s">
        <v>11</v>
      </c>
      <c r="K6068" t="s">
        <v>629</v>
      </c>
      <c r="L6068" t="s">
        <v>71</v>
      </c>
      <c r="M6068" t="s">
        <v>1017</v>
      </c>
      <c r="N6068" t="s">
        <v>1238</v>
      </c>
      <c r="O6068" t="s">
        <v>1273</v>
      </c>
      <c r="P6068" t="s">
        <v>660</v>
      </c>
      <c r="Q6068" t="s">
        <v>938</v>
      </c>
      <c r="R6068" t="s">
        <v>6299</v>
      </c>
      <c r="S6068" t="s">
        <v>549</v>
      </c>
      <c r="T6068" t="s">
        <v>311</v>
      </c>
      <c r="U6068" t="s">
        <v>2046</v>
      </c>
      <c r="V6068" t="s">
        <v>4305</v>
      </c>
      <c r="W6068" t="s">
        <v>360</v>
      </c>
      <c r="X6068" t="s">
        <v>484</v>
      </c>
      <c r="Y6068" t="s">
        <v>16</v>
      </c>
      <c r="Z6068" t="s">
        <v>115</v>
      </c>
      <c r="AA6068" t="s">
        <v>503</v>
      </c>
    </row>
    <row r="6069" spans="1:29" x14ac:dyDescent="0.35">
      <c r="A6069">
        <v>10646182243</v>
      </c>
      <c r="B6069" s="1">
        <v>40254</v>
      </c>
      <c r="C6069">
        <v>0</v>
      </c>
      <c r="D6069" t="s">
        <v>13443</v>
      </c>
      <c r="E6069" s="4" t="str" cm="1">
        <f t="array" ref="E6069">_xlfn.TEXTJOIN(", ", TRUE, IF(COUNTIF(D6069, "*"&amp;$BP$2:$BP$79&amp;"*"), $BP$2:$BP$79, ""))</f>
        <v/>
      </c>
      <c r="F6069" t="s">
        <v>221</v>
      </c>
      <c r="G6069" t="s">
        <v>1408</v>
      </c>
      <c r="H6069" t="s">
        <v>289</v>
      </c>
      <c r="I6069" t="s">
        <v>16</v>
      </c>
      <c r="J6069" t="s">
        <v>30</v>
      </c>
      <c r="K6069" t="s">
        <v>299</v>
      </c>
      <c r="L6069" t="s">
        <v>67</v>
      </c>
      <c r="M6069" t="s">
        <v>218</v>
      </c>
      <c r="N6069" t="s">
        <v>1936</v>
      </c>
      <c r="O6069" t="s">
        <v>645</v>
      </c>
      <c r="P6069" t="s">
        <v>66</v>
      </c>
      <c r="Q6069" t="s">
        <v>24</v>
      </c>
      <c r="R6069" t="s">
        <v>13444</v>
      </c>
      <c r="S6069" t="s">
        <v>4797</v>
      </c>
      <c r="T6069" t="s">
        <v>13435</v>
      </c>
      <c r="U6069" t="s">
        <v>21</v>
      </c>
    </row>
    <row r="6070" spans="1:29" x14ac:dyDescent="0.35">
      <c r="A6070">
        <v>10344269581</v>
      </c>
      <c r="B6070" s="1">
        <v>40248</v>
      </c>
      <c r="C6070">
        <v>0</v>
      </c>
      <c r="D6070" t="s">
        <v>13445</v>
      </c>
      <c r="E6070" s="4" t="str" cm="1">
        <f t="array" ref="E6070">_xlfn.TEXTJOIN(", ", TRUE, IF(COUNTIF(D6070, "*"&amp;$BP$2:$BP$79&amp;"*"), $BP$2:$BP$79, ""))</f>
        <v/>
      </c>
      <c r="F6070" t="s">
        <v>30</v>
      </c>
      <c r="G6070" t="s">
        <v>257</v>
      </c>
      <c r="H6070" t="s">
        <v>16</v>
      </c>
      <c r="I6070" t="s">
        <v>2613</v>
      </c>
      <c r="J6070" t="s">
        <v>137</v>
      </c>
      <c r="K6070" t="s">
        <v>29</v>
      </c>
      <c r="L6070" t="s">
        <v>164</v>
      </c>
      <c r="M6070" t="s">
        <v>257</v>
      </c>
      <c r="N6070" t="s">
        <v>9</v>
      </c>
      <c r="O6070" t="s">
        <v>131</v>
      </c>
      <c r="P6070" t="s">
        <v>426</v>
      </c>
      <c r="Q6070" t="s">
        <v>608</v>
      </c>
      <c r="R6070" t="s">
        <v>304</v>
      </c>
      <c r="S6070" t="s">
        <v>30</v>
      </c>
      <c r="T6070" t="s">
        <v>4139</v>
      </c>
      <c r="U6070" t="s">
        <v>1476</v>
      </c>
      <c r="V6070" t="s">
        <v>21</v>
      </c>
    </row>
    <row r="6071" spans="1:29" x14ac:dyDescent="0.35">
      <c r="A6071">
        <v>10332872318</v>
      </c>
      <c r="B6071" s="1">
        <v>40248</v>
      </c>
      <c r="C6071">
        <v>0</v>
      </c>
      <c r="D6071" t="s">
        <v>13446</v>
      </c>
      <c r="E6071" s="4" t="str" cm="1">
        <f t="array" ref="E6071">_xlfn.TEXTJOIN(", ", TRUE, IF(COUNTIF(D6071, "*"&amp;$BP$2:$BP$79&amp;"*"), $BP$2:$BP$79, ""))</f>
        <v/>
      </c>
      <c r="F6071" t="s">
        <v>15</v>
      </c>
      <c r="G6071" t="s">
        <v>1065</v>
      </c>
      <c r="H6071" t="s">
        <v>19</v>
      </c>
      <c r="I6071" t="s">
        <v>1457</v>
      </c>
      <c r="J6071" t="s">
        <v>24</v>
      </c>
      <c r="K6071" t="s">
        <v>1192</v>
      </c>
      <c r="L6071" t="s">
        <v>156</v>
      </c>
      <c r="M6071" t="s">
        <v>426</v>
      </c>
      <c r="N6071" t="s">
        <v>608</v>
      </c>
      <c r="O6071" t="s">
        <v>238</v>
      </c>
      <c r="P6071" t="s">
        <v>462</v>
      </c>
      <c r="Q6071" t="s">
        <v>115</v>
      </c>
      <c r="R6071" t="s">
        <v>24</v>
      </c>
      <c r="S6071" t="s">
        <v>6</v>
      </c>
      <c r="T6071" t="s">
        <v>9</v>
      </c>
      <c r="U6071" t="s">
        <v>78</v>
      </c>
      <c r="V6071" t="s">
        <v>124</v>
      </c>
      <c r="W6071" t="s">
        <v>1030</v>
      </c>
      <c r="X6071" t="s">
        <v>974</v>
      </c>
      <c r="Y6071" t="s">
        <v>15</v>
      </c>
      <c r="Z6071" t="s">
        <v>3163</v>
      </c>
      <c r="AA6071" t="s">
        <v>2078</v>
      </c>
      <c r="AB6071" t="s">
        <v>21</v>
      </c>
    </row>
    <row r="6072" spans="1:29" x14ac:dyDescent="0.35">
      <c r="A6072">
        <v>10296436087</v>
      </c>
      <c r="B6072" s="1">
        <v>40247</v>
      </c>
      <c r="C6072">
        <v>0</v>
      </c>
      <c r="D6072" t="s">
        <v>13447</v>
      </c>
      <c r="E6072" s="4" t="str" cm="1">
        <f t="array" ref="E6072">_xlfn.TEXTJOIN(", ", TRUE, IF(COUNTIF(D6072, "*"&amp;$BP$2:$BP$79&amp;"*"), $BP$2:$BP$79, ""))</f>
        <v/>
      </c>
      <c r="F6072" t="s">
        <v>30</v>
      </c>
      <c r="G6072" t="s">
        <v>19</v>
      </c>
      <c r="H6072" t="s">
        <v>2025</v>
      </c>
      <c r="I6072" t="s">
        <v>16</v>
      </c>
      <c r="J6072" t="s">
        <v>608</v>
      </c>
      <c r="K6072" t="s">
        <v>118</v>
      </c>
      <c r="L6072" t="s">
        <v>2922</v>
      </c>
      <c r="M6072" t="s">
        <v>238</v>
      </c>
      <c r="N6072" t="s">
        <v>462</v>
      </c>
      <c r="O6072" t="s">
        <v>6</v>
      </c>
      <c r="P6072" t="s">
        <v>9</v>
      </c>
      <c r="Q6072" t="s">
        <v>2613</v>
      </c>
      <c r="R6072" t="s">
        <v>9</v>
      </c>
      <c r="S6072" t="s">
        <v>124</v>
      </c>
      <c r="T6072" t="s">
        <v>4572</v>
      </c>
      <c r="U6072" t="s">
        <v>100</v>
      </c>
      <c r="V6072" t="s">
        <v>27</v>
      </c>
      <c r="W6072" t="s">
        <v>635</v>
      </c>
      <c r="X6072" t="s">
        <v>30</v>
      </c>
      <c r="Y6072" t="s">
        <v>2111</v>
      </c>
      <c r="Z6072" t="s">
        <v>156</v>
      </c>
      <c r="AA6072" t="s">
        <v>426</v>
      </c>
      <c r="AB6072" t="s">
        <v>608</v>
      </c>
      <c r="AC6072" t="s">
        <v>21</v>
      </c>
    </row>
    <row r="6073" spans="1:29" x14ac:dyDescent="0.35">
      <c r="A6073">
        <v>10176248147</v>
      </c>
      <c r="B6073" s="1">
        <v>40245</v>
      </c>
      <c r="C6073">
        <v>0.13636363636363599</v>
      </c>
      <c r="D6073" t="s">
        <v>13448</v>
      </c>
      <c r="E6073" s="4" t="str" cm="1">
        <f t="array" ref="E6073">_xlfn.TEXTJOIN(", ", TRUE, IF(COUNTIF(D6073, "*"&amp;$BP$2:$BP$79&amp;"*"), $BP$2:$BP$79, ""))</f>
        <v/>
      </c>
      <c r="F6073" t="s">
        <v>1209</v>
      </c>
      <c r="G6073" t="s">
        <v>279</v>
      </c>
      <c r="H6073" t="s">
        <v>30</v>
      </c>
      <c r="I6073" t="s">
        <v>5463</v>
      </c>
      <c r="J6073" t="s">
        <v>462</v>
      </c>
      <c r="K6073" t="s">
        <v>16</v>
      </c>
      <c r="L6073" t="s">
        <v>426</v>
      </c>
      <c r="M6073" t="s">
        <v>586</v>
      </c>
      <c r="N6073" t="s">
        <v>608</v>
      </c>
      <c r="O6073" t="s">
        <v>11</v>
      </c>
      <c r="P6073" t="s">
        <v>629</v>
      </c>
      <c r="Q6073" t="s">
        <v>445</v>
      </c>
      <c r="R6073" t="s">
        <v>13449</v>
      </c>
      <c r="S6073" t="s">
        <v>11307</v>
      </c>
      <c r="U6073" t="s">
        <v>326</v>
      </c>
      <c r="V6073" t="s">
        <v>281</v>
      </c>
      <c r="W6073" t="s">
        <v>445</v>
      </c>
      <c r="X6073" t="s">
        <v>13450</v>
      </c>
      <c r="Y6073" t="s">
        <v>1900</v>
      </c>
      <c r="Z6073" t="s">
        <v>21</v>
      </c>
    </row>
    <row r="6074" spans="1:29" x14ac:dyDescent="0.35">
      <c r="A6074">
        <v>9998097685</v>
      </c>
      <c r="B6074" s="1">
        <v>40241</v>
      </c>
      <c r="C6074">
        <v>0</v>
      </c>
      <c r="D6074" t="s">
        <v>13451</v>
      </c>
      <c r="E6074" s="4" t="str" cm="1">
        <f t="array" ref="E6074">_xlfn.TEXTJOIN(", ", TRUE, IF(COUNTIF(D6074, "*"&amp;$BP$2:$BP$79&amp;"*"), $BP$2:$BP$79, ""))</f>
        <v/>
      </c>
      <c r="F6074" t="s">
        <v>2808</v>
      </c>
      <c r="G6074" t="s">
        <v>115</v>
      </c>
      <c r="H6074" t="s">
        <v>503</v>
      </c>
      <c r="I6074" t="s">
        <v>67</v>
      </c>
      <c r="J6074" t="s">
        <v>8</v>
      </c>
      <c r="K6074" t="s">
        <v>426</v>
      </c>
      <c r="L6074" t="s">
        <v>608</v>
      </c>
      <c r="M6074" t="s">
        <v>9</v>
      </c>
      <c r="N6074" t="s">
        <v>78</v>
      </c>
      <c r="O6074" t="s">
        <v>294</v>
      </c>
      <c r="P6074" t="s">
        <v>1030</v>
      </c>
      <c r="Q6074" t="s">
        <v>974</v>
      </c>
      <c r="R6074" t="s">
        <v>232</v>
      </c>
      <c r="S6074" t="s">
        <v>21</v>
      </c>
      <c r="T6074" t="s">
        <v>3075</v>
      </c>
    </row>
    <row r="6075" spans="1:29" x14ac:dyDescent="0.35">
      <c r="A6075">
        <v>9942241760</v>
      </c>
      <c r="B6075" s="1">
        <v>40240</v>
      </c>
      <c r="C6075">
        <v>0</v>
      </c>
      <c r="D6075" t="s">
        <v>13452</v>
      </c>
      <c r="E6075" s="4" t="str" cm="1">
        <f t="array" ref="E6075">_xlfn.TEXTJOIN(", ", TRUE, IF(COUNTIF(D6075, "*"&amp;$BP$2:$BP$79&amp;"*"), $BP$2:$BP$79, ""))</f>
        <v/>
      </c>
      <c r="F6075" t="s">
        <v>164</v>
      </c>
      <c r="G6075" t="s">
        <v>257</v>
      </c>
      <c r="H6075" t="s">
        <v>16</v>
      </c>
      <c r="I6075" t="s">
        <v>49</v>
      </c>
      <c r="J6075" t="s">
        <v>19</v>
      </c>
      <c r="K6075" t="s">
        <v>899</v>
      </c>
      <c r="L6075" t="s">
        <v>4427</v>
      </c>
      <c r="M6075" t="s">
        <v>230</v>
      </c>
      <c r="N6075" t="s">
        <v>39</v>
      </c>
      <c r="O6075" t="s">
        <v>458</v>
      </c>
      <c r="P6075" t="s">
        <v>9</v>
      </c>
      <c r="Q6075" t="s">
        <v>27</v>
      </c>
      <c r="R6075" t="s">
        <v>131</v>
      </c>
      <c r="S6075" t="s">
        <v>426</v>
      </c>
      <c r="T6075" t="s">
        <v>608</v>
      </c>
      <c r="U6075" t="s">
        <v>304</v>
      </c>
      <c r="V6075" t="s">
        <v>30</v>
      </c>
      <c r="W6075" t="s">
        <v>4139</v>
      </c>
      <c r="X6075" t="s">
        <v>1476</v>
      </c>
      <c r="Y6075" t="s">
        <v>21</v>
      </c>
    </row>
    <row r="6076" spans="1:29" x14ac:dyDescent="0.35">
      <c r="A6076">
        <v>9933403907</v>
      </c>
      <c r="B6076" s="1">
        <v>40240</v>
      </c>
      <c r="C6076">
        <v>6.8181818181818094E-2</v>
      </c>
      <c r="D6076" t="s">
        <v>13453</v>
      </c>
      <c r="E6076" s="4" t="str" cm="1">
        <f t="array" ref="E6076">_xlfn.TEXTJOIN(", ", TRUE, IF(COUNTIF(D6076, "*"&amp;$BP$2:$BP$79&amp;"*"), $BP$2:$BP$79, ""))</f>
        <v/>
      </c>
      <c r="F6076" t="s">
        <v>10664</v>
      </c>
      <c r="G6076" t="s">
        <v>49</v>
      </c>
      <c r="H6076" t="s">
        <v>19</v>
      </c>
      <c r="I6076" t="s">
        <v>337</v>
      </c>
      <c r="J6076" t="s">
        <v>16</v>
      </c>
      <c r="K6076" t="s">
        <v>426</v>
      </c>
      <c r="L6076" t="s">
        <v>608</v>
      </c>
      <c r="M6076" t="s">
        <v>13454</v>
      </c>
      <c r="N6076" t="s">
        <v>257</v>
      </c>
      <c r="O6076" t="s">
        <v>9</v>
      </c>
      <c r="P6076" t="s">
        <v>1292</v>
      </c>
      <c r="Q6076" t="s">
        <v>312</v>
      </c>
      <c r="R6076" t="s">
        <v>326</v>
      </c>
      <c r="S6076" t="s">
        <v>281</v>
      </c>
      <c r="T6076" t="s">
        <v>445</v>
      </c>
      <c r="U6076" t="s">
        <v>10131</v>
      </c>
      <c r="V6076" t="s">
        <v>1900</v>
      </c>
      <c r="W6076" t="s">
        <v>21</v>
      </c>
    </row>
    <row r="6077" spans="1:29" x14ac:dyDescent="0.35">
      <c r="A6077">
        <v>9851654818</v>
      </c>
      <c r="B6077" s="1">
        <v>40238</v>
      </c>
      <c r="C6077">
        <v>0.31818181818181801</v>
      </c>
      <c r="D6077" t="s">
        <v>13455</v>
      </c>
      <c r="E6077" s="4" t="str" cm="1">
        <f t="array" ref="E6077">_xlfn.TEXTJOIN(", ", TRUE, IF(COUNTIF(D6077, "*"&amp;$BP$2:$BP$79&amp;"*"), $BP$2:$BP$79, ""))</f>
        <v/>
      </c>
      <c r="F6077" t="s">
        <v>230</v>
      </c>
      <c r="G6077" t="s">
        <v>3271</v>
      </c>
      <c r="H6077" t="s">
        <v>24</v>
      </c>
      <c r="I6077" t="s">
        <v>904</v>
      </c>
      <c r="J6077" t="s">
        <v>13456</v>
      </c>
      <c r="K6077" t="s">
        <v>13457</v>
      </c>
      <c r="L6077" t="s">
        <v>16</v>
      </c>
      <c r="M6077" t="s">
        <v>49</v>
      </c>
      <c r="N6077" t="s">
        <v>281</v>
      </c>
      <c r="O6077" t="s">
        <v>3075</v>
      </c>
      <c r="P6077" t="s">
        <v>12189</v>
      </c>
      <c r="Q6077" t="s">
        <v>156</v>
      </c>
      <c r="R6077" t="s">
        <v>1029</v>
      </c>
      <c r="S6077" t="s">
        <v>872</v>
      </c>
      <c r="T6077" t="s">
        <v>76</v>
      </c>
      <c r="U6077" t="s">
        <v>429</v>
      </c>
      <c r="V6077" t="s">
        <v>2569</v>
      </c>
      <c r="W6077" t="s">
        <v>445</v>
      </c>
      <c r="X6077" t="s">
        <v>13458</v>
      </c>
      <c r="Y6077" t="s">
        <v>1900</v>
      </c>
      <c r="Z6077" t="s">
        <v>21</v>
      </c>
    </row>
    <row r="6078" spans="1:29" x14ac:dyDescent="0.35">
      <c r="A6078">
        <v>9802045589</v>
      </c>
      <c r="B6078" s="1">
        <v>40237</v>
      </c>
      <c r="C6078">
        <v>0.25</v>
      </c>
      <c r="D6078" t="s">
        <v>13459</v>
      </c>
      <c r="E6078" s="4" t="str" cm="1">
        <f t="array" ref="E6078">_xlfn.TEXTJOIN(", ", TRUE, IF(COUNTIF(D6078, "*"&amp;$BP$2:$BP$79&amp;"*"), $BP$2:$BP$79, ""))</f>
        <v/>
      </c>
      <c r="F6078" t="s">
        <v>13460</v>
      </c>
      <c r="G6078" t="s">
        <v>115</v>
      </c>
      <c r="H6078" t="s">
        <v>30</v>
      </c>
      <c r="I6078" t="s">
        <v>4510</v>
      </c>
      <c r="J6078" t="s">
        <v>67</v>
      </c>
      <c r="K6078" t="s">
        <v>13461</v>
      </c>
      <c r="L6078" t="s">
        <v>15</v>
      </c>
      <c r="M6078" t="s">
        <v>30</v>
      </c>
      <c r="N6078">
        <v>2010</v>
      </c>
      <c r="O6078" t="s">
        <v>4515</v>
      </c>
      <c r="P6078" t="s">
        <v>13462</v>
      </c>
      <c r="Q6078" t="s">
        <v>9</v>
      </c>
      <c r="R6078" t="s">
        <v>30</v>
      </c>
      <c r="S6078" t="s">
        <v>166</v>
      </c>
      <c r="T6078" t="s">
        <v>797</v>
      </c>
      <c r="U6078" t="s">
        <v>16</v>
      </c>
      <c r="V6078" t="s">
        <v>294</v>
      </c>
      <c r="W6078" t="s">
        <v>11591</v>
      </c>
      <c r="X6078" t="s">
        <v>13463</v>
      </c>
    </row>
    <row r="6079" spans="1:29" x14ac:dyDescent="0.35">
      <c r="A6079">
        <v>9757132676</v>
      </c>
      <c r="B6079" s="1">
        <v>40236</v>
      </c>
      <c r="C6079">
        <v>0.1</v>
      </c>
      <c r="D6079" t="s">
        <v>13464</v>
      </c>
      <c r="E6079" s="4" t="str" cm="1">
        <f t="array" ref="E6079">_xlfn.TEXTJOIN(", ", TRUE, IF(COUNTIF(D6079, "*"&amp;$BP$2:$BP$79&amp;"*"), $BP$2:$BP$79, ""))</f>
        <v>chile</v>
      </c>
      <c r="F6079" t="s">
        <v>30</v>
      </c>
      <c r="G6079" t="s">
        <v>166</v>
      </c>
      <c r="H6079" t="s">
        <v>62</v>
      </c>
      <c r="I6079" t="s">
        <v>2450</v>
      </c>
      <c r="J6079" t="s">
        <v>294</v>
      </c>
      <c r="K6079" t="s">
        <v>3267</v>
      </c>
      <c r="L6079" t="s">
        <v>3268</v>
      </c>
      <c r="M6079" t="s">
        <v>9</v>
      </c>
      <c r="N6079" t="s">
        <v>30</v>
      </c>
      <c r="O6079" t="s">
        <v>13465</v>
      </c>
      <c r="P6079" t="s">
        <v>62</v>
      </c>
      <c r="Q6079" t="s">
        <v>30</v>
      </c>
      <c r="R6079" t="s">
        <v>196</v>
      </c>
      <c r="S6079" t="s">
        <v>137</v>
      </c>
      <c r="T6079" t="s">
        <v>368</v>
      </c>
      <c r="U6079" t="s">
        <v>9</v>
      </c>
      <c r="V6079" t="s">
        <v>27</v>
      </c>
      <c r="W6079" t="s">
        <v>15</v>
      </c>
      <c r="X6079" t="s">
        <v>489</v>
      </c>
      <c r="Y6079" t="s">
        <v>290</v>
      </c>
    </row>
    <row r="6080" spans="1:29" x14ac:dyDescent="0.35">
      <c r="A6080">
        <v>9686885464</v>
      </c>
      <c r="B6080" s="1">
        <v>40235</v>
      </c>
      <c r="C6080">
        <v>0.22499999999999901</v>
      </c>
      <c r="D6080" t="s">
        <v>13466</v>
      </c>
      <c r="E6080" s="4" t="str" cm="1">
        <f t="array" ref="E6080">_xlfn.TEXTJOIN(", ", TRUE, IF(COUNTIF(D6080, "*"&amp;$BP$2:$BP$79&amp;"*"), $BP$2:$BP$79, ""))</f>
        <v/>
      </c>
      <c r="F6080" t="s">
        <v>6188</v>
      </c>
      <c r="G6080" t="s">
        <v>12775</v>
      </c>
      <c r="H6080" t="s">
        <v>771</v>
      </c>
      <c r="I6080" t="s">
        <v>87</v>
      </c>
      <c r="J6080" t="s">
        <v>30</v>
      </c>
      <c r="K6080" t="s">
        <v>3256</v>
      </c>
      <c r="L6080" t="s">
        <v>24</v>
      </c>
      <c r="M6080" t="s">
        <v>888</v>
      </c>
      <c r="N6080" t="s">
        <v>13467</v>
      </c>
      <c r="O6080" t="s">
        <v>567</v>
      </c>
      <c r="P6080" t="s">
        <v>1926</v>
      </c>
      <c r="Q6080" t="s">
        <v>5030</v>
      </c>
      <c r="R6080" t="s">
        <v>13468</v>
      </c>
      <c r="S6080" t="s">
        <v>863</v>
      </c>
      <c r="T6080" t="s">
        <v>15</v>
      </c>
      <c r="U6080" t="s">
        <v>13469</v>
      </c>
      <c r="V6080" t="s">
        <v>1283</v>
      </c>
      <c r="W6080" t="s">
        <v>21</v>
      </c>
    </row>
    <row r="6081" spans="1:28" x14ac:dyDescent="0.35">
      <c r="A6081">
        <v>9645880654</v>
      </c>
      <c r="B6081" s="1">
        <v>40234</v>
      </c>
      <c r="C6081">
        <v>0</v>
      </c>
      <c r="D6081" t="s">
        <v>13470</v>
      </c>
      <c r="E6081" s="4" t="str" cm="1">
        <f t="array" ref="E6081">_xlfn.TEXTJOIN(", ", TRUE, IF(COUNTIF(D6081, "*"&amp;$BP$2:$BP$79&amp;"*"), $BP$2:$BP$79, ""))</f>
        <v/>
      </c>
      <c r="F6081" t="s">
        <v>326</v>
      </c>
      <c r="G6081" t="s">
        <v>1283</v>
      </c>
      <c r="H6081" t="s">
        <v>382</v>
      </c>
      <c r="I6081" t="s">
        <v>798</v>
      </c>
      <c r="J6081" t="s">
        <v>12775</v>
      </c>
      <c r="K6081" t="s">
        <v>771</v>
      </c>
      <c r="L6081" t="s">
        <v>21</v>
      </c>
      <c r="M6081" t="s">
        <v>21</v>
      </c>
      <c r="N6081" t="s">
        <v>21</v>
      </c>
    </row>
    <row r="6082" spans="1:28" x14ac:dyDescent="0.35">
      <c r="A6082">
        <v>9599041211</v>
      </c>
      <c r="B6082" s="1">
        <v>40233</v>
      </c>
      <c r="C6082">
        <v>0</v>
      </c>
      <c r="D6082" t="s">
        <v>13471</v>
      </c>
      <c r="E6082" s="4" t="str" cm="1">
        <f t="array" ref="E6082">_xlfn.TEXTJOIN(", ", TRUE, IF(COUNTIF(D6082, "*"&amp;$BP$2:$BP$79&amp;"*"), $BP$2:$BP$79, ""))</f>
        <v/>
      </c>
      <c r="F6082" t="s">
        <v>10668</v>
      </c>
      <c r="G6082" t="s">
        <v>6</v>
      </c>
      <c r="H6082" t="s">
        <v>9</v>
      </c>
      <c r="I6082" t="s">
        <v>326</v>
      </c>
      <c r="J6082" t="s">
        <v>30</v>
      </c>
      <c r="K6082" t="s">
        <v>2265</v>
      </c>
      <c r="L6082" t="s">
        <v>426</v>
      </c>
      <c r="M6082" t="s">
        <v>586</v>
      </c>
      <c r="N6082" t="s">
        <v>608</v>
      </c>
      <c r="O6082" t="s">
        <v>771</v>
      </c>
      <c r="P6082" t="s">
        <v>2569</v>
      </c>
      <c r="Q6082" t="s">
        <v>445</v>
      </c>
      <c r="R6082">
        <v>10</v>
      </c>
      <c r="S6082" t="s">
        <v>1408</v>
      </c>
      <c r="T6082" t="s">
        <v>1900</v>
      </c>
      <c r="U6082" t="s">
        <v>21</v>
      </c>
    </row>
    <row r="6083" spans="1:28" x14ac:dyDescent="0.35">
      <c r="A6083">
        <v>9590328038</v>
      </c>
      <c r="B6083" s="1">
        <v>40233</v>
      </c>
      <c r="C6083">
        <v>0</v>
      </c>
      <c r="D6083" t="s">
        <v>13472</v>
      </c>
      <c r="E6083" s="4" t="str" cm="1">
        <f t="array" ref="E6083">_xlfn.TEXTJOIN(", ", TRUE, IF(COUNTIF(D6083, "*"&amp;$BP$2:$BP$79&amp;"*"), $BP$2:$BP$79, ""))</f>
        <v/>
      </c>
      <c r="F6083" t="s">
        <v>2113</v>
      </c>
      <c r="G6083" t="s">
        <v>10270</v>
      </c>
      <c r="H6083" t="s">
        <v>544</v>
      </c>
      <c r="I6083" t="s">
        <v>1554</v>
      </c>
      <c r="J6083" t="s">
        <v>39</v>
      </c>
      <c r="K6083">
        <v>13</v>
      </c>
      <c r="L6083" t="s">
        <v>628</v>
      </c>
      <c r="M6083" t="s">
        <v>1113</v>
      </c>
      <c r="N6083" t="s">
        <v>497</v>
      </c>
      <c r="P6083" t="s">
        <v>237</v>
      </c>
      <c r="Q6083" t="s">
        <v>238</v>
      </c>
      <c r="R6083" t="s">
        <v>91</v>
      </c>
      <c r="S6083" t="s">
        <v>211</v>
      </c>
      <c r="T6083" t="s">
        <v>238</v>
      </c>
      <c r="U6083" t="s">
        <v>26</v>
      </c>
      <c r="V6083" t="s">
        <v>605</v>
      </c>
      <c r="W6083" t="s">
        <v>360</v>
      </c>
      <c r="X6083" t="s">
        <v>338</v>
      </c>
      <c r="Y6083" t="s">
        <v>6223</v>
      </c>
    </row>
    <row r="6084" spans="1:28" x14ac:dyDescent="0.35">
      <c r="A6084">
        <v>9541135036</v>
      </c>
      <c r="B6084" s="1">
        <v>40232</v>
      </c>
      <c r="C6084">
        <v>0</v>
      </c>
      <c r="D6084" t="s">
        <v>13473</v>
      </c>
      <c r="E6084" s="4" t="str" cm="1">
        <f t="array" ref="E6084">_xlfn.TEXTJOIN(", ", TRUE, IF(COUNTIF(D6084, "*"&amp;$BP$2:$BP$79&amp;"*"), $BP$2:$BP$79, ""))</f>
        <v/>
      </c>
      <c r="F6084" t="s">
        <v>363</v>
      </c>
      <c r="G6084" t="s">
        <v>9</v>
      </c>
      <c r="H6084" t="s">
        <v>30</v>
      </c>
      <c r="I6084" t="s">
        <v>4859</v>
      </c>
      <c r="J6084" t="s">
        <v>4883</v>
      </c>
      <c r="K6084" t="s">
        <v>4280</v>
      </c>
      <c r="L6084" t="s">
        <v>2402</v>
      </c>
      <c r="M6084" t="s">
        <v>67</v>
      </c>
      <c r="N6084" t="s">
        <v>717</v>
      </c>
      <c r="O6084" t="s">
        <v>719</v>
      </c>
      <c r="P6084" t="s">
        <v>1701</v>
      </c>
      <c r="Q6084" t="s">
        <v>1589</v>
      </c>
      <c r="R6084" t="s">
        <v>100</v>
      </c>
      <c r="S6084" t="s">
        <v>2274</v>
      </c>
      <c r="T6084" t="s">
        <v>9</v>
      </c>
      <c r="U6084" t="s">
        <v>1292</v>
      </c>
      <c r="V6084" t="s">
        <v>312</v>
      </c>
      <c r="W6084" t="s">
        <v>156</v>
      </c>
      <c r="X6084" t="s">
        <v>49</v>
      </c>
      <c r="Y6084" t="s">
        <v>544</v>
      </c>
      <c r="Z6084" t="s">
        <v>1554</v>
      </c>
      <c r="AA6084" t="s">
        <v>80</v>
      </c>
      <c r="AB6084" t="s">
        <v>1802</v>
      </c>
    </row>
    <row r="6085" spans="1:28" x14ac:dyDescent="0.35">
      <c r="A6085">
        <v>9488204350</v>
      </c>
      <c r="B6085" s="1">
        <v>40231</v>
      </c>
      <c r="C6085">
        <v>0.13636363636363599</v>
      </c>
      <c r="D6085" t="s">
        <v>13474</v>
      </c>
      <c r="E6085" s="4" t="str" cm="1">
        <f t="array" ref="E6085">_xlfn.TEXTJOIN(", ", TRUE, IF(COUNTIF(D6085, "*"&amp;$BP$2:$BP$79&amp;"*"), $BP$2:$BP$79, ""))</f>
        <v/>
      </c>
      <c r="F6085" t="s">
        <v>521</v>
      </c>
      <c r="G6085" t="s">
        <v>30</v>
      </c>
      <c r="H6085" t="s">
        <v>5403</v>
      </c>
      <c r="I6085" t="s">
        <v>1228</v>
      </c>
      <c r="J6085" t="s">
        <v>608</v>
      </c>
      <c r="K6085" t="s">
        <v>238</v>
      </c>
      <c r="L6085" t="s">
        <v>401</v>
      </c>
      <c r="M6085" t="s">
        <v>16</v>
      </c>
      <c r="N6085" t="s">
        <v>1723</v>
      </c>
      <c r="O6085" t="s">
        <v>436</v>
      </c>
      <c r="P6085" t="s">
        <v>5095</v>
      </c>
      <c r="Q6085" t="s">
        <v>13475</v>
      </c>
      <c r="R6085" t="s">
        <v>30</v>
      </c>
      <c r="S6085" t="s">
        <v>281</v>
      </c>
      <c r="T6085" t="s">
        <v>12189</v>
      </c>
      <c r="U6085" t="s">
        <v>445</v>
      </c>
      <c r="V6085" t="s">
        <v>13476</v>
      </c>
      <c r="W6085" t="s">
        <v>1900</v>
      </c>
      <c r="X6085" t="s">
        <v>21</v>
      </c>
    </row>
    <row r="6086" spans="1:28" x14ac:dyDescent="0.35">
      <c r="A6086">
        <v>9481847895</v>
      </c>
      <c r="B6086" s="1">
        <v>40231</v>
      </c>
      <c r="C6086">
        <v>0.13636363636363599</v>
      </c>
      <c r="D6086" t="s">
        <v>13477</v>
      </c>
      <c r="E6086" s="4" t="str" cm="1">
        <f t="array" ref="E6086">_xlfn.TEXTJOIN(", ", TRUE, IF(COUNTIF(D6086, "*"&amp;$BP$2:$BP$79&amp;"*"), $BP$2:$BP$79, ""))</f>
        <v/>
      </c>
      <c r="F6086" t="s">
        <v>8713</v>
      </c>
      <c r="G6086" t="s">
        <v>660</v>
      </c>
      <c r="H6086" t="s">
        <v>426</v>
      </c>
      <c r="I6086" t="s">
        <v>608</v>
      </c>
      <c r="J6086" t="s">
        <v>10434</v>
      </c>
      <c r="K6086" t="s">
        <v>9</v>
      </c>
      <c r="L6086" t="s">
        <v>13478</v>
      </c>
      <c r="M6086" t="s">
        <v>30</v>
      </c>
      <c r="N6086" t="s">
        <v>3181</v>
      </c>
      <c r="O6086" t="s">
        <v>567</v>
      </c>
      <c r="P6086" t="s">
        <v>30</v>
      </c>
      <c r="Q6086" t="s">
        <v>614</v>
      </c>
      <c r="R6086" t="s">
        <v>4883</v>
      </c>
      <c r="S6086" t="s">
        <v>2113</v>
      </c>
      <c r="T6086" t="s">
        <v>13479</v>
      </c>
      <c r="U6086" t="s">
        <v>9</v>
      </c>
      <c r="V6086" t="s">
        <v>1292</v>
      </c>
      <c r="W6086" t="s">
        <v>312</v>
      </c>
      <c r="X6086" t="s">
        <v>156</v>
      </c>
      <c r="Y6086" t="s">
        <v>608</v>
      </c>
      <c r="Z6086" t="s">
        <v>21</v>
      </c>
    </row>
    <row r="6087" spans="1:28" x14ac:dyDescent="0.35">
      <c r="A6087">
        <v>9313922552</v>
      </c>
      <c r="B6087" s="1">
        <v>40227</v>
      </c>
      <c r="C6087">
        <v>-0.45</v>
      </c>
      <c r="D6087" t="s">
        <v>13480</v>
      </c>
      <c r="E6087" s="4" t="str" cm="1">
        <f t="array" ref="E6087">_xlfn.TEXTJOIN(", ", TRUE, IF(COUNTIF(D6087, "*"&amp;$BP$2:$BP$79&amp;"*"), $BP$2:$BP$79, ""))</f>
        <v/>
      </c>
      <c r="F6087" t="s">
        <v>360</v>
      </c>
      <c r="G6087" t="s">
        <v>91</v>
      </c>
      <c r="H6087" t="s">
        <v>137</v>
      </c>
      <c r="I6087" t="s">
        <v>1387</v>
      </c>
      <c r="J6087" t="s">
        <v>382</v>
      </c>
      <c r="K6087" t="s">
        <v>29</v>
      </c>
      <c r="L6087" t="s">
        <v>89</v>
      </c>
      <c r="M6087" t="s">
        <v>238</v>
      </c>
      <c r="N6087" t="s">
        <v>253</v>
      </c>
      <c r="O6087" t="s">
        <v>13481</v>
      </c>
      <c r="P6087" t="s">
        <v>360</v>
      </c>
      <c r="Q6087" t="s">
        <v>484</v>
      </c>
      <c r="R6087" t="s">
        <v>382</v>
      </c>
      <c r="S6087" t="s">
        <v>30</v>
      </c>
      <c r="T6087" t="s">
        <v>512</v>
      </c>
      <c r="U6087" t="s">
        <v>24</v>
      </c>
      <c r="V6087" t="s">
        <v>11</v>
      </c>
      <c r="W6087" t="s">
        <v>2482</v>
      </c>
      <c r="X6087" t="s">
        <v>13482</v>
      </c>
    </row>
    <row r="6088" spans="1:28" x14ac:dyDescent="0.35">
      <c r="A6088">
        <v>9307767100</v>
      </c>
      <c r="B6088" s="1">
        <v>40227</v>
      </c>
      <c r="C6088">
        <v>0.13636363636363599</v>
      </c>
      <c r="D6088" t="s">
        <v>13483</v>
      </c>
      <c r="E6088" s="4" t="str" cm="1">
        <f t="array" ref="E6088">_xlfn.TEXTJOIN(", ", TRUE, IF(COUNTIF(D6088, "*"&amp;$BP$2:$BP$79&amp;"*"), $BP$2:$BP$79, ""))</f>
        <v/>
      </c>
      <c r="F6088" t="s">
        <v>13484</v>
      </c>
      <c r="G6088" t="s">
        <v>1086</v>
      </c>
      <c r="H6088" t="s">
        <v>30</v>
      </c>
      <c r="I6088" t="s">
        <v>13482</v>
      </c>
      <c r="J6088" t="s">
        <v>118</v>
      </c>
      <c r="K6088" t="s">
        <v>2158</v>
      </c>
      <c r="L6088" t="s">
        <v>16</v>
      </c>
      <c r="M6088" t="s">
        <v>360</v>
      </c>
      <c r="N6088" t="s">
        <v>208</v>
      </c>
      <c r="O6088" t="s">
        <v>420</v>
      </c>
      <c r="P6088" t="s">
        <v>164</v>
      </c>
      <c r="Q6088" t="s">
        <v>5063</v>
      </c>
      <c r="R6088" t="s">
        <v>75</v>
      </c>
      <c r="S6088" t="s">
        <v>32</v>
      </c>
      <c r="T6088" t="s">
        <v>376</v>
      </c>
      <c r="U6088" t="s">
        <v>326</v>
      </c>
      <c r="V6088" t="s">
        <v>30</v>
      </c>
      <c r="W6088" t="s">
        <v>660</v>
      </c>
      <c r="X6088" t="s">
        <v>13485</v>
      </c>
      <c r="Y6088" t="s">
        <v>3075</v>
      </c>
      <c r="Z6088" t="s">
        <v>21</v>
      </c>
    </row>
    <row r="6089" spans="1:28" x14ac:dyDescent="0.35">
      <c r="A6089">
        <v>9258851068</v>
      </c>
      <c r="B6089" s="1">
        <v>40226</v>
      </c>
      <c r="C6089">
        <v>0</v>
      </c>
      <c r="D6089" t="s">
        <v>13486</v>
      </c>
      <c r="E6089" s="4" t="str" cm="1">
        <f t="array" ref="E6089">_xlfn.TEXTJOIN(", ", TRUE, IF(COUNTIF(D6089, "*"&amp;$BP$2:$BP$79&amp;"*"), $BP$2:$BP$79, ""))</f>
        <v/>
      </c>
      <c r="F6089" t="s">
        <v>4067</v>
      </c>
      <c r="G6089" t="s">
        <v>1908</v>
      </c>
      <c r="H6089" t="s">
        <v>218</v>
      </c>
      <c r="I6089" t="s">
        <v>13487</v>
      </c>
      <c r="J6089" t="s">
        <v>294</v>
      </c>
      <c r="K6089" t="s">
        <v>5394</v>
      </c>
      <c r="L6089" t="s">
        <v>13488</v>
      </c>
      <c r="M6089" t="s">
        <v>9</v>
      </c>
      <c r="N6089" t="s">
        <v>896</v>
      </c>
      <c r="O6089" t="s">
        <v>30</v>
      </c>
      <c r="P6089" t="s">
        <v>1112</v>
      </c>
      <c r="Q6089" t="s">
        <v>24</v>
      </c>
      <c r="R6089" t="s">
        <v>30</v>
      </c>
      <c r="S6089" t="s">
        <v>13482</v>
      </c>
      <c r="T6089" t="s">
        <v>70</v>
      </c>
      <c r="U6089" t="s">
        <v>881</v>
      </c>
      <c r="V6089" t="s">
        <v>289</v>
      </c>
      <c r="W6089" t="s">
        <v>21</v>
      </c>
    </row>
    <row r="6090" spans="1:28" x14ac:dyDescent="0.35">
      <c r="A6090">
        <v>9255202339</v>
      </c>
      <c r="B6090" s="1">
        <v>40226</v>
      </c>
      <c r="C6090">
        <v>0.1</v>
      </c>
      <c r="D6090" t="s">
        <v>13489</v>
      </c>
      <c r="E6090" s="4" t="str" cm="1">
        <f t="array" ref="E6090">_xlfn.TEXTJOIN(", ", TRUE, IF(COUNTIF(D6090, "*"&amp;$BP$2:$BP$79&amp;"*"), $BP$2:$BP$79, ""))</f>
        <v/>
      </c>
      <c r="F6090" t="s">
        <v>75</v>
      </c>
      <c r="G6090" t="s">
        <v>32</v>
      </c>
      <c r="H6090" t="s">
        <v>203</v>
      </c>
      <c r="I6090" t="s">
        <v>5063</v>
      </c>
      <c r="J6090" t="s">
        <v>240</v>
      </c>
      <c r="K6090" t="s">
        <v>137</v>
      </c>
      <c r="L6090" t="s">
        <v>13490</v>
      </c>
      <c r="M6090" t="s">
        <v>214</v>
      </c>
      <c r="N6090" t="s">
        <v>9</v>
      </c>
      <c r="O6090" t="s">
        <v>30</v>
      </c>
      <c r="P6090" t="s">
        <v>13482</v>
      </c>
      <c r="Q6090" t="s">
        <v>71</v>
      </c>
      <c r="R6090" t="s">
        <v>49</v>
      </c>
      <c r="S6090" t="s">
        <v>3035</v>
      </c>
      <c r="T6090" t="s">
        <v>7918</v>
      </c>
      <c r="U6090" t="s">
        <v>137</v>
      </c>
      <c r="V6090" t="s">
        <v>34</v>
      </c>
      <c r="W6090" t="s">
        <v>962</v>
      </c>
      <c r="X6090" t="s">
        <v>49</v>
      </c>
      <c r="Y6090" t="s">
        <v>13491</v>
      </c>
      <c r="Z6090" t="s">
        <v>21</v>
      </c>
    </row>
    <row r="6091" spans="1:28" x14ac:dyDescent="0.35">
      <c r="A6091">
        <v>9241059534</v>
      </c>
      <c r="B6091" s="1">
        <v>40226</v>
      </c>
      <c r="C6091">
        <v>0.39285714285714202</v>
      </c>
      <c r="D6091" t="s">
        <v>13492</v>
      </c>
      <c r="E6091" s="4" t="str" cm="1">
        <f t="array" ref="E6091">_xlfn.TEXTJOIN(", ", TRUE, IF(COUNTIF(D6091, "*"&amp;$BP$2:$BP$79&amp;"*"), $BP$2:$BP$79, ""))</f>
        <v/>
      </c>
      <c r="F6091" t="s">
        <v>3208</v>
      </c>
      <c r="G6091" t="s">
        <v>12935</v>
      </c>
      <c r="H6091" t="s">
        <v>437</v>
      </c>
      <c r="I6091" t="s">
        <v>11</v>
      </c>
      <c r="J6091" t="s">
        <v>100</v>
      </c>
      <c r="K6091" t="s">
        <v>3324</v>
      </c>
      <c r="L6091" t="s">
        <v>362</v>
      </c>
      <c r="M6091" t="s">
        <v>264</v>
      </c>
      <c r="N6091">
        <v>2</v>
      </c>
      <c r="O6091" t="s">
        <v>638</v>
      </c>
      <c r="P6091" t="s">
        <v>76</v>
      </c>
      <c r="Q6091" t="s">
        <v>9417</v>
      </c>
      <c r="R6091" t="s">
        <v>64</v>
      </c>
      <c r="S6091" t="s">
        <v>11930</v>
      </c>
      <c r="T6091" t="s">
        <v>1103</v>
      </c>
      <c r="U6091" t="s">
        <v>232</v>
      </c>
      <c r="V6091" t="s">
        <v>21</v>
      </c>
      <c r="W6091" t="s">
        <v>13482</v>
      </c>
    </row>
    <row r="6092" spans="1:28" x14ac:dyDescent="0.35">
      <c r="A6092">
        <v>9105921098</v>
      </c>
      <c r="B6092" s="1">
        <v>40223</v>
      </c>
      <c r="C6092">
        <v>0.26818181818181802</v>
      </c>
      <c r="D6092" t="s">
        <v>13493</v>
      </c>
      <c r="E6092" s="4" t="str" cm="1">
        <f t="array" ref="E6092">_xlfn.TEXTJOIN(", ", TRUE, IF(COUNTIF(D6092, "*"&amp;$BP$2:$BP$79&amp;"*"), $BP$2:$BP$79, ""))</f>
        <v/>
      </c>
      <c r="F6092" t="s">
        <v>11</v>
      </c>
      <c r="G6092" t="s">
        <v>409</v>
      </c>
      <c r="H6092" t="s">
        <v>605</v>
      </c>
      <c r="I6092" t="s">
        <v>30</v>
      </c>
      <c r="J6092" t="s">
        <v>660</v>
      </c>
      <c r="K6092" t="s">
        <v>990</v>
      </c>
      <c r="L6092" t="s">
        <v>456</v>
      </c>
      <c r="M6092" t="s">
        <v>6</v>
      </c>
      <c r="N6092" t="s">
        <v>77</v>
      </c>
      <c r="O6092" t="s">
        <v>1534</v>
      </c>
      <c r="P6092" t="s">
        <v>100</v>
      </c>
      <c r="Q6092" t="s">
        <v>671</v>
      </c>
      <c r="R6092" t="s">
        <v>164</v>
      </c>
      <c r="S6092" t="s">
        <v>348</v>
      </c>
      <c r="T6092" t="s">
        <v>680</v>
      </c>
      <c r="U6092" t="s">
        <v>9</v>
      </c>
      <c r="V6092" t="s">
        <v>709</v>
      </c>
      <c r="W6092" t="s">
        <v>632</v>
      </c>
      <c r="X6092" t="s">
        <v>5024</v>
      </c>
      <c r="Y6092" t="s">
        <v>15</v>
      </c>
      <c r="Z6092" t="s">
        <v>956</v>
      </c>
      <c r="AA6092" t="s">
        <v>326</v>
      </c>
      <c r="AB6092" t="s">
        <v>21</v>
      </c>
    </row>
    <row r="6093" spans="1:28" x14ac:dyDescent="0.35">
      <c r="A6093">
        <v>9070622139</v>
      </c>
      <c r="B6093" s="1">
        <v>40222</v>
      </c>
      <c r="C6093">
        <v>0.9</v>
      </c>
      <c r="D6093" t="s">
        <v>13494</v>
      </c>
      <c r="E6093" s="4" t="str" cm="1">
        <f t="array" ref="E6093">_xlfn.TEXTJOIN(", ", TRUE, IF(COUNTIF(D6093, "*"&amp;$BP$2:$BP$79&amp;"*"), $BP$2:$BP$79, ""))</f>
        <v/>
      </c>
      <c r="F6093" t="s">
        <v>9</v>
      </c>
      <c r="G6093" t="s">
        <v>797</v>
      </c>
      <c r="H6093" t="s">
        <v>3471</v>
      </c>
      <c r="I6093" t="s">
        <v>777</v>
      </c>
      <c r="J6093" t="s">
        <v>24</v>
      </c>
      <c r="K6093" t="s">
        <v>1437</v>
      </c>
      <c r="L6093" t="s">
        <v>15</v>
      </c>
      <c r="M6093" t="s">
        <v>13495</v>
      </c>
      <c r="N6093" t="s">
        <v>221</v>
      </c>
      <c r="O6093" t="s">
        <v>476</v>
      </c>
      <c r="P6093" t="s">
        <v>13</v>
      </c>
      <c r="Q6093" t="s">
        <v>78</v>
      </c>
      <c r="R6093" t="s">
        <v>234</v>
      </c>
      <c r="S6093" t="s">
        <v>1135</v>
      </c>
    </row>
    <row r="6094" spans="1:28" x14ac:dyDescent="0.35">
      <c r="A6094">
        <v>8923918633</v>
      </c>
      <c r="B6094" s="1">
        <v>40219</v>
      </c>
      <c r="C6094">
        <v>0</v>
      </c>
      <c r="D6094" t="s">
        <v>13496</v>
      </c>
      <c r="E6094" s="4" t="str" cm="1">
        <f t="array" ref="E6094">_xlfn.TEXTJOIN(", ", TRUE, IF(COUNTIF(D6094, "*"&amp;$BP$2:$BP$79&amp;"*"), $BP$2:$BP$79, ""))</f>
        <v/>
      </c>
      <c r="F6094" t="s">
        <v>13497</v>
      </c>
      <c r="G6094" t="s">
        <v>13498</v>
      </c>
      <c r="H6094" t="s">
        <v>430</v>
      </c>
      <c r="I6094" t="s">
        <v>1430</v>
      </c>
      <c r="J6094" t="s">
        <v>3319</v>
      </c>
      <c r="K6094" t="s">
        <v>80</v>
      </c>
      <c r="L6094" t="s">
        <v>32</v>
      </c>
      <c r="M6094" t="s">
        <v>445</v>
      </c>
      <c r="N6094" t="s">
        <v>30</v>
      </c>
      <c r="O6094" t="s">
        <v>2486</v>
      </c>
      <c r="P6094" t="s">
        <v>452</v>
      </c>
      <c r="Q6094" t="s">
        <v>15</v>
      </c>
      <c r="R6094">
        <v>50</v>
      </c>
      <c r="S6094" t="s">
        <v>204</v>
      </c>
      <c r="T6094" t="s">
        <v>27</v>
      </c>
      <c r="U6094" t="s">
        <v>179</v>
      </c>
      <c r="V6094" t="s">
        <v>71</v>
      </c>
      <c r="W6094" t="s">
        <v>503</v>
      </c>
      <c r="X6094" t="s">
        <v>8</v>
      </c>
      <c r="Y6094" t="s">
        <v>47</v>
      </c>
      <c r="Z6094" t="s">
        <v>21</v>
      </c>
    </row>
    <row r="6095" spans="1:28" x14ac:dyDescent="0.35">
      <c r="A6095">
        <v>8871954306</v>
      </c>
      <c r="B6095" s="1">
        <v>40218</v>
      </c>
      <c r="C6095">
        <v>0.55625000000000002</v>
      </c>
      <c r="D6095" t="s">
        <v>13499</v>
      </c>
      <c r="E6095" s="4" t="str" cm="1">
        <f t="array" ref="E6095">_xlfn.TEXTJOIN(", ", TRUE, IF(COUNTIF(D6095, "*"&amp;$BP$2:$BP$79&amp;"*"), $BP$2:$BP$79, ""))</f>
        <v/>
      </c>
      <c r="F6095" t="s">
        <v>1135</v>
      </c>
      <c r="G6095" t="s">
        <v>24</v>
      </c>
      <c r="H6095" t="s">
        <v>30</v>
      </c>
      <c r="I6095" t="s">
        <v>91</v>
      </c>
      <c r="J6095" t="s">
        <v>30</v>
      </c>
      <c r="K6095" t="s">
        <v>502</v>
      </c>
      <c r="L6095" t="s">
        <v>2597</v>
      </c>
      <c r="M6095" t="s">
        <v>118</v>
      </c>
      <c r="N6095" t="s">
        <v>2158</v>
      </c>
      <c r="O6095" t="s">
        <v>156</v>
      </c>
      <c r="P6095" t="s">
        <v>944</v>
      </c>
      <c r="Q6095" t="s">
        <v>1292</v>
      </c>
      <c r="S6095" t="s">
        <v>49</v>
      </c>
      <c r="T6095" t="s">
        <v>4206</v>
      </c>
      <c r="U6095" t="s">
        <v>205</v>
      </c>
      <c r="V6095" t="s">
        <v>9</v>
      </c>
      <c r="W6095" t="s">
        <v>331</v>
      </c>
      <c r="X6095" t="s">
        <v>2662</v>
      </c>
      <c r="Y6095" t="s">
        <v>11434</v>
      </c>
      <c r="Z6095" t="s">
        <v>123</v>
      </c>
      <c r="AA6095" t="s">
        <v>464</v>
      </c>
      <c r="AB6095" t="s">
        <v>21</v>
      </c>
    </row>
    <row r="6096" spans="1:28" x14ac:dyDescent="0.35">
      <c r="A6096">
        <v>8681110464</v>
      </c>
      <c r="B6096" s="1">
        <v>40214</v>
      </c>
      <c r="C6096">
        <v>0.2</v>
      </c>
      <c r="D6096" t="s">
        <v>13500</v>
      </c>
      <c r="E6096" s="4" t="str" cm="1">
        <f t="array" ref="E6096">_xlfn.TEXTJOIN(", ", TRUE, IF(COUNTIF(D6096, "*"&amp;$BP$2:$BP$79&amp;"*"), $BP$2:$BP$79, ""))</f>
        <v/>
      </c>
      <c r="F6096" t="s">
        <v>162</v>
      </c>
      <c r="G6096" t="s">
        <v>63</v>
      </c>
      <c r="H6096" t="s">
        <v>65</v>
      </c>
      <c r="I6096" t="s">
        <v>57</v>
      </c>
      <c r="J6096" t="s">
        <v>162</v>
      </c>
      <c r="K6096" t="s">
        <v>63</v>
      </c>
      <c r="L6096" t="s">
        <v>368</v>
      </c>
      <c r="M6096" t="s">
        <v>9</v>
      </c>
      <c r="N6096" t="s">
        <v>77</v>
      </c>
      <c r="O6096" t="s">
        <v>100</v>
      </c>
      <c r="P6096" t="s">
        <v>164</v>
      </c>
      <c r="Q6096" t="s">
        <v>66</v>
      </c>
      <c r="R6096" t="s">
        <v>24</v>
      </c>
      <c r="S6096" t="s">
        <v>6</v>
      </c>
      <c r="T6096" t="s">
        <v>326</v>
      </c>
      <c r="U6096" t="s">
        <v>6188</v>
      </c>
      <c r="V6096" t="s">
        <v>307</v>
      </c>
      <c r="W6096" t="s">
        <v>39</v>
      </c>
      <c r="X6096" t="s">
        <v>13485</v>
      </c>
      <c r="Y6096" t="s">
        <v>21</v>
      </c>
    </row>
    <row r="6097" spans="1:32" x14ac:dyDescent="0.35">
      <c r="A6097">
        <v>8561710697</v>
      </c>
      <c r="B6097" s="1">
        <v>40211</v>
      </c>
      <c r="C6097">
        <v>4.3386243386243299E-2</v>
      </c>
      <c r="D6097" t="s">
        <v>13501</v>
      </c>
      <c r="E6097" s="4" t="str" cm="1">
        <f t="array" ref="E6097">_xlfn.TEXTJOIN(", ", TRUE, IF(COUNTIF(D6097, "*"&amp;$BP$2:$BP$79&amp;"*"), $BP$2:$BP$79, ""))</f>
        <v/>
      </c>
      <c r="F6097" t="s">
        <v>3208</v>
      </c>
      <c r="G6097" t="s">
        <v>13502</v>
      </c>
      <c r="H6097" t="s">
        <v>168</v>
      </c>
      <c r="I6097" t="s">
        <v>191</v>
      </c>
      <c r="J6097" t="s">
        <v>1086</v>
      </c>
      <c r="K6097" t="s">
        <v>221</v>
      </c>
      <c r="L6097" t="s">
        <v>4445</v>
      </c>
      <c r="M6097" t="s">
        <v>13370</v>
      </c>
      <c r="N6097" t="s">
        <v>13503</v>
      </c>
      <c r="O6097" t="s">
        <v>9</v>
      </c>
      <c r="P6097" t="s">
        <v>2643</v>
      </c>
      <c r="Q6097" t="s">
        <v>10347</v>
      </c>
      <c r="R6097" t="s">
        <v>137</v>
      </c>
      <c r="S6097" t="s">
        <v>30</v>
      </c>
      <c r="T6097" t="s">
        <v>1103</v>
      </c>
      <c r="U6097" t="s">
        <v>1503</v>
      </c>
      <c r="V6097" t="s">
        <v>9</v>
      </c>
      <c r="W6097" t="s">
        <v>92</v>
      </c>
      <c r="X6097" t="s">
        <v>1794</v>
      </c>
      <c r="Y6097" t="s">
        <v>74</v>
      </c>
      <c r="Z6097" t="s">
        <v>9</v>
      </c>
      <c r="AA6097" t="s">
        <v>3298</v>
      </c>
    </row>
    <row r="6098" spans="1:32" x14ac:dyDescent="0.35">
      <c r="A6098">
        <v>8416896834</v>
      </c>
      <c r="B6098" s="1">
        <v>40208</v>
      </c>
      <c r="C6098">
        <v>0</v>
      </c>
      <c r="D6098" t="s">
        <v>13504</v>
      </c>
      <c r="E6098" s="4" t="str" cm="1">
        <f t="array" ref="E6098">_xlfn.TEXTJOIN(", ", TRUE, IF(COUNTIF(D6098, "*"&amp;$BP$2:$BP$79&amp;"*"), $BP$2:$BP$79, ""))</f>
        <v/>
      </c>
      <c r="F6098" t="s">
        <v>276</v>
      </c>
      <c r="G6098" t="s">
        <v>6</v>
      </c>
      <c r="H6098" t="s">
        <v>4050</v>
      </c>
      <c r="I6098" t="s">
        <v>415</v>
      </c>
      <c r="J6098" t="s">
        <v>863</v>
      </c>
      <c r="K6098" t="s">
        <v>3075</v>
      </c>
      <c r="L6098" t="s">
        <v>24</v>
      </c>
      <c r="M6098" t="s">
        <v>6188</v>
      </c>
      <c r="N6098" t="s">
        <v>13505</v>
      </c>
      <c r="O6098" t="s">
        <v>956</v>
      </c>
      <c r="P6098" t="s">
        <v>240</v>
      </c>
      <c r="Q6098" t="s">
        <v>28</v>
      </c>
      <c r="R6098" t="s">
        <v>21</v>
      </c>
    </row>
    <row r="6099" spans="1:32" x14ac:dyDescent="0.35">
      <c r="A6099">
        <v>8344240447</v>
      </c>
      <c r="B6099" s="1">
        <v>40206</v>
      </c>
      <c r="C6099">
        <v>0</v>
      </c>
      <c r="D6099" t="s">
        <v>13506</v>
      </c>
      <c r="E6099" s="4" t="str" cm="1">
        <f t="array" ref="E6099">_xlfn.TEXTJOIN(", ", TRUE, IF(COUNTIF(D6099, "*"&amp;$BP$2:$BP$79&amp;"*"), $BP$2:$BP$79, ""))</f>
        <v/>
      </c>
      <c r="F6099" t="s">
        <v>276</v>
      </c>
      <c r="G6099" t="s">
        <v>6</v>
      </c>
      <c r="H6099" t="s">
        <v>3971</v>
      </c>
      <c r="I6099" t="s">
        <v>240</v>
      </c>
      <c r="J6099" t="s">
        <v>326</v>
      </c>
      <c r="K6099" t="s">
        <v>30</v>
      </c>
      <c r="L6099" t="s">
        <v>84</v>
      </c>
      <c r="M6099" t="s">
        <v>24</v>
      </c>
      <c r="N6099" t="s">
        <v>30</v>
      </c>
      <c r="O6099" t="s">
        <v>85</v>
      </c>
      <c r="P6099" t="s">
        <v>289</v>
      </c>
      <c r="Q6099" t="s">
        <v>21</v>
      </c>
      <c r="R6099" t="s">
        <v>100</v>
      </c>
      <c r="S6099" t="s">
        <v>13041</v>
      </c>
      <c r="T6099" t="s">
        <v>49</v>
      </c>
      <c r="U6099" t="s">
        <v>13507</v>
      </c>
      <c r="V6099" t="s">
        <v>2587</v>
      </c>
      <c r="W6099" t="s">
        <v>5207</v>
      </c>
      <c r="X6099" t="s">
        <v>13508</v>
      </c>
      <c r="Y6099" t="s">
        <v>21</v>
      </c>
    </row>
    <row r="6100" spans="1:32" x14ac:dyDescent="0.35">
      <c r="A6100">
        <v>8336286582</v>
      </c>
      <c r="B6100" s="1">
        <v>40206</v>
      </c>
      <c r="C6100">
        <v>0.1</v>
      </c>
      <c r="D6100" t="s">
        <v>13509</v>
      </c>
      <c r="E6100" s="4" t="str" cm="1">
        <f t="array" ref="E6100">_xlfn.TEXTJOIN(", ", TRUE, IF(COUNTIF(D6100, "*"&amp;$BP$2:$BP$79&amp;"*"), $BP$2:$BP$79, ""))</f>
        <v/>
      </c>
      <c r="F6100" t="s">
        <v>27</v>
      </c>
      <c r="G6100" t="s">
        <v>458</v>
      </c>
      <c r="H6100" t="s">
        <v>179</v>
      </c>
      <c r="I6100" t="s">
        <v>71</v>
      </c>
      <c r="J6100" t="s">
        <v>503</v>
      </c>
      <c r="K6100" t="s">
        <v>218</v>
      </c>
      <c r="L6100" t="s">
        <v>368</v>
      </c>
      <c r="M6100" t="s">
        <v>9</v>
      </c>
      <c r="N6100" t="s">
        <v>230</v>
      </c>
      <c r="O6100" t="s">
        <v>30</v>
      </c>
      <c r="P6100" t="s">
        <v>231</v>
      </c>
      <c r="Q6100" t="s">
        <v>16</v>
      </c>
      <c r="R6100" t="s">
        <v>30</v>
      </c>
      <c r="S6100" t="s">
        <v>1482</v>
      </c>
      <c r="T6100" t="s">
        <v>13510</v>
      </c>
      <c r="U6100" t="s">
        <v>124</v>
      </c>
      <c r="V6100" t="s">
        <v>244</v>
      </c>
      <c r="W6100" t="s">
        <v>9</v>
      </c>
      <c r="X6100" t="s">
        <v>49</v>
      </c>
      <c r="Y6100" t="s">
        <v>2038</v>
      </c>
      <c r="Z6100" t="s">
        <v>9</v>
      </c>
      <c r="AA6100" t="s">
        <v>272</v>
      </c>
      <c r="AB6100" t="s">
        <v>21</v>
      </c>
      <c r="AC6100" t="s">
        <v>20</v>
      </c>
    </row>
    <row r="6101" spans="1:32" x14ac:dyDescent="0.35">
      <c r="A6101">
        <v>8307322906</v>
      </c>
      <c r="B6101" s="1">
        <v>40205</v>
      </c>
      <c r="C6101">
        <v>0.5</v>
      </c>
      <c r="D6101" t="s">
        <v>13511</v>
      </c>
      <c r="E6101" s="4" t="str" cm="1">
        <f t="array" ref="E6101">_xlfn.TEXTJOIN(", ", TRUE, IF(COUNTIF(D6101, "*"&amp;$BP$2:$BP$79&amp;"*"), $BP$2:$BP$79, ""))</f>
        <v/>
      </c>
      <c r="F6101" t="s">
        <v>238</v>
      </c>
      <c r="G6101" t="s">
        <v>7</v>
      </c>
      <c r="H6101" t="s">
        <v>4568</v>
      </c>
      <c r="I6101" t="s">
        <v>221</v>
      </c>
      <c r="J6101" t="s">
        <v>7</v>
      </c>
      <c r="K6101" t="s">
        <v>4568</v>
      </c>
      <c r="L6101" t="s">
        <v>944</v>
      </c>
      <c r="M6101" t="s">
        <v>1957</v>
      </c>
      <c r="N6101" t="s">
        <v>11</v>
      </c>
      <c r="O6101" t="s">
        <v>13512</v>
      </c>
      <c r="P6101" t="s">
        <v>2408</v>
      </c>
      <c r="Q6101" t="s">
        <v>13513</v>
      </c>
      <c r="R6101" t="s">
        <v>9</v>
      </c>
      <c r="S6101" t="s">
        <v>1738</v>
      </c>
      <c r="T6101" t="s">
        <v>30</v>
      </c>
      <c r="U6101" t="s">
        <v>2439</v>
      </c>
      <c r="V6101" t="s">
        <v>312</v>
      </c>
      <c r="W6101" t="s">
        <v>100</v>
      </c>
      <c r="X6101" t="s">
        <v>9</v>
      </c>
      <c r="Y6101" t="s">
        <v>2778</v>
      </c>
      <c r="Z6101" t="s">
        <v>360</v>
      </c>
      <c r="AA6101" t="s">
        <v>85</v>
      </c>
      <c r="AB6101" t="s">
        <v>3607</v>
      </c>
      <c r="AC6101" t="s">
        <v>76</v>
      </c>
    </row>
    <row r="6102" spans="1:32" x14ac:dyDescent="0.35">
      <c r="A6102">
        <v>8307210545</v>
      </c>
      <c r="B6102" s="1">
        <v>40205</v>
      </c>
      <c r="C6102">
        <v>0.14444444444444399</v>
      </c>
      <c r="D6102" t="s">
        <v>13514</v>
      </c>
      <c r="E6102" s="4" t="str" cm="1">
        <f t="array" ref="E6102">_xlfn.TEXTJOIN(", ", TRUE, IF(COUNTIF(D6102, "*"&amp;$BP$2:$BP$79&amp;"*"), $BP$2:$BP$79, ""))</f>
        <v/>
      </c>
      <c r="F6102" t="s">
        <v>221</v>
      </c>
      <c r="G6102" t="s">
        <v>496</v>
      </c>
      <c r="H6102" t="s">
        <v>4445</v>
      </c>
      <c r="I6102" t="s">
        <v>70</v>
      </c>
      <c r="J6102" t="s">
        <v>301</v>
      </c>
      <c r="K6102" t="s">
        <v>64</v>
      </c>
      <c r="L6102" t="s">
        <v>292</v>
      </c>
      <c r="M6102" t="s">
        <v>237</v>
      </c>
      <c r="N6102" t="s">
        <v>6</v>
      </c>
      <c r="O6102" t="s">
        <v>1784</v>
      </c>
      <c r="P6102" t="s">
        <v>9</v>
      </c>
      <c r="Q6102" t="s">
        <v>92</v>
      </c>
      <c r="R6102" t="s">
        <v>58</v>
      </c>
      <c r="S6102" t="s">
        <v>850</v>
      </c>
      <c r="T6102" t="s">
        <v>4883</v>
      </c>
      <c r="U6102" t="s">
        <v>78</v>
      </c>
      <c r="V6102" t="s">
        <v>58</v>
      </c>
      <c r="W6102" t="s">
        <v>2566</v>
      </c>
      <c r="X6102" t="s">
        <v>240</v>
      </c>
      <c r="Y6102" t="s">
        <v>13515</v>
      </c>
      <c r="Z6102" t="s">
        <v>13516</v>
      </c>
      <c r="AA6102" t="s">
        <v>4883</v>
      </c>
      <c r="AB6102" t="s">
        <v>13517</v>
      </c>
      <c r="AC6102" t="s">
        <v>247</v>
      </c>
      <c r="AD6102" t="s">
        <v>328</v>
      </c>
      <c r="AE6102" t="s">
        <v>240</v>
      </c>
      <c r="AF6102" t="s">
        <v>137</v>
      </c>
    </row>
    <row r="6103" spans="1:32" x14ac:dyDescent="0.35">
      <c r="A6103">
        <v>8306954253</v>
      </c>
      <c r="B6103" s="1">
        <v>40205</v>
      </c>
      <c r="C6103">
        <v>0.35</v>
      </c>
      <c r="D6103" t="s">
        <v>13518</v>
      </c>
      <c r="E6103" s="4" t="str" cm="1">
        <f t="array" ref="E6103">_xlfn.TEXTJOIN(", ", TRUE, IF(COUNTIF(D6103, "*"&amp;$BP$2:$BP$79&amp;"*"), $BP$2:$BP$79, ""))</f>
        <v/>
      </c>
      <c r="F6103" t="s">
        <v>115</v>
      </c>
      <c r="G6103" t="s">
        <v>24</v>
      </c>
      <c r="H6103" t="s">
        <v>360</v>
      </c>
      <c r="I6103" t="s">
        <v>2639</v>
      </c>
      <c r="J6103" t="s">
        <v>100</v>
      </c>
      <c r="K6103" t="s">
        <v>847</v>
      </c>
      <c r="L6103" t="s">
        <v>15</v>
      </c>
      <c r="M6103" t="s">
        <v>2640</v>
      </c>
      <c r="N6103" t="s">
        <v>217</v>
      </c>
      <c r="O6103" t="s">
        <v>30</v>
      </c>
      <c r="P6103" t="s">
        <v>209</v>
      </c>
      <c r="Q6103" t="s">
        <v>2196</v>
      </c>
      <c r="R6103" t="s">
        <v>476</v>
      </c>
      <c r="S6103" t="s">
        <v>71</v>
      </c>
      <c r="T6103" t="s">
        <v>68</v>
      </c>
      <c r="U6103" t="s">
        <v>253</v>
      </c>
      <c r="V6103" t="s">
        <v>360</v>
      </c>
      <c r="W6103" t="s">
        <v>2207</v>
      </c>
      <c r="X6103" t="s">
        <v>360</v>
      </c>
      <c r="Y6103" t="s">
        <v>13519</v>
      </c>
      <c r="Z6103" t="s">
        <v>100</v>
      </c>
      <c r="AA6103" t="s">
        <v>360</v>
      </c>
      <c r="AB6103" t="s">
        <v>88</v>
      </c>
      <c r="AC6103" t="s">
        <v>180</v>
      </c>
      <c r="AD6103" t="s">
        <v>20</v>
      </c>
    </row>
    <row r="6104" spans="1:32" x14ac:dyDescent="0.35">
      <c r="A6104">
        <v>8305989038</v>
      </c>
      <c r="B6104" s="1">
        <v>40205</v>
      </c>
      <c r="C6104">
        <v>0.5</v>
      </c>
      <c r="D6104" t="s">
        <v>13520</v>
      </c>
      <c r="E6104" s="4" t="str" cm="1">
        <f t="array" ref="E6104">_xlfn.TEXTJOIN(", ", TRUE, IF(COUNTIF(D6104, "*"&amp;$BP$2:$BP$79&amp;"*"), $BP$2:$BP$79, ""))</f>
        <v/>
      </c>
      <c r="F6104" t="s">
        <v>15</v>
      </c>
      <c r="G6104" t="s">
        <v>30</v>
      </c>
      <c r="H6104" t="s">
        <v>2321</v>
      </c>
      <c r="I6104" t="s">
        <v>2322</v>
      </c>
      <c r="J6104" t="s">
        <v>75</v>
      </c>
      <c r="K6104" t="s">
        <v>24</v>
      </c>
      <c r="L6104" t="s">
        <v>30</v>
      </c>
      <c r="M6104" t="s">
        <v>777</v>
      </c>
      <c r="N6104" t="s">
        <v>13521</v>
      </c>
      <c r="O6104" t="s">
        <v>6617</v>
      </c>
      <c r="P6104" t="s">
        <v>137</v>
      </c>
      <c r="Q6104" t="s">
        <v>49</v>
      </c>
      <c r="R6104" t="s">
        <v>4588</v>
      </c>
      <c r="S6104" t="s">
        <v>904</v>
      </c>
      <c r="T6104" t="s">
        <v>20</v>
      </c>
    </row>
    <row r="6105" spans="1:32" x14ac:dyDescent="0.35">
      <c r="A6105">
        <v>8305860691</v>
      </c>
      <c r="B6105" s="1">
        <v>40205</v>
      </c>
      <c r="C6105">
        <v>0.1</v>
      </c>
      <c r="D6105" t="s">
        <v>13522</v>
      </c>
      <c r="E6105" s="4" t="str" cm="1">
        <f t="array" ref="E6105">_xlfn.TEXTJOIN(", ", TRUE, IF(COUNTIF(D6105, "*"&amp;$BP$2:$BP$79&amp;"*"), $BP$2:$BP$79, ""))</f>
        <v/>
      </c>
      <c r="F6105" t="s">
        <v>238</v>
      </c>
      <c r="G6105" t="s">
        <v>404</v>
      </c>
      <c r="H6105" t="s">
        <v>6931</v>
      </c>
      <c r="I6105" t="s">
        <v>2481</v>
      </c>
      <c r="J6105" t="s">
        <v>13523</v>
      </c>
      <c r="K6105" t="s">
        <v>1531</v>
      </c>
      <c r="L6105" t="s">
        <v>828</v>
      </c>
      <c r="M6105" t="s">
        <v>71</v>
      </c>
      <c r="N6105" t="s">
        <v>131</v>
      </c>
      <c r="O6105" t="s">
        <v>124</v>
      </c>
      <c r="P6105" t="s">
        <v>13524</v>
      </c>
      <c r="Q6105" t="s">
        <v>9</v>
      </c>
      <c r="R6105" t="s">
        <v>131</v>
      </c>
      <c r="S6105" t="s">
        <v>1943</v>
      </c>
      <c r="T6105" t="s">
        <v>71</v>
      </c>
      <c r="U6105" t="s">
        <v>5334</v>
      </c>
      <c r="V6105" t="s">
        <v>30</v>
      </c>
      <c r="W6105" t="s">
        <v>1433</v>
      </c>
      <c r="X6105" t="s">
        <v>484</v>
      </c>
      <c r="Y6105" t="s">
        <v>20</v>
      </c>
    </row>
    <row r="6106" spans="1:32" x14ac:dyDescent="0.35">
      <c r="A6106">
        <v>8305605598</v>
      </c>
      <c r="B6106" s="1">
        <v>40205</v>
      </c>
      <c r="C6106">
        <v>0</v>
      </c>
      <c r="D6106" t="s">
        <v>13525</v>
      </c>
      <c r="E6106" s="4" t="str" cm="1">
        <f t="array" ref="E6106">_xlfn.TEXTJOIN(", ", TRUE, IF(COUNTIF(D6106, "*"&amp;$BP$2:$BP$79&amp;"*"), $BP$2:$BP$79, ""))</f>
        <v/>
      </c>
      <c r="F6106" t="s">
        <v>62</v>
      </c>
      <c r="G6106" t="s">
        <v>218</v>
      </c>
      <c r="H6106" t="s">
        <v>28</v>
      </c>
      <c r="I6106" t="s">
        <v>24</v>
      </c>
      <c r="J6106" t="s">
        <v>91</v>
      </c>
      <c r="K6106" t="s">
        <v>68</v>
      </c>
      <c r="L6106" t="s">
        <v>218</v>
      </c>
      <c r="M6106" t="s">
        <v>5346</v>
      </c>
      <c r="N6106" t="s">
        <v>68</v>
      </c>
      <c r="O6106" t="s">
        <v>462</v>
      </c>
      <c r="P6106" t="s">
        <v>360</v>
      </c>
      <c r="Q6106" t="s">
        <v>27</v>
      </c>
      <c r="R6106" t="s">
        <v>100</v>
      </c>
      <c r="S6106" t="s">
        <v>221</v>
      </c>
      <c r="T6106" t="s">
        <v>8</v>
      </c>
      <c r="U6106" t="s">
        <v>49</v>
      </c>
      <c r="V6106" t="s">
        <v>544</v>
      </c>
      <c r="W6106" t="s">
        <v>1554</v>
      </c>
      <c r="X6106" t="s">
        <v>156</v>
      </c>
      <c r="Y6106" t="s">
        <v>879</v>
      </c>
      <c r="Z6106" t="s">
        <v>2288</v>
      </c>
      <c r="AA6106" t="s">
        <v>1144</v>
      </c>
      <c r="AB6106" t="s">
        <v>5218</v>
      </c>
      <c r="AC6106" t="s">
        <v>20</v>
      </c>
    </row>
    <row r="6107" spans="1:32" x14ac:dyDescent="0.35">
      <c r="A6107">
        <v>8305362985</v>
      </c>
      <c r="B6107" s="1">
        <v>40205</v>
      </c>
      <c r="C6107">
        <v>0.3</v>
      </c>
      <c r="D6107" t="s">
        <v>13526</v>
      </c>
      <c r="E6107" s="4" t="str" cm="1">
        <f t="array" ref="E6107">_xlfn.TEXTJOIN(", ", TRUE, IF(COUNTIF(D6107, "*"&amp;$BP$2:$BP$79&amp;"*"), $BP$2:$BP$79, ""))</f>
        <v/>
      </c>
      <c r="F6107" t="s">
        <v>30</v>
      </c>
      <c r="G6107" t="s">
        <v>3345</v>
      </c>
      <c r="H6107" t="s">
        <v>9125</v>
      </c>
      <c r="I6107" t="s">
        <v>87</v>
      </c>
      <c r="J6107" t="s">
        <v>279</v>
      </c>
      <c r="K6107" t="s">
        <v>456</v>
      </c>
      <c r="L6107" t="s">
        <v>6461</v>
      </c>
      <c r="M6107" t="s">
        <v>456</v>
      </c>
      <c r="N6107" t="s">
        <v>49</v>
      </c>
      <c r="O6107" t="s">
        <v>13527</v>
      </c>
      <c r="P6107" t="s">
        <v>13528</v>
      </c>
      <c r="Q6107" t="s">
        <v>89</v>
      </c>
      <c r="R6107" t="s">
        <v>221</v>
      </c>
      <c r="S6107" t="s">
        <v>2495</v>
      </c>
      <c r="T6107" t="s">
        <v>221</v>
      </c>
      <c r="U6107" t="s">
        <v>4548</v>
      </c>
      <c r="V6107" t="s">
        <v>247</v>
      </c>
      <c r="W6107" t="s">
        <v>92</v>
      </c>
      <c r="X6107" t="s">
        <v>1086</v>
      </c>
      <c r="Y6107" t="s">
        <v>87</v>
      </c>
      <c r="Z6107" t="s">
        <v>13529</v>
      </c>
      <c r="AA6107" t="s">
        <v>301</v>
      </c>
      <c r="AB6107" t="s">
        <v>92</v>
      </c>
      <c r="AC6107" t="s">
        <v>1086</v>
      </c>
      <c r="AD6107" t="s">
        <v>87</v>
      </c>
      <c r="AE6107" t="s">
        <v>6628</v>
      </c>
    </row>
    <row r="6108" spans="1:32" x14ac:dyDescent="0.35">
      <c r="A6108">
        <v>8305283183</v>
      </c>
      <c r="B6108" s="1">
        <v>40205</v>
      </c>
      <c r="C6108">
        <v>0.25</v>
      </c>
      <c r="D6108" t="s">
        <v>13530</v>
      </c>
      <c r="E6108" s="4" t="str" cm="1">
        <f t="array" ref="E6108">_xlfn.TEXTJOIN(", ", TRUE, IF(COUNTIF(D6108, "*"&amp;$BP$2:$BP$79&amp;"*"), $BP$2:$BP$79, ""))</f>
        <v/>
      </c>
      <c r="F6108" t="s">
        <v>240</v>
      </c>
      <c r="G6108" t="s">
        <v>137</v>
      </c>
      <c r="H6108" t="s">
        <v>66</v>
      </c>
      <c r="I6108" t="s">
        <v>24</v>
      </c>
      <c r="J6108" t="s">
        <v>30</v>
      </c>
      <c r="K6108" t="s">
        <v>897</v>
      </c>
      <c r="L6108" t="s">
        <v>100</v>
      </c>
      <c r="M6108" t="s">
        <v>934</v>
      </c>
      <c r="N6108" t="s">
        <v>24</v>
      </c>
      <c r="O6108" t="s">
        <v>503</v>
      </c>
      <c r="P6108" t="s">
        <v>71</v>
      </c>
      <c r="Q6108" t="s">
        <v>221</v>
      </c>
      <c r="R6108" t="s">
        <v>253</v>
      </c>
      <c r="S6108" t="s">
        <v>496</v>
      </c>
      <c r="T6108" t="s">
        <v>119</v>
      </c>
      <c r="U6108" t="s">
        <v>76</v>
      </c>
      <c r="V6108" t="s">
        <v>8932</v>
      </c>
      <c r="W6108" t="s">
        <v>279</v>
      </c>
      <c r="X6108" t="s">
        <v>339</v>
      </c>
      <c r="Y6108" t="s">
        <v>200</v>
      </c>
      <c r="Z6108" t="s">
        <v>251</v>
      </c>
      <c r="AA6108" t="s">
        <v>221</v>
      </c>
      <c r="AB6108" t="s">
        <v>1408</v>
      </c>
      <c r="AC6108" t="s">
        <v>37</v>
      </c>
      <c r="AD6108" t="s">
        <v>20</v>
      </c>
    </row>
    <row r="6109" spans="1:32" x14ac:dyDescent="0.35">
      <c r="A6109">
        <v>8305179540</v>
      </c>
      <c r="B6109" s="1">
        <v>40205</v>
      </c>
      <c r="C6109">
        <v>0</v>
      </c>
      <c r="D6109" t="s">
        <v>13531</v>
      </c>
      <c r="E6109" s="4" t="str" cm="1">
        <f t="array" ref="E6109">_xlfn.TEXTJOIN(", ", TRUE, IF(COUNTIF(D6109, "*"&amp;$BP$2:$BP$79&amp;"*"), $BP$2:$BP$79, ""))</f>
        <v/>
      </c>
      <c r="F6109" t="s">
        <v>234</v>
      </c>
      <c r="G6109" t="s">
        <v>13532</v>
      </c>
      <c r="H6109" t="s">
        <v>66</v>
      </c>
      <c r="I6109" t="s">
        <v>238</v>
      </c>
      <c r="J6109" t="s">
        <v>6620</v>
      </c>
      <c r="K6109" t="s">
        <v>9</v>
      </c>
      <c r="L6109" t="s">
        <v>1292</v>
      </c>
      <c r="M6109" t="s">
        <v>312</v>
      </c>
      <c r="N6109" t="s">
        <v>456</v>
      </c>
      <c r="O6109" t="s">
        <v>75</v>
      </c>
      <c r="P6109" t="s">
        <v>283</v>
      </c>
      <c r="Q6109" t="s">
        <v>1072</v>
      </c>
      <c r="R6109" t="s">
        <v>238</v>
      </c>
      <c r="S6109" t="s">
        <v>218</v>
      </c>
      <c r="T6109" t="s">
        <v>1176</v>
      </c>
      <c r="U6109" t="s">
        <v>100</v>
      </c>
      <c r="V6109" t="s">
        <v>1072</v>
      </c>
      <c r="W6109" t="s">
        <v>238</v>
      </c>
      <c r="X6109" t="s">
        <v>2196</v>
      </c>
      <c r="Y6109" t="s">
        <v>2733</v>
      </c>
      <c r="Z6109" t="s">
        <v>13337</v>
      </c>
      <c r="AA6109" t="s">
        <v>2316</v>
      </c>
      <c r="AB6109" t="s">
        <v>20</v>
      </c>
    </row>
    <row r="6110" spans="1:32" x14ac:dyDescent="0.35">
      <c r="A6110">
        <v>8203690615</v>
      </c>
      <c r="B6110" s="1">
        <v>40203</v>
      </c>
      <c r="C6110">
        <v>-0.5</v>
      </c>
      <c r="D6110" t="s">
        <v>13533</v>
      </c>
      <c r="E6110" s="4" t="str" cm="1">
        <f t="array" ref="E6110">_xlfn.TEXTJOIN(", ", TRUE, IF(COUNTIF(D6110, "*"&amp;$BP$2:$BP$79&amp;"*"), $BP$2:$BP$79, ""))</f>
        <v/>
      </c>
      <c r="F6110" t="s">
        <v>156</v>
      </c>
      <c r="G6110" t="s">
        <v>11</v>
      </c>
      <c r="H6110" t="s">
        <v>409</v>
      </c>
      <c r="I6110" t="s">
        <v>605</v>
      </c>
      <c r="J6110" t="s">
        <v>30</v>
      </c>
      <c r="K6110" t="s">
        <v>8214</v>
      </c>
      <c r="L6110" t="s">
        <v>1565</v>
      </c>
      <c r="M6110" t="s">
        <v>1599</v>
      </c>
      <c r="N6110" t="s">
        <v>1567</v>
      </c>
      <c r="O6110" t="s">
        <v>100</v>
      </c>
      <c r="P6110" t="s">
        <v>164</v>
      </c>
      <c r="Q6110" t="s">
        <v>4099</v>
      </c>
      <c r="R6110" t="s">
        <v>302</v>
      </c>
      <c r="S6110" t="s">
        <v>436</v>
      </c>
      <c r="T6110" t="s">
        <v>156</v>
      </c>
      <c r="U6110" t="s">
        <v>360</v>
      </c>
      <c r="V6110" t="s">
        <v>1107</v>
      </c>
      <c r="W6110" t="s">
        <v>326</v>
      </c>
      <c r="X6110" t="s">
        <v>21</v>
      </c>
    </row>
    <row r="6111" spans="1:32" x14ac:dyDescent="0.35">
      <c r="A6111">
        <v>8157360870</v>
      </c>
      <c r="B6111" s="1">
        <v>40202</v>
      </c>
      <c r="C6111">
        <v>0</v>
      </c>
      <c r="D6111" t="s">
        <v>13534</v>
      </c>
      <c r="E6111" s="4" t="str" cm="1">
        <f t="array" ref="E6111">_xlfn.TEXTJOIN(", ", TRUE, IF(COUNTIF(D6111, "*"&amp;$BP$2:$BP$79&amp;"*"), $BP$2:$BP$79, ""))</f>
        <v/>
      </c>
      <c r="F6111" t="s">
        <v>1844</v>
      </c>
      <c r="G6111" t="s">
        <v>13535</v>
      </c>
      <c r="H6111" t="s">
        <v>841</v>
      </c>
      <c r="I6111" t="s">
        <v>2707</v>
      </c>
      <c r="J6111" t="s">
        <v>521</v>
      </c>
      <c r="K6111" t="s">
        <v>6795</v>
      </c>
      <c r="L6111" t="s">
        <v>196</v>
      </c>
      <c r="M6111" t="s">
        <v>671</v>
      </c>
      <c r="N6111" t="s">
        <v>2697</v>
      </c>
      <c r="O6111" t="s">
        <v>833</v>
      </c>
      <c r="P6111" t="s">
        <v>462</v>
      </c>
      <c r="Q6111" t="s">
        <v>9</v>
      </c>
      <c r="R6111" t="s">
        <v>64</v>
      </c>
      <c r="S6111" t="s">
        <v>49</v>
      </c>
      <c r="T6111" t="s">
        <v>13536</v>
      </c>
      <c r="U6111" t="s">
        <v>16</v>
      </c>
      <c r="V6111" t="s">
        <v>627</v>
      </c>
      <c r="W6111" t="s">
        <v>21</v>
      </c>
    </row>
    <row r="6112" spans="1:32" x14ac:dyDescent="0.35">
      <c r="A6112">
        <v>8088674422</v>
      </c>
      <c r="B6112" s="1">
        <v>40200</v>
      </c>
      <c r="C6112">
        <v>0.22500000000000001</v>
      </c>
      <c r="D6112" t="s">
        <v>13537</v>
      </c>
      <c r="E6112" s="4" t="str" cm="1">
        <f t="array" ref="E6112">_xlfn.TEXTJOIN(", ", TRUE, IF(COUNTIF(D6112, "*"&amp;$BP$2:$BP$79&amp;"*"), $BP$2:$BP$79, ""))</f>
        <v/>
      </c>
      <c r="F6112" t="s">
        <v>348</v>
      </c>
      <c r="G6112" t="s">
        <v>457</v>
      </c>
      <c r="H6112" t="s">
        <v>456</v>
      </c>
      <c r="I6112" t="s">
        <v>221</v>
      </c>
      <c r="J6112" t="s">
        <v>253</v>
      </c>
      <c r="K6112" t="s">
        <v>30</v>
      </c>
      <c r="L6112" t="s">
        <v>1406</v>
      </c>
      <c r="M6112" t="s">
        <v>24</v>
      </c>
      <c r="N6112" t="s">
        <v>7185</v>
      </c>
      <c r="O6112" t="s">
        <v>456</v>
      </c>
      <c r="P6112" t="s">
        <v>124</v>
      </c>
      <c r="Q6112" t="s">
        <v>17</v>
      </c>
      <c r="R6112" t="s">
        <v>3729</v>
      </c>
      <c r="S6112" t="s">
        <v>496</v>
      </c>
      <c r="T6112" t="s">
        <v>742</v>
      </c>
      <c r="U6112" t="s">
        <v>157</v>
      </c>
      <c r="V6112" t="s">
        <v>16</v>
      </c>
      <c r="W6112" t="s">
        <v>13538</v>
      </c>
      <c r="X6112" t="s">
        <v>12775</v>
      </c>
      <c r="Y6112" t="s">
        <v>100</v>
      </c>
      <c r="Z6112" t="s">
        <v>348</v>
      </c>
      <c r="AA6112" t="s">
        <v>595</v>
      </c>
      <c r="AB6112" t="s">
        <v>76</v>
      </c>
      <c r="AC6112" t="s">
        <v>21</v>
      </c>
    </row>
    <row r="6113" spans="1:31" x14ac:dyDescent="0.35">
      <c r="A6113">
        <v>8078629472</v>
      </c>
      <c r="B6113" s="1">
        <v>40200</v>
      </c>
      <c r="C6113">
        <v>0.13636363636363599</v>
      </c>
      <c r="D6113" t="s">
        <v>13539</v>
      </c>
      <c r="E6113" s="4" t="str" cm="1">
        <f t="array" ref="E6113">_xlfn.TEXTJOIN(", ", TRUE, IF(COUNTIF(D6113, "*"&amp;$BP$2:$BP$79&amp;"*"), $BP$2:$BP$79, ""))</f>
        <v/>
      </c>
      <c r="F6113" t="s">
        <v>3208</v>
      </c>
      <c r="G6113" t="s">
        <v>6155</v>
      </c>
      <c r="H6113" t="s">
        <v>7432</v>
      </c>
      <c r="I6113" t="s">
        <v>660</v>
      </c>
      <c r="J6113" t="s">
        <v>13540</v>
      </c>
      <c r="K6113" t="s">
        <v>92</v>
      </c>
      <c r="L6113" t="s">
        <v>399</v>
      </c>
      <c r="M6113" t="s">
        <v>131</v>
      </c>
      <c r="N6113" t="s">
        <v>4038</v>
      </c>
      <c r="O6113" t="s">
        <v>15</v>
      </c>
      <c r="P6113" t="s">
        <v>30</v>
      </c>
      <c r="Q6113" t="s">
        <v>5035</v>
      </c>
      <c r="R6113" t="s">
        <v>16</v>
      </c>
      <c r="S6113" t="s">
        <v>1500</v>
      </c>
      <c r="T6113" t="s">
        <v>100</v>
      </c>
      <c r="U6113" t="s">
        <v>52</v>
      </c>
      <c r="V6113" t="s">
        <v>89</v>
      </c>
      <c r="W6113" t="s">
        <v>30</v>
      </c>
      <c r="X6113" t="s">
        <v>196</v>
      </c>
      <c r="Y6113" t="s">
        <v>1390</v>
      </c>
      <c r="Z6113" t="s">
        <v>21</v>
      </c>
    </row>
    <row r="6114" spans="1:31" x14ac:dyDescent="0.35">
      <c r="A6114">
        <v>8045414141</v>
      </c>
      <c r="B6114" s="1">
        <v>40199</v>
      </c>
      <c r="C6114">
        <v>0</v>
      </c>
      <c r="D6114" t="s">
        <v>13541</v>
      </c>
      <c r="E6114" s="4" t="str" cm="1">
        <f t="array" ref="E6114">_xlfn.TEXTJOIN(", ", TRUE, IF(COUNTIF(D6114, "*"&amp;$BP$2:$BP$79&amp;"*"), $BP$2:$BP$79, ""))</f>
        <v/>
      </c>
      <c r="F6114" t="s">
        <v>30</v>
      </c>
      <c r="G6114" t="s">
        <v>6155</v>
      </c>
      <c r="H6114" t="s">
        <v>144</v>
      </c>
      <c r="I6114" t="s">
        <v>91</v>
      </c>
      <c r="J6114" t="s">
        <v>10090</v>
      </c>
      <c r="K6114" t="s">
        <v>13436</v>
      </c>
      <c r="L6114" t="s">
        <v>2265</v>
      </c>
      <c r="M6114" t="s">
        <v>2280</v>
      </c>
      <c r="N6114" t="s">
        <v>1128</v>
      </c>
      <c r="O6114" t="s">
        <v>9</v>
      </c>
      <c r="P6114" t="s">
        <v>7958</v>
      </c>
      <c r="Q6114" t="s">
        <v>49</v>
      </c>
      <c r="R6114" t="s">
        <v>13542</v>
      </c>
      <c r="S6114" t="s">
        <v>11492</v>
      </c>
      <c r="T6114" t="s">
        <v>9</v>
      </c>
      <c r="U6114" t="s">
        <v>11</v>
      </c>
      <c r="V6114" t="s">
        <v>1192</v>
      </c>
      <c r="W6114" t="s">
        <v>21</v>
      </c>
    </row>
    <row r="6115" spans="1:31" x14ac:dyDescent="0.35">
      <c r="A6115">
        <v>8045366751</v>
      </c>
      <c r="B6115" s="1">
        <v>40199</v>
      </c>
      <c r="C6115">
        <v>0.23571428571428499</v>
      </c>
      <c r="D6115" t="s">
        <v>13543</v>
      </c>
      <c r="E6115" s="4" t="str" cm="1">
        <f t="array" ref="E6115">_xlfn.TEXTJOIN(", ", TRUE, IF(COUNTIF(D6115, "*"&amp;$BP$2:$BP$79&amp;"*"), $BP$2:$BP$79, ""))</f>
        <v/>
      </c>
      <c r="F6115" t="s">
        <v>798</v>
      </c>
      <c r="G6115" t="s">
        <v>1565</v>
      </c>
      <c r="H6115" t="s">
        <v>1599</v>
      </c>
      <c r="I6115" t="s">
        <v>1567</v>
      </c>
      <c r="J6115" t="s">
        <v>195</v>
      </c>
      <c r="K6115" t="s">
        <v>1088</v>
      </c>
      <c r="L6115" t="s">
        <v>7622</v>
      </c>
      <c r="M6115" t="s">
        <v>76</v>
      </c>
      <c r="N6115" t="s">
        <v>336</v>
      </c>
      <c r="O6115" t="s">
        <v>100</v>
      </c>
      <c r="P6115" t="s">
        <v>5870</v>
      </c>
      <c r="Q6115" t="s">
        <v>30</v>
      </c>
      <c r="R6115" t="s">
        <v>1861</v>
      </c>
      <c r="S6115" t="s">
        <v>24</v>
      </c>
      <c r="T6115" t="s">
        <v>2535</v>
      </c>
      <c r="U6115" t="s">
        <v>503</v>
      </c>
      <c r="V6115" t="s">
        <v>21</v>
      </c>
    </row>
    <row r="6116" spans="1:31" x14ac:dyDescent="0.35">
      <c r="A6116">
        <v>8041547992</v>
      </c>
      <c r="B6116" s="1">
        <v>40199</v>
      </c>
      <c r="C6116">
        <v>-0.25</v>
      </c>
      <c r="D6116" t="s">
        <v>13544</v>
      </c>
      <c r="E6116" s="4" t="str" cm="1">
        <f t="array" ref="E6116">_xlfn.TEXTJOIN(", ", TRUE, IF(COUNTIF(D6116, "*"&amp;$BP$2:$BP$79&amp;"*"), $BP$2:$BP$79, ""))</f>
        <v/>
      </c>
      <c r="F6116" t="s">
        <v>496</v>
      </c>
      <c r="G6116" t="s">
        <v>1072</v>
      </c>
      <c r="H6116" t="s">
        <v>144</v>
      </c>
      <c r="I6116" t="s">
        <v>5960</v>
      </c>
      <c r="J6116" t="s">
        <v>64</v>
      </c>
      <c r="K6116" t="s">
        <v>3494</v>
      </c>
      <c r="L6116" t="s">
        <v>5276</v>
      </c>
      <c r="M6116" t="s">
        <v>191</v>
      </c>
      <c r="N6116" t="s">
        <v>49</v>
      </c>
      <c r="O6116" t="s">
        <v>3345</v>
      </c>
      <c r="P6116" t="s">
        <v>71</v>
      </c>
      <c r="Q6116" t="s">
        <v>137</v>
      </c>
      <c r="R6116" t="s">
        <v>291</v>
      </c>
      <c r="S6116" t="s">
        <v>58</v>
      </c>
      <c r="T6116" t="s">
        <v>9</v>
      </c>
      <c r="U6116" t="s">
        <v>12252</v>
      </c>
      <c r="V6116" t="s">
        <v>5095</v>
      </c>
      <c r="W6116" t="s">
        <v>279</v>
      </c>
      <c r="X6116" t="s">
        <v>30</v>
      </c>
      <c r="Y6116" t="s">
        <v>5772</v>
      </c>
      <c r="Z6116" t="s">
        <v>1525</v>
      </c>
      <c r="AA6116" t="s">
        <v>2133</v>
      </c>
      <c r="AB6116" t="s">
        <v>21</v>
      </c>
    </row>
    <row r="6117" spans="1:31" x14ac:dyDescent="0.35">
      <c r="A6117">
        <v>8036984216</v>
      </c>
      <c r="B6117" s="1">
        <v>40199</v>
      </c>
      <c r="C6117">
        <v>-0.2</v>
      </c>
      <c r="D6117" t="s">
        <v>13545</v>
      </c>
      <c r="E6117" s="4" t="str" cm="1">
        <f t="array" ref="E6117">_xlfn.TEXTJOIN(", ", TRUE, IF(COUNTIF(D6117, "*"&amp;$BP$2:$BP$79&amp;"*"), $BP$2:$BP$79, ""))</f>
        <v/>
      </c>
      <c r="F6117" t="s">
        <v>232</v>
      </c>
      <c r="G6117" t="s">
        <v>1185</v>
      </c>
      <c r="H6117" t="s">
        <v>13546</v>
      </c>
      <c r="I6117" t="s">
        <v>16</v>
      </c>
      <c r="J6117" t="s">
        <v>30</v>
      </c>
      <c r="K6117" t="s">
        <v>1275</v>
      </c>
      <c r="L6117" t="s">
        <v>13547</v>
      </c>
      <c r="M6117" t="s">
        <v>24</v>
      </c>
      <c r="N6117" t="s">
        <v>30</v>
      </c>
      <c r="O6117" t="s">
        <v>3008</v>
      </c>
      <c r="P6117" t="s">
        <v>12353</v>
      </c>
      <c r="Q6117" t="s">
        <v>3696</v>
      </c>
      <c r="R6117" t="s">
        <v>15</v>
      </c>
      <c r="S6117" t="s">
        <v>360</v>
      </c>
      <c r="T6117" t="s">
        <v>283</v>
      </c>
      <c r="U6117" t="s">
        <v>13548</v>
      </c>
      <c r="V6117" t="s">
        <v>152</v>
      </c>
      <c r="W6117" t="s">
        <v>9726</v>
      </c>
      <c r="X6117" t="s">
        <v>5617</v>
      </c>
      <c r="Y6117" t="s">
        <v>21</v>
      </c>
    </row>
    <row r="6118" spans="1:31" x14ac:dyDescent="0.35">
      <c r="A6118">
        <v>8013096592</v>
      </c>
      <c r="B6118" s="1">
        <v>40198</v>
      </c>
      <c r="C6118">
        <v>5.3571428571428499E-2</v>
      </c>
      <c r="D6118" t="s">
        <v>13549</v>
      </c>
      <c r="E6118" s="4" t="str" cm="1">
        <f t="array" ref="E6118">_xlfn.TEXTJOIN(", ", TRUE, IF(COUNTIF(D6118, "*"&amp;$BP$2:$BP$79&amp;"*"), $BP$2:$BP$79, ""))</f>
        <v/>
      </c>
      <c r="F6118" t="s">
        <v>9</v>
      </c>
      <c r="G6118" t="s">
        <v>896</v>
      </c>
      <c r="H6118" t="s">
        <v>798</v>
      </c>
      <c r="I6118" t="s">
        <v>1112</v>
      </c>
      <c r="J6118" t="s">
        <v>6155</v>
      </c>
      <c r="K6118" t="s">
        <v>13550</v>
      </c>
      <c r="L6118" t="s">
        <v>4620</v>
      </c>
      <c r="M6118" t="s">
        <v>13551</v>
      </c>
      <c r="N6118" t="s">
        <v>4291</v>
      </c>
      <c r="O6118" t="s">
        <v>963</v>
      </c>
      <c r="P6118" t="s">
        <v>1088</v>
      </c>
      <c r="Q6118" t="s">
        <v>2240</v>
      </c>
      <c r="R6118" t="s">
        <v>382</v>
      </c>
      <c r="S6118" t="s">
        <v>30</v>
      </c>
      <c r="T6118" t="s">
        <v>1509</v>
      </c>
      <c r="U6118" t="s">
        <v>32</v>
      </c>
      <c r="V6118" t="s">
        <v>21</v>
      </c>
    </row>
    <row r="6119" spans="1:31" x14ac:dyDescent="0.35">
      <c r="A6119">
        <v>8005662531</v>
      </c>
      <c r="B6119" s="1">
        <v>40198</v>
      </c>
      <c r="C6119">
        <v>0</v>
      </c>
      <c r="D6119" t="s">
        <v>13552</v>
      </c>
      <c r="E6119" s="4" t="str" cm="1">
        <f t="array" ref="E6119">_xlfn.TEXTJOIN(", ", TRUE, IF(COUNTIF(D6119, "*"&amp;$BP$2:$BP$79&amp;"*"), $BP$2:$BP$79, ""))</f>
        <v/>
      </c>
      <c r="F6119" t="s">
        <v>6188</v>
      </c>
      <c r="G6119" t="s">
        <v>6965</v>
      </c>
      <c r="H6119" t="s">
        <v>675</v>
      </c>
      <c r="I6119" t="s">
        <v>13553</v>
      </c>
      <c r="J6119" t="s">
        <v>39</v>
      </c>
      <c r="K6119" t="s">
        <v>30</v>
      </c>
      <c r="L6119" t="s">
        <v>2487</v>
      </c>
      <c r="M6119" t="s">
        <v>24</v>
      </c>
      <c r="N6119" t="s">
        <v>13554</v>
      </c>
      <c r="O6119" t="s">
        <v>13555</v>
      </c>
      <c r="P6119" t="s">
        <v>221</v>
      </c>
      <c r="Q6119" t="s">
        <v>1710</v>
      </c>
      <c r="R6119" t="s">
        <v>238</v>
      </c>
      <c r="S6119" t="s">
        <v>2196</v>
      </c>
      <c r="T6119" t="s">
        <v>1292</v>
      </c>
      <c r="U6119" t="s">
        <v>312</v>
      </c>
      <c r="V6119" t="s">
        <v>100</v>
      </c>
      <c r="W6119" t="s">
        <v>141</v>
      </c>
      <c r="X6119" t="s">
        <v>562</v>
      </c>
      <c r="Y6119" t="s">
        <v>211</v>
      </c>
    </row>
    <row r="6120" spans="1:31" x14ac:dyDescent="0.35">
      <c r="A6120">
        <v>7960257586</v>
      </c>
      <c r="B6120" s="1">
        <v>40197</v>
      </c>
      <c r="C6120">
        <v>9.9999999999999895E-2</v>
      </c>
      <c r="D6120" t="s">
        <v>13556</v>
      </c>
      <c r="E6120" s="4" t="str" cm="1">
        <f t="array" ref="E6120">_xlfn.TEXTJOIN(", ", TRUE, IF(COUNTIF(D6120, "*"&amp;$BP$2:$BP$79&amp;"*"), $BP$2:$BP$79, ""))</f>
        <v/>
      </c>
      <c r="F6120" t="s">
        <v>30</v>
      </c>
      <c r="G6120" t="s">
        <v>13557</v>
      </c>
      <c r="H6120" t="s">
        <v>1296</v>
      </c>
      <c r="I6120" t="s">
        <v>137</v>
      </c>
      <c r="J6120" t="s">
        <v>15</v>
      </c>
      <c r="K6120" t="s">
        <v>49</v>
      </c>
      <c r="L6120" t="s">
        <v>8956</v>
      </c>
      <c r="M6120" t="s">
        <v>10705</v>
      </c>
      <c r="N6120" t="s">
        <v>7207</v>
      </c>
      <c r="O6120" t="s">
        <v>274</v>
      </c>
      <c r="P6120" t="s">
        <v>15</v>
      </c>
      <c r="Q6120">
        <v>4</v>
      </c>
      <c r="R6120" t="s">
        <v>2262</v>
      </c>
      <c r="S6120" t="s">
        <v>4883</v>
      </c>
      <c r="T6120" t="s">
        <v>207</v>
      </c>
      <c r="U6120" t="s">
        <v>899</v>
      </c>
      <c r="V6120" t="s">
        <v>137</v>
      </c>
      <c r="W6120" t="s">
        <v>394</v>
      </c>
      <c r="X6120" t="s">
        <v>78</v>
      </c>
      <c r="Y6120">
        <v>5</v>
      </c>
      <c r="Z6120" t="s">
        <v>76</v>
      </c>
      <c r="AA6120" t="s">
        <v>606</v>
      </c>
      <c r="AB6120" t="s">
        <v>16</v>
      </c>
      <c r="AC6120" t="s">
        <v>13558</v>
      </c>
      <c r="AD6120" t="s">
        <v>13559</v>
      </c>
      <c r="AE6120" t="s">
        <v>21</v>
      </c>
    </row>
    <row r="6121" spans="1:31" x14ac:dyDescent="0.35">
      <c r="A6121">
        <v>7955606002</v>
      </c>
      <c r="B6121" s="1">
        <v>40197</v>
      </c>
      <c r="C6121">
        <v>0</v>
      </c>
      <c r="D6121" t="s">
        <v>13560</v>
      </c>
      <c r="E6121" s="4" t="str" cm="1">
        <f t="array" ref="E6121">_xlfn.TEXTJOIN(", ", TRUE, IF(COUNTIF(D6121, "*"&amp;$BP$2:$BP$79&amp;"*"), $BP$2:$BP$79, ""))</f>
        <v/>
      </c>
      <c r="F6121" t="s">
        <v>372</v>
      </c>
      <c r="G6121" t="s">
        <v>124</v>
      </c>
      <c r="H6121" t="s">
        <v>1572</v>
      </c>
      <c r="I6121" t="s">
        <v>15</v>
      </c>
      <c r="J6121" t="s">
        <v>7643</v>
      </c>
      <c r="K6121" t="s">
        <v>476</v>
      </c>
      <c r="L6121" t="s">
        <v>1419</v>
      </c>
      <c r="M6121" t="s">
        <v>9</v>
      </c>
      <c r="N6121" t="s">
        <v>77</v>
      </c>
      <c r="O6121" t="s">
        <v>899</v>
      </c>
      <c r="P6121" t="s">
        <v>13561</v>
      </c>
      <c r="Q6121" t="s">
        <v>114</v>
      </c>
      <c r="R6121" t="s">
        <v>9</v>
      </c>
      <c r="S6121" t="s">
        <v>3</v>
      </c>
      <c r="T6121" t="s">
        <v>1585</v>
      </c>
      <c r="U6121" t="s">
        <v>9</v>
      </c>
      <c r="V6121">
        <v>62262</v>
      </c>
      <c r="W6121" t="s">
        <v>104</v>
      </c>
      <c r="X6121" t="s">
        <v>2450</v>
      </c>
      <c r="Y6121" t="s">
        <v>114</v>
      </c>
      <c r="Z6121" t="s">
        <v>11</v>
      </c>
      <c r="AA6121" t="s">
        <v>2463</v>
      </c>
      <c r="AB6121" t="s">
        <v>21</v>
      </c>
      <c r="AC6121" t="s">
        <v>13557</v>
      </c>
    </row>
    <row r="6122" spans="1:31" x14ac:dyDescent="0.35">
      <c r="A6122">
        <v>7950547466</v>
      </c>
      <c r="B6122" s="1">
        <v>40197</v>
      </c>
      <c r="C6122">
        <v>0</v>
      </c>
      <c r="D6122" t="s">
        <v>13562</v>
      </c>
      <c r="E6122" s="4" t="str" cm="1">
        <f t="array" ref="E6122">_xlfn.TEXTJOIN(", ", TRUE, IF(COUNTIF(D6122, "*"&amp;$BP$2:$BP$79&amp;"*"), $BP$2:$BP$79, ""))</f>
        <v/>
      </c>
      <c r="F6122" t="s">
        <v>11</v>
      </c>
      <c r="G6122" t="s">
        <v>137</v>
      </c>
      <c r="H6122" t="s">
        <v>13563</v>
      </c>
      <c r="I6122" t="s">
        <v>7207</v>
      </c>
      <c r="J6122" t="s">
        <v>218</v>
      </c>
      <c r="K6122" t="s">
        <v>888</v>
      </c>
      <c r="L6122" t="s">
        <v>15</v>
      </c>
      <c r="M6122" t="s">
        <v>7643</v>
      </c>
      <c r="N6122" t="s">
        <v>124</v>
      </c>
      <c r="O6122" t="s">
        <v>606</v>
      </c>
      <c r="P6122" t="s">
        <v>26</v>
      </c>
      <c r="Q6122" t="s">
        <v>27</v>
      </c>
      <c r="R6122" t="s">
        <v>2450</v>
      </c>
      <c r="S6122" t="s">
        <v>13558</v>
      </c>
      <c r="T6122" t="s">
        <v>13559</v>
      </c>
      <c r="U6122" t="s">
        <v>9</v>
      </c>
      <c r="V6122" t="s">
        <v>30</v>
      </c>
      <c r="W6122" t="s">
        <v>2113</v>
      </c>
      <c r="X6122" t="s">
        <v>21</v>
      </c>
      <c r="Y6122" t="s">
        <v>13557</v>
      </c>
      <c r="Z6122" t="s">
        <v>13564</v>
      </c>
      <c r="AA6122" t="s">
        <v>3208</v>
      </c>
    </row>
    <row r="6123" spans="1:31" x14ac:dyDescent="0.35">
      <c r="A6123">
        <v>7920120279</v>
      </c>
      <c r="B6123" s="1">
        <v>40196</v>
      </c>
      <c r="C6123">
        <v>0</v>
      </c>
      <c r="D6123" t="s">
        <v>13565</v>
      </c>
      <c r="E6123" s="4" t="str" cm="1">
        <f t="array" ref="E6123">_xlfn.TEXTJOIN(", ", TRUE, IF(COUNTIF(D6123, "*"&amp;$BP$2:$BP$79&amp;"*"), $BP$2:$BP$79, ""))</f>
        <v/>
      </c>
      <c r="F6123" t="s">
        <v>7207</v>
      </c>
      <c r="G6123" t="s">
        <v>888</v>
      </c>
      <c r="H6123" t="s">
        <v>15</v>
      </c>
      <c r="I6123" t="s">
        <v>7643</v>
      </c>
      <c r="J6123" t="s">
        <v>2569</v>
      </c>
      <c r="K6123" t="s">
        <v>16</v>
      </c>
      <c r="L6123" t="s">
        <v>426</v>
      </c>
      <c r="M6123" t="s">
        <v>608</v>
      </c>
      <c r="N6123" t="s">
        <v>27</v>
      </c>
      <c r="O6123" t="s">
        <v>123</v>
      </c>
      <c r="P6123" t="s">
        <v>28</v>
      </c>
      <c r="Q6123" t="s">
        <v>30</v>
      </c>
      <c r="R6123" t="s">
        <v>899</v>
      </c>
      <c r="S6123" t="s">
        <v>16</v>
      </c>
      <c r="T6123" t="s">
        <v>13566</v>
      </c>
      <c r="U6123" t="s">
        <v>2316</v>
      </c>
      <c r="V6123">
        <v>5</v>
      </c>
      <c r="W6123" t="s">
        <v>5767</v>
      </c>
      <c r="X6123" t="s">
        <v>232</v>
      </c>
      <c r="Y6123" t="s">
        <v>21</v>
      </c>
      <c r="Z6123" t="s">
        <v>13557</v>
      </c>
    </row>
    <row r="6124" spans="1:31" x14ac:dyDescent="0.35">
      <c r="A6124">
        <v>7916595610</v>
      </c>
      <c r="B6124" s="1">
        <v>40196</v>
      </c>
      <c r="C6124">
        <v>0</v>
      </c>
      <c r="D6124" t="s">
        <v>13567</v>
      </c>
      <c r="E6124" s="4" t="str" cm="1">
        <f t="array" ref="E6124">_xlfn.TEXTJOIN(", ", TRUE, IF(COUNTIF(D6124, "*"&amp;$BP$2:$BP$79&amp;"*"), $BP$2:$BP$79, ""))</f>
        <v/>
      </c>
      <c r="F6124" t="s">
        <v>521</v>
      </c>
      <c r="G6124" t="s">
        <v>238</v>
      </c>
      <c r="H6124" t="s">
        <v>2194</v>
      </c>
      <c r="I6124" t="s">
        <v>30</v>
      </c>
      <c r="J6124" t="s">
        <v>1687</v>
      </c>
      <c r="K6124" t="s">
        <v>100</v>
      </c>
      <c r="L6124" t="s">
        <v>2863</v>
      </c>
      <c r="M6124" t="s">
        <v>24</v>
      </c>
      <c r="N6124" t="s">
        <v>2491</v>
      </c>
      <c r="O6124" t="s">
        <v>4669</v>
      </c>
      <c r="P6124" t="s">
        <v>4670</v>
      </c>
      <c r="Q6124" t="s">
        <v>4671</v>
      </c>
      <c r="R6124" t="s">
        <v>4672</v>
      </c>
      <c r="S6124" t="s">
        <v>326</v>
      </c>
      <c r="T6124" t="s">
        <v>13568</v>
      </c>
      <c r="U6124" t="s">
        <v>3138</v>
      </c>
      <c r="V6124" t="s">
        <v>15</v>
      </c>
      <c r="W6124" t="s">
        <v>2078</v>
      </c>
      <c r="X6124" t="s">
        <v>21</v>
      </c>
      <c r="Y6124" t="s">
        <v>13569</v>
      </c>
    </row>
    <row r="6125" spans="1:31" x14ac:dyDescent="0.35">
      <c r="A6125">
        <v>7879737778</v>
      </c>
      <c r="B6125" s="1">
        <v>40195</v>
      </c>
      <c r="C6125">
        <v>0</v>
      </c>
      <c r="D6125" t="s">
        <v>13570</v>
      </c>
      <c r="E6125" s="4" t="str" cm="1">
        <f t="array" ref="E6125">_xlfn.TEXTJOIN(", ", TRUE, IF(COUNTIF(D6125, "*"&amp;$BP$2:$BP$79&amp;"*"), $BP$2:$BP$79, ""))</f>
        <v>haiti</v>
      </c>
      <c r="F6125" t="s">
        <v>1257</v>
      </c>
      <c r="G6125" t="s">
        <v>7432</v>
      </c>
      <c r="H6125" t="s">
        <v>100</v>
      </c>
      <c r="I6125" t="s">
        <v>7180</v>
      </c>
      <c r="J6125" t="s">
        <v>253</v>
      </c>
      <c r="K6125" t="s">
        <v>1271</v>
      </c>
      <c r="L6125" t="s">
        <v>49</v>
      </c>
      <c r="M6125" t="s">
        <v>2316</v>
      </c>
      <c r="N6125" t="s">
        <v>9</v>
      </c>
      <c r="O6125" t="s">
        <v>13571</v>
      </c>
      <c r="P6125" t="s">
        <v>30</v>
      </c>
      <c r="Q6125" t="s">
        <v>4452</v>
      </c>
      <c r="R6125" t="s">
        <v>370</v>
      </c>
      <c r="S6125" t="s">
        <v>24</v>
      </c>
      <c r="T6125" t="s">
        <v>30</v>
      </c>
      <c r="U6125" t="s">
        <v>7432</v>
      </c>
      <c r="V6125" t="s">
        <v>7180</v>
      </c>
      <c r="W6125" t="s">
        <v>13572</v>
      </c>
      <c r="X6125" t="s">
        <v>2290</v>
      </c>
      <c r="Y6125" t="s">
        <v>21</v>
      </c>
    </row>
    <row r="6126" spans="1:31" x14ac:dyDescent="0.35">
      <c r="A6126">
        <v>7877922470</v>
      </c>
      <c r="B6126" s="1">
        <v>40195</v>
      </c>
      <c r="C6126">
        <v>0</v>
      </c>
      <c r="D6126" t="s">
        <v>13573</v>
      </c>
      <c r="E6126" s="4" t="str" cm="1">
        <f t="array" ref="E6126">_xlfn.TEXTJOIN(", ", TRUE, IF(COUNTIF(D6126, "*"&amp;$BP$2:$BP$79&amp;"*"), $BP$2:$BP$79, ""))</f>
        <v/>
      </c>
      <c r="F6126" t="s">
        <v>276</v>
      </c>
      <c r="G6126" t="s">
        <v>58</v>
      </c>
      <c r="H6126" t="s">
        <v>2481</v>
      </c>
      <c r="I6126" t="s">
        <v>9654</v>
      </c>
      <c r="J6126" t="s">
        <v>26</v>
      </c>
      <c r="K6126" t="s">
        <v>2169</v>
      </c>
      <c r="L6126" t="s">
        <v>5298</v>
      </c>
      <c r="M6126" t="s">
        <v>9127</v>
      </c>
      <c r="N6126" t="s">
        <v>68</v>
      </c>
      <c r="O6126" t="s">
        <v>26</v>
      </c>
      <c r="P6126" t="s">
        <v>2169</v>
      </c>
      <c r="Q6126" t="s">
        <v>9</v>
      </c>
      <c r="R6126" t="s">
        <v>990</v>
      </c>
      <c r="S6126" t="s">
        <v>356</v>
      </c>
      <c r="T6126" t="s">
        <v>30</v>
      </c>
      <c r="U6126" t="s">
        <v>166</v>
      </c>
      <c r="V6126" t="s">
        <v>62</v>
      </c>
      <c r="W6126" t="s">
        <v>326</v>
      </c>
      <c r="X6126" t="s">
        <v>21</v>
      </c>
    </row>
    <row r="6127" spans="1:31" x14ac:dyDescent="0.35">
      <c r="A6127">
        <v>7840931220</v>
      </c>
      <c r="B6127" s="1">
        <v>40194</v>
      </c>
      <c r="C6127">
        <v>0.4</v>
      </c>
      <c r="D6127" t="s">
        <v>13574</v>
      </c>
      <c r="E6127" s="4" t="str" cm="1">
        <f t="array" ref="E6127">_xlfn.TEXTJOIN(", ", TRUE, IF(COUNTIF(D6127, "*"&amp;$BP$2:$BP$79&amp;"*"), $BP$2:$BP$79, ""))</f>
        <v/>
      </c>
      <c r="F6127" t="s">
        <v>9</v>
      </c>
      <c r="G6127" t="s">
        <v>123</v>
      </c>
      <c r="H6127" t="s">
        <v>30</v>
      </c>
      <c r="I6127" t="s">
        <v>555</v>
      </c>
      <c r="J6127" t="s">
        <v>2158</v>
      </c>
      <c r="K6127" t="s">
        <v>156</v>
      </c>
      <c r="L6127" t="s">
        <v>426</v>
      </c>
      <c r="M6127" t="s">
        <v>608</v>
      </c>
      <c r="N6127" t="s">
        <v>238</v>
      </c>
      <c r="O6127" t="s">
        <v>462</v>
      </c>
      <c r="P6127" t="s">
        <v>9</v>
      </c>
      <c r="Q6127" t="s">
        <v>13575</v>
      </c>
      <c r="R6127" t="s">
        <v>13566</v>
      </c>
      <c r="S6127" t="s">
        <v>9</v>
      </c>
      <c r="T6127" t="s">
        <v>30</v>
      </c>
      <c r="U6127" t="s">
        <v>2113</v>
      </c>
      <c r="V6127" t="s">
        <v>156</v>
      </c>
      <c r="W6127" t="s">
        <v>5392</v>
      </c>
      <c r="X6127" t="s">
        <v>2316</v>
      </c>
      <c r="Y6127" t="s">
        <v>1691</v>
      </c>
      <c r="Z6127" t="s">
        <v>7643</v>
      </c>
      <c r="AA6127" t="s">
        <v>5767</v>
      </c>
      <c r="AB6127" t="s">
        <v>521</v>
      </c>
      <c r="AC6127" t="s">
        <v>21</v>
      </c>
    </row>
    <row r="6128" spans="1:31" x14ac:dyDescent="0.35">
      <c r="A6128">
        <v>7806633222</v>
      </c>
      <c r="B6128" s="1">
        <v>40193</v>
      </c>
      <c r="C6128">
        <v>0</v>
      </c>
      <c r="D6128" t="s">
        <v>13576</v>
      </c>
      <c r="E6128" s="4" t="str" cm="1">
        <f t="array" ref="E6128">_xlfn.TEXTJOIN(", ", TRUE, IF(COUNTIF(D6128, "*"&amp;$BP$2:$BP$79&amp;"*"), $BP$2:$BP$79, ""))</f>
        <v/>
      </c>
      <c r="F6128" t="s">
        <v>238</v>
      </c>
      <c r="G6128" t="s">
        <v>8</v>
      </c>
      <c r="H6128" t="s">
        <v>360</v>
      </c>
      <c r="I6128" t="s">
        <v>2996</v>
      </c>
      <c r="J6128" t="s">
        <v>356</v>
      </c>
      <c r="K6128" t="s">
        <v>100</v>
      </c>
      <c r="L6128" t="s">
        <v>1446</v>
      </c>
      <c r="M6128" t="s">
        <v>53</v>
      </c>
      <c r="N6128" t="s">
        <v>9</v>
      </c>
      <c r="O6128" t="s">
        <v>123</v>
      </c>
      <c r="P6128" t="s">
        <v>240</v>
      </c>
      <c r="Q6128" t="s">
        <v>510</v>
      </c>
      <c r="R6128" t="s">
        <v>124</v>
      </c>
      <c r="S6128" t="s">
        <v>973</v>
      </c>
      <c r="T6128" t="s">
        <v>21</v>
      </c>
    </row>
    <row r="6129" spans="1:32" x14ac:dyDescent="0.35">
      <c r="A6129">
        <v>7797485014</v>
      </c>
      <c r="B6129" s="1">
        <v>40193</v>
      </c>
      <c r="C6129">
        <v>0</v>
      </c>
      <c r="D6129" t="s">
        <v>13577</v>
      </c>
      <c r="E6129" s="4" t="str" cm="1">
        <f t="array" ref="E6129">_xlfn.TEXTJOIN(", ", TRUE, IF(COUNTIF(D6129, "*"&amp;$BP$2:$BP$79&amp;"*"), $BP$2:$BP$79, ""))</f>
        <v>haiti</v>
      </c>
      <c r="F6129" t="s">
        <v>10381</v>
      </c>
      <c r="G6129" t="s">
        <v>13578</v>
      </c>
      <c r="H6129" t="s">
        <v>24</v>
      </c>
      <c r="I6129" t="s">
        <v>13579</v>
      </c>
      <c r="J6129" t="s">
        <v>191</v>
      </c>
      <c r="K6129" t="s">
        <v>5823</v>
      </c>
      <c r="L6129" t="s">
        <v>9</v>
      </c>
      <c r="M6129" t="s">
        <v>6</v>
      </c>
      <c r="N6129" t="s">
        <v>382</v>
      </c>
      <c r="O6129" t="s">
        <v>30</v>
      </c>
      <c r="P6129" t="s">
        <v>1475</v>
      </c>
      <c r="Q6129" t="s">
        <v>24</v>
      </c>
      <c r="R6129" t="s">
        <v>879</v>
      </c>
      <c r="S6129" t="s">
        <v>4413</v>
      </c>
      <c r="T6129" t="s">
        <v>4883</v>
      </c>
      <c r="U6129" t="s">
        <v>156</v>
      </c>
      <c r="V6129" t="s">
        <v>5000</v>
      </c>
      <c r="W6129" t="s">
        <v>24</v>
      </c>
      <c r="X6129" t="s">
        <v>30</v>
      </c>
      <c r="Y6129" t="s">
        <v>13580</v>
      </c>
      <c r="Z6129" t="s">
        <v>62</v>
      </c>
      <c r="AA6129" t="s">
        <v>440</v>
      </c>
      <c r="AB6129" t="s">
        <v>6</v>
      </c>
      <c r="AC6129" t="s">
        <v>440</v>
      </c>
      <c r="AD6129" t="s">
        <v>6</v>
      </c>
      <c r="AE6129" t="s">
        <v>440</v>
      </c>
      <c r="AF6129" t="s">
        <v>6</v>
      </c>
    </row>
    <row r="6130" spans="1:32" x14ac:dyDescent="0.35">
      <c r="A6130">
        <v>7757450990</v>
      </c>
      <c r="B6130" s="1">
        <v>40192</v>
      </c>
      <c r="C6130">
        <v>0.25</v>
      </c>
      <c r="D6130" t="s">
        <v>13581</v>
      </c>
      <c r="E6130" s="4" t="str" cm="1">
        <f t="array" ref="E6130">_xlfn.TEXTJOIN(", ", TRUE, IF(COUNTIF(D6130, "*"&amp;$BP$2:$BP$79&amp;"*"), $BP$2:$BP$79, ""))</f>
        <v>haiti</v>
      </c>
      <c r="F6130" t="s">
        <v>30</v>
      </c>
      <c r="G6130" t="s">
        <v>502</v>
      </c>
      <c r="H6130" t="s">
        <v>13582</v>
      </c>
      <c r="I6130" t="s">
        <v>24</v>
      </c>
      <c r="J6130" t="s">
        <v>360</v>
      </c>
      <c r="K6130" t="s">
        <v>3220</v>
      </c>
      <c r="L6130" t="s">
        <v>938</v>
      </c>
      <c r="M6130" t="s">
        <v>218</v>
      </c>
      <c r="N6130" t="s">
        <v>156</v>
      </c>
      <c r="O6130" t="s">
        <v>30</v>
      </c>
      <c r="P6130" t="s">
        <v>4823</v>
      </c>
      <c r="Q6130" t="s">
        <v>100</v>
      </c>
      <c r="R6130" t="s">
        <v>445</v>
      </c>
      <c r="S6130" t="s">
        <v>91</v>
      </c>
      <c r="T6130" t="s">
        <v>15</v>
      </c>
      <c r="U6130" t="s">
        <v>13583</v>
      </c>
      <c r="V6130" t="s">
        <v>798</v>
      </c>
      <c r="W6130" t="s">
        <v>10264</v>
      </c>
      <c r="X6130" t="s">
        <v>100</v>
      </c>
      <c r="Y6130" t="s">
        <v>5095</v>
      </c>
      <c r="Z6130" t="s">
        <v>328</v>
      </c>
      <c r="AA6130" t="s">
        <v>9</v>
      </c>
      <c r="AB6130" t="s">
        <v>27</v>
      </c>
      <c r="AC6130" t="s">
        <v>21</v>
      </c>
    </row>
    <row r="6131" spans="1:32" x14ac:dyDescent="0.35">
      <c r="A6131">
        <v>7723905593</v>
      </c>
      <c r="B6131" s="1">
        <v>40191</v>
      </c>
      <c r="C6131">
        <v>-0.4</v>
      </c>
      <c r="D6131" t="s">
        <v>13584</v>
      </c>
      <c r="E6131" s="4" t="str" cm="1">
        <f t="array" ref="E6131">_xlfn.TEXTJOIN(", ", TRUE, IF(COUNTIF(D6131, "*"&amp;$BP$2:$BP$79&amp;"*"), $BP$2:$BP$79, ""))</f>
        <v/>
      </c>
      <c r="F6131" t="s">
        <v>30</v>
      </c>
      <c r="G6131" t="s">
        <v>586</v>
      </c>
      <c r="H6131" t="s">
        <v>1652</v>
      </c>
      <c r="I6131" t="s">
        <v>13585</v>
      </c>
      <c r="J6131" t="s">
        <v>4053</v>
      </c>
      <c r="K6131" t="s">
        <v>299</v>
      </c>
      <c r="L6131" t="s">
        <v>9</v>
      </c>
      <c r="M6131" t="s">
        <v>6677</v>
      </c>
      <c r="N6131" t="s">
        <v>30</v>
      </c>
      <c r="O6131" t="s">
        <v>5772</v>
      </c>
      <c r="P6131" t="s">
        <v>71</v>
      </c>
      <c r="Q6131" t="s">
        <v>253</v>
      </c>
      <c r="R6131" t="s">
        <v>13586</v>
      </c>
      <c r="S6131" t="s">
        <v>196</v>
      </c>
      <c r="T6131" t="s">
        <v>16</v>
      </c>
      <c r="U6131" t="s">
        <v>2415</v>
      </c>
      <c r="V6131" t="s">
        <v>21</v>
      </c>
      <c r="W6131" t="s">
        <v>12775</v>
      </c>
    </row>
    <row r="6132" spans="1:32" x14ac:dyDescent="0.35">
      <c r="A6132">
        <v>7716309596</v>
      </c>
      <c r="B6132" s="1">
        <v>40191</v>
      </c>
      <c r="C6132">
        <v>0</v>
      </c>
      <c r="D6132" t="s">
        <v>13587</v>
      </c>
      <c r="E6132" s="4" t="str" cm="1">
        <f t="array" ref="E6132">_xlfn.TEXTJOIN(", ", TRUE, IF(COUNTIF(D6132, "*"&amp;$BP$2:$BP$79&amp;"*"), $BP$2:$BP$79, ""))</f>
        <v>haiti</v>
      </c>
      <c r="F6132" t="s">
        <v>521</v>
      </c>
      <c r="G6132" t="s">
        <v>360</v>
      </c>
      <c r="H6132" t="s">
        <v>721</v>
      </c>
      <c r="I6132" t="s">
        <v>100</v>
      </c>
      <c r="J6132" t="s">
        <v>722</v>
      </c>
      <c r="K6132" t="s">
        <v>218</v>
      </c>
      <c r="L6132" t="s">
        <v>39</v>
      </c>
      <c r="M6132" t="s">
        <v>30</v>
      </c>
      <c r="N6132" t="s">
        <v>62</v>
      </c>
      <c r="O6132" t="s">
        <v>24</v>
      </c>
      <c r="P6132" t="s">
        <v>13572</v>
      </c>
      <c r="Q6132" t="s">
        <v>5095</v>
      </c>
      <c r="R6132" t="s">
        <v>279</v>
      </c>
      <c r="S6132" t="s">
        <v>4452</v>
      </c>
      <c r="T6132" t="s">
        <v>370</v>
      </c>
      <c r="U6132" t="s">
        <v>100</v>
      </c>
      <c r="V6132" t="s">
        <v>328</v>
      </c>
      <c r="W6132" t="s">
        <v>6</v>
      </c>
      <c r="X6132" t="s">
        <v>26</v>
      </c>
      <c r="Y6132" t="s">
        <v>27</v>
      </c>
      <c r="Z6132" t="s">
        <v>21</v>
      </c>
    </row>
    <row r="6133" spans="1:32" x14ac:dyDescent="0.35">
      <c r="A6133">
        <v>7688605835</v>
      </c>
      <c r="B6133" s="1">
        <v>40190</v>
      </c>
      <c r="C6133">
        <v>0.25</v>
      </c>
      <c r="D6133" t="s">
        <v>13588</v>
      </c>
      <c r="E6133" s="4" t="str" cm="1">
        <f t="array" ref="E6133">_xlfn.TEXTJOIN(", ", TRUE, IF(COUNTIF(D6133, "*"&amp;$BP$2:$BP$79&amp;"*"), $BP$2:$BP$79, ""))</f>
        <v/>
      </c>
      <c r="F6133" t="s">
        <v>16</v>
      </c>
      <c r="G6133" t="s">
        <v>426</v>
      </c>
      <c r="H6133" t="s">
        <v>608</v>
      </c>
      <c r="I6133" t="s">
        <v>100</v>
      </c>
      <c r="J6133" t="s">
        <v>348</v>
      </c>
      <c r="K6133" t="s">
        <v>595</v>
      </c>
      <c r="L6133" t="s">
        <v>2160</v>
      </c>
      <c r="M6133" t="s">
        <v>238</v>
      </c>
      <c r="N6133" t="s">
        <v>462</v>
      </c>
      <c r="O6133" t="s">
        <v>9</v>
      </c>
      <c r="P6133" t="s">
        <v>13575</v>
      </c>
      <c r="Q6133" t="s">
        <v>13566</v>
      </c>
      <c r="R6133" t="s">
        <v>9</v>
      </c>
      <c r="S6133" t="s">
        <v>30</v>
      </c>
      <c r="T6133" t="s">
        <v>2113</v>
      </c>
      <c r="U6133" t="s">
        <v>31</v>
      </c>
      <c r="V6133" t="s">
        <v>808</v>
      </c>
      <c r="W6133" t="s">
        <v>2316</v>
      </c>
      <c r="X6133" t="s">
        <v>1691</v>
      </c>
      <c r="Y6133" t="s">
        <v>7643</v>
      </c>
      <c r="Z6133" t="s">
        <v>5767</v>
      </c>
      <c r="AA6133" t="s">
        <v>37</v>
      </c>
      <c r="AB6133" t="s">
        <v>21</v>
      </c>
    </row>
    <row r="6134" spans="1:32" x14ac:dyDescent="0.35">
      <c r="A6134">
        <v>7676286026</v>
      </c>
      <c r="B6134" s="1">
        <v>40190</v>
      </c>
      <c r="C6134">
        <v>0.13636363636363599</v>
      </c>
      <c r="D6134" t="s">
        <v>13589</v>
      </c>
      <c r="E6134" s="4" t="str" cm="1">
        <f t="array" ref="E6134">_xlfn.TEXTJOIN(", ", TRUE, IF(COUNTIF(D6134, "*"&amp;$BP$2:$BP$79&amp;"*"), $BP$2:$BP$79, ""))</f>
        <v/>
      </c>
      <c r="F6134" t="s">
        <v>230</v>
      </c>
      <c r="G6134" t="s">
        <v>49</v>
      </c>
      <c r="H6134" t="s">
        <v>808</v>
      </c>
      <c r="I6134" t="s">
        <v>24</v>
      </c>
      <c r="J6134" t="s">
        <v>6155</v>
      </c>
      <c r="K6134" t="s">
        <v>5055</v>
      </c>
      <c r="L6134" t="s">
        <v>13590</v>
      </c>
      <c r="M6134" t="s">
        <v>445</v>
      </c>
      <c r="N6134" t="s">
        <v>12791</v>
      </c>
      <c r="O6134" t="s">
        <v>1900</v>
      </c>
      <c r="P6134" t="s">
        <v>12189</v>
      </c>
      <c r="Q6134" t="s">
        <v>281</v>
      </c>
      <c r="R6134" t="s">
        <v>13436</v>
      </c>
      <c r="S6134" t="s">
        <v>13591</v>
      </c>
      <c r="T6134" t="s">
        <v>13592</v>
      </c>
      <c r="U6134" t="s">
        <v>24</v>
      </c>
      <c r="V6134" t="s">
        <v>30</v>
      </c>
      <c r="W6134" t="s">
        <v>447</v>
      </c>
      <c r="X6134" t="s">
        <v>428</v>
      </c>
      <c r="Y6134" t="s">
        <v>9690</v>
      </c>
      <c r="Z6134" t="s">
        <v>21</v>
      </c>
    </row>
    <row r="6135" spans="1:32" x14ac:dyDescent="0.35">
      <c r="A6135">
        <v>7643313662</v>
      </c>
      <c r="B6135" s="1">
        <v>40189</v>
      </c>
      <c r="C6135">
        <v>6.8181818181818094E-2</v>
      </c>
      <c r="D6135" t="s">
        <v>13593</v>
      </c>
      <c r="E6135" s="4" t="str" cm="1">
        <f t="array" ref="E6135">_xlfn.TEXTJOIN(", ", TRUE, IF(COUNTIF(D6135, "*"&amp;$BP$2:$BP$79&amp;"*"), $BP$2:$BP$79, ""))</f>
        <v/>
      </c>
      <c r="F6135" t="s">
        <v>11</v>
      </c>
      <c r="G6135" t="s">
        <v>409</v>
      </c>
      <c r="H6135" t="s">
        <v>605</v>
      </c>
      <c r="I6135" t="s">
        <v>328</v>
      </c>
      <c r="J6135" t="s">
        <v>608</v>
      </c>
      <c r="K6135" t="s">
        <v>144</v>
      </c>
      <c r="L6135" t="s">
        <v>10090</v>
      </c>
      <c r="M6135" t="s">
        <v>2408</v>
      </c>
      <c r="N6135" t="s">
        <v>2837</v>
      </c>
      <c r="O6135" t="s">
        <v>49</v>
      </c>
      <c r="P6135" t="s">
        <v>660</v>
      </c>
      <c r="Q6135" t="s">
        <v>2376</v>
      </c>
      <c r="R6135" t="s">
        <v>16</v>
      </c>
      <c r="S6135" t="s">
        <v>166</v>
      </c>
      <c r="T6135" t="s">
        <v>303</v>
      </c>
      <c r="U6135" t="s">
        <v>326</v>
      </c>
      <c r="V6135" t="s">
        <v>21</v>
      </c>
    </row>
    <row r="6136" spans="1:32" x14ac:dyDescent="0.35">
      <c r="A6136">
        <v>7530701816</v>
      </c>
      <c r="B6136" s="1">
        <v>40186</v>
      </c>
      <c r="C6136">
        <v>0.2</v>
      </c>
      <c r="D6136" t="s">
        <v>13594</v>
      </c>
      <c r="E6136" s="4" t="str" cm="1">
        <f t="array" ref="E6136">_xlfn.TEXTJOIN(", ", TRUE, IF(COUNTIF(D6136, "*"&amp;$BP$2:$BP$79&amp;"*"), $BP$2:$BP$79, ""))</f>
        <v/>
      </c>
      <c r="F6136" t="s">
        <v>3271</v>
      </c>
      <c r="G6136" t="s">
        <v>13595</v>
      </c>
      <c r="H6136" t="s">
        <v>686</v>
      </c>
      <c r="I6136" t="s">
        <v>328</v>
      </c>
      <c r="J6136" t="s">
        <v>426</v>
      </c>
      <c r="K6136" t="s">
        <v>608</v>
      </c>
      <c r="L6136" t="s">
        <v>144</v>
      </c>
      <c r="M6136" t="s">
        <v>5593</v>
      </c>
      <c r="N6136" t="s">
        <v>197</v>
      </c>
      <c r="O6136" t="s">
        <v>100</v>
      </c>
      <c r="P6136" t="s">
        <v>11535</v>
      </c>
      <c r="Q6136" t="s">
        <v>586</v>
      </c>
      <c r="R6136" t="s">
        <v>16</v>
      </c>
      <c r="S6136" t="s">
        <v>166</v>
      </c>
      <c r="T6136" t="s">
        <v>303</v>
      </c>
      <c r="U6136" t="s">
        <v>6299</v>
      </c>
      <c r="V6136" t="s">
        <v>326</v>
      </c>
      <c r="W6136" t="s">
        <v>21</v>
      </c>
    </row>
    <row r="6137" spans="1:32" x14ac:dyDescent="0.35">
      <c r="A6137">
        <v>7498022921</v>
      </c>
      <c r="B6137" s="1">
        <v>40185</v>
      </c>
      <c r="C6137">
        <v>-0.5</v>
      </c>
      <c r="D6137" t="s">
        <v>13596</v>
      </c>
      <c r="E6137" s="4" t="str" cm="1">
        <f t="array" ref="E6137">_xlfn.TEXTJOIN(", ", TRUE, IF(COUNTIF(D6137, "*"&amp;$BP$2:$BP$79&amp;"*"), $BP$2:$BP$79, ""))</f>
        <v/>
      </c>
      <c r="F6137" t="s">
        <v>437</v>
      </c>
      <c r="G6137" t="s">
        <v>30</v>
      </c>
      <c r="H6137" t="s">
        <v>5463</v>
      </c>
      <c r="I6137" t="s">
        <v>428</v>
      </c>
      <c r="J6137" t="s">
        <v>2636</v>
      </c>
      <c r="K6137" t="s">
        <v>13597</v>
      </c>
      <c r="L6137" t="s">
        <v>191</v>
      </c>
      <c r="M6137" t="s">
        <v>30</v>
      </c>
      <c r="N6137" t="s">
        <v>692</v>
      </c>
      <c r="O6137" t="s">
        <v>15</v>
      </c>
      <c r="P6137" t="s">
        <v>30</v>
      </c>
      <c r="Q6137" t="s">
        <v>3893</v>
      </c>
      <c r="R6137" t="s">
        <v>24</v>
      </c>
      <c r="S6137" t="s">
        <v>30</v>
      </c>
      <c r="T6137" t="s">
        <v>2127</v>
      </c>
      <c r="U6137" t="s">
        <v>96</v>
      </c>
      <c r="V6137" t="s">
        <v>13598</v>
      </c>
      <c r="W6137" t="s">
        <v>9377</v>
      </c>
      <c r="X6137" t="s">
        <v>21</v>
      </c>
    </row>
    <row r="6138" spans="1:32" x14ac:dyDescent="0.35">
      <c r="A6138">
        <v>7491735448</v>
      </c>
      <c r="B6138" s="1">
        <v>40185</v>
      </c>
      <c r="C6138">
        <v>0</v>
      </c>
      <c r="D6138" t="s">
        <v>13599</v>
      </c>
      <c r="E6138" s="4" t="str" cm="1">
        <f t="array" ref="E6138">_xlfn.TEXTJOIN(", ", TRUE, IF(COUNTIF(D6138, "*"&amp;$BP$2:$BP$79&amp;"*"), $BP$2:$BP$79, ""))</f>
        <v/>
      </c>
      <c r="F6138" t="s">
        <v>9</v>
      </c>
      <c r="G6138" t="s">
        <v>13600</v>
      </c>
      <c r="H6138" t="s">
        <v>1868</v>
      </c>
      <c r="I6138" t="s">
        <v>124</v>
      </c>
      <c r="J6138" t="s">
        <v>91</v>
      </c>
      <c r="K6138" t="s">
        <v>15</v>
      </c>
      <c r="L6138" t="s">
        <v>30</v>
      </c>
      <c r="M6138" t="s">
        <v>2113</v>
      </c>
      <c r="N6138" t="s">
        <v>137</v>
      </c>
      <c r="O6138" t="s">
        <v>399</v>
      </c>
      <c r="P6138" t="s">
        <v>2231</v>
      </c>
      <c r="Q6138" t="s">
        <v>2158</v>
      </c>
      <c r="R6138" t="s">
        <v>30</v>
      </c>
      <c r="S6138" t="s">
        <v>6368</v>
      </c>
      <c r="T6138" t="s">
        <v>24</v>
      </c>
      <c r="U6138" t="s">
        <v>124</v>
      </c>
      <c r="V6138" t="s">
        <v>215</v>
      </c>
      <c r="W6138" t="s">
        <v>137</v>
      </c>
      <c r="X6138" t="s">
        <v>415</v>
      </c>
      <c r="Y6138" t="s">
        <v>3774</v>
      </c>
      <c r="Z6138" t="s">
        <v>440</v>
      </c>
      <c r="AA6138" t="s">
        <v>6</v>
      </c>
      <c r="AB6138" t="s">
        <v>16</v>
      </c>
      <c r="AC6138" t="s">
        <v>124</v>
      </c>
      <c r="AD6138" t="s">
        <v>1932</v>
      </c>
    </row>
    <row r="6139" spans="1:32" x14ac:dyDescent="0.35">
      <c r="A6139">
        <v>7452554289</v>
      </c>
      <c r="B6139" s="1">
        <v>40184</v>
      </c>
      <c r="C6139">
        <v>0.72857142857142798</v>
      </c>
      <c r="D6139" t="s">
        <v>13601</v>
      </c>
      <c r="E6139" s="4" t="str" cm="1">
        <f t="array" ref="E6139">_xlfn.TEXTJOIN(", ", TRUE, IF(COUNTIF(D6139, "*"&amp;$BP$2:$BP$79&amp;"*"), $BP$2:$BP$79, ""))</f>
        <v/>
      </c>
      <c r="F6139" t="s">
        <v>6</v>
      </c>
      <c r="G6139" t="s">
        <v>92</v>
      </c>
      <c r="H6139" t="s">
        <v>1686</v>
      </c>
      <c r="I6139" t="s">
        <v>91</v>
      </c>
      <c r="J6139" t="s">
        <v>6299</v>
      </c>
      <c r="K6139" t="s">
        <v>100</v>
      </c>
      <c r="L6139" t="s">
        <v>1103</v>
      </c>
      <c r="M6139" t="s">
        <v>232</v>
      </c>
      <c r="N6139" t="s">
        <v>137</v>
      </c>
      <c r="O6139" t="s">
        <v>30</v>
      </c>
      <c r="P6139" t="s">
        <v>1291</v>
      </c>
      <c r="Q6139" t="s">
        <v>257</v>
      </c>
      <c r="R6139" t="s">
        <v>9</v>
      </c>
      <c r="S6139" t="s">
        <v>316</v>
      </c>
      <c r="T6139" t="s">
        <v>1419</v>
      </c>
      <c r="U6139" t="s">
        <v>238</v>
      </c>
      <c r="V6139" t="s">
        <v>210</v>
      </c>
      <c r="W6139" t="s">
        <v>382</v>
      </c>
      <c r="X6139" t="s">
        <v>21</v>
      </c>
      <c r="Y6139" t="s">
        <v>13485</v>
      </c>
    </row>
    <row r="6140" spans="1:32" x14ac:dyDescent="0.35">
      <c r="A6140">
        <v>7448818800</v>
      </c>
      <c r="B6140" s="1">
        <v>40184</v>
      </c>
      <c r="C6140">
        <v>0.5</v>
      </c>
      <c r="D6140" t="s">
        <v>13602</v>
      </c>
      <c r="E6140" s="4" t="str" cm="1">
        <f t="array" ref="E6140">_xlfn.TEXTJOIN(", ", TRUE, IF(COUNTIF(D6140, "*"&amp;$BP$2:$BP$79&amp;"*"), $BP$2:$BP$79, ""))</f>
        <v/>
      </c>
      <c r="F6140" t="s">
        <v>326</v>
      </c>
      <c r="G6140" t="s">
        <v>6188</v>
      </c>
      <c r="H6140" t="s">
        <v>605</v>
      </c>
      <c r="I6140" t="s">
        <v>16</v>
      </c>
      <c r="J6140" t="s">
        <v>30</v>
      </c>
      <c r="K6140" t="s">
        <v>2706</v>
      </c>
      <c r="L6140" t="s">
        <v>156</v>
      </c>
      <c r="M6140" t="s">
        <v>1086</v>
      </c>
      <c r="N6140" t="s">
        <v>1446</v>
      </c>
      <c r="O6140" t="s">
        <v>1671</v>
      </c>
      <c r="P6140" t="s">
        <v>9</v>
      </c>
      <c r="Q6140" t="s">
        <v>141</v>
      </c>
      <c r="R6140" t="s">
        <v>234</v>
      </c>
      <c r="S6140" t="s">
        <v>287</v>
      </c>
      <c r="T6140" t="s">
        <v>21</v>
      </c>
    </row>
    <row r="6141" spans="1:32" x14ac:dyDescent="0.35">
      <c r="A6141">
        <v>7419741738</v>
      </c>
      <c r="B6141" s="1">
        <v>40183</v>
      </c>
      <c r="C6141">
        <v>0.4</v>
      </c>
      <c r="D6141" t="s">
        <v>13603</v>
      </c>
      <c r="E6141" s="4" t="str" cm="1">
        <f t="array" ref="E6141">_xlfn.TEXTJOIN(", ", TRUE, IF(COUNTIF(D6141, "*"&amp;$BP$2:$BP$79&amp;"*"), $BP$2:$BP$79, ""))</f>
        <v/>
      </c>
      <c r="F6141" t="s">
        <v>152</v>
      </c>
      <c r="G6141" t="s">
        <v>680</v>
      </c>
      <c r="H6141" t="s">
        <v>2297</v>
      </c>
      <c r="I6141" t="s">
        <v>279</v>
      </c>
      <c r="J6141" t="s">
        <v>426</v>
      </c>
      <c r="K6141" t="s">
        <v>608</v>
      </c>
      <c r="L6141" t="s">
        <v>156</v>
      </c>
      <c r="M6141" t="s">
        <v>30</v>
      </c>
      <c r="N6141" t="s">
        <v>6155</v>
      </c>
      <c r="O6141" t="s">
        <v>13604</v>
      </c>
      <c r="P6141" t="s">
        <v>521</v>
      </c>
      <c r="Q6141" t="s">
        <v>21</v>
      </c>
      <c r="R6141" t="s">
        <v>12775</v>
      </c>
    </row>
    <row r="6142" spans="1:32" x14ac:dyDescent="0.35">
      <c r="A6142">
        <v>7383594589</v>
      </c>
      <c r="B6142" s="1">
        <v>40182</v>
      </c>
      <c r="C6142">
        <v>0.16666666666666599</v>
      </c>
      <c r="D6142" t="s">
        <v>13605</v>
      </c>
      <c r="E6142" s="4" t="str" cm="1">
        <f t="array" ref="E6142">_xlfn.TEXTJOIN(", ", TRUE, IF(COUNTIF(D6142, "*"&amp;$BP$2:$BP$79&amp;"*"), $BP$2:$BP$79, ""))</f>
        <v/>
      </c>
      <c r="F6142" t="s">
        <v>26</v>
      </c>
      <c r="G6142" t="s">
        <v>6</v>
      </c>
      <c r="H6142" t="s">
        <v>131</v>
      </c>
      <c r="I6142" t="s">
        <v>49</v>
      </c>
      <c r="J6142" t="s">
        <v>8376</v>
      </c>
      <c r="K6142" t="s">
        <v>9</v>
      </c>
      <c r="L6142" t="s">
        <v>3997</v>
      </c>
      <c r="M6142" t="s">
        <v>28</v>
      </c>
      <c r="N6142" t="s">
        <v>49</v>
      </c>
      <c r="O6142" t="s">
        <v>5503</v>
      </c>
      <c r="P6142" t="s">
        <v>13606</v>
      </c>
      <c r="Q6142" t="s">
        <v>156</v>
      </c>
      <c r="R6142" t="s">
        <v>1798</v>
      </c>
      <c r="S6142" t="s">
        <v>31</v>
      </c>
      <c r="T6142" t="s">
        <v>16</v>
      </c>
      <c r="U6142" t="s">
        <v>10082</v>
      </c>
      <c r="V6142" t="s">
        <v>16</v>
      </c>
      <c r="W6142" t="s">
        <v>234</v>
      </c>
      <c r="X6142" t="s">
        <v>15</v>
      </c>
      <c r="Y6142">
        <v>2010</v>
      </c>
      <c r="Z6142" t="s">
        <v>21</v>
      </c>
    </row>
    <row r="6143" spans="1:32" x14ac:dyDescent="0.35">
      <c r="A6143">
        <v>7381565767</v>
      </c>
      <c r="B6143" s="1">
        <v>40182</v>
      </c>
      <c r="C6143">
        <v>0</v>
      </c>
      <c r="D6143" t="s">
        <v>13607</v>
      </c>
      <c r="E6143" s="4" t="str" cm="1">
        <f t="array" ref="E6143">_xlfn.TEXTJOIN(", ", TRUE, IF(COUNTIF(D6143, "*"&amp;$BP$2:$BP$79&amp;"*"), $BP$2:$BP$79, ""))</f>
        <v/>
      </c>
      <c r="F6143" t="s">
        <v>326</v>
      </c>
      <c r="G6143" t="s">
        <v>11</v>
      </c>
      <c r="H6143" t="s">
        <v>409</v>
      </c>
      <c r="I6143" t="s">
        <v>605</v>
      </c>
      <c r="J6143" t="s">
        <v>156</v>
      </c>
      <c r="K6143" t="s">
        <v>30</v>
      </c>
      <c r="L6143" t="s">
        <v>96</v>
      </c>
      <c r="M6143" t="s">
        <v>439</v>
      </c>
      <c r="N6143" t="s">
        <v>13608</v>
      </c>
      <c r="O6143" t="s">
        <v>258</v>
      </c>
      <c r="P6143" t="s">
        <v>24</v>
      </c>
      <c r="Q6143" t="s">
        <v>285</v>
      </c>
      <c r="R6143" t="s">
        <v>100</v>
      </c>
      <c r="S6143" t="s">
        <v>30</v>
      </c>
      <c r="T6143" t="s">
        <v>6978</v>
      </c>
      <c r="U6143" t="s">
        <v>7971</v>
      </c>
      <c r="V6143" t="s">
        <v>9</v>
      </c>
      <c r="W6143" t="s">
        <v>231</v>
      </c>
      <c r="X6143" t="s">
        <v>5949</v>
      </c>
      <c r="Y6143" t="s">
        <v>8386</v>
      </c>
      <c r="Z6143" t="s">
        <v>21</v>
      </c>
    </row>
    <row r="6144" spans="1:32" x14ac:dyDescent="0.35">
      <c r="A6144">
        <v>7375983438</v>
      </c>
      <c r="B6144" s="1">
        <v>40182</v>
      </c>
      <c r="C6144">
        <v>0</v>
      </c>
      <c r="D6144" t="s">
        <v>13609</v>
      </c>
      <c r="E6144" s="4" t="str" cm="1">
        <f t="array" ref="E6144">_xlfn.TEXTJOIN(", ", TRUE, IF(COUNTIF(D6144, "*"&amp;$BP$2:$BP$79&amp;"*"), $BP$2:$BP$79, ""))</f>
        <v/>
      </c>
      <c r="F6144" t="s">
        <v>456</v>
      </c>
      <c r="G6144" t="s">
        <v>238</v>
      </c>
      <c r="H6144" t="s">
        <v>8938</v>
      </c>
      <c r="I6144" t="s">
        <v>1233</v>
      </c>
      <c r="J6144">
        <v>2010</v>
      </c>
      <c r="K6144" t="s">
        <v>360</v>
      </c>
      <c r="L6144" t="s">
        <v>5394</v>
      </c>
      <c r="M6144" t="s">
        <v>1880</v>
      </c>
      <c r="N6144" t="s">
        <v>118</v>
      </c>
      <c r="O6144" t="s">
        <v>746</v>
      </c>
      <c r="P6144" t="s">
        <v>9</v>
      </c>
      <c r="Q6144" t="s">
        <v>29</v>
      </c>
      <c r="R6144">
        <v>3</v>
      </c>
      <c r="S6144" t="s">
        <v>638</v>
      </c>
      <c r="T6144" t="s">
        <v>221</v>
      </c>
      <c r="U6144" t="s">
        <v>421</v>
      </c>
      <c r="V6144" t="s">
        <v>9</v>
      </c>
      <c r="W6144" t="s">
        <v>64</v>
      </c>
      <c r="X6144" t="s">
        <v>363</v>
      </c>
      <c r="Y6144" t="s">
        <v>16</v>
      </c>
      <c r="Z6144" t="s">
        <v>124</v>
      </c>
      <c r="AA6144" t="s">
        <v>13610</v>
      </c>
      <c r="AB6144" t="s">
        <v>456</v>
      </c>
      <c r="AC6144" t="s">
        <v>238</v>
      </c>
      <c r="AD6144" t="s">
        <v>91</v>
      </c>
      <c r="AE6144" t="s">
        <v>16</v>
      </c>
      <c r="AF6144" t="s">
        <v>70</v>
      </c>
    </row>
    <row r="6145" spans="1:29" x14ac:dyDescent="0.35">
      <c r="A6145">
        <v>7259723207</v>
      </c>
      <c r="B6145" s="1">
        <v>40178</v>
      </c>
      <c r="C6145">
        <v>0.48522727272727201</v>
      </c>
      <c r="D6145" t="s">
        <v>13611</v>
      </c>
      <c r="E6145" s="4" t="str" cm="1">
        <f t="array" ref="E6145">_xlfn.TEXTJOIN(", ", TRUE, IF(COUNTIF(D6145, "*"&amp;$BP$2:$BP$79&amp;"*"), $BP$2:$BP$79, ""))</f>
        <v/>
      </c>
      <c r="F6145" t="s">
        <v>101</v>
      </c>
      <c r="G6145" t="s">
        <v>660</v>
      </c>
      <c r="H6145" t="s">
        <v>32</v>
      </c>
    </row>
    <row r="6146" spans="1:29" x14ac:dyDescent="0.35">
      <c r="A6146">
        <v>7039536487</v>
      </c>
      <c r="B6146" s="1">
        <v>40172</v>
      </c>
      <c r="C6146">
        <v>0</v>
      </c>
      <c r="D6146" t="s">
        <v>13612</v>
      </c>
      <c r="E6146" s="4" t="str" cm="1">
        <f t="array" ref="E6146">_xlfn.TEXTJOIN(", ", TRUE, IF(COUNTIF(D6146, "*"&amp;$BP$2:$BP$79&amp;"*"), $BP$2:$BP$79, ""))</f>
        <v/>
      </c>
      <c r="F6146" t="s">
        <v>9</v>
      </c>
      <c r="G6146" t="s">
        <v>115</v>
      </c>
      <c r="H6146" t="s">
        <v>828</v>
      </c>
      <c r="I6146" t="s">
        <v>13613</v>
      </c>
      <c r="J6146" t="s">
        <v>15</v>
      </c>
      <c r="K6146" t="s">
        <v>12667</v>
      </c>
      <c r="L6146" t="s">
        <v>521</v>
      </c>
      <c r="M6146" t="s">
        <v>95</v>
      </c>
      <c r="N6146" t="s">
        <v>96</v>
      </c>
    </row>
    <row r="6147" spans="1:29" x14ac:dyDescent="0.35">
      <c r="A6147">
        <v>6998581732</v>
      </c>
      <c r="B6147" s="1">
        <v>40171</v>
      </c>
      <c r="C6147">
        <v>0.1</v>
      </c>
      <c r="D6147" t="s">
        <v>13614</v>
      </c>
      <c r="E6147" s="4" t="str" cm="1">
        <f t="array" ref="E6147">_xlfn.TEXTJOIN(", ", TRUE, IF(COUNTIF(D6147, "*"&amp;$BP$2:$BP$79&amp;"*"), $BP$2:$BP$79, ""))</f>
        <v/>
      </c>
      <c r="F6147" t="s">
        <v>30</v>
      </c>
      <c r="G6147" t="s">
        <v>2113</v>
      </c>
      <c r="H6147" t="s">
        <v>247</v>
      </c>
      <c r="I6147" t="s">
        <v>3516</v>
      </c>
      <c r="J6147" t="s">
        <v>426</v>
      </c>
      <c r="K6147" t="s">
        <v>608</v>
      </c>
      <c r="L6147" t="s">
        <v>214</v>
      </c>
      <c r="M6147" t="s">
        <v>9</v>
      </c>
      <c r="N6147" t="s">
        <v>115</v>
      </c>
      <c r="O6147" t="s">
        <v>67</v>
      </c>
      <c r="P6147" t="s">
        <v>1186</v>
      </c>
      <c r="Q6147" t="s">
        <v>11</v>
      </c>
      <c r="R6147" t="s">
        <v>223</v>
      </c>
      <c r="S6147" t="s">
        <v>2235</v>
      </c>
    </row>
    <row r="6148" spans="1:29" x14ac:dyDescent="0.35">
      <c r="A6148">
        <v>6984701752</v>
      </c>
      <c r="B6148" s="1">
        <v>40170</v>
      </c>
      <c r="C6148">
        <v>3.125E-2</v>
      </c>
      <c r="D6148" t="s">
        <v>13615</v>
      </c>
      <c r="E6148" s="4" t="str" cm="1">
        <f t="array" ref="E6148">_xlfn.TEXTJOIN(", ", TRUE, IF(COUNTIF(D6148, "*"&amp;$BP$2:$BP$79&amp;"*"), $BP$2:$BP$79, ""))</f>
        <v/>
      </c>
      <c r="F6148" t="s">
        <v>156</v>
      </c>
      <c r="G6148" t="s">
        <v>30</v>
      </c>
      <c r="H6148" t="s">
        <v>9763</v>
      </c>
      <c r="I6148" t="s">
        <v>24</v>
      </c>
      <c r="J6148" t="s">
        <v>49</v>
      </c>
      <c r="K6148" t="s">
        <v>2040</v>
      </c>
      <c r="L6148" t="s">
        <v>1834</v>
      </c>
      <c r="M6148" t="s">
        <v>6299</v>
      </c>
      <c r="N6148" t="s">
        <v>30</v>
      </c>
      <c r="O6148" t="s">
        <v>2113</v>
      </c>
      <c r="P6148" t="s">
        <v>1042</v>
      </c>
      <c r="Q6148" t="s">
        <v>9</v>
      </c>
      <c r="R6148" t="s">
        <v>899</v>
      </c>
      <c r="S6148" t="s">
        <v>156</v>
      </c>
      <c r="T6148" t="s">
        <v>30</v>
      </c>
      <c r="U6148" t="s">
        <v>309</v>
      </c>
      <c r="V6148" t="s">
        <v>426</v>
      </c>
      <c r="W6148" t="s">
        <v>586</v>
      </c>
      <c r="X6148" t="s">
        <v>608</v>
      </c>
      <c r="Y6148" t="s">
        <v>1554</v>
      </c>
      <c r="Z6148" t="s">
        <v>2569</v>
      </c>
      <c r="AA6148" t="s">
        <v>445</v>
      </c>
      <c r="AB6148" t="s">
        <v>13616</v>
      </c>
      <c r="AC6148" t="s">
        <v>1900</v>
      </c>
    </row>
    <row r="6149" spans="1:29" x14ac:dyDescent="0.35">
      <c r="A6149">
        <v>6751619055</v>
      </c>
      <c r="B6149" s="1">
        <v>40163</v>
      </c>
      <c r="C6149">
        <v>0</v>
      </c>
      <c r="D6149" t="s">
        <v>13617</v>
      </c>
      <c r="E6149" s="4" t="str" cm="1">
        <f t="array" ref="E6149">_xlfn.TEXTJOIN(", ", TRUE, IF(COUNTIF(D6149, "*"&amp;$BP$2:$BP$79&amp;"*"), $BP$2:$BP$79, ""))</f>
        <v/>
      </c>
      <c r="F6149" t="s">
        <v>521</v>
      </c>
      <c r="G6149" t="s">
        <v>238</v>
      </c>
      <c r="H6149" t="s">
        <v>7002</v>
      </c>
      <c r="I6149" t="s">
        <v>49</v>
      </c>
      <c r="J6149" t="s">
        <v>7100</v>
      </c>
      <c r="K6149" t="s">
        <v>24</v>
      </c>
      <c r="L6149">
        <v>1008426</v>
      </c>
      <c r="M6149" t="s">
        <v>606</v>
      </c>
      <c r="N6149" t="s">
        <v>100</v>
      </c>
      <c r="O6149" t="s">
        <v>1008</v>
      </c>
      <c r="P6149" t="s">
        <v>9</v>
      </c>
      <c r="Q6149" t="s">
        <v>272</v>
      </c>
      <c r="R6149" t="s">
        <v>15</v>
      </c>
      <c r="S6149" t="s">
        <v>180</v>
      </c>
      <c r="T6149" t="s">
        <v>24</v>
      </c>
      <c r="U6149" t="s">
        <v>426</v>
      </c>
      <c r="V6149" t="s">
        <v>608</v>
      </c>
      <c r="W6149" t="s">
        <v>1411</v>
      </c>
      <c r="X6149" t="s">
        <v>100</v>
      </c>
      <c r="Y6149" t="s">
        <v>440</v>
      </c>
      <c r="Z6149" t="s">
        <v>6</v>
      </c>
    </row>
    <row r="6150" spans="1:29" x14ac:dyDescent="0.35">
      <c r="A6150">
        <v>6743120620</v>
      </c>
      <c r="B6150" s="1">
        <v>40163</v>
      </c>
      <c r="C6150">
        <v>0.16</v>
      </c>
      <c r="D6150" t="s">
        <v>13618</v>
      </c>
      <c r="E6150" s="4" t="str" cm="1">
        <f t="array" ref="E6150">_xlfn.TEXTJOIN(", ", TRUE, IF(COUNTIF(D6150, "*"&amp;$BP$2:$BP$79&amp;"*"), $BP$2:$BP$79, ""))</f>
        <v/>
      </c>
      <c r="F6150" t="s">
        <v>30</v>
      </c>
      <c r="G6150" t="s">
        <v>13619</v>
      </c>
      <c r="H6150" t="s">
        <v>218</v>
      </c>
      <c r="I6150" t="s">
        <v>291</v>
      </c>
      <c r="J6150" t="s">
        <v>190</v>
      </c>
      <c r="K6150" t="s">
        <v>9</v>
      </c>
      <c r="L6150" t="s">
        <v>6931</v>
      </c>
      <c r="M6150" t="s">
        <v>360</v>
      </c>
      <c r="N6150" t="s">
        <v>1589</v>
      </c>
      <c r="O6150" t="s">
        <v>9</v>
      </c>
      <c r="P6150" t="s">
        <v>374</v>
      </c>
      <c r="Q6150" t="s">
        <v>196</v>
      </c>
      <c r="R6150" t="s">
        <v>382</v>
      </c>
      <c r="S6150" t="s">
        <v>1791</v>
      </c>
      <c r="T6150" t="s">
        <v>608</v>
      </c>
      <c r="U6150" t="s">
        <v>2316</v>
      </c>
      <c r="V6150" t="s">
        <v>272</v>
      </c>
      <c r="W6150" t="s">
        <v>13620</v>
      </c>
    </row>
    <row r="6151" spans="1:29" x14ac:dyDescent="0.35">
      <c r="A6151">
        <v>7207557030</v>
      </c>
      <c r="B6151" s="1">
        <v>40177</v>
      </c>
      <c r="C6151">
        <v>0.47499999999999998</v>
      </c>
      <c r="D6151" t="s">
        <v>13621</v>
      </c>
      <c r="E6151" s="4" t="str" cm="1">
        <f t="array" ref="E6151">_xlfn.TEXTJOIN(", ", TRUE, IF(COUNTIF(D6151, "*"&amp;$BP$2:$BP$79&amp;"*"), $BP$2:$BP$79, ""))</f>
        <v/>
      </c>
      <c r="F6151" t="s">
        <v>11</v>
      </c>
      <c r="G6151" t="s">
        <v>118</v>
      </c>
      <c r="H6151" t="s">
        <v>119</v>
      </c>
      <c r="I6151" t="s">
        <v>49</v>
      </c>
      <c r="J6151" t="s">
        <v>1506</v>
      </c>
      <c r="K6151" t="s">
        <v>32</v>
      </c>
      <c r="L6151" t="s">
        <v>437</v>
      </c>
      <c r="M6151" t="s">
        <v>279</v>
      </c>
      <c r="N6151" t="s">
        <v>1086</v>
      </c>
      <c r="O6151" t="s">
        <v>4067</v>
      </c>
      <c r="P6151" t="s">
        <v>1908</v>
      </c>
      <c r="Q6151" t="s">
        <v>2093</v>
      </c>
      <c r="R6151" t="s">
        <v>15</v>
      </c>
      <c r="S6151">
        <v>2009</v>
      </c>
      <c r="T6151" t="s">
        <v>21</v>
      </c>
    </row>
    <row r="6152" spans="1:29" x14ac:dyDescent="0.35">
      <c r="A6152">
        <v>6946577798</v>
      </c>
      <c r="B6152" s="1">
        <v>40169</v>
      </c>
      <c r="C6152">
        <v>0</v>
      </c>
      <c r="D6152" t="s">
        <v>13622</v>
      </c>
      <c r="E6152" s="4" t="str" cm="1">
        <f t="array" ref="E6152">_xlfn.TEXTJOIN(", ", TRUE, IF(COUNTIF(D6152, "*"&amp;$BP$2:$BP$79&amp;"*"), $BP$2:$BP$79, ""))</f>
        <v/>
      </c>
      <c r="F6152" t="s">
        <v>354</v>
      </c>
      <c r="G6152" t="s">
        <v>9</v>
      </c>
      <c r="H6152" t="s">
        <v>8378</v>
      </c>
      <c r="I6152" t="s">
        <v>124</v>
      </c>
      <c r="J6152" t="s">
        <v>2593</v>
      </c>
      <c r="K6152" t="s">
        <v>10699</v>
      </c>
      <c r="L6152" t="s">
        <v>13623</v>
      </c>
      <c r="M6152" t="s">
        <v>11</v>
      </c>
      <c r="N6152" t="s">
        <v>3075</v>
      </c>
      <c r="O6152" t="s">
        <v>16</v>
      </c>
      <c r="P6152" t="s">
        <v>124</v>
      </c>
      <c r="Q6152" t="s">
        <v>1572</v>
      </c>
      <c r="R6152" t="s">
        <v>100</v>
      </c>
      <c r="S6152" t="s">
        <v>880</v>
      </c>
      <c r="T6152" t="s">
        <v>21</v>
      </c>
    </row>
    <row r="6153" spans="1:29" x14ac:dyDescent="0.35">
      <c r="A6153">
        <v>6904481339</v>
      </c>
      <c r="B6153" s="1">
        <v>40168</v>
      </c>
      <c r="C6153">
        <v>0.6</v>
      </c>
      <c r="D6153" t="s">
        <v>13624</v>
      </c>
      <c r="E6153" s="4" t="str" cm="1">
        <f t="array" ref="E6153">_xlfn.TEXTJOIN(", ", TRUE, IF(COUNTIF(D6153, "*"&amp;$BP$2:$BP$79&amp;"*"), $BP$2:$BP$79, ""))</f>
        <v/>
      </c>
      <c r="F6153" t="s">
        <v>276</v>
      </c>
      <c r="G6153" t="s">
        <v>6</v>
      </c>
      <c r="H6153" t="s">
        <v>4050</v>
      </c>
      <c r="I6153" t="s">
        <v>415</v>
      </c>
      <c r="J6153" t="s">
        <v>64</v>
      </c>
      <c r="K6153" t="s">
        <v>79</v>
      </c>
      <c r="L6153" t="s">
        <v>9</v>
      </c>
      <c r="M6153" t="s">
        <v>2450</v>
      </c>
      <c r="N6153" t="s">
        <v>124</v>
      </c>
      <c r="O6153" t="s">
        <v>1680</v>
      </c>
      <c r="P6153" t="s">
        <v>2614</v>
      </c>
      <c r="Q6153" t="s">
        <v>49</v>
      </c>
      <c r="R6153" t="s">
        <v>11956</v>
      </c>
      <c r="S6153" t="s">
        <v>2593</v>
      </c>
      <c r="T6153" t="s">
        <v>3075</v>
      </c>
      <c r="U6153" t="s">
        <v>11</v>
      </c>
      <c r="V6153" t="s">
        <v>2594</v>
      </c>
      <c r="W6153" t="s">
        <v>21</v>
      </c>
    </row>
    <row r="6154" spans="1:29" x14ac:dyDescent="0.35">
      <c r="A6154">
        <v>6872076965</v>
      </c>
      <c r="B6154" s="1">
        <v>40167</v>
      </c>
      <c r="C6154">
        <v>0</v>
      </c>
      <c r="D6154" t="s">
        <v>13625</v>
      </c>
      <c r="E6154" s="4" t="str" cm="1">
        <f t="array" ref="E6154">_xlfn.TEXTJOIN(", ", TRUE, IF(COUNTIF(D6154, "*"&amp;$BP$2:$BP$79&amp;"*"), $BP$2:$BP$79, ""))</f>
        <v/>
      </c>
      <c r="F6154" t="s">
        <v>1676</v>
      </c>
      <c r="G6154" t="s">
        <v>521</v>
      </c>
      <c r="H6154" t="s">
        <v>12775</v>
      </c>
      <c r="I6154" t="s">
        <v>8516</v>
      </c>
      <c r="J6154" t="s">
        <v>30</v>
      </c>
      <c r="K6154" t="s">
        <v>1105</v>
      </c>
      <c r="L6154" t="s">
        <v>5837</v>
      </c>
      <c r="M6154" t="s">
        <v>70</v>
      </c>
      <c r="N6154" t="s">
        <v>71</v>
      </c>
      <c r="O6154" t="s">
        <v>5406</v>
      </c>
      <c r="P6154" t="s">
        <v>736</v>
      </c>
      <c r="Q6154" t="s">
        <v>253</v>
      </c>
      <c r="R6154" t="s">
        <v>13626</v>
      </c>
      <c r="S6154" t="s">
        <v>16</v>
      </c>
      <c r="T6154" t="s">
        <v>2415</v>
      </c>
      <c r="U6154" t="s">
        <v>437</v>
      </c>
      <c r="V6154" t="s">
        <v>21</v>
      </c>
    </row>
    <row r="6155" spans="1:29" x14ac:dyDescent="0.35">
      <c r="A6155">
        <v>6831813242</v>
      </c>
      <c r="B6155" s="1">
        <v>40166</v>
      </c>
      <c r="C6155">
        <v>-0.3</v>
      </c>
      <c r="D6155" t="s">
        <v>13627</v>
      </c>
      <c r="E6155" s="4" t="str" cm="1">
        <f t="array" ref="E6155">_xlfn.TEXTJOIN(", ", TRUE, IF(COUNTIF(D6155, "*"&amp;$BP$2:$BP$79&amp;"*"), $BP$2:$BP$79, ""))</f>
        <v/>
      </c>
      <c r="F6155" t="s">
        <v>4427</v>
      </c>
      <c r="G6155" t="s">
        <v>437</v>
      </c>
      <c r="H6155" t="s">
        <v>13628</v>
      </c>
      <c r="I6155" t="s">
        <v>1148</v>
      </c>
      <c r="J6155" t="s">
        <v>1941</v>
      </c>
      <c r="K6155" t="s">
        <v>164</v>
      </c>
      <c r="L6155" t="s">
        <v>257</v>
      </c>
      <c r="M6155" t="s">
        <v>9</v>
      </c>
      <c r="N6155" t="s">
        <v>630</v>
      </c>
      <c r="O6155" t="s">
        <v>12775</v>
      </c>
      <c r="P6155" t="s">
        <v>100</v>
      </c>
      <c r="Q6155" t="s">
        <v>4139</v>
      </c>
      <c r="R6155" t="s">
        <v>30</v>
      </c>
      <c r="S6155" t="s">
        <v>91</v>
      </c>
      <c r="T6155" t="s">
        <v>24</v>
      </c>
      <c r="U6155" t="s">
        <v>2741</v>
      </c>
      <c r="V6155" t="s">
        <v>514</v>
      </c>
      <c r="W6155" t="s">
        <v>13629</v>
      </c>
      <c r="X6155" t="s">
        <v>1422</v>
      </c>
      <c r="Y6155" t="s">
        <v>21</v>
      </c>
    </row>
    <row r="6156" spans="1:29" x14ac:dyDescent="0.35">
      <c r="A6156">
        <v>6817944379</v>
      </c>
      <c r="B6156" s="1">
        <v>40165</v>
      </c>
      <c r="C6156">
        <v>0.25</v>
      </c>
      <c r="D6156" t="s">
        <v>13630</v>
      </c>
      <c r="E6156" s="4" t="str" cm="1">
        <f t="array" ref="E6156">_xlfn.TEXTJOIN(", ", TRUE, IF(COUNTIF(D6156, "*"&amp;$BP$2:$BP$79&amp;"*"), $BP$2:$BP$79, ""))</f>
        <v/>
      </c>
      <c r="F6156" t="s">
        <v>521</v>
      </c>
      <c r="G6156" t="s">
        <v>479</v>
      </c>
      <c r="H6156" t="s">
        <v>1186</v>
      </c>
      <c r="I6156" t="s">
        <v>49</v>
      </c>
      <c r="J6156" t="s">
        <v>546</v>
      </c>
      <c r="K6156" t="s">
        <v>2484</v>
      </c>
      <c r="L6156" t="s">
        <v>156</v>
      </c>
      <c r="M6156" t="s">
        <v>46</v>
      </c>
      <c r="N6156" t="s">
        <v>235</v>
      </c>
      <c r="O6156" t="s">
        <v>238</v>
      </c>
      <c r="P6156" t="s">
        <v>253</v>
      </c>
      <c r="Q6156" t="s">
        <v>595</v>
      </c>
      <c r="R6156" t="s">
        <v>35</v>
      </c>
      <c r="S6156" t="s">
        <v>63</v>
      </c>
      <c r="T6156" t="s">
        <v>9</v>
      </c>
      <c r="U6156" t="s">
        <v>77</v>
      </c>
      <c r="V6156" t="s">
        <v>21</v>
      </c>
    </row>
    <row r="6157" spans="1:29" x14ac:dyDescent="0.35">
      <c r="A6157">
        <v>6804939990</v>
      </c>
      <c r="B6157" s="1">
        <v>40165</v>
      </c>
      <c r="C6157">
        <v>0</v>
      </c>
      <c r="D6157" t="s">
        <v>13631</v>
      </c>
      <c r="E6157" s="4" t="str" cm="1">
        <f t="array" ref="E6157">_xlfn.TEXTJOIN(", ", TRUE, IF(COUNTIF(D6157, "*"&amp;$BP$2:$BP$79&amp;"*"), $BP$2:$BP$79, ""))</f>
        <v/>
      </c>
      <c r="F6157" t="s">
        <v>2047</v>
      </c>
      <c r="G6157" t="s">
        <v>339</v>
      </c>
      <c r="H6157" t="s">
        <v>1295</v>
      </c>
      <c r="I6157" t="s">
        <v>137</v>
      </c>
      <c r="J6157" t="s">
        <v>53</v>
      </c>
      <c r="K6157" t="s">
        <v>9</v>
      </c>
      <c r="L6157" t="s">
        <v>1761</v>
      </c>
      <c r="M6157" t="s">
        <v>13632</v>
      </c>
      <c r="N6157" t="s">
        <v>24</v>
      </c>
      <c r="O6157" t="s">
        <v>6939</v>
      </c>
      <c r="P6157" t="s">
        <v>289</v>
      </c>
      <c r="Q6157" t="s">
        <v>15</v>
      </c>
      <c r="R6157" t="s">
        <v>13633</v>
      </c>
      <c r="S6157" t="s">
        <v>1926</v>
      </c>
      <c r="T6157" t="s">
        <v>2700</v>
      </c>
      <c r="U6157" t="s">
        <v>264</v>
      </c>
      <c r="V6157" t="s">
        <v>11</v>
      </c>
      <c r="W6157" t="s">
        <v>21</v>
      </c>
    </row>
    <row r="6158" spans="1:29" x14ac:dyDescent="0.35">
      <c r="A6158">
        <v>6738031348</v>
      </c>
      <c r="B6158" s="1">
        <v>40163</v>
      </c>
      <c r="C6158">
        <v>0.28571428571428498</v>
      </c>
      <c r="D6158" t="s">
        <v>13634</v>
      </c>
      <c r="E6158" s="4" t="str" cm="1">
        <f t="array" ref="E6158">_xlfn.TEXTJOIN(", ", TRUE, IF(COUNTIF(D6158, "*"&amp;$BP$2:$BP$79&amp;"*"), $BP$2:$BP$79, ""))</f>
        <v/>
      </c>
      <c r="F6158" t="s">
        <v>238</v>
      </c>
      <c r="G6158" t="s">
        <v>247</v>
      </c>
      <c r="H6158" t="s">
        <v>3516</v>
      </c>
      <c r="I6158" t="s">
        <v>13635</v>
      </c>
      <c r="J6158" t="s">
        <v>606</v>
      </c>
      <c r="K6158" t="s">
        <v>9</v>
      </c>
      <c r="L6158" t="s">
        <v>272</v>
      </c>
      <c r="M6158" t="s">
        <v>27</v>
      </c>
      <c r="N6158" t="s">
        <v>3133</v>
      </c>
      <c r="O6158">
        <v>1</v>
      </c>
      <c r="P6158" t="s">
        <v>638</v>
      </c>
      <c r="Q6158" t="s">
        <v>521</v>
      </c>
      <c r="R6158" t="s">
        <v>6299</v>
      </c>
      <c r="S6158" t="s">
        <v>2316</v>
      </c>
      <c r="T6158" t="s">
        <v>30</v>
      </c>
      <c r="U6158" t="s">
        <v>4981</v>
      </c>
      <c r="V6158" t="s">
        <v>13636</v>
      </c>
      <c r="W6158" t="s">
        <v>445</v>
      </c>
      <c r="X6158" t="s">
        <v>13620</v>
      </c>
      <c r="Y6158" t="s">
        <v>1103</v>
      </c>
      <c r="Z6158" t="s">
        <v>813</v>
      </c>
    </row>
    <row r="6159" spans="1:29" x14ac:dyDescent="0.35">
      <c r="A6159">
        <v>6715034130</v>
      </c>
      <c r="B6159" s="1">
        <v>40162</v>
      </c>
      <c r="C6159">
        <v>0</v>
      </c>
      <c r="D6159" t="s">
        <v>13637</v>
      </c>
      <c r="E6159" s="4" t="str" cm="1">
        <f t="array" ref="E6159">_xlfn.TEXTJOIN(", ", TRUE, IF(COUNTIF(D6159, "*"&amp;$BP$2:$BP$79&amp;"*"), $BP$2:$BP$79, ""))</f>
        <v/>
      </c>
      <c r="F6159" t="s">
        <v>608</v>
      </c>
      <c r="G6159" t="s">
        <v>144</v>
      </c>
      <c r="H6159" t="s">
        <v>1343</v>
      </c>
      <c r="I6159" t="s">
        <v>303</v>
      </c>
      <c r="J6159" t="s">
        <v>2996</v>
      </c>
      <c r="K6159" t="s">
        <v>144</v>
      </c>
      <c r="L6159" t="s">
        <v>1343</v>
      </c>
      <c r="M6159" t="s">
        <v>1238</v>
      </c>
      <c r="N6159" t="s">
        <v>2996</v>
      </c>
      <c r="O6159" t="s">
        <v>100</v>
      </c>
      <c r="P6159" t="s">
        <v>144</v>
      </c>
      <c r="Q6159" t="s">
        <v>1343</v>
      </c>
      <c r="R6159" t="s">
        <v>845</v>
      </c>
      <c r="S6159" t="s">
        <v>2996</v>
      </c>
      <c r="T6159" t="s">
        <v>240</v>
      </c>
      <c r="U6159" t="s">
        <v>118</v>
      </c>
      <c r="V6159" t="s">
        <v>9</v>
      </c>
      <c r="W6159" t="s">
        <v>630</v>
      </c>
      <c r="X6159" t="s">
        <v>156</v>
      </c>
      <c r="Y6159" t="s">
        <v>360</v>
      </c>
      <c r="Z6159" t="s">
        <v>326</v>
      </c>
      <c r="AA6159" t="s">
        <v>21</v>
      </c>
    </row>
    <row r="6160" spans="1:29" x14ac:dyDescent="0.35">
      <c r="A6160">
        <v>6609321090</v>
      </c>
      <c r="B6160" s="1">
        <v>40159</v>
      </c>
      <c r="C6160">
        <v>-0.34999999999999898</v>
      </c>
      <c r="D6160" t="s">
        <v>13638</v>
      </c>
      <c r="E6160" s="4" t="str" cm="1">
        <f t="array" ref="E6160">_xlfn.TEXTJOIN(", ", TRUE, IF(COUNTIF(D6160, "*"&amp;$BP$2:$BP$79&amp;"*"), $BP$2:$BP$79, ""))</f>
        <v/>
      </c>
      <c r="F6160" t="s">
        <v>13639</v>
      </c>
      <c r="G6160" t="s">
        <v>1165</v>
      </c>
      <c r="H6160" t="s">
        <v>100</v>
      </c>
      <c r="I6160" t="s">
        <v>705</v>
      </c>
      <c r="J6160" t="s">
        <v>8306</v>
      </c>
      <c r="K6160" t="s">
        <v>404</v>
      </c>
      <c r="L6160" t="s">
        <v>64</v>
      </c>
      <c r="M6160" t="s">
        <v>1187</v>
      </c>
      <c r="N6160" t="s">
        <v>9</v>
      </c>
      <c r="O6160" t="s">
        <v>986</v>
      </c>
      <c r="P6160" t="s">
        <v>9</v>
      </c>
      <c r="Q6160" t="s">
        <v>549</v>
      </c>
      <c r="R6160" t="s">
        <v>13640</v>
      </c>
      <c r="S6160" t="s">
        <v>238</v>
      </c>
      <c r="T6160" t="s">
        <v>462</v>
      </c>
      <c r="U6160" t="s">
        <v>775</v>
      </c>
      <c r="V6160" t="s">
        <v>2481</v>
      </c>
      <c r="W6160" t="s">
        <v>608</v>
      </c>
      <c r="X6160" t="s">
        <v>21</v>
      </c>
    </row>
    <row r="6161" spans="1:30" x14ac:dyDescent="0.35">
      <c r="A6161">
        <v>6582252110</v>
      </c>
      <c r="B6161" s="1">
        <v>40158</v>
      </c>
      <c r="C6161">
        <v>0</v>
      </c>
      <c r="D6161" t="s">
        <v>13641</v>
      </c>
      <c r="E6161" s="4" t="str" cm="1">
        <f t="array" ref="E6161">_xlfn.TEXTJOIN(", ", TRUE, IF(COUNTIF(D6161, "*"&amp;$BP$2:$BP$79&amp;"*"), $BP$2:$BP$79, ""))</f>
        <v/>
      </c>
      <c r="F6161" t="s">
        <v>2444</v>
      </c>
      <c r="G6161" t="s">
        <v>2427</v>
      </c>
      <c r="H6161" t="s">
        <v>826</v>
      </c>
      <c r="I6161" t="s">
        <v>9</v>
      </c>
      <c r="J6161" t="s">
        <v>115</v>
      </c>
      <c r="K6161" t="s">
        <v>67</v>
      </c>
      <c r="L6161" t="s">
        <v>218</v>
      </c>
      <c r="M6161" t="s">
        <v>1220</v>
      </c>
      <c r="N6161" t="s">
        <v>7097</v>
      </c>
      <c r="O6161" t="s">
        <v>217</v>
      </c>
      <c r="P6161" t="s">
        <v>30</v>
      </c>
      <c r="Q6161" t="s">
        <v>209</v>
      </c>
    </row>
    <row r="6162" spans="1:30" x14ac:dyDescent="0.35">
      <c r="A6162">
        <v>6437125414</v>
      </c>
      <c r="B6162" s="1">
        <v>40154</v>
      </c>
      <c r="C6162">
        <v>0.4</v>
      </c>
      <c r="D6162" t="s">
        <v>13642</v>
      </c>
      <c r="E6162" s="4" t="str" cm="1">
        <f t="array" ref="E6162">_xlfn.TEXTJOIN(", ", TRUE, IF(COUNTIF(D6162, "*"&amp;$BP$2:$BP$79&amp;"*"), $BP$2:$BP$79, ""))</f>
        <v/>
      </c>
      <c r="F6162" t="s">
        <v>521</v>
      </c>
      <c r="G6162" t="s">
        <v>238</v>
      </c>
      <c r="H6162" t="s">
        <v>990</v>
      </c>
      <c r="I6162" t="s">
        <v>1656</v>
      </c>
      <c r="J6162" t="s">
        <v>9</v>
      </c>
      <c r="K6162" t="s">
        <v>828</v>
      </c>
      <c r="L6162" t="s">
        <v>3697</v>
      </c>
      <c r="M6162" t="s">
        <v>2639</v>
      </c>
      <c r="N6162" t="s">
        <v>100</v>
      </c>
      <c r="O6162" t="s">
        <v>847</v>
      </c>
      <c r="P6162" t="s">
        <v>67</v>
      </c>
      <c r="Q6162" t="s">
        <v>1186</v>
      </c>
      <c r="R6162" t="s">
        <v>30</v>
      </c>
      <c r="S6162" t="s">
        <v>5732</v>
      </c>
      <c r="T6162" t="s">
        <v>2475</v>
      </c>
      <c r="U6162" t="s">
        <v>16</v>
      </c>
      <c r="V6162" t="s">
        <v>360</v>
      </c>
      <c r="W6162" t="s">
        <v>208</v>
      </c>
      <c r="X6162" t="s">
        <v>445</v>
      </c>
      <c r="Y6162" t="s">
        <v>13643</v>
      </c>
      <c r="Z6162" t="s">
        <v>13644</v>
      </c>
    </row>
    <row r="6163" spans="1:30" x14ac:dyDescent="0.35">
      <c r="A6163">
        <v>6316546945</v>
      </c>
      <c r="B6163" s="1">
        <v>40150</v>
      </c>
      <c r="C6163">
        <v>-0.2</v>
      </c>
      <c r="D6163" t="s">
        <v>13645</v>
      </c>
      <c r="E6163" s="4" t="str" cm="1">
        <f t="array" ref="E6163">_xlfn.TEXTJOIN(", ", TRUE, IF(COUNTIF(D6163, "*"&amp;$BP$2:$BP$79&amp;"*"), $BP$2:$BP$79, ""))</f>
        <v/>
      </c>
      <c r="F6163" t="s">
        <v>30</v>
      </c>
      <c r="G6163" t="s">
        <v>447</v>
      </c>
      <c r="H6163" t="s">
        <v>96</v>
      </c>
      <c r="I6163" t="s">
        <v>4920</v>
      </c>
      <c r="J6163" t="s">
        <v>4921</v>
      </c>
      <c r="K6163" t="s">
        <v>6067</v>
      </c>
      <c r="L6163" t="s">
        <v>15</v>
      </c>
      <c r="M6163" t="s">
        <v>49</v>
      </c>
      <c r="N6163" t="s">
        <v>958</v>
      </c>
      <c r="O6163" t="s">
        <v>6785</v>
      </c>
      <c r="P6163" t="s">
        <v>326</v>
      </c>
      <c r="Q6163" t="s">
        <v>240</v>
      </c>
      <c r="R6163" t="s">
        <v>445</v>
      </c>
      <c r="S6163" t="s">
        <v>13646</v>
      </c>
      <c r="T6163" t="s">
        <v>1900</v>
      </c>
      <c r="U6163" t="s">
        <v>21</v>
      </c>
    </row>
    <row r="6164" spans="1:30" x14ac:dyDescent="0.35">
      <c r="A6164">
        <v>6275342812</v>
      </c>
      <c r="B6164" s="1">
        <v>40149</v>
      </c>
      <c r="C6164">
        <v>0</v>
      </c>
      <c r="D6164" t="s">
        <v>13647</v>
      </c>
      <c r="E6164" s="4" t="str" cm="1">
        <f t="array" ref="E6164">_xlfn.TEXTJOIN(", ", TRUE, IF(COUNTIF(D6164, "*"&amp;$BP$2:$BP$79&amp;"*"), $BP$2:$BP$79, ""))</f>
        <v>afghanistan</v>
      </c>
      <c r="F6164" t="s">
        <v>15</v>
      </c>
      <c r="G6164" t="s">
        <v>4787</v>
      </c>
      <c r="H6164" t="s">
        <v>6</v>
      </c>
      <c r="I6164" t="s">
        <v>3971</v>
      </c>
      <c r="J6164" t="s">
        <v>240</v>
      </c>
      <c r="K6164" t="s">
        <v>80</v>
      </c>
      <c r="L6164" t="s">
        <v>1802</v>
      </c>
      <c r="M6164" t="s">
        <v>326</v>
      </c>
      <c r="N6164" t="s">
        <v>30</v>
      </c>
      <c r="O6164" t="s">
        <v>605</v>
      </c>
      <c r="P6164" t="s">
        <v>71</v>
      </c>
      <c r="Q6164" t="s">
        <v>782</v>
      </c>
      <c r="R6164" t="s">
        <v>28</v>
      </c>
      <c r="S6164" t="s">
        <v>30</v>
      </c>
      <c r="T6164" t="s">
        <v>290</v>
      </c>
      <c r="U6164" t="s">
        <v>312</v>
      </c>
      <c r="V6164" t="s">
        <v>15</v>
      </c>
      <c r="W6164" t="s">
        <v>3995</v>
      </c>
      <c r="X6164" t="s">
        <v>21</v>
      </c>
    </row>
    <row r="6165" spans="1:30" x14ac:dyDescent="0.35">
      <c r="A6165">
        <v>6253360473</v>
      </c>
      <c r="B6165" s="1">
        <v>40148</v>
      </c>
      <c r="C6165">
        <v>0</v>
      </c>
      <c r="D6165" t="s">
        <v>13648</v>
      </c>
      <c r="E6165" s="4" t="str" cm="1">
        <f t="array" ref="E6165">_xlfn.TEXTJOIN(", ", TRUE, IF(COUNTIF(D6165, "*"&amp;$BP$2:$BP$79&amp;"*"), $BP$2:$BP$79, ""))</f>
        <v>afghanistan</v>
      </c>
      <c r="F6165" t="s">
        <v>30</v>
      </c>
      <c r="G6165" t="s">
        <v>605</v>
      </c>
      <c r="H6165" t="s">
        <v>9</v>
      </c>
      <c r="I6165" t="s">
        <v>30</v>
      </c>
      <c r="J6165" t="s">
        <v>283</v>
      </c>
      <c r="K6165" t="s">
        <v>156</v>
      </c>
      <c r="L6165" t="s">
        <v>3995</v>
      </c>
      <c r="M6165" t="s">
        <v>137</v>
      </c>
      <c r="N6165" t="s">
        <v>279</v>
      </c>
      <c r="O6165" t="s">
        <v>9</v>
      </c>
      <c r="P6165" t="s">
        <v>13649</v>
      </c>
      <c r="Q6165" t="s">
        <v>15</v>
      </c>
      <c r="R6165" t="s">
        <v>445</v>
      </c>
      <c r="S6165" t="s">
        <v>13650</v>
      </c>
      <c r="T6165" t="s">
        <v>1900</v>
      </c>
      <c r="U6165" t="s">
        <v>21</v>
      </c>
    </row>
    <row r="6166" spans="1:30" x14ac:dyDescent="0.35">
      <c r="A6166">
        <v>6063766829</v>
      </c>
      <c r="B6166" s="1">
        <v>40142</v>
      </c>
      <c r="C6166">
        <v>0</v>
      </c>
      <c r="D6166" t="s">
        <v>13651</v>
      </c>
      <c r="E6166" s="4" t="str" cm="1">
        <f t="array" ref="E6166">_xlfn.TEXTJOIN(", ", TRUE, IF(COUNTIF(D6166, "*"&amp;$BP$2:$BP$79&amp;"*"), $BP$2:$BP$79, ""))</f>
        <v>turkey</v>
      </c>
      <c r="F6166" t="s">
        <v>3075</v>
      </c>
      <c r="G6166" t="s">
        <v>30</v>
      </c>
      <c r="H6166" t="s">
        <v>13652</v>
      </c>
      <c r="I6166" t="s">
        <v>13653</v>
      </c>
      <c r="J6166" t="s">
        <v>5004</v>
      </c>
      <c r="K6166" t="s">
        <v>21</v>
      </c>
    </row>
    <row r="6167" spans="1:30" x14ac:dyDescent="0.35">
      <c r="A6167">
        <v>6054854843</v>
      </c>
      <c r="B6167" s="1">
        <v>40142</v>
      </c>
      <c r="C6167">
        <v>0.5</v>
      </c>
      <c r="D6167" t="s">
        <v>13654</v>
      </c>
      <c r="E6167" s="4" t="str" cm="1">
        <f t="array" ref="E6167">_xlfn.TEXTJOIN(", ", TRUE, IF(COUNTIF(D6167, "*"&amp;$BP$2:$BP$79&amp;"*"), $BP$2:$BP$79, ""))</f>
        <v/>
      </c>
      <c r="F6167" t="s">
        <v>164</v>
      </c>
      <c r="G6167" t="s">
        <v>981</v>
      </c>
      <c r="H6167" t="s">
        <v>915</v>
      </c>
      <c r="I6167" t="s">
        <v>9</v>
      </c>
      <c r="J6167" t="s">
        <v>13655</v>
      </c>
      <c r="K6167" t="s">
        <v>156</v>
      </c>
      <c r="L6167" t="s">
        <v>4874</v>
      </c>
      <c r="M6167">
        <v>9</v>
      </c>
      <c r="N6167" t="s">
        <v>9</v>
      </c>
      <c r="O6167" t="s">
        <v>13656</v>
      </c>
      <c r="P6167" t="s">
        <v>15</v>
      </c>
      <c r="Q6167" t="s">
        <v>30</v>
      </c>
      <c r="R6167" t="s">
        <v>13657</v>
      </c>
      <c r="S6167" t="s">
        <v>46</v>
      </c>
      <c r="T6167" t="s">
        <v>70</v>
      </c>
      <c r="U6167" t="s">
        <v>7176</v>
      </c>
      <c r="V6167" t="s">
        <v>437</v>
      </c>
      <c r="W6167" t="s">
        <v>76</v>
      </c>
      <c r="X6167" t="s">
        <v>279</v>
      </c>
      <c r="Y6167" t="s">
        <v>240</v>
      </c>
      <c r="Z6167" t="s">
        <v>21</v>
      </c>
    </row>
    <row r="6168" spans="1:30" x14ac:dyDescent="0.35">
      <c r="A6168">
        <v>6024182411</v>
      </c>
      <c r="B6168" s="1">
        <v>40141</v>
      </c>
      <c r="C6168">
        <v>0</v>
      </c>
      <c r="D6168" t="s">
        <v>13658</v>
      </c>
      <c r="E6168" s="4" t="str" cm="1">
        <f t="array" ref="E6168">_xlfn.TEXTJOIN(", ", TRUE, IF(COUNTIF(D6168, "*"&amp;$BP$2:$BP$79&amp;"*"), $BP$2:$BP$79, ""))</f>
        <v/>
      </c>
      <c r="F6168" t="s">
        <v>27</v>
      </c>
      <c r="G6168" t="s">
        <v>329</v>
      </c>
      <c r="H6168" t="s">
        <v>180</v>
      </c>
      <c r="I6168" t="s">
        <v>16</v>
      </c>
      <c r="J6168" t="s">
        <v>30</v>
      </c>
      <c r="K6168" t="s">
        <v>12041</v>
      </c>
      <c r="L6168" t="s">
        <v>309</v>
      </c>
      <c r="M6168" t="s">
        <v>426</v>
      </c>
      <c r="N6168" t="s">
        <v>608</v>
      </c>
      <c r="O6168" t="s">
        <v>1554</v>
      </c>
      <c r="P6168" t="s">
        <v>1586</v>
      </c>
      <c r="Q6168" t="s">
        <v>49</v>
      </c>
      <c r="R6168" t="s">
        <v>2038</v>
      </c>
      <c r="S6168" t="s">
        <v>9</v>
      </c>
      <c r="T6168" t="s">
        <v>30</v>
      </c>
      <c r="U6168" t="s">
        <v>13659</v>
      </c>
      <c r="V6168" t="s">
        <v>24</v>
      </c>
      <c r="W6168" t="s">
        <v>124</v>
      </c>
      <c r="X6168" t="s">
        <v>923</v>
      </c>
      <c r="Y6168" t="s">
        <v>6131</v>
      </c>
      <c r="Z6168" t="s">
        <v>21</v>
      </c>
    </row>
    <row r="6169" spans="1:30" x14ac:dyDescent="0.35">
      <c r="A6169">
        <v>6020502436</v>
      </c>
      <c r="B6169" s="1">
        <v>40141</v>
      </c>
      <c r="C6169">
        <v>0.5</v>
      </c>
      <c r="D6169" t="s">
        <v>13660</v>
      </c>
      <c r="E6169" s="4" t="str" cm="1">
        <f t="array" ref="E6169">_xlfn.TEXTJOIN(", ", TRUE, IF(COUNTIF(D6169, "*"&amp;$BP$2:$BP$79&amp;"*"), $BP$2:$BP$79, ""))</f>
        <v/>
      </c>
      <c r="F6169" t="s">
        <v>608</v>
      </c>
      <c r="G6169" t="s">
        <v>2196</v>
      </c>
      <c r="H6169" t="s">
        <v>3612</v>
      </c>
      <c r="I6169" t="s">
        <v>426</v>
      </c>
      <c r="J6169" t="s">
        <v>1430</v>
      </c>
      <c r="K6169" t="s">
        <v>75</v>
      </c>
      <c r="L6169" t="s">
        <v>13661</v>
      </c>
      <c r="M6169" t="s">
        <v>1941</v>
      </c>
      <c r="N6169" t="s">
        <v>6</v>
      </c>
      <c r="O6169" t="s">
        <v>4317</v>
      </c>
      <c r="P6169" t="s">
        <v>253</v>
      </c>
      <c r="Q6169" t="s">
        <v>2158</v>
      </c>
      <c r="R6169" t="s">
        <v>475</v>
      </c>
      <c r="S6169" t="s">
        <v>251</v>
      </c>
      <c r="T6169" t="s">
        <v>30</v>
      </c>
      <c r="U6169" t="s">
        <v>2113</v>
      </c>
      <c r="V6169" t="s">
        <v>1554</v>
      </c>
      <c r="W6169" t="s">
        <v>437</v>
      </c>
      <c r="X6169" t="s">
        <v>671</v>
      </c>
      <c r="Y6169" t="s">
        <v>21</v>
      </c>
    </row>
    <row r="6170" spans="1:30" x14ac:dyDescent="0.35">
      <c r="A6170">
        <v>6013535093</v>
      </c>
      <c r="B6170" s="1">
        <v>40141</v>
      </c>
      <c r="C6170">
        <v>0.25</v>
      </c>
      <c r="D6170" t="s">
        <v>13662</v>
      </c>
      <c r="E6170" s="4" t="str" cm="1">
        <f t="array" ref="E6170">_xlfn.TEXTJOIN(", ", TRUE, IF(COUNTIF(D6170, "*"&amp;$BP$2:$BP$79&amp;"*"), $BP$2:$BP$79, ""))</f>
        <v>india</v>
      </c>
      <c r="F6170" t="s">
        <v>2853</v>
      </c>
      <c r="G6170" t="s">
        <v>3061</v>
      </c>
      <c r="H6170" t="s">
        <v>3062</v>
      </c>
      <c r="I6170" t="s">
        <v>13663</v>
      </c>
      <c r="J6170" t="s">
        <v>24</v>
      </c>
      <c r="K6170" t="s">
        <v>10029</v>
      </c>
      <c r="L6170" t="s">
        <v>16</v>
      </c>
      <c r="M6170" t="s">
        <v>30</v>
      </c>
      <c r="N6170" t="s">
        <v>502</v>
      </c>
      <c r="O6170" t="s">
        <v>84</v>
      </c>
      <c r="P6170" t="s">
        <v>1281</v>
      </c>
      <c r="Q6170" t="s">
        <v>24</v>
      </c>
      <c r="R6170" t="s">
        <v>11</v>
      </c>
      <c r="S6170" t="s">
        <v>692</v>
      </c>
      <c r="T6170" t="s">
        <v>326</v>
      </c>
      <c r="U6170" t="s">
        <v>21</v>
      </c>
    </row>
    <row r="6171" spans="1:30" x14ac:dyDescent="0.35">
      <c r="A6171">
        <v>5933387766</v>
      </c>
      <c r="B6171" s="1">
        <v>40138</v>
      </c>
      <c r="C6171">
        <v>0.2</v>
      </c>
      <c r="D6171" t="s">
        <v>13664</v>
      </c>
      <c r="E6171" s="4" t="str" cm="1">
        <f t="array" ref="E6171">_xlfn.TEXTJOIN(", ", TRUE, IF(COUNTIF(D6171, "*"&amp;$BP$2:$BP$79&amp;"*"), $BP$2:$BP$79, ""))</f>
        <v/>
      </c>
      <c r="F6171" t="s">
        <v>30</v>
      </c>
      <c r="G6171" t="s">
        <v>2113</v>
      </c>
      <c r="H6171" t="s">
        <v>247</v>
      </c>
      <c r="I6171" t="s">
        <v>2274</v>
      </c>
      <c r="J6171" t="s">
        <v>9</v>
      </c>
      <c r="K6171" t="s">
        <v>2406</v>
      </c>
      <c r="L6171" t="s">
        <v>2051</v>
      </c>
      <c r="M6171" t="s">
        <v>156</v>
      </c>
      <c r="N6171" t="s">
        <v>49</v>
      </c>
      <c r="O6171" t="s">
        <v>1546</v>
      </c>
      <c r="P6171" t="s">
        <v>426</v>
      </c>
      <c r="Q6171" t="s">
        <v>608</v>
      </c>
      <c r="R6171" t="s">
        <v>1554</v>
      </c>
      <c r="S6171" t="s">
        <v>234</v>
      </c>
      <c r="T6171" t="s">
        <v>137</v>
      </c>
      <c r="U6171" t="s">
        <v>232</v>
      </c>
      <c r="V6171" t="s">
        <v>8191</v>
      </c>
      <c r="W6171" t="s">
        <v>9</v>
      </c>
      <c r="X6171" t="s">
        <v>775</v>
      </c>
      <c r="Y6171" t="s">
        <v>608</v>
      </c>
      <c r="Z6171" t="s">
        <v>251</v>
      </c>
      <c r="AA6171" t="s">
        <v>147</v>
      </c>
      <c r="AB6171" t="s">
        <v>15</v>
      </c>
      <c r="AC6171" t="s">
        <v>360</v>
      </c>
      <c r="AD6171" t="s">
        <v>1403</v>
      </c>
    </row>
    <row r="6172" spans="1:30" x14ac:dyDescent="0.35">
      <c r="A6172">
        <v>5927004827</v>
      </c>
      <c r="B6172" s="1">
        <v>40138</v>
      </c>
      <c r="C6172">
        <v>0</v>
      </c>
      <c r="D6172" t="s">
        <v>13665</v>
      </c>
      <c r="E6172" s="4" t="str" cm="1">
        <f t="array" ref="E6172">_xlfn.TEXTJOIN(", ", TRUE, IF(COUNTIF(D6172, "*"&amp;$BP$2:$BP$79&amp;"*"), $BP$2:$BP$79, ""))</f>
        <v/>
      </c>
      <c r="F6172" t="s">
        <v>6219</v>
      </c>
      <c r="G6172" t="s">
        <v>124</v>
      </c>
      <c r="H6172" t="s">
        <v>2402</v>
      </c>
      <c r="I6172" t="s">
        <v>100</v>
      </c>
      <c r="J6172" t="s">
        <v>4238</v>
      </c>
      <c r="K6172" t="s">
        <v>114</v>
      </c>
      <c r="L6172" t="s">
        <v>9</v>
      </c>
      <c r="M6172" t="s">
        <v>180</v>
      </c>
      <c r="N6172" t="s">
        <v>2936</v>
      </c>
      <c r="O6172" t="s">
        <v>312</v>
      </c>
      <c r="P6172" t="s">
        <v>39</v>
      </c>
      <c r="Q6172" t="s">
        <v>30</v>
      </c>
      <c r="R6172" t="s">
        <v>426</v>
      </c>
      <c r="S6172" t="s">
        <v>608</v>
      </c>
      <c r="T6172" t="s">
        <v>1554</v>
      </c>
      <c r="U6172" t="s">
        <v>15</v>
      </c>
      <c r="V6172" t="s">
        <v>7927</v>
      </c>
      <c r="W6172" t="s">
        <v>2503</v>
      </c>
      <c r="X6172" t="s">
        <v>899</v>
      </c>
      <c r="Y6172" t="s">
        <v>21</v>
      </c>
    </row>
    <row r="6173" spans="1:30" x14ac:dyDescent="0.35">
      <c r="A6173">
        <v>5897470978</v>
      </c>
      <c r="B6173" s="1">
        <v>40137</v>
      </c>
      <c r="C6173">
        <v>1</v>
      </c>
      <c r="D6173" t="s">
        <v>13666</v>
      </c>
      <c r="E6173" s="4" t="str" cm="1">
        <f t="array" ref="E6173">_xlfn.TEXTJOIN(", ", TRUE, IF(COUNTIF(D6173, "*"&amp;$BP$2:$BP$79&amp;"*"), $BP$2:$BP$79, ""))</f>
        <v/>
      </c>
      <c r="F6173" t="s">
        <v>30</v>
      </c>
      <c r="G6173" t="s">
        <v>2113</v>
      </c>
      <c r="H6173" t="s">
        <v>118</v>
      </c>
      <c r="I6173" t="s">
        <v>13667</v>
      </c>
      <c r="J6173" t="s">
        <v>152</v>
      </c>
      <c r="K6173" t="s">
        <v>4530</v>
      </c>
      <c r="L6173" t="s">
        <v>426</v>
      </c>
      <c r="M6173" t="s">
        <v>608</v>
      </c>
      <c r="N6173" t="s">
        <v>1554</v>
      </c>
      <c r="O6173" t="s">
        <v>2316</v>
      </c>
      <c r="P6173" t="s">
        <v>124</v>
      </c>
      <c r="Q6173" t="s">
        <v>2402</v>
      </c>
      <c r="R6173" t="s">
        <v>100</v>
      </c>
      <c r="S6173" t="s">
        <v>4238</v>
      </c>
      <c r="T6173" t="s">
        <v>114</v>
      </c>
      <c r="U6173" t="s">
        <v>9</v>
      </c>
      <c r="V6173" t="s">
        <v>1292</v>
      </c>
      <c r="W6173" t="s">
        <v>312</v>
      </c>
      <c r="X6173" t="s">
        <v>21</v>
      </c>
      <c r="Y6173" t="s">
        <v>13668</v>
      </c>
    </row>
    <row r="6174" spans="1:30" x14ac:dyDescent="0.35">
      <c r="A6174">
        <v>5847293861</v>
      </c>
      <c r="B6174" s="1">
        <v>40135</v>
      </c>
      <c r="C6174">
        <v>0</v>
      </c>
      <c r="D6174" t="s">
        <v>13669</v>
      </c>
      <c r="E6174" s="4" t="str" cm="1">
        <f t="array" ref="E6174">_xlfn.TEXTJOIN(", ", TRUE, IF(COUNTIF(D6174, "*"&amp;$BP$2:$BP$79&amp;"*"), $BP$2:$BP$79, ""))</f>
        <v/>
      </c>
      <c r="F6174" t="s">
        <v>30</v>
      </c>
      <c r="G6174" t="s">
        <v>2113</v>
      </c>
      <c r="H6174" t="s">
        <v>118</v>
      </c>
      <c r="I6174" t="s">
        <v>8713</v>
      </c>
      <c r="J6174" t="s">
        <v>49</v>
      </c>
      <c r="K6174" t="s">
        <v>426</v>
      </c>
      <c r="L6174" t="s">
        <v>608</v>
      </c>
      <c r="M6174" t="s">
        <v>1554</v>
      </c>
      <c r="N6174" t="s">
        <v>71</v>
      </c>
      <c r="O6174" t="s">
        <v>13670</v>
      </c>
      <c r="P6174" t="s">
        <v>100</v>
      </c>
      <c r="Q6174" t="s">
        <v>7143</v>
      </c>
      <c r="R6174" t="s">
        <v>429</v>
      </c>
      <c r="S6174" t="s">
        <v>645</v>
      </c>
      <c r="T6174" t="s">
        <v>1868</v>
      </c>
      <c r="U6174" t="s">
        <v>2659</v>
      </c>
      <c r="V6174" t="s">
        <v>360</v>
      </c>
      <c r="W6174" t="s">
        <v>693</v>
      </c>
      <c r="X6174" t="s">
        <v>232</v>
      </c>
      <c r="Y6174" t="s">
        <v>731</v>
      </c>
      <c r="Z6174" t="s">
        <v>52</v>
      </c>
    </row>
    <row r="6175" spans="1:30" x14ac:dyDescent="0.35">
      <c r="A6175">
        <v>5727126835</v>
      </c>
      <c r="B6175" s="1">
        <v>40131</v>
      </c>
      <c r="C6175">
        <v>0</v>
      </c>
      <c r="D6175" t="s">
        <v>13671</v>
      </c>
      <c r="E6175" s="4" t="str" cm="1">
        <f t="array" ref="E6175">_xlfn.TEXTJOIN(", ", TRUE, IF(COUNTIF(D6175, "*"&amp;$BP$2:$BP$79&amp;"*"), $BP$2:$BP$79, ""))</f>
        <v>singapore</v>
      </c>
      <c r="F6175" t="s">
        <v>15</v>
      </c>
      <c r="G6175" t="s">
        <v>13672</v>
      </c>
      <c r="H6175" t="s">
        <v>5118</v>
      </c>
      <c r="I6175" t="s">
        <v>30</v>
      </c>
      <c r="J6175" t="s">
        <v>1281</v>
      </c>
      <c r="K6175" t="s">
        <v>9</v>
      </c>
      <c r="L6175" t="s">
        <v>12948</v>
      </c>
      <c r="M6175" t="s">
        <v>326</v>
      </c>
      <c r="N6175" t="s">
        <v>227</v>
      </c>
      <c r="O6175" t="s">
        <v>10976</v>
      </c>
      <c r="P6175" t="s">
        <v>191</v>
      </c>
      <c r="Q6175" t="s">
        <v>4611</v>
      </c>
      <c r="R6175" t="s">
        <v>156</v>
      </c>
      <c r="S6175" t="s">
        <v>30</v>
      </c>
      <c r="T6175" t="s">
        <v>6155</v>
      </c>
      <c r="U6175" t="s">
        <v>13604</v>
      </c>
      <c r="V6175" t="s">
        <v>21</v>
      </c>
      <c r="W6175" t="s">
        <v>21</v>
      </c>
    </row>
    <row r="6176" spans="1:30" x14ac:dyDescent="0.35">
      <c r="A6176">
        <v>5621720110</v>
      </c>
      <c r="B6176" s="1">
        <v>40128</v>
      </c>
      <c r="C6176">
        <v>0</v>
      </c>
      <c r="D6176" t="s">
        <v>13673</v>
      </c>
      <c r="E6176" s="4" t="str" cm="1">
        <f t="array" ref="E6176">_xlfn.TEXTJOIN(", ", TRUE, IF(COUNTIF(D6176, "*"&amp;$BP$2:$BP$79&amp;"*"), $BP$2:$BP$79, ""))</f>
        <v/>
      </c>
      <c r="F6176" t="s">
        <v>9</v>
      </c>
      <c r="G6176" t="s">
        <v>30</v>
      </c>
      <c r="H6176" t="s">
        <v>2639</v>
      </c>
      <c r="I6176" t="s">
        <v>100</v>
      </c>
      <c r="J6176" t="s">
        <v>847</v>
      </c>
      <c r="K6176" t="s">
        <v>67</v>
      </c>
      <c r="L6176" t="s">
        <v>253</v>
      </c>
      <c r="M6176" t="s">
        <v>2476</v>
      </c>
      <c r="N6176" t="s">
        <v>100</v>
      </c>
      <c r="O6176" t="s">
        <v>218</v>
      </c>
      <c r="P6176" t="s">
        <v>3700</v>
      </c>
      <c r="Q6176" t="s">
        <v>7185</v>
      </c>
      <c r="R6176" t="s">
        <v>217</v>
      </c>
      <c r="S6176" t="s">
        <v>30</v>
      </c>
      <c r="T6176" t="s">
        <v>209</v>
      </c>
      <c r="U6176" t="s">
        <v>440</v>
      </c>
      <c r="V6176" t="s">
        <v>6</v>
      </c>
      <c r="W6176" t="s">
        <v>21</v>
      </c>
      <c r="X6176" t="s">
        <v>441</v>
      </c>
    </row>
    <row r="6177" spans="1:28" x14ac:dyDescent="0.35">
      <c r="A6177">
        <v>5604973499</v>
      </c>
      <c r="B6177" s="1">
        <v>40127</v>
      </c>
      <c r="C6177">
        <v>0</v>
      </c>
      <c r="D6177" t="s">
        <v>13674</v>
      </c>
      <c r="E6177" s="4" t="str" cm="1">
        <f t="array" ref="E6177">_xlfn.TEXTJOIN(", ", TRUE, IF(COUNTIF(D6177, "*"&amp;$BP$2:$BP$79&amp;"*"), $BP$2:$BP$79, ""))</f>
        <v/>
      </c>
      <c r="F6177" t="s">
        <v>39</v>
      </c>
      <c r="G6177" t="s">
        <v>13519</v>
      </c>
      <c r="H6177" t="s">
        <v>16</v>
      </c>
      <c r="I6177" t="s">
        <v>30</v>
      </c>
      <c r="J6177" t="s">
        <v>1306</v>
      </c>
      <c r="K6177" t="s">
        <v>68</v>
      </c>
      <c r="L6177" t="s">
        <v>665</v>
      </c>
      <c r="M6177" t="s">
        <v>21</v>
      </c>
      <c r="N6177" t="s">
        <v>13675</v>
      </c>
    </row>
    <row r="6178" spans="1:28" x14ac:dyDescent="0.35">
      <c r="A6178">
        <v>5525033325</v>
      </c>
      <c r="B6178" s="1">
        <v>40124</v>
      </c>
      <c r="C6178">
        <v>0</v>
      </c>
      <c r="D6178" t="s">
        <v>13676</v>
      </c>
      <c r="E6178" s="4" t="str" cm="1">
        <f t="array" ref="E6178">_xlfn.TEXTJOIN(", ", TRUE, IF(COUNTIF(D6178, "*"&amp;$BP$2:$BP$79&amp;"*"), $BP$2:$BP$79, ""))</f>
        <v/>
      </c>
      <c r="F6178" t="s">
        <v>3208</v>
      </c>
      <c r="G6178" t="s">
        <v>13677</v>
      </c>
      <c r="H6178" t="s">
        <v>426</v>
      </c>
      <c r="I6178" t="s">
        <v>430</v>
      </c>
      <c r="J6178" t="s">
        <v>608</v>
      </c>
      <c r="K6178" t="s">
        <v>10270</v>
      </c>
      <c r="L6178">
        <v>220</v>
      </c>
      <c r="M6178" t="s">
        <v>9</v>
      </c>
      <c r="N6178">
        <v>215</v>
      </c>
    </row>
    <row r="6179" spans="1:28" x14ac:dyDescent="0.35">
      <c r="A6179">
        <v>5524285147</v>
      </c>
      <c r="B6179" s="1">
        <v>40124</v>
      </c>
      <c r="C6179">
        <v>0</v>
      </c>
      <c r="D6179" t="s">
        <v>13678</v>
      </c>
      <c r="E6179" s="4" t="str" cm="1">
        <f t="array" ref="E6179">_xlfn.TEXTJOIN(", ", TRUE, IF(COUNTIF(D6179, "*"&amp;$BP$2:$BP$79&amp;"*"), $BP$2:$BP$79, ""))</f>
        <v/>
      </c>
      <c r="F6179" t="s">
        <v>3208</v>
      </c>
      <c r="G6179" t="s">
        <v>13679</v>
      </c>
      <c r="H6179" t="s">
        <v>309</v>
      </c>
      <c r="I6179" t="s">
        <v>223</v>
      </c>
      <c r="J6179" t="s">
        <v>309</v>
      </c>
      <c r="K6179" t="s">
        <v>899</v>
      </c>
      <c r="L6179" t="s">
        <v>238</v>
      </c>
      <c r="M6179" t="s">
        <v>2603</v>
      </c>
      <c r="N6179" t="s">
        <v>156</v>
      </c>
      <c r="O6179" t="s">
        <v>360</v>
      </c>
      <c r="P6179" t="s">
        <v>1785</v>
      </c>
      <c r="Q6179" t="s">
        <v>9</v>
      </c>
      <c r="R6179" t="s">
        <v>30</v>
      </c>
      <c r="S6179" t="s">
        <v>166</v>
      </c>
      <c r="T6179" t="s">
        <v>62</v>
      </c>
    </row>
    <row r="6180" spans="1:28" x14ac:dyDescent="0.35">
      <c r="A6180">
        <v>5524206196</v>
      </c>
      <c r="B6180" s="1">
        <v>40124</v>
      </c>
      <c r="C6180">
        <v>-0.194444444444444</v>
      </c>
      <c r="D6180" t="s">
        <v>13680</v>
      </c>
      <c r="E6180" s="4" t="str" cm="1">
        <f t="array" ref="E6180">_xlfn.TEXTJOIN(", ", TRUE, IF(COUNTIF(D6180, "*"&amp;$BP$2:$BP$79&amp;"*"), $BP$2:$BP$79, ""))</f>
        <v/>
      </c>
      <c r="F6180" t="s">
        <v>3208</v>
      </c>
      <c r="G6180" t="s">
        <v>13681</v>
      </c>
      <c r="H6180" t="s">
        <v>614</v>
      </c>
      <c r="I6180" t="s">
        <v>2143</v>
      </c>
      <c r="J6180" t="s">
        <v>164</v>
      </c>
      <c r="K6180" t="s">
        <v>555</v>
      </c>
      <c r="L6180" t="s">
        <v>232</v>
      </c>
      <c r="M6180" t="s">
        <v>30</v>
      </c>
      <c r="N6180" t="s">
        <v>2579</v>
      </c>
      <c r="O6180" t="s">
        <v>137</v>
      </c>
      <c r="P6180" t="s">
        <v>15</v>
      </c>
      <c r="Q6180" t="s">
        <v>30</v>
      </c>
      <c r="R6180" t="s">
        <v>12041</v>
      </c>
      <c r="S6180" t="s">
        <v>1599</v>
      </c>
      <c r="T6180" t="s">
        <v>7</v>
      </c>
      <c r="U6180" t="s">
        <v>372</v>
      </c>
      <c r="V6180" t="s">
        <v>234</v>
      </c>
      <c r="W6180" t="s">
        <v>74</v>
      </c>
      <c r="X6180" t="s">
        <v>100</v>
      </c>
      <c r="Y6180" t="s">
        <v>944</v>
      </c>
      <c r="Z6180" t="s">
        <v>123</v>
      </c>
      <c r="AA6180" t="s">
        <v>11</v>
      </c>
      <c r="AB6180" t="s">
        <v>2158</v>
      </c>
    </row>
    <row r="6181" spans="1:28" x14ac:dyDescent="0.35">
      <c r="A6181">
        <v>5524115324</v>
      </c>
      <c r="B6181" s="1">
        <v>40124</v>
      </c>
      <c r="C6181">
        <v>0</v>
      </c>
      <c r="D6181" t="s">
        <v>13682</v>
      </c>
      <c r="E6181" s="4" t="str" cm="1">
        <f t="array" ref="E6181">_xlfn.TEXTJOIN(", ", TRUE, IF(COUNTIF(D6181, "*"&amp;$BP$2:$BP$79&amp;"*"), $BP$2:$BP$79, ""))</f>
        <v/>
      </c>
      <c r="F6181" t="s">
        <v>3208</v>
      </c>
      <c r="G6181" t="s">
        <v>13683</v>
      </c>
      <c r="H6181" t="s">
        <v>614</v>
      </c>
      <c r="I6181" t="s">
        <v>10270</v>
      </c>
      <c r="J6181" t="s">
        <v>309</v>
      </c>
      <c r="K6181" t="s">
        <v>608</v>
      </c>
      <c r="L6181" t="s">
        <v>9</v>
      </c>
      <c r="M6181" t="s">
        <v>5593</v>
      </c>
      <c r="N6181" t="s">
        <v>426</v>
      </c>
      <c r="O6181" t="s">
        <v>430</v>
      </c>
      <c r="P6181" t="s">
        <v>16</v>
      </c>
      <c r="Q6181" t="s">
        <v>207</v>
      </c>
      <c r="R6181" t="s">
        <v>166</v>
      </c>
      <c r="S6181" t="s">
        <v>6046</v>
      </c>
      <c r="T6181" t="s">
        <v>879</v>
      </c>
      <c r="U6181" t="s">
        <v>13684</v>
      </c>
      <c r="V6181" t="s">
        <v>156</v>
      </c>
      <c r="W6181" t="s">
        <v>30</v>
      </c>
      <c r="X6181" t="s">
        <v>4181</v>
      </c>
    </row>
    <row r="6182" spans="1:28" x14ac:dyDescent="0.35">
      <c r="A6182">
        <v>5523912708</v>
      </c>
      <c r="B6182" s="1">
        <v>40124</v>
      </c>
      <c r="C6182">
        <v>0</v>
      </c>
      <c r="D6182" t="s">
        <v>13685</v>
      </c>
      <c r="E6182" s="4" t="str" cm="1">
        <f t="array" ref="E6182">_xlfn.TEXTJOIN(", ", TRUE, IF(COUNTIF(D6182, "*"&amp;$BP$2:$BP$79&amp;"*"), $BP$2:$BP$79, ""))</f>
        <v/>
      </c>
      <c r="F6182" t="s">
        <v>11</v>
      </c>
      <c r="G6182" t="s">
        <v>137</v>
      </c>
      <c r="H6182" t="s">
        <v>1403</v>
      </c>
    </row>
    <row r="6183" spans="1:28" x14ac:dyDescent="0.35">
      <c r="A6183">
        <v>5523222362</v>
      </c>
      <c r="B6183" s="1">
        <v>40124</v>
      </c>
      <c r="C6183">
        <v>0</v>
      </c>
      <c r="D6183" t="s">
        <v>13686</v>
      </c>
      <c r="E6183" s="4" t="str" cm="1">
        <f t="array" ref="E6183">_xlfn.TEXTJOIN(", ", TRUE, IF(COUNTIF(D6183, "*"&amp;$BP$2:$BP$79&amp;"*"), $BP$2:$BP$79, ""))</f>
        <v/>
      </c>
      <c r="F6183" t="s">
        <v>164</v>
      </c>
      <c r="G6183" t="s">
        <v>13687</v>
      </c>
      <c r="H6183" t="s">
        <v>614</v>
      </c>
      <c r="I6183" t="s">
        <v>899</v>
      </c>
      <c r="J6183" t="s">
        <v>137</v>
      </c>
      <c r="K6183" t="s">
        <v>279</v>
      </c>
      <c r="L6183" t="s">
        <v>9</v>
      </c>
      <c r="M6183" t="s">
        <v>2406</v>
      </c>
      <c r="N6183" t="s">
        <v>236</v>
      </c>
      <c r="O6183" t="s">
        <v>6785</v>
      </c>
      <c r="P6183" t="s">
        <v>620</v>
      </c>
      <c r="Q6183" t="s">
        <v>9</v>
      </c>
      <c r="R6183" t="s">
        <v>7130</v>
      </c>
      <c r="S6183" t="s">
        <v>15</v>
      </c>
      <c r="T6183" t="s">
        <v>89</v>
      </c>
      <c r="U6183" t="s">
        <v>207</v>
      </c>
      <c r="V6183" t="s">
        <v>8376</v>
      </c>
      <c r="W6183" t="s">
        <v>3525</v>
      </c>
      <c r="X6183" t="s">
        <v>64</v>
      </c>
      <c r="Y6183" t="s">
        <v>974</v>
      </c>
      <c r="Z6183" t="s">
        <v>21</v>
      </c>
    </row>
    <row r="6184" spans="1:28" x14ac:dyDescent="0.35">
      <c r="A6184">
        <v>5517831660</v>
      </c>
      <c r="B6184" s="1">
        <v>40124</v>
      </c>
      <c r="C6184">
        <v>0</v>
      </c>
      <c r="D6184" t="s">
        <v>13688</v>
      </c>
      <c r="E6184" s="4" t="str" cm="1">
        <f t="array" ref="E6184">_xlfn.TEXTJOIN(", ", TRUE, IF(COUNTIF(D6184, "*"&amp;$BP$2:$BP$79&amp;"*"), $BP$2:$BP$79, ""))</f>
        <v/>
      </c>
      <c r="F6184" t="s">
        <v>614</v>
      </c>
      <c r="G6184" t="s">
        <v>899</v>
      </c>
      <c r="H6184" t="s">
        <v>156</v>
      </c>
      <c r="I6184" t="s">
        <v>426</v>
      </c>
      <c r="J6184" t="s">
        <v>608</v>
      </c>
      <c r="K6184" t="s">
        <v>137</v>
      </c>
      <c r="L6184" t="s">
        <v>13689</v>
      </c>
      <c r="M6184" t="s">
        <v>11</v>
      </c>
      <c r="N6184" t="s">
        <v>137</v>
      </c>
      <c r="O6184" t="s">
        <v>49</v>
      </c>
      <c r="P6184" t="s">
        <v>11771</v>
      </c>
      <c r="Q6184" t="s">
        <v>223</v>
      </c>
      <c r="R6184" t="s">
        <v>64</v>
      </c>
      <c r="S6184" t="s">
        <v>308</v>
      </c>
      <c r="T6184" t="s">
        <v>24</v>
      </c>
      <c r="U6184" t="s">
        <v>240</v>
      </c>
      <c r="V6184" t="s">
        <v>21</v>
      </c>
    </row>
    <row r="6185" spans="1:28" x14ac:dyDescent="0.35">
      <c r="A6185">
        <v>5512328451</v>
      </c>
      <c r="B6185" s="1">
        <v>40124</v>
      </c>
      <c r="C6185">
        <v>0.1</v>
      </c>
      <c r="D6185" t="s">
        <v>13690</v>
      </c>
      <c r="E6185" s="4" t="str" cm="1">
        <f t="array" ref="E6185">_xlfn.TEXTJOIN(", ", TRUE, IF(COUNTIF(D6185, "*"&amp;$BP$2:$BP$79&amp;"*"), $BP$2:$BP$79, ""))</f>
        <v/>
      </c>
      <c r="F6185" t="s">
        <v>2232</v>
      </c>
      <c r="G6185" t="s">
        <v>771</v>
      </c>
      <c r="H6185" t="s">
        <v>156</v>
      </c>
      <c r="I6185" t="s">
        <v>30</v>
      </c>
      <c r="J6185" t="s">
        <v>13691</v>
      </c>
      <c r="K6185">
        <v>4</v>
      </c>
      <c r="L6185" t="s">
        <v>2262</v>
      </c>
      <c r="M6185" t="s">
        <v>42</v>
      </c>
      <c r="N6185" t="s">
        <v>30</v>
      </c>
      <c r="O6185" t="s">
        <v>58</v>
      </c>
      <c r="P6185" t="s">
        <v>899</v>
      </c>
      <c r="Q6185" t="s">
        <v>12399</v>
      </c>
      <c r="R6185" t="s">
        <v>218</v>
      </c>
      <c r="S6185" t="s">
        <v>65</v>
      </c>
      <c r="T6185" t="s">
        <v>57</v>
      </c>
      <c r="U6185" t="s">
        <v>100</v>
      </c>
      <c r="V6185" t="s">
        <v>368</v>
      </c>
      <c r="W6185" t="s">
        <v>9</v>
      </c>
      <c r="X6185" t="s">
        <v>77</v>
      </c>
      <c r="Y6185" t="s">
        <v>510</v>
      </c>
      <c r="Z6185" t="s">
        <v>124</v>
      </c>
      <c r="AA6185" t="s">
        <v>973</v>
      </c>
      <c r="AB6185" t="s">
        <v>21</v>
      </c>
    </row>
    <row r="6186" spans="1:28" x14ac:dyDescent="0.35">
      <c r="A6186">
        <v>5509108142</v>
      </c>
      <c r="B6186" s="1">
        <v>40124</v>
      </c>
      <c r="C6186">
        <v>0</v>
      </c>
      <c r="D6186" t="s">
        <v>13692</v>
      </c>
      <c r="E6186" s="4" t="str" cm="1">
        <f t="array" ref="E6186">_xlfn.TEXTJOIN(", ", TRUE, IF(COUNTIF(D6186, "*"&amp;$BP$2:$BP$79&amp;"*"), $BP$2:$BP$79, ""))</f>
        <v/>
      </c>
      <c r="F6186" t="s">
        <v>282</v>
      </c>
      <c r="G6186" t="s">
        <v>2748</v>
      </c>
      <c r="H6186" t="s">
        <v>24</v>
      </c>
      <c r="I6186" t="s">
        <v>272</v>
      </c>
      <c r="J6186" t="s">
        <v>42</v>
      </c>
      <c r="K6186" t="s">
        <v>30</v>
      </c>
      <c r="L6186" t="s">
        <v>309</v>
      </c>
      <c r="M6186" t="s">
        <v>614</v>
      </c>
      <c r="N6186" t="s">
        <v>899</v>
      </c>
      <c r="O6186" t="s">
        <v>156</v>
      </c>
      <c r="P6186" t="s">
        <v>426</v>
      </c>
      <c r="Q6186" t="s">
        <v>608</v>
      </c>
      <c r="R6186" t="s">
        <v>68</v>
      </c>
      <c r="S6186" t="s">
        <v>462</v>
      </c>
      <c r="T6186" t="s">
        <v>9</v>
      </c>
      <c r="U6186" t="s">
        <v>792</v>
      </c>
      <c r="V6186" t="s">
        <v>382</v>
      </c>
      <c r="W6186" t="s">
        <v>6</v>
      </c>
      <c r="X6186" t="s">
        <v>521</v>
      </c>
      <c r="Y6186" t="s">
        <v>291</v>
      </c>
      <c r="Z6186" t="s">
        <v>21</v>
      </c>
    </row>
    <row r="6187" spans="1:28" x14ac:dyDescent="0.35">
      <c r="A6187">
        <v>5488910220</v>
      </c>
      <c r="B6187" s="1">
        <v>40123</v>
      </c>
      <c r="C6187">
        <v>0</v>
      </c>
      <c r="D6187" t="s">
        <v>13693</v>
      </c>
      <c r="E6187" s="4" t="str" cm="1">
        <f t="array" ref="E6187">_xlfn.TEXTJOIN(", ", TRUE, IF(COUNTIF(D6187, "*"&amp;$BP$2:$BP$79&amp;"*"), $BP$2:$BP$79, ""))</f>
        <v/>
      </c>
      <c r="F6187" t="s">
        <v>11</v>
      </c>
      <c r="G6187" t="s">
        <v>137</v>
      </c>
      <c r="H6187" t="s">
        <v>13563</v>
      </c>
      <c r="I6187" t="s">
        <v>614</v>
      </c>
      <c r="J6187" t="s">
        <v>137</v>
      </c>
      <c r="K6187" t="s">
        <v>1113</v>
      </c>
      <c r="L6187" t="s">
        <v>156</v>
      </c>
      <c r="M6187" t="s">
        <v>426</v>
      </c>
      <c r="N6187" t="s">
        <v>608</v>
      </c>
      <c r="O6187" t="s">
        <v>5072</v>
      </c>
      <c r="P6187" t="s">
        <v>2569</v>
      </c>
      <c r="Q6187" t="s">
        <v>6219</v>
      </c>
      <c r="R6187" t="s">
        <v>124</v>
      </c>
      <c r="S6187" t="s">
        <v>7705</v>
      </c>
      <c r="T6187" t="s">
        <v>100</v>
      </c>
      <c r="U6187" t="s">
        <v>4238</v>
      </c>
      <c r="V6187" t="s">
        <v>114</v>
      </c>
      <c r="W6187" t="s">
        <v>9</v>
      </c>
      <c r="X6187" t="s">
        <v>180</v>
      </c>
      <c r="Y6187" t="s">
        <v>608</v>
      </c>
      <c r="Z6187" t="s">
        <v>21</v>
      </c>
    </row>
    <row r="6188" spans="1:28" x14ac:dyDescent="0.35">
      <c r="A6188">
        <v>5270367062</v>
      </c>
      <c r="B6188" s="1">
        <v>40115</v>
      </c>
      <c r="C6188">
        <v>0.21666666666666601</v>
      </c>
      <c r="D6188" t="s">
        <v>13694</v>
      </c>
      <c r="E6188" s="4" t="str" cm="1">
        <f t="array" ref="E6188">_xlfn.TEXTJOIN(", ", TRUE, IF(COUNTIF(D6188, "*"&amp;$BP$2:$BP$79&amp;"*"), $BP$2:$BP$79, ""))</f>
        <v/>
      </c>
      <c r="F6188" t="s">
        <v>2846</v>
      </c>
      <c r="G6188" t="s">
        <v>9</v>
      </c>
      <c r="H6188" t="s">
        <v>30</v>
      </c>
      <c r="I6188" t="s">
        <v>614</v>
      </c>
      <c r="J6188" t="s">
        <v>16</v>
      </c>
      <c r="K6188" t="s">
        <v>11208</v>
      </c>
      <c r="L6188" t="s">
        <v>369</v>
      </c>
      <c r="M6188" t="s">
        <v>13310</v>
      </c>
      <c r="N6188" t="s">
        <v>13695</v>
      </c>
      <c r="O6188" t="s">
        <v>426</v>
      </c>
      <c r="P6188" t="s">
        <v>608</v>
      </c>
      <c r="Q6188" t="s">
        <v>5072</v>
      </c>
      <c r="R6188" t="s">
        <v>71</v>
      </c>
      <c r="S6188" t="s">
        <v>8516</v>
      </c>
      <c r="T6188" t="s">
        <v>49</v>
      </c>
      <c r="U6188" t="s">
        <v>425</v>
      </c>
      <c r="V6188" t="s">
        <v>13235</v>
      </c>
      <c r="W6188" t="s">
        <v>21</v>
      </c>
    </row>
    <row r="6189" spans="1:28" x14ac:dyDescent="0.35">
      <c r="A6189">
        <v>5245784888</v>
      </c>
      <c r="B6189" s="1">
        <v>40114</v>
      </c>
      <c r="C6189">
        <v>0.5</v>
      </c>
      <c r="D6189" t="s">
        <v>13696</v>
      </c>
      <c r="E6189" s="4" t="str" cm="1">
        <f t="array" ref="E6189">_xlfn.TEXTJOIN(", ", TRUE, IF(COUNTIF(D6189, "*"&amp;$BP$2:$BP$79&amp;"*"), $BP$2:$BP$79, ""))</f>
        <v/>
      </c>
      <c r="F6189" t="s">
        <v>248</v>
      </c>
      <c r="G6189" t="s">
        <v>49</v>
      </c>
      <c r="H6189" t="s">
        <v>1554</v>
      </c>
      <c r="I6189" t="s">
        <v>521</v>
      </c>
      <c r="J6189" t="s">
        <v>71</v>
      </c>
      <c r="K6189" t="s">
        <v>5138</v>
      </c>
      <c r="L6189" t="s">
        <v>1275</v>
      </c>
      <c r="M6189" t="s">
        <v>382</v>
      </c>
      <c r="N6189" t="s">
        <v>657</v>
      </c>
      <c r="O6189" t="s">
        <v>3598</v>
      </c>
      <c r="P6189" t="s">
        <v>156</v>
      </c>
      <c r="Q6189" t="s">
        <v>1086</v>
      </c>
      <c r="R6189" t="s">
        <v>68</v>
      </c>
      <c r="S6189" t="s">
        <v>33</v>
      </c>
      <c r="T6189" t="s">
        <v>264</v>
      </c>
      <c r="U6189" t="s">
        <v>67</v>
      </c>
      <c r="V6189" t="s">
        <v>68</v>
      </c>
      <c r="W6189" t="s">
        <v>69</v>
      </c>
      <c r="X6189" t="s">
        <v>104</v>
      </c>
      <c r="Y6189" t="s">
        <v>328</v>
      </c>
      <c r="Z6189" t="s">
        <v>68</v>
      </c>
      <c r="AA6189" t="s">
        <v>13697</v>
      </c>
      <c r="AB6189" t="s">
        <v>21</v>
      </c>
    </row>
    <row r="6190" spans="1:28" x14ac:dyDescent="0.35">
      <c r="A6190">
        <v>5105239540</v>
      </c>
      <c r="B6190" s="1">
        <v>40109</v>
      </c>
      <c r="C6190">
        <v>-0.25</v>
      </c>
      <c r="D6190" t="s">
        <v>13698</v>
      </c>
      <c r="E6190" s="4" t="str" cm="1">
        <f t="array" ref="E6190">_xlfn.TEXTJOIN(", ", TRUE, IF(COUNTIF(D6190, "*"&amp;$BP$2:$BP$79&amp;"*"), $BP$2:$BP$79, ""))</f>
        <v/>
      </c>
      <c r="F6190" t="s">
        <v>1432</v>
      </c>
      <c r="G6190" t="s">
        <v>456</v>
      </c>
      <c r="H6190" t="s">
        <v>13699</v>
      </c>
      <c r="I6190" t="s">
        <v>191</v>
      </c>
      <c r="J6190" t="s">
        <v>824</v>
      </c>
      <c r="K6190" t="s">
        <v>326</v>
      </c>
      <c r="L6190" t="s">
        <v>2741</v>
      </c>
      <c r="M6190" t="s">
        <v>327</v>
      </c>
      <c r="N6190" t="s">
        <v>1086</v>
      </c>
      <c r="O6190" t="s">
        <v>426</v>
      </c>
      <c r="P6190" t="s">
        <v>608</v>
      </c>
      <c r="Q6190" t="s">
        <v>1711</v>
      </c>
      <c r="R6190" t="s">
        <v>9</v>
      </c>
      <c r="S6190" t="s">
        <v>2741</v>
      </c>
      <c r="T6190" t="s">
        <v>456</v>
      </c>
      <c r="U6190" t="s">
        <v>49</v>
      </c>
      <c r="V6190" t="s">
        <v>1891</v>
      </c>
      <c r="W6190" t="s">
        <v>100</v>
      </c>
      <c r="X6190" t="s">
        <v>49</v>
      </c>
      <c r="Y6190" t="s">
        <v>3544</v>
      </c>
      <c r="Z6190" t="s">
        <v>21</v>
      </c>
    </row>
    <row r="6191" spans="1:28" x14ac:dyDescent="0.35">
      <c r="A6191">
        <v>5031985438</v>
      </c>
      <c r="B6191" s="1">
        <v>40106</v>
      </c>
      <c r="C6191">
        <v>0</v>
      </c>
      <c r="D6191" t="s">
        <v>13700</v>
      </c>
      <c r="E6191" s="4" t="str" cm="1">
        <f t="array" ref="E6191">_xlfn.TEXTJOIN(", ", TRUE, IF(COUNTIF(D6191, "*"&amp;$BP$2:$BP$79&amp;"*"), $BP$2:$BP$79, ""))</f>
        <v/>
      </c>
      <c r="F6191">
        <v>226317</v>
      </c>
      <c r="G6191" t="s">
        <v>606</v>
      </c>
      <c r="H6191" t="s">
        <v>100</v>
      </c>
      <c r="I6191" t="s">
        <v>1008</v>
      </c>
      <c r="J6191" t="s">
        <v>6</v>
      </c>
      <c r="K6191" t="s">
        <v>1186</v>
      </c>
      <c r="L6191" t="s">
        <v>11</v>
      </c>
      <c r="M6191" t="s">
        <v>439</v>
      </c>
      <c r="N6191" t="s">
        <v>309</v>
      </c>
      <c r="O6191" t="s">
        <v>100</v>
      </c>
      <c r="P6191" t="s">
        <v>377</v>
      </c>
      <c r="Q6191" t="s">
        <v>196</v>
      </c>
      <c r="R6191" t="s">
        <v>49</v>
      </c>
      <c r="S6191" t="s">
        <v>12901</v>
      </c>
      <c r="T6191" t="s">
        <v>311</v>
      </c>
      <c r="U6191" t="s">
        <v>8191</v>
      </c>
      <c r="V6191" t="s">
        <v>9</v>
      </c>
      <c r="W6191" t="s">
        <v>1791</v>
      </c>
      <c r="X6191" t="s">
        <v>608</v>
      </c>
      <c r="Y6191" t="s">
        <v>440</v>
      </c>
      <c r="Z6191" t="s">
        <v>6</v>
      </c>
    </row>
    <row r="6192" spans="1:28" x14ac:dyDescent="0.35">
      <c r="A6192">
        <v>4997613990</v>
      </c>
      <c r="B6192" s="1">
        <v>40105</v>
      </c>
      <c r="C6192">
        <v>0</v>
      </c>
      <c r="D6192" t="s">
        <v>13701</v>
      </c>
      <c r="E6192" s="4" t="str" cm="1">
        <f t="array" ref="E6192">_xlfn.TEXTJOIN(", ", TRUE, IF(COUNTIF(D6192, "*"&amp;$BP$2:$BP$79&amp;"*"), $BP$2:$BP$79, ""))</f>
        <v/>
      </c>
      <c r="F6192" t="s">
        <v>426</v>
      </c>
      <c r="G6192" t="s">
        <v>3045</v>
      </c>
      <c r="H6192" t="s">
        <v>218</v>
      </c>
      <c r="I6192" t="s">
        <v>812</v>
      </c>
      <c r="J6192" t="s">
        <v>9</v>
      </c>
      <c r="K6192" t="s">
        <v>13702</v>
      </c>
      <c r="L6192" t="s">
        <v>13703</v>
      </c>
      <c r="M6192" t="s">
        <v>294</v>
      </c>
      <c r="N6192" t="s">
        <v>13704</v>
      </c>
      <c r="O6192" t="s">
        <v>100</v>
      </c>
      <c r="P6192" t="s">
        <v>13705</v>
      </c>
      <c r="Q6192" t="s">
        <v>1758</v>
      </c>
      <c r="R6192" t="s">
        <v>91</v>
      </c>
      <c r="S6192" t="s">
        <v>11</v>
      </c>
      <c r="T6192" t="s">
        <v>257</v>
      </c>
      <c r="U6192" t="s">
        <v>326</v>
      </c>
      <c r="V6192" t="s">
        <v>21</v>
      </c>
      <c r="W6192" t="s">
        <v>13668</v>
      </c>
    </row>
    <row r="6193" spans="1:30" x14ac:dyDescent="0.35">
      <c r="A6193">
        <v>4853320529</v>
      </c>
      <c r="B6193" s="1">
        <v>40099</v>
      </c>
      <c r="C6193">
        <v>0.102777777777777</v>
      </c>
      <c r="D6193" t="s">
        <v>13706</v>
      </c>
      <c r="E6193" s="4" t="str" cm="1">
        <f t="array" ref="E6193">_xlfn.TEXTJOIN(", ", TRUE, IF(COUNTIF(D6193, "*"&amp;$BP$2:$BP$79&amp;"*"), $BP$2:$BP$79, ""))</f>
        <v/>
      </c>
      <c r="F6193" t="s">
        <v>426</v>
      </c>
      <c r="G6193" t="s">
        <v>608</v>
      </c>
      <c r="H6193" t="s">
        <v>247</v>
      </c>
      <c r="I6193" t="s">
        <v>377</v>
      </c>
      <c r="J6193" t="s">
        <v>49</v>
      </c>
      <c r="K6193" t="s">
        <v>110</v>
      </c>
      <c r="L6193" t="s">
        <v>13707</v>
      </c>
      <c r="M6193" t="s">
        <v>30</v>
      </c>
      <c r="N6193" t="s">
        <v>586</v>
      </c>
      <c r="O6193" t="s">
        <v>10487</v>
      </c>
      <c r="P6193" t="s">
        <v>137</v>
      </c>
      <c r="Q6193" t="s">
        <v>562</v>
      </c>
      <c r="R6193" t="s">
        <v>563</v>
      </c>
      <c r="S6193" t="s">
        <v>9</v>
      </c>
      <c r="T6193" t="s">
        <v>742</v>
      </c>
      <c r="U6193" t="s">
        <v>240</v>
      </c>
      <c r="V6193" t="s">
        <v>3917</v>
      </c>
      <c r="W6193" t="s">
        <v>272</v>
      </c>
      <c r="X6193" t="s">
        <v>9</v>
      </c>
      <c r="Y6193" t="s">
        <v>630</v>
      </c>
      <c r="Z6193" t="s">
        <v>775</v>
      </c>
      <c r="AA6193" t="s">
        <v>608</v>
      </c>
      <c r="AB6193" t="s">
        <v>21</v>
      </c>
    </row>
    <row r="6194" spans="1:30" x14ac:dyDescent="0.35">
      <c r="A6194">
        <v>4764906937</v>
      </c>
      <c r="B6194" s="1">
        <v>40096</v>
      </c>
      <c r="C6194">
        <v>0</v>
      </c>
      <c r="D6194" t="s">
        <v>13708</v>
      </c>
      <c r="E6194" s="4" t="str" cm="1">
        <f t="array" ref="E6194">_xlfn.TEXTJOIN(", ", TRUE, IF(COUNTIF(D6194, "*"&amp;$BP$2:$BP$79&amp;"*"), $BP$2:$BP$79, ""))</f>
        <v/>
      </c>
      <c r="F6194" t="s">
        <v>1446</v>
      </c>
      <c r="G6194" t="s">
        <v>562</v>
      </c>
      <c r="H6194" t="s">
        <v>156</v>
      </c>
      <c r="I6194" t="s">
        <v>667</v>
      </c>
      <c r="J6194">
        <v>100000</v>
      </c>
      <c r="K6194" t="s">
        <v>606</v>
      </c>
      <c r="L6194" t="s">
        <v>9</v>
      </c>
      <c r="M6194" t="s">
        <v>272</v>
      </c>
      <c r="N6194" t="s">
        <v>16</v>
      </c>
      <c r="O6194" t="s">
        <v>608</v>
      </c>
      <c r="P6194" t="s">
        <v>6</v>
      </c>
      <c r="Q6194" t="s">
        <v>26</v>
      </c>
      <c r="R6194" t="s">
        <v>13709</v>
      </c>
      <c r="S6194" t="s">
        <v>49</v>
      </c>
      <c r="T6194" t="s">
        <v>2316</v>
      </c>
      <c r="U6194" t="s">
        <v>4815</v>
      </c>
      <c r="V6194" t="s">
        <v>21</v>
      </c>
      <c r="W6194" t="s">
        <v>13668</v>
      </c>
    </row>
    <row r="6195" spans="1:30" x14ac:dyDescent="0.35">
      <c r="A6195">
        <v>4736968403</v>
      </c>
      <c r="B6195" s="1">
        <v>40095</v>
      </c>
      <c r="C6195">
        <v>0</v>
      </c>
      <c r="D6195" t="s">
        <v>13710</v>
      </c>
      <c r="E6195" s="4" t="str" cm="1">
        <f t="array" ref="E6195">_xlfn.TEXTJOIN(", ", TRUE, IF(COUNTIF(D6195, "*"&amp;$BP$2:$BP$79&amp;"*"), $BP$2:$BP$79, ""))</f>
        <v/>
      </c>
      <c r="F6195" t="s">
        <v>13711</v>
      </c>
    </row>
    <row r="6196" spans="1:30" x14ac:dyDescent="0.35">
      <c r="A6196">
        <v>4663969015</v>
      </c>
      <c r="B6196" s="1">
        <v>40092</v>
      </c>
      <c r="C6196">
        <v>0</v>
      </c>
      <c r="D6196" t="s">
        <v>13712</v>
      </c>
      <c r="E6196" s="4" t="str" cm="1">
        <f t="array" ref="E6196">_xlfn.TEXTJOIN(", ", TRUE, IF(COUNTIF(D6196, "*"&amp;$BP$2:$BP$79&amp;"*"), $BP$2:$BP$79, ""))</f>
        <v/>
      </c>
      <c r="F6196" t="s">
        <v>13713</v>
      </c>
      <c r="G6196" t="s">
        <v>100</v>
      </c>
      <c r="H6196" t="s">
        <v>10507</v>
      </c>
      <c r="I6196" t="s">
        <v>304</v>
      </c>
      <c r="J6196" t="s">
        <v>30</v>
      </c>
      <c r="K6196" t="s">
        <v>208</v>
      </c>
      <c r="L6196" t="s">
        <v>180</v>
      </c>
      <c r="M6196" t="s">
        <v>426</v>
      </c>
      <c r="N6196" t="s">
        <v>608</v>
      </c>
      <c r="O6196" t="s">
        <v>21</v>
      </c>
      <c r="P6196" t="s">
        <v>27</v>
      </c>
      <c r="Q6196" t="s">
        <v>635</v>
      </c>
      <c r="R6196" t="s">
        <v>30</v>
      </c>
      <c r="S6196" t="s">
        <v>636</v>
      </c>
      <c r="T6196" t="s">
        <v>21</v>
      </c>
    </row>
    <row r="6197" spans="1:30" x14ac:dyDescent="0.35">
      <c r="A6197">
        <v>4473981797</v>
      </c>
      <c r="B6197" s="1">
        <v>40085</v>
      </c>
      <c r="C6197">
        <v>0</v>
      </c>
      <c r="D6197" t="s">
        <v>13714</v>
      </c>
      <c r="E6197" s="4" t="str" cm="1">
        <f t="array" ref="E6197">_xlfn.TEXTJOIN(", ", TRUE, IF(COUNTIF(D6197, "*"&amp;$BP$2:$BP$79&amp;"*"), $BP$2:$BP$79, ""))</f>
        <v/>
      </c>
      <c r="F6197" t="s">
        <v>253</v>
      </c>
      <c r="G6197" t="s">
        <v>3075</v>
      </c>
      <c r="H6197" t="s">
        <v>3502</v>
      </c>
      <c r="I6197" t="s">
        <v>8</v>
      </c>
      <c r="J6197" t="s">
        <v>9</v>
      </c>
      <c r="K6197" t="s">
        <v>27</v>
      </c>
      <c r="L6197" t="s">
        <v>630</v>
      </c>
      <c r="M6197" t="s">
        <v>426</v>
      </c>
      <c r="N6197" t="s">
        <v>608</v>
      </c>
      <c r="O6197" t="s">
        <v>172</v>
      </c>
      <c r="P6197" t="s">
        <v>3278</v>
      </c>
      <c r="Q6197" t="s">
        <v>426</v>
      </c>
      <c r="R6197" t="s">
        <v>608</v>
      </c>
      <c r="S6197" t="s">
        <v>3075</v>
      </c>
      <c r="T6197" t="s">
        <v>1000</v>
      </c>
      <c r="U6197" t="s">
        <v>21</v>
      </c>
      <c r="V6197" t="s">
        <v>13668</v>
      </c>
    </row>
    <row r="6198" spans="1:30" x14ac:dyDescent="0.35">
      <c r="A6198">
        <v>4323396423</v>
      </c>
      <c r="B6198" s="1">
        <v>40079</v>
      </c>
      <c r="C6198">
        <v>0.13636363636363599</v>
      </c>
      <c r="D6198" t="s">
        <v>13715</v>
      </c>
      <c r="E6198" s="4" t="str" cm="1">
        <f t="array" ref="E6198">_xlfn.TEXTJOIN(", ", TRUE, IF(COUNTIF(D6198, "*"&amp;$BP$2:$BP$79&amp;"*"), $BP$2:$BP$79, ""))</f>
        <v/>
      </c>
      <c r="F6198" t="s">
        <v>15</v>
      </c>
      <c r="G6198" t="s">
        <v>660</v>
      </c>
      <c r="H6198" t="s">
        <v>5942</v>
      </c>
      <c r="I6198" t="s">
        <v>771</v>
      </c>
      <c r="J6198" t="s">
        <v>39</v>
      </c>
      <c r="K6198" t="s">
        <v>209</v>
      </c>
      <c r="L6198" t="s">
        <v>1128</v>
      </c>
      <c r="M6198" t="s">
        <v>445</v>
      </c>
      <c r="N6198" t="s">
        <v>30</v>
      </c>
      <c r="O6198" t="s">
        <v>577</v>
      </c>
      <c r="P6198" t="s">
        <v>252</v>
      </c>
      <c r="Q6198" t="s">
        <v>326</v>
      </c>
      <c r="R6198" t="s">
        <v>30</v>
      </c>
      <c r="S6198" t="s">
        <v>5184</v>
      </c>
      <c r="T6198" t="s">
        <v>21</v>
      </c>
    </row>
    <row r="6199" spans="1:30" x14ac:dyDescent="0.35">
      <c r="A6199">
        <v>4158724468</v>
      </c>
      <c r="B6199" s="1">
        <v>40077</v>
      </c>
      <c r="C6199">
        <v>0.2</v>
      </c>
      <c r="D6199" t="s">
        <v>13716</v>
      </c>
      <c r="E6199" s="4" t="str" cm="1">
        <f t="array" ref="E6199">_xlfn.TEXTJOIN(", ", TRUE, IF(COUNTIF(D6199, "*"&amp;$BP$2:$BP$79&amp;"*"), $BP$2:$BP$79, ""))</f>
        <v/>
      </c>
      <c r="F6199" t="s">
        <v>7664</v>
      </c>
      <c r="G6199" t="s">
        <v>65</v>
      </c>
      <c r="H6199" t="s">
        <v>57</v>
      </c>
      <c r="I6199" t="s">
        <v>100</v>
      </c>
      <c r="J6199" t="s">
        <v>368</v>
      </c>
      <c r="K6199" t="s">
        <v>9</v>
      </c>
      <c r="L6199" t="s">
        <v>77</v>
      </c>
      <c r="M6199" t="s">
        <v>156</v>
      </c>
      <c r="N6199" t="s">
        <v>426</v>
      </c>
      <c r="O6199" t="s">
        <v>586</v>
      </c>
      <c r="P6199" t="s">
        <v>13717</v>
      </c>
      <c r="Q6199" t="s">
        <v>123</v>
      </c>
      <c r="R6199" t="s">
        <v>11</v>
      </c>
      <c r="S6199" t="s">
        <v>2158</v>
      </c>
      <c r="T6199" t="s">
        <v>326</v>
      </c>
      <c r="U6199" t="s">
        <v>30</v>
      </c>
      <c r="V6199" t="s">
        <v>3075</v>
      </c>
      <c r="W6199" t="s">
        <v>21</v>
      </c>
    </row>
    <row r="6200" spans="1:30" x14ac:dyDescent="0.35">
      <c r="A6200">
        <v>4157345934</v>
      </c>
      <c r="B6200" s="1">
        <v>40077</v>
      </c>
      <c r="C6200">
        <v>0</v>
      </c>
      <c r="D6200" t="s">
        <v>13718</v>
      </c>
      <c r="E6200" s="4" t="str" cm="1">
        <f t="array" ref="E6200">_xlfn.TEXTJOIN(", ", TRUE, IF(COUNTIF(D6200, "*"&amp;$BP$2:$BP$79&amp;"*"), $BP$2:$BP$79, ""))</f>
        <v/>
      </c>
      <c r="F6200" t="s">
        <v>207</v>
      </c>
      <c r="G6200" t="s">
        <v>166</v>
      </c>
      <c r="H6200" t="s">
        <v>273</v>
      </c>
      <c r="I6200" t="s">
        <v>9</v>
      </c>
      <c r="J6200" t="s">
        <v>476</v>
      </c>
      <c r="K6200" t="s">
        <v>1086</v>
      </c>
      <c r="L6200" t="s">
        <v>426</v>
      </c>
      <c r="M6200" t="s">
        <v>586</v>
      </c>
      <c r="N6200" t="s">
        <v>608</v>
      </c>
      <c r="O6200" t="s">
        <v>1711</v>
      </c>
      <c r="P6200" t="s">
        <v>16</v>
      </c>
      <c r="Q6200" t="s">
        <v>114</v>
      </c>
      <c r="R6200" t="s">
        <v>131</v>
      </c>
      <c r="S6200" t="s">
        <v>49</v>
      </c>
      <c r="T6200" t="s">
        <v>223</v>
      </c>
      <c r="U6200" t="s">
        <v>9</v>
      </c>
      <c r="V6200" t="s">
        <v>523</v>
      </c>
      <c r="W6200" t="s">
        <v>28</v>
      </c>
      <c r="X6200" t="s">
        <v>21</v>
      </c>
      <c r="Y6200" t="s">
        <v>13668</v>
      </c>
    </row>
    <row r="6201" spans="1:30" x14ac:dyDescent="0.35">
      <c r="A6201">
        <v>4080870690</v>
      </c>
      <c r="B6201" s="1">
        <v>40074</v>
      </c>
      <c r="C6201">
        <v>0.3</v>
      </c>
      <c r="D6201" t="s">
        <v>13719</v>
      </c>
      <c r="E6201" s="4" t="str" cm="1">
        <f t="array" ref="E6201">_xlfn.TEXTJOIN(", ", TRUE, IF(COUNTIF(D6201, "*"&amp;$BP$2:$BP$79&amp;"*"), $BP$2:$BP$79, ""))</f>
        <v/>
      </c>
      <c r="F6201" t="s">
        <v>10189</v>
      </c>
      <c r="G6201" t="s">
        <v>13720</v>
      </c>
      <c r="H6201" t="s">
        <v>10270</v>
      </c>
      <c r="I6201" t="s">
        <v>338</v>
      </c>
      <c r="J6201" t="s">
        <v>13721</v>
      </c>
      <c r="K6201" t="s">
        <v>24</v>
      </c>
      <c r="L6201" t="s">
        <v>3112</v>
      </c>
      <c r="M6201" t="s">
        <v>4690</v>
      </c>
      <c r="N6201" t="s">
        <v>5307</v>
      </c>
      <c r="O6201" t="s">
        <v>420</v>
      </c>
      <c r="P6201" t="s">
        <v>30</v>
      </c>
      <c r="Q6201" t="s">
        <v>13722</v>
      </c>
      <c r="R6201" t="s">
        <v>21</v>
      </c>
    </row>
    <row r="6202" spans="1:30" x14ac:dyDescent="0.35">
      <c r="A6202">
        <v>4037763558</v>
      </c>
      <c r="B6202" s="1">
        <v>40072</v>
      </c>
      <c r="C6202">
        <v>-0.2</v>
      </c>
      <c r="D6202" t="s">
        <v>13723</v>
      </c>
      <c r="E6202" s="4" t="str" cm="1">
        <f t="array" ref="E6202">_xlfn.TEXTJOIN(", ", TRUE, IF(COUNTIF(D6202, "*"&amp;$BP$2:$BP$79&amp;"*"), $BP$2:$BP$79, ""))</f>
        <v/>
      </c>
      <c r="F6202" t="s">
        <v>6</v>
      </c>
      <c r="G6202" t="s">
        <v>100</v>
      </c>
      <c r="H6202" t="s">
        <v>49</v>
      </c>
      <c r="I6202" t="s">
        <v>958</v>
      </c>
      <c r="J6202" t="s">
        <v>1572</v>
      </c>
      <c r="K6202" t="s">
        <v>26</v>
      </c>
      <c r="L6202" t="s">
        <v>27</v>
      </c>
      <c r="M6202" t="s">
        <v>630</v>
      </c>
      <c r="N6202" t="s">
        <v>426</v>
      </c>
      <c r="O6202" t="s">
        <v>608</v>
      </c>
      <c r="P6202" t="s">
        <v>156</v>
      </c>
      <c r="Q6202" t="s">
        <v>124</v>
      </c>
      <c r="R6202" t="s">
        <v>10194</v>
      </c>
      <c r="S6202" t="s">
        <v>3133</v>
      </c>
      <c r="T6202" t="s">
        <v>21</v>
      </c>
      <c r="U6202" t="s">
        <v>13668</v>
      </c>
    </row>
    <row r="6203" spans="1:30" x14ac:dyDescent="0.35">
      <c r="A6203">
        <v>4014681276</v>
      </c>
      <c r="B6203" s="1">
        <v>40071</v>
      </c>
      <c r="C6203">
        <v>0</v>
      </c>
      <c r="D6203" t="s">
        <v>13724</v>
      </c>
      <c r="E6203" s="4" t="str" cm="1">
        <f t="array" ref="E6203">_xlfn.TEXTJOIN(", ", TRUE, IF(COUNTIF(D6203, "*"&amp;$BP$2:$BP$79&amp;"*"), $BP$2:$BP$79, ""))</f>
        <v/>
      </c>
      <c r="F6203" t="s">
        <v>124</v>
      </c>
      <c r="G6203" t="s">
        <v>973</v>
      </c>
      <c r="H6203" t="s">
        <v>156</v>
      </c>
      <c r="I6203" t="s">
        <v>5394</v>
      </c>
      <c r="J6203" t="s">
        <v>26</v>
      </c>
      <c r="K6203" t="s">
        <v>27</v>
      </c>
      <c r="L6203" t="s">
        <v>630</v>
      </c>
      <c r="M6203" t="s">
        <v>426</v>
      </c>
      <c r="N6203" t="s">
        <v>608</v>
      </c>
      <c r="P6203" t="s">
        <v>6219</v>
      </c>
      <c r="Q6203" t="s">
        <v>124</v>
      </c>
      <c r="R6203" t="s">
        <v>12399</v>
      </c>
      <c r="S6203" t="s">
        <v>521</v>
      </c>
      <c r="T6203" t="s">
        <v>21</v>
      </c>
      <c r="U6203" t="s">
        <v>13668</v>
      </c>
    </row>
    <row r="6204" spans="1:30" x14ac:dyDescent="0.35">
      <c r="A6204">
        <v>3893044091</v>
      </c>
      <c r="B6204" s="1">
        <v>40066</v>
      </c>
      <c r="C6204">
        <v>0</v>
      </c>
      <c r="D6204" t="s">
        <v>13725</v>
      </c>
      <c r="E6204" s="4" t="str" cm="1">
        <f t="array" ref="E6204">_xlfn.TEXTJOIN(", ", TRUE, IF(COUNTIF(D6204, "*"&amp;$BP$2:$BP$79&amp;"*"), $BP$2:$BP$79, ""))</f>
        <v/>
      </c>
      <c r="F6204" t="s">
        <v>2748</v>
      </c>
      <c r="G6204" t="s">
        <v>24</v>
      </c>
      <c r="H6204" t="s">
        <v>272</v>
      </c>
      <c r="I6204" t="s">
        <v>462</v>
      </c>
      <c r="J6204" t="s">
        <v>9</v>
      </c>
      <c r="K6204" t="s">
        <v>476</v>
      </c>
      <c r="L6204" t="s">
        <v>6</v>
      </c>
      <c r="M6204" t="s">
        <v>180</v>
      </c>
      <c r="N6204" t="s">
        <v>30</v>
      </c>
      <c r="O6204" t="s">
        <v>337</v>
      </c>
      <c r="P6204" t="s">
        <v>8473</v>
      </c>
      <c r="Q6204" t="s">
        <v>28</v>
      </c>
      <c r="R6204" t="s">
        <v>15</v>
      </c>
      <c r="S6204" t="s">
        <v>80</v>
      </c>
      <c r="T6204" t="s">
        <v>7901</v>
      </c>
      <c r="U6204" t="s">
        <v>605</v>
      </c>
      <c r="V6204" t="s">
        <v>4427</v>
      </c>
      <c r="W6204" t="s">
        <v>2316</v>
      </c>
      <c r="X6204" t="s">
        <v>124</v>
      </c>
      <c r="Y6204" t="s">
        <v>12399</v>
      </c>
      <c r="Z6204" t="s">
        <v>521</v>
      </c>
      <c r="AA6204" t="s">
        <v>21</v>
      </c>
    </row>
    <row r="6205" spans="1:30" x14ac:dyDescent="0.35">
      <c r="A6205">
        <v>3877930386</v>
      </c>
      <c r="B6205" s="1">
        <v>40065</v>
      </c>
      <c r="C6205">
        <v>0</v>
      </c>
      <c r="D6205" t="s">
        <v>13726</v>
      </c>
      <c r="E6205" s="4" t="str" cm="1">
        <f t="array" ref="E6205">_xlfn.TEXTJOIN(", ", TRUE, IF(COUNTIF(D6205, "*"&amp;$BP$2:$BP$79&amp;"*"), $BP$2:$BP$79, ""))</f>
        <v/>
      </c>
      <c r="F6205" t="s">
        <v>272</v>
      </c>
      <c r="G6205" t="s">
        <v>1305</v>
      </c>
      <c r="H6205" t="s">
        <v>1419</v>
      </c>
      <c r="I6205" t="s">
        <v>221</v>
      </c>
      <c r="J6205" t="s">
        <v>168</v>
      </c>
      <c r="K6205" t="s">
        <v>232</v>
      </c>
      <c r="L6205" t="s">
        <v>68</v>
      </c>
      <c r="M6205" t="s">
        <v>462</v>
      </c>
      <c r="N6205" t="s">
        <v>9</v>
      </c>
      <c r="O6205" t="s">
        <v>792</v>
      </c>
      <c r="P6205" t="s">
        <v>382</v>
      </c>
      <c r="Q6205" t="s">
        <v>6</v>
      </c>
      <c r="R6205" t="s">
        <v>21</v>
      </c>
      <c r="S6205" t="s">
        <v>13668</v>
      </c>
    </row>
    <row r="6206" spans="1:30" x14ac:dyDescent="0.35">
      <c r="A6206">
        <v>3876543290</v>
      </c>
      <c r="B6206" s="1">
        <v>40065</v>
      </c>
      <c r="C6206">
        <v>0.8</v>
      </c>
      <c r="D6206" t="s">
        <v>13727</v>
      </c>
      <c r="E6206" s="4" t="str" cm="1">
        <f t="array" ref="E6206">_xlfn.TEXTJOIN(", ", TRUE, IF(COUNTIF(D6206, "*"&amp;$BP$2:$BP$79&amp;"*"), $BP$2:$BP$79, ""))</f>
        <v/>
      </c>
      <c r="F6206" t="s">
        <v>17</v>
      </c>
      <c r="G6206" t="s">
        <v>98</v>
      </c>
      <c r="H6206" t="s">
        <v>221</v>
      </c>
      <c r="I6206" t="s">
        <v>63</v>
      </c>
      <c r="J6206" t="s">
        <v>222</v>
      </c>
      <c r="K6206" t="s">
        <v>238</v>
      </c>
      <c r="L6206" t="s">
        <v>26</v>
      </c>
      <c r="M6206" t="s">
        <v>92</v>
      </c>
      <c r="N6206" t="s">
        <v>120</v>
      </c>
      <c r="O6206" t="s">
        <v>850</v>
      </c>
      <c r="P6206" t="s">
        <v>100</v>
      </c>
      <c r="Q6206" t="s">
        <v>71</v>
      </c>
      <c r="R6206" t="s">
        <v>289</v>
      </c>
      <c r="S6206" t="s">
        <v>100</v>
      </c>
      <c r="T6206" t="s">
        <v>232</v>
      </c>
      <c r="U6206" t="s">
        <v>238</v>
      </c>
      <c r="V6206" t="s">
        <v>144</v>
      </c>
      <c r="W6206" t="s">
        <v>759</v>
      </c>
      <c r="X6206" t="s">
        <v>13337</v>
      </c>
      <c r="Y6206" t="s">
        <v>8285</v>
      </c>
      <c r="Z6206" t="s">
        <v>13668</v>
      </c>
    </row>
    <row r="6207" spans="1:30" x14ac:dyDescent="0.35">
      <c r="A6207">
        <v>3876327633</v>
      </c>
      <c r="B6207" s="1">
        <v>40065</v>
      </c>
      <c r="C6207">
        <v>0.3</v>
      </c>
      <c r="D6207" t="s">
        <v>13728</v>
      </c>
      <c r="E6207" s="4" t="str" cm="1">
        <f t="array" ref="E6207">_xlfn.TEXTJOIN(", ", TRUE, IF(COUNTIF(D6207, "*"&amp;$BP$2:$BP$79&amp;"*"), $BP$2:$BP$79, ""))</f>
        <v/>
      </c>
      <c r="F6207" t="s">
        <v>476</v>
      </c>
      <c r="G6207" t="s">
        <v>11</v>
      </c>
      <c r="H6207" t="s">
        <v>221</v>
      </c>
      <c r="I6207" t="s">
        <v>144</v>
      </c>
      <c r="J6207" t="s">
        <v>399</v>
      </c>
      <c r="K6207" t="s">
        <v>5768</v>
      </c>
      <c r="L6207" t="s">
        <v>257</v>
      </c>
      <c r="M6207" t="s">
        <v>39</v>
      </c>
      <c r="N6207" t="s">
        <v>828</v>
      </c>
      <c r="O6207" t="s">
        <v>67</v>
      </c>
      <c r="P6207" t="s">
        <v>253</v>
      </c>
      <c r="Q6207" t="s">
        <v>1186</v>
      </c>
      <c r="R6207" t="s">
        <v>30</v>
      </c>
      <c r="S6207" t="s">
        <v>13729</v>
      </c>
      <c r="T6207" t="s">
        <v>71</v>
      </c>
      <c r="U6207" t="s">
        <v>164</v>
      </c>
      <c r="V6207" t="s">
        <v>475</v>
      </c>
      <c r="W6207" t="s">
        <v>718</v>
      </c>
      <c r="X6207" t="s">
        <v>9</v>
      </c>
      <c r="Y6207" t="s">
        <v>6677</v>
      </c>
      <c r="Z6207" t="s">
        <v>11</v>
      </c>
      <c r="AA6207" t="s">
        <v>337</v>
      </c>
      <c r="AB6207" t="s">
        <v>251</v>
      </c>
      <c r="AC6207" t="s">
        <v>424</v>
      </c>
      <c r="AD6207" t="s">
        <v>240</v>
      </c>
    </row>
    <row r="6208" spans="1:30" x14ac:dyDescent="0.35">
      <c r="A6208">
        <v>3876295007</v>
      </c>
      <c r="B6208" s="1">
        <v>40065</v>
      </c>
      <c r="C6208">
        <v>-0.18333333333333299</v>
      </c>
      <c r="D6208" t="s">
        <v>13730</v>
      </c>
      <c r="E6208" s="4" t="str" cm="1">
        <f t="array" ref="E6208">_xlfn.TEXTJOIN(", ", TRUE, IF(COUNTIF(D6208, "*"&amp;$BP$2:$BP$79&amp;"*"), $BP$2:$BP$79, ""))</f>
        <v/>
      </c>
      <c r="F6208" t="s">
        <v>30</v>
      </c>
      <c r="G6208" t="s">
        <v>337</v>
      </c>
      <c r="H6208" t="s">
        <v>144</v>
      </c>
      <c r="I6208" t="s">
        <v>13731</v>
      </c>
      <c r="J6208" t="s">
        <v>251</v>
      </c>
      <c r="K6208" t="s">
        <v>30</v>
      </c>
      <c r="L6208" t="s">
        <v>3332</v>
      </c>
      <c r="M6208" t="s">
        <v>6513</v>
      </c>
      <c r="N6208" t="s">
        <v>16</v>
      </c>
      <c r="O6208" t="s">
        <v>30</v>
      </c>
      <c r="P6208" t="s">
        <v>5414</v>
      </c>
      <c r="Q6208" t="s">
        <v>958</v>
      </c>
      <c r="R6208" t="s">
        <v>503</v>
      </c>
      <c r="S6208" t="s">
        <v>71</v>
      </c>
      <c r="T6208" t="s">
        <v>272</v>
      </c>
      <c r="U6208" t="s">
        <v>3516</v>
      </c>
      <c r="V6208" t="s">
        <v>955</v>
      </c>
      <c r="W6208" t="s">
        <v>30</v>
      </c>
      <c r="X6208" t="s">
        <v>10350</v>
      </c>
      <c r="Y6208" t="s">
        <v>692</v>
      </c>
      <c r="Z6208" t="s">
        <v>13668</v>
      </c>
    </row>
    <row r="6209" spans="1:30" x14ac:dyDescent="0.35">
      <c r="A6209">
        <v>3876121713</v>
      </c>
      <c r="B6209" s="1">
        <v>40065</v>
      </c>
      <c r="C6209">
        <v>0</v>
      </c>
      <c r="D6209" t="s">
        <v>13732</v>
      </c>
      <c r="E6209" s="4" t="str" cm="1">
        <f t="array" ref="E6209">_xlfn.TEXTJOIN(", ", TRUE, IF(COUNTIF(D6209, "*"&amp;$BP$2:$BP$79&amp;"*"), $BP$2:$BP$79, ""))</f>
        <v/>
      </c>
      <c r="F6209" t="s">
        <v>17</v>
      </c>
      <c r="G6209" t="s">
        <v>98</v>
      </c>
      <c r="H6209" t="s">
        <v>221</v>
      </c>
      <c r="I6209" t="s">
        <v>144</v>
      </c>
      <c r="J6209" t="s">
        <v>399</v>
      </c>
      <c r="K6209" t="s">
        <v>1230</v>
      </c>
      <c r="L6209" t="s">
        <v>49</v>
      </c>
      <c r="M6209" t="s">
        <v>337</v>
      </c>
      <c r="N6209" t="s">
        <v>71</v>
      </c>
      <c r="O6209" t="s">
        <v>7839</v>
      </c>
      <c r="P6209" t="s">
        <v>75</v>
      </c>
      <c r="Q6209" t="s">
        <v>6969</v>
      </c>
      <c r="R6209" t="s">
        <v>9</v>
      </c>
      <c r="S6209" t="s">
        <v>360</v>
      </c>
      <c r="T6209" t="s">
        <v>5024</v>
      </c>
      <c r="V6209" t="s">
        <v>3809</v>
      </c>
      <c r="W6209" t="s">
        <v>232</v>
      </c>
      <c r="X6209" t="s">
        <v>104</v>
      </c>
      <c r="Y6209" t="s">
        <v>15</v>
      </c>
      <c r="Z6209" t="s">
        <v>30</v>
      </c>
      <c r="AA6209" t="s">
        <v>200</v>
      </c>
      <c r="AB6209" t="s">
        <v>4927</v>
      </c>
      <c r="AC6209" t="s">
        <v>13668</v>
      </c>
    </row>
    <row r="6210" spans="1:30" x14ac:dyDescent="0.35">
      <c r="A6210">
        <v>3875719400</v>
      </c>
      <c r="B6210" s="1">
        <v>40065</v>
      </c>
      <c r="C6210">
        <v>-0.15</v>
      </c>
      <c r="D6210" t="s">
        <v>13733</v>
      </c>
      <c r="E6210" s="4" t="str" cm="1">
        <f t="array" ref="E6210">_xlfn.TEXTJOIN(", ", TRUE, IF(COUNTIF(D6210, "*"&amp;$BP$2:$BP$79&amp;"*"), $BP$2:$BP$79, ""))</f>
        <v/>
      </c>
      <c r="F6210" t="s">
        <v>30</v>
      </c>
      <c r="G6210">
        <v>3</v>
      </c>
      <c r="H6210" t="s">
        <v>912</v>
      </c>
      <c r="I6210" t="s">
        <v>13734</v>
      </c>
      <c r="J6210" t="s">
        <v>24</v>
      </c>
      <c r="K6210" t="s">
        <v>426</v>
      </c>
      <c r="L6210" t="s">
        <v>608</v>
      </c>
      <c r="M6210" t="s">
        <v>6685</v>
      </c>
      <c r="N6210" t="s">
        <v>9</v>
      </c>
      <c r="O6210" t="s">
        <v>1765</v>
      </c>
      <c r="P6210" t="s">
        <v>30</v>
      </c>
      <c r="Q6210" t="s">
        <v>556</v>
      </c>
      <c r="R6210" t="s">
        <v>24</v>
      </c>
      <c r="S6210" t="s">
        <v>426</v>
      </c>
      <c r="T6210" t="s">
        <v>430</v>
      </c>
      <c r="U6210" t="s">
        <v>1430</v>
      </c>
      <c r="V6210" t="s">
        <v>16</v>
      </c>
      <c r="W6210" t="s">
        <v>360</v>
      </c>
      <c r="X6210" t="s">
        <v>303</v>
      </c>
      <c r="Y6210" t="s">
        <v>360</v>
      </c>
      <c r="Z6210" t="s">
        <v>1238</v>
      </c>
      <c r="AA6210" t="s">
        <v>100</v>
      </c>
      <c r="AB6210" t="s">
        <v>360</v>
      </c>
      <c r="AC6210" t="s">
        <v>845</v>
      </c>
      <c r="AD6210" t="s">
        <v>13668</v>
      </c>
    </row>
    <row r="6211" spans="1:30" x14ac:dyDescent="0.35">
      <c r="A6211">
        <v>3875716422</v>
      </c>
      <c r="B6211" s="1">
        <v>40065</v>
      </c>
      <c r="C6211">
        <v>0</v>
      </c>
      <c r="D6211" t="s">
        <v>13735</v>
      </c>
      <c r="E6211" s="4" t="str" cm="1">
        <f t="array" ref="E6211">_xlfn.TEXTJOIN(", ", TRUE, IF(COUNTIF(D6211, "*"&amp;$BP$2:$BP$79&amp;"*"), $BP$2:$BP$79, ""))</f>
        <v/>
      </c>
      <c r="F6211" t="s">
        <v>30</v>
      </c>
      <c r="G6211">
        <v>3</v>
      </c>
      <c r="H6211" t="s">
        <v>912</v>
      </c>
      <c r="I6211" t="s">
        <v>13734</v>
      </c>
      <c r="J6211" t="s">
        <v>24</v>
      </c>
      <c r="K6211" t="s">
        <v>426</v>
      </c>
      <c r="L6211" t="s">
        <v>608</v>
      </c>
      <c r="M6211" t="s">
        <v>6014</v>
      </c>
      <c r="N6211" t="s">
        <v>9</v>
      </c>
      <c r="O6211" t="s">
        <v>5593</v>
      </c>
      <c r="P6211" t="s">
        <v>429</v>
      </c>
      <c r="Q6211" t="s">
        <v>645</v>
      </c>
      <c r="R6211" t="s">
        <v>9</v>
      </c>
      <c r="S6211" t="s">
        <v>828</v>
      </c>
      <c r="T6211" t="s">
        <v>3700</v>
      </c>
      <c r="U6211" t="s">
        <v>1144</v>
      </c>
      <c r="V6211" t="s">
        <v>13736</v>
      </c>
      <c r="W6211" t="s">
        <v>13668</v>
      </c>
    </row>
    <row r="6212" spans="1:30" x14ac:dyDescent="0.35">
      <c r="A6212">
        <v>3875711426</v>
      </c>
      <c r="B6212" s="1">
        <v>40065</v>
      </c>
      <c r="C6212">
        <v>0</v>
      </c>
      <c r="D6212" t="s">
        <v>13737</v>
      </c>
      <c r="E6212" s="4" t="str" cm="1">
        <f t="array" ref="E6212">_xlfn.TEXTJOIN(", ", TRUE, IF(COUNTIF(D6212, "*"&amp;$BP$2:$BP$79&amp;"*"), $BP$2:$BP$79, ""))</f>
        <v/>
      </c>
      <c r="F6212" t="s">
        <v>30</v>
      </c>
      <c r="G6212">
        <v>3</v>
      </c>
      <c r="H6212" t="s">
        <v>912</v>
      </c>
      <c r="I6212" t="s">
        <v>13734</v>
      </c>
      <c r="J6212" t="s">
        <v>24</v>
      </c>
      <c r="K6212" t="s">
        <v>426</v>
      </c>
      <c r="L6212" t="s">
        <v>608</v>
      </c>
      <c r="M6212" t="s">
        <v>49</v>
      </c>
      <c r="N6212" t="s">
        <v>9</v>
      </c>
      <c r="O6212" t="s">
        <v>5593</v>
      </c>
      <c r="P6212" t="s">
        <v>428</v>
      </c>
      <c r="Q6212" t="s">
        <v>100</v>
      </c>
      <c r="R6212" t="s">
        <v>13738</v>
      </c>
      <c r="S6212" t="s">
        <v>9</v>
      </c>
      <c r="T6212" t="s">
        <v>503</v>
      </c>
      <c r="U6212" t="s">
        <v>39</v>
      </c>
      <c r="V6212" t="s">
        <v>426</v>
      </c>
      <c r="W6212" t="s">
        <v>13736</v>
      </c>
      <c r="X6212" t="s">
        <v>13668</v>
      </c>
    </row>
    <row r="6213" spans="1:30" x14ac:dyDescent="0.35">
      <c r="A6213">
        <v>3875699042</v>
      </c>
      <c r="B6213" s="1">
        <v>40065</v>
      </c>
      <c r="C6213">
        <v>0.1</v>
      </c>
      <c r="D6213" t="s">
        <v>13739</v>
      </c>
      <c r="E6213" s="4" t="str" cm="1">
        <f t="array" ref="E6213">_xlfn.TEXTJOIN(", ", TRUE, IF(COUNTIF(D6213, "*"&amp;$BP$2:$BP$79&amp;"*"), $BP$2:$BP$79, ""))</f>
        <v/>
      </c>
      <c r="F6213" t="s">
        <v>17</v>
      </c>
      <c r="G6213" t="s">
        <v>98</v>
      </c>
      <c r="H6213" t="s">
        <v>30</v>
      </c>
      <c r="I6213" t="s">
        <v>257</v>
      </c>
      <c r="J6213" t="s">
        <v>16</v>
      </c>
      <c r="K6213" t="s">
        <v>13740</v>
      </c>
      <c r="L6213" t="s">
        <v>137</v>
      </c>
      <c r="M6213" t="s">
        <v>29</v>
      </c>
      <c r="N6213" t="s">
        <v>30</v>
      </c>
      <c r="O6213" t="s">
        <v>257</v>
      </c>
      <c r="P6213" t="s">
        <v>16</v>
      </c>
      <c r="Q6213" t="s">
        <v>2700</v>
      </c>
      <c r="R6213" t="s">
        <v>118</v>
      </c>
      <c r="S6213" t="s">
        <v>3516</v>
      </c>
      <c r="T6213" t="s">
        <v>232</v>
      </c>
      <c r="U6213" t="s">
        <v>137</v>
      </c>
      <c r="V6213" t="s">
        <v>30</v>
      </c>
      <c r="W6213" t="s">
        <v>2594</v>
      </c>
      <c r="X6213" t="s">
        <v>16</v>
      </c>
      <c r="Y6213" t="s">
        <v>47</v>
      </c>
      <c r="Z6213" t="s">
        <v>13668</v>
      </c>
    </row>
    <row r="6214" spans="1:30" x14ac:dyDescent="0.35">
      <c r="A6214">
        <v>3875501108</v>
      </c>
      <c r="B6214" s="1">
        <v>40065</v>
      </c>
      <c r="C6214">
        <v>0.125</v>
      </c>
      <c r="D6214" t="s">
        <v>13741</v>
      </c>
      <c r="E6214" s="4" t="str" cm="1">
        <f t="array" ref="E6214">_xlfn.TEXTJOIN(", ", TRUE, IF(COUNTIF(D6214, "*"&amp;$BP$2:$BP$79&amp;"*"), $BP$2:$BP$79, ""))</f>
        <v/>
      </c>
      <c r="F6214" t="s">
        <v>17</v>
      </c>
      <c r="G6214" t="s">
        <v>98</v>
      </c>
      <c r="H6214" t="s">
        <v>221</v>
      </c>
      <c r="I6214" t="s">
        <v>1408</v>
      </c>
      <c r="J6214" t="s">
        <v>399</v>
      </c>
      <c r="K6214" t="s">
        <v>30</v>
      </c>
      <c r="L6214" t="s">
        <v>502</v>
      </c>
      <c r="M6214" t="s">
        <v>17</v>
      </c>
      <c r="N6214" t="s">
        <v>9</v>
      </c>
      <c r="O6214" t="s">
        <v>131</v>
      </c>
      <c r="P6214" t="s">
        <v>57</v>
      </c>
      <c r="Q6214" t="s">
        <v>11</v>
      </c>
      <c r="R6214" t="s">
        <v>5037</v>
      </c>
      <c r="S6214" t="s">
        <v>89</v>
      </c>
      <c r="T6214" t="s">
        <v>221</v>
      </c>
      <c r="U6214" t="s">
        <v>1408</v>
      </c>
      <c r="V6214" t="s">
        <v>4739</v>
      </c>
      <c r="W6214" t="s">
        <v>9</v>
      </c>
      <c r="X6214" t="s">
        <v>64</v>
      </c>
      <c r="Y6214" t="s">
        <v>30</v>
      </c>
      <c r="Z6214" t="s">
        <v>80</v>
      </c>
      <c r="AA6214" t="s">
        <v>13668</v>
      </c>
    </row>
    <row r="6215" spans="1:30" x14ac:dyDescent="0.35">
      <c r="A6215">
        <v>3848732522</v>
      </c>
      <c r="B6215" s="1">
        <v>40064</v>
      </c>
      <c r="C6215">
        <v>0.55000000000000004</v>
      </c>
      <c r="D6215" t="s">
        <v>13742</v>
      </c>
      <c r="E6215" s="4" t="str" cm="1">
        <f t="array" ref="E6215">_xlfn.TEXTJOIN(", ", TRUE, IF(COUNTIF(D6215, "*"&amp;$BP$2:$BP$79&amp;"*"), $BP$2:$BP$79, ""))</f>
        <v/>
      </c>
      <c r="F6215" t="s">
        <v>240</v>
      </c>
      <c r="G6215" t="s">
        <v>741</v>
      </c>
      <c r="H6215" t="s">
        <v>496</v>
      </c>
      <c r="I6215" t="s">
        <v>64</v>
      </c>
      <c r="J6215" t="s">
        <v>991</v>
      </c>
      <c r="K6215" t="s">
        <v>9</v>
      </c>
      <c r="L6215" t="s">
        <v>4238</v>
      </c>
      <c r="M6215" t="s">
        <v>360</v>
      </c>
      <c r="N6215" t="s">
        <v>1862</v>
      </c>
      <c r="O6215" t="s">
        <v>9</v>
      </c>
      <c r="P6215" t="s">
        <v>463</v>
      </c>
      <c r="Q6215" t="s">
        <v>15</v>
      </c>
      <c r="R6215" t="s">
        <v>873</v>
      </c>
      <c r="S6215" t="s">
        <v>326</v>
      </c>
      <c r="T6215" t="s">
        <v>798</v>
      </c>
      <c r="U6215" t="s">
        <v>5184</v>
      </c>
      <c r="V6215" t="s">
        <v>21</v>
      </c>
    </row>
    <row r="6216" spans="1:30" x14ac:dyDescent="0.35">
      <c r="A6216">
        <v>3842301031</v>
      </c>
      <c r="B6216" s="1">
        <v>40064</v>
      </c>
      <c r="C6216">
        <v>0</v>
      </c>
      <c r="D6216" t="s">
        <v>13743</v>
      </c>
      <c r="E6216" s="4" t="str" cm="1">
        <f t="array" ref="E6216">_xlfn.TEXTJOIN(", ", TRUE, IF(COUNTIF(D6216, "*"&amp;$BP$2:$BP$79&amp;"*"), $BP$2:$BP$79, ""))</f>
        <v/>
      </c>
      <c r="F6216" t="s">
        <v>2853</v>
      </c>
      <c r="G6216" t="s">
        <v>30</v>
      </c>
      <c r="H6216" t="s">
        <v>252</v>
      </c>
      <c r="I6216" t="s">
        <v>1862</v>
      </c>
      <c r="J6216" t="s">
        <v>356</v>
      </c>
      <c r="K6216" t="s">
        <v>9</v>
      </c>
      <c r="L6216" t="s">
        <v>13744</v>
      </c>
      <c r="M6216" t="s">
        <v>521</v>
      </c>
      <c r="N6216" t="s">
        <v>445</v>
      </c>
      <c r="O6216" t="s">
        <v>13745</v>
      </c>
      <c r="P6216" t="s">
        <v>1900</v>
      </c>
      <c r="Q6216" t="s">
        <v>21</v>
      </c>
    </row>
    <row r="6217" spans="1:30" x14ac:dyDescent="0.35">
      <c r="A6217">
        <v>3676963803</v>
      </c>
      <c r="B6217" s="1">
        <v>40056</v>
      </c>
      <c r="C6217">
        <v>0</v>
      </c>
      <c r="D6217" t="s">
        <v>13746</v>
      </c>
      <c r="E6217" s="4" t="str" cm="1">
        <f t="array" ref="E6217">_xlfn.TEXTJOIN(", ", TRUE, IF(COUNTIF(D6217, "*"&amp;$BP$2:$BP$79&amp;"*"), $BP$2:$BP$79, ""))</f>
        <v/>
      </c>
      <c r="F6217" t="s">
        <v>635</v>
      </c>
      <c r="G6217" t="s">
        <v>30</v>
      </c>
      <c r="H6217" t="s">
        <v>4416</v>
      </c>
      <c r="I6217" t="s">
        <v>6951</v>
      </c>
      <c r="J6217" t="s">
        <v>1676</v>
      </c>
      <c r="K6217" t="s">
        <v>13747</v>
      </c>
      <c r="L6217" t="s">
        <v>30</v>
      </c>
      <c r="M6217" t="s">
        <v>3951</v>
      </c>
      <c r="N6217" t="s">
        <v>71</v>
      </c>
      <c r="O6217" t="s">
        <v>360</v>
      </c>
      <c r="P6217" t="s">
        <v>426</v>
      </c>
      <c r="Q6217" t="s">
        <v>586</v>
      </c>
      <c r="R6217" t="s">
        <v>689</v>
      </c>
      <c r="S6217" t="s">
        <v>833</v>
      </c>
      <c r="T6217" t="s">
        <v>462</v>
      </c>
      <c r="U6217" t="s">
        <v>608</v>
      </c>
      <c r="V6217" t="s">
        <v>21</v>
      </c>
      <c r="W6217" t="s">
        <v>13668</v>
      </c>
      <c r="X6217" t="s">
        <v>5207</v>
      </c>
      <c r="Y6217" t="s">
        <v>6155</v>
      </c>
    </row>
    <row r="6218" spans="1:30" x14ac:dyDescent="0.35">
      <c r="A6218">
        <v>3586029394</v>
      </c>
      <c r="B6218" s="1">
        <v>40052</v>
      </c>
      <c r="C6218">
        <v>0</v>
      </c>
      <c r="D6218" t="s">
        <v>13748</v>
      </c>
      <c r="E6218" s="4" t="str" cm="1">
        <f t="array" ref="E6218">_xlfn.TEXTJOIN(", ", TRUE, IF(COUNTIF(D6218, "*"&amp;$BP$2:$BP$79&amp;"*"), $BP$2:$BP$79, ""))</f>
        <v/>
      </c>
      <c r="F6218" t="s">
        <v>635</v>
      </c>
      <c r="G6218" t="s">
        <v>30</v>
      </c>
      <c r="H6218" t="s">
        <v>4416</v>
      </c>
      <c r="I6218" t="s">
        <v>608</v>
      </c>
      <c r="J6218" t="s">
        <v>144</v>
      </c>
      <c r="K6218" t="s">
        <v>374</v>
      </c>
      <c r="L6218" t="s">
        <v>586</v>
      </c>
      <c r="M6218" t="s">
        <v>2710</v>
      </c>
      <c r="N6218" t="s">
        <v>382</v>
      </c>
      <c r="O6218" t="s">
        <v>13749</v>
      </c>
      <c r="P6218" t="s">
        <v>124</v>
      </c>
      <c r="Q6218" t="s">
        <v>430</v>
      </c>
      <c r="R6218" t="s">
        <v>21</v>
      </c>
      <c r="S6218" t="s">
        <v>13668</v>
      </c>
    </row>
    <row r="6219" spans="1:30" x14ac:dyDescent="0.35">
      <c r="A6219">
        <v>3569838653</v>
      </c>
      <c r="B6219" s="1">
        <v>40051</v>
      </c>
      <c r="C6219">
        <v>0</v>
      </c>
      <c r="D6219" t="s">
        <v>13750</v>
      </c>
      <c r="E6219" s="4" t="str" cm="1">
        <f t="array" ref="E6219">_xlfn.TEXTJOIN(", ", TRUE, IF(COUNTIF(D6219, "*"&amp;$BP$2:$BP$79&amp;"*"), $BP$2:$BP$79, ""))</f>
        <v/>
      </c>
      <c r="F6219" t="s">
        <v>1283</v>
      </c>
      <c r="G6219" t="s">
        <v>382</v>
      </c>
      <c r="H6219" t="s">
        <v>30</v>
      </c>
      <c r="I6219" t="s">
        <v>1656</v>
      </c>
      <c r="J6219" t="s">
        <v>9</v>
      </c>
      <c r="K6219" t="s">
        <v>7003</v>
      </c>
      <c r="L6219" t="s">
        <v>12861</v>
      </c>
      <c r="M6219" t="s">
        <v>1422</v>
      </c>
      <c r="N6219" t="s">
        <v>100</v>
      </c>
      <c r="O6219" t="s">
        <v>11461</v>
      </c>
      <c r="P6219" t="s">
        <v>382</v>
      </c>
      <c r="Q6219" t="s">
        <v>80</v>
      </c>
      <c r="R6219" t="s">
        <v>204</v>
      </c>
      <c r="S6219" t="s">
        <v>4859</v>
      </c>
      <c r="T6219" t="s">
        <v>447</v>
      </c>
      <c r="U6219" t="s">
        <v>8970</v>
      </c>
      <c r="V6219" t="s">
        <v>21</v>
      </c>
    </row>
    <row r="6220" spans="1:30" x14ac:dyDescent="0.35">
      <c r="A6220">
        <v>3562393181</v>
      </c>
      <c r="B6220" s="1">
        <v>40051</v>
      </c>
      <c r="C6220">
        <v>0.85</v>
      </c>
      <c r="D6220" t="s">
        <v>13751</v>
      </c>
      <c r="E6220" s="4" t="str" cm="1">
        <f t="array" ref="E6220">_xlfn.TEXTJOIN(", ", TRUE, IF(COUNTIF(D6220, "*"&amp;$BP$2:$BP$79&amp;"*"), $BP$2:$BP$79, ""))</f>
        <v/>
      </c>
      <c r="F6220" t="s">
        <v>13392</v>
      </c>
      <c r="G6220" t="s">
        <v>30</v>
      </c>
      <c r="H6220" t="s">
        <v>3246</v>
      </c>
      <c r="I6220" t="s">
        <v>24</v>
      </c>
      <c r="J6220" t="s">
        <v>7003</v>
      </c>
      <c r="K6220" t="s">
        <v>9050</v>
      </c>
      <c r="L6220" t="s">
        <v>13752</v>
      </c>
      <c r="M6220" t="s">
        <v>10156</v>
      </c>
      <c r="N6220" t="s">
        <v>1705</v>
      </c>
      <c r="O6220" t="s">
        <v>49</v>
      </c>
      <c r="P6220" t="s">
        <v>1684</v>
      </c>
      <c r="Q6220" t="s">
        <v>13753</v>
      </c>
      <c r="R6220" t="s">
        <v>100</v>
      </c>
      <c r="S6220" t="s">
        <v>75</v>
      </c>
      <c r="T6220" t="s">
        <v>24</v>
      </c>
      <c r="U6220" t="s">
        <v>30</v>
      </c>
      <c r="V6220" t="s">
        <v>1947</v>
      </c>
      <c r="W6220" t="s">
        <v>196</v>
      </c>
      <c r="X6220" t="s">
        <v>2402</v>
      </c>
      <c r="Y6220" t="s">
        <v>24</v>
      </c>
      <c r="Z6220" t="s">
        <v>360</v>
      </c>
      <c r="AA6220" t="s">
        <v>257</v>
      </c>
      <c r="AB6220" t="s">
        <v>21</v>
      </c>
    </row>
    <row r="6221" spans="1:30" x14ac:dyDescent="0.35">
      <c r="A6221">
        <v>3541147520</v>
      </c>
      <c r="B6221" s="1">
        <v>40050</v>
      </c>
      <c r="C6221">
        <v>0</v>
      </c>
      <c r="D6221" t="s">
        <v>13754</v>
      </c>
      <c r="E6221" s="4" t="str" cm="1">
        <f t="array" ref="E6221">_xlfn.TEXTJOIN(", ", TRUE, IF(COUNTIF(D6221, "*"&amp;$BP$2:$BP$79&amp;"*"), $BP$2:$BP$79, ""))</f>
        <v/>
      </c>
      <c r="F6221" t="s">
        <v>635</v>
      </c>
      <c r="G6221" t="s">
        <v>30</v>
      </c>
      <c r="H6221" t="s">
        <v>4416</v>
      </c>
      <c r="I6221" t="s">
        <v>7</v>
      </c>
      <c r="J6221" t="s">
        <v>372</v>
      </c>
      <c r="K6221" t="s">
        <v>5406</v>
      </c>
      <c r="L6221" t="s">
        <v>24</v>
      </c>
      <c r="M6221" t="s">
        <v>608</v>
      </c>
      <c r="N6221" t="s">
        <v>1980</v>
      </c>
      <c r="O6221" t="s">
        <v>1701</v>
      </c>
      <c r="P6221" t="s">
        <v>718</v>
      </c>
      <c r="Q6221" t="s">
        <v>39</v>
      </c>
      <c r="R6221" t="s">
        <v>426</v>
      </c>
      <c r="S6221" t="s">
        <v>430</v>
      </c>
      <c r="T6221" t="s">
        <v>21</v>
      </c>
      <c r="U6221" t="s">
        <v>13668</v>
      </c>
    </row>
    <row r="6222" spans="1:30" x14ac:dyDescent="0.35">
      <c r="A6222">
        <v>3525289245</v>
      </c>
      <c r="B6222" s="1">
        <v>40049</v>
      </c>
      <c r="C6222">
        <v>0</v>
      </c>
      <c r="D6222" t="s">
        <v>13755</v>
      </c>
      <c r="E6222" s="4" t="str" cm="1">
        <f t="array" ref="E6222">_xlfn.TEXTJOIN(", ", TRUE, IF(COUNTIF(D6222, "*"&amp;$BP$2:$BP$79&amp;"*"), $BP$2:$BP$79, ""))</f>
        <v/>
      </c>
      <c r="F6222" t="s">
        <v>635</v>
      </c>
      <c r="G6222" t="s">
        <v>30</v>
      </c>
      <c r="H6222" t="s">
        <v>4416</v>
      </c>
      <c r="I6222" t="s">
        <v>328</v>
      </c>
      <c r="J6222" t="s">
        <v>9</v>
      </c>
      <c r="K6222" t="s">
        <v>2914</v>
      </c>
      <c r="L6222" t="s">
        <v>9</v>
      </c>
      <c r="M6222" t="s">
        <v>30</v>
      </c>
      <c r="N6222" t="s">
        <v>7358</v>
      </c>
      <c r="O6222" t="s">
        <v>71</v>
      </c>
      <c r="P6222" t="s">
        <v>426</v>
      </c>
      <c r="Q6222" t="s">
        <v>608</v>
      </c>
      <c r="R6222" t="s">
        <v>1711</v>
      </c>
      <c r="S6222" t="s">
        <v>7768</v>
      </c>
      <c r="T6222" t="s">
        <v>30</v>
      </c>
      <c r="U6222" t="s">
        <v>13756</v>
      </c>
      <c r="V6222" t="s">
        <v>156</v>
      </c>
      <c r="W6222" t="s">
        <v>13757</v>
      </c>
      <c r="X6222" t="s">
        <v>21</v>
      </c>
      <c r="Y6222" t="s">
        <v>13668</v>
      </c>
    </row>
    <row r="6223" spans="1:30" x14ac:dyDescent="0.35">
      <c r="A6223">
        <v>3384844121</v>
      </c>
      <c r="B6223" s="1">
        <v>40043</v>
      </c>
      <c r="C6223">
        <v>0</v>
      </c>
      <c r="D6223" t="s">
        <v>13758</v>
      </c>
      <c r="E6223" s="4" t="str" cm="1">
        <f t="array" ref="E6223">_xlfn.TEXTJOIN(", ", TRUE, IF(COUNTIF(D6223, "*"&amp;$BP$2:$BP$79&amp;"*"), $BP$2:$BP$79, ""))</f>
        <v/>
      </c>
      <c r="F6223" t="s">
        <v>437</v>
      </c>
      <c r="G6223" t="s">
        <v>30</v>
      </c>
      <c r="H6223" t="s">
        <v>2707</v>
      </c>
      <c r="I6223" t="s">
        <v>15</v>
      </c>
      <c r="J6223" t="s">
        <v>30</v>
      </c>
      <c r="K6223" t="s">
        <v>5763</v>
      </c>
      <c r="L6223" t="s">
        <v>156</v>
      </c>
      <c r="M6223" t="s">
        <v>671</v>
      </c>
      <c r="N6223" t="s">
        <v>238</v>
      </c>
      <c r="O6223" t="s">
        <v>462</v>
      </c>
      <c r="P6223" t="s">
        <v>426</v>
      </c>
      <c r="Q6223" t="s">
        <v>430</v>
      </c>
      <c r="R6223" t="s">
        <v>608</v>
      </c>
      <c r="S6223" t="s">
        <v>21</v>
      </c>
    </row>
    <row r="6224" spans="1:30" x14ac:dyDescent="0.35">
      <c r="A6224">
        <v>3230968404</v>
      </c>
      <c r="B6224" s="1">
        <v>40035</v>
      </c>
      <c r="C6224">
        <v>0.2</v>
      </c>
      <c r="D6224" t="s">
        <v>13759</v>
      </c>
      <c r="E6224" s="4" t="str" cm="1">
        <f t="array" ref="E6224">_xlfn.TEXTJOIN(", ", TRUE, IF(COUNTIF(D6224, "*"&amp;$BP$2:$BP$79&amp;"*"), $BP$2:$BP$79, ""))</f>
        <v/>
      </c>
      <c r="F6224" t="s">
        <v>123</v>
      </c>
      <c r="G6224" t="s">
        <v>30</v>
      </c>
      <c r="H6224" t="s">
        <v>747</v>
      </c>
      <c r="I6224" t="s">
        <v>2111</v>
      </c>
      <c r="J6224" t="s">
        <v>279</v>
      </c>
      <c r="K6224" t="s">
        <v>426</v>
      </c>
      <c r="L6224" t="s">
        <v>586</v>
      </c>
      <c r="M6224" t="s">
        <v>608</v>
      </c>
      <c r="N6224" t="s">
        <v>21</v>
      </c>
      <c r="O6224" t="s">
        <v>12775</v>
      </c>
      <c r="P6224" t="s">
        <v>13668</v>
      </c>
      <c r="Q6224" t="s">
        <v>5207</v>
      </c>
      <c r="R6224" t="s">
        <v>30</v>
      </c>
      <c r="S6224" t="s">
        <v>6155</v>
      </c>
    </row>
    <row r="6225" spans="1:27" x14ac:dyDescent="0.35">
      <c r="A6225">
        <v>3197377647</v>
      </c>
      <c r="B6225" s="1">
        <v>40033</v>
      </c>
      <c r="C6225">
        <v>0</v>
      </c>
      <c r="D6225" t="s">
        <v>13760</v>
      </c>
      <c r="E6225" s="4" t="str" cm="1">
        <f t="array" ref="E6225">_xlfn.TEXTJOIN(", ", TRUE, IF(COUNTIF(D6225, "*"&amp;$BP$2:$BP$79&amp;"*"), $BP$2:$BP$79, ""))</f>
        <v/>
      </c>
      <c r="F6225" t="s">
        <v>1403</v>
      </c>
      <c r="G6225" t="s">
        <v>87</v>
      </c>
      <c r="H6225" t="s">
        <v>1186</v>
      </c>
      <c r="I6225" t="s">
        <v>521</v>
      </c>
      <c r="J6225" t="s">
        <v>237</v>
      </c>
      <c r="K6225" t="s">
        <v>10320</v>
      </c>
      <c r="L6225" t="s">
        <v>10321</v>
      </c>
      <c r="M6225" t="s">
        <v>377</v>
      </c>
      <c r="N6225" t="s">
        <v>30</v>
      </c>
      <c r="O6225" t="s">
        <v>12341</v>
      </c>
      <c r="P6225" t="s">
        <v>6916</v>
      </c>
      <c r="Q6225" t="s">
        <v>100</v>
      </c>
      <c r="R6225" t="s">
        <v>4339</v>
      </c>
      <c r="S6225" t="s">
        <v>30</v>
      </c>
      <c r="T6225" t="s">
        <v>1565</v>
      </c>
      <c r="U6225" t="s">
        <v>1599</v>
      </c>
      <c r="V6225" t="s">
        <v>1411</v>
      </c>
      <c r="W6225" t="s">
        <v>321</v>
      </c>
    </row>
    <row r="6226" spans="1:27" x14ac:dyDescent="0.35">
      <c r="A6226">
        <v>3180219163</v>
      </c>
      <c r="B6226" s="1">
        <v>40032</v>
      </c>
      <c r="C6226">
        <v>0.1</v>
      </c>
      <c r="D6226" t="s">
        <v>13761</v>
      </c>
      <c r="E6226" s="4" t="str" cm="1">
        <f t="array" ref="E6226">_xlfn.TEXTJOIN(", ", TRUE, IF(COUNTIF(D6226, "*"&amp;$BP$2:$BP$79&amp;"*"), $BP$2:$BP$79, ""))</f>
        <v/>
      </c>
      <c r="F6226" t="s">
        <v>2748</v>
      </c>
      <c r="G6226" t="s">
        <v>24</v>
      </c>
      <c r="H6226" t="s">
        <v>272</v>
      </c>
      <c r="I6226" t="s">
        <v>462</v>
      </c>
      <c r="J6226" t="s">
        <v>9</v>
      </c>
      <c r="K6226" t="s">
        <v>476</v>
      </c>
      <c r="L6226" t="s">
        <v>328</v>
      </c>
      <c r="M6226" t="s">
        <v>595</v>
      </c>
      <c r="N6226" t="s">
        <v>180</v>
      </c>
      <c r="O6226" t="s">
        <v>637</v>
      </c>
      <c r="P6226" t="s">
        <v>137</v>
      </c>
      <c r="Q6226" t="s">
        <v>445</v>
      </c>
      <c r="R6226" t="s">
        <v>571</v>
      </c>
      <c r="S6226" t="s">
        <v>16</v>
      </c>
      <c r="T6226" t="s">
        <v>608</v>
      </c>
      <c r="U6226" t="s">
        <v>4427</v>
      </c>
      <c r="V6226" t="s">
        <v>2316</v>
      </c>
      <c r="W6226" t="s">
        <v>124</v>
      </c>
      <c r="X6226" t="s">
        <v>12399</v>
      </c>
      <c r="Y6226" t="s">
        <v>923</v>
      </c>
      <c r="Z6226" t="s">
        <v>469</v>
      </c>
      <c r="AA6226" t="s">
        <v>21</v>
      </c>
    </row>
    <row r="6227" spans="1:27" x14ac:dyDescent="0.35">
      <c r="A6227">
        <v>3129122428</v>
      </c>
      <c r="B6227" s="1">
        <v>40029</v>
      </c>
      <c r="C6227">
        <v>0</v>
      </c>
      <c r="D6227" t="s">
        <v>13762</v>
      </c>
      <c r="E6227" s="4" t="str" cm="1">
        <f t="array" ref="E6227">_xlfn.TEXTJOIN(", ", TRUE, IF(COUNTIF(D6227, "*"&amp;$BP$2:$BP$79&amp;"*"), $BP$2:$BP$79, ""))</f>
        <v/>
      </c>
      <c r="F6227" t="s">
        <v>11823</v>
      </c>
      <c r="G6227" t="s">
        <v>24</v>
      </c>
      <c r="H6227" t="s">
        <v>13763</v>
      </c>
      <c r="I6227" t="s">
        <v>156</v>
      </c>
      <c r="J6227" t="s">
        <v>426</v>
      </c>
      <c r="K6227" t="s">
        <v>586</v>
      </c>
      <c r="L6227" t="s">
        <v>608</v>
      </c>
      <c r="M6227" t="s">
        <v>28</v>
      </c>
      <c r="N6227" t="s">
        <v>637</v>
      </c>
      <c r="O6227" t="s">
        <v>13764</v>
      </c>
      <c r="P6227" t="s">
        <v>30</v>
      </c>
      <c r="Q6227" t="s">
        <v>2111</v>
      </c>
      <c r="R6227" t="s">
        <v>21</v>
      </c>
      <c r="S6227" t="s">
        <v>13668</v>
      </c>
      <c r="T6227" t="s">
        <v>5207</v>
      </c>
      <c r="U6227" t="s">
        <v>6155</v>
      </c>
    </row>
    <row r="6228" spans="1:27" x14ac:dyDescent="0.35">
      <c r="A6228">
        <v>2912753448</v>
      </c>
      <c r="B6228" s="1">
        <v>40023</v>
      </c>
      <c r="C6228">
        <v>0</v>
      </c>
      <c r="D6228" t="s">
        <v>13765</v>
      </c>
      <c r="E6228" s="4" t="str" cm="1">
        <f t="array" ref="E6228">_xlfn.TEXTJOIN(", ", TRUE, IF(COUNTIF(D6228, "*"&amp;$BP$2:$BP$79&amp;"*"), $BP$2:$BP$79, ""))</f>
        <v/>
      </c>
      <c r="F6228" t="s">
        <v>1011</v>
      </c>
      <c r="G6228" t="s">
        <v>8404</v>
      </c>
      <c r="H6228" t="s">
        <v>1105</v>
      </c>
      <c r="I6228" t="s">
        <v>426</v>
      </c>
      <c r="J6228" t="s">
        <v>586</v>
      </c>
      <c r="K6228" t="s">
        <v>7486</v>
      </c>
      <c r="L6228" t="s">
        <v>1080</v>
      </c>
      <c r="M6228" t="s">
        <v>21</v>
      </c>
      <c r="N6228" t="s">
        <v>13668</v>
      </c>
      <c r="O6228" t="s">
        <v>5207</v>
      </c>
      <c r="P6228" t="s">
        <v>6155</v>
      </c>
    </row>
    <row r="6229" spans="1:27" x14ac:dyDescent="0.35">
      <c r="A6229">
        <v>2899763776</v>
      </c>
      <c r="B6229" s="1">
        <v>40022</v>
      </c>
      <c r="C6229">
        <v>-0.125</v>
      </c>
      <c r="D6229" t="s">
        <v>13766</v>
      </c>
      <c r="E6229" s="4" t="str" cm="1">
        <f t="array" ref="E6229">_xlfn.TEXTJOIN(", ", TRUE, IF(COUNTIF(D6229, "*"&amp;$BP$2:$BP$79&amp;"*"), $BP$2:$BP$79, ""))</f>
        <v/>
      </c>
      <c r="F6229" t="s">
        <v>9</v>
      </c>
      <c r="G6229" t="s">
        <v>105</v>
      </c>
      <c r="H6229" t="s">
        <v>1027</v>
      </c>
      <c r="I6229" t="s">
        <v>4596</v>
      </c>
      <c r="J6229" t="s">
        <v>124</v>
      </c>
      <c r="K6229" t="s">
        <v>13767</v>
      </c>
      <c r="L6229" t="s">
        <v>137</v>
      </c>
      <c r="M6229" t="s">
        <v>394</v>
      </c>
      <c r="N6229" t="s">
        <v>15</v>
      </c>
      <c r="O6229" t="s">
        <v>30</v>
      </c>
      <c r="P6229" t="s">
        <v>426</v>
      </c>
      <c r="Q6229" t="s">
        <v>586</v>
      </c>
      <c r="R6229" t="s">
        <v>608</v>
      </c>
      <c r="S6229" t="s">
        <v>2051</v>
      </c>
      <c r="T6229" t="s">
        <v>4427</v>
      </c>
      <c r="U6229" t="s">
        <v>7130</v>
      </c>
      <c r="V6229" t="s">
        <v>15</v>
      </c>
      <c r="W6229" t="s">
        <v>21</v>
      </c>
    </row>
    <row r="6230" spans="1:27" x14ac:dyDescent="0.35">
      <c r="A6230">
        <v>2879935105</v>
      </c>
      <c r="B6230" s="1">
        <v>40021</v>
      </c>
      <c r="C6230">
        <v>0</v>
      </c>
      <c r="D6230" t="s">
        <v>13768</v>
      </c>
      <c r="E6230" s="4" t="str" cm="1">
        <f t="array" ref="E6230">_xlfn.TEXTJOIN(", ", TRUE, IF(COUNTIF(D6230, "*"&amp;$BP$2:$BP$79&amp;"*"), $BP$2:$BP$79, ""))</f>
        <v/>
      </c>
      <c r="F6230" t="s">
        <v>218</v>
      </c>
      <c r="G6230" t="s">
        <v>6</v>
      </c>
      <c r="H6230" t="s">
        <v>656</v>
      </c>
      <c r="I6230" t="s">
        <v>4883</v>
      </c>
      <c r="J6230" t="s">
        <v>9331</v>
      </c>
      <c r="K6230" t="s">
        <v>2748</v>
      </c>
      <c r="L6230" t="s">
        <v>24</v>
      </c>
      <c r="M6230" t="s">
        <v>272</v>
      </c>
      <c r="N6230" t="s">
        <v>13769</v>
      </c>
      <c r="O6230" t="s">
        <v>426</v>
      </c>
      <c r="P6230" t="s">
        <v>586</v>
      </c>
      <c r="Q6230" t="s">
        <v>608</v>
      </c>
      <c r="R6230" t="s">
        <v>232</v>
      </c>
      <c r="S6230" t="s">
        <v>6</v>
      </c>
      <c r="T6230" t="s">
        <v>26</v>
      </c>
      <c r="U6230" t="s">
        <v>6219</v>
      </c>
      <c r="V6230" t="s">
        <v>114</v>
      </c>
      <c r="W6230" t="s">
        <v>291</v>
      </c>
      <c r="X6230" t="s">
        <v>21</v>
      </c>
    </row>
    <row r="6231" spans="1:27" x14ac:dyDescent="0.35">
      <c r="A6231">
        <v>2803342308</v>
      </c>
      <c r="B6231" s="1">
        <v>40017</v>
      </c>
      <c r="C6231">
        <v>0</v>
      </c>
      <c r="D6231" t="s">
        <v>13770</v>
      </c>
      <c r="E6231" s="4" t="str" cm="1">
        <f t="array" ref="E6231">_xlfn.TEXTJOIN(", ", TRUE, IF(COUNTIF(D6231, "*"&amp;$BP$2:$BP$79&amp;"*"), $BP$2:$BP$79, ""))</f>
        <v/>
      </c>
      <c r="F6231" t="s">
        <v>3971</v>
      </c>
      <c r="G6231" t="s">
        <v>30</v>
      </c>
      <c r="H6231" t="s">
        <v>13771</v>
      </c>
      <c r="I6231" t="s">
        <v>1250</v>
      </c>
      <c r="J6231" t="s">
        <v>7176</v>
      </c>
      <c r="K6231" t="s">
        <v>80</v>
      </c>
      <c r="L6231" t="s">
        <v>1802</v>
      </c>
      <c r="M6231" t="s">
        <v>326</v>
      </c>
      <c r="N6231" t="s">
        <v>240</v>
      </c>
      <c r="O6231" t="s">
        <v>289</v>
      </c>
      <c r="P6231" t="s">
        <v>100</v>
      </c>
      <c r="Q6231" t="s">
        <v>6763</v>
      </c>
      <c r="R6231" t="s">
        <v>124</v>
      </c>
      <c r="S6231" t="s">
        <v>180</v>
      </c>
      <c r="T6231" t="s">
        <v>21</v>
      </c>
    </row>
    <row r="6232" spans="1:27" x14ac:dyDescent="0.35">
      <c r="A6232">
        <v>2661399643</v>
      </c>
      <c r="B6232" s="1">
        <v>40009</v>
      </c>
      <c r="C6232">
        <v>0.17499999999999999</v>
      </c>
      <c r="D6232" t="s">
        <v>13772</v>
      </c>
      <c r="E6232" s="4" t="str" cm="1">
        <f t="array" ref="E6232">_xlfn.TEXTJOIN(", ", TRUE, IF(COUNTIF(D6232, "*"&amp;$BP$2:$BP$79&amp;"*"), $BP$2:$BP$79, ""))</f>
        <v/>
      </c>
      <c r="F6232" t="s">
        <v>1411</v>
      </c>
      <c r="G6232" t="s">
        <v>9</v>
      </c>
      <c r="H6232" t="s">
        <v>7660</v>
      </c>
      <c r="I6232" t="s">
        <v>7705</v>
      </c>
      <c r="J6232" t="s">
        <v>9598</v>
      </c>
      <c r="K6232" t="s">
        <v>13773</v>
      </c>
      <c r="L6232" t="s">
        <v>4652</v>
      </c>
      <c r="M6232" t="s">
        <v>156</v>
      </c>
      <c r="N6232" t="s">
        <v>855</v>
      </c>
      <c r="O6232" t="s">
        <v>30</v>
      </c>
      <c r="P6232" t="s">
        <v>502</v>
      </c>
      <c r="Q6232" t="s">
        <v>8122</v>
      </c>
      <c r="R6232" t="s">
        <v>166</v>
      </c>
      <c r="S6232" t="s">
        <v>1891</v>
      </c>
      <c r="T6232" t="s">
        <v>1827</v>
      </c>
      <c r="U6232" t="s">
        <v>9</v>
      </c>
      <c r="V6232" t="s">
        <v>272</v>
      </c>
    </row>
    <row r="6233" spans="1:27" x14ac:dyDescent="0.35">
      <c r="A6233">
        <v>2651151366</v>
      </c>
      <c r="B6233" s="1">
        <v>40009</v>
      </c>
      <c r="C6233">
        <v>0</v>
      </c>
      <c r="D6233" t="s">
        <v>13774</v>
      </c>
      <c r="E6233" s="4" t="str" cm="1">
        <f t="array" ref="E6233">_xlfn.TEXTJOIN(", ", TRUE, IF(COUNTIF(D6233, "*"&amp;$BP$2:$BP$79&amp;"*"), $BP$2:$BP$79, ""))</f>
        <v/>
      </c>
      <c r="F6233" t="s">
        <v>4636</v>
      </c>
      <c r="G6233" t="s">
        <v>166</v>
      </c>
      <c r="H6233" t="s">
        <v>1486</v>
      </c>
      <c r="I6233" t="s">
        <v>2016</v>
      </c>
      <c r="J6233" t="s">
        <v>9</v>
      </c>
      <c r="K6233" t="s">
        <v>27</v>
      </c>
      <c r="L6233" t="s">
        <v>10701</v>
      </c>
      <c r="M6233">
        <v>5</v>
      </c>
      <c r="N6233" t="s">
        <v>10464</v>
      </c>
      <c r="O6233" t="s">
        <v>503</v>
      </c>
      <c r="P6233" t="s">
        <v>1033</v>
      </c>
      <c r="Q6233" t="s">
        <v>872</v>
      </c>
      <c r="R6233" t="s">
        <v>191</v>
      </c>
      <c r="S6233">
        <v>2020</v>
      </c>
      <c r="T6233" t="s">
        <v>21</v>
      </c>
    </row>
    <row r="6234" spans="1:27" x14ac:dyDescent="0.35">
      <c r="A6234">
        <v>2408684942</v>
      </c>
      <c r="B6234" s="1">
        <v>39994</v>
      </c>
      <c r="C6234">
        <v>0.3</v>
      </c>
      <c r="D6234" t="s">
        <v>13775</v>
      </c>
      <c r="E6234" s="4" t="str" cm="1">
        <f t="array" ref="E6234">_xlfn.TEXTJOIN(", ", TRUE, IF(COUNTIF(D6234, "*"&amp;$BP$2:$BP$79&amp;"*"), $BP$2:$BP$79, ""))</f>
        <v/>
      </c>
      <c r="F6234" t="s">
        <v>10189</v>
      </c>
      <c r="G6234" t="s">
        <v>12667</v>
      </c>
      <c r="H6234" t="s">
        <v>24</v>
      </c>
      <c r="I6234" t="s">
        <v>1699</v>
      </c>
      <c r="J6234" t="s">
        <v>1729</v>
      </c>
      <c r="K6234" t="s">
        <v>1038</v>
      </c>
      <c r="L6234" t="s">
        <v>445</v>
      </c>
      <c r="M6234" t="s">
        <v>30</v>
      </c>
      <c r="N6234" t="s">
        <v>6155</v>
      </c>
      <c r="O6234" t="s">
        <v>1279</v>
      </c>
      <c r="P6234" t="s">
        <v>21</v>
      </c>
    </row>
    <row r="6235" spans="1:27" x14ac:dyDescent="0.35">
      <c r="A6235">
        <v>2405901448</v>
      </c>
      <c r="B6235" s="1">
        <v>39994</v>
      </c>
      <c r="C6235">
        <v>0.13636363636363599</v>
      </c>
      <c r="D6235" t="s">
        <v>13776</v>
      </c>
      <c r="E6235" s="4" t="str" cm="1">
        <f t="array" ref="E6235">_xlfn.TEXTJOIN(", ", TRUE, IF(COUNTIF(D6235, "*"&amp;$BP$2:$BP$79&amp;"*"), $BP$2:$BP$79, ""))</f>
        <v/>
      </c>
      <c r="F6235" t="s">
        <v>30</v>
      </c>
      <c r="G6235" t="s">
        <v>6155</v>
      </c>
      <c r="H6235" t="s">
        <v>137</v>
      </c>
      <c r="I6235" t="s">
        <v>6644</v>
      </c>
      <c r="J6235" t="s">
        <v>660</v>
      </c>
      <c r="K6235" t="s">
        <v>845</v>
      </c>
      <c r="L6235" t="s">
        <v>9724</v>
      </c>
      <c r="M6235" t="s">
        <v>7596</v>
      </c>
      <c r="N6235" t="s">
        <v>521</v>
      </c>
      <c r="O6235" t="s">
        <v>230</v>
      </c>
      <c r="P6235" t="s">
        <v>30</v>
      </c>
      <c r="Q6235" t="s">
        <v>281</v>
      </c>
      <c r="R6235" t="s">
        <v>12189</v>
      </c>
      <c r="S6235" t="s">
        <v>445</v>
      </c>
      <c r="T6235" t="s">
        <v>13646</v>
      </c>
      <c r="U6235" t="s">
        <v>1900</v>
      </c>
      <c r="V6235" t="s">
        <v>21</v>
      </c>
    </row>
    <row r="6236" spans="1:27" x14ac:dyDescent="0.35">
      <c r="A6236">
        <v>2365309031</v>
      </c>
      <c r="B6236" s="1">
        <v>39991</v>
      </c>
      <c r="C6236">
        <v>0</v>
      </c>
      <c r="D6236" t="s">
        <v>13777</v>
      </c>
      <c r="E6236" s="4" t="str" cm="1">
        <f t="array" ref="E6236">_xlfn.TEXTJOIN(", ", TRUE, IF(COUNTIF(D6236, "*"&amp;$BP$2:$BP$79&amp;"*"), $BP$2:$BP$79, ""))</f>
        <v/>
      </c>
      <c r="F6236">
        <v>1</v>
      </c>
      <c r="G6236" t="s">
        <v>15</v>
      </c>
      <c r="H6236">
        <v>5</v>
      </c>
      <c r="I6236" t="s">
        <v>503</v>
      </c>
      <c r="J6236" t="s">
        <v>39</v>
      </c>
      <c r="K6236" t="s">
        <v>4989</v>
      </c>
      <c r="L6236" t="s">
        <v>833</v>
      </c>
      <c r="M6236" t="s">
        <v>476</v>
      </c>
      <c r="N6236" t="s">
        <v>240</v>
      </c>
      <c r="O6236" t="s">
        <v>4427</v>
      </c>
      <c r="P6236" t="s">
        <v>1710</v>
      </c>
      <c r="Q6236" t="s">
        <v>11</v>
      </c>
      <c r="R6236" t="s">
        <v>447</v>
      </c>
      <c r="S6236" t="s">
        <v>4989</v>
      </c>
      <c r="T6236" t="s">
        <v>13778</v>
      </c>
      <c r="U6236" t="s">
        <v>439</v>
      </c>
      <c r="V6236" t="s">
        <v>3075</v>
      </c>
      <c r="W6236" t="s">
        <v>21</v>
      </c>
      <c r="X6236" t="s">
        <v>13779</v>
      </c>
    </row>
    <row r="6237" spans="1:27" x14ac:dyDescent="0.35">
      <c r="A6237">
        <v>2352592632</v>
      </c>
      <c r="B6237" s="1">
        <v>39990</v>
      </c>
      <c r="C6237">
        <v>0.188888888888888</v>
      </c>
      <c r="D6237" t="s">
        <v>13780</v>
      </c>
      <c r="E6237" s="4" t="str" cm="1">
        <f t="array" ref="E6237">_xlfn.TEXTJOIN(", ", TRUE, IF(COUNTIF(D6237, "*"&amp;$BP$2:$BP$79&amp;"*"), $BP$2:$BP$79, ""))</f>
        <v/>
      </c>
      <c r="F6237" t="s">
        <v>614</v>
      </c>
      <c r="G6237" t="s">
        <v>10270</v>
      </c>
      <c r="H6237" t="s">
        <v>309</v>
      </c>
      <c r="I6237" t="s">
        <v>335</v>
      </c>
      <c r="J6237" t="s">
        <v>419</v>
      </c>
      <c r="K6237" t="s">
        <v>100</v>
      </c>
      <c r="L6237" t="s">
        <v>46</v>
      </c>
      <c r="M6237" t="s">
        <v>1554</v>
      </c>
      <c r="N6237" t="s">
        <v>521</v>
      </c>
      <c r="O6237" t="s">
        <v>214</v>
      </c>
      <c r="P6237" t="s">
        <v>9</v>
      </c>
      <c r="Q6237" t="s">
        <v>124</v>
      </c>
      <c r="R6237" t="s">
        <v>135</v>
      </c>
      <c r="S6237" t="s">
        <v>180</v>
      </c>
    </row>
    <row r="6238" spans="1:27" x14ac:dyDescent="0.35">
      <c r="A6238">
        <v>2334236456</v>
      </c>
      <c r="B6238" s="1">
        <v>39989</v>
      </c>
      <c r="C6238">
        <v>0</v>
      </c>
      <c r="D6238" t="s">
        <v>13781</v>
      </c>
      <c r="E6238" s="4" t="str" cm="1">
        <f t="array" ref="E6238">_xlfn.TEXTJOIN(", ", TRUE, IF(COUNTIF(D6238, "*"&amp;$BP$2:$BP$79&amp;"*"), $BP$2:$BP$79, ""))</f>
        <v/>
      </c>
      <c r="F6238" t="s">
        <v>1065</v>
      </c>
      <c r="G6238" t="s">
        <v>3685</v>
      </c>
      <c r="H6238" t="s">
        <v>179</v>
      </c>
      <c r="I6238" t="s">
        <v>671</v>
      </c>
      <c r="J6238" t="s">
        <v>429</v>
      </c>
      <c r="K6238" t="s">
        <v>426</v>
      </c>
      <c r="L6238" t="s">
        <v>430</v>
      </c>
      <c r="M6238" t="s">
        <v>16</v>
      </c>
      <c r="N6238" t="s">
        <v>207</v>
      </c>
      <c r="O6238" t="s">
        <v>166</v>
      </c>
      <c r="P6238" t="s">
        <v>404</v>
      </c>
      <c r="Q6238" t="s">
        <v>2907</v>
      </c>
      <c r="R6238" t="s">
        <v>21</v>
      </c>
      <c r="S6238" t="s">
        <v>13782</v>
      </c>
      <c r="T6238" t="s">
        <v>13564</v>
      </c>
      <c r="U6238" t="s">
        <v>3208</v>
      </c>
    </row>
    <row r="6239" spans="1:27" x14ac:dyDescent="0.35">
      <c r="A6239">
        <v>2284416305</v>
      </c>
      <c r="B6239" s="1">
        <v>39986</v>
      </c>
      <c r="C6239">
        <v>0.8</v>
      </c>
      <c r="D6239" t="s">
        <v>13783</v>
      </c>
      <c r="E6239" s="4" t="str" cm="1">
        <f t="array" ref="E6239">_xlfn.TEXTJOIN(", ", TRUE, IF(COUNTIF(D6239, "*"&amp;$BP$2:$BP$79&amp;"*"), $BP$2:$BP$79, ""))</f>
        <v/>
      </c>
      <c r="F6239" t="s">
        <v>120</v>
      </c>
      <c r="G6239" t="s">
        <v>13784</v>
      </c>
      <c r="H6239" t="s">
        <v>13785</v>
      </c>
      <c r="I6239" t="s">
        <v>277</v>
      </c>
      <c r="J6239" t="s">
        <v>9</v>
      </c>
      <c r="K6239" t="s">
        <v>1248</v>
      </c>
      <c r="L6239" t="s">
        <v>30</v>
      </c>
      <c r="M6239" t="s">
        <v>4169</v>
      </c>
      <c r="N6239" t="s">
        <v>24</v>
      </c>
      <c r="O6239" t="s">
        <v>4870</v>
      </c>
      <c r="P6239" t="s">
        <v>5676</v>
      </c>
      <c r="Q6239" t="s">
        <v>16</v>
      </c>
      <c r="R6239" t="s">
        <v>299</v>
      </c>
      <c r="S6239" t="s">
        <v>24</v>
      </c>
      <c r="T6239" t="s">
        <v>339</v>
      </c>
      <c r="U6239" t="s">
        <v>4869</v>
      </c>
      <c r="V6239" t="s">
        <v>21</v>
      </c>
    </row>
    <row r="6240" spans="1:27" x14ac:dyDescent="0.35">
      <c r="A6240">
        <v>2281759586</v>
      </c>
      <c r="B6240" s="1">
        <v>39986</v>
      </c>
      <c r="C6240">
        <v>0</v>
      </c>
      <c r="D6240" t="s">
        <v>13786</v>
      </c>
      <c r="E6240" s="4" t="str" cm="1">
        <f t="array" ref="E6240">_xlfn.TEXTJOIN(", ", TRUE, IF(COUNTIF(D6240, "*"&amp;$BP$2:$BP$79&amp;"*"), $BP$2:$BP$79, ""))</f>
        <v/>
      </c>
      <c r="F6240" t="s">
        <v>279</v>
      </c>
      <c r="G6240" t="s">
        <v>9</v>
      </c>
      <c r="H6240" t="s">
        <v>1230</v>
      </c>
      <c r="I6240" t="s">
        <v>30</v>
      </c>
      <c r="J6240" t="s">
        <v>309</v>
      </c>
      <c r="K6240" t="s">
        <v>880</v>
      </c>
      <c r="L6240" t="s">
        <v>13787</v>
      </c>
      <c r="M6240" t="s">
        <v>5306</v>
      </c>
      <c r="N6240" t="s">
        <v>100</v>
      </c>
      <c r="O6240" t="s">
        <v>13788</v>
      </c>
      <c r="P6240" t="s">
        <v>3612</v>
      </c>
      <c r="Q6240" t="s">
        <v>258</v>
      </c>
      <c r="R6240" t="s">
        <v>21</v>
      </c>
    </row>
    <row r="6241" spans="1:27" x14ac:dyDescent="0.35">
      <c r="A6241">
        <v>2243524701</v>
      </c>
      <c r="B6241" s="1">
        <v>39983</v>
      </c>
      <c r="C6241">
        <v>0.75</v>
      </c>
      <c r="D6241" t="s">
        <v>13789</v>
      </c>
      <c r="E6241" s="4" t="str" cm="1">
        <f t="array" ref="E6241">_xlfn.TEXTJOIN(", ", TRUE, IF(COUNTIF(D6241, "*"&amp;$BP$2:$BP$79&amp;"*"), $BP$2:$BP$79, ""))</f>
        <v/>
      </c>
      <c r="F6241" t="s">
        <v>247</v>
      </c>
      <c r="G6241" t="s">
        <v>2232</v>
      </c>
      <c r="H6241" t="s">
        <v>49</v>
      </c>
      <c r="I6241" t="s">
        <v>1021</v>
      </c>
      <c r="J6241" t="s">
        <v>12658</v>
      </c>
      <c r="K6241" t="s">
        <v>13467</v>
      </c>
      <c r="L6241" t="s">
        <v>156</v>
      </c>
      <c r="M6241" t="s">
        <v>3031</v>
      </c>
      <c r="N6241" t="s">
        <v>100</v>
      </c>
      <c r="O6241" t="s">
        <v>13790</v>
      </c>
      <c r="P6241" t="s">
        <v>39</v>
      </c>
      <c r="Q6241" t="s">
        <v>1022</v>
      </c>
      <c r="R6241" t="s">
        <v>1506</v>
      </c>
      <c r="S6241" t="s">
        <v>1358</v>
      </c>
      <c r="T6241" t="s">
        <v>13791</v>
      </c>
    </row>
    <row r="6242" spans="1:27" x14ac:dyDescent="0.35">
      <c r="A6242">
        <v>2224610926</v>
      </c>
      <c r="B6242" s="1">
        <v>39982</v>
      </c>
      <c r="C6242">
        <v>0</v>
      </c>
      <c r="D6242" t="s">
        <v>13792</v>
      </c>
      <c r="E6242" s="4" t="str" cm="1">
        <f t="array" ref="E6242">_xlfn.TEXTJOIN(", ", TRUE, IF(COUNTIF(D6242, "*"&amp;$BP$2:$BP$79&amp;"*"), $BP$2:$BP$79, ""))</f>
        <v/>
      </c>
      <c r="F6242" t="s">
        <v>3208</v>
      </c>
      <c r="G6242" t="s">
        <v>6155</v>
      </c>
      <c r="H6242" t="s">
        <v>12384</v>
      </c>
      <c r="I6242" t="s">
        <v>9046</v>
      </c>
      <c r="J6242" t="s">
        <v>5719</v>
      </c>
      <c r="K6242" t="s">
        <v>13793</v>
      </c>
      <c r="L6242" t="s">
        <v>17</v>
      </c>
      <c r="M6242" t="s">
        <v>98</v>
      </c>
      <c r="N6242" t="s">
        <v>4449</v>
      </c>
      <c r="O6242" t="s">
        <v>42</v>
      </c>
      <c r="P6242" t="s">
        <v>13794</v>
      </c>
      <c r="Q6242" t="s">
        <v>13795</v>
      </c>
      <c r="R6242" t="s">
        <v>13796</v>
      </c>
      <c r="S6242" t="s">
        <v>21</v>
      </c>
    </row>
    <row r="6243" spans="1:27" x14ac:dyDescent="0.35">
      <c r="A6243">
        <v>2109380627</v>
      </c>
      <c r="B6243" s="1">
        <v>39974</v>
      </c>
      <c r="C6243">
        <v>0.16666666666666599</v>
      </c>
      <c r="D6243" t="s">
        <v>13797</v>
      </c>
      <c r="E6243" s="4" t="str" cm="1">
        <f t="array" ref="E6243">_xlfn.TEXTJOIN(", ", TRUE, IF(COUNTIF(D6243, "*"&amp;$BP$2:$BP$79&amp;"*"), $BP$2:$BP$79, ""))</f>
        <v/>
      </c>
      <c r="F6243" t="s">
        <v>956</v>
      </c>
      <c r="G6243" t="s">
        <v>28</v>
      </c>
      <c r="H6243" t="s">
        <v>30</v>
      </c>
      <c r="I6243" t="s">
        <v>13485</v>
      </c>
      <c r="J6243" t="s">
        <v>426</v>
      </c>
      <c r="K6243" t="s">
        <v>430</v>
      </c>
      <c r="L6243" t="s">
        <v>47</v>
      </c>
      <c r="M6243" t="s">
        <v>5893</v>
      </c>
      <c r="N6243" t="s">
        <v>8384</v>
      </c>
      <c r="O6243" t="s">
        <v>2316</v>
      </c>
      <c r="P6243" t="s">
        <v>272</v>
      </c>
      <c r="Q6243" t="s">
        <v>13798</v>
      </c>
      <c r="R6243" t="s">
        <v>124</v>
      </c>
      <c r="S6243" t="s">
        <v>180</v>
      </c>
      <c r="T6243" t="s">
        <v>13041</v>
      </c>
      <c r="U6243" t="s">
        <v>49</v>
      </c>
      <c r="V6243" t="s">
        <v>2587</v>
      </c>
      <c r="W6243" t="s">
        <v>100</v>
      </c>
      <c r="X6243" t="s">
        <v>76</v>
      </c>
      <c r="Y6243" t="s">
        <v>21</v>
      </c>
    </row>
    <row r="6244" spans="1:27" x14ac:dyDescent="0.35">
      <c r="A6244">
        <v>2103920667</v>
      </c>
      <c r="B6244" s="1">
        <v>39974</v>
      </c>
      <c r="C6244">
        <v>0</v>
      </c>
      <c r="D6244" t="s">
        <v>13799</v>
      </c>
      <c r="E6244" s="4" t="str" cm="1">
        <f t="array" ref="E6244">_xlfn.TEXTJOIN(", ", TRUE, IF(COUNTIF(D6244, "*"&amp;$BP$2:$BP$79&amp;"*"), $BP$2:$BP$79, ""))</f>
        <v/>
      </c>
      <c r="F6244" t="s">
        <v>156</v>
      </c>
      <c r="G6244" t="s">
        <v>6856</v>
      </c>
      <c r="H6244" t="s">
        <v>1565</v>
      </c>
      <c r="I6244" t="s">
        <v>1599</v>
      </c>
      <c r="J6244" t="s">
        <v>7031</v>
      </c>
      <c r="K6244" t="s">
        <v>4640</v>
      </c>
      <c r="L6244" t="s">
        <v>10321</v>
      </c>
      <c r="M6244" t="s">
        <v>13800</v>
      </c>
      <c r="N6244" t="s">
        <v>2741</v>
      </c>
      <c r="O6244" t="s">
        <v>13801</v>
      </c>
      <c r="P6244" t="s">
        <v>1230</v>
      </c>
      <c r="Q6244" t="s">
        <v>2741</v>
      </c>
      <c r="R6244" t="s">
        <v>13802</v>
      </c>
      <c r="S6244" t="s">
        <v>7242</v>
      </c>
      <c r="T6244" t="s">
        <v>21</v>
      </c>
    </row>
    <row r="6245" spans="1:27" x14ac:dyDescent="0.35">
      <c r="A6245">
        <v>2031182554</v>
      </c>
      <c r="B6245" s="1">
        <v>39968</v>
      </c>
      <c r="C6245">
        <v>0.13636363636363599</v>
      </c>
      <c r="D6245" t="s">
        <v>13803</v>
      </c>
      <c r="E6245" s="4" t="str" cm="1">
        <f t="array" ref="E6245">_xlfn.TEXTJOIN(", ", TRUE, IF(COUNTIF(D6245, "*"&amp;$BP$2:$BP$79&amp;"*"), $BP$2:$BP$79, ""))</f>
        <v/>
      </c>
      <c r="F6245" t="s">
        <v>1525</v>
      </c>
      <c r="G6245" t="s">
        <v>38</v>
      </c>
      <c r="H6245" t="s">
        <v>289</v>
      </c>
      <c r="I6245" t="s">
        <v>9</v>
      </c>
      <c r="J6245" t="s">
        <v>13804</v>
      </c>
      <c r="K6245" t="s">
        <v>9</v>
      </c>
      <c r="L6245" t="s">
        <v>6966</v>
      </c>
      <c r="M6245" t="s">
        <v>49</v>
      </c>
      <c r="N6245" t="s">
        <v>660</v>
      </c>
      <c r="O6245" t="s">
        <v>4988</v>
      </c>
      <c r="P6245" t="s">
        <v>567</v>
      </c>
      <c r="Q6245" t="s">
        <v>30</v>
      </c>
      <c r="R6245" t="s">
        <v>577</v>
      </c>
      <c r="S6245" t="s">
        <v>61</v>
      </c>
      <c r="T6245" t="s">
        <v>100</v>
      </c>
      <c r="U6245" t="s">
        <v>5989</v>
      </c>
      <c r="W6245" t="s">
        <v>326</v>
      </c>
      <c r="X6245" t="s">
        <v>30</v>
      </c>
      <c r="Y6245" t="s">
        <v>1257</v>
      </c>
      <c r="Z6245" t="s">
        <v>5184</v>
      </c>
      <c r="AA6245" t="s">
        <v>21</v>
      </c>
    </row>
    <row r="6246" spans="1:27" x14ac:dyDescent="0.35">
      <c r="A6246">
        <v>2022889667</v>
      </c>
      <c r="B6246" s="1">
        <v>39967</v>
      </c>
      <c r="C6246">
        <v>0</v>
      </c>
      <c r="D6246" t="s">
        <v>13805</v>
      </c>
      <c r="E6246" s="4" t="str" cm="1">
        <f t="array" ref="E6246">_xlfn.TEXTJOIN(", ", TRUE, IF(COUNTIF(D6246, "*"&amp;$BP$2:$BP$79&amp;"*"), $BP$2:$BP$79, ""))</f>
        <v/>
      </c>
      <c r="F6246" t="s">
        <v>98</v>
      </c>
      <c r="G6246" t="s">
        <v>782</v>
      </c>
      <c r="H6246" t="s">
        <v>28</v>
      </c>
      <c r="I6246" t="s">
        <v>426</v>
      </c>
      <c r="J6246" t="s">
        <v>430</v>
      </c>
      <c r="K6246" t="s">
        <v>4902</v>
      </c>
      <c r="L6246" t="s">
        <v>9</v>
      </c>
      <c r="M6246" t="s">
        <v>2113</v>
      </c>
      <c r="N6246" t="s">
        <v>1128</v>
      </c>
      <c r="O6246" t="s">
        <v>4883</v>
      </c>
      <c r="P6246" t="s">
        <v>13806</v>
      </c>
      <c r="Q6246" t="s">
        <v>1858</v>
      </c>
      <c r="R6246" t="s">
        <v>9</v>
      </c>
      <c r="S6246" t="s">
        <v>49</v>
      </c>
      <c r="T6246" t="s">
        <v>425</v>
      </c>
      <c r="U6246" t="s">
        <v>586</v>
      </c>
      <c r="V6246" t="s">
        <v>337</v>
      </c>
      <c r="W6246" t="s">
        <v>329</v>
      </c>
      <c r="X6246" t="s">
        <v>180</v>
      </c>
      <c r="Y6246" t="s">
        <v>21</v>
      </c>
    </row>
    <row r="6247" spans="1:27" x14ac:dyDescent="0.35">
      <c r="A6247">
        <v>1950918318</v>
      </c>
      <c r="B6247" s="1">
        <v>39961</v>
      </c>
      <c r="C6247">
        <v>0.2</v>
      </c>
      <c r="D6247" t="s">
        <v>13807</v>
      </c>
      <c r="E6247" s="4" t="str" cm="1">
        <f t="array" ref="E6247">_xlfn.TEXTJOIN(", ", TRUE, IF(COUNTIF(D6247, "*"&amp;$BP$2:$BP$79&amp;"*"), $BP$2:$BP$79, ""))</f>
        <v/>
      </c>
      <c r="F6247" t="s">
        <v>230</v>
      </c>
      <c r="G6247" t="s">
        <v>10082</v>
      </c>
      <c r="H6247" t="s">
        <v>16</v>
      </c>
      <c r="I6247" t="s">
        <v>234</v>
      </c>
      <c r="J6247" t="s">
        <v>9</v>
      </c>
      <c r="K6247" t="s">
        <v>231</v>
      </c>
      <c r="L6247" t="s">
        <v>16</v>
      </c>
      <c r="M6247" t="s">
        <v>775</v>
      </c>
      <c r="N6247" t="s">
        <v>426</v>
      </c>
      <c r="O6247" t="s">
        <v>430</v>
      </c>
      <c r="P6247" t="s">
        <v>608</v>
      </c>
      <c r="Q6247" t="s">
        <v>11430</v>
      </c>
      <c r="R6247" t="s">
        <v>104</v>
      </c>
      <c r="S6247" t="s">
        <v>13808</v>
      </c>
      <c r="T6247" t="s">
        <v>49</v>
      </c>
      <c r="U6247" t="s">
        <v>426</v>
      </c>
      <c r="V6247" t="s">
        <v>430</v>
      </c>
      <c r="W6247" t="s">
        <v>10082</v>
      </c>
      <c r="X6247" t="s">
        <v>13809</v>
      </c>
      <c r="Y6247" t="s">
        <v>21</v>
      </c>
      <c r="Z6247" t="s">
        <v>13485</v>
      </c>
    </row>
    <row r="6248" spans="1:27" x14ac:dyDescent="0.35">
      <c r="A6248">
        <v>1927481260</v>
      </c>
      <c r="B6248" s="1">
        <v>39959</v>
      </c>
      <c r="C6248">
        <v>0</v>
      </c>
      <c r="D6248" t="s">
        <v>13810</v>
      </c>
      <c r="E6248" s="4" t="str" cm="1">
        <f t="array" ref="E6248">_xlfn.TEXTJOIN(", ", TRUE, IF(COUNTIF(D6248, "*"&amp;$BP$2:$BP$79&amp;"*"), $BP$2:$BP$79, ""))</f>
        <v/>
      </c>
      <c r="F6248" t="s">
        <v>3075</v>
      </c>
      <c r="G6248" t="s">
        <v>17</v>
      </c>
      <c r="H6248" t="s">
        <v>98</v>
      </c>
      <c r="I6248" t="s">
        <v>10752</v>
      </c>
      <c r="J6248" t="s">
        <v>875</v>
      </c>
      <c r="K6248" t="s">
        <v>1565</v>
      </c>
      <c r="L6248" t="s">
        <v>1599</v>
      </c>
      <c r="M6248" t="s">
        <v>7031</v>
      </c>
      <c r="N6248" t="s">
        <v>21</v>
      </c>
    </row>
    <row r="6249" spans="1:27" x14ac:dyDescent="0.35">
      <c r="A6249">
        <v>1887275012</v>
      </c>
      <c r="B6249" s="1">
        <v>39955</v>
      </c>
      <c r="C6249">
        <v>0.2</v>
      </c>
      <c r="D6249" t="s">
        <v>13811</v>
      </c>
      <c r="E6249" s="4" t="str" cm="1">
        <f t="array" ref="E6249">_xlfn.TEXTJOIN(", ", TRUE, IF(COUNTIF(D6249, "*"&amp;$BP$2:$BP$79&amp;"*"), $BP$2:$BP$79, ""))</f>
        <v/>
      </c>
      <c r="F6249" t="s">
        <v>30</v>
      </c>
      <c r="G6249" t="s">
        <v>231</v>
      </c>
      <c r="H6249" t="s">
        <v>16</v>
      </c>
      <c r="I6249" t="s">
        <v>775</v>
      </c>
      <c r="J6249" t="s">
        <v>426</v>
      </c>
      <c r="K6249" t="s">
        <v>430</v>
      </c>
      <c r="L6249" t="s">
        <v>608</v>
      </c>
      <c r="M6249" t="s">
        <v>6067</v>
      </c>
      <c r="N6249" t="s">
        <v>15</v>
      </c>
      <c r="O6249" t="s">
        <v>124</v>
      </c>
      <c r="P6249" t="s">
        <v>11345</v>
      </c>
      <c r="Q6249" t="s">
        <v>3461</v>
      </c>
      <c r="R6249">
        <v>6</v>
      </c>
      <c r="S6249" t="s">
        <v>13808</v>
      </c>
      <c r="T6249" t="s">
        <v>49</v>
      </c>
      <c r="U6249" t="s">
        <v>13809</v>
      </c>
      <c r="V6249" t="s">
        <v>8597</v>
      </c>
      <c r="W6249" t="s">
        <v>21</v>
      </c>
      <c r="X6249" t="s">
        <v>13812</v>
      </c>
    </row>
    <row r="6250" spans="1:27" x14ac:dyDescent="0.35">
      <c r="A6250">
        <v>1865873645</v>
      </c>
      <c r="B6250" s="1">
        <v>39953</v>
      </c>
      <c r="C6250">
        <v>0</v>
      </c>
      <c r="D6250" t="s">
        <v>13813</v>
      </c>
      <c r="E6250" s="4" t="str" cm="1">
        <f t="array" ref="E6250">_xlfn.TEXTJOIN(", ", TRUE, IF(COUNTIF(D6250, "*"&amp;$BP$2:$BP$79&amp;"*"), $BP$2:$BP$79, ""))</f>
        <v/>
      </c>
      <c r="F6250" t="s">
        <v>17</v>
      </c>
      <c r="G6250" t="s">
        <v>98</v>
      </c>
      <c r="H6250" t="s">
        <v>273</v>
      </c>
      <c r="I6250" t="s">
        <v>6</v>
      </c>
      <c r="J6250" t="s">
        <v>9</v>
      </c>
      <c r="K6250" t="s">
        <v>474</v>
      </c>
      <c r="L6250" t="s">
        <v>272</v>
      </c>
      <c r="M6250" t="s">
        <v>671</v>
      </c>
      <c r="N6250" t="s">
        <v>426</v>
      </c>
      <c r="O6250" t="s">
        <v>430</v>
      </c>
      <c r="P6250" t="s">
        <v>608</v>
      </c>
      <c r="Q6250" t="s">
        <v>404</v>
      </c>
      <c r="R6250" t="s">
        <v>2907</v>
      </c>
      <c r="S6250" t="s">
        <v>21</v>
      </c>
      <c r="T6250" t="s">
        <v>13812</v>
      </c>
    </row>
    <row r="6251" spans="1:27" x14ac:dyDescent="0.35">
      <c r="A6251">
        <v>1848436236</v>
      </c>
      <c r="B6251" s="1">
        <v>39952</v>
      </c>
      <c r="C6251">
        <v>0.13636363636363599</v>
      </c>
      <c r="D6251" t="s">
        <v>13814</v>
      </c>
      <c r="E6251" s="4" t="str" cm="1">
        <f t="array" ref="E6251">_xlfn.TEXTJOIN(", ", TRUE, IF(COUNTIF(D6251, "*"&amp;$BP$2:$BP$79&amp;"*"), $BP$2:$BP$79, ""))</f>
        <v/>
      </c>
      <c r="F6251" t="s">
        <v>30</v>
      </c>
      <c r="G6251" t="s">
        <v>17</v>
      </c>
      <c r="H6251" t="s">
        <v>144</v>
      </c>
      <c r="I6251" t="s">
        <v>4623</v>
      </c>
      <c r="J6251" t="s">
        <v>3138</v>
      </c>
      <c r="K6251" t="s">
        <v>156</v>
      </c>
      <c r="L6251" t="s">
        <v>660</v>
      </c>
      <c r="M6251" t="s">
        <v>2547</v>
      </c>
      <c r="N6251" t="s">
        <v>13815</v>
      </c>
      <c r="O6251" t="s">
        <v>100</v>
      </c>
      <c r="P6251" t="s">
        <v>5469</v>
      </c>
      <c r="Q6251" t="s">
        <v>5430</v>
      </c>
      <c r="R6251" t="s">
        <v>445</v>
      </c>
      <c r="S6251">
        <v>1215</v>
      </c>
      <c r="T6251" t="s">
        <v>1900</v>
      </c>
      <c r="U6251" t="s">
        <v>326</v>
      </c>
      <c r="V6251" t="s">
        <v>30</v>
      </c>
      <c r="W6251" t="s">
        <v>281</v>
      </c>
      <c r="X6251" t="s">
        <v>12665</v>
      </c>
      <c r="Y6251" t="s">
        <v>21</v>
      </c>
    </row>
    <row r="6252" spans="1:27" x14ac:dyDescent="0.35">
      <c r="A6252">
        <v>1778679063</v>
      </c>
      <c r="B6252" s="1">
        <v>39945</v>
      </c>
      <c r="C6252">
        <v>0</v>
      </c>
      <c r="D6252" t="s">
        <v>13816</v>
      </c>
      <c r="E6252" s="4" t="str" cm="1">
        <f t="array" ref="E6252">_xlfn.TEXTJOIN(", ", TRUE, IF(COUNTIF(D6252, "*"&amp;$BP$2:$BP$79&amp;"*"), $BP$2:$BP$79, ""))</f>
        <v/>
      </c>
      <c r="F6252" t="s">
        <v>6763</v>
      </c>
      <c r="G6252" t="s">
        <v>124</v>
      </c>
      <c r="H6252" t="s">
        <v>180</v>
      </c>
      <c r="I6252" t="s">
        <v>16</v>
      </c>
      <c r="J6252" t="s">
        <v>30</v>
      </c>
      <c r="K6252" t="s">
        <v>1257</v>
      </c>
      <c r="L6252">
        <v>3</v>
      </c>
      <c r="M6252" t="s">
        <v>9139</v>
      </c>
      <c r="N6252" t="s">
        <v>11022</v>
      </c>
      <c r="O6252" t="s">
        <v>6848</v>
      </c>
      <c r="P6252" t="s">
        <v>21</v>
      </c>
      <c r="Q6252" t="s">
        <v>4427</v>
      </c>
      <c r="R6252" t="s">
        <v>3208</v>
      </c>
      <c r="S6252" t="s">
        <v>5664</v>
      </c>
      <c r="T6252" t="s">
        <v>13812</v>
      </c>
    </row>
    <row r="6253" spans="1:27" x14ac:dyDescent="0.35">
      <c r="A6253">
        <v>1672136845</v>
      </c>
      <c r="B6253" s="1">
        <v>39934</v>
      </c>
      <c r="C6253">
        <v>0.125</v>
      </c>
      <c r="D6253" t="s">
        <v>13817</v>
      </c>
      <c r="E6253" s="4" t="str" cm="1">
        <f t="array" ref="E6253">_xlfn.TEXTJOIN(", ", TRUE, IF(COUNTIF(D6253, "*"&amp;$BP$2:$BP$79&amp;"*"), $BP$2:$BP$79, ""))</f>
        <v/>
      </c>
      <c r="F6253" t="s">
        <v>30</v>
      </c>
      <c r="G6253" t="s">
        <v>613</v>
      </c>
      <c r="H6253" t="s">
        <v>614</v>
      </c>
      <c r="I6253" t="s">
        <v>247</v>
      </c>
      <c r="J6253" t="s">
        <v>4339</v>
      </c>
      <c r="K6253" t="s">
        <v>5394</v>
      </c>
      <c r="L6253" t="s">
        <v>3918</v>
      </c>
      <c r="M6253" t="s">
        <v>6155</v>
      </c>
      <c r="N6253" t="s">
        <v>9</v>
      </c>
      <c r="O6253" t="s">
        <v>123</v>
      </c>
      <c r="P6253" t="s">
        <v>10976</v>
      </c>
      <c r="Q6253" t="s">
        <v>156</v>
      </c>
      <c r="R6253" t="s">
        <v>30</v>
      </c>
      <c r="S6253" t="s">
        <v>13818</v>
      </c>
      <c r="T6253" t="s">
        <v>5305</v>
      </c>
      <c r="U6253" t="s">
        <v>100</v>
      </c>
      <c r="V6253" t="s">
        <v>490</v>
      </c>
      <c r="W6253" t="s">
        <v>2980</v>
      </c>
      <c r="X6253" t="s">
        <v>799</v>
      </c>
    </row>
    <row r="6254" spans="1:27" x14ac:dyDescent="0.35">
      <c r="A6254">
        <v>1663876925</v>
      </c>
      <c r="B6254" s="1">
        <v>39933</v>
      </c>
      <c r="C6254">
        <v>0</v>
      </c>
      <c r="D6254" t="s">
        <v>13819</v>
      </c>
      <c r="E6254" s="4" t="str" cm="1">
        <f t="array" ref="E6254">_xlfn.TEXTJOIN(", ", TRUE, IF(COUNTIF(D6254, "*"&amp;$BP$2:$BP$79&amp;"*"), $BP$2:$BP$79, ""))</f>
        <v/>
      </c>
      <c r="F6254" t="s">
        <v>956</v>
      </c>
      <c r="G6254" t="s">
        <v>28</v>
      </c>
      <c r="H6254" t="s">
        <v>1086</v>
      </c>
      <c r="I6254" t="s">
        <v>17</v>
      </c>
      <c r="J6254" t="s">
        <v>98</v>
      </c>
      <c r="K6254" t="s">
        <v>2555</v>
      </c>
      <c r="L6254" t="s">
        <v>9</v>
      </c>
      <c r="M6254" t="s">
        <v>12</v>
      </c>
      <c r="N6254" t="s">
        <v>156</v>
      </c>
      <c r="O6254" t="s">
        <v>875</v>
      </c>
      <c r="P6254" t="s">
        <v>13820</v>
      </c>
      <c r="Q6254" t="s">
        <v>439</v>
      </c>
      <c r="R6254" t="s">
        <v>24</v>
      </c>
      <c r="S6254" t="s">
        <v>469</v>
      </c>
      <c r="T6254" t="s">
        <v>21</v>
      </c>
    </row>
    <row r="6255" spans="1:27" x14ac:dyDescent="0.35">
      <c r="A6255">
        <v>1642383010</v>
      </c>
      <c r="B6255" s="1">
        <v>39931</v>
      </c>
      <c r="C6255">
        <v>0.25</v>
      </c>
      <c r="D6255" t="s">
        <v>13821</v>
      </c>
      <c r="E6255" s="4" t="str" cm="1">
        <f t="array" ref="E6255">_xlfn.TEXTJOIN(", ", TRUE, IF(COUNTIF(D6255, "*"&amp;$BP$2:$BP$79&amp;"*"), $BP$2:$BP$79, ""))</f>
        <v/>
      </c>
      <c r="F6255" t="s">
        <v>956</v>
      </c>
      <c r="G6255" t="s">
        <v>28</v>
      </c>
      <c r="H6255" t="s">
        <v>30</v>
      </c>
      <c r="I6255" t="s">
        <v>52</v>
      </c>
      <c r="J6255" t="s">
        <v>1186</v>
      </c>
      <c r="K6255" t="s">
        <v>15</v>
      </c>
      <c r="L6255" t="s">
        <v>17</v>
      </c>
      <c r="M6255" t="s">
        <v>18</v>
      </c>
      <c r="N6255" t="s">
        <v>502</v>
      </c>
      <c r="O6255">
        <v>100</v>
      </c>
      <c r="P6255" t="s">
        <v>1457</v>
      </c>
      <c r="Q6255" t="s">
        <v>21</v>
      </c>
    </row>
    <row r="6256" spans="1:27" x14ac:dyDescent="0.35">
      <c r="A6256">
        <v>1389362776</v>
      </c>
      <c r="B6256" s="1">
        <v>39897</v>
      </c>
      <c r="C6256">
        <v>0</v>
      </c>
      <c r="D6256" t="s">
        <v>13822</v>
      </c>
      <c r="E6256" s="4" t="str" cm="1">
        <f t="array" ref="E6256">_xlfn.TEXTJOIN(", ", TRUE, IF(COUNTIF(D6256, "*"&amp;$BP$2:$BP$79&amp;"*"), $BP$2:$BP$79, ""))</f>
        <v/>
      </c>
      <c r="F6256" t="s">
        <v>2587</v>
      </c>
      <c r="G6256" t="s">
        <v>279</v>
      </c>
      <c r="H6256" t="s">
        <v>30</v>
      </c>
      <c r="I6256" t="s">
        <v>484</v>
      </c>
      <c r="J6256" t="s">
        <v>4238</v>
      </c>
      <c r="K6256" t="s">
        <v>17</v>
      </c>
      <c r="L6256" t="s">
        <v>98</v>
      </c>
      <c r="M6256" t="s">
        <v>21</v>
      </c>
    </row>
    <row r="6257" spans="1:29" x14ac:dyDescent="0.35">
      <c r="A6257">
        <v>1131683013</v>
      </c>
      <c r="B6257" s="1">
        <v>39832</v>
      </c>
      <c r="C6257">
        <v>0</v>
      </c>
      <c r="D6257" t="s">
        <v>13823</v>
      </c>
      <c r="E6257" s="4" t="str" cm="1">
        <f t="array" ref="E6257">_xlfn.TEXTJOIN(", ", TRUE, IF(COUNTIF(D6257, "*"&amp;$BP$2:$BP$79&amp;"*"), $BP$2:$BP$79, ""))</f>
        <v/>
      </c>
      <c r="F6257" t="s">
        <v>137</v>
      </c>
      <c r="G6257" t="s">
        <v>715</v>
      </c>
      <c r="H6257" t="s">
        <v>6</v>
      </c>
      <c r="I6257" t="s">
        <v>9</v>
      </c>
      <c r="J6257" t="s">
        <v>2194</v>
      </c>
      <c r="K6257" t="s">
        <v>2491</v>
      </c>
      <c r="L6257" t="s">
        <v>4669</v>
      </c>
      <c r="M6257" t="s">
        <v>4670</v>
      </c>
      <c r="N6257" t="s">
        <v>4671</v>
      </c>
      <c r="O6257" t="s">
        <v>4672</v>
      </c>
      <c r="P6257" t="s">
        <v>191</v>
      </c>
      <c r="Q6257" t="s">
        <v>4662</v>
      </c>
      <c r="R6257" t="s">
        <v>15</v>
      </c>
      <c r="S6257" t="s">
        <v>124</v>
      </c>
      <c r="T6257" t="s">
        <v>8528</v>
      </c>
      <c r="U6257" t="s">
        <v>1281</v>
      </c>
      <c r="V6257" t="s">
        <v>21</v>
      </c>
      <c r="W6257" t="s">
        <v>104</v>
      </c>
      <c r="X6257" t="s">
        <v>3</v>
      </c>
      <c r="Y6257" t="s">
        <v>2643</v>
      </c>
      <c r="Z6257" t="s">
        <v>9</v>
      </c>
      <c r="AA6257">
        <v>56333</v>
      </c>
      <c r="AB6257" t="s">
        <v>16</v>
      </c>
      <c r="AC6257" t="s">
        <v>13824</v>
      </c>
    </row>
    <row r="6258" spans="1:29" x14ac:dyDescent="0.35">
      <c r="A6258">
        <v>1122861857</v>
      </c>
      <c r="B6258" s="1">
        <v>39828</v>
      </c>
      <c r="C6258">
        <v>0</v>
      </c>
      <c r="D6258" t="s">
        <v>13825</v>
      </c>
      <c r="E6258" s="4" t="str" cm="1">
        <f t="array" ref="E6258">_xlfn.TEXTJOIN(", ", TRUE, IF(COUNTIF(D6258, "*"&amp;$BP$2:$BP$79&amp;"*"), $BP$2:$BP$79, ""))</f>
        <v/>
      </c>
      <c r="F6258" t="s">
        <v>9</v>
      </c>
      <c r="G6258" t="s">
        <v>13656</v>
      </c>
      <c r="H6258" t="s">
        <v>15</v>
      </c>
      <c r="I6258" t="s">
        <v>30</v>
      </c>
      <c r="J6258" t="s">
        <v>6914</v>
      </c>
      <c r="K6258" t="s">
        <v>1281</v>
      </c>
      <c r="L6258" t="s">
        <v>21</v>
      </c>
      <c r="M6258" t="s">
        <v>104</v>
      </c>
      <c r="N6258" t="s">
        <v>3</v>
      </c>
      <c r="O6258" t="s">
        <v>1403</v>
      </c>
      <c r="P6258" t="s">
        <v>9</v>
      </c>
      <c r="Q6258">
        <v>56333</v>
      </c>
      <c r="R6258" t="s">
        <v>3918</v>
      </c>
      <c r="S6258" t="s">
        <v>30</v>
      </c>
      <c r="T6258" t="s">
        <v>6914</v>
      </c>
      <c r="U6258" t="s">
        <v>156</v>
      </c>
      <c r="V6258" t="s">
        <v>5394</v>
      </c>
      <c r="W6258" t="s">
        <v>6915</v>
      </c>
    </row>
  </sheetData>
  <autoFilter ref="A1:BP6258" xr:uid="{00000000-0009-0000-0000-000000000000}"/>
  <conditionalFormatting sqref="BP2:BP79">
    <cfRule type="containsText" dxfId="15" priority="3" operator="containsText" text="ukraine">
      <formula>NOT(ISERROR(SEARCH("ukraine",BP2)))</formula>
    </cfRule>
    <cfRule type="containsText" dxfId="14" priority="4" operator="containsText" text="china">
      <formula>NOT(ISERROR(SEARCH("china",BP2)))</formula>
    </cfRule>
    <cfRule type="containsText" dxfId="13" priority="5" operator="containsText" text="america">
      <formula>NOT(ISERROR(SEARCH("america",BP2)))</formula>
    </cfRule>
    <cfRule type="containsText" dxfId="12" priority="6" operator="containsText" text="china">
      <formula>NOT(ISERROR(SEARCH("china",BP2)))</formula>
    </cfRule>
    <cfRule type="cellIs" dxfId="11" priority="7" operator="equal">
      <formula>"america"</formula>
    </cfRule>
    <cfRule type="containsText" dxfId="10" priority="8" operator="containsText" text="america">
      <formula>NOT(ISERROR(SEARCH("america",BP2)))</formula>
    </cfRule>
  </conditionalFormatting>
  <conditionalFormatting sqref="BP10">
    <cfRule type="containsText" dxfId="9" priority="2" operator="containsText" text="russia">
      <formula>NOT(ISERROR(SEARCH("russia",BP10)))</formula>
    </cfRule>
  </conditionalFormatting>
  <conditionalFormatting sqref="BP28">
    <cfRule type="containsText" dxfId="8" priority="1" operator="containsText" text="canada">
      <formula>NOT(ISERROR(SEARCH("canada",BP28)))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7092"/>
  <sheetViews>
    <sheetView tabSelected="1" topLeftCell="A6243" workbookViewId="0">
      <selection activeCell="K7034" sqref="K7034"/>
    </sheetView>
  </sheetViews>
  <sheetFormatPr defaultRowHeight="14.5" x14ac:dyDescent="0.35"/>
  <cols>
    <col min="2" max="2" width="14.54296875" bestFit="1" customWidth="1"/>
    <col min="3" max="3" width="12.453125" bestFit="1" customWidth="1"/>
  </cols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F1" t="s">
        <v>4</v>
      </c>
    </row>
    <row r="2" spans="1:68" x14ac:dyDescent="0.35">
      <c r="A2">
        <v>6.8270425908367706E+17</v>
      </c>
      <c r="B2" s="1">
        <v>42369</v>
      </c>
      <c r="C2">
        <v>0</v>
      </c>
      <c r="D2" t="s">
        <v>5</v>
      </c>
      <c r="E2" s="4" t="str" cm="1">
        <f t="array" ref="E2">_xlfn.TEXTJOIN(", ", TRUE, IF(COUNTIF(D2, "*"&amp;$BP$2:$BP$2&amp;"*"), $BP$2:$BP$2, ""))</f>
        <v/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BP2" t="s">
        <v>234</v>
      </c>
    </row>
    <row r="3" spans="1:68" x14ac:dyDescent="0.35">
      <c r="A3">
        <v>6.8265892424860006E+17</v>
      </c>
      <c r="B3" s="1">
        <v>42369</v>
      </c>
      <c r="C3">
        <v>0</v>
      </c>
      <c r="D3" t="s">
        <v>22</v>
      </c>
      <c r="E3" s="4" t="str" cm="1">
        <f t="array" ref="E3">_xlfn.TEXTJOIN(", ", TRUE, IF(COUNTIF(D3, "*"&amp;$BP$2:$BP$2&amp;"*"), $BP$2:$BP$2, ""))</f>
        <v/>
      </c>
      <c r="F3" t="s">
        <v>23</v>
      </c>
      <c r="G3" t="s">
        <v>24</v>
      </c>
      <c r="H3" t="s">
        <v>25</v>
      </c>
      <c r="I3" t="s">
        <v>6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s">
        <v>21</v>
      </c>
      <c r="BP3" s="3"/>
    </row>
    <row r="4" spans="1:68" x14ac:dyDescent="0.35">
      <c r="A4">
        <v>6.8260572858301594E+17</v>
      </c>
      <c r="B4" s="1">
        <v>42369</v>
      </c>
      <c r="C4">
        <v>0</v>
      </c>
      <c r="D4" t="s">
        <v>36</v>
      </c>
      <c r="E4" s="4" t="str" cm="1">
        <f t="array" ref="E4">_xlfn.TEXTJOIN(", ", TRUE, IF(COUNTIF(D4, "*"&amp;$BP$2:$BP$2&amp;"*"), $BP$2:$BP$2, ""))</f>
        <v/>
      </c>
      <c r="F4" t="s">
        <v>37</v>
      </c>
      <c r="G4" t="s">
        <v>38</v>
      </c>
      <c r="H4" t="s">
        <v>15</v>
      </c>
      <c r="I4" t="s">
        <v>39</v>
      </c>
      <c r="J4" t="s">
        <v>30</v>
      </c>
      <c r="K4" t="s">
        <v>40</v>
      </c>
      <c r="L4" t="s">
        <v>41</v>
      </c>
      <c r="M4" t="s">
        <v>42</v>
      </c>
      <c r="N4" t="s">
        <v>30</v>
      </c>
      <c r="O4" t="s">
        <v>43</v>
      </c>
      <c r="P4" t="s">
        <v>21</v>
      </c>
    </row>
    <row r="5" spans="1:68" x14ac:dyDescent="0.35">
      <c r="A5">
        <v>6.8232251341474598E+17</v>
      </c>
      <c r="B5" s="1">
        <v>42368</v>
      </c>
      <c r="C5">
        <v>0.05</v>
      </c>
      <c r="D5" t="s">
        <v>44</v>
      </c>
      <c r="E5" s="4" t="str" cm="1">
        <f t="array" ref="E5">_xlfn.TEXTJOIN(", ", TRUE, IF(COUNTIF(D5, "*"&amp;$BP$2:$BP$2&amp;"*"), $BP$2:$BP$2, ""))</f>
        <v/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11</v>
      </c>
      <c r="M5" t="s">
        <v>51</v>
      </c>
      <c r="N5" t="s">
        <v>30</v>
      </c>
      <c r="O5" t="s">
        <v>52</v>
      </c>
      <c r="P5" t="s">
        <v>53</v>
      </c>
      <c r="Q5" t="s">
        <v>15</v>
      </c>
      <c r="R5">
        <v>2016</v>
      </c>
      <c r="S5" t="s">
        <v>21</v>
      </c>
    </row>
    <row r="6" spans="1:68" x14ac:dyDescent="0.35">
      <c r="A6">
        <v>6.8228928849146995E+17</v>
      </c>
      <c r="B6" s="1">
        <v>42368</v>
      </c>
      <c r="C6">
        <v>0</v>
      </c>
      <c r="D6" t="s">
        <v>54</v>
      </c>
      <c r="E6" s="4" t="str" cm="1">
        <f t="array" ref="E6">_xlfn.TEXTJOIN(", ", TRUE, IF(COUNTIF(D6, "*"&amp;$BP$2:$BP$2&amp;"*"), $BP$2:$BP$2, ""))</f>
        <v/>
      </c>
      <c r="F6" t="s">
        <v>55</v>
      </c>
      <c r="G6" t="s">
        <v>15</v>
      </c>
      <c r="H6" t="s">
        <v>9</v>
      </c>
      <c r="I6" t="s">
        <v>27</v>
      </c>
      <c r="J6" t="s">
        <v>56</v>
      </c>
      <c r="K6" t="s">
        <v>57</v>
      </c>
      <c r="L6" t="s">
        <v>16</v>
      </c>
      <c r="M6" t="s">
        <v>30</v>
      </c>
      <c r="N6" t="s">
        <v>58</v>
      </c>
      <c r="O6" t="s">
        <v>59</v>
      </c>
      <c r="P6" t="s">
        <v>15</v>
      </c>
      <c r="Q6">
        <v>2016</v>
      </c>
      <c r="R6" t="s">
        <v>21</v>
      </c>
    </row>
    <row r="7" spans="1:68" x14ac:dyDescent="0.35">
      <c r="A7">
        <v>6.8195367073338906E+17</v>
      </c>
      <c r="B7" s="1">
        <v>42367</v>
      </c>
      <c r="C7">
        <v>0.5</v>
      </c>
      <c r="D7" t="s">
        <v>60</v>
      </c>
      <c r="E7" s="4" t="str" cm="1">
        <f t="array" ref="E7">_xlfn.TEXTJOIN(", ", TRUE, IF(COUNTIF(D7, "*"&amp;$BP$2:$BP$2&amp;"*"), $BP$2:$BP$2, ""))</f>
        <v/>
      </c>
      <c r="F7" t="s">
        <v>15</v>
      </c>
      <c r="G7">
        <v>31</v>
      </c>
      <c r="H7" t="s">
        <v>61</v>
      </c>
      <c r="I7" t="s">
        <v>62</v>
      </c>
      <c r="J7" t="s">
        <v>26</v>
      </c>
      <c r="K7" t="s">
        <v>63</v>
      </c>
      <c r="L7" t="s">
        <v>64</v>
      </c>
      <c r="M7" t="s">
        <v>65</v>
      </c>
      <c r="N7" t="s">
        <v>66</v>
      </c>
      <c r="O7" t="s">
        <v>24</v>
      </c>
      <c r="P7" t="s">
        <v>67</v>
      </c>
      <c r="Q7" t="s">
        <v>68</v>
      </c>
      <c r="R7" t="s">
        <v>69</v>
      </c>
      <c r="S7" t="s">
        <v>27</v>
      </c>
      <c r="T7" t="s">
        <v>70</v>
      </c>
      <c r="U7" t="s">
        <v>71</v>
      </c>
      <c r="V7" t="s">
        <v>15</v>
      </c>
      <c r="W7">
        <v>2016</v>
      </c>
      <c r="X7" t="s">
        <v>21</v>
      </c>
    </row>
    <row r="8" spans="1:68" x14ac:dyDescent="0.35">
      <c r="A8">
        <v>6.8193566777401306E+17</v>
      </c>
      <c r="B8" s="1">
        <v>42367</v>
      </c>
      <c r="C8">
        <v>0.211111111111111</v>
      </c>
      <c r="D8" t="s">
        <v>72</v>
      </c>
      <c r="E8" s="4" t="str" cm="1">
        <f t="array" ref="E8">_xlfn.TEXTJOIN(", ", TRUE, IF(COUNTIF(D8, "*"&amp;$BP$2:$BP$2&amp;"*"), $BP$2:$BP$2, ""))</f>
        <v/>
      </c>
      <c r="F8" t="s">
        <v>73</v>
      </c>
      <c r="G8" t="s">
        <v>74</v>
      </c>
      <c r="H8" t="s">
        <v>75</v>
      </c>
      <c r="I8" t="s">
        <v>76</v>
      </c>
      <c r="J8" t="s">
        <v>9</v>
      </c>
      <c r="K8" t="s">
        <v>77</v>
      </c>
      <c r="L8" t="s">
        <v>78</v>
      </c>
      <c r="M8" t="s">
        <v>79</v>
      </c>
      <c r="N8" t="s">
        <v>6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80</v>
      </c>
      <c r="U8" t="s">
        <v>20</v>
      </c>
      <c r="V8" t="s">
        <v>21</v>
      </c>
      <c r="BP8" s="3"/>
    </row>
    <row r="9" spans="1:68" x14ac:dyDescent="0.35">
      <c r="A9">
        <v>6.8160216149983206E+17</v>
      </c>
      <c r="B9" s="1">
        <v>42366</v>
      </c>
      <c r="C9">
        <v>0</v>
      </c>
      <c r="D9" t="s">
        <v>81</v>
      </c>
      <c r="E9" s="4" t="str" cm="1">
        <f t="array" ref="E9">_xlfn.TEXTJOIN(", ", TRUE, IF(COUNTIF(D9, "*"&amp;$BP$2:$BP$2&amp;"*"), $BP$2:$BP$2, ""))</f>
        <v/>
      </c>
      <c r="F9" t="s">
        <v>82</v>
      </c>
      <c r="G9" t="s">
        <v>83</v>
      </c>
      <c r="H9" t="s">
        <v>17</v>
      </c>
      <c r="I9" t="s">
        <v>18</v>
      </c>
      <c r="J9" t="s">
        <v>19</v>
      </c>
      <c r="K9" t="s">
        <v>84</v>
      </c>
      <c r="L9" t="s">
        <v>24</v>
      </c>
      <c r="M9" t="s">
        <v>30</v>
      </c>
      <c r="N9" t="s">
        <v>85</v>
      </c>
      <c r="O9" t="s">
        <v>12</v>
      </c>
      <c r="P9" t="s">
        <v>13</v>
      </c>
      <c r="Q9" t="s">
        <v>14</v>
      </c>
      <c r="R9" t="s">
        <v>15</v>
      </c>
      <c r="S9" t="s">
        <v>21</v>
      </c>
    </row>
    <row r="10" spans="1:68" x14ac:dyDescent="0.35">
      <c r="A10">
        <v>6.8077641059262003E+17</v>
      </c>
      <c r="B10" s="1">
        <v>42364</v>
      </c>
      <c r="C10">
        <v>0.42499999999999999</v>
      </c>
      <c r="D10" t="s">
        <v>86</v>
      </c>
      <c r="E10" s="4" t="str" cm="1">
        <f t="array" ref="E10">_xlfn.TEXTJOIN(", ", TRUE, IF(COUNTIF(D10, "*"&amp;$BP$2:$BP$2&amp;"*"), $BP$2:$BP$2, ""))</f>
        <v/>
      </c>
      <c r="F10" t="s">
        <v>11</v>
      </c>
      <c r="G10" t="s">
        <v>32</v>
      </c>
      <c r="H10" t="s">
        <v>87</v>
      </c>
      <c r="I10" t="s">
        <v>88</v>
      </c>
      <c r="J10" t="s">
        <v>24</v>
      </c>
      <c r="K10" t="s">
        <v>52</v>
      </c>
      <c r="L10" t="s">
        <v>89</v>
      </c>
      <c r="M10" t="s">
        <v>90</v>
      </c>
      <c r="N10" t="s">
        <v>76</v>
      </c>
      <c r="O10" t="s">
        <v>91</v>
      </c>
      <c r="P10" t="s">
        <v>9</v>
      </c>
      <c r="Q10" t="s">
        <v>92</v>
      </c>
      <c r="R10" t="s">
        <v>15</v>
      </c>
      <c r="S10" t="s">
        <v>93</v>
      </c>
      <c r="T10" t="s">
        <v>6</v>
      </c>
      <c r="U10" t="s">
        <v>26</v>
      </c>
      <c r="V10" t="s">
        <v>27</v>
      </c>
      <c r="W10" t="s">
        <v>21</v>
      </c>
    </row>
    <row r="11" spans="1:68" x14ac:dyDescent="0.35">
      <c r="A11">
        <v>6.8047223803062195E+17</v>
      </c>
      <c r="B11" s="1">
        <v>42363</v>
      </c>
      <c r="C11">
        <v>0</v>
      </c>
      <c r="D11" t="s">
        <v>94</v>
      </c>
      <c r="E11" s="4" t="str" cm="1">
        <f t="array" ref="E11">_xlfn.TEXTJOIN(", ", TRUE, IF(COUNTIF(D11, "*"&amp;$BP$2:$BP$2&amp;"*"), $BP$2:$BP$2, ""))</f>
        <v/>
      </c>
      <c r="F11" t="s">
        <v>95</v>
      </c>
      <c r="G11" t="s">
        <v>96</v>
      </c>
      <c r="H11" t="s">
        <v>97</v>
      </c>
      <c r="I11" t="s">
        <v>17</v>
      </c>
      <c r="J11" t="s">
        <v>98</v>
      </c>
      <c r="K11" t="s">
        <v>21</v>
      </c>
    </row>
    <row r="12" spans="1:68" x14ac:dyDescent="0.35">
      <c r="A12">
        <v>6.8045368350767898E+17</v>
      </c>
      <c r="B12" s="1">
        <v>42363</v>
      </c>
      <c r="C12">
        <v>0.8</v>
      </c>
      <c r="D12" t="s">
        <v>99</v>
      </c>
      <c r="E12" s="4" t="str" cm="1">
        <f t="array" ref="E12">_xlfn.TEXTJOIN(", ", TRUE, IF(COUNTIF(D12, "*"&amp;$BP$2:$BP$2&amp;"*"), $BP$2:$BP$2, ""))</f>
        <v/>
      </c>
      <c r="F12" t="s">
        <v>95</v>
      </c>
      <c r="G12" t="s">
        <v>96</v>
      </c>
      <c r="H12" t="s">
        <v>100</v>
      </c>
      <c r="I12" t="s">
        <v>101</v>
      </c>
      <c r="J12" t="s">
        <v>102</v>
      </c>
      <c r="K12" t="s">
        <v>9</v>
      </c>
      <c r="L12" t="s">
        <v>6</v>
      </c>
      <c r="M12" t="s">
        <v>100</v>
      </c>
      <c r="N12" t="s">
        <v>103</v>
      </c>
      <c r="O12" t="s">
        <v>104</v>
      </c>
      <c r="P12" t="s">
        <v>105</v>
      </c>
    </row>
    <row r="13" spans="1:68" x14ac:dyDescent="0.35">
      <c r="A13">
        <v>6.8011414231808397E+17</v>
      </c>
      <c r="B13" s="1">
        <v>42362</v>
      </c>
      <c r="C13">
        <v>0.38888888888888801</v>
      </c>
      <c r="D13" t="s">
        <v>106</v>
      </c>
      <c r="E13" s="4" t="str" cm="1">
        <f t="array" ref="E13">_xlfn.TEXTJOIN(", ", TRUE, IF(COUNTIF(D13, "*"&amp;$BP$2:$BP$2&amp;"*"), $BP$2:$BP$2, ""))</f>
        <v/>
      </c>
      <c r="F13" t="s">
        <v>107</v>
      </c>
      <c r="G13" t="s">
        <v>108</v>
      </c>
      <c r="H13" t="s">
        <v>109</v>
      </c>
      <c r="I13" t="s">
        <v>110</v>
      </c>
      <c r="J13" t="s">
        <v>111</v>
      </c>
      <c r="K13" t="s">
        <v>100</v>
      </c>
      <c r="L13" t="s">
        <v>112</v>
      </c>
      <c r="M13" t="s">
        <v>113</v>
      </c>
      <c r="N13" t="s">
        <v>114</v>
      </c>
      <c r="O13" t="s">
        <v>115</v>
      </c>
      <c r="P13" t="s">
        <v>15</v>
      </c>
      <c r="Q13" t="s">
        <v>116</v>
      </c>
      <c r="R13" t="s">
        <v>21</v>
      </c>
    </row>
    <row r="14" spans="1:68" x14ac:dyDescent="0.35">
      <c r="A14">
        <v>6.7936812403517798E+17</v>
      </c>
      <c r="B14" s="1">
        <v>42360</v>
      </c>
      <c r="C14">
        <v>0.65</v>
      </c>
      <c r="D14" t="s">
        <v>117</v>
      </c>
      <c r="E14" s="4" t="str" cm="1">
        <f t="array" ref="E14">_xlfn.TEXTJOIN(", ", TRUE, IF(COUNTIF(D14, "*"&amp;$BP$2:$BP$2&amp;"*"), $BP$2:$BP$2, ""))</f>
        <v/>
      </c>
      <c r="F14">
        <v>2015</v>
      </c>
      <c r="G14" t="s">
        <v>118</v>
      </c>
      <c r="H14" t="s">
        <v>119</v>
      </c>
      <c r="I14" t="s">
        <v>49</v>
      </c>
      <c r="J14" t="s">
        <v>120</v>
      </c>
      <c r="K14" t="s">
        <v>32</v>
      </c>
      <c r="L14" t="s">
        <v>16</v>
      </c>
      <c r="M14" t="s">
        <v>121</v>
      </c>
      <c r="N14" t="s">
        <v>90</v>
      </c>
      <c r="O14" t="s">
        <v>63</v>
      </c>
      <c r="P14" t="s">
        <v>76</v>
      </c>
      <c r="Q14" t="s">
        <v>91</v>
      </c>
      <c r="R14" t="s">
        <v>9</v>
      </c>
      <c r="S14" t="s">
        <v>92</v>
      </c>
      <c r="T14" t="s">
        <v>21</v>
      </c>
      <c r="BP14" s="3"/>
    </row>
    <row r="15" spans="1:68" x14ac:dyDescent="0.35">
      <c r="A15">
        <v>6.7933599820395699E+17</v>
      </c>
      <c r="B15" s="1">
        <v>42360</v>
      </c>
      <c r="C15">
        <v>0</v>
      </c>
      <c r="D15" t="s">
        <v>122</v>
      </c>
      <c r="E15" s="4" t="str" cm="1">
        <f t="array" ref="E15">_xlfn.TEXTJOIN(", ", TRUE, IF(COUNTIF(D15, "*"&amp;$BP$2:$BP$2&amp;"*"), $BP$2:$BP$2, ""))</f>
        <v/>
      </c>
      <c r="F15" t="s">
        <v>123</v>
      </c>
      <c r="G15" t="s">
        <v>124</v>
      </c>
      <c r="H15" t="s">
        <v>125</v>
      </c>
      <c r="I15" t="s">
        <v>15</v>
      </c>
      <c r="J15" t="s">
        <v>42</v>
      </c>
      <c r="K15" t="s">
        <v>30</v>
      </c>
      <c r="L15" t="s">
        <v>126</v>
      </c>
      <c r="M15" t="s">
        <v>127</v>
      </c>
      <c r="N15" t="s">
        <v>21</v>
      </c>
    </row>
    <row r="16" spans="1:68" x14ac:dyDescent="0.35">
      <c r="A16">
        <v>6.7905354038867494E+17</v>
      </c>
      <c r="B16" s="1">
        <v>42359</v>
      </c>
      <c r="C16">
        <v>0</v>
      </c>
      <c r="D16" t="s">
        <v>128</v>
      </c>
      <c r="E16" s="4" t="str" cm="1">
        <f t="array" ref="E16">_xlfn.TEXTJOIN(", ", TRUE, IF(COUNTIF(D16, "*"&amp;$BP$2:$BP$2&amp;"*"), $BP$2:$BP$2, ""))</f>
        <v/>
      </c>
      <c r="F16" t="s">
        <v>129</v>
      </c>
      <c r="G16" t="s">
        <v>124</v>
      </c>
      <c r="H16" t="s">
        <v>130</v>
      </c>
      <c r="I16" t="s">
        <v>9</v>
      </c>
      <c r="J16" t="s">
        <v>131</v>
      </c>
      <c r="K16" t="s">
        <v>15</v>
      </c>
      <c r="L16" t="s">
        <v>11</v>
      </c>
      <c r="M16" t="s">
        <v>132</v>
      </c>
      <c r="N16" t="s">
        <v>16</v>
      </c>
      <c r="O16" t="s">
        <v>133</v>
      </c>
      <c r="P16" t="s">
        <v>21</v>
      </c>
      <c r="BP16" s="3"/>
    </row>
    <row r="17" spans="1:26" x14ac:dyDescent="0.35">
      <c r="A17">
        <v>6.7901837085186406E+17</v>
      </c>
      <c r="B17" s="1">
        <v>42359</v>
      </c>
      <c r="C17">
        <v>0.35</v>
      </c>
      <c r="D17" t="s">
        <v>134</v>
      </c>
      <c r="E17" s="4" t="str" cm="1">
        <f t="array" ref="E17">_xlfn.TEXTJOIN(", ", TRUE, IF(COUNTIF(D17, "*"&amp;$BP$2:$BP$2&amp;"*"), $BP$2:$BP$2, ""))</f>
        <v/>
      </c>
      <c r="F17" t="s">
        <v>11</v>
      </c>
      <c r="G17" t="s">
        <v>135</v>
      </c>
      <c r="H17" t="s">
        <v>136</v>
      </c>
      <c r="I17" t="s">
        <v>137</v>
      </c>
      <c r="J17" t="s">
        <v>53</v>
      </c>
      <c r="K17" t="s">
        <v>88</v>
      </c>
      <c r="L17" t="s">
        <v>138</v>
      </c>
      <c r="M17" t="s">
        <v>139</v>
      </c>
      <c r="N17" t="s">
        <v>140</v>
      </c>
      <c r="O17">
        <v>2016</v>
      </c>
      <c r="P17" t="s">
        <v>27</v>
      </c>
      <c r="Q17" t="s">
        <v>141</v>
      </c>
      <c r="R17" t="s">
        <v>57</v>
      </c>
      <c r="S17" t="s">
        <v>30</v>
      </c>
      <c r="T17" t="s">
        <v>142</v>
      </c>
      <c r="U17" t="s">
        <v>21</v>
      </c>
    </row>
    <row r="18" spans="1:26" x14ac:dyDescent="0.35">
      <c r="A18">
        <v>6.7898554688713498E+17</v>
      </c>
      <c r="B18" s="1">
        <v>42359</v>
      </c>
      <c r="C18">
        <v>0</v>
      </c>
      <c r="D18" t="s">
        <v>143</v>
      </c>
      <c r="E18" s="4" t="str" cm="1">
        <f t="array" ref="E18">_xlfn.TEXTJOIN(", ", TRUE, IF(COUNTIF(D18, "*"&amp;$BP$2:$BP$2&amp;"*"), $BP$2:$BP$2, ""))</f>
        <v/>
      </c>
      <c r="F18">
        <v>2015</v>
      </c>
      <c r="G18" t="s">
        <v>144</v>
      </c>
      <c r="H18" t="s">
        <v>145</v>
      </c>
      <c r="I18" t="s">
        <v>64</v>
      </c>
      <c r="J18" t="s">
        <v>30</v>
      </c>
      <c r="K18" t="s">
        <v>146</v>
      </c>
      <c r="L18" t="s">
        <v>32</v>
      </c>
      <c r="M18" t="s">
        <v>147</v>
      </c>
      <c r="N18" t="s">
        <v>148</v>
      </c>
      <c r="O18" t="s">
        <v>21</v>
      </c>
      <c r="P18" t="s">
        <v>149</v>
      </c>
    </row>
    <row r="19" spans="1:26" x14ac:dyDescent="0.35">
      <c r="A19">
        <v>6.7867239105302899E+17</v>
      </c>
      <c r="B19" s="1">
        <v>42358</v>
      </c>
      <c r="C19">
        <v>0</v>
      </c>
      <c r="D19" t="s">
        <v>150</v>
      </c>
      <c r="E19" s="4" t="str" cm="1">
        <f t="array" ref="E19">_xlfn.TEXTJOIN(", ", TRUE, IF(COUNTIF(D19, "*"&amp;$BP$2:$BP$2&amp;"*"), $BP$2:$BP$2, ""))</f>
        <v/>
      </c>
      <c r="F19" t="s">
        <v>151</v>
      </c>
      <c r="G19" t="s">
        <v>152</v>
      </c>
      <c r="H19" t="s">
        <v>153</v>
      </c>
      <c r="I19" t="s">
        <v>154</v>
      </c>
      <c r="J19" t="s">
        <v>100</v>
      </c>
      <c r="K19" t="s">
        <v>155</v>
      </c>
      <c r="L19" t="s">
        <v>156</v>
      </c>
      <c r="M19" t="s">
        <v>30</v>
      </c>
      <c r="N19" t="s">
        <v>136</v>
      </c>
      <c r="O19" t="s">
        <v>157</v>
      </c>
      <c r="P19" t="s">
        <v>16</v>
      </c>
      <c r="Q19" t="s">
        <v>158</v>
      </c>
      <c r="R19" t="s">
        <v>70</v>
      </c>
      <c r="S19" t="s">
        <v>21</v>
      </c>
    </row>
    <row r="20" spans="1:26" x14ac:dyDescent="0.35">
      <c r="A20">
        <v>6.7828742773617805E+17</v>
      </c>
      <c r="B20" s="1">
        <v>42357</v>
      </c>
      <c r="C20">
        <v>0</v>
      </c>
      <c r="D20" t="s">
        <v>159</v>
      </c>
      <c r="E20" s="4" t="str" cm="1">
        <f t="array" ref="E20">_xlfn.TEXTJOIN(", ", TRUE, IF(COUNTIF(D20, "*"&amp;$BP$2:$BP$2&amp;"*"), $BP$2:$BP$2, ""))</f>
        <v>america</v>
      </c>
      <c r="F20" t="s">
        <v>30</v>
      </c>
      <c r="G20" t="s">
        <v>160</v>
      </c>
      <c r="H20" t="s">
        <v>75</v>
      </c>
      <c r="I20" t="s">
        <v>161</v>
      </c>
      <c r="J20" t="s">
        <v>162</v>
      </c>
      <c r="K20" t="s">
        <v>163</v>
      </c>
      <c r="L20" t="s">
        <v>53</v>
      </c>
      <c r="M20" t="s">
        <v>140</v>
      </c>
      <c r="N20">
        <v>2016</v>
      </c>
      <c r="O20" t="s">
        <v>164</v>
      </c>
      <c r="P20" t="s">
        <v>165</v>
      </c>
      <c r="Q20" t="s">
        <v>166</v>
      </c>
      <c r="R20" t="s">
        <v>62</v>
      </c>
      <c r="S20" t="s">
        <v>17</v>
      </c>
      <c r="T20" t="s">
        <v>98</v>
      </c>
      <c r="U20" t="s">
        <v>21</v>
      </c>
    </row>
    <row r="21" spans="1:26" x14ac:dyDescent="0.35">
      <c r="A21">
        <v>6.7798409156470694E+17</v>
      </c>
      <c r="B21" s="1">
        <v>42356</v>
      </c>
      <c r="C21">
        <v>0.8</v>
      </c>
      <c r="D21" t="s">
        <v>167</v>
      </c>
      <c r="E21" s="4" t="str" cm="1">
        <f t="array" ref="E21">_xlfn.TEXTJOIN(", ", TRUE, IF(COUNTIF(D21, "*"&amp;$BP$2:$BP$2&amp;"*"), $BP$2:$BP$2, ""))</f>
        <v/>
      </c>
      <c r="F21" t="s">
        <v>168</v>
      </c>
      <c r="G21" t="s">
        <v>156</v>
      </c>
      <c r="H21" t="s">
        <v>30</v>
      </c>
      <c r="I21" t="s">
        <v>169</v>
      </c>
      <c r="J21" t="s">
        <v>131</v>
      </c>
      <c r="K21" t="s">
        <v>15</v>
      </c>
      <c r="L21" t="s">
        <v>30</v>
      </c>
      <c r="M21" t="s">
        <v>170</v>
      </c>
      <c r="N21" t="s">
        <v>171</v>
      </c>
      <c r="O21" t="s">
        <v>172</v>
      </c>
      <c r="P21" t="s">
        <v>9</v>
      </c>
      <c r="Q21" t="s">
        <v>173</v>
      </c>
      <c r="R21" t="s">
        <v>49</v>
      </c>
      <c r="S21" t="s">
        <v>174</v>
      </c>
      <c r="T21" t="s">
        <v>175</v>
      </c>
      <c r="U21" t="s">
        <v>9</v>
      </c>
      <c r="V21" t="s">
        <v>116</v>
      </c>
      <c r="W21" t="s">
        <v>21</v>
      </c>
    </row>
    <row r="22" spans="1:26" x14ac:dyDescent="0.35">
      <c r="A22">
        <v>6.7789406137456998E+17</v>
      </c>
      <c r="B22" s="1">
        <v>42356</v>
      </c>
      <c r="C22">
        <v>0</v>
      </c>
      <c r="D22" t="s">
        <v>176</v>
      </c>
      <c r="E22" s="4" t="str" cm="1">
        <f t="array" ref="E22">_xlfn.TEXTJOIN(", ", TRUE, IF(COUNTIF(D22, "*"&amp;$BP$2:$BP$2&amp;"*"), $BP$2:$BP$2, ""))</f>
        <v/>
      </c>
      <c r="F22" t="s">
        <v>177</v>
      </c>
      <c r="G22" t="s">
        <v>49</v>
      </c>
      <c r="H22" t="s">
        <v>178</v>
      </c>
      <c r="I22" t="s">
        <v>15</v>
      </c>
      <c r="J22" t="s">
        <v>9</v>
      </c>
      <c r="K22" t="s">
        <v>179</v>
      </c>
      <c r="L22" t="s">
        <v>124</v>
      </c>
      <c r="M22" t="s">
        <v>180</v>
      </c>
      <c r="N22" t="s">
        <v>16</v>
      </c>
      <c r="O22" t="s">
        <v>11</v>
      </c>
      <c r="P22" t="s">
        <v>135</v>
      </c>
      <c r="Q22" t="s">
        <v>136</v>
      </c>
      <c r="R22" t="s">
        <v>21</v>
      </c>
    </row>
    <row r="23" spans="1:26" x14ac:dyDescent="0.35">
      <c r="A23">
        <v>6.77700362049056E+17</v>
      </c>
      <c r="B23" s="1">
        <v>42355</v>
      </c>
      <c r="C23">
        <v>0</v>
      </c>
      <c r="D23" t="s">
        <v>181</v>
      </c>
      <c r="E23" s="4" t="str" cm="1">
        <f t="array" ref="E23">_xlfn.TEXTJOIN(", ", TRUE, IF(COUNTIF(D23, "*"&amp;$BP$2:$BP$2&amp;"*"), $BP$2:$BP$2, ""))</f>
        <v/>
      </c>
      <c r="F23" t="s">
        <v>182</v>
      </c>
      <c r="G23" t="s">
        <v>183</v>
      </c>
      <c r="H23" t="s">
        <v>77</v>
      </c>
      <c r="I23" t="s">
        <v>156</v>
      </c>
      <c r="J23" t="s">
        <v>49</v>
      </c>
      <c r="K23" t="s">
        <v>175</v>
      </c>
      <c r="L23" t="s">
        <v>184</v>
      </c>
      <c r="M23" t="s">
        <v>9</v>
      </c>
      <c r="N23" t="s">
        <v>116</v>
      </c>
      <c r="O23" t="s">
        <v>185</v>
      </c>
      <c r="P23" t="s">
        <v>186</v>
      </c>
      <c r="Q23" t="s">
        <v>15</v>
      </c>
      <c r="R23" t="s">
        <v>30</v>
      </c>
      <c r="S23" t="s">
        <v>187</v>
      </c>
      <c r="T23" t="s">
        <v>172</v>
      </c>
      <c r="U23" t="s">
        <v>21</v>
      </c>
    </row>
    <row r="24" spans="1:26" x14ac:dyDescent="0.35">
      <c r="A24">
        <v>6.7762082833524698E+17</v>
      </c>
      <c r="B24" s="1">
        <v>42355</v>
      </c>
      <c r="C24">
        <v>0.16</v>
      </c>
      <c r="D24" t="s">
        <v>188</v>
      </c>
      <c r="E24" s="4" t="str" cm="1">
        <f t="array" ref="E24">_xlfn.TEXTJOIN(", ", TRUE, IF(COUNTIF(D24, "*"&amp;$BP$2:$BP$2&amp;"*"), $BP$2:$BP$2, ""))</f>
        <v/>
      </c>
      <c r="F24" t="s">
        <v>11</v>
      </c>
      <c r="G24" t="s">
        <v>135</v>
      </c>
      <c r="H24" t="s">
        <v>136</v>
      </c>
      <c r="I24" t="s">
        <v>137</v>
      </c>
      <c r="J24" t="s">
        <v>189</v>
      </c>
      <c r="K24" t="s">
        <v>190</v>
      </c>
      <c r="L24" t="s">
        <v>16</v>
      </c>
      <c r="M24">
        <v>2016</v>
      </c>
      <c r="N24" t="s">
        <v>6</v>
      </c>
      <c r="O24" t="s">
        <v>26</v>
      </c>
      <c r="P24" t="s">
        <v>27</v>
      </c>
      <c r="Q24" t="s">
        <v>191</v>
      </c>
      <c r="R24" t="s">
        <v>192</v>
      </c>
      <c r="S24" t="s">
        <v>15</v>
      </c>
      <c r="T24" t="s">
        <v>21</v>
      </c>
    </row>
    <row r="25" spans="1:26" x14ac:dyDescent="0.35">
      <c r="A25">
        <v>6.7721850998253504E+17</v>
      </c>
      <c r="B25" s="1">
        <v>42354</v>
      </c>
      <c r="C25">
        <v>0.22500000000000001</v>
      </c>
      <c r="D25" t="s">
        <v>193</v>
      </c>
      <c r="E25" s="4" t="str" cm="1">
        <f t="array" ref="E25">_xlfn.TEXTJOIN(", ", TRUE, IF(COUNTIF(D25, "*"&amp;$BP$2:$BP$2&amp;"*"), $BP$2:$BP$2, ""))</f>
        <v/>
      </c>
      <c r="F25" t="s">
        <v>30</v>
      </c>
      <c r="G25" t="s">
        <v>194</v>
      </c>
      <c r="H25" t="s">
        <v>195</v>
      </c>
      <c r="I25" t="s">
        <v>196</v>
      </c>
      <c r="J25" t="s">
        <v>30</v>
      </c>
      <c r="K25" t="s">
        <v>130</v>
      </c>
      <c r="L25" t="s">
        <v>9</v>
      </c>
      <c r="M25" t="s">
        <v>197</v>
      </c>
      <c r="N25" t="s">
        <v>49</v>
      </c>
      <c r="O25" t="s">
        <v>198</v>
      </c>
      <c r="P25" t="s">
        <v>76</v>
      </c>
      <c r="Q25" t="s">
        <v>199</v>
      </c>
      <c r="R25" t="s">
        <v>200</v>
      </c>
      <c r="S25" t="s">
        <v>16</v>
      </c>
      <c r="T25" t="s">
        <v>30</v>
      </c>
      <c r="U25" t="s">
        <v>31</v>
      </c>
      <c r="V25" t="s">
        <v>201</v>
      </c>
    </row>
    <row r="26" spans="1:26" x14ac:dyDescent="0.35">
      <c r="A26">
        <v>6.7720088422114906E+17</v>
      </c>
      <c r="B26" s="1">
        <v>42354</v>
      </c>
      <c r="C26">
        <v>0.1</v>
      </c>
      <c r="D26" t="s">
        <v>202</v>
      </c>
      <c r="E26" s="4" t="str" cm="1">
        <f t="array" ref="E26">_xlfn.TEXTJOIN(", ", TRUE, IF(COUNTIF(D26, "*"&amp;$BP$2:$BP$2&amp;"*"), $BP$2:$BP$2, ""))</f>
        <v/>
      </c>
      <c r="F26" t="s">
        <v>203</v>
      </c>
      <c r="G26" t="s">
        <v>204</v>
      </c>
      <c r="H26" t="s">
        <v>24</v>
      </c>
      <c r="I26" t="s">
        <v>205</v>
      </c>
      <c r="J26" t="s">
        <v>191</v>
      </c>
      <c r="K26" t="s">
        <v>30</v>
      </c>
      <c r="L26" t="s">
        <v>196</v>
      </c>
      <c r="M26" t="s">
        <v>206</v>
      </c>
      <c r="N26" t="s">
        <v>207</v>
      </c>
      <c r="O26" t="s">
        <v>208</v>
      </c>
      <c r="P26" t="s">
        <v>15</v>
      </c>
      <c r="Q26" t="s">
        <v>30</v>
      </c>
      <c r="R26" t="s">
        <v>209</v>
      </c>
      <c r="S26" t="s">
        <v>210</v>
      </c>
      <c r="T26" t="s">
        <v>211</v>
      </c>
      <c r="U26" t="s">
        <v>9</v>
      </c>
      <c r="V26" t="s">
        <v>168</v>
      </c>
      <c r="W26" t="s">
        <v>212</v>
      </c>
      <c r="X26" t="s">
        <v>21</v>
      </c>
    </row>
    <row r="27" spans="1:26" x14ac:dyDescent="0.35">
      <c r="A27">
        <v>6.7688887524816E+17</v>
      </c>
      <c r="B27" s="1">
        <v>42353</v>
      </c>
      <c r="C27">
        <v>0.1</v>
      </c>
      <c r="D27" t="s">
        <v>213</v>
      </c>
      <c r="E27" s="4" t="str" cm="1">
        <f t="array" ref="E27">_xlfn.TEXTJOIN(", ", TRUE, IF(COUNTIF(D27, "*"&amp;$BP$2:$BP$2&amp;"*"), $BP$2:$BP$2, ""))</f>
        <v>america</v>
      </c>
      <c r="F27" t="s">
        <v>214</v>
      </c>
      <c r="G27" t="s">
        <v>9</v>
      </c>
      <c r="H27" t="s">
        <v>166</v>
      </c>
      <c r="I27" t="s">
        <v>215</v>
      </c>
      <c r="J27" t="s">
        <v>216</v>
      </c>
      <c r="K27" t="s">
        <v>217</v>
      </c>
      <c r="L27" t="s">
        <v>30</v>
      </c>
      <c r="M27" t="s">
        <v>209</v>
      </c>
      <c r="N27" t="s">
        <v>218</v>
      </c>
      <c r="O27" t="s">
        <v>219</v>
      </c>
      <c r="P27" t="s">
        <v>212</v>
      </c>
      <c r="Q27" t="s">
        <v>21</v>
      </c>
    </row>
    <row r="28" spans="1:26" x14ac:dyDescent="0.35">
      <c r="A28">
        <v>6.7686065010301696E+17</v>
      </c>
      <c r="B28" s="1">
        <v>42353</v>
      </c>
      <c r="C28">
        <v>0</v>
      </c>
      <c r="D28" t="s">
        <v>220</v>
      </c>
      <c r="E28" s="4" t="str" cm="1">
        <f t="array" ref="E28">_xlfn.TEXTJOIN(", ", TRUE, IF(COUNTIF(D28, "*"&amp;$BP$2:$BP$2&amp;"*"), $BP$2:$BP$2, ""))</f>
        <v/>
      </c>
      <c r="F28" t="s">
        <v>221</v>
      </c>
      <c r="G28" t="s">
        <v>222</v>
      </c>
      <c r="H28" t="s">
        <v>11</v>
      </c>
      <c r="I28" t="s">
        <v>223</v>
      </c>
      <c r="J28" t="s">
        <v>26</v>
      </c>
      <c r="K28" t="s">
        <v>64</v>
      </c>
      <c r="L28" t="s">
        <v>49</v>
      </c>
      <c r="M28" t="s">
        <v>224</v>
      </c>
      <c r="N28" t="s">
        <v>225</v>
      </c>
      <c r="O28" t="s">
        <v>16</v>
      </c>
      <c r="P28" t="s">
        <v>30</v>
      </c>
      <c r="Q28" t="s">
        <v>209</v>
      </c>
      <c r="R28" t="s">
        <v>17</v>
      </c>
      <c r="S28" t="s">
        <v>98</v>
      </c>
      <c r="T28" t="s">
        <v>156</v>
      </c>
      <c r="U28" t="s">
        <v>30</v>
      </c>
      <c r="V28" t="s">
        <v>194</v>
      </c>
      <c r="W28" t="s">
        <v>21</v>
      </c>
    </row>
    <row r="29" spans="1:26" x14ac:dyDescent="0.35">
      <c r="A29">
        <v>6.7683137115997299E+17</v>
      </c>
      <c r="B29" s="1">
        <v>42353</v>
      </c>
      <c r="C29">
        <v>0.8</v>
      </c>
      <c r="D29" t="s">
        <v>226</v>
      </c>
      <c r="E29" s="4" t="str" cm="1">
        <f t="array" ref="E29">_xlfn.TEXTJOIN(", ", TRUE, IF(COUNTIF(D29, "*"&amp;$BP$2:$BP$2&amp;"*"), $BP$2:$BP$2, ""))</f>
        <v/>
      </c>
      <c r="F29" t="s">
        <v>49</v>
      </c>
      <c r="G29" t="s">
        <v>227</v>
      </c>
      <c r="H29" t="s">
        <v>9</v>
      </c>
      <c r="I29" t="s">
        <v>116</v>
      </c>
      <c r="J29" t="s">
        <v>228</v>
      </c>
      <c r="K29" t="s">
        <v>64</v>
      </c>
      <c r="L29" t="s">
        <v>120</v>
      </c>
      <c r="M29" t="s">
        <v>229</v>
      </c>
      <c r="N29" t="s">
        <v>9</v>
      </c>
      <c r="O29" t="s">
        <v>230</v>
      </c>
      <c r="P29" t="s">
        <v>30</v>
      </c>
      <c r="Q29" t="s">
        <v>231</v>
      </c>
      <c r="R29" t="s">
        <v>9</v>
      </c>
      <c r="S29" t="s">
        <v>149</v>
      </c>
      <c r="T29" t="s">
        <v>172</v>
      </c>
      <c r="U29" t="s">
        <v>232</v>
      </c>
      <c r="V29" t="s">
        <v>21</v>
      </c>
    </row>
    <row r="30" spans="1:26" x14ac:dyDescent="0.35">
      <c r="A30">
        <v>6.7650715138948301E+17</v>
      </c>
      <c r="B30" s="1">
        <v>42352</v>
      </c>
      <c r="C30">
        <v>0</v>
      </c>
      <c r="D30" t="s">
        <v>233</v>
      </c>
      <c r="E30" s="4" t="str" cm="1">
        <f t="array" ref="E30">_xlfn.TEXTJOIN(", ", TRUE, IF(COUNTIF(D30, "*"&amp;$BP$2:$BP$2&amp;"*"), $BP$2:$BP$2, ""))</f>
        <v>america</v>
      </c>
      <c r="F30" t="s">
        <v>234</v>
      </c>
      <c r="G30" t="s">
        <v>11</v>
      </c>
      <c r="H30" t="s">
        <v>144</v>
      </c>
      <c r="I30" t="s">
        <v>235</v>
      </c>
      <c r="J30" t="s">
        <v>236</v>
      </c>
      <c r="K30" t="s">
        <v>237</v>
      </c>
      <c r="L30" t="s">
        <v>238</v>
      </c>
      <c r="M30" t="s">
        <v>168</v>
      </c>
      <c r="N30" t="s">
        <v>57</v>
      </c>
      <c r="O30" t="s">
        <v>211</v>
      </c>
      <c r="P30" t="s">
        <v>100</v>
      </c>
      <c r="Q30" t="s">
        <v>239</v>
      </c>
      <c r="R30" t="s">
        <v>240</v>
      </c>
      <c r="S30" t="s">
        <v>17</v>
      </c>
      <c r="T30" t="s">
        <v>98</v>
      </c>
      <c r="U30" t="s">
        <v>21</v>
      </c>
      <c r="V30" t="s">
        <v>241</v>
      </c>
    </row>
    <row r="31" spans="1:26" x14ac:dyDescent="0.35">
      <c r="A31">
        <v>6.7616033367803405E+17</v>
      </c>
      <c r="B31" s="1">
        <v>42351</v>
      </c>
      <c r="C31">
        <v>0</v>
      </c>
      <c r="D31" t="s">
        <v>242</v>
      </c>
      <c r="E31" s="4" t="str" cm="1">
        <f t="array" ref="E31">_xlfn.TEXTJOIN(", ", TRUE, IF(COUNTIF(D31, "*"&amp;$BP$2:$BP$2&amp;"*"), $BP$2:$BP$2, ""))</f>
        <v/>
      </c>
      <c r="F31" t="s">
        <v>12</v>
      </c>
      <c r="G31" t="s">
        <v>6</v>
      </c>
      <c r="H31" t="s">
        <v>168</v>
      </c>
      <c r="I31" t="s">
        <v>39</v>
      </c>
      <c r="J31" t="s">
        <v>216</v>
      </c>
      <c r="K31" t="s">
        <v>217</v>
      </c>
      <c r="L31" t="s">
        <v>30</v>
      </c>
      <c r="M31" t="s">
        <v>209</v>
      </c>
      <c r="N31" t="s">
        <v>67</v>
      </c>
      <c r="O31" t="s">
        <v>218</v>
      </c>
      <c r="P31" t="s">
        <v>243</v>
      </c>
      <c r="Q31" t="s">
        <v>124</v>
      </c>
      <c r="R31" t="s">
        <v>244</v>
      </c>
      <c r="S31" t="s">
        <v>21</v>
      </c>
      <c r="T31" t="s">
        <v>194</v>
      </c>
    </row>
    <row r="32" spans="1:26" x14ac:dyDescent="0.35">
      <c r="A32">
        <v>6.7574435366770202E+17</v>
      </c>
      <c r="B32" s="1">
        <v>42350</v>
      </c>
      <c r="C32">
        <v>0.2</v>
      </c>
      <c r="D32" t="s">
        <v>245</v>
      </c>
      <c r="E32" s="4" t="str" cm="1">
        <f t="array" ref="E32">_xlfn.TEXTJOIN(", ", TRUE, IF(COUNTIF(D32, "*"&amp;$BP$2:$BP$2&amp;"*"), $BP$2:$BP$2, ""))</f>
        <v>america</v>
      </c>
      <c r="F32" t="s">
        <v>11</v>
      </c>
      <c r="G32" t="s">
        <v>137</v>
      </c>
      <c r="H32" t="s">
        <v>110</v>
      </c>
      <c r="I32" t="s">
        <v>246</v>
      </c>
      <c r="J32" t="s">
        <v>207</v>
      </c>
      <c r="K32" t="s">
        <v>208</v>
      </c>
      <c r="L32" t="s">
        <v>15</v>
      </c>
      <c r="M32" t="s">
        <v>30</v>
      </c>
      <c r="N32" t="s">
        <v>209</v>
      </c>
      <c r="O32" t="s">
        <v>247</v>
      </c>
      <c r="P32" t="s">
        <v>248</v>
      </c>
      <c r="Q32" t="s">
        <v>156</v>
      </c>
      <c r="R32" t="s">
        <v>9</v>
      </c>
      <c r="S32" t="s">
        <v>30</v>
      </c>
      <c r="T32" t="s">
        <v>194</v>
      </c>
      <c r="U32" t="s">
        <v>156</v>
      </c>
      <c r="V32" t="s">
        <v>46</v>
      </c>
      <c r="W32" t="s">
        <v>249</v>
      </c>
      <c r="X32" t="s">
        <v>9</v>
      </c>
      <c r="Y32" t="s">
        <v>166</v>
      </c>
      <c r="Z32" t="s">
        <v>215</v>
      </c>
    </row>
    <row r="33" spans="1:68" x14ac:dyDescent="0.35">
      <c r="A33">
        <v>6.7470389669501696E+17</v>
      </c>
      <c r="B33" s="1">
        <v>42347</v>
      </c>
      <c r="C33">
        <v>0.25</v>
      </c>
      <c r="D33" t="s">
        <v>250</v>
      </c>
      <c r="E33" s="4" t="str" cm="1">
        <f t="array" ref="E33">_xlfn.TEXTJOIN(", ", TRUE, IF(COUNTIF(D33, "*"&amp;$BP$2:$BP$2&amp;"*"), $BP$2:$BP$2, ""))</f>
        <v>america</v>
      </c>
      <c r="F33" t="s">
        <v>39</v>
      </c>
      <c r="G33" t="s">
        <v>166</v>
      </c>
      <c r="H33" t="s">
        <v>215</v>
      </c>
      <c r="I33" t="s">
        <v>76</v>
      </c>
      <c r="J33" t="s">
        <v>251</v>
      </c>
      <c r="K33">
        <v>180</v>
      </c>
      <c r="L33" t="s">
        <v>252</v>
      </c>
      <c r="M33" t="s">
        <v>253</v>
      </c>
      <c r="N33" t="s">
        <v>254</v>
      </c>
      <c r="O33" t="s">
        <v>9</v>
      </c>
      <c r="P33" t="s">
        <v>255</v>
      </c>
      <c r="Q33" t="s">
        <v>46</v>
      </c>
      <c r="R33" t="s">
        <v>70</v>
      </c>
      <c r="S33" t="s">
        <v>212</v>
      </c>
      <c r="BP33" s="3"/>
    </row>
    <row r="34" spans="1:68" x14ac:dyDescent="0.35">
      <c r="A34">
        <v>6.7468490634198195E+17</v>
      </c>
      <c r="B34" s="1">
        <v>42347</v>
      </c>
      <c r="C34">
        <v>0</v>
      </c>
      <c r="D34" t="s">
        <v>256</v>
      </c>
      <c r="E34" s="4" t="str" cm="1">
        <f t="array" ref="E34">_xlfn.TEXTJOIN(", ", TRUE, IF(COUNTIF(D34, "*"&amp;$BP$2:$BP$2&amp;"*"), $BP$2:$BP$2, ""))</f>
        <v/>
      </c>
      <c r="F34" t="s">
        <v>30</v>
      </c>
      <c r="G34" t="s">
        <v>209</v>
      </c>
      <c r="H34" t="s">
        <v>137</v>
      </c>
      <c r="I34" t="s">
        <v>212</v>
      </c>
      <c r="J34" t="s">
        <v>164</v>
      </c>
      <c r="K34" t="s">
        <v>257</v>
      </c>
      <c r="L34" t="s">
        <v>9</v>
      </c>
      <c r="M34" t="s">
        <v>258</v>
      </c>
    </row>
    <row r="35" spans="1:68" x14ac:dyDescent="0.35">
      <c r="A35">
        <v>6.7437945632928896E+17</v>
      </c>
      <c r="B35" s="1">
        <v>42346</v>
      </c>
      <c r="C35">
        <v>0</v>
      </c>
      <c r="D35" t="s">
        <v>259</v>
      </c>
      <c r="E35" s="4" t="str" cm="1">
        <f t="array" ref="E35">_xlfn.TEXTJOIN(", ", TRUE, IF(COUNTIF(D35, "*"&amp;$BP$2:$BP$2&amp;"*"), $BP$2:$BP$2, ""))</f>
        <v/>
      </c>
      <c r="F35" t="s">
        <v>179</v>
      </c>
      <c r="G35" t="s">
        <v>124</v>
      </c>
      <c r="H35" t="s">
        <v>180</v>
      </c>
      <c r="I35" t="s">
        <v>16</v>
      </c>
      <c r="J35" t="s">
        <v>260</v>
      </c>
      <c r="K35" t="s">
        <v>261</v>
      </c>
      <c r="L35" t="s">
        <v>262</v>
      </c>
      <c r="M35" t="s">
        <v>263</v>
      </c>
      <c r="N35" t="s">
        <v>264</v>
      </c>
      <c r="O35" t="s">
        <v>265</v>
      </c>
      <c r="P35" t="s">
        <v>30</v>
      </c>
      <c r="Q35" t="s">
        <v>266</v>
      </c>
      <c r="R35" t="s">
        <v>183</v>
      </c>
      <c r="S35" t="s">
        <v>267</v>
      </c>
      <c r="T35" t="s">
        <v>21</v>
      </c>
      <c r="U35" t="s">
        <v>268</v>
      </c>
    </row>
    <row r="36" spans="1:68" x14ac:dyDescent="0.35">
      <c r="A36">
        <v>6.7434822275670797E+17</v>
      </c>
      <c r="B36" s="1">
        <v>42346</v>
      </c>
      <c r="C36">
        <v>0</v>
      </c>
      <c r="D36" t="s">
        <v>269</v>
      </c>
      <c r="E36" s="4" t="str" cm="1">
        <f t="array" ref="E36">_xlfn.TEXTJOIN(", ", TRUE, IF(COUNTIF(D36, "*"&amp;$BP$2:$BP$2&amp;"*"), $BP$2:$BP$2, ""))</f>
        <v/>
      </c>
      <c r="F36" t="s">
        <v>265</v>
      </c>
      <c r="G36" t="s">
        <v>30</v>
      </c>
      <c r="H36" t="s">
        <v>266</v>
      </c>
      <c r="I36" t="s">
        <v>183</v>
      </c>
      <c r="J36" t="s">
        <v>267</v>
      </c>
      <c r="K36" t="s">
        <v>137</v>
      </c>
      <c r="L36" t="s">
        <v>49</v>
      </c>
      <c r="M36" t="s">
        <v>270</v>
      </c>
      <c r="N36" t="s">
        <v>268</v>
      </c>
    </row>
    <row r="37" spans="1:68" x14ac:dyDescent="0.35">
      <c r="A37">
        <v>6.7401328842273894E+17</v>
      </c>
      <c r="B37" s="1">
        <v>42345</v>
      </c>
      <c r="C37">
        <v>0</v>
      </c>
      <c r="D37" t="s">
        <v>271</v>
      </c>
      <c r="E37" s="4" t="str" cm="1">
        <f t="array" ref="E37">_xlfn.TEXTJOIN(", ", TRUE, IF(COUNTIF(D37, "*"&amp;$BP$2:$BP$2&amp;"*"), $BP$2:$BP$2, ""))</f>
        <v/>
      </c>
      <c r="F37" t="s">
        <v>272</v>
      </c>
      <c r="G37" t="s">
        <v>273</v>
      </c>
      <c r="H37" t="s">
        <v>9</v>
      </c>
      <c r="I37" t="s">
        <v>274</v>
      </c>
      <c r="J37" t="s">
        <v>30</v>
      </c>
      <c r="K37" t="s">
        <v>266</v>
      </c>
      <c r="L37" t="s">
        <v>183</v>
      </c>
      <c r="M37" t="s">
        <v>275</v>
      </c>
      <c r="N37" t="s">
        <v>124</v>
      </c>
      <c r="O37" t="s">
        <v>244</v>
      </c>
      <c r="P37" t="s">
        <v>276</v>
      </c>
      <c r="Q37" t="s">
        <v>6</v>
      </c>
      <c r="R37" t="s">
        <v>277</v>
      </c>
      <c r="S37" t="s">
        <v>21</v>
      </c>
      <c r="T37" t="s">
        <v>268</v>
      </c>
    </row>
    <row r="38" spans="1:68" x14ac:dyDescent="0.35">
      <c r="A38">
        <v>6.7393400334325696E+17</v>
      </c>
      <c r="B38" s="1">
        <v>42345</v>
      </c>
      <c r="C38">
        <v>0</v>
      </c>
      <c r="D38" t="s">
        <v>278</v>
      </c>
      <c r="E38" s="4" t="str" cm="1">
        <f t="array" ref="E38">_xlfn.TEXTJOIN(", ", TRUE, IF(COUNTIF(D38, "*"&amp;$BP$2:$BP$2&amp;"*"), $BP$2:$BP$2, ""))</f>
        <v/>
      </c>
      <c r="F38" t="s">
        <v>272</v>
      </c>
      <c r="G38" t="s">
        <v>26</v>
      </c>
      <c r="H38" t="s">
        <v>268</v>
      </c>
      <c r="I38" t="s">
        <v>279</v>
      </c>
      <c r="J38" t="s">
        <v>11</v>
      </c>
      <c r="BP38" s="3"/>
    </row>
    <row r="39" spans="1:68" x14ac:dyDescent="0.35">
      <c r="A39">
        <v>6.7366882641263795E+17</v>
      </c>
      <c r="B39" s="1">
        <v>42344</v>
      </c>
      <c r="C39">
        <v>0.21212121212121199</v>
      </c>
      <c r="D39" t="s">
        <v>280</v>
      </c>
      <c r="E39" s="4" t="str" cm="1">
        <f t="array" ref="E39">_xlfn.TEXTJOIN(", ", TRUE, IF(COUNTIF(D39, "*"&amp;$BP$2:$BP$2&amp;"*"), $BP$2:$BP$2, ""))</f>
        <v>america</v>
      </c>
      <c r="F39" t="s">
        <v>281</v>
      </c>
      <c r="G39" t="s">
        <v>17</v>
      </c>
      <c r="H39" t="s">
        <v>98</v>
      </c>
      <c r="I39" t="s">
        <v>137</v>
      </c>
      <c r="J39" t="s">
        <v>282</v>
      </c>
      <c r="K39" t="s">
        <v>30</v>
      </c>
      <c r="L39" t="s">
        <v>283</v>
      </c>
      <c r="M39" t="s">
        <v>156</v>
      </c>
      <c r="N39" t="s">
        <v>30</v>
      </c>
      <c r="O39" t="s">
        <v>284</v>
      </c>
      <c r="P39" t="s">
        <v>24</v>
      </c>
      <c r="Q39" t="s">
        <v>285</v>
      </c>
      <c r="R39" t="s">
        <v>100</v>
      </c>
      <c r="S39" t="s">
        <v>286</v>
      </c>
      <c r="T39" t="s">
        <v>30</v>
      </c>
      <c r="U39" t="s">
        <v>166</v>
      </c>
      <c r="V39" t="s">
        <v>62</v>
      </c>
      <c r="W39" t="s">
        <v>287</v>
      </c>
      <c r="X39" t="s">
        <v>21</v>
      </c>
    </row>
    <row r="40" spans="1:68" x14ac:dyDescent="0.35">
      <c r="A40">
        <v>6.7324036954344602E+17</v>
      </c>
      <c r="B40" s="1">
        <v>42343</v>
      </c>
      <c r="C40">
        <v>-8.3333333333333301E-2</v>
      </c>
      <c r="D40" t="s">
        <v>288</v>
      </c>
      <c r="E40" s="4" t="str" cm="1">
        <f t="array" ref="E40">_xlfn.TEXTJOIN(", ", TRUE, IF(COUNTIF(D40, "*"&amp;$BP$2:$BP$2&amp;"*"), $BP$2:$BP$2, ""))</f>
        <v>america</v>
      </c>
      <c r="F40" t="s">
        <v>289</v>
      </c>
      <c r="G40" t="s">
        <v>15</v>
      </c>
      <c r="H40" t="s">
        <v>234</v>
      </c>
      <c r="I40" t="s">
        <v>164</v>
      </c>
      <c r="J40" t="s">
        <v>290</v>
      </c>
      <c r="K40" t="s">
        <v>291</v>
      </c>
      <c r="L40" t="s">
        <v>292</v>
      </c>
      <c r="M40" t="s">
        <v>16</v>
      </c>
      <c r="N40" t="s">
        <v>293</v>
      </c>
      <c r="O40" t="s">
        <v>62</v>
      </c>
      <c r="P40" t="s">
        <v>9</v>
      </c>
      <c r="Q40" t="s">
        <v>123</v>
      </c>
      <c r="R40" t="s">
        <v>294</v>
      </c>
      <c r="S40" t="s">
        <v>295</v>
      </c>
      <c r="T40" t="s">
        <v>156</v>
      </c>
      <c r="U40" t="s">
        <v>49</v>
      </c>
      <c r="V40" t="s">
        <v>261</v>
      </c>
      <c r="W40" t="s">
        <v>17</v>
      </c>
      <c r="X40" t="s">
        <v>98</v>
      </c>
      <c r="Y40" t="s">
        <v>21</v>
      </c>
    </row>
    <row r="41" spans="1:68" x14ac:dyDescent="0.35">
      <c r="A41">
        <v>6.7289825822670003E+17</v>
      </c>
      <c r="B41" s="1">
        <v>42342</v>
      </c>
      <c r="C41">
        <v>-1</v>
      </c>
      <c r="D41" t="s">
        <v>296</v>
      </c>
      <c r="E41" s="4" t="str" cm="1">
        <f t="array" ref="E41">_xlfn.TEXTJOIN(", ", TRUE, IF(COUNTIF(D41, "*"&amp;$BP$2:$BP$2&amp;"*"), $BP$2:$BP$2, ""))</f>
        <v/>
      </c>
      <c r="F41" t="s">
        <v>297</v>
      </c>
      <c r="G41" t="s">
        <v>137</v>
      </c>
      <c r="H41" t="s">
        <v>298</v>
      </c>
      <c r="I41" t="s">
        <v>299</v>
      </c>
      <c r="J41" t="s">
        <v>300</v>
      </c>
      <c r="K41" t="s">
        <v>240</v>
      </c>
      <c r="L41" t="s">
        <v>301</v>
      </c>
      <c r="M41" t="s">
        <v>64</v>
      </c>
      <c r="N41" t="s">
        <v>302</v>
      </c>
      <c r="O41" t="s">
        <v>9</v>
      </c>
      <c r="P41" t="s">
        <v>303</v>
      </c>
      <c r="Q41" t="s">
        <v>304</v>
      </c>
      <c r="R41" t="s">
        <v>30</v>
      </c>
      <c r="S41" t="s">
        <v>208</v>
      </c>
    </row>
    <row r="42" spans="1:68" x14ac:dyDescent="0.35">
      <c r="A42">
        <v>6.7213462715105203E+17</v>
      </c>
      <c r="B42" s="1">
        <v>42340</v>
      </c>
      <c r="C42">
        <v>0</v>
      </c>
      <c r="D42" t="s">
        <v>305</v>
      </c>
      <c r="E42" s="4" t="str" cm="1">
        <f t="array" ref="E42">_xlfn.TEXTJOIN(", ", TRUE, IF(COUNTIF(D42, "*"&amp;$BP$2:$BP$2&amp;"*"), $BP$2:$BP$2, ""))</f>
        <v/>
      </c>
      <c r="F42" t="s">
        <v>216</v>
      </c>
      <c r="G42" t="s">
        <v>115</v>
      </c>
      <c r="H42" t="s">
        <v>29</v>
      </c>
      <c r="I42" t="s">
        <v>30</v>
      </c>
      <c r="J42" t="s">
        <v>209</v>
      </c>
      <c r="K42" t="s">
        <v>218</v>
      </c>
      <c r="L42" t="s">
        <v>219</v>
      </c>
      <c r="M42" t="s">
        <v>306</v>
      </c>
      <c r="N42" t="s">
        <v>30</v>
      </c>
      <c r="O42" t="s">
        <v>307</v>
      </c>
      <c r="P42" t="s">
        <v>9</v>
      </c>
      <c r="Q42" t="s">
        <v>64</v>
      </c>
      <c r="R42" t="s">
        <v>308</v>
      </c>
      <c r="S42" t="s">
        <v>24</v>
      </c>
      <c r="T42" t="s">
        <v>11</v>
      </c>
      <c r="U42" t="s">
        <v>309</v>
      </c>
      <c r="V42" t="s">
        <v>223</v>
      </c>
      <c r="W42" t="s">
        <v>21</v>
      </c>
    </row>
    <row r="43" spans="1:68" x14ac:dyDescent="0.35">
      <c r="A43">
        <v>6.7209198367912704E+17</v>
      </c>
      <c r="B43" s="1">
        <v>42340</v>
      </c>
      <c r="C43">
        <v>0.4</v>
      </c>
      <c r="D43" t="s">
        <v>310</v>
      </c>
      <c r="E43" s="4" t="str" cm="1">
        <f t="array" ref="E43">_xlfn.TEXTJOIN(", ", TRUE, IF(COUNTIF(D43, "*"&amp;$BP$2:$BP$2&amp;"*"), $BP$2:$BP$2, ""))</f>
        <v/>
      </c>
      <c r="F43" t="s">
        <v>11</v>
      </c>
      <c r="G43" t="s">
        <v>137</v>
      </c>
      <c r="H43" t="s">
        <v>49</v>
      </c>
      <c r="I43" t="s">
        <v>110</v>
      </c>
      <c r="J43" t="s">
        <v>311</v>
      </c>
      <c r="K43" t="s">
        <v>312</v>
      </c>
      <c r="L43" t="s">
        <v>212</v>
      </c>
    </row>
    <row r="44" spans="1:68" x14ac:dyDescent="0.35">
      <c r="A44">
        <v>6.7183288751624998E+17</v>
      </c>
      <c r="B44" s="1">
        <v>42339</v>
      </c>
      <c r="C44">
        <v>0</v>
      </c>
      <c r="D44" t="s">
        <v>313</v>
      </c>
      <c r="E44" s="4" t="str" cm="1">
        <f t="array" ref="E44">_xlfn.TEXTJOIN(", ", TRUE, IF(COUNTIF(D44, "*"&amp;$BP$2:$BP$2&amp;"*"), $BP$2:$BP$2, ""))</f>
        <v/>
      </c>
      <c r="F44" t="s">
        <v>314</v>
      </c>
      <c r="G44" t="s">
        <v>204</v>
      </c>
      <c r="H44" t="s">
        <v>315</v>
      </c>
      <c r="I44" t="s">
        <v>238</v>
      </c>
      <c r="J44" t="s">
        <v>316</v>
      </c>
      <c r="K44" t="s">
        <v>30</v>
      </c>
      <c r="L44" t="s">
        <v>317</v>
      </c>
      <c r="M44" t="s">
        <v>24</v>
      </c>
      <c r="N44" t="s">
        <v>318</v>
      </c>
      <c r="O44" t="s">
        <v>319</v>
      </c>
      <c r="P44" t="s">
        <v>100</v>
      </c>
      <c r="Q44" t="s">
        <v>320</v>
      </c>
      <c r="R44" t="s">
        <v>9</v>
      </c>
      <c r="S44" t="s">
        <v>30</v>
      </c>
      <c r="T44" t="s">
        <v>231</v>
      </c>
      <c r="U44" t="s">
        <v>16</v>
      </c>
      <c r="V44" t="s">
        <v>321</v>
      </c>
      <c r="W44" t="s">
        <v>100</v>
      </c>
      <c r="X44" t="s">
        <v>322</v>
      </c>
    </row>
    <row r="45" spans="1:68" x14ac:dyDescent="0.35">
      <c r="A45">
        <v>6.7146723392370202E+17</v>
      </c>
      <c r="B45" s="1">
        <v>42338</v>
      </c>
      <c r="C45">
        <v>0.05</v>
      </c>
      <c r="D45" t="s">
        <v>323</v>
      </c>
      <c r="E45" s="4" t="str" cm="1">
        <f t="array" ref="E45">_xlfn.TEXTJOIN(", ", TRUE, IF(COUNTIF(D45, "*"&amp;$BP$2:$BP$2&amp;"*"), $BP$2:$BP$2, ""))</f>
        <v/>
      </c>
      <c r="F45" t="s">
        <v>168</v>
      </c>
      <c r="G45" t="s">
        <v>57</v>
      </c>
      <c r="H45" t="s">
        <v>16</v>
      </c>
      <c r="I45" t="s">
        <v>45</v>
      </c>
      <c r="J45" t="s">
        <v>47</v>
      </c>
      <c r="K45" t="s">
        <v>156</v>
      </c>
      <c r="L45" t="s">
        <v>46</v>
      </c>
      <c r="M45" t="s">
        <v>324</v>
      </c>
      <c r="N45" t="s">
        <v>124</v>
      </c>
      <c r="O45" t="s">
        <v>244</v>
      </c>
      <c r="P45" t="s">
        <v>21</v>
      </c>
      <c r="Q45" t="s">
        <v>149</v>
      </c>
    </row>
    <row r="46" spans="1:68" x14ac:dyDescent="0.35">
      <c r="A46">
        <v>6.7142067709900301E+17</v>
      </c>
      <c r="B46" s="1">
        <v>42338</v>
      </c>
      <c r="C46">
        <v>0</v>
      </c>
      <c r="D46" t="s">
        <v>325</v>
      </c>
      <c r="E46" s="4" t="str" cm="1">
        <f t="array" ref="E46">_xlfn.TEXTJOIN(", ", TRUE, IF(COUNTIF(D46, "*"&amp;$BP$2:$BP$2&amp;"*"), $BP$2:$BP$2, ""))</f>
        <v/>
      </c>
      <c r="F46" t="s">
        <v>326</v>
      </c>
      <c r="G46" t="s">
        <v>17</v>
      </c>
      <c r="H46" t="s">
        <v>98</v>
      </c>
      <c r="I46" t="s">
        <v>327</v>
      </c>
      <c r="J46" t="s">
        <v>328</v>
      </c>
      <c r="K46" t="s">
        <v>9</v>
      </c>
      <c r="L46" t="s">
        <v>329</v>
      </c>
      <c r="M46" t="s">
        <v>49</v>
      </c>
      <c r="N46" t="s">
        <v>330</v>
      </c>
      <c r="O46" t="s">
        <v>16</v>
      </c>
      <c r="P46" t="s">
        <v>52</v>
      </c>
      <c r="Q46" t="s">
        <v>156</v>
      </c>
      <c r="R46" t="s">
        <v>30</v>
      </c>
      <c r="S46" t="s">
        <v>45</v>
      </c>
      <c r="T46" t="s">
        <v>205</v>
      </c>
      <c r="U46" t="s">
        <v>9</v>
      </c>
      <c r="V46" t="s">
        <v>331</v>
      </c>
      <c r="W46" t="s">
        <v>46</v>
      </c>
      <c r="X46" t="s">
        <v>70</v>
      </c>
      <c r="Y46" t="s">
        <v>21</v>
      </c>
    </row>
    <row r="47" spans="1:68" x14ac:dyDescent="0.35">
      <c r="A47">
        <v>6.70337957505536E+17</v>
      </c>
      <c r="B47" s="1">
        <v>42335</v>
      </c>
      <c r="C47">
        <v>0</v>
      </c>
      <c r="D47" t="s">
        <v>332</v>
      </c>
      <c r="E47" s="4" t="str" cm="1">
        <f t="array" ref="E47">_xlfn.TEXTJOIN(", ", TRUE, IF(COUNTIF(D47, "*"&amp;$BP$2:$BP$2&amp;"*"), $BP$2:$BP$2, ""))</f>
        <v>america</v>
      </c>
      <c r="F47" t="s">
        <v>179</v>
      </c>
      <c r="G47" t="s">
        <v>124</v>
      </c>
      <c r="H47" t="s">
        <v>180</v>
      </c>
      <c r="I47" t="s">
        <v>16</v>
      </c>
      <c r="J47" t="s">
        <v>166</v>
      </c>
      <c r="K47" t="s">
        <v>215</v>
      </c>
      <c r="L47" t="s">
        <v>15</v>
      </c>
      <c r="M47" t="s">
        <v>30</v>
      </c>
      <c r="N47" t="s">
        <v>333</v>
      </c>
      <c r="O47" t="s">
        <v>205</v>
      </c>
      <c r="P47" t="s">
        <v>9</v>
      </c>
      <c r="Q47" t="s">
        <v>149</v>
      </c>
      <c r="R47" t="s">
        <v>21</v>
      </c>
    </row>
    <row r="48" spans="1:68" x14ac:dyDescent="0.35">
      <c r="A48">
        <v>6.7030763723843098E+17</v>
      </c>
      <c r="B48" s="1">
        <v>42335</v>
      </c>
      <c r="C48">
        <v>0.36666666666666597</v>
      </c>
      <c r="D48" t="s">
        <v>334</v>
      </c>
      <c r="E48" s="4" t="str" cm="1">
        <f t="array" ref="E48">_xlfn.TEXTJOIN(", ", TRUE, IF(COUNTIF(D48, "*"&amp;$BP$2:$BP$2&amp;"*"), $BP$2:$BP$2, ""))</f>
        <v>america</v>
      </c>
      <c r="F48" t="s">
        <v>30</v>
      </c>
      <c r="G48" t="s">
        <v>335</v>
      </c>
      <c r="H48" t="s">
        <v>336</v>
      </c>
      <c r="I48" t="s">
        <v>337</v>
      </c>
      <c r="J48" t="s">
        <v>137</v>
      </c>
      <c r="K48" t="s">
        <v>75</v>
      </c>
      <c r="L48" t="s">
        <v>24</v>
      </c>
      <c r="M48" t="s">
        <v>30</v>
      </c>
      <c r="N48" t="s">
        <v>338</v>
      </c>
      <c r="O48" t="s">
        <v>311</v>
      </c>
      <c r="P48" t="s">
        <v>339</v>
      </c>
      <c r="Q48" t="s">
        <v>147</v>
      </c>
      <c r="R48" t="s">
        <v>340</v>
      </c>
      <c r="S48" t="s">
        <v>9</v>
      </c>
      <c r="T48" t="s">
        <v>331</v>
      </c>
      <c r="U48" t="s">
        <v>46</v>
      </c>
      <c r="V48" t="s">
        <v>70</v>
      </c>
    </row>
    <row r="49" spans="1:68" x14ac:dyDescent="0.35">
      <c r="A49">
        <v>6.7027660755531699E+17</v>
      </c>
      <c r="B49" s="1">
        <v>42335</v>
      </c>
      <c r="C49">
        <v>0.5</v>
      </c>
      <c r="D49" t="s">
        <v>341</v>
      </c>
      <c r="E49" s="4" t="str" cm="1">
        <f t="array" ref="E49">_xlfn.TEXTJOIN(", ", TRUE, IF(COUNTIF(D49, "*"&amp;$BP$2:$BP$2&amp;"*"), $BP$2:$BP$2, ""))</f>
        <v/>
      </c>
      <c r="F49" t="s">
        <v>342</v>
      </c>
      <c r="G49" t="s">
        <v>343</v>
      </c>
      <c r="H49" t="s">
        <v>344</v>
      </c>
      <c r="I49" t="s">
        <v>183</v>
      </c>
      <c r="J49" t="s">
        <v>345</v>
      </c>
      <c r="K49" t="s">
        <v>346</v>
      </c>
      <c r="L49" t="s">
        <v>347</v>
      </c>
      <c r="M49" t="s">
        <v>348</v>
      </c>
      <c r="N49" t="s">
        <v>349</v>
      </c>
      <c r="O49" t="s">
        <v>347</v>
      </c>
      <c r="P49" t="s">
        <v>346</v>
      </c>
      <c r="Q49" t="s">
        <v>350</v>
      </c>
      <c r="R49" t="s">
        <v>21</v>
      </c>
    </row>
    <row r="50" spans="1:68" x14ac:dyDescent="0.35">
      <c r="A50">
        <v>6.6993601984902694E+17</v>
      </c>
      <c r="B50" s="1">
        <v>42334</v>
      </c>
      <c r="C50">
        <v>0</v>
      </c>
      <c r="D50" t="s">
        <v>351</v>
      </c>
      <c r="E50" s="4" t="str" cm="1">
        <f t="array" ref="E50">_xlfn.TEXTJOIN(", ", TRUE, IF(COUNTIF(D50, "*"&amp;$BP$2:$BP$2&amp;"*"), $BP$2:$BP$2, ""))</f>
        <v/>
      </c>
      <c r="F50" t="s">
        <v>64</v>
      </c>
      <c r="G50" t="s">
        <v>352</v>
      </c>
      <c r="H50" t="s">
        <v>353</v>
      </c>
      <c r="I50" t="s">
        <v>7</v>
      </c>
      <c r="J50" t="s">
        <v>354</v>
      </c>
      <c r="K50" t="s">
        <v>9</v>
      </c>
      <c r="L50" t="s">
        <v>355</v>
      </c>
      <c r="M50" t="s">
        <v>356</v>
      </c>
      <c r="N50" t="s">
        <v>357</v>
      </c>
    </row>
    <row r="51" spans="1:68" x14ac:dyDescent="0.35">
      <c r="A51">
        <v>6.6992077695973696E+17</v>
      </c>
      <c r="B51" s="1">
        <v>42334</v>
      </c>
      <c r="C51">
        <v>0</v>
      </c>
      <c r="D51" t="s">
        <v>358</v>
      </c>
      <c r="E51" s="4" t="str" cm="1">
        <f t="array" ref="E51">_xlfn.TEXTJOIN(", ", TRUE, IF(COUNTIF(D51, "*"&amp;$BP$2:$BP$2&amp;"*"), $BP$2:$BP$2, ""))</f>
        <v/>
      </c>
      <c r="F51" t="s">
        <v>34</v>
      </c>
      <c r="G51" t="s">
        <v>359</v>
      </c>
      <c r="H51" t="s">
        <v>360</v>
      </c>
      <c r="I51" t="s">
        <v>361</v>
      </c>
      <c r="J51" t="s">
        <v>115</v>
      </c>
      <c r="K51" t="s">
        <v>24</v>
      </c>
      <c r="L51" t="s">
        <v>196</v>
      </c>
      <c r="M51" t="s">
        <v>253</v>
      </c>
      <c r="N51" t="s">
        <v>362</v>
      </c>
      <c r="O51" t="s">
        <v>9</v>
      </c>
      <c r="P51" t="s">
        <v>64</v>
      </c>
      <c r="Q51" t="s">
        <v>363</v>
      </c>
      <c r="R51" t="s">
        <v>16</v>
      </c>
      <c r="S51" t="s">
        <v>17</v>
      </c>
      <c r="T51" t="s">
        <v>98</v>
      </c>
      <c r="U51" t="s">
        <v>21</v>
      </c>
      <c r="V51" t="s">
        <v>357</v>
      </c>
    </row>
    <row r="52" spans="1:68" x14ac:dyDescent="0.35">
      <c r="A52">
        <v>6.6890116663850099E+17</v>
      </c>
      <c r="B52" s="1">
        <v>42331</v>
      </c>
      <c r="C52">
        <v>-0.25</v>
      </c>
      <c r="D52" t="s">
        <v>364</v>
      </c>
      <c r="E52" s="4" t="str" cm="1">
        <f t="array" ref="E52">_xlfn.TEXTJOIN(", ", TRUE, IF(COUNTIF(D52, "*"&amp;$BP$2:$BP$2&amp;"*"), $BP$2:$BP$2, ""))</f>
        <v/>
      </c>
      <c r="F52" t="s">
        <v>34</v>
      </c>
      <c r="G52" t="s">
        <v>76</v>
      </c>
      <c r="H52" t="s">
        <v>365</v>
      </c>
      <c r="I52" t="s">
        <v>164</v>
      </c>
      <c r="J52" t="s">
        <v>257</v>
      </c>
      <c r="K52" t="s">
        <v>9</v>
      </c>
      <c r="L52" t="s">
        <v>149</v>
      </c>
      <c r="M52" t="s">
        <v>21</v>
      </c>
    </row>
    <row r="53" spans="1:68" x14ac:dyDescent="0.35">
      <c r="A53">
        <v>6.6886784952857805E+17</v>
      </c>
      <c r="B53" s="1">
        <v>42331</v>
      </c>
      <c r="C53">
        <v>0.211111111111111</v>
      </c>
      <c r="D53" t="s">
        <v>366</v>
      </c>
      <c r="E53" s="4" t="str" cm="1">
        <f t="array" ref="E53">_xlfn.TEXTJOIN(", ", TRUE, IF(COUNTIF(D53, "*"&amp;$BP$2:$BP$2&amp;"*"), $BP$2:$BP$2, ""))</f>
        <v/>
      </c>
      <c r="F53" t="s">
        <v>12</v>
      </c>
      <c r="G53" t="s">
        <v>367</v>
      </c>
      <c r="H53" t="s">
        <v>368</v>
      </c>
      <c r="I53" t="s">
        <v>16</v>
      </c>
      <c r="J53" t="s">
        <v>369</v>
      </c>
      <c r="K53" t="s">
        <v>45</v>
      </c>
      <c r="L53" t="s">
        <v>370</v>
      </c>
      <c r="M53" t="s">
        <v>9</v>
      </c>
      <c r="N53" t="s">
        <v>371</v>
      </c>
      <c r="O53" t="s">
        <v>372</v>
      </c>
      <c r="P53" t="s">
        <v>46</v>
      </c>
      <c r="Q53" t="s">
        <v>70</v>
      </c>
      <c r="R53" t="s">
        <v>373</v>
      </c>
      <c r="S53" t="s">
        <v>374</v>
      </c>
      <c r="T53" t="s">
        <v>52</v>
      </c>
      <c r="U53" t="s">
        <v>21</v>
      </c>
    </row>
    <row r="54" spans="1:68" x14ac:dyDescent="0.35">
      <c r="A54">
        <v>6.6786377417125798E+17</v>
      </c>
      <c r="B54" s="1">
        <v>42328</v>
      </c>
      <c r="C54">
        <v>0</v>
      </c>
      <c r="D54" t="s">
        <v>375</v>
      </c>
      <c r="E54" s="4" t="str" cm="1">
        <f t="array" ref="E54">_xlfn.TEXTJOIN(", ", TRUE, IF(COUNTIF(D54, "*"&amp;$BP$2:$BP$2&amp;"*"), $BP$2:$BP$2, ""))</f>
        <v/>
      </c>
      <c r="F54" t="s">
        <v>75</v>
      </c>
      <c r="G54" t="s">
        <v>32</v>
      </c>
      <c r="H54" t="s">
        <v>376</v>
      </c>
      <c r="I54" t="s">
        <v>30</v>
      </c>
      <c r="J54" t="s">
        <v>17</v>
      </c>
      <c r="K54" t="s">
        <v>377</v>
      </c>
      <c r="L54" t="s">
        <v>260</v>
      </c>
      <c r="M54" t="s">
        <v>378</v>
      </c>
      <c r="N54" t="s">
        <v>49</v>
      </c>
      <c r="O54" t="s">
        <v>379</v>
      </c>
      <c r="P54" t="s">
        <v>380</v>
      </c>
      <c r="Q54" t="s">
        <v>63</v>
      </c>
      <c r="R54" t="s">
        <v>381</v>
      </c>
      <c r="S54" t="s">
        <v>38</v>
      </c>
      <c r="T54" t="s">
        <v>382</v>
      </c>
      <c r="U54" t="s">
        <v>272</v>
      </c>
    </row>
    <row r="55" spans="1:68" x14ac:dyDescent="0.35">
      <c r="A55">
        <v>6.6782881505847194E+17</v>
      </c>
      <c r="B55" s="1">
        <v>42328</v>
      </c>
      <c r="C55">
        <v>0.8</v>
      </c>
      <c r="D55" t="s">
        <v>383</v>
      </c>
      <c r="E55" s="4" t="str" cm="1">
        <f t="array" ref="E55">_xlfn.TEXTJOIN(", ", TRUE, IF(COUNTIF(D55, "*"&amp;$BP$2:$BP$2&amp;"*"), $BP$2:$BP$2, ""))</f>
        <v/>
      </c>
      <c r="F55" t="s">
        <v>101</v>
      </c>
      <c r="G55" t="s">
        <v>384</v>
      </c>
      <c r="H55" t="s">
        <v>385</v>
      </c>
      <c r="I55" t="s">
        <v>129</v>
      </c>
      <c r="J55" t="s">
        <v>9</v>
      </c>
      <c r="K55" t="s">
        <v>49</v>
      </c>
      <c r="L55" t="s">
        <v>120</v>
      </c>
      <c r="M55" t="s">
        <v>32</v>
      </c>
    </row>
    <row r="56" spans="1:68" x14ac:dyDescent="0.35">
      <c r="A56">
        <v>6.6778821623012902E+17</v>
      </c>
      <c r="B56" s="1">
        <v>42328</v>
      </c>
      <c r="C56">
        <v>0</v>
      </c>
      <c r="D56" t="s">
        <v>386</v>
      </c>
      <c r="E56" s="4" t="str" cm="1">
        <f t="array" ref="E56">_xlfn.TEXTJOIN(", ", TRUE, IF(COUNTIF(D56, "*"&amp;$BP$2:$BP$2&amp;"*"), $BP$2:$BP$2, ""))</f>
        <v/>
      </c>
      <c r="F56" t="s">
        <v>387</v>
      </c>
      <c r="G56" t="s">
        <v>388</v>
      </c>
      <c r="H56" t="s">
        <v>15</v>
      </c>
      <c r="I56" t="s">
        <v>389</v>
      </c>
      <c r="J56" t="s">
        <v>390</v>
      </c>
      <c r="K56">
        <v>2015</v>
      </c>
      <c r="L56" t="s">
        <v>156</v>
      </c>
      <c r="M56" t="s">
        <v>391</v>
      </c>
      <c r="N56" t="s">
        <v>9</v>
      </c>
      <c r="O56" t="s">
        <v>64</v>
      </c>
      <c r="P56" t="s">
        <v>30</v>
      </c>
      <c r="Q56" t="s">
        <v>146</v>
      </c>
      <c r="R56" t="s">
        <v>32</v>
      </c>
      <c r="S56" t="s">
        <v>147</v>
      </c>
      <c r="T56" t="s">
        <v>21</v>
      </c>
      <c r="BP56" s="3"/>
    </row>
    <row r="57" spans="1:68" x14ac:dyDescent="0.35">
      <c r="A57">
        <v>6.6776377209483597E+17</v>
      </c>
      <c r="B57" s="1">
        <v>42328</v>
      </c>
      <c r="C57">
        <v>0.05</v>
      </c>
      <c r="D57" t="s">
        <v>392</v>
      </c>
      <c r="E57" s="4" t="str" cm="1">
        <f t="array" ref="E57">_xlfn.TEXTJOIN(", ", TRUE, IF(COUNTIF(D57, "*"&amp;$BP$2:$BP$2&amp;"*"), $BP$2:$BP$2, ""))</f>
        <v/>
      </c>
      <c r="F57" t="s">
        <v>7</v>
      </c>
      <c r="G57" t="s">
        <v>372</v>
      </c>
      <c r="H57" t="s">
        <v>46</v>
      </c>
      <c r="I57" t="s">
        <v>70</v>
      </c>
      <c r="J57" t="s">
        <v>373</v>
      </c>
      <c r="K57" t="s">
        <v>168</v>
      </c>
      <c r="L57" t="s">
        <v>15</v>
      </c>
      <c r="M57" t="s">
        <v>30</v>
      </c>
      <c r="N57" t="s">
        <v>290</v>
      </c>
      <c r="O57" t="s">
        <v>24</v>
      </c>
      <c r="P57" t="s">
        <v>45</v>
      </c>
      <c r="Q57" t="s">
        <v>52</v>
      </c>
      <c r="R57" t="s">
        <v>156</v>
      </c>
      <c r="S57" t="s">
        <v>46</v>
      </c>
      <c r="T57" t="s">
        <v>47</v>
      </c>
      <c r="U57" t="s">
        <v>21</v>
      </c>
      <c r="V57" t="s">
        <v>149</v>
      </c>
    </row>
    <row r="58" spans="1:68" x14ac:dyDescent="0.35">
      <c r="A58">
        <v>6.6774281381203904E+17</v>
      </c>
      <c r="B58" s="1">
        <v>42328</v>
      </c>
      <c r="C58">
        <v>0.18333333333333299</v>
      </c>
      <c r="D58" t="s">
        <v>393</v>
      </c>
      <c r="E58" s="4" t="str" cm="1">
        <f t="array" ref="E58">_xlfn.TEXTJOIN(", ", TRUE, IF(COUNTIF(D58, "*"&amp;$BP$2:$BP$2&amp;"*"), $BP$2:$BP$2, ""))</f>
        <v/>
      </c>
      <c r="F58" t="s">
        <v>164</v>
      </c>
      <c r="G58" t="s">
        <v>394</v>
      </c>
      <c r="H58" t="s">
        <v>9</v>
      </c>
      <c r="I58" t="s">
        <v>395</v>
      </c>
      <c r="J58" t="s">
        <v>11</v>
      </c>
      <c r="K58" t="s">
        <v>137</v>
      </c>
      <c r="L58" t="s">
        <v>247</v>
      </c>
      <c r="M58" t="s">
        <v>75</v>
      </c>
      <c r="N58" t="s">
        <v>290</v>
      </c>
      <c r="O58" t="s">
        <v>30</v>
      </c>
      <c r="P58" t="s">
        <v>335</v>
      </c>
      <c r="Q58" t="s">
        <v>336</v>
      </c>
      <c r="R58" t="s">
        <v>337</v>
      </c>
      <c r="S58" t="s">
        <v>137</v>
      </c>
      <c r="T58" t="s">
        <v>49</v>
      </c>
      <c r="U58" t="s">
        <v>311</v>
      </c>
      <c r="V58" t="s">
        <v>312</v>
      </c>
    </row>
    <row r="59" spans="1:68" x14ac:dyDescent="0.35">
      <c r="A59">
        <v>6.6747419566043494E+17</v>
      </c>
      <c r="B59" s="1">
        <v>42327</v>
      </c>
      <c r="C59">
        <v>0</v>
      </c>
      <c r="D59" t="s">
        <v>396</v>
      </c>
      <c r="E59" s="4" t="str" cm="1">
        <f t="array" ref="E59">_xlfn.TEXTJOIN(", ", TRUE, IF(COUNTIF(D59, "*"&amp;$BP$2:$BP$2&amp;"*"), $BP$2:$BP$2, ""))</f>
        <v/>
      </c>
      <c r="F59" t="s">
        <v>52</v>
      </c>
      <c r="G59" t="s">
        <v>397</v>
      </c>
      <c r="H59" t="s">
        <v>398</v>
      </c>
      <c r="I59" t="s">
        <v>164</v>
      </c>
      <c r="J59" t="s">
        <v>399</v>
      </c>
      <c r="K59" t="s">
        <v>400</v>
      </c>
      <c r="L59" t="s">
        <v>164</v>
      </c>
      <c r="M59" t="s">
        <v>362</v>
      </c>
      <c r="N59" t="s">
        <v>71</v>
      </c>
      <c r="O59" t="s">
        <v>118</v>
      </c>
      <c r="P59" t="s">
        <v>9</v>
      </c>
      <c r="Q59" t="s">
        <v>64</v>
      </c>
      <c r="R59" t="s">
        <v>401</v>
      </c>
      <c r="S59" t="s">
        <v>16</v>
      </c>
      <c r="T59" t="s">
        <v>17</v>
      </c>
      <c r="U59" t="s">
        <v>98</v>
      </c>
    </row>
    <row r="60" spans="1:68" x14ac:dyDescent="0.35">
      <c r="A60">
        <v>6.6739870257151501E+17</v>
      </c>
      <c r="B60" s="1">
        <v>42327</v>
      </c>
      <c r="C60">
        <v>0</v>
      </c>
      <c r="D60" t="s">
        <v>402</v>
      </c>
      <c r="E60" s="4" t="str" cm="1">
        <f t="array" ref="E60">_xlfn.TEXTJOIN(", ", TRUE, IF(COUNTIF(D60, "*"&amp;$BP$2:$BP$2&amp;"*"), $BP$2:$BP$2, ""))</f>
        <v/>
      </c>
      <c r="F60" t="s">
        <v>52</v>
      </c>
      <c r="G60" t="s">
        <v>156</v>
      </c>
      <c r="H60" t="s">
        <v>255</v>
      </c>
      <c r="I60" t="s">
        <v>46</v>
      </c>
      <c r="J60" t="s">
        <v>70</v>
      </c>
      <c r="K60" t="s">
        <v>137</v>
      </c>
      <c r="L60" t="s">
        <v>403</v>
      </c>
      <c r="M60" t="s">
        <v>238</v>
      </c>
      <c r="N60" t="s">
        <v>404</v>
      </c>
      <c r="O60" t="s">
        <v>77</v>
      </c>
      <c r="P60" t="s">
        <v>356</v>
      </c>
      <c r="Q60" t="s">
        <v>149</v>
      </c>
    </row>
    <row r="61" spans="1:68" x14ac:dyDescent="0.35">
      <c r="A61">
        <v>6.6712938493184E+17</v>
      </c>
      <c r="B61" s="1">
        <v>42326</v>
      </c>
      <c r="C61">
        <v>6.6666666666666596E-2</v>
      </c>
      <c r="D61" t="s">
        <v>405</v>
      </c>
      <c r="E61" s="4" t="str" cm="1">
        <f t="array" ref="E61">_xlfn.TEXTJOIN(", ", TRUE, IF(COUNTIF(D61, "*"&amp;$BP$2:$BP$2&amp;"*"), $BP$2:$BP$2, ""))</f>
        <v/>
      </c>
      <c r="F61" t="s">
        <v>12</v>
      </c>
      <c r="G61" t="s">
        <v>367</v>
      </c>
      <c r="H61" t="s">
        <v>368</v>
      </c>
      <c r="I61" t="s">
        <v>16</v>
      </c>
      <c r="J61" t="s">
        <v>58</v>
      </c>
      <c r="K61" t="s">
        <v>52</v>
      </c>
      <c r="L61" t="s">
        <v>15</v>
      </c>
      <c r="M61" t="s">
        <v>30</v>
      </c>
      <c r="N61" t="s">
        <v>45</v>
      </c>
      <c r="O61" t="s">
        <v>205</v>
      </c>
      <c r="P61" t="s">
        <v>9</v>
      </c>
      <c r="Q61" t="s">
        <v>406</v>
      </c>
      <c r="R61" t="s">
        <v>124</v>
      </c>
      <c r="S61" t="s">
        <v>244</v>
      </c>
      <c r="T61" t="s">
        <v>21</v>
      </c>
    </row>
    <row r="62" spans="1:68" x14ac:dyDescent="0.35">
      <c r="A62">
        <v>6.6701418180002598E+17</v>
      </c>
      <c r="B62" s="1">
        <v>42326</v>
      </c>
      <c r="C62">
        <v>0</v>
      </c>
      <c r="D62" t="s">
        <v>407</v>
      </c>
      <c r="E62" s="4" t="str" cm="1">
        <f t="array" ref="E62">_xlfn.TEXTJOIN(", ", TRUE, IF(COUNTIF(D62, "*"&amp;$BP$2:$BP$2&amp;"*"), $BP$2:$BP$2, ""))</f>
        <v/>
      </c>
      <c r="F62" t="s">
        <v>15</v>
      </c>
      <c r="G62" t="s">
        <v>408</v>
      </c>
      <c r="H62" t="s">
        <v>409</v>
      </c>
      <c r="I62" t="s">
        <v>252</v>
      </c>
      <c r="J62" t="s">
        <v>304</v>
      </c>
      <c r="K62" t="s">
        <v>30</v>
      </c>
      <c r="L62" t="s">
        <v>410</v>
      </c>
      <c r="M62" t="s">
        <v>218</v>
      </c>
      <c r="N62" t="s">
        <v>411</v>
      </c>
      <c r="O62" t="s">
        <v>9</v>
      </c>
      <c r="P62" t="s">
        <v>412</v>
      </c>
      <c r="Q62" t="s">
        <v>137</v>
      </c>
      <c r="R62" t="s">
        <v>49</v>
      </c>
      <c r="S62" t="s">
        <v>58</v>
      </c>
      <c r="T62" t="s">
        <v>413</v>
      </c>
    </row>
    <row r="63" spans="1:68" x14ac:dyDescent="0.35">
      <c r="A63">
        <v>6.6669387321803494E+17</v>
      </c>
      <c r="B63" s="1">
        <v>42325</v>
      </c>
      <c r="C63">
        <v>0.36666666666666597</v>
      </c>
      <c r="D63" t="s">
        <v>414</v>
      </c>
      <c r="E63" s="4" t="str" cm="1">
        <f t="array" ref="E63">_xlfn.TEXTJOIN(", ", TRUE, IF(COUNTIF(D63, "*"&amp;$BP$2:$BP$2&amp;"*"), $BP$2:$BP$2, ""))</f>
        <v/>
      </c>
      <c r="F63" t="s">
        <v>30</v>
      </c>
      <c r="G63" t="s">
        <v>196</v>
      </c>
      <c r="H63" t="s">
        <v>118</v>
      </c>
      <c r="I63" t="s">
        <v>415</v>
      </c>
      <c r="J63" t="s">
        <v>416</v>
      </c>
      <c r="K63" t="s">
        <v>417</v>
      </c>
      <c r="L63" t="s">
        <v>100</v>
      </c>
      <c r="M63" t="s">
        <v>418</v>
      </c>
      <c r="N63" t="s">
        <v>419</v>
      </c>
      <c r="O63" t="s">
        <v>420</v>
      </c>
      <c r="P63">
        <v>2008</v>
      </c>
      <c r="Q63" t="s">
        <v>30</v>
      </c>
      <c r="R63" t="s">
        <v>335</v>
      </c>
      <c r="S63" t="s">
        <v>336</v>
      </c>
      <c r="T63" t="s">
        <v>337</v>
      </c>
      <c r="U63" t="s">
        <v>144</v>
      </c>
      <c r="V63" t="s">
        <v>421</v>
      </c>
      <c r="W63" t="s">
        <v>71</v>
      </c>
      <c r="X63" t="s">
        <v>52</v>
      </c>
    </row>
    <row r="64" spans="1:68" x14ac:dyDescent="0.35">
      <c r="A64">
        <v>6.6665468370920602E+17</v>
      </c>
      <c r="B64" s="1">
        <v>42325</v>
      </c>
      <c r="C64">
        <v>0.155555555555555</v>
      </c>
      <c r="D64" t="s">
        <v>422</v>
      </c>
      <c r="E64" s="4" t="str" cm="1">
        <f t="array" ref="E64">_xlfn.TEXTJOIN(", ", TRUE, IF(COUNTIF(D64, "*"&amp;$BP$2:$BP$2&amp;"*"), $BP$2:$BP$2, ""))</f>
        <v/>
      </c>
      <c r="F64" t="s">
        <v>30</v>
      </c>
      <c r="G64" t="s">
        <v>335</v>
      </c>
      <c r="H64" t="s">
        <v>336</v>
      </c>
      <c r="I64" t="s">
        <v>337</v>
      </c>
      <c r="J64" t="s">
        <v>137</v>
      </c>
      <c r="K64" t="s">
        <v>49</v>
      </c>
      <c r="L64" t="s">
        <v>423</v>
      </c>
      <c r="M64" t="s">
        <v>311</v>
      </c>
      <c r="N64" t="s">
        <v>9</v>
      </c>
      <c r="O64" t="s">
        <v>149</v>
      </c>
      <c r="P64" t="s">
        <v>100</v>
      </c>
      <c r="Q64" t="s">
        <v>424</v>
      </c>
      <c r="R64" t="s">
        <v>425</v>
      </c>
      <c r="S64" t="s">
        <v>426</v>
      </c>
    </row>
    <row r="65" spans="1:68" x14ac:dyDescent="0.35">
      <c r="A65">
        <v>6.6524645347275904E+17</v>
      </c>
      <c r="B65" s="1">
        <v>42321</v>
      </c>
      <c r="C65">
        <v>0</v>
      </c>
      <c r="D65" t="s">
        <v>427</v>
      </c>
      <c r="E65" s="4" t="str" cm="1">
        <f t="array" ref="E65">_xlfn.TEXTJOIN(", ", TRUE, IF(COUNTIF(D65, "*"&amp;$BP$2:$BP$2&amp;"*"), $BP$2:$BP$2, ""))</f>
        <v/>
      </c>
      <c r="F65" t="s">
        <v>30</v>
      </c>
      <c r="G65" t="s">
        <v>428</v>
      </c>
      <c r="H65" t="s">
        <v>24</v>
      </c>
      <c r="I65" t="s">
        <v>429</v>
      </c>
      <c r="J65" t="s">
        <v>426</v>
      </c>
      <c r="K65" t="s">
        <v>430</v>
      </c>
      <c r="L65" t="s">
        <v>431</v>
      </c>
      <c r="M65" t="s">
        <v>78</v>
      </c>
      <c r="N65" t="s">
        <v>6</v>
      </c>
      <c r="O65" t="s">
        <v>432</v>
      </c>
      <c r="P65" t="s">
        <v>21</v>
      </c>
      <c r="Q65" t="s">
        <v>350</v>
      </c>
    </row>
    <row r="66" spans="1:68" x14ac:dyDescent="0.35">
      <c r="A66">
        <v>6.6522060631755904E+17</v>
      </c>
      <c r="B66" s="1">
        <v>42321</v>
      </c>
      <c r="C66">
        <v>0.16666666666666599</v>
      </c>
      <c r="D66" t="s">
        <v>433</v>
      </c>
      <c r="E66" s="4" t="str" cm="1">
        <f t="array" ref="E66">_xlfn.TEXTJOIN(", ", TRUE, IF(COUNTIF(D66, "*"&amp;$BP$2:$BP$2&amp;"*"), $BP$2:$BP$2, ""))</f>
        <v/>
      </c>
      <c r="F66" t="s">
        <v>434</v>
      </c>
      <c r="G66" t="s">
        <v>46</v>
      </c>
      <c r="H66" t="s">
        <v>70</v>
      </c>
      <c r="I66" t="s">
        <v>137</v>
      </c>
      <c r="J66" t="s">
        <v>435</v>
      </c>
      <c r="K66" t="s">
        <v>49</v>
      </c>
      <c r="L66" t="s">
        <v>58</v>
      </c>
      <c r="M66" t="s">
        <v>436</v>
      </c>
      <c r="N66" t="s">
        <v>156</v>
      </c>
      <c r="O66" t="s">
        <v>45</v>
      </c>
      <c r="P66" t="s">
        <v>388</v>
      </c>
      <c r="Q66" t="s">
        <v>437</v>
      </c>
      <c r="R66" t="s">
        <v>76</v>
      </c>
      <c r="S66" t="s">
        <v>21</v>
      </c>
      <c r="T66" t="s">
        <v>149</v>
      </c>
    </row>
    <row r="67" spans="1:68" x14ac:dyDescent="0.35">
      <c r="A67">
        <v>6.64509532438192E+17</v>
      </c>
      <c r="B67" s="1">
        <v>42319</v>
      </c>
      <c r="C67">
        <v>0</v>
      </c>
      <c r="D67" t="s">
        <v>438</v>
      </c>
      <c r="E67" s="4" t="str" cm="1">
        <f t="array" ref="E67">_xlfn.TEXTJOIN(", ", TRUE, IF(COUNTIF(D67, "*"&amp;$BP$2:$BP$2&amp;"*"), $BP$2:$BP$2, ""))</f>
        <v/>
      </c>
      <c r="F67" t="s">
        <v>156</v>
      </c>
      <c r="G67" t="s">
        <v>11</v>
      </c>
      <c r="H67" t="s">
        <v>439</v>
      </c>
      <c r="I67" t="s">
        <v>100</v>
      </c>
      <c r="J67" t="s">
        <v>207</v>
      </c>
      <c r="K67" t="s">
        <v>439</v>
      </c>
      <c r="L67" t="s">
        <v>238</v>
      </c>
      <c r="M67" t="s">
        <v>440</v>
      </c>
      <c r="N67" t="s">
        <v>6</v>
      </c>
      <c r="O67" t="s">
        <v>17</v>
      </c>
      <c r="P67" t="s">
        <v>98</v>
      </c>
      <c r="Q67" t="s">
        <v>441</v>
      </c>
    </row>
    <row r="68" spans="1:68" x14ac:dyDescent="0.35">
      <c r="A68">
        <v>6.64482922519392E+17</v>
      </c>
      <c r="B68" s="1">
        <v>42319</v>
      </c>
      <c r="C68">
        <v>0.13636363636363599</v>
      </c>
      <c r="D68" t="s">
        <v>442</v>
      </c>
      <c r="E68" s="4" t="str" cm="1">
        <f t="array" ref="E68">_xlfn.TEXTJOIN(", ", TRUE, IF(COUNTIF(D68, "*"&amp;$BP$2:$BP$2&amp;"*"), $BP$2:$BP$2, ""))</f>
        <v/>
      </c>
      <c r="F68" t="s">
        <v>281</v>
      </c>
      <c r="G68" t="s">
        <v>17</v>
      </c>
      <c r="H68" t="s">
        <v>98</v>
      </c>
      <c r="I68" t="s">
        <v>137</v>
      </c>
      <c r="J68" t="s">
        <v>443</v>
      </c>
      <c r="K68" t="s">
        <v>444</v>
      </c>
      <c r="L68" t="s">
        <v>445</v>
      </c>
      <c r="M68" t="s">
        <v>446</v>
      </c>
      <c r="N68" t="s">
        <v>447</v>
      </c>
      <c r="O68" t="s">
        <v>448</v>
      </c>
      <c r="P68" t="s">
        <v>21</v>
      </c>
      <c r="Q68" t="s">
        <v>441</v>
      </c>
    </row>
    <row r="69" spans="1:68" x14ac:dyDescent="0.35">
      <c r="A69">
        <v>6.6422386932725299E+17</v>
      </c>
      <c r="B69" s="1">
        <v>42318</v>
      </c>
      <c r="C69">
        <v>0</v>
      </c>
      <c r="D69" t="s">
        <v>449</v>
      </c>
      <c r="E69" s="4" t="str" cm="1">
        <f t="array" ref="E69">_xlfn.TEXTJOIN(", ", TRUE, IF(COUNTIF(D69, "*"&amp;$BP$2:$BP$2&amp;"*"), $BP$2:$BP$2, ""))</f>
        <v/>
      </c>
      <c r="F69" t="s">
        <v>450</v>
      </c>
      <c r="G69" t="s">
        <v>30</v>
      </c>
      <c r="H69" t="s">
        <v>451</v>
      </c>
      <c r="I69" t="s">
        <v>452</v>
      </c>
      <c r="J69" t="s">
        <v>137</v>
      </c>
      <c r="K69" t="s">
        <v>232</v>
      </c>
      <c r="L69" t="s">
        <v>445</v>
      </c>
      <c r="M69" t="s">
        <v>49</v>
      </c>
      <c r="N69" t="s">
        <v>453</v>
      </c>
      <c r="O69" t="s">
        <v>454</v>
      </c>
      <c r="P69" t="s">
        <v>21</v>
      </c>
    </row>
    <row r="70" spans="1:68" x14ac:dyDescent="0.35">
      <c r="A70">
        <v>6.6384093281983603E+17</v>
      </c>
      <c r="B70" s="1">
        <v>42317</v>
      </c>
      <c r="C70">
        <v>-0.05</v>
      </c>
      <c r="D70" t="s">
        <v>455</v>
      </c>
      <c r="E70" s="4" t="str" cm="1">
        <f t="array" ref="E70">_xlfn.TEXTJOIN(", ", TRUE, IF(COUNTIF(D70, "*"&amp;$BP$2:$BP$2&amp;"*"), $BP$2:$BP$2, ""))</f>
        <v/>
      </c>
      <c r="F70" t="s">
        <v>162</v>
      </c>
      <c r="G70" t="s">
        <v>53</v>
      </c>
      <c r="H70" t="s">
        <v>9</v>
      </c>
      <c r="I70" t="s">
        <v>141</v>
      </c>
      <c r="J70" t="s">
        <v>156</v>
      </c>
      <c r="K70" t="s">
        <v>53</v>
      </c>
      <c r="L70" t="s">
        <v>456</v>
      </c>
      <c r="M70" t="s">
        <v>457</v>
      </c>
      <c r="N70" t="s">
        <v>456</v>
      </c>
      <c r="O70" t="s">
        <v>13</v>
      </c>
      <c r="P70" t="s">
        <v>253</v>
      </c>
      <c r="Q70" t="s">
        <v>458</v>
      </c>
      <c r="R70" t="s">
        <v>17</v>
      </c>
      <c r="S70" t="s">
        <v>98</v>
      </c>
      <c r="T70" t="s">
        <v>9</v>
      </c>
      <c r="U70" t="s">
        <v>153</v>
      </c>
      <c r="V70" t="s">
        <v>459</v>
      </c>
      <c r="W70" t="s">
        <v>460</v>
      </c>
      <c r="BP70" s="3"/>
    </row>
    <row r="71" spans="1:68" x14ac:dyDescent="0.35">
      <c r="A71">
        <v>6.6384065737145894E+17</v>
      </c>
      <c r="B71" s="1">
        <v>42317</v>
      </c>
      <c r="C71">
        <v>-0.133333333333333</v>
      </c>
      <c r="D71" t="s">
        <v>461</v>
      </c>
      <c r="E71" s="4" t="str" cm="1">
        <f t="array" ref="E71">_xlfn.TEXTJOIN(", ", TRUE, IF(COUNTIF(D71, "*"&amp;$BP$2:$BP$2&amp;"*"), $BP$2:$BP$2, ""))</f>
        <v/>
      </c>
      <c r="F71" t="s">
        <v>221</v>
      </c>
      <c r="G71" t="s">
        <v>462</v>
      </c>
      <c r="H71" t="s">
        <v>6</v>
      </c>
      <c r="I71" t="s">
        <v>9</v>
      </c>
      <c r="J71" t="s">
        <v>463</v>
      </c>
      <c r="K71" t="s">
        <v>464</v>
      </c>
      <c r="L71" t="s">
        <v>221</v>
      </c>
      <c r="M71" t="s">
        <v>462</v>
      </c>
      <c r="N71" t="s">
        <v>6</v>
      </c>
      <c r="O71" t="s">
        <v>9</v>
      </c>
      <c r="P71" t="s">
        <v>463</v>
      </c>
      <c r="Q71" t="s">
        <v>465</v>
      </c>
      <c r="R71" t="s">
        <v>17</v>
      </c>
      <c r="S71" t="s">
        <v>98</v>
      </c>
      <c r="T71" t="s">
        <v>460</v>
      </c>
    </row>
    <row r="72" spans="1:68" x14ac:dyDescent="0.35">
      <c r="A72">
        <v>6.6384037715421504E+17</v>
      </c>
      <c r="B72" s="1">
        <v>42317</v>
      </c>
      <c r="C72">
        <v>0</v>
      </c>
      <c r="D72" t="s">
        <v>466</v>
      </c>
      <c r="E72" s="4" t="str" cm="1">
        <f t="array" ref="E72">_xlfn.TEXTJOIN(", ", TRUE, IF(COUNTIF(D72, "*"&amp;$BP$2:$BP$2&amp;"*"), $BP$2:$BP$2, ""))</f>
        <v/>
      </c>
      <c r="F72" t="s">
        <v>221</v>
      </c>
      <c r="G72" t="s">
        <v>467</v>
      </c>
      <c r="H72" t="s">
        <v>236</v>
      </c>
      <c r="I72" t="s">
        <v>468</v>
      </c>
      <c r="J72" t="s">
        <v>11</v>
      </c>
      <c r="K72" t="s">
        <v>469</v>
      </c>
      <c r="L72" t="s">
        <v>16</v>
      </c>
      <c r="M72" t="s">
        <v>30</v>
      </c>
      <c r="N72" t="s">
        <v>31</v>
      </c>
      <c r="O72">
        <v>14</v>
      </c>
      <c r="P72" t="s">
        <v>470</v>
      </c>
      <c r="Q72" t="s">
        <v>89</v>
      </c>
      <c r="R72" t="s">
        <v>162</v>
      </c>
      <c r="S72" t="s">
        <v>399</v>
      </c>
      <c r="T72" t="s">
        <v>53</v>
      </c>
      <c r="U72" t="s">
        <v>471</v>
      </c>
      <c r="V72" t="s">
        <v>17</v>
      </c>
      <c r="W72" t="s">
        <v>98</v>
      </c>
      <c r="X72" t="s">
        <v>460</v>
      </c>
    </row>
    <row r="73" spans="1:68" x14ac:dyDescent="0.35">
      <c r="A73">
        <v>6.638401201608E+17</v>
      </c>
      <c r="B73" s="1">
        <v>42317</v>
      </c>
      <c r="C73">
        <v>0</v>
      </c>
      <c r="D73" t="s">
        <v>472</v>
      </c>
      <c r="E73" s="4" t="str" cm="1">
        <f t="array" ref="E73">_xlfn.TEXTJOIN(", ", TRUE, IF(COUNTIF(D73, "*"&amp;$BP$2:$BP$2&amp;"*"), $BP$2:$BP$2, ""))</f>
        <v/>
      </c>
      <c r="F73" t="s">
        <v>237</v>
      </c>
      <c r="G73" t="s">
        <v>30</v>
      </c>
      <c r="H73" t="s">
        <v>473</v>
      </c>
      <c r="I73" t="s">
        <v>474</v>
      </c>
      <c r="J73" t="s">
        <v>196</v>
      </c>
      <c r="K73" t="s">
        <v>238</v>
      </c>
      <c r="L73" t="s">
        <v>404</v>
      </c>
      <c r="M73" t="s">
        <v>70</v>
      </c>
      <c r="N73" t="s">
        <v>11</v>
      </c>
      <c r="O73" t="s">
        <v>208</v>
      </c>
      <c r="P73" t="s">
        <v>16</v>
      </c>
      <c r="Q73" t="s">
        <v>30</v>
      </c>
      <c r="R73" t="s">
        <v>475</v>
      </c>
      <c r="S73" t="s">
        <v>238</v>
      </c>
      <c r="T73" t="s">
        <v>476</v>
      </c>
      <c r="U73" t="s">
        <v>477</v>
      </c>
      <c r="V73" t="s">
        <v>478</v>
      </c>
      <c r="W73" t="s">
        <v>479</v>
      </c>
      <c r="X73" t="s">
        <v>480</v>
      </c>
      <c r="Y73" t="s">
        <v>481</v>
      </c>
      <c r="Z73" t="s">
        <v>17</v>
      </c>
      <c r="AA73" t="s">
        <v>98</v>
      </c>
    </row>
    <row r="74" spans="1:68" x14ac:dyDescent="0.35">
      <c r="A74">
        <v>6.6383904422954995E+17</v>
      </c>
      <c r="B74" s="1">
        <v>42317</v>
      </c>
      <c r="C74">
        <v>0.25833333333333303</v>
      </c>
      <c r="D74" t="s">
        <v>482</v>
      </c>
      <c r="E74" s="4" t="str" cm="1">
        <f t="array" ref="E74">_xlfn.TEXTJOIN(", ", TRUE, IF(COUNTIF(D74, "*"&amp;$BP$2:$BP$2&amp;"*"), $BP$2:$BP$2, ""))</f>
        <v>america</v>
      </c>
      <c r="F74" t="s">
        <v>483</v>
      </c>
      <c r="G74" t="s">
        <v>456</v>
      </c>
      <c r="H74" t="s">
        <v>360</v>
      </c>
      <c r="I74" t="s">
        <v>484</v>
      </c>
      <c r="J74" t="s">
        <v>137</v>
      </c>
      <c r="K74" t="s">
        <v>485</v>
      </c>
      <c r="L74" t="s">
        <v>339</v>
      </c>
      <c r="M74" t="s">
        <v>486</v>
      </c>
      <c r="N74" t="s">
        <v>360</v>
      </c>
      <c r="O74" t="s">
        <v>487</v>
      </c>
      <c r="P74" t="s">
        <v>488</v>
      </c>
      <c r="Q74" t="s">
        <v>76</v>
      </c>
      <c r="R74" t="s">
        <v>251</v>
      </c>
      <c r="S74" t="s">
        <v>489</v>
      </c>
      <c r="T74" t="s">
        <v>490</v>
      </c>
      <c r="U74" t="s">
        <v>491</v>
      </c>
      <c r="V74" t="s">
        <v>283</v>
      </c>
      <c r="W74" t="s">
        <v>156</v>
      </c>
      <c r="X74" t="s">
        <v>492</v>
      </c>
      <c r="Y74" t="s">
        <v>17</v>
      </c>
      <c r="Z74" t="s">
        <v>98</v>
      </c>
    </row>
    <row r="75" spans="1:68" x14ac:dyDescent="0.35">
      <c r="A75">
        <v>6.6383786546657203E+17</v>
      </c>
      <c r="B75" s="1">
        <v>42317</v>
      </c>
      <c r="C75">
        <v>0</v>
      </c>
      <c r="D75" t="s">
        <v>493</v>
      </c>
      <c r="E75" s="4" t="str" cm="1">
        <f t="array" ref="E75">_xlfn.TEXTJOIN(", ", TRUE, IF(COUNTIF(D75, "*"&amp;$BP$2:$BP$2&amp;"*"), $BP$2:$BP$2, ""))</f>
        <v/>
      </c>
      <c r="F75" t="s">
        <v>6</v>
      </c>
      <c r="G75" t="s">
        <v>64</v>
      </c>
      <c r="H75" t="s">
        <v>30</v>
      </c>
      <c r="I75" t="s">
        <v>70</v>
      </c>
      <c r="J75" t="s">
        <v>6</v>
      </c>
      <c r="K75" t="s">
        <v>8</v>
      </c>
      <c r="L75" t="s">
        <v>9</v>
      </c>
      <c r="M75" t="s">
        <v>38</v>
      </c>
      <c r="N75" t="s">
        <v>494</v>
      </c>
      <c r="O75" t="s">
        <v>98</v>
      </c>
      <c r="P75" t="s">
        <v>460</v>
      </c>
    </row>
    <row r="76" spans="1:68" x14ac:dyDescent="0.35">
      <c r="A76">
        <v>6.6383353979279706E+17</v>
      </c>
      <c r="B76" s="1">
        <v>42317</v>
      </c>
      <c r="C76">
        <v>0</v>
      </c>
      <c r="D76" t="s">
        <v>495</v>
      </c>
      <c r="E76" s="4" t="str" cm="1">
        <f t="array" ref="E76">_xlfn.TEXTJOIN(", ", TRUE, IF(COUNTIF(D76, "*"&amp;$BP$2:$BP$2&amp;"*"), $BP$2:$BP$2, ""))</f>
        <v/>
      </c>
      <c r="F76" t="s">
        <v>240</v>
      </c>
      <c r="G76" t="s">
        <v>87</v>
      </c>
      <c r="H76" t="s">
        <v>496</v>
      </c>
      <c r="I76" t="s">
        <v>279</v>
      </c>
      <c r="J76" t="s">
        <v>497</v>
      </c>
      <c r="K76" t="s">
        <v>498</v>
      </c>
      <c r="L76" t="s">
        <v>499</v>
      </c>
      <c r="M76" t="s">
        <v>87</v>
      </c>
      <c r="N76" t="s">
        <v>279</v>
      </c>
      <c r="O76" t="s">
        <v>497</v>
      </c>
      <c r="P76" t="s">
        <v>238</v>
      </c>
      <c r="Q76" t="s">
        <v>26</v>
      </c>
      <c r="R76" t="s">
        <v>500</v>
      </c>
      <c r="S76" t="s">
        <v>460</v>
      </c>
    </row>
    <row r="77" spans="1:68" x14ac:dyDescent="0.35">
      <c r="A77">
        <v>6.6306071292378304E+17</v>
      </c>
      <c r="B77" s="1">
        <v>42315</v>
      </c>
      <c r="C77">
        <v>0.375</v>
      </c>
      <c r="D77" t="s">
        <v>501</v>
      </c>
      <c r="E77" s="4" t="str" cm="1">
        <f t="array" ref="E77">_xlfn.TEXTJOIN(", ", TRUE, IF(COUNTIF(D77, "*"&amp;$BP$2:$BP$2&amp;"*"), $BP$2:$BP$2, ""))</f>
        <v>america</v>
      </c>
      <c r="F77" t="s">
        <v>16</v>
      </c>
      <c r="G77" t="s">
        <v>30</v>
      </c>
      <c r="H77" t="s">
        <v>502</v>
      </c>
      <c r="I77" t="s">
        <v>257</v>
      </c>
      <c r="J77" t="s">
        <v>76</v>
      </c>
      <c r="K77" t="s">
        <v>251</v>
      </c>
      <c r="L77">
        <v>90</v>
      </c>
      <c r="M77" t="s">
        <v>24</v>
      </c>
      <c r="N77" t="s">
        <v>503</v>
      </c>
      <c r="O77" t="s">
        <v>218</v>
      </c>
      <c r="P77" t="s">
        <v>504</v>
      </c>
      <c r="Q77" t="s">
        <v>17</v>
      </c>
      <c r="R77" t="s">
        <v>98</v>
      </c>
      <c r="S77" t="s">
        <v>21</v>
      </c>
      <c r="T77" t="s">
        <v>350</v>
      </c>
    </row>
    <row r="78" spans="1:68" x14ac:dyDescent="0.35">
      <c r="A78">
        <v>6.6273296324367104E+17</v>
      </c>
      <c r="B78" s="1">
        <v>42314</v>
      </c>
      <c r="C78">
        <v>0</v>
      </c>
      <c r="D78" t="s">
        <v>505</v>
      </c>
      <c r="E78" s="4" t="str" cm="1">
        <f t="array" ref="E78">_xlfn.TEXTJOIN(", ", TRUE, IF(COUNTIF(D78, "*"&amp;$BP$2:$BP$2&amp;"*"), $BP$2:$BP$2, ""))</f>
        <v>america</v>
      </c>
      <c r="F78" t="s">
        <v>506</v>
      </c>
      <c r="G78" t="s">
        <v>276</v>
      </c>
      <c r="H78" t="s">
        <v>6</v>
      </c>
      <c r="I78" t="s">
        <v>180</v>
      </c>
      <c r="J78" t="s">
        <v>166</v>
      </c>
      <c r="K78" t="s">
        <v>215</v>
      </c>
      <c r="L78" t="s">
        <v>156</v>
      </c>
      <c r="M78" t="s">
        <v>46</v>
      </c>
      <c r="N78" t="s">
        <v>70</v>
      </c>
      <c r="O78" t="s">
        <v>149</v>
      </c>
    </row>
    <row r="79" spans="1:68" x14ac:dyDescent="0.35">
      <c r="A79">
        <v>6.6268933372012096E+17</v>
      </c>
      <c r="B79" s="1">
        <v>42314</v>
      </c>
      <c r="C79">
        <v>0.266666666666666</v>
      </c>
      <c r="D79" t="s">
        <v>507</v>
      </c>
      <c r="E79" s="4" t="str" cm="1">
        <f t="array" ref="E79">_xlfn.TEXTJOIN(", ", TRUE, IF(COUNTIF(D79, "*"&amp;$BP$2:$BP$2&amp;"*"), $BP$2:$BP$2, ""))</f>
        <v/>
      </c>
      <c r="F79" t="s">
        <v>30</v>
      </c>
      <c r="G79" t="s">
        <v>17</v>
      </c>
      <c r="H79" t="s">
        <v>247</v>
      </c>
      <c r="I79" t="s">
        <v>508</v>
      </c>
      <c r="J79" t="s">
        <v>509</v>
      </c>
      <c r="K79" t="s">
        <v>510</v>
      </c>
      <c r="L79" t="s">
        <v>124</v>
      </c>
      <c r="M79" t="s">
        <v>244</v>
      </c>
      <c r="N79" t="s">
        <v>9</v>
      </c>
      <c r="O79" t="s">
        <v>180</v>
      </c>
      <c r="P79" t="s">
        <v>369</v>
      </c>
      <c r="Q79" t="s">
        <v>47</v>
      </c>
      <c r="R79" t="s">
        <v>156</v>
      </c>
      <c r="S79" t="s">
        <v>46</v>
      </c>
      <c r="T79" t="s">
        <v>70</v>
      </c>
      <c r="U79" t="s">
        <v>21</v>
      </c>
      <c r="V79" t="s">
        <v>149</v>
      </c>
    </row>
    <row r="80" spans="1:68" x14ac:dyDescent="0.35">
      <c r="A80">
        <v>6.62678911046672E+17</v>
      </c>
      <c r="B80" s="1">
        <v>42314</v>
      </c>
      <c r="C80">
        <v>-0.65</v>
      </c>
      <c r="D80" t="s">
        <v>511</v>
      </c>
      <c r="E80" s="4" t="str" cm="1">
        <f t="array" ref="E80">_xlfn.TEXTJOIN(", ", TRUE, IF(COUNTIF(D80, "*"&amp;$BP$2:$BP$2&amp;"*"), $BP$2:$BP$2, ""))</f>
        <v/>
      </c>
      <c r="F80" t="s">
        <v>276</v>
      </c>
      <c r="G80" t="s">
        <v>238</v>
      </c>
      <c r="H80" t="s">
        <v>8</v>
      </c>
      <c r="I80" t="s">
        <v>9</v>
      </c>
      <c r="J80" t="s">
        <v>374</v>
      </c>
      <c r="K80" t="s">
        <v>30</v>
      </c>
      <c r="L80" t="s">
        <v>512</v>
      </c>
      <c r="M80" t="s">
        <v>513</v>
      </c>
      <c r="N80" t="s">
        <v>24</v>
      </c>
      <c r="O80" t="s">
        <v>46</v>
      </c>
      <c r="P80" t="s">
        <v>70</v>
      </c>
      <c r="Q80" t="s">
        <v>42</v>
      </c>
      <c r="R80" t="s">
        <v>164</v>
      </c>
      <c r="S80" t="s">
        <v>291</v>
      </c>
      <c r="T80" t="s">
        <v>514</v>
      </c>
      <c r="U80" t="s">
        <v>30</v>
      </c>
      <c r="V80" t="s">
        <v>257</v>
      </c>
      <c r="W80" t="s">
        <v>9</v>
      </c>
      <c r="X80" t="s">
        <v>258</v>
      </c>
      <c r="Y80" t="s">
        <v>137</v>
      </c>
      <c r="Z80" t="s">
        <v>232</v>
      </c>
      <c r="AA80" t="s">
        <v>17</v>
      </c>
      <c r="AB80" t="s">
        <v>98</v>
      </c>
      <c r="AC80" t="s">
        <v>149</v>
      </c>
    </row>
    <row r="81" spans="1:28" x14ac:dyDescent="0.35">
      <c r="A81">
        <v>6.6267818455966502E+17</v>
      </c>
      <c r="B81" s="1">
        <v>42314</v>
      </c>
      <c r="C81">
        <v>-0.7</v>
      </c>
      <c r="D81" t="s">
        <v>515</v>
      </c>
      <c r="E81" s="4" t="str" cm="1">
        <f t="array" ref="E81">_xlfn.TEXTJOIN(", ", TRUE, IF(COUNTIF(D81, "*"&amp;$BP$2:$BP$2&amp;"*"), $BP$2:$BP$2, ""))</f>
        <v>america</v>
      </c>
      <c r="F81" t="s">
        <v>516</v>
      </c>
      <c r="G81" t="s">
        <v>517</v>
      </c>
      <c r="H81" t="s">
        <v>518</v>
      </c>
      <c r="I81" t="s">
        <v>140</v>
      </c>
      <c r="J81" t="s">
        <v>360</v>
      </c>
      <c r="K81" t="s">
        <v>208</v>
      </c>
      <c r="L81" t="s">
        <v>301</v>
      </c>
      <c r="M81" t="s">
        <v>399</v>
      </c>
      <c r="N81" t="s">
        <v>519</v>
      </c>
      <c r="O81" t="s">
        <v>339</v>
      </c>
      <c r="P81" t="s">
        <v>419</v>
      </c>
      <c r="Q81" t="s">
        <v>428</v>
      </c>
      <c r="R81" t="s">
        <v>17</v>
      </c>
      <c r="S81" t="s">
        <v>98</v>
      </c>
      <c r="T81" t="s">
        <v>509</v>
      </c>
    </row>
    <row r="82" spans="1:28" x14ac:dyDescent="0.35">
      <c r="A82">
        <v>6.6267787928146701E+17</v>
      </c>
      <c r="B82" s="1">
        <v>42314</v>
      </c>
      <c r="C82">
        <v>-0.233333333333333</v>
      </c>
      <c r="D82" t="s">
        <v>520</v>
      </c>
      <c r="E82" s="4" t="str" cm="1">
        <f t="array" ref="E82">_xlfn.TEXTJOIN(", ", TRUE, IF(COUNTIF(D82, "*"&amp;$BP$2:$BP$2&amp;"*"), $BP$2:$BP$2, ""))</f>
        <v/>
      </c>
      <c r="F82" t="s">
        <v>521</v>
      </c>
      <c r="G82" t="s">
        <v>15</v>
      </c>
      <c r="H82">
        <v>41</v>
      </c>
      <c r="I82" t="s">
        <v>61</v>
      </c>
      <c r="J82" t="s">
        <v>522</v>
      </c>
      <c r="K82" t="s">
        <v>26</v>
      </c>
      <c r="L82" t="s">
        <v>523</v>
      </c>
      <c r="M82" t="s">
        <v>445</v>
      </c>
      <c r="N82" t="s">
        <v>524</v>
      </c>
      <c r="O82" t="s">
        <v>75</v>
      </c>
      <c r="P82" t="s">
        <v>525</v>
      </c>
      <c r="Q82" t="s">
        <v>526</v>
      </c>
      <c r="R82" t="s">
        <v>527</v>
      </c>
      <c r="S82" t="s">
        <v>525</v>
      </c>
      <c r="T82" t="s">
        <v>16</v>
      </c>
      <c r="U82" t="s">
        <v>528</v>
      </c>
      <c r="V82" t="s">
        <v>251</v>
      </c>
      <c r="W82">
        <v>2</v>
      </c>
      <c r="X82" t="s">
        <v>49</v>
      </c>
      <c r="Y82" t="s">
        <v>529</v>
      </c>
      <c r="Z82" t="s">
        <v>17</v>
      </c>
      <c r="AA82" t="s">
        <v>98</v>
      </c>
      <c r="AB82" t="s">
        <v>509</v>
      </c>
    </row>
    <row r="83" spans="1:28" x14ac:dyDescent="0.35">
      <c r="A83">
        <v>6.62677575852912E+17</v>
      </c>
      <c r="B83" s="1">
        <v>42314</v>
      </c>
      <c r="C83">
        <v>0.16666666666666599</v>
      </c>
      <c r="D83" t="s">
        <v>530</v>
      </c>
      <c r="E83" s="4" t="str" cm="1">
        <f t="array" ref="E83">_xlfn.TEXTJOIN(", ", TRUE, IF(COUNTIF(D83, "*"&amp;$BP$2:$BP$2&amp;"*"), $BP$2:$BP$2, ""))</f>
        <v/>
      </c>
      <c r="F83" t="s">
        <v>15</v>
      </c>
      <c r="G83" t="s">
        <v>531</v>
      </c>
      <c r="H83" t="s">
        <v>525</v>
      </c>
      <c r="I83" t="s">
        <v>532</v>
      </c>
      <c r="J83" t="s">
        <v>253</v>
      </c>
      <c r="K83" t="s">
        <v>415</v>
      </c>
      <c r="L83" t="s">
        <v>119</v>
      </c>
      <c r="M83" t="s">
        <v>533</v>
      </c>
      <c r="N83" t="s">
        <v>534</v>
      </c>
      <c r="O83" t="s">
        <v>17</v>
      </c>
      <c r="P83" t="s">
        <v>98</v>
      </c>
      <c r="Q83" t="s">
        <v>156</v>
      </c>
      <c r="R83" t="s">
        <v>535</v>
      </c>
      <c r="S83" t="s">
        <v>30</v>
      </c>
      <c r="T83" t="s">
        <v>509</v>
      </c>
    </row>
    <row r="84" spans="1:28" x14ac:dyDescent="0.35">
      <c r="A84">
        <v>6.6267725682573696E+17</v>
      </c>
      <c r="B84" s="1">
        <v>42314</v>
      </c>
      <c r="C84">
        <v>0</v>
      </c>
      <c r="D84" t="s">
        <v>536</v>
      </c>
      <c r="E84" s="4" t="str" cm="1">
        <f t="array" ref="E84">_xlfn.TEXTJOIN(", ", TRUE, IF(COUNTIF(D84, "*"&amp;$BP$2:$BP$2&amp;"*"), $BP$2:$BP$2, ""))</f>
        <v>america</v>
      </c>
      <c r="F84" t="s">
        <v>30</v>
      </c>
      <c r="G84" t="s">
        <v>537</v>
      </c>
      <c r="H84" t="s">
        <v>301</v>
      </c>
      <c r="I84" t="s">
        <v>399</v>
      </c>
      <c r="J84" t="s">
        <v>538</v>
      </c>
      <c r="K84" t="s">
        <v>525</v>
      </c>
      <c r="L84" t="s">
        <v>532</v>
      </c>
      <c r="M84" t="s">
        <v>16</v>
      </c>
      <c r="N84" t="s">
        <v>166</v>
      </c>
      <c r="O84" t="s">
        <v>539</v>
      </c>
      <c r="P84" t="s">
        <v>17</v>
      </c>
      <c r="Q84" t="s">
        <v>98</v>
      </c>
      <c r="R84" t="s">
        <v>156</v>
      </c>
      <c r="S84" t="s">
        <v>535</v>
      </c>
      <c r="T84" t="s">
        <v>30</v>
      </c>
      <c r="U84" t="s">
        <v>509</v>
      </c>
    </row>
    <row r="85" spans="1:28" x14ac:dyDescent="0.35">
      <c r="A85">
        <v>6.6267682655728E+17</v>
      </c>
      <c r="B85" s="1">
        <v>42314</v>
      </c>
      <c r="C85">
        <v>-0.33333333333333298</v>
      </c>
      <c r="D85" t="s">
        <v>540</v>
      </c>
      <c r="E85" s="4" t="str" cm="1">
        <f t="array" ref="E85">_xlfn.TEXTJOIN(", ", TRUE, IF(COUNTIF(D85, "*"&amp;$BP$2:$BP$2&amp;"*"), $BP$2:$BP$2, ""))</f>
        <v/>
      </c>
      <c r="F85" t="s">
        <v>276</v>
      </c>
      <c r="G85" t="s">
        <v>272</v>
      </c>
      <c r="H85" t="s">
        <v>137</v>
      </c>
      <c r="I85" t="s">
        <v>541</v>
      </c>
      <c r="J85" t="s">
        <v>279</v>
      </c>
      <c r="K85" t="s">
        <v>542</v>
      </c>
      <c r="L85" t="s">
        <v>9</v>
      </c>
      <c r="M85" t="s">
        <v>543</v>
      </c>
      <c r="N85" t="s">
        <v>544</v>
      </c>
      <c r="O85" t="s">
        <v>11</v>
      </c>
      <c r="P85" t="s">
        <v>87</v>
      </c>
      <c r="Q85" t="s">
        <v>399</v>
      </c>
      <c r="R85" t="s">
        <v>30</v>
      </c>
      <c r="S85" t="s">
        <v>290</v>
      </c>
      <c r="T85" t="s">
        <v>9</v>
      </c>
      <c r="U85" t="s">
        <v>92</v>
      </c>
      <c r="V85" t="s">
        <v>240</v>
      </c>
      <c r="W85" t="s">
        <v>17</v>
      </c>
      <c r="X85" t="s">
        <v>98</v>
      </c>
      <c r="Y85" t="s">
        <v>156</v>
      </c>
      <c r="Z85" t="s">
        <v>535</v>
      </c>
      <c r="AA85" t="s">
        <v>30</v>
      </c>
      <c r="AB85" t="s">
        <v>509</v>
      </c>
    </row>
    <row r="86" spans="1:28" x14ac:dyDescent="0.35">
      <c r="A86">
        <v>6.6267651447169805E+17</v>
      </c>
      <c r="B86" s="1">
        <v>42314</v>
      </c>
      <c r="C86">
        <v>0.5</v>
      </c>
      <c r="D86" t="s">
        <v>545</v>
      </c>
      <c r="E86" s="4" t="str" cm="1">
        <f t="array" ref="E86">_xlfn.TEXTJOIN(", ", TRUE, IF(COUNTIF(D86, "*"&amp;$BP$2:$BP$2&amp;"*"), $BP$2:$BP$2, ""))</f>
        <v/>
      </c>
      <c r="F86" t="s">
        <v>30</v>
      </c>
      <c r="G86" t="s">
        <v>537</v>
      </c>
      <c r="H86" t="s">
        <v>301</v>
      </c>
      <c r="I86" t="s">
        <v>399</v>
      </c>
      <c r="J86" t="s">
        <v>78</v>
      </c>
      <c r="K86" t="s">
        <v>49</v>
      </c>
      <c r="L86" t="s">
        <v>546</v>
      </c>
      <c r="M86" t="s">
        <v>379</v>
      </c>
      <c r="N86" t="s">
        <v>41</v>
      </c>
      <c r="O86" t="s">
        <v>9</v>
      </c>
      <c r="P86" t="s">
        <v>360</v>
      </c>
      <c r="Q86" t="s">
        <v>484</v>
      </c>
      <c r="R86" t="s">
        <v>17</v>
      </c>
      <c r="S86" t="s">
        <v>98</v>
      </c>
      <c r="T86" t="s">
        <v>156</v>
      </c>
      <c r="U86" t="s">
        <v>535</v>
      </c>
      <c r="V86" t="s">
        <v>30</v>
      </c>
      <c r="W86" t="s">
        <v>509</v>
      </c>
    </row>
    <row r="87" spans="1:28" x14ac:dyDescent="0.35">
      <c r="A87">
        <v>6.6267577931926298E+17</v>
      </c>
      <c r="B87" s="1">
        <v>42314</v>
      </c>
      <c r="C87">
        <v>0.4</v>
      </c>
      <c r="D87" t="s">
        <v>547</v>
      </c>
      <c r="E87" s="4" t="str" cm="1">
        <f t="array" ref="E87">_xlfn.TEXTJOIN(", ", TRUE, IF(COUNTIF(D87, "*"&amp;$BP$2:$BP$2&amp;"*"), $BP$2:$BP$2, ""))</f>
        <v/>
      </c>
      <c r="F87" t="s">
        <v>548</v>
      </c>
      <c r="G87" t="s">
        <v>17</v>
      </c>
      <c r="H87" t="s">
        <v>98</v>
      </c>
      <c r="I87" t="s">
        <v>247</v>
      </c>
      <c r="J87" t="s">
        <v>377</v>
      </c>
      <c r="K87" t="s">
        <v>549</v>
      </c>
      <c r="L87" t="s">
        <v>110</v>
      </c>
      <c r="M87" t="s">
        <v>311</v>
      </c>
      <c r="N87" t="s">
        <v>9</v>
      </c>
      <c r="O87" t="s">
        <v>149</v>
      </c>
      <c r="P87" t="s">
        <v>191</v>
      </c>
      <c r="Q87" t="s">
        <v>535</v>
      </c>
      <c r="R87" t="s">
        <v>30</v>
      </c>
      <c r="S87" t="s">
        <v>509</v>
      </c>
      <c r="T87" t="s">
        <v>537</v>
      </c>
    </row>
    <row r="88" spans="1:28" x14ac:dyDescent="0.35">
      <c r="A88">
        <v>6.6265889755617203E+17</v>
      </c>
      <c r="B88" s="1">
        <v>42314</v>
      </c>
      <c r="C88">
        <v>0</v>
      </c>
      <c r="D88" t="s">
        <v>550</v>
      </c>
      <c r="E88" s="4" t="str" cm="1">
        <f t="array" ref="E88">_xlfn.TEXTJOIN(", ", TRUE, IF(COUNTIF(D88, "*"&amp;$BP$2:$BP$2&amp;"*"), $BP$2:$BP$2, ""))</f>
        <v/>
      </c>
      <c r="F88" t="s">
        <v>30</v>
      </c>
      <c r="G88" t="s">
        <v>484</v>
      </c>
      <c r="H88" t="s">
        <v>551</v>
      </c>
      <c r="I88">
        <v>271000</v>
      </c>
      <c r="J88" t="s">
        <v>544</v>
      </c>
      <c r="K88" t="s">
        <v>15</v>
      </c>
      <c r="L88" t="s">
        <v>552</v>
      </c>
      <c r="M88" t="s">
        <v>387</v>
      </c>
      <c r="N88">
        <v>68</v>
      </c>
      <c r="O88" t="s">
        <v>553</v>
      </c>
      <c r="P88" t="s">
        <v>470</v>
      </c>
      <c r="Q88" t="s">
        <v>24</v>
      </c>
      <c r="R88" t="s">
        <v>554</v>
      </c>
      <c r="S88" t="s">
        <v>555</v>
      </c>
      <c r="T88" t="s">
        <v>556</v>
      </c>
    </row>
    <row r="89" spans="1:28" x14ac:dyDescent="0.35">
      <c r="A89">
        <v>6.620292076696E+17</v>
      </c>
      <c r="B89" s="1">
        <v>42312</v>
      </c>
      <c r="C89">
        <v>0.43333333333333302</v>
      </c>
      <c r="D89" t="s">
        <v>557</v>
      </c>
      <c r="E89" s="4" t="str" cm="1">
        <f t="array" ref="E89">_xlfn.TEXTJOIN(", ", TRUE, IF(COUNTIF(D89, "*"&amp;$BP$2:$BP$2&amp;"*"), $BP$2:$BP$2, ""))</f>
        <v/>
      </c>
      <c r="F89" t="s">
        <v>76</v>
      </c>
      <c r="G89" t="s">
        <v>251</v>
      </c>
      <c r="H89" t="s">
        <v>408</v>
      </c>
      <c r="I89" t="s">
        <v>558</v>
      </c>
      <c r="J89" t="s">
        <v>61</v>
      </c>
      <c r="K89" t="s">
        <v>100</v>
      </c>
      <c r="L89" t="s">
        <v>559</v>
      </c>
      <c r="M89" t="s">
        <v>218</v>
      </c>
      <c r="N89" t="s">
        <v>157</v>
      </c>
      <c r="O89" t="s">
        <v>9</v>
      </c>
      <c r="P89" t="s">
        <v>149</v>
      </c>
      <c r="Q89" t="s">
        <v>191</v>
      </c>
      <c r="R89" t="s">
        <v>560</v>
      </c>
      <c r="S89" t="s">
        <v>30</v>
      </c>
      <c r="T89" t="s">
        <v>335</v>
      </c>
      <c r="U89" t="s">
        <v>336</v>
      </c>
      <c r="V89" t="s">
        <v>337</v>
      </c>
      <c r="W89" t="s">
        <v>21</v>
      </c>
    </row>
    <row r="90" spans="1:28" x14ac:dyDescent="0.35">
      <c r="A90">
        <v>6.6132124534705702E+17</v>
      </c>
      <c r="B90" s="1">
        <v>42310</v>
      </c>
      <c r="C90">
        <v>-0.43948412698412698</v>
      </c>
      <c r="D90" t="s">
        <v>561</v>
      </c>
      <c r="E90" s="4" t="str" cm="1">
        <f t="array" ref="E90">_xlfn.TEXTJOIN(", ", TRUE, IF(COUNTIF(D90, "*"&amp;$BP$2:$BP$2&amp;"*"), $BP$2:$BP$2, ""))</f>
        <v>america</v>
      </c>
      <c r="F90" t="s">
        <v>562</v>
      </c>
      <c r="G90" t="s">
        <v>563</v>
      </c>
      <c r="H90" t="s">
        <v>15</v>
      </c>
      <c r="I90" t="s">
        <v>234</v>
      </c>
      <c r="J90" t="s">
        <v>564</v>
      </c>
      <c r="K90" t="s">
        <v>565</v>
      </c>
      <c r="L90" t="s">
        <v>566</v>
      </c>
      <c r="M90" t="s">
        <v>567</v>
      </c>
      <c r="N90" t="s">
        <v>49</v>
      </c>
      <c r="O90" t="s">
        <v>568</v>
      </c>
      <c r="P90" t="s">
        <v>100</v>
      </c>
      <c r="Q90" t="s">
        <v>49</v>
      </c>
      <c r="R90" t="s">
        <v>569</v>
      </c>
      <c r="S90" t="s">
        <v>570</v>
      </c>
      <c r="T90" t="s">
        <v>445</v>
      </c>
      <c r="U90" t="s">
        <v>571</v>
      </c>
      <c r="V90" t="s">
        <v>572</v>
      </c>
    </row>
    <row r="91" spans="1:28" x14ac:dyDescent="0.35">
      <c r="A91">
        <v>6.6122340494350298E+17</v>
      </c>
      <c r="B91" s="1">
        <v>42310</v>
      </c>
      <c r="C91">
        <v>0</v>
      </c>
      <c r="D91" t="s">
        <v>573</v>
      </c>
      <c r="E91" s="4" t="str" cm="1">
        <f t="array" ref="E91">_xlfn.TEXTJOIN(", ", TRUE, IF(COUNTIF(D91, "*"&amp;$BP$2:$BP$2&amp;"*"), $BP$2:$BP$2, ""))</f>
        <v/>
      </c>
      <c r="F91" t="s">
        <v>574</v>
      </c>
      <c r="G91" t="s">
        <v>575</v>
      </c>
      <c r="H91" t="s">
        <v>30</v>
      </c>
      <c r="I91" t="s">
        <v>576</v>
      </c>
      <c r="J91" t="s">
        <v>452</v>
      </c>
      <c r="K91" t="s">
        <v>15</v>
      </c>
      <c r="L91" t="s">
        <v>30</v>
      </c>
      <c r="M91" t="s">
        <v>577</v>
      </c>
      <c r="N91" t="s">
        <v>61</v>
      </c>
      <c r="O91" t="s">
        <v>137</v>
      </c>
      <c r="P91" t="s">
        <v>445</v>
      </c>
      <c r="Q91" t="s">
        <v>30</v>
      </c>
      <c r="R91" t="s">
        <v>578</v>
      </c>
      <c r="S91" t="s">
        <v>579</v>
      </c>
      <c r="T91" t="s">
        <v>156</v>
      </c>
      <c r="U91" t="s">
        <v>580</v>
      </c>
    </row>
    <row r="92" spans="1:28" x14ac:dyDescent="0.35">
      <c r="A92">
        <v>6.6091025946509696E+17</v>
      </c>
      <c r="B92" s="1">
        <v>42309</v>
      </c>
      <c r="C92">
        <v>0</v>
      </c>
      <c r="D92" t="s">
        <v>581</v>
      </c>
      <c r="E92" s="4" t="str" cm="1">
        <f t="array" ref="E92">_xlfn.TEXTJOIN(", ", TRUE, IF(COUNTIF(D92, "*"&amp;$BP$2:$BP$2&amp;"*"), $BP$2:$BP$2, ""))</f>
        <v/>
      </c>
      <c r="F92" t="s">
        <v>342</v>
      </c>
      <c r="G92" t="s">
        <v>582</v>
      </c>
      <c r="H92" t="s">
        <v>583</v>
      </c>
      <c r="I92" t="s">
        <v>584</v>
      </c>
      <c r="J92" t="s">
        <v>346</v>
      </c>
      <c r="K92" t="s">
        <v>585</v>
      </c>
      <c r="L92" t="s">
        <v>346</v>
      </c>
      <c r="M92" t="s">
        <v>426</v>
      </c>
      <c r="N92" t="s">
        <v>586</v>
      </c>
      <c r="O92" t="s">
        <v>21</v>
      </c>
      <c r="P92" t="s">
        <v>587</v>
      </c>
    </row>
    <row r="93" spans="1:28" x14ac:dyDescent="0.35">
      <c r="A93">
        <v>6.6086866278672704E+17</v>
      </c>
      <c r="B93" s="1">
        <v>42309</v>
      </c>
      <c r="C93">
        <v>0</v>
      </c>
      <c r="D93" t="s">
        <v>588</v>
      </c>
      <c r="E93" s="4" t="str" cm="1">
        <f t="array" ref="E93">_xlfn.TEXTJOIN(", ", TRUE, IF(COUNTIF(D93, "*"&amp;$BP$2:$BP$2&amp;"*"), $BP$2:$BP$2, ""))</f>
        <v/>
      </c>
      <c r="F93" t="s">
        <v>7</v>
      </c>
      <c r="G93" t="s">
        <v>10</v>
      </c>
      <c r="H93" t="s">
        <v>124</v>
      </c>
      <c r="I93" t="s">
        <v>130</v>
      </c>
      <c r="J93" t="s">
        <v>9</v>
      </c>
      <c r="K93" t="s">
        <v>350</v>
      </c>
      <c r="L93" t="s">
        <v>21</v>
      </c>
    </row>
    <row r="94" spans="1:28" x14ac:dyDescent="0.35">
      <c r="A94">
        <v>6.6059246633723904E+17</v>
      </c>
      <c r="B94" s="1">
        <v>42308</v>
      </c>
      <c r="C94">
        <v>0</v>
      </c>
      <c r="D94" t="s">
        <v>589</v>
      </c>
      <c r="E94" s="4" t="str" cm="1">
        <f t="array" ref="E94">_xlfn.TEXTJOIN(", ", TRUE, IF(COUNTIF(D94, "*"&amp;$BP$2:$BP$2&amp;"*"), $BP$2:$BP$2, ""))</f>
        <v/>
      </c>
      <c r="F94" t="s">
        <v>590</v>
      </c>
      <c r="G94" t="s">
        <v>591</v>
      </c>
    </row>
    <row r="95" spans="1:28" x14ac:dyDescent="0.35">
      <c r="A95">
        <v>6.6057609186681203E+17</v>
      </c>
      <c r="B95" s="1">
        <v>42308</v>
      </c>
      <c r="C95">
        <v>0.35</v>
      </c>
      <c r="D95" t="s">
        <v>592</v>
      </c>
      <c r="E95" s="4" t="str" cm="1">
        <f t="array" ref="E95">_xlfn.TEXTJOIN(", ", TRUE, IF(COUNTIF(D95, "*"&amp;$BP$2:$BP$2&amp;"*"), $BP$2:$BP$2, ""))</f>
        <v/>
      </c>
      <c r="F95" t="s">
        <v>78</v>
      </c>
      <c r="G95" t="s">
        <v>79</v>
      </c>
      <c r="H95" t="s">
        <v>6</v>
      </c>
      <c r="I95" t="s">
        <v>350</v>
      </c>
      <c r="J95" t="s">
        <v>593</v>
      </c>
      <c r="K95" t="s">
        <v>6</v>
      </c>
      <c r="L95" t="s">
        <v>594</v>
      </c>
      <c r="M95" t="s">
        <v>291</v>
      </c>
      <c r="N95" t="s">
        <v>595</v>
      </c>
      <c r="O95" t="s">
        <v>582</v>
      </c>
      <c r="P95" t="s">
        <v>596</v>
      </c>
    </row>
    <row r="96" spans="1:28" x14ac:dyDescent="0.35">
      <c r="A96">
        <v>6.6052349337371405E+17</v>
      </c>
      <c r="B96" s="1">
        <v>42308</v>
      </c>
      <c r="C96">
        <v>0</v>
      </c>
      <c r="D96" t="s">
        <v>597</v>
      </c>
      <c r="E96" s="4" t="str" cm="1">
        <f t="array" ref="E96">_xlfn.TEXTJOIN(", ", TRUE, IF(COUNTIF(D96, "*"&amp;$BP$2:$BP$2&amp;"*"), $BP$2:$BP$2, ""))</f>
        <v/>
      </c>
      <c r="F96" t="s">
        <v>207</v>
      </c>
      <c r="G96" t="s">
        <v>32</v>
      </c>
      <c r="H96" t="s">
        <v>238</v>
      </c>
      <c r="I96" t="s">
        <v>598</v>
      </c>
      <c r="J96">
        <v>80</v>
      </c>
      <c r="K96" t="s">
        <v>599</v>
      </c>
      <c r="L96" t="s">
        <v>15</v>
      </c>
      <c r="M96" t="s">
        <v>600</v>
      </c>
      <c r="N96" t="s">
        <v>601</v>
      </c>
      <c r="O96" t="s">
        <v>9</v>
      </c>
      <c r="P96" t="s">
        <v>141</v>
      </c>
      <c r="Q96" t="s">
        <v>62</v>
      </c>
      <c r="R96" t="s">
        <v>602</v>
      </c>
      <c r="S96" t="s">
        <v>17</v>
      </c>
      <c r="T96" t="s">
        <v>98</v>
      </c>
      <c r="U96" t="s">
        <v>21</v>
      </c>
    </row>
    <row r="97" spans="1:25" x14ac:dyDescent="0.35">
      <c r="A97">
        <v>6.6049784090553894E+17</v>
      </c>
      <c r="B97" s="1">
        <v>42308</v>
      </c>
      <c r="C97">
        <v>4.9999999999999899E-2</v>
      </c>
      <c r="D97" t="s">
        <v>603</v>
      </c>
      <c r="E97" s="4" t="str" cm="1">
        <f t="array" ref="E97">_xlfn.TEXTJOIN(", ", TRUE, IF(COUNTIF(D97, "*"&amp;$BP$2:$BP$2&amp;"*"), $BP$2:$BP$2, ""))</f>
        <v/>
      </c>
      <c r="F97" t="s">
        <v>15</v>
      </c>
      <c r="G97" t="s">
        <v>30</v>
      </c>
      <c r="H97" t="s">
        <v>604</v>
      </c>
      <c r="I97" t="s">
        <v>605</v>
      </c>
      <c r="J97" t="s">
        <v>17</v>
      </c>
      <c r="K97" t="s">
        <v>98</v>
      </c>
      <c r="L97" t="s">
        <v>606</v>
      </c>
      <c r="M97" t="s">
        <v>16</v>
      </c>
      <c r="N97" t="s">
        <v>546</v>
      </c>
      <c r="O97" t="s">
        <v>607</v>
      </c>
      <c r="P97" t="s">
        <v>321</v>
      </c>
      <c r="Q97" t="s">
        <v>608</v>
      </c>
      <c r="R97" t="s">
        <v>21</v>
      </c>
    </row>
    <row r="98" spans="1:25" x14ac:dyDescent="0.35">
      <c r="A98">
        <v>6.6020540721059802E+17</v>
      </c>
      <c r="B98" s="1">
        <v>42307</v>
      </c>
      <c r="C98">
        <v>0.4</v>
      </c>
      <c r="D98" t="s">
        <v>609</v>
      </c>
      <c r="E98" s="4" t="str" cm="1">
        <f t="array" ref="E98">_xlfn.TEXTJOIN(", ", TRUE, IF(COUNTIF(D98, "*"&amp;$BP$2:$BP$2&amp;"*"), $BP$2:$BP$2, ""))</f>
        <v/>
      </c>
      <c r="F98" t="s">
        <v>326</v>
      </c>
      <c r="G98" t="s">
        <v>456</v>
      </c>
      <c r="H98" t="s">
        <v>17</v>
      </c>
      <c r="I98" t="s">
        <v>98</v>
      </c>
      <c r="J98" t="s">
        <v>100</v>
      </c>
      <c r="K98" t="s">
        <v>610</v>
      </c>
      <c r="L98" t="s">
        <v>611</v>
      </c>
      <c r="M98" t="s">
        <v>612</v>
      </c>
      <c r="N98" t="s">
        <v>9</v>
      </c>
      <c r="O98" t="s">
        <v>590</v>
      </c>
      <c r="P98" t="s">
        <v>445</v>
      </c>
      <c r="Q98" t="s">
        <v>30</v>
      </c>
      <c r="R98" t="s">
        <v>613</v>
      </c>
      <c r="S98" t="s">
        <v>614</v>
      </c>
      <c r="T98" t="s">
        <v>21</v>
      </c>
    </row>
    <row r="99" spans="1:25" x14ac:dyDescent="0.35">
      <c r="A99">
        <v>6.6014849439341299E+17</v>
      </c>
      <c r="B99" s="1">
        <v>42307</v>
      </c>
      <c r="C99">
        <v>0.3</v>
      </c>
      <c r="D99" t="s">
        <v>615</v>
      </c>
      <c r="E99" s="4" t="str" cm="1">
        <f t="array" ref="E99">_xlfn.TEXTJOIN(", ", TRUE, IF(COUNTIF(D99, "*"&amp;$BP$2:$BP$2&amp;"*"), $BP$2:$BP$2, ""))</f>
        <v/>
      </c>
      <c r="F99" t="s">
        <v>616</v>
      </c>
      <c r="G99" t="s">
        <v>574</v>
      </c>
      <c r="H99" t="s">
        <v>575</v>
      </c>
      <c r="I99" t="s">
        <v>299</v>
      </c>
      <c r="J99" t="s">
        <v>24</v>
      </c>
      <c r="K99" t="s">
        <v>617</v>
      </c>
      <c r="L99" t="s">
        <v>618</v>
      </c>
      <c r="M99" t="s">
        <v>218</v>
      </c>
      <c r="N99" t="s">
        <v>619</v>
      </c>
      <c r="O99" t="s">
        <v>9</v>
      </c>
      <c r="P99" t="s">
        <v>620</v>
      </c>
      <c r="Q99" t="s">
        <v>156</v>
      </c>
      <c r="R99" t="s">
        <v>294</v>
      </c>
      <c r="S99" t="s">
        <v>621</v>
      </c>
      <c r="T99" t="s">
        <v>622</v>
      </c>
      <c r="U99" t="s">
        <v>623</v>
      </c>
      <c r="V99" t="s">
        <v>68</v>
      </c>
      <c r="W99" t="s">
        <v>624</v>
      </c>
      <c r="X99">
        <v>26</v>
      </c>
    </row>
    <row r="100" spans="1:25" x14ac:dyDescent="0.35">
      <c r="A100">
        <v>6.6013072261565594E+17</v>
      </c>
      <c r="B100" s="1">
        <v>42307</v>
      </c>
      <c r="C100">
        <v>0.2</v>
      </c>
      <c r="D100" t="s">
        <v>625</v>
      </c>
      <c r="E100" s="4" t="str" cm="1">
        <f t="array" ref="E100">_xlfn.TEXTJOIN(", ", TRUE, IF(COUNTIF(D100, "*"&amp;$BP$2:$BP$2&amp;"*"), $BP$2:$BP$2, ""))</f>
        <v/>
      </c>
      <c r="F100" t="s">
        <v>221</v>
      </c>
      <c r="G100" t="s">
        <v>626</v>
      </c>
      <c r="H100" t="s">
        <v>30</v>
      </c>
      <c r="I100" t="s">
        <v>627</v>
      </c>
      <c r="J100" t="s">
        <v>100</v>
      </c>
      <c r="K100" t="s">
        <v>628</v>
      </c>
      <c r="L100" t="s">
        <v>67</v>
      </c>
      <c r="M100" t="s">
        <v>210</v>
      </c>
      <c r="N100" t="s">
        <v>211</v>
      </c>
      <c r="O100" t="s">
        <v>11</v>
      </c>
      <c r="P100" t="s">
        <v>629</v>
      </c>
      <c r="Q100" t="s">
        <v>9</v>
      </c>
      <c r="R100" t="s">
        <v>630</v>
      </c>
      <c r="S100" t="s">
        <v>49</v>
      </c>
      <c r="T100" t="s">
        <v>631</v>
      </c>
      <c r="U100" t="s">
        <v>379</v>
      </c>
      <c r="V100" t="s">
        <v>632</v>
      </c>
      <c r="W100" t="s">
        <v>633</v>
      </c>
      <c r="X100" t="s">
        <v>17</v>
      </c>
      <c r="Y100" t="s">
        <v>98</v>
      </c>
    </row>
    <row r="101" spans="1:25" x14ac:dyDescent="0.35">
      <c r="A101">
        <v>6.5984856584230899E+17</v>
      </c>
      <c r="B101" s="1">
        <v>42306</v>
      </c>
      <c r="C101">
        <v>0.1</v>
      </c>
      <c r="D101" t="s">
        <v>634</v>
      </c>
      <c r="E101" s="4" t="str" cm="1">
        <f t="array" ref="E101">_xlfn.TEXTJOIN(", ", TRUE, IF(COUNTIF(D101, "*"&amp;$BP$2:$BP$2&amp;"*"), $BP$2:$BP$2, ""))</f>
        <v>america</v>
      </c>
      <c r="F101" t="s">
        <v>635</v>
      </c>
      <c r="G101" t="s">
        <v>30</v>
      </c>
      <c r="H101" t="s">
        <v>636</v>
      </c>
      <c r="I101" t="s">
        <v>637</v>
      </c>
      <c r="J101" t="s">
        <v>218</v>
      </c>
      <c r="K101" t="s">
        <v>206</v>
      </c>
      <c r="L101">
        <v>105</v>
      </c>
      <c r="M101" t="s">
        <v>638</v>
      </c>
      <c r="N101" t="s">
        <v>576</v>
      </c>
      <c r="O101" t="s">
        <v>503</v>
      </c>
      <c r="P101" t="s">
        <v>67</v>
      </c>
      <c r="Q101" t="s">
        <v>467</v>
      </c>
      <c r="R101" t="s">
        <v>64</v>
      </c>
      <c r="S101" t="s">
        <v>639</v>
      </c>
      <c r="T101" t="s">
        <v>9</v>
      </c>
      <c r="U101" t="s">
        <v>350</v>
      </c>
      <c r="V101" t="s">
        <v>15</v>
      </c>
      <c r="W101">
        <v>2016</v>
      </c>
    </row>
    <row r="102" spans="1:25" x14ac:dyDescent="0.35">
      <c r="A102">
        <v>6.5978467101890099E+17</v>
      </c>
      <c r="B102" s="1">
        <v>42306</v>
      </c>
      <c r="C102">
        <v>0</v>
      </c>
      <c r="D102" t="s">
        <v>640</v>
      </c>
      <c r="E102" s="4" t="str" cm="1">
        <f t="array" ref="E102">_xlfn.TEXTJOIN(", ", TRUE, IF(COUNTIF(D102, "*"&amp;$BP$2:$BP$2&amp;"*"), $BP$2:$BP$2, ""))</f>
        <v/>
      </c>
      <c r="F102" t="s">
        <v>58</v>
      </c>
      <c r="G102" t="s">
        <v>641</v>
      </c>
      <c r="H102" t="s">
        <v>100</v>
      </c>
      <c r="I102" t="s">
        <v>46</v>
      </c>
      <c r="J102" t="s">
        <v>70</v>
      </c>
      <c r="K102" t="s">
        <v>373</v>
      </c>
      <c r="L102" t="s">
        <v>218</v>
      </c>
      <c r="M102" t="s">
        <v>219</v>
      </c>
      <c r="N102" t="s">
        <v>15</v>
      </c>
      <c r="O102" t="s">
        <v>30</v>
      </c>
      <c r="P102" t="s">
        <v>290</v>
      </c>
      <c r="Q102" t="s">
        <v>24</v>
      </c>
      <c r="R102" t="s">
        <v>642</v>
      </c>
      <c r="S102" t="s">
        <v>356</v>
      </c>
      <c r="T102" t="s">
        <v>21</v>
      </c>
    </row>
    <row r="103" spans="1:25" x14ac:dyDescent="0.35">
      <c r="A103">
        <v>6.5975563011516403E+17</v>
      </c>
      <c r="B103" s="1">
        <v>42306</v>
      </c>
      <c r="C103">
        <v>0</v>
      </c>
      <c r="D103" t="s">
        <v>643</v>
      </c>
      <c r="E103" s="4" t="str" cm="1">
        <f t="array" ref="E103">_xlfn.TEXTJOIN(", ", TRUE, IF(COUNTIF(D103, "*"&amp;$BP$2:$BP$2&amp;"*"), $BP$2:$BP$2, ""))</f>
        <v>america</v>
      </c>
      <c r="F103">
        <v>176</v>
      </c>
      <c r="G103" t="s">
        <v>638</v>
      </c>
      <c r="H103" t="s">
        <v>503</v>
      </c>
      <c r="I103" t="s">
        <v>253</v>
      </c>
      <c r="J103" t="s">
        <v>644</v>
      </c>
      <c r="K103" t="s">
        <v>645</v>
      </c>
      <c r="L103" t="s">
        <v>574</v>
      </c>
      <c r="M103" t="s">
        <v>646</v>
      </c>
      <c r="N103" t="s">
        <v>49</v>
      </c>
      <c r="O103" t="s">
        <v>647</v>
      </c>
    </row>
    <row r="104" spans="1:25" x14ac:dyDescent="0.35">
      <c r="A104">
        <v>6.5948986909421504E+17</v>
      </c>
      <c r="B104" s="1">
        <v>42305</v>
      </c>
      <c r="C104">
        <v>0.18333333333333299</v>
      </c>
      <c r="D104" t="s">
        <v>648</v>
      </c>
      <c r="E104" s="4" t="str" cm="1">
        <f t="array" ref="E104">_xlfn.TEXTJOIN(", ", TRUE, IF(COUNTIF(D104, "*"&amp;$BP$2:$BP$2&amp;"*"), $BP$2:$BP$2, ""))</f>
        <v/>
      </c>
      <c r="F104" t="s">
        <v>7</v>
      </c>
      <c r="G104" t="s">
        <v>372</v>
      </c>
      <c r="H104" t="s">
        <v>46</v>
      </c>
      <c r="I104" t="s">
        <v>70</v>
      </c>
      <c r="J104" t="s">
        <v>373</v>
      </c>
      <c r="K104" t="s">
        <v>253</v>
      </c>
      <c r="L104" t="s">
        <v>30</v>
      </c>
      <c r="M104" t="s">
        <v>19</v>
      </c>
      <c r="N104" t="s">
        <v>12</v>
      </c>
      <c r="O104" t="s">
        <v>156</v>
      </c>
      <c r="P104" t="s">
        <v>30</v>
      </c>
      <c r="Q104" t="s">
        <v>335</v>
      </c>
      <c r="R104" t="s">
        <v>336</v>
      </c>
      <c r="S104" t="s">
        <v>649</v>
      </c>
      <c r="T104" t="s">
        <v>124</v>
      </c>
      <c r="U104" t="s">
        <v>180</v>
      </c>
      <c r="V104" t="s">
        <v>21</v>
      </c>
      <c r="W104" t="s">
        <v>149</v>
      </c>
    </row>
    <row r="105" spans="1:25" x14ac:dyDescent="0.35">
      <c r="A105">
        <v>6.5942266144181402E+17</v>
      </c>
      <c r="B105" s="1">
        <v>42305</v>
      </c>
      <c r="C105">
        <v>0</v>
      </c>
      <c r="D105" t="s">
        <v>650</v>
      </c>
      <c r="E105" s="4" t="str" cm="1">
        <f t="array" ref="E105">_xlfn.TEXTJOIN(", ", TRUE, IF(COUNTIF(D105, "*"&amp;$BP$2:$BP$2&amp;"*"), $BP$2:$BP$2, ""))</f>
        <v/>
      </c>
      <c r="F105" t="s">
        <v>276</v>
      </c>
      <c r="G105" t="s">
        <v>6</v>
      </c>
      <c r="H105" t="s">
        <v>8</v>
      </c>
      <c r="I105" t="s">
        <v>651</v>
      </c>
      <c r="J105" t="s">
        <v>652</v>
      </c>
      <c r="K105" t="s">
        <v>100</v>
      </c>
      <c r="L105" t="s">
        <v>653</v>
      </c>
      <c r="M105" t="s">
        <v>425</v>
      </c>
      <c r="N105" t="s">
        <v>426</v>
      </c>
      <c r="O105" t="s">
        <v>510</v>
      </c>
      <c r="P105" t="s">
        <v>124</v>
      </c>
      <c r="Q105" t="s">
        <v>244</v>
      </c>
      <c r="R105" t="s">
        <v>21</v>
      </c>
      <c r="S105" t="s">
        <v>149</v>
      </c>
    </row>
    <row r="106" spans="1:25" x14ac:dyDescent="0.35">
      <c r="A106">
        <v>6.59395222992896E+17</v>
      </c>
      <c r="B106" s="1">
        <v>42305</v>
      </c>
      <c r="C106">
        <v>0</v>
      </c>
      <c r="D106" t="s">
        <v>654</v>
      </c>
      <c r="E106" s="4" t="str" cm="1">
        <f t="array" ref="E106">_xlfn.TEXTJOIN(", ", TRUE, IF(COUNTIF(D106, "*"&amp;$BP$2:$BP$2&amp;"*"), $BP$2:$BP$2, ""))</f>
        <v>america</v>
      </c>
      <c r="F106" t="s">
        <v>339</v>
      </c>
      <c r="G106" t="s">
        <v>655</v>
      </c>
      <c r="H106" t="s">
        <v>218</v>
      </c>
      <c r="I106" t="s">
        <v>656</v>
      </c>
      <c r="J106" t="s">
        <v>16</v>
      </c>
      <c r="K106" t="s">
        <v>272</v>
      </c>
      <c r="L106" t="s">
        <v>9</v>
      </c>
      <c r="M106" t="s">
        <v>268</v>
      </c>
      <c r="N106" t="s">
        <v>279</v>
      </c>
      <c r="O106" t="s">
        <v>261</v>
      </c>
      <c r="P106" t="s">
        <v>657</v>
      </c>
      <c r="Q106" t="s">
        <v>21</v>
      </c>
    </row>
    <row r="107" spans="1:25" x14ac:dyDescent="0.35">
      <c r="A107">
        <v>6.5915022643181094E+17</v>
      </c>
      <c r="B107" s="1">
        <v>42304</v>
      </c>
      <c r="C107">
        <v>0</v>
      </c>
      <c r="D107" t="s">
        <v>658</v>
      </c>
      <c r="E107" s="4" t="str" cm="1">
        <f t="array" ref="E107">_xlfn.TEXTJOIN(", ", TRUE, IF(COUNTIF(D107, "*"&amp;$BP$2:$BP$2&amp;"*"), $BP$2:$BP$2, ""))</f>
        <v/>
      </c>
      <c r="F107" t="s">
        <v>506</v>
      </c>
      <c r="G107" t="s">
        <v>9</v>
      </c>
      <c r="H107" t="s">
        <v>635</v>
      </c>
      <c r="I107" t="s">
        <v>30</v>
      </c>
      <c r="J107" t="s">
        <v>636</v>
      </c>
      <c r="K107" t="s">
        <v>350</v>
      </c>
    </row>
    <row r="108" spans="1:25" x14ac:dyDescent="0.35">
      <c r="A108">
        <v>6.5868141673818099E+17</v>
      </c>
      <c r="B108" s="1">
        <v>42303</v>
      </c>
      <c r="C108">
        <v>0.13636363636363599</v>
      </c>
      <c r="D108" t="s">
        <v>659</v>
      </c>
      <c r="E108" s="4" t="str" cm="1">
        <f t="array" ref="E108">_xlfn.TEXTJOIN(", ", TRUE, IF(COUNTIF(D108, "*"&amp;$BP$2:$BP$2&amp;"*"), $BP$2:$BP$2, ""))</f>
        <v/>
      </c>
      <c r="F108" t="s">
        <v>660</v>
      </c>
      <c r="G108" t="s">
        <v>661</v>
      </c>
      <c r="H108" t="s">
        <v>662</v>
      </c>
      <c r="I108" t="s">
        <v>156</v>
      </c>
      <c r="J108" t="s">
        <v>663</v>
      </c>
      <c r="K108" t="s">
        <v>488</v>
      </c>
      <c r="L108" t="s">
        <v>144</v>
      </c>
      <c r="M108" t="s">
        <v>27</v>
      </c>
      <c r="N108" t="s">
        <v>78</v>
      </c>
      <c r="O108" t="s">
        <v>360</v>
      </c>
      <c r="P108" t="s">
        <v>652</v>
      </c>
      <c r="Q108" t="s">
        <v>651</v>
      </c>
      <c r="R108" t="s">
        <v>179</v>
      </c>
      <c r="S108" t="s">
        <v>124</v>
      </c>
      <c r="T108" t="s">
        <v>180</v>
      </c>
      <c r="U108" t="s">
        <v>21</v>
      </c>
      <c r="V108" t="s">
        <v>149</v>
      </c>
    </row>
    <row r="109" spans="1:25" x14ac:dyDescent="0.35">
      <c r="A109">
        <v>6.5797945655283302E+17</v>
      </c>
      <c r="B109" s="1">
        <v>42301</v>
      </c>
      <c r="C109">
        <v>0.43333333333333302</v>
      </c>
      <c r="D109" t="s">
        <v>664</v>
      </c>
      <c r="E109" s="4" t="str" cm="1">
        <f t="array" ref="E109">_xlfn.TEXTJOIN(", ", TRUE, IF(COUNTIF(D109, "*"&amp;$BP$2:$BP$2&amp;"*"), $BP$2:$BP$2, ""))</f>
        <v/>
      </c>
      <c r="F109" t="s">
        <v>479</v>
      </c>
      <c r="G109" t="s">
        <v>665</v>
      </c>
      <c r="H109" t="s">
        <v>191</v>
      </c>
      <c r="I109" t="s">
        <v>666</v>
      </c>
      <c r="J109" t="s">
        <v>667</v>
      </c>
      <c r="K109" t="s">
        <v>76</v>
      </c>
      <c r="L109" t="s">
        <v>335</v>
      </c>
      <c r="M109" t="s">
        <v>419</v>
      </c>
      <c r="N109" t="s">
        <v>100</v>
      </c>
      <c r="O109" t="s">
        <v>668</v>
      </c>
      <c r="P109" t="s">
        <v>360</v>
      </c>
      <c r="Q109" t="s">
        <v>487</v>
      </c>
      <c r="R109" t="s">
        <v>669</v>
      </c>
      <c r="S109" t="s">
        <v>17</v>
      </c>
      <c r="T109" t="s">
        <v>98</v>
      </c>
      <c r="U109" t="s">
        <v>21</v>
      </c>
    </row>
    <row r="110" spans="1:25" x14ac:dyDescent="0.35">
      <c r="A110">
        <v>6.5757983831678899E+17</v>
      </c>
      <c r="B110" s="1">
        <v>42300</v>
      </c>
      <c r="C110">
        <v>0.36666666666666597</v>
      </c>
      <c r="D110" t="s">
        <v>670</v>
      </c>
      <c r="E110" s="4" t="str" cm="1">
        <f t="array" ref="E110">_xlfn.TEXTJOIN(", ", TRUE, IF(COUNTIF(D110, "*"&amp;$BP$2:$BP$2&amp;"*"), $BP$2:$BP$2, ""))</f>
        <v/>
      </c>
      <c r="F110" t="s">
        <v>11</v>
      </c>
      <c r="G110" t="s">
        <v>137</v>
      </c>
      <c r="H110" t="s">
        <v>671</v>
      </c>
      <c r="I110" t="s">
        <v>30</v>
      </c>
      <c r="J110" t="s">
        <v>335</v>
      </c>
      <c r="K110" t="s">
        <v>336</v>
      </c>
      <c r="L110" t="s">
        <v>337</v>
      </c>
      <c r="M110" t="s">
        <v>672</v>
      </c>
      <c r="N110" t="s">
        <v>149</v>
      </c>
    </row>
    <row r="111" spans="1:25" x14ac:dyDescent="0.35">
      <c r="A111">
        <v>6.5658084572610906E+17</v>
      </c>
      <c r="B111" s="1">
        <v>42297</v>
      </c>
      <c r="C111">
        <v>0.13636363636363599</v>
      </c>
      <c r="D111" t="s">
        <v>673</v>
      </c>
      <c r="E111" s="4" t="str" cm="1">
        <f t="array" ref="E111">_xlfn.TEXTJOIN(", ", TRUE, IF(COUNTIF(D111, "*"&amp;$BP$2:$BP$2&amp;"*"), $BP$2:$BP$2, ""))</f>
        <v>america</v>
      </c>
      <c r="F111" t="s">
        <v>49</v>
      </c>
      <c r="G111" t="s">
        <v>660</v>
      </c>
      <c r="H111" t="s">
        <v>674</v>
      </c>
      <c r="I111" t="s">
        <v>675</v>
      </c>
      <c r="J111" t="s">
        <v>71</v>
      </c>
      <c r="K111" t="s">
        <v>49</v>
      </c>
      <c r="L111" t="s">
        <v>676</v>
      </c>
      <c r="M111" t="s">
        <v>24</v>
      </c>
      <c r="N111" t="s">
        <v>503</v>
      </c>
      <c r="O111" t="s">
        <v>8</v>
      </c>
      <c r="P111" t="s">
        <v>260</v>
      </c>
      <c r="Q111" t="s">
        <v>263</v>
      </c>
      <c r="R111" t="s">
        <v>156</v>
      </c>
      <c r="S111" t="s">
        <v>261</v>
      </c>
      <c r="T111" t="s">
        <v>677</v>
      </c>
      <c r="U111" t="s">
        <v>21</v>
      </c>
      <c r="V111" t="s">
        <v>268</v>
      </c>
    </row>
    <row r="112" spans="1:25" x14ac:dyDescent="0.35">
      <c r="A112">
        <v>6.5654656514682803E+17</v>
      </c>
      <c r="B112" s="1">
        <v>42297</v>
      </c>
      <c r="C112">
        <v>0.233333333333333</v>
      </c>
      <c r="D112" t="s">
        <v>678</v>
      </c>
      <c r="E112" s="4" t="str" cm="1">
        <f t="array" ref="E112">_xlfn.TEXTJOIN(", ", TRUE, IF(COUNTIF(D112, "*"&amp;$BP$2:$BP$2&amp;"*"), $BP$2:$BP$2, ""))</f>
        <v/>
      </c>
      <c r="F112" t="s">
        <v>47</v>
      </c>
      <c r="G112" t="s">
        <v>156</v>
      </c>
      <c r="H112" t="s">
        <v>46</v>
      </c>
      <c r="I112" t="s">
        <v>70</v>
      </c>
      <c r="J112" t="s">
        <v>404</v>
      </c>
      <c r="K112" t="s">
        <v>679</v>
      </c>
      <c r="L112" t="s">
        <v>137</v>
      </c>
      <c r="M112" t="s">
        <v>671</v>
      </c>
      <c r="N112" t="s">
        <v>30</v>
      </c>
      <c r="O112" t="s">
        <v>335</v>
      </c>
      <c r="P112" t="s">
        <v>336</v>
      </c>
      <c r="Q112" t="s">
        <v>337</v>
      </c>
      <c r="R112" t="s">
        <v>137</v>
      </c>
      <c r="S112" t="s">
        <v>348</v>
      </c>
      <c r="T112" t="s">
        <v>680</v>
      </c>
      <c r="U112" t="s">
        <v>21</v>
      </c>
    </row>
    <row r="113" spans="1:25" x14ac:dyDescent="0.35">
      <c r="A113">
        <v>6.5544364332773696E+17</v>
      </c>
      <c r="B113" s="1">
        <v>42294</v>
      </c>
      <c r="C113">
        <v>0</v>
      </c>
      <c r="D113" t="s">
        <v>681</v>
      </c>
      <c r="E113" s="4" t="str" cm="1">
        <f t="array" ref="E113">_xlfn.TEXTJOIN(", ", TRUE, IF(COUNTIF(D113, "*"&amp;$BP$2:$BP$2&amp;"*"), $BP$2:$BP$2, ""))</f>
        <v/>
      </c>
      <c r="F113" t="s">
        <v>30</v>
      </c>
      <c r="G113" t="s">
        <v>577</v>
      </c>
      <c r="H113" t="s">
        <v>61</v>
      </c>
      <c r="I113" t="s">
        <v>137</v>
      </c>
      <c r="J113" t="s">
        <v>571</v>
      </c>
      <c r="K113" t="s">
        <v>9</v>
      </c>
      <c r="L113">
        <v>5</v>
      </c>
      <c r="M113" t="s">
        <v>24</v>
      </c>
      <c r="N113" t="s">
        <v>30</v>
      </c>
      <c r="O113" t="s">
        <v>682</v>
      </c>
      <c r="P113" t="s">
        <v>683</v>
      </c>
      <c r="Q113" t="s">
        <v>89</v>
      </c>
      <c r="R113">
        <v>25</v>
      </c>
      <c r="S113" t="s">
        <v>24</v>
      </c>
      <c r="T113" t="s">
        <v>30</v>
      </c>
      <c r="U113" t="s">
        <v>682</v>
      </c>
      <c r="V113" t="s">
        <v>684</v>
      </c>
      <c r="W113" t="s">
        <v>17</v>
      </c>
      <c r="X113" t="s">
        <v>98</v>
      </c>
      <c r="Y113" t="s">
        <v>21</v>
      </c>
    </row>
    <row r="114" spans="1:25" x14ac:dyDescent="0.35">
      <c r="A114">
        <v>6.5543329371066701E+17</v>
      </c>
      <c r="B114" s="1">
        <v>42294</v>
      </c>
      <c r="C114">
        <v>-0.4</v>
      </c>
      <c r="D114" t="s">
        <v>685</v>
      </c>
      <c r="E114" s="4" t="str" cm="1">
        <f t="array" ref="E114">_xlfn.TEXTJOIN(", ", TRUE, IF(COUNTIF(D114, "*"&amp;$BP$2:$BP$2&amp;"*"), $BP$2:$BP$2, ""))</f>
        <v/>
      </c>
      <c r="F114" t="s">
        <v>15</v>
      </c>
      <c r="G114" t="s">
        <v>30</v>
      </c>
      <c r="H114" t="s">
        <v>604</v>
      </c>
      <c r="I114" t="s">
        <v>605</v>
      </c>
      <c r="J114" t="s">
        <v>17</v>
      </c>
      <c r="K114" t="s">
        <v>98</v>
      </c>
      <c r="L114" t="s">
        <v>686</v>
      </c>
      <c r="M114" t="s">
        <v>30</v>
      </c>
      <c r="N114" t="s">
        <v>687</v>
      </c>
      <c r="O114" t="s">
        <v>688</v>
      </c>
      <c r="P114" t="s">
        <v>9</v>
      </c>
      <c r="Q114" t="s">
        <v>380</v>
      </c>
      <c r="R114" t="s">
        <v>360</v>
      </c>
      <c r="S114" t="s">
        <v>607</v>
      </c>
      <c r="T114" t="s">
        <v>321</v>
      </c>
      <c r="U114" t="s">
        <v>689</v>
      </c>
      <c r="V114" t="s">
        <v>21</v>
      </c>
    </row>
    <row r="115" spans="1:25" x14ac:dyDescent="0.35">
      <c r="A115">
        <v>6.5513166751484698E+17</v>
      </c>
      <c r="B115" s="1">
        <v>42293</v>
      </c>
      <c r="C115">
        <v>0</v>
      </c>
      <c r="D115" t="s">
        <v>690</v>
      </c>
      <c r="E115" s="4" t="str" cm="1">
        <f t="array" ref="E115">_xlfn.TEXTJOIN(", ", TRUE, IF(COUNTIF(D115, "*"&amp;$BP$2:$BP$2&amp;"*"), $BP$2:$BP$2, ""))</f>
        <v/>
      </c>
      <c r="F115" t="s">
        <v>506</v>
      </c>
      <c r="G115" t="s">
        <v>276</v>
      </c>
      <c r="H115" t="s">
        <v>6</v>
      </c>
      <c r="I115" t="s">
        <v>277</v>
      </c>
      <c r="J115" t="s">
        <v>164</v>
      </c>
      <c r="K115" t="s">
        <v>257</v>
      </c>
      <c r="L115" t="s">
        <v>9</v>
      </c>
      <c r="M115" t="s">
        <v>149</v>
      </c>
    </row>
    <row r="116" spans="1:25" x14ac:dyDescent="0.35">
      <c r="A116">
        <v>6.5508134471259699E+17</v>
      </c>
      <c r="B116" s="1">
        <v>42293</v>
      </c>
      <c r="C116">
        <v>-2.77777777777777E-2</v>
      </c>
      <c r="D116" t="s">
        <v>691</v>
      </c>
      <c r="E116" s="4" t="str" cm="1">
        <f t="array" ref="E116">_xlfn.TEXTJOIN(", ", TRUE, IF(COUNTIF(D116, "*"&amp;$BP$2:$BP$2&amp;"*"), $BP$2:$BP$2, ""))</f>
        <v/>
      </c>
      <c r="F116" t="s">
        <v>574</v>
      </c>
      <c r="G116" t="s">
        <v>30</v>
      </c>
      <c r="H116" t="s">
        <v>98</v>
      </c>
      <c r="I116" t="s">
        <v>692</v>
      </c>
      <c r="J116" t="s">
        <v>30</v>
      </c>
      <c r="K116" t="s">
        <v>693</v>
      </c>
      <c r="L116" t="s">
        <v>137</v>
      </c>
      <c r="M116" t="s">
        <v>74</v>
      </c>
      <c r="N116" t="s">
        <v>206</v>
      </c>
      <c r="O116">
        <v>75</v>
      </c>
      <c r="P116" t="s">
        <v>694</v>
      </c>
      <c r="Q116" t="s">
        <v>578</v>
      </c>
      <c r="R116" t="s">
        <v>164</v>
      </c>
      <c r="S116" t="s">
        <v>119</v>
      </c>
      <c r="T116" t="s">
        <v>420</v>
      </c>
      <c r="U116">
        <v>2007</v>
      </c>
      <c r="V116" t="s">
        <v>21</v>
      </c>
    </row>
    <row r="117" spans="1:25" x14ac:dyDescent="0.35">
      <c r="A117">
        <v>6.5470934893389005E+17</v>
      </c>
      <c r="B117" s="1">
        <v>42292</v>
      </c>
      <c r="C117">
        <v>0.5</v>
      </c>
      <c r="D117" t="s">
        <v>695</v>
      </c>
      <c r="E117" s="4" t="str" cm="1">
        <f t="array" ref="E117">_xlfn.TEXTJOIN(", ", TRUE, IF(COUNTIF(D117, "*"&amp;$BP$2:$BP$2&amp;"*"), $BP$2:$BP$2, ""))</f>
        <v/>
      </c>
      <c r="F117" t="s">
        <v>46</v>
      </c>
      <c r="G117" t="s">
        <v>70</v>
      </c>
      <c r="H117" t="s">
        <v>696</v>
      </c>
      <c r="I117" t="s">
        <v>137</v>
      </c>
      <c r="J117" t="s">
        <v>445</v>
      </c>
      <c r="K117" t="s">
        <v>49</v>
      </c>
      <c r="L117" t="s">
        <v>580</v>
      </c>
      <c r="M117" t="s">
        <v>697</v>
      </c>
      <c r="N117" t="s">
        <v>399</v>
      </c>
      <c r="O117" t="s">
        <v>15</v>
      </c>
      <c r="P117" t="s">
        <v>272</v>
      </c>
      <c r="Q117" t="s">
        <v>437</v>
      </c>
      <c r="R117" t="s">
        <v>76</v>
      </c>
      <c r="S117" t="s">
        <v>21</v>
      </c>
      <c r="T117" t="s">
        <v>149</v>
      </c>
    </row>
    <row r="118" spans="1:25" x14ac:dyDescent="0.35">
      <c r="A118">
        <v>6.5442682801098304E+17</v>
      </c>
      <c r="B118" s="1">
        <v>42291</v>
      </c>
      <c r="C118">
        <v>0.35</v>
      </c>
      <c r="D118" t="s">
        <v>698</v>
      </c>
      <c r="E118" s="4" t="str" cm="1">
        <f t="array" ref="E118">_xlfn.TEXTJOIN(", ", TRUE, IF(COUNTIF(D118, "*"&amp;$BP$2:$BP$2&amp;"*"), $BP$2:$BP$2, ""))</f>
        <v/>
      </c>
      <c r="F118" t="s">
        <v>78</v>
      </c>
      <c r="G118" t="s">
        <v>124</v>
      </c>
      <c r="H118" t="s">
        <v>699</v>
      </c>
      <c r="I118" t="s">
        <v>700</v>
      </c>
      <c r="J118" t="s">
        <v>701</v>
      </c>
      <c r="K118" t="s">
        <v>702</v>
      </c>
    </row>
    <row r="119" spans="1:25" x14ac:dyDescent="0.35">
      <c r="A119">
        <v>6.5434069276066202E+17</v>
      </c>
      <c r="B119" s="1">
        <v>42291</v>
      </c>
      <c r="C119">
        <v>0.4</v>
      </c>
      <c r="D119" t="s">
        <v>703</v>
      </c>
      <c r="E119" s="4" t="str" cm="1">
        <f t="array" ref="E119">_xlfn.TEXTJOIN(", ", TRUE, IF(COUNTIF(D119, "*"&amp;$BP$2:$BP$2&amp;"*"), $BP$2:$BP$2, ""))</f>
        <v/>
      </c>
      <c r="F119" t="s">
        <v>549</v>
      </c>
      <c r="G119" t="s">
        <v>161</v>
      </c>
      <c r="H119" t="s">
        <v>671</v>
      </c>
      <c r="I119" t="s">
        <v>164</v>
      </c>
      <c r="J119" t="s">
        <v>348</v>
      </c>
      <c r="K119" t="s">
        <v>680</v>
      </c>
      <c r="L119" t="s">
        <v>9</v>
      </c>
      <c r="M119" t="s">
        <v>149</v>
      </c>
      <c r="N119" t="s">
        <v>21</v>
      </c>
    </row>
    <row r="120" spans="1:25" x14ac:dyDescent="0.35">
      <c r="A120">
        <v>6.5398623052315802E+17</v>
      </c>
      <c r="B120" s="1">
        <v>42290</v>
      </c>
      <c r="C120">
        <v>-0.69999999999999896</v>
      </c>
      <c r="D120" t="s">
        <v>704</v>
      </c>
      <c r="E120" s="4" t="str" cm="1">
        <f t="array" ref="E120">_xlfn.TEXTJOIN(", ", TRUE, IF(COUNTIF(D120, "*"&amp;$BP$2:$BP$2&amp;"*"), $BP$2:$BP$2, ""))</f>
        <v/>
      </c>
      <c r="F120" t="s">
        <v>300</v>
      </c>
      <c r="G120" t="s">
        <v>575</v>
      </c>
      <c r="H120" t="s">
        <v>137</v>
      </c>
      <c r="I120" t="s">
        <v>63</v>
      </c>
      <c r="J120" t="s">
        <v>49</v>
      </c>
      <c r="K120" t="s">
        <v>705</v>
      </c>
      <c r="L120" t="s">
        <v>706</v>
      </c>
    </row>
    <row r="121" spans="1:25" x14ac:dyDescent="0.35">
      <c r="A121">
        <v>6.5395099791654899E+17</v>
      </c>
      <c r="B121" s="1">
        <v>42290</v>
      </c>
      <c r="C121">
        <v>0</v>
      </c>
      <c r="D121" t="s">
        <v>707</v>
      </c>
      <c r="E121" s="4" t="str" cm="1">
        <f t="array" ref="E121">_xlfn.TEXTJOIN(", ", TRUE, IF(COUNTIF(D121, "*"&amp;$BP$2:$BP$2&amp;"*"), $BP$2:$BP$2, ""))</f>
        <v/>
      </c>
      <c r="F121" t="s">
        <v>141</v>
      </c>
      <c r="G121" t="s">
        <v>30</v>
      </c>
      <c r="H121" t="s">
        <v>307</v>
      </c>
      <c r="I121" t="s">
        <v>156</v>
      </c>
      <c r="J121" t="s">
        <v>261</v>
      </c>
      <c r="K121" t="s">
        <v>657</v>
      </c>
      <c r="L121" t="s">
        <v>53</v>
      </c>
      <c r="M121" t="s">
        <v>623</v>
      </c>
      <c r="N121" t="s">
        <v>272</v>
      </c>
      <c r="O121" t="s">
        <v>144</v>
      </c>
      <c r="P121" t="s">
        <v>268</v>
      </c>
      <c r="Q121" t="s">
        <v>279</v>
      </c>
      <c r="R121" t="s">
        <v>240</v>
      </c>
      <c r="S121" t="s">
        <v>21</v>
      </c>
    </row>
    <row r="122" spans="1:25" x14ac:dyDescent="0.35">
      <c r="A122">
        <v>6.5252943853036698E+17</v>
      </c>
      <c r="B122" s="1">
        <v>42286</v>
      </c>
      <c r="C122">
        <v>0</v>
      </c>
      <c r="D122" t="s">
        <v>708</v>
      </c>
      <c r="E122" s="4" t="str" cm="1">
        <f t="array" ref="E122">_xlfn.TEXTJOIN(", ", TRUE, IF(COUNTIF(D122, "*"&amp;$BP$2:$BP$2&amp;"*"), $BP$2:$BP$2, ""))</f>
        <v/>
      </c>
      <c r="F122" t="s">
        <v>417</v>
      </c>
      <c r="G122" t="s">
        <v>100</v>
      </c>
      <c r="H122" t="s">
        <v>418</v>
      </c>
      <c r="I122" t="s">
        <v>419</v>
      </c>
      <c r="J122" t="s">
        <v>218</v>
      </c>
      <c r="K122" t="s">
        <v>709</v>
      </c>
      <c r="L122" t="s">
        <v>710</v>
      </c>
      <c r="M122" t="s">
        <v>100</v>
      </c>
      <c r="N122" t="s">
        <v>711</v>
      </c>
      <c r="O122" t="s">
        <v>712</v>
      </c>
      <c r="P122" t="s">
        <v>419</v>
      </c>
      <c r="Q122" t="s">
        <v>137</v>
      </c>
      <c r="R122" t="s">
        <v>713</v>
      </c>
      <c r="S122" t="s">
        <v>21</v>
      </c>
    </row>
    <row r="123" spans="1:25" x14ac:dyDescent="0.35">
      <c r="A123">
        <v>6.5224763040412403E+17</v>
      </c>
      <c r="B123" s="1">
        <v>42285</v>
      </c>
      <c r="C123">
        <v>0</v>
      </c>
      <c r="D123" t="s">
        <v>714</v>
      </c>
      <c r="E123" s="4" t="str" cm="1">
        <f t="array" ref="E123">_xlfn.TEXTJOIN(", ", TRUE, IF(COUNTIF(D123, "*"&amp;$BP$2:$BP$2&amp;"*"), $BP$2:$BP$2, ""))</f>
        <v/>
      </c>
      <c r="F123" t="s">
        <v>510</v>
      </c>
      <c r="G123" t="s">
        <v>124</v>
      </c>
      <c r="H123" t="s">
        <v>244</v>
      </c>
      <c r="I123" t="s">
        <v>9</v>
      </c>
      <c r="J123" t="s">
        <v>30</v>
      </c>
      <c r="K123" t="s">
        <v>183</v>
      </c>
      <c r="L123" t="s">
        <v>24</v>
      </c>
      <c r="M123" t="s">
        <v>62</v>
      </c>
      <c r="N123" t="s">
        <v>715</v>
      </c>
      <c r="O123" t="s">
        <v>272</v>
      </c>
      <c r="P123" t="s">
        <v>9</v>
      </c>
      <c r="Q123" t="s">
        <v>268</v>
      </c>
      <c r="R123" t="s">
        <v>279</v>
      </c>
      <c r="S123" t="s">
        <v>261</v>
      </c>
      <c r="T123" t="s">
        <v>657</v>
      </c>
      <c r="U123" t="s">
        <v>21</v>
      </c>
    </row>
    <row r="124" spans="1:25" x14ac:dyDescent="0.35">
      <c r="A124">
        <v>6.5215565672461504E+17</v>
      </c>
      <c r="B124" s="1">
        <v>42285</v>
      </c>
      <c r="C124">
        <v>0</v>
      </c>
      <c r="D124" t="s">
        <v>716</v>
      </c>
      <c r="E124" s="4" t="str" cm="1">
        <f t="array" ref="E124">_xlfn.TEXTJOIN(", ", TRUE, IF(COUNTIF(D124, "*"&amp;$BP$2:$BP$2&amp;"*"), $BP$2:$BP$2, ""))</f>
        <v/>
      </c>
      <c r="F124" t="s">
        <v>506</v>
      </c>
      <c r="G124" t="s">
        <v>276</v>
      </c>
      <c r="H124" t="s">
        <v>6</v>
      </c>
      <c r="I124" t="s">
        <v>277</v>
      </c>
      <c r="J124" t="s">
        <v>164</v>
      </c>
      <c r="K124" t="s">
        <v>257</v>
      </c>
      <c r="L124" t="s">
        <v>16</v>
      </c>
      <c r="M124" t="s">
        <v>272</v>
      </c>
      <c r="N124" t="s">
        <v>9</v>
      </c>
      <c r="O124" t="s">
        <v>717</v>
      </c>
      <c r="P124" t="s">
        <v>718</v>
      </c>
      <c r="Q124" t="s">
        <v>719</v>
      </c>
      <c r="R124" t="s">
        <v>100</v>
      </c>
      <c r="S124" t="s">
        <v>268</v>
      </c>
      <c r="T124" t="s">
        <v>279</v>
      </c>
      <c r="U124" t="s">
        <v>261</v>
      </c>
      <c r="V124" t="s">
        <v>657</v>
      </c>
    </row>
    <row r="125" spans="1:25" x14ac:dyDescent="0.35">
      <c r="A125">
        <v>6.5212689768649101E+17</v>
      </c>
      <c r="B125" s="1">
        <v>42285</v>
      </c>
      <c r="C125">
        <v>0</v>
      </c>
      <c r="D125" t="s">
        <v>720</v>
      </c>
      <c r="E125" s="4" t="str" cm="1">
        <f t="array" ref="E125">_xlfn.TEXTJOIN(", ", TRUE, IF(COUNTIF(D125, "*"&amp;$BP$2:$BP$2&amp;"*"), $BP$2:$BP$2, ""))</f>
        <v/>
      </c>
      <c r="F125" t="s">
        <v>360</v>
      </c>
      <c r="G125" t="s">
        <v>721</v>
      </c>
      <c r="H125" t="s">
        <v>100</v>
      </c>
      <c r="I125" t="s">
        <v>722</v>
      </c>
      <c r="J125" t="s">
        <v>218</v>
      </c>
      <c r="K125" t="s">
        <v>399</v>
      </c>
      <c r="L125" t="s">
        <v>723</v>
      </c>
      <c r="M125" t="s">
        <v>164</v>
      </c>
      <c r="N125" t="s">
        <v>257</v>
      </c>
      <c r="O125" t="s">
        <v>16</v>
      </c>
      <c r="P125" t="s">
        <v>272</v>
      </c>
      <c r="Q125" t="s">
        <v>9</v>
      </c>
      <c r="R125" t="s">
        <v>268</v>
      </c>
      <c r="S125" t="s">
        <v>9</v>
      </c>
      <c r="T125" t="s">
        <v>374</v>
      </c>
      <c r="U125" t="s">
        <v>261</v>
      </c>
      <c r="V125" t="s">
        <v>657</v>
      </c>
      <c r="W125" t="s">
        <v>724</v>
      </c>
      <c r="X125" t="s">
        <v>21</v>
      </c>
    </row>
    <row r="126" spans="1:25" x14ac:dyDescent="0.35">
      <c r="A126">
        <v>6.5187540894246502E+17</v>
      </c>
      <c r="B126" s="1">
        <v>42284</v>
      </c>
      <c r="C126">
        <v>0</v>
      </c>
      <c r="D126" t="s">
        <v>725</v>
      </c>
      <c r="E126" s="4" t="str" cm="1">
        <f t="array" ref="E126">_xlfn.TEXTJOIN(", ", TRUE, IF(COUNTIF(D126, "*"&amp;$BP$2:$BP$2&amp;"*"), $BP$2:$BP$2, ""))</f>
        <v/>
      </c>
      <c r="F126" t="s">
        <v>11</v>
      </c>
      <c r="G126" t="s">
        <v>144</v>
      </c>
      <c r="H126" t="s">
        <v>399</v>
      </c>
      <c r="I126" t="s">
        <v>70</v>
      </c>
      <c r="J126" t="s">
        <v>623</v>
      </c>
      <c r="K126" t="s">
        <v>30</v>
      </c>
      <c r="L126" t="s">
        <v>718</v>
      </c>
      <c r="M126" t="s">
        <v>70</v>
      </c>
      <c r="N126" t="s">
        <v>17</v>
      </c>
      <c r="O126" t="s">
        <v>98</v>
      </c>
      <c r="P126" t="s">
        <v>156</v>
      </c>
      <c r="Q126" t="s">
        <v>261</v>
      </c>
      <c r="R126" t="s">
        <v>657</v>
      </c>
      <c r="S126" t="s">
        <v>268</v>
      </c>
      <c r="T126" t="s">
        <v>21</v>
      </c>
    </row>
    <row r="127" spans="1:25" x14ac:dyDescent="0.35">
      <c r="A127">
        <v>6.5183299303247398E+17</v>
      </c>
      <c r="B127" s="1">
        <v>42284</v>
      </c>
      <c r="C127">
        <v>0</v>
      </c>
      <c r="D127" t="s">
        <v>726</v>
      </c>
      <c r="E127" s="4" t="str" cm="1">
        <f t="array" ref="E127">_xlfn.TEXTJOIN(", ", TRUE, IF(COUNTIF(D127, "*"&amp;$BP$2:$BP$2&amp;"*"), $BP$2:$BP$2, ""))</f>
        <v>america</v>
      </c>
      <c r="F127" t="s">
        <v>510</v>
      </c>
      <c r="G127" t="s">
        <v>124</v>
      </c>
      <c r="H127" t="s">
        <v>244</v>
      </c>
      <c r="I127" t="s">
        <v>276</v>
      </c>
      <c r="J127" t="s">
        <v>6</v>
      </c>
      <c r="K127" t="s">
        <v>277</v>
      </c>
      <c r="L127" t="s">
        <v>164</v>
      </c>
      <c r="M127" t="s">
        <v>257</v>
      </c>
      <c r="N127" t="s">
        <v>16</v>
      </c>
      <c r="O127" t="s">
        <v>272</v>
      </c>
      <c r="P127" t="s">
        <v>9</v>
      </c>
      <c r="Q127" t="s">
        <v>268</v>
      </c>
      <c r="R127" t="s">
        <v>279</v>
      </c>
      <c r="S127" t="s">
        <v>261</v>
      </c>
      <c r="T127" t="s">
        <v>657</v>
      </c>
      <c r="U127" t="s">
        <v>15</v>
      </c>
      <c r="V127" t="s">
        <v>234</v>
      </c>
      <c r="W127" t="s">
        <v>21</v>
      </c>
    </row>
    <row r="128" spans="1:25" x14ac:dyDescent="0.35">
      <c r="A128">
        <v>6.5115025165969395E+17</v>
      </c>
      <c r="B128" s="1">
        <v>42282</v>
      </c>
      <c r="C128">
        <v>0</v>
      </c>
      <c r="D128" t="s">
        <v>727</v>
      </c>
      <c r="E128" s="4" t="str" cm="1">
        <f t="array" ref="E128">_xlfn.TEXTJOIN(", ", TRUE, IF(COUNTIF(D128, "*"&amp;$BP$2:$BP$2&amp;"*"), $BP$2:$BP$2, ""))</f>
        <v/>
      </c>
      <c r="F128" t="s">
        <v>221</v>
      </c>
      <c r="G128" t="s">
        <v>728</v>
      </c>
      <c r="H128" t="s">
        <v>9</v>
      </c>
      <c r="I128" t="s">
        <v>729</v>
      </c>
      <c r="J128" t="s">
        <v>360</v>
      </c>
      <c r="K128" t="s">
        <v>612</v>
      </c>
      <c r="L128" t="s">
        <v>49</v>
      </c>
      <c r="M128" t="s">
        <v>730</v>
      </c>
      <c r="N128" t="s">
        <v>731</v>
      </c>
      <c r="O128" t="s">
        <v>732</v>
      </c>
      <c r="P128" t="s">
        <v>294</v>
      </c>
      <c r="Q128" t="s">
        <v>733</v>
      </c>
      <c r="R128" t="s">
        <v>9</v>
      </c>
      <c r="S128" t="s">
        <v>734</v>
      </c>
      <c r="T128" t="s">
        <v>17</v>
      </c>
      <c r="U128" t="s">
        <v>98</v>
      </c>
      <c r="V128" t="s">
        <v>735</v>
      </c>
      <c r="W128" t="s">
        <v>21</v>
      </c>
      <c r="X128" t="s">
        <v>736</v>
      </c>
    </row>
    <row r="129" spans="1:25" x14ac:dyDescent="0.35">
      <c r="A129">
        <v>6.5040029592772595E+17</v>
      </c>
      <c r="B129" s="1">
        <v>42280</v>
      </c>
      <c r="C129">
        <v>0.47777777777777702</v>
      </c>
      <c r="D129" t="s">
        <v>737</v>
      </c>
      <c r="E129" s="4" t="str" cm="1">
        <f t="array" ref="E129">_xlfn.TEXTJOIN(", ", TRUE, IF(COUNTIF(D129, "*"&amp;$BP$2:$BP$2&amp;"*"), $BP$2:$BP$2, ""))</f>
        <v/>
      </c>
      <c r="F129" t="s">
        <v>738</v>
      </c>
      <c r="G129" t="s">
        <v>204</v>
      </c>
      <c r="H129" t="s">
        <v>100</v>
      </c>
      <c r="I129" t="s">
        <v>63</v>
      </c>
      <c r="J129" t="s">
        <v>53</v>
      </c>
      <c r="K129" t="s">
        <v>369</v>
      </c>
      <c r="L129" t="s">
        <v>129</v>
      </c>
      <c r="M129" t="s">
        <v>9</v>
      </c>
      <c r="N129" t="s">
        <v>349</v>
      </c>
      <c r="O129" t="s">
        <v>76</v>
      </c>
      <c r="P129" t="s">
        <v>739</v>
      </c>
    </row>
    <row r="130" spans="1:25" x14ac:dyDescent="0.35">
      <c r="A130">
        <v>6.5037726815447002E+17</v>
      </c>
      <c r="B130" s="1">
        <v>42280</v>
      </c>
      <c r="C130">
        <v>-0.24444444444444399</v>
      </c>
      <c r="D130" t="s">
        <v>740</v>
      </c>
      <c r="E130" s="4" t="str" cm="1">
        <f t="array" ref="E130">_xlfn.TEXTJOIN(", ", TRUE, IF(COUNTIF(D130, "*"&amp;$BP$2:$BP$2&amp;"*"), $BP$2:$BP$2, ""))</f>
        <v/>
      </c>
      <c r="F130" t="s">
        <v>272</v>
      </c>
      <c r="G130" t="s">
        <v>741</v>
      </c>
      <c r="H130" t="s">
        <v>92</v>
      </c>
      <c r="I130" t="s">
        <v>164</v>
      </c>
      <c r="J130" t="s">
        <v>555</v>
      </c>
      <c r="K130" t="s">
        <v>742</v>
      </c>
      <c r="L130" t="s">
        <v>743</v>
      </c>
      <c r="M130" t="s">
        <v>30</v>
      </c>
      <c r="N130" t="s">
        <v>26</v>
      </c>
      <c r="O130" t="s">
        <v>74</v>
      </c>
      <c r="P130" t="s">
        <v>30</v>
      </c>
      <c r="Q130" t="s">
        <v>744</v>
      </c>
      <c r="R130" t="s">
        <v>100</v>
      </c>
      <c r="S130" t="s">
        <v>630</v>
      </c>
      <c r="T130" t="s">
        <v>49</v>
      </c>
      <c r="U130" t="s">
        <v>541</v>
      </c>
      <c r="V130" t="s">
        <v>632</v>
      </c>
      <c r="W130" t="s">
        <v>17</v>
      </c>
      <c r="X130" t="s">
        <v>98</v>
      </c>
      <c r="Y130" t="s">
        <v>21</v>
      </c>
    </row>
    <row r="131" spans="1:25" x14ac:dyDescent="0.35">
      <c r="A131">
        <v>6.5004129479898304E+17</v>
      </c>
      <c r="B131" s="1">
        <v>42279</v>
      </c>
      <c r="C131">
        <v>0.35</v>
      </c>
      <c r="D131" t="s">
        <v>745</v>
      </c>
      <c r="E131" s="4" t="str" cm="1">
        <f t="array" ref="E131">_xlfn.TEXTJOIN(", ", TRUE, IF(COUNTIF(D131, "*"&amp;$BP$2:$BP$2&amp;"*"), $BP$2:$BP$2, ""))</f>
        <v/>
      </c>
      <c r="F131" t="s">
        <v>554</v>
      </c>
      <c r="G131" t="s">
        <v>544</v>
      </c>
      <c r="H131" t="s">
        <v>253</v>
      </c>
      <c r="I131" t="s">
        <v>746</v>
      </c>
      <c r="J131" t="s">
        <v>16</v>
      </c>
      <c r="K131" t="s">
        <v>49</v>
      </c>
      <c r="L131" t="s">
        <v>387</v>
      </c>
      <c r="M131">
        <v>67</v>
      </c>
      <c r="N131" t="s">
        <v>747</v>
      </c>
      <c r="O131" t="s">
        <v>748</v>
      </c>
      <c r="P131" t="s">
        <v>90</v>
      </c>
      <c r="Q131" t="s">
        <v>76</v>
      </c>
      <c r="R131" t="s">
        <v>9</v>
      </c>
      <c r="S131" t="s">
        <v>92</v>
      </c>
    </row>
    <row r="132" spans="1:25" x14ac:dyDescent="0.35">
      <c r="A132">
        <v>6.4999883231140198E+17</v>
      </c>
      <c r="B132" s="1">
        <v>42279</v>
      </c>
      <c r="C132">
        <v>0.5</v>
      </c>
      <c r="D132" t="s">
        <v>749</v>
      </c>
      <c r="E132" s="4" t="str" cm="1">
        <f t="array" ref="E132">_xlfn.TEXTJOIN(", ", TRUE, IF(COUNTIF(D132, "*"&amp;$BP$2:$BP$2&amp;"*"), $BP$2:$BP$2, ""))</f>
        <v/>
      </c>
      <c r="F132" t="s">
        <v>76</v>
      </c>
      <c r="G132" t="s">
        <v>251</v>
      </c>
      <c r="H132">
        <v>10000</v>
      </c>
      <c r="I132" t="s">
        <v>62</v>
      </c>
      <c r="J132" t="s">
        <v>750</v>
      </c>
      <c r="K132" t="s">
        <v>382</v>
      </c>
      <c r="L132" t="s">
        <v>261</v>
      </c>
      <c r="M132" t="s">
        <v>657</v>
      </c>
      <c r="N132" t="s">
        <v>15</v>
      </c>
      <c r="O132" t="s">
        <v>30</v>
      </c>
      <c r="P132" t="s">
        <v>196</v>
      </c>
      <c r="Q132" t="s">
        <v>751</v>
      </c>
      <c r="R132" t="s">
        <v>752</v>
      </c>
      <c r="S132" t="s">
        <v>26</v>
      </c>
      <c r="T132" t="s">
        <v>70</v>
      </c>
      <c r="U132" t="s">
        <v>21</v>
      </c>
    </row>
    <row r="133" spans="1:25" x14ac:dyDescent="0.35">
      <c r="A133">
        <v>6.4997682183709005E+17</v>
      </c>
      <c r="B133" s="1">
        <v>42279</v>
      </c>
      <c r="C133">
        <v>0</v>
      </c>
      <c r="D133" t="s">
        <v>753</v>
      </c>
      <c r="E133" s="4" t="str" cm="1">
        <f t="array" ref="E133">_xlfn.TEXTJOIN(", ", TRUE, IF(COUNTIF(D133, "*"&amp;$BP$2:$BP$2&amp;"*"), $BP$2:$BP$2, ""))</f>
        <v/>
      </c>
      <c r="F133" t="s">
        <v>360</v>
      </c>
      <c r="G133" t="s">
        <v>721</v>
      </c>
      <c r="H133" t="s">
        <v>100</v>
      </c>
      <c r="I133" t="s">
        <v>722</v>
      </c>
      <c r="J133" t="s">
        <v>218</v>
      </c>
      <c r="K133" t="s">
        <v>399</v>
      </c>
      <c r="L133" t="s">
        <v>754</v>
      </c>
      <c r="M133" t="s">
        <v>257</v>
      </c>
      <c r="N133" t="s">
        <v>9</v>
      </c>
      <c r="O133" t="s">
        <v>131</v>
      </c>
      <c r="P133" t="s">
        <v>47</v>
      </c>
    </row>
    <row r="134" spans="1:25" x14ac:dyDescent="0.35">
      <c r="A134">
        <v>6.4960589636075494E+17</v>
      </c>
      <c r="B134" s="1">
        <v>42278</v>
      </c>
      <c r="C134">
        <v>0</v>
      </c>
      <c r="D134" t="s">
        <v>755</v>
      </c>
      <c r="E134" s="4" t="str" cm="1">
        <f t="array" ref="E134">_xlfn.TEXTJOIN(", ", TRUE, IF(COUNTIF(D134, "*"&amp;$BP$2:$BP$2&amp;"*"), $BP$2:$BP$2, ""))</f>
        <v/>
      </c>
      <c r="F134" t="s">
        <v>756</v>
      </c>
      <c r="G134" t="s">
        <v>304</v>
      </c>
      <c r="H134" t="s">
        <v>30</v>
      </c>
      <c r="I134" t="s">
        <v>208</v>
      </c>
      <c r="J134" t="s">
        <v>218</v>
      </c>
      <c r="K134" t="s">
        <v>562</v>
      </c>
      <c r="L134" t="s">
        <v>9</v>
      </c>
      <c r="M134" t="s">
        <v>374</v>
      </c>
      <c r="N134" t="s">
        <v>261</v>
      </c>
      <c r="O134" t="s">
        <v>757</v>
      </c>
      <c r="P134" t="s">
        <v>191</v>
      </c>
      <c r="Q134" t="s">
        <v>84</v>
      </c>
      <c r="R134" t="s">
        <v>437</v>
      </c>
      <c r="S134" t="s">
        <v>76</v>
      </c>
      <c r="T134" t="s">
        <v>21</v>
      </c>
    </row>
    <row r="135" spans="1:25" x14ac:dyDescent="0.35">
      <c r="A135">
        <v>6.4934958818528E+17</v>
      </c>
      <c r="B135" s="1">
        <v>42277</v>
      </c>
      <c r="C135">
        <v>0</v>
      </c>
      <c r="D135" t="s">
        <v>758</v>
      </c>
      <c r="E135" s="4" t="str" cm="1">
        <f t="array" ref="E135">_xlfn.TEXTJOIN(", ", TRUE, IF(COUNTIF(D135, "*"&amp;$BP$2:$BP$2&amp;"*"), $BP$2:$BP$2, ""))</f>
        <v/>
      </c>
      <c r="F135" t="s">
        <v>11</v>
      </c>
      <c r="G135" t="s">
        <v>137</v>
      </c>
      <c r="H135" t="s">
        <v>124</v>
      </c>
      <c r="I135" t="s">
        <v>130</v>
      </c>
      <c r="J135" t="s">
        <v>9</v>
      </c>
      <c r="K135" t="s">
        <v>759</v>
      </c>
      <c r="L135" t="s">
        <v>17</v>
      </c>
      <c r="M135" t="s">
        <v>98</v>
      </c>
      <c r="N135" t="s">
        <v>34</v>
      </c>
      <c r="O135" t="s">
        <v>760</v>
      </c>
      <c r="P135" t="s">
        <v>21</v>
      </c>
    </row>
    <row r="136" spans="1:25" x14ac:dyDescent="0.35">
      <c r="A136">
        <v>6.4930915972522803E+17</v>
      </c>
      <c r="B136" s="1">
        <v>42277</v>
      </c>
      <c r="C136">
        <v>0</v>
      </c>
      <c r="D136" t="s">
        <v>761</v>
      </c>
      <c r="E136" s="4" t="str" cm="1">
        <f t="array" ref="E136">_xlfn.TEXTJOIN(", ", TRUE, IF(COUNTIF(D136, "*"&amp;$BP$2:$BP$2&amp;"*"), $BP$2:$BP$2, ""))</f>
        <v/>
      </c>
      <c r="F136" t="s">
        <v>355</v>
      </c>
      <c r="G136" t="s">
        <v>11</v>
      </c>
      <c r="H136" t="s">
        <v>135</v>
      </c>
      <c r="I136" t="s">
        <v>136</v>
      </c>
      <c r="J136" t="s">
        <v>49</v>
      </c>
      <c r="K136" t="s">
        <v>762</v>
      </c>
      <c r="L136" t="s">
        <v>49</v>
      </c>
      <c r="M136" t="s">
        <v>763</v>
      </c>
      <c r="N136" t="s">
        <v>764</v>
      </c>
      <c r="O136" t="s">
        <v>521</v>
      </c>
      <c r="P136" t="s">
        <v>21</v>
      </c>
    </row>
    <row r="137" spans="1:25" x14ac:dyDescent="0.35">
      <c r="A137">
        <v>6.4927297331711104E+17</v>
      </c>
      <c r="B137" s="1">
        <v>42277</v>
      </c>
      <c r="C137">
        <v>0.5</v>
      </c>
      <c r="D137" t="s">
        <v>765</v>
      </c>
      <c r="E137" s="4" t="str" cm="1">
        <f t="array" ref="E137">_xlfn.TEXTJOIN(", ", TRUE, IF(COUNTIF(D137, "*"&amp;$BP$2:$BP$2&amp;"*"), $BP$2:$BP$2, ""))</f>
        <v/>
      </c>
      <c r="F137" t="s">
        <v>475</v>
      </c>
      <c r="G137" t="s">
        <v>766</v>
      </c>
      <c r="H137" t="s">
        <v>43</v>
      </c>
      <c r="I137" t="s">
        <v>9</v>
      </c>
      <c r="J137" t="s">
        <v>179</v>
      </c>
      <c r="K137" t="s">
        <v>124</v>
      </c>
      <c r="L137" t="s">
        <v>180</v>
      </c>
      <c r="M137" t="s">
        <v>16</v>
      </c>
      <c r="N137" t="s">
        <v>11</v>
      </c>
      <c r="O137" t="s">
        <v>135</v>
      </c>
      <c r="P137" t="s">
        <v>136</v>
      </c>
      <c r="Q137" t="s">
        <v>137</v>
      </c>
      <c r="R137" t="s">
        <v>37</v>
      </c>
      <c r="S137" t="s">
        <v>21</v>
      </c>
    </row>
    <row r="138" spans="1:25" x14ac:dyDescent="0.35">
      <c r="A138">
        <v>6.4898063383896806E+17</v>
      </c>
      <c r="B138" s="1">
        <v>42276</v>
      </c>
      <c r="C138">
        <v>0</v>
      </c>
      <c r="D138" t="s">
        <v>767</v>
      </c>
      <c r="E138" s="4" t="str" cm="1">
        <f t="array" ref="E138">_xlfn.TEXTJOIN(", ", TRUE, IF(COUNTIF(D138, "*"&amp;$BP$2:$BP$2&amp;"*"), $BP$2:$BP$2, ""))</f>
        <v/>
      </c>
      <c r="F138" t="s">
        <v>584</v>
      </c>
      <c r="G138" t="s">
        <v>768</v>
      </c>
      <c r="H138" t="s">
        <v>769</v>
      </c>
      <c r="I138" t="s">
        <v>770</v>
      </c>
      <c r="J138" t="s">
        <v>768</v>
      </c>
      <c r="K138" t="s">
        <v>771</v>
      </c>
      <c r="L138" t="s">
        <v>30</v>
      </c>
      <c r="M138" t="s">
        <v>17</v>
      </c>
      <c r="O138" t="s">
        <v>172</v>
      </c>
      <c r="P138" t="s">
        <v>42</v>
      </c>
      <c r="Q138" t="s">
        <v>772</v>
      </c>
      <c r="R138" t="s">
        <v>773</v>
      </c>
      <c r="S138" t="s">
        <v>21</v>
      </c>
    </row>
    <row r="139" spans="1:25" x14ac:dyDescent="0.35">
      <c r="A139">
        <v>6.4892959480078298E+17</v>
      </c>
      <c r="B139" s="1">
        <v>42276</v>
      </c>
      <c r="C139">
        <v>0</v>
      </c>
      <c r="D139" t="s">
        <v>774</v>
      </c>
      <c r="E139" s="4" t="str" cm="1">
        <f t="array" ref="E139">_xlfn.TEXTJOIN(", ", TRUE, IF(COUNTIF(D139, "*"&amp;$BP$2:$BP$2&amp;"*"), $BP$2:$BP$2, ""))</f>
        <v/>
      </c>
      <c r="F139" t="s">
        <v>55</v>
      </c>
      <c r="G139" t="s">
        <v>15</v>
      </c>
      <c r="H139" t="s">
        <v>9</v>
      </c>
      <c r="I139" t="s">
        <v>231</v>
      </c>
      <c r="J139" t="s">
        <v>16</v>
      </c>
      <c r="K139" t="s">
        <v>775</v>
      </c>
      <c r="L139" t="s">
        <v>158</v>
      </c>
      <c r="M139" t="s">
        <v>70</v>
      </c>
      <c r="N139" t="s">
        <v>21</v>
      </c>
    </row>
    <row r="140" spans="1:25" x14ac:dyDescent="0.35">
      <c r="A140">
        <v>6.4891345165431603E+17</v>
      </c>
      <c r="B140" s="1">
        <v>42276</v>
      </c>
      <c r="C140">
        <v>1</v>
      </c>
      <c r="D140" t="s">
        <v>776</v>
      </c>
      <c r="E140" s="4" t="str" cm="1">
        <f t="array" ref="E140">_xlfn.TEXTJOIN(", ", TRUE, IF(COUNTIF(D140, "*"&amp;$BP$2:$BP$2&amp;"*"), $BP$2:$BP$2, ""))</f>
        <v/>
      </c>
      <c r="F140" t="s">
        <v>355</v>
      </c>
      <c r="G140" t="s">
        <v>240</v>
      </c>
      <c r="H140" t="s">
        <v>124</v>
      </c>
      <c r="I140" t="s">
        <v>777</v>
      </c>
      <c r="J140" t="s">
        <v>778</v>
      </c>
      <c r="K140" t="s">
        <v>521</v>
      </c>
      <c r="L140" t="s">
        <v>16</v>
      </c>
      <c r="M140" t="s">
        <v>124</v>
      </c>
      <c r="N140" t="s">
        <v>130</v>
      </c>
      <c r="O140" t="s">
        <v>9</v>
      </c>
      <c r="P140" t="s">
        <v>759</v>
      </c>
      <c r="Q140" t="s">
        <v>30</v>
      </c>
      <c r="R140" t="s">
        <v>17</v>
      </c>
      <c r="S140" t="s">
        <v>21</v>
      </c>
    </row>
    <row r="141" spans="1:25" x14ac:dyDescent="0.35">
      <c r="A141">
        <v>6.4887819792528499E+17</v>
      </c>
      <c r="B141" s="1">
        <v>42276</v>
      </c>
      <c r="C141">
        <v>0</v>
      </c>
      <c r="D141" t="s">
        <v>779</v>
      </c>
      <c r="E141" s="4" t="str" cm="1">
        <f t="array" ref="E141">_xlfn.TEXTJOIN(", ", TRUE, IF(COUNTIF(D141, "*"&amp;$BP$2:$BP$2&amp;"*"), $BP$2:$BP$2, ""))</f>
        <v/>
      </c>
      <c r="F141" t="s">
        <v>15</v>
      </c>
      <c r="G141" t="s">
        <v>152</v>
      </c>
      <c r="H141" t="s">
        <v>780</v>
      </c>
      <c r="I141" t="s">
        <v>39</v>
      </c>
      <c r="J141" t="s">
        <v>781</v>
      </c>
      <c r="K141" t="s">
        <v>17</v>
      </c>
      <c r="L141" t="s">
        <v>98</v>
      </c>
      <c r="M141" t="s">
        <v>782</v>
      </c>
      <c r="N141" t="s">
        <v>28</v>
      </c>
      <c r="O141" t="s">
        <v>671</v>
      </c>
      <c r="P141" t="s">
        <v>238</v>
      </c>
      <c r="Q141" t="s">
        <v>462</v>
      </c>
      <c r="R141" t="s">
        <v>9</v>
      </c>
      <c r="S141" t="s">
        <v>149</v>
      </c>
      <c r="T141" t="s">
        <v>42</v>
      </c>
      <c r="U141" t="s">
        <v>164</v>
      </c>
      <c r="V141" t="s">
        <v>291</v>
      </c>
      <c r="W141" t="s">
        <v>514</v>
      </c>
      <c r="X141" t="s">
        <v>21</v>
      </c>
    </row>
    <row r="142" spans="1:25" x14ac:dyDescent="0.35">
      <c r="A142">
        <v>6.4784461154999898E+17</v>
      </c>
      <c r="B142" s="1">
        <v>42273</v>
      </c>
      <c r="C142">
        <v>0</v>
      </c>
      <c r="D142" t="s">
        <v>783</v>
      </c>
      <c r="E142" s="4" t="str" cm="1">
        <f t="array" ref="E142">_xlfn.TEXTJOIN(", ", TRUE, IF(COUNTIF(D142, "*"&amp;$BP$2:$BP$2&amp;"*"), $BP$2:$BP$2, ""))</f>
        <v/>
      </c>
      <c r="F142" t="s">
        <v>784</v>
      </c>
      <c r="G142" t="s">
        <v>30</v>
      </c>
      <c r="H142" t="s">
        <v>785</v>
      </c>
      <c r="I142" t="s">
        <v>58</v>
      </c>
      <c r="J142" t="s">
        <v>786</v>
      </c>
      <c r="K142" t="s">
        <v>43</v>
      </c>
      <c r="L142" t="s">
        <v>137</v>
      </c>
      <c r="M142" t="s">
        <v>246</v>
      </c>
      <c r="N142" t="s">
        <v>289</v>
      </c>
      <c r="O142" t="s">
        <v>21</v>
      </c>
    </row>
    <row r="143" spans="1:25" x14ac:dyDescent="0.35">
      <c r="A143">
        <v>6.4779001111973005E+17</v>
      </c>
      <c r="B143" s="1">
        <v>42273</v>
      </c>
      <c r="C143">
        <v>0</v>
      </c>
      <c r="D143" t="s">
        <v>787</v>
      </c>
      <c r="E143" s="4" t="str" cm="1">
        <f t="array" ref="E143">_xlfn.TEXTJOIN(", ", TRUE, IF(COUNTIF(D143, "*"&amp;$BP$2:$BP$2&amp;"*"), $BP$2:$BP$2, ""))</f>
        <v/>
      </c>
      <c r="F143" t="s">
        <v>788</v>
      </c>
      <c r="G143" t="s">
        <v>789</v>
      </c>
      <c r="H143" t="s">
        <v>790</v>
      </c>
      <c r="I143" t="s">
        <v>10</v>
      </c>
      <c r="J143" t="s">
        <v>124</v>
      </c>
      <c r="K143" t="s">
        <v>130</v>
      </c>
      <c r="L143" t="s">
        <v>9</v>
      </c>
      <c r="M143" t="s">
        <v>759</v>
      </c>
      <c r="N143" t="s">
        <v>17</v>
      </c>
      <c r="O143" t="s">
        <v>98</v>
      </c>
      <c r="P143" t="s">
        <v>21</v>
      </c>
    </row>
    <row r="144" spans="1:25" x14ac:dyDescent="0.35">
      <c r="A144">
        <v>6.4753484234376806E+17</v>
      </c>
      <c r="B144" s="1">
        <v>42272</v>
      </c>
      <c r="C144">
        <v>0.2</v>
      </c>
      <c r="D144" t="s">
        <v>791</v>
      </c>
      <c r="E144" s="4" t="str" cm="1">
        <f t="array" ref="E144">_xlfn.TEXTJOIN(", ", TRUE, IF(COUNTIF(D144, "*"&amp;$BP$2:$BP$2&amp;"*"), $BP$2:$BP$2, ""))</f>
        <v/>
      </c>
      <c r="F144" t="s">
        <v>92</v>
      </c>
      <c r="G144" t="s">
        <v>6</v>
      </c>
      <c r="H144" t="s">
        <v>792</v>
      </c>
      <c r="I144" t="s">
        <v>71</v>
      </c>
      <c r="J144" t="s">
        <v>164</v>
      </c>
      <c r="K144" t="s">
        <v>30</v>
      </c>
      <c r="L144" t="s">
        <v>793</v>
      </c>
      <c r="M144" t="s">
        <v>24</v>
      </c>
      <c r="N144" t="s">
        <v>49</v>
      </c>
      <c r="O144" t="s">
        <v>58</v>
      </c>
      <c r="P144" t="s">
        <v>786</v>
      </c>
      <c r="Q144" t="s">
        <v>43</v>
      </c>
      <c r="R144" t="s">
        <v>55</v>
      </c>
      <c r="S144" t="s">
        <v>15</v>
      </c>
      <c r="T144" t="s">
        <v>232</v>
      </c>
      <c r="U144" t="s">
        <v>21</v>
      </c>
    </row>
    <row r="145" spans="1:29" x14ac:dyDescent="0.35">
      <c r="A145">
        <v>6.4746397702335206E+17</v>
      </c>
      <c r="B145" s="1">
        <v>42272</v>
      </c>
      <c r="C145">
        <v>0.4</v>
      </c>
      <c r="D145" t="s">
        <v>794</v>
      </c>
      <c r="E145" s="4" t="str" cm="1">
        <f t="array" ref="E145">_xlfn.TEXTJOIN(", ", TRUE, IF(COUNTIF(D145, "*"&amp;$BP$2:$BP$2&amp;"*"), $BP$2:$BP$2, ""))</f>
        <v/>
      </c>
      <c r="F145" t="s">
        <v>795</v>
      </c>
      <c r="G145" t="s">
        <v>30</v>
      </c>
      <c r="H145" t="s">
        <v>796</v>
      </c>
      <c r="I145" t="s">
        <v>30</v>
      </c>
      <c r="J145" t="s">
        <v>797</v>
      </c>
      <c r="K145" t="s">
        <v>731</v>
      </c>
      <c r="L145" t="s">
        <v>157</v>
      </c>
      <c r="M145" t="s">
        <v>16</v>
      </c>
      <c r="N145" t="s">
        <v>798</v>
      </c>
      <c r="O145" t="s">
        <v>680</v>
      </c>
      <c r="P145" t="s">
        <v>799</v>
      </c>
      <c r="Q145" t="s">
        <v>21</v>
      </c>
    </row>
    <row r="146" spans="1:29" x14ac:dyDescent="0.35">
      <c r="A146">
        <v>6.4743519107877606E+17</v>
      </c>
      <c r="B146" s="1">
        <v>42272</v>
      </c>
      <c r="C146">
        <v>0</v>
      </c>
      <c r="D146" t="s">
        <v>800</v>
      </c>
      <c r="E146" s="4" t="str" cm="1">
        <f t="array" ref="E146">_xlfn.TEXTJOIN(", ", TRUE, IF(COUNTIF(D146, "*"&amp;$BP$2:$BP$2&amp;"*"), $BP$2:$BP$2, ""))</f>
        <v/>
      </c>
      <c r="F146" t="s">
        <v>46</v>
      </c>
      <c r="G146" t="s">
        <v>70</v>
      </c>
      <c r="H146" t="s">
        <v>137</v>
      </c>
      <c r="I146" t="s">
        <v>152</v>
      </c>
      <c r="J146" t="s">
        <v>801</v>
      </c>
      <c r="K146" t="s">
        <v>71</v>
      </c>
      <c r="L146" t="s">
        <v>802</v>
      </c>
      <c r="M146" t="s">
        <v>64</v>
      </c>
      <c r="N146" t="s">
        <v>803</v>
      </c>
      <c r="O146" t="s">
        <v>16</v>
      </c>
      <c r="P146" t="s">
        <v>200</v>
      </c>
      <c r="Q146" t="s">
        <v>804</v>
      </c>
      <c r="R146" t="s">
        <v>805</v>
      </c>
      <c r="S146" t="s">
        <v>806</v>
      </c>
      <c r="T146" t="s">
        <v>21</v>
      </c>
      <c r="U146" t="s">
        <v>149</v>
      </c>
    </row>
    <row r="147" spans="1:29" x14ac:dyDescent="0.35">
      <c r="A147">
        <v>6.4713100358508506E+17</v>
      </c>
      <c r="B147" s="1">
        <v>42271</v>
      </c>
      <c r="C147">
        <v>-8.3333333333333301E-2</v>
      </c>
      <c r="D147" t="s">
        <v>807</v>
      </c>
      <c r="E147" s="4" t="str" cm="1">
        <f t="array" ref="E147">_xlfn.TEXTJOIN(", ", TRUE, IF(COUNTIF(D147, "*"&amp;$BP$2:$BP$2&amp;"*"), $BP$2:$BP$2, ""))</f>
        <v/>
      </c>
      <c r="F147" t="s">
        <v>39</v>
      </c>
      <c r="G147" t="s">
        <v>528</v>
      </c>
      <c r="H147" t="s">
        <v>251</v>
      </c>
      <c r="I147" t="s">
        <v>49</v>
      </c>
      <c r="J147" t="s">
        <v>808</v>
      </c>
      <c r="K147" t="s">
        <v>803</v>
      </c>
      <c r="L147" t="s">
        <v>9</v>
      </c>
      <c r="M147" t="s">
        <v>809</v>
      </c>
      <c r="N147" t="s">
        <v>49</v>
      </c>
      <c r="O147" t="s">
        <v>810</v>
      </c>
      <c r="P147" t="s">
        <v>272</v>
      </c>
      <c r="Q147" t="s">
        <v>137</v>
      </c>
      <c r="R147" t="s">
        <v>811</v>
      </c>
      <c r="S147" t="s">
        <v>257</v>
      </c>
      <c r="T147" t="s">
        <v>812</v>
      </c>
      <c r="U147" t="s">
        <v>9</v>
      </c>
      <c r="V147" t="s">
        <v>131</v>
      </c>
      <c r="W147" t="s">
        <v>813</v>
      </c>
      <c r="X147" t="s">
        <v>814</v>
      </c>
      <c r="Y147" t="s">
        <v>815</v>
      </c>
      <c r="Z147" t="s">
        <v>9</v>
      </c>
      <c r="AA147" t="s">
        <v>426</v>
      </c>
      <c r="AB147" t="s">
        <v>430</v>
      </c>
      <c r="AC147" t="s">
        <v>816</v>
      </c>
    </row>
    <row r="148" spans="1:29" x14ac:dyDescent="0.35">
      <c r="A148">
        <v>6.4680843421028698E+17</v>
      </c>
      <c r="B148" s="1">
        <v>42270</v>
      </c>
      <c r="C148">
        <v>0</v>
      </c>
      <c r="D148" t="s">
        <v>817</v>
      </c>
      <c r="E148" s="4" t="str" cm="1">
        <f t="array" ref="E148">_xlfn.TEXTJOIN(", ", TRUE, IF(COUNTIF(D148, "*"&amp;$BP$2:$BP$2&amp;"*"), $BP$2:$BP$2, ""))</f>
        <v>america</v>
      </c>
      <c r="F148">
        <v>176</v>
      </c>
      <c r="G148" t="s">
        <v>638</v>
      </c>
      <c r="H148" t="s">
        <v>503</v>
      </c>
      <c r="I148" t="s">
        <v>818</v>
      </c>
      <c r="J148" t="s">
        <v>49</v>
      </c>
      <c r="K148" t="s">
        <v>160</v>
      </c>
      <c r="L148" t="s">
        <v>9</v>
      </c>
      <c r="M148" t="s">
        <v>819</v>
      </c>
      <c r="N148" t="s">
        <v>21</v>
      </c>
      <c r="O148" t="s">
        <v>575</v>
      </c>
    </row>
    <row r="149" spans="1:29" x14ac:dyDescent="0.35">
      <c r="A149">
        <v>6.4677513784537894E+17</v>
      </c>
      <c r="B149" s="1">
        <v>42270</v>
      </c>
      <c r="C149">
        <v>0.4</v>
      </c>
      <c r="D149" t="s">
        <v>820</v>
      </c>
      <c r="E149" s="4" t="str" cm="1">
        <f t="array" ref="E149">_xlfn.TEXTJOIN(", ", TRUE, IF(COUNTIF(D149, "*"&amp;$BP$2:$BP$2&amp;"*"), $BP$2:$BP$2, ""))</f>
        <v/>
      </c>
      <c r="F149" t="s">
        <v>326</v>
      </c>
      <c r="G149" t="s">
        <v>805</v>
      </c>
      <c r="H149" t="s">
        <v>12</v>
      </c>
      <c r="I149" t="s">
        <v>671</v>
      </c>
      <c r="J149" t="s">
        <v>164</v>
      </c>
      <c r="K149" t="s">
        <v>348</v>
      </c>
      <c r="L149" t="s">
        <v>680</v>
      </c>
      <c r="M149" t="s">
        <v>16</v>
      </c>
      <c r="N149" t="s">
        <v>821</v>
      </c>
      <c r="O149" t="s">
        <v>9</v>
      </c>
      <c r="P149" t="s">
        <v>38</v>
      </c>
      <c r="Q149" t="s">
        <v>211</v>
      </c>
      <c r="R149" t="s">
        <v>9</v>
      </c>
      <c r="S149" t="s">
        <v>149</v>
      </c>
      <c r="T149" t="s">
        <v>822</v>
      </c>
      <c r="U149" t="s">
        <v>21</v>
      </c>
    </row>
    <row r="150" spans="1:29" x14ac:dyDescent="0.35">
      <c r="A150">
        <v>6.4672600964389606E+17</v>
      </c>
      <c r="B150" s="1">
        <v>42270</v>
      </c>
      <c r="C150">
        <v>0.31666666666666599</v>
      </c>
      <c r="D150" t="s">
        <v>823</v>
      </c>
      <c r="E150" s="4" t="str" cm="1">
        <f t="array" ref="E150">_xlfn.TEXTJOIN(", ", TRUE, IF(COUNTIF(D150, "*"&amp;$BP$2:$BP$2&amp;"*"), $BP$2:$BP$2, ""))</f>
        <v/>
      </c>
      <c r="F150" t="s">
        <v>824</v>
      </c>
      <c r="G150" t="s">
        <v>100</v>
      </c>
      <c r="H150" t="s">
        <v>221</v>
      </c>
      <c r="I150" t="s">
        <v>825</v>
      </c>
      <c r="J150" t="s">
        <v>360</v>
      </c>
      <c r="K150" t="s">
        <v>826</v>
      </c>
      <c r="L150" t="s">
        <v>16</v>
      </c>
      <c r="M150" t="s">
        <v>152</v>
      </c>
      <c r="N150" t="s">
        <v>292</v>
      </c>
      <c r="O150" t="s">
        <v>827</v>
      </c>
      <c r="P150" t="s">
        <v>9</v>
      </c>
      <c r="Q150" t="s">
        <v>115</v>
      </c>
      <c r="R150" t="s">
        <v>828</v>
      </c>
      <c r="S150" t="s">
        <v>829</v>
      </c>
      <c r="T150" t="s">
        <v>830</v>
      </c>
      <c r="U150" t="s">
        <v>831</v>
      </c>
      <c r="V150" t="s">
        <v>17</v>
      </c>
      <c r="W150" t="s">
        <v>98</v>
      </c>
    </row>
    <row r="151" spans="1:29" x14ac:dyDescent="0.35">
      <c r="A151">
        <v>6.4635455097096998E+17</v>
      </c>
      <c r="B151" s="1">
        <v>42269</v>
      </c>
      <c r="C151">
        <v>0</v>
      </c>
      <c r="D151" t="s">
        <v>832</v>
      </c>
      <c r="E151" s="4" t="str" cm="1">
        <f t="array" ref="E151">_xlfn.TEXTJOIN(", ", TRUE, IF(COUNTIF(D151, "*"&amp;$BP$2:$BP$2&amp;"*"), $BP$2:$BP$2, ""))</f>
        <v>america</v>
      </c>
      <c r="F151" t="s">
        <v>234</v>
      </c>
      <c r="G151" t="s">
        <v>833</v>
      </c>
      <c r="H151" t="s">
        <v>462</v>
      </c>
      <c r="I151" t="s">
        <v>549</v>
      </c>
      <c r="J151" t="s">
        <v>834</v>
      </c>
      <c r="K151" t="s">
        <v>24</v>
      </c>
      <c r="L151" t="s">
        <v>272</v>
      </c>
      <c r="M151" t="s">
        <v>462</v>
      </c>
      <c r="N151" t="s">
        <v>9</v>
      </c>
      <c r="O151" t="s">
        <v>92</v>
      </c>
      <c r="P151" t="s">
        <v>294</v>
      </c>
      <c r="Q151" t="s">
        <v>555</v>
      </c>
      <c r="R151" t="s">
        <v>100</v>
      </c>
      <c r="S151" t="s">
        <v>630</v>
      </c>
      <c r="T151" t="s">
        <v>49</v>
      </c>
      <c r="U151" t="s">
        <v>632</v>
      </c>
      <c r="V151" t="s">
        <v>437</v>
      </c>
      <c r="W151" t="s">
        <v>76</v>
      </c>
      <c r="X151" t="s">
        <v>21</v>
      </c>
    </row>
    <row r="152" spans="1:29" x14ac:dyDescent="0.35">
      <c r="A152">
        <v>6.4609363031519206E+17</v>
      </c>
      <c r="B152" s="1">
        <v>42268</v>
      </c>
      <c r="C152">
        <v>0</v>
      </c>
      <c r="D152" t="s">
        <v>835</v>
      </c>
      <c r="E152" s="4" t="str" cm="1">
        <f t="array" ref="E152">_xlfn.TEXTJOIN(", ", TRUE, IF(COUNTIF(D152, "*"&amp;$BP$2:$BP$2&amp;"*"), $BP$2:$BP$2, ""))</f>
        <v/>
      </c>
      <c r="F152" t="s">
        <v>836</v>
      </c>
      <c r="G152" t="s">
        <v>367</v>
      </c>
      <c r="H152" t="s">
        <v>837</v>
      </c>
      <c r="I152" t="s">
        <v>137</v>
      </c>
      <c r="J152" t="s">
        <v>289</v>
      </c>
    </row>
    <row r="153" spans="1:29" x14ac:dyDescent="0.35">
      <c r="A153">
        <v>6.4601847181849306E+17</v>
      </c>
      <c r="B153" s="1">
        <v>42268</v>
      </c>
      <c r="C153">
        <v>0</v>
      </c>
      <c r="D153" t="s">
        <v>838</v>
      </c>
      <c r="E153" s="4" t="str" cm="1">
        <f t="array" ref="E153">_xlfn.TEXTJOIN(", ", TRUE, IF(COUNTIF(D153, "*"&amp;$BP$2:$BP$2&amp;"*"), $BP$2:$BP$2, ""))</f>
        <v/>
      </c>
      <c r="F153" t="s">
        <v>46</v>
      </c>
      <c r="G153" t="s">
        <v>70</v>
      </c>
      <c r="H153" t="s">
        <v>137</v>
      </c>
      <c r="I153" t="s">
        <v>839</v>
      </c>
      <c r="J153" t="s">
        <v>164</v>
      </c>
      <c r="K153" t="s">
        <v>257</v>
      </c>
      <c r="L153" t="s">
        <v>9</v>
      </c>
      <c r="M153" t="s">
        <v>258</v>
      </c>
      <c r="N153" t="s">
        <v>21</v>
      </c>
      <c r="O153" t="s">
        <v>840</v>
      </c>
      <c r="P153" t="s">
        <v>841</v>
      </c>
    </row>
    <row r="154" spans="1:29" x14ac:dyDescent="0.35">
      <c r="A154">
        <v>6.4529950889771405E+17</v>
      </c>
      <c r="B154" s="1">
        <v>42266</v>
      </c>
      <c r="C154">
        <v>0</v>
      </c>
      <c r="D154" t="s">
        <v>842</v>
      </c>
      <c r="E154" s="4" t="str" cm="1">
        <f t="array" ref="E154">_xlfn.TEXTJOIN(", ", TRUE, IF(COUNTIF(D154, "*"&amp;$BP$2:$BP$2&amp;"*"), $BP$2:$BP$2, ""))</f>
        <v/>
      </c>
      <c r="F154" t="s">
        <v>90</v>
      </c>
      <c r="G154" t="s">
        <v>843</v>
      </c>
      <c r="H154" t="s">
        <v>844</v>
      </c>
      <c r="I154" t="s">
        <v>279</v>
      </c>
      <c r="J154" t="s">
        <v>30</v>
      </c>
      <c r="K154" t="s">
        <v>706</v>
      </c>
      <c r="L154" t="s">
        <v>24</v>
      </c>
      <c r="M154" t="s">
        <v>549</v>
      </c>
      <c r="N154" t="s">
        <v>845</v>
      </c>
      <c r="O154" t="s">
        <v>810</v>
      </c>
      <c r="P154" t="s">
        <v>17</v>
      </c>
      <c r="Q154" t="s">
        <v>98</v>
      </c>
      <c r="R154" t="s">
        <v>21</v>
      </c>
    </row>
    <row r="155" spans="1:29" x14ac:dyDescent="0.35">
      <c r="A155">
        <v>6.44976508453408E+17</v>
      </c>
      <c r="B155" s="1">
        <v>42265</v>
      </c>
      <c r="C155">
        <v>0.41666666666666602</v>
      </c>
      <c r="D155" t="s">
        <v>846</v>
      </c>
      <c r="E155" s="4" t="str" cm="1">
        <f t="array" ref="E155">_xlfn.TEXTJOIN(", ", TRUE, IF(COUNTIF(D155, "*"&amp;$BP$2:$BP$2&amp;"*"), $BP$2:$BP$2, ""))</f>
        <v/>
      </c>
      <c r="F155" t="s">
        <v>237</v>
      </c>
      <c r="G155" t="s">
        <v>847</v>
      </c>
      <c r="H155" t="s">
        <v>218</v>
      </c>
      <c r="I155" t="s">
        <v>848</v>
      </c>
      <c r="J155" t="s">
        <v>849</v>
      </c>
      <c r="K155" t="s">
        <v>850</v>
      </c>
      <c r="L155" t="s">
        <v>851</v>
      </c>
      <c r="M155" t="s">
        <v>437</v>
      </c>
      <c r="N155" t="s">
        <v>76</v>
      </c>
      <c r="O155" t="s">
        <v>21</v>
      </c>
    </row>
    <row r="156" spans="1:29" x14ac:dyDescent="0.35">
      <c r="A156">
        <v>6.4495074263003904E+17</v>
      </c>
      <c r="B156" s="1">
        <v>42265</v>
      </c>
      <c r="C156">
        <v>0</v>
      </c>
      <c r="D156" t="s">
        <v>852</v>
      </c>
      <c r="E156" s="4" t="str" cm="1">
        <f t="array" ref="E156">_xlfn.TEXTJOIN(", ", TRUE, IF(COUNTIF(D156, "*"&amp;$BP$2:$BP$2&amp;"*"), $BP$2:$BP$2, ""))</f>
        <v/>
      </c>
      <c r="F156" t="s">
        <v>506</v>
      </c>
      <c r="G156" t="s">
        <v>276</v>
      </c>
      <c r="H156" t="s">
        <v>6</v>
      </c>
      <c r="I156" t="s">
        <v>277</v>
      </c>
      <c r="J156" t="s">
        <v>572</v>
      </c>
    </row>
    <row r="157" spans="1:29" x14ac:dyDescent="0.35">
      <c r="A157">
        <v>6.4461372929278694E+17</v>
      </c>
      <c r="B157" s="1">
        <v>42264</v>
      </c>
      <c r="C157">
        <v>0.45</v>
      </c>
      <c r="D157" t="s">
        <v>853</v>
      </c>
      <c r="E157" s="4" t="str" cm="1">
        <f t="array" ref="E157">_xlfn.TEXTJOIN(", ", TRUE, IF(COUNTIF(D157, "*"&amp;$BP$2:$BP$2&amp;"*"), $BP$2:$BP$2, ""))</f>
        <v/>
      </c>
      <c r="F157" t="s">
        <v>276</v>
      </c>
      <c r="G157" t="s">
        <v>367</v>
      </c>
      <c r="H157" t="s">
        <v>639</v>
      </c>
      <c r="I157" t="s">
        <v>854</v>
      </c>
      <c r="J157" t="s">
        <v>9</v>
      </c>
      <c r="K157" t="s">
        <v>855</v>
      </c>
      <c r="L157" t="s">
        <v>49</v>
      </c>
      <c r="M157" t="s">
        <v>856</v>
      </c>
      <c r="N157" t="s">
        <v>521</v>
      </c>
      <c r="O157" t="s">
        <v>17</v>
      </c>
      <c r="P157" t="s">
        <v>98</v>
      </c>
      <c r="Q157" t="s">
        <v>857</v>
      </c>
      <c r="R157" t="s">
        <v>21</v>
      </c>
      <c r="S157" t="s">
        <v>736</v>
      </c>
    </row>
    <row r="158" spans="1:29" x14ac:dyDescent="0.35">
      <c r="A158">
        <v>6.4458264659341696E+17</v>
      </c>
      <c r="B158" s="1">
        <v>42264</v>
      </c>
      <c r="C158">
        <v>0.36666666666666597</v>
      </c>
      <c r="D158" t="s">
        <v>858</v>
      </c>
      <c r="E158" s="4" t="str" cm="1">
        <f t="array" ref="E158">_xlfn.TEXTJOIN(", ", TRUE, IF(COUNTIF(D158, "*"&amp;$BP$2:$BP$2&amp;"*"), $BP$2:$BP$2, ""))</f>
        <v/>
      </c>
      <c r="F158" t="s">
        <v>859</v>
      </c>
      <c r="G158" t="s">
        <v>15</v>
      </c>
      <c r="H158" t="s">
        <v>335</v>
      </c>
      <c r="I158" t="s">
        <v>419</v>
      </c>
      <c r="J158" t="s">
        <v>218</v>
      </c>
      <c r="K158" t="s">
        <v>860</v>
      </c>
      <c r="L158" t="s">
        <v>30</v>
      </c>
      <c r="M158" t="s">
        <v>861</v>
      </c>
      <c r="N158" t="s">
        <v>157</v>
      </c>
      <c r="O158" t="s">
        <v>46</v>
      </c>
      <c r="P158" t="s">
        <v>70</v>
      </c>
      <c r="Q158" t="s">
        <v>149</v>
      </c>
    </row>
    <row r="159" spans="1:29" x14ac:dyDescent="0.35">
      <c r="A159">
        <v>6.4452752237845197E+17</v>
      </c>
      <c r="B159" s="1">
        <v>42264</v>
      </c>
      <c r="C159">
        <v>0</v>
      </c>
      <c r="D159" t="s">
        <v>862</v>
      </c>
      <c r="E159" s="4" t="str" cm="1">
        <f t="array" ref="E159">_xlfn.TEXTJOIN(", ", TRUE, IF(COUNTIF(D159, "*"&amp;$BP$2:$BP$2&amp;"*"), $BP$2:$BP$2, ""))</f>
        <v/>
      </c>
      <c r="F159" t="s">
        <v>420</v>
      </c>
      <c r="G159" t="s">
        <v>17</v>
      </c>
      <c r="H159" t="s">
        <v>98</v>
      </c>
      <c r="I159" t="s">
        <v>377</v>
      </c>
      <c r="J159" t="s">
        <v>469</v>
      </c>
      <c r="K159" t="s">
        <v>30</v>
      </c>
      <c r="L159" t="s">
        <v>484</v>
      </c>
      <c r="M159" t="s">
        <v>118</v>
      </c>
      <c r="N159" t="s">
        <v>863</v>
      </c>
      <c r="O159" t="s">
        <v>30</v>
      </c>
      <c r="P159" t="s">
        <v>864</v>
      </c>
      <c r="Q159" t="s">
        <v>865</v>
      </c>
      <c r="R159" t="s">
        <v>24</v>
      </c>
      <c r="S159" t="s">
        <v>554</v>
      </c>
      <c r="T159" t="s">
        <v>555</v>
      </c>
      <c r="U159" t="s">
        <v>556</v>
      </c>
      <c r="V159" t="s">
        <v>156</v>
      </c>
      <c r="W159" t="s">
        <v>580</v>
      </c>
    </row>
    <row r="160" spans="1:29" x14ac:dyDescent="0.35">
      <c r="A160">
        <v>6.4419708045036301E+17</v>
      </c>
      <c r="B160" s="1">
        <v>42263</v>
      </c>
      <c r="C160">
        <v>0.5</v>
      </c>
      <c r="D160" t="s">
        <v>866</v>
      </c>
      <c r="E160" s="4" t="str" cm="1">
        <f t="array" ref="E160">_xlfn.TEXTJOIN(", ", TRUE, IF(COUNTIF(D160, "*"&amp;$BP$2:$BP$2&amp;"*"), $BP$2:$BP$2, ""))</f>
        <v/>
      </c>
      <c r="F160" t="s">
        <v>420</v>
      </c>
      <c r="G160" t="s">
        <v>17</v>
      </c>
      <c r="H160" t="s">
        <v>98</v>
      </c>
      <c r="I160" t="s">
        <v>377</v>
      </c>
      <c r="J160" t="s">
        <v>469</v>
      </c>
      <c r="K160" t="s">
        <v>30</v>
      </c>
      <c r="L160" t="s">
        <v>693</v>
      </c>
      <c r="M160" t="s">
        <v>118</v>
      </c>
      <c r="N160" t="s">
        <v>119</v>
      </c>
      <c r="O160" t="s">
        <v>867</v>
      </c>
      <c r="P160" t="s">
        <v>191</v>
      </c>
      <c r="Q160" t="s">
        <v>76</v>
      </c>
      <c r="R160" t="s">
        <v>251</v>
      </c>
      <c r="S160" t="s">
        <v>868</v>
      </c>
    </row>
    <row r="161" spans="1:28" x14ac:dyDescent="0.35">
      <c r="A161">
        <v>6.4389188478016294E+17</v>
      </c>
      <c r="B161" s="1">
        <v>42262</v>
      </c>
      <c r="C161">
        <v>0.16</v>
      </c>
      <c r="D161" t="s">
        <v>869</v>
      </c>
      <c r="E161" s="4" t="str" cm="1">
        <f t="array" ref="E161">_xlfn.TEXTJOIN(", ", TRUE, IF(COUNTIF(D161, "*"&amp;$BP$2:$BP$2&amp;"*"), $BP$2:$BP$2, ""))</f>
        <v/>
      </c>
      <c r="F161" t="s">
        <v>870</v>
      </c>
      <c r="G161" t="s">
        <v>9</v>
      </c>
      <c r="H161" t="s">
        <v>17</v>
      </c>
      <c r="I161" t="s">
        <v>18</v>
      </c>
      <c r="J161" t="s">
        <v>871</v>
      </c>
      <c r="K161" t="s">
        <v>156</v>
      </c>
      <c r="L161" t="s">
        <v>53</v>
      </c>
      <c r="M161" t="s">
        <v>9</v>
      </c>
      <c r="N161" t="s">
        <v>872</v>
      </c>
      <c r="O161" t="s">
        <v>16</v>
      </c>
      <c r="P161" t="s">
        <v>190</v>
      </c>
      <c r="Q161" t="s">
        <v>873</v>
      </c>
      <c r="R161" t="s">
        <v>874</v>
      </c>
      <c r="S161" t="s">
        <v>875</v>
      </c>
      <c r="T161" t="s">
        <v>876</v>
      </c>
      <c r="U161" t="s">
        <v>877</v>
      </c>
      <c r="V161" t="s">
        <v>21</v>
      </c>
    </row>
    <row r="162" spans="1:28" x14ac:dyDescent="0.35">
      <c r="A162">
        <v>6.4350478100533606E+17</v>
      </c>
      <c r="B162" s="1">
        <v>42261</v>
      </c>
      <c r="C162">
        <v>0</v>
      </c>
      <c r="D162" t="s">
        <v>878</v>
      </c>
      <c r="E162" s="4" t="str" cm="1">
        <f t="array" ref="E162">_xlfn.TEXTJOIN(", ", TRUE, IF(COUNTIF(D162, "*"&amp;$BP$2:$BP$2&amp;"*"), $BP$2:$BP$2, ""))</f>
        <v/>
      </c>
      <c r="F162" t="s">
        <v>382</v>
      </c>
      <c r="G162" t="s">
        <v>879</v>
      </c>
      <c r="H162" t="s">
        <v>880</v>
      </c>
      <c r="I162" t="s">
        <v>9</v>
      </c>
      <c r="J162" t="s">
        <v>881</v>
      </c>
      <c r="K162" t="s">
        <v>882</v>
      </c>
      <c r="L162" t="s">
        <v>883</v>
      </c>
      <c r="M162" t="s">
        <v>17</v>
      </c>
      <c r="N162" t="s">
        <v>98</v>
      </c>
      <c r="O162" t="s">
        <v>156</v>
      </c>
      <c r="P162" t="s">
        <v>884</v>
      </c>
      <c r="Q162" t="s">
        <v>21</v>
      </c>
    </row>
    <row r="163" spans="1:28" x14ac:dyDescent="0.35">
      <c r="A163">
        <v>6.4276253715968794E+17</v>
      </c>
      <c r="B163" s="1">
        <v>42259</v>
      </c>
      <c r="C163">
        <v>0.19999999999999901</v>
      </c>
      <c r="D163" t="s">
        <v>885</v>
      </c>
      <c r="E163" s="4" t="str" cm="1">
        <f t="array" ref="E163">_xlfn.TEXTJOIN(", ", TRUE, IF(COUNTIF(D163, "*"&amp;$BP$2:$BP$2&amp;"*"), $BP$2:$BP$2, ""))</f>
        <v/>
      </c>
      <c r="F163" t="s">
        <v>821</v>
      </c>
      <c r="G163" t="s">
        <v>741</v>
      </c>
      <c r="H163" t="s">
        <v>64</v>
      </c>
      <c r="I163" t="s">
        <v>619</v>
      </c>
      <c r="J163" t="s">
        <v>9</v>
      </c>
      <c r="K163" t="s">
        <v>523</v>
      </c>
      <c r="L163" t="s">
        <v>886</v>
      </c>
      <c r="M163" t="s">
        <v>887</v>
      </c>
      <c r="N163" t="s">
        <v>888</v>
      </c>
      <c r="O163" t="s">
        <v>889</v>
      </c>
      <c r="P163" t="s">
        <v>156</v>
      </c>
      <c r="Q163" t="s">
        <v>872</v>
      </c>
      <c r="R163" t="s">
        <v>890</v>
      </c>
      <c r="S163" t="s">
        <v>100</v>
      </c>
      <c r="T163" t="s">
        <v>891</v>
      </c>
      <c r="U163" t="s">
        <v>17</v>
      </c>
      <c r="V163" t="s">
        <v>98</v>
      </c>
      <c r="W163" t="s">
        <v>21</v>
      </c>
    </row>
    <row r="164" spans="1:28" x14ac:dyDescent="0.35">
      <c r="A164">
        <v>6.4237361919714906E+17</v>
      </c>
      <c r="B164" s="1">
        <v>42258</v>
      </c>
      <c r="C164">
        <v>0</v>
      </c>
      <c r="D164" t="s">
        <v>892</v>
      </c>
      <c r="E164" s="4" t="str" cm="1">
        <f t="array" ref="E164">_xlfn.TEXTJOIN(", ", TRUE, IF(COUNTIF(D164, "*"&amp;$BP$2:$BP$2&amp;"*"), $BP$2:$BP$2, ""))</f>
        <v>america</v>
      </c>
      <c r="F164" t="s">
        <v>30</v>
      </c>
      <c r="G164" t="s">
        <v>893</v>
      </c>
      <c r="H164" t="s">
        <v>24</v>
      </c>
      <c r="I164" t="s">
        <v>894</v>
      </c>
      <c r="J164">
        <v>11</v>
      </c>
      <c r="K164">
        <v>2001</v>
      </c>
      <c r="L164" t="s">
        <v>803</v>
      </c>
      <c r="M164" t="s">
        <v>49</v>
      </c>
      <c r="N164" t="s">
        <v>895</v>
      </c>
      <c r="O164" t="s">
        <v>896</v>
      </c>
      <c r="P164" t="s">
        <v>156</v>
      </c>
      <c r="Q164" t="s">
        <v>30</v>
      </c>
      <c r="R164" t="s">
        <v>897</v>
      </c>
      <c r="S164" t="s">
        <v>24</v>
      </c>
      <c r="T164" t="s">
        <v>207</v>
      </c>
      <c r="U164" t="s">
        <v>166</v>
      </c>
      <c r="V164" t="s">
        <v>17</v>
      </c>
      <c r="W164" t="s">
        <v>98</v>
      </c>
    </row>
    <row r="165" spans="1:28" x14ac:dyDescent="0.35">
      <c r="A165">
        <v>6.4209764173668301E+17</v>
      </c>
      <c r="B165" s="1">
        <v>42257</v>
      </c>
      <c r="C165">
        <v>0</v>
      </c>
      <c r="D165" t="s">
        <v>898</v>
      </c>
      <c r="E165" s="4" t="str" cm="1">
        <f t="array" ref="E165">_xlfn.TEXTJOIN(", ", TRUE, IF(COUNTIF(D165, "*"&amp;$BP$2:$BP$2&amp;"*"), $BP$2:$BP$2, ""))</f>
        <v/>
      </c>
      <c r="F165" t="s">
        <v>11</v>
      </c>
      <c r="G165" t="s">
        <v>899</v>
      </c>
      <c r="H165" t="s">
        <v>137</v>
      </c>
      <c r="I165" t="s">
        <v>49</v>
      </c>
      <c r="J165" t="s">
        <v>900</v>
      </c>
      <c r="K165" t="s">
        <v>16</v>
      </c>
      <c r="L165" t="s">
        <v>901</v>
      </c>
      <c r="N165" t="s">
        <v>100</v>
      </c>
      <c r="O165" t="s">
        <v>16</v>
      </c>
      <c r="P165" t="s">
        <v>30</v>
      </c>
      <c r="Q165" t="s">
        <v>262</v>
      </c>
      <c r="R165" t="s">
        <v>100</v>
      </c>
      <c r="S165" t="s">
        <v>428</v>
      </c>
      <c r="T165" t="s">
        <v>24</v>
      </c>
      <c r="U165" t="s">
        <v>30</v>
      </c>
      <c r="V165" t="s">
        <v>209</v>
      </c>
      <c r="W165" t="s">
        <v>17</v>
      </c>
      <c r="X165" t="s">
        <v>98</v>
      </c>
      <c r="Y165" t="s">
        <v>156</v>
      </c>
      <c r="Z165" t="s">
        <v>30</v>
      </c>
      <c r="AA165" t="s">
        <v>902</v>
      </c>
      <c r="AB165" t="s">
        <v>899</v>
      </c>
    </row>
    <row r="166" spans="1:28" x14ac:dyDescent="0.35">
      <c r="A166">
        <v>6.4205748420767706E+17</v>
      </c>
      <c r="B166" s="1">
        <v>42257</v>
      </c>
      <c r="C166">
        <v>0.32500000000000001</v>
      </c>
      <c r="D166" t="s">
        <v>903</v>
      </c>
      <c r="E166" s="4" t="str" cm="1">
        <f t="array" ref="E166">_xlfn.TEXTJOIN(", ", TRUE, IF(COUNTIF(D166, "*"&amp;$BP$2:$BP$2&amp;"*"), $BP$2:$BP$2, ""))</f>
        <v/>
      </c>
      <c r="F166" t="s">
        <v>506</v>
      </c>
      <c r="G166" t="s">
        <v>276</v>
      </c>
      <c r="H166" t="s">
        <v>6</v>
      </c>
      <c r="I166" t="s">
        <v>277</v>
      </c>
      <c r="J166" t="s">
        <v>71</v>
      </c>
      <c r="K166" t="s">
        <v>904</v>
      </c>
      <c r="L166" t="s">
        <v>741</v>
      </c>
      <c r="M166" t="s">
        <v>64</v>
      </c>
      <c r="N166" t="s">
        <v>905</v>
      </c>
      <c r="O166" t="s">
        <v>9</v>
      </c>
      <c r="P166" t="s">
        <v>115</v>
      </c>
      <c r="Q166" t="s">
        <v>828</v>
      </c>
      <c r="R166" t="s">
        <v>906</v>
      </c>
      <c r="S166" t="s">
        <v>9</v>
      </c>
      <c r="T166" t="s">
        <v>91</v>
      </c>
      <c r="U166" t="s">
        <v>16</v>
      </c>
      <c r="V166" t="s">
        <v>240</v>
      </c>
      <c r="W166" t="s">
        <v>907</v>
      </c>
    </row>
    <row r="167" spans="1:28" x14ac:dyDescent="0.35">
      <c r="A167">
        <v>6.4202272307020096E+17</v>
      </c>
      <c r="B167" s="1">
        <v>42257</v>
      </c>
      <c r="C167">
        <v>0.18666666666666601</v>
      </c>
      <c r="D167" t="s">
        <v>908</v>
      </c>
      <c r="E167" s="4" t="str" cm="1">
        <f t="array" ref="E167">_xlfn.TEXTJOIN(", ", TRUE, IF(COUNTIF(D167, "*"&amp;$BP$2:$BP$2&amp;"*"), $BP$2:$BP$2, ""))</f>
        <v/>
      </c>
      <c r="F167" t="s">
        <v>221</v>
      </c>
      <c r="G167" t="s">
        <v>8</v>
      </c>
      <c r="H167" t="s">
        <v>408</v>
      </c>
      <c r="I167" t="s">
        <v>204</v>
      </c>
      <c r="J167" t="s">
        <v>24</v>
      </c>
      <c r="K167" t="s">
        <v>872</v>
      </c>
      <c r="L167" t="s">
        <v>9</v>
      </c>
      <c r="M167" t="s">
        <v>64</v>
      </c>
      <c r="N167" t="s">
        <v>456</v>
      </c>
      <c r="O167" t="s">
        <v>909</v>
      </c>
      <c r="P167" t="s">
        <v>100</v>
      </c>
      <c r="Q167" t="s">
        <v>910</v>
      </c>
      <c r="R167" t="s">
        <v>456</v>
      </c>
      <c r="S167" t="s">
        <v>190</v>
      </c>
      <c r="T167" t="s">
        <v>873</v>
      </c>
      <c r="U167" t="s">
        <v>137</v>
      </c>
      <c r="V167" t="s">
        <v>521</v>
      </c>
      <c r="W167" t="s">
        <v>17</v>
      </c>
      <c r="X167" t="s">
        <v>98</v>
      </c>
      <c r="Y167" t="s">
        <v>21</v>
      </c>
    </row>
    <row r="168" spans="1:28" x14ac:dyDescent="0.35">
      <c r="A168">
        <v>6.41719412249104E+17</v>
      </c>
      <c r="B168" s="1">
        <v>42256</v>
      </c>
      <c r="C168">
        <v>0</v>
      </c>
      <c r="D168" t="s">
        <v>911</v>
      </c>
      <c r="E168" s="4" t="str" cm="1">
        <f t="array" ref="E168">_xlfn.TEXTJOIN(", ", TRUE, IF(COUNTIF(D168, "*"&amp;$BP$2:$BP$2&amp;"*"), $BP$2:$BP$2, ""))</f>
        <v>america</v>
      </c>
      <c r="F168" t="s">
        <v>221</v>
      </c>
      <c r="G168" t="s">
        <v>222</v>
      </c>
      <c r="H168" t="s">
        <v>71</v>
      </c>
      <c r="I168" t="s">
        <v>562</v>
      </c>
      <c r="J168" t="s">
        <v>503</v>
      </c>
      <c r="K168" t="s">
        <v>741</v>
      </c>
      <c r="L168" t="s">
        <v>253</v>
      </c>
      <c r="M168" t="s">
        <v>30</v>
      </c>
      <c r="N168" t="s">
        <v>912</v>
      </c>
      <c r="O168" t="s">
        <v>428</v>
      </c>
      <c r="P168" t="s">
        <v>24</v>
      </c>
      <c r="Q168" t="s">
        <v>913</v>
      </c>
      <c r="R168" t="s">
        <v>729</v>
      </c>
      <c r="S168" t="s">
        <v>17</v>
      </c>
      <c r="T168" t="s">
        <v>98</v>
      </c>
      <c r="U168" t="s">
        <v>572</v>
      </c>
      <c r="V168" t="s">
        <v>21</v>
      </c>
    </row>
    <row r="169" spans="1:28" x14ac:dyDescent="0.35">
      <c r="A169">
        <v>6.4166466167112E+17</v>
      </c>
      <c r="B169" s="1">
        <v>42256</v>
      </c>
      <c r="C169">
        <v>0</v>
      </c>
      <c r="D169" t="s">
        <v>914</v>
      </c>
      <c r="E169" s="4" t="str" cm="1">
        <f t="array" ref="E169">_xlfn.TEXTJOIN(", ", TRUE, IF(COUNTIF(D169, "*"&amp;$BP$2:$BP$2&amp;"*"), $BP$2:$BP$2, ""))</f>
        <v/>
      </c>
      <c r="F169" t="s">
        <v>418</v>
      </c>
      <c r="G169" t="s">
        <v>419</v>
      </c>
      <c r="H169" t="s">
        <v>137</v>
      </c>
      <c r="I169" t="s">
        <v>915</v>
      </c>
      <c r="J169" t="s">
        <v>916</v>
      </c>
      <c r="K169" t="s">
        <v>49</v>
      </c>
      <c r="L169" t="s">
        <v>917</v>
      </c>
      <c r="M169" t="s">
        <v>32</v>
      </c>
      <c r="N169" t="s">
        <v>16</v>
      </c>
      <c r="O169" t="s">
        <v>556</v>
      </c>
      <c r="P169" t="s">
        <v>523</v>
      </c>
      <c r="Q169" t="s">
        <v>28</v>
      </c>
      <c r="R169" t="s">
        <v>76</v>
      </c>
      <c r="S169" t="s">
        <v>21</v>
      </c>
    </row>
    <row r="170" spans="1:28" x14ac:dyDescent="0.35">
      <c r="A170">
        <v>6.4135981093228902E+17</v>
      </c>
      <c r="B170" s="1">
        <v>42255</v>
      </c>
      <c r="C170">
        <v>0.125</v>
      </c>
      <c r="D170" t="s">
        <v>918</v>
      </c>
      <c r="E170" s="4" t="str" cm="1">
        <f t="array" ref="E170">_xlfn.TEXTJOIN(", ", TRUE, IF(COUNTIF(D170, "*"&amp;$BP$2:$BP$2&amp;"*"), $BP$2:$BP$2, ""))</f>
        <v/>
      </c>
      <c r="F170" t="s">
        <v>30</v>
      </c>
      <c r="G170" t="s">
        <v>98</v>
      </c>
      <c r="H170" t="s">
        <v>692</v>
      </c>
      <c r="I170" t="s">
        <v>137</v>
      </c>
      <c r="J170" t="s">
        <v>919</v>
      </c>
      <c r="K170" t="s">
        <v>16</v>
      </c>
      <c r="L170" t="s">
        <v>913</v>
      </c>
      <c r="M170" t="s">
        <v>729</v>
      </c>
      <c r="N170" t="s">
        <v>100</v>
      </c>
      <c r="O170" t="s">
        <v>49</v>
      </c>
      <c r="P170" t="s">
        <v>920</v>
      </c>
      <c r="Q170" t="s">
        <v>921</v>
      </c>
      <c r="R170" t="s">
        <v>922</v>
      </c>
      <c r="S170" t="s">
        <v>445</v>
      </c>
      <c r="T170" t="s">
        <v>30</v>
      </c>
      <c r="U170" t="s">
        <v>84</v>
      </c>
      <c r="V170" t="s">
        <v>100</v>
      </c>
      <c r="W170" t="s">
        <v>923</v>
      </c>
      <c r="X170" t="s">
        <v>579</v>
      </c>
      <c r="Y170" t="s">
        <v>21</v>
      </c>
    </row>
    <row r="171" spans="1:28" x14ac:dyDescent="0.35">
      <c r="A171">
        <v>6.4128746934269094E+17</v>
      </c>
      <c r="B171" s="1">
        <v>42255</v>
      </c>
      <c r="C171">
        <v>0.5</v>
      </c>
      <c r="D171" t="s">
        <v>924</v>
      </c>
      <c r="E171" s="4" t="str" cm="1">
        <f t="array" ref="E171">_xlfn.TEXTJOIN(", ", TRUE, IF(COUNTIF(D171, "*"&amp;$BP$2:$BP$2&amp;"*"), $BP$2:$BP$2, ""))</f>
        <v/>
      </c>
      <c r="F171" t="s">
        <v>30</v>
      </c>
      <c r="G171" t="s">
        <v>902</v>
      </c>
      <c r="H171" t="s">
        <v>118</v>
      </c>
      <c r="I171" t="s">
        <v>925</v>
      </c>
      <c r="J171" t="s">
        <v>180</v>
      </c>
      <c r="K171" t="s">
        <v>926</v>
      </c>
      <c r="L171" t="s">
        <v>927</v>
      </c>
      <c r="M171" t="s">
        <v>928</v>
      </c>
      <c r="N171" t="s">
        <v>100</v>
      </c>
      <c r="O171" t="s">
        <v>929</v>
      </c>
      <c r="P171" t="s">
        <v>930</v>
      </c>
    </row>
    <row r="172" spans="1:28" x14ac:dyDescent="0.35">
      <c r="A172">
        <v>6.4094533336373197E+17</v>
      </c>
      <c r="B172" s="1">
        <v>42254</v>
      </c>
      <c r="C172">
        <v>0.8</v>
      </c>
      <c r="D172" t="s">
        <v>931</v>
      </c>
      <c r="E172" s="4" t="str" cm="1">
        <f t="array" ref="E172">_xlfn.TEXTJOIN(", ", TRUE, IF(COUNTIF(D172, "*"&amp;$BP$2:$BP$2&amp;"*"), $BP$2:$BP$2, ""))</f>
        <v>america</v>
      </c>
      <c r="F172" t="s">
        <v>521</v>
      </c>
      <c r="G172" t="s">
        <v>234</v>
      </c>
      <c r="H172" t="s">
        <v>932</v>
      </c>
      <c r="I172" t="s">
        <v>30</v>
      </c>
      <c r="J172" t="s">
        <v>933</v>
      </c>
      <c r="K172" t="s">
        <v>100</v>
      </c>
      <c r="L172" t="s">
        <v>934</v>
      </c>
      <c r="M172" t="s">
        <v>24</v>
      </c>
      <c r="N172" t="s">
        <v>562</v>
      </c>
      <c r="O172" t="s">
        <v>303</v>
      </c>
      <c r="P172" t="s">
        <v>101</v>
      </c>
      <c r="Q172" t="s">
        <v>935</v>
      </c>
    </row>
    <row r="173" spans="1:28" x14ac:dyDescent="0.35">
      <c r="A173">
        <v>6.4092322349281997E+17</v>
      </c>
      <c r="B173" s="1">
        <v>42254</v>
      </c>
      <c r="C173">
        <v>-0.71428571428571397</v>
      </c>
      <c r="D173" t="s">
        <v>936</v>
      </c>
      <c r="E173" s="4" t="str" cm="1">
        <f t="array" ref="E173">_xlfn.TEXTJOIN(", ", TRUE, IF(COUNTIF(D173, "*"&amp;$BP$2:$BP$2&amp;"*"), $BP$2:$BP$2, ""))</f>
        <v/>
      </c>
      <c r="F173" t="s">
        <v>521</v>
      </c>
      <c r="G173" t="s">
        <v>17</v>
      </c>
      <c r="H173" t="s">
        <v>98</v>
      </c>
      <c r="I173" t="s">
        <v>137</v>
      </c>
      <c r="J173" t="s">
        <v>937</v>
      </c>
      <c r="K173" t="s">
        <v>815</v>
      </c>
      <c r="L173" t="s">
        <v>9</v>
      </c>
      <c r="M173" t="s">
        <v>913</v>
      </c>
      <c r="N173" t="s">
        <v>569</v>
      </c>
      <c r="O173" t="s">
        <v>729</v>
      </c>
      <c r="P173" t="s">
        <v>16</v>
      </c>
      <c r="Q173" t="s">
        <v>279</v>
      </c>
      <c r="R173">
        <v>300000</v>
      </c>
      <c r="S173" t="s">
        <v>661</v>
      </c>
      <c r="T173" t="s">
        <v>938</v>
      </c>
      <c r="U173" t="s">
        <v>21</v>
      </c>
      <c r="V173" t="s">
        <v>572</v>
      </c>
    </row>
    <row r="174" spans="1:28" x14ac:dyDescent="0.35">
      <c r="A174">
        <v>6.4020739094887194E+17</v>
      </c>
      <c r="B174" s="1">
        <v>42252</v>
      </c>
      <c r="C174">
        <v>-0.107142857142857</v>
      </c>
      <c r="D174" t="s">
        <v>939</v>
      </c>
      <c r="E174" s="4" t="str" cm="1">
        <f t="array" ref="E174">_xlfn.TEXTJOIN(", ", TRUE, IF(COUNTIF(D174, "*"&amp;$BP$2:$BP$2&amp;"*"), $BP$2:$BP$2, ""))</f>
        <v>america</v>
      </c>
      <c r="F174" t="s">
        <v>940</v>
      </c>
      <c r="G174" t="s">
        <v>100</v>
      </c>
      <c r="H174" t="s">
        <v>941</v>
      </c>
      <c r="I174" t="s">
        <v>49</v>
      </c>
      <c r="J174" t="s">
        <v>810</v>
      </c>
      <c r="K174" t="s">
        <v>301</v>
      </c>
      <c r="L174" t="s">
        <v>942</v>
      </c>
      <c r="M174" t="s">
        <v>562</v>
      </c>
      <c r="N174" t="s">
        <v>503</v>
      </c>
      <c r="O174" t="s">
        <v>17</v>
      </c>
      <c r="P174" t="s">
        <v>98</v>
      </c>
      <c r="Q174" t="s">
        <v>21</v>
      </c>
    </row>
    <row r="175" spans="1:28" x14ac:dyDescent="0.35">
      <c r="A175">
        <v>6.3990662835621005E+17</v>
      </c>
      <c r="B175" s="1">
        <v>42251</v>
      </c>
      <c r="C175">
        <v>0.85</v>
      </c>
      <c r="D175" t="s">
        <v>943</v>
      </c>
      <c r="E175" s="4" t="str" cm="1">
        <f t="array" ref="E175">_xlfn.TEXTJOIN(", ", TRUE, IF(COUNTIF(D175, "*"&amp;$BP$2:$BP$2&amp;"*"), $BP$2:$BP$2, ""))</f>
        <v/>
      </c>
      <c r="F175" t="s">
        <v>164</v>
      </c>
      <c r="G175" t="s">
        <v>49</v>
      </c>
      <c r="H175" t="s">
        <v>107</v>
      </c>
      <c r="I175" t="s">
        <v>209</v>
      </c>
      <c r="J175" t="s">
        <v>944</v>
      </c>
      <c r="K175" t="s">
        <v>231</v>
      </c>
      <c r="L175" t="s">
        <v>9</v>
      </c>
      <c r="M175" t="s">
        <v>945</v>
      </c>
      <c r="N175" t="s">
        <v>240</v>
      </c>
    </row>
    <row r="176" spans="1:28" x14ac:dyDescent="0.35">
      <c r="A176">
        <v>6.3984542045850803E+17</v>
      </c>
      <c r="B176" s="1">
        <v>42251</v>
      </c>
      <c r="C176">
        <v>0.483333333333333</v>
      </c>
      <c r="D176" t="s">
        <v>946</v>
      </c>
      <c r="E176" s="4" t="str" cm="1">
        <f t="array" ref="E176">_xlfn.TEXTJOIN(", ", TRUE, IF(COUNTIF(D176, "*"&amp;$BP$2:$BP$2&amp;"*"), $BP$2:$BP$2, ""))</f>
        <v/>
      </c>
      <c r="F176" t="s">
        <v>920</v>
      </c>
      <c r="G176" t="s">
        <v>947</v>
      </c>
      <c r="H176">
        <v>173000</v>
      </c>
      <c r="I176" t="s">
        <v>544</v>
      </c>
      <c r="J176" t="s">
        <v>551</v>
      </c>
      <c r="K176" t="s">
        <v>100</v>
      </c>
      <c r="L176" t="s">
        <v>49</v>
      </c>
      <c r="M176" t="s">
        <v>948</v>
      </c>
      <c r="N176" t="s">
        <v>451</v>
      </c>
      <c r="O176" t="s">
        <v>452</v>
      </c>
      <c r="P176" t="s">
        <v>218</v>
      </c>
      <c r="Q176" t="s">
        <v>115</v>
      </c>
      <c r="R176" t="s">
        <v>949</v>
      </c>
      <c r="S176" t="s">
        <v>950</v>
      </c>
      <c r="T176" t="s">
        <v>90</v>
      </c>
      <c r="U176" t="s">
        <v>76</v>
      </c>
      <c r="V176" t="s">
        <v>91</v>
      </c>
      <c r="W176" t="s">
        <v>9</v>
      </c>
      <c r="X176" t="s">
        <v>92</v>
      </c>
      <c r="Y176" t="s">
        <v>21</v>
      </c>
    </row>
    <row r="177" spans="1:25" x14ac:dyDescent="0.35">
      <c r="A177">
        <v>6.3980623011084198E+17</v>
      </c>
      <c r="B177" s="1">
        <v>42251</v>
      </c>
      <c r="C177">
        <v>0</v>
      </c>
      <c r="D177" t="s">
        <v>951</v>
      </c>
      <c r="E177" s="4" t="str" cm="1">
        <f t="array" ref="E177">_xlfn.TEXTJOIN(", ", TRUE, IF(COUNTIF(D177, "*"&amp;$BP$2:$BP$2&amp;"*"), $BP$2:$BP$2, ""))</f>
        <v/>
      </c>
      <c r="F177" t="s">
        <v>30</v>
      </c>
      <c r="G177" t="s">
        <v>484</v>
      </c>
      <c r="H177" t="s">
        <v>551</v>
      </c>
      <c r="I177">
        <v>173000</v>
      </c>
      <c r="J177" t="s">
        <v>544</v>
      </c>
      <c r="K177" t="s">
        <v>15</v>
      </c>
      <c r="L177" t="s">
        <v>952</v>
      </c>
      <c r="M177" t="s">
        <v>387</v>
      </c>
      <c r="N177">
        <v>66</v>
      </c>
      <c r="O177" t="s">
        <v>553</v>
      </c>
      <c r="P177" t="s">
        <v>470</v>
      </c>
      <c r="Q177" t="s">
        <v>24</v>
      </c>
      <c r="R177" t="s">
        <v>554</v>
      </c>
      <c r="S177" t="s">
        <v>555</v>
      </c>
      <c r="T177" t="s">
        <v>556</v>
      </c>
    </row>
    <row r="178" spans="1:25" x14ac:dyDescent="0.35">
      <c r="A178">
        <v>6.3912983371320102E+17</v>
      </c>
      <c r="B178" s="1">
        <v>42249</v>
      </c>
      <c r="C178">
        <v>0</v>
      </c>
      <c r="D178" t="s">
        <v>953</v>
      </c>
      <c r="E178" s="4" t="str" cm="1">
        <f t="array" ref="E178">_xlfn.TEXTJOIN(", ", TRUE, IF(COUNTIF(D178, "*"&amp;$BP$2:$BP$2&amp;"*"), $BP$2:$BP$2, ""))</f>
        <v/>
      </c>
      <c r="F178" t="s">
        <v>17</v>
      </c>
      <c r="G178" t="s">
        <v>98</v>
      </c>
      <c r="H178" t="s">
        <v>137</v>
      </c>
      <c r="I178" t="s">
        <v>954</v>
      </c>
      <c r="J178" t="s">
        <v>30</v>
      </c>
      <c r="K178" t="s">
        <v>513</v>
      </c>
      <c r="L178" t="s">
        <v>24</v>
      </c>
      <c r="M178" t="s">
        <v>46</v>
      </c>
      <c r="N178" t="s">
        <v>46</v>
      </c>
      <c r="O178" t="s">
        <v>955</v>
      </c>
      <c r="P178" t="s">
        <v>875</v>
      </c>
      <c r="Q178" t="s">
        <v>227</v>
      </c>
      <c r="R178" t="s">
        <v>9</v>
      </c>
      <c r="S178" t="s">
        <v>116</v>
      </c>
      <c r="T178" t="s">
        <v>956</v>
      </c>
      <c r="U178" t="s">
        <v>240</v>
      </c>
      <c r="V178" t="s">
        <v>28</v>
      </c>
      <c r="W178" t="s">
        <v>21</v>
      </c>
    </row>
    <row r="179" spans="1:25" x14ac:dyDescent="0.35">
      <c r="A179">
        <v>6.3910120166184499E+17</v>
      </c>
      <c r="B179" s="1">
        <v>42249</v>
      </c>
      <c r="C179">
        <v>-0.25</v>
      </c>
      <c r="D179" t="s">
        <v>957</v>
      </c>
      <c r="E179" s="4" t="str" cm="1">
        <f t="array" ref="E179">_xlfn.TEXTJOIN(", ", TRUE, IF(COUNTIF(D179, "*"&amp;$BP$2:$BP$2&amp;"*"), $BP$2:$BP$2, ""))</f>
        <v/>
      </c>
      <c r="F179" t="s">
        <v>958</v>
      </c>
      <c r="G179" t="s">
        <v>850</v>
      </c>
      <c r="H179" t="s">
        <v>26</v>
      </c>
      <c r="I179" t="s">
        <v>253</v>
      </c>
      <c r="J179" t="s">
        <v>456</v>
      </c>
      <c r="K179" t="s">
        <v>959</v>
      </c>
      <c r="L179" t="s">
        <v>152</v>
      </c>
      <c r="M179" t="s">
        <v>960</v>
      </c>
      <c r="N179" t="s">
        <v>156</v>
      </c>
      <c r="O179" t="s">
        <v>360</v>
      </c>
      <c r="P179" t="s">
        <v>484</v>
      </c>
      <c r="Q179" t="s">
        <v>456</v>
      </c>
      <c r="R179" t="s">
        <v>46</v>
      </c>
      <c r="S179" t="s">
        <v>70</v>
      </c>
      <c r="T179" t="s">
        <v>17</v>
      </c>
      <c r="U179" t="s">
        <v>98</v>
      </c>
      <c r="V179" t="s">
        <v>149</v>
      </c>
      <c r="W179" t="s">
        <v>21</v>
      </c>
    </row>
    <row r="180" spans="1:25" x14ac:dyDescent="0.35">
      <c r="A180">
        <v>6.3880167287413094E+17</v>
      </c>
      <c r="B180" s="1">
        <v>42248</v>
      </c>
      <c r="C180">
        <v>0</v>
      </c>
      <c r="D180" t="s">
        <v>961</v>
      </c>
      <c r="E180" s="4" t="str" cm="1">
        <f t="array" ref="E180">_xlfn.TEXTJOIN(", ", TRUE, IF(COUNTIF(D180, "*"&amp;$BP$2:$BP$2&amp;"*"), $BP$2:$BP$2, ""))</f>
        <v/>
      </c>
      <c r="F180" t="s">
        <v>46</v>
      </c>
      <c r="G180" t="s">
        <v>70</v>
      </c>
      <c r="H180" t="s">
        <v>137</v>
      </c>
      <c r="I180" t="s">
        <v>34</v>
      </c>
      <c r="J180" t="s">
        <v>962</v>
      </c>
      <c r="K180" t="s">
        <v>963</v>
      </c>
      <c r="L180" t="s">
        <v>964</v>
      </c>
      <c r="M180" t="s">
        <v>965</v>
      </c>
      <c r="N180" t="s">
        <v>240</v>
      </c>
      <c r="O180" t="s">
        <v>137</v>
      </c>
      <c r="P180" t="s">
        <v>713</v>
      </c>
      <c r="Q180" t="s">
        <v>289</v>
      </c>
      <c r="R180" t="s">
        <v>240</v>
      </c>
      <c r="S180" t="s">
        <v>137</v>
      </c>
      <c r="T180" t="s">
        <v>713</v>
      </c>
      <c r="U180" t="s">
        <v>232</v>
      </c>
      <c r="V180" t="s">
        <v>17</v>
      </c>
      <c r="W180" t="s">
        <v>98</v>
      </c>
      <c r="X180" t="s">
        <v>21</v>
      </c>
    </row>
    <row r="181" spans="1:25" x14ac:dyDescent="0.35">
      <c r="A181">
        <v>6.3875132764080896E+17</v>
      </c>
      <c r="B181" s="1">
        <v>42248</v>
      </c>
      <c r="C181">
        <v>0</v>
      </c>
      <c r="D181" t="s">
        <v>966</v>
      </c>
      <c r="E181" s="4" t="str" cm="1">
        <f t="array" ref="E181">_xlfn.TEXTJOIN(", ", TRUE, IF(COUNTIF(D181, "*"&amp;$BP$2:$BP$2&amp;"*"), $BP$2:$BP$2, ""))</f>
        <v/>
      </c>
      <c r="F181" t="s">
        <v>123</v>
      </c>
      <c r="G181" t="s">
        <v>49</v>
      </c>
      <c r="H181" t="s">
        <v>967</v>
      </c>
      <c r="I181" t="s">
        <v>33</v>
      </c>
      <c r="J181" t="s">
        <v>445</v>
      </c>
      <c r="K181" t="s">
        <v>17</v>
      </c>
      <c r="L181" t="s">
        <v>18</v>
      </c>
      <c r="M181" t="s">
        <v>227</v>
      </c>
      <c r="N181" t="s">
        <v>9</v>
      </c>
      <c r="O181" t="s">
        <v>968</v>
      </c>
      <c r="P181" t="s">
        <v>969</v>
      </c>
      <c r="Q181" t="s">
        <v>970</v>
      </c>
      <c r="R181" t="s">
        <v>15</v>
      </c>
      <c r="S181" t="s">
        <v>30</v>
      </c>
      <c r="T181" t="s">
        <v>231</v>
      </c>
      <c r="U181" t="s">
        <v>971</v>
      </c>
      <c r="V181" t="s">
        <v>46</v>
      </c>
      <c r="W181" t="s">
        <v>70</v>
      </c>
      <c r="X181" t="s">
        <v>21</v>
      </c>
    </row>
    <row r="182" spans="1:25" x14ac:dyDescent="0.35">
      <c r="A182">
        <v>6.3873257537313894E+17</v>
      </c>
      <c r="B182" s="1">
        <v>42248</v>
      </c>
      <c r="C182">
        <v>0</v>
      </c>
      <c r="D182" t="s">
        <v>972</v>
      </c>
      <c r="E182" s="4" t="str" cm="1">
        <f t="array" ref="E182">_xlfn.TEXTJOIN(", ", TRUE, IF(COUNTIF(D182, "*"&amp;$BP$2:$BP$2&amp;"*"), $BP$2:$BP$2, ""))</f>
        <v/>
      </c>
      <c r="F182" t="s">
        <v>78</v>
      </c>
      <c r="G182" t="s">
        <v>124</v>
      </c>
      <c r="H182" t="s">
        <v>973</v>
      </c>
      <c r="I182" t="s">
        <v>974</v>
      </c>
      <c r="J182" t="s">
        <v>156</v>
      </c>
      <c r="K182" t="s">
        <v>975</v>
      </c>
      <c r="L182" t="s">
        <v>976</v>
      </c>
      <c r="M182" t="s">
        <v>977</v>
      </c>
      <c r="N182" t="s">
        <v>42</v>
      </c>
      <c r="O182" t="s">
        <v>978</v>
      </c>
      <c r="P182" t="s">
        <v>43</v>
      </c>
      <c r="Q182" t="s">
        <v>21</v>
      </c>
      <c r="R182" t="s">
        <v>979</v>
      </c>
    </row>
    <row r="183" spans="1:25" x14ac:dyDescent="0.35">
      <c r="A183">
        <v>6.3846162169467597E+17</v>
      </c>
      <c r="B183" s="1">
        <v>42247</v>
      </c>
      <c r="C183">
        <v>0</v>
      </c>
      <c r="D183" t="s">
        <v>980</v>
      </c>
      <c r="E183" s="4" t="str" cm="1">
        <f t="array" ref="E183">_xlfn.TEXTJOIN(", ", TRUE, IF(COUNTIF(D183, "*"&amp;$BP$2:$BP$2&amp;"*"), $BP$2:$BP$2, ""))</f>
        <v/>
      </c>
      <c r="F183" t="s">
        <v>164</v>
      </c>
      <c r="G183" t="s">
        <v>981</v>
      </c>
      <c r="H183" t="s">
        <v>982</v>
      </c>
      <c r="I183" t="s">
        <v>983</v>
      </c>
      <c r="J183" t="s">
        <v>137</v>
      </c>
      <c r="K183" t="s">
        <v>232</v>
      </c>
      <c r="L183" t="s">
        <v>984</v>
      </c>
      <c r="M183" t="s">
        <v>21</v>
      </c>
    </row>
    <row r="184" spans="1:25" x14ac:dyDescent="0.35">
      <c r="A184">
        <v>6.3766470699660403E+17</v>
      </c>
      <c r="B184" s="1">
        <v>42245</v>
      </c>
      <c r="C184">
        <v>-0.05</v>
      </c>
      <c r="D184" t="s">
        <v>985</v>
      </c>
      <c r="E184" s="4" t="str" cm="1">
        <f t="array" ref="E184">_xlfn.TEXTJOIN(", ", TRUE, IF(COUNTIF(D184, "*"&amp;$BP$2:$BP$2&amp;"*"), $BP$2:$BP$2, ""))</f>
        <v>america</v>
      </c>
      <c r="F184" t="s">
        <v>456</v>
      </c>
      <c r="G184" t="s">
        <v>457</v>
      </c>
      <c r="H184" t="s">
        <v>456</v>
      </c>
      <c r="I184" t="s">
        <v>162</v>
      </c>
      <c r="J184" t="s">
        <v>17</v>
      </c>
      <c r="K184" t="s">
        <v>234</v>
      </c>
      <c r="L184" t="s">
        <v>144</v>
      </c>
      <c r="M184" t="s">
        <v>986</v>
      </c>
      <c r="N184" t="s">
        <v>30</v>
      </c>
      <c r="O184" t="s">
        <v>209</v>
      </c>
      <c r="P184" t="s">
        <v>9</v>
      </c>
      <c r="Q184" t="s">
        <v>759</v>
      </c>
      <c r="R184" t="s">
        <v>30</v>
      </c>
      <c r="S184" t="s">
        <v>284</v>
      </c>
      <c r="T184" t="s">
        <v>24</v>
      </c>
      <c r="U184" t="s">
        <v>46</v>
      </c>
      <c r="V184" t="s">
        <v>70</v>
      </c>
      <c r="W184" t="s">
        <v>17</v>
      </c>
      <c r="X184" t="s">
        <v>98</v>
      </c>
      <c r="Y184" t="s">
        <v>21</v>
      </c>
    </row>
    <row r="185" spans="1:25" x14ac:dyDescent="0.35">
      <c r="A185">
        <v>6.3730517567839002E+17</v>
      </c>
      <c r="B185" s="1">
        <v>42244</v>
      </c>
      <c r="C185">
        <v>0.18333333333333299</v>
      </c>
      <c r="D185" t="s">
        <v>987</v>
      </c>
      <c r="E185" s="4" t="str" cm="1">
        <f t="array" ref="E185">_xlfn.TEXTJOIN(", ", TRUE, IF(COUNTIF(D185, "*"&amp;$BP$2:$BP$2&amp;"*"), $BP$2:$BP$2, ""))</f>
        <v/>
      </c>
      <c r="F185" t="s">
        <v>510</v>
      </c>
      <c r="G185" t="s">
        <v>124</v>
      </c>
      <c r="H185" t="s">
        <v>988</v>
      </c>
      <c r="I185" t="s">
        <v>15</v>
      </c>
      <c r="J185">
        <v>2015</v>
      </c>
      <c r="K185" t="s">
        <v>989</v>
      </c>
      <c r="L185" t="s">
        <v>990</v>
      </c>
      <c r="M185" t="s">
        <v>16</v>
      </c>
      <c r="N185" t="s">
        <v>989</v>
      </c>
      <c r="O185" t="s">
        <v>91</v>
      </c>
      <c r="P185" t="s">
        <v>564</v>
      </c>
      <c r="Q185" t="s">
        <v>64</v>
      </c>
      <c r="R185" t="s">
        <v>991</v>
      </c>
      <c r="S185" t="s">
        <v>21</v>
      </c>
      <c r="T185" t="s">
        <v>992</v>
      </c>
    </row>
    <row r="186" spans="1:25" x14ac:dyDescent="0.35">
      <c r="A186">
        <v>6.3696429432471501E+17</v>
      </c>
      <c r="B186" s="1">
        <v>42243</v>
      </c>
      <c r="C186">
        <v>0.7</v>
      </c>
      <c r="D186" t="s">
        <v>993</v>
      </c>
      <c r="E186" s="4" t="str" cm="1">
        <f t="array" ref="E186">_xlfn.TEXTJOIN(", ", TRUE, IF(COUNTIF(D186, "*"&amp;$BP$2:$BP$2&amp;"*"), $BP$2:$BP$2, ""))</f>
        <v>america</v>
      </c>
      <c r="F186" t="s">
        <v>510</v>
      </c>
      <c r="G186" t="s">
        <v>124</v>
      </c>
      <c r="H186" t="s">
        <v>244</v>
      </c>
      <c r="I186" t="s">
        <v>276</v>
      </c>
      <c r="J186" t="s">
        <v>6</v>
      </c>
      <c r="K186" t="s">
        <v>222</v>
      </c>
      <c r="L186" t="s">
        <v>71</v>
      </c>
      <c r="M186" t="s">
        <v>237</v>
      </c>
      <c r="N186" t="s">
        <v>847</v>
      </c>
      <c r="O186" t="s">
        <v>994</v>
      </c>
      <c r="P186" t="s">
        <v>234</v>
      </c>
      <c r="Q186" t="s">
        <v>995</v>
      </c>
      <c r="R186" t="s">
        <v>21</v>
      </c>
      <c r="S186" t="s">
        <v>992</v>
      </c>
    </row>
    <row r="187" spans="1:25" x14ac:dyDescent="0.35">
      <c r="A187">
        <v>6.3666283774246502E+17</v>
      </c>
      <c r="B187" s="1">
        <v>42242</v>
      </c>
      <c r="C187">
        <v>0</v>
      </c>
      <c r="D187" t="s">
        <v>996</v>
      </c>
      <c r="E187" s="4" t="str" cm="1">
        <f t="array" ref="E187">_xlfn.TEXTJOIN(", ", TRUE, IF(COUNTIF(D187, "*"&amp;$BP$2:$BP$2&amp;"*"), $BP$2:$BP$2, ""))</f>
        <v/>
      </c>
      <c r="F187" t="s">
        <v>11</v>
      </c>
      <c r="G187" t="s">
        <v>997</v>
      </c>
      <c r="H187" t="s">
        <v>12</v>
      </c>
      <c r="I187" t="s">
        <v>13</v>
      </c>
      <c r="J187" t="s">
        <v>421</v>
      </c>
      <c r="K187" t="s">
        <v>30</v>
      </c>
      <c r="L187" t="s">
        <v>231</v>
      </c>
      <c r="M187" t="s">
        <v>16</v>
      </c>
      <c r="N187" t="s">
        <v>52</v>
      </c>
      <c r="O187" t="s">
        <v>21</v>
      </c>
    </row>
    <row r="188" spans="1:25" x14ac:dyDescent="0.35">
      <c r="A188">
        <v>6.3663801387165594E+17</v>
      </c>
      <c r="B188" s="1">
        <v>42242</v>
      </c>
      <c r="C188">
        <v>0</v>
      </c>
      <c r="D188" t="s">
        <v>998</v>
      </c>
      <c r="E188" s="4" t="str" cm="1">
        <f t="array" ref="E188">_xlfn.TEXTJOIN(", ", TRUE, IF(COUNTIF(D188, "*"&amp;$BP$2:$BP$2&amp;"*"), $BP$2:$BP$2, ""))</f>
        <v/>
      </c>
      <c r="F188" t="s">
        <v>30</v>
      </c>
      <c r="G188" t="s">
        <v>231</v>
      </c>
      <c r="H188" t="s">
        <v>16</v>
      </c>
      <c r="I188" t="s">
        <v>322</v>
      </c>
      <c r="J188" t="s">
        <v>137</v>
      </c>
      <c r="K188" t="s">
        <v>399</v>
      </c>
      <c r="L188" t="s">
        <v>29</v>
      </c>
      <c r="M188" t="s">
        <v>997</v>
      </c>
    </row>
    <row r="189" spans="1:25" x14ac:dyDescent="0.35">
      <c r="A189">
        <v>6.3630282876440102E+17</v>
      </c>
      <c r="B189" s="1">
        <v>42241</v>
      </c>
      <c r="C189">
        <v>0.25</v>
      </c>
      <c r="D189" t="s">
        <v>999</v>
      </c>
      <c r="E189" s="4" t="str" cm="1">
        <f t="array" ref="E189">_xlfn.TEXTJOIN(", ", TRUE, IF(COUNTIF(D189, "*"&amp;$BP$2:$BP$2&amp;"*"), $BP$2:$BP$2, ""))</f>
        <v/>
      </c>
      <c r="F189" t="s">
        <v>34</v>
      </c>
      <c r="G189" t="s">
        <v>1000</v>
      </c>
      <c r="H189" t="s">
        <v>1001</v>
      </c>
      <c r="I189" t="s">
        <v>49</v>
      </c>
      <c r="J189" t="s">
        <v>1002</v>
      </c>
      <c r="K189" t="s">
        <v>284</v>
      </c>
      <c r="L189" t="s">
        <v>9</v>
      </c>
      <c r="M189" t="s">
        <v>360</v>
      </c>
      <c r="N189" t="s">
        <v>200</v>
      </c>
      <c r="O189" t="s">
        <v>251</v>
      </c>
      <c r="P189" t="s">
        <v>46</v>
      </c>
      <c r="Q189" t="s">
        <v>70</v>
      </c>
      <c r="R189" t="s">
        <v>17</v>
      </c>
      <c r="S189" t="s">
        <v>98</v>
      </c>
      <c r="T189" t="s">
        <v>21</v>
      </c>
      <c r="U189" t="s">
        <v>149</v>
      </c>
    </row>
    <row r="190" spans="1:25" x14ac:dyDescent="0.35">
      <c r="A190">
        <v>6.3625354587695104E+17</v>
      </c>
      <c r="B190" s="1">
        <v>42241</v>
      </c>
      <c r="C190">
        <v>0.52500000000000002</v>
      </c>
      <c r="D190" t="s">
        <v>1003</v>
      </c>
      <c r="E190" s="4" t="str" cm="1">
        <f t="array" ref="E190">_xlfn.TEXTJOIN(", ", TRUE, IF(COUNTIF(D190, "*"&amp;$BP$2:$BP$2&amp;"*"), $BP$2:$BP$2, ""))</f>
        <v/>
      </c>
      <c r="F190" t="s">
        <v>214</v>
      </c>
      <c r="G190" t="s">
        <v>1004</v>
      </c>
      <c r="H190" t="s">
        <v>16</v>
      </c>
      <c r="I190" t="s">
        <v>286</v>
      </c>
      <c r="J190" t="s">
        <v>360</v>
      </c>
      <c r="K190" t="s">
        <v>1005</v>
      </c>
      <c r="L190" t="s">
        <v>100</v>
      </c>
      <c r="M190" t="s">
        <v>1006</v>
      </c>
      <c r="N190" t="s">
        <v>107</v>
      </c>
      <c r="O190" t="s">
        <v>16</v>
      </c>
      <c r="P190">
        <v>99</v>
      </c>
      <c r="Q190" t="s">
        <v>1007</v>
      </c>
      <c r="R190" t="s">
        <v>1008</v>
      </c>
      <c r="S190" t="s">
        <v>1009</v>
      </c>
    </row>
    <row r="191" spans="1:25" x14ac:dyDescent="0.35">
      <c r="A191">
        <v>6.3593737863341197E+17</v>
      </c>
      <c r="B191" s="1">
        <v>42240</v>
      </c>
      <c r="C191">
        <v>0</v>
      </c>
      <c r="D191" t="s">
        <v>1010</v>
      </c>
      <c r="E191" s="4" t="str" cm="1">
        <f t="array" ref="E191">_xlfn.TEXTJOIN(", ", TRUE, IF(COUNTIF(D191, "*"&amp;$BP$2:$BP$2&amp;"*"), $BP$2:$BP$2, ""))</f>
        <v/>
      </c>
      <c r="F191" t="s">
        <v>17</v>
      </c>
      <c r="G191" t="s">
        <v>98</v>
      </c>
      <c r="H191" t="s">
        <v>137</v>
      </c>
      <c r="I191" t="s">
        <v>1011</v>
      </c>
      <c r="J191" t="s">
        <v>49</v>
      </c>
      <c r="K191" t="s">
        <v>337</v>
      </c>
      <c r="L191" t="s">
        <v>9</v>
      </c>
      <c r="M191" t="s">
        <v>78</v>
      </c>
      <c r="N191" t="s">
        <v>240</v>
      </c>
      <c r="O191" t="s">
        <v>1012</v>
      </c>
      <c r="P191" t="s">
        <v>100</v>
      </c>
      <c r="Q191" t="s">
        <v>710</v>
      </c>
      <c r="R191" t="s">
        <v>16</v>
      </c>
      <c r="S191" t="s">
        <v>1013</v>
      </c>
      <c r="T191" t="s">
        <v>9</v>
      </c>
      <c r="U191" t="s">
        <v>712</v>
      </c>
      <c r="V191" t="s">
        <v>419</v>
      </c>
      <c r="W191" t="s">
        <v>21</v>
      </c>
    </row>
    <row r="192" spans="1:25" x14ac:dyDescent="0.35">
      <c r="A192">
        <v>6.3591993237137395E+17</v>
      </c>
      <c r="B192" s="1">
        <v>42240</v>
      </c>
      <c r="C192">
        <v>0</v>
      </c>
      <c r="D192" t="s">
        <v>1014</v>
      </c>
      <c r="E192" s="4" t="str" cm="1">
        <f t="array" ref="E192">_xlfn.TEXTJOIN(", ", TRUE, IF(COUNTIF(D192, "*"&amp;$BP$2:$BP$2&amp;"*"), $BP$2:$BP$2, ""))</f>
        <v/>
      </c>
      <c r="F192" t="s">
        <v>1015</v>
      </c>
      <c r="G192" t="s">
        <v>15</v>
      </c>
      <c r="H192" t="s">
        <v>1016</v>
      </c>
      <c r="I192" t="s">
        <v>419</v>
      </c>
      <c r="J192" t="s">
        <v>1017</v>
      </c>
      <c r="K192" t="s">
        <v>231</v>
      </c>
      <c r="L192" t="s">
        <v>46</v>
      </c>
      <c r="M192" t="s">
        <v>1018</v>
      </c>
      <c r="N192" t="s">
        <v>1019</v>
      </c>
      <c r="O192" t="s">
        <v>544</v>
      </c>
      <c r="P192" t="s">
        <v>149</v>
      </c>
    </row>
    <row r="193" spans="1:23" x14ac:dyDescent="0.35">
      <c r="A193">
        <v>6.3512923812806195E+17</v>
      </c>
      <c r="B193" s="1">
        <v>42238</v>
      </c>
      <c r="C193">
        <v>-1.2500000000000001E-2</v>
      </c>
      <c r="D193" t="s">
        <v>1020</v>
      </c>
      <c r="E193" s="4" t="str" cm="1">
        <f t="array" ref="E193">_xlfn.TEXTJOIN(", ", TRUE, IF(COUNTIF(D193, "*"&amp;$BP$2:$BP$2&amp;"*"), $BP$2:$BP$2, ""))</f>
        <v/>
      </c>
      <c r="F193" t="s">
        <v>272</v>
      </c>
      <c r="G193" t="s">
        <v>803</v>
      </c>
      <c r="H193" t="s">
        <v>1021</v>
      </c>
      <c r="I193" t="s">
        <v>16</v>
      </c>
      <c r="J193" t="s">
        <v>1022</v>
      </c>
      <c r="K193" t="s">
        <v>88</v>
      </c>
      <c r="L193" t="s">
        <v>1023</v>
      </c>
      <c r="M193" t="s">
        <v>68</v>
      </c>
      <c r="N193" t="s">
        <v>803</v>
      </c>
      <c r="O193" t="s">
        <v>1024</v>
      </c>
      <c r="P193" t="s">
        <v>49</v>
      </c>
      <c r="Q193" t="s">
        <v>1025</v>
      </c>
      <c r="R193" t="s">
        <v>24</v>
      </c>
      <c r="S193" t="s">
        <v>1026</v>
      </c>
      <c r="T193" t="s">
        <v>1027</v>
      </c>
      <c r="U193" t="s">
        <v>17</v>
      </c>
      <c r="V193" t="s">
        <v>98</v>
      </c>
      <c r="W193" t="s">
        <v>21</v>
      </c>
    </row>
    <row r="194" spans="1:23" x14ac:dyDescent="0.35">
      <c r="A194">
        <v>6.3483262548867405E+17</v>
      </c>
      <c r="B194" s="1">
        <v>42237</v>
      </c>
      <c r="C194">
        <v>0</v>
      </c>
      <c r="D194" t="s">
        <v>1028</v>
      </c>
      <c r="E194" s="4" t="str" cm="1">
        <f t="array" ref="E194">_xlfn.TEXTJOIN(", ", TRUE, IF(COUNTIF(D194, "*"&amp;$BP$2:$BP$2&amp;"*"), $BP$2:$BP$2, ""))</f>
        <v/>
      </c>
      <c r="F194" t="s">
        <v>927</v>
      </c>
      <c r="G194" t="s">
        <v>928</v>
      </c>
      <c r="H194" t="s">
        <v>100</v>
      </c>
      <c r="I194" t="s">
        <v>929</v>
      </c>
      <c r="J194" t="s">
        <v>930</v>
      </c>
      <c r="K194" t="s">
        <v>218</v>
      </c>
      <c r="L194" t="s">
        <v>1029</v>
      </c>
      <c r="M194" t="s">
        <v>294</v>
      </c>
      <c r="N194" t="s">
        <v>1030</v>
      </c>
      <c r="O194" t="s">
        <v>974</v>
      </c>
      <c r="P194" t="s">
        <v>156</v>
      </c>
      <c r="Q194" t="s">
        <v>30</v>
      </c>
      <c r="R194" t="s">
        <v>902</v>
      </c>
    </row>
    <row r="195" spans="1:23" x14ac:dyDescent="0.35">
      <c r="A195">
        <v>6.3480474461619405E+17</v>
      </c>
      <c r="B195" s="1">
        <v>42237</v>
      </c>
      <c r="C195">
        <v>0.25</v>
      </c>
      <c r="D195" t="s">
        <v>1031</v>
      </c>
      <c r="E195" s="4" t="str" cm="1">
        <f t="array" ref="E195">_xlfn.TEXTJOIN(", ", TRUE, IF(COUNTIF(D195, "*"&amp;$BP$2:$BP$2&amp;"*"), $BP$2:$BP$2, ""))</f>
        <v/>
      </c>
      <c r="F195" t="s">
        <v>521</v>
      </c>
      <c r="G195" t="s">
        <v>408</v>
      </c>
      <c r="H195" t="s">
        <v>847</v>
      </c>
      <c r="I195" t="s">
        <v>218</v>
      </c>
      <c r="J195" t="s">
        <v>1029</v>
      </c>
      <c r="K195" t="s">
        <v>1032</v>
      </c>
      <c r="L195" t="s">
        <v>30</v>
      </c>
      <c r="M195" t="s">
        <v>502</v>
      </c>
      <c r="N195" t="s">
        <v>9</v>
      </c>
      <c r="O195" t="s">
        <v>1033</v>
      </c>
      <c r="P195" t="s">
        <v>382</v>
      </c>
      <c r="Q195" t="s">
        <v>30</v>
      </c>
      <c r="R195" t="s">
        <v>1034</v>
      </c>
      <c r="S195" t="s">
        <v>1035</v>
      </c>
      <c r="T195" t="s">
        <v>873</v>
      </c>
      <c r="U195" t="s">
        <v>21</v>
      </c>
    </row>
    <row r="196" spans="1:23" x14ac:dyDescent="0.35">
      <c r="A196">
        <v>6.3477760088440806E+17</v>
      </c>
      <c r="B196" s="1">
        <v>42237</v>
      </c>
      <c r="C196">
        <v>0</v>
      </c>
      <c r="D196" t="s">
        <v>1036</v>
      </c>
      <c r="E196" s="4" t="str" cm="1">
        <f t="array" ref="E196">_xlfn.TEXTJOIN(", ", TRUE, IF(COUNTIF(D196, "*"&amp;$BP$2:$BP$2&amp;"*"), $BP$2:$BP$2, ""))</f>
        <v/>
      </c>
      <c r="F196" t="s">
        <v>1037</v>
      </c>
      <c r="G196" t="s">
        <v>87</v>
      </c>
      <c r="H196" t="s">
        <v>30</v>
      </c>
      <c r="I196" t="s">
        <v>146</v>
      </c>
      <c r="J196" t="s">
        <v>1038</v>
      </c>
      <c r="K196" t="s">
        <v>147</v>
      </c>
      <c r="L196" t="s">
        <v>148</v>
      </c>
      <c r="M196" t="s">
        <v>21</v>
      </c>
    </row>
    <row r="197" spans="1:23" x14ac:dyDescent="0.35">
      <c r="A197">
        <v>6.3475121089823501E+17</v>
      </c>
      <c r="B197" s="1">
        <v>42237</v>
      </c>
      <c r="C197">
        <v>0</v>
      </c>
      <c r="D197" t="s">
        <v>1039</v>
      </c>
      <c r="E197" s="4" t="str" cm="1">
        <f t="array" ref="E197">_xlfn.TEXTJOIN(", ", TRUE, IF(COUNTIF(D197, "*"&amp;$BP$2:$BP$2&amp;"*"), $BP$2:$BP$2, ""))</f>
        <v/>
      </c>
      <c r="F197" t="s">
        <v>11</v>
      </c>
      <c r="G197" t="s">
        <v>137</v>
      </c>
      <c r="H197" t="s">
        <v>49</v>
      </c>
      <c r="I197" t="s">
        <v>58</v>
      </c>
      <c r="J197" t="s">
        <v>413</v>
      </c>
      <c r="K197" t="s">
        <v>15</v>
      </c>
      <c r="L197" t="s">
        <v>30</v>
      </c>
      <c r="M197" t="s">
        <v>231</v>
      </c>
      <c r="N197" t="s">
        <v>9</v>
      </c>
      <c r="O197" t="s">
        <v>1040</v>
      </c>
      <c r="P197" t="s">
        <v>46</v>
      </c>
      <c r="Q197" t="s">
        <v>70</v>
      </c>
      <c r="R197" t="s">
        <v>149</v>
      </c>
    </row>
    <row r="198" spans="1:23" x14ac:dyDescent="0.35">
      <c r="A198">
        <v>6.3438673971752102E+17</v>
      </c>
      <c r="B198" s="1">
        <v>42236</v>
      </c>
      <c r="C198">
        <v>0.18333333333333299</v>
      </c>
      <c r="D198" t="s">
        <v>1041</v>
      </c>
      <c r="E198" s="4" t="str" cm="1">
        <f t="array" ref="E198">_xlfn.TEXTJOIN(", ", TRUE, IF(COUNTIF(D198, "*"&amp;$BP$2:$BP$2&amp;"*"), $BP$2:$BP$2, ""))</f>
        <v/>
      </c>
      <c r="F198" t="s">
        <v>7</v>
      </c>
      <c r="G198" t="s">
        <v>372</v>
      </c>
      <c r="H198" t="s">
        <v>46</v>
      </c>
      <c r="I198" t="s">
        <v>70</v>
      </c>
      <c r="J198" t="s">
        <v>373</v>
      </c>
      <c r="K198" t="s">
        <v>1042</v>
      </c>
      <c r="L198" t="s">
        <v>196</v>
      </c>
      <c r="M198" t="s">
        <v>356</v>
      </c>
      <c r="N198" t="s">
        <v>510</v>
      </c>
      <c r="O198" t="s">
        <v>124</v>
      </c>
      <c r="P198" t="s">
        <v>244</v>
      </c>
      <c r="Q198" t="s">
        <v>9</v>
      </c>
      <c r="R198" t="s">
        <v>180</v>
      </c>
      <c r="S198" t="s">
        <v>30</v>
      </c>
      <c r="T198" t="s">
        <v>335</v>
      </c>
      <c r="U198" t="s">
        <v>336</v>
      </c>
      <c r="V198" t="s">
        <v>337</v>
      </c>
      <c r="W198" t="s">
        <v>21</v>
      </c>
    </row>
    <row r="199" spans="1:23" x14ac:dyDescent="0.35">
      <c r="A199">
        <v>6.3409869733328397E+17</v>
      </c>
      <c r="B199" s="1">
        <v>42235</v>
      </c>
      <c r="C199">
        <v>0.3</v>
      </c>
      <c r="D199" t="s">
        <v>1043</v>
      </c>
      <c r="E199" s="4" t="str" cm="1">
        <f t="array" ref="E199">_xlfn.TEXTJOIN(", ", TRUE, IF(COUNTIF(D199, "*"&amp;$BP$2:$BP$2&amp;"*"), $BP$2:$BP$2, ""))</f>
        <v/>
      </c>
      <c r="F199" t="s">
        <v>355</v>
      </c>
      <c r="G199">
        <v>42</v>
      </c>
      <c r="H199" t="s">
        <v>49</v>
      </c>
      <c r="I199" t="s">
        <v>1044</v>
      </c>
      <c r="J199" t="s">
        <v>24</v>
      </c>
      <c r="K199" t="s">
        <v>1045</v>
      </c>
      <c r="L199" t="s">
        <v>521</v>
      </c>
      <c r="M199" t="s">
        <v>101</v>
      </c>
      <c r="N199" t="s">
        <v>384</v>
      </c>
      <c r="O199" t="s">
        <v>1046</v>
      </c>
    </row>
    <row r="200" spans="1:23" x14ac:dyDescent="0.35">
      <c r="A200">
        <v>6.3369620072667494E+17</v>
      </c>
      <c r="B200" s="1">
        <v>42234</v>
      </c>
      <c r="C200">
        <v>0.2</v>
      </c>
      <c r="D200" t="s">
        <v>1047</v>
      </c>
      <c r="E200" s="4" t="str" cm="1">
        <f t="array" ref="E200">_xlfn.TEXTJOIN(", ", TRUE, IF(COUNTIF(D200, "*"&amp;$BP$2:$BP$2&amp;"*"), $BP$2:$BP$2, ""))</f>
        <v/>
      </c>
      <c r="F200" t="s">
        <v>510</v>
      </c>
      <c r="G200" t="s">
        <v>124</v>
      </c>
      <c r="H200" t="s">
        <v>244</v>
      </c>
      <c r="I200" t="s">
        <v>276</v>
      </c>
      <c r="J200" t="s">
        <v>367</v>
      </c>
      <c r="K200" t="s">
        <v>368</v>
      </c>
      <c r="L200" t="s">
        <v>16</v>
      </c>
      <c r="M200" t="s">
        <v>651</v>
      </c>
      <c r="N200" t="s">
        <v>1048</v>
      </c>
      <c r="O200" t="s">
        <v>652</v>
      </c>
      <c r="P200" t="s">
        <v>21</v>
      </c>
      <c r="Q200" t="s">
        <v>149</v>
      </c>
    </row>
    <row r="201" spans="1:23" x14ac:dyDescent="0.35">
      <c r="A201">
        <v>6.3335384188326694E+17</v>
      </c>
      <c r="B201" s="1">
        <v>42233</v>
      </c>
      <c r="C201">
        <v>0</v>
      </c>
      <c r="D201" t="s">
        <v>1049</v>
      </c>
      <c r="E201" s="4" t="str" cm="1">
        <f t="array" ref="E201">_xlfn.TEXTJOIN(", ", TRUE, IF(COUNTIF(D201, "*"&amp;$BP$2:$BP$2&amp;"*"), $BP$2:$BP$2, ""))</f>
        <v/>
      </c>
      <c r="F201" t="s">
        <v>326</v>
      </c>
      <c r="G201" t="s">
        <v>523</v>
      </c>
      <c r="H201" t="s">
        <v>28</v>
      </c>
      <c r="I201" t="s">
        <v>671</v>
      </c>
      <c r="J201" t="s">
        <v>17</v>
      </c>
      <c r="K201" t="s">
        <v>98</v>
      </c>
      <c r="L201" t="s">
        <v>137</v>
      </c>
      <c r="M201" t="s">
        <v>915</v>
      </c>
      <c r="N201" t="s">
        <v>9</v>
      </c>
      <c r="O201" t="s">
        <v>116</v>
      </c>
      <c r="P201" t="s">
        <v>445</v>
      </c>
      <c r="Q201" t="s">
        <v>30</v>
      </c>
      <c r="R201" t="s">
        <v>1050</v>
      </c>
      <c r="S201" t="s">
        <v>24</v>
      </c>
      <c r="T201" t="s">
        <v>30</v>
      </c>
      <c r="U201" t="s">
        <v>1038</v>
      </c>
      <c r="V201" t="s">
        <v>21</v>
      </c>
    </row>
    <row r="202" spans="1:23" x14ac:dyDescent="0.35">
      <c r="A202">
        <v>6.3230604913599603E+17</v>
      </c>
      <c r="B202" s="1">
        <v>42230</v>
      </c>
      <c r="C202">
        <v>-0.5</v>
      </c>
      <c r="D202" t="s">
        <v>1051</v>
      </c>
      <c r="E202" s="4" t="str" cm="1">
        <f t="array" ref="E202">_xlfn.TEXTJOIN(", ", TRUE, IF(COUNTIF(D202, "*"&amp;$BP$2:$BP$2&amp;"*"), $BP$2:$BP$2, ""))</f>
        <v>america</v>
      </c>
      <c r="F202" t="s">
        <v>49</v>
      </c>
      <c r="G202" t="s">
        <v>676</v>
      </c>
      <c r="H202" t="s">
        <v>24</v>
      </c>
      <c r="I202" t="s">
        <v>503</v>
      </c>
      <c r="J202" t="s">
        <v>1052</v>
      </c>
      <c r="K202" t="s">
        <v>49</v>
      </c>
      <c r="L202" t="s">
        <v>1053</v>
      </c>
      <c r="M202" t="s">
        <v>9</v>
      </c>
      <c r="N202" t="s">
        <v>1054</v>
      </c>
      <c r="O202" t="s">
        <v>16</v>
      </c>
      <c r="P202" t="s">
        <v>1055</v>
      </c>
      <c r="Q202" t="s">
        <v>1056</v>
      </c>
      <c r="R202" t="s">
        <v>1057</v>
      </c>
      <c r="S202" t="s">
        <v>15</v>
      </c>
      <c r="T202" t="s">
        <v>234</v>
      </c>
      <c r="U202" t="s">
        <v>21</v>
      </c>
    </row>
    <row r="203" spans="1:23" x14ac:dyDescent="0.35">
      <c r="A203">
        <v>6.3224821572363405E+17</v>
      </c>
      <c r="B203" s="1">
        <v>42230</v>
      </c>
      <c r="C203">
        <v>0</v>
      </c>
      <c r="D203" t="s">
        <v>1058</v>
      </c>
      <c r="E203" s="4" t="str" cm="1">
        <f t="array" ref="E203">_xlfn.TEXTJOIN(", ", TRUE, IF(COUNTIF(D203, "*"&amp;$BP$2:$BP$2&amp;"*"), $BP$2:$BP$2, ""))</f>
        <v/>
      </c>
      <c r="F203" t="s">
        <v>1059</v>
      </c>
      <c r="G203" t="s">
        <v>179</v>
      </c>
      <c r="H203" t="s">
        <v>71</v>
      </c>
      <c r="I203" t="s">
        <v>575</v>
      </c>
      <c r="J203" t="s">
        <v>137</v>
      </c>
      <c r="K203" t="s">
        <v>399</v>
      </c>
      <c r="L203" t="s">
        <v>1060</v>
      </c>
      <c r="M203" t="s">
        <v>1061</v>
      </c>
      <c r="N203" t="s">
        <v>544</v>
      </c>
      <c r="O203" t="s">
        <v>264</v>
      </c>
      <c r="P203" t="s">
        <v>1062</v>
      </c>
      <c r="Q203" t="s">
        <v>1063</v>
      </c>
      <c r="R203" t="s">
        <v>21</v>
      </c>
    </row>
    <row r="204" spans="1:23" x14ac:dyDescent="0.35">
      <c r="A204">
        <v>6.3223102171541504E+17</v>
      </c>
      <c r="B204" s="1">
        <v>42230</v>
      </c>
      <c r="C204">
        <v>0</v>
      </c>
      <c r="D204" t="s">
        <v>1064</v>
      </c>
      <c r="E204" s="4" t="str" cm="1">
        <f t="array" ref="E204">_xlfn.TEXTJOIN(", ", TRUE, IF(COUNTIF(D204, "*"&amp;$BP$2:$BP$2&amp;"*"), $BP$2:$BP$2, ""))</f>
        <v>america</v>
      </c>
      <c r="F204" t="s">
        <v>1065</v>
      </c>
      <c r="G204" t="s">
        <v>1066</v>
      </c>
      <c r="H204" t="s">
        <v>1067</v>
      </c>
      <c r="I204" t="s">
        <v>1068</v>
      </c>
      <c r="J204" t="s">
        <v>30</v>
      </c>
      <c r="K204" t="s">
        <v>166</v>
      </c>
      <c r="L204" t="s">
        <v>1069</v>
      </c>
      <c r="M204" t="s">
        <v>15</v>
      </c>
      <c r="N204" t="s">
        <v>1070</v>
      </c>
      <c r="O204" t="s">
        <v>15</v>
      </c>
      <c r="P204">
        <v>1961</v>
      </c>
      <c r="Q204" t="s">
        <v>521</v>
      </c>
      <c r="R204" t="s">
        <v>68</v>
      </c>
      <c r="S204" t="s">
        <v>1071</v>
      </c>
      <c r="T204" t="s">
        <v>240</v>
      </c>
      <c r="U204" t="s">
        <v>1072</v>
      </c>
      <c r="V204" t="s">
        <v>21</v>
      </c>
    </row>
    <row r="205" spans="1:23" x14ac:dyDescent="0.35">
      <c r="A205">
        <v>6.3221173050911898E+17</v>
      </c>
      <c r="B205" s="1">
        <v>42230</v>
      </c>
      <c r="C205">
        <v>0</v>
      </c>
      <c r="D205" t="s">
        <v>1073</v>
      </c>
      <c r="E205" s="4" t="str" cm="1">
        <f t="array" ref="E205">_xlfn.TEXTJOIN(", ", TRUE, IF(COUNTIF(D205, "*"&amp;$BP$2:$BP$2&amp;"*"), $BP$2:$BP$2, ""))</f>
        <v>america</v>
      </c>
      <c r="F205" t="s">
        <v>521</v>
      </c>
      <c r="G205" t="s">
        <v>137</v>
      </c>
      <c r="H205" t="s">
        <v>30</v>
      </c>
      <c r="I205" t="s">
        <v>1074</v>
      </c>
      <c r="J205" t="s">
        <v>384</v>
      </c>
      <c r="K205" t="s">
        <v>24</v>
      </c>
      <c r="L205" t="s">
        <v>1075</v>
      </c>
      <c r="M205" t="s">
        <v>1076</v>
      </c>
      <c r="N205" t="s">
        <v>9</v>
      </c>
      <c r="O205" t="s">
        <v>299</v>
      </c>
      <c r="P205" t="s">
        <v>24</v>
      </c>
      <c r="Q205" t="s">
        <v>503</v>
      </c>
    </row>
    <row r="206" spans="1:23" x14ac:dyDescent="0.35">
      <c r="A206">
        <v>6.3192554414197901E+17</v>
      </c>
      <c r="B206" s="1">
        <v>42229</v>
      </c>
      <c r="C206">
        <v>0.1</v>
      </c>
      <c r="D206" t="s">
        <v>1077</v>
      </c>
      <c r="E206" s="4" t="str" cm="1">
        <f t="array" ref="E206">_xlfn.TEXTJOIN(", ", TRUE, IF(COUNTIF(D206, "*"&amp;$BP$2:$BP$2&amp;"*"), $BP$2:$BP$2, ""))</f>
        <v/>
      </c>
      <c r="F206" t="s">
        <v>506</v>
      </c>
      <c r="G206" t="s">
        <v>276</v>
      </c>
      <c r="H206" t="s">
        <v>6</v>
      </c>
      <c r="I206" t="s">
        <v>222</v>
      </c>
      <c r="J206" t="s">
        <v>164</v>
      </c>
      <c r="K206" t="s">
        <v>257</v>
      </c>
      <c r="L206" t="s">
        <v>16</v>
      </c>
      <c r="M206" t="s">
        <v>47</v>
      </c>
      <c r="N206" t="s">
        <v>156</v>
      </c>
      <c r="O206" t="s">
        <v>46</v>
      </c>
      <c r="P206" t="s">
        <v>70</v>
      </c>
      <c r="Q206" t="s">
        <v>149</v>
      </c>
    </row>
    <row r="207" spans="1:23" x14ac:dyDescent="0.35">
      <c r="A207">
        <v>6.3186958832245504E+17</v>
      </c>
      <c r="B207" s="1">
        <v>42229</v>
      </c>
      <c r="C207">
        <v>0</v>
      </c>
      <c r="D207" t="s">
        <v>1078</v>
      </c>
      <c r="E207" s="4" t="str" cm="1">
        <f t="array" ref="E207">_xlfn.TEXTJOIN(", ", TRUE, IF(COUNTIF(D207, "*"&amp;$BP$2:$BP$2&amp;"*"), $BP$2:$BP$2, ""))</f>
        <v/>
      </c>
      <c r="F207" t="s">
        <v>17</v>
      </c>
      <c r="G207" t="s">
        <v>98</v>
      </c>
      <c r="H207" t="s">
        <v>137</v>
      </c>
      <c r="I207" t="s">
        <v>915</v>
      </c>
      <c r="J207" t="s">
        <v>9</v>
      </c>
      <c r="K207" t="s">
        <v>968</v>
      </c>
      <c r="L207" t="s">
        <v>969</v>
      </c>
      <c r="M207" t="s">
        <v>970</v>
      </c>
      <c r="N207" t="s">
        <v>15</v>
      </c>
      <c r="O207" t="s">
        <v>30</v>
      </c>
      <c r="P207" t="s">
        <v>231</v>
      </c>
      <c r="Q207" t="s">
        <v>971</v>
      </c>
      <c r="R207" t="s">
        <v>46</v>
      </c>
      <c r="S207" t="s">
        <v>70</v>
      </c>
      <c r="T207" t="s">
        <v>21</v>
      </c>
    </row>
    <row r="208" spans="1:23" x14ac:dyDescent="0.35">
      <c r="A208">
        <v>6.3157570708518003E+17</v>
      </c>
      <c r="B208" s="1">
        <v>42228</v>
      </c>
      <c r="C208">
        <v>0.7</v>
      </c>
      <c r="D208" t="s">
        <v>1079</v>
      </c>
      <c r="E208" s="4" t="str" cm="1">
        <f t="array" ref="E208">_xlfn.TEXTJOIN(", ", TRUE, IF(COUNTIF(D208, "*"&amp;$BP$2:$BP$2&amp;"*"), $BP$2:$BP$2, ""))</f>
        <v/>
      </c>
      <c r="F208" t="s">
        <v>937</v>
      </c>
      <c r="G208" t="s">
        <v>976</v>
      </c>
      <c r="H208" t="s">
        <v>1080</v>
      </c>
      <c r="I208" t="s">
        <v>144</v>
      </c>
      <c r="J208" t="s">
        <v>64</v>
      </c>
      <c r="K208" t="s">
        <v>949</v>
      </c>
      <c r="L208" t="s">
        <v>16</v>
      </c>
      <c r="M208" t="s">
        <v>847</v>
      </c>
      <c r="N208" t="s">
        <v>100</v>
      </c>
      <c r="O208" t="s">
        <v>949</v>
      </c>
      <c r="P208" t="s">
        <v>16</v>
      </c>
      <c r="Q208" t="s">
        <v>303</v>
      </c>
      <c r="R208" t="s">
        <v>979</v>
      </c>
    </row>
    <row r="209" spans="1:26" x14ac:dyDescent="0.35">
      <c r="A209">
        <v>6.3155868661219699E+17</v>
      </c>
      <c r="B209" s="1">
        <v>42228</v>
      </c>
      <c r="C209">
        <v>7.6719576719576597E-3</v>
      </c>
      <c r="D209" t="s">
        <v>1081</v>
      </c>
      <c r="E209" s="4" t="str" cm="1">
        <f t="array" ref="E209">_xlfn.TEXTJOIN(", ", TRUE, IF(COUNTIF(D209, "*"&amp;$BP$2:$BP$2&amp;"*"), $BP$2:$BP$2, ""))</f>
        <v/>
      </c>
      <c r="F209" t="s">
        <v>30</v>
      </c>
      <c r="G209" t="s">
        <v>576</v>
      </c>
      <c r="H209" t="s">
        <v>452</v>
      </c>
      <c r="I209" t="s">
        <v>137</v>
      </c>
      <c r="J209" t="s">
        <v>232</v>
      </c>
      <c r="K209" t="s">
        <v>74</v>
      </c>
      <c r="L209" t="s">
        <v>9</v>
      </c>
      <c r="M209" t="s">
        <v>1082</v>
      </c>
      <c r="N209" t="s">
        <v>1083</v>
      </c>
      <c r="O209" t="s">
        <v>16</v>
      </c>
      <c r="P209" t="s">
        <v>30</v>
      </c>
      <c r="Q209" t="s">
        <v>502</v>
      </c>
      <c r="R209" t="s">
        <v>1084</v>
      </c>
      <c r="S209" t="s">
        <v>9</v>
      </c>
      <c r="T209" t="s">
        <v>575</v>
      </c>
      <c r="U209" t="s">
        <v>21</v>
      </c>
    </row>
    <row r="210" spans="1:26" x14ac:dyDescent="0.35">
      <c r="A210">
        <v>6.3150176584679002E+17</v>
      </c>
      <c r="B210" s="1">
        <v>42228</v>
      </c>
      <c r="C210">
        <v>0.35714285714285698</v>
      </c>
      <c r="D210" t="s">
        <v>1085</v>
      </c>
      <c r="E210" s="4" t="str" cm="1">
        <f t="array" ref="E210">_xlfn.TEXTJOIN(", ", TRUE, IF(COUNTIF(D210, "*"&amp;$BP$2:$BP$2&amp;"*"), $BP$2:$BP$2, ""))</f>
        <v>america</v>
      </c>
      <c r="F210" t="s">
        <v>1086</v>
      </c>
      <c r="G210" t="s">
        <v>1087</v>
      </c>
      <c r="H210" t="s">
        <v>234</v>
      </c>
      <c r="I210" t="s">
        <v>1088</v>
      </c>
      <c r="J210" t="s">
        <v>137</v>
      </c>
      <c r="K210" t="s">
        <v>360</v>
      </c>
      <c r="L210" t="s">
        <v>733</v>
      </c>
      <c r="M210" t="s">
        <v>9</v>
      </c>
      <c r="N210" t="s">
        <v>70</v>
      </c>
      <c r="O210" t="s">
        <v>17</v>
      </c>
      <c r="P210" t="s">
        <v>98</v>
      </c>
      <c r="Q210" t="s">
        <v>21</v>
      </c>
    </row>
    <row r="211" spans="1:26" x14ac:dyDescent="0.35">
      <c r="A211">
        <v>6.3122991645799194E+17</v>
      </c>
      <c r="B211" s="1">
        <v>42227</v>
      </c>
      <c r="C211">
        <v>0.31818181818181801</v>
      </c>
      <c r="D211" t="s">
        <v>1089</v>
      </c>
      <c r="E211" s="4" t="str" cm="1">
        <f t="array" ref="E211">_xlfn.TEXTJOIN(", ", TRUE, IF(COUNTIF(D211, "*"&amp;$BP$2:$BP$2&amp;"*"), $BP$2:$BP$2, ""))</f>
        <v/>
      </c>
      <c r="F211" t="s">
        <v>49</v>
      </c>
      <c r="G211" t="s">
        <v>660</v>
      </c>
      <c r="H211" t="s">
        <v>1090</v>
      </c>
      <c r="I211" t="s">
        <v>675</v>
      </c>
      <c r="J211" t="s">
        <v>71</v>
      </c>
      <c r="K211" t="s">
        <v>417</v>
      </c>
      <c r="L211" t="s">
        <v>419</v>
      </c>
      <c r="M211" t="s">
        <v>137</v>
      </c>
      <c r="N211" t="s">
        <v>1091</v>
      </c>
      <c r="O211" t="s">
        <v>232</v>
      </c>
      <c r="P211" t="s">
        <v>1092</v>
      </c>
      <c r="Q211">
        <v>73000</v>
      </c>
      <c r="R211" t="s">
        <v>544</v>
      </c>
      <c r="S211" t="s">
        <v>15</v>
      </c>
      <c r="T211" t="s">
        <v>30</v>
      </c>
      <c r="U211" t="s">
        <v>196</v>
      </c>
      <c r="V211" t="s">
        <v>437</v>
      </c>
      <c r="W211" t="s">
        <v>76</v>
      </c>
      <c r="X211" t="s">
        <v>21</v>
      </c>
      <c r="Y211" t="s">
        <v>149</v>
      </c>
    </row>
    <row r="212" spans="1:26" x14ac:dyDescent="0.35">
      <c r="A212">
        <v>6.3113780630418598E+17</v>
      </c>
      <c r="B212" s="1">
        <v>42227</v>
      </c>
      <c r="C212">
        <v>0.7</v>
      </c>
      <c r="D212" t="s">
        <v>1093</v>
      </c>
      <c r="E212" s="4" t="str" cm="1">
        <f t="array" ref="E212">_xlfn.TEXTJOIN(", ", TRUE, IF(COUNTIF(D212, "*"&amp;$BP$2:$BP$2&amp;"*"), $BP$2:$BP$2, ""))</f>
        <v/>
      </c>
      <c r="F212" t="s">
        <v>1016</v>
      </c>
      <c r="G212" t="s">
        <v>419</v>
      </c>
      <c r="H212" t="s">
        <v>137</v>
      </c>
      <c r="I212" t="s">
        <v>949</v>
      </c>
      <c r="J212" t="s">
        <v>16</v>
      </c>
      <c r="K212" t="s">
        <v>30</v>
      </c>
      <c r="L212" t="s">
        <v>484</v>
      </c>
      <c r="M212" t="s">
        <v>149</v>
      </c>
    </row>
    <row r="213" spans="1:26" x14ac:dyDescent="0.35">
      <c r="A213">
        <v>6.3082207289409498E+17</v>
      </c>
      <c r="B213" s="1">
        <v>42226</v>
      </c>
      <c r="C213">
        <v>0.4</v>
      </c>
      <c r="D213" t="s">
        <v>1094</v>
      </c>
      <c r="E213" s="4" t="str" cm="1">
        <f t="array" ref="E213">_xlfn.TEXTJOIN(", ", TRUE, IF(COUNTIF(D213, "*"&amp;$BP$2:$BP$2&amp;"*"), $BP$2:$BP$2, ""))</f>
        <v/>
      </c>
      <c r="F213" t="s">
        <v>616</v>
      </c>
      <c r="G213" t="s">
        <v>61</v>
      </c>
      <c r="H213" t="s">
        <v>71</v>
      </c>
      <c r="I213" t="s">
        <v>1095</v>
      </c>
      <c r="J213" t="s">
        <v>575</v>
      </c>
      <c r="K213" t="s">
        <v>100</v>
      </c>
      <c r="L213" t="s">
        <v>1096</v>
      </c>
      <c r="M213" t="s">
        <v>1097</v>
      </c>
      <c r="N213" t="s">
        <v>218</v>
      </c>
      <c r="O213" t="s">
        <v>1098</v>
      </c>
      <c r="P213" t="s">
        <v>110</v>
      </c>
      <c r="Q213" t="s">
        <v>1099</v>
      </c>
      <c r="R213" t="s">
        <v>15</v>
      </c>
      <c r="S213" t="s">
        <v>576</v>
      </c>
      <c r="T213" t="s">
        <v>1100</v>
      </c>
      <c r="U213" t="s">
        <v>21</v>
      </c>
    </row>
    <row r="214" spans="1:26" x14ac:dyDescent="0.35">
      <c r="A214">
        <v>6.3076833552159104E+17</v>
      </c>
      <c r="B214" s="1">
        <v>42226</v>
      </c>
      <c r="C214">
        <v>0</v>
      </c>
      <c r="D214" t="s">
        <v>1101</v>
      </c>
      <c r="E214" s="4" t="str" cm="1">
        <f t="array" ref="E214">_xlfn.TEXTJOIN(", ", TRUE, IF(COUNTIF(D214, "*"&amp;$BP$2:$BP$2&amp;"*"), $BP$2:$BP$2, ""))</f>
        <v/>
      </c>
      <c r="F214" t="s">
        <v>179</v>
      </c>
      <c r="G214" t="s">
        <v>124</v>
      </c>
      <c r="H214" t="s">
        <v>180</v>
      </c>
      <c r="I214" t="s">
        <v>16</v>
      </c>
      <c r="J214" t="s">
        <v>11</v>
      </c>
      <c r="K214" t="s">
        <v>309</v>
      </c>
      <c r="L214" t="s">
        <v>311</v>
      </c>
      <c r="M214" t="s">
        <v>15</v>
      </c>
      <c r="N214" t="s">
        <v>30</v>
      </c>
      <c r="O214" t="s">
        <v>231</v>
      </c>
      <c r="P214" t="s">
        <v>9</v>
      </c>
      <c r="Q214" t="s">
        <v>149</v>
      </c>
      <c r="R214" t="s">
        <v>21</v>
      </c>
    </row>
    <row r="215" spans="1:26" x14ac:dyDescent="0.35">
      <c r="A215">
        <v>6.3006362517301197E+17</v>
      </c>
      <c r="B215" s="1">
        <v>42224</v>
      </c>
      <c r="C215">
        <v>0.39285714285714202</v>
      </c>
      <c r="D215" t="s">
        <v>1102</v>
      </c>
      <c r="E215" s="4" t="str" cm="1">
        <f t="array" ref="E215">_xlfn.TEXTJOIN(", ", TRUE, IF(COUNTIF(D215, "*"&amp;$BP$2:$BP$2&amp;"*"), $BP$2:$BP$2, ""))</f>
        <v/>
      </c>
      <c r="F215" t="s">
        <v>30</v>
      </c>
      <c r="G215" t="s">
        <v>1103</v>
      </c>
      <c r="H215" t="s">
        <v>9</v>
      </c>
      <c r="I215" t="s">
        <v>899</v>
      </c>
      <c r="J215" t="s">
        <v>137</v>
      </c>
      <c r="K215" t="s">
        <v>75</v>
      </c>
      <c r="L215" t="s">
        <v>24</v>
      </c>
      <c r="M215" t="s">
        <v>30</v>
      </c>
      <c r="N215" t="s">
        <v>1104</v>
      </c>
      <c r="O215" t="s">
        <v>1105</v>
      </c>
      <c r="P215" t="s">
        <v>1106</v>
      </c>
      <c r="Q215" t="s">
        <v>24</v>
      </c>
      <c r="R215" t="s">
        <v>489</v>
      </c>
      <c r="S215" t="s">
        <v>1107</v>
      </c>
      <c r="T215" t="s">
        <v>17</v>
      </c>
      <c r="U215" t="s">
        <v>98</v>
      </c>
      <c r="V215" t="s">
        <v>21</v>
      </c>
      <c r="W215" t="s">
        <v>1108</v>
      </c>
    </row>
    <row r="216" spans="1:26" x14ac:dyDescent="0.35">
      <c r="A216">
        <v>6.3004179127900902E+17</v>
      </c>
      <c r="B216" s="1">
        <v>42224</v>
      </c>
      <c r="C216">
        <v>0</v>
      </c>
      <c r="D216" t="s">
        <v>1109</v>
      </c>
      <c r="E216" s="4" t="str" cm="1">
        <f t="array" ref="E216">_xlfn.TEXTJOIN(", ", TRUE, IF(COUNTIF(D216, "*"&amp;$BP$2:$BP$2&amp;"*"), $BP$2:$BP$2, ""))</f>
        <v/>
      </c>
      <c r="F216" t="s">
        <v>15</v>
      </c>
      <c r="G216" t="s">
        <v>30</v>
      </c>
      <c r="H216" t="s">
        <v>604</v>
      </c>
      <c r="I216" t="s">
        <v>605</v>
      </c>
      <c r="J216" t="s">
        <v>30</v>
      </c>
      <c r="K216" t="s">
        <v>17</v>
      </c>
      <c r="L216" t="s">
        <v>1110</v>
      </c>
      <c r="M216" t="s">
        <v>30</v>
      </c>
      <c r="N216" t="s">
        <v>1111</v>
      </c>
      <c r="O216" t="s">
        <v>1112</v>
      </c>
      <c r="P216" t="s">
        <v>24</v>
      </c>
      <c r="Q216" t="s">
        <v>30</v>
      </c>
      <c r="R216" t="s">
        <v>1113</v>
      </c>
      <c r="S216" t="s">
        <v>1106</v>
      </c>
      <c r="T216" t="s">
        <v>258</v>
      </c>
      <c r="U216" t="s">
        <v>21</v>
      </c>
      <c r="V216" t="s">
        <v>1108</v>
      </c>
    </row>
    <row r="217" spans="1:26" x14ac:dyDescent="0.35">
      <c r="A217">
        <v>6.2975736579391795E+17</v>
      </c>
      <c r="B217" s="1">
        <v>42223</v>
      </c>
      <c r="C217">
        <v>0</v>
      </c>
      <c r="D217" t="s">
        <v>1114</v>
      </c>
      <c r="E217" s="4" t="str" cm="1">
        <f t="array" ref="E217">_xlfn.TEXTJOIN(", ", TRUE, IF(COUNTIF(D217, "*"&amp;$BP$2:$BP$2&amp;"*"), $BP$2:$BP$2, ""))</f>
        <v/>
      </c>
      <c r="F217" t="s">
        <v>450</v>
      </c>
      <c r="G217" t="s">
        <v>437</v>
      </c>
      <c r="H217" t="s">
        <v>17</v>
      </c>
      <c r="I217" t="s">
        <v>18</v>
      </c>
      <c r="J217" t="s">
        <v>721</v>
      </c>
      <c r="K217" t="s">
        <v>156</v>
      </c>
      <c r="L217" t="s">
        <v>30</v>
      </c>
      <c r="M217" t="s">
        <v>1111</v>
      </c>
      <c r="N217" t="s">
        <v>1112</v>
      </c>
      <c r="O217" t="s">
        <v>24</v>
      </c>
      <c r="P217" t="s">
        <v>30</v>
      </c>
      <c r="Q217" t="s">
        <v>1113</v>
      </c>
      <c r="R217" t="s">
        <v>1106</v>
      </c>
      <c r="S217" t="s">
        <v>258</v>
      </c>
      <c r="T217" t="s">
        <v>21</v>
      </c>
      <c r="U217" t="s">
        <v>1108</v>
      </c>
    </row>
    <row r="218" spans="1:26" x14ac:dyDescent="0.35">
      <c r="A218">
        <v>6.2972036169367501E+17</v>
      </c>
      <c r="B218" s="1">
        <v>42223</v>
      </c>
      <c r="C218">
        <v>0</v>
      </c>
      <c r="D218" t="s">
        <v>1115</v>
      </c>
      <c r="E218" s="4" t="str" cm="1">
        <f t="array" ref="E218">_xlfn.TEXTJOIN(", ", TRUE, IF(COUNTIF(D218, "*"&amp;$BP$2:$BP$2&amp;"*"), $BP$2:$BP$2, ""))</f>
        <v/>
      </c>
      <c r="F218" t="s">
        <v>651</v>
      </c>
      <c r="G218" t="s">
        <v>652</v>
      </c>
      <c r="H218" t="s">
        <v>137</v>
      </c>
      <c r="I218" t="s">
        <v>1048</v>
      </c>
      <c r="J218" t="s">
        <v>652</v>
      </c>
      <c r="K218" t="s">
        <v>149</v>
      </c>
    </row>
    <row r="219" spans="1:26" x14ac:dyDescent="0.35">
      <c r="A219">
        <v>6.2964899719666803E+17</v>
      </c>
      <c r="B219" s="1">
        <v>42223</v>
      </c>
      <c r="C219">
        <v>0</v>
      </c>
      <c r="D219" t="s">
        <v>1116</v>
      </c>
      <c r="E219" s="4" t="str" cm="1">
        <f t="array" ref="E219">_xlfn.TEXTJOIN(", ", TRUE, IF(COUNTIF(D219, "*"&amp;$BP$2:$BP$2&amp;"*"), $BP$2:$BP$2, ""))</f>
        <v/>
      </c>
      <c r="F219" t="s">
        <v>30</v>
      </c>
      <c r="G219" t="s">
        <v>484</v>
      </c>
      <c r="H219" t="s">
        <v>551</v>
      </c>
      <c r="I219">
        <v>215000</v>
      </c>
      <c r="J219" t="s">
        <v>544</v>
      </c>
      <c r="K219" t="s">
        <v>15</v>
      </c>
      <c r="L219" t="s">
        <v>1117</v>
      </c>
      <c r="M219" t="s">
        <v>49</v>
      </c>
      <c r="N219" t="s">
        <v>387</v>
      </c>
      <c r="O219">
        <v>65</v>
      </c>
      <c r="P219" t="s">
        <v>553</v>
      </c>
      <c r="Q219" t="s">
        <v>470</v>
      </c>
      <c r="R219" t="s">
        <v>24</v>
      </c>
      <c r="S219" t="s">
        <v>554</v>
      </c>
      <c r="T219" t="s">
        <v>555</v>
      </c>
      <c r="U219" t="s">
        <v>556</v>
      </c>
    </row>
    <row r="220" spans="1:26" x14ac:dyDescent="0.35">
      <c r="A220">
        <v>6.2940275168486106E+17</v>
      </c>
      <c r="B220" s="1">
        <v>42222</v>
      </c>
      <c r="C220">
        <v>0.8</v>
      </c>
      <c r="D220" t="s">
        <v>1118</v>
      </c>
      <c r="E220" s="4" t="str" cm="1">
        <f t="array" ref="E220">_xlfn.TEXTJOIN(", ", TRUE, IF(COUNTIF(D220, "*"&amp;$BP$2:$BP$2&amp;"*"), $BP$2:$BP$2, ""))</f>
        <v/>
      </c>
      <c r="F220" t="s">
        <v>1119</v>
      </c>
      <c r="G220" t="s">
        <v>119</v>
      </c>
      <c r="H220" t="s">
        <v>49</v>
      </c>
      <c r="I220" t="s">
        <v>120</v>
      </c>
      <c r="J220" t="s">
        <v>1120</v>
      </c>
      <c r="K220" t="s">
        <v>9</v>
      </c>
      <c r="L220" t="s">
        <v>30</v>
      </c>
      <c r="M220" t="s">
        <v>208</v>
      </c>
      <c r="N220" t="s">
        <v>17</v>
      </c>
      <c r="O220" t="s">
        <v>98</v>
      </c>
      <c r="P220" t="s">
        <v>9</v>
      </c>
      <c r="Q220" t="s">
        <v>1121</v>
      </c>
      <c r="R220" t="s">
        <v>1122</v>
      </c>
      <c r="S220" t="s">
        <v>156</v>
      </c>
      <c r="T220" t="s">
        <v>1123</v>
      </c>
      <c r="U220" t="s">
        <v>1124</v>
      </c>
    </row>
    <row r="221" spans="1:26" x14ac:dyDescent="0.35">
      <c r="A221">
        <v>6.2931142402874906E+17</v>
      </c>
      <c r="B221" s="1">
        <v>42222</v>
      </c>
      <c r="C221">
        <v>0.36666666666666597</v>
      </c>
      <c r="D221" t="s">
        <v>1125</v>
      </c>
      <c r="E221" s="4" t="str" cm="1">
        <f t="array" ref="E221">_xlfn.TEXTJOIN(", ", TRUE, IF(COUNTIF(D221, "*"&amp;$BP$2:$BP$2&amp;"*"), $BP$2:$BP$2, ""))</f>
        <v/>
      </c>
      <c r="F221" t="s">
        <v>523</v>
      </c>
      <c r="G221" t="s">
        <v>28</v>
      </c>
      <c r="H221" t="s">
        <v>328</v>
      </c>
      <c r="I221" t="s">
        <v>6</v>
      </c>
      <c r="J221" t="s">
        <v>26</v>
      </c>
      <c r="K221" t="s">
        <v>180</v>
      </c>
      <c r="L221" t="s">
        <v>30</v>
      </c>
      <c r="M221" t="s">
        <v>335</v>
      </c>
      <c r="N221" t="s">
        <v>336</v>
      </c>
      <c r="O221" t="s">
        <v>337</v>
      </c>
      <c r="P221" t="s">
        <v>437</v>
      </c>
      <c r="Q221" t="s">
        <v>17</v>
      </c>
      <c r="R221" t="s">
        <v>18</v>
      </c>
      <c r="S221" t="s">
        <v>1126</v>
      </c>
      <c r="T221" t="s">
        <v>21</v>
      </c>
      <c r="U221" t="s">
        <v>149</v>
      </c>
    </row>
    <row r="222" spans="1:26" x14ac:dyDescent="0.35">
      <c r="A222">
        <v>6.2905036766211994E+17</v>
      </c>
      <c r="B222" s="1">
        <v>42221</v>
      </c>
      <c r="C222">
        <v>0.36666666666666597</v>
      </c>
      <c r="D222" t="s">
        <v>1127</v>
      </c>
      <c r="E222" s="4" t="str" cm="1">
        <f t="array" ref="E222">_xlfn.TEXTJOIN(", ", TRUE, IF(COUNTIF(D222, "*"&amp;$BP$2:$BP$2&amp;"*"), $BP$2:$BP$2, ""))</f>
        <v/>
      </c>
      <c r="F222" t="s">
        <v>168</v>
      </c>
      <c r="G222" t="s">
        <v>39</v>
      </c>
      <c r="H222" t="s">
        <v>84</v>
      </c>
      <c r="I222" t="s">
        <v>1128</v>
      </c>
      <c r="J222" t="s">
        <v>67</v>
      </c>
      <c r="K222" t="s">
        <v>218</v>
      </c>
      <c r="L222" t="s">
        <v>157</v>
      </c>
      <c r="M222" t="s">
        <v>9</v>
      </c>
      <c r="N222" t="s">
        <v>149</v>
      </c>
      <c r="O222" t="s">
        <v>39</v>
      </c>
      <c r="P222" t="s">
        <v>30</v>
      </c>
      <c r="Q222" t="s">
        <v>335</v>
      </c>
      <c r="R222" t="s">
        <v>336</v>
      </c>
      <c r="S222" t="s">
        <v>337</v>
      </c>
      <c r="T222" t="s">
        <v>21</v>
      </c>
    </row>
    <row r="223" spans="1:26" x14ac:dyDescent="0.35">
      <c r="A223">
        <v>6.2897422636446899E+17</v>
      </c>
      <c r="B223" s="1">
        <v>42221</v>
      </c>
      <c r="C223">
        <v>0.45</v>
      </c>
      <c r="D223" t="s">
        <v>1129</v>
      </c>
      <c r="E223" s="4" t="str" cm="1">
        <f t="array" ref="E223">_xlfn.TEXTJOIN(", ", TRUE, IF(COUNTIF(D223, "*"&amp;$BP$2:$BP$2&amp;"*"), $BP$2:$BP$2, ""))</f>
        <v/>
      </c>
      <c r="F223" t="s">
        <v>240</v>
      </c>
      <c r="G223" t="s">
        <v>137</v>
      </c>
      <c r="H223" t="s">
        <v>1130</v>
      </c>
      <c r="I223" t="s">
        <v>30</v>
      </c>
      <c r="J223" t="s">
        <v>1131</v>
      </c>
      <c r="K223" t="s">
        <v>24</v>
      </c>
      <c r="L223" t="s">
        <v>1132</v>
      </c>
      <c r="M223" t="s">
        <v>71</v>
      </c>
      <c r="N223" t="s">
        <v>137</v>
      </c>
      <c r="O223" t="s">
        <v>1104</v>
      </c>
      <c r="P223" t="s">
        <v>688</v>
      </c>
      <c r="Q223" t="s">
        <v>15</v>
      </c>
      <c r="R223" t="s">
        <v>11</v>
      </c>
      <c r="S223" t="s">
        <v>209</v>
      </c>
      <c r="T223" t="s">
        <v>348</v>
      </c>
      <c r="U223" t="s">
        <v>88</v>
      </c>
      <c r="V223" t="s">
        <v>24</v>
      </c>
      <c r="W223" t="s">
        <v>1133</v>
      </c>
      <c r="X223" t="s">
        <v>17</v>
      </c>
      <c r="Y223" t="s">
        <v>98</v>
      </c>
      <c r="Z223" t="s">
        <v>902</v>
      </c>
    </row>
    <row r="224" spans="1:26" x14ac:dyDescent="0.35">
      <c r="A224">
        <v>6.2897328606026496E+17</v>
      </c>
      <c r="B224" s="1">
        <v>42221</v>
      </c>
      <c r="C224">
        <v>0.8</v>
      </c>
      <c r="D224" t="s">
        <v>1134</v>
      </c>
      <c r="E224" s="4" t="str" cm="1">
        <f t="array" ref="E224">_xlfn.TEXTJOIN(", ", TRUE, IF(COUNTIF(D224, "*"&amp;$BP$2:$BP$2&amp;"*"), $BP$2:$BP$2, ""))</f>
        <v>america</v>
      </c>
      <c r="F224" t="s">
        <v>456</v>
      </c>
      <c r="G224" t="s">
        <v>503</v>
      </c>
      <c r="H224" t="s">
        <v>238</v>
      </c>
      <c r="I224" t="s">
        <v>741</v>
      </c>
      <c r="J224" t="s">
        <v>64</v>
      </c>
      <c r="K224" t="s">
        <v>1135</v>
      </c>
      <c r="L224" t="s">
        <v>24</v>
      </c>
      <c r="M224" t="s">
        <v>11</v>
      </c>
      <c r="N224" t="s">
        <v>1136</v>
      </c>
      <c r="O224" t="s">
        <v>17</v>
      </c>
      <c r="P224" t="s">
        <v>98</v>
      </c>
      <c r="Q224" t="s">
        <v>902</v>
      </c>
    </row>
    <row r="225" spans="1:29" x14ac:dyDescent="0.35">
      <c r="A225">
        <v>6.2897295062495603E+17</v>
      </c>
      <c r="B225" s="1">
        <v>42221</v>
      </c>
      <c r="C225">
        <v>0</v>
      </c>
      <c r="D225" t="s">
        <v>1137</v>
      </c>
      <c r="E225" s="4" t="str" cm="1">
        <f t="array" ref="E225">_xlfn.TEXTJOIN(", ", TRUE, IF(COUNTIF(D225, "*"&amp;$BP$2:$BP$2&amp;"*"), $BP$2:$BP$2, ""))</f>
        <v/>
      </c>
      <c r="F225" t="s">
        <v>232</v>
      </c>
      <c r="G225" t="s">
        <v>238</v>
      </c>
      <c r="H225" t="s">
        <v>253</v>
      </c>
      <c r="I225" t="s">
        <v>42</v>
      </c>
      <c r="J225" t="s">
        <v>196</v>
      </c>
      <c r="K225" t="s">
        <v>49</v>
      </c>
      <c r="L225" t="s">
        <v>1138</v>
      </c>
      <c r="M225" t="s">
        <v>71</v>
      </c>
      <c r="N225" t="s">
        <v>1139</v>
      </c>
      <c r="O225" t="s">
        <v>1140</v>
      </c>
      <c r="P225" t="s">
        <v>382</v>
      </c>
      <c r="Q225" t="s">
        <v>1141</v>
      </c>
      <c r="R225" t="s">
        <v>49</v>
      </c>
      <c r="S225" t="s">
        <v>1142</v>
      </c>
      <c r="T225" t="s">
        <v>1143</v>
      </c>
      <c r="U225" t="s">
        <v>1144</v>
      </c>
      <c r="V225" t="s">
        <v>1145</v>
      </c>
      <c r="W225" t="s">
        <v>9</v>
      </c>
      <c r="X225" t="s">
        <v>1146</v>
      </c>
      <c r="Y225" t="s">
        <v>17</v>
      </c>
      <c r="Z225" t="s">
        <v>98</v>
      </c>
      <c r="AA225" t="s">
        <v>902</v>
      </c>
    </row>
    <row r="226" spans="1:29" x14ac:dyDescent="0.35">
      <c r="A226">
        <v>6.2897231056155802E+17</v>
      </c>
      <c r="B226" s="1">
        <v>42221</v>
      </c>
      <c r="C226">
        <v>0</v>
      </c>
      <c r="D226" t="s">
        <v>1147</v>
      </c>
      <c r="E226" s="4" t="str" cm="1">
        <f t="array" ref="E226">_xlfn.TEXTJOIN(", ", TRUE, IF(COUNTIF(D226, "*"&amp;$BP$2:$BP$2&amp;"*"), $BP$2:$BP$2, ""))</f>
        <v>america</v>
      </c>
      <c r="F226" t="s">
        <v>17</v>
      </c>
      <c r="G226" t="s">
        <v>1148</v>
      </c>
      <c r="H226" t="s">
        <v>1149</v>
      </c>
      <c r="I226" t="s">
        <v>503</v>
      </c>
      <c r="J226" t="s">
        <v>399</v>
      </c>
      <c r="K226" t="s">
        <v>9</v>
      </c>
      <c r="L226" t="s">
        <v>1150</v>
      </c>
      <c r="M226" t="s">
        <v>1151</v>
      </c>
      <c r="N226" t="s">
        <v>456</v>
      </c>
      <c r="O226" t="s">
        <v>400</v>
      </c>
      <c r="P226" t="s">
        <v>240</v>
      </c>
      <c r="Q226" t="s">
        <v>137</v>
      </c>
      <c r="R226" t="s">
        <v>257</v>
      </c>
      <c r="S226" t="s">
        <v>9</v>
      </c>
      <c r="T226" t="s">
        <v>1152</v>
      </c>
      <c r="U226" t="s">
        <v>1153</v>
      </c>
      <c r="V226" t="s">
        <v>1154</v>
      </c>
      <c r="W226" t="s">
        <v>17</v>
      </c>
      <c r="X226" t="s">
        <v>98</v>
      </c>
      <c r="Y226" t="s">
        <v>902</v>
      </c>
    </row>
    <row r="227" spans="1:29" x14ac:dyDescent="0.35">
      <c r="A227">
        <v>6.2897198504581901E+17</v>
      </c>
      <c r="B227" s="1">
        <v>42221</v>
      </c>
      <c r="C227">
        <v>0.5</v>
      </c>
      <c r="D227" t="s">
        <v>1155</v>
      </c>
      <c r="E227" s="4" t="str" cm="1">
        <f t="array" ref="E227">_xlfn.TEXTJOIN(", ", TRUE, IF(COUNTIF(D227, "*"&amp;$BP$2:$BP$2&amp;"*"), $BP$2:$BP$2, ""))</f>
        <v/>
      </c>
      <c r="F227" t="s">
        <v>221</v>
      </c>
      <c r="G227" t="s">
        <v>253</v>
      </c>
      <c r="H227" t="s">
        <v>1156</v>
      </c>
      <c r="I227" t="s">
        <v>1157</v>
      </c>
      <c r="J227" t="s">
        <v>1158</v>
      </c>
      <c r="K227" t="s">
        <v>1159</v>
      </c>
      <c r="L227" t="s">
        <v>9</v>
      </c>
      <c r="M227" t="s">
        <v>11</v>
      </c>
      <c r="N227" t="s">
        <v>413</v>
      </c>
      <c r="O227" t="s">
        <v>9</v>
      </c>
      <c r="P227" t="s">
        <v>717</v>
      </c>
      <c r="Q227" t="s">
        <v>312</v>
      </c>
      <c r="R227" t="s">
        <v>49</v>
      </c>
      <c r="S227" t="s">
        <v>475</v>
      </c>
      <c r="T227" t="s">
        <v>1160</v>
      </c>
      <c r="U227" t="s">
        <v>1161</v>
      </c>
      <c r="V227" t="s">
        <v>17</v>
      </c>
      <c r="W227" t="s">
        <v>98</v>
      </c>
      <c r="X227" t="s">
        <v>902</v>
      </c>
    </row>
    <row r="228" spans="1:29" x14ac:dyDescent="0.35">
      <c r="A228">
        <v>6.28971616651776E+17</v>
      </c>
      <c r="B228" s="1">
        <v>42221</v>
      </c>
      <c r="C228">
        <v>-0.1</v>
      </c>
      <c r="D228" t="s">
        <v>1162</v>
      </c>
      <c r="E228" s="4" t="str" cm="1">
        <f t="array" ref="E228">_xlfn.TEXTJOIN(", ", TRUE, IF(COUNTIF(D228, "*"&amp;$BP$2:$BP$2&amp;"*"), $BP$2:$BP$2, ""))</f>
        <v/>
      </c>
      <c r="F228" t="s">
        <v>237</v>
      </c>
      <c r="G228" t="s">
        <v>238</v>
      </c>
      <c r="H228" t="s">
        <v>1163</v>
      </c>
      <c r="I228" t="s">
        <v>1164</v>
      </c>
      <c r="J228" t="s">
        <v>30</v>
      </c>
      <c r="K228" t="s">
        <v>1165</v>
      </c>
      <c r="L228" t="s">
        <v>971</v>
      </c>
      <c r="M228" t="s">
        <v>11</v>
      </c>
      <c r="N228" t="s">
        <v>413</v>
      </c>
      <c r="O228" t="s">
        <v>1166</v>
      </c>
      <c r="P228" t="s">
        <v>24</v>
      </c>
      <c r="Q228" t="s">
        <v>114</v>
      </c>
      <c r="R228" t="s">
        <v>168</v>
      </c>
      <c r="S228" t="s">
        <v>57</v>
      </c>
      <c r="T228" t="s">
        <v>9</v>
      </c>
      <c r="U228" t="s">
        <v>1167</v>
      </c>
      <c r="V228" t="s">
        <v>17</v>
      </c>
      <c r="W228" t="s">
        <v>98</v>
      </c>
      <c r="X228" t="s">
        <v>902</v>
      </c>
    </row>
    <row r="229" spans="1:29" x14ac:dyDescent="0.35">
      <c r="A229">
        <v>6.2897065904181606E+17</v>
      </c>
      <c r="B229" s="1">
        <v>42221</v>
      </c>
      <c r="C229">
        <v>6.1011904761904698E-2</v>
      </c>
      <c r="D229" t="s">
        <v>1168</v>
      </c>
      <c r="E229" s="4" t="str" cm="1">
        <f t="array" ref="E229">_xlfn.TEXTJOIN(", ", TRUE, IF(COUNTIF(D229, "*"&amp;$BP$2:$BP$2&amp;"*"), $BP$2:$BP$2, ""))</f>
        <v/>
      </c>
      <c r="F229" t="s">
        <v>1169</v>
      </c>
      <c r="G229" t="s">
        <v>528</v>
      </c>
      <c r="H229" t="s">
        <v>279</v>
      </c>
      <c r="I229" t="s">
        <v>1170</v>
      </c>
      <c r="J229" t="s">
        <v>1171</v>
      </c>
      <c r="K229" t="s">
        <v>1172</v>
      </c>
      <c r="L229" t="s">
        <v>1169</v>
      </c>
      <c r="M229" t="s">
        <v>76</v>
      </c>
      <c r="N229" t="s">
        <v>279</v>
      </c>
      <c r="O229" t="s">
        <v>709</v>
      </c>
      <c r="P229" t="s">
        <v>240</v>
      </c>
      <c r="Q229" t="s">
        <v>1103</v>
      </c>
      <c r="R229" t="s">
        <v>17</v>
      </c>
      <c r="S229" t="s">
        <v>98</v>
      </c>
      <c r="T229" t="s">
        <v>902</v>
      </c>
    </row>
    <row r="230" spans="1:29" x14ac:dyDescent="0.35">
      <c r="A230">
        <v>6.2897026512537101E+17</v>
      </c>
      <c r="B230" s="1">
        <v>42221</v>
      </c>
      <c r="C230">
        <v>0.7</v>
      </c>
      <c r="D230" t="s">
        <v>1173</v>
      </c>
      <c r="E230" s="4" t="str" cm="1">
        <f t="array" ref="E230">_xlfn.TEXTJOIN(", ", TRUE, IF(COUNTIF(D230, "*"&amp;$BP$2:$BP$2&amp;"*"), $BP$2:$BP$2, ""))</f>
        <v/>
      </c>
      <c r="F230" t="s">
        <v>328</v>
      </c>
      <c r="G230" t="s">
        <v>26</v>
      </c>
      <c r="H230" t="s">
        <v>238</v>
      </c>
      <c r="I230" t="s">
        <v>15</v>
      </c>
      <c r="J230" t="s">
        <v>949</v>
      </c>
      <c r="K230" t="s">
        <v>1174</v>
      </c>
      <c r="L230" t="s">
        <v>1175</v>
      </c>
      <c r="M230" t="s">
        <v>1146</v>
      </c>
      <c r="N230" t="s">
        <v>42</v>
      </c>
      <c r="O230" t="s">
        <v>238</v>
      </c>
      <c r="P230" t="s">
        <v>253</v>
      </c>
      <c r="Q230" t="s">
        <v>1176</v>
      </c>
      <c r="R230" t="s">
        <v>49</v>
      </c>
      <c r="S230" t="s">
        <v>1177</v>
      </c>
      <c r="T230" t="s">
        <v>633</v>
      </c>
      <c r="U230" t="s">
        <v>71</v>
      </c>
      <c r="V230" t="s">
        <v>1178</v>
      </c>
      <c r="W230" t="s">
        <v>360</v>
      </c>
      <c r="X230" t="s">
        <v>1179</v>
      </c>
      <c r="Y230" t="s">
        <v>17</v>
      </c>
      <c r="Z230" t="s">
        <v>98</v>
      </c>
    </row>
    <row r="231" spans="1:29" x14ac:dyDescent="0.35">
      <c r="A231">
        <v>6.2896911729537805E+17</v>
      </c>
      <c r="B231" s="1">
        <v>42221</v>
      </c>
      <c r="C231">
        <v>0</v>
      </c>
      <c r="D231" t="s">
        <v>1180</v>
      </c>
      <c r="E231" s="4" t="str" cm="1">
        <f t="array" ref="E231">_xlfn.TEXTJOIN(", ", TRUE, IF(COUNTIF(D231, "*"&amp;$BP$2:$BP$2&amp;"*"), $BP$2:$BP$2, ""))</f>
        <v/>
      </c>
      <c r="F231" t="s">
        <v>828</v>
      </c>
      <c r="G231" t="s">
        <v>67</v>
      </c>
      <c r="H231" t="s">
        <v>12</v>
      </c>
      <c r="I231" t="s">
        <v>238</v>
      </c>
      <c r="J231" t="s">
        <v>26</v>
      </c>
      <c r="K231" t="s">
        <v>795</v>
      </c>
      <c r="L231" t="s">
        <v>813</v>
      </c>
      <c r="M231" t="s">
        <v>382</v>
      </c>
      <c r="N231" t="s">
        <v>11</v>
      </c>
      <c r="O231" t="s">
        <v>413</v>
      </c>
      <c r="P231" t="s">
        <v>100</v>
      </c>
      <c r="Q231" t="s">
        <v>1181</v>
      </c>
      <c r="R231" t="s">
        <v>1182</v>
      </c>
      <c r="S231" t="s">
        <v>218</v>
      </c>
      <c r="T231" t="s">
        <v>527</v>
      </c>
      <c r="U231" t="s">
        <v>49</v>
      </c>
      <c r="V231" t="s">
        <v>1183</v>
      </c>
      <c r="W231" t="s">
        <v>17</v>
      </c>
      <c r="X231" t="s">
        <v>98</v>
      </c>
      <c r="Y231" t="s">
        <v>902</v>
      </c>
    </row>
    <row r="232" spans="1:29" x14ac:dyDescent="0.35">
      <c r="A232">
        <v>6.2896240322131098E+17</v>
      </c>
      <c r="B232" s="1">
        <v>42221</v>
      </c>
      <c r="C232">
        <v>0.1</v>
      </c>
      <c r="D232" t="s">
        <v>1184</v>
      </c>
      <c r="E232" s="4" t="str" cm="1">
        <f t="array" ref="E232">_xlfn.TEXTJOIN(", ", TRUE, IF(COUNTIF(D232, "*"&amp;$BP$2:$BP$2&amp;"*"), $BP$2:$BP$2, ""))</f>
        <v/>
      </c>
      <c r="F232" t="s">
        <v>483</v>
      </c>
      <c r="G232" t="s">
        <v>42</v>
      </c>
      <c r="H232" t="s">
        <v>1185</v>
      </c>
      <c r="I232" t="s">
        <v>469</v>
      </c>
      <c r="J232" t="s">
        <v>221</v>
      </c>
      <c r="K232" t="s">
        <v>1186</v>
      </c>
      <c r="L232" t="s">
        <v>886</v>
      </c>
      <c r="M232" t="s">
        <v>71</v>
      </c>
      <c r="N232" t="s">
        <v>1140</v>
      </c>
      <c r="O232" t="s">
        <v>301</v>
      </c>
      <c r="P232" t="s">
        <v>399</v>
      </c>
      <c r="Q232" t="s">
        <v>64</v>
      </c>
      <c r="R232" t="s">
        <v>1187</v>
      </c>
      <c r="S232" t="s">
        <v>9</v>
      </c>
      <c r="T232" t="s">
        <v>1188</v>
      </c>
      <c r="U232" t="s">
        <v>49</v>
      </c>
      <c r="V232" t="s">
        <v>1142</v>
      </c>
      <c r="W232" t="s">
        <v>1143</v>
      </c>
      <c r="X232" t="s">
        <v>156</v>
      </c>
      <c r="Y232" t="s">
        <v>879</v>
      </c>
      <c r="Z232" t="s">
        <v>326</v>
      </c>
      <c r="AA232" t="s">
        <v>17</v>
      </c>
      <c r="AB232" t="s">
        <v>98</v>
      </c>
      <c r="AC232" t="s">
        <v>902</v>
      </c>
    </row>
    <row r="233" spans="1:29" x14ac:dyDescent="0.35">
      <c r="A233">
        <v>6.2896128627812301E+17</v>
      </c>
      <c r="B233" s="1">
        <v>42221</v>
      </c>
      <c r="C233">
        <v>0.21212121212121199</v>
      </c>
      <c r="D233" t="s">
        <v>1189</v>
      </c>
      <c r="E233" s="4" t="str" cm="1">
        <f t="array" ref="E233">_xlfn.TEXTJOIN(", ", TRUE, IF(COUNTIF(D233, "*"&amp;$BP$2:$BP$2&amp;"*"), $BP$2:$BP$2, ""))</f>
        <v/>
      </c>
      <c r="F233" t="s">
        <v>76</v>
      </c>
      <c r="G233" t="s">
        <v>251</v>
      </c>
      <c r="H233" t="s">
        <v>49</v>
      </c>
      <c r="I233" t="s">
        <v>1190</v>
      </c>
      <c r="J233" t="s">
        <v>315</v>
      </c>
      <c r="K233" t="s">
        <v>238</v>
      </c>
      <c r="L233" t="s">
        <v>63</v>
      </c>
      <c r="M233" t="s">
        <v>281</v>
      </c>
      <c r="N233" t="s">
        <v>39</v>
      </c>
      <c r="O233" t="s">
        <v>30</v>
      </c>
      <c r="P233" t="s">
        <v>1191</v>
      </c>
      <c r="Q233" t="s">
        <v>24</v>
      </c>
      <c r="R233" t="s">
        <v>30</v>
      </c>
      <c r="S233" t="s">
        <v>1192</v>
      </c>
      <c r="T233" t="s">
        <v>9</v>
      </c>
      <c r="U233" t="s">
        <v>1193</v>
      </c>
      <c r="V233" t="s">
        <v>1194</v>
      </c>
      <c r="W233" t="s">
        <v>17</v>
      </c>
      <c r="X233" t="s">
        <v>98</v>
      </c>
      <c r="Y233" t="s">
        <v>902</v>
      </c>
    </row>
    <row r="234" spans="1:29" x14ac:dyDescent="0.35">
      <c r="A234">
        <v>6.2867506466213005E+17</v>
      </c>
      <c r="B234" s="1">
        <v>42220</v>
      </c>
      <c r="C234">
        <v>0.8</v>
      </c>
      <c r="D234" t="s">
        <v>1195</v>
      </c>
      <c r="E234" s="4" t="str" cm="1">
        <f t="array" ref="E234">_xlfn.TEXTJOIN(", ", TRUE, IF(COUNTIF(D234, "*"&amp;$BP$2:$BP$2&amp;"*"), $BP$2:$BP$2, ""))</f>
        <v/>
      </c>
      <c r="F234" t="s">
        <v>27</v>
      </c>
      <c r="G234" t="s">
        <v>17</v>
      </c>
      <c r="H234" t="s">
        <v>98</v>
      </c>
      <c r="I234" t="s">
        <v>819</v>
      </c>
      <c r="J234" t="s">
        <v>549</v>
      </c>
      <c r="K234" t="s">
        <v>120</v>
      </c>
      <c r="L234" t="s">
        <v>1196</v>
      </c>
      <c r="M234" t="s">
        <v>1197</v>
      </c>
      <c r="N234" t="s">
        <v>49</v>
      </c>
      <c r="O234" t="s">
        <v>101</v>
      </c>
      <c r="P234" t="s">
        <v>384</v>
      </c>
      <c r="Q234" t="s">
        <v>21</v>
      </c>
      <c r="R234" t="s">
        <v>1198</v>
      </c>
    </row>
    <row r="235" spans="1:29" x14ac:dyDescent="0.35">
      <c r="A235">
        <v>6.2864028955343206E+17</v>
      </c>
      <c r="B235" s="1">
        <v>42220</v>
      </c>
      <c r="C235">
        <v>0.422222222222222</v>
      </c>
      <c r="D235" t="s">
        <v>1199</v>
      </c>
      <c r="E235" s="4" t="str" cm="1">
        <f t="array" ref="E235">_xlfn.TEXTJOIN(", ", TRUE, IF(COUNTIF(D235, "*"&amp;$BP$2:$BP$2&amp;"*"), $BP$2:$BP$2, ""))</f>
        <v/>
      </c>
      <c r="F235" t="s">
        <v>30</v>
      </c>
      <c r="G235" t="s">
        <v>335</v>
      </c>
      <c r="H235" t="s">
        <v>336</v>
      </c>
      <c r="I235" t="s">
        <v>337</v>
      </c>
      <c r="J235" t="s">
        <v>137</v>
      </c>
      <c r="K235" t="s">
        <v>30</v>
      </c>
      <c r="L235" t="s">
        <v>1104</v>
      </c>
      <c r="M235" t="s">
        <v>680</v>
      </c>
      <c r="N235" t="s">
        <v>311</v>
      </c>
      <c r="O235" t="s">
        <v>479</v>
      </c>
      <c r="P235" t="s">
        <v>147</v>
      </c>
      <c r="Q235" t="s">
        <v>340</v>
      </c>
      <c r="R235" t="s">
        <v>9</v>
      </c>
      <c r="S235" t="s">
        <v>1200</v>
      </c>
      <c r="T235" t="s">
        <v>124</v>
      </c>
      <c r="U235" t="s">
        <v>180</v>
      </c>
      <c r="V235" t="s">
        <v>21</v>
      </c>
    </row>
    <row r="236" spans="1:29" x14ac:dyDescent="0.35">
      <c r="A236">
        <v>6.2861670292258803E+17</v>
      </c>
      <c r="B236" s="1">
        <v>42220</v>
      </c>
      <c r="C236">
        <v>0.2</v>
      </c>
      <c r="D236" t="s">
        <v>1201</v>
      </c>
      <c r="E236" s="4" t="str" cm="1">
        <f t="array" ref="E236">_xlfn.TEXTJOIN(", ", TRUE, IF(COUNTIF(D236, "*"&amp;$BP$2:$BP$2&amp;"*"), $BP$2:$BP$2, ""))</f>
        <v/>
      </c>
      <c r="F236" t="s">
        <v>326</v>
      </c>
      <c r="G236" t="s">
        <v>238</v>
      </c>
      <c r="H236" t="s">
        <v>236</v>
      </c>
      <c r="I236" t="s">
        <v>123</v>
      </c>
      <c r="J236" t="s">
        <v>75</v>
      </c>
      <c r="K236" t="s">
        <v>1202</v>
      </c>
      <c r="L236" t="s">
        <v>671</v>
      </c>
      <c r="M236" t="s">
        <v>164</v>
      </c>
      <c r="N236" t="s">
        <v>348</v>
      </c>
      <c r="O236" t="s">
        <v>680</v>
      </c>
      <c r="P236" t="s">
        <v>9</v>
      </c>
      <c r="Q236" t="s">
        <v>149</v>
      </c>
      <c r="R236" t="s">
        <v>21</v>
      </c>
    </row>
    <row r="237" spans="1:29" x14ac:dyDescent="0.35">
      <c r="A237">
        <v>6.2858533926787802E+17</v>
      </c>
      <c r="B237" s="1">
        <v>42220</v>
      </c>
      <c r="C237">
        <v>0.8</v>
      </c>
      <c r="D237" t="s">
        <v>1203</v>
      </c>
      <c r="E237" s="4" t="str" cm="1">
        <f t="array" ref="E237">_xlfn.TEXTJOIN(", ", TRUE, IF(COUNTIF(D237, "*"&amp;$BP$2:$BP$2&amp;"*"), $BP$2:$BP$2, ""))</f>
        <v/>
      </c>
      <c r="F237" t="s">
        <v>164</v>
      </c>
      <c r="G237" t="s">
        <v>17</v>
      </c>
      <c r="H237" t="s">
        <v>18</v>
      </c>
      <c r="I237" t="s">
        <v>384</v>
      </c>
      <c r="J237" t="s">
        <v>1204</v>
      </c>
      <c r="K237" t="s">
        <v>1197</v>
      </c>
      <c r="L237" t="s">
        <v>49</v>
      </c>
      <c r="M237" t="s">
        <v>101</v>
      </c>
      <c r="N237" t="s">
        <v>1205</v>
      </c>
      <c r="O237" t="s">
        <v>21</v>
      </c>
      <c r="P237" t="s">
        <v>1198</v>
      </c>
    </row>
    <row r="238" spans="1:29" x14ac:dyDescent="0.35">
      <c r="A238">
        <v>6.28281083285536E+17</v>
      </c>
      <c r="B238" s="1">
        <v>42219</v>
      </c>
      <c r="C238">
        <v>0.36666666666666597</v>
      </c>
      <c r="D238" t="s">
        <v>1206</v>
      </c>
      <c r="E238" s="4" t="str" cm="1">
        <f t="array" ref="E238">_xlfn.TEXTJOIN(", ", TRUE, IF(COUNTIF(D238, "*"&amp;$BP$2:$BP$2&amp;"*"), $BP$2:$BP$2, ""))</f>
        <v/>
      </c>
      <c r="F238" t="s">
        <v>276</v>
      </c>
      <c r="G238" t="s">
        <v>367</v>
      </c>
      <c r="H238" t="s">
        <v>254</v>
      </c>
      <c r="I238" t="s">
        <v>9</v>
      </c>
      <c r="J238" t="s">
        <v>149</v>
      </c>
      <c r="K238" t="s">
        <v>180</v>
      </c>
      <c r="L238" t="s">
        <v>30</v>
      </c>
      <c r="M238" t="s">
        <v>335</v>
      </c>
      <c r="N238" t="s">
        <v>336</v>
      </c>
      <c r="O238" t="s">
        <v>1207</v>
      </c>
      <c r="P238" t="s">
        <v>124</v>
      </c>
      <c r="Q238" t="s">
        <v>244</v>
      </c>
      <c r="R238" t="s">
        <v>232</v>
      </c>
      <c r="S238" t="s">
        <v>21</v>
      </c>
    </row>
    <row r="239" spans="1:29" x14ac:dyDescent="0.35">
      <c r="A239">
        <v>6.2826781299002906E+17</v>
      </c>
      <c r="B239" s="1">
        <v>42219</v>
      </c>
      <c r="C239">
        <v>0.25151515151515103</v>
      </c>
      <c r="D239" t="s">
        <v>1208</v>
      </c>
      <c r="E239" s="4" t="str" cm="1">
        <f t="array" ref="E239">_xlfn.TEXTJOIN(", ", TRUE, IF(COUNTIF(D239, "*"&amp;$BP$2:$BP$2&amp;"*"), $BP$2:$BP$2, ""))</f>
        <v/>
      </c>
      <c r="F239" t="s">
        <v>281</v>
      </c>
      <c r="G239" t="s">
        <v>17</v>
      </c>
      <c r="H239" t="s">
        <v>98</v>
      </c>
      <c r="I239" t="s">
        <v>137</v>
      </c>
      <c r="J239" t="s">
        <v>1209</v>
      </c>
      <c r="K239" t="s">
        <v>279</v>
      </c>
      <c r="L239" t="s">
        <v>157</v>
      </c>
      <c r="M239" t="s">
        <v>46</v>
      </c>
      <c r="N239" t="s">
        <v>70</v>
      </c>
      <c r="O239" t="s">
        <v>39</v>
      </c>
      <c r="P239" t="s">
        <v>30</v>
      </c>
      <c r="Q239" t="s">
        <v>335</v>
      </c>
      <c r="R239" t="s">
        <v>336</v>
      </c>
      <c r="S239" t="s">
        <v>337</v>
      </c>
      <c r="T239" t="s">
        <v>21</v>
      </c>
      <c r="U239" t="s">
        <v>149</v>
      </c>
    </row>
    <row r="240" spans="1:29" x14ac:dyDescent="0.35">
      <c r="A240">
        <v>6.27914442227888E+17</v>
      </c>
      <c r="B240" s="1">
        <v>42218</v>
      </c>
      <c r="C240">
        <v>0</v>
      </c>
      <c r="D240" t="s">
        <v>1210</v>
      </c>
      <c r="E240" s="4" t="str" cm="1">
        <f t="array" ref="E240">_xlfn.TEXTJOIN(", ", TRUE, IF(COUNTIF(D240, "*"&amp;$BP$2:$BP$2&amp;"*"), $BP$2:$BP$2, ""))</f>
        <v/>
      </c>
      <c r="F240" t="s">
        <v>1211</v>
      </c>
      <c r="G240" t="s">
        <v>67</v>
      </c>
      <c r="H240" t="s">
        <v>118</v>
      </c>
      <c r="I240" t="s">
        <v>49</v>
      </c>
      <c r="J240" t="s">
        <v>384</v>
      </c>
      <c r="K240" t="s">
        <v>1212</v>
      </c>
      <c r="L240" t="s">
        <v>57</v>
      </c>
      <c r="M240" t="s">
        <v>1213</v>
      </c>
      <c r="N240" t="s">
        <v>164</v>
      </c>
      <c r="O240" t="s">
        <v>1214</v>
      </c>
      <c r="P240" t="s">
        <v>21</v>
      </c>
    </row>
    <row r="241" spans="1:27" x14ac:dyDescent="0.35">
      <c r="A241">
        <v>6.2761494220877005E+17</v>
      </c>
      <c r="B241" s="1">
        <v>42217</v>
      </c>
      <c r="C241">
        <v>0.2</v>
      </c>
      <c r="D241" t="s">
        <v>1215</v>
      </c>
      <c r="E241" s="4" t="str" cm="1">
        <f t="array" ref="E241">_xlfn.TEXTJOIN(", ", TRUE, IF(COUNTIF(D241, "*"&amp;$BP$2:$BP$2&amp;"*"), $BP$2:$BP$2, ""))</f>
        <v/>
      </c>
      <c r="F241" t="s">
        <v>11</v>
      </c>
      <c r="G241" t="s">
        <v>808</v>
      </c>
      <c r="I241" t="s">
        <v>1216</v>
      </c>
      <c r="J241" t="s">
        <v>100</v>
      </c>
      <c r="K241" t="s">
        <v>1097</v>
      </c>
      <c r="L241" t="s">
        <v>1217</v>
      </c>
      <c r="M241">
        <v>50</v>
      </c>
      <c r="N241" t="s">
        <v>204</v>
      </c>
      <c r="O241" t="s">
        <v>1218</v>
      </c>
      <c r="P241" t="s">
        <v>100</v>
      </c>
      <c r="Q241" t="s">
        <v>731</v>
      </c>
      <c r="R241" t="s">
        <v>362</v>
      </c>
      <c r="S241" t="s">
        <v>1219</v>
      </c>
      <c r="T241" t="s">
        <v>1220</v>
      </c>
      <c r="U241" t="s">
        <v>17</v>
      </c>
      <c r="V241" t="s">
        <v>98</v>
      </c>
      <c r="W241" t="s">
        <v>21</v>
      </c>
    </row>
    <row r="242" spans="1:27" x14ac:dyDescent="0.35">
      <c r="A242">
        <v>6.2753814857521894E+17</v>
      </c>
      <c r="B242" s="1">
        <v>42217</v>
      </c>
      <c r="C242">
        <v>0</v>
      </c>
      <c r="D242" t="s">
        <v>1221</v>
      </c>
      <c r="E242" s="4" t="str" cm="1">
        <f t="array" ref="E242">_xlfn.TEXTJOIN(", ", TRUE, IF(COUNTIF(D242, "*"&amp;$BP$2:$BP$2&amp;"*"), $BP$2:$BP$2, ""))</f>
        <v/>
      </c>
      <c r="F242" t="s">
        <v>15</v>
      </c>
      <c r="G242" t="s">
        <v>30</v>
      </c>
      <c r="H242" t="s">
        <v>604</v>
      </c>
      <c r="I242" t="s">
        <v>605</v>
      </c>
      <c r="J242" t="s">
        <v>17</v>
      </c>
      <c r="K242" t="s">
        <v>98</v>
      </c>
      <c r="L242" t="s">
        <v>686</v>
      </c>
      <c r="M242" t="s">
        <v>30</v>
      </c>
      <c r="N242" t="s">
        <v>960</v>
      </c>
      <c r="O242" t="s">
        <v>24</v>
      </c>
      <c r="P242" t="s">
        <v>1216</v>
      </c>
      <c r="Q242" t="s">
        <v>100</v>
      </c>
      <c r="R242" t="s">
        <v>1097</v>
      </c>
      <c r="S242" t="s">
        <v>156</v>
      </c>
      <c r="T242" t="s">
        <v>30</v>
      </c>
      <c r="U242" t="s">
        <v>1111</v>
      </c>
      <c r="V242" t="s">
        <v>1112</v>
      </c>
      <c r="W242" t="s">
        <v>21</v>
      </c>
    </row>
    <row r="243" spans="1:27" x14ac:dyDescent="0.35">
      <c r="A243">
        <v>6.2751394890073702E+17</v>
      </c>
      <c r="B243" s="1">
        <v>42217</v>
      </c>
      <c r="C243">
        <v>0.9</v>
      </c>
      <c r="D243" t="s">
        <v>1222</v>
      </c>
      <c r="E243" s="4" t="str" cm="1">
        <f t="array" ref="E243">_xlfn.TEXTJOIN(", ", TRUE, IF(COUNTIF(D243, "*"&amp;$BP$2:$BP$2&amp;"*"), $BP$2:$BP$2, ""))</f>
        <v/>
      </c>
      <c r="F243" t="s">
        <v>9</v>
      </c>
      <c r="G243" t="s">
        <v>17</v>
      </c>
      <c r="H243" t="s">
        <v>98</v>
      </c>
      <c r="I243" t="s">
        <v>101</v>
      </c>
      <c r="J243" t="s">
        <v>1205</v>
      </c>
      <c r="K243" t="s">
        <v>382</v>
      </c>
      <c r="L243" t="s">
        <v>6</v>
      </c>
      <c r="M243" t="s">
        <v>1204</v>
      </c>
      <c r="N243" t="s">
        <v>30</v>
      </c>
      <c r="O243" t="s">
        <v>1223</v>
      </c>
      <c r="P243" t="s">
        <v>49</v>
      </c>
      <c r="Q243" t="s">
        <v>101</v>
      </c>
      <c r="R243" t="s">
        <v>384</v>
      </c>
      <c r="S243" t="s">
        <v>21</v>
      </c>
    </row>
    <row r="244" spans="1:27" x14ac:dyDescent="0.35">
      <c r="A244">
        <v>6.2720290220175296E+17</v>
      </c>
      <c r="B244" s="1">
        <v>42216</v>
      </c>
      <c r="C244">
        <v>0.8</v>
      </c>
      <c r="D244" t="s">
        <v>1224</v>
      </c>
      <c r="E244" s="4" t="str" cm="1">
        <f t="array" ref="E244">_xlfn.TEXTJOIN(", ", TRUE, IF(COUNTIF(D244, "*"&amp;$BP$2:$BP$2&amp;"*"), $BP$2:$BP$2, ""))</f>
        <v/>
      </c>
      <c r="F244" t="s">
        <v>474</v>
      </c>
      <c r="G244" t="s">
        <v>30</v>
      </c>
      <c r="H244" t="s">
        <v>1225</v>
      </c>
      <c r="I244" t="s">
        <v>101</v>
      </c>
      <c r="J244" t="s">
        <v>1226</v>
      </c>
      <c r="K244" t="s">
        <v>1227</v>
      </c>
      <c r="L244" t="s">
        <v>1228</v>
      </c>
      <c r="M244" t="s">
        <v>21</v>
      </c>
      <c r="N244" t="s">
        <v>1198</v>
      </c>
    </row>
    <row r="245" spans="1:27" x14ac:dyDescent="0.35">
      <c r="A245">
        <v>6.2714325815447104E+17</v>
      </c>
      <c r="B245" s="1">
        <v>42216</v>
      </c>
      <c r="C245">
        <v>0</v>
      </c>
      <c r="D245" t="s">
        <v>1229</v>
      </c>
      <c r="E245" s="4" t="str" cm="1">
        <f t="array" ref="E245">_xlfn.TEXTJOIN(", ", TRUE, IF(COUNTIF(D245, "*"&amp;$BP$2:$BP$2&amp;"*"), $BP$2:$BP$2, ""))</f>
        <v/>
      </c>
      <c r="F245" t="s">
        <v>1230</v>
      </c>
      <c r="G245" t="s">
        <v>1227</v>
      </c>
      <c r="H245" t="s">
        <v>384</v>
      </c>
      <c r="I245" t="s">
        <v>1228</v>
      </c>
      <c r="J245" t="s">
        <v>16</v>
      </c>
      <c r="K245" t="s">
        <v>17</v>
      </c>
      <c r="L245" t="s">
        <v>98</v>
      </c>
      <c r="M245" t="s">
        <v>21</v>
      </c>
      <c r="N245" t="s">
        <v>1198</v>
      </c>
    </row>
    <row r="246" spans="1:27" x14ac:dyDescent="0.35">
      <c r="A246">
        <v>6.2686418304541901E+17</v>
      </c>
      <c r="B246" s="1">
        <v>42215</v>
      </c>
      <c r="C246">
        <v>0.8</v>
      </c>
      <c r="D246" t="s">
        <v>1231</v>
      </c>
      <c r="E246" s="4" t="str" cm="1">
        <f t="array" ref="E246">_xlfn.TEXTJOIN(", ", TRUE, IF(COUNTIF(D246, "*"&amp;$BP$2:$BP$2&amp;"*"), $BP$2:$BP$2, ""))</f>
        <v/>
      </c>
      <c r="F246" t="s">
        <v>27</v>
      </c>
      <c r="G246" t="s">
        <v>17</v>
      </c>
      <c r="H246" t="s">
        <v>98</v>
      </c>
      <c r="I246" t="s">
        <v>1232</v>
      </c>
      <c r="J246" t="s">
        <v>1233</v>
      </c>
      <c r="K246" t="s">
        <v>49</v>
      </c>
      <c r="L246" t="s">
        <v>120</v>
      </c>
      <c r="M246" t="s">
        <v>32</v>
      </c>
      <c r="N246" t="s">
        <v>1204</v>
      </c>
      <c r="O246" t="s">
        <v>1197</v>
      </c>
      <c r="P246" t="s">
        <v>49</v>
      </c>
      <c r="Q246" t="s">
        <v>101</v>
      </c>
      <c r="R246" t="s">
        <v>384</v>
      </c>
      <c r="S246" t="s">
        <v>21</v>
      </c>
      <c r="T246" t="s">
        <v>1198</v>
      </c>
    </row>
    <row r="247" spans="1:27" x14ac:dyDescent="0.35">
      <c r="A247">
        <v>6.2680777670711194E+17</v>
      </c>
      <c r="B247" s="1">
        <v>42215</v>
      </c>
      <c r="C247">
        <v>0</v>
      </c>
      <c r="D247" t="s">
        <v>1234</v>
      </c>
      <c r="E247" s="4" t="str" cm="1">
        <f t="array" ref="E247">_xlfn.TEXTJOIN(", ", TRUE, IF(COUNTIF(D247, "*"&amp;$BP$2:$BP$2&amp;"*"), $BP$2:$BP$2, ""))</f>
        <v/>
      </c>
      <c r="F247" t="s">
        <v>418</v>
      </c>
      <c r="G247" t="s">
        <v>419</v>
      </c>
      <c r="H247" t="s">
        <v>137</v>
      </c>
      <c r="I247" t="s">
        <v>1235</v>
      </c>
      <c r="J247" t="s">
        <v>149</v>
      </c>
    </row>
    <row r="248" spans="1:27" x14ac:dyDescent="0.35">
      <c r="A248">
        <v>6.2614399919617997E+17</v>
      </c>
      <c r="B248" s="1">
        <v>42213</v>
      </c>
      <c r="C248">
        <v>0.36666666666666597</v>
      </c>
      <c r="D248" t="s">
        <v>1236</v>
      </c>
      <c r="E248" s="4" t="str" cm="1">
        <f t="array" ref="E248">_xlfn.TEXTJOIN(", ", TRUE, IF(COUNTIF(D248, "*"&amp;$BP$2:$BP$2&amp;"*"), $BP$2:$BP$2, ""))</f>
        <v>america</v>
      </c>
      <c r="F248" t="s">
        <v>450</v>
      </c>
      <c r="G248" t="s">
        <v>963</v>
      </c>
      <c r="H248" t="s">
        <v>24</v>
      </c>
      <c r="I248" t="s">
        <v>339</v>
      </c>
      <c r="J248" t="s">
        <v>1237</v>
      </c>
      <c r="K248" t="s">
        <v>1238</v>
      </c>
      <c r="L248" t="s">
        <v>218</v>
      </c>
      <c r="M248" t="s">
        <v>1015</v>
      </c>
      <c r="N248" t="s">
        <v>15</v>
      </c>
      <c r="O248" t="s">
        <v>335</v>
      </c>
      <c r="P248" t="s">
        <v>419</v>
      </c>
      <c r="Q248" t="s">
        <v>9</v>
      </c>
      <c r="R248" t="s">
        <v>486</v>
      </c>
      <c r="S248" t="s">
        <v>487</v>
      </c>
      <c r="T248" t="s">
        <v>488</v>
      </c>
      <c r="U248" t="s">
        <v>21</v>
      </c>
      <c r="V248" t="s">
        <v>149</v>
      </c>
    </row>
    <row r="249" spans="1:27" x14ac:dyDescent="0.35">
      <c r="A249">
        <v>6.2611808124961101E+17</v>
      </c>
      <c r="B249" s="1">
        <v>42213</v>
      </c>
      <c r="C249">
        <v>0.5</v>
      </c>
      <c r="D249" t="s">
        <v>1239</v>
      </c>
      <c r="E249" s="4" t="str" cm="1">
        <f t="array" ref="E249">_xlfn.TEXTJOIN(", ", TRUE, IF(COUNTIF(D249, "*"&amp;$BP$2:$BP$2&amp;"*"), $BP$2:$BP$2, ""))</f>
        <v>america</v>
      </c>
      <c r="F249" t="s">
        <v>1240</v>
      </c>
      <c r="G249" t="s">
        <v>675</v>
      </c>
      <c r="H249" t="s">
        <v>575</v>
      </c>
      <c r="I249" t="s">
        <v>1241</v>
      </c>
      <c r="J249" t="s">
        <v>9</v>
      </c>
      <c r="K249" t="s">
        <v>1242</v>
      </c>
      <c r="L249" t="s">
        <v>576</v>
      </c>
      <c r="M249" t="s">
        <v>503</v>
      </c>
      <c r="N249" t="s">
        <v>475</v>
      </c>
      <c r="O249" t="s">
        <v>426</v>
      </c>
      <c r="P249" t="s">
        <v>100</v>
      </c>
      <c r="Q249" t="s">
        <v>653</v>
      </c>
      <c r="R249" t="s">
        <v>815</v>
      </c>
      <c r="S249" t="s">
        <v>9</v>
      </c>
      <c r="T249" t="s">
        <v>430</v>
      </c>
      <c r="U249" t="s">
        <v>21</v>
      </c>
    </row>
    <row r="250" spans="1:27" x14ac:dyDescent="0.35">
      <c r="A250">
        <v>6.2573250850462106E+17</v>
      </c>
      <c r="B250" s="1">
        <v>42212</v>
      </c>
      <c r="C250">
        <v>0</v>
      </c>
      <c r="D250" t="s">
        <v>1243</v>
      </c>
      <c r="E250" s="4" t="str" cm="1">
        <f t="array" ref="E250">_xlfn.TEXTJOIN(", ", TRUE, IF(COUNTIF(D250, "*"&amp;$BP$2:$BP$2&amp;"*"), $BP$2:$BP$2, ""))</f>
        <v/>
      </c>
      <c r="F250" t="s">
        <v>164</v>
      </c>
      <c r="G250" t="s">
        <v>30</v>
      </c>
      <c r="H250" t="s">
        <v>19</v>
      </c>
      <c r="I250" t="s">
        <v>808</v>
      </c>
      <c r="J250" t="s">
        <v>24</v>
      </c>
      <c r="K250" t="s">
        <v>1244</v>
      </c>
      <c r="L250" t="s">
        <v>131</v>
      </c>
      <c r="M250" t="s">
        <v>1245</v>
      </c>
    </row>
    <row r="251" spans="1:27" x14ac:dyDescent="0.35">
      <c r="A251">
        <v>6.2569762090464397E+17</v>
      </c>
      <c r="B251" s="1">
        <v>42212</v>
      </c>
      <c r="C251">
        <v>0</v>
      </c>
      <c r="D251" t="s">
        <v>1246</v>
      </c>
      <c r="E251" s="4" t="str" cm="1">
        <f t="array" ref="E251">_xlfn.TEXTJOIN(", ", TRUE, IF(COUNTIF(D251, "*"&amp;$BP$2:$BP$2&amp;"*"), $BP$2:$BP$2, ""))</f>
        <v>america</v>
      </c>
      <c r="F251" t="s">
        <v>166</v>
      </c>
      <c r="G251" t="s">
        <v>1238</v>
      </c>
      <c r="H251" t="s">
        <v>218</v>
      </c>
      <c r="I251" t="s">
        <v>1247</v>
      </c>
      <c r="J251">
        <v>140</v>
      </c>
      <c r="K251" t="s">
        <v>599</v>
      </c>
      <c r="L251" t="s">
        <v>9</v>
      </c>
      <c r="M251" t="s">
        <v>1248</v>
      </c>
      <c r="N251" t="s">
        <v>487</v>
      </c>
      <c r="O251" t="s">
        <v>488</v>
      </c>
      <c r="P251" t="s">
        <v>100</v>
      </c>
      <c r="Q251" t="s">
        <v>149</v>
      </c>
      <c r="R251" t="s">
        <v>21</v>
      </c>
    </row>
    <row r="252" spans="1:27" x14ac:dyDescent="0.35">
      <c r="A252">
        <v>6.2427462069113997E+17</v>
      </c>
      <c r="B252" s="1">
        <v>42208</v>
      </c>
      <c r="C252">
        <v>0.8</v>
      </c>
      <c r="D252" t="s">
        <v>1249</v>
      </c>
      <c r="E252" s="4" t="str" cm="1">
        <f t="array" ref="E252">_xlfn.TEXTJOIN(", ", TRUE, IF(COUNTIF(D252, "*"&amp;$BP$2:$BP$2&amp;"*"), $BP$2:$BP$2, ""))</f>
        <v/>
      </c>
      <c r="F252" t="s">
        <v>120</v>
      </c>
      <c r="G252" t="s">
        <v>1250</v>
      </c>
      <c r="H252" t="s">
        <v>1251</v>
      </c>
      <c r="I252" t="s">
        <v>1252</v>
      </c>
      <c r="J252" t="s">
        <v>247</v>
      </c>
      <c r="K252" t="s">
        <v>1253</v>
      </c>
      <c r="L252" t="s">
        <v>9</v>
      </c>
      <c r="M252" t="s">
        <v>30</v>
      </c>
      <c r="N252" t="s">
        <v>578</v>
      </c>
      <c r="O252" t="s">
        <v>579</v>
      </c>
      <c r="P252" t="s">
        <v>15</v>
      </c>
      <c r="Q252" t="s">
        <v>1254</v>
      </c>
      <c r="R252" t="s">
        <v>1255</v>
      </c>
      <c r="S252" t="s">
        <v>21</v>
      </c>
    </row>
    <row r="253" spans="1:27" x14ac:dyDescent="0.35">
      <c r="A253">
        <v>6.2389621924967603E+17</v>
      </c>
      <c r="B253" s="1">
        <v>42207</v>
      </c>
      <c r="C253">
        <v>0</v>
      </c>
      <c r="D253" t="s">
        <v>1256</v>
      </c>
      <c r="E253" s="4" t="str" cm="1">
        <f t="array" ref="E253">_xlfn.TEXTJOIN(", ", TRUE, IF(COUNTIF(D253, "*"&amp;$BP$2:$BP$2&amp;"*"), $BP$2:$BP$2, ""))</f>
        <v/>
      </c>
      <c r="F253" t="s">
        <v>956</v>
      </c>
      <c r="G253" t="s">
        <v>28</v>
      </c>
      <c r="H253" t="s">
        <v>30</v>
      </c>
      <c r="I253" t="s">
        <v>1257</v>
      </c>
      <c r="J253" t="s">
        <v>19</v>
      </c>
      <c r="K253" t="s">
        <v>1258</v>
      </c>
      <c r="L253" t="s">
        <v>156</v>
      </c>
      <c r="M253" t="s">
        <v>1259</v>
      </c>
      <c r="N253" t="s">
        <v>875</v>
      </c>
      <c r="O253" t="s">
        <v>1260</v>
      </c>
      <c r="P253" t="s">
        <v>1261</v>
      </c>
      <c r="Q253" t="s">
        <v>1262</v>
      </c>
      <c r="R253" t="s">
        <v>21</v>
      </c>
    </row>
    <row r="254" spans="1:27" x14ac:dyDescent="0.35">
      <c r="A254">
        <v>6.2325136016782502E+17</v>
      </c>
      <c r="B254" s="1">
        <v>42205</v>
      </c>
      <c r="C254">
        <v>0.56666666666666599</v>
      </c>
      <c r="D254" t="s">
        <v>1263</v>
      </c>
      <c r="E254" s="4" t="str" cm="1">
        <f t="array" ref="E254">_xlfn.TEXTJOIN(", ", TRUE, IF(COUNTIF(D254, "*"&amp;$BP$2:$BP$2&amp;"*"), $BP$2:$BP$2, ""))</f>
        <v/>
      </c>
      <c r="F254" t="s">
        <v>238</v>
      </c>
      <c r="G254" t="s">
        <v>63</v>
      </c>
      <c r="H254" t="s">
        <v>253</v>
      </c>
      <c r="I254" t="s">
        <v>76</v>
      </c>
      <c r="J254" t="s">
        <v>9</v>
      </c>
      <c r="K254" t="s">
        <v>92</v>
      </c>
      <c r="L254" t="s">
        <v>9</v>
      </c>
      <c r="M254" t="s">
        <v>78</v>
      </c>
      <c r="N254" t="s">
        <v>79</v>
      </c>
      <c r="O254" t="s">
        <v>71</v>
      </c>
      <c r="P254" t="s">
        <v>62</v>
      </c>
      <c r="Q254" t="s">
        <v>39</v>
      </c>
      <c r="R254" t="s">
        <v>1264</v>
      </c>
      <c r="S254" t="s">
        <v>218</v>
      </c>
      <c r="T254" t="s">
        <v>913</v>
      </c>
      <c r="U254" t="s">
        <v>1265</v>
      </c>
      <c r="V254" t="s">
        <v>16</v>
      </c>
      <c r="W254" t="s">
        <v>294</v>
      </c>
      <c r="X254" t="s">
        <v>1266</v>
      </c>
      <c r="Y254" t="s">
        <v>17</v>
      </c>
      <c r="Z254" t="s">
        <v>98</v>
      </c>
      <c r="AA254" t="s">
        <v>1267</v>
      </c>
    </row>
    <row r="255" spans="1:27" x14ac:dyDescent="0.35">
      <c r="A255">
        <v>6.2324786805737805E+17</v>
      </c>
      <c r="B255" s="1">
        <v>42205</v>
      </c>
      <c r="C255">
        <v>0</v>
      </c>
      <c r="D255" t="s">
        <v>1268</v>
      </c>
      <c r="E255" s="4" t="str" cm="1">
        <f t="array" ref="E255">_xlfn.TEXTJOIN(", ", TRUE, IF(COUNTIF(D255, "*"&amp;$BP$2:$BP$2&amp;"*"), $BP$2:$BP$2, ""))</f>
        <v>america</v>
      </c>
      <c r="F255" t="s">
        <v>11</v>
      </c>
      <c r="G255" t="s">
        <v>137</v>
      </c>
      <c r="H255" t="s">
        <v>399</v>
      </c>
      <c r="I255" t="s">
        <v>247</v>
      </c>
      <c r="J255" t="s">
        <v>279</v>
      </c>
      <c r="K255" t="s">
        <v>166</v>
      </c>
      <c r="L255" t="s">
        <v>1106</v>
      </c>
      <c r="M255" t="s">
        <v>164</v>
      </c>
      <c r="N255" t="s">
        <v>279</v>
      </c>
      <c r="O255" t="s">
        <v>1269</v>
      </c>
      <c r="P255" t="s">
        <v>1106</v>
      </c>
      <c r="Q255" t="s">
        <v>17</v>
      </c>
      <c r="R255" t="s">
        <v>98</v>
      </c>
      <c r="S255" t="s">
        <v>1267</v>
      </c>
    </row>
    <row r="256" spans="1:27" x14ac:dyDescent="0.35">
      <c r="A256">
        <v>6.2324732942065203E+17</v>
      </c>
      <c r="B256" s="1">
        <v>42205</v>
      </c>
      <c r="C256">
        <v>0.15</v>
      </c>
      <c r="D256" t="s">
        <v>1270</v>
      </c>
      <c r="E256" s="4" t="str" cm="1">
        <f t="array" ref="E256">_xlfn.TEXTJOIN(", ", TRUE, IF(COUNTIF(D256, "*"&amp;$BP$2:$BP$2&amp;"*"), $BP$2:$BP$2, ""))</f>
        <v>america</v>
      </c>
      <c r="F256" t="s">
        <v>49</v>
      </c>
      <c r="G256" t="s">
        <v>958</v>
      </c>
      <c r="H256" t="s">
        <v>204</v>
      </c>
      <c r="I256" t="s">
        <v>376</v>
      </c>
      <c r="J256" t="s">
        <v>221</v>
      </c>
      <c r="K256" t="s">
        <v>1271</v>
      </c>
      <c r="L256" t="s">
        <v>152</v>
      </c>
      <c r="M256" t="s">
        <v>1261</v>
      </c>
      <c r="N256" t="s">
        <v>1262</v>
      </c>
      <c r="O256" t="s">
        <v>1272</v>
      </c>
      <c r="P256" t="s">
        <v>30</v>
      </c>
      <c r="Q256" t="s">
        <v>661</v>
      </c>
      <c r="R256" t="s">
        <v>845</v>
      </c>
      <c r="S256" t="s">
        <v>9</v>
      </c>
      <c r="T256" t="s">
        <v>1273</v>
      </c>
      <c r="U256" t="s">
        <v>76</v>
      </c>
      <c r="V256" t="s">
        <v>503</v>
      </c>
      <c r="W256" t="s">
        <v>39</v>
      </c>
      <c r="X256" t="s">
        <v>1264</v>
      </c>
      <c r="Y256" t="s">
        <v>17</v>
      </c>
      <c r="Z256" t="s">
        <v>98</v>
      </c>
    </row>
    <row r="257" spans="1:27" x14ac:dyDescent="0.35">
      <c r="A257">
        <v>6.2320800343759206E+17</v>
      </c>
      <c r="B257" s="1">
        <v>42205</v>
      </c>
      <c r="C257">
        <v>0</v>
      </c>
      <c r="D257" t="s">
        <v>1274</v>
      </c>
      <c r="E257" s="4" t="str" cm="1">
        <f t="array" ref="E257">_xlfn.TEXTJOIN(", ", TRUE, IF(COUNTIF(D257, "*"&amp;$BP$2:$BP$2&amp;"*"), $BP$2:$BP$2, ""))</f>
        <v>america</v>
      </c>
      <c r="F257" t="s">
        <v>238</v>
      </c>
      <c r="G257" t="s">
        <v>218</v>
      </c>
      <c r="H257" t="s">
        <v>399</v>
      </c>
      <c r="I257" t="s">
        <v>247</v>
      </c>
      <c r="J257" t="s">
        <v>503</v>
      </c>
      <c r="K257" t="s">
        <v>89</v>
      </c>
      <c r="L257" t="s">
        <v>1275</v>
      </c>
      <c r="M257" t="s">
        <v>24</v>
      </c>
      <c r="N257" t="s">
        <v>492</v>
      </c>
      <c r="O257" t="s">
        <v>1276</v>
      </c>
      <c r="P257" t="s">
        <v>21</v>
      </c>
    </row>
    <row r="258" spans="1:27" x14ac:dyDescent="0.35">
      <c r="A258">
        <v>6.2242169523680397E+17</v>
      </c>
      <c r="B258" s="1">
        <v>42203</v>
      </c>
      <c r="C258">
        <v>0.45</v>
      </c>
      <c r="D258" t="s">
        <v>1277</v>
      </c>
      <c r="E258" s="4" t="str" cm="1">
        <f t="array" ref="E258">_xlfn.TEXTJOIN(", ", TRUE, IF(COUNTIF(D258, "*"&amp;$BP$2:$BP$2&amp;"*"), $BP$2:$BP$2, ""))</f>
        <v>america</v>
      </c>
      <c r="F258" t="s">
        <v>11</v>
      </c>
      <c r="G258" t="s">
        <v>413</v>
      </c>
      <c r="H258" t="s">
        <v>144</v>
      </c>
      <c r="I258" t="s">
        <v>78</v>
      </c>
      <c r="J258" t="s">
        <v>234</v>
      </c>
      <c r="K258" t="s">
        <v>100</v>
      </c>
      <c r="L258" t="s">
        <v>30</v>
      </c>
      <c r="M258" t="s">
        <v>209</v>
      </c>
      <c r="N258" t="s">
        <v>1048</v>
      </c>
      <c r="O258" t="s">
        <v>100</v>
      </c>
      <c r="P258" t="s">
        <v>76</v>
      </c>
      <c r="Q258" t="s">
        <v>197</v>
      </c>
      <c r="R258" t="s">
        <v>17</v>
      </c>
      <c r="S258" t="s">
        <v>98</v>
      </c>
      <c r="T258" t="s">
        <v>156</v>
      </c>
      <c r="U258" t="s">
        <v>30</v>
      </c>
      <c r="V258" t="s">
        <v>902</v>
      </c>
      <c r="W258" t="s">
        <v>21</v>
      </c>
    </row>
    <row r="259" spans="1:27" x14ac:dyDescent="0.35">
      <c r="A259">
        <v>6.2212292917884902E+17</v>
      </c>
      <c r="B259" s="1">
        <v>42202</v>
      </c>
      <c r="C259">
        <v>0.25</v>
      </c>
      <c r="D259" t="s">
        <v>1278</v>
      </c>
      <c r="E259" s="4" t="str" cm="1">
        <f t="array" ref="E259">_xlfn.TEXTJOIN(", ", TRUE, IF(COUNTIF(D259, "*"&amp;$BP$2:$BP$2&amp;"*"), $BP$2:$BP$2, ""))</f>
        <v/>
      </c>
      <c r="F259" t="s">
        <v>1279</v>
      </c>
      <c r="G259" t="s">
        <v>17</v>
      </c>
      <c r="H259" t="s">
        <v>98</v>
      </c>
      <c r="I259" t="s">
        <v>48</v>
      </c>
      <c r="J259" t="s">
        <v>30</v>
      </c>
      <c r="K259" t="s">
        <v>502</v>
      </c>
      <c r="L259" t="s">
        <v>1280</v>
      </c>
      <c r="M259" t="s">
        <v>17</v>
      </c>
      <c r="N259" t="s">
        <v>9</v>
      </c>
      <c r="O259" t="s">
        <v>1281</v>
      </c>
      <c r="P259" t="s">
        <v>49</v>
      </c>
      <c r="Q259" t="s">
        <v>661</v>
      </c>
      <c r="R259" t="s">
        <v>1282</v>
      </c>
      <c r="S259" t="s">
        <v>437</v>
      </c>
      <c r="T259" t="s">
        <v>963</v>
      </c>
      <c r="U259" t="s">
        <v>24</v>
      </c>
      <c r="V259" t="s">
        <v>30</v>
      </c>
      <c r="W259" t="s">
        <v>1283</v>
      </c>
      <c r="X259" t="s">
        <v>21</v>
      </c>
    </row>
    <row r="260" spans="1:27" x14ac:dyDescent="0.35">
      <c r="A260">
        <v>6.22099457044144E+17</v>
      </c>
      <c r="B260" s="1">
        <v>42202</v>
      </c>
      <c r="C260">
        <v>0</v>
      </c>
      <c r="D260" t="s">
        <v>1284</v>
      </c>
      <c r="E260" s="4" t="str" cm="1">
        <f t="array" ref="E260">_xlfn.TEXTJOIN(", ", TRUE, IF(COUNTIF(D260, "*"&amp;$BP$2:$BP$2&amp;"*"), $BP$2:$BP$2, ""))</f>
        <v/>
      </c>
      <c r="F260" t="s">
        <v>382</v>
      </c>
      <c r="G260" t="s">
        <v>879</v>
      </c>
      <c r="H260" t="s">
        <v>880</v>
      </c>
      <c r="I260" t="s">
        <v>9</v>
      </c>
      <c r="J260" t="s">
        <v>881</v>
      </c>
      <c r="K260" t="s">
        <v>1285</v>
      </c>
      <c r="L260" t="s">
        <v>1286</v>
      </c>
      <c r="M260" t="s">
        <v>17</v>
      </c>
      <c r="N260" t="s">
        <v>98</v>
      </c>
    </row>
    <row r="261" spans="1:27" x14ac:dyDescent="0.35">
      <c r="A261">
        <v>6.2173791123121306E+17</v>
      </c>
      <c r="B261" s="1">
        <v>42201</v>
      </c>
      <c r="C261">
        <v>-0.4</v>
      </c>
      <c r="D261" t="s">
        <v>1287</v>
      </c>
      <c r="E261" s="4" t="str" cm="1">
        <f t="array" ref="E261">_xlfn.TEXTJOIN(", ", TRUE, IF(COUNTIF(D261, "*"&amp;$BP$2:$BP$2&amp;"*"), $BP$2:$BP$2, ""))</f>
        <v/>
      </c>
      <c r="F261" t="s">
        <v>437</v>
      </c>
      <c r="G261" t="s">
        <v>328</v>
      </c>
      <c r="H261" t="s">
        <v>17</v>
      </c>
      <c r="I261" t="s">
        <v>98</v>
      </c>
      <c r="J261" t="s">
        <v>137</v>
      </c>
      <c r="K261" t="s">
        <v>1288</v>
      </c>
      <c r="L261" t="s">
        <v>30</v>
      </c>
      <c r="M261" t="s">
        <v>1289</v>
      </c>
      <c r="N261" t="s">
        <v>16</v>
      </c>
      <c r="O261" t="s">
        <v>607</v>
      </c>
      <c r="P261" t="s">
        <v>321</v>
      </c>
      <c r="Q261" t="s">
        <v>608</v>
      </c>
      <c r="R261" t="s">
        <v>21</v>
      </c>
    </row>
    <row r="262" spans="1:27" x14ac:dyDescent="0.35">
      <c r="A262">
        <v>6.2107844729362803E+17</v>
      </c>
      <c r="B262" s="1">
        <v>42199</v>
      </c>
      <c r="C262">
        <v>0.75</v>
      </c>
      <c r="D262" t="s">
        <v>1290</v>
      </c>
      <c r="E262" s="4" t="str" cm="1">
        <f t="array" ref="E262">_xlfn.TEXTJOIN(", ", TRUE, IF(COUNTIF(D262, "*"&amp;$BP$2:$BP$2&amp;"*"), $BP$2:$BP$2, ""))</f>
        <v>america</v>
      </c>
      <c r="F262" t="s">
        <v>276</v>
      </c>
      <c r="G262" t="s">
        <v>238</v>
      </c>
      <c r="H262" t="s">
        <v>141</v>
      </c>
      <c r="I262" t="s">
        <v>1185</v>
      </c>
      <c r="J262" t="s">
        <v>687</v>
      </c>
      <c r="K262" t="s">
        <v>916</v>
      </c>
      <c r="L262" t="s">
        <v>49</v>
      </c>
      <c r="M262" t="s">
        <v>76</v>
      </c>
      <c r="N262" t="s">
        <v>1291</v>
      </c>
      <c r="O262" t="s">
        <v>85</v>
      </c>
      <c r="Q262" t="s">
        <v>234</v>
      </c>
      <c r="R262" t="s">
        <v>144</v>
      </c>
      <c r="S262" t="s">
        <v>1292</v>
      </c>
      <c r="T262" t="s">
        <v>312</v>
      </c>
      <c r="U262" t="s">
        <v>90</v>
      </c>
      <c r="V262" t="s">
        <v>843</v>
      </c>
      <c r="W262" t="s">
        <v>238</v>
      </c>
      <c r="X262" t="s">
        <v>404</v>
      </c>
      <c r="Y262" t="s">
        <v>92</v>
      </c>
      <c r="Z262" t="s">
        <v>17</v>
      </c>
      <c r="AA262" t="s">
        <v>98</v>
      </c>
    </row>
    <row r="263" spans="1:27" x14ac:dyDescent="0.35">
      <c r="A263">
        <v>6.2107805770554906E+17</v>
      </c>
      <c r="B263" s="1">
        <v>42199</v>
      </c>
      <c r="C263">
        <v>0</v>
      </c>
      <c r="D263" t="s">
        <v>1293</v>
      </c>
      <c r="E263" s="4" t="str" cm="1">
        <f t="array" ref="E263">_xlfn.TEXTJOIN(", ", TRUE, IF(COUNTIF(D263, "*"&amp;$BP$2:$BP$2&amp;"*"), $BP$2:$BP$2, ""))</f>
        <v/>
      </c>
      <c r="F263" t="s">
        <v>238</v>
      </c>
      <c r="G263" t="s">
        <v>802</v>
      </c>
      <c r="H263" t="s">
        <v>1294</v>
      </c>
      <c r="I263" t="s">
        <v>30</v>
      </c>
      <c r="J263" t="s">
        <v>1295</v>
      </c>
      <c r="K263" t="s">
        <v>71</v>
      </c>
      <c r="L263" t="s">
        <v>238</v>
      </c>
      <c r="M263" t="s">
        <v>253</v>
      </c>
      <c r="N263" t="s">
        <v>89</v>
      </c>
      <c r="O263" t="s">
        <v>238</v>
      </c>
      <c r="P263" t="s">
        <v>404</v>
      </c>
      <c r="Q263" t="s">
        <v>742</v>
      </c>
      <c r="R263" t="s">
        <v>789</v>
      </c>
      <c r="S263" t="s">
        <v>30</v>
      </c>
      <c r="T263" t="s">
        <v>1296</v>
      </c>
      <c r="U263" t="s">
        <v>17</v>
      </c>
      <c r="V263" t="s">
        <v>98</v>
      </c>
    </row>
    <row r="264" spans="1:27" x14ac:dyDescent="0.35">
      <c r="A264">
        <v>6.2107776501861901E+17</v>
      </c>
      <c r="B264" s="1">
        <v>42199</v>
      </c>
      <c r="C264">
        <v>0</v>
      </c>
      <c r="D264" t="s">
        <v>1297</v>
      </c>
      <c r="E264" s="4" t="str" cm="1">
        <f t="array" ref="E264">_xlfn.TEXTJOIN(", ", TRUE, IF(COUNTIF(D264, "*"&amp;$BP$2:$BP$2&amp;"*"), $BP$2:$BP$2, ""))</f>
        <v/>
      </c>
      <c r="F264" t="s">
        <v>238</v>
      </c>
      <c r="G264" t="s">
        <v>218</v>
      </c>
      <c r="H264" t="s">
        <v>399</v>
      </c>
      <c r="I264" t="s">
        <v>1291</v>
      </c>
      <c r="J264" t="s">
        <v>89</v>
      </c>
      <c r="K264" t="s">
        <v>238</v>
      </c>
      <c r="L264" t="s">
        <v>253</v>
      </c>
      <c r="M264" t="s">
        <v>30</v>
      </c>
      <c r="N264" t="s">
        <v>733</v>
      </c>
      <c r="O264" t="s">
        <v>9</v>
      </c>
      <c r="P264" t="s">
        <v>64</v>
      </c>
      <c r="Q264" t="s">
        <v>76</v>
      </c>
      <c r="R264" t="s">
        <v>1298</v>
      </c>
      <c r="S264" t="s">
        <v>203</v>
      </c>
      <c r="T264" t="s">
        <v>1299</v>
      </c>
      <c r="U264" t="s">
        <v>311</v>
      </c>
      <c r="V264" t="s">
        <v>203</v>
      </c>
      <c r="W264" t="s">
        <v>311</v>
      </c>
      <c r="X264" t="s">
        <v>17</v>
      </c>
      <c r="Y264" t="s">
        <v>98</v>
      </c>
    </row>
    <row r="265" spans="1:27" x14ac:dyDescent="0.35">
      <c r="A265">
        <v>6.2107754093799002E+17</v>
      </c>
      <c r="B265" s="1">
        <v>42199</v>
      </c>
      <c r="C265">
        <v>0</v>
      </c>
      <c r="D265" t="s">
        <v>1300</v>
      </c>
      <c r="E265" s="4" t="str" cm="1">
        <f t="array" ref="E265">_xlfn.TEXTJOIN(", ", TRUE, IF(COUNTIF(D265, "*"&amp;$BP$2:$BP$2&amp;"*"), $BP$2:$BP$2, ""))</f>
        <v/>
      </c>
      <c r="F265" t="s">
        <v>321</v>
      </c>
      <c r="G265" t="s">
        <v>100</v>
      </c>
      <c r="H265" t="s">
        <v>1301</v>
      </c>
      <c r="I265" t="s">
        <v>77</v>
      </c>
      <c r="J265" t="s">
        <v>1302</v>
      </c>
      <c r="K265" t="s">
        <v>15</v>
      </c>
      <c r="L265" t="s">
        <v>1302</v>
      </c>
      <c r="M265" t="s">
        <v>17</v>
      </c>
      <c r="N265" t="s">
        <v>98</v>
      </c>
    </row>
    <row r="266" spans="1:27" x14ac:dyDescent="0.35">
      <c r="A266">
        <v>6.2107702582709005E+17</v>
      </c>
      <c r="B266" s="1">
        <v>42199</v>
      </c>
      <c r="C266">
        <v>0.31904761904761902</v>
      </c>
      <c r="D266" t="s">
        <v>1303</v>
      </c>
      <c r="E266" s="4" t="str" cm="1">
        <f t="array" ref="E266">_xlfn.TEXTJOIN(", ", TRUE, IF(COUNTIF(D266, "*"&amp;$BP$2:$BP$2&amp;"*"), $BP$2:$BP$2, ""))</f>
        <v/>
      </c>
      <c r="F266" t="s">
        <v>321</v>
      </c>
      <c r="G266" t="s">
        <v>137</v>
      </c>
      <c r="H266" t="s">
        <v>1029</v>
      </c>
      <c r="I266" t="s">
        <v>79</v>
      </c>
      <c r="J266" t="s">
        <v>71</v>
      </c>
      <c r="K266" t="s">
        <v>207</v>
      </c>
      <c r="L266" t="s">
        <v>617</v>
      </c>
      <c r="M266" t="s">
        <v>1304</v>
      </c>
      <c r="N266" t="s">
        <v>1305</v>
      </c>
      <c r="O266" t="s">
        <v>71</v>
      </c>
      <c r="P266" t="s">
        <v>68</v>
      </c>
      <c r="Q266" t="s">
        <v>218</v>
      </c>
      <c r="R266" t="s">
        <v>1088</v>
      </c>
      <c r="S266" t="s">
        <v>100</v>
      </c>
      <c r="T266" t="s">
        <v>294</v>
      </c>
      <c r="U266" t="s">
        <v>1306</v>
      </c>
      <c r="V266" t="s">
        <v>359</v>
      </c>
      <c r="W266" t="s">
        <v>17</v>
      </c>
      <c r="X266" t="s">
        <v>98</v>
      </c>
    </row>
    <row r="267" spans="1:27" x14ac:dyDescent="0.35">
      <c r="A267">
        <v>6.2107667134970202E+17</v>
      </c>
      <c r="B267" s="1">
        <v>42199</v>
      </c>
      <c r="C267">
        <v>-6.2500000000000003E-3</v>
      </c>
      <c r="D267" t="s">
        <v>1307</v>
      </c>
      <c r="E267" s="4" t="str" cm="1">
        <f t="array" ref="E267">_xlfn.TEXTJOIN(", ", TRUE, IF(COUNTIF(D267, "*"&amp;$BP$2:$BP$2&amp;"*"), $BP$2:$BP$2, ""))</f>
        <v/>
      </c>
      <c r="F267" t="s">
        <v>321</v>
      </c>
      <c r="G267" t="s">
        <v>137</v>
      </c>
      <c r="H267" t="s">
        <v>399</v>
      </c>
      <c r="I267" t="s">
        <v>236</v>
      </c>
      <c r="J267" t="s">
        <v>30</v>
      </c>
      <c r="K267" t="s">
        <v>1308</v>
      </c>
      <c r="L267" t="s">
        <v>24</v>
      </c>
      <c r="M267" t="s">
        <v>1309</v>
      </c>
      <c r="N267" t="s">
        <v>137</v>
      </c>
      <c r="O267" t="s">
        <v>30</v>
      </c>
      <c r="P267" t="s">
        <v>1310</v>
      </c>
      <c r="Q267" t="s">
        <v>24</v>
      </c>
      <c r="R267" t="s">
        <v>1311</v>
      </c>
      <c r="S267" t="s">
        <v>17</v>
      </c>
      <c r="T267" t="s">
        <v>98</v>
      </c>
    </row>
    <row r="268" spans="1:27" x14ac:dyDescent="0.35">
      <c r="A268">
        <v>6.2107520643448397E+17</v>
      </c>
      <c r="B268" s="1">
        <v>42199</v>
      </c>
      <c r="C268">
        <v>0.25</v>
      </c>
      <c r="D268" t="s">
        <v>1312</v>
      </c>
      <c r="E268" s="4" t="str" cm="1">
        <f t="array" ref="E268">_xlfn.TEXTJOIN(", ", TRUE, IF(COUNTIF(D268, "*"&amp;$BP$2:$BP$2&amp;"*"), $BP$2:$BP$2, ""))</f>
        <v/>
      </c>
      <c r="F268" t="s">
        <v>156</v>
      </c>
      <c r="G268" t="s">
        <v>1313</v>
      </c>
      <c r="H268" t="s">
        <v>221</v>
      </c>
      <c r="I268" t="s">
        <v>144</v>
      </c>
      <c r="J268" t="s">
        <v>64</v>
      </c>
      <c r="K268" t="s">
        <v>30</v>
      </c>
      <c r="L268" t="s">
        <v>502</v>
      </c>
      <c r="M268" t="s">
        <v>1280</v>
      </c>
      <c r="N268" t="s">
        <v>17</v>
      </c>
      <c r="O268" t="s">
        <v>9</v>
      </c>
      <c r="P268" t="s">
        <v>1281</v>
      </c>
      <c r="Q268" t="s">
        <v>49</v>
      </c>
      <c r="R268" t="s">
        <v>661</v>
      </c>
      <c r="S268" t="s">
        <v>1282</v>
      </c>
      <c r="T268" t="s">
        <v>17</v>
      </c>
      <c r="U268" t="s">
        <v>98</v>
      </c>
    </row>
    <row r="269" spans="1:27" x14ac:dyDescent="0.35">
      <c r="A269">
        <v>6.21074570049536E+17</v>
      </c>
      <c r="B269" s="1">
        <v>42199</v>
      </c>
      <c r="C269">
        <v>0.116666666666666</v>
      </c>
      <c r="D269" t="s">
        <v>1314</v>
      </c>
      <c r="E269" s="4" t="str" cm="1">
        <f t="array" ref="E269">_xlfn.TEXTJOIN(", ", TRUE, IF(COUNTIF(D269, "*"&amp;$BP$2:$BP$2&amp;"*"), $BP$2:$BP$2, ""))</f>
        <v/>
      </c>
      <c r="F269" t="s">
        <v>16</v>
      </c>
      <c r="G269" t="s">
        <v>1315</v>
      </c>
      <c r="H269" t="s">
        <v>1316</v>
      </c>
      <c r="I269" t="s">
        <v>1317</v>
      </c>
      <c r="J269" t="s">
        <v>238</v>
      </c>
      <c r="K269" t="s">
        <v>462</v>
      </c>
      <c r="L269" t="s">
        <v>9</v>
      </c>
      <c r="M269" t="s">
        <v>538</v>
      </c>
      <c r="N269" t="s">
        <v>457</v>
      </c>
      <c r="O269" t="s">
        <v>1318</v>
      </c>
      <c r="P269" t="s">
        <v>921</v>
      </c>
      <c r="Q269" t="s">
        <v>1319</v>
      </c>
      <c r="R269" t="s">
        <v>123</v>
      </c>
      <c r="S269" t="s">
        <v>1320</v>
      </c>
      <c r="T269" t="s">
        <v>24</v>
      </c>
      <c r="U269" t="s">
        <v>114</v>
      </c>
      <c r="V269" t="s">
        <v>1321</v>
      </c>
      <c r="W269" t="s">
        <v>17</v>
      </c>
      <c r="X269" t="s">
        <v>98</v>
      </c>
    </row>
    <row r="270" spans="1:27" x14ac:dyDescent="0.35">
      <c r="A270">
        <v>6.2107369575104102E+17</v>
      </c>
      <c r="B270" s="1">
        <v>42199</v>
      </c>
      <c r="C270">
        <v>0</v>
      </c>
      <c r="D270" t="s">
        <v>1322</v>
      </c>
      <c r="E270" s="4" t="str" cm="1">
        <f t="array" ref="E270">_xlfn.TEXTJOIN(", ", TRUE, IF(COUNTIF(D270, "*"&amp;$BP$2:$BP$2&amp;"*"), $BP$2:$BP$2, ""))</f>
        <v/>
      </c>
      <c r="F270" t="s">
        <v>7</v>
      </c>
      <c r="G270" t="s">
        <v>247</v>
      </c>
      <c r="H270" t="s">
        <v>1323</v>
      </c>
      <c r="I270" t="s">
        <v>114</v>
      </c>
      <c r="J270" t="s">
        <v>456</v>
      </c>
      <c r="K270" t="s">
        <v>200</v>
      </c>
      <c r="L270" t="s">
        <v>1324</v>
      </c>
      <c r="M270" t="s">
        <v>1325</v>
      </c>
      <c r="N270" t="s">
        <v>28</v>
      </c>
      <c r="O270" t="s">
        <v>9</v>
      </c>
      <c r="P270" t="s">
        <v>114</v>
      </c>
      <c r="Q270" t="s">
        <v>456</v>
      </c>
      <c r="R270" t="s">
        <v>200</v>
      </c>
      <c r="S270" t="s">
        <v>1275</v>
      </c>
      <c r="T270" t="s">
        <v>17</v>
      </c>
      <c r="U270" t="s">
        <v>98</v>
      </c>
    </row>
    <row r="271" spans="1:27" x14ac:dyDescent="0.35">
      <c r="A271">
        <v>6.2107285228487002E+17</v>
      </c>
      <c r="B271" s="1">
        <v>42199</v>
      </c>
      <c r="C271">
        <v>0</v>
      </c>
      <c r="D271" t="s">
        <v>1326</v>
      </c>
      <c r="E271" s="4" t="str" cm="1">
        <f t="array" ref="E271">_xlfn.TEXTJOIN(", ", TRUE, IF(COUNTIF(D271, "*"&amp;$BP$2:$BP$2&amp;"*"), $BP$2:$BP$2, ""))</f>
        <v/>
      </c>
      <c r="F271" t="s">
        <v>1086</v>
      </c>
      <c r="G271" t="s">
        <v>833</v>
      </c>
      <c r="H271" t="s">
        <v>78</v>
      </c>
      <c r="I271" t="s">
        <v>1327</v>
      </c>
      <c r="J271" t="s">
        <v>137</v>
      </c>
      <c r="K271" t="s">
        <v>1328</v>
      </c>
      <c r="L271" t="s">
        <v>1329</v>
      </c>
      <c r="M271" t="s">
        <v>1330</v>
      </c>
      <c r="N271" t="s">
        <v>456</v>
      </c>
      <c r="O271" t="s">
        <v>1331</v>
      </c>
      <c r="P271" t="s">
        <v>1332</v>
      </c>
      <c r="Q271" t="s">
        <v>17</v>
      </c>
      <c r="R271" t="s">
        <v>98</v>
      </c>
    </row>
    <row r="272" spans="1:27" x14ac:dyDescent="0.35">
      <c r="A272">
        <v>6.2107262374145997E+17</v>
      </c>
      <c r="B272" s="1">
        <v>42199</v>
      </c>
      <c r="C272">
        <v>0.6</v>
      </c>
      <c r="D272" t="s">
        <v>1333</v>
      </c>
      <c r="E272" s="4" t="str" cm="1">
        <f t="array" ref="E272">_xlfn.TEXTJOIN(", ", TRUE, IF(COUNTIF(D272, "*"&amp;$BP$2:$BP$2&amp;"*"), $BP$2:$BP$2, ""))</f>
        <v/>
      </c>
      <c r="F272" t="s">
        <v>238</v>
      </c>
      <c r="G272" t="s">
        <v>1334</v>
      </c>
      <c r="H272" t="s">
        <v>71</v>
      </c>
      <c r="I272" t="s">
        <v>207</v>
      </c>
      <c r="J272" t="s">
        <v>1335</v>
      </c>
      <c r="K272" t="s">
        <v>1336</v>
      </c>
      <c r="L272" t="s">
        <v>1311</v>
      </c>
      <c r="M272" t="s">
        <v>399</v>
      </c>
      <c r="N272" t="s">
        <v>247</v>
      </c>
      <c r="O272" t="s">
        <v>963</v>
      </c>
      <c r="P272" t="s">
        <v>399</v>
      </c>
      <c r="Q272" t="s">
        <v>247</v>
      </c>
      <c r="R272" t="s">
        <v>360</v>
      </c>
      <c r="S272" t="s">
        <v>1337</v>
      </c>
      <c r="T272" t="s">
        <v>17</v>
      </c>
      <c r="U272" t="s">
        <v>98</v>
      </c>
    </row>
    <row r="273" spans="1:29" x14ac:dyDescent="0.35">
      <c r="A273">
        <v>6.2107238706106701E+17</v>
      </c>
      <c r="B273" s="1">
        <v>42199</v>
      </c>
      <c r="C273">
        <v>-0.3</v>
      </c>
      <c r="D273" t="s">
        <v>1338</v>
      </c>
      <c r="E273" s="4" t="str" cm="1">
        <f t="array" ref="E273">_xlfn.TEXTJOIN(", ", TRUE, IF(COUNTIF(D273, "*"&amp;$BP$2:$BP$2&amp;"*"), $BP$2:$BP$2, ""))</f>
        <v/>
      </c>
      <c r="F273" t="s">
        <v>75</v>
      </c>
      <c r="G273" t="s">
        <v>1240</v>
      </c>
      <c r="H273" t="s">
        <v>1339</v>
      </c>
      <c r="I273" t="s">
        <v>71</v>
      </c>
      <c r="J273" t="s">
        <v>16</v>
      </c>
      <c r="K273" t="s">
        <v>207</v>
      </c>
      <c r="L273" t="s">
        <v>1340</v>
      </c>
      <c r="M273" t="s">
        <v>238</v>
      </c>
      <c r="N273" t="s">
        <v>1341</v>
      </c>
      <c r="O273" t="s">
        <v>15</v>
      </c>
      <c r="P273" t="s">
        <v>1342</v>
      </c>
      <c r="Q273" t="s">
        <v>238</v>
      </c>
      <c r="R273" t="s">
        <v>1343</v>
      </c>
      <c r="S273" t="s">
        <v>445</v>
      </c>
      <c r="T273" t="s">
        <v>524</v>
      </c>
      <c r="U273" t="s">
        <v>1344</v>
      </c>
      <c r="V273" t="s">
        <v>71</v>
      </c>
      <c r="W273" t="s">
        <v>15</v>
      </c>
      <c r="X273" t="s">
        <v>867</v>
      </c>
      <c r="Y273" t="s">
        <v>1345</v>
      </c>
      <c r="Z273" t="s">
        <v>17</v>
      </c>
      <c r="AA273" t="s">
        <v>98</v>
      </c>
    </row>
    <row r="274" spans="1:29" x14ac:dyDescent="0.35">
      <c r="A274">
        <v>6.2107211217899904E+17</v>
      </c>
      <c r="B274" s="1">
        <v>42199</v>
      </c>
      <c r="C274">
        <v>0.1</v>
      </c>
      <c r="D274" t="s">
        <v>1346</v>
      </c>
      <c r="E274" s="4" t="str" cm="1">
        <f t="array" ref="E274">_xlfn.TEXTJOIN(", ", TRUE, IF(COUNTIF(D274, "*"&amp;$BP$2:$BP$2&amp;"*"), $BP$2:$BP$2, ""))</f>
        <v/>
      </c>
      <c r="F274" t="s">
        <v>276</v>
      </c>
      <c r="G274" t="s">
        <v>238</v>
      </c>
      <c r="H274" t="s">
        <v>78</v>
      </c>
      <c r="I274" t="s">
        <v>859</v>
      </c>
      <c r="J274" t="s">
        <v>1347</v>
      </c>
      <c r="K274" t="s">
        <v>15</v>
      </c>
      <c r="L274" t="s">
        <v>360</v>
      </c>
      <c r="M274" t="s">
        <v>612</v>
      </c>
      <c r="N274" t="s">
        <v>238</v>
      </c>
      <c r="O274" t="s">
        <v>144</v>
      </c>
      <c r="P274" t="s">
        <v>1248</v>
      </c>
      <c r="Q274" t="s">
        <v>30</v>
      </c>
      <c r="R274" t="s">
        <v>462</v>
      </c>
      <c r="S274" t="s">
        <v>9</v>
      </c>
      <c r="T274" t="s">
        <v>1348</v>
      </c>
      <c r="U274" t="s">
        <v>828</v>
      </c>
      <c r="V274" t="s">
        <v>1349</v>
      </c>
      <c r="W274" t="s">
        <v>17</v>
      </c>
      <c r="X274" t="s">
        <v>98</v>
      </c>
    </row>
    <row r="275" spans="1:29" x14ac:dyDescent="0.35">
      <c r="A275">
        <v>6.2107091059061504E+17</v>
      </c>
      <c r="B275" s="1">
        <v>42199</v>
      </c>
      <c r="C275">
        <v>-0.4</v>
      </c>
      <c r="D275" t="s">
        <v>1350</v>
      </c>
      <c r="E275" s="4" t="str" cm="1">
        <f t="array" ref="E275">_xlfn.TEXTJOIN(", ", TRUE, IF(COUNTIF(D275, "*"&amp;$BP$2:$BP$2&amp;"*"), $BP$2:$BP$2, ""))</f>
        <v/>
      </c>
      <c r="F275" t="s">
        <v>1351</v>
      </c>
      <c r="G275" t="s">
        <v>1352</v>
      </c>
      <c r="H275" t="s">
        <v>1087</v>
      </c>
      <c r="I275" t="s">
        <v>360</v>
      </c>
      <c r="J275" t="s">
        <v>208</v>
      </c>
      <c r="K275" t="s">
        <v>1353</v>
      </c>
      <c r="L275" t="s">
        <v>1354</v>
      </c>
      <c r="M275" t="s">
        <v>238</v>
      </c>
      <c r="N275" t="s">
        <v>462</v>
      </c>
      <c r="O275" t="s">
        <v>9</v>
      </c>
      <c r="P275" t="s">
        <v>92</v>
      </c>
      <c r="Q275" t="s">
        <v>362</v>
      </c>
      <c r="R275" t="s">
        <v>279</v>
      </c>
      <c r="S275" t="s">
        <v>240</v>
      </c>
      <c r="T275" t="s">
        <v>17</v>
      </c>
      <c r="U275" t="s">
        <v>98</v>
      </c>
    </row>
    <row r="276" spans="1:29" x14ac:dyDescent="0.35">
      <c r="A276">
        <v>6.2107063792730099E+17</v>
      </c>
      <c r="B276" s="1">
        <v>42199</v>
      </c>
      <c r="C276">
        <v>-9.2857142857142805E-2</v>
      </c>
      <c r="D276" t="s">
        <v>1355</v>
      </c>
      <c r="E276" s="4" t="str" cm="1">
        <f t="array" ref="E276">_xlfn.TEXTJOIN(", ", TRUE, IF(COUNTIF(D276, "*"&amp;$BP$2:$BP$2&amp;"*"), $BP$2:$BP$2, ""))</f>
        <v/>
      </c>
      <c r="F276" t="s">
        <v>360</v>
      </c>
      <c r="G276" t="s">
        <v>607</v>
      </c>
      <c r="H276" t="s">
        <v>321</v>
      </c>
      <c r="I276" t="s">
        <v>689</v>
      </c>
      <c r="J276" t="s">
        <v>397</v>
      </c>
      <c r="K276" t="s">
        <v>456</v>
      </c>
      <c r="L276" t="s">
        <v>1356</v>
      </c>
      <c r="M276" t="s">
        <v>456</v>
      </c>
      <c r="N276" t="s">
        <v>240</v>
      </c>
      <c r="O276" t="s">
        <v>741</v>
      </c>
      <c r="P276" t="s">
        <v>64</v>
      </c>
      <c r="Q276" t="s">
        <v>17</v>
      </c>
      <c r="R276" t="s">
        <v>98</v>
      </c>
    </row>
    <row r="277" spans="1:29" x14ac:dyDescent="0.35">
      <c r="A277">
        <v>6.2106990822741606E+17</v>
      </c>
      <c r="B277" s="1">
        <v>42199</v>
      </c>
      <c r="C277">
        <v>-0.4</v>
      </c>
      <c r="D277" t="s">
        <v>1357</v>
      </c>
      <c r="E277" s="4" t="str" cm="1">
        <f t="array" ref="E277">_xlfn.TEXTJOIN(", ", TRUE, IF(COUNTIF(D277, "*"&amp;$BP$2:$BP$2&amp;"*"), $BP$2:$BP$2, ""))</f>
        <v>america</v>
      </c>
      <c r="F277" t="s">
        <v>217</v>
      </c>
      <c r="G277" t="s">
        <v>75</v>
      </c>
      <c r="H277" t="s">
        <v>638</v>
      </c>
      <c r="I277" t="s">
        <v>1358</v>
      </c>
      <c r="J277" t="s">
        <v>218</v>
      </c>
      <c r="K277" t="s">
        <v>1024</v>
      </c>
      <c r="L277" t="s">
        <v>1359</v>
      </c>
      <c r="M277" t="s">
        <v>217</v>
      </c>
      <c r="N277" t="s">
        <v>75</v>
      </c>
      <c r="O277" t="s">
        <v>15</v>
      </c>
      <c r="P277" t="s">
        <v>1360</v>
      </c>
      <c r="Q277" t="s">
        <v>1361</v>
      </c>
      <c r="R277" t="s">
        <v>1349</v>
      </c>
      <c r="S277" t="s">
        <v>118</v>
      </c>
      <c r="T277" t="s">
        <v>49</v>
      </c>
      <c r="U277" t="s">
        <v>1362</v>
      </c>
      <c r="V277" t="s">
        <v>15</v>
      </c>
      <c r="W277" t="s">
        <v>1282</v>
      </c>
      <c r="X277" t="s">
        <v>17</v>
      </c>
      <c r="Y277" t="s">
        <v>98</v>
      </c>
    </row>
    <row r="278" spans="1:29" x14ac:dyDescent="0.35">
      <c r="A278">
        <v>6.2106912404354995E+17</v>
      </c>
      <c r="B278" s="1">
        <v>42199</v>
      </c>
      <c r="C278">
        <v>0.214285714285714</v>
      </c>
      <c r="D278" t="s">
        <v>1363</v>
      </c>
      <c r="E278" s="4" t="str" cm="1">
        <f t="array" ref="E278">_xlfn.TEXTJOIN(", ", TRUE, IF(COUNTIF(D278, "*"&amp;$BP$2:$BP$2&amp;"*"), $BP$2:$BP$2, ""))</f>
        <v>america</v>
      </c>
      <c r="F278" t="s">
        <v>1364</v>
      </c>
      <c r="G278" t="s">
        <v>503</v>
      </c>
      <c r="H278" t="s">
        <v>218</v>
      </c>
      <c r="I278" t="s">
        <v>76</v>
      </c>
      <c r="J278" t="s">
        <v>145</v>
      </c>
      <c r="K278" t="s">
        <v>9</v>
      </c>
      <c r="L278" t="s">
        <v>64</v>
      </c>
      <c r="M278" t="s">
        <v>1365</v>
      </c>
      <c r="N278" t="s">
        <v>68</v>
      </c>
      <c r="O278" t="s">
        <v>218</v>
      </c>
      <c r="P278" t="s">
        <v>76</v>
      </c>
      <c r="Q278" t="s">
        <v>145</v>
      </c>
      <c r="R278" t="s">
        <v>9</v>
      </c>
      <c r="S278" t="s">
        <v>64</v>
      </c>
      <c r="T278" t="s">
        <v>1366</v>
      </c>
      <c r="U278" t="s">
        <v>9</v>
      </c>
      <c r="V278" t="s">
        <v>76</v>
      </c>
      <c r="W278" t="s">
        <v>257</v>
      </c>
      <c r="X278" t="s">
        <v>16</v>
      </c>
      <c r="Y278" t="s">
        <v>30</v>
      </c>
      <c r="Z278" t="s">
        <v>1367</v>
      </c>
      <c r="AA278" t="s">
        <v>1345</v>
      </c>
      <c r="AB278" t="s">
        <v>17</v>
      </c>
      <c r="AC278" t="s">
        <v>98</v>
      </c>
    </row>
    <row r="279" spans="1:29" x14ac:dyDescent="0.35">
      <c r="A279">
        <v>6.2106878028683597E+17</v>
      </c>
      <c r="B279" s="1">
        <v>42199</v>
      </c>
      <c r="C279">
        <v>0.25</v>
      </c>
      <c r="D279" t="s">
        <v>1368</v>
      </c>
      <c r="E279" s="4" t="str" cm="1">
        <f t="array" ref="E279">_xlfn.TEXTJOIN(", ", TRUE, IF(COUNTIF(D279, "*"&amp;$BP$2:$BP$2&amp;"*"), $BP$2:$BP$2, ""))</f>
        <v/>
      </c>
      <c r="F279" t="s">
        <v>49</v>
      </c>
      <c r="G279" t="s">
        <v>485</v>
      </c>
      <c r="H279" t="s">
        <v>1369</v>
      </c>
      <c r="I279" t="s">
        <v>24</v>
      </c>
      <c r="J279" t="s">
        <v>1370</v>
      </c>
      <c r="K279" t="s">
        <v>675</v>
      </c>
      <c r="L279" t="s">
        <v>71</v>
      </c>
      <c r="M279" t="s">
        <v>62</v>
      </c>
      <c r="N279" t="s">
        <v>24</v>
      </c>
      <c r="O279" t="s">
        <v>1371</v>
      </c>
      <c r="P279" t="s">
        <v>218</v>
      </c>
      <c r="Q279" t="s">
        <v>76</v>
      </c>
      <c r="R279" t="s">
        <v>145</v>
      </c>
      <c r="S279" t="s">
        <v>9</v>
      </c>
      <c r="T279" t="s">
        <v>64</v>
      </c>
      <c r="U279" t="s">
        <v>1372</v>
      </c>
      <c r="V279" t="s">
        <v>1373</v>
      </c>
      <c r="W279" t="s">
        <v>1374</v>
      </c>
      <c r="X279" t="s">
        <v>1375</v>
      </c>
      <c r="Y279" t="s">
        <v>17</v>
      </c>
      <c r="Z279" t="s">
        <v>98</v>
      </c>
    </row>
    <row r="280" spans="1:29" x14ac:dyDescent="0.35">
      <c r="A280">
        <v>6.2106848451287002E+17</v>
      </c>
      <c r="B280" s="1">
        <v>42199</v>
      </c>
      <c r="C280">
        <v>0</v>
      </c>
      <c r="D280" t="s">
        <v>1376</v>
      </c>
      <c r="E280" s="4" t="str" cm="1">
        <f t="array" ref="E280">_xlfn.TEXTJOIN(", ", TRUE, IF(COUNTIF(D280, "*"&amp;$BP$2:$BP$2&amp;"*"), $BP$2:$BP$2, ""))</f>
        <v>america</v>
      </c>
      <c r="F280" t="s">
        <v>1364</v>
      </c>
      <c r="G280" t="s">
        <v>503</v>
      </c>
      <c r="H280" t="s">
        <v>100</v>
      </c>
      <c r="I280" t="s">
        <v>1377</v>
      </c>
      <c r="J280" t="s">
        <v>78</v>
      </c>
      <c r="K280" t="s">
        <v>57</v>
      </c>
      <c r="L280">
        <v>30</v>
      </c>
      <c r="M280" t="s">
        <v>1378</v>
      </c>
      <c r="N280" t="s">
        <v>24</v>
      </c>
      <c r="O280" t="s">
        <v>360</v>
      </c>
      <c r="P280" t="s">
        <v>683</v>
      </c>
      <c r="Q280" t="s">
        <v>68</v>
      </c>
      <c r="R280" t="s">
        <v>78</v>
      </c>
      <c r="S280" t="s">
        <v>57</v>
      </c>
      <c r="T280">
        <v>60</v>
      </c>
      <c r="U280" t="s">
        <v>1378</v>
      </c>
      <c r="V280" t="s">
        <v>24</v>
      </c>
      <c r="W280" t="s">
        <v>360</v>
      </c>
      <c r="X280" t="s">
        <v>1379</v>
      </c>
      <c r="Y280" t="s">
        <v>17</v>
      </c>
      <c r="Z280" t="s">
        <v>98</v>
      </c>
    </row>
    <row r="281" spans="1:29" x14ac:dyDescent="0.35">
      <c r="A281">
        <v>6.2106786189777702E+17</v>
      </c>
      <c r="B281" s="1">
        <v>42199</v>
      </c>
      <c r="C281">
        <v>0.08</v>
      </c>
      <c r="D281" t="s">
        <v>1380</v>
      </c>
      <c r="E281" s="4" t="str" cm="1">
        <f t="array" ref="E281">_xlfn.TEXTJOIN(", ", TRUE, IF(COUNTIF(D281, "*"&amp;$BP$2:$BP$2&amp;"*"), $BP$2:$BP$2, ""))</f>
        <v>america</v>
      </c>
      <c r="F281" t="s">
        <v>16</v>
      </c>
      <c r="G281">
        <v>80</v>
      </c>
      <c r="H281" t="s">
        <v>599</v>
      </c>
      <c r="I281" t="s">
        <v>238</v>
      </c>
      <c r="J281" t="s">
        <v>228</v>
      </c>
      <c r="K281" t="s">
        <v>1381</v>
      </c>
      <c r="L281" t="s">
        <v>30</v>
      </c>
      <c r="M281" t="s">
        <v>1382</v>
      </c>
      <c r="N281" t="s">
        <v>24</v>
      </c>
      <c r="O281" t="s">
        <v>207</v>
      </c>
      <c r="P281" t="s">
        <v>190</v>
      </c>
      <c r="Q281" t="s">
        <v>873</v>
      </c>
      <c r="R281" t="s">
        <v>1383</v>
      </c>
      <c r="S281" t="s">
        <v>15</v>
      </c>
      <c r="T281" t="s">
        <v>234</v>
      </c>
      <c r="U281" t="s">
        <v>17</v>
      </c>
      <c r="V281" t="s">
        <v>98</v>
      </c>
    </row>
    <row r="282" spans="1:29" x14ac:dyDescent="0.35">
      <c r="A282">
        <v>6.2106772706767603E+17</v>
      </c>
      <c r="B282" s="1">
        <v>42199</v>
      </c>
      <c r="C282">
        <v>0</v>
      </c>
      <c r="D282" t="s">
        <v>1384</v>
      </c>
      <c r="E282" s="4" t="str" cm="1">
        <f t="array" ref="E282">_xlfn.TEXTJOIN(", ", TRUE, IF(COUNTIF(D282, "*"&amp;$BP$2:$BP$2&amp;"*"), $BP$2:$BP$2, ""))</f>
        <v/>
      </c>
      <c r="F282" t="s">
        <v>207</v>
      </c>
      <c r="G282" t="s">
        <v>32</v>
      </c>
      <c r="H282" t="s">
        <v>238</v>
      </c>
      <c r="I282" t="s">
        <v>598</v>
      </c>
      <c r="J282">
        <v>80</v>
      </c>
      <c r="K282" t="s">
        <v>599</v>
      </c>
      <c r="L282" t="s">
        <v>9</v>
      </c>
      <c r="M282" t="s">
        <v>141</v>
      </c>
      <c r="N282" t="s">
        <v>828</v>
      </c>
      <c r="O282" t="s">
        <v>1385</v>
      </c>
      <c r="P282" t="s">
        <v>602</v>
      </c>
      <c r="Q282" t="s">
        <v>17</v>
      </c>
      <c r="R282" t="s">
        <v>98</v>
      </c>
    </row>
    <row r="283" spans="1:29" x14ac:dyDescent="0.35">
      <c r="A283">
        <v>6.2106750932880102E+17</v>
      </c>
      <c r="B283" s="1">
        <v>42199</v>
      </c>
      <c r="C283">
        <v>0.133333333333333</v>
      </c>
      <c r="D283" t="s">
        <v>1386</v>
      </c>
      <c r="E283" s="4" t="str" cm="1">
        <f t="array" ref="E283">_xlfn.TEXTJOIN(", ", TRUE, IF(COUNTIF(D283, "*"&amp;$BP$2:$BP$2&amp;"*"), $BP$2:$BP$2, ""))</f>
        <v/>
      </c>
      <c r="F283" t="s">
        <v>15</v>
      </c>
      <c r="G283" t="s">
        <v>1387</v>
      </c>
      <c r="H283" t="s">
        <v>291</v>
      </c>
      <c r="I283" t="s">
        <v>349</v>
      </c>
      <c r="J283" t="s">
        <v>1388</v>
      </c>
      <c r="K283" t="s">
        <v>30</v>
      </c>
      <c r="L283" t="s">
        <v>1389</v>
      </c>
      <c r="M283" t="s">
        <v>1390</v>
      </c>
      <c r="N283" t="s">
        <v>399</v>
      </c>
      <c r="O283" t="s">
        <v>1391</v>
      </c>
      <c r="P283" t="s">
        <v>30</v>
      </c>
      <c r="Q283" t="s">
        <v>1345</v>
      </c>
      <c r="R283" t="s">
        <v>17</v>
      </c>
      <c r="S283" t="s">
        <v>98</v>
      </c>
    </row>
    <row r="284" spans="1:29" x14ac:dyDescent="0.35">
      <c r="A284">
        <v>6.2106731688995994E+17</v>
      </c>
      <c r="B284" s="1">
        <v>42199</v>
      </c>
      <c r="C284">
        <v>0.24</v>
      </c>
      <c r="D284" t="s">
        <v>1392</v>
      </c>
      <c r="E284" s="4" t="str" cm="1">
        <f t="array" ref="E284">_xlfn.TEXTJOIN(", ", TRUE, IF(COUNTIF(D284, "*"&amp;$BP$2:$BP$2&amp;"*"), $BP$2:$BP$2, ""))</f>
        <v/>
      </c>
      <c r="F284" t="s">
        <v>29</v>
      </c>
      <c r="G284" t="s">
        <v>30</v>
      </c>
      <c r="H284" t="s">
        <v>80</v>
      </c>
      <c r="I284" t="s">
        <v>958</v>
      </c>
      <c r="J284" t="s">
        <v>1255</v>
      </c>
      <c r="K284" t="s">
        <v>479</v>
      </c>
      <c r="L284" t="s">
        <v>1393</v>
      </c>
      <c r="M284" t="s">
        <v>57</v>
      </c>
      <c r="N284" t="s">
        <v>76</v>
      </c>
      <c r="O284" t="s">
        <v>100</v>
      </c>
      <c r="P284" t="s">
        <v>76</v>
      </c>
      <c r="Q284" t="s">
        <v>1315</v>
      </c>
      <c r="R284" t="s">
        <v>1316</v>
      </c>
      <c r="S284" t="s">
        <v>1394</v>
      </c>
      <c r="T284" t="s">
        <v>16</v>
      </c>
      <c r="U284" t="s">
        <v>962</v>
      </c>
      <c r="V284" t="s">
        <v>251</v>
      </c>
      <c r="W284" t="s">
        <v>147</v>
      </c>
      <c r="X284" t="s">
        <v>42</v>
      </c>
      <c r="Y284" t="s">
        <v>17</v>
      </c>
      <c r="Z284" t="s">
        <v>98</v>
      </c>
    </row>
    <row r="285" spans="1:29" x14ac:dyDescent="0.35">
      <c r="A285">
        <v>6.2106608461602803E+17</v>
      </c>
      <c r="B285" s="1">
        <v>42199</v>
      </c>
      <c r="C285">
        <v>0</v>
      </c>
      <c r="D285" t="s">
        <v>1395</v>
      </c>
      <c r="E285" s="4" t="str" cm="1">
        <f t="array" ref="E285">_xlfn.TEXTJOIN(", ", TRUE, IF(COUNTIF(D285, "*"&amp;$BP$2:$BP$2&amp;"*"), $BP$2:$BP$2, ""))</f>
        <v/>
      </c>
      <c r="F285" t="s">
        <v>30</v>
      </c>
      <c r="G285" t="s">
        <v>577</v>
      </c>
      <c r="H285" t="s">
        <v>61</v>
      </c>
      <c r="I285" t="s">
        <v>137</v>
      </c>
      <c r="J285" t="s">
        <v>571</v>
      </c>
      <c r="K285" t="s">
        <v>9</v>
      </c>
      <c r="L285">
        <v>5</v>
      </c>
      <c r="M285" t="s">
        <v>1378</v>
      </c>
      <c r="N285" t="s">
        <v>24</v>
      </c>
      <c r="O285" t="s">
        <v>30</v>
      </c>
      <c r="P285" t="s">
        <v>682</v>
      </c>
      <c r="Q285" t="s">
        <v>683</v>
      </c>
      <c r="R285" t="s">
        <v>89</v>
      </c>
      <c r="S285">
        <v>25</v>
      </c>
      <c r="T285" t="s">
        <v>1378</v>
      </c>
      <c r="U285" t="s">
        <v>24</v>
      </c>
      <c r="V285" t="s">
        <v>30</v>
      </c>
      <c r="W285" t="s">
        <v>682</v>
      </c>
      <c r="X285" t="s">
        <v>684</v>
      </c>
      <c r="Y285" t="s">
        <v>17</v>
      </c>
      <c r="Z285" t="s">
        <v>98</v>
      </c>
    </row>
    <row r="286" spans="1:29" x14ac:dyDescent="0.35">
      <c r="A286">
        <v>6.2106500471694106E+17</v>
      </c>
      <c r="B286" s="1">
        <v>42199</v>
      </c>
      <c r="C286">
        <v>4.9999999999999899E-2</v>
      </c>
      <c r="D286" t="s">
        <v>1396</v>
      </c>
      <c r="E286" s="4" t="str" cm="1">
        <f t="array" ref="E286">_xlfn.TEXTJOIN(", ", TRUE, IF(COUNTIF(D286, "*"&amp;$BP$2:$BP$2&amp;"*"), $BP$2:$BP$2, ""))</f>
        <v/>
      </c>
      <c r="F286" t="s">
        <v>15</v>
      </c>
      <c r="G286" t="s">
        <v>291</v>
      </c>
      <c r="H286" t="s">
        <v>349</v>
      </c>
      <c r="I286" t="s">
        <v>1388</v>
      </c>
      <c r="J286" t="s">
        <v>360</v>
      </c>
      <c r="K286" t="s">
        <v>607</v>
      </c>
      <c r="L286" t="s">
        <v>321</v>
      </c>
      <c r="M286" t="s">
        <v>689</v>
      </c>
      <c r="N286" t="s">
        <v>1397</v>
      </c>
      <c r="O286" t="s">
        <v>49</v>
      </c>
      <c r="P286" t="s">
        <v>537</v>
      </c>
      <c r="Q286" t="s">
        <v>382</v>
      </c>
      <c r="R286" t="s">
        <v>1398</v>
      </c>
      <c r="S286" t="s">
        <v>1399</v>
      </c>
      <c r="T286" t="s">
        <v>9</v>
      </c>
      <c r="U286" t="s">
        <v>1400</v>
      </c>
      <c r="V286" t="s">
        <v>1401</v>
      </c>
      <c r="W286" t="s">
        <v>17</v>
      </c>
      <c r="X286" t="s">
        <v>98</v>
      </c>
    </row>
    <row r="287" spans="1:29" x14ac:dyDescent="0.35">
      <c r="A287">
        <v>6.2106468424696998E+17</v>
      </c>
      <c r="B287" s="1">
        <v>42199</v>
      </c>
      <c r="C287">
        <v>-0.22500000000000001</v>
      </c>
      <c r="D287" t="s">
        <v>1402</v>
      </c>
      <c r="E287" s="4" t="str" cm="1">
        <f t="array" ref="E287">_xlfn.TEXTJOIN(", ", TRUE, IF(COUNTIF(D287, "*"&amp;$BP$2:$BP$2&amp;"*"), $BP$2:$BP$2, ""))</f>
        <v>america</v>
      </c>
      <c r="F287" t="s">
        <v>637</v>
      </c>
      <c r="G287" t="s">
        <v>137</v>
      </c>
      <c r="H287" t="s">
        <v>49</v>
      </c>
      <c r="I287" t="s">
        <v>457</v>
      </c>
      <c r="J287" t="s">
        <v>1403</v>
      </c>
      <c r="K287" t="s">
        <v>24</v>
      </c>
      <c r="L287" t="s">
        <v>1404</v>
      </c>
      <c r="M287" t="s">
        <v>15</v>
      </c>
      <c r="N287" t="s">
        <v>30</v>
      </c>
      <c r="O287" t="s">
        <v>607</v>
      </c>
      <c r="P287" t="s">
        <v>321</v>
      </c>
      <c r="Q287" t="s">
        <v>689</v>
      </c>
      <c r="R287" t="s">
        <v>15</v>
      </c>
      <c r="S287" t="s">
        <v>234</v>
      </c>
      <c r="T287" t="s">
        <v>17</v>
      </c>
      <c r="U287" t="s">
        <v>98</v>
      </c>
    </row>
    <row r="288" spans="1:29" x14ac:dyDescent="0.35">
      <c r="A288">
        <v>6.2106287453479706E+17</v>
      </c>
      <c r="B288" s="1">
        <v>42199</v>
      </c>
      <c r="C288">
        <v>4.2857142857142802E-2</v>
      </c>
      <c r="D288" t="s">
        <v>1405</v>
      </c>
      <c r="E288" s="4" t="str" cm="1">
        <f t="array" ref="E288">_xlfn.TEXTJOIN(", ", TRUE, IF(COUNTIF(D288, "*"&amp;$BP$2:$BP$2&amp;"*"), $BP$2:$BP$2, ""))</f>
        <v/>
      </c>
      <c r="F288" t="s">
        <v>426</v>
      </c>
      <c r="G288" t="s">
        <v>430</v>
      </c>
      <c r="H288" t="s">
        <v>137</v>
      </c>
      <c r="I288" t="s">
        <v>399</v>
      </c>
      <c r="J288" t="s">
        <v>49</v>
      </c>
      <c r="K288" t="s">
        <v>1406</v>
      </c>
      <c r="L288" t="s">
        <v>16</v>
      </c>
      <c r="M288" t="s">
        <v>30</v>
      </c>
      <c r="N288" t="s">
        <v>958</v>
      </c>
      <c r="O288" t="s">
        <v>89</v>
      </c>
      <c r="P288" t="s">
        <v>49</v>
      </c>
      <c r="Q288" t="s">
        <v>1103</v>
      </c>
      <c r="R288" t="s">
        <v>16</v>
      </c>
      <c r="S288" t="s">
        <v>115</v>
      </c>
      <c r="T288" t="s">
        <v>24</v>
      </c>
      <c r="U288" t="s">
        <v>196</v>
      </c>
      <c r="V288" t="s">
        <v>17</v>
      </c>
      <c r="W288" t="s">
        <v>98</v>
      </c>
    </row>
    <row r="289" spans="1:29" x14ac:dyDescent="0.35">
      <c r="A289">
        <v>6.2106133121970906E+17</v>
      </c>
      <c r="B289" s="1">
        <v>42199</v>
      </c>
      <c r="C289">
        <v>0</v>
      </c>
      <c r="D289" t="s">
        <v>1407</v>
      </c>
      <c r="E289" s="4" t="str" cm="1">
        <f t="array" ref="E289">_xlfn.TEXTJOIN(", ", TRUE, IF(COUNTIF(D289, "*"&amp;$BP$2:$BP$2&amp;"*"), $BP$2:$BP$2, ""))</f>
        <v/>
      </c>
      <c r="F289" t="s">
        <v>944</v>
      </c>
      <c r="G289" t="s">
        <v>123</v>
      </c>
      <c r="H289" t="s">
        <v>362</v>
      </c>
      <c r="I289" t="s">
        <v>28</v>
      </c>
      <c r="J289" t="s">
        <v>24</v>
      </c>
      <c r="K289" t="s">
        <v>30</v>
      </c>
      <c r="L289" t="s">
        <v>290</v>
      </c>
      <c r="M289" t="s">
        <v>57</v>
      </c>
      <c r="N289" t="s">
        <v>969</v>
      </c>
      <c r="O289" t="s">
        <v>221</v>
      </c>
      <c r="P289" t="s">
        <v>1408</v>
      </c>
      <c r="Q289" t="s">
        <v>399</v>
      </c>
      <c r="R289" t="s">
        <v>1409</v>
      </c>
      <c r="S289" t="s">
        <v>521</v>
      </c>
      <c r="T289" t="s">
        <v>17</v>
      </c>
      <c r="U289" t="s">
        <v>98</v>
      </c>
    </row>
    <row r="290" spans="1:29" x14ac:dyDescent="0.35">
      <c r="A290">
        <v>6.2101783137567898E+17</v>
      </c>
      <c r="B290" s="1">
        <v>42199</v>
      </c>
      <c r="C290">
        <v>0</v>
      </c>
      <c r="D290" t="s">
        <v>1410</v>
      </c>
      <c r="E290" s="4" t="str" cm="1">
        <f t="array" ref="E290">_xlfn.TEXTJOIN(", ", TRUE, IF(COUNTIF(D290, "*"&amp;$BP$2:$BP$2&amp;"*"), $BP$2:$BP$2, ""))</f>
        <v/>
      </c>
      <c r="F290" t="s">
        <v>1411</v>
      </c>
      <c r="G290" t="s">
        <v>9</v>
      </c>
      <c r="H290" t="s">
        <v>1412</v>
      </c>
      <c r="I290" t="s">
        <v>156</v>
      </c>
      <c r="J290" t="s">
        <v>1413</v>
      </c>
      <c r="K290" t="s">
        <v>49</v>
      </c>
      <c r="L290" t="s">
        <v>1414</v>
      </c>
      <c r="M290" t="s">
        <v>1415</v>
      </c>
      <c r="N290" t="s">
        <v>1416</v>
      </c>
    </row>
    <row r="291" spans="1:29" x14ac:dyDescent="0.35">
      <c r="A291">
        <v>6.1999774418735501E+17</v>
      </c>
      <c r="B291" s="1">
        <v>42196</v>
      </c>
      <c r="C291">
        <v>0.13636363636363599</v>
      </c>
      <c r="D291" t="s">
        <v>1417</v>
      </c>
      <c r="E291" s="4" t="str" cm="1">
        <f t="array" ref="E291">_xlfn.TEXTJOIN(", ", TRUE, IF(COUNTIF(D291, "*"&amp;$BP$2:$BP$2&amp;"*"), $BP$2:$BP$2, ""))</f>
        <v/>
      </c>
      <c r="F291" t="s">
        <v>291</v>
      </c>
      <c r="G291" t="s">
        <v>1418</v>
      </c>
      <c r="H291" t="s">
        <v>1419</v>
      </c>
      <c r="I291" t="s">
        <v>62</v>
      </c>
      <c r="J291" t="s">
        <v>281</v>
      </c>
      <c r="K291" t="s">
        <v>1420</v>
      </c>
      <c r="L291" t="s">
        <v>1086</v>
      </c>
      <c r="M291" t="s">
        <v>1421</v>
      </c>
      <c r="N291" t="s">
        <v>68</v>
      </c>
      <c r="O291" t="s">
        <v>253</v>
      </c>
      <c r="P291" t="s">
        <v>15</v>
      </c>
      <c r="Q291" t="s">
        <v>1422</v>
      </c>
      <c r="R291" t="s">
        <v>17</v>
      </c>
      <c r="S291" t="s">
        <v>98</v>
      </c>
      <c r="T291" t="s">
        <v>21</v>
      </c>
    </row>
    <row r="292" spans="1:29" x14ac:dyDescent="0.35">
      <c r="A292">
        <v>6.1961584122768499E+17</v>
      </c>
      <c r="B292" s="1">
        <v>42195</v>
      </c>
      <c r="C292">
        <v>0.25</v>
      </c>
      <c r="D292" t="s">
        <v>1423</v>
      </c>
      <c r="E292" s="4" t="str" cm="1">
        <f t="array" ref="E292">_xlfn.TEXTJOIN(", ", TRUE, IF(COUNTIF(D292, "*"&amp;$BP$2:$BP$2&amp;"*"), $BP$2:$BP$2, ""))</f>
        <v/>
      </c>
      <c r="F292" t="s">
        <v>30</v>
      </c>
      <c r="G292" t="s">
        <v>17</v>
      </c>
      <c r="H292" t="s">
        <v>247</v>
      </c>
      <c r="I292" t="s">
        <v>377</v>
      </c>
      <c r="J292" t="s">
        <v>687</v>
      </c>
      <c r="K292" t="s">
        <v>9</v>
      </c>
      <c r="L292" t="s">
        <v>945</v>
      </c>
      <c r="M292" t="s">
        <v>76</v>
      </c>
      <c r="N292" t="s">
        <v>251</v>
      </c>
      <c r="O292" t="s">
        <v>75</v>
      </c>
      <c r="P292" t="s">
        <v>638</v>
      </c>
      <c r="Q292" t="s">
        <v>1424</v>
      </c>
      <c r="R292" t="s">
        <v>24</v>
      </c>
      <c r="S292" t="s">
        <v>425</v>
      </c>
      <c r="T292" t="s">
        <v>1425</v>
      </c>
      <c r="U292" t="s">
        <v>21</v>
      </c>
    </row>
    <row r="293" spans="1:29" x14ac:dyDescent="0.35">
      <c r="A293">
        <v>6.1916162574489997E+17</v>
      </c>
      <c r="B293" s="1">
        <v>42194</v>
      </c>
      <c r="C293">
        <v>0.35</v>
      </c>
      <c r="D293" t="s">
        <v>1426</v>
      </c>
      <c r="E293" s="4" t="str" cm="1">
        <f t="array" ref="E293">_xlfn.TEXTJOIN(", ", TRUE, IF(COUNTIF(D293, "*"&amp;$BP$2:$BP$2&amp;"*"), $BP$2:$BP$2, ""))</f>
        <v/>
      </c>
      <c r="F293" t="s">
        <v>214</v>
      </c>
      <c r="G293" t="s">
        <v>9</v>
      </c>
      <c r="H293" t="s">
        <v>575</v>
      </c>
      <c r="I293" t="s">
        <v>847</v>
      </c>
      <c r="J293" t="s">
        <v>218</v>
      </c>
      <c r="K293" t="s">
        <v>1427</v>
      </c>
      <c r="L293" t="s">
        <v>76</v>
      </c>
      <c r="M293" t="s">
        <v>251</v>
      </c>
      <c r="N293" t="s">
        <v>49</v>
      </c>
      <c r="O293" t="s">
        <v>599</v>
      </c>
      <c r="P293" t="s">
        <v>601</v>
      </c>
      <c r="Q293" t="s">
        <v>15</v>
      </c>
      <c r="R293" t="s">
        <v>1428</v>
      </c>
      <c r="S293" t="s">
        <v>1429</v>
      </c>
      <c r="T293" t="s">
        <v>1430</v>
      </c>
      <c r="U293" t="s">
        <v>21</v>
      </c>
    </row>
    <row r="294" spans="1:29" x14ac:dyDescent="0.35">
      <c r="A294">
        <v>6.1883224416612698E+17</v>
      </c>
      <c r="B294" s="1">
        <v>42193</v>
      </c>
      <c r="C294">
        <v>0.145454545454545</v>
      </c>
      <c r="D294" t="s">
        <v>1431</v>
      </c>
      <c r="E294" s="4" t="str" cm="1">
        <f t="array" ref="E294">_xlfn.TEXTJOIN(", ", TRUE, IF(COUNTIF(D294, "*"&amp;$BP$2:$BP$2&amp;"*"), $BP$2:$BP$2, ""))</f>
        <v/>
      </c>
      <c r="F294" t="s">
        <v>6</v>
      </c>
      <c r="G294" t="s">
        <v>1432</v>
      </c>
      <c r="H294" t="s">
        <v>49</v>
      </c>
      <c r="I294" t="s">
        <v>1433</v>
      </c>
      <c r="J294" t="s">
        <v>660</v>
      </c>
      <c r="K294" t="s">
        <v>201</v>
      </c>
      <c r="L294" t="s">
        <v>24</v>
      </c>
      <c r="M294" t="s">
        <v>617</v>
      </c>
      <c r="N294" t="s">
        <v>847</v>
      </c>
      <c r="O294" t="s">
        <v>17</v>
      </c>
      <c r="P294" t="s">
        <v>98</v>
      </c>
      <c r="Q294" t="s">
        <v>9</v>
      </c>
      <c r="R294" t="s">
        <v>30</v>
      </c>
      <c r="S294" t="s">
        <v>1434</v>
      </c>
      <c r="T294" t="s">
        <v>1435</v>
      </c>
      <c r="U294" t="s">
        <v>21</v>
      </c>
      <c r="V294" t="s">
        <v>736</v>
      </c>
    </row>
    <row r="295" spans="1:29" x14ac:dyDescent="0.35">
      <c r="A295">
        <v>6.1781559971719898E+17</v>
      </c>
      <c r="B295" s="1">
        <v>42190</v>
      </c>
      <c r="C295">
        <v>0.35</v>
      </c>
      <c r="D295" t="s">
        <v>1436</v>
      </c>
      <c r="E295" s="4" t="str" cm="1">
        <f t="array" ref="E295">_xlfn.TEXTJOIN(", ", TRUE, IF(COUNTIF(D295, "*"&amp;$BP$2:$BP$2&amp;"*"), $BP$2:$BP$2, ""))</f>
        <v/>
      </c>
      <c r="F295" t="s">
        <v>949</v>
      </c>
      <c r="G295" t="s">
        <v>1437</v>
      </c>
      <c r="H295" t="s">
        <v>9</v>
      </c>
      <c r="I295" t="s">
        <v>30</v>
      </c>
      <c r="J295" t="s">
        <v>196</v>
      </c>
      <c r="K295" t="s">
        <v>814</v>
      </c>
      <c r="L295" t="s">
        <v>447</v>
      </c>
      <c r="M295" t="s">
        <v>797</v>
      </c>
      <c r="N295" t="s">
        <v>15</v>
      </c>
      <c r="O295" t="s">
        <v>30</v>
      </c>
      <c r="P295" t="s">
        <v>209</v>
      </c>
      <c r="Q295" t="s">
        <v>1438</v>
      </c>
      <c r="R295" t="s">
        <v>19</v>
      </c>
      <c r="S295" t="s">
        <v>17</v>
      </c>
      <c r="T295" t="s">
        <v>98</v>
      </c>
      <c r="U295" t="s">
        <v>1435</v>
      </c>
    </row>
    <row r="296" spans="1:29" x14ac:dyDescent="0.35">
      <c r="A296">
        <v>6.1737384283983398E+17</v>
      </c>
      <c r="B296" s="1">
        <v>42189</v>
      </c>
      <c r="C296">
        <v>0.43333333333333302</v>
      </c>
      <c r="D296" t="s">
        <v>1439</v>
      </c>
      <c r="E296" s="4" t="str" cm="1">
        <f t="array" ref="E296">_xlfn.TEXTJOIN(", ", TRUE, IF(COUNTIF(D296, "*"&amp;$BP$2:$BP$2&amp;"*"), $BP$2:$BP$2, ""))</f>
        <v/>
      </c>
      <c r="F296" t="s">
        <v>382</v>
      </c>
      <c r="G296" t="s">
        <v>879</v>
      </c>
      <c r="H296" t="s">
        <v>880</v>
      </c>
      <c r="I296" t="s">
        <v>9</v>
      </c>
      <c r="J296" t="s">
        <v>881</v>
      </c>
      <c r="K296" t="s">
        <v>253</v>
      </c>
      <c r="L296" t="s">
        <v>49</v>
      </c>
      <c r="M296" t="s">
        <v>287</v>
      </c>
      <c r="N296" t="s">
        <v>100</v>
      </c>
      <c r="O296" t="s">
        <v>101</v>
      </c>
      <c r="P296" t="s">
        <v>1440</v>
      </c>
      <c r="Q296" t="s">
        <v>24</v>
      </c>
      <c r="R296" t="s">
        <v>1037</v>
      </c>
      <c r="S296" t="s">
        <v>17</v>
      </c>
      <c r="T296" t="s">
        <v>98</v>
      </c>
      <c r="U296" t="s">
        <v>21</v>
      </c>
    </row>
    <row r="297" spans="1:29" x14ac:dyDescent="0.35">
      <c r="A297">
        <v>6.1735497525404006E+17</v>
      </c>
      <c r="B297" s="1">
        <v>42189</v>
      </c>
      <c r="C297">
        <v>0.4</v>
      </c>
      <c r="D297" t="s">
        <v>1441</v>
      </c>
      <c r="E297" s="4" t="str" cm="1">
        <f t="array" ref="E297">_xlfn.TEXTJOIN(", ", TRUE, IF(COUNTIF(D297, "*"&amp;$BP$2:$BP$2&amp;"*"), $BP$2:$BP$2, ""))</f>
        <v/>
      </c>
      <c r="F297" t="s">
        <v>101</v>
      </c>
      <c r="G297" t="s">
        <v>1440</v>
      </c>
      <c r="H297" t="s">
        <v>24</v>
      </c>
      <c r="I297" t="s">
        <v>1037</v>
      </c>
    </row>
    <row r="298" spans="1:29" x14ac:dyDescent="0.35">
      <c r="A298">
        <v>6.1668815006955098E+17</v>
      </c>
      <c r="B298" s="1">
        <v>42187</v>
      </c>
      <c r="C298">
        <v>0.4</v>
      </c>
      <c r="D298" t="s">
        <v>1442</v>
      </c>
      <c r="E298" s="4" t="str" cm="1">
        <f t="array" ref="E298">_xlfn.TEXTJOIN(", ", TRUE, IF(COUNTIF(D298, "*"&amp;$BP$2:$BP$2&amp;"*"), $BP$2:$BP$2, ""))</f>
        <v>america</v>
      </c>
      <c r="F298" t="s">
        <v>101</v>
      </c>
      <c r="G298" t="s">
        <v>1440</v>
      </c>
      <c r="H298" t="s">
        <v>24</v>
      </c>
      <c r="I298" t="s">
        <v>1037</v>
      </c>
      <c r="J298" t="s">
        <v>97</v>
      </c>
      <c r="K298" t="s">
        <v>1443</v>
      </c>
      <c r="L298" t="s">
        <v>1444</v>
      </c>
      <c r="M298" t="s">
        <v>6</v>
      </c>
      <c r="N298" t="s">
        <v>1443</v>
      </c>
      <c r="O298" t="s">
        <v>1444</v>
      </c>
      <c r="P298" t="s">
        <v>234</v>
      </c>
      <c r="Q298" t="s">
        <v>17</v>
      </c>
      <c r="R298" t="s">
        <v>98</v>
      </c>
    </row>
    <row r="299" spans="1:29" x14ac:dyDescent="0.35">
      <c r="A299">
        <v>6.1668755147526899E+17</v>
      </c>
      <c r="B299" s="1">
        <v>42187</v>
      </c>
      <c r="C299">
        <v>-0.155555555555555</v>
      </c>
      <c r="D299" t="s">
        <v>1445</v>
      </c>
      <c r="E299" s="4" t="str" cm="1">
        <f t="array" ref="E299">_xlfn.TEXTJOIN(", ", TRUE, IF(COUNTIF(D299, "*"&amp;$BP$2:$BP$2&amp;"*"), $BP$2:$BP$2, ""))</f>
        <v/>
      </c>
      <c r="F299" t="s">
        <v>276</v>
      </c>
      <c r="G299" t="s">
        <v>1446</v>
      </c>
      <c r="H299" t="s">
        <v>1447</v>
      </c>
      <c r="I299" t="s">
        <v>74</v>
      </c>
      <c r="J299" t="s">
        <v>71</v>
      </c>
      <c r="K299" t="s">
        <v>744</v>
      </c>
      <c r="L299" t="s">
        <v>211</v>
      </c>
      <c r="M299" t="s">
        <v>1446</v>
      </c>
      <c r="N299" t="s">
        <v>53</v>
      </c>
      <c r="O299" t="s">
        <v>9</v>
      </c>
      <c r="P299" t="s">
        <v>123</v>
      </c>
      <c r="Q299" t="s">
        <v>637</v>
      </c>
      <c r="R299" t="s">
        <v>1448</v>
      </c>
      <c r="S299" t="s">
        <v>17</v>
      </c>
      <c r="T299" t="s">
        <v>98</v>
      </c>
    </row>
    <row r="300" spans="1:29" x14ac:dyDescent="0.35">
      <c r="A300">
        <v>6.1668717923075994E+17</v>
      </c>
      <c r="B300" s="1">
        <v>42187</v>
      </c>
      <c r="C300">
        <v>0</v>
      </c>
      <c r="D300" t="s">
        <v>1449</v>
      </c>
      <c r="E300" s="4" t="str" cm="1">
        <f t="array" ref="E300">_xlfn.TEXTJOIN(", ", TRUE, IF(COUNTIF(D300, "*"&amp;$BP$2:$BP$2&amp;"*"), $BP$2:$BP$2, ""))</f>
        <v>america</v>
      </c>
      <c r="F300" t="s">
        <v>30</v>
      </c>
      <c r="G300" t="s">
        <v>80</v>
      </c>
      <c r="H300" t="s">
        <v>73</v>
      </c>
      <c r="I300" t="s">
        <v>1450</v>
      </c>
      <c r="J300" t="s">
        <v>30</v>
      </c>
      <c r="K300" t="s">
        <v>80</v>
      </c>
      <c r="L300" t="s">
        <v>73</v>
      </c>
      <c r="M300" t="s">
        <v>1451</v>
      </c>
      <c r="N300" t="s">
        <v>1452</v>
      </c>
      <c r="O300" t="s">
        <v>196</v>
      </c>
      <c r="P300" t="s">
        <v>90</v>
      </c>
      <c r="Q300" t="s">
        <v>843</v>
      </c>
      <c r="R300" t="s">
        <v>234</v>
      </c>
      <c r="S300" t="s">
        <v>802</v>
      </c>
      <c r="T300" t="s">
        <v>92</v>
      </c>
      <c r="U300" t="s">
        <v>17</v>
      </c>
      <c r="V300" t="s">
        <v>98</v>
      </c>
    </row>
    <row r="301" spans="1:29" x14ac:dyDescent="0.35">
      <c r="A301">
        <v>6.1668642629029005E+17</v>
      </c>
      <c r="B301" s="1">
        <v>42187</v>
      </c>
      <c r="C301">
        <v>0</v>
      </c>
      <c r="D301" t="s">
        <v>1453</v>
      </c>
      <c r="E301" s="4" t="str" cm="1">
        <f t="array" ref="E301">_xlfn.TEXTJOIN(", ", TRUE, IF(COUNTIF(D301, "*"&amp;$BP$2:$BP$2&amp;"*"), $BP$2:$BP$2, ""))</f>
        <v/>
      </c>
      <c r="F301" t="s">
        <v>34</v>
      </c>
      <c r="G301" t="s">
        <v>1454</v>
      </c>
      <c r="H301" t="s">
        <v>880</v>
      </c>
      <c r="I301" t="s">
        <v>741</v>
      </c>
      <c r="J301" t="s">
        <v>64</v>
      </c>
      <c r="K301" t="s">
        <v>1455</v>
      </c>
      <c r="L301" t="s">
        <v>28</v>
      </c>
      <c r="M301" t="s">
        <v>24</v>
      </c>
      <c r="N301" t="s">
        <v>30</v>
      </c>
      <c r="O301" t="s">
        <v>904</v>
      </c>
      <c r="P301" t="s">
        <v>71</v>
      </c>
      <c r="Q301" t="s">
        <v>68</v>
      </c>
      <c r="R301" t="s">
        <v>462</v>
      </c>
      <c r="S301" t="s">
        <v>17</v>
      </c>
      <c r="T301" t="s">
        <v>98</v>
      </c>
    </row>
    <row r="302" spans="1:29" x14ac:dyDescent="0.35">
      <c r="A302">
        <v>6.1668615415962803E+17</v>
      </c>
      <c r="B302" s="1">
        <v>42187</v>
      </c>
      <c r="C302">
        <v>0.204166666666666</v>
      </c>
      <c r="D302" t="s">
        <v>1456</v>
      </c>
      <c r="E302" s="4" t="str" cm="1">
        <f t="array" ref="E302">_xlfn.TEXTJOIN(", ", TRUE, IF(COUNTIF(D302, "*"&amp;$BP$2:$BP$2&amp;"*"), $BP$2:$BP$2, ""))</f>
        <v>america</v>
      </c>
      <c r="F302" t="s">
        <v>15</v>
      </c>
      <c r="G302" t="s">
        <v>234</v>
      </c>
      <c r="H302" t="s">
        <v>49</v>
      </c>
      <c r="I302" t="s">
        <v>563</v>
      </c>
      <c r="J302" t="s">
        <v>1457</v>
      </c>
      <c r="K302" t="s">
        <v>91</v>
      </c>
      <c r="L302" t="s">
        <v>1336</v>
      </c>
      <c r="M302" t="s">
        <v>49</v>
      </c>
      <c r="N302" t="s">
        <v>1458</v>
      </c>
      <c r="O302" t="s">
        <v>1457</v>
      </c>
      <c r="P302" t="s">
        <v>990</v>
      </c>
      <c r="Q302" t="s">
        <v>17</v>
      </c>
      <c r="R302" t="s">
        <v>98</v>
      </c>
    </row>
    <row r="303" spans="1:29" x14ac:dyDescent="0.35">
      <c r="A303">
        <v>6.1668567949447501E+17</v>
      </c>
      <c r="B303" s="1">
        <v>42187</v>
      </c>
      <c r="C303">
        <v>-0.05</v>
      </c>
      <c r="D303" t="s">
        <v>1459</v>
      </c>
      <c r="E303" s="4" t="str" cm="1">
        <f t="array" ref="E303">_xlfn.TEXTJOIN(", ", TRUE, IF(COUNTIF(D303, "*"&amp;$BP$2:$BP$2&amp;"*"), $BP$2:$BP$2, ""))</f>
        <v/>
      </c>
      <c r="F303" t="s">
        <v>11</v>
      </c>
      <c r="G303" t="s">
        <v>137</v>
      </c>
      <c r="H303" t="s">
        <v>152</v>
      </c>
      <c r="I303" t="s">
        <v>801</v>
      </c>
      <c r="J303" t="s">
        <v>24</v>
      </c>
      <c r="K303" t="s">
        <v>912</v>
      </c>
      <c r="L303" t="s">
        <v>1460</v>
      </c>
      <c r="M303" t="s">
        <v>276</v>
      </c>
      <c r="N303" t="s">
        <v>6</v>
      </c>
      <c r="O303" t="s">
        <v>91</v>
      </c>
      <c r="P303" t="s">
        <v>962</v>
      </c>
      <c r="Q303" t="s">
        <v>100</v>
      </c>
      <c r="R303" t="s">
        <v>6</v>
      </c>
      <c r="S303" t="s">
        <v>91</v>
      </c>
      <c r="T303" t="s">
        <v>1461</v>
      </c>
      <c r="U303" t="s">
        <v>6</v>
      </c>
      <c r="V303" t="s">
        <v>741</v>
      </c>
      <c r="W303" t="s">
        <v>123</v>
      </c>
      <c r="X303" t="s">
        <v>913</v>
      </c>
      <c r="Y303" t="s">
        <v>16</v>
      </c>
      <c r="Z303" t="s">
        <v>240</v>
      </c>
      <c r="AA303" t="s">
        <v>17</v>
      </c>
      <c r="AB303" t="s">
        <v>98</v>
      </c>
      <c r="AC303" t="s">
        <v>979</v>
      </c>
    </row>
    <row r="304" spans="1:29" x14ac:dyDescent="0.35">
      <c r="A304">
        <v>6.1668495255027302E+17</v>
      </c>
      <c r="B304" s="1">
        <v>42187</v>
      </c>
      <c r="C304">
        <v>0</v>
      </c>
      <c r="D304" t="s">
        <v>1462</v>
      </c>
      <c r="E304" s="4" t="str" cm="1">
        <f t="array" ref="E304">_xlfn.TEXTJOIN(", ", TRUE, IF(COUNTIF(D304, "*"&amp;$BP$2:$BP$2&amp;"*"), $BP$2:$BP$2, ""))</f>
        <v/>
      </c>
      <c r="F304" t="s">
        <v>1446</v>
      </c>
      <c r="G304" t="s">
        <v>1463</v>
      </c>
      <c r="H304" t="s">
        <v>211</v>
      </c>
      <c r="I304" t="s">
        <v>251</v>
      </c>
      <c r="J304" t="s">
        <v>238</v>
      </c>
      <c r="K304" t="s">
        <v>218</v>
      </c>
      <c r="L304" t="s">
        <v>191</v>
      </c>
      <c r="M304" t="s">
        <v>1464</v>
      </c>
      <c r="N304" t="s">
        <v>17</v>
      </c>
      <c r="O304" t="s">
        <v>98</v>
      </c>
    </row>
    <row r="305" spans="1:28" x14ac:dyDescent="0.35">
      <c r="A305">
        <v>6.1668469249502797E+17</v>
      </c>
      <c r="B305" s="1">
        <v>42187</v>
      </c>
      <c r="C305">
        <v>0</v>
      </c>
      <c r="D305" t="s">
        <v>1465</v>
      </c>
      <c r="E305" s="4" t="str" cm="1">
        <f t="array" ref="E305">_xlfn.TEXTJOIN(", ", TRUE, IF(COUNTIF(D305, "*"&amp;$BP$2:$BP$2&amp;"*"), $BP$2:$BP$2, ""))</f>
        <v/>
      </c>
      <c r="F305" t="s">
        <v>1385</v>
      </c>
      <c r="G305" t="s">
        <v>354</v>
      </c>
      <c r="H305" t="s">
        <v>1466</v>
      </c>
      <c r="I305" t="s">
        <v>218</v>
      </c>
      <c r="J305" t="s">
        <v>1086</v>
      </c>
      <c r="K305" t="s">
        <v>1467</v>
      </c>
      <c r="L305" t="s">
        <v>1468</v>
      </c>
      <c r="M305" t="s">
        <v>279</v>
      </c>
      <c r="N305" t="s">
        <v>30</v>
      </c>
      <c r="O305" t="s">
        <v>1469</v>
      </c>
      <c r="P305" t="s">
        <v>91</v>
      </c>
      <c r="Q305" t="s">
        <v>808</v>
      </c>
      <c r="R305" t="s">
        <v>17</v>
      </c>
      <c r="S305" t="s">
        <v>98</v>
      </c>
    </row>
    <row r="306" spans="1:28" x14ac:dyDescent="0.35">
      <c r="A306">
        <v>6.1668436062494694E+17</v>
      </c>
      <c r="B306" s="1">
        <v>42187</v>
      </c>
      <c r="C306">
        <v>0</v>
      </c>
      <c r="D306" t="s">
        <v>1470</v>
      </c>
      <c r="E306" s="4" t="str" cm="1">
        <f t="array" ref="E306">_xlfn.TEXTJOIN(", ", TRUE, IF(COUNTIF(D306, "*"&amp;$BP$2:$BP$2&amp;"*"), $BP$2:$BP$2, ""))</f>
        <v>america</v>
      </c>
      <c r="F306" t="s">
        <v>238</v>
      </c>
      <c r="G306" t="s">
        <v>462</v>
      </c>
      <c r="H306" t="s">
        <v>9</v>
      </c>
      <c r="I306" t="s">
        <v>1471</v>
      </c>
      <c r="J306" t="s">
        <v>30</v>
      </c>
      <c r="K306" t="s">
        <v>921</v>
      </c>
      <c r="L306" t="s">
        <v>922</v>
      </c>
      <c r="M306" t="s">
        <v>355</v>
      </c>
      <c r="N306" t="s">
        <v>234</v>
      </c>
      <c r="O306" t="s">
        <v>49</v>
      </c>
      <c r="P306" t="s">
        <v>1472</v>
      </c>
      <c r="Q306" t="s">
        <v>17</v>
      </c>
      <c r="R306" t="s">
        <v>98</v>
      </c>
      <c r="S306" t="s">
        <v>1473</v>
      </c>
    </row>
    <row r="307" spans="1:28" x14ac:dyDescent="0.35">
      <c r="A307">
        <v>6.1668389322430797E+17</v>
      </c>
      <c r="B307" s="1">
        <v>42187</v>
      </c>
      <c r="C307">
        <v>0</v>
      </c>
      <c r="D307" t="s">
        <v>1474</v>
      </c>
      <c r="E307" s="4" t="str" cm="1">
        <f t="array" ref="E307">_xlfn.TEXTJOIN(", ", TRUE, IF(COUNTIF(D307, "*"&amp;$BP$2:$BP$2&amp;"*"), $BP$2:$BP$2, ""))</f>
        <v/>
      </c>
      <c r="F307" t="s">
        <v>30</v>
      </c>
      <c r="G307" t="s">
        <v>1475</v>
      </c>
      <c r="H307" t="s">
        <v>1476</v>
      </c>
      <c r="I307" t="s">
        <v>137</v>
      </c>
      <c r="J307" t="s">
        <v>1477</v>
      </c>
      <c r="K307" t="s">
        <v>1478</v>
      </c>
      <c r="L307" t="s">
        <v>833</v>
      </c>
      <c r="M307" t="s">
        <v>91</v>
      </c>
      <c r="N307" t="s">
        <v>1454</v>
      </c>
      <c r="O307" t="s">
        <v>1478</v>
      </c>
      <c r="P307" t="s">
        <v>1479</v>
      </c>
      <c r="Q307" t="s">
        <v>17</v>
      </c>
      <c r="R307" t="s">
        <v>98</v>
      </c>
    </row>
    <row r="308" spans="1:28" x14ac:dyDescent="0.35">
      <c r="A308">
        <v>6.1668337140249805E+17</v>
      </c>
      <c r="B308" s="1">
        <v>42187</v>
      </c>
      <c r="C308">
        <v>0.17499999999999999</v>
      </c>
      <c r="D308" t="s">
        <v>1480</v>
      </c>
      <c r="E308" s="4" t="str" cm="1">
        <f t="array" ref="E308">_xlfn.TEXTJOIN(", ", TRUE, IF(COUNTIF(D308, "*"&amp;$BP$2:$BP$2&amp;"*"), $BP$2:$BP$2, ""))</f>
        <v/>
      </c>
      <c r="F308" t="s">
        <v>479</v>
      </c>
      <c r="G308" t="s">
        <v>119</v>
      </c>
      <c r="H308" t="s">
        <v>1481</v>
      </c>
      <c r="I308" t="s">
        <v>279</v>
      </c>
      <c r="J308" t="s">
        <v>30</v>
      </c>
      <c r="K308" t="s">
        <v>1482</v>
      </c>
      <c r="L308" t="s">
        <v>1483</v>
      </c>
      <c r="M308" t="s">
        <v>420</v>
      </c>
      <c r="N308" t="s">
        <v>42</v>
      </c>
      <c r="O308" t="s">
        <v>240</v>
      </c>
      <c r="P308" t="s">
        <v>87</v>
      </c>
      <c r="Q308" t="s">
        <v>1484</v>
      </c>
      <c r="R308" t="s">
        <v>17</v>
      </c>
      <c r="S308" t="s">
        <v>98</v>
      </c>
    </row>
    <row r="309" spans="1:28" x14ac:dyDescent="0.35">
      <c r="A309">
        <v>6.1668169794652096E+17</v>
      </c>
      <c r="B309" s="1">
        <v>42187</v>
      </c>
      <c r="C309">
        <v>0.16</v>
      </c>
      <c r="D309" t="s">
        <v>1485</v>
      </c>
      <c r="E309" s="4" t="str" cm="1">
        <f t="array" ref="E309">_xlfn.TEXTJOIN(", ", TRUE, IF(COUNTIF(D309, "*"&amp;$BP$2:$BP$2&amp;"*"), $BP$2:$BP$2, ""))</f>
        <v/>
      </c>
      <c r="F309" t="s">
        <v>521</v>
      </c>
      <c r="G309" t="s">
        <v>360</v>
      </c>
      <c r="H309" t="s">
        <v>190</v>
      </c>
      <c r="I309" t="s">
        <v>873</v>
      </c>
      <c r="J309" t="s">
        <v>1486</v>
      </c>
      <c r="K309" t="s">
        <v>452</v>
      </c>
      <c r="L309" t="s">
        <v>137</v>
      </c>
      <c r="M309" t="s">
        <v>445</v>
      </c>
      <c r="N309" t="s">
        <v>152</v>
      </c>
      <c r="O309" t="s">
        <v>1487</v>
      </c>
      <c r="P309" t="s">
        <v>190</v>
      </c>
      <c r="Q309" t="s">
        <v>17</v>
      </c>
      <c r="R309" t="s">
        <v>98</v>
      </c>
    </row>
    <row r="310" spans="1:28" x14ac:dyDescent="0.35">
      <c r="A310">
        <v>6.1668103556107405E+17</v>
      </c>
      <c r="B310" s="1">
        <v>42187</v>
      </c>
      <c r="C310">
        <v>0</v>
      </c>
      <c r="D310" t="s">
        <v>1488</v>
      </c>
      <c r="E310" s="4" t="str" cm="1">
        <f t="array" ref="E310">_xlfn.TEXTJOIN(", ", TRUE, IF(COUNTIF(D310, "*"&amp;$BP$2:$BP$2&amp;"*"), $BP$2:$BP$2, ""))</f>
        <v/>
      </c>
      <c r="F310" t="s">
        <v>100</v>
      </c>
      <c r="G310" t="s">
        <v>191</v>
      </c>
      <c r="H310" t="s">
        <v>30</v>
      </c>
      <c r="I310" t="s">
        <v>290</v>
      </c>
      <c r="J310" t="s">
        <v>360</v>
      </c>
      <c r="K310" t="s">
        <v>1489</v>
      </c>
      <c r="L310" t="s">
        <v>218</v>
      </c>
      <c r="M310" t="s">
        <v>1490</v>
      </c>
      <c r="N310" t="s">
        <v>17</v>
      </c>
      <c r="O310" t="s">
        <v>98</v>
      </c>
    </row>
    <row r="311" spans="1:28" x14ac:dyDescent="0.35">
      <c r="A311">
        <v>6.1668058976948595E+17</v>
      </c>
      <c r="B311" s="1">
        <v>42187</v>
      </c>
      <c r="C311">
        <v>-0.29166666666666602</v>
      </c>
      <c r="D311" t="s">
        <v>1491</v>
      </c>
      <c r="E311" s="4" t="str" cm="1">
        <f t="array" ref="E311">_xlfn.TEXTJOIN(", ", TRUE, IF(COUNTIF(D311, "*"&amp;$BP$2:$BP$2&amp;"*"), $BP$2:$BP$2, ""))</f>
        <v/>
      </c>
      <c r="F311" t="s">
        <v>479</v>
      </c>
      <c r="G311" t="s">
        <v>480</v>
      </c>
      <c r="H311" t="s">
        <v>9</v>
      </c>
      <c r="I311" t="s">
        <v>78</v>
      </c>
      <c r="J311" t="s">
        <v>1385</v>
      </c>
      <c r="K311" t="s">
        <v>1492</v>
      </c>
      <c r="L311" t="s">
        <v>264</v>
      </c>
      <c r="M311" t="s">
        <v>294</v>
      </c>
      <c r="N311" t="s">
        <v>563</v>
      </c>
      <c r="O311" t="s">
        <v>91</v>
      </c>
      <c r="P311" t="s">
        <v>137</v>
      </c>
      <c r="Q311" t="s">
        <v>709</v>
      </c>
      <c r="R311" t="s">
        <v>114</v>
      </c>
      <c r="S311" t="s">
        <v>1493</v>
      </c>
      <c r="T311" t="s">
        <v>17</v>
      </c>
      <c r="U311" t="s">
        <v>98</v>
      </c>
      <c r="V311" t="s">
        <v>979</v>
      </c>
    </row>
    <row r="312" spans="1:28" x14ac:dyDescent="0.35">
      <c r="A312">
        <v>6.1668026854871795E+17</v>
      </c>
      <c r="B312" s="1">
        <v>42187</v>
      </c>
      <c r="C312">
        <v>0.31818181818181801</v>
      </c>
      <c r="D312" t="s">
        <v>1494</v>
      </c>
      <c r="E312" s="4" t="str" cm="1">
        <f t="array" ref="E312">_xlfn.TEXTJOIN(", ", TRUE, IF(COUNTIF(D312, "*"&amp;$BP$2:$BP$2&amp;"*"), $BP$2:$BP$2, ""))</f>
        <v/>
      </c>
      <c r="F312">
        <v>128</v>
      </c>
      <c r="G312" t="s">
        <v>638</v>
      </c>
      <c r="H312" t="s">
        <v>660</v>
      </c>
      <c r="I312" t="s">
        <v>544</v>
      </c>
      <c r="J312" t="s">
        <v>100</v>
      </c>
      <c r="K312" t="s">
        <v>731</v>
      </c>
      <c r="L312" t="s">
        <v>1495</v>
      </c>
      <c r="M312" t="s">
        <v>479</v>
      </c>
      <c r="N312" t="s">
        <v>480</v>
      </c>
      <c r="O312" t="s">
        <v>76</v>
      </c>
      <c r="P312" t="s">
        <v>91</v>
      </c>
      <c r="Q312" t="s">
        <v>9</v>
      </c>
      <c r="R312" t="s">
        <v>92</v>
      </c>
      <c r="S312" t="s">
        <v>17</v>
      </c>
      <c r="T312" t="s">
        <v>98</v>
      </c>
    </row>
    <row r="313" spans="1:28" x14ac:dyDescent="0.35">
      <c r="A313">
        <v>6.1667990061594202E+17</v>
      </c>
      <c r="B313" s="1">
        <v>42187</v>
      </c>
      <c r="C313">
        <v>0.16818181818181799</v>
      </c>
      <c r="D313" t="s">
        <v>1496</v>
      </c>
      <c r="E313" s="4" t="str" cm="1">
        <f t="array" ref="E313">_xlfn.TEXTJOIN(", ", TRUE, IF(COUNTIF(D313, "*"&amp;$BP$2:$BP$2&amp;"*"), $BP$2:$BP$2, ""))</f>
        <v/>
      </c>
      <c r="F313" t="s">
        <v>115</v>
      </c>
      <c r="G313" t="s">
        <v>1497</v>
      </c>
      <c r="H313" t="s">
        <v>479</v>
      </c>
      <c r="I313" t="s">
        <v>232</v>
      </c>
      <c r="J313" t="s">
        <v>863</v>
      </c>
      <c r="K313">
        <v>64</v>
      </c>
      <c r="L313" t="s">
        <v>747</v>
      </c>
      <c r="M313" t="s">
        <v>470</v>
      </c>
      <c r="N313" t="s">
        <v>24</v>
      </c>
      <c r="O313" t="s">
        <v>554</v>
      </c>
      <c r="P313" t="s">
        <v>555</v>
      </c>
      <c r="Q313" t="s">
        <v>556</v>
      </c>
      <c r="R313" t="s">
        <v>1498</v>
      </c>
      <c r="S313" t="s">
        <v>137</v>
      </c>
      <c r="T313" t="s">
        <v>49</v>
      </c>
      <c r="U313" t="s">
        <v>660</v>
      </c>
      <c r="V313" t="s">
        <v>580</v>
      </c>
      <c r="W313" t="s">
        <v>17</v>
      </c>
      <c r="X313" t="s">
        <v>98</v>
      </c>
    </row>
    <row r="314" spans="1:28" x14ac:dyDescent="0.35">
      <c r="A314">
        <v>6.1667885607066394E+17</v>
      </c>
      <c r="B314" s="1">
        <v>42187</v>
      </c>
      <c r="C314">
        <v>0.35</v>
      </c>
      <c r="D314" t="s">
        <v>1499</v>
      </c>
      <c r="E314" s="4" t="str" cm="1">
        <f t="array" ref="E314">_xlfn.TEXTJOIN(", ", TRUE, IF(COUNTIF(D314, "*"&amp;$BP$2:$BP$2&amp;"*"), $BP$2:$BP$2, ""))</f>
        <v/>
      </c>
      <c r="F314" t="s">
        <v>30</v>
      </c>
      <c r="G314" t="s">
        <v>1500</v>
      </c>
      <c r="H314" t="s">
        <v>9</v>
      </c>
      <c r="I314" t="s">
        <v>1501</v>
      </c>
      <c r="J314" t="s">
        <v>67</v>
      </c>
      <c r="K314" t="s">
        <v>6</v>
      </c>
      <c r="L314" t="s">
        <v>1502</v>
      </c>
      <c r="M314" t="s">
        <v>232</v>
      </c>
      <c r="N314" t="s">
        <v>888</v>
      </c>
      <c r="O314" t="s">
        <v>9</v>
      </c>
      <c r="P314" t="s">
        <v>115</v>
      </c>
      <c r="Q314" t="s">
        <v>24</v>
      </c>
      <c r="R314" t="s">
        <v>196</v>
      </c>
      <c r="S314" t="s">
        <v>731</v>
      </c>
      <c r="T314" t="s">
        <v>49</v>
      </c>
      <c r="U314" t="s">
        <v>949</v>
      </c>
      <c r="V314" t="s">
        <v>1503</v>
      </c>
      <c r="W314" t="s">
        <v>17</v>
      </c>
      <c r="X314" t="s">
        <v>98</v>
      </c>
      <c r="Y314" t="s">
        <v>1504</v>
      </c>
    </row>
    <row r="315" spans="1:28" x14ac:dyDescent="0.35">
      <c r="A315">
        <v>6.1667852373919706E+17</v>
      </c>
      <c r="B315" s="1">
        <v>42187</v>
      </c>
      <c r="C315">
        <v>0.27500000000000002</v>
      </c>
      <c r="D315" t="s">
        <v>1505</v>
      </c>
      <c r="E315" s="4" t="str" cm="1">
        <f t="array" ref="E315">_xlfn.TEXTJOIN(", ", TRUE, IF(COUNTIF(D315, "*"&amp;$BP$2:$BP$2&amp;"*"), $BP$2:$BP$2, ""))</f>
        <v>america</v>
      </c>
      <c r="F315" t="s">
        <v>164</v>
      </c>
      <c r="G315" t="s">
        <v>119</v>
      </c>
      <c r="H315" t="s">
        <v>49</v>
      </c>
      <c r="I315" t="s">
        <v>1506</v>
      </c>
      <c r="J315" t="s">
        <v>958</v>
      </c>
      <c r="K315" t="s">
        <v>409</v>
      </c>
      <c r="L315" t="s">
        <v>15</v>
      </c>
      <c r="M315" t="s">
        <v>234</v>
      </c>
      <c r="N315" t="s">
        <v>17</v>
      </c>
      <c r="O315" t="s">
        <v>98</v>
      </c>
    </row>
    <row r="316" spans="1:28" x14ac:dyDescent="0.35">
      <c r="A316">
        <v>6.16678015838384E+17</v>
      </c>
      <c r="B316" s="1">
        <v>42187</v>
      </c>
      <c r="C316">
        <v>0.16450216450216401</v>
      </c>
      <c r="D316" t="s">
        <v>1507</v>
      </c>
      <c r="E316" s="4" t="str" cm="1">
        <f t="array" ref="E316">_xlfn.TEXTJOIN(", ", TRUE, IF(COUNTIF(D316, "*"&amp;$BP$2:$BP$2&amp;"*"), $BP$2:$BP$2, ""))</f>
        <v>america</v>
      </c>
      <c r="F316" t="s">
        <v>34</v>
      </c>
      <c r="G316" t="s">
        <v>359</v>
      </c>
      <c r="H316" t="s">
        <v>1419</v>
      </c>
      <c r="I316" t="s">
        <v>6</v>
      </c>
      <c r="J316" t="s">
        <v>281</v>
      </c>
      <c r="K316" t="s">
        <v>11</v>
      </c>
      <c r="L316" t="s">
        <v>137</v>
      </c>
      <c r="M316" t="s">
        <v>49</v>
      </c>
      <c r="N316" t="s">
        <v>1088</v>
      </c>
      <c r="O316" t="s">
        <v>257</v>
      </c>
      <c r="P316" t="s">
        <v>24</v>
      </c>
      <c r="Q316" t="s">
        <v>32</v>
      </c>
      <c r="R316" t="s">
        <v>9</v>
      </c>
      <c r="S316" t="s">
        <v>64</v>
      </c>
      <c r="T316" t="s">
        <v>152</v>
      </c>
      <c r="U316" t="s">
        <v>166</v>
      </c>
      <c r="V316" t="s">
        <v>17</v>
      </c>
      <c r="W316" t="s">
        <v>98</v>
      </c>
    </row>
    <row r="317" spans="1:28" x14ac:dyDescent="0.35">
      <c r="A317">
        <v>6.1665774084546496E+17</v>
      </c>
      <c r="B317" s="1">
        <v>42187</v>
      </c>
      <c r="C317">
        <v>-0.25</v>
      </c>
      <c r="D317" t="s">
        <v>1508</v>
      </c>
      <c r="E317" s="4" t="str" cm="1">
        <f t="array" ref="E317">_xlfn.TEXTJOIN(", ", TRUE, IF(COUNTIF(D317, "*"&amp;$BP$2:$BP$2&amp;"*"), $BP$2:$BP$2, ""))</f>
        <v/>
      </c>
      <c r="F317" t="s">
        <v>15</v>
      </c>
      <c r="G317" t="s">
        <v>30</v>
      </c>
      <c r="H317" t="s">
        <v>1509</v>
      </c>
      <c r="I317" t="s">
        <v>408</v>
      </c>
      <c r="J317" t="s">
        <v>204</v>
      </c>
      <c r="K317" t="s">
        <v>30</v>
      </c>
      <c r="L317" t="s">
        <v>196</v>
      </c>
      <c r="M317" t="s">
        <v>484</v>
      </c>
      <c r="N317" t="s">
        <v>118</v>
      </c>
      <c r="O317" t="s">
        <v>1510</v>
      </c>
      <c r="P317">
        <v>56</v>
      </c>
      <c r="Q317" t="s">
        <v>638</v>
      </c>
      <c r="R317" t="s">
        <v>1511</v>
      </c>
      <c r="S317" t="s">
        <v>1512</v>
      </c>
      <c r="T317" t="s">
        <v>1513</v>
      </c>
      <c r="U317" t="s">
        <v>555</v>
      </c>
      <c r="V317" t="s">
        <v>556</v>
      </c>
      <c r="W317" t="s">
        <v>420</v>
      </c>
      <c r="X317">
        <v>2000</v>
      </c>
      <c r="Y317" t="s">
        <v>21</v>
      </c>
    </row>
    <row r="318" spans="1:28" x14ac:dyDescent="0.35">
      <c r="A318">
        <v>6.1662639372029094E+17</v>
      </c>
      <c r="B318" s="1">
        <v>42187</v>
      </c>
      <c r="C318">
        <v>0</v>
      </c>
      <c r="D318" t="s">
        <v>1514</v>
      </c>
      <c r="E318" s="4" t="str" cm="1">
        <f t="array" ref="E318">_xlfn.TEXTJOIN(", ", TRUE, IF(COUNTIF(D318, "*"&amp;$BP$2:$BP$2&amp;"*"), $BP$2:$BP$2, ""))</f>
        <v/>
      </c>
      <c r="F318" t="s">
        <v>30</v>
      </c>
      <c r="G318" t="s">
        <v>484</v>
      </c>
      <c r="H318" t="s">
        <v>551</v>
      </c>
      <c r="I318">
        <v>223000</v>
      </c>
      <c r="J318" t="s">
        <v>544</v>
      </c>
      <c r="K318" t="s">
        <v>15</v>
      </c>
      <c r="L318" t="s">
        <v>1515</v>
      </c>
      <c r="M318">
        <v>64</v>
      </c>
      <c r="N318" t="s">
        <v>553</v>
      </c>
      <c r="O318" t="s">
        <v>470</v>
      </c>
      <c r="P318" t="s">
        <v>24</v>
      </c>
      <c r="Q318" t="s">
        <v>554</v>
      </c>
      <c r="R318" t="s">
        <v>555</v>
      </c>
      <c r="S318" t="s">
        <v>556</v>
      </c>
    </row>
    <row r="319" spans="1:28" x14ac:dyDescent="0.35">
      <c r="A319">
        <v>6.1632032358822195E+17</v>
      </c>
      <c r="B319" s="1">
        <v>42186</v>
      </c>
      <c r="C319">
        <v>0.7</v>
      </c>
      <c r="D319" t="s">
        <v>1516</v>
      </c>
      <c r="E319" s="4" t="str" cm="1">
        <f t="array" ref="E319">_xlfn.TEXTJOIN(", ", TRUE, IF(COUNTIF(D319, "*"&amp;$BP$2:$BP$2&amp;"*"), $BP$2:$BP$2, ""))</f>
        <v/>
      </c>
      <c r="F319" t="s">
        <v>238</v>
      </c>
      <c r="G319" t="s">
        <v>8</v>
      </c>
      <c r="H319" t="s">
        <v>9</v>
      </c>
      <c r="I319" t="s">
        <v>1517</v>
      </c>
      <c r="J319" t="s">
        <v>62</v>
      </c>
      <c r="K319" t="s">
        <v>238</v>
      </c>
      <c r="L319" t="s">
        <v>8</v>
      </c>
      <c r="M319" t="s">
        <v>9</v>
      </c>
      <c r="N319" t="s">
        <v>870</v>
      </c>
      <c r="O319" t="s">
        <v>9</v>
      </c>
      <c r="P319" t="s">
        <v>1385</v>
      </c>
      <c r="Q319" t="s">
        <v>238</v>
      </c>
      <c r="R319" t="s">
        <v>8</v>
      </c>
      <c r="S319" t="s">
        <v>9</v>
      </c>
      <c r="T319" t="s">
        <v>792</v>
      </c>
      <c r="U319" t="s">
        <v>949</v>
      </c>
      <c r="V319" t="s">
        <v>1518</v>
      </c>
      <c r="W319" t="s">
        <v>382</v>
      </c>
      <c r="X319" t="s">
        <v>115</v>
      </c>
      <c r="Y319" t="s">
        <v>1519</v>
      </c>
      <c r="Z319" t="s">
        <v>17</v>
      </c>
      <c r="AA319" t="s">
        <v>98</v>
      </c>
      <c r="AB319" t="s">
        <v>1520</v>
      </c>
    </row>
    <row r="320" spans="1:28" x14ac:dyDescent="0.35">
      <c r="A320">
        <v>6.1631906235681101E+17</v>
      </c>
      <c r="B320" s="1">
        <v>42186</v>
      </c>
      <c r="C320">
        <v>0</v>
      </c>
      <c r="D320" t="s">
        <v>1521</v>
      </c>
      <c r="E320" s="4" t="str" cm="1">
        <f t="array" ref="E320">_xlfn.TEXTJOIN(", ", TRUE, IF(COUNTIF(D320, "*"&amp;$BP$2:$BP$2&amp;"*"), $BP$2:$BP$2, ""))</f>
        <v/>
      </c>
      <c r="F320" t="s">
        <v>11</v>
      </c>
      <c r="G320" t="s">
        <v>1522</v>
      </c>
      <c r="H320" t="s">
        <v>279</v>
      </c>
      <c r="I320" t="s">
        <v>1523</v>
      </c>
      <c r="J320" t="s">
        <v>87</v>
      </c>
      <c r="K320" t="s">
        <v>279</v>
      </c>
      <c r="L320" t="s">
        <v>62</v>
      </c>
      <c r="M320" t="s">
        <v>17</v>
      </c>
      <c r="N320" t="s">
        <v>98</v>
      </c>
    </row>
    <row r="321" spans="1:28" x14ac:dyDescent="0.35">
      <c r="A321">
        <v>6.1631874829569203E+17</v>
      </c>
      <c r="B321" s="1">
        <v>42186</v>
      </c>
      <c r="C321">
        <v>0</v>
      </c>
      <c r="D321" t="s">
        <v>1524</v>
      </c>
      <c r="E321" s="4" t="str" cm="1">
        <f t="array" ref="E321">_xlfn.TEXTJOIN(", ", TRUE, IF(COUNTIF(D321, "*"&amp;$BP$2:$BP$2&amp;"*"), $BP$2:$BP$2, ""))</f>
        <v/>
      </c>
      <c r="F321" t="s">
        <v>30</v>
      </c>
      <c r="G321" t="s">
        <v>1503</v>
      </c>
      <c r="H321" t="s">
        <v>1525</v>
      </c>
      <c r="I321" t="s">
        <v>496</v>
      </c>
      <c r="J321" t="s">
        <v>1526</v>
      </c>
      <c r="K321" t="s">
        <v>1527</v>
      </c>
      <c r="L321" t="s">
        <v>24</v>
      </c>
      <c r="M321" t="s">
        <v>1528</v>
      </c>
      <c r="N321" t="s">
        <v>137</v>
      </c>
      <c r="O321" t="s">
        <v>71</v>
      </c>
      <c r="P321" t="s">
        <v>11</v>
      </c>
      <c r="Q321" t="s">
        <v>137</v>
      </c>
      <c r="R321" t="s">
        <v>279</v>
      </c>
      <c r="S321" t="s">
        <v>62</v>
      </c>
      <c r="T321" t="s">
        <v>17</v>
      </c>
      <c r="U321" t="s">
        <v>98</v>
      </c>
    </row>
    <row r="322" spans="1:28" x14ac:dyDescent="0.35">
      <c r="A322">
        <v>6.1631699691798502E+17</v>
      </c>
      <c r="B322" s="1">
        <v>42186</v>
      </c>
      <c r="C322">
        <v>0.45</v>
      </c>
      <c r="D322" t="s">
        <v>1529</v>
      </c>
      <c r="E322" s="4" t="str" cm="1">
        <f t="array" ref="E322">_xlfn.TEXTJOIN(", ", TRUE, IF(COUNTIF(D322, "*"&amp;$BP$2:$BP$2&amp;"*"), $BP$2:$BP$2, ""))</f>
        <v/>
      </c>
      <c r="F322" t="s">
        <v>367</v>
      </c>
      <c r="G322" t="s">
        <v>619</v>
      </c>
      <c r="H322" t="s">
        <v>9</v>
      </c>
      <c r="I322" t="s">
        <v>123</v>
      </c>
      <c r="J322" t="s">
        <v>909</v>
      </c>
      <c r="K322" t="s">
        <v>1530</v>
      </c>
      <c r="L322" t="s">
        <v>430</v>
      </c>
      <c r="M322" t="s">
        <v>1531</v>
      </c>
      <c r="N322" t="s">
        <v>1532</v>
      </c>
      <c r="O322" t="s">
        <v>456</v>
      </c>
      <c r="P322" t="s">
        <v>49</v>
      </c>
      <c r="Q322" t="s">
        <v>1533</v>
      </c>
      <c r="R322" t="s">
        <v>24</v>
      </c>
      <c r="S322" t="s">
        <v>11</v>
      </c>
      <c r="T322" t="s">
        <v>1534</v>
      </c>
      <c r="U322" t="s">
        <v>17</v>
      </c>
      <c r="V322" t="s">
        <v>98</v>
      </c>
    </row>
    <row r="323" spans="1:28" x14ac:dyDescent="0.35">
      <c r="A323">
        <v>6.1600893528002099E+17</v>
      </c>
      <c r="B323" s="1">
        <v>42185</v>
      </c>
      <c r="C323">
        <v>0</v>
      </c>
      <c r="D323" t="s">
        <v>1535</v>
      </c>
      <c r="E323" s="4" t="str" cm="1">
        <f t="array" ref="E323">_xlfn.TEXTJOIN(", ", TRUE, IF(COUNTIF(D323, "*"&amp;$BP$2:$BP$2&amp;"*"), $BP$2:$BP$2, ""))</f>
        <v/>
      </c>
      <c r="F323" t="s">
        <v>12</v>
      </c>
      <c r="G323" t="s">
        <v>13</v>
      </c>
      <c r="H323" t="s">
        <v>141</v>
      </c>
      <c r="I323" t="s">
        <v>57</v>
      </c>
      <c r="J323" t="s">
        <v>30</v>
      </c>
      <c r="K323" t="s">
        <v>1536</v>
      </c>
      <c r="L323" t="s">
        <v>124</v>
      </c>
      <c r="M323" t="s">
        <v>180</v>
      </c>
      <c r="N323" t="s">
        <v>100</v>
      </c>
      <c r="O323" t="s">
        <v>55</v>
      </c>
      <c r="P323" t="s">
        <v>15</v>
      </c>
      <c r="Q323" t="s">
        <v>42</v>
      </c>
      <c r="R323" t="s">
        <v>1537</v>
      </c>
      <c r="S323" t="s">
        <v>21</v>
      </c>
    </row>
    <row r="324" spans="1:28" x14ac:dyDescent="0.35">
      <c r="A324">
        <v>6.1597631923126605E+17</v>
      </c>
      <c r="B324" s="1">
        <v>42185</v>
      </c>
      <c r="C324">
        <v>0</v>
      </c>
      <c r="D324" t="s">
        <v>1538</v>
      </c>
      <c r="E324" s="4" t="str" cm="1">
        <f t="array" ref="E324">_xlfn.TEXTJOIN(", ", TRUE, IF(COUNTIF(D324, "*"&amp;$BP$2:$BP$2&amp;"*"), $BP$2:$BP$2, ""))</f>
        <v/>
      </c>
      <c r="F324" t="s">
        <v>1539</v>
      </c>
      <c r="G324" t="s">
        <v>1540</v>
      </c>
      <c r="H324" t="s">
        <v>90</v>
      </c>
      <c r="I324" t="s">
        <v>399</v>
      </c>
      <c r="J324" t="s">
        <v>49</v>
      </c>
      <c r="K324" t="s">
        <v>1541</v>
      </c>
      <c r="L324" t="s">
        <v>24</v>
      </c>
      <c r="M324" t="s">
        <v>257</v>
      </c>
      <c r="N324" t="s">
        <v>803</v>
      </c>
      <c r="O324" t="s">
        <v>156</v>
      </c>
      <c r="P324" t="s">
        <v>30</v>
      </c>
      <c r="Q324" t="s">
        <v>1542</v>
      </c>
      <c r="R324" t="s">
        <v>55</v>
      </c>
      <c r="S324" t="s">
        <v>15</v>
      </c>
      <c r="T324">
        <v>5</v>
      </c>
      <c r="U324" t="s">
        <v>232</v>
      </c>
      <c r="V324" t="s">
        <v>21</v>
      </c>
    </row>
    <row r="325" spans="1:28" x14ac:dyDescent="0.35">
      <c r="A325">
        <v>6.1531354579485901E+17</v>
      </c>
      <c r="B325" s="1">
        <v>42183</v>
      </c>
      <c r="C325">
        <v>0</v>
      </c>
      <c r="D325" t="s">
        <v>1543</v>
      </c>
      <c r="E325" s="4" t="str" cm="1">
        <f t="array" ref="E325">_xlfn.TEXTJOIN(", ", TRUE, IF(COUNTIF(D325, "*"&amp;$BP$2:$BP$2&amp;"*"), $BP$2:$BP$2, ""))</f>
        <v>america</v>
      </c>
      <c r="F325" t="s">
        <v>510</v>
      </c>
      <c r="G325" t="s">
        <v>124</v>
      </c>
      <c r="H325" t="s">
        <v>244</v>
      </c>
      <c r="I325" t="s">
        <v>276</v>
      </c>
      <c r="J325" t="s">
        <v>6</v>
      </c>
      <c r="K325" t="s">
        <v>277</v>
      </c>
      <c r="L325" t="s">
        <v>71</v>
      </c>
      <c r="M325" t="s">
        <v>164</v>
      </c>
      <c r="N325" t="s">
        <v>257</v>
      </c>
      <c r="O325" t="s">
        <v>9</v>
      </c>
      <c r="P325" t="s">
        <v>168</v>
      </c>
      <c r="Q325" t="s">
        <v>57</v>
      </c>
      <c r="R325" t="s">
        <v>100</v>
      </c>
      <c r="S325" t="s">
        <v>92</v>
      </c>
      <c r="T325" t="s">
        <v>362</v>
      </c>
      <c r="U325" t="s">
        <v>279</v>
      </c>
      <c r="V325" t="s">
        <v>261</v>
      </c>
      <c r="W325" t="s">
        <v>657</v>
      </c>
      <c r="X325" t="s">
        <v>15</v>
      </c>
      <c r="Y325" t="s">
        <v>234</v>
      </c>
      <c r="Z325" t="s">
        <v>21</v>
      </c>
    </row>
    <row r="326" spans="1:28" x14ac:dyDescent="0.35">
      <c r="A326">
        <v>6.1483958459833101E+17</v>
      </c>
      <c r="B326" s="1">
        <v>42182</v>
      </c>
      <c r="C326">
        <v>-0.2</v>
      </c>
      <c r="D326" t="s">
        <v>1544</v>
      </c>
      <c r="E326" s="4" t="str" cm="1">
        <f t="array" ref="E326">_xlfn.TEXTJOIN(", ", TRUE, IF(COUNTIF(D326, "*"&amp;$BP$2:$BP$2&amp;"*"), $BP$2:$BP$2, ""))</f>
        <v/>
      </c>
      <c r="F326" t="s">
        <v>30</v>
      </c>
      <c r="G326" t="s">
        <v>17</v>
      </c>
      <c r="H326" t="s">
        <v>137</v>
      </c>
      <c r="I326" t="s">
        <v>1545</v>
      </c>
      <c r="J326" t="s">
        <v>1419</v>
      </c>
      <c r="K326" t="s">
        <v>498</v>
      </c>
      <c r="L326" t="s">
        <v>26</v>
      </c>
      <c r="M326" t="s">
        <v>89</v>
      </c>
      <c r="N326" t="s">
        <v>238</v>
      </c>
      <c r="O326" t="s">
        <v>462</v>
      </c>
      <c r="P326" t="s">
        <v>272</v>
      </c>
      <c r="Q326" t="s">
        <v>9</v>
      </c>
      <c r="R326" t="s">
        <v>630</v>
      </c>
      <c r="S326" t="s">
        <v>49</v>
      </c>
      <c r="T326" t="s">
        <v>1546</v>
      </c>
      <c r="U326" t="s">
        <v>1138</v>
      </c>
      <c r="V326" t="s">
        <v>9</v>
      </c>
      <c r="W326" t="s">
        <v>380</v>
      </c>
      <c r="X326" t="s">
        <v>360</v>
      </c>
      <c r="Y326" t="s">
        <v>1547</v>
      </c>
      <c r="Z326" t="s">
        <v>689</v>
      </c>
      <c r="AA326" t="s">
        <v>1548</v>
      </c>
    </row>
    <row r="327" spans="1:28" x14ac:dyDescent="0.35">
      <c r="A327">
        <v>6.1483825237829606E+17</v>
      </c>
      <c r="B327" s="1">
        <v>42182</v>
      </c>
      <c r="C327">
        <v>-0.28333333333333299</v>
      </c>
      <c r="D327" t="s">
        <v>1549</v>
      </c>
      <c r="E327" s="4" t="str" cm="1">
        <f t="array" ref="E327">_xlfn.TEXTJOIN(", ", TRUE, IF(COUNTIF(D327, "*"&amp;$BP$2:$BP$2&amp;"*"), $BP$2:$BP$2, ""))</f>
        <v/>
      </c>
      <c r="F327" t="s">
        <v>29</v>
      </c>
      <c r="G327" t="s">
        <v>30</v>
      </c>
      <c r="H327" t="s">
        <v>1509</v>
      </c>
      <c r="I327" t="s">
        <v>408</v>
      </c>
      <c r="J327" t="s">
        <v>204</v>
      </c>
      <c r="K327" t="s">
        <v>30</v>
      </c>
      <c r="L327" t="s">
        <v>1550</v>
      </c>
      <c r="M327" t="s">
        <v>1551</v>
      </c>
      <c r="N327" t="s">
        <v>9</v>
      </c>
      <c r="O327" t="s">
        <v>131</v>
      </c>
      <c r="P327" t="s">
        <v>1548</v>
      </c>
      <c r="Q327" t="s">
        <v>118</v>
      </c>
      <c r="R327" t="s">
        <v>1552</v>
      </c>
      <c r="S327" t="s">
        <v>30</v>
      </c>
      <c r="T327" t="s">
        <v>208</v>
      </c>
      <c r="U327">
        <v>268</v>
      </c>
      <c r="V327" t="s">
        <v>599</v>
      </c>
    </row>
    <row r="328" spans="1:28" x14ac:dyDescent="0.35">
      <c r="A328">
        <v>6.1483700177525504E+17</v>
      </c>
      <c r="B328" s="1">
        <v>42182</v>
      </c>
      <c r="C328">
        <v>0</v>
      </c>
      <c r="D328" t="s">
        <v>1553</v>
      </c>
      <c r="E328" s="4" t="str" cm="1">
        <f t="array" ref="E328">_xlfn.TEXTJOIN(", ", TRUE, IF(COUNTIF(D328, "*"&amp;$BP$2:$BP$2&amp;"*"), $BP$2:$BP$2, ""))</f>
        <v/>
      </c>
      <c r="F328" t="s">
        <v>30</v>
      </c>
      <c r="G328" t="s">
        <v>1554</v>
      </c>
      <c r="H328" t="s">
        <v>301</v>
      </c>
      <c r="I328" t="s">
        <v>253</v>
      </c>
      <c r="J328" t="s">
        <v>717</v>
      </c>
      <c r="K328" t="s">
        <v>299</v>
      </c>
      <c r="L328" t="s">
        <v>24</v>
      </c>
      <c r="M328" t="s">
        <v>62</v>
      </c>
      <c r="N328" t="s">
        <v>156</v>
      </c>
      <c r="O328" t="s">
        <v>49</v>
      </c>
      <c r="P328" t="s">
        <v>1555</v>
      </c>
      <c r="Q328" t="s">
        <v>9</v>
      </c>
      <c r="R328" t="s">
        <v>1054</v>
      </c>
      <c r="S328" t="s">
        <v>100</v>
      </c>
      <c r="T328" t="s">
        <v>746</v>
      </c>
      <c r="U328" t="s">
        <v>30</v>
      </c>
      <c r="V328" t="s">
        <v>484</v>
      </c>
      <c r="W328" t="s">
        <v>191</v>
      </c>
      <c r="X328" t="s">
        <v>49</v>
      </c>
      <c r="Y328" t="s">
        <v>1556</v>
      </c>
      <c r="Z328">
        <v>12</v>
      </c>
      <c r="AA328" t="s">
        <v>1557</v>
      </c>
      <c r="AB328" t="s">
        <v>1548</v>
      </c>
    </row>
    <row r="329" spans="1:28" x14ac:dyDescent="0.35">
      <c r="A329">
        <v>6.1450570229645299E+17</v>
      </c>
      <c r="B329" s="1">
        <v>42181</v>
      </c>
      <c r="C329">
        <v>0.13636363636363599</v>
      </c>
      <c r="D329" t="s">
        <v>1558</v>
      </c>
      <c r="E329" s="4" t="str" cm="1">
        <f t="array" ref="E329">_xlfn.TEXTJOIN(", ", TRUE, IF(COUNTIF(D329, "*"&amp;$BP$2:$BP$2&amp;"*"), $BP$2:$BP$2, ""))</f>
        <v/>
      </c>
      <c r="F329" t="s">
        <v>281</v>
      </c>
      <c r="G329" t="s">
        <v>17</v>
      </c>
      <c r="H329" t="s">
        <v>98</v>
      </c>
      <c r="I329" t="s">
        <v>137</v>
      </c>
      <c r="J329" t="s">
        <v>1209</v>
      </c>
      <c r="K329" t="s">
        <v>15</v>
      </c>
      <c r="L329" t="s">
        <v>1559</v>
      </c>
      <c r="M329" t="s">
        <v>443</v>
      </c>
      <c r="N329" t="s">
        <v>30</v>
      </c>
      <c r="O329" t="s">
        <v>1422</v>
      </c>
      <c r="P329" t="s">
        <v>24</v>
      </c>
      <c r="Q329" t="s">
        <v>1560</v>
      </c>
      <c r="R329" t="s">
        <v>1561</v>
      </c>
      <c r="S329" t="s">
        <v>1562</v>
      </c>
      <c r="T329" t="s">
        <v>21</v>
      </c>
    </row>
    <row r="330" spans="1:28" x14ac:dyDescent="0.35">
      <c r="A330">
        <v>6.1448248370738304E+17</v>
      </c>
      <c r="B330" s="1">
        <v>42181</v>
      </c>
      <c r="C330">
        <v>0.35</v>
      </c>
      <c r="D330" t="s">
        <v>1563</v>
      </c>
      <c r="E330" s="4" t="str" cm="1">
        <f t="array" ref="E330">_xlfn.TEXTJOIN(", ", TRUE, IF(COUNTIF(D330, "*"&amp;$BP$2:$BP$2&amp;"*"), $BP$2:$BP$2, ""))</f>
        <v/>
      </c>
      <c r="F330" t="s">
        <v>326</v>
      </c>
      <c r="G330" t="s">
        <v>30</v>
      </c>
      <c r="H330" t="s">
        <v>1257</v>
      </c>
      <c r="I330" t="s">
        <v>88</v>
      </c>
      <c r="J330" t="s">
        <v>1564</v>
      </c>
      <c r="K330" t="s">
        <v>156</v>
      </c>
      <c r="L330" t="s">
        <v>30</v>
      </c>
      <c r="M330" t="s">
        <v>1565</v>
      </c>
      <c r="N330" t="s">
        <v>1566</v>
      </c>
      <c r="O330" t="s">
        <v>1567</v>
      </c>
      <c r="P330" t="s">
        <v>156</v>
      </c>
      <c r="Q330" t="s">
        <v>1568</v>
      </c>
      <c r="R330" t="s">
        <v>322</v>
      </c>
      <c r="S330" t="s">
        <v>1504</v>
      </c>
      <c r="T330" t="s">
        <v>21</v>
      </c>
    </row>
    <row r="331" spans="1:28" x14ac:dyDescent="0.35">
      <c r="A331">
        <v>6.1447690443585498E+17</v>
      </c>
      <c r="B331" s="1">
        <v>42181</v>
      </c>
      <c r="C331">
        <v>0</v>
      </c>
      <c r="D331" t="s">
        <v>1569</v>
      </c>
      <c r="E331" s="4" t="str" cm="1">
        <f t="array" ref="E331">_xlfn.TEXTJOIN(", ", TRUE, IF(COUNTIF(D331, "*"&amp;$BP$2:$BP$2&amp;"*"), $BP$2:$BP$2, ""))</f>
        <v/>
      </c>
      <c r="F331" t="s">
        <v>1403</v>
      </c>
      <c r="G331" t="s">
        <v>1504</v>
      </c>
    </row>
    <row r="332" spans="1:28" x14ac:dyDescent="0.35">
      <c r="A332">
        <v>6.1445925112617306E+17</v>
      </c>
      <c r="B332" s="1">
        <v>42181</v>
      </c>
      <c r="C332">
        <v>0</v>
      </c>
      <c r="D332" t="s">
        <v>1570</v>
      </c>
      <c r="E332" s="4" t="str" cm="1">
        <f t="array" ref="E332">_xlfn.TEXTJOIN(", ", TRUE, IF(COUNTIF(D332, "*"&amp;$BP$2:$BP$2&amp;"*"), $BP$2:$BP$2, ""))</f>
        <v/>
      </c>
      <c r="F332" t="s">
        <v>506</v>
      </c>
      <c r="G332" t="s">
        <v>9</v>
      </c>
      <c r="H332" t="s">
        <v>635</v>
      </c>
      <c r="I332" t="s">
        <v>30</v>
      </c>
      <c r="J332" t="s">
        <v>636</v>
      </c>
      <c r="K332" t="s">
        <v>1504</v>
      </c>
    </row>
    <row r="333" spans="1:28" x14ac:dyDescent="0.35">
      <c r="A333">
        <v>6.1445797016480499E+17</v>
      </c>
      <c r="B333" s="1">
        <v>42181</v>
      </c>
      <c r="C333">
        <v>0</v>
      </c>
      <c r="D333" t="s">
        <v>1571</v>
      </c>
      <c r="E333" s="4" t="str" cm="1">
        <f t="array" ref="E333">_xlfn.TEXTJOIN(", ", TRUE, IF(COUNTIF(D333, "*"&amp;$BP$2:$BP$2&amp;"*"), $BP$2:$BP$2, ""))</f>
        <v/>
      </c>
      <c r="F333" t="s">
        <v>11</v>
      </c>
      <c r="G333" t="s">
        <v>1567</v>
      </c>
      <c r="H333" t="s">
        <v>137</v>
      </c>
      <c r="I333" t="s">
        <v>49</v>
      </c>
      <c r="J333" t="s">
        <v>900</v>
      </c>
      <c r="K333" t="s">
        <v>16</v>
      </c>
      <c r="L333" t="s">
        <v>1572</v>
      </c>
      <c r="M333" t="s">
        <v>303</v>
      </c>
      <c r="N333" t="s">
        <v>100</v>
      </c>
      <c r="O333" t="s">
        <v>756</v>
      </c>
      <c r="P333" t="s">
        <v>67</v>
      </c>
      <c r="Q333" t="s">
        <v>401</v>
      </c>
      <c r="R333" t="s">
        <v>1573</v>
      </c>
      <c r="S333" t="s">
        <v>16</v>
      </c>
      <c r="T333" t="s">
        <v>204</v>
      </c>
      <c r="U333" t="s">
        <v>16</v>
      </c>
      <c r="V333" t="s">
        <v>1568</v>
      </c>
      <c r="W333" t="s">
        <v>322</v>
      </c>
      <c r="X333" t="s">
        <v>1504</v>
      </c>
    </row>
    <row r="334" spans="1:28" x14ac:dyDescent="0.35">
      <c r="A334">
        <v>6.1445592453562701E+17</v>
      </c>
      <c r="B334" s="1">
        <v>42181</v>
      </c>
      <c r="C334">
        <v>1</v>
      </c>
      <c r="D334" t="s">
        <v>1574</v>
      </c>
      <c r="E334" s="4" t="str" cm="1">
        <f t="array" ref="E334">_xlfn.TEXTJOIN(", ", TRUE, IF(COUNTIF(D334, "*"&amp;$BP$2:$BP$2&amp;"*"), $BP$2:$BP$2, ""))</f>
        <v>america</v>
      </c>
      <c r="F334" t="s">
        <v>234</v>
      </c>
      <c r="G334" t="s">
        <v>741</v>
      </c>
      <c r="H334" t="s">
        <v>64</v>
      </c>
      <c r="I334" t="s">
        <v>1575</v>
      </c>
      <c r="J334" t="s">
        <v>1135</v>
      </c>
      <c r="K334" t="s">
        <v>17</v>
      </c>
      <c r="L334" t="s">
        <v>98</v>
      </c>
      <c r="M334" t="s">
        <v>1504</v>
      </c>
    </row>
    <row r="335" spans="1:28" x14ac:dyDescent="0.35">
      <c r="A335">
        <v>6.1445513226096205E+17</v>
      </c>
      <c r="B335" s="1">
        <v>42181</v>
      </c>
      <c r="C335">
        <v>4.1666666666666602E-2</v>
      </c>
      <c r="D335" t="s">
        <v>1576</v>
      </c>
      <c r="E335" s="4" t="str" cm="1">
        <f t="array" ref="E335">_xlfn.TEXTJOIN(", ", TRUE, IF(COUNTIF(D335, "*"&amp;$BP$2:$BP$2&amp;"*"), $BP$2:$BP$2, ""))</f>
        <v/>
      </c>
      <c r="F335" t="s">
        <v>1086</v>
      </c>
      <c r="G335" t="s">
        <v>49</v>
      </c>
      <c r="H335" t="s">
        <v>1577</v>
      </c>
      <c r="I335" t="s">
        <v>24</v>
      </c>
      <c r="J335" t="s">
        <v>30</v>
      </c>
      <c r="K335" t="s">
        <v>1578</v>
      </c>
      <c r="L335" t="s">
        <v>71</v>
      </c>
      <c r="M335" t="s">
        <v>1579</v>
      </c>
      <c r="N335" t="s">
        <v>62</v>
      </c>
      <c r="O335" t="s">
        <v>26</v>
      </c>
      <c r="P335" t="s">
        <v>92</v>
      </c>
      <c r="Q335" t="s">
        <v>849</v>
      </c>
      <c r="R335" t="s">
        <v>850</v>
      </c>
      <c r="S335" t="s">
        <v>17</v>
      </c>
      <c r="T335" t="s">
        <v>98</v>
      </c>
      <c r="U335" t="s">
        <v>1504</v>
      </c>
    </row>
    <row r="336" spans="1:28" x14ac:dyDescent="0.35">
      <c r="A336">
        <v>6.1445478647414298E+17</v>
      </c>
      <c r="B336" s="1">
        <v>42181</v>
      </c>
      <c r="C336">
        <v>0.4375</v>
      </c>
      <c r="D336" t="s">
        <v>1580</v>
      </c>
      <c r="E336" s="4" t="str" cm="1">
        <f t="array" ref="E336">_xlfn.TEXTJOIN(", ", TRUE, IF(COUNTIF(D336, "*"&amp;$BP$2:$BP$2&amp;"*"), $BP$2:$BP$2, ""))</f>
        <v/>
      </c>
      <c r="F336" t="s">
        <v>521</v>
      </c>
      <c r="G336" t="s">
        <v>238</v>
      </c>
      <c r="H336" t="s">
        <v>26</v>
      </c>
      <c r="I336" t="s">
        <v>12</v>
      </c>
      <c r="J336" t="s">
        <v>15</v>
      </c>
      <c r="K336" t="s">
        <v>34</v>
      </c>
      <c r="L336" t="s">
        <v>1581</v>
      </c>
      <c r="M336" t="s">
        <v>1582</v>
      </c>
      <c r="N336" t="s">
        <v>71</v>
      </c>
      <c r="O336" t="s">
        <v>479</v>
      </c>
      <c r="P336" t="s">
        <v>1186</v>
      </c>
      <c r="Q336" t="s">
        <v>360</v>
      </c>
      <c r="R336" t="s">
        <v>85</v>
      </c>
      <c r="S336" t="s">
        <v>49</v>
      </c>
      <c r="T336" t="s">
        <v>1583</v>
      </c>
      <c r="U336" t="s">
        <v>76</v>
      </c>
      <c r="V336" t="s">
        <v>1291</v>
      </c>
      <c r="W336" t="s">
        <v>17</v>
      </c>
      <c r="X336" t="s">
        <v>98</v>
      </c>
      <c r="Y336" t="s">
        <v>1504</v>
      </c>
    </row>
    <row r="337" spans="1:25" x14ac:dyDescent="0.35">
      <c r="A337">
        <v>6.1445411742812902E+17</v>
      </c>
      <c r="B337" s="1">
        <v>42181</v>
      </c>
      <c r="C337">
        <v>0.6</v>
      </c>
      <c r="D337" t="s">
        <v>1584</v>
      </c>
      <c r="E337" s="4" t="str" cm="1">
        <f t="array" ref="E337">_xlfn.TEXTJOIN(", ", TRUE, IF(COUNTIF(D337, "*"&amp;$BP$2:$BP$2&amp;"*"), $BP$2:$BP$2, ""))</f>
        <v>america</v>
      </c>
      <c r="F337" t="s">
        <v>234</v>
      </c>
      <c r="G337" t="s">
        <v>137</v>
      </c>
      <c r="H337" t="s">
        <v>49</v>
      </c>
      <c r="I337" t="s">
        <v>1585</v>
      </c>
      <c r="J337" t="s">
        <v>1419</v>
      </c>
      <c r="K337" t="s">
        <v>6</v>
      </c>
      <c r="L337" t="s">
        <v>26</v>
      </c>
      <c r="M337" t="s">
        <v>1586</v>
      </c>
      <c r="N337" t="s">
        <v>124</v>
      </c>
      <c r="O337" t="s">
        <v>1337</v>
      </c>
      <c r="P337" t="s">
        <v>1587</v>
      </c>
      <c r="Q337" t="s">
        <v>17</v>
      </c>
      <c r="R337" t="s">
        <v>98</v>
      </c>
      <c r="S337" t="s">
        <v>1504</v>
      </c>
    </row>
    <row r="338" spans="1:25" x14ac:dyDescent="0.35">
      <c r="A338">
        <v>6.1445374431544896E+17</v>
      </c>
      <c r="B338" s="1">
        <v>42181</v>
      </c>
      <c r="C338">
        <v>0</v>
      </c>
      <c r="D338" t="s">
        <v>1588</v>
      </c>
      <c r="E338" s="4" t="str" cm="1">
        <f t="array" ref="E338">_xlfn.TEXTJOIN(", ", TRUE, IF(COUNTIF(D338, "*"&amp;$BP$2:$BP$2&amp;"*"), $BP$2:$BP$2, ""))</f>
        <v/>
      </c>
      <c r="F338" t="s">
        <v>16</v>
      </c>
      <c r="G338" t="s">
        <v>115</v>
      </c>
      <c r="H338" t="s">
        <v>360</v>
      </c>
      <c r="I338" t="s">
        <v>1589</v>
      </c>
      <c r="J338" t="s">
        <v>238</v>
      </c>
      <c r="K338" t="s">
        <v>218</v>
      </c>
      <c r="L338" t="s">
        <v>75</v>
      </c>
      <c r="M338" t="s">
        <v>1590</v>
      </c>
      <c r="N338" t="s">
        <v>211</v>
      </c>
      <c r="O338" t="s">
        <v>251</v>
      </c>
      <c r="P338" t="s">
        <v>238</v>
      </c>
      <c r="Q338" t="s">
        <v>228</v>
      </c>
      <c r="R338" t="s">
        <v>147</v>
      </c>
      <c r="S338" t="s">
        <v>64</v>
      </c>
      <c r="T338" t="s">
        <v>1591</v>
      </c>
      <c r="U338" t="s">
        <v>17</v>
      </c>
      <c r="V338" t="s">
        <v>98</v>
      </c>
      <c r="W338" t="s">
        <v>1504</v>
      </c>
    </row>
    <row r="339" spans="1:25" x14ac:dyDescent="0.35">
      <c r="A339">
        <v>6.14453511313424E+17</v>
      </c>
      <c r="B339" s="1">
        <v>42181</v>
      </c>
      <c r="C339">
        <v>0.3</v>
      </c>
      <c r="D339" t="s">
        <v>1592</v>
      </c>
      <c r="E339" s="4" t="str" cm="1">
        <f t="array" ref="E339">_xlfn.TEXTJOIN(", ", TRUE, IF(COUNTIF(D339, "*"&amp;$BP$2:$BP$2&amp;"*"), $BP$2:$BP$2, ""))</f>
        <v>america</v>
      </c>
      <c r="F339" t="s">
        <v>237</v>
      </c>
      <c r="G339" t="s">
        <v>115</v>
      </c>
      <c r="H339" t="s">
        <v>503</v>
      </c>
      <c r="I339" t="s">
        <v>218</v>
      </c>
      <c r="J339" t="s">
        <v>1593</v>
      </c>
      <c r="K339" t="s">
        <v>456</v>
      </c>
      <c r="L339" t="s">
        <v>989</v>
      </c>
      <c r="M339" t="s">
        <v>238</v>
      </c>
      <c r="N339" t="s">
        <v>218</v>
      </c>
      <c r="O339" t="s">
        <v>115</v>
      </c>
      <c r="P339" t="s">
        <v>76</v>
      </c>
      <c r="Q339" t="s">
        <v>909</v>
      </c>
      <c r="R339" t="s">
        <v>17</v>
      </c>
      <c r="S339" t="s">
        <v>98</v>
      </c>
      <c r="T339" t="s">
        <v>1504</v>
      </c>
    </row>
    <row r="340" spans="1:25" x14ac:dyDescent="0.35">
      <c r="A340">
        <v>6.1445311014085402E+17</v>
      </c>
      <c r="B340" s="1">
        <v>42181</v>
      </c>
      <c r="C340">
        <v>0</v>
      </c>
      <c r="D340" t="s">
        <v>1594</v>
      </c>
      <c r="E340" s="4" t="str" cm="1">
        <f t="array" ref="E340">_xlfn.TEXTJOIN(", ", TRUE, IF(COUNTIF(D340, "*"&amp;$BP$2:$BP$2&amp;"*"), $BP$2:$BP$2, ""))</f>
        <v>america</v>
      </c>
      <c r="F340" t="s">
        <v>11</v>
      </c>
      <c r="G340" t="s">
        <v>1567</v>
      </c>
      <c r="H340" t="s">
        <v>137</v>
      </c>
      <c r="I340" t="s">
        <v>49</v>
      </c>
      <c r="J340" t="s">
        <v>900</v>
      </c>
      <c r="K340" t="s">
        <v>16</v>
      </c>
      <c r="L340" t="s">
        <v>234</v>
      </c>
      <c r="M340" t="s">
        <v>17</v>
      </c>
      <c r="N340" t="s">
        <v>98</v>
      </c>
      <c r="O340" t="s">
        <v>1504</v>
      </c>
    </row>
    <row r="341" spans="1:25" x14ac:dyDescent="0.35">
      <c r="A341">
        <v>6.1445279847471898E+17</v>
      </c>
      <c r="B341" s="1">
        <v>42181</v>
      </c>
      <c r="C341">
        <v>0.25</v>
      </c>
      <c r="D341" t="s">
        <v>1595</v>
      </c>
      <c r="E341" s="4" t="str" cm="1">
        <f t="array" ref="E341">_xlfn.TEXTJOIN(", ", TRUE, IF(COUNTIF(D341, "*"&amp;$BP$2:$BP$2&amp;"*"), $BP$2:$BP$2, ""))</f>
        <v/>
      </c>
      <c r="F341" t="s">
        <v>115</v>
      </c>
      <c r="G341" t="s">
        <v>62</v>
      </c>
      <c r="H341" t="s">
        <v>741</v>
      </c>
      <c r="I341" t="s">
        <v>64</v>
      </c>
      <c r="J341" t="s">
        <v>1593</v>
      </c>
      <c r="K341" t="s">
        <v>1596</v>
      </c>
      <c r="L341" t="s">
        <v>1597</v>
      </c>
      <c r="M341" t="s">
        <v>24</v>
      </c>
      <c r="N341" t="s">
        <v>67</v>
      </c>
      <c r="O341" t="s">
        <v>68</v>
      </c>
      <c r="P341" t="s">
        <v>218</v>
      </c>
      <c r="Q341" t="s">
        <v>104</v>
      </c>
      <c r="R341" t="s">
        <v>67</v>
      </c>
      <c r="S341" t="s">
        <v>68</v>
      </c>
      <c r="T341" t="s">
        <v>69</v>
      </c>
      <c r="U341" t="s">
        <v>17</v>
      </c>
      <c r="V341" t="s">
        <v>98</v>
      </c>
      <c r="W341" t="s">
        <v>1504</v>
      </c>
    </row>
    <row r="342" spans="1:25" x14ac:dyDescent="0.35">
      <c r="A342">
        <v>6.1445248399418496E+17</v>
      </c>
      <c r="B342" s="1">
        <v>42181</v>
      </c>
      <c r="C342">
        <v>0</v>
      </c>
      <c r="D342" t="s">
        <v>1598</v>
      </c>
      <c r="E342" s="4" t="str" cm="1">
        <f t="array" ref="E342">_xlfn.TEXTJOIN(", ", TRUE, IF(COUNTIF(D342, "*"&amp;$BP$2:$BP$2&amp;"*"), $BP$2:$BP$2, ""))</f>
        <v/>
      </c>
      <c r="F342" t="s">
        <v>11</v>
      </c>
      <c r="G342" t="s">
        <v>629</v>
      </c>
      <c r="H342" t="s">
        <v>30</v>
      </c>
      <c r="I342" t="s">
        <v>1565</v>
      </c>
      <c r="J342" t="s">
        <v>1599</v>
      </c>
      <c r="K342" t="s">
        <v>1600</v>
      </c>
      <c r="L342" t="s">
        <v>30</v>
      </c>
      <c r="M342" t="s">
        <v>1601</v>
      </c>
      <c r="N342" t="s">
        <v>1602</v>
      </c>
      <c r="O342" t="s">
        <v>1568</v>
      </c>
      <c r="P342" t="s">
        <v>322</v>
      </c>
      <c r="Q342" t="s">
        <v>17</v>
      </c>
      <c r="R342" t="s">
        <v>98</v>
      </c>
      <c r="S342" t="s">
        <v>1504</v>
      </c>
    </row>
    <row r="343" spans="1:25" x14ac:dyDescent="0.35">
      <c r="A343">
        <v>6.1445193344149005E+17</v>
      </c>
      <c r="B343" s="1">
        <v>42181</v>
      </c>
      <c r="C343">
        <v>0</v>
      </c>
      <c r="D343" t="s">
        <v>1603</v>
      </c>
      <c r="E343" s="4" t="str" cm="1">
        <f t="array" ref="E343">_xlfn.TEXTJOIN(", ", TRUE, IF(COUNTIF(D343, "*"&amp;$BP$2:$BP$2&amp;"*"), $BP$2:$BP$2, ""))</f>
        <v/>
      </c>
      <c r="F343" t="s">
        <v>238</v>
      </c>
      <c r="G343" t="s">
        <v>218</v>
      </c>
      <c r="H343" t="s">
        <v>115</v>
      </c>
      <c r="I343" t="s">
        <v>1510</v>
      </c>
      <c r="J343" t="s">
        <v>989</v>
      </c>
      <c r="K343" t="s">
        <v>17</v>
      </c>
      <c r="L343" t="s">
        <v>98</v>
      </c>
      <c r="M343" t="s">
        <v>1504</v>
      </c>
    </row>
    <row r="344" spans="1:25" x14ac:dyDescent="0.35">
      <c r="A344">
        <v>6.14451592012496E+17</v>
      </c>
      <c r="B344" s="1">
        <v>42181</v>
      </c>
      <c r="C344">
        <v>6.8181818181818094E-2</v>
      </c>
      <c r="D344" t="s">
        <v>1604</v>
      </c>
      <c r="E344" s="4" t="str" cm="1">
        <f t="array" ref="E344">_xlfn.TEXTJOIN(", ", TRUE, IF(COUNTIF(D344, "*"&amp;$BP$2:$BP$2&amp;"*"), $BP$2:$BP$2, ""))</f>
        <v/>
      </c>
      <c r="F344" t="s">
        <v>281</v>
      </c>
      <c r="G344" t="s">
        <v>17</v>
      </c>
      <c r="H344" t="s">
        <v>98</v>
      </c>
      <c r="I344" t="s">
        <v>137</v>
      </c>
      <c r="J344" t="s">
        <v>1209</v>
      </c>
      <c r="K344" t="s">
        <v>156</v>
      </c>
      <c r="L344" t="s">
        <v>798</v>
      </c>
      <c r="M344" t="s">
        <v>1605</v>
      </c>
      <c r="N344" t="s">
        <v>1192</v>
      </c>
      <c r="O344" t="s">
        <v>156</v>
      </c>
      <c r="P344" t="s">
        <v>1568</v>
      </c>
      <c r="Q344" t="s">
        <v>322</v>
      </c>
      <c r="R344" t="s">
        <v>21</v>
      </c>
      <c r="S344" t="s">
        <v>1504</v>
      </c>
    </row>
    <row r="345" spans="1:25" x14ac:dyDescent="0.35">
      <c r="A345">
        <v>6.1411307219454694E+17</v>
      </c>
      <c r="B345" s="1">
        <v>42180</v>
      </c>
      <c r="C345">
        <v>0.28571428571428498</v>
      </c>
      <c r="D345" t="s">
        <v>1606</v>
      </c>
      <c r="E345" s="4" t="str" cm="1">
        <f t="array" ref="E345">_xlfn.TEXTJOIN(", ", TRUE, IF(COUNTIF(D345, "*"&amp;$BP$2:$BP$2&amp;"*"), $BP$2:$BP$2, ""))</f>
        <v/>
      </c>
      <c r="F345" t="s">
        <v>429</v>
      </c>
      <c r="G345" t="s">
        <v>426</v>
      </c>
      <c r="H345" t="s">
        <v>430</v>
      </c>
      <c r="I345" t="s">
        <v>137</v>
      </c>
      <c r="J345" t="s">
        <v>49</v>
      </c>
      <c r="K345" t="s">
        <v>1103</v>
      </c>
      <c r="L345" t="s">
        <v>16</v>
      </c>
      <c r="M345" t="s">
        <v>115</v>
      </c>
      <c r="N345" t="s">
        <v>399</v>
      </c>
      <c r="O345" t="s">
        <v>49</v>
      </c>
      <c r="P345" t="s">
        <v>1406</v>
      </c>
      <c r="Q345" t="s">
        <v>16</v>
      </c>
      <c r="R345" t="s">
        <v>49</v>
      </c>
      <c r="S345" t="s">
        <v>958</v>
      </c>
    </row>
    <row r="346" spans="1:25" x14ac:dyDescent="0.35">
      <c r="A346">
        <v>6.1410097364915802E+17</v>
      </c>
      <c r="B346" s="1">
        <v>42180</v>
      </c>
      <c r="C346">
        <v>0.35</v>
      </c>
      <c r="D346" t="s">
        <v>1607</v>
      </c>
      <c r="E346" s="4" t="str" cm="1">
        <f t="array" ref="E346">_xlfn.TEXTJOIN(", ", TRUE, IF(COUNTIF(D346, "*"&amp;$BP$2:$BP$2&amp;"*"), $BP$2:$BP$2, ""))</f>
        <v>america</v>
      </c>
      <c r="F346" t="s">
        <v>11</v>
      </c>
      <c r="G346" t="s">
        <v>87</v>
      </c>
      <c r="H346" t="s">
        <v>49</v>
      </c>
      <c r="I346" t="s">
        <v>949</v>
      </c>
      <c r="J346" t="s">
        <v>439</v>
      </c>
      <c r="K346" t="s">
        <v>16</v>
      </c>
      <c r="L346" t="s">
        <v>234</v>
      </c>
      <c r="M346" t="s">
        <v>944</v>
      </c>
      <c r="N346" t="s">
        <v>123</v>
      </c>
      <c r="O346" t="s">
        <v>356</v>
      </c>
      <c r="P346" t="s">
        <v>9</v>
      </c>
      <c r="Q346" t="s">
        <v>91</v>
      </c>
      <c r="R346" t="s">
        <v>17</v>
      </c>
      <c r="S346" t="s">
        <v>98</v>
      </c>
      <c r="T346" t="s">
        <v>1520</v>
      </c>
    </row>
    <row r="347" spans="1:25" x14ac:dyDescent="0.35">
      <c r="A347">
        <v>6.1410058197248794E+17</v>
      </c>
      <c r="B347" s="1">
        <v>42180</v>
      </c>
      <c r="C347">
        <v>0</v>
      </c>
      <c r="D347" t="s">
        <v>1608</v>
      </c>
      <c r="E347" s="4" t="str" cm="1">
        <f t="array" ref="E347">_xlfn.TEXTJOIN(", ", TRUE, IF(COUNTIF(D347, "*"&amp;$BP$2:$BP$2&amp;"*"), $BP$2:$BP$2, ""))</f>
        <v>america</v>
      </c>
      <c r="F347" t="s">
        <v>731</v>
      </c>
      <c r="G347" t="s">
        <v>237</v>
      </c>
      <c r="H347" t="s">
        <v>234</v>
      </c>
      <c r="I347" t="s">
        <v>1609</v>
      </c>
      <c r="J347" t="s">
        <v>238</v>
      </c>
      <c r="K347" t="s">
        <v>33</v>
      </c>
      <c r="L347" t="s">
        <v>28</v>
      </c>
      <c r="M347" t="s">
        <v>16</v>
      </c>
      <c r="N347" t="s">
        <v>75</v>
      </c>
      <c r="O347" t="s">
        <v>549</v>
      </c>
      <c r="P347" t="s">
        <v>17</v>
      </c>
      <c r="Q347" t="s">
        <v>98</v>
      </c>
      <c r="R347" t="s">
        <v>1520</v>
      </c>
    </row>
    <row r="348" spans="1:25" x14ac:dyDescent="0.35">
      <c r="A348">
        <v>6.1409867146703603E+17</v>
      </c>
      <c r="B348" s="1">
        <v>42180</v>
      </c>
      <c r="C348">
        <v>0.1</v>
      </c>
      <c r="D348" t="s">
        <v>1610</v>
      </c>
      <c r="E348" s="4" t="str" cm="1">
        <f t="array" ref="E348">_xlfn.TEXTJOIN(", ", TRUE, IF(COUNTIF(D348, "*"&amp;$BP$2:$BP$2&amp;"*"), $BP$2:$BP$2, ""))</f>
        <v/>
      </c>
      <c r="F348" t="s">
        <v>304</v>
      </c>
      <c r="G348" t="s">
        <v>30</v>
      </c>
      <c r="H348" t="s">
        <v>208</v>
      </c>
      <c r="I348" t="s">
        <v>637</v>
      </c>
      <c r="J348" t="s">
        <v>218</v>
      </c>
      <c r="K348" t="s">
        <v>62</v>
      </c>
      <c r="L348" t="s">
        <v>67</v>
      </c>
      <c r="M348" t="s">
        <v>218</v>
      </c>
      <c r="N348" t="s">
        <v>1611</v>
      </c>
      <c r="O348" t="s">
        <v>1612</v>
      </c>
      <c r="P348" t="s">
        <v>382</v>
      </c>
      <c r="Q348" t="s">
        <v>30</v>
      </c>
      <c r="R348" t="s">
        <v>1534</v>
      </c>
      <c r="S348" t="s">
        <v>100</v>
      </c>
      <c r="T348" t="s">
        <v>7</v>
      </c>
      <c r="U348" t="s">
        <v>483</v>
      </c>
      <c r="V348" t="s">
        <v>476</v>
      </c>
      <c r="W348" t="s">
        <v>240</v>
      </c>
      <c r="X348" t="s">
        <v>17</v>
      </c>
      <c r="Y348" t="s">
        <v>98</v>
      </c>
    </row>
    <row r="349" spans="1:25" x14ac:dyDescent="0.35">
      <c r="A349">
        <v>6.1409841630649101E+17</v>
      </c>
      <c r="B349" s="1">
        <v>42180</v>
      </c>
      <c r="C349">
        <v>0</v>
      </c>
      <c r="D349" t="s">
        <v>1613</v>
      </c>
      <c r="E349" s="4" t="str" cm="1">
        <f t="array" ref="E349">_xlfn.TEXTJOIN(", ", TRUE, IF(COUNTIF(D349, "*"&amp;$BP$2:$BP$2&amp;"*"), $BP$2:$BP$2, ""))</f>
        <v>america</v>
      </c>
      <c r="F349" t="s">
        <v>1022</v>
      </c>
      <c r="G349" t="s">
        <v>204</v>
      </c>
      <c r="H349" t="s">
        <v>15</v>
      </c>
      <c r="I349" t="s">
        <v>11</v>
      </c>
      <c r="J349" t="s">
        <v>137</v>
      </c>
      <c r="K349" t="s">
        <v>34</v>
      </c>
      <c r="L349" t="s">
        <v>962</v>
      </c>
      <c r="M349" t="s">
        <v>279</v>
      </c>
      <c r="N349" t="s">
        <v>49</v>
      </c>
      <c r="O349" t="s">
        <v>1534</v>
      </c>
      <c r="Q349" t="s">
        <v>11</v>
      </c>
      <c r="R349" t="s">
        <v>137</v>
      </c>
      <c r="S349" t="s">
        <v>426</v>
      </c>
      <c r="T349" t="s">
        <v>430</v>
      </c>
      <c r="U349" t="s">
        <v>15</v>
      </c>
      <c r="V349" t="s">
        <v>234</v>
      </c>
      <c r="W349" t="s">
        <v>17</v>
      </c>
      <c r="X349" t="s">
        <v>98</v>
      </c>
      <c r="Y349" t="s">
        <v>1520</v>
      </c>
    </row>
    <row r="350" spans="1:25" x14ac:dyDescent="0.35">
      <c r="A350">
        <v>6.1409675824359002E+17</v>
      </c>
      <c r="B350" s="1">
        <v>42180</v>
      </c>
      <c r="C350">
        <v>0</v>
      </c>
      <c r="D350" t="s">
        <v>1614</v>
      </c>
      <c r="E350" s="4" t="str" cm="1">
        <f t="array" ref="E350">_xlfn.TEXTJOIN(", ", TRUE, IF(COUNTIF(D350, "*"&amp;$BP$2:$BP$2&amp;"*"), $BP$2:$BP$2, ""))</f>
        <v>america</v>
      </c>
      <c r="F350" t="s">
        <v>234</v>
      </c>
      <c r="G350" t="s">
        <v>301</v>
      </c>
      <c r="H350" t="s">
        <v>253</v>
      </c>
      <c r="I350" t="s">
        <v>1615</v>
      </c>
      <c r="J350" t="s">
        <v>1616</v>
      </c>
      <c r="K350" t="s">
        <v>731</v>
      </c>
      <c r="L350" t="s">
        <v>399</v>
      </c>
      <c r="M350" t="s">
        <v>1086</v>
      </c>
      <c r="N350" t="s">
        <v>238</v>
      </c>
      <c r="O350" t="s">
        <v>92</v>
      </c>
      <c r="P350" t="s">
        <v>238</v>
      </c>
      <c r="Q350" t="s">
        <v>1292</v>
      </c>
      <c r="R350" t="s">
        <v>312</v>
      </c>
      <c r="S350" t="s">
        <v>17</v>
      </c>
      <c r="T350" t="s">
        <v>98</v>
      </c>
    </row>
    <row r="351" spans="1:25" x14ac:dyDescent="0.35">
      <c r="A351">
        <v>6.1409627511855501E+17</v>
      </c>
      <c r="B351" s="1">
        <v>42180</v>
      </c>
      <c r="C351">
        <v>0</v>
      </c>
      <c r="D351" t="s">
        <v>1617</v>
      </c>
      <c r="E351" s="4" t="str" cm="1">
        <f t="array" ref="E351">_xlfn.TEXTJOIN(", ", TRUE, IF(COUNTIF(D351, "*"&amp;$BP$2:$BP$2&amp;"*"), $BP$2:$BP$2, ""))</f>
        <v/>
      </c>
      <c r="F351" t="s">
        <v>30</v>
      </c>
      <c r="G351" t="s">
        <v>429</v>
      </c>
      <c r="H351" t="s">
        <v>430</v>
      </c>
      <c r="I351" t="s">
        <v>258</v>
      </c>
      <c r="J351" t="s">
        <v>137</v>
      </c>
      <c r="K351" t="s">
        <v>289</v>
      </c>
      <c r="L351" t="s">
        <v>9</v>
      </c>
      <c r="M351" t="s">
        <v>463</v>
      </c>
      <c r="N351" t="s">
        <v>17</v>
      </c>
      <c r="O351" t="s">
        <v>98</v>
      </c>
      <c r="P351" t="s">
        <v>1520</v>
      </c>
    </row>
    <row r="352" spans="1:25" x14ac:dyDescent="0.35">
      <c r="A352">
        <v>6.1409580253369894E+17</v>
      </c>
      <c r="B352" s="1">
        <v>42180</v>
      </c>
      <c r="C352">
        <v>0</v>
      </c>
      <c r="D352" t="s">
        <v>1618</v>
      </c>
      <c r="E352" s="4" t="str" cm="1">
        <f t="array" ref="E352">_xlfn.TEXTJOIN(", ", TRUE, IF(COUNTIF(D352, "*"&amp;$BP$2:$BP$2&amp;"*"), $BP$2:$BP$2, ""))</f>
        <v/>
      </c>
      <c r="F352" t="s">
        <v>237</v>
      </c>
      <c r="G352" t="s">
        <v>30</v>
      </c>
      <c r="H352" t="s">
        <v>1619</v>
      </c>
      <c r="I352" t="s">
        <v>118</v>
      </c>
      <c r="J352" t="s">
        <v>1620</v>
      </c>
      <c r="K352" t="s">
        <v>637</v>
      </c>
      <c r="L352" t="s">
        <v>26</v>
      </c>
      <c r="M352" t="s">
        <v>64</v>
      </c>
      <c r="N352" t="s">
        <v>34</v>
      </c>
      <c r="O352" t="s">
        <v>1621</v>
      </c>
      <c r="P352" t="s">
        <v>71</v>
      </c>
      <c r="Q352" t="s">
        <v>11</v>
      </c>
      <c r="R352" t="s">
        <v>1534</v>
      </c>
      <c r="S352" t="s">
        <v>137</v>
      </c>
      <c r="T352" t="s">
        <v>562</v>
      </c>
      <c r="U352" t="s">
        <v>17</v>
      </c>
      <c r="V352" t="s">
        <v>98</v>
      </c>
      <c r="W352" t="s">
        <v>1520</v>
      </c>
    </row>
    <row r="353" spans="1:22" x14ac:dyDescent="0.35">
      <c r="A353">
        <v>6.1380079596894195E+17</v>
      </c>
      <c r="B353" s="1">
        <v>42179</v>
      </c>
      <c r="C353">
        <v>-0.69999999999999896</v>
      </c>
      <c r="D353" t="s">
        <v>1622</v>
      </c>
      <c r="E353" s="4" t="str" cm="1">
        <f t="array" ref="E353">_xlfn.TEXTJOIN(", ", TRUE, IF(COUNTIF(D353, "*"&amp;$BP$2:$BP$2&amp;"*"), $BP$2:$BP$2, ""))</f>
        <v/>
      </c>
      <c r="F353" t="s">
        <v>300</v>
      </c>
      <c r="G353" t="s">
        <v>575</v>
      </c>
      <c r="H353" t="s">
        <v>63</v>
      </c>
      <c r="I353" t="s">
        <v>49</v>
      </c>
      <c r="J353" t="s">
        <v>705</v>
      </c>
      <c r="K353" t="s">
        <v>706</v>
      </c>
    </row>
    <row r="354" spans="1:22" x14ac:dyDescent="0.35">
      <c r="A354">
        <v>6.1311942673764301E+17</v>
      </c>
      <c r="B354" s="1">
        <v>42177</v>
      </c>
      <c r="C354">
        <v>-0.4</v>
      </c>
      <c r="D354" t="s">
        <v>1623</v>
      </c>
      <c r="E354" s="4" t="str" cm="1">
        <f t="array" ref="E354">_xlfn.TEXTJOIN(", ", TRUE, IF(COUNTIF(D354, "*"&amp;$BP$2:$BP$2&amp;"*"), $BP$2:$BP$2, ""))</f>
        <v/>
      </c>
      <c r="F354" t="s">
        <v>1624</v>
      </c>
      <c r="G354" t="s">
        <v>156</v>
      </c>
      <c r="H354" t="s">
        <v>1435</v>
      </c>
    </row>
    <row r="355" spans="1:22" x14ac:dyDescent="0.35">
      <c r="A355">
        <v>6.1308451921058995E+17</v>
      </c>
      <c r="B355" s="1">
        <v>42177</v>
      </c>
      <c r="C355">
        <v>0.5</v>
      </c>
      <c r="D355" t="s">
        <v>1625</v>
      </c>
      <c r="E355" s="4" t="str" cm="1">
        <f t="array" ref="E355">_xlfn.TEXTJOIN(", ", TRUE, IF(COUNTIF(D355, "*"&amp;$BP$2:$BP$2&amp;"*"), $BP$2:$BP$2, ""))</f>
        <v/>
      </c>
      <c r="F355" t="s">
        <v>30</v>
      </c>
      <c r="G355" t="s">
        <v>1626</v>
      </c>
      <c r="H355" t="s">
        <v>24</v>
      </c>
      <c r="I355" t="s">
        <v>157</v>
      </c>
      <c r="J355" t="s">
        <v>46</v>
      </c>
      <c r="K355" t="s">
        <v>70</v>
      </c>
      <c r="L355" t="s">
        <v>218</v>
      </c>
      <c r="M355" t="s">
        <v>1627</v>
      </c>
      <c r="N355" t="s">
        <v>1628</v>
      </c>
      <c r="O355" t="s">
        <v>238</v>
      </c>
      <c r="P355" t="s">
        <v>149</v>
      </c>
      <c r="Q355" t="s">
        <v>30</v>
      </c>
      <c r="R355" t="s">
        <v>475</v>
      </c>
      <c r="S355" t="s">
        <v>1233</v>
      </c>
      <c r="T355" t="s">
        <v>1629</v>
      </c>
      <c r="U355" t="s">
        <v>64</v>
      </c>
      <c r="V355" t="s">
        <v>21</v>
      </c>
    </row>
    <row r="356" spans="1:22" x14ac:dyDescent="0.35">
      <c r="A356">
        <v>6.1305692069864602E+17</v>
      </c>
      <c r="B356" s="1">
        <v>42177</v>
      </c>
      <c r="C356">
        <v>0</v>
      </c>
      <c r="D356" t="s">
        <v>1630</v>
      </c>
      <c r="E356" s="4" t="str" cm="1">
        <f t="array" ref="E356">_xlfn.TEXTJOIN(", ", TRUE, IF(COUNTIF(D356, "*"&amp;$BP$2:$BP$2&amp;"*"), $BP$2:$BP$2, ""))</f>
        <v>america</v>
      </c>
      <c r="F356" t="s">
        <v>300</v>
      </c>
      <c r="G356" t="s">
        <v>575</v>
      </c>
      <c r="H356" t="s">
        <v>301</v>
      </c>
      <c r="I356" t="s">
        <v>729</v>
      </c>
      <c r="J356">
        <v>19</v>
      </c>
      <c r="K356" t="s">
        <v>638</v>
      </c>
      <c r="L356" t="s">
        <v>503</v>
      </c>
      <c r="M356" t="s">
        <v>1144</v>
      </c>
      <c r="N356" t="s">
        <v>30</v>
      </c>
      <c r="O356" t="s">
        <v>428</v>
      </c>
      <c r="P356" t="s">
        <v>24</v>
      </c>
      <c r="Q356" t="s">
        <v>426</v>
      </c>
      <c r="R356" t="s">
        <v>430</v>
      </c>
      <c r="S356" t="s">
        <v>21</v>
      </c>
    </row>
    <row r="357" spans="1:22" x14ac:dyDescent="0.35">
      <c r="A357">
        <v>6.1302815804506906E+17</v>
      </c>
      <c r="B357" s="1">
        <v>42177</v>
      </c>
      <c r="C357">
        <v>0</v>
      </c>
      <c r="D357" t="s">
        <v>1631</v>
      </c>
      <c r="E357" s="4" t="str" cm="1">
        <f t="array" ref="E357">_xlfn.TEXTJOIN(", ", TRUE, IF(COUNTIF(D357, "*"&amp;$BP$2:$BP$2&amp;"*"), $BP$2:$BP$2, ""))</f>
        <v/>
      </c>
      <c r="F357" t="s">
        <v>276</v>
      </c>
      <c r="G357" t="s">
        <v>575</v>
      </c>
      <c r="H357" t="s">
        <v>137</v>
      </c>
      <c r="I357" t="s">
        <v>1632</v>
      </c>
      <c r="J357" t="s">
        <v>30</v>
      </c>
      <c r="K357" t="s">
        <v>447</v>
      </c>
      <c r="L357" t="s">
        <v>1633</v>
      </c>
      <c r="M357" t="s">
        <v>228</v>
      </c>
      <c r="N357" t="s">
        <v>519</v>
      </c>
      <c r="O357" t="s">
        <v>191</v>
      </c>
      <c r="P357">
        <v>137</v>
      </c>
      <c r="Q357" t="s">
        <v>599</v>
      </c>
      <c r="R357" t="s">
        <v>21</v>
      </c>
    </row>
    <row r="358" spans="1:22" x14ac:dyDescent="0.35">
      <c r="A358">
        <v>6.1300106856228403E+17</v>
      </c>
      <c r="B358" s="1">
        <v>42177</v>
      </c>
      <c r="C358">
        <v>0</v>
      </c>
      <c r="D358" t="s">
        <v>1634</v>
      </c>
      <c r="E358" s="4" t="str" cm="1">
        <f t="array" ref="E358">_xlfn.TEXTJOIN(", ", TRUE, IF(COUNTIF(D358, "*"&amp;$BP$2:$BP$2&amp;"*"), $BP$2:$BP$2, ""))</f>
        <v/>
      </c>
      <c r="F358" t="s">
        <v>164</v>
      </c>
      <c r="G358" t="s">
        <v>49</v>
      </c>
      <c r="H358" t="s">
        <v>1635</v>
      </c>
      <c r="I358" t="s">
        <v>149</v>
      </c>
    </row>
    <row r="359" spans="1:22" x14ac:dyDescent="0.35">
      <c r="A359">
        <v>6.1234012944587904E+17</v>
      </c>
      <c r="B359" s="1">
        <v>42175</v>
      </c>
      <c r="C359">
        <v>0</v>
      </c>
      <c r="D359" t="s">
        <v>1636</v>
      </c>
      <c r="E359" s="4" t="str" cm="1">
        <f t="array" ref="E359">_xlfn.TEXTJOIN(", ", TRUE, IF(COUNTIF(D359, "*"&amp;$BP$2:$BP$2&amp;"*"), $BP$2:$BP$2, ""))</f>
        <v/>
      </c>
      <c r="F359" t="s">
        <v>157</v>
      </c>
      <c r="G359" t="s">
        <v>46</v>
      </c>
      <c r="H359" t="s">
        <v>70</v>
      </c>
      <c r="I359" t="s">
        <v>39</v>
      </c>
      <c r="J359" t="s">
        <v>418</v>
      </c>
      <c r="K359" t="s">
        <v>336</v>
      </c>
      <c r="L359" t="s">
        <v>1019</v>
      </c>
      <c r="M359" t="s">
        <v>544</v>
      </c>
      <c r="N359" t="s">
        <v>1637</v>
      </c>
    </row>
    <row r="360" spans="1:22" x14ac:dyDescent="0.35">
      <c r="A360">
        <v>6.1207696577698995E+17</v>
      </c>
      <c r="B360" s="1">
        <v>42174</v>
      </c>
      <c r="C360">
        <v>0</v>
      </c>
      <c r="D360" t="s">
        <v>1638</v>
      </c>
      <c r="E360" s="4" t="str" cm="1">
        <f t="array" ref="E360">_xlfn.TEXTJOIN(", ", TRUE, IF(COUNTIF(D360, "*"&amp;$BP$2:$BP$2&amp;"*"), $BP$2:$BP$2, ""))</f>
        <v/>
      </c>
      <c r="F360" t="s">
        <v>506</v>
      </c>
      <c r="G360" t="s">
        <v>276</v>
      </c>
      <c r="H360" t="s">
        <v>6</v>
      </c>
      <c r="I360" t="s">
        <v>277</v>
      </c>
    </row>
    <row r="361" spans="1:22" x14ac:dyDescent="0.35">
      <c r="A361">
        <v>6.1196437617458701E+17</v>
      </c>
      <c r="B361" s="1">
        <v>42174</v>
      </c>
      <c r="C361">
        <v>0.125</v>
      </c>
      <c r="D361" t="s">
        <v>1639</v>
      </c>
      <c r="E361" s="4" t="str" cm="1">
        <f t="array" ref="E361">_xlfn.TEXTJOIN(", ", TRUE, IF(COUNTIF(D361, "*"&amp;$BP$2:$BP$2&amp;"*"), $BP$2:$BP$2, ""))</f>
        <v/>
      </c>
      <c r="F361" t="s">
        <v>1640</v>
      </c>
      <c r="G361" t="s">
        <v>304</v>
      </c>
      <c r="H361" t="s">
        <v>30</v>
      </c>
      <c r="I361" t="s">
        <v>208</v>
      </c>
      <c r="J361" t="s">
        <v>218</v>
      </c>
      <c r="K361" t="s">
        <v>1641</v>
      </c>
      <c r="L361" t="s">
        <v>1642</v>
      </c>
      <c r="M361" t="s">
        <v>814</v>
      </c>
      <c r="N361" t="s">
        <v>1106</v>
      </c>
      <c r="O361" t="s">
        <v>164</v>
      </c>
      <c r="P361" t="s">
        <v>257</v>
      </c>
      <c r="Q361" t="s">
        <v>9</v>
      </c>
      <c r="R361" t="s">
        <v>231</v>
      </c>
      <c r="S361" t="s">
        <v>356</v>
      </c>
      <c r="T361" t="s">
        <v>21</v>
      </c>
      <c r="U361" t="s">
        <v>992</v>
      </c>
    </row>
    <row r="362" spans="1:22" x14ac:dyDescent="0.35">
      <c r="A362">
        <v>6.1156940579370995E+17</v>
      </c>
      <c r="B362" s="1">
        <v>42173</v>
      </c>
      <c r="C362">
        <v>0.13636363636363599</v>
      </c>
      <c r="D362" t="s">
        <v>1643</v>
      </c>
      <c r="E362" s="4" t="str" cm="1">
        <f t="array" ref="E362">_xlfn.TEXTJOIN(", ", TRUE, IF(COUNTIF(D362, "*"&amp;$BP$2:$BP$2&amp;"*"), $BP$2:$BP$2, ""))</f>
        <v/>
      </c>
      <c r="F362" t="s">
        <v>281</v>
      </c>
      <c r="G362" t="s">
        <v>17</v>
      </c>
      <c r="H362" t="s">
        <v>98</v>
      </c>
      <c r="I362" t="s">
        <v>137</v>
      </c>
      <c r="J362" t="s">
        <v>1644</v>
      </c>
      <c r="K362" t="s">
        <v>49</v>
      </c>
      <c r="L362" t="s">
        <v>1564</v>
      </c>
      <c r="M362" t="s">
        <v>156</v>
      </c>
      <c r="N362" t="s">
        <v>30</v>
      </c>
      <c r="O362" t="s">
        <v>1645</v>
      </c>
      <c r="P362" t="s">
        <v>15</v>
      </c>
      <c r="Q362" t="s">
        <v>1646</v>
      </c>
      <c r="R362" t="s">
        <v>1647</v>
      </c>
      <c r="S362" t="s">
        <v>21</v>
      </c>
    </row>
    <row r="363" spans="1:22" x14ac:dyDescent="0.35">
      <c r="A363">
        <v>6.1136416848310605E+17</v>
      </c>
      <c r="B363" s="1">
        <v>42172</v>
      </c>
      <c r="C363">
        <v>0</v>
      </c>
      <c r="D363" t="s">
        <v>1648</v>
      </c>
      <c r="E363" s="4" t="str" cm="1">
        <f t="array" ref="E363">_xlfn.TEXTJOIN(", ", TRUE, IF(COUNTIF(D363, "*"&amp;$BP$2:$BP$2&amp;"*"), $BP$2:$BP$2, ""))</f>
        <v/>
      </c>
      <c r="F363" t="s">
        <v>382</v>
      </c>
      <c r="G363" t="s">
        <v>879</v>
      </c>
      <c r="H363" t="s">
        <v>880</v>
      </c>
      <c r="I363" t="s">
        <v>9</v>
      </c>
      <c r="J363" t="s">
        <v>881</v>
      </c>
      <c r="K363" t="s">
        <v>1649</v>
      </c>
      <c r="L363" t="s">
        <v>1650</v>
      </c>
      <c r="M363" t="s">
        <v>17</v>
      </c>
      <c r="N363" t="s">
        <v>98</v>
      </c>
    </row>
    <row r="364" spans="1:22" x14ac:dyDescent="0.35">
      <c r="A364">
        <v>6.1090888610775398E+17</v>
      </c>
      <c r="B364" s="1">
        <v>42171</v>
      </c>
      <c r="C364">
        <v>0.38333333333333303</v>
      </c>
      <c r="D364" t="s">
        <v>1651</v>
      </c>
      <c r="E364" s="4" t="str" cm="1">
        <f t="array" ref="E364">_xlfn.TEXTJOIN(", ", TRUE, IF(COUNTIF(D364, "*"&amp;$BP$2:$BP$2&amp;"*"), $BP$2:$BP$2, ""))</f>
        <v/>
      </c>
      <c r="F364" t="s">
        <v>1015</v>
      </c>
      <c r="G364" t="s">
        <v>15</v>
      </c>
      <c r="H364" t="s">
        <v>30</v>
      </c>
      <c r="I364" t="s">
        <v>335</v>
      </c>
      <c r="J364" t="s">
        <v>419</v>
      </c>
      <c r="K364" t="s">
        <v>1652</v>
      </c>
      <c r="L364" t="s">
        <v>137</v>
      </c>
      <c r="M364" t="s">
        <v>152</v>
      </c>
      <c r="N364" t="s">
        <v>680</v>
      </c>
      <c r="O364" t="s">
        <v>290</v>
      </c>
      <c r="P364" t="s">
        <v>9</v>
      </c>
      <c r="Q364" t="s">
        <v>149</v>
      </c>
    </row>
    <row r="365" spans="1:22" x14ac:dyDescent="0.35">
      <c r="A365">
        <v>6.1057955730178803E+17</v>
      </c>
      <c r="B365" s="1">
        <v>42170</v>
      </c>
      <c r="C365">
        <v>0</v>
      </c>
      <c r="D365" t="s">
        <v>1653</v>
      </c>
      <c r="E365" s="4" t="str" cm="1">
        <f t="array" ref="E365">_xlfn.TEXTJOIN(", ", TRUE, IF(COUNTIF(D365, "*"&amp;$BP$2:$BP$2&amp;"*"), $BP$2:$BP$2, ""))</f>
        <v/>
      </c>
      <c r="F365" t="s">
        <v>944</v>
      </c>
      <c r="G365" t="s">
        <v>77</v>
      </c>
      <c r="H365" t="s">
        <v>1654</v>
      </c>
    </row>
    <row r="366" spans="1:22" x14ac:dyDescent="0.35">
      <c r="A366">
        <v>6.1019549782815104E+17</v>
      </c>
      <c r="B366" s="1">
        <v>42169</v>
      </c>
      <c r="C366">
        <v>0</v>
      </c>
      <c r="D366" t="s">
        <v>1655</v>
      </c>
      <c r="E366" s="4" t="str" cm="1">
        <f t="array" ref="E366">_xlfn.TEXTJOIN(", ", TRUE, IF(COUNTIF(D366, "*"&amp;$BP$2:$BP$2&amp;"*"), $BP$2:$BP$2, ""))</f>
        <v/>
      </c>
      <c r="F366" t="s">
        <v>156</v>
      </c>
      <c r="G366" t="s">
        <v>1069</v>
      </c>
      <c r="H366" t="s">
        <v>439</v>
      </c>
      <c r="J366" t="s">
        <v>238</v>
      </c>
      <c r="K366" t="s">
        <v>990</v>
      </c>
      <c r="L366" t="s">
        <v>1656</v>
      </c>
      <c r="M366" t="s">
        <v>9</v>
      </c>
      <c r="N366" t="s">
        <v>11</v>
      </c>
      <c r="O366" t="s">
        <v>1657</v>
      </c>
      <c r="P366" t="s">
        <v>24</v>
      </c>
      <c r="Q366" t="s">
        <v>836</v>
      </c>
      <c r="R366" t="s">
        <v>100</v>
      </c>
      <c r="S366" t="s">
        <v>1311</v>
      </c>
      <c r="T366" t="s">
        <v>17</v>
      </c>
      <c r="U366" t="s">
        <v>98</v>
      </c>
      <c r="V366" t="s">
        <v>1658</v>
      </c>
    </row>
    <row r="367" spans="1:22" x14ac:dyDescent="0.35">
      <c r="A367">
        <v>6.0901762661069594E+17</v>
      </c>
      <c r="B367" s="1">
        <v>42166</v>
      </c>
      <c r="C367">
        <v>0</v>
      </c>
      <c r="D367" t="s">
        <v>1659</v>
      </c>
      <c r="E367" s="4" t="str" cm="1">
        <f t="array" ref="E367">_xlfn.TEXTJOIN(", ", TRUE, IF(COUNTIF(D367, "*"&amp;$BP$2:$BP$2&amp;"*"), $BP$2:$BP$2, ""))</f>
        <v/>
      </c>
      <c r="F367" t="s">
        <v>46</v>
      </c>
      <c r="G367" t="s">
        <v>70</v>
      </c>
      <c r="H367" t="s">
        <v>137</v>
      </c>
      <c r="I367" t="s">
        <v>415</v>
      </c>
      <c r="J367" t="s">
        <v>1660</v>
      </c>
      <c r="K367" t="s">
        <v>360</v>
      </c>
      <c r="L367" t="s">
        <v>1661</v>
      </c>
      <c r="M367" t="s">
        <v>731</v>
      </c>
      <c r="N367" t="s">
        <v>671</v>
      </c>
      <c r="O367" t="s">
        <v>30</v>
      </c>
      <c r="P367" t="s">
        <v>17</v>
      </c>
      <c r="Q367" t="s">
        <v>137</v>
      </c>
      <c r="R367" t="s">
        <v>1185</v>
      </c>
      <c r="S367" t="s">
        <v>687</v>
      </c>
      <c r="T367" t="s">
        <v>9</v>
      </c>
      <c r="U367" t="s">
        <v>149</v>
      </c>
      <c r="V367" t="s">
        <v>232</v>
      </c>
    </row>
    <row r="368" spans="1:22" x14ac:dyDescent="0.35">
      <c r="A368">
        <v>6.0875071332208602E+17</v>
      </c>
      <c r="B368" s="1">
        <v>42165</v>
      </c>
      <c r="C368">
        <v>0</v>
      </c>
      <c r="D368" t="s">
        <v>1662</v>
      </c>
      <c r="E368" s="4" t="str" cm="1">
        <f t="array" ref="E368">_xlfn.TEXTJOIN(", ", TRUE, IF(COUNTIF(D368, "*"&amp;$BP$2:$BP$2&amp;"*"), $BP$2:$BP$2, ""))</f>
        <v/>
      </c>
      <c r="F368" t="s">
        <v>1663</v>
      </c>
      <c r="G368" t="s">
        <v>247</v>
      </c>
      <c r="H368" t="s">
        <v>1042</v>
      </c>
      <c r="I368" t="s">
        <v>49</v>
      </c>
      <c r="J368" t="s">
        <v>1664</v>
      </c>
      <c r="K368" t="s">
        <v>24</v>
      </c>
      <c r="L368" t="s">
        <v>667</v>
      </c>
      <c r="M368">
        <v>100</v>
      </c>
      <c r="N368" t="s">
        <v>1378</v>
      </c>
      <c r="O368" t="s">
        <v>24</v>
      </c>
      <c r="P368" t="s">
        <v>164</v>
      </c>
      <c r="Q368" t="s">
        <v>1665</v>
      </c>
      <c r="R368" t="s">
        <v>382</v>
      </c>
      <c r="S368" t="s">
        <v>1016</v>
      </c>
      <c r="T368" t="s">
        <v>1666</v>
      </c>
      <c r="U368" t="s">
        <v>21</v>
      </c>
      <c r="V368" t="s">
        <v>712</v>
      </c>
    </row>
    <row r="369" spans="1:31" x14ac:dyDescent="0.35">
      <c r="A369">
        <v>6.0804403057269901E+17</v>
      </c>
      <c r="B369" s="1">
        <v>42163</v>
      </c>
      <c r="C369">
        <v>1</v>
      </c>
      <c r="D369" t="s">
        <v>1667</v>
      </c>
      <c r="E369" s="4" t="str" cm="1">
        <f t="array" ref="E369">_xlfn.TEXTJOIN(", ", TRUE, IF(COUNTIF(D369, "*"&amp;$BP$2:$BP$2&amp;"*"), $BP$2:$BP$2, ""))</f>
        <v/>
      </c>
      <c r="F369" t="s">
        <v>819</v>
      </c>
      <c r="G369" t="s">
        <v>1668</v>
      </c>
      <c r="H369" t="s">
        <v>39</v>
      </c>
      <c r="I369" t="s">
        <v>30</v>
      </c>
      <c r="J369" t="s">
        <v>1304</v>
      </c>
      <c r="K369" t="s">
        <v>67</v>
      </c>
      <c r="L369" t="s">
        <v>1669</v>
      </c>
      <c r="M369" t="s">
        <v>28</v>
      </c>
      <c r="N369" t="s">
        <v>30</v>
      </c>
      <c r="O369" t="s">
        <v>777</v>
      </c>
      <c r="P369" t="s">
        <v>15</v>
      </c>
      <c r="Q369" t="s">
        <v>6</v>
      </c>
    </row>
    <row r="370" spans="1:31" x14ac:dyDescent="0.35">
      <c r="A370">
        <v>6.0728765335301299E+17</v>
      </c>
      <c r="B370" s="1">
        <v>42161</v>
      </c>
      <c r="C370">
        <v>0.56666666666666599</v>
      </c>
      <c r="D370" t="s">
        <v>1670</v>
      </c>
      <c r="E370" s="4" t="str" cm="1">
        <f t="array" ref="E370">_xlfn.TEXTJOIN(", ", TRUE, IF(COUNTIF(D370, "*"&amp;$BP$2:$BP$2&amp;"*"), $BP$2:$BP$2, ""))</f>
        <v/>
      </c>
      <c r="F370" t="s">
        <v>162</v>
      </c>
      <c r="G370" t="s">
        <v>53</v>
      </c>
      <c r="H370" t="s">
        <v>9</v>
      </c>
      <c r="I370" t="s">
        <v>141</v>
      </c>
      <c r="J370" t="s">
        <v>1671</v>
      </c>
      <c r="K370" t="s">
        <v>1672</v>
      </c>
      <c r="L370" t="s">
        <v>221</v>
      </c>
      <c r="M370" t="s">
        <v>26</v>
      </c>
      <c r="N370" t="s">
        <v>9</v>
      </c>
      <c r="O370" t="s">
        <v>78</v>
      </c>
      <c r="P370" t="s">
        <v>360</v>
      </c>
      <c r="Q370" t="s">
        <v>1673</v>
      </c>
      <c r="R370" t="s">
        <v>689</v>
      </c>
      <c r="S370" t="s">
        <v>76</v>
      </c>
      <c r="T370" t="s">
        <v>247</v>
      </c>
      <c r="U370" t="s">
        <v>100</v>
      </c>
      <c r="V370" t="s">
        <v>76</v>
      </c>
      <c r="W370" t="s">
        <v>1458</v>
      </c>
      <c r="X370" t="s">
        <v>17</v>
      </c>
      <c r="Y370" t="s">
        <v>98</v>
      </c>
      <c r="Z370" t="s">
        <v>21</v>
      </c>
    </row>
    <row r="371" spans="1:31" x14ac:dyDescent="0.35">
      <c r="A371">
        <v>6.0722518178706598E+17</v>
      </c>
      <c r="B371" s="1">
        <v>42161</v>
      </c>
      <c r="C371">
        <v>0.494999999999999</v>
      </c>
      <c r="D371" t="s">
        <v>1674</v>
      </c>
      <c r="E371" s="4" t="str" cm="1">
        <f t="array" ref="E371">_xlfn.TEXTJOIN(", ", TRUE, IF(COUNTIF(D371, "*"&amp;$BP$2:$BP$2&amp;"*"), $BP$2:$BP$2, ""))</f>
        <v/>
      </c>
      <c r="F371" t="s">
        <v>1675</v>
      </c>
      <c r="G371" t="s">
        <v>1676</v>
      </c>
      <c r="H371" t="s">
        <v>87</v>
      </c>
      <c r="I371" t="s">
        <v>152</v>
      </c>
      <c r="J371" t="s">
        <v>1677</v>
      </c>
      <c r="K371" t="s">
        <v>498</v>
      </c>
      <c r="L371" t="s">
        <v>87</v>
      </c>
      <c r="M371" t="s">
        <v>49</v>
      </c>
      <c r="N371" t="s">
        <v>949</v>
      </c>
      <c r="O371" t="s">
        <v>1678</v>
      </c>
      <c r="P371" t="s">
        <v>49</v>
      </c>
      <c r="Q371" t="s">
        <v>1678</v>
      </c>
      <c r="R371" t="s">
        <v>24</v>
      </c>
      <c r="S371" t="s">
        <v>1679</v>
      </c>
      <c r="T371" t="s">
        <v>49</v>
      </c>
      <c r="U371" t="s">
        <v>1678</v>
      </c>
      <c r="V371" t="s">
        <v>67</v>
      </c>
      <c r="W371" t="s">
        <v>1680</v>
      </c>
      <c r="X371" t="s">
        <v>1681</v>
      </c>
      <c r="Y371" t="s">
        <v>100</v>
      </c>
      <c r="Z371" t="s">
        <v>87</v>
      </c>
      <c r="AA371" t="s">
        <v>1680</v>
      </c>
      <c r="AB371" t="s">
        <v>15</v>
      </c>
      <c r="AC371" t="s">
        <v>1682</v>
      </c>
      <c r="AD371" t="s">
        <v>17</v>
      </c>
      <c r="AE371" t="s">
        <v>98</v>
      </c>
    </row>
    <row r="372" spans="1:31" x14ac:dyDescent="0.35">
      <c r="A372">
        <v>6.0719685246377101E+17</v>
      </c>
      <c r="B372" s="1">
        <v>42161</v>
      </c>
      <c r="C372">
        <v>0.46666666666666601</v>
      </c>
      <c r="D372" t="s">
        <v>1683</v>
      </c>
      <c r="E372" s="4" t="str" cm="1">
        <f t="array" ref="E372">_xlfn.TEXTJOIN(", ", TRUE, IF(COUNTIF(D372, "*"&amp;$BP$2:$BP$2&amp;"*"), $BP$2:$BP$2, ""))</f>
        <v/>
      </c>
      <c r="F372" t="s">
        <v>437</v>
      </c>
      <c r="G372" t="s">
        <v>49</v>
      </c>
      <c r="H372" t="s">
        <v>958</v>
      </c>
      <c r="I372" t="s">
        <v>1684</v>
      </c>
      <c r="J372" t="s">
        <v>1685</v>
      </c>
      <c r="K372" t="s">
        <v>382</v>
      </c>
      <c r="L372" t="s">
        <v>1675</v>
      </c>
      <c r="M372" t="s">
        <v>1676</v>
      </c>
      <c r="N372" t="s">
        <v>100</v>
      </c>
      <c r="O372" t="s">
        <v>1150</v>
      </c>
      <c r="P372" t="s">
        <v>30</v>
      </c>
      <c r="Q372" t="s">
        <v>1686</v>
      </c>
      <c r="R372" t="s">
        <v>1687</v>
      </c>
      <c r="S372" t="s">
        <v>498</v>
      </c>
      <c r="T372" t="s">
        <v>1688</v>
      </c>
      <c r="U372" t="s">
        <v>1024</v>
      </c>
      <c r="V372" t="s">
        <v>21</v>
      </c>
    </row>
    <row r="373" spans="1:31" x14ac:dyDescent="0.35">
      <c r="A373">
        <v>6.0690878953136896E+17</v>
      </c>
      <c r="B373" s="1">
        <v>42160</v>
      </c>
      <c r="C373">
        <v>0.18333333333333299</v>
      </c>
      <c r="D373" t="s">
        <v>1689</v>
      </c>
      <c r="E373" s="4" t="str" cm="1">
        <f t="array" ref="E373">_xlfn.TEXTJOIN(", ", TRUE, IF(COUNTIF(D373, "*"&amp;$BP$2:$BP$2&amp;"*"), $BP$2:$BP$2, ""))</f>
        <v/>
      </c>
      <c r="F373" t="s">
        <v>276</v>
      </c>
      <c r="G373" t="s">
        <v>6</v>
      </c>
      <c r="H373" t="s">
        <v>1690</v>
      </c>
      <c r="I373" t="s">
        <v>815</v>
      </c>
      <c r="J373" t="s">
        <v>9</v>
      </c>
      <c r="K373" t="s">
        <v>920</v>
      </c>
      <c r="L373" t="s">
        <v>904</v>
      </c>
      <c r="M373" t="s">
        <v>137</v>
      </c>
      <c r="N373" t="s">
        <v>49</v>
      </c>
      <c r="O373" t="s">
        <v>1691</v>
      </c>
      <c r="P373" t="s">
        <v>9</v>
      </c>
      <c r="Q373" t="s">
        <v>1692</v>
      </c>
      <c r="R373" t="s">
        <v>168</v>
      </c>
      <c r="S373" t="s">
        <v>57</v>
      </c>
      <c r="T373" t="s">
        <v>16</v>
      </c>
      <c r="U373" t="s">
        <v>907</v>
      </c>
      <c r="V373" t="s">
        <v>21</v>
      </c>
    </row>
    <row r="374" spans="1:31" x14ac:dyDescent="0.35">
      <c r="A374">
        <v>6.0687198917784704E+17</v>
      </c>
      <c r="B374" s="1">
        <v>42160</v>
      </c>
      <c r="C374">
        <v>0</v>
      </c>
      <c r="D374" t="s">
        <v>1693</v>
      </c>
      <c r="E374" s="4" t="str" cm="1">
        <f t="array" ref="E374">_xlfn.TEXTJOIN(", ", TRUE, IF(COUNTIF(D374, "*"&amp;$BP$2:$BP$2&amp;"*"), $BP$2:$BP$2, ""))</f>
        <v/>
      </c>
      <c r="F374" t="s">
        <v>276</v>
      </c>
      <c r="G374" t="s">
        <v>115</v>
      </c>
      <c r="H374">
        <v>50</v>
      </c>
      <c r="I374" t="s">
        <v>61</v>
      </c>
      <c r="J374" t="s">
        <v>1096</v>
      </c>
      <c r="K374" t="s">
        <v>1097</v>
      </c>
      <c r="L374" t="s">
        <v>68</v>
      </c>
      <c r="M374" t="s">
        <v>301</v>
      </c>
      <c r="N374" t="s">
        <v>1343</v>
      </c>
      <c r="O374" t="s">
        <v>1694</v>
      </c>
      <c r="P374" t="s">
        <v>24</v>
      </c>
      <c r="Q374" t="s">
        <v>601</v>
      </c>
      <c r="R374" t="s">
        <v>100</v>
      </c>
      <c r="S374" t="s">
        <v>1695</v>
      </c>
      <c r="T374" t="s">
        <v>24</v>
      </c>
      <c r="U374" t="s">
        <v>1306</v>
      </c>
      <c r="V374" t="s">
        <v>437</v>
      </c>
      <c r="W374" t="s">
        <v>76</v>
      </c>
      <c r="X374" t="s">
        <v>21</v>
      </c>
    </row>
    <row r="375" spans="1:31" x14ac:dyDescent="0.35">
      <c r="A375">
        <v>6.0681913882091494E+17</v>
      </c>
      <c r="B375" s="1">
        <v>42160</v>
      </c>
      <c r="C375">
        <v>0</v>
      </c>
      <c r="D375" t="s">
        <v>1696</v>
      </c>
      <c r="E375" s="4" t="str" cm="1">
        <f t="array" ref="E375">_xlfn.TEXTJOIN(", ", TRUE, IF(COUNTIF(D375, "*"&amp;$BP$2:$BP$2&amp;"*"), $BP$2:$BP$2, ""))</f>
        <v/>
      </c>
      <c r="F375" t="s">
        <v>30</v>
      </c>
      <c r="G375" t="s">
        <v>484</v>
      </c>
      <c r="H375" t="s">
        <v>551</v>
      </c>
      <c r="I375">
        <v>280000</v>
      </c>
      <c r="J375" t="s">
        <v>544</v>
      </c>
      <c r="K375" t="s">
        <v>15</v>
      </c>
      <c r="L375" t="s">
        <v>1697</v>
      </c>
      <c r="M375">
        <v>63</v>
      </c>
      <c r="N375" t="s">
        <v>553</v>
      </c>
      <c r="O375" t="s">
        <v>470</v>
      </c>
      <c r="P375" t="s">
        <v>24</v>
      </c>
      <c r="Q375" t="s">
        <v>554</v>
      </c>
      <c r="R375" t="s">
        <v>555</v>
      </c>
      <c r="S375" t="s">
        <v>556</v>
      </c>
    </row>
    <row r="376" spans="1:31" x14ac:dyDescent="0.35">
      <c r="A376">
        <v>6.0653803280460096E+17</v>
      </c>
      <c r="B376" s="1">
        <v>42159</v>
      </c>
      <c r="C376">
        <v>0.5</v>
      </c>
      <c r="D376" t="s">
        <v>1698</v>
      </c>
      <c r="E376" s="4" t="str" cm="1">
        <f t="array" ref="E376">_xlfn.TEXTJOIN(", ", TRUE, IF(COUNTIF(D376, "*"&amp;$BP$2:$BP$2&amp;"*"), $BP$2:$BP$2, ""))</f>
        <v/>
      </c>
      <c r="F376" t="s">
        <v>90</v>
      </c>
      <c r="G376" t="s">
        <v>119</v>
      </c>
      <c r="H376" t="s">
        <v>49</v>
      </c>
      <c r="I376" t="s">
        <v>1541</v>
      </c>
      <c r="J376" t="s">
        <v>24</v>
      </c>
      <c r="K376" t="s">
        <v>52</v>
      </c>
      <c r="L376" t="s">
        <v>156</v>
      </c>
      <c r="M376" t="s">
        <v>1699</v>
      </c>
      <c r="N376" t="s">
        <v>322</v>
      </c>
      <c r="O376" t="s">
        <v>89</v>
      </c>
      <c r="P376" t="s">
        <v>90</v>
      </c>
      <c r="Q376" t="s">
        <v>76</v>
      </c>
      <c r="R376" t="s">
        <v>91</v>
      </c>
      <c r="S376" t="s">
        <v>9</v>
      </c>
      <c r="T376" t="s">
        <v>92</v>
      </c>
      <c r="U376" t="s">
        <v>510</v>
      </c>
      <c r="V376" t="s">
        <v>124</v>
      </c>
      <c r="W376" t="s">
        <v>244</v>
      </c>
      <c r="X376" t="s">
        <v>9</v>
      </c>
      <c r="Y376" t="s">
        <v>230</v>
      </c>
      <c r="Z376" t="s">
        <v>30</v>
      </c>
      <c r="AA376" t="s">
        <v>231</v>
      </c>
      <c r="AB376" t="s">
        <v>21</v>
      </c>
    </row>
    <row r="377" spans="1:31" x14ac:dyDescent="0.35">
      <c r="A377">
        <v>6.0648001618077197E+17</v>
      </c>
      <c r="B377" s="1">
        <v>42159</v>
      </c>
      <c r="C377">
        <v>0</v>
      </c>
      <c r="D377" t="s">
        <v>1700</v>
      </c>
      <c r="E377" s="4" t="str" cm="1">
        <f t="array" ref="E377">_xlfn.TEXTJOIN(", ", TRUE, IF(COUNTIF(D377, "*"&amp;$BP$2:$BP$2&amp;"*"), $BP$2:$BP$2, ""))</f>
        <v/>
      </c>
      <c r="F377" t="s">
        <v>11</v>
      </c>
      <c r="G377" t="s">
        <v>564</v>
      </c>
      <c r="H377" t="s">
        <v>64</v>
      </c>
      <c r="I377" t="s">
        <v>49</v>
      </c>
      <c r="J377" t="s">
        <v>1701</v>
      </c>
      <c r="K377" t="s">
        <v>801</v>
      </c>
      <c r="L377" t="s">
        <v>164</v>
      </c>
      <c r="M377" t="s">
        <v>257</v>
      </c>
      <c r="N377" t="s">
        <v>9</v>
      </c>
      <c r="O377" t="s">
        <v>149</v>
      </c>
    </row>
    <row r="378" spans="1:31" x14ac:dyDescent="0.35">
      <c r="A378">
        <v>6.0618743893171405E+17</v>
      </c>
      <c r="B378" s="1">
        <v>42158</v>
      </c>
      <c r="C378">
        <v>0.4</v>
      </c>
      <c r="D378" t="s">
        <v>1702</v>
      </c>
      <c r="E378" s="4" t="str" cm="1">
        <f t="array" ref="E378">_xlfn.TEXTJOIN(", ", TRUE, IF(COUNTIF(D378, "*"&amp;$BP$2:$BP$2&amp;"*"), $BP$2:$BP$2, ""))</f>
        <v/>
      </c>
      <c r="F378" t="s">
        <v>164</v>
      </c>
      <c r="G378" t="s">
        <v>76</v>
      </c>
      <c r="H378" t="s">
        <v>1703</v>
      </c>
      <c r="I378" t="s">
        <v>9</v>
      </c>
      <c r="J378" t="s">
        <v>1704</v>
      </c>
      <c r="K378" t="s">
        <v>39</v>
      </c>
      <c r="L378" t="s">
        <v>49</v>
      </c>
      <c r="M378" t="s">
        <v>1705</v>
      </c>
      <c r="N378" t="s">
        <v>1706</v>
      </c>
    </row>
    <row r="379" spans="1:31" x14ac:dyDescent="0.35">
      <c r="A379">
        <v>6.0614991553890701E+17</v>
      </c>
      <c r="B379" s="1">
        <v>42158</v>
      </c>
      <c r="C379">
        <v>0</v>
      </c>
      <c r="D379" t="s">
        <v>1707</v>
      </c>
      <c r="E379" s="4" t="str" cm="1">
        <f t="array" ref="E379">_xlfn.TEXTJOIN(", ", TRUE, IF(COUNTIF(D379, "*"&amp;$BP$2:$BP$2&amp;"*"), $BP$2:$BP$2, ""))</f>
        <v/>
      </c>
      <c r="F379" t="s">
        <v>141</v>
      </c>
      <c r="G379" t="s">
        <v>30</v>
      </c>
      <c r="H379" t="s">
        <v>142</v>
      </c>
      <c r="I379" t="s">
        <v>53</v>
      </c>
      <c r="J379" t="s">
        <v>15</v>
      </c>
      <c r="K379" t="s">
        <v>30</v>
      </c>
      <c r="L379" t="s">
        <v>231</v>
      </c>
      <c r="M379" t="s">
        <v>16</v>
      </c>
      <c r="N379" t="s">
        <v>322</v>
      </c>
      <c r="O379" t="s">
        <v>510</v>
      </c>
      <c r="P379" t="s">
        <v>124</v>
      </c>
      <c r="Q379" t="s">
        <v>244</v>
      </c>
      <c r="R379" t="s">
        <v>232</v>
      </c>
      <c r="S379" t="s">
        <v>21</v>
      </c>
    </row>
    <row r="380" spans="1:31" x14ac:dyDescent="0.35">
      <c r="A380">
        <v>6.0611827901113101E+17</v>
      </c>
      <c r="B380" s="1">
        <v>42158</v>
      </c>
      <c r="C380">
        <v>0</v>
      </c>
      <c r="D380" t="s">
        <v>1708</v>
      </c>
      <c r="E380" s="4" t="str" cm="1">
        <f t="array" ref="E380">_xlfn.TEXTJOIN(", ", TRUE, IF(COUNTIF(D380, "*"&amp;$BP$2:$BP$2&amp;"*"), $BP$2:$BP$2, ""))</f>
        <v/>
      </c>
      <c r="F380" t="s">
        <v>129</v>
      </c>
      <c r="G380" t="s">
        <v>75</v>
      </c>
      <c r="H380" t="s">
        <v>290</v>
      </c>
      <c r="I380" t="s">
        <v>9</v>
      </c>
      <c r="J380" t="s">
        <v>1709</v>
      </c>
      <c r="K380" t="s">
        <v>70</v>
      </c>
      <c r="L380" t="s">
        <v>1710</v>
      </c>
      <c r="M380" t="s">
        <v>1086</v>
      </c>
      <c r="N380" t="s">
        <v>1699</v>
      </c>
      <c r="O380" t="s">
        <v>322</v>
      </c>
      <c r="P380" t="s">
        <v>1711</v>
      </c>
      <c r="Q380" t="s">
        <v>9</v>
      </c>
      <c r="R380" t="s">
        <v>6</v>
      </c>
      <c r="S380" t="s">
        <v>21</v>
      </c>
    </row>
    <row r="381" spans="1:31" x14ac:dyDescent="0.35">
      <c r="A381">
        <v>6.05844951142768E+17</v>
      </c>
      <c r="B381" s="1">
        <v>42157</v>
      </c>
      <c r="C381">
        <v>0</v>
      </c>
      <c r="D381" t="s">
        <v>1712</v>
      </c>
      <c r="E381" s="4" t="str" cm="1">
        <f t="array" ref="E381">_xlfn.TEXTJOIN(", ", TRUE, IF(COUNTIF(D381, "*"&amp;$BP$2:$BP$2&amp;"*"), $BP$2:$BP$2, ""))</f>
        <v/>
      </c>
      <c r="F381" t="s">
        <v>230</v>
      </c>
      <c r="G381" t="s">
        <v>30</v>
      </c>
      <c r="H381" t="s">
        <v>797</v>
      </c>
      <c r="I381" t="s">
        <v>731</v>
      </c>
      <c r="J381" t="s">
        <v>157</v>
      </c>
      <c r="K381" t="s">
        <v>16</v>
      </c>
      <c r="L381" t="s">
        <v>1699</v>
      </c>
      <c r="M381" t="s">
        <v>322</v>
      </c>
      <c r="N381" t="s">
        <v>21</v>
      </c>
    </row>
    <row r="382" spans="1:31" x14ac:dyDescent="0.35">
      <c r="A382">
        <v>6.0580861475057997E+17</v>
      </c>
      <c r="B382" s="1">
        <v>42157</v>
      </c>
      <c r="C382">
        <v>0</v>
      </c>
      <c r="D382" t="s">
        <v>1713</v>
      </c>
      <c r="E382" s="4" t="str" cm="1">
        <f t="array" ref="E382">_xlfn.TEXTJOIN(", ", TRUE, IF(COUNTIF(D382, "*"&amp;$BP$2:$BP$2&amp;"*"), $BP$2:$BP$2, ""))</f>
        <v/>
      </c>
      <c r="F382" t="s">
        <v>62</v>
      </c>
      <c r="G382" t="s">
        <v>304</v>
      </c>
      <c r="H382" t="s">
        <v>30</v>
      </c>
      <c r="I382" t="s">
        <v>208</v>
      </c>
      <c r="J382" t="s">
        <v>218</v>
      </c>
      <c r="K382" t="s">
        <v>1714</v>
      </c>
      <c r="L382" t="s">
        <v>521</v>
      </c>
      <c r="M382" t="s">
        <v>9</v>
      </c>
      <c r="N382" t="s">
        <v>168</v>
      </c>
      <c r="O382" t="s">
        <v>57</v>
      </c>
      <c r="P382" t="s">
        <v>971</v>
      </c>
      <c r="Q382" t="s">
        <v>261</v>
      </c>
      <c r="R382" t="s">
        <v>657</v>
      </c>
    </row>
    <row r="383" spans="1:31" x14ac:dyDescent="0.35">
      <c r="A383">
        <v>6.0577467441322304E+17</v>
      </c>
      <c r="B383" s="1">
        <v>42157</v>
      </c>
      <c r="C383">
        <v>0.5</v>
      </c>
      <c r="D383" t="s">
        <v>1715</v>
      </c>
      <c r="E383" s="4" t="str" cm="1">
        <f t="array" ref="E383">_xlfn.TEXTJOIN(", ", TRUE, IF(COUNTIF(D383, "*"&amp;$BP$2:$BP$2&amp;"*"), $BP$2:$BP$2, ""))</f>
        <v>america</v>
      </c>
      <c r="F383" t="s">
        <v>237</v>
      </c>
      <c r="G383" t="s">
        <v>115</v>
      </c>
      <c r="H383" t="s">
        <v>503</v>
      </c>
      <c r="I383" t="s">
        <v>218</v>
      </c>
      <c r="J383" t="s">
        <v>1593</v>
      </c>
      <c r="K383" t="s">
        <v>1716</v>
      </c>
      <c r="L383" t="s">
        <v>359</v>
      </c>
      <c r="M383" t="s">
        <v>67</v>
      </c>
      <c r="N383" t="s">
        <v>68</v>
      </c>
      <c r="O383" t="s">
        <v>218</v>
      </c>
      <c r="P383" t="s">
        <v>104</v>
      </c>
      <c r="Q383" t="s">
        <v>1717</v>
      </c>
      <c r="R383" t="s">
        <v>68</v>
      </c>
      <c r="S383" t="s">
        <v>1718</v>
      </c>
      <c r="T383" t="s">
        <v>208</v>
      </c>
      <c r="U383" t="s">
        <v>144</v>
      </c>
      <c r="V383" t="s">
        <v>64</v>
      </c>
      <c r="W383" t="s">
        <v>49</v>
      </c>
      <c r="X383" t="s">
        <v>475</v>
      </c>
      <c r="Y383" t="s">
        <v>1585</v>
      </c>
      <c r="Z383" t="s">
        <v>21</v>
      </c>
    </row>
    <row r="384" spans="1:31" x14ac:dyDescent="0.35">
      <c r="A384">
        <v>6.0548823066686195E+17</v>
      </c>
      <c r="B384" s="1">
        <v>42156</v>
      </c>
      <c r="C384">
        <v>0</v>
      </c>
      <c r="D384" t="s">
        <v>1719</v>
      </c>
      <c r="E384" s="4" t="str" cm="1">
        <f t="array" ref="E384">_xlfn.TEXTJOIN(", ", TRUE, IF(COUNTIF(D384, "*"&amp;$BP$2:$BP$2&amp;"*"), $BP$2:$BP$2, ""))</f>
        <v/>
      </c>
      <c r="F384" t="s">
        <v>124</v>
      </c>
      <c r="G384" t="s">
        <v>1720</v>
      </c>
      <c r="H384" t="s">
        <v>672</v>
      </c>
      <c r="I384" t="s">
        <v>15</v>
      </c>
      <c r="J384" t="s">
        <v>30</v>
      </c>
      <c r="K384" t="s">
        <v>231</v>
      </c>
      <c r="L384" t="s">
        <v>16</v>
      </c>
      <c r="M384" t="s">
        <v>1699</v>
      </c>
      <c r="N384" t="s">
        <v>1721</v>
      </c>
      <c r="O384" t="s">
        <v>240</v>
      </c>
      <c r="P384" t="s">
        <v>289</v>
      </c>
      <c r="Q384" t="s">
        <v>21</v>
      </c>
    </row>
    <row r="385" spans="1:30" x14ac:dyDescent="0.35">
      <c r="A385">
        <v>6.0548736101154406E+17</v>
      </c>
      <c r="B385" s="1">
        <v>42156</v>
      </c>
      <c r="C385">
        <v>0</v>
      </c>
      <c r="D385" t="s">
        <v>1722</v>
      </c>
      <c r="E385" s="4" t="str" cm="1">
        <f t="array" ref="E385">_xlfn.TEXTJOIN(", ", TRUE, IF(COUNTIF(D385, "*"&amp;$BP$2:$BP$2&amp;"*"), $BP$2:$BP$2, ""))</f>
        <v/>
      </c>
      <c r="F385" t="s">
        <v>240</v>
      </c>
      <c r="G385" t="s">
        <v>1723</v>
      </c>
      <c r="H385" t="s">
        <v>1724</v>
      </c>
      <c r="I385" t="s">
        <v>9</v>
      </c>
      <c r="J385" t="s">
        <v>1710</v>
      </c>
      <c r="K385" t="s">
        <v>124</v>
      </c>
      <c r="L385" t="s">
        <v>1720</v>
      </c>
      <c r="M385" t="s">
        <v>21</v>
      </c>
      <c r="N385" t="s">
        <v>736</v>
      </c>
    </row>
    <row r="386" spans="1:30" x14ac:dyDescent="0.35">
      <c r="A386">
        <v>6.0544313658471194E+17</v>
      </c>
      <c r="B386" s="1">
        <v>42156</v>
      </c>
      <c r="C386">
        <v>0.28571428571428498</v>
      </c>
      <c r="D386" t="s">
        <v>1725</v>
      </c>
      <c r="E386" s="4" t="str" cm="1">
        <f t="array" ref="E386">_xlfn.TEXTJOIN(", ", TRUE, IF(COUNTIF(D386, "*"&amp;$BP$2:$BP$2&amp;"*"), $BP$2:$BP$2, ""))</f>
        <v/>
      </c>
      <c r="F386" t="s">
        <v>64</v>
      </c>
      <c r="G386" t="s">
        <v>156</v>
      </c>
      <c r="H386" t="s">
        <v>30</v>
      </c>
      <c r="I386" t="s">
        <v>1103</v>
      </c>
      <c r="J386" t="s">
        <v>1726</v>
      </c>
      <c r="K386" t="s">
        <v>24</v>
      </c>
      <c r="L386" t="s">
        <v>1403</v>
      </c>
      <c r="M386" t="s">
        <v>510</v>
      </c>
      <c r="N386" t="s">
        <v>124</v>
      </c>
      <c r="O386" t="s">
        <v>244</v>
      </c>
      <c r="P386" t="s">
        <v>9</v>
      </c>
      <c r="Q386" t="s">
        <v>421</v>
      </c>
      <c r="R386" t="s">
        <v>30</v>
      </c>
      <c r="S386" t="s">
        <v>231</v>
      </c>
      <c r="T386" t="s">
        <v>16</v>
      </c>
      <c r="U386" t="s">
        <v>322</v>
      </c>
      <c r="V386" t="s">
        <v>21</v>
      </c>
      <c r="W386" t="s">
        <v>1727</v>
      </c>
    </row>
    <row r="387" spans="1:30" x14ac:dyDescent="0.35">
      <c r="A387">
        <v>6.05411715619024E+17</v>
      </c>
      <c r="B387" s="1">
        <v>42156</v>
      </c>
      <c r="C387">
        <v>0.8</v>
      </c>
      <c r="D387" t="s">
        <v>1728</v>
      </c>
      <c r="E387" s="4" t="str" cm="1">
        <f t="array" ref="E387">_xlfn.TEXTJOIN(", ", TRUE, IF(COUNTIF(D387, "*"&amp;$BP$2:$BP$2&amp;"*"), $BP$2:$BP$2, ""))</f>
        <v/>
      </c>
      <c r="F387" t="s">
        <v>101</v>
      </c>
      <c r="G387" t="s">
        <v>1729</v>
      </c>
      <c r="H387" t="s">
        <v>1038</v>
      </c>
      <c r="I387" t="s">
        <v>1727</v>
      </c>
    </row>
    <row r="388" spans="1:30" x14ac:dyDescent="0.35">
      <c r="A388">
        <v>6.0505659645710298E+17</v>
      </c>
      <c r="B388" s="1">
        <v>42155</v>
      </c>
      <c r="C388">
        <v>0.5</v>
      </c>
      <c r="D388" t="s">
        <v>1730</v>
      </c>
      <c r="E388" s="4" t="str" cm="1">
        <f t="array" ref="E388">_xlfn.TEXTJOIN(", ", TRUE, IF(COUNTIF(D388, "*"&amp;$BP$2:$BP$2&amp;"*"), $BP$2:$BP$2, ""))</f>
        <v/>
      </c>
      <c r="F388" t="s">
        <v>16</v>
      </c>
      <c r="G388" t="s">
        <v>115</v>
      </c>
      <c r="H388" t="s">
        <v>71</v>
      </c>
      <c r="I388" t="s">
        <v>1675</v>
      </c>
      <c r="J388" t="s">
        <v>1676</v>
      </c>
      <c r="K388" t="s">
        <v>1731</v>
      </c>
      <c r="L388" t="s">
        <v>15</v>
      </c>
      <c r="M388" t="s">
        <v>875</v>
      </c>
      <c r="N388" t="s">
        <v>1422</v>
      </c>
      <c r="P388" t="s">
        <v>843</v>
      </c>
      <c r="Q388" t="s">
        <v>1732</v>
      </c>
      <c r="R388" t="s">
        <v>49</v>
      </c>
      <c r="S388" t="s">
        <v>1733</v>
      </c>
      <c r="T388" t="s">
        <v>1734</v>
      </c>
      <c r="U388" t="s">
        <v>24</v>
      </c>
      <c r="V388" t="s">
        <v>875</v>
      </c>
      <c r="W388" t="s">
        <v>69</v>
      </c>
      <c r="X388" t="s">
        <v>100</v>
      </c>
      <c r="Y388" t="s">
        <v>1735</v>
      </c>
      <c r="Z388" t="s">
        <v>251</v>
      </c>
      <c r="AA388" t="s">
        <v>875</v>
      </c>
      <c r="AB388" t="s">
        <v>880</v>
      </c>
      <c r="AC388" t="s">
        <v>17</v>
      </c>
      <c r="AD388" t="s">
        <v>98</v>
      </c>
    </row>
    <row r="389" spans="1:30" x14ac:dyDescent="0.35">
      <c r="A389">
        <v>6.0439748810405798E+17</v>
      </c>
      <c r="B389" s="1">
        <v>42153</v>
      </c>
      <c r="C389">
        <v>0</v>
      </c>
      <c r="D389" t="s">
        <v>1736</v>
      </c>
      <c r="E389" s="4" t="str" cm="1">
        <f t="array" ref="E389">_xlfn.TEXTJOIN(", ", TRUE, IF(COUNTIF(D389, "*"&amp;$BP$2:$BP$2&amp;"*"), $BP$2:$BP$2, ""))</f>
        <v/>
      </c>
      <c r="F389" t="s">
        <v>510</v>
      </c>
      <c r="G389" t="s">
        <v>124</v>
      </c>
      <c r="H389" t="s">
        <v>244</v>
      </c>
      <c r="I389" t="s">
        <v>9</v>
      </c>
      <c r="J389" t="s">
        <v>230</v>
      </c>
      <c r="K389" t="s">
        <v>30</v>
      </c>
      <c r="L389" t="s">
        <v>797</v>
      </c>
      <c r="M389" t="s">
        <v>157</v>
      </c>
      <c r="N389" t="s">
        <v>356</v>
      </c>
      <c r="O389" t="s">
        <v>971</v>
      </c>
      <c r="P389" t="s">
        <v>46</v>
      </c>
      <c r="Q389" t="s">
        <v>70</v>
      </c>
      <c r="R389" t="s">
        <v>696</v>
      </c>
      <c r="S389" t="s">
        <v>21</v>
      </c>
      <c r="T389" t="s">
        <v>149</v>
      </c>
    </row>
    <row r="390" spans="1:30" x14ac:dyDescent="0.35">
      <c r="A390">
        <v>6.04373153993744E+17</v>
      </c>
      <c r="B390" s="1">
        <v>42153</v>
      </c>
      <c r="C390">
        <v>0</v>
      </c>
      <c r="D390" t="s">
        <v>1737</v>
      </c>
      <c r="E390" s="4" t="str" cm="1">
        <f t="array" ref="E390">_xlfn.TEXTJOIN(", ", TRUE, IF(COUNTIF(D390, "*"&amp;$BP$2:$BP$2&amp;"*"), $BP$2:$BP$2, ""))</f>
        <v/>
      </c>
      <c r="F390" t="s">
        <v>372</v>
      </c>
      <c r="G390" t="s">
        <v>196</v>
      </c>
      <c r="H390" t="s">
        <v>1738</v>
      </c>
      <c r="I390" t="s">
        <v>875</v>
      </c>
      <c r="J390" t="s">
        <v>1687</v>
      </c>
      <c r="K390" t="s">
        <v>312</v>
      </c>
      <c r="L390" t="s">
        <v>17</v>
      </c>
      <c r="M390" t="s">
        <v>98</v>
      </c>
      <c r="N390" t="s">
        <v>156</v>
      </c>
      <c r="O390" t="s">
        <v>17</v>
      </c>
      <c r="P390" t="s">
        <v>1739</v>
      </c>
      <c r="Q390" t="s">
        <v>1740</v>
      </c>
      <c r="R390" t="s">
        <v>1148</v>
      </c>
      <c r="S390" t="s">
        <v>1741</v>
      </c>
      <c r="T390">
        <v>98</v>
      </c>
      <c r="U390" t="s">
        <v>204</v>
      </c>
      <c r="V390" t="s">
        <v>376</v>
      </c>
      <c r="W390" t="s">
        <v>521</v>
      </c>
    </row>
    <row r="391" spans="1:30" x14ac:dyDescent="0.35">
      <c r="A391">
        <v>6.0433542214820198E+17</v>
      </c>
      <c r="B391" s="1">
        <v>42153</v>
      </c>
      <c r="C391">
        <v>0.4</v>
      </c>
      <c r="D391" t="s">
        <v>1742</v>
      </c>
      <c r="E391" s="4" t="str" cm="1">
        <f t="array" ref="E391">_xlfn.TEXTJOIN(", ", TRUE, IF(COUNTIF(D391, "*"&amp;$BP$2:$BP$2&amp;"*"), $BP$2:$BP$2, ""))</f>
        <v>america</v>
      </c>
      <c r="F391" t="s">
        <v>549</v>
      </c>
      <c r="G391" t="s">
        <v>161</v>
      </c>
      <c r="H391" t="s">
        <v>671</v>
      </c>
      <c r="I391" t="s">
        <v>426</v>
      </c>
      <c r="J391" t="s">
        <v>430</v>
      </c>
      <c r="K391" t="s">
        <v>608</v>
      </c>
      <c r="L391" t="s">
        <v>137</v>
      </c>
      <c r="M391" t="s">
        <v>348</v>
      </c>
      <c r="N391" t="s">
        <v>680</v>
      </c>
      <c r="O391" t="s">
        <v>9</v>
      </c>
      <c r="P391" t="s">
        <v>299</v>
      </c>
      <c r="Q391" t="s">
        <v>24</v>
      </c>
      <c r="R391" t="s">
        <v>503</v>
      </c>
    </row>
    <row r="392" spans="1:30" x14ac:dyDescent="0.35">
      <c r="A392">
        <v>6.0394287630155699E+17</v>
      </c>
      <c r="B392" s="1">
        <v>42152</v>
      </c>
      <c r="C392">
        <v>0.422222222222222</v>
      </c>
      <c r="D392" t="s">
        <v>1743</v>
      </c>
      <c r="E392" s="4" t="str" cm="1">
        <f t="array" ref="E392">_xlfn.TEXTJOIN(", ", TRUE, IF(COUNTIF(D392, "*"&amp;$BP$2:$BP$2&amp;"*"), $BP$2:$BP$2, ""))</f>
        <v/>
      </c>
      <c r="F392" t="s">
        <v>49</v>
      </c>
      <c r="G392" t="s">
        <v>110</v>
      </c>
      <c r="H392" t="s">
        <v>311</v>
      </c>
      <c r="I392" t="s">
        <v>312</v>
      </c>
      <c r="J392" t="s">
        <v>15</v>
      </c>
      <c r="K392" t="s">
        <v>1029</v>
      </c>
      <c r="L392" t="s">
        <v>79</v>
      </c>
      <c r="M392" t="s">
        <v>360</v>
      </c>
      <c r="N392" t="s">
        <v>1744</v>
      </c>
      <c r="O392" t="s">
        <v>1745</v>
      </c>
      <c r="P392" t="s">
        <v>137</v>
      </c>
      <c r="Q392" t="s">
        <v>335</v>
      </c>
      <c r="R392" t="s">
        <v>1746</v>
      </c>
    </row>
    <row r="393" spans="1:30" x14ac:dyDescent="0.35">
      <c r="A393">
        <v>6.0366383670546406E+17</v>
      </c>
      <c r="B393" s="1">
        <v>42151</v>
      </c>
      <c r="C393">
        <v>0</v>
      </c>
      <c r="D393" t="s">
        <v>1747</v>
      </c>
      <c r="E393" s="4" t="str" cm="1">
        <f t="array" ref="E393">_xlfn.TEXTJOIN(", ", TRUE, IF(COUNTIF(D393, "*"&amp;$BP$2:$BP$2&amp;"*"), $BP$2:$BP$2, ""))</f>
        <v/>
      </c>
      <c r="F393" t="s">
        <v>237</v>
      </c>
      <c r="G393">
        <v>97</v>
      </c>
      <c r="H393" t="s">
        <v>1378</v>
      </c>
      <c r="I393" t="s">
        <v>24</v>
      </c>
      <c r="J393" t="s">
        <v>46</v>
      </c>
      <c r="K393" t="s">
        <v>928</v>
      </c>
      <c r="L393" t="s">
        <v>277</v>
      </c>
      <c r="M393" t="s">
        <v>164</v>
      </c>
      <c r="N393" t="s">
        <v>257</v>
      </c>
      <c r="O393" t="s">
        <v>16</v>
      </c>
      <c r="P393" t="s">
        <v>30</v>
      </c>
      <c r="Q393" t="s">
        <v>373</v>
      </c>
      <c r="R393" t="s">
        <v>9</v>
      </c>
      <c r="S393" t="s">
        <v>717</v>
      </c>
      <c r="T393" t="s">
        <v>718</v>
      </c>
      <c r="U393" t="s">
        <v>719</v>
      </c>
      <c r="V393" t="s">
        <v>100</v>
      </c>
      <c r="W393" t="s">
        <v>149</v>
      </c>
    </row>
    <row r="394" spans="1:30" x14ac:dyDescent="0.35">
      <c r="A394">
        <v>6.0357884527543002E+17</v>
      </c>
      <c r="B394" s="1">
        <v>42151</v>
      </c>
      <c r="C394">
        <v>0</v>
      </c>
      <c r="D394" t="s">
        <v>1748</v>
      </c>
      <c r="E394" s="4" t="str" cm="1">
        <f t="array" ref="E394">_xlfn.TEXTJOIN(", ", TRUE, IF(COUNTIF(D394, "*"&amp;$BP$2:$BP$2&amp;"*"), $BP$2:$BP$2, ""))</f>
        <v>america</v>
      </c>
      <c r="F394" t="s">
        <v>1065</v>
      </c>
      <c r="G394" t="s">
        <v>1746</v>
      </c>
      <c r="H394" t="s">
        <v>144</v>
      </c>
      <c r="I394" t="s">
        <v>945</v>
      </c>
      <c r="J394" t="s">
        <v>339</v>
      </c>
      <c r="K394" t="s">
        <v>1744</v>
      </c>
      <c r="L394" t="s">
        <v>1745</v>
      </c>
      <c r="M394" t="s">
        <v>382</v>
      </c>
      <c r="N394" t="s">
        <v>641</v>
      </c>
    </row>
    <row r="395" spans="1:30" x14ac:dyDescent="0.35">
      <c r="A395">
        <v>6.0332316884180096E+17</v>
      </c>
      <c r="B395" s="1">
        <v>42150</v>
      </c>
      <c r="C395">
        <v>0</v>
      </c>
      <c r="D395" t="s">
        <v>1749</v>
      </c>
      <c r="E395" s="4" t="str" cm="1">
        <f t="array" ref="E395">_xlfn.TEXTJOIN(", ", TRUE, IF(COUNTIF(D395, "*"&amp;$BP$2:$BP$2&amp;"*"), $BP$2:$BP$2, ""))</f>
        <v>america</v>
      </c>
      <c r="F395" t="s">
        <v>299</v>
      </c>
      <c r="G395" t="s">
        <v>24</v>
      </c>
      <c r="H395" t="s">
        <v>503</v>
      </c>
      <c r="I395" t="s">
        <v>218</v>
      </c>
      <c r="J395" t="s">
        <v>1008</v>
      </c>
      <c r="K395" t="s">
        <v>156</v>
      </c>
      <c r="L395" t="s">
        <v>11</v>
      </c>
    </row>
    <row r="396" spans="1:30" x14ac:dyDescent="0.35">
      <c r="A396">
        <v>6.0218292877749005E+17</v>
      </c>
      <c r="B396" s="1">
        <v>42147</v>
      </c>
      <c r="C396">
        <v>0.5</v>
      </c>
      <c r="D396" t="s">
        <v>1750</v>
      </c>
      <c r="E396" s="4" t="str" cm="1">
        <f t="array" ref="E396">_xlfn.TEXTJOIN(", ", TRUE, IF(COUNTIF(D396, "*"&amp;$BP$2:$BP$2&amp;"*"), $BP$2:$BP$2, ""))</f>
        <v>america</v>
      </c>
      <c r="F396" t="s">
        <v>503</v>
      </c>
      <c r="G396" t="s">
        <v>1751</v>
      </c>
      <c r="H396" t="s">
        <v>1672</v>
      </c>
      <c r="I396" t="s">
        <v>68</v>
      </c>
      <c r="J396" t="s">
        <v>1752</v>
      </c>
      <c r="K396" t="s">
        <v>16</v>
      </c>
      <c r="L396" t="s">
        <v>1753</v>
      </c>
      <c r="N396" t="s">
        <v>89</v>
      </c>
      <c r="O396" t="s">
        <v>16</v>
      </c>
      <c r="P396" t="s">
        <v>362</v>
      </c>
      <c r="Q396" t="s">
        <v>1002</v>
      </c>
      <c r="R396" t="s">
        <v>251</v>
      </c>
      <c r="S396" t="s">
        <v>1754</v>
      </c>
      <c r="T396" t="s">
        <v>17</v>
      </c>
      <c r="U396" t="s">
        <v>98</v>
      </c>
      <c r="V396" t="s">
        <v>21</v>
      </c>
    </row>
    <row r="397" spans="1:30" x14ac:dyDescent="0.35">
      <c r="A397">
        <v>6.0181477187325094E+17</v>
      </c>
      <c r="B397" s="1">
        <v>42146</v>
      </c>
      <c r="C397">
        <v>0</v>
      </c>
      <c r="D397" t="s">
        <v>1755</v>
      </c>
      <c r="E397" s="4" t="str" cm="1">
        <f t="array" ref="E397">_xlfn.TEXTJOIN(", ", TRUE, IF(COUNTIF(D397, "*"&amp;$BP$2:$BP$2&amp;"*"), $BP$2:$BP$2, ""))</f>
        <v>america</v>
      </c>
      <c r="F397" t="s">
        <v>234</v>
      </c>
      <c r="G397" t="s">
        <v>273</v>
      </c>
      <c r="H397" t="s">
        <v>9</v>
      </c>
      <c r="I397" t="s">
        <v>986</v>
      </c>
      <c r="J397" t="s">
        <v>30</v>
      </c>
      <c r="K397" t="s">
        <v>290</v>
      </c>
      <c r="L397" t="s">
        <v>100</v>
      </c>
      <c r="M397" t="s">
        <v>149</v>
      </c>
      <c r="N397" t="s">
        <v>21</v>
      </c>
    </row>
    <row r="398" spans="1:30" x14ac:dyDescent="0.35">
      <c r="A398">
        <v>6.0114572088475597E+17</v>
      </c>
      <c r="B398" s="1">
        <v>42144</v>
      </c>
      <c r="C398">
        <v>0</v>
      </c>
      <c r="D398" t="s">
        <v>1756</v>
      </c>
      <c r="E398" s="4" t="str" cm="1">
        <f t="array" ref="E398">_xlfn.TEXTJOIN(", ", TRUE, IF(COUNTIF(D398, "*"&amp;$BP$2:$BP$2&amp;"*"), $BP$2:$BP$2, ""))</f>
        <v/>
      </c>
      <c r="F398" t="s">
        <v>1757</v>
      </c>
      <c r="G398" t="s">
        <v>1758</v>
      </c>
      <c r="H398" t="s">
        <v>64</v>
      </c>
      <c r="I398" t="s">
        <v>30</v>
      </c>
      <c r="J398" t="s">
        <v>1367</v>
      </c>
      <c r="K398" t="s">
        <v>1144</v>
      </c>
      <c r="L398" t="s">
        <v>1759</v>
      </c>
    </row>
    <row r="399" spans="1:30" x14ac:dyDescent="0.35">
      <c r="A399">
        <v>6.0105849958223795E+17</v>
      </c>
      <c r="B399" s="1">
        <v>42144</v>
      </c>
      <c r="C399">
        <v>3.5648148148148102E-2</v>
      </c>
      <c r="D399" t="s">
        <v>1760</v>
      </c>
      <c r="E399" s="4" t="str" cm="1">
        <f t="array" ref="E399">_xlfn.TEXTJOIN(", ", TRUE, IF(COUNTIF(D399, "*"&amp;$BP$2:$BP$2&amp;"*"), $BP$2:$BP$2, ""))</f>
        <v/>
      </c>
      <c r="F399" t="s">
        <v>240</v>
      </c>
      <c r="G399" t="s">
        <v>144</v>
      </c>
      <c r="H399" t="s">
        <v>399</v>
      </c>
      <c r="I399" t="s">
        <v>64</v>
      </c>
      <c r="J399" t="s">
        <v>292</v>
      </c>
      <c r="K399" t="s">
        <v>240</v>
      </c>
      <c r="L399" t="s">
        <v>144</v>
      </c>
      <c r="M399" t="s">
        <v>1761</v>
      </c>
      <c r="N399" t="s">
        <v>1762</v>
      </c>
      <c r="O399" t="s">
        <v>100</v>
      </c>
      <c r="P399" t="s">
        <v>30</v>
      </c>
      <c r="Q399" t="s">
        <v>718</v>
      </c>
      <c r="R399" t="s">
        <v>144</v>
      </c>
      <c r="S399" t="s">
        <v>64</v>
      </c>
      <c r="T399" t="s">
        <v>1763</v>
      </c>
      <c r="U399" t="s">
        <v>89</v>
      </c>
      <c r="V399" t="s">
        <v>637</v>
      </c>
      <c r="W399" t="s">
        <v>137</v>
      </c>
      <c r="X399" t="s">
        <v>34</v>
      </c>
      <c r="Y399" t="s">
        <v>490</v>
      </c>
      <c r="Z399" t="s">
        <v>290</v>
      </c>
      <c r="AA399" t="s">
        <v>17</v>
      </c>
      <c r="AB399" t="s">
        <v>98</v>
      </c>
      <c r="AC399" t="s">
        <v>149</v>
      </c>
    </row>
    <row r="400" spans="1:30" x14ac:dyDescent="0.35">
      <c r="A400">
        <v>6.0105801909536704E+17</v>
      </c>
      <c r="B400" s="1">
        <v>42144</v>
      </c>
      <c r="C400">
        <v>-0.15185185185185099</v>
      </c>
      <c r="D400" t="s">
        <v>1764</v>
      </c>
      <c r="E400" s="4" t="str" cm="1">
        <f t="array" ref="E400">_xlfn.TEXTJOIN(", ", TRUE, IF(COUNTIF(D400, "*"&amp;$BP$2:$BP$2&amp;"*"), $BP$2:$BP$2, ""))</f>
        <v/>
      </c>
      <c r="F400" t="s">
        <v>30</v>
      </c>
      <c r="G400" t="s">
        <v>236</v>
      </c>
      <c r="H400" t="s">
        <v>290</v>
      </c>
      <c r="I400" t="s">
        <v>30</v>
      </c>
      <c r="J400" t="s">
        <v>209</v>
      </c>
      <c r="K400" t="s">
        <v>137</v>
      </c>
      <c r="L400" t="s">
        <v>53</v>
      </c>
      <c r="M400" t="s">
        <v>9</v>
      </c>
      <c r="N400" t="s">
        <v>374</v>
      </c>
      <c r="O400" t="s">
        <v>30</v>
      </c>
      <c r="P400" t="s">
        <v>513</v>
      </c>
      <c r="Q400" t="s">
        <v>24</v>
      </c>
      <c r="R400" t="s">
        <v>46</v>
      </c>
      <c r="S400" t="s">
        <v>70</v>
      </c>
      <c r="T400" t="s">
        <v>137</v>
      </c>
      <c r="U400" t="s">
        <v>9</v>
      </c>
      <c r="V400" t="s">
        <v>1765</v>
      </c>
      <c r="W400" t="s">
        <v>74</v>
      </c>
      <c r="X400" t="s">
        <v>30</v>
      </c>
      <c r="Y400" t="s">
        <v>1766</v>
      </c>
      <c r="Z400" t="s">
        <v>24</v>
      </c>
      <c r="AA400" t="s">
        <v>30</v>
      </c>
      <c r="AB400" t="s">
        <v>730</v>
      </c>
      <c r="AC400" t="s">
        <v>17</v>
      </c>
      <c r="AD400" t="s">
        <v>98</v>
      </c>
    </row>
    <row r="401" spans="1:29" x14ac:dyDescent="0.35">
      <c r="A401">
        <v>6.0105537345841101E+17</v>
      </c>
      <c r="B401" s="1">
        <v>42144</v>
      </c>
      <c r="C401">
        <v>-0.25</v>
      </c>
      <c r="D401" t="s">
        <v>1767</v>
      </c>
      <c r="E401" s="4" t="str" cm="1">
        <f t="array" ref="E401">_xlfn.TEXTJOIN(", ", TRUE, IF(COUNTIF(D401, "*"&amp;$BP$2:$BP$2&amp;"*"), $BP$2:$BP$2, ""))</f>
        <v/>
      </c>
      <c r="F401" t="s">
        <v>30</v>
      </c>
      <c r="G401" t="s">
        <v>730</v>
      </c>
      <c r="H401" t="s">
        <v>137</v>
      </c>
      <c r="I401" t="s">
        <v>709</v>
      </c>
      <c r="J401" t="s">
        <v>1768</v>
      </c>
      <c r="K401" t="s">
        <v>1769</v>
      </c>
      <c r="L401" t="s">
        <v>24</v>
      </c>
      <c r="M401" t="s">
        <v>30</v>
      </c>
      <c r="N401">
        <v>15</v>
      </c>
      <c r="O401" t="s">
        <v>146</v>
      </c>
      <c r="P401" t="s">
        <v>204</v>
      </c>
      <c r="Q401" t="s">
        <v>156</v>
      </c>
      <c r="R401" t="s">
        <v>580</v>
      </c>
      <c r="S401" t="s">
        <v>253</v>
      </c>
      <c r="T401" t="s">
        <v>119</v>
      </c>
      <c r="U401" t="s">
        <v>15</v>
      </c>
      <c r="V401" t="s">
        <v>30</v>
      </c>
      <c r="W401" t="s">
        <v>1509</v>
      </c>
      <c r="X401">
        <v>15</v>
      </c>
      <c r="Y401" t="s">
        <v>204</v>
      </c>
      <c r="Z401" t="s">
        <v>17</v>
      </c>
      <c r="AA401" t="s">
        <v>98</v>
      </c>
      <c r="AB401" t="s">
        <v>149</v>
      </c>
    </row>
    <row r="402" spans="1:29" x14ac:dyDescent="0.35">
      <c r="A402">
        <v>6.0105415636369805E+17</v>
      </c>
      <c r="B402" s="1">
        <v>42144</v>
      </c>
      <c r="C402">
        <v>1</v>
      </c>
      <c r="D402" t="s">
        <v>1770</v>
      </c>
      <c r="E402" s="4" t="str" cm="1">
        <f t="array" ref="E402">_xlfn.TEXTJOIN(", ", TRUE, IF(COUNTIF(D402, "*"&amp;$BP$2:$BP$2&amp;"*"), $BP$2:$BP$2, ""))</f>
        <v/>
      </c>
      <c r="F402" t="s">
        <v>30</v>
      </c>
      <c r="G402" t="s">
        <v>777</v>
      </c>
      <c r="H402" t="s">
        <v>928</v>
      </c>
      <c r="I402" t="s">
        <v>15</v>
      </c>
      <c r="J402" t="s">
        <v>30</v>
      </c>
      <c r="K402" t="s">
        <v>209</v>
      </c>
      <c r="L402" t="s">
        <v>476</v>
      </c>
      <c r="M402" t="s">
        <v>71</v>
      </c>
      <c r="N402" t="s">
        <v>46</v>
      </c>
      <c r="O402" t="s">
        <v>70</v>
      </c>
      <c r="P402" t="s">
        <v>137</v>
      </c>
      <c r="Q402" t="s">
        <v>713</v>
      </c>
      <c r="R402" t="s">
        <v>17</v>
      </c>
      <c r="S402" t="s">
        <v>98</v>
      </c>
      <c r="T402" t="s">
        <v>149</v>
      </c>
    </row>
    <row r="403" spans="1:29" x14ac:dyDescent="0.35">
      <c r="A403">
        <v>6.0075367356042394E+17</v>
      </c>
      <c r="B403" s="1">
        <v>42143</v>
      </c>
      <c r="C403">
        <v>0</v>
      </c>
      <c r="D403" t="s">
        <v>1771</v>
      </c>
      <c r="E403" s="4" t="str" cm="1">
        <f t="array" ref="E403">_xlfn.TEXTJOIN(", ", TRUE, IF(COUNTIF(D403, "*"&amp;$BP$2:$BP$2&amp;"*"), $BP$2:$BP$2, ""))</f>
        <v/>
      </c>
      <c r="F403" t="s">
        <v>11</v>
      </c>
      <c r="G403" t="s">
        <v>137</v>
      </c>
      <c r="H403" t="s">
        <v>671</v>
      </c>
      <c r="I403" t="s">
        <v>426</v>
      </c>
      <c r="J403" t="s">
        <v>430</v>
      </c>
      <c r="K403" t="s">
        <v>608</v>
      </c>
      <c r="L403" t="s">
        <v>672</v>
      </c>
    </row>
    <row r="404" spans="1:29" x14ac:dyDescent="0.35">
      <c r="A404">
        <v>6.0069776397880896E+17</v>
      </c>
      <c r="B404" s="1">
        <v>42143</v>
      </c>
      <c r="C404">
        <v>0</v>
      </c>
      <c r="D404" t="s">
        <v>1772</v>
      </c>
      <c r="E404" s="4" t="str" cm="1">
        <f t="array" ref="E404">_xlfn.TEXTJOIN(", ", TRUE, IF(COUNTIF(D404, "*"&amp;$BP$2:$BP$2&amp;"*"), $BP$2:$BP$2, ""))</f>
        <v/>
      </c>
      <c r="F404" t="s">
        <v>1773</v>
      </c>
      <c r="G404" t="s">
        <v>21</v>
      </c>
    </row>
    <row r="405" spans="1:29" x14ac:dyDescent="0.35">
      <c r="A405">
        <v>6.0040047497871706E+17</v>
      </c>
      <c r="B405" s="1">
        <v>42142</v>
      </c>
      <c r="C405">
        <v>-0.625</v>
      </c>
      <c r="D405" t="s">
        <v>1774</v>
      </c>
      <c r="E405" s="4" t="str" cm="1">
        <f t="array" ref="E405">_xlfn.TEXTJOIN(", ", TRUE, IF(COUNTIF(D405, "*"&amp;$BP$2:$BP$2&amp;"*"), $BP$2:$BP$2, ""))</f>
        <v/>
      </c>
      <c r="F405" t="s">
        <v>164</v>
      </c>
      <c r="G405" t="s">
        <v>257</v>
      </c>
      <c r="H405" t="s">
        <v>9</v>
      </c>
      <c r="I405" t="s">
        <v>92</v>
      </c>
      <c r="J405" t="s">
        <v>813</v>
      </c>
      <c r="K405" t="s">
        <v>39</v>
      </c>
      <c r="L405" t="s">
        <v>1775</v>
      </c>
      <c r="M405" t="s">
        <v>1776</v>
      </c>
      <c r="N405" t="s">
        <v>1777</v>
      </c>
      <c r="O405" t="s">
        <v>1778</v>
      </c>
      <c r="P405" t="s">
        <v>124</v>
      </c>
      <c r="Q405" t="s">
        <v>244</v>
      </c>
      <c r="R405" t="s">
        <v>276</v>
      </c>
      <c r="S405" t="s">
        <v>6</v>
      </c>
      <c r="T405" t="s">
        <v>277</v>
      </c>
      <c r="U405" t="s">
        <v>21</v>
      </c>
    </row>
    <row r="406" spans="1:29" x14ac:dyDescent="0.35">
      <c r="A406">
        <v>6.00359443667136E+17</v>
      </c>
      <c r="B406" s="1">
        <v>42142</v>
      </c>
      <c r="C406">
        <v>0.8</v>
      </c>
      <c r="D406" t="s">
        <v>1779</v>
      </c>
      <c r="E406" s="4" t="str" cm="1">
        <f t="array" ref="E406">_xlfn.TEXTJOIN(", ", TRUE, IF(COUNTIF(D406, "*"&amp;$BP$2:$BP$2&amp;"*"), $BP$2:$BP$2, ""))</f>
        <v/>
      </c>
      <c r="F406" t="s">
        <v>611</v>
      </c>
      <c r="G406" t="s">
        <v>1780</v>
      </c>
      <c r="H406" t="s">
        <v>30</v>
      </c>
      <c r="I406" t="s">
        <v>981</v>
      </c>
      <c r="J406" t="s">
        <v>845</v>
      </c>
      <c r="K406" t="s">
        <v>1781</v>
      </c>
      <c r="L406" t="s">
        <v>24</v>
      </c>
      <c r="M406" t="s">
        <v>30</v>
      </c>
      <c r="N406" t="s">
        <v>17</v>
      </c>
      <c r="O406" t="s">
        <v>24</v>
      </c>
      <c r="P406" t="s">
        <v>30</v>
      </c>
      <c r="Q406" t="s">
        <v>577</v>
      </c>
      <c r="R406" t="s">
        <v>61</v>
      </c>
    </row>
    <row r="407" spans="1:29" x14ac:dyDescent="0.35">
      <c r="A407">
        <v>6.0031185318556403E+17</v>
      </c>
      <c r="B407" s="1">
        <v>42142</v>
      </c>
      <c r="C407">
        <v>0</v>
      </c>
      <c r="D407" t="s">
        <v>1782</v>
      </c>
      <c r="E407" s="4" t="str" cm="1">
        <f t="array" ref="E407">_xlfn.TEXTJOIN(", ", TRUE, IF(COUNTIF(D407, "*"&amp;$BP$2:$BP$2&amp;"*"), $BP$2:$BP$2, ""))</f>
        <v/>
      </c>
      <c r="F407" t="s">
        <v>1086</v>
      </c>
      <c r="G407" t="s">
        <v>144</v>
      </c>
      <c r="H407" t="s">
        <v>240</v>
      </c>
      <c r="I407" t="s">
        <v>131</v>
      </c>
      <c r="J407" t="s">
        <v>16</v>
      </c>
      <c r="K407" t="s">
        <v>46</v>
      </c>
      <c r="L407" t="s">
        <v>70</v>
      </c>
      <c r="M407" t="s">
        <v>373</v>
      </c>
      <c r="N407" t="s">
        <v>9</v>
      </c>
      <c r="O407" t="s">
        <v>149</v>
      </c>
    </row>
    <row r="408" spans="1:29" x14ac:dyDescent="0.35">
      <c r="A408">
        <v>5.9966524249124403E+17</v>
      </c>
      <c r="B408" s="1">
        <v>42140</v>
      </c>
      <c r="C408">
        <v>0.1</v>
      </c>
      <c r="D408" t="s">
        <v>1783</v>
      </c>
      <c r="E408" s="4" t="str" cm="1">
        <f t="array" ref="E408">_xlfn.TEXTJOIN(", ", TRUE, IF(COUNTIF(D408, "*"&amp;$BP$2:$BP$2&amp;"*"), $BP$2:$BP$2, ""))</f>
        <v/>
      </c>
      <c r="F408" t="s">
        <v>238</v>
      </c>
      <c r="G408" t="s">
        <v>8</v>
      </c>
      <c r="H408" t="s">
        <v>49</v>
      </c>
      <c r="I408" t="s">
        <v>1585</v>
      </c>
      <c r="J408" t="s">
        <v>1419</v>
      </c>
      <c r="K408" t="s">
        <v>6</v>
      </c>
      <c r="L408" t="s">
        <v>26</v>
      </c>
      <c r="M408" t="s">
        <v>78</v>
      </c>
      <c r="N408" t="s">
        <v>240</v>
      </c>
      <c r="O408" t="s">
        <v>276</v>
      </c>
      <c r="P408" t="s">
        <v>6</v>
      </c>
      <c r="Q408" t="s">
        <v>1784</v>
      </c>
      <c r="R408" t="s">
        <v>731</v>
      </c>
      <c r="S408" t="s">
        <v>30</v>
      </c>
      <c r="T408" t="s">
        <v>1785</v>
      </c>
      <c r="U408" t="s">
        <v>238</v>
      </c>
      <c r="V408" t="s">
        <v>78</v>
      </c>
      <c r="W408" t="s">
        <v>9</v>
      </c>
      <c r="X408" t="s">
        <v>360</v>
      </c>
      <c r="Y408" t="s">
        <v>617</v>
      </c>
      <c r="Z408" t="s">
        <v>62</v>
      </c>
      <c r="AA408" t="s">
        <v>17</v>
      </c>
      <c r="AB408" t="s">
        <v>98</v>
      </c>
      <c r="AC408" t="s">
        <v>21</v>
      </c>
    </row>
    <row r="409" spans="1:29" x14ac:dyDescent="0.35">
      <c r="A409">
        <v>5.9923605888309606E+17</v>
      </c>
      <c r="B409" s="1">
        <v>42139</v>
      </c>
      <c r="C409">
        <v>0</v>
      </c>
      <c r="D409" t="s">
        <v>1786</v>
      </c>
      <c r="E409" s="4" t="str" cm="1">
        <f t="array" ref="E409">_xlfn.TEXTJOIN(", ", TRUE, IF(COUNTIF(D409, "*"&amp;$BP$2:$BP$2&amp;"*"), $BP$2:$BP$2, ""))</f>
        <v/>
      </c>
      <c r="F409" t="s">
        <v>90</v>
      </c>
      <c r="G409" t="s">
        <v>53</v>
      </c>
      <c r="H409" t="s">
        <v>9</v>
      </c>
      <c r="I409" t="s">
        <v>64</v>
      </c>
      <c r="J409" t="s">
        <v>75</v>
      </c>
      <c r="K409" t="s">
        <v>1787</v>
      </c>
      <c r="L409" t="s">
        <v>1788</v>
      </c>
      <c r="M409" t="s">
        <v>1789</v>
      </c>
      <c r="N409" t="s">
        <v>15</v>
      </c>
      <c r="O409" t="s">
        <v>1790</v>
      </c>
      <c r="P409" t="s">
        <v>37</v>
      </c>
      <c r="Q409" t="s">
        <v>17</v>
      </c>
      <c r="R409" t="s">
        <v>98</v>
      </c>
      <c r="S409" t="s">
        <v>156</v>
      </c>
      <c r="T409" t="s">
        <v>30</v>
      </c>
      <c r="U409" t="s">
        <v>1791</v>
      </c>
      <c r="V409" t="s">
        <v>24</v>
      </c>
      <c r="W409" t="s">
        <v>1792</v>
      </c>
    </row>
    <row r="410" spans="1:29" x14ac:dyDescent="0.35">
      <c r="A410">
        <v>5.9897480250684595E+17</v>
      </c>
      <c r="B410" s="1">
        <v>42138</v>
      </c>
      <c r="C410">
        <v>1</v>
      </c>
      <c r="D410" t="s">
        <v>1793</v>
      </c>
      <c r="E410" s="4" t="str" cm="1">
        <f t="array" ref="E410">_xlfn.TEXTJOIN(", ", TRUE, IF(COUNTIF(D410, "*"&amp;$BP$2:$BP$2&amp;"*"), $BP$2:$BP$2, ""))</f>
        <v/>
      </c>
      <c r="F410" t="s">
        <v>237</v>
      </c>
      <c r="G410" t="s">
        <v>240</v>
      </c>
      <c r="H410" t="s">
        <v>1794</v>
      </c>
      <c r="I410" t="s">
        <v>9</v>
      </c>
      <c r="J410" t="s">
        <v>49</v>
      </c>
      <c r="K410" t="s">
        <v>1795</v>
      </c>
      <c r="L410" t="s">
        <v>426</v>
      </c>
      <c r="M410" t="s">
        <v>34</v>
      </c>
      <c r="N410" t="s">
        <v>1796</v>
      </c>
      <c r="O410" t="s">
        <v>741</v>
      </c>
      <c r="P410" t="s">
        <v>123</v>
      </c>
      <c r="Q410" t="s">
        <v>9</v>
      </c>
      <c r="R410" t="s">
        <v>1797</v>
      </c>
      <c r="S410" t="s">
        <v>1798</v>
      </c>
      <c r="T410" t="s">
        <v>777</v>
      </c>
      <c r="U410" t="s">
        <v>16</v>
      </c>
      <c r="V410" t="s">
        <v>6</v>
      </c>
      <c r="W410" t="s">
        <v>17</v>
      </c>
      <c r="X410" t="s">
        <v>98</v>
      </c>
      <c r="Y410" t="s">
        <v>1799</v>
      </c>
    </row>
    <row r="411" spans="1:29" x14ac:dyDescent="0.35">
      <c r="A411">
        <v>5.9890071995817101E+17</v>
      </c>
      <c r="B411" s="1">
        <v>42138</v>
      </c>
      <c r="C411">
        <v>0</v>
      </c>
      <c r="D411" t="s">
        <v>1800</v>
      </c>
      <c r="E411" s="4" t="str" cm="1">
        <f t="array" ref="E411">_xlfn.TEXTJOIN(", ", TRUE, IF(COUNTIF(D411, "*"&amp;$BP$2:$BP$2&amp;"*"), $BP$2:$BP$2, ""))</f>
        <v/>
      </c>
      <c r="F411" t="s">
        <v>11</v>
      </c>
      <c r="G411" t="s">
        <v>564</v>
      </c>
      <c r="H411" t="s">
        <v>64</v>
      </c>
      <c r="I411" t="s">
        <v>152</v>
      </c>
      <c r="J411" t="s">
        <v>801</v>
      </c>
      <c r="K411" t="s">
        <v>15</v>
      </c>
      <c r="L411">
        <v>2015</v>
      </c>
      <c r="M411" t="s">
        <v>572</v>
      </c>
    </row>
    <row r="412" spans="1:29" x14ac:dyDescent="0.35">
      <c r="A412">
        <v>5.98531163657936E+17</v>
      </c>
      <c r="B412" s="1">
        <v>42137</v>
      </c>
      <c r="C412">
        <v>0</v>
      </c>
      <c r="D412" t="s">
        <v>1801</v>
      </c>
      <c r="E412" s="4" t="str" cm="1">
        <f t="array" ref="E412">_xlfn.TEXTJOIN(", ", TRUE, IF(COUNTIF(D412, "*"&amp;$BP$2:$BP$2&amp;"*"), $BP$2:$BP$2, ""))</f>
        <v/>
      </c>
      <c r="F412" t="s">
        <v>360</v>
      </c>
      <c r="G412" t="s">
        <v>721</v>
      </c>
      <c r="H412" t="s">
        <v>100</v>
      </c>
      <c r="I412" t="s">
        <v>722</v>
      </c>
      <c r="J412" t="s">
        <v>77</v>
      </c>
      <c r="K412" t="s">
        <v>28</v>
      </c>
      <c r="L412" t="s">
        <v>9</v>
      </c>
      <c r="M412" t="s">
        <v>30</v>
      </c>
      <c r="N412" t="s">
        <v>303</v>
      </c>
      <c r="O412" t="s">
        <v>100</v>
      </c>
      <c r="P412" t="s">
        <v>1572</v>
      </c>
      <c r="Q412" t="s">
        <v>24</v>
      </c>
      <c r="R412" t="s">
        <v>828</v>
      </c>
      <c r="S412" t="s">
        <v>238</v>
      </c>
      <c r="T412" t="s">
        <v>1526</v>
      </c>
      <c r="U412" t="s">
        <v>80</v>
      </c>
      <c r="V412" t="s">
        <v>1802</v>
      </c>
      <c r="W412" t="s">
        <v>17</v>
      </c>
      <c r="X412" t="s">
        <v>98</v>
      </c>
      <c r="Y412" t="s">
        <v>156</v>
      </c>
      <c r="Z412" t="s">
        <v>30</v>
      </c>
      <c r="AA412" t="s">
        <v>1803</v>
      </c>
      <c r="AB412" t="s">
        <v>1804</v>
      </c>
    </row>
    <row r="413" spans="1:29" x14ac:dyDescent="0.35">
      <c r="A413">
        <v>5.9820968541035699E+17</v>
      </c>
      <c r="B413" s="1">
        <v>42136</v>
      </c>
      <c r="C413">
        <v>0.5</v>
      </c>
      <c r="D413" t="s">
        <v>1805</v>
      </c>
      <c r="E413" s="4" t="str" cm="1">
        <f t="array" ref="E413">_xlfn.TEXTJOIN(", ", TRUE, IF(COUNTIF(D413, "*"&amp;$BP$2:$BP$2&amp;"*"), $BP$2:$BP$2, ""))</f>
        <v/>
      </c>
      <c r="F413" t="s">
        <v>164</v>
      </c>
      <c r="G413" t="s">
        <v>257</v>
      </c>
      <c r="H413" t="s">
        <v>9</v>
      </c>
      <c r="I413" t="s">
        <v>92</v>
      </c>
      <c r="J413" t="s">
        <v>475</v>
      </c>
      <c r="K413" t="s">
        <v>191</v>
      </c>
      <c r="L413" t="s">
        <v>562</v>
      </c>
      <c r="M413" t="s">
        <v>303</v>
      </c>
      <c r="N413" t="s">
        <v>944</v>
      </c>
      <c r="O413" t="s">
        <v>572</v>
      </c>
    </row>
    <row r="414" spans="1:29" x14ac:dyDescent="0.35">
      <c r="A414">
        <v>5.9790044620050406E+17</v>
      </c>
      <c r="B414" s="1">
        <v>42135</v>
      </c>
      <c r="C414">
        <v>0</v>
      </c>
      <c r="D414" t="s">
        <v>1806</v>
      </c>
      <c r="E414" s="4" t="str" cm="1">
        <f t="array" ref="E414">_xlfn.TEXTJOIN(", ", TRUE, IF(COUNTIF(D414, "*"&amp;$BP$2:$BP$2&amp;"*"), $BP$2:$BP$2, ""))</f>
        <v/>
      </c>
      <c r="F414" t="s">
        <v>1807</v>
      </c>
      <c r="G414" t="s">
        <v>1241</v>
      </c>
      <c r="H414" t="s">
        <v>30</v>
      </c>
      <c r="I414" t="s">
        <v>209</v>
      </c>
      <c r="J414" t="s">
        <v>15</v>
      </c>
      <c r="K414" t="s">
        <v>30</v>
      </c>
      <c r="L414" t="s">
        <v>1808</v>
      </c>
      <c r="M414" t="s">
        <v>100</v>
      </c>
      <c r="N414" t="s">
        <v>1240</v>
      </c>
      <c r="O414" t="s">
        <v>24</v>
      </c>
      <c r="P414" t="s">
        <v>1809</v>
      </c>
      <c r="Q414" t="s">
        <v>944</v>
      </c>
      <c r="R414" t="s">
        <v>399</v>
      </c>
      <c r="S414" t="s">
        <v>372</v>
      </c>
      <c r="T414" t="s">
        <v>46</v>
      </c>
      <c r="U414" t="s">
        <v>70</v>
      </c>
      <c r="V414" t="s">
        <v>373</v>
      </c>
      <c r="W414" t="s">
        <v>70</v>
      </c>
      <c r="X414" t="s">
        <v>71</v>
      </c>
      <c r="Y414" t="s">
        <v>21</v>
      </c>
    </row>
    <row r="415" spans="1:29" x14ac:dyDescent="0.35">
      <c r="A415">
        <v>5.97823348245008E+17</v>
      </c>
      <c r="B415" s="1">
        <v>42135</v>
      </c>
      <c r="C415">
        <v>0.31818181818181801</v>
      </c>
      <c r="D415" t="s">
        <v>1810</v>
      </c>
      <c r="E415" s="4" t="str" cm="1">
        <f t="array" ref="E415">_xlfn.TEXTJOIN(", ", TRUE, IF(COUNTIF(D415, "*"&amp;$BP$2:$BP$2&amp;"*"), $BP$2:$BP$2, ""))</f>
        <v/>
      </c>
      <c r="F415" t="s">
        <v>456</v>
      </c>
      <c r="G415" t="s">
        <v>238</v>
      </c>
      <c r="H415" t="s">
        <v>421</v>
      </c>
      <c r="I415" t="s">
        <v>9</v>
      </c>
      <c r="J415" t="s">
        <v>819</v>
      </c>
      <c r="K415" t="s">
        <v>1811</v>
      </c>
      <c r="L415" t="s">
        <v>944</v>
      </c>
      <c r="M415" t="s">
        <v>78</v>
      </c>
      <c r="N415" t="s">
        <v>79</v>
      </c>
      <c r="O415" t="s">
        <v>1777</v>
      </c>
      <c r="P415" t="s">
        <v>1812</v>
      </c>
      <c r="Q415" t="s">
        <v>281</v>
      </c>
      <c r="R415" t="s">
        <v>57</v>
      </c>
      <c r="S415" t="s">
        <v>9</v>
      </c>
      <c r="T415" t="s">
        <v>1086</v>
      </c>
      <c r="U415" t="s">
        <v>68</v>
      </c>
      <c r="V415" t="s">
        <v>1813</v>
      </c>
      <c r="W415" t="s">
        <v>21</v>
      </c>
      <c r="X415" t="s">
        <v>572</v>
      </c>
    </row>
    <row r="416" spans="1:29" x14ac:dyDescent="0.35">
      <c r="A416">
        <v>5.9778277026228198E+17</v>
      </c>
      <c r="B416" s="1">
        <v>42135</v>
      </c>
      <c r="C416">
        <v>0</v>
      </c>
      <c r="D416" t="s">
        <v>1814</v>
      </c>
      <c r="E416" s="4" t="str" cm="1">
        <f t="array" ref="E416">_xlfn.TEXTJOIN(", ", TRUE, IF(COUNTIF(D416, "*"&amp;$BP$2:$BP$2&amp;"*"), $BP$2:$BP$2, ""))</f>
        <v>america</v>
      </c>
      <c r="F416" t="s">
        <v>164</v>
      </c>
      <c r="G416" t="s">
        <v>257</v>
      </c>
      <c r="H416" t="s">
        <v>9</v>
      </c>
      <c r="I416" t="s">
        <v>355</v>
      </c>
      <c r="J416" t="s">
        <v>166</v>
      </c>
      <c r="K416" t="s">
        <v>938</v>
      </c>
      <c r="L416" t="s">
        <v>30</v>
      </c>
      <c r="M416" t="s">
        <v>428</v>
      </c>
      <c r="N416" t="s">
        <v>24</v>
      </c>
      <c r="O416" t="s">
        <v>913</v>
      </c>
      <c r="P416" t="s">
        <v>729</v>
      </c>
      <c r="Q416" t="s">
        <v>572</v>
      </c>
    </row>
    <row r="417" spans="1:24" x14ac:dyDescent="0.35">
      <c r="A417">
        <v>5.9672638527351603E+17</v>
      </c>
      <c r="B417" s="1">
        <v>42132</v>
      </c>
      <c r="C417">
        <v>0</v>
      </c>
      <c r="D417" t="s">
        <v>1815</v>
      </c>
      <c r="E417" s="4" t="str" cm="1">
        <f t="array" ref="E417">_xlfn.TEXTJOIN(", ", TRUE, IF(COUNTIF(D417, "*"&amp;$BP$2:$BP$2&amp;"*"), $BP$2:$BP$2, ""))</f>
        <v>america</v>
      </c>
      <c r="F417" t="s">
        <v>237</v>
      </c>
      <c r="G417" t="s">
        <v>30</v>
      </c>
      <c r="H417" t="s">
        <v>1816</v>
      </c>
      <c r="I417" t="s">
        <v>1817</v>
      </c>
      <c r="J417" t="s">
        <v>137</v>
      </c>
      <c r="K417" t="s">
        <v>579</v>
      </c>
      <c r="L417" t="s">
        <v>1818</v>
      </c>
      <c r="M417" t="s">
        <v>1819</v>
      </c>
      <c r="N417" t="s">
        <v>30</v>
      </c>
      <c r="O417" t="s">
        <v>577</v>
      </c>
      <c r="P417" t="s">
        <v>61</v>
      </c>
      <c r="Q417" t="s">
        <v>24</v>
      </c>
      <c r="R417" t="s">
        <v>234</v>
      </c>
      <c r="S417" t="s">
        <v>17</v>
      </c>
      <c r="T417" t="s">
        <v>98</v>
      </c>
      <c r="U417" t="s">
        <v>1820</v>
      </c>
    </row>
    <row r="418" spans="1:24" x14ac:dyDescent="0.35">
      <c r="A418">
        <v>5.9672115029137805E+17</v>
      </c>
      <c r="B418" s="1">
        <v>42132</v>
      </c>
      <c r="C418">
        <v>0</v>
      </c>
      <c r="D418" t="s">
        <v>1821</v>
      </c>
      <c r="E418" s="4" t="str" cm="1">
        <f t="array" ref="E418">_xlfn.TEXTJOIN(", ", TRUE, IF(COUNTIF(D418, "*"&amp;$BP$2:$BP$2&amp;"*"), $BP$2:$BP$2, ""))</f>
        <v/>
      </c>
      <c r="F418" t="s">
        <v>276</v>
      </c>
      <c r="G418" t="s">
        <v>238</v>
      </c>
      <c r="H418" t="s">
        <v>7</v>
      </c>
      <c r="I418" t="s">
        <v>1586</v>
      </c>
      <c r="J418" t="s">
        <v>30</v>
      </c>
      <c r="K418" t="s">
        <v>977</v>
      </c>
      <c r="L418" t="s">
        <v>16</v>
      </c>
      <c r="M418" t="s">
        <v>1822</v>
      </c>
      <c r="N418" t="s">
        <v>217</v>
      </c>
      <c r="O418" t="s">
        <v>30</v>
      </c>
      <c r="P418" t="s">
        <v>209</v>
      </c>
      <c r="Q418" t="s">
        <v>1211</v>
      </c>
      <c r="R418" t="s">
        <v>1086</v>
      </c>
      <c r="S418" t="s">
        <v>1823</v>
      </c>
      <c r="T418" t="s">
        <v>144</v>
      </c>
      <c r="U418" t="s">
        <v>17</v>
      </c>
      <c r="V418" t="s">
        <v>98</v>
      </c>
      <c r="W418" t="s">
        <v>1820</v>
      </c>
    </row>
    <row r="419" spans="1:24" x14ac:dyDescent="0.35">
      <c r="A419">
        <v>5.9666239054604198E+17</v>
      </c>
      <c r="B419" s="1">
        <v>42132</v>
      </c>
      <c r="C419">
        <v>0</v>
      </c>
      <c r="D419" t="s">
        <v>1824</v>
      </c>
      <c r="E419" s="4" t="str" cm="1">
        <f t="array" ref="E419">_xlfn.TEXTJOIN(", ", TRUE, IF(COUNTIF(D419, "*"&amp;$BP$2:$BP$2&amp;"*"), $BP$2:$BP$2, ""))</f>
        <v/>
      </c>
      <c r="F419" t="s">
        <v>30</v>
      </c>
      <c r="G419" t="s">
        <v>484</v>
      </c>
      <c r="H419" t="s">
        <v>551</v>
      </c>
      <c r="I419">
        <v>223000</v>
      </c>
      <c r="J419" t="s">
        <v>544</v>
      </c>
      <c r="K419" t="s">
        <v>15</v>
      </c>
      <c r="L419" t="s">
        <v>1825</v>
      </c>
      <c r="M419" t="s">
        <v>49</v>
      </c>
      <c r="N419" t="s">
        <v>580</v>
      </c>
      <c r="O419">
        <v>62</v>
      </c>
      <c r="P419" t="s">
        <v>553</v>
      </c>
      <c r="Q419" t="s">
        <v>470</v>
      </c>
      <c r="R419" t="s">
        <v>24</v>
      </c>
      <c r="S419" t="s">
        <v>554</v>
      </c>
      <c r="T419" t="s">
        <v>555</v>
      </c>
      <c r="U419" t="s">
        <v>556</v>
      </c>
    </row>
    <row r="420" spans="1:24" x14ac:dyDescent="0.35">
      <c r="A420">
        <v>5.9643585363280602E+17</v>
      </c>
      <c r="B420" s="1">
        <v>42131</v>
      </c>
      <c r="C420">
        <v>0.5</v>
      </c>
      <c r="D420" t="s">
        <v>1826</v>
      </c>
      <c r="E420" s="4" t="str" cm="1">
        <f t="array" ref="E420">_xlfn.TEXTJOIN(", ", TRUE, IF(COUNTIF(D420, "*"&amp;$BP$2:$BP$2&amp;"*"), $BP$2:$BP$2, ""))</f>
        <v/>
      </c>
      <c r="F420" t="s">
        <v>291</v>
      </c>
      <c r="G420" t="s">
        <v>349</v>
      </c>
      <c r="H420" t="s">
        <v>1827</v>
      </c>
      <c r="I420" t="s">
        <v>1828</v>
      </c>
      <c r="J420" t="s">
        <v>218</v>
      </c>
      <c r="K420" t="s">
        <v>63</v>
      </c>
      <c r="L420" t="s">
        <v>15</v>
      </c>
      <c r="M420" t="s">
        <v>696</v>
      </c>
      <c r="N420" t="s">
        <v>279</v>
      </c>
      <c r="O420" t="s">
        <v>46</v>
      </c>
      <c r="P420" t="s">
        <v>70</v>
      </c>
      <c r="Q420" t="s">
        <v>230</v>
      </c>
      <c r="R420" t="s">
        <v>30</v>
      </c>
      <c r="S420" t="s">
        <v>797</v>
      </c>
      <c r="T420" t="s">
        <v>1829</v>
      </c>
      <c r="U420" t="s">
        <v>114</v>
      </c>
      <c r="V420" t="s">
        <v>1830</v>
      </c>
      <c r="W420" t="s">
        <v>21</v>
      </c>
    </row>
    <row r="421" spans="1:24" x14ac:dyDescent="0.35">
      <c r="A421">
        <v>5.9640168101053594E+17</v>
      </c>
      <c r="B421" s="1">
        <v>42131</v>
      </c>
      <c r="C421">
        <v>-0.25</v>
      </c>
      <c r="D421" t="s">
        <v>1831</v>
      </c>
      <c r="E421" s="4" t="str" cm="1">
        <f t="array" ref="E421">_xlfn.TEXTJOIN(", ", TRUE, IF(COUNTIF(D421, "*"&amp;$BP$2:$BP$2&amp;"*"), $BP$2:$BP$2, ""))</f>
        <v/>
      </c>
      <c r="F421" t="s">
        <v>487</v>
      </c>
      <c r="G421" t="s">
        <v>488</v>
      </c>
      <c r="H421" t="s">
        <v>15</v>
      </c>
      <c r="I421" t="s">
        <v>30</v>
      </c>
      <c r="J421" t="s">
        <v>1832</v>
      </c>
      <c r="K421" t="s">
        <v>118</v>
      </c>
      <c r="L421" t="s">
        <v>1833</v>
      </c>
      <c r="M421" t="s">
        <v>49</v>
      </c>
      <c r="N421" t="s">
        <v>293</v>
      </c>
      <c r="O421" t="s">
        <v>1834</v>
      </c>
      <c r="P421" t="s">
        <v>164</v>
      </c>
      <c r="Q421" t="s">
        <v>257</v>
      </c>
      <c r="R421" t="s">
        <v>16</v>
      </c>
      <c r="S421" t="s">
        <v>47</v>
      </c>
      <c r="T421" t="s">
        <v>399</v>
      </c>
      <c r="U421" t="s">
        <v>696</v>
      </c>
      <c r="V421" t="s">
        <v>21</v>
      </c>
      <c r="W421" t="s">
        <v>149</v>
      </c>
    </row>
    <row r="422" spans="1:24" x14ac:dyDescent="0.35">
      <c r="A422">
        <v>5.9635615405939904E+17</v>
      </c>
      <c r="B422" s="1">
        <v>42131</v>
      </c>
      <c r="C422">
        <v>-0.249999999999999</v>
      </c>
      <c r="D422" t="s">
        <v>1835</v>
      </c>
      <c r="E422" s="4" t="str" cm="1">
        <f t="array" ref="E422">_xlfn.TEXTJOIN(", ", TRUE, IF(COUNTIF(D422, "*"&amp;$BP$2:$BP$2&amp;"*"), $BP$2:$BP$2, ""))</f>
        <v/>
      </c>
      <c r="F422" t="s">
        <v>71</v>
      </c>
      <c r="G422" t="s">
        <v>257</v>
      </c>
      <c r="H422" t="s">
        <v>17</v>
      </c>
      <c r="I422" t="s">
        <v>98</v>
      </c>
      <c r="J422" t="s">
        <v>1836</v>
      </c>
      <c r="K422" t="s">
        <v>462</v>
      </c>
      <c r="L422" t="s">
        <v>152</v>
      </c>
      <c r="M422" t="s">
        <v>1837</v>
      </c>
      <c r="N422" t="s">
        <v>1838</v>
      </c>
      <c r="O422" t="s">
        <v>9</v>
      </c>
      <c r="P422" t="s">
        <v>179</v>
      </c>
      <c r="Q422" t="s">
        <v>328</v>
      </c>
      <c r="R422" t="s">
        <v>595</v>
      </c>
      <c r="S422" t="s">
        <v>238</v>
      </c>
      <c r="T422" t="s">
        <v>462</v>
      </c>
      <c r="U422" t="s">
        <v>9</v>
      </c>
      <c r="V422" t="s">
        <v>149</v>
      </c>
      <c r="W422" t="s">
        <v>21</v>
      </c>
      <c r="X422" t="s">
        <v>1839</v>
      </c>
    </row>
    <row r="423" spans="1:24" x14ac:dyDescent="0.35">
      <c r="A423">
        <v>5.9604458830274906E+17</v>
      </c>
      <c r="B423" s="1">
        <v>42130</v>
      </c>
      <c r="C423">
        <v>0.7</v>
      </c>
      <c r="D423" t="s">
        <v>1840</v>
      </c>
      <c r="E423" s="4" t="str" cm="1">
        <f t="array" ref="E423">_xlfn.TEXTJOIN(", ", TRUE, IF(COUNTIF(D423, "*"&amp;$BP$2:$BP$2&amp;"*"), $BP$2:$BP$2, ""))</f>
        <v/>
      </c>
      <c r="F423" t="s">
        <v>282</v>
      </c>
      <c r="G423" t="s">
        <v>46</v>
      </c>
      <c r="H423" t="s">
        <v>70</v>
      </c>
      <c r="I423" t="s">
        <v>397</v>
      </c>
      <c r="J423" t="s">
        <v>247</v>
      </c>
      <c r="K423" t="s">
        <v>949</v>
      </c>
      <c r="L423" t="s">
        <v>16</v>
      </c>
      <c r="M423" t="s">
        <v>360</v>
      </c>
      <c r="N423" t="s">
        <v>730</v>
      </c>
      <c r="O423" t="s">
        <v>100</v>
      </c>
      <c r="P423" t="s">
        <v>360</v>
      </c>
      <c r="Q423" t="s">
        <v>1841</v>
      </c>
      <c r="R423" t="s">
        <v>949</v>
      </c>
      <c r="S423" t="s">
        <v>16</v>
      </c>
      <c r="T423" t="s">
        <v>360</v>
      </c>
      <c r="U423" t="s">
        <v>426</v>
      </c>
      <c r="V423" t="s">
        <v>21</v>
      </c>
      <c r="W423" t="s">
        <v>149</v>
      </c>
    </row>
    <row r="424" spans="1:24" x14ac:dyDescent="0.35">
      <c r="A424">
        <v>5.9567984938726605E+17</v>
      </c>
      <c r="B424" s="1">
        <v>42129</v>
      </c>
      <c r="C424">
        <v>0.2</v>
      </c>
      <c r="D424" t="s">
        <v>1842</v>
      </c>
      <c r="E424" s="4" t="str" cm="1">
        <f t="array" ref="E424">_xlfn.TEXTJOIN(", ", TRUE, IF(COUNTIF(D424, "*"&amp;$BP$2:$BP$2&amp;"*"), $BP$2:$BP$2, ""))</f>
        <v/>
      </c>
      <c r="F424" t="s">
        <v>510</v>
      </c>
      <c r="G424" t="s">
        <v>124</v>
      </c>
      <c r="H424" t="s">
        <v>244</v>
      </c>
      <c r="I424" t="s">
        <v>276</v>
      </c>
      <c r="J424" t="s">
        <v>367</v>
      </c>
      <c r="K424" t="s">
        <v>368</v>
      </c>
      <c r="L424" t="s">
        <v>9</v>
      </c>
      <c r="M424" t="s">
        <v>149</v>
      </c>
      <c r="N424" t="s">
        <v>21</v>
      </c>
    </row>
    <row r="425" spans="1:24" x14ac:dyDescent="0.35">
      <c r="A425">
        <v>5.9564638460434803E+17</v>
      </c>
      <c r="B425" s="1">
        <v>42129</v>
      </c>
      <c r="C425">
        <v>0</v>
      </c>
      <c r="D425" t="s">
        <v>1843</v>
      </c>
      <c r="E425" s="4" t="str" cm="1">
        <f t="array" ref="E425">_xlfn.TEXTJOIN(", ", TRUE, IF(COUNTIF(D425, "*"&amp;$BP$2:$BP$2&amp;"*"), $BP$2:$BP$2, ""))</f>
        <v/>
      </c>
      <c r="F425" t="s">
        <v>1844</v>
      </c>
      <c r="G425" t="s">
        <v>1845</v>
      </c>
      <c r="H425" t="s">
        <v>100</v>
      </c>
      <c r="I425" t="s">
        <v>17</v>
      </c>
      <c r="J425" t="s">
        <v>98</v>
      </c>
      <c r="K425" t="s">
        <v>1846</v>
      </c>
      <c r="L425" t="s">
        <v>1847</v>
      </c>
      <c r="M425" t="s">
        <v>622</v>
      </c>
      <c r="N425" t="s">
        <v>80</v>
      </c>
      <c r="O425" t="s">
        <v>1802</v>
      </c>
      <c r="P425" t="s">
        <v>131</v>
      </c>
      <c r="Q425" t="s">
        <v>49</v>
      </c>
      <c r="R425" t="s">
        <v>33</v>
      </c>
      <c r="S425" t="s">
        <v>21</v>
      </c>
    </row>
    <row r="426" spans="1:24" x14ac:dyDescent="0.35">
      <c r="A426">
        <v>5.9534652088445299E+17</v>
      </c>
      <c r="B426" s="1">
        <v>42128</v>
      </c>
      <c r="C426">
        <v>0</v>
      </c>
      <c r="D426" t="s">
        <v>1848</v>
      </c>
      <c r="E426" s="4" t="str" cm="1">
        <f t="array" ref="E426">_xlfn.TEXTJOIN(", ", TRUE, IF(COUNTIF(D426, "*"&amp;$BP$2:$BP$2&amp;"*"), $BP$2:$BP$2, ""))</f>
        <v/>
      </c>
      <c r="F426" t="s">
        <v>562</v>
      </c>
      <c r="G426" t="s">
        <v>303</v>
      </c>
      <c r="H426" t="s">
        <v>1813</v>
      </c>
      <c r="I426" t="s">
        <v>913</v>
      </c>
      <c r="J426" t="s">
        <v>729</v>
      </c>
      <c r="K426" t="s">
        <v>572</v>
      </c>
    </row>
    <row r="427" spans="1:24" x14ac:dyDescent="0.35">
      <c r="A427">
        <v>5.9525441448866598E+17</v>
      </c>
      <c r="B427" s="1">
        <v>42128</v>
      </c>
      <c r="C427">
        <v>0</v>
      </c>
      <c r="D427" t="s">
        <v>1849</v>
      </c>
      <c r="E427" s="4" t="str" cm="1">
        <f t="array" ref="E427">_xlfn.TEXTJOIN(", ", TRUE, IF(COUNTIF(D427, "*"&amp;$BP$2:$BP$2&amp;"*"), $BP$2:$BP$2, ""))</f>
        <v/>
      </c>
      <c r="F427" t="s">
        <v>30</v>
      </c>
      <c r="G427" t="s">
        <v>1850</v>
      </c>
      <c r="H427" t="s">
        <v>137</v>
      </c>
      <c r="I427" t="s">
        <v>1851</v>
      </c>
      <c r="J427" t="s">
        <v>70</v>
      </c>
      <c r="K427" t="s">
        <v>564</v>
      </c>
      <c r="L427" t="s">
        <v>64</v>
      </c>
      <c r="M427" t="s">
        <v>1852</v>
      </c>
      <c r="N427" t="s">
        <v>149</v>
      </c>
    </row>
    <row r="428" spans="1:24" x14ac:dyDescent="0.35">
      <c r="A428">
        <v>5.9455710410041702E+17</v>
      </c>
      <c r="B428" s="1">
        <v>42126</v>
      </c>
      <c r="C428">
        <v>0.8</v>
      </c>
      <c r="D428" t="s">
        <v>1853</v>
      </c>
      <c r="E428" s="4" t="str" cm="1">
        <f t="array" ref="E428">_xlfn.TEXTJOIN(", ", TRUE, IF(COUNTIF(D428, "*"&amp;$BP$2:$BP$2&amp;"*"), $BP$2:$BP$2, ""))</f>
        <v/>
      </c>
      <c r="F428" t="s">
        <v>49</v>
      </c>
      <c r="G428" t="s">
        <v>120</v>
      </c>
      <c r="H428" t="s">
        <v>904</v>
      </c>
      <c r="I428" t="s">
        <v>26</v>
      </c>
      <c r="J428" t="s">
        <v>64</v>
      </c>
      <c r="K428" t="s">
        <v>1854</v>
      </c>
      <c r="L428" t="s">
        <v>1855</v>
      </c>
      <c r="M428" t="s">
        <v>1325</v>
      </c>
      <c r="N428" t="s">
        <v>17</v>
      </c>
      <c r="O428" t="s">
        <v>98</v>
      </c>
      <c r="P428" t="s">
        <v>21</v>
      </c>
    </row>
    <row r="429" spans="1:24" x14ac:dyDescent="0.35">
      <c r="A429">
        <v>5.9453946063461901E+17</v>
      </c>
      <c r="B429" s="1">
        <v>42126</v>
      </c>
      <c r="C429">
        <v>0</v>
      </c>
      <c r="D429" t="s">
        <v>1856</v>
      </c>
      <c r="E429" s="4" t="str" cm="1">
        <f t="array" ref="E429">_xlfn.TEXTJOIN(", ", TRUE, IF(COUNTIF(D429, "*"&amp;$BP$2:$BP$2&amp;"*"), $BP$2:$BP$2, ""))</f>
        <v/>
      </c>
      <c r="F429" t="s">
        <v>326</v>
      </c>
      <c r="G429" t="s">
        <v>15</v>
      </c>
      <c r="H429" t="s">
        <v>30</v>
      </c>
      <c r="I429" t="s">
        <v>604</v>
      </c>
      <c r="J429" t="s">
        <v>605</v>
      </c>
      <c r="K429" t="s">
        <v>17</v>
      </c>
      <c r="L429" t="s">
        <v>98</v>
      </c>
      <c r="M429" t="s">
        <v>1857</v>
      </c>
      <c r="N429" t="s">
        <v>875</v>
      </c>
      <c r="O429" t="s">
        <v>1858</v>
      </c>
      <c r="P429" t="s">
        <v>9</v>
      </c>
      <c r="Q429" t="s">
        <v>937</v>
      </c>
      <c r="R429" t="s">
        <v>815</v>
      </c>
      <c r="S429" t="s">
        <v>9</v>
      </c>
      <c r="T429" t="s">
        <v>904</v>
      </c>
      <c r="U429" t="s">
        <v>21</v>
      </c>
    </row>
    <row r="430" spans="1:24" x14ac:dyDescent="0.35">
      <c r="A430">
        <v>5.9423671473590195E+17</v>
      </c>
      <c r="B430" s="1">
        <v>42125</v>
      </c>
      <c r="C430">
        <v>0.4</v>
      </c>
      <c r="D430" t="s">
        <v>1859</v>
      </c>
      <c r="E430" s="4" t="str" cm="1">
        <f t="array" ref="E430">_xlfn.TEXTJOIN(", ", TRUE, IF(COUNTIF(D430, "*"&amp;$BP$2:$BP$2&amp;"*"), $BP$2:$BP$2, ""))</f>
        <v/>
      </c>
      <c r="F430" t="s">
        <v>1489</v>
      </c>
      <c r="G430" t="s">
        <v>253</v>
      </c>
      <c r="H430" t="s">
        <v>30</v>
      </c>
      <c r="I430" t="s">
        <v>1860</v>
      </c>
      <c r="J430" t="s">
        <v>9</v>
      </c>
      <c r="K430" t="s">
        <v>1861</v>
      </c>
      <c r="L430" t="s">
        <v>294</v>
      </c>
      <c r="M430" t="s">
        <v>1862</v>
      </c>
      <c r="N430" t="s">
        <v>16</v>
      </c>
      <c r="O430" t="s">
        <v>1422</v>
      </c>
      <c r="P430" t="s">
        <v>1863</v>
      </c>
      <c r="Q430" t="s">
        <v>100</v>
      </c>
      <c r="R430" t="s">
        <v>1710</v>
      </c>
      <c r="S430" t="s">
        <v>328</v>
      </c>
      <c r="T430" t="s">
        <v>680</v>
      </c>
      <c r="U430" t="s">
        <v>881</v>
      </c>
      <c r="V430" t="s">
        <v>1446</v>
      </c>
      <c r="W430" t="s">
        <v>21</v>
      </c>
    </row>
    <row r="431" spans="1:24" x14ac:dyDescent="0.35">
      <c r="A431">
        <v>5.9385574055874906E+17</v>
      </c>
      <c r="B431" s="1">
        <v>42124</v>
      </c>
      <c r="C431">
        <v>0.05</v>
      </c>
      <c r="D431" t="s">
        <v>1864</v>
      </c>
      <c r="E431" s="4" t="str" cm="1">
        <f t="array" ref="E431">_xlfn.TEXTJOIN(", ", TRUE, IF(COUNTIF(D431, "*"&amp;$BP$2:$BP$2&amp;"*"), $BP$2:$BP$2, ""))</f>
        <v/>
      </c>
      <c r="F431" t="s">
        <v>17</v>
      </c>
      <c r="G431" t="s">
        <v>98</v>
      </c>
      <c r="H431" t="s">
        <v>1865</v>
      </c>
      <c r="I431" t="s">
        <v>140</v>
      </c>
      <c r="J431" t="s">
        <v>49</v>
      </c>
      <c r="K431" t="s">
        <v>1866</v>
      </c>
      <c r="L431" t="s">
        <v>24</v>
      </c>
      <c r="M431" t="s">
        <v>1867</v>
      </c>
      <c r="N431" t="s">
        <v>1868</v>
      </c>
      <c r="O431" t="s">
        <v>1447</v>
      </c>
      <c r="P431" t="s">
        <v>1869</v>
      </c>
      <c r="Q431" t="s">
        <v>30</v>
      </c>
      <c r="R431" t="s">
        <v>613</v>
      </c>
      <c r="S431" t="s">
        <v>614</v>
      </c>
      <c r="T431" t="s">
        <v>1870</v>
      </c>
      <c r="U431" t="s">
        <v>1871</v>
      </c>
      <c r="V431" t="s">
        <v>1872</v>
      </c>
      <c r="W431" t="s">
        <v>21</v>
      </c>
    </row>
    <row r="432" spans="1:24" x14ac:dyDescent="0.35">
      <c r="A432">
        <v>5.9353474086449894E+17</v>
      </c>
      <c r="B432" s="1">
        <v>42123</v>
      </c>
      <c r="C432">
        <v>0</v>
      </c>
      <c r="D432" t="s">
        <v>1873</v>
      </c>
      <c r="E432" s="4" t="str" cm="1">
        <f t="array" ref="E432">_xlfn.TEXTJOIN(", ", TRUE, IF(COUNTIF(D432, "*"&amp;$BP$2:$BP$2&amp;"*"), $BP$2:$BP$2, ""))</f>
        <v/>
      </c>
      <c r="F432" t="s">
        <v>437</v>
      </c>
      <c r="G432" t="s">
        <v>328</v>
      </c>
      <c r="H432" t="s">
        <v>11</v>
      </c>
      <c r="I432" t="s">
        <v>1874</v>
      </c>
      <c r="J432" t="s">
        <v>1383</v>
      </c>
      <c r="K432" t="s">
        <v>1467</v>
      </c>
      <c r="L432" t="s">
        <v>1875</v>
      </c>
      <c r="M432" t="s">
        <v>30</v>
      </c>
      <c r="N432" t="s">
        <v>17</v>
      </c>
      <c r="O432" t="s">
        <v>24</v>
      </c>
      <c r="P432" t="s">
        <v>30</v>
      </c>
      <c r="Q432" t="s">
        <v>577</v>
      </c>
      <c r="R432" t="s">
        <v>61</v>
      </c>
      <c r="S432" t="s">
        <v>21</v>
      </c>
      <c r="T432" t="s">
        <v>1863</v>
      </c>
    </row>
    <row r="433" spans="1:29" x14ac:dyDescent="0.35">
      <c r="A433">
        <v>5.9351505113632704E+17</v>
      </c>
      <c r="B433" s="1">
        <v>42123</v>
      </c>
      <c r="C433">
        <v>0</v>
      </c>
      <c r="D433" t="s">
        <v>1876</v>
      </c>
      <c r="E433" s="4" t="str" cm="1">
        <f t="array" ref="E433">_xlfn.TEXTJOIN(", ", TRUE, IF(COUNTIF(D433, "*"&amp;$BP$2:$BP$2&amp;"*"), $BP$2:$BP$2, ""))</f>
        <v/>
      </c>
      <c r="F433" t="s">
        <v>360</v>
      </c>
      <c r="G433" t="s">
        <v>904</v>
      </c>
      <c r="H433" t="s">
        <v>1877</v>
      </c>
      <c r="I433" t="s">
        <v>67</v>
      </c>
      <c r="J433" t="s">
        <v>238</v>
      </c>
      <c r="K433" t="s">
        <v>151</v>
      </c>
      <c r="L433" t="s">
        <v>1710</v>
      </c>
      <c r="M433" t="s">
        <v>67</v>
      </c>
      <c r="N433" t="s">
        <v>1432</v>
      </c>
      <c r="O433" t="s">
        <v>6</v>
      </c>
      <c r="P433" t="s">
        <v>100</v>
      </c>
      <c r="Q433" t="s">
        <v>1863</v>
      </c>
      <c r="R433" t="s">
        <v>521</v>
      </c>
      <c r="S433" t="s">
        <v>21</v>
      </c>
    </row>
    <row r="434" spans="1:29" x14ac:dyDescent="0.35">
      <c r="A434">
        <v>5.9278330447622899E+17</v>
      </c>
      <c r="B434" s="1">
        <v>42121</v>
      </c>
      <c r="C434">
        <v>0.5</v>
      </c>
      <c r="D434" t="s">
        <v>1878</v>
      </c>
      <c r="E434" s="4" t="str" cm="1">
        <f t="array" ref="E434">_xlfn.TEXTJOIN(", ", TRUE, IF(COUNTIF(D434, "*"&amp;$BP$2:$BP$2&amp;"*"), $BP$2:$BP$2, ""))</f>
        <v/>
      </c>
      <c r="F434" t="s">
        <v>276</v>
      </c>
      <c r="G434" t="s">
        <v>6</v>
      </c>
      <c r="H434" t="s">
        <v>1879</v>
      </c>
      <c r="I434" t="s">
        <v>9</v>
      </c>
      <c r="J434" t="s">
        <v>64</v>
      </c>
      <c r="K434" t="s">
        <v>49</v>
      </c>
      <c r="L434" t="s">
        <v>475</v>
      </c>
      <c r="M434" t="s">
        <v>1880</v>
      </c>
      <c r="N434" t="s">
        <v>1881</v>
      </c>
      <c r="O434" t="s">
        <v>11</v>
      </c>
      <c r="P434" t="s">
        <v>137</v>
      </c>
      <c r="Q434" t="s">
        <v>16</v>
      </c>
      <c r="R434" t="s">
        <v>6</v>
      </c>
      <c r="S434" t="s">
        <v>21</v>
      </c>
    </row>
    <row r="435" spans="1:29" x14ac:dyDescent="0.35">
      <c r="A435">
        <v>5.9275607095686694E+17</v>
      </c>
      <c r="B435" s="1">
        <v>42121</v>
      </c>
      <c r="C435">
        <v>0.35</v>
      </c>
      <c r="D435" t="s">
        <v>1882</v>
      </c>
      <c r="E435" s="4" t="str" cm="1">
        <f t="array" ref="E435">_xlfn.TEXTJOIN(", ", TRUE, IF(COUNTIF(D435, "*"&amp;$BP$2:$BP$2&amp;"*"), $BP$2:$BP$2, ""))</f>
        <v>america</v>
      </c>
      <c r="F435" t="s">
        <v>214</v>
      </c>
      <c r="G435" t="s">
        <v>9</v>
      </c>
      <c r="H435" t="s">
        <v>426</v>
      </c>
      <c r="I435" t="s">
        <v>430</v>
      </c>
      <c r="J435" t="s">
        <v>608</v>
      </c>
      <c r="K435" t="s">
        <v>62</v>
      </c>
      <c r="L435" t="s">
        <v>253</v>
      </c>
      <c r="M435" t="s">
        <v>76</v>
      </c>
      <c r="N435" t="s">
        <v>1883</v>
      </c>
      <c r="O435" t="s">
        <v>549</v>
      </c>
      <c r="P435" t="s">
        <v>161</v>
      </c>
      <c r="Q435" t="s">
        <v>503</v>
      </c>
      <c r="R435" t="s">
        <v>218</v>
      </c>
      <c r="S435" t="s">
        <v>1884</v>
      </c>
      <c r="T435" t="s">
        <v>21</v>
      </c>
    </row>
    <row r="436" spans="1:29" x14ac:dyDescent="0.35">
      <c r="A436">
        <v>5.9272753987493005E+17</v>
      </c>
      <c r="B436" s="1">
        <v>42121</v>
      </c>
      <c r="C436">
        <v>0.15</v>
      </c>
      <c r="D436" t="s">
        <v>1885</v>
      </c>
      <c r="E436" s="4" t="str" cm="1">
        <f t="array" ref="E436">_xlfn.TEXTJOIN(", ", TRUE, IF(COUNTIF(D436, "*"&amp;$BP$2:$BP$2&amp;"*"), $BP$2:$BP$2, ""))</f>
        <v>america</v>
      </c>
      <c r="F436" t="s">
        <v>1411</v>
      </c>
      <c r="G436" t="s">
        <v>9</v>
      </c>
      <c r="H436" t="s">
        <v>1886</v>
      </c>
      <c r="I436" t="s">
        <v>1887</v>
      </c>
      <c r="J436" t="s">
        <v>67</v>
      </c>
      <c r="K436" t="s">
        <v>87</v>
      </c>
      <c r="L436" t="s">
        <v>1888</v>
      </c>
      <c r="M436" t="s">
        <v>15</v>
      </c>
      <c r="N436" t="s">
        <v>456</v>
      </c>
      <c r="O436" t="s">
        <v>196</v>
      </c>
      <c r="P436" t="s">
        <v>1889</v>
      </c>
      <c r="Q436" t="s">
        <v>1890</v>
      </c>
      <c r="R436" t="s">
        <v>521</v>
      </c>
      <c r="S436" t="s">
        <v>30</v>
      </c>
      <c r="T436" t="s">
        <v>502</v>
      </c>
      <c r="U436" t="s">
        <v>1361</v>
      </c>
      <c r="V436" t="s">
        <v>1891</v>
      </c>
      <c r="W436" t="s">
        <v>9</v>
      </c>
      <c r="X436" t="s">
        <v>468</v>
      </c>
      <c r="Y436" t="s">
        <v>30</v>
      </c>
      <c r="Z436" t="s">
        <v>342</v>
      </c>
    </row>
    <row r="437" spans="1:29" x14ac:dyDescent="0.35">
      <c r="A437">
        <v>5.9215122316119603E+17</v>
      </c>
      <c r="B437" s="1">
        <v>42119</v>
      </c>
      <c r="C437">
        <v>6.8181818181818094E-2</v>
      </c>
      <c r="D437" t="s">
        <v>1892</v>
      </c>
      <c r="E437" s="4" t="str" cm="1">
        <f t="array" ref="E437">_xlfn.TEXTJOIN(", ", TRUE, IF(COUNTIF(D437, "*"&amp;$BP$2:$BP$2&amp;"*"), $BP$2:$BP$2, ""))</f>
        <v/>
      </c>
      <c r="F437" t="s">
        <v>281</v>
      </c>
      <c r="G437" t="s">
        <v>326</v>
      </c>
      <c r="H437" t="s">
        <v>30</v>
      </c>
      <c r="I437">
        <v>2015</v>
      </c>
      <c r="J437" t="s">
        <v>613</v>
      </c>
      <c r="K437" t="s">
        <v>614</v>
      </c>
      <c r="L437" t="s">
        <v>1893</v>
      </c>
      <c r="M437" t="s">
        <v>1894</v>
      </c>
      <c r="N437" t="s">
        <v>21</v>
      </c>
      <c r="O437" t="s">
        <v>1895</v>
      </c>
    </row>
    <row r="438" spans="1:29" x14ac:dyDescent="0.35">
      <c r="A438">
        <v>5.9210004981278694E+17</v>
      </c>
      <c r="B438" s="1">
        <v>42119</v>
      </c>
      <c r="C438">
        <v>0.21666666666666601</v>
      </c>
      <c r="D438" t="s">
        <v>1896</v>
      </c>
      <c r="E438" s="4" t="str" cm="1">
        <f t="array" ref="E438">_xlfn.TEXTJOIN(", ", TRUE, IF(COUNTIF(D438, "*"&amp;$BP$2:$BP$2&amp;"*"), $BP$2:$BP$2, ""))</f>
        <v/>
      </c>
      <c r="F438" t="s">
        <v>1897</v>
      </c>
      <c r="G438" t="s">
        <v>369</v>
      </c>
      <c r="H438" t="s">
        <v>1898</v>
      </c>
      <c r="I438" t="s">
        <v>30</v>
      </c>
      <c r="J438" t="s">
        <v>613</v>
      </c>
      <c r="K438" t="s">
        <v>614</v>
      </c>
      <c r="L438" t="s">
        <v>1893</v>
      </c>
      <c r="M438" t="s">
        <v>1894</v>
      </c>
      <c r="N438" t="s">
        <v>37</v>
      </c>
      <c r="O438" t="s">
        <v>445</v>
      </c>
      <c r="P438">
        <v>8</v>
      </c>
      <c r="Q438" t="s">
        <v>1899</v>
      </c>
      <c r="R438" t="s">
        <v>1900</v>
      </c>
      <c r="S438" t="s">
        <v>326</v>
      </c>
      <c r="T438" t="s">
        <v>240</v>
      </c>
      <c r="U438" t="s">
        <v>289</v>
      </c>
      <c r="V438" t="s">
        <v>21</v>
      </c>
    </row>
    <row r="439" spans="1:29" x14ac:dyDescent="0.35">
      <c r="A439">
        <v>5.9202912885500698E+17</v>
      </c>
      <c r="B439" s="1">
        <v>42119</v>
      </c>
      <c r="C439">
        <v>0.4</v>
      </c>
      <c r="D439" t="s">
        <v>1901</v>
      </c>
      <c r="E439" s="4" t="str" cm="1">
        <f t="array" ref="E439">_xlfn.TEXTJOIN(", ", TRUE, IF(COUNTIF(D439, "*"&amp;$BP$2:$BP$2&amp;"*"), $BP$2:$BP$2, ""))</f>
        <v/>
      </c>
      <c r="F439" t="s">
        <v>238</v>
      </c>
      <c r="G439" t="s">
        <v>404</v>
      </c>
      <c r="H439" t="s">
        <v>1902</v>
      </c>
      <c r="I439" t="s">
        <v>9</v>
      </c>
      <c r="J439" t="s">
        <v>30</v>
      </c>
      <c r="K439" t="s">
        <v>1903</v>
      </c>
      <c r="L439" t="s">
        <v>238</v>
      </c>
      <c r="M439" t="s">
        <v>218</v>
      </c>
      <c r="N439" t="s">
        <v>1904</v>
      </c>
      <c r="O439" t="s">
        <v>9</v>
      </c>
      <c r="P439" t="s">
        <v>173</v>
      </c>
      <c r="Q439" t="s">
        <v>30</v>
      </c>
      <c r="R439" t="s">
        <v>200</v>
      </c>
      <c r="S439" t="s">
        <v>17</v>
      </c>
      <c r="T439" t="s">
        <v>98</v>
      </c>
      <c r="U439" t="s">
        <v>21</v>
      </c>
      <c r="V439" t="s">
        <v>1820</v>
      </c>
    </row>
    <row r="440" spans="1:29" x14ac:dyDescent="0.35">
      <c r="A440">
        <v>5.9163123925942195E+17</v>
      </c>
      <c r="B440" s="1">
        <v>42118</v>
      </c>
      <c r="C440">
        <v>0.32500000000000001</v>
      </c>
      <c r="D440" t="s">
        <v>1905</v>
      </c>
      <c r="E440" s="4" t="str" cm="1">
        <f t="array" ref="E440">_xlfn.TEXTJOIN(", ", TRUE, IF(COUNTIF(D440, "*"&amp;$BP$2:$BP$2&amp;"*"), $BP$2:$BP$2, ""))</f>
        <v>america</v>
      </c>
      <c r="F440" t="s">
        <v>234</v>
      </c>
      <c r="G440" t="s">
        <v>404</v>
      </c>
      <c r="H440" t="s">
        <v>168</v>
      </c>
      <c r="I440" t="s">
        <v>191</v>
      </c>
      <c r="J440" t="s">
        <v>100</v>
      </c>
      <c r="K440" t="s">
        <v>372</v>
      </c>
      <c r="L440" t="s">
        <v>490</v>
      </c>
      <c r="M440" t="s">
        <v>216</v>
      </c>
      <c r="N440" t="s">
        <v>1820</v>
      </c>
      <c r="O440" t="s">
        <v>238</v>
      </c>
      <c r="P440" t="s">
        <v>253</v>
      </c>
      <c r="Q440" t="s">
        <v>9</v>
      </c>
      <c r="R440" t="s">
        <v>311</v>
      </c>
      <c r="S440" t="s">
        <v>57</v>
      </c>
      <c r="T440" t="s">
        <v>100</v>
      </c>
      <c r="U440" t="s">
        <v>1586</v>
      </c>
      <c r="V440" t="s">
        <v>909</v>
      </c>
      <c r="W440" t="s">
        <v>100</v>
      </c>
      <c r="X440" t="s">
        <v>1458</v>
      </c>
      <c r="Y440" t="s">
        <v>1822</v>
      </c>
      <c r="Z440" t="s">
        <v>977</v>
      </c>
    </row>
    <row r="441" spans="1:29" x14ac:dyDescent="0.35">
      <c r="A441">
        <v>5.9135794918606797E+17</v>
      </c>
      <c r="B441" s="1">
        <v>42117</v>
      </c>
      <c r="C441">
        <v>0.33333333333333298</v>
      </c>
      <c r="D441" t="s">
        <v>1906</v>
      </c>
      <c r="E441" s="4" t="str" cm="1">
        <f t="array" ref="E441">_xlfn.TEXTJOIN(", ", TRUE, IF(COUNTIF(D441, "*"&amp;$BP$2:$BP$2&amp;"*"), $BP$2:$BP$2, ""))</f>
        <v/>
      </c>
      <c r="F441" t="s">
        <v>6</v>
      </c>
      <c r="G441" t="s">
        <v>355</v>
      </c>
      <c r="H441" t="s">
        <v>458</v>
      </c>
      <c r="I441" t="s">
        <v>836</v>
      </c>
      <c r="J441" t="s">
        <v>6</v>
      </c>
      <c r="K441" t="s">
        <v>1907</v>
      </c>
      <c r="L441" t="s">
        <v>218</v>
      </c>
      <c r="M441" t="s">
        <v>1671</v>
      </c>
      <c r="N441" t="s">
        <v>849</v>
      </c>
      <c r="O441" t="s">
        <v>850</v>
      </c>
      <c r="P441" t="s">
        <v>17</v>
      </c>
      <c r="Q441" t="s">
        <v>98</v>
      </c>
      <c r="R441" t="s">
        <v>9</v>
      </c>
      <c r="S441" t="s">
        <v>153</v>
      </c>
      <c r="T441" t="s">
        <v>1908</v>
      </c>
    </row>
    <row r="442" spans="1:29" x14ac:dyDescent="0.35">
      <c r="A442">
        <v>5.9135569238208896E+17</v>
      </c>
      <c r="B442" s="1">
        <v>42117</v>
      </c>
      <c r="C442">
        <v>0.35</v>
      </c>
      <c r="D442" t="s">
        <v>1909</v>
      </c>
      <c r="E442" s="4" t="str" cm="1">
        <f t="array" ref="E442">_xlfn.TEXTJOIN(", ", TRUE, IF(COUNTIF(D442, "*"&amp;$BP$2:$BP$2&amp;"*"), $BP$2:$BP$2, ""))</f>
        <v/>
      </c>
      <c r="F442" t="s">
        <v>1525</v>
      </c>
      <c r="G442" t="s">
        <v>119</v>
      </c>
      <c r="H442" t="s">
        <v>157</v>
      </c>
      <c r="I442" t="s">
        <v>1910</v>
      </c>
      <c r="J442" t="s">
        <v>1911</v>
      </c>
      <c r="K442" t="s">
        <v>420</v>
      </c>
      <c r="L442" t="s">
        <v>42</v>
      </c>
      <c r="M442" t="s">
        <v>240</v>
      </c>
      <c r="N442" t="s">
        <v>87</v>
      </c>
      <c r="O442" t="s">
        <v>1484</v>
      </c>
      <c r="P442" t="s">
        <v>17</v>
      </c>
      <c r="Q442" t="s">
        <v>98</v>
      </c>
    </row>
    <row r="443" spans="1:29" x14ac:dyDescent="0.35">
      <c r="A443">
        <v>5.9135519094041306E+17</v>
      </c>
      <c r="B443" s="1">
        <v>42117</v>
      </c>
      <c r="C443">
        <v>0</v>
      </c>
      <c r="D443" t="s">
        <v>1912</v>
      </c>
      <c r="E443" s="4" t="str" cm="1">
        <f t="array" ref="E443">_xlfn.TEXTJOIN(", ", TRUE, IF(COUNTIF(D443, "*"&amp;$BP$2:$BP$2&amp;"*"), $BP$2:$BP$2, ""))</f>
        <v/>
      </c>
      <c r="F443" t="s">
        <v>879</v>
      </c>
      <c r="G443" t="s">
        <v>1329</v>
      </c>
      <c r="H443" t="s">
        <v>1913</v>
      </c>
      <c r="I443" t="s">
        <v>118</v>
      </c>
      <c r="J443" t="s">
        <v>119</v>
      </c>
      <c r="K443" t="s">
        <v>279</v>
      </c>
      <c r="L443" t="s">
        <v>298</v>
      </c>
      <c r="M443" t="s">
        <v>562</v>
      </c>
      <c r="N443" t="s">
        <v>303</v>
      </c>
      <c r="O443" t="s">
        <v>17</v>
      </c>
      <c r="P443" t="s">
        <v>98</v>
      </c>
    </row>
    <row r="444" spans="1:29" x14ac:dyDescent="0.35">
      <c r="A444">
        <v>5.9135153116694502E+17</v>
      </c>
      <c r="B444" s="1">
        <v>42117</v>
      </c>
      <c r="C444">
        <v>0.5</v>
      </c>
      <c r="D444" t="s">
        <v>1914</v>
      </c>
      <c r="E444" s="4" t="str" cm="1">
        <f t="array" ref="E444">_xlfn.TEXTJOIN(", ", TRUE, IF(COUNTIF(D444, "*"&amp;$BP$2:$BP$2&amp;"*"), $BP$2:$BP$2, ""))</f>
        <v>america</v>
      </c>
      <c r="F444" t="s">
        <v>521</v>
      </c>
      <c r="G444" t="s">
        <v>76</v>
      </c>
      <c r="H444" t="s">
        <v>251</v>
      </c>
      <c r="I444">
        <v>16</v>
      </c>
      <c r="J444" t="s">
        <v>638</v>
      </c>
      <c r="K444" t="s">
        <v>503</v>
      </c>
      <c r="L444" t="s">
        <v>253</v>
      </c>
      <c r="M444" t="s">
        <v>644</v>
      </c>
      <c r="N444" t="s">
        <v>30</v>
      </c>
      <c r="O444" t="s">
        <v>428</v>
      </c>
      <c r="P444" t="s">
        <v>24</v>
      </c>
      <c r="Q444" t="s">
        <v>426</v>
      </c>
      <c r="R444" t="s">
        <v>586</v>
      </c>
      <c r="S444" t="s">
        <v>17</v>
      </c>
      <c r="T444" t="s">
        <v>98</v>
      </c>
    </row>
    <row r="445" spans="1:29" x14ac:dyDescent="0.35">
      <c r="A445">
        <v>5.9100461384054298E+17</v>
      </c>
      <c r="B445" s="1">
        <v>42116</v>
      </c>
      <c r="C445">
        <v>0</v>
      </c>
      <c r="D445" t="s">
        <v>1915</v>
      </c>
      <c r="E445" s="4" t="str" cm="1">
        <f t="array" ref="E445">_xlfn.TEXTJOIN(", ", TRUE, IF(COUNTIF(D445, "*"&amp;$BP$2:$BP$2&amp;"*"), $BP$2:$BP$2, ""))</f>
        <v/>
      </c>
      <c r="F445" t="s">
        <v>1916</v>
      </c>
      <c r="G445" t="s">
        <v>348</v>
      </c>
      <c r="H445" t="s">
        <v>137</v>
      </c>
      <c r="I445" t="s">
        <v>17</v>
      </c>
      <c r="J445" t="s">
        <v>18</v>
      </c>
      <c r="K445" t="s">
        <v>1917</v>
      </c>
      <c r="L445" t="s">
        <v>1624</v>
      </c>
    </row>
    <row r="446" spans="1:29" x14ac:dyDescent="0.35">
      <c r="A446">
        <v>5.9096284251954304E+17</v>
      </c>
      <c r="B446" s="1">
        <v>42116</v>
      </c>
      <c r="C446">
        <v>0.51249999999999996</v>
      </c>
      <c r="D446" t="s">
        <v>1918</v>
      </c>
      <c r="E446" s="4" t="str" cm="1">
        <f t="array" ref="E446">_xlfn.TEXTJOIN(", ", TRUE, IF(COUNTIF(D446, "*"&amp;$BP$2:$BP$2&amp;"*"), $BP$2:$BP$2, ""))</f>
        <v/>
      </c>
      <c r="F446" t="s">
        <v>238</v>
      </c>
      <c r="G446" t="s">
        <v>218</v>
      </c>
      <c r="H446" t="s">
        <v>1919</v>
      </c>
      <c r="I446" t="s">
        <v>39</v>
      </c>
      <c r="J446" t="s">
        <v>30</v>
      </c>
      <c r="K446" t="s">
        <v>1104</v>
      </c>
      <c r="L446" t="s">
        <v>107</v>
      </c>
      <c r="M446" t="s">
        <v>1920</v>
      </c>
      <c r="N446" t="s">
        <v>1921</v>
      </c>
      <c r="O446" t="s">
        <v>15</v>
      </c>
      <c r="P446" t="s">
        <v>30</v>
      </c>
      <c r="Q446" t="s">
        <v>1329</v>
      </c>
      <c r="R446" t="s">
        <v>209</v>
      </c>
      <c r="T446" t="s">
        <v>238</v>
      </c>
      <c r="U446" t="s">
        <v>253</v>
      </c>
      <c r="V446" t="s">
        <v>9</v>
      </c>
      <c r="W446" t="s">
        <v>64</v>
      </c>
      <c r="X446" t="s">
        <v>949</v>
      </c>
      <c r="Y446" t="s">
        <v>1922</v>
      </c>
      <c r="Z446" t="s">
        <v>16</v>
      </c>
      <c r="AA446" t="s">
        <v>240</v>
      </c>
      <c r="AB446" t="s">
        <v>17</v>
      </c>
      <c r="AC446" t="s">
        <v>98</v>
      </c>
    </row>
    <row r="447" spans="1:29" x14ac:dyDescent="0.35">
      <c r="A447">
        <v>5.9096211700142003E+17</v>
      </c>
      <c r="B447" s="1">
        <v>42116</v>
      </c>
      <c r="C447">
        <v>-0.33333333333333298</v>
      </c>
      <c r="D447" t="s">
        <v>1923</v>
      </c>
      <c r="E447" s="4" t="str" cm="1">
        <f t="array" ref="E447">_xlfn.TEXTJOIN(", ", TRUE, IF(COUNTIF(D447, "*"&amp;$BP$2:$BP$2&amp;"*"), $BP$2:$BP$2, ""))</f>
        <v/>
      </c>
      <c r="F447" t="s">
        <v>11</v>
      </c>
      <c r="G447" t="s">
        <v>137</v>
      </c>
      <c r="H447" t="s">
        <v>399</v>
      </c>
      <c r="I447" t="s">
        <v>963</v>
      </c>
      <c r="J447" t="s">
        <v>1924</v>
      </c>
      <c r="K447" t="s">
        <v>965</v>
      </c>
      <c r="L447" t="s">
        <v>71</v>
      </c>
      <c r="M447" t="s">
        <v>238</v>
      </c>
      <c r="N447" t="s">
        <v>802</v>
      </c>
      <c r="O447" t="s">
        <v>1925</v>
      </c>
      <c r="P447" t="s">
        <v>238</v>
      </c>
      <c r="Q447" t="s">
        <v>26</v>
      </c>
      <c r="R447" t="s">
        <v>1925</v>
      </c>
      <c r="S447" t="s">
        <v>240</v>
      </c>
      <c r="T447" t="s">
        <v>276</v>
      </c>
      <c r="U447" t="s">
        <v>238</v>
      </c>
      <c r="V447" t="s">
        <v>253</v>
      </c>
      <c r="W447" t="s">
        <v>30</v>
      </c>
      <c r="X447" t="s">
        <v>1926</v>
      </c>
      <c r="Y447" t="s">
        <v>144</v>
      </c>
      <c r="Z447" t="s">
        <v>17</v>
      </c>
      <c r="AA447" t="s">
        <v>98</v>
      </c>
      <c r="AB447" t="s">
        <v>149</v>
      </c>
    </row>
    <row r="448" spans="1:29" x14ac:dyDescent="0.35">
      <c r="A448">
        <v>5.9096147468569805E+17</v>
      </c>
      <c r="B448" s="1">
        <v>42116</v>
      </c>
      <c r="C448">
        <v>0.13636363636363599</v>
      </c>
      <c r="D448" t="s">
        <v>1927</v>
      </c>
      <c r="E448" s="4" t="str" cm="1">
        <f t="array" ref="E448">_xlfn.TEXTJOIN(", ", TRUE, IF(COUNTIF(D448, "*"&amp;$BP$2:$BP$2&amp;"*"), $BP$2:$BP$2, ""))</f>
        <v>america</v>
      </c>
      <c r="F448" t="s">
        <v>34</v>
      </c>
      <c r="G448" t="s">
        <v>359</v>
      </c>
      <c r="H448" t="s">
        <v>67</v>
      </c>
      <c r="I448" t="s">
        <v>6</v>
      </c>
      <c r="J448" t="s">
        <v>218</v>
      </c>
      <c r="K448" t="s">
        <v>34</v>
      </c>
      <c r="L448" t="s">
        <v>359</v>
      </c>
      <c r="M448" t="s">
        <v>1419</v>
      </c>
      <c r="N448" t="s">
        <v>6</v>
      </c>
      <c r="O448" t="s">
        <v>281</v>
      </c>
      <c r="P448" t="s">
        <v>360</v>
      </c>
      <c r="Q448" t="s">
        <v>319</v>
      </c>
      <c r="S448" t="s">
        <v>218</v>
      </c>
      <c r="T448" t="s">
        <v>124</v>
      </c>
      <c r="U448" t="s">
        <v>1928</v>
      </c>
      <c r="V448" t="s">
        <v>456</v>
      </c>
      <c r="W448" t="s">
        <v>503</v>
      </c>
      <c r="X448" t="s">
        <v>17</v>
      </c>
      <c r="Y448" t="s">
        <v>98</v>
      </c>
      <c r="Z448" t="s">
        <v>1009</v>
      </c>
    </row>
    <row r="449" spans="1:28" x14ac:dyDescent="0.35">
      <c r="A449">
        <v>5.9096095091773402E+17</v>
      </c>
      <c r="B449" s="1">
        <v>42116</v>
      </c>
      <c r="C449">
        <v>0.35</v>
      </c>
      <c r="D449" t="s">
        <v>1929</v>
      </c>
      <c r="E449" s="4" t="str" cm="1">
        <f t="array" ref="E449">_xlfn.TEXTJOIN(", ", TRUE, IF(COUNTIF(D449, "*"&amp;$BP$2:$BP$2&amp;"*"), $BP$2:$BP$2, ""))</f>
        <v>america</v>
      </c>
      <c r="F449" t="s">
        <v>207</v>
      </c>
      <c r="G449" t="s">
        <v>1340</v>
      </c>
      <c r="H449" t="s">
        <v>1930</v>
      </c>
      <c r="I449" t="s">
        <v>15</v>
      </c>
      <c r="J449" t="s">
        <v>30</v>
      </c>
      <c r="K449" t="s">
        <v>447</v>
      </c>
      <c r="L449" t="s">
        <v>1931</v>
      </c>
      <c r="M449" t="s">
        <v>1932</v>
      </c>
      <c r="N449" t="s">
        <v>1933</v>
      </c>
      <c r="O449">
        <v>10</v>
      </c>
      <c r="P449" t="s">
        <v>16</v>
      </c>
      <c r="Q449" t="s">
        <v>30</v>
      </c>
      <c r="R449" t="s">
        <v>166</v>
      </c>
      <c r="S449" t="s">
        <v>484</v>
      </c>
      <c r="T449" t="s">
        <v>731</v>
      </c>
      <c r="U449" t="s">
        <v>49</v>
      </c>
      <c r="V449" t="s">
        <v>949</v>
      </c>
      <c r="W449" t="s">
        <v>1934</v>
      </c>
      <c r="X449" t="s">
        <v>17</v>
      </c>
      <c r="Y449" t="s">
        <v>98</v>
      </c>
    </row>
    <row r="450" spans="1:28" x14ac:dyDescent="0.35">
      <c r="A450">
        <v>5.9096042971257203E+17</v>
      </c>
      <c r="B450" s="1">
        <v>42116</v>
      </c>
      <c r="C450">
        <v>0</v>
      </c>
      <c r="D450" t="s">
        <v>1935</v>
      </c>
      <c r="E450" s="4" t="str" cm="1">
        <f t="array" ref="E450">_xlfn.TEXTJOIN(", ", TRUE, IF(COUNTIF(D450, "*"&amp;$BP$2:$BP$2&amp;"*"), $BP$2:$BP$2, ""))</f>
        <v/>
      </c>
      <c r="F450" t="s">
        <v>46</v>
      </c>
      <c r="G450" t="s">
        <v>70</v>
      </c>
      <c r="H450" t="s">
        <v>26</v>
      </c>
      <c r="I450" t="s">
        <v>34</v>
      </c>
      <c r="J450" t="s">
        <v>962</v>
      </c>
      <c r="K450" t="s">
        <v>64</v>
      </c>
      <c r="L450" t="s">
        <v>1936</v>
      </c>
      <c r="M450" t="s">
        <v>240</v>
      </c>
      <c r="N450" t="s">
        <v>404</v>
      </c>
      <c r="O450" t="s">
        <v>64</v>
      </c>
      <c r="P450" t="s">
        <v>1937</v>
      </c>
      <c r="Q450" t="s">
        <v>28</v>
      </c>
      <c r="R450" t="s">
        <v>240</v>
      </c>
      <c r="S450" t="s">
        <v>404</v>
      </c>
      <c r="T450" t="s">
        <v>64</v>
      </c>
      <c r="U450" t="s">
        <v>1938</v>
      </c>
      <c r="V450" t="s">
        <v>382</v>
      </c>
      <c r="W450" t="s">
        <v>30</v>
      </c>
      <c r="X450" t="s">
        <v>307</v>
      </c>
      <c r="Y450" t="s">
        <v>17</v>
      </c>
      <c r="Z450" t="s">
        <v>98</v>
      </c>
      <c r="AA450" t="s">
        <v>149</v>
      </c>
    </row>
    <row r="451" spans="1:28" x14ac:dyDescent="0.35">
      <c r="A451">
        <v>5.9096003204642803E+17</v>
      </c>
      <c r="B451" s="1">
        <v>42116</v>
      </c>
      <c r="C451">
        <v>0</v>
      </c>
      <c r="D451" t="s">
        <v>1939</v>
      </c>
      <c r="E451" s="4" t="str" cm="1">
        <f t="array" ref="E451">_xlfn.TEXTJOIN(", ", TRUE, IF(COUNTIF(D451, "*"&amp;$BP$2:$BP$2&amp;"*"), $BP$2:$BP$2, ""))</f>
        <v/>
      </c>
      <c r="F451" t="s">
        <v>30</v>
      </c>
      <c r="G451" t="s">
        <v>1940</v>
      </c>
      <c r="H451" t="s">
        <v>1941</v>
      </c>
      <c r="I451" t="s">
        <v>71</v>
      </c>
      <c r="J451" t="s">
        <v>46</v>
      </c>
      <c r="K451" t="s">
        <v>70</v>
      </c>
      <c r="L451" t="s">
        <v>1001</v>
      </c>
      <c r="M451" t="s">
        <v>152</v>
      </c>
      <c r="N451" t="s">
        <v>1942</v>
      </c>
      <c r="O451" t="s">
        <v>1042</v>
      </c>
      <c r="P451" t="s">
        <v>24</v>
      </c>
      <c r="Q451" t="s">
        <v>1943</v>
      </c>
      <c r="R451" t="s">
        <v>16</v>
      </c>
      <c r="S451" t="s">
        <v>45</v>
      </c>
      <c r="T451" t="s">
        <v>428</v>
      </c>
      <c r="U451" t="s">
        <v>17</v>
      </c>
      <c r="V451" t="s">
        <v>98</v>
      </c>
      <c r="W451" t="s">
        <v>149</v>
      </c>
    </row>
    <row r="452" spans="1:28" x14ac:dyDescent="0.35">
      <c r="A452">
        <v>5.9095954980632499E+17</v>
      </c>
      <c r="B452" s="1">
        <v>42116</v>
      </c>
      <c r="C452">
        <v>0</v>
      </c>
      <c r="D452" t="s">
        <v>1944</v>
      </c>
      <c r="E452" s="4" t="str" cm="1">
        <f t="array" ref="E452">_xlfn.TEXTJOIN(", ", TRUE, IF(COUNTIF(D452, "*"&amp;$BP$2:$BP$2&amp;"*"), $BP$2:$BP$2, ""))</f>
        <v/>
      </c>
      <c r="F452" t="s">
        <v>276</v>
      </c>
      <c r="G452" t="s">
        <v>238</v>
      </c>
      <c r="H452" t="s">
        <v>7</v>
      </c>
      <c r="I452" t="s">
        <v>258</v>
      </c>
      <c r="J452" t="s">
        <v>637</v>
      </c>
      <c r="K452" t="s">
        <v>467</v>
      </c>
      <c r="L452" t="s">
        <v>399</v>
      </c>
      <c r="M452" t="s">
        <v>64</v>
      </c>
      <c r="N452" t="s">
        <v>152</v>
      </c>
      <c r="O452" t="s">
        <v>1945</v>
      </c>
      <c r="P452" t="s">
        <v>456</v>
      </c>
      <c r="Q452" t="s">
        <v>238</v>
      </c>
      <c r="R452" t="s">
        <v>476</v>
      </c>
      <c r="S452" t="s">
        <v>240</v>
      </c>
      <c r="T452" t="s">
        <v>17</v>
      </c>
      <c r="U452" t="s">
        <v>98</v>
      </c>
      <c r="V452" t="s">
        <v>149</v>
      </c>
    </row>
    <row r="453" spans="1:28" x14ac:dyDescent="0.35">
      <c r="A453">
        <v>5.9095913539230502E+17</v>
      </c>
      <c r="B453" s="1">
        <v>42116</v>
      </c>
      <c r="C453">
        <v>0.75</v>
      </c>
      <c r="D453" t="s">
        <v>1946</v>
      </c>
      <c r="E453" s="4" t="str" cm="1">
        <f t="array" ref="E453">_xlfn.TEXTJOIN(", ", TRUE, IF(COUNTIF(D453, "*"&amp;$BP$2:$BP$2&amp;"*"), $BP$2:$BP$2, ""))</f>
        <v/>
      </c>
      <c r="F453" t="s">
        <v>221</v>
      </c>
      <c r="G453" t="s">
        <v>404</v>
      </c>
      <c r="H453" t="s">
        <v>1690</v>
      </c>
      <c r="I453" t="s">
        <v>24</v>
      </c>
      <c r="J453" t="s">
        <v>49</v>
      </c>
      <c r="K453" t="s">
        <v>475</v>
      </c>
      <c r="L453" t="s">
        <v>290</v>
      </c>
      <c r="M453" t="s">
        <v>9</v>
      </c>
      <c r="N453" t="s">
        <v>598</v>
      </c>
      <c r="O453" t="s">
        <v>492</v>
      </c>
      <c r="P453" t="s">
        <v>439</v>
      </c>
      <c r="Q453" t="s">
        <v>251</v>
      </c>
      <c r="R453" t="s">
        <v>15</v>
      </c>
      <c r="S453" t="s">
        <v>75</v>
      </c>
      <c r="T453" t="s">
        <v>24</v>
      </c>
      <c r="U453" t="s">
        <v>360</v>
      </c>
      <c r="V453" t="s">
        <v>1947</v>
      </c>
      <c r="W453" t="s">
        <v>447</v>
      </c>
      <c r="X453" t="s">
        <v>1948</v>
      </c>
      <c r="Y453" t="s">
        <v>30</v>
      </c>
      <c r="Z453" t="s">
        <v>1945</v>
      </c>
      <c r="AA453" t="s">
        <v>17</v>
      </c>
      <c r="AB453" t="s">
        <v>98</v>
      </c>
    </row>
    <row r="454" spans="1:28" x14ac:dyDescent="0.35">
      <c r="A454">
        <v>5.9092313872612096E+17</v>
      </c>
      <c r="B454" s="1">
        <v>42116</v>
      </c>
      <c r="C454">
        <v>0</v>
      </c>
      <c r="D454" t="s">
        <v>1949</v>
      </c>
      <c r="E454" s="4" t="str" cm="1">
        <f t="array" ref="E454">_xlfn.TEXTJOIN(", ", TRUE, IF(COUNTIF(D454, "*"&amp;$BP$2:$BP$2&amp;"*"), $BP$2:$BP$2, ""))</f>
        <v/>
      </c>
      <c r="F454" t="s">
        <v>1916</v>
      </c>
      <c r="G454" t="s">
        <v>348</v>
      </c>
      <c r="H454" t="s">
        <v>137</v>
      </c>
      <c r="I454" t="s">
        <v>30</v>
      </c>
      <c r="J454" t="s">
        <v>309</v>
      </c>
      <c r="K454" t="s">
        <v>633</v>
      </c>
      <c r="L454" t="s">
        <v>567</v>
      </c>
      <c r="M454" t="s">
        <v>30</v>
      </c>
      <c r="N454" t="s">
        <v>196</v>
      </c>
      <c r="O454" t="s">
        <v>100</v>
      </c>
      <c r="P454" t="s">
        <v>1823</v>
      </c>
      <c r="Q454" t="s">
        <v>80</v>
      </c>
      <c r="R454" t="s">
        <v>769</v>
      </c>
      <c r="S454" t="s">
        <v>9</v>
      </c>
      <c r="T454" t="s">
        <v>486</v>
      </c>
      <c r="U454" t="s">
        <v>487</v>
      </c>
      <c r="V454" t="s">
        <v>488</v>
      </c>
    </row>
    <row r="455" spans="1:28" x14ac:dyDescent="0.35">
      <c r="A455">
        <v>5.9089719226664102E+17</v>
      </c>
      <c r="B455" s="1">
        <v>42116</v>
      </c>
      <c r="C455">
        <v>0</v>
      </c>
      <c r="D455" t="s">
        <v>1950</v>
      </c>
      <c r="E455" s="4" t="str" cm="1">
        <f t="array" ref="E455">_xlfn.TEXTJOIN(", ", TRUE, IF(COUNTIF(D455, "*"&amp;$BP$2:$BP$2&amp;"*"), $BP$2:$BP$2, ""))</f>
        <v/>
      </c>
      <c r="F455" t="s">
        <v>1916</v>
      </c>
      <c r="G455" t="s">
        <v>348</v>
      </c>
      <c r="H455" t="s">
        <v>218</v>
      </c>
      <c r="I455" t="s">
        <v>30</v>
      </c>
      <c r="J455" t="s">
        <v>1951</v>
      </c>
      <c r="K455" t="s">
        <v>17</v>
      </c>
      <c r="L455" t="s">
        <v>98</v>
      </c>
      <c r="M455" t="s">
        <v>137</v>
      </c>
      <c r="N455" t="s">
        <v>1185</v>
      </c>
      <c r="O455" t="s">
        <v>9</v>
      </c>
      <c r="P455" t="s">
        <v>331</v>
      </c>
      <c r="Q455" t="s">
        <v>240</v>
      </c>
    </row>
    <row r="456" spans="1:28" x14ac:dyDescent="0.35">
      <c r="A456">
        <v>5.9019766361572506E+17</v>
      </c>
      <c r="B456" s="1">
        <v>42114</v>
      </c>
      <c r="C456">
        <v>0</v>
      </c>
      <c r="D456" t="s">
        <v>1952</v>
      </c>
      <c r="E456" s="4" t="str" cm="1">
        <f t="array" ref="E456">_xlfn.TEXTJOIN(", ", TRUE, IF(COUNTIF(D456, "*"&amp;$BP$2:$BP$2&amp;"*"), $BP$2:$BP$2, ""))</f>
        <v/>
      </c>
      <c r="F456" t="s">
        <v>11</v>
      </c>
      <c r="G456" t="s">
        <v>808</v>
      </c>
      <c r="H456" t="s">
        <v>238</v>
      </c>
      <c r="I456" t="s">
        <v>1953</v>
      </c>
      <c r="J456" t="s">
        <v>360</v>
      </c>
      <c r="K456" t="s">
        <v>1954</v>
      </c>
      <c r="L456" t="s">
        <v>1005</v>
      </c>
      <c r="M456" t="s">
        <v>100</v>
      </c>
      <c r="N456" t="s">
        <v>1006</v>
      </c>
      <c r="O456" t="s">
        <v>100</v>
      </c>
      <c r="P456" t="s">
        <v>819</v>
      </c>
      <c r="Q456" t="s">
        <v>30</v>
      </c>
      <c r="R456" t="s">
        <v>25</v>
      </c>
      <c r="S456" t="s">
        <v>68</v>
      </c>
      <c r="T456" t="s">
        <v>1955</v>
      </c>
      <c r="U456" t="s">
        <v>360</v>
      </c>
      <c r="V456" t="s">
        <v>283</v>
      </c>
      <c r="W456" t="s">
        <v>17</v>
      </c>
      <c r="X456" t="s">
        <v>98</v>
      </c>
      <c r="Y456" t="s">
        <v>1009</v>
      </c>
    </row>
    <row r="457" spans="1:28" x14ac:dyDescent="0.35">
      <c r="A457">
        <v>5.9018094662156595E+17</v>
      </c>
      <c r="B457" s="1">
        <v>42114</v>
      </c>
      <c r="C457">
        <v>0.8</v>
      </c>
      <c r="D457" t="s">
        <v>1956</v>
      </c>
      <c r="E457" s="4" t="str" cm="1">
        <f t="array" ref="E457">_xlfn.TEXTJOIN(", ", TRUE, IF(COUNTIF(D457, "*"&amp;$BP$2:$BP$2&amp;"*"), $BP$2:$BP$2, ""))</f>
        <v/>
      </c>
      <c r="F457" t="s">
        <v>372</v>
      </c>
      <c r="G457" t="s">
        <v>196</v>
      </c>
      <c r="H457" t="s">
        <v>1957</v>
      </c>
      <c r="I457" t="s">
        <v>11</v>
      </c>
      <c r="J457" t="s">
        <v>1311</v>
      </c>
      <c r="K457" t="s">
        <v>9</v>
      </c>
      <c r="L457" t="s">
        <v>1958</v>
      </c>
      <c r="M457" t="s">
        <v>115</v>
      </c>
      <c r="N457" t="s">
        <v>360</v>
      </c>
      <c r="O457" t="s">
        <v>120</v>
      </c>
      <c r="P457" t="s">
        <v>1959</v>
      </c>
      <c r="Q457" t="s">
        <v>118</v>
      </c>
      <c r="R457" t="s">
        <v>9</v>
      </c>
      <c r="S457" t="s">
        <v>1960</v>
      </c>
      <c r="T457" t="s">
        <v>17</v>
      </c>
      <c r="U457" t="s">
        <v>98</v>
      </c>
      <c r="V457" t="s">
        <v>1009</v>
      </c>
    </row>
    <row r="458" spans="1:28" x14ac:dyDescent="0.35">
      <c r="A458">
        <v>5.8950723448210202E+17</v>
      </c>
      <c r="B458" s="1">
        <v>42112</v>
      </c>
      <c r="C458">
        <v>0</v>
      </c>
      <c r="D458" t="s">
        <v>1961</v>
      </c>
      <c r="E458" s="4" t="str" cm="1">
        <f t="array" ref="E458">_xlfn.TEXTJOIN(", ", TRUE, IF(COUNTIF(D458, "*"&amp;$BP$2:$BP$2&amp;"*"), $BP$2:$BP$2, ""))</f>
        <v/>
      </c>
      <c r="F458" t="s">
        <v>46</v>
      </c>
      <c r="G458" t="s">
        <v>70</v>
      </c>
      <c r="H458" t="s">
        <v>26</v>
      </c>
      <c r="I458" t="s">
        <v>34</v>
      </c>
      <c r="J458" t="s">
        <v>962</v>
      </c>
      <c r="K458" t="s">
        <v>64</v>
      </c>
      <c r="L458" t="s">
        <v>1962</v>
      </c>
      <c r="M458" t="s">
        <v>1852</v>
      </c>
      <c r="N458" t="s">
        <v>17</v>
      </c>
      <c r="O458" t="s">
        <v>98</v>
      </c>
      <c r="P458" t="s">
        <v>21</v>
      </c>
      <c r="Q458" t="s">
        <v>149</v>
      </c>
    </row>
    <row r="459" spans="1:28" x14ac:dyDescent="0.35">
      <c r="A459">
        <v>5.8877310440866202E+17</v>
      </c>
      <c r="B459" s="1">
        <v>42110</v>
      </c>
      <c r="C459">
        <v>0.5</v>
      </c>
      <c r="D459" t="s">
        <v>1963</v>
      </c>
      <c r="E459" s="4" t="str" cm="1">
        <f t="array" ref="E459">_xlfn.TEXTJOIN(", ", TRUE, IF(COUNTIF(D459, "*"&amp;$BP$2:$BP$2&amp;"*"), $BP$2:$BP$2, ""))</f>
        <v/>
      </c>
      <c r="F459" t="s">
        <v>238</v>
      </c>
      <c r="G459" t="s">
        <v>564</v>
      </c>
      <c r="H459" t="s">
        <v>253</v>
      </c>
      <c r="I459" t="s">
        <v>9</v>
      </c>
      <c r="J459" t="s">
        <v>1964</v>
      </c>
      <c r="K459" t="s">
        <v>567</v>
      </c>
      <c r="L459" t="s">
        <v>1965</v>
      </c>
      <c r="M459" t="s">
        <v>91</v>
      </c>
      <c r="N459" t="s">
        <v>100</v>
      </c>
      <c r="O459" t="s">
        <v>1966</v>
      </c>
      <c r="P459" t="s">
        <v>49</v>
      </c>
      <c r="Q459" t="s">
        <v>880</v>
      </c>
      <c r="R459" t="s">
        <v>17</v>
      </c>
      <c r="S459" t="s">
        <v>98</v>
      </c>
    </row>
    <row r="460" spans="1:28" x14ac:dyDescent="0.35">
      <c r="A460">
        <v>5.8877197263019597E+17</v>
      </c>
      <c r="B460" s="1">
        <v>42110</v>
      </c>
      <c r="C460">
        <v>-0.17142857142857101</v>
      </c>
      <c r="D460" t="s">
        <v>1967</v>
      </c>
      <c r="E460" s="4" t="str" cm="1">
        <f t="array" ref="E460">_xlfn.TEXTJOIN(", ", TRUE, IF(COUNTIF(D460, "*"&amp;$BP$2:$BP$2&amp;"*"), $BP$2:$BP$2, ""))</f>
        <v/>
      </c>
      <c r="F460" t="s">
        <v>850</v>
      </c>
      <c r="G460" t="s">
        <v>264</v>
      </c>
      <c r="H460" t="s">
        <v>913</v>
      </c>
      <c r="I460" t="s">
        <v>729</v>
      </c>
      <c r="J460" t="s">
        <v>913</v>
      </c>
      <c r="K460" t="s">
        <v>569</v>
      </c>
      <c r="L460" t="s">
        <v>1457</v>
      </c>
      <c r="M460" t="s">
        <v>1335</v>
      </c>
      <c r="N460" t="s">
        <v>430</v>
      </c>
      <c r="O460" t="s">
        <v>989</v>
      </c>
      <c r="P460" t="s">
        <v>1968</v>
      </c>
      <c r="Q460" t="s">
        <v>218</v>
      </c>
      <c r="R460" t="s">
        <v>880</v>
      </c>
      <c r="S460" t="s">
        <v>799</v>
      </c>
      <c r="T460" t="s">
        <v>100</v>
      </c>
      <c r="U460" t="s">
        <v>1065</v>
      </c>
      <c r="V460" t="s">
        <v>218</v>
      </c>
      <c r="W460" t="s">
        <v>1969</v>
      </c>
      <c r="X460" t="s">
        <v>799</v>
      </c>
      <c r="Y460" t="s">
        <v>17</v>
      </c>
      <c r="Z460" t="s">
        <v>98</v>
      </c>
    </row>
    <row r="461" spans="1:28" x14ac:dyDescent="0.35">
      <c r="A461">
        <v>5.8877114326949005E+17</v>
      </c>
      <c r="B461" s="1">
        <v>42110</v>
      </c>
      <c r="C461">
        <v>0</v>
      </c>
      <c r="D461" t="s">
        <v>1970</v>
      </c>
      <c r="E461" s="4" t="str" cm="1">
        <f t="array" ref="E461">_xlfn.TEXTJOIN(", ", TRUE, IF(COUNTIF(D461, "*"&amp;$BP$2:$BP$2&amp;"*"), $BP$2:$BP$2, ""))</f>
        <v/>
      </c>
      <c r="F461" t="s">
        <v>1971</v>
      </c>
      <c r="G461" t="s">
        <v>71</v>
      </c>
      <c r="H461" t="s">
        <v>1972</v>
      </c>
      <c r="I461" t="s">
        <v>847</v>
      </c>
      <c r="J461" t="s">
        <v>356</v>
      </c>
      <c r="K461" t="s">
        <v>1972</v>
      </c>
      <c r="L461" t="s">
        <v>356</v>
      </c>
      <c r="M461" t="s">
        <v>30</v>
      </c>
      <c r="N461" t="s">
        <v>1329</v>
      </c>
      <c r="O461" t="s">
        <v>208</v>
      </c>
      <c r="P461" t="s">
        <v>17</v>
      </c>
      <c r="Q461" t="s">
        <v>98</v>
      </c>
      <c r="R461" t="s">
        <v>1973</v>
      </c>
    </row>
    <row r="462" spans="1:28" x14ac:dyDescent="0.35">
      <c r="A462">
        <v>5.8877057015560102E+17</v>
      </c>
      <c r="B462" s="1">
        <v>42110</v>
      </c>
      <c r="C462">
        <v>0</v>
      </c>
      <c r="D462" t="s">
        <v>1974</v>
      </c>
      <c r="E462" s="4" t="str" cm="1">
        <f t="array" ref="E462">_xlfn.TEXTJOIN(", ", TRUE, IF(COUNTIF(D462, "*"&amp;$BP$2:$BP$2&amp;"*"), $BP$2:$BP$2, ""))</f>
        <v/>
      </c>
      <c r="F462" t="s">
        <v>1975</v>
      </c>
      <c r="G462" t="s">
        <v>989</v>
      </c>
      <c r="H462" t="s">
        <v>990</v>
      </c>
      <c r="I462" t="s">
        <v>16</v>
      </c>
      <c r="J462" t="s">
        <v>847</v>
      </c>
      <c r="K462" t="s">
        <v>137</v>
      </c>
      <c r="L462" t="s">
        <v>49</v>
      </c>
      <c r="M462" t="s">
        <v>270</v>
      </c>
      <c r="N462" t="s">
        <v>17</v>
      </c>
      <c r="O462" t="s">
        <v>98</v>
      </c>
      <c r="P462" t="s">
        <v>1973</v>
      </c>
    </row>
    <row r="463" spans="1:28" x14ac:dyDescent="0.35">
      <c r="A463">
        <v>5.8876997652736397E+17</v>
      </c>
      <c r="B463" s="1">
        <v>42110</v>
      </c>
      <c r="C463">
        <v>0</v>
      </c>
      <c r="D463" t="s">
        <v>1976</v>
      </c>
      <c r="E463" s="4" t="str" cm="1">
        <f t="array" ref="E463">_xlfn.TEXTJOIN(", ", TRUE, IF(COUNTIF(D463, "*"&amp;$BP$2:$BP$2&amp;"*"), $BP$2:$BP$2, ""))</f>
        <v/>
      </c>
      <c r="F463" t="s">
        <v>66</v>
      </c>
      <c r="G463" t="s">
        <v>360</v>
      </c>
      <c r="H463" t="s">
        <v>1977</v>
      </c>
      <c r="I463" t="s">
        <v>253</v>
      </c>
      <c r="J463" t="s">
        <v>1978</v>
      </c>
      <c r="K463" t="s">
        <v>238</v>
      </c>
      <c r="L463" t="s">
        <v>253</v>
      </c>
      <c r="M463" t="s">
        <v>9</v>
      </c>
      <c r="N463" t="s">
        <v>70</v>
      </c>
      <c r="O463" t="s">
        <v>39</v>
      </c>
      <c r="P463" t="s">
        <v>114</v>
      </c>
      <c r="Q463" t="s">
        <v>17</v>
      </c>
      <c r="R463" t="s">
        <v>98</v>
      </c>
      <c r="S463" t="s">
        <v>1973</v>
      </c>
    </row>
    <row r="464" spans="1:28" x14ac:dyDescent="0.35">
      <c r="A464">
        <v>5.88768254941728E+17</v>
      </c>
      <c r="B464" s="1">
        <v>42110</v>
      </c>
      <c r="C464">
        <v>0.6</v>
      </c>
      <c r="D464" t="s">
        <v>1979</v>
      </c>
      <c r="E464" s="4" t="str" cm="1">
        <f t="array" ref="E464">_xlfn.TEXTJOIN(", ", TRUE, IF(COUNTIF(D464, "*"&amp;$BP$2:$BP$2&amp;"*"), $BP$2:$BP$2, ""))</f>
        <v/>
      </c>
      <c r="F464" t="s">
        <v>238</v>
      </c>
      <c r="G464" t="s">
        <v>115</v>
      </c>
      <c r="H464" t="s">
        <v>253</v>
      </c>
      <c r="I464" t="s">
        <v>49</v>
      </c>
      <c r="J464" t="s">
        <v>308</v>
      </c>
      <c r="K464" t="s">
        <v>9</v>
      </c>
      <c r="L464" t="s">
        <v>1980</v>
      </c>
      <c r="M464" t="s">
        <v>9</v>
      </c>
      <c r="N464" t="s">
        <v>78</v>
      </c>
      <c r="O464" t="s">
        <v>79</v>
      </c>
      <c r="P464" t="s">
        <v>71</v>
      </c>
      <c r="Q464" t="s">
        <v>1981</v>
      </c>
      <c r="R464" t="s">
        <v>480</v>
      </c>
      <c r="S464" t="s">
        <v>49</v>
      </c>
      <c r="T464" t="s">
        <v>1458</v>
      </c>
      <c r="U464" t="s">
        <v>1982</v>
      </c>
      <c r="V464" t="s">
        <v>15</v>
      </c>
      <c r="W464" t="s">
        <v>11</v>
      </c>
      <c r="X464" t="s">
        <v>1983</v>
      </c>
      <c r="Y464" t="s">
        <v>17</v>
      </c>
      <c r="Z464" t="s">
        <v>98</v>
      </c>
    </row>
    <row r="465" spans="1:26" x14ac:dyDescent="0.35">
      <c r="A465">
        <v>5.8874331012825395E+17</v>
      </c>
      <c r="B465" s="1">
        <v>42110</v>
      </c>
      <c r="C465">
        <v>0.8</v>
      </c>
      <c r="D465" t="s">
        <v>1984</v>
      </c>
      <c r="E465" s="4" t="str" cm="1">
        <f t="array" ref="E465">_xlfn.TEXTJOIN(", ", TRUE, IF(COUNTIF(D465, "*"&amp;$BP$2:$BP$2&amp;"*"), $BP$2:$BP$2, ""))</f>
        <v/>
      </c>
      <c r="F465" t="s">
        <v>101</v>
      </c>
      <c r="G465" t="s">
        <v>1985</v>
      </c>
    </row>
    <row r="466" spans="1:26" x14ac:dyDescent="0.35">
      <c r="A466">
        <v>5.8840004644340096E+17</v>
      </c>
      <c r="B466" s="1">
        <v>42109</v>
      </c>
      <c r="C466">
        <v>0.1</v>
      </c>
      <c r="D466" t="s">
        <v>1986</v>
      </c>
      <c r="E466" s="4" t="str" cm="1">
        <f t="array" ref="E466">_xlfn.TEXTJOIN(", ", TRUE, IF(COUNTIF(D466, "*"&amp;$BP$2:$BP$2&amp;"*"), $BP$2:$BP$2, ""))</f>
        <v/>
      </c>
      <c r="F466" t="s">
        <v>164</v>
      </c>
      <c r="G466" t="s">
        <v>257</v>
      </c>
      <c r="H466" t="s">
        <v>16</v>
      </c>
      <c r="I466" t="s">
        <v>821</v>
      </c>
      <c r="J466" t="s">
        <v>9</v>
      </c>
      <c r="K466" t="s">
        <v>1150</v>
      </c>
      <c r="L466" t="s">
        <v>989</v>
      </c>
      <c r="M466" t="s">
        <v>990</v>
      </c>
      <c r="N466" t="s">
        <v>100</v>
      </c>
      <c r="O466" t="s">
        <v>1335</v>
      </c>
      <c r="P466" t="s">
        <v>430</v>
      </c>
      <c r="Q466" t="s">
        <v>456</v>
      </c>
      <c r="R466" t="s">
        <v>30</v>
      </c>
      <c r="S466" t="s">
        <v>1969</v>
      </c>
      <c r="T466" t="s">
        <v>1987</v>
      </c>
      <c r="U466" t="s">
        <v>68</v>
      </c>
      <c r="V466" t="s">
        <v>218</v>
      </c>
      <c r="W466" t="s">
        <v>21</v>
      </c>
      <c r="X466" t="s">
        <v>1988</v>
      </c>
    </row>
    <row r="467" spans="1:26" x14ac:dyDescent="0.35">
      <c r="A467">
        <v>5.8803371032852403E+17</v>
      </c>
      <c r="B467" s="1">
        <v>42108</v>
      </c>
      <c r="C467">
        <v>0.7</v>
      </c>
      <c r="D467" t="s">
        <v>1989</v>
      </c>
      <c r="E467" s="4" t="str" cm="1">
        <f t="array" ref="E467">_xlfn.TEXTJOIN(", ", TRUE, IF(COUNTIF(D467, "*"&amp;$BP$2:$BP$2&amp;"*"), $BP$2:$BP$2, ""))</f>
        <v>america</v>
      </c>
      <c r="F467" t="s">
        <v>237</v>
      </c>
      <c r="G467" t="s">
        <v>847</v>
      </c>
      <c r="H467" t="s">
        <v>994</v>
      </c>
      <c r="I467" t="s">
        <v>234</v>
      </c>
      <c r="J467" t="s">
        <v>995</v>
      </c>
      <c r="K467" t="s">
        <v>17</v>
      </c>
      <c r="L467" t="s">
        <v>98</v>
      </c>
      <c r="M467" t="s">
        <v>1973</v>
      </c>
    </row>
    <row r="468" spans="1:26" x14ac:dyDescent="0.35">
      <c r="A468">
        <v>5.8799466467586803E+17</v>
      </c>
      <c r="B468" s="1">
        <v>42108</v>
      </c>
      <c r="C468">
        <v>0</v>
      </c>
      <c r="D468" t="s">
        <v>1990</v>
      </c>
      <c r="E468" s="4" t="str" cm="1">
        <f t="array" ref="E468">_xlfn.TEXTJOIN(", ", TRUE, IF(COUNTIF(D468, "*"&amp;$BP$2:$BP$2&amp;"*"), $BP$2:$BP$2, ""))</f>
        <v/>
      </c>
      <c r="F468" t="s">
        <v>164</v>
      </c>
      <c r="G468" t="s">
        <v>257</v>
      </c>
      <c r="H468" t="s">
        <v>1973</v>
      </c>
    </row>
    <row r="469" spans="1:26" x14ac:dyDescent="0.35">
      <c r="A469">
        <v>5.8774824295730304E+17</v>
      </c>
      <c r="B469" s="1">
        <v>42107</v>
      </c>
      <c r="C469">
        <v>0</v>
      </c>
      <c r="D469" t="s">
        <v>1991</v>
      </c>
      <c r="E469" s="4" t="str" cm="1">
        <f t="array" ref="E469">_xlfn.TEXTJOIN(", ", TRUE, IF(COUNTIF(D469, "*"&amp;$BP$2:$BP$2&amp;"*"), $BP$2:$BP$2, ""))</f>
        <v/>
      </c>
      <c r="F469" t="s">
        <v>46</v>
      </c>
      <c r="G469" t="s">
        <v>70</v>
      </c>
      <c r="H469" t="s">
        <v>373</v>
      </c>
      <c r="I469" t="s">
        <v>218</v>
      </c>
      <c r="J469" t="s">
        <v>789</v>
      </c>
      <c r="K469" t="s">
        <v>28</v>
      </c>
      <c r="L469" t="s">
        <v>24</v>
      </c>
      <c r="M469" t="s">
        <v>365</v>
      </c>
      <c r="N469" t="s">
        <v>149</v>
      </c>
    </row>
    <row r="470" spans="1:26" x14ac:dyDescent="0.35">
      <c r="A470">
        <v>5.8697261828197504E+17</v>
      </c>
      <c r="B470" s="1">
        <v>42105</v>
      </c>
      <c r="C470">
        <v>0.18666666666666601</v>
      </c>
      <c r="D470" t="s">
        <v>1992</v>
      </c>
      <c r="E470" s="4" t="str" cm="1">
        <f t="array" ref="E470">_xlfn.TEXTJOIN(", ", TRUE, IF(COUNTIF(D470, "*"&amp;$BP$2:$BP$2&amp;"*"), $BP$2:$BP$2, ""))</f>
        <v/>
      </c>
      <c r="F470" t="s">
        <v>408</v>
      </c>
      <c r="G470" t="s">
        <v>204</v>
      </c>
      <c r="H470" t="s">
        <v>24</v>
      </c>
      <c r="I470" t="s">
        <v>1880</v>
      </c>
      <c r="J470" t="s">
        <v>872</v>
      </c>
      <c r="K470" t="s">
        <v>741</v>
      </c>
      <c r="L470" t="s">
        <v>151</v>
      </c>
      <c r="M470" t="s">
        <v>456</v>
      </c>
      <c r="N470" t="s">
        <v>909</v>
      </c>
      <c r="O470" t="s">
        <v>100</v>
      </c>
      <c r="P470" t="s">
        <v>456</v>
      </c>
      <c r="Q470" t="s">
        <v>910</v>
      </c>
      <c r="R470" t="s">
        <v>456</v>
      </c>
      <c r="S470" t="s">
        <v>190</v>
      </c>
      <c r="T470" t="s">
        <v>873</v>
      </c>
      <c r="U470" t="s">
        <v>137</v>
      </c>
      <c r="V470" t="s">
        <v>521</v>
      </c>
      <c r="W470" t="s">
        <v>385</v>
      </c>
      <c r="X470" t="s">
        <v>1993</v>
      </c>
      <c r="Y470" t="s">
        <v>1676</v>
      </c>
      <c r="Z470" t="s">
        <v>21</v>
      </c>
    </row>
    <row r="471" spans="1:26" x14ac:dyDescent="0.35">
      <c r="A471">
        <v>5.8693632843830797E+17</v>
      </c>
      <c r="B471" s="1">
        <v>42105</v>
      </c>
      <c r="C471">
        <v>0.4</v>
      </c>
      <c r="D471" t="s">
        <v>1994</v>
      </c>
      <c r="E471" s="4" t="str" cm="1">
        <f t="array" ref="E471">_xlfn.TEXTJOIN(", ", TRUE, IF(COUNTIF(D471, "*"&amp;$BP$2:$BP$2&amp;"*"), $BP$2:$BP$2, ""))</f>
        <v/>
      </c>
      <c r="F471" t="s">
        <v>15</v>
      </c>
      <c r="G471" t="s">
        <v>30</v>
      </c>
      <c r="H471" t="s">
        <v>604</v>
      </c>
      <c r="I471" t="s">
        <v>605</v>
      </c>
      <c r="J471" t="s">
        <v>385</v>
      </c>
      <c r="K471" t="s">
        <v>1993</v>
      </c>
      <c r="L471" t="s">
        <v>1676</v>
      </c>
      <c r="M471" t="s">
        <v>1995</v>
      </c>
      <c r="N471" t="s">
        <v>279</v>
      </c>
      <c r="O471" t="s">
        <v>30</v>
      </c>
      <c r="P471" t="s">
        <v>337</v>
      </c>
      <c r="Q471" t="s">
        <v>9</v>
      </c>
      <c r="R471" t="s">
        <v>78</v>
      </c>
      <c r="S471" t="s">
        <v>1880</v>
      </c>
      <c r="T471" t="s">
        <v>872</v>
      </c>
      <c r="U471" t="s">
        <v>909</v>
      </c>
      <c r="V471" t="s">
        <v>16</v>
      </c>
      <c r="W471" t="s">
        <v>408</v>
      </c>
      <c r="X471" t="s">
        <v>204</v>
      </c>
      <c r="Y471" t="s">
        <v>21</v>
      </c>
    </row>
    <row r="472" spans="1:26" x14ac:dyDescent="0.35">
      <c r="A472">
        <v>5.8663656804926605E+17</v>
      </c>
      <c r="B472" s="1">
        <v>42104</v>
      </c>
      <c r="C472">
        <v>0</v>
      </c>
      <c r="D472" t="s">
        <v>1996</v>
      </c>
      <c r="E472" s="4" t="str" cm="1">
        <f t="array" ref="E472">_xlfn.TEXTJOIN(", ", TRUE, IF(COUNTIF(D472, "*"&amp;$BP$2:$BP$2&amp;"*"), $BP$2:$BP$2, ""))</f>
        <v>america</v>
      </c>
      <c r="F472" t="s">
        <v>326</v>
      </c>
      <c r="G472" t="s">
        <v>30</v>
      </c>
      <c r="H472" t="s">
        <v>98</v>
      </c>
      <c r="I472" t="s">
        <v>692</v>
      </c>
      <c r="J472" t="s">
        <v>1997</v>
      </c>
      <c r="K472" t="s">
        <v>49</v>
      </c>
      <c r="L472" t="s">
        <v>1998</v>
      </c>
      <c r="M472" t="s">
        <v>156</v>
      </c>
      <c r="N472" t="s">
        <v>1999</v>
      </c>
      <c r="O472" t="s">
        <v>2000</v>
      </c>
      <c r="P472" t="s">
        <v>9</v>
      </c>
      <c r="Q472" t="s">
        <v>945</v>
      </c>
      <c r="R472" t="s">
        <v>339</v>
      </c>
      <c r="S472" t="s">
        <v>2001</v>
      </c>
      <c r="T472" t="s">
        <v>21</v>
      </c>
    </row>
    <row r="473" spans="1:26" x14ac:dyDescent="0.35">
      <c r="A473">
        <v>5.8655805448683904E+17</v>
      </c>
      <c r="B473" s="1">
        <v>42104</v>
      </c>
      <c r="C473">
        <v>0</v>
      </c>
      <c r="D473" t="s">
        <v>2002</v>
      </c>
      <c r="E473" s="4" t="str" cm="1">
        <f t="array" ref="E473">_xlfn.TEXTJOIN(", ", TRUE, IF(COUNTIF(D473, "*"&amp;$BP$2:$BP$2&amp;"*"), $BP$2:$BP$2, ""))</f>
        <v/>
      </c>
      <c r="F473" t="s">
        <v>506</v>
      </c>
      <c r="G473" t="s">
        <v>276</v>
      </c>
      <c r="H473" t="s">
        <v>6</v>
      </c>
      <c r="I473" t="s">
        <v>277</v>
      </c>
      <c r="J473" t="s">
        <v>238</v>
      </c>
      <c r="K473" t="s">
        <v>253</v>
      </c>
      <c r="L473" t="s">
        <v>9</v>
      </c>
      <c r="M473" t="s">
        <v>149</v>
      </c>
      <c r="N473" t="s">
        <v>232</v>
      </c>
    </row>
    <row r="474" spans="1:26" x14ac:dyDescent="0.35">
      <c r="A474">
        <v>5.8621489888912896E+17</v>
      </c>
      <c r="B474" s="1">
        <v>42103</v>
      </c>
      <c r="C474">
        <v>0.5</v>
      </c>
      <c r="D474" t="s">
        <v>2003</v>
      </c>
      <c r="E474" s="4" t="str" cm="1">
        <f t="array" ref="E474">_xlfn.TEXTJOIN(", ", TRUE, IF(COUNTIF(D474, "*"&amp;$BP$2:$BP$2&amp;"*"), $BP$2:$BP$2, ""))</f>
        <v/>
      </c>
      <c r="F474">
        <v>16</v>
      </c>
      <c r="G474" t="s">
        <v>638</v>
      </c>
      <c r="H474" t="s">
        <v>62</v>
      </c>
      <c r="I474" t="s">
        <v>104</v>
      </c>
      <c r="J474" t="s">
        <v>76</v>
      </c>
      <c r="K474" t="s">
        <v>253</v>
      </c>
      <c r="L474" t="s">
        <v>426</v>
      </c>
      <c r="M474" t="s">
        <v>586</v>
      </c>
      <c r="N474" t="s">
        <v>71</v>
      </c>
      <c r="O474" t="s">
        <v>1836</v>
      </c>
      <c r="P474" t="s">
        <v>253</v>
      </c>
      <c r="Q474" t="s">
        <v>240</v>
      </c>
      <c r="R474" t="s">
        <v>42</v>
      </c>
      <c r="S474" t="s">
        <v>17</v>
      </c>
      <c r="T474" t="s">
        <v>98</v>
      </c>
      <c r="U474" t="s">
        <v>156</v>
      </c>
      <c r="V474" t="s">
        <v>575</v>
      </c>
      <c r="W474" t="s">
        <v>21</v>
      </c>
    </row>
    <row r="475" spans="1:26" x14ac:dyDescent="0.35">
      <c r="A475">
        <v>5.8618123175631206E+17</v>
      </c>
      <c r="B475" s="1">
        <v>42103</v>
      </c>
      <c r="C475">
        <v>0.8</v>
      </c>
      <c r="D475" t="s">
        <v>2004</v>
      </c>
      <c r="E475" s="4" t="str" cm="1">
        <f t="array" ref="E475">_xlfn.TEXTJOIN(", ", TRUE, IF(COUNTIF(D475, "*"&amp;$BP$2:$BP$2&amp;"*"), $BP$2:$BP$2, ""))</f>
        <v/>
      </c>
      <c r="F475" t="s">
        <v>956</v>
      </c>
      <c r="G475" t="s">
        <v>28</v>
      </c>
      <c r="H475" t="s">
        <v>1065</v>
      </c>
      <c r="I475" t="s">
        <v>120</v>
      </c>
      <c r="J475" t="s">
        <v>2005</v>
      </c>
      <c r="K475" t="s">
        <v>382</v>
      </c>
      <c r="L475" t="s">
        <v>11</v>
      </c>
      <c r="M475" t="s">
        <v>204</v>
      </c>
      <c r="N475" t="s">
        <v>2006</v>
      </c>
      <c r="O475" t="s">
        <v>21</v>
      </c>
      <c r="P475" t="s">
        <v>1839</v>
      </c>
    </row>
    <row r="476" spans="1:26" x14ac:dyDescent="0.35">
      <c r="A476">
        <v>5.8591566025903706E+17</v>
      </c>
      <c r="B476" s="1">
        <v>42102</v>
      </c>
      <c r="C476">
        <v>0.233333333333333</v>
      </c>
      <c r="D476" t="s">
        <v>2007</v>
      </c>
      <c r="E476" s="4" t="str" cm="1">
        <f t="array" ref="E476">_xlfn.TEXTJOIN(", ", TRUE, IF(COUNTIF(D476, "*"&amp;$BP$2:$BP$2&amp;"*"), $BP$2:$BP$2, ""))</f>
        <v/>
      </c>
      <c r="F476" t="s">
        <v>434</v>
      </c>
      <c r="G476" t="s">
        <v>46</v>
      </c>
      <c r="H476" t="s">
        <v>70</v>
      </c>
      <c r="I476" t="s">
        <v>137</v>
      </c>
      <c r="J476" t="s">
        <v>713</v>
      </c>
      <c r="K476" t="s">
        <v>100</v>
      </c>
      <c r="L476" t="s">
        <v>164</v>
      </c>
      <c r="M476" t="s">
        <v>49</v>
      </c>
      <c r="N476" t="s">
        <v>775</v>
      </c>
      <c r="O476" t="s">
        <v>284</v>
      </c>
      <c r="P476" t="s">
        <v>9</v>
      </c>
      <c r="Q476" t="s">
        <v>425</v>
      </c>
      <c r="R476" t="s">
        <v>426</v>
      </c>
      <c r="S476" t="s">
        <v>437</v>
      </c>
      <c r="T476" t="s">
        <v>76</v>
      </c>
      <c r="U476" t="s">
        <v>289</v>
      </c>
      <c r="V476" t="s">
        <v>21</v>
      </c>
    </row>
    <row r="477" spans="1:26" x14ac:dyDescent="0.35">
      <c r="A477">
        <v>5.8553085967722906E+17</v>
      </c>
      <c r="B477" s="1">
        <v>42101</v>
      </c>
      <c r="C477">
        <v>0</v>
      </c>
      <c r="D477" t="s">
        <v>2008</v>
      </c>
      <c r="E477" s="4" t="str" cm="1">
        <f t="array" ref="E477">_xlfn.TEXTJOIN(", ", TRUE, IF(COUNTIF(D477, "*"&amp;$BP$2:$BP$2&amp;"*"), $BP$2:$BP$2, ""))</f>
        <v/>
      </c>
      <c r="F477" t="s">
        <v>232</v>
      </c>
      <c r="G477" t="s">
        <v>137</v>
      </c>
      <c r="H477" t="s">
        <v>30</v>
      </c>
      <c r="I477" t="s">
        <v>257</v>
      </c>
      <c r="J477" t="s">
        <v>9</v>
      </c>
      <c r="K477" t="s">
        <v>149</v>
      </c>
    </row>
    <row r="478" spans="1:26" x14ac:dyDescent="0.35">
      <c r="A478">
        <v>5.8519613771756301E+17</v>
      </c>
      <c r="B478" s="1">
        <v>42100</v>
      </c>
      <c r="C478">
        <v>0.8</v>
      </c>
      <c r="D478" t="s">
        <v>2009</v>
      </c>
      <c r="E478" s="4" t="str" cm="1">
        <f t="array" ref="E478">_xlfn.TEXTJOIN(", ", TRUE, IF(COUNTIF(D478, "*"&amp;$BP$2:$BP$2&amp;"*"), $BP$2:$BP$2, ""))</f>
        <v/>
      </c>
      <c r="F478" t="s">
        <v>101</v>
      </c>
      <c r="G478" t="s">
        <v>2010</v>
      </c>
    </row>
    <row r="479" spans="1:26" x14ac:dyDescent="0.35">
      <c r="A479">
        <v>5.8411853911769395E+17</v>
      </c>
      <c r="B479" s="1">
        <v>42097</v>
      </c>
      <c r="C479">
        <v>0</v>
      </c>
      <c r="D479" t="s">
        <v>2011</v>
      </c>
      <c r="E479" s="4" t="str" cm="1">
        <f t="array" ref="E479">_xlfn.TEXTJOIN(", ", TRUE, IF(COUNTIF(D479, "*"&amp;$BP$2:$BP$2&amp;"*"), $BP$2:$BP$2, ""))</f>
        <v/>
      </c>
      <c r="F479" t="s">
        <v>382</v>
      </c>
      <c r="G479" t="s">
        <v>879</v>
      </c>
      <c r="H479" t="s">
        <v>880</v>
      </c>
      <c r="I479" t="s">
        <v>9</v>
      </c>
      <c r="J479" t="s">
        <v>881</v>
      </c>
      <c r="K479" t="s">
        <v>2012</v>
      </c>
      <c r="L479" t="s">
        <v>2013</v>
      </c>
      <c r="M479" t="s">
        <v>17</v>
      </c>
      <c r="N479" t="s">
        <v>98</v>
      </c>
    </row>
    <row r="480" spans="1:26" x14ac:dyDescent="0.35">
      <c r="A480">
        <v>5.8406743570513894E+17</v>
      </c>
      <c r="B480" s="1">
        <v>42097</v>
      </c>
      <c r="C480">
        <v>0</v>
      </c>
      <c r="D480" t="s">
        <v>2014</v>
      </c>
      <c r="E480" s="4" t="str" cm="1">
        <f t="array" ref="E480">_xlfn.TEXTJOIN(", ", TRUE, IF(COUNTIF(D480, "*"&amp;$BP$2:$BP$2&amp;"*"), $BP$2:$BP$2, ""))</f>
        <v>america</v>
      </c>
      <c r="F480" t="s">
        <v>30</v>
      </c>
      <c r="G480" t="s">
        <v>17</v>
      </c>
      <c r="H480" t="s">
        <v>137</v>
      </c>
      <c r="I480" t="s">
        <v>2015</v>
      </c>
      <c r="J480" t="s">
        <v>152</v>
      </c>
      <c r="K480" t="s">
        <v>2016</v>
      </c>
      <c r="L480" t="s">
        <v>9</v>
      </c>
      <c r="M480" t="s">
        <v>2017</v>
      </c>
      <c r="N480">
        <v>75000</v>
      </c>
      <c r="O480" t="s">
        <v>2018</v>
      </c>
      <c r="P480" t="s">
        <v>2019</v>
      </c>
      <c r="Q480" t="s">
        <v>230</v>
      </c>
      <c r="R480" t="s">
        <v>30</v>
      </c>
      <c r="S480" t="s">
        <v>418</v>
      </c>
      <c r="T480" t="s">
        <v>2020</v>
      </c>
      <c r="U480" t="s">
        <v>21</v>
      </c>
    </row>
    <row r="481" spans="1:28" x14ac:dyDescent="0.35">
      <c r="A481">
        <v>5.8404191284944397E+17</v>
      </c>
      <c r="B481" s="1">
        <v>42097</v>
      </c>
      <c r="C481">
        <v>0.18333333333333299</v>
      </c>
      <c r="D481" t="s">
        <v>2021</v>
      </c>
      <c r="E481" s="4" t="str" cm="1">
        <f t="array" ref="E481">_xlfn.TEXTJOIN(", ", TRUE, IF(COUNTIF(D481, "*"&amp;$BP$2:$BP$2&amp;"*"), $BP$2:$BP$2, ""))</f>
        <v/>
      </c>
      <c r="F481" t="s">
        <v>479</v>
      </c>
      <c r="G481" t="s">
        <v>480</v>
      </c>
      <c r="H481" t="s">
        <v>9</v>
      </c>
      <c r="I481" t="s">
        <v>986</v>
      </c>
      <c r="J481" t="s">
        <v>191</v>
      </c>
      <c r="K481" t="s">
        <v>666</v>
      </c>
      <c r="L481" t="s">
        <v>1341</v>
      </c>
      <c r="M481" t="s">
        <v>15</v>
      </c>
      <c r="N481" t="s">
        <v>30</v>
      </c>
      <c r="O481" t="s">
        <v>200</v>
      </c>
      <c r="P481" t="s">
        <v>2017</v>
      </c>
      <c r="Q481" t="s">
        <v>360</v>
      </c>
      <c r="R481" t="s">
        <v>938</v>
      </c>
      <c r="S481" t="s">
        <v>9</v>
      </c>
      <c r="T481" t="s">
        <v>123</v>
      </c>
      <c r="U481" t="s">
        <v>544</v>
      </c>
      <c r="V481" t="s">
        <v>15</v>
      </c>
      <c r="W481" t="s">
        <v>30</v>
      </c>
      <c r="X481" t="s">
        <v>335</v>
      </c>
      <c r="Y481" t="s">
        <v>419</v>
      </c>
      <c r="Z481" t="s">
        <v>484</v>
      </c>
      <c r="AA481" t="s">
        <v>17</v>
      </c>
      <c r="AB481" t="s">
        <v>98</v>
      </c>
    </row>
    <row r="482" spans="1:28" x14ac:dyDescent="0.35">
      <c r="A482">
        <v>5.8404022048971904E+17</v>
      </c>
      <c r="B482" s="1">
        <v>42097</v>
      </c>
      <c r="C482">
        <v>0</v>
      </c>
      <c r="D482" t="s">
        <v>2022</v>
      </c>
      <c r="E482" s="4" t="str" cm="1">
        <f t="array" ref="E482">_xlfn.TEXTJOIN(", ", TRUE, IF(COUNTIF(D482, "*"&amp;$BP$2:$BP$2&amp;"*"), $BP$2:$BP$2, ""))</f>
        <v/>
      </c>
      <c r="F482" t="s">
        <v>420</v>
      </c>
      <c r="G482" t="s">
        <v>221</v>
      </c>
      <c r="H482" t="s">
        <v>377</v>
      </c>
      <c r="I482" t="s">
        <v>469</v>
      </c>
      <c r="J482" t="s">
        <v>418</v>
      </c>
      <c r="K482" t="s">
        <v>1665</v>
      </c>
      <c r="L482" t="s">
        <v>118</v>
      </c>
      <c r="M482" t="s">
        <v>1615</v>
      </c>
      <c r="N482" t="s">
        <v>57</v>
      </c>
      <c r="O482" t="s">
        <v>2023</v>
      </c>
      <c r="P482" t="s">
        <v>17</v>
      </c>
      <c r="Q482" t="s">
        <v>98</v>
      </c>
      <c r="R482" t="s">
        <v>149</v>
      </c>
    </row>
    <row r="483" spans="1:28" x14ac:dyDescent="0.35">
      <c r="A483">
        <v>5.8398892257484301E+17</v>
      </c>
      <c r="B483" s="1">
        <v>42097</v>
      </c>
      <c r="C483">
        <v>0</v>
      </c>
      <c r="D483" t="s">
        <v>2024</v>
      </c>
      <c r="E483" s="4" t="str" cm="1">
        <f t="array" ref="E483">_xlfn.TEXTJOIN(", ", TRUE, IF(COUNTIF(D483, "*"&amp;$BP$2:$BP$2&amp;"*"), $BP$2:$BP$2, ""))</f>
        <v/>
      </c>
      <c r="F483" t="s">
        <v>360</v>
      </c>
      <c r="G483" t="s">
        <v>484</v>
      </c>
      <c r="H483" t="s">
        <v>551</v>
      </c>
      <c r="I483">
        <v>126000</v>
      </c>
      <c r="J483" t="s">
        <v>544</v>
      </c>
      <c r="K483" t="s">
        <v>15</v>
      </c>
      <c r="L483" t="s">
        <v>2025</v>
      </c>
      <c r="M483" t="s">
        <v>30</v>
      </c>
      <c r="N483" t="s">
        <v>2026</v>
      </c>
      <c r="O483" t="s">
        <v>553</v>
      </c>
      <c r="P483" t="s">
        <v>1038</v>
      </c>
      <c r="Q483" t="s">
        <v>24</v>
      </c>
      <c r="R483" t="s">
        <v>554</v>
      </c>
      <c r="S483" t="s">
        <v>555</v>
      </c>
      <c r="T483" t="s">
        <v>556</v>
      </c>
    </row>
    <row r="484" spans="1:28" x14ac:dyDescent="0.35">
      <c r="A484">
        <v>5.8372418788318003E+17</v>
      </c>
      <c r="B484" s="1">
        <v>42096</v>
      </c>
      <c r="C484">
        <v>0.5</v>
      </c>
      <c r="D484" t="s">
        <v>2027</v>
      </c>
      <c r="E484" s="4" t="str" cm="1">
        <f t="array" ref="E484">_xlfn.TEXTJOIN(", ", TRUE, IF(COUNTIF(D484, "*"&amp;$BP$2:$BP$2&amp;"*"), $BP$2:$BP$2, ""))</f>
        <v>america</v>
      </c>
      <c r="F484" t="s">
        <v>238</v>
      </c>
      <c r="G484" t="s">
        <v>462</v>
      </c>
      <c r="H484" t="s">
        <v>49</v>
      </c>
      <c r="I484" t="s">
        <v>632</v>
      </c>
      <c r="J484" t="s">
        <v>71</v>
      </c>
      <c r="K484" t="s">
        <v>1479</v>
      </c>
      <c r="L484" t="s">
        <v>16</v>
      </c>
      <c r="M484" t="s">
        <v>207</v>
      </c>
      <c r="N484" t="s">
        <v>2028</v>
      </c>
      <c r="O484" t="s">
        <v>247</v>
      </c>
      <c r="P484" t="s">
        <v>30</v>
      </c>
      <c r="Q484" t="s">
        <v>2029</v>
      </c>
      <c r="R484" t="s">
        <v>958</v>
      </c>
    </row>
    <row r="485" spans="1:28" x14ac:dyDescent="0.35">
      <c r="A485">
        <v>5.8369803529463795E+17</v>
      </c>
      <c r="B485" s="1">
        <v>42096</v>
      </c>
      <c r="C485">
        <v>0</v>
      </c>
      <c r="D485" t="s">
        <v>2030</v>
      </c>
      <c r="E485" s="4" t="str" cm="1">
        <f t="array" ref="E485">_xlfn.TEXTJOIN(", ", TRUE, IF(COUNTIF(D485, "*"&amp;$BP$2:$BP$2&amp;"*"), $BP$2:$BP$2, ""))</f>
        <v/>
      </c>
      <c r="F485" t="s">
        <v>713</v>
      </c>
      <c r="G485" t="s">
        <v>232</v>
      </c>
      <c r="H485" t="s">
        <v>30</v>
      </c>
      <c r="I485" t="s">
        <v>17</v>
      </c>
      <c r="J485" t="s">
        <v>137</v>
      </c>
      <c r="K485" t="s">
        <v>1644</v>
      </c>
      <c r="L485" t="s">
        <v>49</v>
      </c>
      <c r="M485" t="s">
        <v>1564</v>
      </c>
      <c r="N485" t="s">
        <v>156</v>
      </c>
      <c r="O485" t="s">
        <v>1140</v>
      </c>
      <c r="P485" t="s">
        <v>21</v>
      </c>
    </row>
    <row r="486" spans="1:28" x14ac:dyDescent="0.35">
      <c r="A486">
        <v>5.8364881348881203E+17</v>
      </c>
      <c r="B486" s="1">
        <v>42096</v>
      </c>
      <c r="C486">
        <v>0</v>
      </c>
      <c r="D486" t="s">
        <v>2031</v>
      </c>
      <c r="E486" s="4" t="str" cm="1">
        <f t="array" ref="E486">_xlfn.TEXTJOIN(", ", TRUE, IF(COUNTIF(D486, "*"&amp;$BP$2:$BP$2&amp;"*"), $BP$2:$BP$2, ""))</f>
        <v/>
      </c>
      <c r="F486" t="s">
        <v>11</v>
      </c>
      <c r="G486" t="s">
        <v>2032</v>
      </c>
      <c r="H486" t="s">
        <v>2033</v>
      </c>
      <c r="I486" t="s">
        <v>2034</v>
      </c>
      <c r="J486" t="s">
        <v>57</v>
      </c>
      <c r="K486" t="s">
        <v>16</v>
      </c>
      <c r="L486" t="s">
        <v>1086</v>
      </c>
      <c r="M486" t="s">
        <v>2035</v>
      </c>
      <c r="N486" t="s">
        <v>2036</v>
      </c>
      <c r="O486" t="s">
        <v>15</v>
      </c>
      <c r="P486" t="s">
        <v>100</v>
      </c>
      <c r="Q486" t="s">
        <v>2037</v>
      </c>
      <c r="R486" t="s">
        <v>480</v>
      </c>
      <c r="S486" t="s">
        <v>49</v>
      </c>
      <c r="T486" t="s">
        <v>2038</v>
      </c>
      <c r="U486" t="s">
        <v>356</v>
      </c>
      <c r="V486" t="s">
        <v>382</v>
      </c>
      <c r="W486" t="s">
        <v>30</v>
      </c>
      <c r="X486" t="s">
        <v>17</v>
      </c>
      <c r="Y486" t="s">
        <v>21</v>
      </c>
    </row>
    <row r="487" spans="1:28" x14ac:dyDescent="0.35">
      <c r="A487">
        <v>5.8338765942846605E+17</v>
      </c>
      <c r="B487" s="1">
        <v>42095</v>
      </c>
      <c r="C487">
        <v>6.25E-2</v>
      </c>
      <c r="D487" t="s">
        <v>2039</v>
      </c>
      <c r="E487" s="4" t="str" cm="1">
        <f t="array" ref="E487">_xlfn.TEXTJOIN(", ", TRUE, IF(COUNTIF(D487, "*"&amp;$BP$2:$BP$2&amp;"*"), $BP$2:$BP$2, ""))</f>
        <v/>
      </c>
      <c r="F487" t="s">
        <v>437</v>
      </c>
      <c r="G487" t="s">
        <v>328</v>
      </c>
      <c r="H487" t="s">
        <v>575</v>
      </c>
      <c r="I487" t="s">
        <v>137</v>
      </c>
      <c r="J487" t="s">
        <v>49</v>
      </c>
      <c r="K487" t="s">
        <v>2040</v>
      </c>
      <c r="L487" t="s">
        <v>161</v>
      </c>
      <c r="M487" t="s">
        <v>671</v>
      </c>
      <c r="N487" t="s">
        <v>479</v>
      </c>
      <c r="O487" t="s">
        <v>863</v>
      </c>
      <c r="P487" t="s">
        <v>152</v>
      </c>
      <c r="Q487" t="s">
        <v>2041</v>
      </c>
      <c r="R487">
        <v>50000</v>
      </c>
      <c r="S487" t="s">
        <v>1242</v>
      </c>
      <c r="T487" t="s">
        <v>2042</v>
      </c>
      <c r="U487" t="s">
        <v>2043</v>
      </c>
      <c r="V487" t="s">
        <v>2044</v>
      </c>
      <c r="W487" t="s">
        <v>21</v>
      </c>
    </row>
    <row r="488" spans="1:28" x14ac:dyDescent="0.35">
      <c r="A488">
        <v>5.8329350774332595E+17</v>
      </c>
      <c r="B488" s="1">
        <v>42095</v>
      </c>
      <c r="C488">
        <v>0</v>
      </c>
      <c r="D488" t="s">
        <v>2045</v>
      </c>
      <c r="E488" s="4" t="str" cm="1">
        <f t="array" ref="E488">_xlfn.TEXTJOIN(", ", TRUE, IF(COUNTIF(D488, "*"&amp;$BP$2:$BP$2&amp;"*"), $BP$2:$BP$2, ""))</f>
        <v/>
      </c>
      <c r="F488" t="s">
        <v>46</v>
      </c>
      <c r="G488" t="s">
        <v>70</v>
      </c>
      <c r="H488" t="s">
        <v>137</v>
      </c>
      <c r="I488" t="s">
        <v>49</v>
      </c>
      <c r="J488" t="s">
        <v>45</v>
      </c>
      <c r="K488" t="s">
        <v>965</v>
      </c>
      <c r="L488" t="s">
        <v>129</v>
      </c>
      <c r="M488" t="s">
        <v>549</v>
      </c>
      <c r="N488" t="s">
        <v>311</v>
      </c>
      <c r="O488" t="s">
        <v>2046</v>
      </c>
      <c r="P488" t="s">
        <v>2047</v>
      </c>
      <c r="Q488" t="s">
        <v>240</v>
      </c>
      <c r="R488" t="s">
        <v>21</v>
      </c>
      <c r="S488" t="s">
        <v>149</v>
      </c>
    </row>
    <row r="489" spans="1:28" x14ac:dyDescent="0.35">
      <c r="A489">
        <v>5.8304030753452006E+17</v>
      </c>
      <c r="B489" s="1">
        <v>42094</v>
      </c>
      <c r="C489">
        <v>0.1</v>
      </c>
      <c r="D489" t="s">
        <v>2048</v>
      </c>
      <c r="E489" s="4" t="str" cm="1">
        <f t="array" ref="E489">_xlfn.TEXTJOIN(", ", TRUE, IF(COUNTIF(D489, "*"&amp;$BP$2:$BP$2&amp;"*"), $BP$2:$BP$2, ""))</f>
        <v/>
      </c>
      <c r="F489" t="s">
        <v>123</v>
      </c>
      <c r="G489" t="s">
        <v>368</v>
      </c>
      <c r="H489" t="s">
        <v>16</v>
      </c>
      <c r="I489" t="s">
        <v>30</v>
      </c>
      <c r="J489" t="s">
        <v>19</v>
      </c>
      <c r="K489" t="s">
        <v>2049</v>
      </c>
      <c r="L489" t="s">
        <v>6</v>
      </c>
      <c r="M489" t="s">
        <v>253</v>
      </c>
      <c r="N489" t="s">
        <v>623</v>
      </c>
      <c r="O489" t="s">
        <v>1537</v>
      </c>
      <c r="P489" t="s">
        <v>9</v>
      </c>
      <c r="Q489" t="s">
        <v>172</v>
      </c>
      <c r="S489" t="s">
        <v>77</v>
      </c>
      <c r="T489" t="s">
        <v>21</v>
      </c>
    </row>
    <row r="490" spans="1:28" x14ac:dyDescent="0.35">
      <c r="A490">
        <v>5.8299746972788301E+17</v>
      </c>
      <c r="B490" s="1">
        <v>42094</v>
      </c>
      <c r="C490">
        <v>0</v>
      </c>
      <c r="D490" t="s">
        <v>2050</v>
      </c>
      <c r="E490" s="4" t="str" cm="1">
        <f t="array" ref="E490">_xlfn.TEXTJOIN(", ", TRUE, IF(COUNTIF(D490, "*"&amp;$BP$2:$BP$2&amp;"*"), $BP$2:$BP$2, ""))</f>
        <v/>
      </c>
      <c r="F490" t="s">
        <v>11</v>
      </c>
      <c r="G490" t="s">
        <v>564</v>
      </c>
      <c r="H490" t="s">
        <v>64</v>
      </c>
      <c r="I490" t="s">
        <v>49</v>
      </c>
      <c r="J490" t="s">
        <v>2051</v>
      </c>
      <c r="K490" t="s">
        <v>149</v>
      </c>
    </row>
    <row r="491" spans="1:28" x14ac:dyDescent="0.35">
      <c r="A491">
        <v>5.8262068875992602E+17</v>
      </c>
      <c r="B491" s="1">
        <v>42093</v>
      </c>
      <c r="C491">
        <v>0.4</v>
      </c>
      <c r="D491" t="s">
        <v>2052</v>
      </c>
      <c r="E491" s="4" t="str" cm="1">
        <f t="array" ref="E491">_xlfn.TEXTJOIN(", ", TRUE, IF(COUNTIF(D491, "*"&amp;$BP$2:$BP$2&amp;"*"), $BP$2:$BP$2, ""))</f>
        <v/>
      </c>
      <c r="F491" t="s">
        <v>909</v>
      </c>
      <c r="G491" t="s">
        <v>2053</v>
      </c>
      <c r="H491" t="s">
        <v>909</v>
      </c>
      <c r="I491" t="s">
        <v>2054</v>
      </c>
      <c r="J491" t="s">
        <v>100</v>
      </c>
      <c r="K491" t="s">
        <v>49</v>
      </c>
      <c r="L491" t="s">
        <v>130</v>
      </c>
      <c r="M491" t="s">
        <v>9</v>
      </c>
      <c r="N491" t="s">
        <v>759</v>
      </c>
      <c r="O491" t="s">
        <v>30</v>
      </c>
      <c r="P491" t="s">
        <v>17</v>
      </c>
      <c r="Q491" t="s">
        <v>172</v>
      </c>
      <c r="R491" t="s">
        <v>521</v>
      </c>
      <c r="S491" t="s">
        <v>21</v>
      </c>
    </row>
    <row r="492" spans="1:28" x14ac:dyDescent="0.35">
      <c r="A492">
        <v>5.8185934191503296E+17</v>
      </c>
      <c r="B492" s="1">
        <v>42091</v>
      </c>
      <c r="C492">
        <v>0</v>
      </c>
      <c r="D492" t="s">
        <v>2055</v>
      </c>
      <c r="E492" s="4" t="str" cm="1">
        <f t="array" ref="E492">_xlfn.TEXTJOIN(", ", TRUE, IF(COUNTIF(D492, "*"&amp;$BP$2:$BP$2&amp;"*"), $BP$2:$BP$2, ""))</f>
        <v/>
      </c>
      <c r="F492" t="s">
        <v>1119</v>
      </c>
      <c r="G492" t="s">
        <v>480</v>
      </c>
      <c r="H492" t="s">
        <v>11</v>
      </c>
      <c r="I492" t="s">
        <v>21</v>
      </c>
    </row>
    <row r="493" spans="1:28" x14ac:dyDescent="0.35">
      <c r="A493">
        <v>5.8153505900331802E+17</v>
      </c>
      <c r="B493" s="1">
        <v>42090</v>
      </c>
      <c r="C493">
        <v>0</v>
      </c>
      <c r="D493" t="s">
        <v>2056</v>
      </c>
      <c r="E493" s="4" t="str" cm="1">
        <f t="array" ref="E493">_xlfn.TEXTJOIN(", ", TRUE, IF(COUNTIF(D493, "*"&amp;$BP$2:$BP$2&amp;"*"), $BP$2:$BP$2, ""))</f>
        <v/>
      </c>
      <c r="F493" t="s">
        <v>956</v>
      </c>
      <c r="G493" t="s">
        <v>11</v>
      </c>
      <c r="H493" t="s">
        <v>1233</v>
      </c>
      <c r="I493" t="s">
        <v>124</v>
      </c>
      <c r="J493" t="s">
        <v>182</v>
      </c>
      <c r="K493" t="s">
        <v>183</v>
      </c>
      <c r="L493" t="s">
        <v>21</v>
      </c>
    </row>
    <row r="494" spans="1:28" x14ac:dyDescent="0.35">
      <c r="A494">
        <v>5.8119901441626496E+17</v>
      </c>
      <c r="B494" s="1">
        <v>42089</v>
      </c>
      <c r="C494">
        <v>0</v>
      </c>
      <c r="D494" t="s">
        <v>2057</v>
      </c>
      <c r="E494" s="4" t="str" cm="1">
        <f t="array" ref="E494">_xlfn.TEXTJOIN(", ", TRUE, IF(COUNTIF(D494, "*"&amp;$BP$2:$BP$2&amp;"*"), $BP$2:$BP$2, ""))</f>
        <v>america</v>
      </c>
      <c r="F494" t="s">
        <v>90</v>
      </c>
      <c r="G494" t="s">
        <v>843</v>
      </c>
      <c r="H494" t="s">
        <v>238</v>
      </c>
      <c r="I494" t="s">
        <v>404</v>
      </c>
      <c r="J494" t="s">
        <v>92</v>
      </c>
      <c r="K494" t="s">
        <v>276</v>
      </c>
      <c r="L494" t="s">
        <v>30</v>
      </c>
      <c r="M494" t="s">
        <v>166</v>
      </c>
      <c r="N494" t="s">
        <v>62</v>
      </c>
      <c r="O494" t="s">
        <v>1797</v>
      </c>
      <c r="P494" t="s">
        <v>164</v>
      </c>
      <c r="Q494" t="s">
        <v>257</v>
      </c>
      <c r="R494" t="s">
        <v>17</v>
      </c>
      <c r="S494" t="s">
        <v>98</v>
      </c>
    </row>
    <row r="495" spans="1:28" x14ac:dyDescent="0.35">
      <c r="A495">
        <v>5.8119841780171494E+17</v>
      </c>
      <c r="B495" s="1">
        <v>42089</v>
      </c>
      <c r="C495">
        <v>0.7</v>
      </c>
      <c r="D495" t="s">
        <v>2058</v>
      </c>
      <c r="E495" s="4" t="str" cm="1">
        <f t="array" ref="E495">_xlfn.TEXTJOIN(", ", TRUE, IF(COUNTIF(D495, "*"&amp;$BP$2:$BP$2&amp;"*"), $BP$2:$BP$2, ""))</f>
        <v/>
      </c>
      <c r="F495" t="s">
        <v>1446</v>
      </c>
      <c r="G495" t="s">
        <v>2059</v>
      </c>
      <c r="H495" t="s">
        <v>360</v>
      </c>
      <c r="I495" t="s">
        <v>2060</v>
      </c>
      <c r="J495" t="s">
        <v>2061</v>
      </c>
      <c r="L495" t="s">
        <v>360</v>
      </c>
      <c r="M495" t="s">
        <v>2062</v>
      </c>
      <c r="N495" t="s">
        <v>2061</v>
      </c>
      <c r="O495" t="s">
        <v>1446</v>
      </c>
      <c r="P495" t="s">
        <v>2059</v>
      </c>
      <c r="Q495" t="s">
        <v>49</v>
      </c>
      <c r="R495" t="s">
        <v>208</v>
      </c>
      <c r="S495" t="s">
        <v>71</v>
      </c>
      <c r="T495" t="s">
        <v>2036</v>
      </c>
      <c r="U495" t="s">
        <v>821</v>
      </c>
      <c r="V495" t="s">
        <v>2063</v>
      </c>
      <c r="W495" t="s">
        <v>49</v>
      </c>
      <c r="X495" t="s">
        <v>1458</v>
      </c>
      <c r="Y495" t="s">
        <v>1982</v>
      </c>
      <c r="Z495" t="s">
        <v>17</v>
      </c>
      <c r="AA495" t="s">
        <v>98</v>
      </c>
    </row>
    <row r="496" spans="1:28" x14ac:dyDescent="0.35">
      <c r="A496">
        <v>5.8119678877593101E+17</v>
      </c>
      <c r="B496" s="1">
        <v>42089</v>
      </c>
      <c r="C496">
        <v>-0.155555555555555</v>
      </c>
      <c r="D496" t="s">
        <v>2064</v>
      </c>
      <c r="E496" s="4" t="str" cm="1">
        <f t="array" ref="E496">_xlfn.TEXTJOIN(", ", TRUE, IF(COUNTIF(D496, "*"&amp;$BP$2:$BP$2&amp;"*"), $BP$2:$BP$2, ""))</f>
        <v/>
      </c>
      <c r="F496" t="s">
        <v>30</v>
      </c>
      <c r="G496" t="s">
        <v>693</v>
      </c>
      <c r="H496" t="s">
        <v>118</v>
      </c>
      <c r="I496" t="s">
        <v>38</v>
      </c>
      <c r="J496" t="s">
        <v>74</v>
      </c>
      <c r="K496" t="s">
        <v>191</v>
      </c>
      <c r="L496" t="s">
        <v>868</v>
      </c>
      <c r="M496" t="s">
        <v>420</v>
      </c>
      <c r="N496" t="s">
        <v>1525</v>
      </c>
      <c r="O496" t="s">
        <v>119</v>
      </c>
      <c r="P496" t="s">
        <v>17</v>
      </c>
      <c r="Q496" t="s">
        <v>17</v>
      </c>
      <c r="R496" t="s">
        <v>98</v>
      </c>
    </row>
    <row r="497" spans="1:27" x14ac:dyDescent="0.35">
      <c r="A497">
        <v>5.8119645732109504E+17</v>
      </c>
      <c r="B497" s="1">
        <v>42089</v>
      </c>
      <c r="C497">
        <v>0.233333333333333</v>
      </c>
      <c r="D497" t="s">
        <v>2065</v>
      </c>
      <c r="E497" s="4" t="str" cm="1">
        <f t="array" ref="E497">_xlfn.TEXTJOIN(", ", TRUE, IF(COUNTIF(D497, "*"&amp;$BP$2:$BP$2&amp;"*"), $BP$2:$BP$2, ""))</f>
        <v/>
      </c>
      <c r="F497" t="s">
        <v>221</v>
      </c>
      <c r="G497" t="s">
        <v>8</v>
      </c>
      <c r="H497" t="s">
        <v>9</v>
      </c>
      <c r="I497" t="s">
        <v>717</v>
      </c>
      <c r="J497" t="s">
        <v>76</v>
      </c>
      <c r="K497" t="s">
        <v>62</v>
      </c>
      <c r="L497" t="s">
        <v>356</v>
      </c>
      <c r="M497" t="s">
        <v>9</v>
      </c>
      <c r="N497" t="s">
        <v>2066</v>
      </c>
      <c r="O497" t="s">
        <v>360</v>
      </c>
      <c r="P497" t="s">
        <v>2067</v>
      </c>
      <c r="Q497" t="s">
        <v>100</v>
      </c>
      <c r="R497" t="s">
        <v>360</v>
      </c>
      <c r="S497" t="s">
        <v>2068</v>
      </c>
      <c r="T497" t="s">
        <v>2069</v>
      </c>
      <c r="U497" t="s">
        <v>2070</v>
      </c>
      <c r="V497" t="s">
        <v>1448</v>
      </c>
      <c r="W497" t="s">
        <v>2071</v>
      </c>
      <c r="X497" t="s">
        <v>1448</v>
      </c>
      <c r="Y497" t="s">
        <v>2072</v>
      </c>
      <c r="Z497" t="s">
        <v>17</v>
      </c>
      <c r="AA497" t="s">
        <v>98</v>
      </c>
    </row>
    <row r="498" spans="1:27" x14ac:dyDescent="0.35">
      <c r="A498">
        <v>5.8119426159031501E+17</v>
      </c>
      <c r="B498" s="1">
        <v>42089</v>
      </c>
      <c r="C498">
        <v>0.18666666666666601</v>
      </c>
      <c r="D498" t="s">
        <v>2073</v>
      </c>
      <c r="E498" s="4" t="str" cm="1">
        <f t="array" ref="E498">_xlfn.TEXTJOIN(", ", TRUE, IF(COUNTIF(D498, "*"&amp;$BP$2:$BP$2&amp;"*"), $BP$2:$BP$2, ""))</f>
        <v/>
      </c>
      <c r="F498" t="s">
        <v>408</v>
      </c>
      <c r="G498" t="s">
        <v>204</v>
      </c>
      <c r="H498" t="s">
        <v>24</v>
      </c>
      <c r="I498" t="s">
        <v>1880</v>
      </c>
      <c r="J498" t="s">
        <v>872</v>
      </c>
      <c r="K498" t="s">
        <v>741</v>
      </c>
      <c r="L498" t="s">
        <v>64</v>
      </c>
      <c r="M498" t="s">
        <v>456</v>
      </c>
      <c r="N498" t="s">
        <v>909</v>
      </c>
      <c r="O498" t="s">
        <v>100</v>
      </c>
      <c r="P498" t="s">
        <v>910</v>
      </c>
      <c r="Q498" t="s">
        <v>456</v>
      </c>
      <c r="R498" t="s">
        <v>190</v>
      </c>
      <c r="S498" t="s">
        <v>873</v>
      </c>
      <c r="T498" t="s">
        <v>137</v>
      </c>
      <c r="U498" t="s">
        <v>521</v>
      </c>
      <c r="V498" t="s">
        <v>17</v>
      </c>
      <c r="W498" t="s">
        <v>98</v>
      </c>
      <c r="X498" t="s">
        <v>907</v>
      </c>
    </row>
    <row r="499" spans="1:27" x14ac:dyDescent="0.35">
      <c r="A499">
        <v>5.8119346159814605E+17</v>
      </c>
      <c r="B499" s="1">
        <v>42089</v>
      </c>
      <c r="C499">
        <v>-2.2916666666666599E-2</v>
      </c>
      <c r="D499" t="s">
        <v>2074</v>
      </c>
      <c r="E499" s="4" t="str" cm="1">
        <f t="array" ref="E499">_xlfn.TEXTJOIN(", ", TRUE, IF(COUNTIF(D499, "*"&amp;$BP$2:$BP$2&amp;"*"), $BP$2:$BP$2, ""))</f>
        <v>america</v>
      </c>
      <c r="F499" t="s">
        <v>214</v>
      </c>
      <c r="G499" t="s">
        <v>9</v>
      </c>
      <c r="H499" t="s">
        <v>30</v>
      </c>
      <c r="I499" t="s">
        <v>563</v>
      </c>
      <c r="J499" t="s">
        <v>91</v>
      </c>
      <c r="K499" t="s">
        <v>24</v>
      </c>
      <c r="L499" t="s">
        <v>30</v>
      </c>
      <c r="M499" t="s">
        <v>166</v>
      </c>
      <c r="N499" t="s">
        <v>62</v>
      </c>
      <c r="O499" t="s">
        <v>339</v>
      </c>
      <c r="P499" t="s">
        <v>1212</v>
      </c>
      <c r="Q499" t="s">
        <v>356</v>
      </c>
      <c r="R499" t="s">
        <v>17</v>
      </c>
      <c r="S499" t="s">
        <v>98</v>
      </c>
    </row>
    <row r="500" spans="1:27" x14ac:dyDescent="0.35">
      <c r="A500">
        <v>5.8119196678596595E+17</v>
      </c>
      <c r="B500" s="1">
        <v>42089</v>
      </c>
      <c r="C500">
        <v>-0.29166666666666602</v>
      </c>
      <c r="D500" t="s">
        <v>2075</v>
      </c>
      <c r="E500" s="4" t="str" cm="1">
        <f t="array" ref="E500">_xlfn.TEXTJOIN(", ", TRUE, IF(COUNTIF(D500, "*"&amp;$BP$2:$BP$2&amp;"*"), $BP$2:$BP$2, ""))</f>
        <v>america</v>
      </c>
      <c r="F500" t="s">
        <v>15</v>
      </c>
      <c r="G500" t="s">
        <v>234</v>
      </c>
      <c r="H500" t="s">
        <v>276</v>
      </c>
      <c r="I500" t="s">
        <v>6</v>
      </c>
      <c r="J500" t="s">
        <v>91</v>
      </c>
      <c r="K500" t="s">
        <v>563</v>
      </c>
      <c r="L500" t="s">
        <v>6</v>
      </c>
      <c r="M500" t="s">
        <v>26</v>
      </c>
      <c r="N500" t="s">
        <v>123</v>
      </c>
      <c r="O500" t="s">
        <v>139</v>
      </c>
      <c r="P500" t="s">
        <v>17</v>
      </c>
      <c r="Q500" t="s">
        <v>98</v>
      </c>
    </row>
    <row r="501" spans="1:27" x14ac:dyDescent="0.35">
      <c r="A501">
        <v>5.8116570553560998E+17</v>
      </c>
      <c r="B501" s="1">
        <v>42089</v>
      </c>
      <c r="C501">
        <v>0.8</v>
      </c>
      <c r="D501" t="s">
        <v>2076</v>
      </c>
      <c r="E501" s="4" t="str" cm="1">
        <f t="array" ref="E501">_xlfn.TEXTJOIN(", ", TRUE, IF(COUNTIF(D501, "*"&amp;$BP$2:$BP$2&amp;"*"), $BP$2:$BP$2, ""))</f>
        <v/>
      </c>
      <c r="F501" t="s">
        <v>510</v>
      </c>
      <c r="G501" t="s">
        <v>124</v>
      </c>
      <c r="H501" t="s">
        <v>244</v>
      </c>
      <c r="I501" t="s">
        <v>123</v>
      </c>
      <c r="J501" t="s">
        <v>2077</v>
      </c>
      <c r="K501" t="s">
        <v>9</v>
      </c>
      <c r="L501" t="s">
        <v>173</v>
      </c>
      <c r="M501" t="s">
        <v>49</v>
      </c>
      <c r="N501" t="s">
        <v>227</v>
      </c>
      <c r="O501" t="s">
        <v>16</v>
      </c>
      <c r="P501" t="s">
        <v>408</v>
      </c>
      <c r="Q501" t="s">
        <v>9</v>
      </c>
      <c r="R501" t="s">
        <v>2078</v>
      </c>
      <c r="S501" t="s">
        <v>759</v>
      </c>
      <c r="T501" t="s">
        <v>30</v>
      </c>
      <c r="U501" t="s">
        <v>17</v>
      </c>
      <c r="V501" t="s">
        <v>164</v>
      </c>
      <c r="W501" t="s">
        <v>71</v>
      </c>
      <c r="X501" t="s">
        <v>292</v>
      </c>
      <c r="Y501" t="s">
        <v>21</v>
      </c>
    </row>
    <row r="502" spans="1:27" x14ac:dyDescent="0.35">
      <c r="A502">
        <v>5.8111139076259802E+17</v>
      </c>
      <c r="B502" s="1">
        <v>42089</v>
      </c>
      <c r="C502">
        <v>0</v>
      </c>
      <c r="D502" t="s">
        <v>2079</v>
      </c>
      <c r="E502" s="4" t="str" cm="1">
        <f t="array" ref="E502">_xlfn.TEXTJOIN(", ", TRUE, IF(COUNTIF(D502, "*"&amp;$BP$2:$BP$2&amp;"*"), $BP$2:$BP$2, ""))</f>
        <v/>
      </c>
      <c r="F502" t="s">
        <v>123</v>
      </c>
      <c r="G502" t="s">
        <v>2080</v>
      </c>
      <c r="H502" t="s">
        <v>16</v>
      </c>
      <c r="I502" t="s">
        <v>124</v>
      </c>
      <c r="J502" t="s">
        <v>130</v>
      </c>
      <c r="K502" t="s">
        <v>9</v>
      </c>
      <c r="L502" t="s">
        <v>759</v>
      </c>
      <c r="M502" t="s">
        <v>17</v>
      </c>
      <c r="N502" t="s">
        <v>98</v>
      </c>
      <c r="O502" t="s">
        <v>21</v>
      </c>
    </row>
    <row r="503" spans="1:27" x14ac:dyDescent="0.35">
      <c r="A503">
        <v>5.8086903043039603E+17</v>
      </c>
      <c r="B503" s="1">
        <v>42088</v>
      </c>
      <c r="C503">
        <v>0</v>
      </c>
      <c r="D503" t="s">
        <v>2081</v>
      </c>
      <c r="E503" s="4" t="str" cm="1">
        <f t="array" ref="E503">_xlfn.TEXTJOIN(", ", TRUE, IF(COUNTIF(D503, "*"&amp;$BP$2:$BP$2&amp;"*"), $BP$2:$BP$2, ""))</f>
        <v/>
      </c>
      <c r="F503" t="s">
        <v>437</v>
      </c>
      <c r="G503" t="s">
        <v>328</v>
      </c>
      <c r="H503" t="s">
        <v>1065</v>
      </c>
      <c r="I503" t="s">
        <v>1066</v>
      </c>
      <c r="J503" t="s">
        <v>814</v>
      </c>
      <c r="K503" t="s">
        <v>1306</v>
      </c>
      <c r="L503" t="s">
        <v>100</v>
      </c>
      <c r="M503" t="s">
        <v>2082</v>
      </c>
      <c r="N503" t="s">
        <v>218</v>
      </c>
      <c r="O503" t="s">
        <v>1884</v>
      </c>
      <c r="P503" t="s">
        <v>21</v>
      </c>
    </row>
    <row r="504" spans="1:27" x14ac:dyDescent="0.35">
      <c r="A504">
        <v>5.8083920759521997E+17</v>
      </c>
      <c r="B504" s="1">
        <v>42088</v>
      </c>
      <c r="C504">
        <v>0.4</v>
      </c>
      <c r="D504" t="s">
        <v>2083</v>
      </c>
      <c r="E504" s="4" t="str" cm="1">
        <f t="array" ref="E504">_xlfn.TEXTJOIN(", ", TRUE, IF(COUNTIF(D504, "*"&amp;$BP$2:$BP$2&amp;"*"), $BP$2:$BP$2, ""))</f>
        <v/>
      </c>
      <c r="F504" t="s">
        <v>11</v>
      </c>
      <c r="G504" t="s">
        <v>137</v>
      </c>
      <c r="H504" t="s">
        <v>49</v>
      </c>
      <c r="I504" t="s">
        <v>909</v>
      </c>
      <c r="J504" t="s">
        <v>227</v>
      </c>
      <c r="K504" t="s">
        <v>16</v>
      </c>
      <c r="L504" t="s">
        <v>408</v>
      </c>
      <c r="M504" t="s">
        <v>9</v>
      </c>
      <c r="N504" t="s">
        <v>360</v>
      </c>
      <c r="O504" t="s">
        <v>252</v>
      </c>
      <c r="P504" t="s">
        <v>2084</v>
      </c>
      <c r="Q504" t="s">
        <v>13</v>
      </c>
      <c r="R504" t="s">
        <v>123</v>
      </c>
      <c r="S504" t="s">
        <v>9</v>
      </c>
      <c r="T504" t="s">
        <v>759</v>
      </c>
      <c r="U504" t="s">
        <v>17</v>
      </c>
      <c r="V504" t="s">
        <v>98</v>
      </c>
      <c r="W504" t="s">
        <v>21</v>
      </c>
    </row>
    <row r="505" spans="1:27" x14ac:dyDescent="0.35">
      <c r="A505">
        <v>5.8079192208983194E+17</v>
      </c>
      <c r="B505" s="1">
        <v>42088</v>
      </c>
      <c r="C505">
        <v>-0.71428571428571397</v>
      </c>
      <c r="D505" t="s">
        <v>2085</v>
      </c>
      <c r="E505" s="4" t="str" cm="1">
        <f t="array" ref="E505">_xlfn.TEXTJOIN(", ", TRUE, IF(COUNTIF(D505, "*"&amp;$BP$2:$BP$2&amp;"*"), $BP$2:$BP$2, ""))</f>
        <v>america</v>
      </c>
      <c r="F505" t="s">
        <v>164</v>
      </c>
      <c r="G505" t="s">
        <v>30</v>
      </c>
      <c r="H505" t="s">
        <v>1050</v>
      </c>
      <c r="I505" t="s">
        <v>24</v>
      </c>
      <c r="J505" t="s">
        <v>2086</v>
      </c>
      <c r="K505" t="s">
        <v>971</v>
      </c>
      <c r="L505" t="s">
        <v>30</v>
      </c>
      <c r="M505" t="s">
        <v>569</v>
      </c>
      <c r="N505" t="s">
        <v>15</v>
      </c>
      <c r="O505" t="s">
        <v>234</v>
      </c>
      <c r="P505" t="s">
        <v>17</v>
      </c>
      <c r="Q505" t="s">
        <v>98</v>
      </c>
      <c r="R505" t="s">
        <v>156</v>
      </c>
      <c r="S505" t="s">
        <v>328</v>
      </c>
      <c r="T505" t="s">
        <v>1446</v>
      </c>
      <c r="U505" t="s">
        <v>1884</v>
      </c>
      <c r="V505" t="s">
        <v>21</v>
      </c>
    </row>
    <row r="506" spans="1:27" x14ac:dyDescent="0.35">
      <c r="A506">
        <v>5.8076800515352896E+17</v>
      </c>
      <c r="B506" s="1">
        <v>42088</v>
      </c>
      <c r="C506">
        <v>0</v>
      </c>
      <c r="D506" t="s">
        <v>2087</v>
      </c>
      <c r="E506" s="4" t="str" cm="1">
        <f t="array" ref="E506">_xlfn.TEXTJOIN(", ", TRUE, IF(COUNTIF(D506, "*"&amp;$BP$2:$BP$2&amp;"*"), $BP$2:$BP$2, ""))</f>
        <v/>
      </c>
      <c r="F506" t="s">
        <v>1690</v>
      </c>
      <c r="G506" t="s">
        <v>6</v>
      </c>
      <c r="H506" t="s">
        <v>26</v>
      </c>
      <c r="I506" t="s">
        <v>2088</v>
      </c>
      <c r="J506" t="s">
        <v>30</v>
      </c>
      <c r="K506" t="s">
        <v>2089</v>
      </c>
      <c r="L506" t="s">
        <v>129</v>
      </c>
      <c r="M506" t="s">
        <v>124</v>
      </c>
      <c r="N506" t="s">
        <v>130</v>
      </c>
      <c r="O506" t="s">
        <v>21</v>
      </c>
    </row>
    <row r="507" spans="1:27" x14ac:dyDescent="0.35">
      <c r="A507">
        <v>5.8074155833871898E+17</v>
      </c>
      <c r="B507" s="1">
        <v>42088</v>
      </c>
      <c r="C507">
        <v>0.218181818181818</v>
      </c>
      <c r="D507" t="s">
        <v>2090</v>
      </c>
      <c r="E507" s="4" t="str" cm="1">
        <f t="array" ref="E507">_xlfn.TEXTJOIN(", ", TRUE, IF(COUNTIF(D507, "*"&amp;$BP$2:$BP$2&amp;"*"), $BP$2:$BP$2, ""))</f>
        <v/>
      </c>
      <c r="F507" t="s">
        <v>281</v>
      </c>
      <c r="G507" t="s">
        <v>17</v>
      </c>
      <c r="H507" t="s">
        <v>98</v>
      </c>
      <c r="I507" t="s">
        <v>137</v>
      </c>
      <c r="J507" t="s">
        <v>1481</v>
      </c>
      <c r="K507" t="s">
        <v>279</v>
      </c>
      <c r="L507" t="s">
        <v>30</v>
      </c>
      <c r="M507" t="s">
        <v>1692</v>
      </c>
      <c r="N507" t="s">
        <v>24</v>
      </c>
      <c r="O507" t="s">
        <v>30</v>
      </c>
      <c r="P507" t="s">
        <v>429</v>
      </c>
      <c r="Q507" t="s">
        <v>430</v>
      </c>
      <c r="R507" t="s">
        <v>258</v>
      </c>
      <c r="S507" t="s">
        <v>21</v>
      </c>
    </row>
    <row r="508" spans="1:27" x14ac:dyDescent="0.35">
      <c r="A508">
        <v>5.8049921881045402E+17</v>
      </c>
      <c r="B508" s="1">
        <v>42087</v>
      </c>
      <c r="C508">
        <v>0.13750000000000001</v>
      </c>
      <c r="D508" t="s">
        <v>2091</v>
      </c>
      <c r="E508" s="4" t="str" cm="1">
        <f t="array" ref="E508">_xlfn.TEXTJOIN(", ", TRUE, IF(COUNTIF(D508, "*"&amp;$BP$2:$BP$2&amp;"*"), $BP$2:$BP$2, ""))</f>
        <v/>
      </c>
      <c r="F508" t="s">
        <v>240</v>
      </c>
      <c r="G508" t="s">
        <v>137</v>
      </c>
      <c r="H508" t="s">
        <v>2092</v>
      </c>
      <c r="I508" t="s">
        <v>1086</v>
      </c>
      <c r="J508" t="s">
        <v>348</v>
      </c>
      <c r="K508" t="s">
        <v>349</v>
      </c>
      <c r="L508" t="s">
        <v>24</v>
      </c>
      <c r="M508" t="s">
        <v>1065</v>
      </c>
      <c r="N508" t="s">
        <v>617</v>
      </c>
      <c r="O508" t="s">
        <v>62</v>
      </c>
      <c r="P508" t="s">
        <v>253</v>
      </c>
      <c r="Q508" t="s">
        <v>2093</v>
      </c>
      <c r="R508" t="s">
        <v>17</v>
      </c>
      <c r="S508" t="s">
        <v>98</v>
      </c>
      <c r="T508" t="s">
        <v>21</v>
      </c>
      <c r="U508" t="s">
        <v>2094</v>
      </c>
    </row>
    <row r="509" spans="1:27" x14ac:dyDescent="0.35">
      <c r="A509">
        <v>5.8043348707903398E+17</v>
      </c>
      <c r="B509" s="1">
        <v>42087</v>
      </c>
      <c r="C509">
        <v>0</v>
      </c>
      <c r="D509" t="s">
        <v>2095</v>
      </c>
      <c r="E509" s="4" t="str" cm="1">
        <f t="array" ref="E509">_xlfn.TEXTJOIN(", ", TRUE, IF(COUNTIF(D509, "*"&amp;$BP$2:$BP$2&amp;"*"), $BP$2:$BP$2, ""))</f>
        <v/>
      </c>
      <c r="F509" t="s">
        <v>326</v>
      </c>
      <c r="G509" t="s">
        <v>17</v>
      </c>
      <c r="H509" t="s">
        <v>98</v>
      </c>
      <c r="I509" t="s">
        <v>1995</v>
      </c>
      <c r="J509" t="s">
        <v>39</v>
      </c>
      <c r="K509" t="s">
        <v>2096</v>
      </c>
      <c r="L509" t="s">
        <v>2097</v>
      </c>
      <c r="M509" t="s">
        <v>445</v>
      </c>
      <c r="N509" t="s">
        <v>30</v>
      </c>
      <c r="O509" t="s">
        <v>2094</v>
      </c>
      <c r="P509" t="s">
        <v>21</v>
      </c>
    </row>
    <row r="510" spans="1:27" x14ac:dyDescent="0.35">
      <c r="A510">
        <v>5.8040894718771597E+17</v>
      </c>
      <c r="B510" s="1">
        <v>42087</v>
      </c>
      <c r="C510">
        <v>0</v>
      </c>
      <c r="D510" t="s">
        <v>2098</v>
      </c>
      <c r="E510" s="4" t="str" cm="1">
        <f t="array" ref="E510">_xlfn.TEXTJOIN(", ", TRUE, IF(COUNTIF(D510, "*"&amp;$BP$2:$BP$2&amp;"*"), $BP$2:$BP$2, ""))</f>
        <v/>
      </c>
      <c r="F510" t="s">
        <v>1710</v>
      </c>
      <c r="G510" t="s">
        <v>1086</v>
      </c>
      <c r="H510" t="s">
        <v>1432</v>
      </c>
      <c r="I510" t="s">
        <v>6</v>
      </c>
      <c r="J510" t="s">
        <v>9</v>
      </c>
      <c r="K510" t="s">
        <v>123</v>
      </c>
      <c r="L510" t="s">
        <v>464</v>
      </c>
      <c r="M510" t="s">
        <v>100</v>
      </c>
      <c r="N510" t="s">
        <v>64</v>
      </c>
      <c r="O510" t="s">
        <v>2099</v>
      </c>
      <c r="P510" t="s">
        <v>2077</v>
      </c>
      <c r="Q510" t="s">
        <v>9</v>
      </c>
      <c r="R510" t="s">
        <v>759</v>
      </c>
      <c r="S510" t="s">
        <v>30</v>
      </c>
      <c r="T510" t="s">
        <v>17</v>
      </c>
      <c r="U510" t="s">
        <v>21</v>
      </c>
    </row>
    <row r="511" spans="1:27" x14ac:dyDescent="0.35">
      <c r="A511">
        <v>5.8010485368007795E+17</v>
      </c>
      <c r="B511" s="1">
        <v>42086</v>
      </c>
      <c r="C511">
        <v>0.6</v>
      </c>
      <c r="D511" t="s">
        <v>2100</v>
      </c>
      <c r="E511" s="4" t="str" cm="1">
        <f t="array" ref="E511">_xlfn.TEXTJOIN(", ", TRUE, IF(COUNTIF(D511, "*"&amp;$BP$2:$BP$2&amp;"*"), $BP$2:$BP$2, ""))</f>
        <v/>
      </c>
      <c r="F511" t="s">
        <v>437</v>
      </c>
      <c r="G511" t="s">
        <v>328</v>
      </c>
      <c r="H511" t="s">
        <v>575</v>
      </c>
      <c r="I511" t="s">
        <v>118</v>
      </c>
      <c r="J511" t="s">
        <v>119</v>
      </c>
      <c r="K511" t="s">
        <v>152</v>
      </c>
      <c r="L511" t="s">
        <v>2101</v>
      </c>
      <c r="M511" t="s">
        <v>2102</v>
      </c>
      <c r="N511" t="s">
        <v>16</v>
      </c>
      <c r="O511" t="s">
        <v>555</v>
      </c>
      <c r="P511" t="s">
        <v>2103</v>
      </c>
      <c r="Q511" t="s">
        <v>100</v>
      </c>
      <c r="R511" t="s">
        <v>2104</v>
      </c>
      <c r="S511" t="s">
        <v>21</v>
      </c>
    </row>
    <row r="512" spans="1:27" x14ac:dyDescent="0.35">
      <c r="A512">
        <v>5.8006665760071194E+17</v>
      </c>
      <c r="B512" s="1">
        <v>42086</v>
      </c>
      <c r="C512">
        <v>0</v>
      </c>
      <c r="D512" t="s">
        <v>2105</v>
      </c>
      <c r="E512" s="4" t="str" cm="1">
        <f t="array" ref="E512">_xlfn.TEXTJOIN(", ", TRUE, IF(COUNTIF(D512, "*"&amp;$BP$2:$BP$2&amp;"*"), $BP$2:$BP$2, ""))</f>
        <v/>
      </c>
      <c r="F512" t="s">
        <v>1022</v>
      </c>
      <c r="G512" t="s">
        <v>204</v>
      </c>
      <c r="H512" t="s">
        <v>376</v>
      </c>
      <c r="I512" t="s">
        <v>426</v>
      </c>
      <c r="J512" t="s">
        <v>430</v>
      </c>
      <c r="K512" t="s">
        <v>608</v>
      </c>
      <c r="L512" t="s">
        <v>48</v>
      </c>
      <c r="M512" t="s">
        <v>1534</v>
      </c>
      <c r="N512" t="s">
        <v>420</v>
      </c>
      <c r="O512" t="s">
        <v>2037</v>
      </c>
      <c r="P512" t="s">
        <v>164</v>
      </c>
      <c r="Q512" t="s">
        <v>1467</v>
      </c>
      <c r="R512" t="s">
        <v>2106</v>
      </c>
      <c r="S512" t="s">
        <v>62</v>
      </c>
      <c r="T512" t="s">
        <v>123</v>
      </c>
      <c r="U512" t="s">
        <v>504</v>
      </c>
      <c r="V512" t="s">
        <v>21</v>
      </c>
      <c r="W512" t="s">
        <v>1884</v>
      </c>
    </row>
    <row r="513" spans="1:24" x14ac:dyDescent="0.35">
      <c r="A513">
        <v>5.8005314689177997E+17</v>
      </c>
      <c r="B513" s="1">
        <v>42086</v>
      </c>
      <c r="C513">
        <v>0</v>
      </c>
      <c r="D513" t="s">
        <v>2107</v>
      </c>
      <c r="E513" s="4" t="str" cm="1">
        <f t="array" ref="E513">_xlfn.TEXTJOIN(", ", TRUE, IF(COUNTIF(D513, "*"&amp;$BP$2:$BP$2&amp;"*"), $BP$2:$BP$2, ""))</f>
        <v>america</v>
      </c>
      <c r="F513" t="s">
        <v>156</v>
      </c>
      <c r="G513" t="s">
        <v>30</v>
      </c>
      <c r="H513" t="s">
        <v>2108</v>
      </c>
      <c r="I513" t="s">
        <v>1112</v>
      </c>
      <c r="J513" t="s">
        <v>24</v>
      </c>
      <c r="K513" t="s">
        <v>426</v>
      </c>
      <c r="L513" t="s">
        <v>430</v>
      </c>
      <c r="M513" t="s">
        <v>608</v>
      </c>
      <c r="N513" t="s">
        <v>1150</v>
      </c>
      <c r="O513" t="s">
        <v>328</v>
      </c>
      <c r="P513" t="s">
        <v>234</v>
      </c>
      <c r="Q513" t="s">
        <v>137</v>
      </c>
      <c r="R513" t="s">
        <v>1884</v>
      </c>
      <c r="S513" t="s">
        <v>21</v>
      </c>
    </row>
    <row r="514" spans="1:24" x14ac:dyDescent="0.35">
      <c r="A514">
        <v>5.8003220454730099E+17</v>
      </c>
      <c r="B514" s="1">
        <v>42086</v>
      </c>
      <c r="C514">
        <v>0.35</v>
      </c>
      <c r="D514" t="s">
        <v>2109</v>
      </c>
      <c r="E514" s="4" t="str" cm="1">
        <f t="array" ref="E514">_xlfn.TEXTJOIN(", ", TRUE, IF(COUNTIF(D514, "*"&amp;$BP$2:$BP$2&amp;"*"), $BP$2:$BP$2, ""))</f>
        <v/>
      </c>
      <c r="F514" t="s">
        <v>2110</v>
      </c>
      <c r="G514" t="s">
        <v>2111</v>
      </c>
      <c r="H514" t="s">
        <v>179</v>
      </c>
      <c r="I514" t="s">
        <v>71</v>
      </c>
      <c r="J514" t="s">
        <v>30</v>
      </c>
      <c r="K514" t="s">
        <v>429</v>
      </c>
      <c r="L514" t="s">
        <v>430</v>
      </c>
      <c r="M514" t="s">
        <v>258</v>
      </c>
      <c r="N514" t="s">
        <v>137</v>
      </c>
      <c r="O514" t="s">
        <v>949</v>
      </c>
      <c r="P514" t="s">
        <v>16</v>
      </c>
      <c r="Q514" t="s">
        <v>360</v>
      </c>
      <c r="R514" t="s">
        <v>484</v>
      </c>
      <c r="S514" t="s">
        <v>17</v>
      </c>
      <c r="T514" t="s">
        <v>98</v>
      </c>
      <c r="U514" t="s">
        <v>21</v>
      </c>
      <c r="V514" t="s">
        <v>1884</v>
      </c>
    </row>
    <row r="515" spans="1:24" x14ac:dyDescent="0.35">
      <c r="A515">
        <v>5.7930995874072102E+17</v>
      </c>
      <c r="B515" s="1">
        <v>42084</v>
      </c>
      <c r="C515">
        <v>0</v>
      </c>
      <c r="D515" t="s">
        <v>2112</v>
      </c>
      <c r="E515" s="4" t="str" cm="1">
        <f t="array" ref="E515">_xlfn.TEXTJOIN(", ", TRUE, IF(COUNTIF(D515, "*"&amp;$BP$2:$BP$2&amp;"*"), $BP$2:$BP$2, ""))</f>
        <v/>
      </c>
      <c r="F515" t="s">
        <v>326</v>
      </c>
      <c r="G515" t="s">
        <v>30</v>
      </c>
      <c r="H515" t="s">
        <v>17</v>
      </c>
      <c r="I515" t="s">
        <v>606</v>
      </c>
      <c r="J515" t="s">
        <v>156</v>
      </c>
      <c r="K515" t="s">
        <v>30</v>
      </c>
      <c r="L515" t="s">
        <v>2113</v>
      </c>
      <c r="M515" t="s">
        <v>9</v>
      </c>
      <c r="N515" t="s">
        <v>742</v>
      </c>
      <c r="O515" t="s">
        <v>1816</v>
      </c>
      <c r="P515" t="s">
        <v>718</v>
      </c>
      <c r="Q515" t="s">
        <v>100</v>
      </c>
      <c r="R515" t="s">
        <v>2114</v>
      </c>
      <c r="S515" t="s">
        <v>1886</v>
      </c>
      <c r="T515" t="s">
        <v>1887</v>
      </c>
      <c r="U515" t="s">
        <v>456</v>
      </c>
      <c r="V515" t="s">
        <v>1889</v>
      </c>
      <c r="W515" t="s">
        <v>1890</v>
      </c>
      <c r="X515" t="s">
        <v>21</v>
      </c>
    </row>
    <row r="516" spans="1:24" x14ac:dyDescent="0.35">
      <c r="A516">
        <v>5.7898923829890598E+17</v>
      </c>
      <c r="B516" s="1">
        <v>42083</v>
      </c>
      <c r="C516">
        <v>0.14659090909090899</v>
      </c>
      <c r="D516" t="s">
        <v>2115</v>
      </c>
      <c r="E516" s="4" t="str" cm="1">
        <f t="array" ref="E516">_xlfn.TEXTJOIN(", ", TRUE, IF(COUNTIF(D516, "*"&amp;$BP$2:$BP$2&amp;"*"), $BP$2:$BP$2, ""))</f>
        <v>america</v>
      </c>
      <c r="F516" t="s">
        <v>281</v>
      </c>
      <c r="G516" t="s">
        <v>17</v>
      </c>
      <c r="H516" t="s">
        <v>98</v>
      </c>
      <c r="I516" t="s">
        <v>137</v>
      </c>
      <c r="J516" t="s">
        <v>1209</v>
      </c>
      <c r="K516" t="s">
        <v>279</v>
      </c>
      <c r="L516" t="s">
        <v>298</v>
      </c>
      <c r="M516" t="s">
        <v>115</v>
      </c>
      <c r="N516" t="s">
        <v>617</v>
      </c>
      <c r="O516" t="s">
        <v>503</v>
      </c>
      <c r="P516" t="s">
        <v>1325</v>
      </c>
      <c r="Q516" t="s">
        <v>294</v>
      </c>
      <c r="R516" t="s">
        <v>88</v>
      </c>
      <c r="S516" t="s">
        <v>2116</v>
      </c>
      <c r="T516" t="s">
        <v>445</v>
      </c>
      <c r="U516" t="s">
        <v>30</v>
      </c>
      <c r="V516" t="s">
        <v>2117</v>
      </c>
      <c r="W516" t="s">
        <v>21</v>
      </c>
    </row>
    <row r="517" spans="1:24" x14ac:dyDescent="0.35">
      <c r="A517">
        <v>5.7865008468815002E+17</v>
      </c>
      <c r="B517" s="1">
        <v>42082</v>
      </c>
      <c r="C517">
        <v>0</v>
      </c>
      <c r="D517" t="s">
        <v>2118</v>
      </c>
      <c r="E517" s="4" t="str" cm="1">
        <f t="array" ref="E517">_xlfn.TEXTJOIN(", ", TRUE, IF(COUNTIF(D517, "*"&amp;$BP$2:$BP$2&amp;"*"), $BP$2:$BP$2, ""))</f>
        <v/>
      </c>
      <c r="F517" t="s">
        <v>899</v>
      </c>
      <c r="G517" t="s">
        <v>156</v>
      </c>
      <c r="H517" t="s">
        <v>30</v>
      </c>
      <c r="I517" t="s">
        <v>2119</v>
      </c>
      <c r="J517" t="s">
        <v>1254</v>
      </c>
      <c r="K517" t="s">
        <v>232</v>
      </c>
      <c r="L517" t="s">
        <v>21</v>
      </c>
      <c r="M517" t="s">
        <v>2120</v>
      </c>
    </row>
    <row r="518" spans="1:24" x14ac:dyDescent="0.35">
      <c r="A518">
        <v>5.7863204525914496E+17</v>
      </c>
      <c r="B518" s="1">
        <v>42082</v>
      </c>
      <c r="C518">
        <v>0</v>
      </c>
      <c r="D518" t="s">
        <v>2121</v>
      </c>
      <c r="E518" s="4" t="str" cm="1">
        <f t="array" ref="E518">_xlfn.TEXTJOIN(", ", TRUE, IF(COUNTIF(D518, "*"&amp;$BP$2:$BP$2&amp;"*"), $BP$2:$BP$2, ""))</f>
        <v/>
      </c>
      <c r="F518" t="s">
        <v>30</v>
      </c>
      <c r="G518" t="s">
        <v>17</v>
      </c>
      <c r="H518" t="s">
        <v>2122</v>
      </c>
      <c r="I518" t="s">
        <v>49</v>
      </c>
      <c r="J518">
        <v>40</v>
      </c>
      <c r="K518" t="s">
        <v>486</v>
      </c>
      <c r="L518" t="s">
        <v>15</v>
      </c>
      <c r="M518" t="s">
        <v>661</v>
      </c>
      <c r="N518" t="s">
        <v>487</v>
      </c>
      <c r="O518" t="s">
        <v>488</v>
      </c>
      <c r="P518" t="s">
        <v>29</v>
      </c>
      <c r="Q518" t="s">
        <v>30</v>
      </c>
      <c r="R518" t="s">
        <v>31</v>
      </c>
      <c r="S518" t="s">
        <v>1190</v>
      </c>
      <c r="T518" t="s">
        <v>1427</v>
      </c>
      <c r="U518">
        <v>18</v>
      </c>
      <c r="V518" t="s">
        <v>599</v>
      </c>
      <c r="W518" t="s">
        <v>21</v>
      </c>
      <c r="X518" t="s">
        <v>149</v>
      </c>
    </row>
    <row r="519" spans="1:24" x14ac:dyDescent="0.35">
      <c r="A519">
        <v>5.7856710287062195E+17</v>
      </c>
      <c r="B519" s="1">
        <v>42082</v>
      </c>
      <c r="C519">
        <v>-0.25</v>
      </c>
      <c r="D519" t="s">
        <v>2123</v>
      </c>
      <c r="E519" s="4" t="str" cm="1">
        <f t="array" ref="E519">_xlfn.TEXTJOIN(", ", TRUE, IF(COUNTIF(D519, "*"&amp;$BP$2:$BP$2&amp;"*"), $BP$2:$BP$2, ""))</f>
        <v>america</v>
      </c>
      <c r="F519" t="s">
        <v>234</v>
      </c>
      <c r="G519" t="s">
        <v>273</v>
      </c>
      <c r="H519" t="s">
        <v>49</v>
      </c>
      <c r="I519" t="s">
        <v>632</v>
      </c>
      <c r="J519" t="s">
        <v>71</v>
      </c>
      <c r="K519" t="s">
        <v>2124</v>
      </c>
      <c r="L519" t="s">
        <v>49</v>
      </c>
      <c r="M519" t="s">
        <v>1463</v>
      </c>
      <c r="N519" t="s">
        <v>1482</v>
      </c>
      <c r="O519" t="s">
        <v>2125</v>
      </c>
      <c r="P519" t="s">
        <v>75</v>
      </c>
      <c r="Q519" t="s">
        <v>71</v>
      </c>
      <c r="R519" t="s">
        <v>2126</v>
      </c>
      <c r="S519" t="s">
        <v>2127</v>
      </c>
      <c r="T519" t="s">
        <v>1812</v>
      </c>
    </row>
    <row r="520" spans="1:24" x14ac:dyDescent="0.35">
      <c r="A520">
        <v>5.7830871183321395E+17</v>
      </c>
      <c r="B520" s="1">
        <v>42081</v>
      </c>
      <c r="C520">
        <v>0</v>
      </c>
      <c r="D520" t="s">
        <v>2128</v>
      </c>
      <c r="E520" s="4" t="str" cm="1">
        <f t="array" ref="E520">_xlfn.TEXTJOIN(", ", TRUE, IF(COUNTIF(D520, "*"&amp;$BP$2:$BP$2&amp;"*"), $BP$2:$BP$2, ""))</f>
        <v/>
      </c>
      <c r="F520" t="s">
        <v>164</v>
      </c>
      <c r="G520" t="s">
        <v>71</v>
      </c>
      <c r="H520" t="s">
        <v>257</v>
      </c>
      <c r="I520" t="s">
        <v>24</v>
      </c>
      <c r="J520" t="s">
        <v>32</v>
      </c>
      <c r="K520" t="s">
        <v>956</v>
      </c>
      <c r="L520" t="s">
        <v>28</v>
      </c>
      <c r="M520" t="s">
        <v>30</v>
      </c>
      <c r="N520" t="s">
        <v>2129</v>
      </c>
      <c r="O520" t="s">
        <v>2130</v>
      </c>
      <c r="P520" t="s">
        <v>21</v>
      </c>
      <c r="Q520" t="s">
        <v>2131</v>
      </c>
    </row>
    <row r="521" spans="1:24" x14ac:dyDescent="0.35">
      <c r="A521">
        <v>5.7827579585815706E+17</v>
      </c>
      <c r="B521" s="1">
        <v>42081</v>
      </c>
      <c r="C521">
        <v>0.18666666666666601</v>
      </c>
      <c r="D521" t="s">
        <v>2132</v>
      </c>
      <c r="E521" s="4" t="str" cm="1">
        <f t="array" ref="E521">_xlfn.TEXTJOIN(", ", TRUE, IF(COUNTIF(D521, "*"&amp;$BP$2:$BP$2&amp;"*"), $BP$2:$BP$2, ""))</f>
        <v/>
      </c>
      <c r="F521" t="s">
        <v>1525</v>
      </c>
      <c r="G521" t="s">
        <v>2133</v>
      </c>
      <c r="H521" t="s">
        <v>1029</v>
      </c>
      <c r="I521" t="s">
        <v>408</v>
      </c>
      <c r="J521" t="s">
        <v>204</v>
      </c>
      <c r="K521" t="s">
        <v>24</v>
      </c>
      <c r="L521" t="s">
        <v>1880</v>
      </c>
      <c r="M521" t="s">
        <v>872</v>
      </c>
      <c r="N521" t="s">
        <v>456</v>
      </c>
      <c r="O521" t="s">
        <v>909</v>
      </c>
      <c r="P521" t="s">
        <v>100</v>
      </c>
      <c r="Q521" t="s">
        <v>910</v>
      </c>
      <c r="R521" t="s">
        <v>456</v>
      </c>
      <c r="S521" t="s">
        <v>190</v>
      </c>
      <c r="T521" t="s">
        <v>873</v>
      </c>
      <c r="U521" t="s">
        <v>137</v>
      </c>
      <c r="V521" t="s">
        <v>521</v>
      </c>
      <c r="W521" t="s">
        <v>17</v>
      </c>
      <c r="X521" t="s">
        <v>98</v>
      </c>
    </row>
    <row r="522" spans="1:24" x14ac:dyDescent="0.35">
      <c r="A522">
        <v>5.7827556373279898E+17</v>
      </c>
      <c r="B522" s="1">
        <v>42081</v>
      </c>
      <c r="C522">
        <v>0.65</v>
      </c>
      <c r="D522" t="s">
        <v>2134</v>
      </c>
      <c r="E522" s="4" t="str" cm="1">
        <f t="array" ref="E522">_xlfn.TEXTJOIN(", ", TRUE, IF(COUNTIF(D522, "*"&amp;$BP$2:$BP$2&amp;"*"), $BP$2:$BP$2, ""))</f>
        <v/>
      </c>
      <c r="F522" t="s">
        <v>221</v>
      </c>
      <c r="G522" t="s">
        <v>8</v>
      </c>
      <c r="H522" t="s">
        <v>9</v>
      </c>
      <c r="I522" t="s">
        <v>78</v>
      </c>
      <c r="J522" t="s">
        <v>79</v>
      </c>
      <c r="K522" t="s">
        <v>115</v>
      </c>
      <c r="L522" t="s">
        <v>360</v>
      </c>
      <c r="M522" t="s">
        <v>1349</v>
      </c>
      <c r="N522" t="s">
        <v>123</v>
      </c>
      <c r="O522" t="s">
        <v>49</v>
      </c>
      <c r="P522" t="s">
        <v>120</v>
      </c>
      <c r="Q522" t="s">
        <v>904</v>
      </c>
      <c r="R522" t="s">
        <v>382</v>
      </c>
      <c r="S522" t="s">
        <v>30</v>
      </c>
      <c r="T522" t="s">
        <v>2135</v>
      </c>
      <c r="U522" t="s">
        <v>2136</v>
      </c>
      <c r="V522" t="s">
        <v>17</v>
      </c>
      <c r="W522" t="s">
        <v>98</v>
      </c>
    </row>
    <row r="523" spans="1:24" x14ac:dyDescent="0.35">
      <c r="A523">
        <v>5.7827173505043597E+17</v>
      </c>
      <c r="B523" s="1">
        <v>42081</v>
      </c>
      <c r="C523">
        <v>0</v>
      </c>
      <c r="D523" t="s">
        <v>2137</v>
      </c>
      <c r="E523" s="4" t="str" cm="1">
        <f t="array" ref="E523">_xlfn.TEXTJOIN(", ", TRUE, IF(COUNTIF(D523, "*"&amp;$BP$2:$BP$2&amp;"*"), $BP$2:$BP$2, ""))</f>
        <v/>
      </c>
      <c r="F523" t="s">
        <v>50</v>
      </c>
      <c r="G523" t="s">
        <v>118</v>
      </c>
      <c r="H523" t="s">
        <v>2138</v>
      </c>
      <c r="I523" t="s">
        <v>164</v>
      </c>
      <c r="J523" t="s">
        <v>2139</v>
      </c>
      <c r="K523" t="s">
        <v>2140</v>
      </c>
      <c r="L523" t="s">
        <v>1478</v>
      </c>
      <c r="M523" t="s">
        <v>1390</v>
      </c>
      <c r="N523" t="s">
        <v>399</v>
      </c>
      <c r="O523" t="s">
        <v>91</v>
      </c>
      <c r="P523" t="s">
        <v>100</v>
      </c>
      <c r="Q523" t="s">
        <v>1454</v>
      </c>
      <c r="R523" t="s">
        <v>1478</v>
      </c>
      <c r="S523" t="s">
        <v>1390</v>
      </c>
      <c r="T523" t="s">
        <v>17</v>
      </c>
      <c r="U523" t="s">
        <v>98</v>
      </c>
    </row>
    <row r="524" spans="1:24" x14ac:dyDescent="0.35">
      <c r="A524">
        <v>5.7826910783489203E+17</v>
      </c>
      <c r="B524" s="1">
        <v>42081</v>
      </c>
      <c r="C524">
        <v>0.2</v>
      </c>
      <c r="D524" t="s">
        <v>2141</v>
      </c>
      <c r="E524" s="4" t="str" cm="1">
        <f t="array" ref="E524">_xlfn.TEXTJOIN(", ", TRUE, IF(COUNTIF(D524, "*"&amp;$BP$2:$BP$2&amp;"*"), $BP$2:$BP$2, ""))</f>
        <v/>
      </c>
      <c r="F524" t="s">
        <v>207</v>
      </c>
      <c r="G524" t="s">
        <v>1066</v>
      </c>
      <c r="H524" t="s">
        <v>409</v>
      </c>
      <c r="I524" t="s">
        <v>238</v>
      </c>
      <c r="J524" t="s">
        <v>2142</v>
      </c>
      <c r="K524" t="s">
        <v>456</v>
      </c>
      <c r="L524" t="s">
        <v>595</v>
      </c>
      <c r="M524" t="s">
        <v>418</v>
      </c>
      <c r="N524" t="s">
        <v>336</v>
      </c>
      <c r="O524" t="s">
        <v>456</v>
      </c>
      <c r="P524" t="s">
        <v>238</v>
      </c>
      <c r="Q524" t="s">
        <v>2143</v>
      </c>
      <c r="R524" t="s">
        <v>15</v>
      </c>
      <c r="S524" t="s">
        <v>115</v>
      </c>
      <c r="T524" t="s">
        <v>24</v>
      </c>
      <c r="U524">
        <v>2008</v>
      </c>
      <c r="V524" t="s">
        <v>17</v>
      </c>
      <c r="W524" t="s">
        <v>98</v>
      </c>
    </row>
    <row r="525" spans="1:24" x14ac:dyDescent="0.35">
      <c r="A525">
        <v>5.7789906027677197E+17</v>
      </c>
      <c r="B525" s="1">
        <v>42080</v>
      </c>
      <c r="C525">
        <v>0.8</v>
      </c>
      <c r="D525" t="s">
        <v>2144</v>
      </c>
      <c r="E525" s="4" t="str" cm="1">
        <f t="array" ref="E525">_xlfn.TEXTJOIN(", ", TRUE, IF(COUNTIF(D525, "*"&amp;$BP$2:$BP$2&amp;"*"), $BP$2:$BP$2, ""))</f>
        <v/>
      </c>
      <c r="F525" t="s">
        <v>101</v>
      </c>
      <c r="G525" t="s">
        <v>2145</v>
      </c>
      <c r="H525" t="s">
        <v>2146</v>
      </c>
      <c r="I525" t="s">
        <v>439</v>
      </c>
    </row>
    <row r="526" spans="1:24" x14ac:dyDescent="0.35">
      <c r="A526">
        <v>5.7751733066367706E+17</v>
      </c>
      <c r="B526" s="1">
        <v>42079</v>
      </c>
      <c r="C526">
        <v>0.35</v>
      </c>
      <c r="D526" t="s">
        <v>2147</v>
      </c>
      <c r="E526" s="4" t="str" cm="1">
        <f t="array" ref="E526">_xlfn.TEXTJOIN(", ", TRUE, IF(COUNTIF(D526, "*"&amp;$BP$2:$BP$2&amp;"*"), $BP$2:$BP$2, ""))</f>
        <v>america</v>
      </c>
      <c r="F526" t="s">
        <v>214</v>
      </c>
      <c r="G526" t="s">
        <v>9</v>
      </c>
      <c r="H526" t="s">
        <v>575</v>
      </c>
      <c r="I526">
        <v>164</v>
      </c>
      <c r="J526" t="s">
        <v>638</v>
      </c>
      <c r="K526" t="s">
        <v>76</v>
      </c>
      <c r="L526" t="s">
        <v>503</v>
      </c>
      <c r="M526" t="s">
        <v>253</v>
      </c>
      <c r="N526" t="s">
        <v>30</v>
      </c>
      <c r="O526" t="s">
        <v>428</v>
      </c>
      <c r="P526" t="s">
        <v>24</v>
      </c>
      <c r="Q526" t="s">
        <v>426</v>
      </c>
      <c r="R526" t="s">
        <v>645</v>
      </c>
      <c r="S526" t="s">
        <v>21</v>
      </c>
    </row>
    <row r="527" spans="1:24" x14ac:dyDescent="0.35">
      <c r="A527">
        <v>5.7674152833440896E+17</v>
      </c>
      <c r="B527" s="1">
        <v>42077</v>
      </c>
      <c r="C527">
        <v>0.25</v>
      </c>
      <c r="D527" t="s">
        <v>2148</v>
      </c>
      <c r="E527" s="4" t="str" cm="1">
        <f t="array" ref="E527">_xlfn.TEXTJOIN(", ", TRUE, IF(COUNTIF(D527, "*"&amp;$BP$2:$BP$2&amp;"*"), $BP$2:$BP$2, ""))</f>
        <v>america</v>
      </c>
      <c r="F527" t="s">
        <v>15</v>
      </c>
      <c r="G527" t="s">
        <v>30</v>
      </c>
      <c r="H527" t="s">
        <v>604</v>
      </c>
      <c r="I527" t="s">
        <v>605</v>
      </c>
      <c r="J527" t="s">
        <v>17</v>
      </c>
      <c r="K527" t="s">
        <v>98</v>
      </c>
      <c r="L527" t="s">
        <v>782</v>
      </c>
      <c r="M527" t="s">
        <v>28</v>
      </c>
      <c r="N527" t="s">
        <v>875</v>
      </c>
      <c r="O527" t="s">
        <v>337</v>
      </c>
      <c r="P527" t="s">
        <v>16</v>
      </c>
      <c r="Q527" t="s">
        <v>2149</v>
      </c>
      <c r="R527" t="s">
        <v>429</v>
      </c>
      <c r="S527" t="s">
        <v>920</v>
      </c>
      <c r="T527" t="s">
        <v>904</v>
      </c>
      <c r="U527" t="s">
        <v>16</v>
      </c>
      <c r="V527" t="s">
        <v>115</v>
      </c>
      <c r="W527" t="s">
        <v>503</v>
      </c>
      <c r="X527" t="s">
        <v>21</v>
      </c>
    </row>
    <row r="528" spans="1:24" x14ac:dyDescent="0.35">
      <c r="A528">
        <v>5.7640528883772602E+17</v>
      </c>
      <c r="B528" s="1">
        <v>42076</v>
      </c>
      <c r="C528">
        <v>0.2</v>
      </c>
      <c r="D528" t="s">
        <v>2150</v>
      </c>
      <c r="E528" s="4" t="str" cm="1">
        <f t="array" ref="E528">_xlfn.TEXTJOIN(", ", TRUE, IF(COUNTIF(D528, "*"&amp;$BP$2:$BP$2&amp;"*"), $BP$2:$BP$2, ""))</f>
        <v/>
      </c>
      <c r="F528" t="s">
        <v>16</v>
      </c>
      <c r="G528" t="s">
        <v>775</v>
      </c>
      <c r="H528" t="s">
        <v>1528</v>
      </c>
      <c r="I528" t="s">
        <v>21</v>
      </c>
      <c r="J528" t="s">
        <v>2151</v>
      </c>
    </row>
    <row r="529" spans="1:29" x14ac:dyDescent="0.35">
      <c r="A529">
        <v>5.7613387451151898E+17</v>
      </c>
      <c r="B529" s="1">
        <v>42075</v>
      </c>
      <c r="C529">
        <v>0.5</v>
      </c>
      <c r="D529" t="s">
        <v>2152</v>
      </c>
      <c r="E529" s="4" t="str" cm="1">
        <f t="array" ref="E529">_xlfn.TEXTJOIN(", ", TRUE, IF(COUNTIF(D529, "*"&amp;$BP$2:$BP$2&amp;"*"), $BP$2:$BP$2, ""))</f>
        <v>america</v>
      </c>
      <c r="F529" t="s">
        <v>479</v>
      </c>
      <c r="G529" t="s">
        <v>415</v>
      </c>
      <c r="H529" t="s">
        <v>416</v>
      </c>
      <c r="I529" t="s">
        <v>417</v>
      </c>
      <c r="J529" t="s">
        <v>419</v>
      </c>
      <c r="K529" t="s">
        <v>15</v>
      </c>
      <c r="L529" t="s">
        <v>234</v>
      </c>
      <c r="M529" t="s">
        <v>89</v>
      </c>
      <c r="N529" t="s">
        <v>90</v>
      </c>
      <c r="O529" t="s">
        <v>76</v>
      </c>
      <c r="P529" t="s">
        <v>238</v>
      </c>
      <c r="Q529" t="s">
        <v>26</v>
      </c>
      <c r="R529" t="s">
        <v>92</v>
      </c>
      <c r="S529" t="s">
        <v>21</v>
      </c>
      <c r="T529" t="s">
        <v>712</v>
      </c>
    </row>
    <row r="530" spans="1:29" x14ac:dyDescent="0.35">
      <c r="A530">
        <v>5.7542403366928301E+17</v>
      </c>
      <c r="B530" s="1">
        <v>42073</v>
      </c>
      <c r="C530">
        <v>0.125</v>
      </c>
      <c r="D530" t="s">
        <v>2153</v>
      </c>
      <c r="E530" s="4" t="str" cm="1">
        <f t="array" ref="E530">_xlfn.TEXTJOIN(", ", TRUE, IF(COUNTIF(D530, "*"&amp;$BP$2:$BP$2&amp;"*"), $BP$2:$BP$2, ""))</f>
        <v>america</v>
      </c>
      <c r="F530" t="s">
        <v>418</v>
      </c>
      <c r="G530" t="s">
        <v>336</v>
      </c>
      <c r="H530" t="s">
        <v>137</v>
      </c>
      <c r="I530" t="s">
        <v>485</v>
      </c>
      <c r="J530" t="s">
        <v>445</v>
      </c>
      <c r="K530" t="s">
        <v>580</v>
      </c>
      <c r="L530" t="s">
        <v>1100</v>
      </c>
      <c r="M530" t="s">
        <v>2154</v>
      </c>
      <c r="N530" t="s">
        <v>166</v>
      </c>
      <c r="O530" t="s">
        <v>544</v>
      </c>
      <c r="P530" t="s">
        <v>100</v>
      </c>
      <c r="Q530" t="s">
        <v>298</v>
      </c>
      <c r="R530" t="s">
        <v>231</v>
      </c>
      <c r="S530" t="s">
        <v>46</v>
      </c>
      <c r="T530" t="s">
        <v>70</v>
      </c>
      <c r="U530" t="s">
        <v>21</v>
      </c>
      <c r="V530" t="s">
        <v>712</v>
      </c>
    </row>
    <row r="531" spans="1:29" x14ac:dyDescent="0.35">
      <c r="A531">
        <v>5.75399369370816E+17</v>
      </c>
      <c r="B531" s="1">
        <v>42073</v>
      </c>
      <c r="C531">
        <v>0.25</v>
      </c>
      <c r="D531" t="s">
        <v>2155</v>
      </c>
      <c r="E531" s="4" t="str" cm="1">
        <f t="array" ref="E531">_xlfn.TEXTJOIN(", ", TRUE, IF(COUNTIF(D531, "*"&amp;$BP$2:$BP$2&amp;"*"), $BP$2:$BP$2, ""))</f>
        <v/>
      </c>
      <c r="F531" t="s">
        <v>1446</v>
      </c>
      <c r="G531" t="s">
        <v>1029</v>
      </c>
      <c r="H531" t="s">
        <v>58</v>
      </c>
      <c r="I531" t="s">
        <v>2156</v>
      </c>
      <c r="J531" t="s">
        <v>15</v>
      </c>
      <c r="K531" t="s">
        <v>2157</v>
      </c>
      <c r="L531" t="s">
        <v>46</v>
      </c>
      <c r="M531" t="s">
        <v>235</v>
      </c>
      <c r="N531" t="s">
        <v>76</v>
      </c>
      <c r="O531" t="s">
        <v>26</v>
      </c>
      <c r="P531" t="s">
        <v>64</v>
      </c>
      <c r="Q531" t="s">
        <v>2158</v>
      </c>
      <c r="R531" t="s">
        <v>149</v>
      </c>
    </row>
    <row r="532" spans="1:29" x14ac:dyDescent="0.35">
      <c r="A532">
        <v>5.7536094834659699E+17</v>
      </c>
      <c r="B532" s="1">
        <v>42073</v>
      </c>
      <c r="C532">
        <v>0</v>
      </c>
      <c r="D532" t="s">
        <v>2159</v>
      </c>
      <c r="E532" s="4" t="str" cm="1">
        <f t="array" ref="E532">_xlfn.TEXTJOIN(", ", TRUE, IF(COUNTIF(D532, "*"&amp;$BP$2:$BP$2&amp;"*"), $BP$2:$BP$2, ""))</f>
        <v/>
      </c>
      <c r="F532" t="s">
        <v>34</v>
      </c>
      <c r="G532" t="s">
        <v>359</v>
      </c>
      <c r="H532" t="s">
        <v>67</v>
      </c>
      <c r="I532" t="s">
        <v>6</v>
      </c>
      <c r="J532" t="s">
        <v>218</v>
      </c>
      <c r="K532" t="s">
        <v>104</v>
      </c>
      <c r="L532" t="s">
        <v>1419</v>
      </c>
      <c r="M532" t="s">
        <v>6</v>
      </c>
      <c r="N532" t="s">
        <v>38</v>
      </c>
      <c r="O532" t="s">
        <v>382</v>
      </c>
      <c r="P532" t="s">
        <v>399</v>
      </c>
      <c r="Q532" t="s">
        <v>236</v>
      </c>
      <c r="R532" t="s">
        <v>26</v>
      </c>
      <c r="S532" t="s">
        <v>6</v>
      </c>
      <c r="T532" t="s">
        <v>994</v>
      </c>
      <c r="U532" t="s">
        <v>89</v>
      </c>
      <c r="V532" t="s">
        <v>6</v>
      </c>
      <c r="W532" t="s">
        <v>26</v>
      </c>
      <c r="X532" t="s">
        <v>27</v>
      </c>
      <c r="Y532" t="s">
        <v>97</v>
      </c>
      <c r="Z532" t="s">
        <v>2160</v>
      </c>
      <c r="AA532" t="s">
        <v>994</v>
      </c>
      <c r="AB532" t="s">
        <v>17</v>
      </c>
      <c r="AC532" t="s">
        <v>98</v>
      </c>
    </row>
    <row r="533" spans="1:29" x14ac:dyDescent="0.35">
      <c r="A533">
        <v>5.7536000806754701E+17</v>
      </c>
      <c r="B533" s="1">
        <v>42073</v>
      </c>
      <c r="C533">
        <v>0</v>
      </c>
      <c r="D533" t="s">
        <v>2161</v>
      </c>
      <c r="E533" s="4" t="str" cm="1">
        <f t="array" ref="E533">_xlfn.TEXTJOIN(", ", TRUE, IF(COUNTIF(D533, "*"&amp;$BP$2:$BP$2&amp;"*"), $BP$2:$BP$2, ""))</f>
        <v/>
      </c>
      <c r="F533" t="s">
        <v>70</v>
      </c>
      <c r="G533" t="s">
        <v>833</v>
      </c>
      <c r="H533" t="s">
        <v>851</v>
      </c>
      <c r="I533" t="s">
        <v>191</v>
      </c>
      <c r="J533" t="s">
        <v>2162</v>
      </c>
      <c r="K533" t="s">
        <v>240</v>
      </c>
      <c r="L533" t="s">
        <v>2163</v>
      </c>
      <c r="M533" t="s">
        <v>66</v>
      </c>
      <c r="N533" t="s">
        <v>62</v>
      </c>
      <c r="O533" t="s">
        <v>123</v>
      </c>
      <c r="P533" t="s">
        <v>2164</v>
      </c>
      <c r="Q533" t="s">
        <v>17</v>
      </c>
      <c r="R533" t="s">
        <v>98</v>
      </c>
    </row>
    <row r="534" spans="1:29" x14ac:dyDescent="0.35">
      <c r="A534">
        <v>5.7535915734102003E+17</v>
      </c>
      <c r="B534" s="1">
        <v>42073</v>
      </c>
      <c r="C534">
        <v>0</v>
      </c>
      <c r="D534" t="s">
        <v>2165</v>
      </c>
      <c r="E534" s="4" t="str" cm="1">
        <f t="array" ref="E534">_xlfn.TEXTJOIN(", ", TRUE, IF(COUNTIF(D534, "*"&amp;$BP$2:$BP$2&amp;"*"), $BP$2:$BP$2, ""))</f>
        <v/>
      </c>
      <c r="F534" t="s">
        <v>367</v>
      </c>
      <c r="G534" t="s">
        <v>399</v>
      </c>
      <c r="H534" t="s">
        <v>247</v>
      </c>
      <c r="I534" t="s">
        <v>1015</v>
      </c>
      <c r="J534" t="s">
        <v>15</v>
      </c>
      <c r="K534" t="s">
        <v>2166</v>
      </c>
      <c r="L534" t="s">
        <v>1015</v>
      </c>
      <c r="M534" t="s">
        <v>15</v>
      </c>
      <c r="N534" t="s">
        <v>124</v>
      </c>
      <c r="O534" t="s">
        <v>283</v>
      </c>
      <c r="P534" t="s">
        <v>17</v>
      </c>
      <c r="Q534" t="s">
        <v>98</v>
      </c>
      <c r="R534" t="s">
        <v>907</v>
      </c>
    </row>
    <row r="535" spans="1:29" x14ac:dyDescent="0.35">
      <c r="A535">
        <v>5.7535884684106099E+17</v>
      </c>
      <c r="B535" s="1">
        <v>42073</v>
      </c>
      <c r="C535">
        <v>0.4</v>
      </c>
      <c r="D535" t="s">
        <v>2167</v>
      </c>
      <c r="E535" s="4" t="str" cm="1">
        <f t="array" ref="E535">_xlfn.TEXTJOIN(", ", TRUE, IF(COUNTIF(D535, "*"&amp;$BP$2:$BP$2&amp;"*"), $BP$2:$BP$2, ""))</f>
        <v/>
      </c>
      <c r="F535" t="s">
        <v>1446</v>
      </c>
      <c r="G535" t="s">
        <v>812</v>
      </c>
      <c r="H535" t="s">
        <v>9</v>
      </c>
      <c r="I535" t="s">
        <v>78</v>
      </c>
      <c r="J535" t="s">
        <v>79</v>
      </c>
      <c r="K535" t="s">
        <v>71</v>
      </c>
      <c r="L535" t="s">
        <v>304</v>
      </c>
      <c r="M535" t="s">
        <v>30</v>
      </c>
      <c r="N535" t="s">
        <v>2168</v>
      </c>
      <c r="O535" t="s">
        <v>76</v>
      </c>
      <c r="P535" t="s">
        <v>100</v>
      </c>
      <c r="Q535" t="s">
        <v>76</v>
      </c>
      <c r="R535" t="s">
        <v>617</v>
      </c>
      <c r="S535" t="s">
        <v>62</v>
      </c>
      <c r="T535" t="s">
        <v>26</v>
      </c>
      <c r="U535" t="s">
        <v>2169</v>
      </c>
      <c r="V535" t="s">
        <v>9</v>
      </c>
      <c r="W535" t="s">
        <v>77</v>
      </c>
      <c r="X535" t="s">
        <v>9</v>
      </c>
      <c r="Y535" t="s">
        <v>872</v>
      </c>
      <c r="Z535" t="s">
        <v>17</v>
      </c>
      <c r="AA535" t="s">
        <v>98</v>
      </c>
    </row>
    <row r="536" spans="1:29" x14ac:dyDescent="0.35">
      <c r="A536">
        <v>5.7535819355705299E+17</v>
      </c>
      <c r="B536" s="1">
        <v>42073</v>
      </c>
      <c r="C536">
        <v>0.104713804713804</v>
      </c>
      <c r="D536" t="s">
        <v>2170</v>
      </c>
      <c r="E536" s="4" t="str" cm="1">
        <f t="array" ref="E536">_xlfn.TEXTJOIN(", ", TRUE, IF(COUNTIF(D536, "*"&amp;$BP$2:$BP$2&amp;"*"), $BP$2:$BP$2, ""))</f>
        <v/>
      </c>
      <c r="F536" t="s">
        <v>221</v>
      </c>
      <c r="G536" t="s">
        <v>2171</v>
      </c>
      <c r="H536" t="s">
        <v>272</v>
      </c>
      <c r="I536" t="s">
        <v>49</v>
      </c>
      <c r="J536" t="s">
        <v>2172</v>
      </c>
      <c r="K536" t="s">
        <v>660</v>
      </c>
      <c r="L536" t="s">
        <v>337</v>
      </c>
      <c r="M536" t="s">
        <v>9</v>
      </c>
      <c r="N536" t="s">
        <v>1468</v>
      </c>
      <c r="O536" t="s">
        <v>74</v>
      </c>
      <c r="P536" t="s">
        <v>30</v>
      </c>
      <c r="Q536" t="s">
        <v>1552</v>
      </c>
      <c r="R536" t="s">
        <v>24</v>
      </c>
      <c r="S536" t="s">
        <v>1880</v>
      </c>
      <c r="T536" t="s">
        <v>872</v>
      </c>
      <c r="U536" t="s">
        <v>9</v>
      </c>
      <c r="V536" t="s">
        <v>2173</v>
      </c>
      <c r="W536" t="s">
        <v>17</v>
      </c>
      <c r="X536" t="s">
        <v>98</v>
      </c>
      <c r="Y536" t="s">
        <v>907</v>
      </c>
    </row>
    <row r="537" spans="1:29" x14ac:dyDescent="0.35">
      <c r="A537">
        <v>5.7535749223591098E+17</v>
      </c>
      <c r="B537" s="1">
        <v>42073</v>
      </c>
      <c r="C537">
        <v>0</v>
      </c>
      <c r="D537" t="s">
        <v>2174</v>
      </c>
      <c r="E537" s="4" t="str" cm="1">
        <f t="array" ref="E537">_xlfn.TEXTJOIN(", ", TRUE, IF(COUNTIF(D537, "*"&amp;$BP$2:$BP$2&amp;"*"), $BP$2:$BP$2, ""))</f>
        <v/>
      </c>
      <c r="F537" t="s">
        <v>162</v>
      </c>
      <c r="G537" t="s">
        <v>236</v>
      </c>
      <c r="H537" t="s">
        <v>219</v>
      </c>
      <c r="I537" t="s">
        <v>289</v>
      </c>
      <c r="J537" t="s">
        <v>66</v>
      </c>
      <c r="K537" t="s">
        <v>24</v>
      </c>
      <c r="L537" t="s">
        <v>2175</v>
      </c>
      <c r="M537" t="s">
        <v>100</v>
      </c>
      <c r="N537" t="s">
        <v>2176</v>
      </c>
      <c r="O537" t="s">
        <v>100</v>
      </c>
      <c r="P537" t="s">
        <v>91</v>
      </c>
      <c r="Q537" t="s">
        <v>1240</v>
      </c>
      <c r="R537" t="s">
        <v>17</v>
      </c>
      <c r="S537" t="s">
        <v>98</v>
      </c>
      <c r="T537" t="s">
        <v>907</v>
      </c>
    </row>
    <row r="538" spans="1:29" x14ac:dyDescent="0.35">
      <c r="A538">
        <v>5.75357323637432E+17</v>
      </c>
      <c r="B538" s="1">
        <v>42073</v>
      </c>
      <c r="C538">
        <v>2.4999999999999901E-2</v>
      </c>
      <c r="D538" t="s">
        <v>2177</v>
      </c>
      <c r="E538" s="4" t="str" cm="1">
        <f t="array" ref="E538">_xlfn.TEXTJOIN(", ", TRUE, IF(COUNTIF(D538, "*"&amp;$BP$2:$BP$2&amp;"*"), $BP$2:$BP$2, ""))</f>
        <v>america</v>
      </c>
      <c r="F538" t="s">
        <v>221</v>
      </c>
      <c r="G538" t="s">
        <v>222</v>
      </c>
      <c r="H538" t="s">
        <v>234</v>
      </c>
      <c r="I538" t="s">
        <v>137</v>
      </c>
      <c r="J538" t="s">
        <v>399</v>
      </c>
      <c r="K538" t="s">
        <v>49</v>
      </c>
      <c r="L538" t="s">
        <v>1585</v>
      </c>
      <c r="M538" t="s">
        <v>1419</v>
      </c>
      <c r="N538" t="s">
        <v>920</v>
      </c>
      <c r="O538" t="s">
        <v>904</v>
      </c>
      <c r="P538" t="s">
        <v>137</v>
      </c>
      <c r="Q538" t="s">
        <v>49</v>
      </c>
      <c r="R538" t="s">
        <v>1406</v>
      </c>
      <c r="S538" t="s">
        <v>2178</v>
      </c>
      <c r="T538" t="s">
        <v>16</v>
      </c>
      <c r="U538" t="s">
        <v>30</v>
      </c>
      <c r="V538" t="s">
        <v>958</v>
      </c>
      <c r="W538" t="s">
        <v>17</v>
      </c>
      <c r="X538" t="s">
        <v>98</v>
      </c>
      <c r="Y538" t="s">
        <v>907</v>
      </c>
    </row>
    <row r="539" spans="1:29" x14ac:dyDescent="0.35">
      <c r="A539">
        <v>5.75356634781736E+17</v>
      </c>
      <c r="B539" s="1">
        <v>42073</v>
      </c>
      <c r="C539">
        <v>0.5</v>
      </c>
      <c r="D539" t="s">
        <v>2179</v>
      </c>
      <c r="E539" s="4" t="str" cm="1">
        <f t="array" ref="E539">_xlfn.TEXTJOIN(", ", TRUE, IF(COUNTIF(D539, "*"&amp;$BP$2:$BP$2&amp;"*"), $BP$2:$BP$2, ""))</f>
        <v/>
      </c>
      <c r="F539" t="s">
        <v>124</v>
      </c>
      <c r="G539" t="s">
        <v>1104</v>
      </c>
      <c r="H539" t="s">
        <v>2180</v>
      </c>
      <c r="I539" t="s">
        <v>2181</v>
      </c>
      <c r="J539" t="s">
        <v>137</v>
      </c>
      <c r="K539" t="s">
        <v>124</v>
      </c>
      <c r="L539" t="s">
        <v>2182</v>
      </c>
      <c r="M539" t="s">
        <v>17</v>
      </c>
      <c r="N539" t="s">
        <v>98</v>
      </c>
      <c r="O539" t="s">
        <v>907</v>
      </c>
    </row>
    <row r="540" spans="1:29" x14ac:dyDescent="0.35">
      <c r="A540">
        <v>5.7535606267869101E+17</v>
      </c>
      <c r="B540" s="1">
        <v>42073</v>
      </c>
      <c r="C540">
        <v>0</v>
      </c>
      <c r="D540" t="s">
        <v>2183</v>
      </c>
      <c r="E540" s="4" t="str" cm="1">
        <f t="array" ref="E540">_xlfn.TEXTJOIN(", ", TRUE, IF(COUNTIF(D540, "*"&amp;$BP$2:$BP$2&amp;"*"), $BP$2:$BP$2, ""))</f>
        <v/>
      </c>
      <c r="F540" t="s">
        <v>521</v>
      </c>
      <c r="G540" t="s">
        <v>49</v>
      </c>
      <c r="H540" t="s">
        <v>872</v>
      </c>
      <c r="I540" t="s">
        <v>2184</v>
      </c>
      <c r="J540" t="s">
        <v>137</v>
      </c>
      <c r="K540" t="s">
        <v>30</v>
      </c>
      <c r="L540" t="s">
        <v>2185</v>
      </c>
      <c r="M540" t="s">
        <v>2186</v>
      </c>
      <c r="N540" t="s">
        <v>9</v>
      </c>
      <c r="O540" t="s">
        <v>30</v>
      </c>
      <c r="P540" t="s">
        <v>1482</v>
      </c>
      <c r="Q540" t="s">
        <v>1483</v>
      </c>
      <c r="R540" t="s">
        <v>17</v>
      </c>
      <c r="S540" t="s">
        <v>98</v>
      </c>
      <c r="T540" t="s">
        <v>907</v>
      </c>
    </row>
    <row r="541" spans="1:29" x14ac:dyDescent="0.35">
      <c r="A541">
        <v>5.7535561277247802E+17</v>
      </c>
      <c r="B541" s="1">
        <v>42073</v>
      </c>
      <c r="C541">
        <v>0.41666666666666602</v>
      </c>
      <c r="D541" t="s">
        <v>2187</v>
      </c>
      <c r="E541" s="4" t="str" cm="1">
        <f t="array" ref="E541">_xlfn.TEXTJOIN(", ", TRUE, IF(COUNTIF(D541, "*"&amp;$BP$2:$BP$2&amp;"*"), $BP$2:$BP$2, ""))</f>
        <v/>
      </c>
      <c r="F541" t="s">
        <v>221</v>
      </c>
      <c r="G541" t="s">
        <v>222</v>
      </c>
      <c r="H541" t="s">
        <v>71</v>
      </c>
      <c r="I541" t="s">
        <v>920</v>
      </c>
      <c r="J541" t="s">
        <v>904</v>
      </c>
      <c r="K541" t="s">
        <v>137</v>
      </c>
      <c r="L541" t="s">
        <v>75</v>
      </c>
      <c r="M541" t="s">
        <v>24</v>
      </c>
      <c r="N541" t="s">
        <v>30</v>
      </c>
      <c r="O541" t="s">
        <v>777</v>
      </c>
      <c r="P541" t="s">
        <v>859</v>
      </c>
      <c r="Q541" t="s">
        <v>2188</v>
      </c>
      <c r="R541" t="s">
        <v>26</v>
      </c>
      <c r="S541" t="s">
        <v>78</v>
      </c>
      <c r="T541" t="s">
        <v>15</v>
      </c>
      <c r="U541" t="s">
        <v>294</v>
      </c>
      <c r="V541" t="s">
        <v>200</v>
      </c>
      <c r="W541" t="s">
        <v>17</v>
      </c>
      <c r="X541" t="s">
        <v>98</v>
      </c>
      <c r="Y541" t="s">
        <v>907</v>
      </c>
    </row>
    <row r="542" spans="1:29" x14ac:dyDescent="0.35">
      <c r="A542">
        <v>5.7470795569981798E+17</v>
      </c>
      <c r="B542" s="1">
        <v>42071</v>
      </c>
      <c r="C542">
        <v>0</v>
      </c>
      <c r="D542" t="s">
        <v>2189</v>
      </c>
      <c r="E542" s="4" t="str" cm="1">
        <f t="array" ref="E542">_xlfn.TEXTJOIN(", ", TRUE, IF(COUNTIF(D542, "*"&amp;$BP$2:$BP$2&amp;"*"), $BP$2:$BP$2, ""))</f>
        <v/>
      </c>
      <c r="F542" t="s">
        <v>847</v>
      </c>
      <c r="G542" t="s">
        <v>78</v>
      </c>
      <c r="H542" t="s">
        <v>2190</v>
      </c>
      <c r="I542" t="s">
        <v>2191</v>
      </c>
      <c r="J542" t="s">
        <v>9</v>
      </c>
      <c r="K542" t="s">
        <v>360</v>
      </c>
      <c r="L542" t="s">
        <v>209</v>
      </c>
      <c r="M542" t="s">
        <v>17</v>
      </c>
      <c r="N542" t="s">
        <v>98</v>
      </c>
      <c r="O542" t="s">
        <v>2192</v>
      </c>
    </row>
    <row r="543" spans="1:29" x14ac:dyDescent="0.35">
      <c r="A543">
        <v>5.7431330802880102E+17</v>
      </c>
      <c r="B543" s="1">
        <v>42070</v>
      </c>
      <c r="C543">
        <v>0</v>
      </c>
      <c r="D543" t="s">
        <v>2193</v>
      </c>
      <c r="E543" s="4" t="str" cm="1">
        <f t="array" ref="E543">_xlfn.TEXTJOIN(", ", TRUE, IF(COUNTIF(D543, "*"&amp;$BP$2:$BP$2&amp;"*"), $BP$2:$BP$2, ""))</f>
        <v/>
      </c>
      <c r="F543" t="s">
        <v>238</v>
      </c>
      <c r="G543" t="s">
        <v>2194</v>
      </c>
      <c r="H543" t="s">
        <v>828</v>
      </c>
      <c r="I543" t="s">
        <v>67</v>
      </c>
      <c r="J543" t="s">
        <v>2195</v>
      </c>
      <c r="K543" t="s">
        <v>348</v>
      </c>
      <c r="L543" t="s">
        <v>238</v>
      </c>
      <c r="M543" t="s">
        <v>228</v>
      </c>
      <c r="N543" t="s">
        <v>1704</v>
      </c>
      <c r="O543" t="s">
        <v>238</v>
      </c>
      <c r="P543" t="s">
        <v>2196</v>
      </c>
      <c r="Q543" t="s">
        <v>1704</v>
      </c>
      <c r="R543" t="s">
        <v>348</v>
      </c>
      <c r="S543" t="s">
        <v>360</v>
      </c>
      <c r="T543" t="s">
        <v>612</v>
      </c>
      <c r="U543" t="s">
        <v>2197</v>
      </c>
      <c r="V543" t="s">
        <v>17</v>
      </c>
      <c r="W543" t="s">
        <v>98</v>
      </c>
      <c r="X543" t="s">
        <v>2198</v>
      </c>
      <c r="Y543" t="s">
        <v>2199</v>
      </c>
    </row>
    <row r="544" spans="1:29" x14ac:dyDescent="0.35">
      <c r="A544">
        <v>5.7431275174251302E+17</v>
      </c>
      <c r="B544" s="1">
        <v>42070</v>
      </c>
      <c r="C544">
        <v>0.8</v>
      </c>
      <c r="D544" t="s">
        <v>2200</v>
      </c>
      <c r="E544" s="4" t="str" cm="1">
        <f t="array" ref="E544">_xlfn.TEXTJOIN(", ", TRUE, IF(COUNTIF(D544, "*"&amp;$BP$2:$BP$2&amp;"*"), $BP$2:$BP$2, ""))</f>
        <v/>
      </c>
      <c r="F544" t="s">
        <v>1086</v>
      </c>
      <c r="G544" t="s">
        <v>49</v>
      </c>
      <c r="H544" t="s">
        <v>2201</v>
      </c>
      <c r="I544" t="s">
        <v>2202</v>
      </c>
      <c r="J544" t="s">
        <v>238</v>
      </c>
      <c r="K544" t="s">
        <v>218</v>
      </c>
      <c r="L544" t="s">
        <v>2203</v>
      </c>
      <c r="M544" t="s">
        <v>9</v>
      </c>
      <c r="N544" t="s">
        <v>2204</v>
      </c>
      <c r="O544" t="s">
        <v>1784</v>
      </c>
      <c r="P544" t="s">
        <v>9</v>
      </c>
      <c r="Q544" t="s">
        <v>424</v>
      </c>
      <c r="R544" t="s">
        <v>11</v>
      </c>
      <c r="S544" t="s">
        <v>120</v>
      </c>
      <c r="T544" t="s">
        <v>283</v>
      </c>
      <c r="U544" t="s">
        <v>24</v>
      </c>
      <c r="V544" t="s">
        <v>2205</v>
      </c>
      <c r="W544" t="s">
        <v>17</v>
      </c>
      <c r="X544" t="s">
        <v>98</v>
      </c>
      <c r="Y544" t="s">
        <v>2198</v>
      </c>
      <c r="Z544" t="s">
        <v>2199</v>
      </c>
    </row>
    <row r="545" spans="1:31" x14ac:dyDescent="0.35">
      <c r="A545">
        <v>5.74312262254608E+17</v>
      </c>
      <c r="B545" s="1">
        <v>42070</v>
      </c>
      <c r="C545">
        <v>-0.16666666666666599</v>
      </c>
      <c r="D545" t="s">
        <v>2206</v>
      </c>
      <c r="E545" s="4" t="str" cm="1">
        <f t="array" ref="E545">_xlfn.TEXTJOIN(", ", TRUE, IF(COUNTIF(D545, "*"&amp;$BP$2:$BP$2&amp;"*"), $BP$2:$BP$2, ""))</f>
        <v/>
      </c>
      <c r="F545" t="s">
        <v>238</v>
      </c>
      <c r="G545" t="s">
        <v>2207</v>
      </c>
      <c r="H545" t="s">
        <v>30</v>
      </c>
      <c r="I545" t="s">
        <v>1509</v>
      </c>
      <c r="J545" t="s">
        <v>89</v>
      </c>
      <c r="K545" t="s">
        <v>238</v>
      </c>
      <c r="L545" t="s">
        <v>7</v>
      </c>
      <c r="M545" t="s">
        <v>2208</v>
      </c>
      <c r="N545" t="s">
        <v>16</v>
      </c>
      <c r="O545" t="s">
        <v>30</v>
      </c>
      <c r="P545" t="s">
        <v>1509</v>
      </c>
      <c r="Q545" t="s">
        <v>238</v>
      </c>
      <c r="R545" t="s">
        <v>7</v>
      </c>
      <c r="S545" t="s">
        <v>2209</v>
      </c>
      <c r="T545" t="s">
        <v>30</v>
      </c>
      <c r="U545" t="s">
        <v>200</v>
      </c>
      <c r="V545" t="s">
        <v>17</v>
      </c>
      <c r="W545" t="s">
        <v>98</v>
      </c>
      <c r="X545" t="s">
        <v>2198</v>
      </c>
      <c r="Y545" t="s">
        <v>2199</v>
      </c>
    </row>
    <row r="546" spans="1:31" x14ac:dyDescent="0.35">
      <c r="A546">
        <v>5.7431163183399302E+17</v>
      </c>
      <c r="B546" s="1">
        <v>42070</v>
      </c>
      <c r="C546">
        <v>0</v>
      </c>
      <c r="D546" t="s">
        <v>2210</v>
      </c>
      <c r="E546" s="4" t="str" cm="1">
        <f t="array" ref="E546">_xlfn.TEXTJOIN(", ", TRUE, IF(COUNTIF(D546, "*"&amp;$BP$2:$BP$2&amp;"*"), $BP$2:$BP$2, ""))</f>
        <v>america</v>
      </c>
      <c r="F546" t="s">
        <v>238</v>
      </c>
      <c r="G546" t="s">
        <v>476</v>
      </c>
      <c r="H546" t="s">
        <v>234</v>
      </c>
      <c r="I546" t="s">
        <v>137</v>
      </c>
      <c r="J546" t="s">
        <v>1086</v>
      </c>
      <c r="K546" t="s">
        <v>238</v>
      </c>
      <c r="L546" t="s">
        <v>78</v>
      </c>
      <c r="M546" t="s">
        <v>24</v>
      </c>
      <c r="N546" t="s">
        <v>240</v>
      </c>
      <c r="O546" t="s">
        <v>17</v>
      </c>
      <c r="P546" t="s">
        <v>98</v>
      </c>
      <c r="Q546" t="s">
        <v>2198</v>
      </c>
      <c r="R546" t="s">
        <v>2199</v>
      </c>
    </row>
    <row r="547" spans="1:31" x14ac:dyDescent="0.35">
      <c r="A547">
        <v>5.7431111763742701E+17</v>
      </c>
      <c r="B547" s="1">
        <v>42070</v>
      </c>
      <c r="C547">
        <v>0.41249999999999998</v>
      </c>
      <c r="D547" t="s">
        <v>2211</v>
      </c>
      <c r="E547" s="4" t="str" cm="1">
        <f t="array" ref="E547">_xlfn.TEXTJOIN(", ", TRUE, IF(COUNTIF(D547, "*"&amp;$BP$2:$BP$2&amp;"*"), $BP$2:$BP$2, ""))</f>
        <v/>
      </c>
      <c r="F547" t="s">
        <v>238</v>
      </c>
      <c r="G547" t="s">
        <v>26</v>
      </c>
      <c r="H547" t="s">
        <v>78</v>
      </c>
      <c r="I547" t="s">
        <v>79</v>
      </c>
      <c r="J547" t="s">
        <v>207</v>
      </c>
      <c r="K547" t="s">
        <v>1304</v>
      </c>
      <c r="L547" t="s">
        <v>906</v>
      </c>
      <c r="M547" t="s">
        <v>9</v>
      </c>
      <c r="N547" t="s">
        <v>91</v>
      </c>
      <c r="O547" t="s">
        <v>118</v>
      </c>
      <c r="P547" t="s">
        <v>30</v>
      </c>
      <c r="Q547" t="s">
        <v>2212</v>
      </c>
      <c r="R547" t="s">
        <v>24</v>
      </c>
      <c r="S547" t="s">
        <v>49</v>
      </c>
      <c r="T547" t="s">
        <v>555</v>
      </c>
      <c r="U547" t="s">
        <v>100</v>
      </c>
      <c r="V547" t="s">
        <v>49</v>
      </c>
      <c r="W547" t="s">
        <v>1458</v>
      </c>
      <c r="X547" t="s">
        <v>922</v>
      </c>
      <c r="Y547" t="s">
        <v>100</v>
      </c>
      <c r="Z547" t="s">
        <v>49</v>
      </c>
      <c r="AA547" t="s">
        <v>775</v>
      </c>
      <c r="AB547" t="s">
        <v>973</v>
      </c>
      <c r="AC547" t="s">
        <v>17</v>
      </c>
      <c r="AD547" t="s">
        <v>98</v>
      </c>
      <c r="AE547" t="s">
        <v>2198</v>
      </c>
    </row>
    <row r="548" spans="1:31" x14ac:dyDescent="0.35">
      <c r="A548">
        <v>5.7431031726361798E+17</v>
      </c>
      <c r="B548" s="1">
        <v>42070</v>
      </c>
      <c r="C548">
        <v>0</v>
      </c>
      <c r="D548" t="s">
        <v>2213</v>
      </c>
      <c r="E548" s="4" t="str" cm="1">
        <f t="array" ref="E548">_xlfn.TEXTJOIN(", ", TRUE, IF(COUNTIF(D548, "*"&amp;$BP$2:$BP$2&amp;"*"), $BP$2:$BP$2, ""))</f>
        <v>america</v>
      </c>
      <c r="F548" t="s">
        <v>11</v>
      </c>
      <c r="G548" t="s">
        <v>137</v>
      </c>
      <c r="H548" t="s">
        <v>91</v>
      </c>
      <c r="I548" t="s">
        <v>16</v>
      </c>
      <c r="J548" t="s">
        <v>115</v>
      </c>
      <c r="K548" t="s">
        <v>503</v>
      </c>
      <c r="L548" t="s">
        <v>100</v>
      </c>
      <c r="M548" t="s">
        <v>399</v>
      </c>
      <c r="N548" t="s">
        <v>247</v>
      </c>
      <c r="O548" t="s">
        <v>963</v>
      </c>
      <c r="P548" t="s">
        <v>399</v>
      </c>
      <c r="Q548" t="s">
        <v>247</v>
      </c>
      <c r="R548" t="s">
        <v>2214</v>
      </c>
      <c r="S548" t="s">
        <v>399</v>
      </c>
      <c r="T548" t="s">
        <v>247</v>
      </c>
      <c r="U548" t="s">
        <v>2215</v>
      </c>
      <c r="V548" t="s">
        <v>17</v>
      </c>
      <c r="W548" t="s">
        <v>98</v>
      </c>
      <c r="X548" t="s">
        <v>2198</v>
      </c>
      <c r="Y548" t="s">
        <v>2199</v>
      </c>
    </row>
    <row r="549" spans="1:31" x14ac:dyDescent="0.35">
      <c r="A549">
        <v>5.7430986940842298E+17</v>
      </c>
      <c r="B549" s="1">
        <v>42070</v>
      </c>
      <c r="C549">
        <v>0.1</v>
      </c>
      <c r="D549" t="s">
        <v>2216</v>
      </c>
      <c r="E549" s="4" t="str" cm="1">
        <f t="array" ref="E549">_xlfn.TEXTJOIN(", ", TRUE, IF(COUNTIF(D549, "*"&amp;$BP$2:$BP$2&amp;"*"), $BP$2:$BP$2, ""))</f>
        <v/>
      </c>
      <c r="F549" t="s">
        <v>2217</v>
      </c>
      <c r="G549" t="s">
        <v>2218</v>
      </c>
      <c r="H549" t="s">
        <v>196</v>
      </c>
      <c r="I549" t="s">
        <v>291</v>
      </c>
      <c r="J549" t="s">
        <v>71</v>
      </c>
      <c r="K549" t="s">
        <v>47</v>
      </c>
      <c r="L549" t="s">
        <v>2219</v>
      </c>
      <c r="M549" t="s">
        <v>71</v>
      </c>
      <c r="N549" t="s">
        <v>238</v>
      </c>
      <c r="O549" t="s">
        <v>2220</v>
      </c>
      <c r="P549" t="s">
        <v>360</v>
      </c>
      <c r="Q549" t="s">
        <v>2221</v>
      </c>
      <c r="R549" t="s">
        <v>17</v>
      </c>
      <c r="S549" t="s">
        <v>98</v>
      </c>
      <c r="T549" t="s">
        <v>2198</v>
      </c>
      <c r="U549" t="s">
        <v>2199</v>
      </c>
    </row>
    <row r="550" spans="1:31" x14ac:dyDescent="0.35">
      <c r="A550">
        <v>5.7430933141761203E+17</v>
      </c>
      <c r="B550" s="1">
        <v>42070</v>
      </c>
      <c r="C550">
        <v>0</v>
      </c>
      <c r="D550" t="s">
        <v>2222</v>
      </c>
      <c r="E550" s="4" t="str" cm="1">
        <f t="array" ref="E550">_xlfn.TEXTJOIN(", ", TRUE, IF(COUNTIF(D550, "*"&amp;$BP$2:$BP$2&amp;"*"), $BP$2:$BP$2, ""))</f>
        <v/>
      </c>
      <c r="F550" t="s">
        <v>276</v>
      </c>
      <c r="G550" t="s">
        <v>2217</v>
      </c>
      <c r="H550" t="s">
        <v>2223</v>
      </c>
      <c r="I550" t="s">
        <v>196</v>
      </c>
      <c r="J550" t="s">
        <v>1971</v>
      </c>
      <c r="K550" t="s">
        <v>164</v>
      </c>
      <c r="L550" t="s">
        <v>71</v>
      </c>
      <c r="M550" t="s">
        <v>360</v>
      </c>
      <c r="N550" t="s">
        <v>91</v>
      </c>
      <c r="O550" t="s">
        <v>137</v>
      </c>
      <c r="P550" t="s">
        <v>496</v>
      </c>
      <c r="Q550" t="s">
        <v>2158</v>
      </c>
      <c r="R550" t="s">
        <v>17</v>
      </c>
      <c r="S550" t="s">
        <v>98</v>
      </c>
      <c r="T550" t="s">
        <v>2198</v>
      </c>
      <c r="U550" t="s">
        <v>2199</v>
      </c>
    </row>
    <row r="551" spans="1:31" x14ac:dyDescent="0.35">
      <c r="A551">
        <v>5.7430889907296602E+17</v>
      </c>
      <c r="B551" s="1">
        <v>42070</v>
      </c>
      <c r="C551">
        <v>0.19999999999999901</v>
      </c>
      <c r="D551" t="s">
        <v>2224</v>
      </c>
      <c r="E551" s="4" t="str" cm="1">
        <f t="array" ref="E551">_xlfn.TEXTJOIN(", ", TRUE, IF(COUNTIF(D551, "*"&amp;$BP$2:$BP$2&amp;"*"), $BP$2:$BP$2, ""))</f>
        <v/>
      </c>
      <c r="F551" t="s">
        <v>617</v>
      </c>
      <c r="G551" t="s">
        <v>62</v>
      </c>
      <c r="H551" t="s">
        <v>26</v>
      </c>
      <c r="I551" t="s">
        <v>2225</v>
      </c>
      <c r="J551" t="s">
        <v>2226</v>
      </c>
      <c r="K551" t="s">
        <v>382</v>
      </c>
      <c r="L551" t="s">
        <v>11</v>
      </c>
      <c r="M551" t="s">
        <v>1585</v>
      </c>
      <c r="N551" t="s">
        <v>1419</v>
      </c>
      <c r="O551" t="s">
        <v>30</v>
      </c>
      <c r="P551" t="s">
        <v>2227</v>
      </c>
      <c r="Q551" t="s">
        <v>228</v>
      </c>
      <c r="R551" t="s">
        <v>70</v>
      </c>
      <c r="S551" t="s">
        <v>30</v>
      </c>
      <c r="T551" t="s">
        <v>682</v>
      </c>
      <c r="U551" t="s">
        <v>1947</v>
      </c>
      <c r="V551" t="s">
        <v>336</v>
      </c>
      <c r="W551" t="s">
        <v>17</v>
      </c>
      <c r="X551" t="s">
        <v>98</v>
      </c>
      <c r="Y551" t="s">
        <v>2198</v>
      </c>
    </row>
    <row r="552" spans="1:31" x14ac:dyDescent="0.35">
      <c r="A552">
        <v>5.7430781336472698E+17</v>
      </c>
      <c r="B552" s="1">
        <v>42070</v>
      </c>
      <c r="C552">
        <v>0.5</v>
      </c>
      <c r="D552" t="s">
        <v>2228</v>
      </c>
      <c r="E552" s="4" t="str" cm="1">
        <f t="array" ref="E552">_xlfn.TEXTJOIN(", ", TRUE, IF(COUNTIF(D552, "*"&amp;$BP$2:$BP$2&amp;"*"), $BP$2:$BP$2, ""))</f>
        <v>america</v>
      </c>
      <c r="F552" t="s">
        <v>1086</v>
      </c>
      <c r="G552" t="s">
        <v>1002</v>
      </c>
      <c r="H552" t="s">
        <v>2229</v>
      </c>
      <c r="I552" t="s">
        <v>24</v>
      </c>
      <c r="J552" t="s">
        <v>2230</v>
      </c>
      <c r="K552" t="s">
        <v>137</v>
      </c>
      <c r="L552" t="s">
        <v>637</v>
      </c>
      <c r="M552" t="s">
        <v>251</v>
      </c>
      <c r="N552" t="s">
        <v>30</v>
      </c>
      <c r="O552" t="s">
        <v>1578</v>
      </c>
      <c r="P552" t="s">
        <v>71</v>
      </c>
      <c r="Q552" t="s">
        <v>234</v>
      </c>
      <c r="R552" t="s">
        <v>137</v>
      </c>
      <c r="S552" t="s">
        <v>399</v>
      </c>
      <c r="T552" t="s">
        <v>2231</v>
      </c>
      <c r="U552" t="s">
        <v>2232</v>
      </c>
      <c r="V552" t="s">
        <v>17</v>
      </c>
      <c r="W552" t="s">
        <v>98</v>
      </c>
      <c r="X552" t="s">
        <v>2198</v>
      </c>
      <c r="Y552" t="s">
        <v>2199</v>
      </c>
    </row>
    <row r="553" spans="1:31" x14ac:dyDescent="0.35">
      <c r="A553">
        <v>5.7430681900430502E+17</v>
      </c>
      <c r="B553" s="1">
        <v>42070</v>
      </c>
      <c r="C553">
        <v>2.4999999999999901E-2</v>
      </c>
      <c r="D553" t="s">
        <v>2233</v>
      </c>
      <c r="E553" s="4" t="str" cm="1">
        <f t="array" ref="E553">_xlfn.TEXTJOIN(", ", TRUE, IF(COUNTIF(D553, "*"&amp;$BP$2:$BP$2&amp;"*"), $BP$2:$BP$2, ""))</f>
        <v/>
      </c>
      <c r="F553" t="s">
        <v>68</v>
      </c>
      <c r="G553" t="s">
        <v>2234</v>
      </c>
      <c r="H553" t="s">
        <v>71</v>
      </c>
      <c r="I553" t="s">
        <v>1315</v>
      </c>
      <c r="J553" t="s">
        <v>70</v>
      </c>
      <c r="K553" t="s">
        <v>137</v>
      </c>
      <c r="L553" t="s">
        <v>2235</v>
      </c>
      <c r="M553" t="s">
        <v>71</v>
      </c>
      <c r="N553" t="s">
        <v>69</v>
      </c>
      <c r="O553" t="s">
        <v>100</v>
      </c>
      <c r="P553" t="s">
        <v>836</v>
      </c>
      <c r="Q553" t="s">
        <v>26</v>
      </c>
      <c r="R553" t="s">
        <v>2236</v>
      </c>
      <c r="S553" t="s">
        <v>2237</v>
      </c>
      <c r="T553" t="s">
        <v>17</v>
      </c>
      <c r="U553" t="s">
        <v>98</v>
      </c>
      <c r="V553" t="s">
        <v>2198</v>
      </c>
    </row>
    <row r="554" spans="1:31" x14ac:dyDescent="0.35">
      <c r="A554">
        <v>5.7430544539064698E+17</v>
      </c>
      <c r="B554" s="1">
        <v>42070</v>
      </c>
      <c r="C554">
        <v>0</v>
      </c>
      <c r="D554" t="s">
        <v>2238</v>
      </c>
      <c r="E554" s="4" t="str" cm="1">
        <f t="array" ref="E554">_xlfn.TEXTJOIN(", ", TRUE, IF(COUNTIF(D554, "*"&amp;$BP$2:$BP$2&amp;"*"), $BP$2:$BP$2, ""))</f>
        <v>america</v>
      </c>
      <c r="F554" t="s">
        <v>637</v>
      </c>
      <c r="G554" t="s">
        <v>218</v>
      </c>
      <c r="H554" t="s">
        <v>2239</v>
      </c>
      <c r="I554" t="s">
        <v>100</v>
      </c>
      <c r="J554" t="s">
        <v>2240</v>
      </c>
      <c r="K554" t="s">
        <v>15</v>
      </c>
      <c r="L554" t="s">
        <v>234</v>
      </c>
      <c r="M554" t="s">
        <v>1419</v>
      </c>
      <c r="N554" t="s">
        <v>11</v>
      </c>
      <c r="O554" t="s">
        <v>252</v>
      </c>
      <c r="P554" t="s">
        <v>1587</v>
      </c>
      <c r="Q554" t="s">
        <v>118</v>
      </c>
      <c r="R554" t="s">
        <v>119</v>
      </c>
      <c r="S554" t="s">
        <v>2241</v>
      </c>
      <c r="U554" t="s">
        <v>2217</v>
      </c>
      <c r="V554" t="s">
        <v>137</v>
      </c>
      <c r="W554" t="s">
        <v>1153</v>
      </c>
      <c r="X554" t="s">
        <v>49</v>
      </c>
      <c r="Y554" t="s">
        <v>1585</v>
      </c>
      <c r="Z554" t="s">
        <v>17</v>
      </c>
      <c r="AA554" t="s">
        <v>98</v>
      </c>
      <c r="AB554" t="s">
        <v>2199</v>
      </c>
    </row>
    <row r="555" spans="1:31" x14ac:dyDescent="0.35">
      <c r="A555">
        <v>5.7422889282058598E+17</v>
      </c>
      <c r="B555" s="1">
        <v>42070</v>
      </c>
      <c r="C555">
        <v>0</v>
      </c>
      <c r="D555" t="s">
        <v>2242</v>
      </c>
      <c r="E555" s="4" t="str" cm="1">
        <f t="array" ref="E555">_xlfn.TEXTJOIN(", ", TRUE, IF(COUNTIF(D555, "*"&amp;$BP$2:$BP$2&amp;"*"), $BP$2:$BP$2, ""))</f>
        <v/>
      </c>
      <c r="F555" t="s">
        <v>326</v>
      </c>
      <c r="G555" t="s">
        <v>17</v>
      </c>
      <c r="H555" t="s">
        <v>98</v>
      </c>
      <c r="I555" t="s">
        <v>686</v>
      </c>
      <c r="J555" t="s">
        <v>30</v>
      </c>
      <c r="K555" t="s">
        <v>462</v>
      </c>
      <c r="L555" t="s">
        <v>9</v>
      </c>
      <c r="M555" t="s">
        <v>2243</v>
      </c>
      <c r="N555" t="s">
        <v>30</v>
      </c>
      <c r="O555" t="s">
        <v>904</v>
      </c>
      <c r="P555" t="s">
        <v>24</v>
      </c>
      <c r="Q555" t="s">
        <v>2244</v>
      </c>
      <c r="R555" t="s">
        <v>217</v>
      </c>
      <c r="S555" t="s">
        <v>30</v>
      </c>
      <c r="T555" t="s">
        <v>410</v>
      </c>
      <c r="U555" t="s">
        <v>21</v>
      </c>
      <c r="V555" t="s">
        <v>2245</v>
      </c>
    </row>
    <row r="556" spans="1:31" x14ac:dyDescent="0.35">
      <c r="A556">
        <v>5.7351831608767603E+17</v>
      </c>
      <c r="B556" s="1">
        <v>42068</v>
      </c>
      <c r="C556">
        <v>8.9285714285714204E-2</v>
      </c>
      <c r="D556" t="s">
        <v>2246</v>
      </c>
      <c r="E556" s="4" t="str" cm="1">
        <f t="array" ref="E556">_xlfn.TEXTJOIN(", ", TRUE, IF(COUNTIF(D556, "*"&amp;$BP$2:$BP$2&amp;"*"), $BP$2:$BP$2, ""))</f>
        <v/>
      </c>
      <c r="F556" t="s">
        <v>30</v>
      </c>
      <c r="G556" t="s">
        <v>451</v>
      </c>
      <c r="H556" t="s">
        <v>452</v>
      </c>
      <c r="I556" t="s">
        <v>2247</v>
      </c>
      <c r="J556" t="s">
        <v>15</v>
      </c>
      <c r="K556" t="s">
        <v>207</v>
      </c>
      <c r="L556" t="s">
        <v>1082</v>
      </c>
      <c r="M556" t="s">
        <v>84</v>
      </c>
      <c r="N556" t="s">
        <v>955</v>
      </c>
      <c r="O556" t="s">
        <v>2248</v>
      </c>
      <c r="P556" t="s">
        <v>502</v>
      </c>
      <c r="Q556" t="s">
        <v>257</v>
      </c>
      <c r="R556" t="s">
        <v>731</v>
      </c>
      <c r="S556" t="s">
        <v>2249</v>
      </c>
      <c r="T556" t="s">
        <v>15</v>
      </c>
      <c r="U556">
        <v>30</v>
      </c>
      <c r="V556" t="s">
        <v>204</v>
      </c>
      <c r="W556" t="s">
        <v>21</v>
      </c>
    </row>
    <row r="557" spans="1:31" x14ac:dyDescent="0.35">
      <c r="A557">
        <v>5.7315813693827398E+17</v>
      </c>
      <c r="B557" s="1">
        <v>42067</v>
      </c>
      <c r="C557">
        <v>-0.05</v>
      </c>
      <c r="D557" t="s">
        <v>2250</v>
      </c>
      <c r="E557" s="4" t="str" cm="1">
        <f t="array" ref="E557">_xlfn.TEXTJOIN(", ", TRUE, IF(COUNTIF(D557, "*"&amp;$BP$2:$BP$2&amp;"*"), $BP$2:$BP$2, ""))</f>
        <v/>
      </c>
      <c r="F557" t="s">
        <v>276</v>
      </c>
      <c r="G557" t="s">
        <v>367</v>
      </c>
      <c r="H557" t="s">
        <v>2251</v>
      </c>
      <c r="I557" t="s">
        <v>279</v>
      </c>
      <c r="J557" t="s">
        <v>1568</v>
      </c>
      <c r="K557" t="s">
        <v>322</v>
      </c>
      <c r="L557" t="s">
        <v>131</v>
      </c>
      <c r="M557" t="s">
        <v>49</v>
      </c>
      <c r="N557" t="s">
        <v>33</v>
      </c>
      <c r="O557" t="s">
        <v>445</v>
      </c>
      <c r="P557" t="s">
        <v>11</v>
      </c>
      <c r="Q557" t="s">
        <v>2252</v>
      </c>
      <c r="R557" t="s">
        <v>191</v>
      </c>
      <c r="S557" t="s">
        <v>84</v>
      </c>
      <c r="T557" t="s">
        <v>21</v>
      </c>
      <c r="U557" t="s">
        <v>1727</v>
      </c>
    </row>
    <row r="558" spans="1:31" x14ac:dyDescent="0.35">
      <c r="A558">
        <v>5.7288602047721402E+17</v>
      </c>
      <c r="B558" s="1">
        <v>42066</v>
      </c>
      <c r="C558">
        <v>0</v>
      </c>
      <c r="D558" t="s">
        <v>2253</v>
      </c>
      <c r="E558" s="4" t="str" cm="1">
        <f t="array" ref="E558">_xlfn.TEXTJOIN(", ", TRUE, IF(COUNTIF(D558, "*"&amp;$BP$2:$BP$2&amp;"*"), $BP$2:$BP$2, ""))</f>
        <v/>
      </c>
      <c r="F558" t="s">
        <v>207</v>
      </c>
      <c r="G558" t="s">
        <v>2033</v>
      </c>
      <c r="H558" t="s">
        <v>1336</v>
      </c>
      <c r="I558" t="s">
        <v>152</v>
      </c>
      <c r="J558" t="s">
        <v>904</v>
      </c>
      <c r="K558" t="s">
        <v>17</v>
      </c>
      <c r="L558" t="s">
        <v>98</v>
      </c>
      <c r="M558" t="s">
        <v>2245</v>
      </c>
    </row>
    <row r="559" spans="1:31" x14ac:dyDescent="0.35">
      <c r="A559">
        <v>5.7253501040359398E+17</v>
      </c>
      <c r="B559" s="1">
        <v>42065</v>
      </c>
      <c r="C559">
        <v>0.33333333333333298</v>
      </c>
      <c r="D559" t="s">
        <v>2254</v>
      </c>
      <c r="E559" s="4" t="str" cm="1">
        <f t="array" ref="E559">_xlfn.TEXTJOIN(", ", TRUE, IF(COUNTIF(D559, "*"&amp;$BP$2:$BP$2&amp;"*"), $BP$2:$BP$2, ""))</f>
        <v/>
      </c>
      <c r="F559" t="s">
        <v>2255</v>
      </c>
      <c r="G559" t="s">
        <v>1403</v>
      </c>
      <c r="H559" t="s">
        <v>849</v>
      </c>
      <c r="I559" t="s">
        <v>847</v>
      </c>
      <c r="J559" t="s">
        <v>253</v>
      </c>
      <c r="K559" t="s">
        <v>401</v>
      </c>
      <c r="L559" t="s">
        <v>1573</v>
      </c>
      <c r="M559" t="s">
        <v>9</v>
      </c>
      <c r="N559" t="s">
        <v>2256</v>
      </c>
      <c r="O559" t="s">
        <v>360</v>
      </c>
      <c r="P559" t="s">
        <v>2257</v>
      </c>
      <c r="Q559" t="s">
        <v>1325</v>
      </c>
      <c r="R559" t="s">
        <v>17</v>
      </c>
      <c r="S559" t="s">
        <v>98</v>
      </c>
      <c r="T559" t="s">
        <v>2258</v>
      </c>
    </row>
    <row r="560" spans="1:31" x14ac:dyDescent="0.35">
      <c r="A560">
        <v>5.7243528533148E+17</v>
      </c>
      <c r="B560" s="1">
        <v>42065</v>
      </c>
      <c r="C560">
        <v>0</v>
      </c>
      <c r="D560" t="s">
        <v>2259</v>
      </c>
      <c r="E560" s="4" t="str" cm="1">
        <f t="array" ref="E560">_xlfn.TEXTJOIN(", ", TRUE, IF(COUNTIF(D560, "*"&amp;$BP$2:$BP$2&amp;"*"), $BP$2:$BP$2, ""))</f>
        <v/>
      </c>
      <c r="F560" t="s">
        <v>30</v>
      </c>
      <c r="G560" t="s">
        <v>365</v>
      </c>
      <c r="H560" t="s">
        <v>399</v>
      </c>
      <c r="I560" t="s">
        <v>9</v>
      </c>
      <c r="J560" t="s">
        <v>149</v>
      </c>
      <c r="K560" t="s">
        <v>462</v>
      </c>
      <c r="L560" t="s">
        <v>9</v>
      </c>
      <c r="M560" t="s">
        <v>1050</v>
      </c>
    </row>
    <row r="561" spans="1:24" x14ac:dyDescent="0.35">
      <c r="A561">
        <v>5.7144012642268301E+17</v>
      </c>
      <c r="B561" s="1">
        <v>42062</v>
      </c>
      <c r="C561">
        <v>0</v>
      </c>
      <c r="D561" t="s">
        <v>2260</v>
      </c>
      <c r="E561" s="4" t="str" cm="1">
        <f t="array" ref="E561">_xlfn.TEXTJOIN(", ", TRUE, IF(COUNTIF(D561, "*"&amp;$BP$2:$BP$2&amp;"*"), $BP$2:$BP$2, ""))</f>
        <v/>
      </c>
      <c r="F561" t="s">
        <v>2261</v>
      </c>
      <c r="G561" t="s">
        <v>2262</v>
      </c>
      <c r="H561" t="s">
        <v>623</v>
      </c>
      <c r="I561" t="s">
        <v>49</v>
      </c>
      <c r="J561" t="s">
        <v>2263</v>
      </c>
      <c r="K561" t="s">
        <v>428</v>
      </c>
      <c r="L561" t="s">
        <v>810</v>
      </c>
      <c r="M561" t="s">
        <v>2264</v>
      </c>
      <c r="N561" t="s">
        <v>9</v>
      </c>
      <c r="O561" t="s">
        <v>630</v>
      </c>
      <c r="P561" t="s">
        <v>30</v>
      </c>
      <c r="Q561" t="s">
        <v>2265</v>
      </c>
      <c r="R561" t="s">
        <v>2266</v>
      </c>
      <c r="S561" t="s">
        <v>1554</v>
      </c>
      <c r="T561" t="s">
        <v>232</v>
      </c>
    </row>
    <row r="562" spans="1:24" x14ac:dyDescent="0.35">
      <c r="A562">
        <v>5.7142436793189101E+17</v>
      </c>
      <c r="B562" s="1">
        <v>42062</v>
      </c>
      <c r="C562">
        <v>0.15</v>
      </c>
      <c r="D562" t="s">
        <v>2267</v>
      </c>
      <c r="E562" s="4" t="str" cm="1">
        <f t="array" ref="E562">_xlfn.TEXTJOIN(", ", TRUE, IF(COUNTIF(D562, "*"&amp;$BP$2:$BP$2&amp;"*"), $BP$2:$BP$2, ""))</f>
        <v/>
      </c>
      <c r="F562" t="s">
        <v>457</v>
      </c>
      <c r="G562" t="s">
        <v>42</v>
      </c>
      <c r="H562" t="s">
        <v>1170</v>
      </c>
      <c r="I562" t="s">
        <v>2268</v>
      </c>
      <c r="J562" t="s">
        <v>87</v>
      </c>
      <c r="K562" t="s">
        <v>1484</v>
      </c>
      <c r="L562" t="s">
        <v>637</v>
      </c>
      <c r="M562" t="s">
        <v>87</v>
      </c>
      <c r="N562" t="s">
        <v>2269</v>
      </c>
      <c r="O562" t="s">
        <v>2270</v>
      </c>
      <c r="P562" t="s">
        <v>17</v>
      </c>
      <c r="Q562" t="s">
        <v>98</v>
      </c>
      <c r="R562" t="s">
        <v>2271</v>
      </c>
    </row>
    <row r="563" spans="1:24" x14ac:dyDescent="0.35">
      <c r="A563">
        <v>5.71071475085488E+17</v>
      </c>
      <c r="B563" s="1">
        <v>42061</v>
      </c>
      <c r="C563">
        <v>0.4</v>
      </c>
      <c r="D563" t="s">
        <v>2272</v>
      </c>
      <c r="E563" s="4" t="str" cm="1">
        <f t="array" ref="E563">_xlfn.TEXTJOIN(", ", TRUE, IF(COUNTIF(D563, "*"&amp;$BP$2:$BP$2&amp;"*"), $BP$2:$BP$2, ""))</f>
        <v/>
      </c>
      <c r="F563" t="s">
        <v>120</v>
      </c>
      <c r="G563" t="s">
        <v>1250</v>
      </c>
      <c r="H563" t="s">
        <v>521</v>
      </c>
      <c r="I563" t="s">
        <v>30</v>
      </c>
      <c r="J563" t="s">
        <v>2273</v>
      </c>
      <c r="K563" t="s">
        <v>2274</v>
      </c>
      <c r="L563" t="s">
        <v>15</v>
      </c>
      <c r="M563" t="s">
        <v>1052</v>
      </c>
      <c r="N563" t="s">
        <v>24</v>
      </c>
      <c r="O563" t="s">
        <v>49</v>
      </c>
      <c r="P563" t="s">
        <v>909</v>
      </c>
      <c r="Q563" t="s">
        <v>100</v>
      </c>
      <c r="R563" t="s">
        <v>888</v>
      </c>
      <c r="S563" t="s">
        <v>2072</v>
      </c>
      <c r="T563" t="s">
        <v>21</v>
      </c>
      <c r="U563" t="s">
        <v>2275</v>
      </c>
    </row>
    <row r="564" spans="1:24" x14ac:dyDescent="0.35">
      <c r="A564">
        <v>5.7098268565858701E+17</v>
      </c>
      <c r="B564" s="1">
        <v>42061</v>
      </c>
      <c r="C564">
        <v>0.2</v>
      </c>
      <c r="D564" t="s">
        <v>2276</v>
      </c>
      <c r="E564" s="4" t="str" cm="1">
        <f t="array" ref="E564">_xlfn.TEXTJOIN(", ", TRUE, IF(COUNTIF(D564, "*"&amp;$BP$2:$BP$2&amp;"*"), $BP$2:$BP$2, ""))</f>
        <v/>
      </c>
      <c r="F564" t="s">
        <v>680</v>
      </c>
      <c r="G564" t="s">
        <v>272</v>
      </c>
      <c r="H564" t="s">
        <v>137</v>
      </c>
      <c r="I564" t="s">
        <v>236</v>
      </c>
      <c r="J564" t="s">
        <v>75</v>
      </c>
      <c r="K564" t="s">
        <v>439</v>
      </c>
      <c r="L564" t="s">
        <v>813</v>
      </c>
      <c r="M564" t="s">
        <v>382</v>
      </c>
      <c r="N564" t="s">
        <v>549</v>
      </c>
      <c r="O564" t="s">
        <v>810</v>
      </c>
      <c r="P564" t="s">
        <v>816</v>
      </c>
    </row>
    <row r="565" spans="1:24" x14ac:dyDescent="0.35">
      <c r="A565">
        <v>5.7071269521052E+17</v>
      </c>
      <c r="B565" s="1">
        <v>42060</v>
      </c>
      <c r="C565">
        <v>0.5</v>
      </c>
      <c r="D565" t="s">
        <v>2277</v>
      </c>
      <c r="E565" s="4" t="str" cm="1">
        <f t="array" ref="E565">_xlfn.TEXTJOIN(", ", TRUE, IF(COUNTIF(D565, "*"&amp;$BP$2:$BP$2&amp;"*"), $BP$2:$BP$2, ""))</f>
        <v/>
      </c>
      <c r="F565" t="s">
        <v>1446</v>
      </c>
      <c r="G565" t="s">
        <v>247</v>
      </c>
      <c r="H565" t="s">
        <v>408</v>
      </c>
      <c r="I565" t="s">
        <v>1457</v>
      </c>
      <c r="J565" t="s">
        <v>813</v>
      </c>
      <c r="K565" t="s">
        <v>382</v>
      </c>
      <c r="L565" t="s">
        <v>549</v>
      </c>
      <c r="M565" t="s">
        <v>2278</v>
      </c>
      <c r="N565" t="s">
        <v>973</v>
      </c>
      <c r="O565" t="s">
        <v>672</v>
      </c>
      <c r="P565" t="s">
        <v>76</v>
      </c>
      <c r="Q565" t="s">
        <v>251</v>
      </c>
      <c r="R565" t="s">
        <v>147</v>
      </c>
      <c r="S565" t="s">
        <v>510</v>
      </c>
      <c r="T565" t="s">
        <v>124</v>
      </c>
      <c r="U565" t="s">
        <v>244</v>
      </c>
      <c r="V565" t="s">
        <v>21</v>
      </c>
      <c r="W565" t="s">
        <v>816</v>
      </c>
    </row>
    <row r="566" spans="1:24" x14ac:dyDescent="0.35">
      <c r="A566">
        <v>5.7061577267165101E+17</v>
      </c>
      <c r="B566" s="1">
        <v>42060</v>
      </c>
      <c r="C566">
        <v>0.31818181818181801</v>
      </c>
      <c r="D566" t="s">
        <v>2279</v>
      </c>
      <c r="E566" s="4" t="str" cm="1">
        <f t="array" ref="E566">_xlfn.TEXTJOIN(", ", TRUE, IF(COUNTIF(D566, "*"&amp;$BP$2:$BP$2&amp;"*"), $BP$2:$BP$2, ""))</f>
        <v/>
      </c>
      <c r="F566" t="s">
        <v>474</v>
      </c>
      <c r="G566" t="s">
        <v>660</v>
      </c>
      <c r="H566" t="s">
        <v>2280</v>
      </c>
      <c r="I566" t="s">
        <v>1128</v>
      </c>
      <c r="J566" t="s">
        <v>2281</v>
      </c>
      <c r="K566" t="s">
        <v>76</v>
      </c>
      <c r="L566" t="s">
        <v>2282</v>
      </c>
      <c r="M566" t="s">
        <v>2283</v>
      </c>
      <c r="N566" t="s">
        <v>29</v>
      </c>
      <c r="O566" t="s">
        <v>718</v>
      </c>
      <c r="P566" t="s">
        <v>21</v>
      </c>
    </row>
    <row r="567" spans="1:24" x14ac:dyDescent="0.35">
      <c r="A567">
        <v>5.7032873713E+17</v>
      </c>
      <c r="B567" s="1">
        <v>42059</v>
      </c>
      <c r="C567">
        <v>0.5</v>
      </c>
      <c r="D567" t="s">
        <v>2284</v>
      </c>
      <c r="E567" s="4" t="str" cm="1">
        <f t="array" ref="E567">_xlfn.TEXTJOIN(", ", TRUE, IF(COUNTIF(D567, "*"&amp;$BP$2:$BP$2&amp;"*"), $BP$2:$BP$2, ""))</f>
        <v/>
      </c>
      <c r="F567" t="s">
        <v>450</v>
      </c>
      <c r="G567" t="s">
        <v>49</v>
      </c>
      <c r="H567" t="s">
        <v>1546</v>
      </c>
      <c r="I567" t="s">
        <v>1673</v>
      </c>
      <c r="J567" t="s">
        <v>608</v>
      </c>
      <c r="K567" t="s">
        <v>1554</v>
      </c>
      <c r="L567" t="s">
        <v>2285</v>
      </c>
      <c r="M567" t="s">
        <v>156</v>
      </c>
      <c r="N567" t="s">
        <v>2286</v>
      </c>
      <c r="O567" t="s">
        <v>2287</v>
      </c>
      <c r="P567" t="s">
        <v>2288</v>
      </c>
      <c r="Q567" t="s">
        <v>16</v>
      </c>
      <c r="R567" t="s">
        <v>76</v>
      </c>
      <c r="S567" t="s">
        <v>251</v>
      </c>
      <c r="T567">
        <v>500</v>
      </c>
      <c r="U567" t="s">
        <v>1457</v>
      </c>
      <c r="V567" t="s">
        <v>816</v>
      </c>
    </row>
    <row r="568" spans="1:24" x14ac:dyDescent="0.35">
      <c r="A568">
        <v>5.7029809618754298E+17</v>
      </c>
      <c r="B568" s="1">
        <v>42059</v>
      </c>
      <c r="C568">
        <v>-0.4</v>
      </c>
      <c r="D568" t="s">
        <v>2289</v>
      </c>
      <c r="E568" s="4" t="str" cm="1">
        <f t="array" ref="E568">_xlfn.TEXTJOIN(", ", TRUE, IF(COUNTIF(D568, "*"&amp;$BP$2:$BP$2&amp;"*"), $BP$2:$BP$2, ""))</f>
        <v/>
      </c>
      <c r="F568" t="s">
        <v>963</v>
      </c>
      <c r="G568" t="s">
        <v>15</v>
      </c>
      <c r="H568" t="s">
        <v>272</v>
      </c>
      <c r="I568" t="s">
        <v>301</v>
      </c>
      <c r="J568" t="s">
        <v>1964</v>
      </c>
      <c r="K568" t="s">
        <v>399</v>
      </c>
      <c r="L568" t="s">
        <v>9</v>
      </c>
      <c r="M568" t="s">
        <v>2290</v>
      </c>
      <c r="N568" t="s">
        <v>2291</v>
      </c>
      <c r="O568" t="s">
        <v>2292</v>
      </c>
      <c r="P568" t="s">
        <v>251</v>
      </c>
      <c r="Q568" t="s">
        <v>380</v>
      </c>
      <c r="R568" t="s">
        <v>360</v>
      </c>
      <c r="S568" t="s">
        <v>1547</v>
      </c>
      <c r="T568" t="s">
        <v>1673</v>
      </c>
      <c r="U568" t="s">
        <v>689</v>
      </c>
      <c r="V568" t="s">
        <v>816</v>
      </c>
    </row>
    <row r="569" spans="1:24" x14ac:dyDescent="0.35">
      <c r="A569">
        <v>5.7027125670187398E+17</v>
      </c>
      <c r="B569" s="1">
        <v>42059</v>
      </c>
      <c r="C569">
        <v>0</v>
      </c>
      <c r="D569" t="s">
        <v>2293</v>
      </c>
      <c r="E569" s="4" t="str" cm="1">
        <f t="array" ref="E569">_xlfn.TEXTJOIN(", ", TRUE, IF(COUNTIF(D569, "*"&amp;$BP$2:$BP$2&amp;"*"), $BP$2:$BP$2, ""))</f>
        <v/>
      </c>
      <c r="F569" t="s">
        <v>164</v>
      </c>
      <c r="G569" t="s">
        <v>257</v>
      </c>
      <c r="H569" t="s">
        <v>9</v>
      </c>
      <c r="I569" t="s">
        <v>1050</v>
      </c>
      <c r="J569" t="s">
        <v>30</v>
      </c>
      <c r="K569" t="s">
        <v>2294</v>
      </c>
      <c r="L569" t="s">
        <v>24</v>
      </c>
      <c r="M569" t="s">
        <v>2282</v>
      </c>
      <c r="N569" t="s">
        <v>2283</v>
      </c>
      <c r="O569" t="s">
        <v>17</v>
      </c>
      <c r="P569" t="s">
        <v>98</v>
      </c>
      <c r="Q569" t="s">
        <v>156</v>
      </c>
      <c r="R569" t="s">
        <v>1548</v>
      </c>
      <c r="S569" t="s">
        <v>21</v>
      </c>
    </row>
    <row r="570" spans="1:24" x14ac:dyDescent="0.35">
      <c r="A570">
        <v>5.7000159179886502E+17</v>
      </c>
      <c r="B570" s="1">
        <v>42058</v>
      </c>
      <c r="C570">
        <v>0</v>
      </c>
      <c r="D570" t="s">
        <v>2295</v>
      </c>
      <c r="E570" s="4" t="str" cm="1">
        <f t="array" ref="E570">_xlfn.TEXTJOIN(", ", TRUE, IF(COUNTIF(D570, "*"&amp;$BP$2:$BP$2&amp;"*"), $BP$2:$BP$2, ""))</f>
        <v/>
      </c>
      <c r="F570" t="s">
        <v>372</v>
      </c>
      <c r="G570" t="s">
        <v>2280</v>
      </c>
      <c r="H570" t="s">
        <v>1128</v>
      </c>
      <c r="I570" t="s">
        <v>476</v>
      </c>
      <c r="J570" t="s">
        <v>71</v>
      </c>
      <c r="K570" t="s">
        <v>549</v>
      </c>
      <c r="L570" t="s">
        <v>810</v>
      </c>
      <c r="M570" t="s">
        <v>137</v>
      </c>
      <c r="N570" t="s">
        <v>30</v>
      </c>
      <c r="O570" t="s">
        <v>80</v>
      </c>
      <c r="P570" t="s">
        <v>1503</v>
      </c>
      <c r="Q570" t="s">
        <v>238</v>
      </c>
      <c r="R570" t="s">
        <v>462</v>
      </c>
      <c r="S570" t="s">
        <v>510</v>
      </c>
      <c r="T570" t="s">
        <v>124</v>
      </c>
      <c r="U570" t="s">
        <v>244</v>
      </c>
      <c r="V570" t="s">
        <v>232</v>
      </c>
      <c r="W570" t="s">
        <v>21</v>
      </c>
      <c r="X570" t="s">
        <v>816</v>
      </c>
    </row>
    <row r="571" spans="1:24" x14ac:dyDescent="0.35">
      <c r="A571">
        <v>5.6997231469293101E+17</v>
      </c>
      <c r="B571" s="1">
        <v>42058</v>
      </c>
      <c r="C571">
        <v>0.28571428571428498</v>
      </c>
      <c r="D571" t="s">
        <v>2296</v>
      </c>
      <c r="E571" s="4" t="str" cm="1">
        <f t="array" ref="E571">_xlfn.TEXTJOIN(", ", TRUE, IF(COUNTIF(D571, "*"&amp;$BP$2:$BP$2&amp;"*"), $BP$2:$BP$2, ""))</f>
        <v/>
      </c>
      <c r="F571" t="s">
        <v>2297</v>
      </c>
      <c r="G571" t="s">
        <v>30</v>
      </c>
      <c r="H571" t="s">
        <v>2051</v>
      </c>
      <c r="I571" t="s">
        <v>15</v>
      </c>
      <c r="J571" t="s">
        <v>272</v>
      </c>
      <c r="K571" t="s">
        <v>1103</v>
      </c>
      <c r="L571" t="s">
        <v>232</v>
      </c>
      <c r="M571" t="s">
        <v>137</v>
      </c>
      <c r="N571" t="s">
        <v>2298</v>
      </c>
      <c r="O571" t="s">
        <v>9</v>
      </c>
      <c r="P571" t="s">
        <v>64</v>
      </c>
      <c r="Q571" t="s">
        <v>279</v>
      </c>
      <c r="R571" t="s">
        <v>2266</v>
      </c>
      <c r="S571" t="s">
        <v>30</v>
      </c>
      <c r="T571" t="s">
        <v>2299</v>
      </c>
      <c r="U571" t="s">
        <v>24</v>
      </c>
      <c r="V571" t="s">
        <v>2263</v>
      </c>
      <c r="W571" t="s">
        <v>428</v>
      </c>
      <c r="X571" t="s">
        <v>816</v>
      </c>
    </row>
    <row r="572" spans="1:24" x14ac:dyDescent="0.35">
      <c r="A572">
        <v>5.69921393426432E+17</v>
      </c>
      <c r="B572" s="1">
        <v>42058</v>
      </c>
      <c r="C572">
        <v>1.21212121212121E-2</v>
      </c>
      <c r="D572" t="s">
        <v>2300</v>
      </c>
      <c r="E572" s="4" t="str" cm="1">
        <f t="array" ref="E572">_xlfn.TEXTJOIN(", ", TRUE, IF(COUNTIF(D572, "*"&amp;$BP$2:$BP$2&amp;"*"), $BP$2:$BP$2, ""))</f>
        <v/>
      </c>
      <c r="F572" t="s">
        <v>236</v>
      </c>
      <c r="G572" t="s">
        <v>408</v>
      </c>
      <c r="H572" t="s">
        <v>470</v>
      </c>
      <c r="I572" t="s">
        <v>156</v>
      </c>
      <c r="J572" t="s">
        <v>30</v>
      </c>
      <c r="K572" t="s">
        <v>555</v>
      </c>
      <c r="L572" t="s">
        <v>30</v>
      </c>
      <c r="M572" t="s">
        <v>660</v>
      </c>
      <c r="N572" t="s">
        <v>272</v>
      </c>
      <c r="O572" t="s">
        <v>137</v>
      </c>
      <c r="P572" t="s">
        <v>415</v>
      </c>
      <c r="Q572" t="s">
        <v>2301</v>
      </c>
      <c r="R572" t="s">
        <v>49</v>
      </c>
      <c r="S572" t="s">
        <v>2302</v>
      </c>
      <c r="T572" t="s">
        <v>845</v>
      </c>
      <c r="U572" t="s">
        <v>810</v>
      </c>
      <c r="V572" t="s">
        <v>816</v>
      </c>
    </row>
    <row r="573" spans="1:24" x14ac:dyDescent="0.35">
      <c r="A573">
        <v>5.6930517295186298E+17</v>
      </c>
      <c r="B573" s="1">
        <v>42056</v>
      </c>
      <c r="C573">
        <v>0.13636363636363599</v>
      </c>
      <c r="D573" t="s">
        <v>2303</v>
      </c>
      <c r="E573" s="4" t="str" cm="1">
        <f t="array" ref="E573">_xlfn.TEXTJOIN(", ", TRUE, IF(COUNTIF(D573, "*"&amp;$BP$2:$BP$2&amp;"*"), $BP$2:$BP$2, ""))</f>
        <v/>
      </c>
      <c r="F573" t="s">
        <v>15</v>
      </c>
      <c r="G573" t="s">
        <v>30</v>
      </c>
      <c r="H573" t="s">
        <v>604</v>
      </c>
      <c r="I573" t="s">
        <v>605</v>
      </c>
      <c r="J573" t="s">
        <v>30</v>
      </c>
      <c r="K573" t="s">
        <v>17</v>
      </c>
      <c r="L573" t="s">
        <v>686</v>
      </c>
      <c r="M573" t="s">
        <v>2304</v>
      </c>
      <c r="N573" t="s">
        <v>660</v>
      </c>
      <c r="O573" t="s">
        <v>2305</v>
      </c>
      <c r="P573" t="s">
        <v>9</v>
      </c>
      <c r="Q573" t="s">
        <v>2306</v>
      </c>
      <c r="R573" t="s">
        <v>30</v>
      </c>
      <c r="S573" t="s">
        <v>484</v>
      </c>
      <c r="T573" t="s">
        <v>100</v>
      </c>
      <c r="U573" t="s">
        <v>180</v>
      </c>
      <c r="V573" t="s">
        <v>2307</v>
      </c>
      <c r="W573" t="s">
        <v>544</v>
      </c>
      <c r="X573" t="s">
        <v>21</v>
      </c>
    </row>
    <row r="574" spans="1:24" x14ac:dyDescent="0.35">
      <c r="A574">
        <v>5.6887668834961402E+17</v>
      </c>
      <c r="B574" s="1">
        <v>42055</v>
      </c>
      <c r="C574">
        <v>0</v>
      </c>
      <c r="D574" t="s">
        <v>2308</v>
      </c>
      <c r="E574" s="4" t="str" cm="1">
        <f t="array" ref="E574">_xlfn.TEXTJOIN(", ", TRUE, IF(COUNTIF(D574, "*"&amp;$BP$2:$BP$2&amp;"*"), $BP$2:$BP$2, ""))</f>
        <v/>
      </c>
      <c r="F574" t="s">
        <v>207</v>
      </c>
      <c r="G574" t="s">
        <v>439</v>
      </c>
      <c r="H574" t="s">
        <v>137</v>
      </c>
      <c r="I574" t="s">
        <v>2309</v>
      </c>
    </row>
    <row r="575" spans="1:24" x14ac:dyDescent="0.35">
      <c r="A575">
        <v>5.6854703853248102E+17</v>
      </c>
      <c r="B575" s="1">
        <v>42054</v>
      </c>
      <c r="C575">
        <v>0.5</v>
      </c>
      <c r="D575" t="s">
        <v>2310</v>
      </c>
      <c r="E575" s="4" t="str" cm="1">
        <f t="array" ref="E575">_xlfn.TEXTJOIN(", ", TRUE, IF(COUNTIF(D575, "*"&amp;$BP$2:$BP$2&amp;"*"), $BP$2:$BP$2, ""))</f>
        <v/>
      </c>
      <c r="F575" t="s">
        <v>164</v>
      </c>
      <c r="G575" t="s">
        <v>76</v>
      </c>
      <c r="H575" t="s">
        <v>251</v>
      </c>
      <c r="I575" t="s">
        <v>426</v>
      </c>
      <c r="J575" t="s">
        <v>2311</v>
      </c>
      <c r="K575" t="s">
        <v>1132</v>
      </c>
      <c r="L575" t="s">
        <v>24</v>
      </c>
      <c r="M575" t="s">
        <v>2312</v>
      </c>
    </row>
    <row r="576" spans="1:24" x14ac:dyDescent="0.35">
      <c r="A576">
        <v>5.6819318969940301E+17</v>
      </c>
      <c r="B576" s="1">
        <v>42053</v>
      </c>
      <c r="C576">
        <v>0.5</v>
      </c>
      <c r="D576" t="s">
        <v>2313</v>
      </c>
      <c r="E576" s="4" t="str" cm="1">
        <f t="array" ref="E576">_xlfn.TEXTJOIN(", ", TRUE, IF(COUNTIF(D576, "*"&amp;$BP$2:$BP$2&amp;"*"), $BP$2:$BP$2, ""))</f>
        <v/>
      </c>
      <c r="F576" t="s">
        <v>291</v>
      </c>
      <c r="G576" t="s">
        <v>349</v>
      </c>
      <c r="H576" t="s">
        <v>2314</v>
      </c>
      <c r="I576" t="s">
        <v>63</v>
      </c>
      <c r="J576" t="s">
        <v>2315</v>
      </c>
      <c r="K576" t="s">
        <v>30</v>
      </c>
      <c r="L576" t="s">
        <v>1850</v>
      </c>
      <c r="M576" t="s">
        <v>24</v>
      </c>
      <c r="N576" t="s">
        <v>46</v>
      </c>
      <c r="O576" t="s">
        <v>70</v>
      </c>
      <c r="P576" t="s">
        <v>2316</v>
      </c>
      <c r="Q576" t="s">
        <v>114</v>
      </c>
      <c r="R576" t="s">
        <v>28</v>
      </c>
      <c r="S576" t="s">
        <v>232</v>
      </c>
      <c r="T576" t="s">
        <v>21</v>
      </c>
      <c r="U576" t="s">
        <v>149</v>
      </c>
    </row>
    <row r="577" spans="1:29" x14ac:dyDescent="0.35">
      <c r="A577">
        <v>5.6807340062463098E+17</v>
      </c>
      <c r="B577" s="1">
        <v>42053</v>
      </c>
      <c r="C577">
        <v>0</v>
      </c>
      <c r="D577" t="s">
        <v>2317</v>
      </c>
      <c r="E577" s="4" t="str" cm="1">
        <f t="array" ref="E577">_xlfn.TEXTJOIN(", ", TRUE, IF(COUNTIF(D577, "*"&amp;$BP$2:$BP$2&amp;"*"), $BP$2:$BP$2, ""))</f>
        <v/>
      </c>
      <c r="F577" t="s">
        <v>30</v>
      </c>
      <c r="G577" t="s">
        <v>429</v>
      </c>
      <c r="H577" t="s">
        <v>430</v>
      </c>
      <c r="I577" t="s">
        <v>258</v>
      </c>
      <c r="J577" t="s">
        <v>137</v>
      </c>
      <c r="K577" t="s">
        <v>298</v>
      </c>
      <c r="L577" t="s">
        <v>299</v>
      </c>
      <c r="M577" t="s">
        <v>24</v>
      </c>
      <c r="N577" t="s">
        <v>2318</v>
      </c>
      <c r="O577" t="s">
        <v>404</v>
      </c>
      <c r="P577" t="s">
        <v>77</v>
      </c>
      <c r="Q577" t="s">
        <v>356</v>
      </c>
      <c r="R577" t="s">
        <v>232</v>
      </c>
    </row>
    <row r="578" spans="1:29" x14ac:dyDescent="0.35">
      <c r="A578">
        <v>5.6674187766834298E+17</v>
      </c>
      <c r="B578" s="1">
        <v>42049</v>
      </c>
      <c r="C578">
        <v>0.266666666666666</v>
      </c>
      <c r="D578" t="s">
        <v>2319</v>
      </c>
      <c r="E578" s="4" t="str" cm="1">
        <f t="array" ref="E578">_xlfn.TEXTJOIN(", ", TRUE, IF(COUNTIF(D578, "*"&amp;$BP$2:$BP$2&amp;"*"), $BP$2:$BP$2, ""))</f>
        <v/>
      </c>
      <c r="F578" t="s">
        <v>843</v>
      </c>
      <c r="G578" t="s">
        <v>144</v>
      </c>
      <c r="H578" t="s">
        <v>2320</v>
      </c>
      <c r="I578" t="s">
        <v>360</v>
      </c>
      <c r="J578" t="s">
        <v>1692</v>
      </c>
      <c r="K578" t="s">
        <v>456</v>
      </c>
      <c r="L578" t="s">
        <v>49</v>
      </c>
      <c r="M578" t="s">
        <v>283</v>
      </c>
      <c r="N578" t="s">
        <v>15</v>
      </c>
      <c r="O578" t="s">
        <v>30</v>
      </c>
      <c r="P578" t="s">
        <v>2321</v>
      </c>
      <c r="Q578" t="s">
        <v>2322</v>
      </c>
      <c r="R578" t="s">
        <v>76</v>
      </c>
      <c r="S578" t="s">
        <v>251</v>
      </c>
      <c r="T578" t="s">
        <v>328</v>
      </c>
      <c r="U578" t="s">
        <v>1629</v>
      </c>
      <c r="V578" t="s">
        <v>238</v>
      </c>
      <c r="W578" t="s">
        <v>1517</v>
      </c>
      <c r="X578" t="s">
        <v>360</v>
      </c>
      <c r="Y578" t="s">
        <v>1349</v>
      </c>
      <c r="Z578" t="s">
        <v>21</v>
      </c>
    </row>
    <row r="579" spans="1:29" x14ac:dyDescent="0.35">
      <c r="A579">
        <v>5.66675009628688E+17</v>
      </c>
      <c r="B579" s="1">
        <v>42049</v>
      </c>
      <c r="C579">
        <v>0</v>
      </c>
      <c r="D579" t="s">
        <v>2323</v>
      </c>
      <c r="E579" s="4" t="str" cm="1">
        <f t="array" ref="E579">_xlfn.TEXTJOIN(", ", TRUE, IF(COUNTIF(D579, "*"&amp;$BP$2:$BP$2&amp;"*"), $BP$2:$BP$2, ""))</f>
        <v/>
      </c>
      <c r="F579" t="s">
        <v>123</v>
      </c>
      <c r="G579" t="s">
        <v>240</v>
      </c>
      <c r="H579" t="s">
        <v>2158</v>
      </c>
      <c r="I579" t="s">
        <v>521</v>
      </c>
      <c r="J579" t="s">
        <v>21</v>
      </c>
    </row>
    <row r="580" spans="1:29" x14ac:dyDescent="0.35">
      <c r="A580">
        <v>5.6601566722931501E+17</v>
      </c>
      <c r="B580" s="1">
        <v>42047</v>
      </c>
      <c r="C580">
        <v>0</v>
      </c>
      <c r="D580" t="s">
        <v>2324</v>
      </c>
      <c r="E580" s="4" t="str" cm="1">
        <f t="array" ref="E580">_xlfn.TEXTJOIN(", ", TRUE, IF(COUNTIF(D580, "*"&amp;$BP$2:$BP$2&amp;"*"), $BP$2:$BP$2, ""))</f>
        <v/>
      </c>
      <c r="F580" t="s">
        <v>1209</v>
      </c>
      <c r="G580" t="s">
        <v>24</v>
      </c>
      <c r="H580" t="s">
        <v>2325</v>
      </c>
      <c r="I580" t="s">
        <v>21</v>
      </c>
    </row>
    <row r="581" spans="1:29" x14ac:dyDescent="0.35">
      <c r="A581">
        <v>5.6601095458483398E+17</v>
      </c>
      <c r="B581" s="1">
        <v>42047</v>
      </c>
      <c r="C581">
        <v>0</v>
      </c>
      <c r="D581" t="s">
        <v>2326</v>
      </c>
      <c r="E581" s="4" t="str" cm="1">
        <f t="array" ref="E581">_xlfn.TEXTJOIN(", ", TRUE, IF(COUNTIF(D581, "*"&amp;$BP$2:$BP$2&amp;"*"), $BP$2:$BP$2, ""))</f>
        <v/>
      </c>
      <c r="F581" t="s">
        <v>348</v>
      </c>
      <c r="G581" t="s">
        <v>11</v>
      </c>
      <c r="H581" t="s">
        <v>2249</v>
      </c>
      <c r="I581" t="s">
        <v>21</v>
      </c>
      <c r="J581" t="s">
        <v>2151</v>
      </c>
    </row>
    <row r="582" spans="1:29" x14ac:dyDescent="0.35">
      <c r="A582">
        <v>5.6594183234585299E+17</v>
      </c>
      <c r="B582" s="1">
        <v>42047</v>
      </c>
      <c r="C582">
        <v>-0.125</v>
      </c>
      <c r="D582" t="s">
        <v>2327</v>
      </c>
      <c r="E582" s="4" t="str" cm="1">
        <f t="array" ref="E582">_xlfn.TEXTJOIN(", ", TRUE, IF(COUNTIF(D582, "*"&amp;$BP$2:$BP$2&amp;"*"), $BP$2:$BP$2, ""))</f>
        <v/>
      </c>
      <c r="F582" t="s">
        <v>34</v>
      </c>
      <c r="G582" t="s">
        <v>76</v>
      </c>
      <c r="H582" t="s">
        <v>2328</v>
      </c>
      <c r="I582" t="s">
        <v>741</v>
      </c>
      <c r="J582" t="s">
        <v>742</v>
      </c>
      <c r="K582" t="s">
        <v>30</v>
      </c>
      <c r="L582" t="s">
        <v>1926</v>
      </c>
      <c r="M582" t="s">
        <v>2329</v>
      </c>
      <c r="N582" t="s">
        <v>100</v>
      </c>
      <c r="O582" t="s">
        <v>78</v>
      </c>
      <c r="P582" t="s">
        <v>52</v>
      </c>
      <c r="Q582" t="s">
        <v>156</v>
      </c>
      <c r="R582" t="s">
        <v>1673</v>
      </c>
      <c r="S582" t="s">
        <v>816</v>
      </c>
    </row>
    <row r="583" spans="1:29" x14ac:dyDescent="0.35">
      <c r="A583">
        <v>5.6492218420889997E+17</v>
      </c>
      <c r="B583" s="1">
        <v>42044</v>
      </c>
      <c r="C583">
        <v>-0.5</v>
      </c>
      <c r="D583" t="s">
        <v>2330</v>
      </c>
      <c r="E583" s="4" t="str" cm="1">
        <f t="array" ref="E583">_xlfn.TEXTJOIN(", ", TRUE, IF(COUNTIF(D583, "*"&amp;$BP$2:$BP$2&amp;"*"), $BP$2:$BP$2, ""))</f>
        <v/>
      </c>
      <c r="F583" t="s">
        <v>2331</v>
      </c>
      <c r="G583" t="s">
        <v>480</v>
      </c>
      <c r="H583" t="s">
        <v>504</v>
      </c>
      <c r="I583" t="s">
        <v>348</v>
      </c>
      <c r="J583" t="s">
        <v>71</v>
      </c>
      <c r="K583" t="s">
        <v>498</v>
      </c>
      <c r="L583" t="s">
        <v>228</v>
      </c>
      <c r="M583" t="s">
        <v>463</v>
      </c>
      <c r="N583" t="s">
        <v>2332</v>
      </c>
      <c r="O583" t="s">
        <v>2333</v>
      </c>
      <c r="P583" t="s">
        <v>279</v>
      </c>
      <c r="Q583" t="s">
        <v>2334</v>
      </c>
      <c r="R583" t="s">
        <v>2335</v>
      </c>
    </row>
    <row r="584" spans="1:29" x14ac:dyDescent="0.35">
      <c r="A584">
        <v>5.6488816738422298E+17</v>
      </c>
      <c r="B584" s="1">
        <v>42044</v>
      </c>
      <c r="C584">
        <v>-0.3125</v>
      </c>
      <c r="D584" t="s">
        <v>2336</v>
      </c>
      <c r="E584" s="4" t="str" cm="1">
        <f t="array" ref="E584">_xlfn.TEXTJOIN(", ", TRUE, IF(COUNTIF(D584, "*"&amp;$BP$2:$BP$2&amp;"*"), $BP$2:$BP$2, ""))</f>
        <v>america</v>
      </c>
      <c r="F584" t="s">
        <v>300</v>
      </c>
      <c r="G584" t="s">
        <v>30</v>
      </c>
      <c r="H584" t="s">
        <v>429</v>
      </c>
      <c r="I584" t="s">
        <v>430</v>
      </c>
      <c r="J584" t="s">
        <v>258</v>
      </c>
      <c r="K584" t="s">
        <v>301</v>
      </c>
      <c r="L584" t="s">
        <v>565</v>
      </c>
      <c r="M584" t="s">
        <v>299</v>
      </c>
      <c r="N584" t="s">
        <v>24</v>
      </c>
      <c r="O584" t="s">
        <v>503</v>
      </c>
      <c r="P584" t="s">
        <v>228</v>
      </c>
      <c r="Q584" t="s">
        <v>2337</v>
      </c>
      <c r="R584" t="s">
        <v>294</v>
      </c>
      <c r="S584" t="s">
        <v>426</v>
      </c>
      <c r="T584" t="s">
        <v>586</v>
      </c>
      <c r="U584" t="s">
        <v>21</v>
      </c>
    </row>
    <row r="585" spans="1:29" x14ac:dyDescent="0.35">
      <c r="A585">
        <v>5.6461830727876102E+17</v>
      </c>
      <c r="B585" s="1">
        <v>42043</v>
      </c>
      <c r="C585">
        <v>0.3</v>
      </c>
      <c r="D585" t="s">
        <v>2338</v>
      </c>
      <c r="E585" s="4" t="str" cm="1">
        <f t="array" ref="E585">_xlfn.TEXTJOIN(", ", TRUE, IF(COUNTIF(D585, "*"&amp;$BP$2:$BP$2&amp;"*"), $BP$2:$BP$2, ""))</f>
        <v/>
      </c>
      <c r="F585" t="s">
        <v>326</v>
      </c>
      <c r="G585" t="s">
        <v>30</v>
      </c>
      <c r="H585" t="s">
        <v>1126</v>
      </c>
      <c r="I585" t="s">
        <v>71</v>
      </c>
      <c r="J585" t="s">
        <v>2339</v>
      </c>
      <c r="K585" t="s">
        <v>37</v>
      </c>
      <c r="L585" t="s">
        <v>955</v>
      </c>
      <c r="M585" t="s">
        <v>30</v>
      </c>
      <c r="N585" t="s">
        <v>2340</v>
      </c>
      <c r="O585" t="s">
        <v>382</v>
      </c>
      <c r="P585" t="s">
        <v>17</v>
      </c>
      <c r="Q585" t="s">
        <v>98</v>
      </c>
      <c r="R585" t="s">
        <v>2341</v>
      </c>
      <c r="S585" t="s">
        <v>9</v>
      </c>
      <c r="T585" t="s">
        <v>742</v>
      </c>
      <c r="U585" t="s">
        <v>2342</v>
      </c>
      <c r="V585" t="s">
        <v>2343</v>
      </c>
      <c r="W585" t="s">
        <v>21</v>
      </c>
    </row>
    <row r="586" spans="1:29" x14ac:dyDescent="0.35">
      <c r="A586">
        <v>5.6378959262137101E+17</v>
      </c>
      <c r="B586" s="1">
        <v>42041</v>
      </c>
      <c r="C586">
        <v>0</v>
      </c>
      <c r="D586" t="s">
        <v>2344</v>
      </c>
      <c r="E586" s="4" t="str" cm="1">
        <f t="array" ref="E586">_xlfn.TEXTJOIN(", ", TRUE, IF(COUNTIF(D586, "*"&amp;$BP$2:$BP$2&amp;"*"), $BP$2:$BP$2, ""))</f>
        <v/>
      </c>
      <c r="F586" t="s">
        <v>944</v>
      </c>
      <c r="G586" t="s">
        <v>2345</v>
      </c>
      <c r="H586" t="s">
        <v>57</v>
      </c>
      <c r="I586" t="s">
        <v>360</v>
      </c>
      <c r="J586" t="s">
        <v>2346</v>
      </c>
      <c r="K586" t="s">
        <v>91</v>
      </c>
      <c r="L586" t="s">
        <v>211</v>
      </c>
      <c r="M586" t="s">
        <v>100</v>
      </c>
      <c r="N586" t="s">
        <v>1784</v>
      </c>
      <c r="O586" t="s">
        <v>9</v>
      </c>
      <c r="P586" t="s">
        <v>123</v>
      </c>
      <c r="Q586" t="s">
        <v>362</v>
      </c>
      <c r="R586" t="s">
        <v>2158</v>
      </c>
      <c r="S586" t="s">
        <v>17</v>
      </c>
      <c r="T586" t="s">
        <v>98</v>
      </c>
    </row>
    <row r="587" spans="1:29" x14ac:dyDescent="0.35">
      <c r="A587">
        <v>5.63788231913648E+17</v>
      </c>
      <c r="B587" s="1">
        <v>42041</v>
      </c>
      <c r="C587">
        <v>0</v>
      </c>
      <c r="D587" t="s">
        <v>2347</v>
      </c>
      <c r="E587" s="4" t="str" cm="1">
        <f t="array" ref="E587">_xlfn.TEXTJOIN(", ", TRUE, IF(COUNTIF(D587, "*"&amp;$BP$2:$BP$2&amp;"*"), $BP$2:$BP$2, ""))</f>
        <v>america</v>
      </c>
      <c r="F587" t="s">
        <v>162</v>
      </c>
      <c r="G587" t="s">
        <v>399</v>
      </c>
      <c r="H587" t="s">
        <v>919</v>
      </c>
      <c r="I587" t="s">
        <v>1065</v>
      </c>
      <c r="J587" t="s">
        <v>1518</v>
      </c>
      <c r="K587" t="s">
        <v>16</v>
      </c>
      <c r="L587" t="s">
        <v>879</v>
      </c>
      <c r="M587" t="s">
        <v>2348</v>
      </c>
      <c r="N587" t="s">
        <v>162</v>
      </c>
      <c r="O587" t="s">
        <v>919</v>
      </c>
      <c r="P587" t="s">
        <v>114</v>
      </c>
      <c r="Q587" t="s">
        <v>66</v>
      </c>
      <c r="R587" t="s">
        <v>221</v>
      </c>
      <c r="S587" t="s">
        <v>1690</v>
      </c>
      <c r="T587" t="s">
        <v>11</v>
      </c>
      <c r="U587" t="s">
        <v>137</v>
      </c>
      <c r="V587" t="s">
        <v>1419</v>
      </c>
      <c r="W587" t="s">
        <v>234</v>
      </c>
      <c r="X587" t="s">
        <v>273</v>
      </c>
      <c r="Y587" t="s">
        <v>9</v>
      </c>
      <c r="Z587" t="s">
        <v>77</v>
      </c>
      <c r="AA587" t="s">
        <v>17</v>
      </c>
      <c r="AB587" t="s">
        <v>98</v>
      </c>
      <c r="AC587" t="s">
        <v>2349</v>
      </c>
    </row>
    <row r="588" spans="1:29" x14ac:dyDescent="0.35">
      <c r="A588">
        <v>5.6378756914651501E+17</v>
      </c>
      <c r="B588" s="1">
        <v>42041</v>
      </c>
      <c r="C588">
        <v>-0.29166666666666602</v>
      </c>
      <c r="D588" t="s">
        <v>2350</v>
      </c>
      <c r="E588" s="4" t="str" cm="1">
        <f t="array" ref="E588">_xlfn.TEXTJOIN(", ", TRUE, IF(COUNTIF(D588, "*"&amp;$BP$2:$BP$2&amp;"*"), $BP$2:$BP$2, ""))</f>
        <v/>
      </c>
      <c r="F588" t="s">
        <v>445</v>
      </c>
      <c r="G588" t="s">
        <v>49</v>
      </c>
      <c r="H588" t="s">
        <v>257</v>
      </c>
      <c r="I588" t="s">
        <v>237</v>
      </c>
      <c r="J588" t="s">
        <v>30</v>
      </c>
      <c r="K588" t="s">
        <v>484</v>
      </c>
      <c r="L588" t="s">
        <v>137</v>
      </c>
      <c r="M588" t="s">
        <v>2351</v>
      </c>
      <c r="N588" t="s">
        <v>57</v>
      </c>
      <c r="O588" t="s">
        <v>138</v>
      </c>
      <c r="P588" t="s">
        <v>100</v>
      </c>
      <c r="Q588" t="s">
        <v>485</v>
      </c>
      <c r="R588" t="s">
        <v>1072</v>
      </c>
      <c r="S588" t="s">
        <v>479</v>
      </c>
      <c r="T588" t="s">
        <v>480</v>
      </c>
      <c r="U588" t="s">
        <v>9</v>
      </c>
      <c r="V588" t="s">
        <v>91</v>
      </c>
      <c r="W588" t="s">
        <v>1344</v>
      </c>
      <c r="X588" t="s">
        <v>456</v>
      </c>
      <c r="Y588" t="s">
        <v>563</v>
      </c>
      <c r="Z588" t="s">
        <v>17</v>
      </c>
      <c r="AA588" t="s">
        <v>98</v>
      </c>
    </row>
    <row r="589" spans="1:29" x14ac:dyDescent="0.35">
      <c r="A589">
        <v>5.63787416092176E+17</v>
      </c>
      <c r="B589" s="1">
        <v>42041</v>
      </c>
      <c r="C589">
        <v>0.10416666666666601</v>
      </c>
      <c r="D589" t="s">
        <v>2352</v>
      </c>
      <c r="E589" s="4" t="str" cm="1">
        <f t="array" ref="E589">_xlfn.TEXTJOIN(", ", TRUE, IF(COUNTIF(D589, "*"&amp;$BP$2:$BP$2&amp;"*"), $BP$2:$BP$2, ""))</f>
        <v/>
      </c>
      <c r="F589" t="s">
        <v>221</v>
      </c>
      <c r="G589" t="s">
        <v>8</v>
      </c>
      <c r="H589" t="s">
        <v>9</v>
      </c>
      <c r="I589" t="s">
        <v>78</v>
      </c>
      <c r="J589" t="s">
        <v>79</v>
      </c>
      <c r="K589" t="s">
        <v>71</v>
      </c>
      <c r="L589" t="s">
        <v>11</v>
      </c>
      <c r="M589" t="s">
        <v>137</v>
      </c>
      <c r="N589" t="s">
        <v>49</v>
      </c>
      <c r="O589" t="s">
        <v>208</v>
      </c>
      <c r="P589" t="s">
        <v>1419</v>
      </c>
      <c r="Q589" t="s">
        <v>563</v>
      </c>
      <c r="R589" t="s">
        <v>91</v>
      </c>
      <c r="S589" t="s">
        <v>137</v>
      </c>
      <c r="T589" t="s">
        <v>2353</v>
      </c>
      <c r="U589" t="s">
        <v>17</v>
      </c>
      <c r="V589" t="s">
        <v>98</v>
      </c>
    </row>
    <row r="590" spans="1:29" x14ac:dyDescent="0.35">
      <c r="A590">
        <v>5.6378725904902502E+17</v>
      </c>
      <c r="B590" s="1">
        <v>42041</v>
      </c>
      <c r="C590">
        <v>0.3</v>
      </c>
      <c r="D590" t="s">
        <v>2354</v>
      </c>
      <c r="E590" s="4" t="str" cm="1">
        <f t="array" ref="E590">_xlfn.TEXTJOIN(", ", TRUE, IF(COUNTIF(D590, "*"&amp;$BP$2:$BP$2&amp;"*"), $BP$2:$BP$2, ""))</f>
        <v/>
      </c>
      <c r="F590" t="s">
        <v>238</v>
      </c>
      <c r="G590" t="s">
        <v>253</v>
      </c>
      <c r="H590" t="s">
        <v>2355</v>
      </c>
      <c r="I590" t="s">
        <v>382</v>
      </c>
      <c r="J590" t="s">
        <v>2356</v>
      </c>
      <c r="K590" t="s">
        <v>2357</v>
      </c>
      <c r="L590" t="s">
        <v>9</v>
      </c>
      <c r="M590" t="s">
        <v>1586</v>
      </c>
      <c r="N590" t="s">
        <v>360</v>
      </c>
      <c r="O590" t="s">
        <v>1337</v>
      </c>
      <c r="P590" t="s">
        <v>200</v>
      </c>
      <c r="Q590" t="s">
        <v>251</v>
      </c>
      <c r="R590" t="s">
        <v>489</v>
      </c>
      <c r="S590" t="s">
        <v>283</v>
      </c>
      <c r="T590" t="s">
        <v>156</v>
      </c>
      <c r="U590" t="s">
        <v>492</v>
      </c>
      <c r="V590" t="s">
        <v>17</v>
      </c>
      <c r="W590" t="s">
        <v>98</v>
      </c>
    </row>
    <row r="591" spans="1:29" x14ac:dyDescent="0.35">
      <c r="A591">
        <v>5.6378533363279802E+17</v>
      </c>
      <c r="B591" s="1">
        <v>42041</v>
      </c>
      <c r="C591">
        <v>-3.7878787878787797E-2</v>
      </c>
      <c r="D591" t="s">
        <v>2358</v>
      </c>
      <c r="E591" s="4" t="str" cm="1">
        <f t="array" ref="E591">_xlfn.TEXTJOIN(", ", TRUE, IF(COUNTIF(D591, "*"&amp;$BP$2:$BP$2&amp;"*"), $BP$2:$BP$2, ""))</f>
        <v/>
      </c>
      <c r="F591" t="s">
        <v>29</v>
      </c>
      <c r="G591" t="s">
        <v>30</v>
      </c>
      <c r="H591" t="s">
        <v>1509</v>
      </c>
      <c r="I591">
        <v>59</v>
      </c>
      <c r="J591" t="s">
        <v>470</v>
      </c>
      <c r="K591" t="s">
        <v>30</v>
      </c>
      <c r="L591" t="s">
        <v>2359</v>
      </c>
      <c r="M591" t="s">
        <v>2360</v>
      </c>
      <c r="N591" t="s">
        <v>118</v>
      </c>
      <c r="O591" t="s">
        <v>551</v>
      </c>
      <c r="P591" t="s">
        <v>246</v>
      </c>
      <c r="Q591">
        <v>12</v>
      </c>
      <c r="R591" t="s">
        <v>638</v>
      </c>
      <c r="S591" t="s">
        <v>660</v>
      </c>
      <c r="T591" t="s">
        <v>544</v>
      </c>
      <c r="U591" t="s">
        <v>17</v>
      </c>
      <c r="V591" t="s">
        <v>98</v>
      </c>
    </row>
    <row r="592" spans="1:29" x14ac:dyDescent="0.35">
      <c r="A592">
        <v>5.6378511668244E+17</v>
      </c>
      <c r="B592" s="1">
        <v>42041</v>
      </c>
      <c r="C592">
        <v>1</v>
      </c>
      <c r="D592" t="s">
        <v>2361</v>
      </c>
      <c r="E592" s="4" t="str" cm="1">
        <f t="array" ref="E592">_xlfn.TEXTJOIN(", ", TRUE, IF(COUNTIF(D592, "*"&amp;$BP$2:$BP$2&amp;"*"), $BP$2:$BP$2, ""))</f>
        <v/>
      </c>
      <c r="F592" t="s">
        <v>15</v>
      </c>
      <c r="G592">
        <v>2014</v>
      </c>
      <c r="H592" t="s">
        <v>360</v>
      </c>
      <c r="I592" t="s">
        <v>484</v>
      </c>
      <c r="J592" t="s">
        <v>1510</v>
      </c>
      <c r="K592">
        <v>31</v>
      </c>
      <c r="L592" t="s">
        <v>638</v>
      </c>
      <c r="M592" t="s">
        <v>2362</v>
      </c>
      <c r="N592" t="s">
        <v>731</v>
      </c>
      <c r="O592" t="s">
        <v>30</v>
      </c>
      <c r="P592" t="s">
        <v>777</v>
      </c>
      <c r="Q592" t="s">
        <v>32</v>
      </c>
      <c r="R592" t="s">
        <v>24</v>
      </c>
      <c r="S592" t="s">
        <v>555</v>
      </c>
      <c r="T592" t="s">
        <v>556</v>
      </c>
      <c r="U592" t="s">
        <v>420</v>
      </c>
      <c r="V592" t="s">
        <v>30</v>
      </c>
      <c r="W592" t="s">
        <v>2363</v>
      </c>
      <c r="X592" t="s">
        <v>17</v>
      </c>
      <c r="Y592" t="s">
        <v>98</v>
      </c>
    </row>
    <row r="593" spans="1:28" x14ac:dyDescent="0.35">
      <c r="A593">
        <v>5.6372794674187002E+17</v>
      </c>
      <c r="B593" s="1">
        <v>42041</v>
      </c>
      <c r="C593">
        <v>0</v>
      </c>
      <c r="D593" t="s">
        <v>2364</v>
      </c>
      <c r="E593" s="4" t="str" cm="1">
        <f t="array" ref="E593">_xlfn.TEXTJOIN(", ", TRUE, IF(COUNTIF(D593, "*"&amp;$BP$2:$BP$2&amp;"*"), $BP$2:$BP$2, ""))</f>
        <v/>
      </c>
      <c r="F593" t="s">
        <v>30</v>
      </c>
      <c r="G593" t="s">
        <v>484</v>
      </c>
      <c r="H593" t="s">
        <v>551</v>
      </c>
      <c r="I593">
        <v>257000</v>
      </c>
      <c r="J593" t="s">
        <v>544</v>
      </c>
      <c r="K593" t="s">
        <v>15</v>
      </c>
      <c r="L593" t="s">
        <v>2365</v>
      </c>
      <c r="M593" t="s">
        <v>308</v>
      </c>
      <c r="N593" t="s">
        <v>24</v>
      </c>
      <c r="O593" t="s">
        <v>30</v>
      </c>
      <c r="P593" t="s">
        <v>1512</v>
      </c>
      <c r="Q593" t="s">
        <v>2366</v>
      </c>
      <c r="R593" t="s">
        <v>556</v>
      </c>
      <c r="S593" t="s">
        <v>420</v>
      </c>
      <c r="T593">
        <v>1997</v>
      </c>
      <c r="U593" t="s">
        <v>944</v>
      </c>
      <c r="V593" t="s">
        <v>141</v>
      </c>
      <c r="W593" t="s">
        <v>240</v>
      </c>
      <c r="X593" t="s">
        <v>53</v>
      </c>
      <c r="Y593" t="s">
        <v>21</v>
      </c>
    </row>
    <row r="594" spans="1:28" x14ac:dyDescent="0.35">
      <c r="A594">
        <v>5.6346317883141702E+17</v>
      </c>
      <c r="B594" s="1">
        <v>42040</v>
      </c>
      <c r="C594">
        <v>0.7</v>
      </c>
      <c r="D594" t="s">
        <v>2367</v>
      </c>
      <c r="E594" s="4" t="str" cm="1">
        <f t="array" ref="E594">_xlfn.TEXTJOIN(", ", TRUE, IF(COUNTIF(D594, "*"&amp;$BP$2:$BP$2&amp;"*"), $BP$2:$BP$2, ""))</f>
        <v/>
      </c>
      <c r="F594" t="s">
        <v>949</v>
      </c>
      <c r="G594" t="s">
        <v>1250</v>
      </c>
      <c r="H594" t="s">
        <v>417</v>
      </c>
      <c r="I594" t="s">
        <v>100</v>
      </c>
      <c r="J594" t="s">
        <v>418</v>
      </c>
      <c r="K594" t="s">
        <v>419</v>
      </c>
      <c r="L594" t="s">
        <v>253</v>
      </c>
      <c r="M594" t="s">
        <v>416</v>
      </c>
      <c r="N594" t="s">
        <v>420</v>
      </c>
      <c r="O594">
        <v>2008</v>
      </c>
      <c r="P594" t="s">
        <v>21</v>
      </c>
    </row>
    <row r="595" spans="1:28" x14ac:dyDescent="0.35">
      <c r="A595">
        <v>5.63063021225136E+17</v>
      </c>
      <c r="B595" s="1">
        <v>42039</v>
      </c>
      <c r="C595">
        <v>0.163636363636363</v>
      </c>
      <c r="D595" t="s">
        <v>2368</v>
      </c>
      <c r="E595" s="4" t="str" cm="1">
        <f t="array" ref="E595">_xlfn.TEXTJOIN(", ", TRUE, IF(COUNTIF(D595, "*"&amp;$BP$2:$BP$2&amp;"*"), $BP$2:$BP$2, ""))</f>
        <v/>
      </c>
      <c r="F595" t="s">
        <v>521</v>
      </c>
      <c r="G595" t="s">
        <v>17</v>
      </c>
      <c r="H595" t="s">
        <v>98</v>
      </c>
      <c r="I595" t="s">
        <v>2369</v>
      </c>
      <c r="J595" t="s">
        <v>39</v>
      </c>
      <c r="K595" t="s">
        <v>617</v>
      </c>
      <c r="L595" t="s">
        <v>1056</v>
      </c>
      <c r="M595" t="s">
        <v>2370</v>
      </c>
      <c r="N595" t="s">
        <v>1306</v>
      </c>
      <c r="O595" t="s">
        <v>218</v>
      </c>
      <c r="P595" t="s">
        <v>2371</v>
      </c>
      <c r="Q595" t="s">
        <v>2372</v>
      </c>
      <c r="R595" t="s">
        <v>191</v>
      </c>
      <c r="S595" t="s">
        <v>1548</v>
      </c>
      <c r="T595" t="s">
        <v>21</v>
      </c>
    </row>
    <row r="596" spans="1:28" x14ac:dyDescent="0.35">
      <c r="A596">
        <v>5.6229151223160397E+17</v>
      </c>
      <c r="B596" s="1">
        <v>42037</v>
      </c>
      <c r="C596">
        <v>0.13636363636363599</v>
      </c>
      <c r="D596" t="s">
        <v>2373</v>
      </c>
      <c r="E596" s="4" t="str" cm="1">
        <f t="array" ref="E596">_xlfn.TEXTJOIN(", ", TRUE, IF(COUNTIF(D596, "*"&amp;$BP$2:$BP$2&amp;"*"), $BP$2:$BP$2, ""))</f>
        <v/>
      </c>
      <c r="F596" t="s">
        <v>238</v>
      </c>
      <c r="G596" t="s">
        <v>253</v>
      </c>
      <c r="H596" t="s">
        <v>9</v>
      </c>
      <c r="I596" t="s">
        <v>630</v>
      </c>
      <c r="J596" t="s">
        <v>49</v>
      </c>
      <c r="K596" t="s">
        <v>632</v>
      </c>
      <c r="L596" t="s">
        <v>71</v>
      </c>
      <c r="M596" t="s">
        <v>195</v>
      </c>
      <c r="N596" t="s">
        <v>1454</v>
      </c>
      <c r="O596" t="s">
        <v>303</v>
      </c>
      <c r="P596" t="s">
        <v>30</v>
      </c>
      <c r="Q596" t="s">
        <v>428</v>
      </c>
      <c r="R596" t="s">
        <v>68</v>
      </c>
      <c r="S596" t="s">
        <v>462</v>
      </c>
      <c r="T596" t="s">
        <v>9</v>
      </c>
      <c r="U596" t="s">
        <v>123</v>
      </c>
      <c r="V596" t="s">
        <v>139</v>
      </c>
      <c r="W596" t="s">
        <v>15</v>
      </c>
      <c r="X596" t="s">
        <v>30</v>
      </c>
      <c r="Y596" t="s">
        <v>660</v>
      </c>
      <c r="Z596" t="s">
        <v>484</v>
      </c>
      <c r="AA596" t="s">
        <v>17</v>
      </c>
      <c r="AB596" t="s">
        <v>98</v>
      </c>
    </row>
    <row r="597" spans="1:28" x14ac:dyDescent="0.35">
      <c r="A597">
        <v>5.6163411962575603E+17</v>
      </c>
      <c r="B597" s="1">
        <v>42035</v>
      </c>
      <c r="C597">
        <v>0.5</v>
      </c>
      <c r="D597" t="s">
        <v>2374</v>
      </c>
      <c r="E597" s="4" t="str" cm="1">
        <f t="array" ref="E597">_xlfn.TEXTJOIN(", ", TRUE, IF(COUNTIF(D597, "*"&amp;$BP$2:$BP$2&amp;"*"), $BP$2:$BP$2, ""))</f>
        <v/>
      </c>
      <c r="F597" t="s">
        <v>221</v>
      </c>
      <c r="G597" t="s">
        <v>144</v>
      </c>
      <c r="H597" t="s">
        <v>141</v>
      </c>
      <c r="I597" t="s">
        <v>1671</v>
      </c>
      <c r="J597" t="s">
        <v>1672</v>
      </c>
      <c r="K597" t="s">
        <v>221</v>
      </c>
      <c r="L597" t="s">
        <v>26</v>
      </c>
      <c r="M597" t="s">
        <v>9</v>
      </c>
      <c r="N597" t="s">
        <v>27</v>
      </c>
      <c r="O597" t="s">
        <v>76</v>
      </c>
      <c r="P597" t="s">
        <v>562</v>
      </c>
      <c r="Q597" t="s">
        <v>303</v>
      </c>
      <c r="R597" t="s">
        <v>78</v>
      </c>
      <c r="S597" t="s">
        <v>773</v>
      </c>
      <c r="T597" t="s">
        <v>759</v>
      </c>
      <c r="U597" t="s">
        <v>100</v>
      </c>
      <c r="V597" t="s">
        <v>123</v>
      </c>
      <c r="W597" t="s">
        <v>139</v>
      </c>
      <c r="X597" t="s">
        <v>17</v>
      </c>
      <c r="Y597" t="s">
        <v>98</v>
      </c>
      <c r="Z597" t="s">
        <v>21</v>
      </c>
    </row>
    <row r="598" spans="1:28" x14ac:dyDescent="0.35">
      <c r="A598">
        <v>5.6155305702958598E+17</v>
      </c>
      <c r="B598" s="1">
        <v>42035</v>
      </c>
      <c r="C598">
        <v>0</v>
      </c>
      <c r="D598" t="s">
        <v>2375</v>
      </c>
      <c r="E598" s="4" t="str" cm="1">
        <f t="array" ref="E598">_xlfn.TEXTJOIN(", ", TRUE, IF(COUNTIF(D598, "*"&amp;$BP$2:$BP$2&amp;"*"), $BP$2:$BP$2, ""))</f>
        <v/>
      </c>
      <c r="F598" t="s">
        <v>15</v>
      </c>
      <c r="G598" t="s">
        <v>30</v>
      </c>
      <c r="H598" t="s">
        <v>604</v>
      </c>
      <c r="I598" t="s">
        <v>605</v>
      </c>
      <c r="J598" t="s">
        <v>17</v>
      </c>
      <c r="K598" t="s">
        <v>98</v>
      </c>
      <c r="L598" t="s">
        <v>782</v>
      </c>
      <c r="M598" t="s">
        <v>30</v>
      </c>
      <c r="N598" t="s">
        <v>2376</v>
      </c>
      <c r="O598" t="s">
        <v>16</v>
      </c>
      <c r="P598" t="s">
        <v>2377</v>
      </c>
      <c r="Q598" t="s">
        <v>156</v>
      </c>
      <c r="R598" t="s">
        <v>1454</v>
      </c>
      <c r="S598" t="s">
        <v>1478</v>
      </c>
      <c r="T598" t="s">
        <v>21</v>
      </c>
    </row>
    <row r="599" spans="1:28" x14ac:dyDescent="0.35">
      <c r="A599">
        <v>5.6125087327623898E+17</v>
      </c>
      <c r="B599" s="1">
        <v>42034</v>
      </c>
      <c r="C599">
        <v>0</v>
      </c>
      <c r="D599" t="s">
        <v>2378</v>
      </c>
      <c r="E599" s="4" t="str" cm="1">
        <f t="array" ref="E599">_xlfn.TEXTJOIN(", ", TRUE, IF(COUNTIF(D599, "*"&amp;$BP$2:$BP$2&amp;"*"), $BP$2:$BP$2, ""))</f>
        <v>america</v>
      </c>
      <c r="F599" t="s">
        <v>46</v>
      </c>
      <c r="G599" t="s">
        <v>70</v>
      </c>
      <c r="H599" t="s">
        <v>373</v>
      </c>
      <c r="I599" t="s">
        <v>131</v>
      </c>
      <c r="J599" t="s">
        <v>2379</v>
      </c>
      <c r="K599" t="s">
        <v>30</v>
      </c>
      <c r="L599" t="s">
        <v>2380</v>
      </c>
      <c r="M599" t="s">
        <v>676</v>
      </c>
      <c r="N599" t="s">
        <v>24</v>
      </c>
      <c r="O599" t="s">
        <v>503</v>
      </c>
      <c r="P599" t="s">
        <v>277</v>
      </c>
      <c r="Q599" t="s">
        <v>71</v>
      </c>
      <c r="R599" t="s">
        <v>164</v>
      </c>
      <c r="S599" t="s">
        <v>257</v>
      </c>
      <c r="T599" t="s">
        <v>9</v>
      </c>
      <c r="U599" t="s">
        <v>149</v>
      </c>
      <c r="V599" t="s">
        <v>21</v>
      </c>
    </row>
    <row r="600" spans="1:28" x14ac:dyDescent="0.35">
      <c r="A600">
        <v>5.6119696048537101E+17</v>
      </c>
      <c r="B600" s="1">
        <v>42034</v>
      </c>
      <c r="C600">
        <v>0</v>
      </c>
      <c r="D600" t="s">
        <v>2381</v>
      </c>
      <c r="E600" s="4" t="str" cm="1">
        <f t="array" ref="E600">_xlfn.TEXTJOIN(", ", TRUE, IF(COUNTIF(D600, "*"&amp;$BP$2:$BP$2&amp;"*"), $BP$2:$BP$2, ""))</f>
        <v/>
      </c>
      <c r="F600" t="s">
        <v>713</v>
      </c>
      <c r="G600" t="s">
        <v>232</v>
      </c>
      <c r="H600" t="s">
        <v>17</v>
      </c>
      <c r="I600" t="s">
        <v>98</v>
      </c>
      <c r="J600" t="s">
        <v>2382</v>
      </c>
      <c r="K600" t="s">
        <v>279</v>
      </c>
      <c r="L600" t="s">
        <v>1015</v>
      </c>
      <c r="M600" t="s">
        <v>15</v>
      </c>
      <c r="N600" t="s">
        <v>2383</v>
      </c>
      <c r="O600" t="s">
        <v>2384</v>
      </c>
      <c r="P600" t="s">
        <v>9</v>
      </c>
      <c r="Q600" t="s">
        <v>424</v>
      </c>
      <c r="R600" t="s">
        <v>426</v>
      </c>
      <c r="S600" t="s">
        <v>100</v>
      </c>
      <c r="T600" t="s">
        <v>2385</v>
      </c>
      <c r="U600" t="s">
        <v>2386</v>
      </c>
      <c r="V600" t="s">
        <v>21</v>
      </c>
    </row>
    <row r="601" spans="1:28" x14ac:dyDescent="0.35">
      <c r="A601">
        <v>5.6095371537327302E+17</v>
      </c>
      <c r="B601" s="1">
        <v>42033</v>
      </c>
      <c r="C601">
        <v>0.266666666666666</v>
      </c>
      <c r="D601" t="s">
        <v>2387</v>
      </c>
      <c r="E601" s="4" t="str" cm="1">
        <f t="array" ref="E601">_xlfn.TEXTJOIN(", ", TRUE, IF(COUNTIF(D601, "*"&amp;$BP$2:$BP$2&amp;"*"), $BP$2:$BP$2, ""))</f>
        <v/>
      </c>
      <c r="F601" t="s">
        <v>2261</v>
      </c>
      <c r="G601" t="s">
        <v>204</v>
      </c>
      <c r="H601" t="s">
        <v>376</v>
      </c>
      <c r="I601" t="s">
        <v>30</v>
      </c>
      <c r="J601" t="s">
        <v>17</v>
      </c>
      <c r="K601" t="s">
        <v>248</v>
      </c>
      <c r="L601" t="s">
        <v>30</v>
      </c>
      <c r="M601" t="s">
        <v>2388</v>
      </c>
      <c r="N601" t="s">
        <v>2389</v>
      </c>
      <c r="O601" t="s">
        <v>1458</v>
      </c>
      <c r="P601" t="s">
        <v>990</v>
      </c>
      <c r="Q601" t="s">
        <v>2390</v>
      </c>
      <c r="R601" t="s">
        <v>30</v>
      </c>
      <c r="S601" t="s">
        <v>231</v>
      </c>
      <c r="T601" t="s">
        <v>16</v>
      </c>
      <c r="U601" t="s">
        <v>989</v>
      </c>
      <c r="V601" t="s">
        <v>990</v>
      </c>
      <c r="W601" t="s">
        <v>137</v>
      </c>
      <c r="X601" t="s">
        <v>1387</v>
      </c>
      <c r="Y601" t="s">
        <v>382</v>
      </c>
      <c r="Z601" t="s">
        <v>29</v>
      </c>
    </row>
    <row r="602" spans="1:28" x14ac:dyDescent="0.35">
      <c r="A602">
        <v>5.6020782993231002E+17</v>
      </c>
      <c r="B602" s="1">
        <v>42031</v>
      </c>
      <c r="C602">
        <v>0</v>
      </c>
      <c r="D602" t="s">
        <v>2391</v>
      </c>
      <c r="E602" s="4" t="str" cm="1">
        <f t="array" ref="E602">_xlfn.TEXTJOIN(", ", TRUE, IF(COUNTIF(D602, "*"&amp;$BP$2:$BP$2&amp;"*"), $BP$2:$BP$2, ""))</f>
        <v>america</v>
      </c>
      <c r="F602">
        <v>95</v>
      </c>
      <c r="G602" t="s">
        <v>638</v>
      </c>
      <c r="H602" t="s">
        <v>503</v>
      </c>
      <c r="I602" t="s">
        <v>253</v>
      </c>
      <c r="J602" t="s">
        <v>248</v>
      </c>
      <c r="K602" t="s">
        <v>57</v>
      </c>
      <c r="L602" t="s">
        <v>16</v>
      </c>
      <c r="M602" t="s">
        <v>2392</v>
      </c>
      <c r="N602" t="s">
        <v>1446</v>
      </c>
      <c r="O602" t="s">
        <v>399</v>
      </c>
      <c r="P602" t="s">
        <v>2158</v>
      </c>
      <c r="Q602" t="s">
        <v>2231</v>
      </c>
      <c r="R602" t="s">
        <v>21</v>
      </c>
    </row>
    <row r="603" spans="1:28" x14ac:dyDescent="0.35">
      <c r="A603">
        <v>5.5903103427335302E+17</v>
      </c>
      <c r="B603" s="1">
        <v>42028</v>
      </c>
      <c r="C603">
        <v>3.3333333333333298E-2</v>
      </c>
      <c r="D603" t="s">
        <v>2393</v>
      </c>
      <c r="E603" s="4" t="str" cm="1">
        <f t="array" ref="E603">_xlfn.TEXTJOIN(", ", TRUE, IF(COUNTIF(D603, "*"&amp;$BP$2:$BP$2&amp;"*"), $BP$2:$BP$2, ""))</f>
        <v/>
      </c>
      <c r="F603" t="s">
        <v>1493</v>
      </c>
      <c r="G603" t="s">
        <v>30</v>
      </c>
      <c r="H603" t="s">
        <v>2394</v>
      </c>
      <c r="I603" t="s">
        <v>137</v>
      </c>
      <c r="J603" t="s">
        <v>2395</v>
      </c>
      <c r="K603" t="s">
        <v>30</v>
      </c>
      <c r="L603" t="s">
        <v>652</v>
      </c>
      <c r="M603" t="s">
        <v>137</v>
      </c>
      <c r="N603" t="s">
        <v>2396</v>
      </c>
      <c r="O603" t="s">
        <v>875</v>
      </c>
      <c r="P603" t="s">
        <v>2397</v>
      </c>
      <c r="Q603" t="s">
        <v>1024</v>
      </c>
      <c r="R603" t="s">
        <v>1197</v>
      </c>
      <c r="S603" t="s">
        <v>100</v>
      </c>
      <c r="T603" t="s">
        <v>2398</v>
      </c>
      <c r="U603" t="s">
        <v>2399</v>
      </c>
      <c r="V603" t="s">
        <v>2400</v>
      </c>
      <c r="W603" t="s">
        <v>368</v>
      </c>
      <c r="X603" t="s">
        <v>9</v>
      </c>
      <c r="Y603" t="s">
        <v>1980</v>
      </c>
      <c r="Z603" t="s">
        <v>408</v>
      </c>
      <c r="AA603" t="s">
        <v>17</v>
      </c>
      <c r="AB603" t="s">
        <v>98</v>
      </c>
    </row>
    <row r="604" spans="1:28" x14ac:dyDescent="0.35">
      <c r="A604">
        <v>5.58726265163624E+17</v>
      </c>
      <c r="B604" s="1">
        <v>42027</v>
      </c>
      <c r="C604">
        <v>0</v>
      </c>
      <c r="D604" t="s">
        <v>2401</v>
      </c>
      <c r="E604" s="4" t="str" cm="1">
        <f t="array" ref="E604">_xlfn.TEXTJOIN(", ", TRUE, IF(COUNTIF(D604, "*"&amp;$BP$2:$BP$2&amp;"*"), $BP$2:$BP$2, ""))</f>
        <v/>
      </c>
      <c r="F604" t="s">
        <v>1065</v>
      </c>
      <c r="G604" t="s">
        <v>2402</v>
      </c>
      <c r="H604" t="s">
        <v>218</v>
      </c>
      <c r="I604" t="s">
        <v>445</v>
      </c>
      <c r="J604" t="s">
        <v>2403</v>
      </c>
      <c r="K604" t="s">
        <v>39</v>
      </c>
      <c r="L604">
        <v>97</v>
      </c>
      <c r="M604" t="s">
        <v>24</v>
      </c>
      <c r="N604" t="s">
        <v>46</v>
      </c>
      <c r="O604" t="s">
        <v>928</v>
      </c>
      <c r="P604" t="s">
        <v>100</v>
      </c>
      <c r="Q604" t="s">
        <v>1807</v>
      </c>
      <c r="R604" t="s">
        <v>149</v>
      </c>
    </row>
    <row r="605" spans="1:28" x14ac:dyDescent="0.35">
      <c r="A605">
        <v>5.5774527530206003E+17</v>
      </c>
      <c r="B605" s="1">
        <v>42024</v>
      </c>
      <c r="C605">
        <v>0</v>
      </c>
      <c r="D605" t="s">
        <v>2404</v>
      </c>
      <c r="E605" s="4" t="str" cm="1">
        <f t="array" ref="E605">_xlfn.TEXTJOIN(", ", TRUE, IF(COUNTIF(D605, "*"&amp;$BP$2:$BP$2&amp;"*"), $BP$2:$BP$2, ""))</f>
        <v/>
      </c>
      <c r="F605" t="s">
        <v>944</v>
      </c>
      <c r="G605" t="s">
        <v>77</v>
      </c>
    </row>
    <row r="606" spans="1:28" x14ac:dyDescent="0.35">
      <c r="A606">
        <v>5.5773859081879501E+17</v>
      </c>
      <c r="B606" s="1">
        <v>42024</v>
      </c>
      <c r="C606">
        <v>0.211038961038961</v>
      </c>
      <c r="D606" t="s">
        <v>2405</v>
      </c>
      <c r="E606" s="4" t="str" cm="1">
        <f t="array" ref="E606">_xlfn.TEXTJOIN(", ", TRUE, IF(COUNTIF(D606, "*"&amp;$BP$2:$BP$2&amp;"*"), $BP$2:$BP$2, ""))</f>
        <v>america</v>
      </c>
      <c r="F606" t="s">
        <v>944</v>
      </c>
      <c r="G606" t="s">
        <v>2406</v>
      </c>
      <c r="H606" t="s">
        <v>11</v>
      </c>
      <c r="I606" t="s">
        <v>660</v>
      </c>
      <c r="J606" t="s">
        <v>2407</v>
      </c>
      <c r="K606" t="s">
        <v>944</v>
      </c>
      <c r="L606" t="s">
        <v>2408</v>
      </c>
      <c r="M606" t="s">
        <v>30</v>
      </c>
      <c r="N606" t="s">
        <v>91</v>
      </c>
      <c r="O606" t="s">
        <v>1103</v>
      </c>
      <c r="P606" t="s">
        <v>232</v>
      </c>
      <c r="Q606" t="s">
        <v>17</v>
      </c>
      <c r="R606" t="s">
        <v>98</v>
      </c>
      <c r="S606" t="s">
        <v>20</v>
      </c>
      <c r="T606" t="s">
        <v>2409</v>
      </c>
    </row>
    <row r="607" spans="1:28" x14ac:dyDescent="0.35">
      <c r="A607">
        <v>5.5773813308604E+17</v>
      </c>
      <c r="B607" s="1">
        <v>42024</v>
      </c>
      <c r="C607">
        <v>7.0833333333333304E-2</v>
      </c>
      <c r="D607" t="s">
        <v>2410</v>
      </c>
      <c r="E607" s="4" t="str" cm="1">
        <f t="array" ref="E607">_xlfn.TEXTJOIN(", ", TRUE, IF(COUNTIF(D607, "*"&amp;$BP$2:$BP$2&amp;"*"), $BP$2:$BP$2, ""))</f>
        <v>america</v>
      </c>
      <c r="F607" t="s">
        <v>879</v>
      </c>
      <c r="G607" t="s">
        <v>2411</v>
      </c>
      <c r="H607" t="s">
        <v>503</v>
      </c>
      <c r="I607" t="s">
        <v>238</v>
      </c>
      <c r="J607" t="s">
        <v>291</v>
      </c>
      <c r="K607" t="s">
        <v>218</v>
      </c>
      <c r="L607" t="s">
        <v>49</v>
      </c>
      <c r="M607" t="s">
        <v>369</v>
      </c>
      <c r="N607" t="s">
        <v>2412</v>
      </c>
      <c r="O607" t="s">
        <v>880</v>
      </c>
      <c r="P607" t="s">
        <v>238</v>
      </c>
      <c r="Q607" t="s">
        <v>291</v>
      </c>
      <c r="R607" t="s">
        <v>253</v>
      </c>
      <c r="S607" t="s">
        <v>1186</v>
      </c>
      <c r="T607" t="s">
        <v>240</v>
      </c>
      <c r="U607" t="s">
        <v>2413</v>
      </c>
      <c r="V607" t="s">
        <v>963</v>
      </c>
      <c r="W607" t="s">
        <v>563</v>
      </c>
      <c r="X607" t="s">
        <v>788</v>
      </c>
      <c r="Y607" t="s">
        <v>17</v>
      </c>
      <c r="Z607" t="s">
        <v>98</v>
      </c>
      <c r="AA607" t="s">
        <v>20</v>
      </c>
    </row>
    <row r="608" spans="1:28" x14ac:dyDescent="0.35">
      <c r="A608">
        <v>5.5773741005932102E+17</v>
      </c>
      <c r="B608" s="1">
        <v>42024</v>
      </c>
      <c r="C608">
        <v>0.4</v>
      </c>
      <c r="D608" t="s">
        <v>2414</v>
      </c>
      <c r="E608" s="4" t="str" cm="1">
        <f t="array" ref="E608">_xlfn.TEXTJOIN(", ", TRUE, IF(COUNTIF(D608, "*"&amp;$BP$2:$BP$2&amp;"*"), $BP$2:$BP$2, ""))</f>
        <v/>
      </c>
      <c r="F608" t="s">
        <v>221</v>
      </c>
      <c r="G608" t="s">
        <v>8</v>
      </c>
      <c r="H608" t="s">
        <v>200</v>
      </c>
      <c r="I608" t="s">
        <v>2415</v>
      </c>
      <c r="J608" t="s">
        <v>9</v>
      </c>
      <c r="K608" t="s">
        <v>476</v>
      </c>
      <c r="L608" t="s">
        <v>71</v>
      </c>
      <c r="M608" t="s">
        <v>238</v>
      </c>
      <c r="N608" t="s">
        <v>218</v>
      </c>
      <c r="O608" t="s">
        <v>49</v>
      </c>
      <c r="P608" t="s">
        <v>62</v>
      </c>
      <c r="Q608" t="s">
        <v>71</v>
      </c>
      <c r="R608" t="s">
        <v>1150</v>
      </c>
      <c r="S608" t="s">
        <v>360</v>
      </c>
      <c r="T608" t="s">
        <v>1589</v>
      </c>
      <c r="U608" t="s">
        <v>456</v>
      </c>
      <c r="V608" t="s">
        <v>49</v>
      </c>
      <c r="W608" t="s">
        <v>120</v>
      </c>
      <c r="X608" t="s">
        <v>1120</v>
      </c>
      <c r="Y608" t="s">
        <v>17</v>
      </c>
      <c r="Z608" t="s">
        <v>98</v>
      </c>
      <c r="AA608" t="s">
        <v>20</v>
      </c>
    </row>
    <row r="609" spans="1:30" x14ac:dyDescent="0.35">
      <c r="A609">
        <v>5.5773636388247098E+17</v>
      </c>
      <c r="B609" s="1">
        <v>42024</v>
      </c>
      <c r="C609">
        <v>0</v>
      </c>
      <c r="D609" t="s">
        <v>2416</v>
      </c>
      <c r="E609" s="4" t="str" cm="1">
        <f t="array" ref="E609">_xlfn.TEXTJOIN(", ", TRUE, IF(COUNTIF(D609, "*"&amp;$BP$2:$BP$2&amp;"*"), $BP$2:$BP$2, ""))</f>
        <v/>
      </c>
      <c r="F609" t="s">
        <v>506</v>
      </c>
      <c r="G609" t="s">
        <v>276</v>
      </c>
      <c r="H609" t="s">
        <v>6</v>
      </c>
      <c r="I609" t="s">
        <v>277</v>
      </c>
      <c r="J609" t="s">
        <v>1727</v>
      </c>
      <c r="K609" t="s">
        <v>20</v>
      </c>
    </row>
    <row r="610" spans="1:30" x14ac:dyDescent="0.35">
      <c r="A610">
        <v>5.5773616167507501E+17</v>
      </c>
      <c r="B610" s="1">
        <v>42024</v>
      </c>
      <c r="C610">
        <v>0.41666666666666602</v>
      </c>
      <c r="D610" t="s">
        <v>2417</v>
      </c>
      <c r="E610" s="4" t="str" cm="1">
        <f t="array" ref="E610">_xlfn.TEXTJOIN(", ", TRUE, IF(COUNTIF(D610, "*"&amp;$BP$2:$BP$2&amp;"*"), $BP$2:$BP$2, ""))</f>
        <v/>
      </c>
      <c r="F610" t="s">
        <v>1525</v>
      </c>
      <c r="G610" t="s">
        <v>863</v>
      </c>
      <c r="H610" t="s">
        <v>362</v>
      </c>
      <c r="I610" t="s">
        <v>264</v>
      </c>
      <c r="J610" t="s">
        <v>2418</v>
      </c>
      <c r="K610" t="s">
        <v>1568</v>
      </c>
      <c r="L610" t="s">
        <v>77</v>
      </c>
      <c r="M610" t="s">
        <v>382</v>
      </c>
      <c r="N610" t="s">
        <v>49</v>
      </c>
      <c r="O610" t="s">
        <v>2419</v>
      </c>
      <c r="P610" t="s">
        <v>801</v>
      </c>
      <c r="Q610" t="s">
        <v>2420</v>
      </c>
      <c r="R610" t="s">
        <v>9</v>
      </c>
      <c r="S610" t="s">
        <v>2421</v>
      </c>
      <c r="T610" t="s">
        <v>196</v>
      </c>
      <c r="U610" t="s">
        <v>2422</v>
      </c>
      <c r="V610" t="s">
        <v>9</v>
      </c>
      <c r="W610" t="s">
        <v>49</v>
      </c>
      <c r="X610" t="s">
        <v>1720</v>
      </c>
      <c r="Y610" t="s">
        <v>24</v>
      </c>
      <c r="Z610" t="s">
        <v>1500</v>
      </c>
      <c r="AA610" t="s">
        <v>17</v>
      </c>
      <c r="AB610" t="s">
        <v>98</v>
      </c>
      <c r="AC610" t="s">
        <v>20</v>
      </c>
    </row>
    <row r="611" spans="1:30" x14ac:dyDescent="0.35">
      <c r="A611">
        <v>5.5773536128023699E+17</v>
      </c>
      <c r="B611" s="1">
        <v>42024</v>
      </c>
      <c r="C611">
        <v>0.375</v>
      </c>
      <c r="D611" t="s">
        <v>2423</v>
      </c>
      <c r="E611" s="4" t="str" cm="1">
        <f t="array" ref="E611">_xlfn.TEXTJOIN(", ", TRUE, IF(COUNTIF(D611, "*"&amp;$BP$2:$BP$2&amp;"*"), $BP$2:$BP$2, ""))</f>
        <v/>
      </c>
      <c r="F611" t="s">
        <v>221</v>
      </c>
      <c r="G611" t="s">
        <v>63</v>
      </c>
      <c r="H611" t="s">
        <v>222</v>
      </c>
      <c r="I611" t="s">
        <v>238</v>
      </c>
      <c r="J611" t="s">
        <v>218</v>
      </c>
      <c r="K611" t="s">
        <v>75</v>
      </c>
      <c r="L611" t="s">
        <v>62</v>
      </c>
      <c r="M611" t="s">
        <v>221</v>
      </c>
      <c r="N611" t="s">
        <v>63</v>
      </c>
      <c r="O611" t="s">
        <v>222</v>
      </c>
      <c r="P611" t="s">
        <v>71</v>
      </c>
      <c r="Q611" t="s">
        <v>211</v>
      </c>
      <c r="R611" t="s">
        <v>238</v>
      </c>
      <c r="S611" t="s">
        <v>26</v>
      </c>
      <c r="T611" t="s">
        <v>92</v>
      </c>
      <c r="U611" t="s">
        <v>120</v>
      </c>
      <c r="V611" t="s">
        <v>850</v>
      </c>
      <c r="W611" t="s">
        <v>483</v>
      </c>
      <c r="X611" t="s">
        <v>237</v>
      </c>
      <c r="Y611" t="s">
        <v>30</v>
      </c>
      <c r="Z611" t="s">
        <v>2403</v>
      </c>
      <c r="AA611" t="s">
        <v>218</v>
      </c>
      <c r="AB611" t="s">
        <v>457</v>
      </c>
      <c r="AC611" t="s">
        <v>17</v>
      </c>
      <c r="AD611" t="s">
        <v>98</v>
      </c>
    </row>
    <row r="612" spans="1:30" x14ac:dyDescent="0.35">
      <c r="A612">
        <v>5.5773377447854797E+17</v>
      </c>
      <c r="B612" s="1">
        <v>42024</v>
      </c>
      <c r="C612">
        <v>0</v>
      </c>
      <c r="D612" t="s">
        <v>2424</v>
      </c>
      <c r="E612" s="4" t="str" cm="1">
        <f t="array" ref="E612">_xlfn.TEXTJOIN(", ", TRUE, IF(COUNTIF(D612, "*"&amp;$BP$2:$BP$2&amp;"*"), $BP$2:$BP$2, ""))</f>
        <v/>
      </c>
      <c r="F612" t="s">
        <v>221</v>
      </c>
      <c r="G612" t="s">
        <v>144</v>
      </c>
      <c r="H612" t="s">
        <v>399</v>
      </c>
      <c r="I612" t="s">
        <v>372</v>
      </c>
      <c r="J612" t="s">
        <v>11</v>
      </c>
      <c r="K612" t="s">
        <v>272</v>
      </c>
      <c r="L612" t="s">
        <v>2425</v>
      </c>
      <c r="M612" t="s">
        <v>30</v>
      </c>
      <c r="N612" t="s">
        <v>426</v>
      </c>
      <c r="O612" t="s">
        <v>24</v>
      </c>
      <c r="P612" t="s">
        <v>360</v>
      </c>
      <c r="Q612" t="s">
        <v>612</v>
      </c>
      <c r="R612" t="s">
        <v>191</v>
      </c>
      <c r="S612" t="s">
        <v>224</v>
      </c>
      <c r="T612" t="s">
        <v>356</v>
      </c>
      <c r="U612" t="s">
        <v>360</v>
      </c>
      <c r="V612" t="s">
        <v>370</v>
      </c>
      <c r="W612" t="s">
        <v>17</v>
      </c>
      <c r="X612" t="s">
        <v>98</v>
      </c>
      <c r="Y612" t="s">
        <v>20</v>
      </c>
      <c r="Z612" t="s">
        <v>149</v>
      </c>
    </row>
    <row r="613" spans="1:30" x14ac:dyDescent="0.35">
      <c r="A613">
        <v>5.5773346318989702E+17</v>
      </c>
      <c r="B613" s="1">
        <v>42024</v>
      </c>
      <c r="C613">
        <v>0.25</v>
      </c>
      <c r="D613" t="s">
        <v>2426</v>
      </c>
      <c r="E613" s="4" t="str" cm="1">
        <f t="array" ref="E613">_xlfn.TEXTJOIN(", ", TRUE, IF(COUNTIF(D613, "*"&amp;$BP$2:$BP$2&amp;"*"), $BP$2:$BP$2, ""))</f>
        <v/>
      </c>
      <c r="F613">
        <v>14</v>
      </c>
      <c r="G613" t="s">
        <v>24</v>
      </c>
      <c r="H613" t="s">
        <v>30</v>
      </c>
      <c r="I613">
        <v>15</v>
      </c>
      <c r="J613" t="s">
        <v>2427</v>
      </c>
      <c r="K613" t="s">
        <v>204</v>
      </c>
      <c r="L613" t="s">
        <v>156</v>
      </c>
      <c r="M613" t="s">
        <v>580</v>
      </c>
      <c r="N613" t="s">
        <v>253</v>
      </c>
      <c r="O613" t="s">
        <v>115</v>
      </c>
      <c r="P613" t="s">
        <v>2428</v>
      </c>
      <c r="Q613" t="s">
        <v>15</v>
      </c>
      <c r="R613" t="s">
        <v>30</v>
      </c>
      <c r="S613" t="s">
        <v>502</v>
      </c>
      <c r="T613">
        <v>15</v>
      </c>
      <c r="U613" t="s">
        <v>204</v>
      </c>
      <c r="V613" t="s">
        <v>24</v>
      </c>
      <c r="W613" t="s">
        <v>11</v>
      </c>
      <c r="X613" t="s">
        <v>2322</v>
      </c>
      <c r="Y613" t="s">
        <v>17</v>
      </c>
      <c r="Z613" t="s">
        <v>98</v>
      </c>
      <c r="AA613" t="s">
        <v>20</v>
      </c>
      <c r="AB613" t="s">
        <v>149</v>
      </c>
    </row>
    <row r="614" spans="1:30" x14ac:dyDescent="0.35">
      <c r="A614">
        <v>5.5773321457670502E+17</v>
      </c>
      <c r="B614" s="1">
        <v>42024</v>
      </c>
      <c r="C614">
        <v>0.25</v>
      </c>
      <c r="D614" t="s">
        <v>2429</v>
      </c>
      <c r="E614" s="4" t="str" cm="1">
        <f t="array" ref="E614">_xlfn.TEXTJOIN(", ", TRUE, IF(COUNTIF(D614, "*"&amp;$BP$2:$BP$2&amp;"*"), $BP$2:$BP$2, ""))</f>
        <v/>
      </c>
      <c r="F614" t="s">
        <v>34</v>
      </c>
      <c r="G614" t="s">
        <v>1000</v>
      </c>
      <c r="H614" t="s">
        <v>1001</v>
      </c>
      <c r="I614" t="s">
        <v>49</v>
      </c>
      <c r="J614" t="s">
        <v>1002</v>
      </c>
      <c r="K614" t="s">
        <v>284</v>
      </c>
      <c r="L614" t="s">
        <v>9</v>
      </c>
      <c r="M614" t="s">
        <v>200</v>
      </c>
      <c r="N614" t="s">
        <v>2415</v>
      </c>
      <c r="O614" t="s">
        <v>251</v>
      </c>
      <c r="P614" t="s">
        <v>46</v>
      </c>
      <c r="Q614" t="s">
        <v>70</v>
      </c>
      <c r="R614" t="s">
        <v>17</v>
      </c>
      <c r="S614" t="s">
        <v>98</v>
      </c>
      <c r="T614" t="s">
        <v>20</v>
      </c>
      <c r="U614" t="s">
        <v>149</v>
      </c>
    </row>
    <row r="615" spans="1:30" x14ac:dyDescent="0.35">
      <c r="A615">
        <v>5.5773273950887098E+17</v>
      </c>
      <c r="B615" s="1">
        <v>42024</v>
      </c>
      <c r="C615">
        <v>0.1</v>
      </c>
      <c r="D615" t="s">
        <v>2430</v>
      </c>
      <c r="E615" s="4" t="str" cm="1">
        <f t="array" ref="E615">_xlfn.TEXTJOIN(", ", TRUE, IF(COUNTIF(D615, "*"&amp;$BP$2:$BP$2&amp;"*"), $BP$2:$BP$2, ""))</f>
        <v/>
      </c>
      <c r="F615" t="s">
        <v>30</v>
      </c>
      <c r="G615" t="s">
        <v>1850</v>
      </c>
      <c r="H615" t="s">
        <v>137</v>
      </c>
      <c r="I615" t="s">
        <v>886</v>
      </c>
      <c r="J615" t="s">
        <v>238</v>
      </c>
      <c r="K615" t="s">
        <v>253</v>
      </c>
      <c r="L615" t="s">
        <v>9</v>
      </c>
      <c r="M615" t="s">
        <v>149</v>
      </c>
      <c r="N615" t="s">
        <v>20</v>
      </c>
    </row>
    <row r="616" spans="1:30" x14ac:dyDescent="0.35">
      <c r="A616">
        <v>5.5773182667313901E+17</v>
      </c>
      <c r="B616" s="1">
        <v>42024</v>
      </c>
      <c r="C616">
        <v>0.13636363636363599</v>
      </c>
      <c r="D616" t="s">
        <v>2431</v>
      </c>
      <c r="E616" s="4" t="str" cm="1">
        <f t="array" ref="E616">_xlfn.TEXTJOIN(", ", TRUE, IF(COUNTIF(D616, "*"&amp;$BP$2:$BP$2&amp;"*"), $BP$2:$BP$2, ""))</f>
        <v/>
      </c>
      <c r="F616" t="s">
        <v>237</v>
      </c>
      <c r="G616" t="s">
        <v>1086</v>
      </c>
      <c r="H616" t="s">
        <v>367</v>
      </c>
      <c r="I616" t="s">
        <v>1671</v>
      </c>
      <c r="J616" t="s">
        <v>381</v>
      </c>
      <c r="K616" t="s">
        <v>2432</v>
      </c>
      <c r="L616" t="s">
        <v>16</v>
      </c>
      <c r="M616">
        <v>50</v>
      </c>
      <c r="N616" t="s">
        <v>204</v>
      </c>
      <c r="O616" t="s">
        <v>164</v>
      </c>
      <c r="P616" t="s">
        <v>257</v>
      </c>
      <c r="Q616" t="s">
        <v>9</v>
      </c>
      <c r="R616" t="s">
        <v>1784</v>
      </c>
      <c r="S616" t="s">
        <v>362</v>
      </c>
      <c r="T616" t="s">
        <v>660</v>
      </c>
      <c r="U616" t="s">
        <v>17</v>
      </c>
      <c r="V616" t="s">
        <v>98</v>
      </c>
      <c r="W616" t="s">
        <v>20</v>
      </c>
    </row>
    <row r="617" spans="1:30" x14ac:dyDescent="0.35">
      <c r="A617">
        <v>5.5772943787022701E+17</v>
      </c>
      <c r="B617" s="1">
        <v>42024</v>
      </c>
      <c r="C617">
        <v>0.14285714285714199</v>
      </c>
      <c r="D617" t="s">
        <v>2433</v>
      </c>
      <c r="E617" s="4" t="str" cm="1">
        <f t="array" ref="E617">_xlfn.TEXTJOIN(", ", TRUE, IF(COUNTIF(D617, "*"&amp;$BP$2:$BP$2&amp;"*"), $BP$2:$BP$2, ""))</f>
        <v>america</v>
      </c>
      <c r="F617" t="s">
        <v>9</v>
      </c>
      <c r="G617" t="s">
        <v>207</v>
      </c>
      <c r="H617" t="s">
        <v>2434</v>
      </c>
      <c r="I617" t="s">
        <v>15</v>
      </c>
      <c r="J617" t="s">
        <v>234</v>
      </c>
      <c r="K617" t="s">
        <v>276</v>
      </c>
      <c r="L617" t="s">
        <v>6</v>
      </c>
      <c r="M617" t="s">
        <v>8</v>
      </c>
      <c r="N617" t="s">
        <v>2435</v>
      </c>
      <c r="O617" t="s">
        <v>67</v>
      </c>
      <c r="P617" t="s">
        <v>144</v>
      </c>
      <c r="Q617" t="s">
        <v>123</v>
      </c>
      <c r="R617" t="s">
        <v>30</v>
      </c>
      <c r="S617" t="s">
        <v>555</v>
      </c>
      <c r="T617" t="s">
        <v>2158</v>
      </c>
      <c r="U617" t="s">
        <v>100</v>
      </c>
      <c r="V617" t="s">
        <v>2158</v>
      </c>
      <c r="W617" t="s">
        <v>1103</v>
      </c>
      <c r="X617" t="s">
        <v>1273</v>
      </c>
      <c r="Y617" t="s">
        <v>49</v>
      </c>
      <c r="Z617" t="s">
        <v>2436</v>
      </c>
      <c r="AA617" t="s">
        <v>17</v>
      </c>
      <c r="AB617" t="s">
        <v>98</v>
      </c>
      <c r="AC617" t="s">
        <v>20</v>
      </c>
    </row>
    <row r="618" spans="1:30" x14ac:dyDescent="0.35">
      <c r="A618">
        <v>5.5772912539038099E+17</v>
      </c>
      <c r="B618" s="1">
        <v>42024</v>
      </c>
      <c r="C618">
        <v>9.0909090909090898E-2</v>
      </c>
      <c r="D618" t="s">
        <v>2437</v>
      </c>
      <c r="E618" s="4" t="str" cm="1">
        <f t="array" ref="E618">_xlfn.TEXTJOIN(", ", TRUE, IF(COUNTIF(D618, "*"&amp;$BP$2:$BP$2&amp;"*"), $BP$2:$BP$2, ""))</f>
        <v>america</v>
      </c>
      <c r="F618" t="s">
        <v>456</v>
      </c>
      <c r="G618" t="s">
        <v>49</v>
      </c>
      <c r="H618" t="s">
        <v>660</v>
      </c>
      <c r="I618" t="s">
        <v>201</v>
      </c>
      <c r="J618" t="s">
        <v>24</v>
      </c>
      <c r="K618" t="s">
        <v>444</v>
      </c>
      <c r="L618" t="s">
        <v>38</v>
      </c>
      <c r="M618" t="s">
        <v>571</v>
      </c>
      <c r="N618" t="s">
        <v>238</v>
      </c>
      <c r="O618" t="s">
        <v>2438</v>
      </c>
      <c r="P618" t="s">
        <v>114</v>
      </c>
      <c r="Q618" t="s">
        <v>207</v>
      </c>
      <c r="R618" t="s">
        <v>1311</v>
      </c>
      <c r="S618" t="s">
        <v>9</v>
      </c>
      <c r="T618" t="s">
        <v>281</v>
      </c>
      <c r="U618" t="s">
        <v>30</v>
      </c>
      <c r="V618" t="s">
        <v>166</v>
      </c>
      <c r="W618" t="s">
        <v>2439</v>
      </c>
      <c r="X618" t="s">
        <v>68</v>
      </c>
      <c r="Y618" t="s">
        <v>1467</v>
      </c>
      <c r="Z618" t="s">
        <v>2440</v>
      </c>
      <c r="AA618" t="s">
        <v>17</v>
      </c>
      <c r="AB618" t="s">
        <v>98</v>
      </c>
    </row>
    <row r="619" spans="1:30" x14ac:dyDescent="0.35">
      <c r="A619">
        <v>5.57728934511792E+17</v>
      </c>
      <c r="B619" s="1">
        <v>42024</v>
      </c>
      <c r="C619">
        <v>0.4</v>
      </c>
      <c r="D619" t="s">
        <v>2441</v>
      </c>
      <c r="E619" s="4" t="str" cm="1">
        <f t="array" ref="E619">_xlfn.TEXTJOIN(", ", TRUE, IF(COUNTIF(D619, "*"&amp;$BP$2:$BP$2&amp;"*"), $BP$2:$BP$2, ""))</f>
        <v>america</v>
      </c>
      <c r="F619" t="s">
        <v>909</v>
      </c>
      <c r="G619" t="s">
        <v>1880</v>
      </c>
      <c r="H619" t="s">
        <v>872</v>
      </c>
      <c r="I619" t="s">
        <v>137</v>
      </c>
      <c r="J619" t="s">
        <v>2442</v>
      </c>
      <c r="K619" t="s">
        <v>221</v>
      </c>
      <c r="L619" t="s">
        <v>8</v>
      </c>
      <c r="M619" t="s">
        <v>9</v>
      </c>
      <c r="N619" t="s">
        <v>635</v>
      </c>
      <c r="O619" t="s">
        <v>71</v>
      </c>
      <c r="P619" t="s">
        <v>706</v>
      </c>
      <c r="Q619" t="s">
        <v>115</v>
      </c>
      <c r="R619" t="s">
        <v>304</v>
      </c>
      <c r="S619" t="s">
        <v>234</v>
      </c>
      <c r="T619" t="s">
        <v>17</v>
      </c>
      <c r="U619" t="s">
        <v>98</v>
      </c>
      <c r="V619" t="s">
        <v>20</v>
      </c>
    </row>
    <row r="620" spans="1:30" x14ac:dyDescent="0.35">
      <c r="A620">
        <v>5.5772845014099501E+17</v>
      </c>
      <c r="B620" s="1">
        <v>42024</v>
      </c>
      <c r="C620">
        <v>0.234848484848484</v>
      </c>
      <c r="D620" t="s">
        <v>2443</v>
      </c>
      <c r="E620" s="4" t="str" cm="1">
        <f t="array" ref="E620">_xlfn.TEXTJOIN(", ", TRUE, IF(COUNTIF(D620, "*"&amp;$BP$2:$BP$2&amp;"*"), $BP$2:$BP$2, ""))</f>
        <v/>
      </c>
      <c r="F620" t="s">
        <v>731</v>
      </c>
      <c r="G620" t="s">
        <v>671</v>
      </c>
      <c r="H620" t="s">
        <v>221</v>
      </c>
      <c r="I620" t="s">
        <v>1408</v>
      </c>
      <c r="J620" t="s">
        <v>2444</v>
      </c>
      <c r="K620" t="s">
        <v>11</v>
      </c>
      <c r="L620" t="s">
        <v>272</v>
      </c>
      <c r="M620" t="s">
        <v>49</v>
      </c>
      <c r="N620" t="s">
        <v>2172</v>
      </c>
      <c r="O620" t="s">
        <v>660</v>
      </c>
      <c r="P620" t="s">
        <v>337</v>
      </c>
      <c r="Q620" t="s">
        <v>9</v>
      </c>
      <c r="R620" t="s">
        <v>538</v>
      </c>
      <c r="S620" t="s">
        <v>30</v>
      </c>
      <c r="T620" t="s">
        <v>1552</v>
      </c>
      <c r="U620" t="s">
        <v>24</v>
      </c>
      <c r="V620" t="s">
        <v>1880</v>
      </c>
      <c r="W620" t="s">
        <v>2445</v>
      </c>
      <c r="X620" t="s">
        <v>2173</v>
      </c>
      <c r="Y620" t="s">
        <v>17</v>
      </c>
      <c r="Z620" t="s">
        <v>98</v>
      </c>
      <c r="AA620" t="s">
        <v>20</v>
      </c>
    </row>
    <row r="621" spans="1:30" x14ac:dyDescent="0.35">
      <c r="A621">
        <v>5.5772802038E+17</v>
      </c>
      <c r="B621" s="1">
        <v>42024</v>
      </c>
      <c r="C621">
        <v>-0.16666666666666599</v>
      </c>
      <c r="D621" t="s">
        <v>2446</v>
      </c>
      <c r="E621" s="4" t="str" cm="1">
        <f t="array" ref="E621">_xlfn.TEXTJOIN(", ", TRUE, IF(COUNTIF(D621, "*"&amp;$BP$2:$BP$2&amp;"*"), $BP$2:$BP$2, ""))</f>
        <v/>
      </c>
      <c r="F621" t="s">
        <v>276</v>
      </c>
      <c r="G621" t="s">
        <v>6</v>
      </c>
      <c r="H621" t="s">
        <v>2447</v>
      </c>
      <c r="I621" t="s">
        <v>222</v>
      </c>
      <c r="J621" t="s">
        <v>6</v>
      </c>
      <c r="K621" t="s">
        <v>228</v>
      </c>
      <c r="L621" t="s">
        <v>91</v>
      </c>
      <c r="M621" t="s">
        <v>1061</v>
      </c>
      <c r="N621" t="s">
        <v>100</v>
      </c>
      <c r="O621" t="s">
        <v>180</v>
      </c>
      <c r="P621" t="s">
        <v>49</v>
      </c>
      <c r="Q621" t="s">
        <v>880</v>
      </c>
      <c r="R621" t="s">
        <v>156</v>
      </c>
      <c r="S621" t="s">
        <v>528</v>
      </c>
      <c r="T621" t="s">
        <v>251</v>
      </c>
      <c r="U621">
        <v>15000</v>
      </c>
      <c r="V621" t="s">
        <v>49</v>
      </c>
      <c r="W621" t="s">
        <v>32</v>
      </c>
      <c r="X621" t="s">
        <v>77</v>
      </c>
      <c r="Y621" t="s">
        <v>1784</v>
      </c>
      <c r="Z621" t="s">
        <v>240</v>
      </c>
      <c r="AA621" t="s">
        <v>17</v>
      </c>
      <c r="AB621" t="s">
        <v>98</v>
      </c>
      <c r="AC621" t="s">
        <v>1473</v>
      </c>
    </row>
    <row r="622" spans="1:30" x14ac:dyDescent="0.35">
      <c r="A622">
        <v>5.5772763983919501E+17</v>
      </c>
      <c r="B622" s="1">
        <v>42024</v>
      </c>
      <c r="C622">
        <v>0</v>
      </c>
      <c r="D622" t="s">
        <v>2448</v>
      </c>
      <c r="E622" s="4" t="str" cm="1">
        <f t="array" ref="E622">_xlfn.TEXTJOIN(", ", TRUE, IF(COUNTIF(D622, "*"&amp;$BP$2:$BP$2&amp;"*"), $BP$2:$BP$2, ""))</f>
        <v/>
      </c>
      <c r="F622" t="s">
        <v>164</v>
      </c>
      <c r="G622">
        <v>2015</v>
      </c>
      <c r="H622" t="s">
        <v>164</v>
      </c>
      <c r="I622" t="s">
        <v>257</v>
      </c>
      <c r="J622" t="s">
        <v>17</v>
      </c>
      <c r="K622" t="s">
        <v>98</v>
      </c>
      <c r="L622" t="s">
        <v>156</v>
      </c>
      <c r="M622" t="s">
        <v>989</v>
      </c>
      <c r="N622" t="s">
        <v>990</v>
      </c>
      <c r="O622" t="s">
        <v>572</v>
      </c>
    </row>
    <row r="623" spans="1:30" x14ac:dyDescent="0.35">
      <c r="A623">
        <v>5.5772743910399098E+17</v>
      </c>
      <c r="B623" s="1">
        <v>42024</v>
      </c>
      <c r="C623">
        <v>-0.71428571428571397</v>
      </c>
      <c r="D623" t="s">
        <v>2449</v>
      </c>
      <c r="E623" s="4" t="str" cm="1">
        <f t="array" ref="E623">_xlfn.TEXTJOIN(", ", TRUE, IF(COUNTIF(D623, "*"&amp;$BP$2:$BP$2&amp;"*"), $BP$2:$BP$2, ""))</f>
        <v>america</v>
      </c>
      <c r="F623" t="s">
        <v>2450</v>
      </c>
      <c r="G623" t="s">
        <v>458</v>
      </c>
      <c r="H623" t="s">
        <v>49</v>
      </c>
      <c r="I623" t="s">
        <v>1554</v>
      </c>
      <c r="J623" t="s">
        <v>71</v>
      </c>
      <c r="K623" t="s">
        <v>195</v>
      </c>
      <c r="L623" t="s">
        <v>207</v>
      </c>
      <c r="M623" t="s">
        <v>2451</v>
      </c>
      <c r="N623" t="s">
        <v>15</v>
      </c>
      <c r="O623" t="s">
        <v>234</v>
      </c>
      <c r="P623" t="s">
        <v>30</v>
      </c>
      <c r="Q623" t="s">
        <v>1311</v>
      </c>
      <c r="R623" t="s">
        <v>9</v>
      </c>
      <c r="S623" t="s">
        <v>2452</v>
      </c>
      <c r="T623" t="s">
        <v>73</v>
      </c>
      <c r="U623" t="s">
        <v>1457</v>
      </c>
      <c r="V623" t="s">
        <v>24</v>
      </c>
      <c r="W623" t="s">
        <v>913</v>
      </c>
      <c r="X623" t="s">
        <v>569</v>
      </c>
      <c r="Y623" t="s">
        <v>729</v>
      </c>
      <c r="Z623" t="s">
        <v>17</v>
      </c>
      <c r="AA623" t="s">
        <v>98</v>
      </c>
      <c r="AB623" t="s">
        <v>20</v>
      </c>
    </row>
    <row r="624" spans="1:30" x14ac:dyDescent="0.35">
      <c r="A624">
        <v>5.5772719462222598E+17</v>
      </c>
      <c r="B624" s="1">
        <v>42024</v>
      </c>
      <c r="C624">
        <v>-0.104761904761904</v>
      </c>
      <c r="D624" t="s">
        <v>2453</v>
      </c>
      <c r="E624" s="4" t="str" cm="1">
        <f t="array" ref="E624">_xlfn.TEXTJOIN(", ", TRUE, IF(COUNTIF(D624, "*"&amp;$BP$2:$BP$2&amp;"*"), $BP$2:$BP$2, ""))</f>
        <v/>
      </c>
      <c r="F624" t="s">
        <v>1446</v>
      </c>
      <c r="G624" t="s">
        <v>30</v>
      </c>
      <c r="H624" t="s">
        <v>236</v>
      </c>
      <c r="I624" t="s">
        <v>491</v>
      </c>
      <c r="J624" t="s">
        <v>208</v>
      </c>
      <c r="K624" t="s">
        <v>156</v>
      </c>
      <c r="L624" t="s">
        <v>492</v>
      </c>
      <c r="M624" t="s">
        <v>71</v>
      </c>
      <c r="N624" t="s">
        <v>833</v>
      </c>
      <c r="O624" t="s">
        <v>2454</v>
      </c>
      <c r="P624" t="s">
        <v>913</v>
      </c>
      <c r="Q624" t="s">
        <v>569</v>
      </c>
      <c r="R624" t="s">
        <v>729</v>
      </c>
      <c r="S624" t="s">
        <v>104</v>
      </c>
      <c r="T624" t="s">
        <v>913</v>
      </c>
      <c r="U624" t="s">
        <v>2455</v>
      </c>
      <c r="V624" t="s">
        <v>729</v>
      </c>
      <c r="W624" t="s">
        <v>17</v>
      </c>
      <c r="X624" t="s">
        <v>98</v>
      </c>
      <c r="Y624" t="s">
        <v>20</v>
      </c>
    </row>
    <row r="625" spans="1:30" x14ac:dyDescent="0.35">
      <c r="A625">
        <v>5.5772693126187398E+17</v>
      </c>
      <c r="B625" s="1">
        <v>42024</v>
      </c>
      <c r="C625">
        <v>0.28571428571428498</v>
      </c>
      <c r="D625" t="s">
        <v>2456</v>
      </c>
      <c r="E625" s="4" t="str" cm="1">
        <f t="array" ref="E625">_xlfn.TEXTJOIN(", ", TRUE, IF(COUNTIF(D625, "*"&amp;$BP$2:$BP$2&amp;"*"), $BP$2:$BP$2, ""))</f>
        <v/>
      </c>
      <c r="F625" t="s">
        <v>913</v>
      </c>
      <c r="G625" t="s">
        <v>729</v>
      </c>
      <c r="H625" t="s">
        <v>741</v>
      </c>
      <c r="I625" t="s">
        <v>64</v>
      </c>
      <c r="J625" t="s">
        <v>49</v>
      </c>
      <c r="K625" t="s">
        <v>1103</v>
      </c>
      <c r="L625" t="s">
        <v>16</v>
      </c>
      <c r="M625" t="s">
        <v>115</v>
      </c>
      <c r="N625" t="s">
        <v>2457</v>
      </c>
      <c r="O625" t="s">
        <v>247</v>
      </c>
      <c r="P625" t="s">
        <v>49</v>
      </c>
      <c r="Q625" t="s">
        <v>1406</v>
      </c>
      <c r="R625" t="s">
        <v>944</v>
      </c>
      <c r="S625" t="s">
        <v>572</v>
      </c>
      <c r="T625" t="s">
        <v>20</v>
      </c>
    </row>
    <row r="626" spans="1:30" x14ac:dyDescent="0.35">
      <c r="A626">
        <v>5.5772664258888397E+17</v>
      </c>
      <c r="B626" s="1">
        <v>42024</v>
      </c>
      <c r="C626">
        <v>0.3</v>
      </c>
      <c r="D626" t="s">
        <v>2458</v>
      </c>
      <c r="E626" s="4" t="str" cm="1">
        <f t="array" ref="E626">_xlfn.TEXTJOIN(", ", TRUE, IF(COUNTIF(D626, "*"&amp;$BP$2:$BP$2&amp;"*"), $BP$2:$BP$2, ""))</f>
        <v/>
      </c>
      <c r="F626" t="s">
        <v>1454</v>
      </c>
      <c r="G626" t="s">
        <v>1478</v>
      </c>
      <c r="H626" t="s">
        <v>1711</v>
      </c>
      <c r="I626" t="s">
        <v>298</v>
      </c>
      <c r="J626" t="s">
        <v>562</v>
      </c>
      <c r="K626" t="s">
        <v>303</v>
      </c>
      <c r="L626" t="s">
        <v>1492</v>
      </c>
      <c r="M626" t="s">
        <v>76</v>
      </c>
      <c r="N626" t="s">
        <v>197</v>
      </c>
      <c r="O626" t="s">
        <v>15</v>
      </c>
      <c r="P626" t="s">
        <v>49</v>
      </c>
      <c r="Q626" t="s">
        <v>209</v>
      </c>
      <c r="R626" t="s">
        <v>24</v>
      </c>
      <c r="S626" t="s">
        <v>2459</v>
      </c>
      <c r="T626" t="s">
        <v>70</v>
      </c>
      <c r="U626" t="s">
        <v>17</v>
      </c>
      <c r="V626" t="s">
        <v>98</v>
      </c>
      <c r="W626" t="s">
        <v>20</v>
      </c>
    </row>
    <row r="627" spans="1:30" x14ac:dyDescent="0.35">
      <c r="A627">
        <v>5.5772638520963398E+17</v>
      </c>
      <c r="B627" s="1">
        <v>42024</v>
      </c>
      <c r="C627">
        <v>0.85</v>
      </c>
      <c r="D627" t="s">
        <v>2460</v>
      </c>
      <c r="E627" s="4" t="str" cm="1">
        <f t="array" ref="E627">_xlfn.TEXTJOIN(", ", TRUE, IF(COUNTIF(D627, "*"&amp;$BP$2:$BP$2&amp;"*"), $BP$2:$BP$2, ""))</f>
        <v/>
      </c>
      <c r="F627" t="s">
        <v>11</v>
      </c>
      <c r="G627" t="s">
        <v>208</v>
      </c>
      <c r="H627" t="s">
        <v>1390</v>
      </c>
      <c r="I627" t="s">
        <v>777</v>
      </c>
      <c r="J627" t="s">
        <v>237</v>
      </c>
      <c r="K627" t="s">
        <v>821</v>
      </c>
      <c r="L627" t="s">
        <v>2063</v>
      </c>
      <c r="M627" t="s">
        <v>294</v>
      </c>
      <c r="N627" t="s">
        <v>1458</v>
      </c>
      <c r="O627" t="s">
        <v>1982</v>
      </c>
      <c r="P627" t="s">
        <v>17</v>
      </c>
      <c r="Q627" t="s">
        <v>98</v>
      </c>
      <c r="R627" t="s">
        <v>20</v>
      </c>
    </row>
    <row r="628" spans="1:30" x14ac:dyDescent="0.35">
      <c r="A628">
        <v>5.5772603465388403E+17</v>
      </c>
      <c r="B628" s="1">
        <v>42024</v>
      </c>
      <c r="C628">
        <v>6.9444444444444406E-2</v>
      </c>
      <c r="D628" t="s">
        <v>2461</v>
      </c>
      <c r="E628" s="4" t="str" cm="1">
        <f t="array" ref="E628">_xlfn.TEXTJOIN(", ", TRUE, IF(COUNTIF(D628, "*"&amp;$BP$2:$BP$2&amp;"*"), $BP$2:$BP$2, ""))</f>
        <v>america</v>
      </c>
      <c r="F628" t="s">
        <v>37</v>
      </c>
      <c r="G628" t="s">
        <v>211</v>
      </c>
      <c r="H628" t="s">
        <v>944</v>
      </c>
      <c r="I628" t="s">
        <v>92</v>
      </c>
      <c r="J628" t="s">
        <v>76</v>
      </c>
      <c r="K628" t="s">
        <v>9</v>
      </c>
      <c r="L628" t="s">
        <v>2462</v>
      </c>
      <c r="M628" t="s">
        <v>30</v>
      </c>
      <c r="N628" t="s">
        <v>2463</v>
      </c>
      <c r="O628" t="s">
        <v>567</v>
      </c>
      <c r="P628" t="s">
        <v>563</v>
      </c>
      <c r="Q628" t="s">
        <v>91</v>
      </c>
      <c r="R628" t="s">
        <v>100</v>
      </c>
      <c r="S628" t="s">
        <v>485</v>
      </c>
      <c r="T628" t="s">
        <v>1311</v>
      </c>
      <c r="U628" t="s">
        <v>16</v>
      </c>
      <c r="V628" t="s">
        <v>207</v>
      </c>
      <c r="W628" t="s">
        <v>166</v>
      </c>
      <c r="X628" t="s">
        <v>17</v>
      </c>
      <c r="Y628" t="s">
        <v>98</v>
      </c>
      <c r="Z628" t="s">
        <v>20</v>
      </c>
    </row>
    <row r="629" spans="1:30" x14ac:dyDescent="0.35">
      <c r="A629">
        <v>5.5772575858478598E+17</v>
      </c>
      <c r="B629" s="1">
        <v>42024</v>
      </c>
      <c r="C629">
        <v>0</v>
      </c>
      <c r="D629" t="s">
        <v>2464</v>
      </c>
      <c r="E629" s="4" t="str" cm="1">
        <f t="array" ref="E629">_xlfn.TEXTJOIN(", ", TRUE, IF(COUNTIF(D629, "*"&amp;$BP$2:$BP$2&amp;"*"), $BP$2:$BP$2, ""))</f>
        <v/>
      </c>
      <c r="F629" t="s">
        <v>506</v>
      </c>
      <c r="G629" t="s">
        <v>276</v>
      </c>
      <c r="H629" t="s">
        <v>6</v>
      </c>
      <c r="I629" t="s">
        <v>277</v>
      </c>
      <c r="J629" t="s">
        <v>39</v>
      </c>
      <c r="K629" t="s">
        <v>17</v>
      </c>
      <c r="L629" t="s">
        <v>98</v>
      </c>
      <c r="M629" t="s">
        <v>20</v>
      </c>
    </row>
    <row r="630" spans="1:30" x14ac:dyDescent="0.35">
      <c r="A630">
        <v>5.57725488928784E+17</v>
      </c>
      <c r="B630" s="1">
        <v>42024</v>
      </c>
      <c r="C630">
        <v>0.35</v>
      </c>
      <c r="D630" t="s">
        <v>2465</v>
      </c>
      <c r="E630" s="4" t="str" cm="1">
        <f t="array" ref="E630">_xlfn.TEXTJOIN(", ", TRUE, IF(COUNTIF(D630, "*"&amp;$BP$2:$BP$2&amp;"*"), $BP$2:$BP$2, ""))</f>
        <v/>
      </c>
      <c r="F630" t="s">
        <v>299</v>
      </c>
      <c r="G630" t="s">
        <v>76</v>
      </c>
      <c r="H630" t="s">
        <v>232</v>
      </c>
      <c r="I630" t="s">
        <v>253</v>
      </c>
      <c r="J630" t="s">
        <v>30</v>
      </c>
      <c r="K630" t="s">
        <v>1132</v>
      </c>
      <c r="L630" t="s">
        <v>24</v>
      </c>
      <c r="M630" t="s">
        <v>2312</v>
      </c>
      <c r="N630" t="s">
        <v>71</v>
      </c>
      <c r="O630" t="s">
        <v>1794</v>
      </c>
      <c r="P630" t="s">
        <v>39</v>
      </c>
      <c r="Q630" t="s">
        <v>435</v>
      </c>
      <c r="R630" t="s">
        <v>426</v>
      </c>
      <c r="S630" t="s">
        <v>586</v>
      </c>
      <c r="T630" t="s">
        <v>214</v>
      </c>
      <c r="U630" t="s">
        <v>9</v>
      </c>
      <c r="V630" t="s">
        <v>575</v>
      </c>
      <c r="W630" t="s">
        <v>20</v>
      </c>
    </row>
    <row r="631" spans="1:30" x14ac:dyDescent="0.35">
      <c r="A631">
        <v>5.5772529567204102E+17</v>
      </c>
      <c r="B631" s="1">
        <v>42024</v>
      </c>
      <c r="C631">
        <v>-0.125</v>
      </c>
      <c r="D631" t="s">
        <v>2466</v>
      </c>
      <c r="E631" s="4" t="str" cm="1">
        <f t="array" ref="E631">_xlfn.TEXTJOIN(", ", TRUE, IF(COUNTIF(D631, "*"&amp;$BP$2:$BP$2&amp;"*"), $BP$2:$BP$2, ""))</f>
        <v>america</v>
      </c>
      <c r="F631" t="s">
        <v>15</v>
      </c>
      <c r="G631" t="s">
        <v>30</v>
      </c>
      <c r="H631" t="s">
        <v>1509</v>
      </c>
      <c r="I631" t="s">
        <v>32</v>
      </c>
      <c r="J631" t="s">
        <v>1591</v>
      </c>
      <c r="K631" t="s">
        <v>279</v>
      </c>
      <c r="L631">
        <v>10</v>
      </c>
      <c r="M631" t="s">
        <v>638</v>
      </c>
      <c r="N631" t="s">
        <v>576</v>
      </c>
      <c r="O631" t="s">
        <v>503</v>
      </c>
      <c r="P631" t="s">
        <v>2467</v>
      </c>
      <c r="Q631" t="s">
        <v>644</v>
      </c>
      <c r="R631" t="s">
        <v>30</v>
      </c>
      <c r="S631" t="s">
        <v>428</v>
      </c>
      <c r="T631" t="s">
        <v>24</v>
      </c>
      <c r="U631" t="s">
        <v>426</v>
      </c>
      <c r="V631" t="s">
        <v>645</v>
      </c>
      <c r="W631" t="s">
        <v>17</v>
      </c>
      <c r="X631" t="s">
        <v>98</v>
      </c>
      <c r="Y631" t="s">
        <v>20</v>
      </c>
    </row>
    <row r="632" spans="1:30" x14ac:dyDescent="0.35">
      <c r="A632">
        <v>5.5772494050677498E+17</v>
      </c>
      <c r="B632" s="1">
        <v>42024</v>
      </c>
      <c r="C632">
        <v>0.12878787878787801</v>
      </c>
      <c r="D632" t="s">
        <v>2468</v>
      </c>
      <c r="E632" s="4" t="str" cm="1">
        <f t="array" ref="E632">_xlfn.TEXTJOIN(", ", TRUE, IF(COUNTIF(D632, "*"&amp;$BP$2:$BP$2&amp;"*"), $BP$2:$BP$2, ""))</f>
        <v/>
      </c>
      <c r="F632" t="s">
        <v>29</v>
      </c>
      <c r="G632" t="s">
        <v>30</v>
      </c>
      <c r="H632" t="s">
        <v>1509</v>
      </c>
      <c r="I632" t="s">
        <v>1022</v>
      </c>
      <c r="J632" t="s">
        <v>204</v>
      </c>
      <c r="K632" t="s">
        <v>360</v>
      </c>
      <c r="L632" t="s">
        <v>1238</v>
      </c>
      <c r="M632" t="s">
        <v>253</v>
      </c>
      <c r="N632" t="s">
        <v>1510</v>
      </c>
      <c r="O632" t="s">
        <v>76</v>
      </c>
      <c r="P632" t="s">
        <v>251</v>
      </c>
      <c r="Q632">
        <v>11</v>
      </c>
      <c r="R632" t="s">
        <v>638</v>
      </c>
      <c r="S632" t="s">
        <v>660</v>
      </c>
      <c r="T632" t="s">
        <v>544</v>
      </c>
      <c r="U632" t="s">
        <v>17</v>
      </c>
      <c r="V632" t="s">
        <v>98</v>
      </c>
      <c r="W632" t="s">
        <v>20</v>
      </c>
    </row>
    <row r="633" spans="1:30" x14ac:dyDescent="0.35">
      <c r="A633">
        <v>5.5772468960351802E+17</v>
      </c>
      <c r="B633" s="1">
        <v>42024</v>
      </c>
      <c r="C633">
        <v>0.4</v>
      </c>
      <c r="D633" t="s">
        <v>2469</v>
      </c>
      <c r="E633" s="4" t="str" cm="1">
        <f t="array" ref="E633">_xlfn.TEXTJOIN(", ", TRUE, IF(COUNTIF(D633, "*"&amp;$BP$2:$BP$2&amp;"*"), $BP$2:$BP$2, ""))</f>
        <v/>
      </c>
      <c r="F633" t="s">
        <v>15</v>
      </c>
      <c r="G633" t="s">
        <v>408</v>
      </c>
      <c r="H633" t="s">
        <v>409</v>
      </c>
      <c r="I633" t="s">
        <v>221</v>
      </c>
      <c r="J633" t="s">
        <v>144</v>
      </c>
      <c r="K633" t="s">
        <v>2450</v>
      </c>
      <c r="L633" t="s">
        <v>11</v>
      </c>
      <c r="M633" t="s">
        <v>272</v>
      </c>
      <c r="N633" t="s">
        <v>49</v>
      </c>
      <c r="O633" t="s">
        <v>632</v>
      </c>
      <c r="P633" t="s">
        <v>2470</v>
      </c>
      <c r="Q633" t="s">
        <v>39</v>
      </c>
      <c r="R633" t="s">
        <v>1518</v>
      </c>
      <c r="S633" t="s">
        <v>71</v>
      </c>
      <c r="T633" t="s">
        <v>218</v>
      </c>
      <c r="U633" t="s">
        <v>2471</v>
      </c>
      <c r="V633" t="s">
        <v>399</v>
      </c>
      <c r="W633" t="s">
        <v>1701</v>
      </c>
      <c r="X633" t="s">
        <v>17</v>
      </c>
      <c r="Y633" t="s">
        <v>98</v>
      </c>
      <c r="Z633" t="s">
        <v>20</v>
      </c>
    </row>
    <row r="634" spans="1:30" x14ac:dyDescent="0.35">
      <c r="A634">
        <v>5.5772427354532602E+17</v>
      </c>
      <c r="B634" s="1">
        <v>42024</v>
      </c>
      <c r="C634">
        <v>0</v>
      </c>
      <c r="D634" t="s">
        <v>2472</v>
      </c>
      <c r="E634" s="4" t="str" cm="1">
        <f t="array" ref="E634">_xlfn.TEXTJOIN(", ", TRUE, IF(COUNTIF(D634, "*"&amp;$BP$2:$BP$2&amp;"*"), $BP$2:$BP$2, ""))</f>
        <v/>
      </c>
      <c r="F634" t="s">
        <v>164</v>
      </c>
      <c r="G634" t="s">
        <v>232</v>
      </c>
      <c r="H634" t="s">
        <v>57</v>
      </c>
      <c r="I634" t="s">
        <v>9</v>
      </c>
      <c r="J634" t="s">
        <v>196</v>
      </c>
      <c r="K634" t="s">
        <v>9</v>
      </c>
      <c r="L634" t="s">
        <v>1964</v>
      </c>
      <c r="M634" t="s">
        <v>67</v>
      </c>
      <c r="N634" t="s">
        <v>238</v>
      </c>
      <c r="O634" t="s">
        <v>8</v>
      </c>
      <c r="P634" t="s">
        <v>9</v>
      </c>
      <c r="Q634" t="s">
        <v>64</v>
      </c>
      <c r="R634" t="s">
        <v>29</v>
      </c>
      <c r="S634" t="s">
        <v>30</v>
      </c>
      <c r="T634" t="s">
        <v>31</v>
      </c>
      <c r="U634">
        <v>15</v>
      </c>
      <c r="V634" t="s">
        <v>204</v>
      </c>
      <c r="W634" t="s">
        <v>100</v>
      </c>
      <c r="X634" t="s">
        <v>16</v>
      </c>
      <c r="Y634" t="s">
        <v>1255</v>
      </c>
      <c r="Z634" t="s">
        <v>9</v>
      </c>
      <c r="AA634" t="s">
        <v>38</v>
      </c>
      <c r="AB634" t="s">
        <v>17</v>
      </c>
      <c r="AC634" t="s">
        <v>98</v>
      </c>
      <c r="AD634" t="s">
        <v>20</v>
      </c>
    </row>
    <row r="635" spans="1:30" x14ac:dyDescent="0.35">
      <c r="A635">
        <v>5.5772382311482502E+17</v>
      </c>
      <c r="B635" s="1">
        <v>42024</v>
      </c>
      <c r="C635">
        <v>0.5</v>
      </c>
      <c r="D635" t="s">
        <v>2473</v>
      </c>
      <c r="E635" s="4" t="str" cm="1">
        <f t="array" ref="E635">_xlfn.TEXTJOIN(", ", TRUE, IF(COUNTIF(D635, "*"&amp;$BP$2:$BP$2&amp;"*"), $BP$2:$BP$2, ""))</f>
        <v/>
      </c>
      <c r="F635" t="s">
        <v>238</v>
      </c>
      <c r="G635" t="s">
        <v>2474</v>
      </c>
      <c r="H635" t="s">
        <v>30</v>
      </c>
      <c r="I635" t="s">
        <v>1724</v>
      </c>
      <c r="J635" t="s">
        <v>100</v>
      </c>
      <c r="K635" t="s">
        <v>2475</v>
      </c>
      <c r="L635" t="s">
        <v>24</v>
      </c>
      <c r="M635" t="s">
        <v>207</v>
      </c>
      <c r="N635" t="s">
        <v>1678</v>
      </c>
      <c r="O635" t="s">
        <v>100</v>
      </c>
      <c r="P635" t="s">
        <v>1891</v>
      </c>
      <c r="Q635" t="s">
        <v>15</v>
      </c>
      <c r="R635" t="s">
        <v>11</v>
      </c>
      <c r="S635">
        <v>911</v>
      </c>
      <c r="T635" t="s">
        <v>201</v>
      </c>
      <c r="U635" t="s">
        <v>67</v>
      </c>
      <c r="V635" t="s">
        <v>118</v>
      </c>
      <c r="W635" t="s">
        <v>2476</v>
      </c>
      <c r="X635" t="s">
        <v>9</v>
      </c>
      <c r="Y635" t="s">
        <v>141</v>
      </c>
      <c r="Z635" t="s">
        <v>196</v>
      </c>
      <c r="AA635" t="s">
        <v>287</v>
      </c>
      <c r="AB635" t="s">
        <v>17</v>
      </c>
      <c r="AC635" t="s">
        <v>98</v>
      </c>
      <c r="AD635" t="s">
        <v>20</v>
      </c>
    </row>
    <row r="636" spans="1:30" x14ac:dyDescent="0.35">
      <c r="A636">
        <v>5.5772325490825997E+17</v>
      </c>
      <c r="B636" s="1">
        <v>42024</v>
      </c>
      <c r="C636">
        <v>0.5</v>
      </c>
      <c r="D636" t="s">
        <v>2477</v>
      </c>
      <c r="E636" s="4" t="str" cm="1">
        <f t="array" ref="E636">_xlfn.TEXTJOIN(", ", TRUE, IF(COUNTIF(D636, "*"&amp;$BP$2:$BP$2&amp;"*"), $BP$2:$BP$2, ""))</f>
        <v/>
      </c>
      <c r="F636" t="s">
        <v>76</v>
      </c>
      <c r="G636" t="s">
        <v>24</v>
      </c>
      <c r="H636" t="s">
        <v>360</v>
      </c>
      <c r="I636" t="s">
        <v>1349</v>
      </c>
      <c r="J636" t="s">
        <v>218</v>
      </c>
      <c r="K636" t="s">
        <v>2478</v>
      </c>
      <c r="L636" t="s">
        <v>251</v>
      </c>
      <c r="M636" t="s">
        <v>147</v>
      </c>
      <c r="N636" t="s">
        <v>42</v>
      </c>
      <c r="O636" t="s">
        <v>76</v>
      </c>
      <c r="P636" t="s">
        <v>24</v>
      </c>
      <c r="Q636" t="s">
        <v>360</v>
      </c>
      <c r="R636" t="s">
        <v>62</v>
      </c>
      <c r="S636" t="s">
        <v>218</v>
      </c>
      <c r="T636" t="s">
        <v>2479</v>
      </c>
      <c r="U636" t="s">
        <v>251</v>
      </c>
      <c r="V636" t="s">
        <v>147</v>
      </c>
      <c r="W636" t="s">
        <v>42</v>
      </c>
      <c r="X636" t="s">
        <v>17</v>
      </c>
      <c r="Y636" t="s">
        <v>98</v>
      </c>
      <c r="Z636" t="s">
        <v>20</v>
      </c>
    </row>
    <row r="637" spans="1:30" x14ac:dyDescent="0.35">
      <c r="A637">
        <v>5.57722945557368E+17</v>
      </c>
      <c r="B637" s="1">
        <v>42024</v>
      </c>
      <c r="C637">
        <v>0</v>
      </c>
      <c r="D637" t="s">
        <v>2480</v>
      </c>
      <c r="E637" s="4" t="str" cm="1">
        <f t="array" ref="E637">_xlfn.TEXTJOIN(", ", TRUE, IF(COUNTIF(D637, "*"&amp;$BP$2:$BP$2&amp;"*"), $BP$2:$BP$2, ""))</f>
        <v/>
      </c>
      <c r="F637" t="s">
        <v>360</v>
      </c>
      <c r="G637" t="s">
        <v>451</v>
      </c>
      <c r="H637" t="s">
        <v>452</v>
      </c>
      <c r="I637" t="s">
        <v>137</v>
      </c>
      <c r="J637" t="s">
        <v>232</v>
      </c>
      <c r="K637" t="s">
        <v>538</v>
      </c>
      <c r="L637" t="s">
        <v>251</v>
      </c>
      <c r="M637" t="s">
        <v>240</v>
      </c>
      <c r="N637" t="s">
        <v>87</v>
      </c>
      <c r="O637" t="s">
        <v>42</v>
      </c>
      <c r="P637" t="s">
        <v>30</v>
      </c>
      <c r="Q637" t="s">
        <v>2481</v>
      </c>
      <c r="R637" t="s">
        <v>2482</v>
      </c>
      <c r="S637" t="s">
        <v>17</v>
      </c>
      <c r="T637" t="s">
        <v>98</v>
      </c>
      <c r="U637" t="s">
        <v>20</v>
      </c>
    </row>
    <row r="638" spans="1:30" x14ac:dyDescent="0.35">
      <c r="A638">
        <v>5.5772266403987802E+17</v>
      </c>
      <c r="B638" s="1">
        <v>42024</v>
      </c>
      <c r="C638">
        <v>0</v>
      </c>
      <c r="D638" t="s">
        <v>2483</v>
      </c>
      <c r="E638" s="4" t="str" cm="1">
        <f t="array" ref="E638">_xlfn.TEXTJOIN(", ", TRUE, IF(COUNTIF(D638, "*"&amp;$BP$2:$BP$2&amp;"*"), $BP$2:$BP$2, ""))</f>
        <v>america</v>
      </c>
      <c r="F638" t="s">
        <v>37</v>
      </c>
      <c r="G638" t="s">
        <v>203</v>
      </c>
      <c r="H638" t="s">
        <v>49</v>
      </c>
      <c r="I638" t="s">
        <v>2484</v>
      </c>
      <c r="J638" t="s">
        <v>32</v>
      </c>
      <c r="K638" t="s">
        <v>16</v>
      </c>
      <c r="L638" t="s">
        <v>234</v>
      </c>
      <c r="M638" t="s">
        <v>360</v>
      </c>
      <c r="N638" t="s">
        <v>484</v>
      </c>
      <c r="O638" t="s">
        <v>137</v>
      </c>
      <c r="P638" t="s">
        <v>485</v>
      </c>
      <c r="Q638" t="s">
        <v>100</v>
      </c>
      <c r="R638" t="s">
        <v>2485</v>
      </c>
      <c r="S638" t="s">
        <v>544</v>
      </c>
      <c r="T638" t="s">
        <v>445</v>
      </c>
      <c r="U638" t="s">
        <v>30</v>
      </c>
      <c r="V638" t="s">
        <v>2486</v>
      </c>
      <c r="W638" t="s">
        <v>2487</v>
      </c>
      <c r="X638" t="s">
        <v>420</v>
      </c>
      <c r="Y638">
        <v>1999</v>
      </c>
      <c r="Z638" t="s">
        <v>17</v>
      </c>
      <c r="AA638" t="s">
        <v>98</v>
      </c>
    </row>
    <row r="639" spans="1:30" x14ac:dyDescent="0.35">
      <c r="A639">
        <v>5.5756652934502797E+17</v>
      </c>
      <c r="B639" s="1">
        <v>42024</v>
      </c>
      <c r="C639">
        <v>0</v>
      </c>
      <c r="D639" t="s">
        <v>2488</v>
      </c>
      <c r="E639" s="4" t="str" cm="1">
        <f t="array" ref="E639">_xlfn.TEXTJOIN(", ", TRUE, IF(COUNTIF(D639, "*"&amp;$BP$2:$BP$2&amp;"*"), $BP$2:$BP$2, ""))</f>
        <v/>
      </c>
      <c r="F639" t="s">
        <v>7</v>
      </c>
      <c r="G639" t="s">
        <v>10</v>
      </c>
      <c r="H639" t="s">
        <v>30</v>
      </c>
      <c r="I639" t="s">
        <v>84</v>
      </c>
      <c r="J639" t="s">
        <v>24</v>
      </c>
      <c r="K639" t="s">
        <v>30</v>
      </c>
      <c r="L639" t="s">
        <v>85</v>
      </c>
      <c r="M639" t="s">
        <v>605</v>
      </c>
      <c r="N639" t="s">
        <v>445</v>
      </c>
      <c r="O639">
        <v>900</v>
      </c>
      <c r="P639" t="s">
        <v>1899</v>
      </c>
      <c r="Q639" t="s">
        <v>1900</v>
      </c>
      <c r="R639" t="s">
        <v>37</v>
      </c>
      <c r="S639" t="s">
        <v>14</v>
      </c>
      <c r="T639" t="s">
        <v>15</v>
      </c>
      <c r="U639" t="s">
        <v>289</v>
      </c>
      <c r="V639" t="s">
        <v>21</v>
      </c>
      <c r="W639" t="s">
        <v>20</v>
      </c>
    </row>
    <row r="640" spans="1:30" x14ac:dyDescent="0.35">
      <c r="A640">
        <v>5.5754138270199802E+17</v>
      </c>
      <c r="B640" s="1">
        <v>42024</v>
      </c>
      <c r="C640">
        <v>0.2</v>
      </c>
      <c r="D640" t="s">
        <v>2489</v>
      </c>
      <c r="E640" s="4" t="str" cm="1">
        <f t="array" ref="E640">_xlfn.TEXTJOIN(", ", TRUE, IF(COUNTIF(D640, "*"&amp;$BP$2:$BP$2&amp;"*"), $BP$2:$BP$2, ""))</f>
        <v/>
      </c>
      <c r="F640" t="s">
        <v>368</v>
      </c>
      <c r="G640" t="s">
        <v>21</v>
      </c>
      <c r="H640" t="s">
        <v>20</v>
      </c>
    </row>
    <row r="641" spans="1:26" x14ac:dyDescent="0.35">
      <c r="A641">
        <v>5.5721248673551098E+17</v>
      </c>
      <c r="B641" s="1">
        <v>42023</v>
      </c>
      <c r="C641">
        <v>0</v>
      </c>
      <c r="D641" t="s">
        <v>2490</v>
      </c>
      <c r="E641" s="4" t="str" cm="1">
        <f t="array" ref="E641">_xlfn.TEXTJOIN(", ", TRUE, IF(COUNTIF(D641, "*"&amp;$BP$2:$BP$2&amp;"*"), $BP$2:$BP$2, ""))</f>
        <v/>
      </c>
      <c r="F641" t="s">
        <v>382</v>
      </c>
      <c r="G641" t="s">
        <v>2491</v>
      </c>
      <c r="H641" t="s">
        <v>2492</v>
      </c>
      <c r="I641" t="s">
        <v>1724</v>
      </c>
      <c r="J641" t="s">
        <v>238</v>
      </c>
      <c r="K641" t="s">
        <v>2225</v>
      </c>
      <c r="L641" t="s">
        <v>2226</v>
      </c>
      <c r="M641" t="s">
        <v>100</v>
      </c>
      <c r="N641" t="s">
        <v>30</v>
      </c>
      <c r="O641" t="s">
        <v>2493</v>
      </c>
      <c r="P641" t="s">
        <v>9</v>
      </c>
      <c r="Q641" t="s">
        <v>421</v>
      </c>
      <c r="R641" t="s">
        <v>2494</v>
      </c>
      <c r="S641" t="s">
        <v>916</v>
      </c>
      <c r="T641" t="s">
        <v>30</v>
      </c>
      <c r="U641" t="s">
        <v>2495</v>
      </c>
      <c r="V641" t="s">
        <v>1425</v>
      </c>
      <c r="W641" t="s">
        <v>17</v>
      </c>
      <c r="X641" t="s">
        <v>98</v>
      </c>
      <c r="Y641" t="s">
        <v>2496</v>
      </c>
    </row>
    <row r="642" spans="1:26" x14ac:dyDescent="0.35">
      <c r="A642">
        <v>5.5647722293323302E+17</v>
      </c>
      <c r="B642" s="1">
        <v>42021</v>
      </c>
      <c r="C642">
        <v>0.2</v>
      </c>
      <c r="D642" t="s">
        <v>2497</v>
      </c>
      <c r="E642" s="4" t="str" cm="1">
        <f t="array" ref="E642">_xlfn.TEXTJOIN(", ", TRUE, IF(COUNTIF(D642, "*"&amp;$BP$2:$BP$2&amp;"*"), $BP$2:$BP$2, ""))</f>
        <v/>
      </c>
      <c r="F642" t="s">
        <v>2498</v>
      </c>
      <c r="G642" t="s">
        <v>610</v>
      </c>
      <c r="H642" t="s">
        <v>30</v>
      </c>
      <c r="I642" t="s">
        <v>2499</v>
      </c>
      <c r="J642" t="s">
        <v>384</v>
      </c>
      <c r="K642" t="s">
        <v>521</v>
      </c>
      <c r="L642" t="s">
        <v>214</v>
      </c>
      <c r="M642" t="s">
        <v>16</v>
      </c>
      <c r="N642" t="s">
        <v>1170</v>
      </c>
      <c r="O642" t="s">
        <v>152</v>
      </c>
      <c r="P642" t="s">
        <v>2500</v>
      </c>
      <c r="Q642" t="s">
        <v>207</v>
      </c>
      <c r="R642" t="s">
        <v>439</v>
      </c>
      <c r="S642" t="s">
        <v>24</v>
      </c>
      <c r="T642" t="s">
        <v>30</v>
      </c>
      <c r="U642" t="s">
        <v>32</v>
      </c>
    </row>
    <row r="643" spans="1:26" x14ac:dyDescent="0.35">
      <c r="A643">
        <v>5.5617720237126003E+17</v>
      </c>
      <c r="B643" s="1">
        <v>42020</v>
      </c>
      <c r="C643">
        <v>0</v>
      </c>
      <c r="D643" t="s">
        <v>2501</v>
      </c>
      <c r="E643" s="4" t="str" cm="1">
        <f t="array" ref="E643">_xlfn.TEXTJOIN(", ", TRUE, IF(COUNTIF(D643, "*"&amp;$BP$2:$BP$2&amp;"*"), $BP$2:$BP$2, ""))</f>
        <v/>
      </c>
      <c r="F643" t="s">
        <v>164</v>
      </c>
      <c r="G643" t="s">
        <v>981</v>
      </c>
      <c r="H643">
        <v>2014</v>
      </c>
      <c r="I643" t="s">
        <v>87</v>
      </c>
      <c r="J643" t="s">
        <v>30</v>
      </c>
      <c r="K643" t="s">
        <v>146</v>
      </c>
      <c r="L643" t="s">
        <v>32</v>
      </c>
      <c r="M643" t="s">
        <v>156</v>
      </c>
      <c r="N643" t="s">
        <v>580</v>
      </c>
      <c r="O643" t="s">
        <v>21</v>
      </c>
      <c r="P643" t="s">
        <v>164</v>
      </c>
      <c r="Q643" t="s">
        <v>257</v>
      </c>
      <c r="R643" t="s">
        <v>9</v>
      </c>
      <c r="S643" t="s">
        <v>149</v>
      </c>
    </row>
    <row r="644" spans="1:26" x14ac:dyDescent="0.35">
      <c r="A644">
        <v>5.5610407661497101E+17</v>
      </c>
      <c r="B644" s="1">
        <v>42020</v>
      </c>
      <c r="C644">
        <v>0</v>
      </c>
      <c r="D644" t="s">
        <v>2502</v>
      </c>
      <c r="E644" s="4" t="str" cm="1">
        <f t="array" ref="E644">_xlfn.TEXTJOIN(", ", TRUE, IF(COUNTIF(D644, "*"&amp;$BP$2:$BP$2&amp;"*"), $BP$2:$BP$2, ""))</f>
        <v>america</v>
      </c>
      <c r="F644" t="s">
        <v>506</v>
      </c>
      <c r="G644" t="s">
        <v>276</v>
      </c>
      <c r="H644" t="s">
        <v>6</v>
      </c>
      <c r="I644" t="s">
        <v>222</v>
      </c>
      <c r="J644" t="s">
        <v>418</v>
      </c>
      <c r="K644" t="s">
        <v>419</v>
      </c>
      <c r="L644" t="s">
        <v>137</v>
      </c>
      <c r="M644" t="s">
        <v>2503</v>
      </c>
      <c r="N644" t="s">
        <v>9</v>
      </c>
      <c r="O644" t="s">
        <v>339</v>
      </c>
      <c r="P644" t="s">
        <v>200</v>
      </c>
      <c r="Q644" t="s">
        <v>2504</v>
      </c>
    </row>
    <row r="645" spans="1:26" x14ac:dyDescent="0.35">
      <c r="A645">
        <v>5.5541245816513702E+17</v>
      </c>
      <c r="B645" s="1">
        <v>42018</v>
      </c>
      <c r="C645">
        <v>0</v>
      </c>
      <c r="D645" t="s">
        <v>2505</v>
      </c>
      <c r="E645" s="4" t="str" cm="1">
        <f t="array" ref="E645">_xlfn.TEXTJOIN(", ", TRUE, IF(COUNTIF(D645, "*"&amp;$BP$2:$BP$2&amp;"*"), $BP$2:$BP$2, ""))</f>
        <v/>
      </c>
      <c r="F645" t="s">
        <v>2506</v>
      </c>
      <c r="G645" t="s">
        <v>24</v>
      </c>
      <c r="H645" t="s">
        <v>1791</v>
      </c>
      <c r="I645" t="s">
        <v>1546</v>
      </c>
      <c r="J645" t="s">
        <v>1673</v>
      </c>
      <c r="K645" t="s">
        <v>608</v>
      </c>
      <c r="L645" t="s">
        <v>30</v>
      </c>
      <c r="M645" t="s">
        <v>614</v>
      </c>
      <c r="N645" t="s">
        <v>247</v>
      </c>
      <c r="O645" t="s">
        <v>2274</v>
      </c>
      <c r="P645" t="s">
        <v>9</v>
      </c>
      <c r="Q645" t="s">
        <v>2345</v>
      </c>
      <c r="R645" t="s">
        <v>356</v>
      </c>
      <c r="S645" t="s">
        <v>52</v>
      </c>
      <c r="T645" t="s">
        <v>164</v>
      </c>
      <c r="U645" t="s">
        <v>257</v>
      </c>
      <c r="V645" t="s">
        <v>16</v>
      </c>
      <c r="W645" t="s">
        <v>2507</v>
      </c>
      <c r="X645" t="s">
        <v>399</v>
      </c>
      <c r="Y645" t="s">
        <v>718</v>
      </c>
    </row>
    <row r="646" spans="1:26" x14ac:dyDescent="0.35">
      <c r="A646">
        <v>5.5476560807657402E+17</v>
      </c>
      <c r="B646" s="1">
        <v>42016</v>
      </c>
      <c r="C646">
        <v>0.1</v>
      </c>
      <c r="D646" t="s">
        <v>2508</v>
      </c>
      <c r="E646" s="4" t="str" cm="1">
        <f t="array" ref="E646">_xlfn.TEXTJOIN(", ", TRUE, IF(COUNTIF(D646, "*"&amp;$BP$2:$BP$2&amp;"*"), $BP$2:$BP$2, ""))</f>
        <v/>
      </c>
      <c r="F646" t="s">
        <v>29</v>
      </c>
      <c r="G646">
        <v>58</v>
      </c>
      <c r="H646" t="s">
        <v>747</v>
      </c>
      <c r="I646" t="s">
        <v>470</v>
      </c>
      <c r="J646" t="s">
        <v>24</v>
      </c>
      <c r="K646" t="s">
        <v>556</v>
      </c>
      <c r="L646" t="s">
        <v>30</v>
      </c>
      <c r="M646" t="s">
        <v>2359</v>
      </c>
      <c r="N646" t="s">
        <v>2360</v>
      </c>
      <c r="O646" t="s">
        <v>118</v>
      </c>
      <c r="P646" t="s">
        <v>551</v>
      </c>
      <c r="Q646">
        <v>112</v>
      </c>
      <c r="R646" t="s">
        <v>638</v>
      </c>
      <c r="S646" t="s">
        <v>544</v>
      </c>
      <c r="T646" t="s">
        <v>21</v>
      </c>
    </row>
    <row r="647" spans="1:26" x14ac:dyDescent="0.35">
      <c r="A647">
        <v>5.5473387713083802E+17</v>
      </c>
      <c r="B647" s="1">
        <v>42016</v>
      </c>
      <c r="C647">
        <v>0.8</v>
      </c>
      <c r="D647" t="s">
        <v>2509</v>
      </c>
      <c r="E647" s="4" t="str" cm="1">
        <f t="array" ref="E647">_xlfn.TEXTJOIN(", ", TRUE, IF(COUNTIF(D647, "*"&amp;$BP$2:$BP$2&amp;"*"), $BP$2:$BP$2, ""))</f>
        <v/>
      </c>
      <c r="F647" t="s">
        <v>120</v>
      </c>
      <c r="G647" t="s">
        <v>1250</v>
      </c>
      <c r="H647" t="s">
        <v>445</v>
      </c>
      <c r="I647" t="s">
        <v>30</v>
      </c>
      <c r="J647" t="s">
        <v>2408</v>
      </c>
      <c r="K647" t="s">
        <v>24</v>
      </c>
      <c r="L647">
        <v>2015</v>
      </c>
      <c r="M647" t="s">
        <v>938</v>
      </c>
      <c r="N647" t="s">
        <v>15</v>
      </c>
      <c r="O647" t="s">
        <v>2510</v>
      </c>
      <c r="P647" t="s">
        <v>61</v>
      </c>
      <c r="Q647" t="s">
        <v>2511</v>
      </c>
      <c r="R647" t="s">
        <v>152</v>
      </c>
      <c r="S647" t="s">
        <v>519</v>
      </c>
      <c r="T647" t="s">
        <v>9</v>
      </c>
      <c r="U647" t="s">
        <v>30</v>
      </c>
      <c r="V647" t="s">
        <v>921</v>
      </c>
      <c r="W647" t="s">
        <v>922</v>
      </c>
      <c r="X647" t="s">
        <v>21</v>
      </c>
      <c r="Y647" t="s">
        <v>1473</v>
      </c>
    </row>
    <row r="648" spans="1:26" x14ac:dyDescent="0.35">
      <c r="A648">
        <v>5.54695990481928E+17</v>
      </c>
      <c r="B648" s="1">
        <v>42016</v>
      </c>
      <c r="C648">
        <v>0</v>
      </c>
      <c r="D648" t="s">
        <v>2512</v>
      </c>
      <c r="E648" s="4" t="str" cm="1">
        <f t="array" ref="E648">_xlfn.TEXTJOIN(", ", TRUE, IF(COUNTIF(D648, "*"&amp;$BP$2:$BP$2&amp;"*"), $BP$2:$BP$2, ""))</f>
        <v>america</v>
      </c>
      <c r="F648" t="s">
        <v>237</v>
      </c>
      <c r="G648" t="s">
        <v>238</v>
      </c>
      <c r="H648" t="s">
        <v>503</v>
      </c>
      <c r="I648" t="s">
        <v>717</v>
      </c>
      <c r="J648" t="s">
        <v>360</v>
      </c>
      <c r="K648" t="s">
        <v>2513</v>
      </c>
      <c r="L648" t="s">
        <v>211</v>
      </c>
      <c r="M648" t="s">
        <v>100</v>
      </c>
      <c r="N648" t="s">
        <v>360</v>
      </c>
      <c r="O648" t="s">
        <v>2514</v>
      </c>
      <c r="P648" t="s">
        <v>9</v>
      </c>
      <c r="Q648" t="s">
        <v>30</v>
      </c>
      <c r="R648" t="s">
        <v>2515</v>
      </c>
      <c r="S648" t="s">
        <v>90</v>
      </c>
      <c r="T648" t="s">
        <v>843</v>
      </c>
      <c r="U648" t="s">
        <v>238</v>
      </c>
      <c r="V648" t="s">
        <v>404</v>
      </c>
      <c r="W648" t="s">
        <v>92</v>
      </c>
      <c r="X648" t="s">
        <v>17</v>
      </c>
      <c r="Y648" t="s">
        <v>98</v>
      </c>
      <c r="Z648" t="s">
        <v>2516</v>
      </c>
    </row>
    <row r="649" spans="1:26" x14ac:dyDescent="0.35">
      <c r="A649">
        <v>5.5469519722158797E+17</v>
      </c>
      <c r="B649" s="1">
        <v>42016</v>
      </c>
      <c r="C649">
        <v>0</v>
      </c>
      <c r="D649" t="s">
        <v>2517</v>
      </c>
      <c r="E649" s="4" t="str" cm="1">
        <f t="array" ref="E649">_xlfn.TEXTJOIN(", ", TRUE, IF(COUNTIF(D649, "*"&amp;$BP$2:$BP$2&amp;"*"), $BP$2:$BP$2, ""))</f>
        <v/>
      </c>
      <c r="F649" t="s">
        <v>221</v>
      </c>
      <c r="G649" t="s">
        <v>836</v>
      </c>
      <c r="H649" t="s">
        <v>272</v>
      </c>
      <c r="I649" t="s">
        <v>2518</v>
      </c>
      <c r="J649" t="s">
        <v>196</v>
      </c>
      <c r="K649" t="s">
        <v>15</v>
      </c>
      <c r="L649" t="s">
        <v>11</v>
      </c>
      <c r="M649" t="s">
        <v>447</v>
      </c>
      <c r="N649" t="s">
        <v>136</v>
      </c>
      <c r="O649" t="s">
        <v>9</v>
      </c>
      <c r="P649" t="s">
        <v>945</v>
      </c>
      <c r="Q649" t="s">
        <v>30</v>
      </c>
      <c r="R649" t="s">
        <v>2519</v>
      </c>
      <c r="S649" t="s">
        <v>24</v>
      </c>
      <c r="T649" t="s">
        <v>360</v>
      </c>
      <c r="U649" t="s">
        <v>612</v>
      </c>
      <c r="V649" t="s">
        <v>17</v>
      </c>
      <c r="W649" t="s">
        <v>98</v>
      </c>
      <c r="X649" t="s">
        <v>2516</v>
      </c>
    </row>
    <row r="650" spans="1:26" x14ac:dyDescent="0.35">
      <c r="A650">
        <v>5.5469453475643302E+17</v>
      </c>
      <c r="B650" s="1">
        <v>42016</v>
      </c>
      <c r="C650">
        <v>0.40476190476190399</v>
      </c>
      <c r="D650" t="s">
        <v>2520</v>
      </c>
      <c r="E650" s="4" t="str" cm="1">
        <f t="array" ref="E650">_xlfn.TEXTJOIN(", ", TRUE, IF(COUNTIF(D650, "*"&amp;$BP$2:$BP$2&amp;"*"), $BP$2:$BP$2, ""))</f>
        <v/>
      </c>
      <c r="F650" t="s">
        <v>824</v>
      </c>
      <c r="G650" t="s">
        <v>100</v>
      </c>
      <c r="H650" t="s">
        <v>221</v>
      </c>
      <c r="I650" t="s">
        <v>218</v>
      </c>
      <c r="J650" t="s">
        <v>264</v>
      </c>
      <c r="K650" t="s">
        <v>621</v>
      </c>
      <c r="L650" t="s">
        <v>2521</v>
      </c>
      <c r="M650" t="s">
        <v>8</v>
      </c>
      <c r="N650" t="s">
        <v>9</v>
      </c>
      <c r="O650" t="s">
        <v>78</v>
      </c>
      <c r="P650" t="s">
        <v>79</v>
      </c>
      <c r="Q650" t="s">
        <v>360</v>
      </c>
      <c r="R650" t="s">
        <v>612</v>
      </c>
      <c r="S650" t="s">
        <v>218</v>
      </c>
      <c r="T650" t="s">
        <v>1170</v>
      </c>
      <c r="U650" t="s">
        <v>287</v>
      </c>
      <c r="V650" t="s">
        <v>100</v>
      </c>
      <c r="W650" t="s">
        <v>1356</v>
      </c>
      <c r="X650" t="s">
        <v>2522</v>
      </c>
      <c r="Y650" t="s">
        <v>17</v>
      </c>
      <c r="Z650" t="s">
        <v>98</v>
      </c>
    </row>
    <row r="651" spans="1:26" x14ac:dyDescent="0.35">
      <c r="A651">
        <v>5.5469374569461702E+17</v>
      </c>
      <c r="B651" s="1">
        <v>42016</v>
      </c>
      <c r="C651">
        <v>0</v>
      </c>
      <c r="D651" t="s">
        <v>2523</v>
      </c>
      <c r="E651" s="4" t="str" cm="1">
        <f t="array" ref="E651">_xlfn.TEXTJOIN(", ", TRUE, IF(COUNTIF(D651, "*"&amp;$BP$2:$BP$2&amp;"*"), $BP$2:$BP$2, ""))</f>
        <v/>
      </c>
      <c r="F651" t="s">
        <v>238</v>
      </c>
      <c r="G651" t="s">
        <v>8</v>
      </c>
      <c r="H651" t="s">
        <v>360</v>
      </c>
      <c r="I651" t="s">
        <v>1349</v>
      </c>
      <c r="J651" t="s">
        <v>2519</v>
      </c>
      <c r="K651" t="s">
        <v>2524</v>
      </c>
      <c r="L651" t="s">
        <v>359</v>
      </c>
      <c r="M651" t="s">
        <v>1419</v>
      </c>
      <c r="N651" t="s">
        <v>68</v>
      </c>
      <c r="O651" t="s">
        <v>1230</v>
      </c>
      <c r="P651" t="s">
        <v>156</v>
      </c>
      <c r="Q651" t="s">
        <v>17</v>
      </c>
      <c r="R651" t="s">
        <v>98</v>
      </c>
      <c r="S651" t="s">
        <v>2516</v>
      </c>
    </row>
    <row r="652" spans="1:26" x14ac:dyDescent="0.35">
      <c r="A652">
        <v>5.54692064453992E+17</v>
      </c>
      <c r="B652" s="1">
        <v>42016</v>
      </c>
      <c r="C652">
        <v>6.8181818181818094E-2</v>
      </c>
      <c r="D652" t="s">
        <v>2525</v>
      </c>
      <c r="E652" s="4" t="str" cm="1">
        <f t="array" ref="E652">_xlfn.TEXTJOIN(", ", TRUE, IF(COUNTIF(D652, "*"&amp;$BP$2:$BP$2&amp;"*"), $BP$2:$BP$2, ""))</f>
        <v>america</v>
      </c>
      <c r="F652" t="s">
        <v>162</v>
      </c>
      <c r="G652" t="s">
        <v>1011</v>
      </c>
      <c r="H652" t="s">
        <v>660</v>
      </c>
      <c r="I652" t="s">
        <v>687</v>
      </c>
      <c r="J652" t="s">
        <v>9</v>
      </c>
      <c r="K652" t="s">
        <v>945</v>
      </c>
      <c r="L652" t="s">
        <v>30</v>
      </c>
      <c r="M652" t="s">
        <v>2526</v>
      </c>
      <c r="N652" t="s">
        <v>100</v>
      </c>
      <c r="O652" t="s">
        <v>2519</v>
      </c>
      <c r="P652" t="s">
        <v>24</v>
      </c>
      <c r="Q652" t="s">
        <v>30</v>
      </c>
      <c r="R652" t="s">
        <v>166</v>
      </c>
      <c r="S652" t="s">
        <v>62</v>
      </c>
      <c r="T652" t="s">
        <v>17</v>
      </c>
      <c r="U652" t="s">
        <v>98</v>
      </c>
      <c r="V652" t="s">
        <v>2516</v>
      </c>
    </row>
    <row r="653" spans="1:26" x14ac:dyDescent="0.35">
      <c r="A653">
        <v>5.5405460996333901E+17</v>
      </c>
      <c r="B653" s="1">
        <v>42014</v>
      </c>
      <c r="C653">
        <v>0.17499999999999999</v>
      </c>
      <c r="D653" t="s">
        <v>2527</v>
      </c>
      <c r="E653" s="4" t="str" cm="1">
        <f t="array" ref="E653">_xlfn.TEXTJOIN(", ", TRUE, IF(COUNTIF(D653, "*"&amp;$BP$2:$BP$2&amp;"*"), $BP$2:$BP$2, ""))</f>
        <v>america</v>
      </c>
      <c r="F653" t="s">
        <v>234</v>
      </c>
      <c r="G653" t="s">
        <v>137</v>
      </c>
      <c r="H653" t="s">
        <v>1212</v>
      </c>
      <c r="I653" t="s">
        <v>356</v>
      </c>
      <c r="J653" t="s">
        <v>100</v>
      </c>
      <c r="K653" t="s">
        <v>221</v>
      </c>
      <c r="L653" t="s">
        <v>8</v>
      </c>
      <c r="M653" t="s">
        <v>9</v>
      </c>
      <c r="N653" t="s">
        <v>77</v>
      </c>
      <c r="O653" t="s">
        <v>88</v>
      </c>
      <c r="P653" t="s">
        <v>138</v>
      </c>
      <c r="Q653" t="s">
        <v>139</v>
      </c>
      <c r="R653" t="s">
        <v>17</v>
      </c>
      <c r="S653" t="s">
        <v>98</v>
      </c>
      <c r="T653" t="s">
        <v>21</v>
      </c>
    </row>
    <row r="654" spans="1:26" x14ac:dyDescent="0.35">
      <c r="A654">
        <v>5.5362857803082099E+17</v>
      </c>
      <c r="B654" s="1">
        <v>42013</v>
      </c>
      <c r="C654">
        <v>0.13636363636363599</v>
      </c>
      <c r="D654" t="s">
        <v>2528</v>
      </c>
      <c r="E654" s="4" t="str" cm="1">
        <f t="array" ref="E654">_xlfn.TEXTJOIN(", ", TRUE, IF(COUNTIF(D654, "*"&amp;$BP$2:$BP$2&amp;"*"), $BP$2:$BP$2, ""))</f>
        <v>america</v>
      </c>
      <c r="F654" t="s">
        <v>281</v>
      </c>
      <c r="G654" t="s">
        <v>30</v>
      </c>
      <c r="H654" t="s">
        <v>17</v>
      </c>
      <c r="I654" t="s">
        <v>137</v>
      </c>
      <c r="J654" t="s">
        <v>15</v>
      </c>
      <c r="K654" t="s">
        <v>2529</v>
      </c>
      <c r="L654" t="s">
        <v>2530</v>
      </c>
      <c r="M654" t="s">
        <v>660</v>
      </c>
      <c r="N654" t="s">
        <v>2531</v>
      </c>
      <c r="O654" t="s">
        <v>9</v>
      </c>
      <c r="P654" t="s">
        <v>27</v>
      </c>
      <c r="Q654" t="s">
        <v>503</v>
      </c>
      <c r="R654" t="s">
        <v>77</v>
      </c>
      <c r="S654" t="s">
        <v>9</v>
      </c>
      <c r="T654" t="s">
        <v>872</v>
      </c>
      <c r="U654" t="s">
        <v>21</v>
      </c>
      <c r="V654" t="s">
        <v>2532</v>
      </c>
    </row>
    <row r="655" spans="1:26" x14ac:dyDescent="0.35">
      <c r="A655">
        <v>5.5359524418985901E+17</v>
      </c>
      <c r="B655" s="1">
        <v>42013</v>
      </c>
      <c r="C655">
        <v>-0.15</v>
      </c>
      <c r="D655" t="s">
        <v>2533</v>
      </c>
      <c r="E655" s="4" t="str" cm="1">
        <f t="array" ref="E655">_xlfn.TEXTJOIN(", ", TRUE, IF(COUNTIF(D655, "*"&amp;$BP$2:$BP$2&amp;"*"), $BP$2:$BP$2, ""))</f>
        <v/>
      </c>
      <c r="F655" t="s">
        <v>531</v>
      </c>
      <c r="G655" t="s">
        <v>30</v>
      </c>
      <c r="H655" t="s">
        <v>2534</v>
      </c>
      <c r="I655" t="s">
        <v>2535</v>
      </c>
      <c r="J655" t="s">
        <v>451</v>
      </c>
      <c r="K655" t="s">
        <v>452</v>
      </c>
      <c r="L655" t="s">
        <v>1253</v>
      </c>
      <c r="M655">
        <v>12</v>
      </c>
      <c r="N655" t="s">
        <v>1378</v>
      </c>
      <c r="O655" t="s">
        <v>567</v>
      </c>
      <c r="P655">
        <v>2013</v>
      </c>
      <c r="Q655" t="s">
        <v>100</v>
      </c>
      <c r="R655">
        <v>2014</v>
      </c>
      <c r="S655" t="s">
        <v>30</v>
      </c>
      <c r="T655" t="s">
        <v>1237</v>
      </c>
      <c r="U655" t="s">
        <v>2536</v>
      </c>
      <c r="V655" t="s">
        <v>420</v>
      </c>
      <c r="W655">
        <v>1984</v>
      </c>
    </row>
    <row r="656" spans="1:26" x14ac:dyDescent="0.35">
      <c r="A656">
        <v>5.5357948175215802E+17</v>
      </c>
      <c r="B656" s="1">
        <v>42013</v>
      </c>
      <c r="C656">
        <v>1</v>
      </c>
      <c r="D656" t="s">
        <v>2537</v>
      </c>
      <c r="E656" s="4" t="str" cm="1">
        <f t="array" ref="E656">_xlfn.TEXTJOIN(", ", TRUE, IF(COUNTIF(D656, "*"&amp;$BP$2:$BP$2&amp;"*"), $BP$2:$BP$2, ""))</f>
        <v/>
      </c>
      <c r="F656" t="s">
        <v>164</v>
      </c>
      <c r="G656" t="s">
        <v>981</v>
      </c>
      <c r="H656" t="s">
        <v>30</v>
      </c>
      <c r="I656" t="s">
        <v>484</v>
      </c>
      <c r="J656" t="s">
        <v>551</v>
      </c>
      <c r="K656">
        <v>252000</v>
      </c>
      <c r="L656" t="s">
        <v>544</v>
      </c>
      <c r="M656" t="s">
        <v>15</v>
      </c>
      <c r="N656" t="s">
        <v>2538</v>
      </c>
      <c r="O656" t="s">
        <v>1029</v>
      </c>
      <c r="P656">
        <v>2014</v>
      </c>
      <c r="Q656" t="s">
        <v>30</v>
      </c>
      <c r="R656" t="s">
        <v>777</v>
      </c>
      <c r="S656" t="s">
        <v>32</v>
      </c>
      <c r="T656" t="s">
        <v>16</v>
      </c>
      <c r="U656" t="s">
        <v>555</v>
      </c>
      <c r="V656" t="s">
        <v>556</v>
      </c>
      <c r="W656" t="s">
        <v>420</v>
      </c>
      <c r="X656">
        <v>1999</v>
      </c>
      <c r="Y656" t="s">
        <v>21</v>
      </c>
    </row>
    <row r="657" spans="1:29" x14ac:dyDescent="0.35">
      <c r="A657">
        <v>5.5296684148038797E+17</v>
      </c>
      <c r="B657" s="1">
        <v>42011</v>
      </c>
      <c r="C657">
        <v>0.8</v>
      </c>
      <c r="D657" t="s">
        <v>2539</v>
      </c>
      <c r="E657" s="4" t="str" cm="1">
        <f t="array" ref="E657">_xlfn.TEXTJOIN(", ", TRUE, IF(COUNTIF(D657, "*"&amp;$BP$2:$BP$2&amp;"*"), $BP$2:$BP$2, ""))</f>
        <v/>
      </c>
      <c r="F657" t="s">
        <v>120</v>
      </c>
      <c r="G657" t="s">
        <v>1250</v>
      </c>
      <c r="H657" t="s">
        <v>30</v>
      </c>
      <c r="I657" t="s">
        <v>576</v>
      </c>
      <c r="J657" t="s">
        <v>452</v>
      </c>
      <c r="K657" t="s">
        <v>15</v>
      </c>
      <c r="L657" t="s">
        <v>30</v>
      </c>
      <c r="M657" t="s">
        <v>196</v>
      </c>
      <c r="N657" t="s">
        <v>118</v>
      </c>
      <c r="O657" t="s">
        <v>2247</v>
      </c>
      <c r="P657" t="s">
        <v>9</v>
      </c>
      <c r="Q657">
        <v>129</v>
      </c>
      <c r="R657" t="s">
        <v>1378</v>
      </c>
      <c r="S657" t="s">
        <v>21</v>
      </c>
      <c r="T657" t="s">
        <v>575</v>
      </c>
    </row>
    <row r="658" spans="1:29" x14ac:dyDescent="0.35">
      <c r="A658">
        <v>5.5294604611696602E+17</v>
      </c>
      <c r="B658" s="1">
        <v>42011</v>
      </c>
      <c r="C658">
        <v>0</v>
      </c>
      <c r="D658" t="s">
        <v>2540</v>
      </c>
      <c r="E658" s="4" t="str" cm="1">
        <f t="array" ref="E658">_xlfn.TEXTJOIN(", ", TRUE, IF(COUNTIF(D658, "*"&amp;$BP$2:$BP$2&amp;"*"), $BP$2:$BP$2, ""))</f>
        <v>america</v>
      </c>
      <c r="F658" t="s">
        <v>339</v>
      </c>
      <c r="G658" t="s">
        <v>1212</v>
      </c>
      <c r="H658" t="s">
        <v>356</v>
      </c>
      <c r="I658" t="s">
        <v>100</v>
      </c>
      <c r="J658" t="s">
        <v>162</v>
      </c>
      <c r="K658" t="s">
        <v>53</v>
      </c>
      <c r="L658" t="s">
        <v>9</v>
      </c>
      <c r="M658" t="s">
        <v>64</v>
      </c>
      <c r="N658" t="s">
        <v>156</v>
      </c>
      <c r="O658" t="s">
        <v>124</v>
      </c>
      <c r="P658" t="s">
        <v>1726</v>
      </c>
      <c r="Q658" t="s">
        <v>207</v>
      </c>
      <c r="R658" t="s">
        <v>311</v>
      </c>
      <c r="S658" t="s">
        <v>24</v>
      </c>
      <c r="T658" t="s">
        <v>30</v>
      </c>
      <c r="U658" t="s">
        <v>290</v>
      </c>
      <c r="V658" t="s">
        <v>17</v>
      </c>
      <c r="W658" t="s">
        <v>98</v>
      </c>
      <c r="X658" t="s">
        <v>2541</v>
      </c>
    </row>
    <row r="659" spans="1:29" x14ac:dyDescent="0.35">
      <c r="A659">
        <v>5.5294541067992602E+17</v>
      </c>
      <c r="B659" s="1">
        <v>42011</v>
      </c>
      <c r="C659">
        <v>0</v>
      </c>
      <c r="D659" t="s">
        <v>2542</v>
      </c>
      <c r="E659" s="4" t="str" cm="1">
        <f t="array" ref="E659">_xlfn.TEXTJOIN(", ", TRUE, IF(COUNTIF(D659, "*"&amp;$BP$2:$BP$2&amp;"*"), $BP$2:$BP$2, ""))</f>
        <v>america</v>
      </c>
      <c r="F659" t="s">
        <v>238</v>
      </c>
      <c r="G659" t="s">
        <v>467</v>
      </c>
      <c r="H659" t="s">
        <v>399</v>
      </c>
      <c r="I659" t="s">
        <v>115</v>
      </c>
      <c r="J659" t="s">
        <v>64</v>
      </c>
      <c r="K659" t="s">
        <v>2543</v>
      </c>
      <c r="L659" t="s">
        <v>16</v>
      </c>
      <c r="M659" t="s">
        <v>30</v>
      </c>
      <c r="N659" t="s">
        <v>2544</v>
      </c>
      <c r="O659" t="s">
        <v>89</v>
      </c>
      <c r="P659" t="s">
        <v>234</v>
      </c>
      <c r="Q659" t="s">
        <v>137</v>
      </c>
      <c r="R659" t="s">
        <v>2543</v>
      </c>
      <c r="S659" t="s">
        <v>16</v>
      </c>
      <c r="T659" t="s">
        <v>2545</v>
      </c>
      <c r="U659" t="s">
        <v>17</v>
      </c>
      <c r="V659" t="s">
        <v>98</v>
      </c>
    </row>
    <row r="660" spans="1:29" x14ac:dyDescent="0.35">
      <c r="A660">
        <v>5.5294471334331098E+17</v>
      </c>
      <c r="B660" s="1">
        <v>42011</v>
      </c>
      <c r="C660">
        <v>0.14285714285714199</v>
      </c>
      <c r="D660" t="s">
        <v>2546</v>
      </c>
      <c r="E660" s="4" t="str" cm="1">
        <f t="array" ref="E660">_xlfn.TEXTJOIN(", ", TRUE, IF(COUNTIF(D660, "*"&amp;$BP$2:$BP$2&amp;"*"), $BP$2:$BP$2, ""))</f>
        <v>america</v>
      </c>
      <c r="F660" t="s">
        <v>1427</v>
      </c>
      <c r="G660" t="s">
        <v>30</v>
      </c>
      <c r="H660" t="s">
        <v>166</v>
      </c>
      <c r="I660" t="s">
        <v>2547</v>
      </c>
      <c r="J660" t="s">
        <v>1652</v>
      </c>
      <c r="K660" t="s">
        <v>87</v>
      </c>
      <c r="L660" t="s">
        <v>30</v>
      </c>
      <c r="M660" t="s">
        <v>1103</v>
      </c>
      <c r="N660" t="s">
        <v>1503</v>
      </c>
      <c r="O660" t="s">
        <v>9</v>
      </c>
      <c r="P660" t="s">
        <v>92</v>
      </c>
      <c r="Q660" t="s">
        <v>17</v>
      </c>
      <c r="R660" t="s">
        <v>98</v>
      </c>
      <c r="S660" t="s">
        <v>2541</v>
      </c>
    </row>
    <row r="661" spans="1:29" x14ac:dyDescent="0.35">
      <c r="A661">
        <v>5.5294375994025901E+17</v>
      </c>
      <c r="B661" s="1">
        <v>42011</v>
      </c>
      <c r="C661">
        <v>-0.38888888888888801</v>
      </c>
      <c r="D661" t="s">
        <v>2548</v>
      </c>
      <c r="E661" s="4" t="str" cm="1">
        <f t="array" ref="E661">_xlfn.TEXTJOIN(", ", TRUE, IF(COUNTIF(D661, "*"&amp;$BP$2:$BP$2&amp;"*"), $BP$2:$BP$2, ""))</f>
        <v>america</v>
      </c>
      <c r="F661" t="s">
        <v>34</v>
      </c>
      <c r="G661" t="s">
        <v>359</v>
      </c>
      <c r="H661" t="s">
        <v>328</v>
      </c>
      <c r="I661" t="s">
        <v>1763</v>
      </c>
      <c r="J661" t="s">
        <v>788</v>
      </c>
      <c r="K661" t="s">
        <v>123</v>
      </c>
      <c r="L661" t="s">
        <v>503</v>
      </c>
      <c r="M661" t="s">
        <v>218</v>
      </c>
      <c r="N661" t="s">
        <v>2549</v>
      </c>
      <c r="O661" t="s">
        <v>17</v>
      </c>
      <c r="P661" t="s">
        <v>98</v>
      </c>
      <c r="Q661" t="s">
        <v>2541</v>
      </c>
    </row>
    <row r="662" spans="1:29" x14ac:dyDescent="0.35">
      <c r="A662">
        <v>5.5294291230497498E+17</v>
      </c>
      <c r="B662" s="1">
        <v>42011</v>
      </c>
      <c r="C662">
        <v>0</v>
      </c>
      <c r="D662" t="s">
        <v>2550</v>
      </c>
      <c r="E662" s="4" t="str" cm="1">
        <f t="array" ref="E662">_xlfn.TEXTJOIN(", ", TRUE, IF(COUNTIF(D662, "*"&amp;$BP$2:$BP$2&amp;"*"), $BP$2:$BP$2, ""))</f>
        <v>america</v>
      </c>
      <c r="F662" t="s">
        <v>238</v>
      </c>
      <c r="G662" t="s">
        <v>26</v>
      </c>
      <c r="H662" t="s">
        <v>27</v>
      </c>
      <c r="I662" t="s">
        <v>207</v>
      </c>
      <c r="J662" t="s">
        <v>166</v>
      </c>
      <c r="K662" t="s">
        <v>123</v>
      </c>
      <c r="L662" t="s">
        <v>30</v>
      </c>
      <c r="M662" t="s">
        <v>904</v>
      </c>
      <c r="N662" t="s">
        <v>68</v>
      </c>
      <c r="O662" t="s">
        <v>462</v>
      </c>
      <c r="P662" t="s">
        <v>9</v>
      </c>
      <c r="Q662" t="s">
        <v>123</v>
      </c>
      <c r="R662" t="s">
        <v>139</v>
      </c>
      <c r="S662" t="s">
        <v>15</v>
      </c>
      <c r="T662" t="s">
        <v>11</v>
      </c>
      <c r="U662" t="s">
        <v>208</v>
      </c>
      <c r="V662" t="s">
        <v>17</v>
      </c>
      <c r="W662" t="s">
        <v>98</v>
      </c>
    </row>
    <row r="663" spans="1:29" x14ac:dyDescent="0.35">
      <c r="A663">
        <v>5.52942283692072E+17</v>
      </c>
      <c r="B663" s="1">
        <v>42011</v>
      </c>
      <c r="C663">
        <v>0.2</v>
      </c>
      <c r="D663" t="s">
        <v>2551</v>
      </c>
      <c r="E663" s="4" t="str" cm="1">
        <f t="array" ref="E663">_xlfn.TEXTJOIN(", ", TRUE, IF(COUNTIF(D663, "*"&amp;$BP$2:$BP$2&amp;"*"), $BP$2:$BP$2, ""))</f>
        <v>america</v>
      </c>
      <c r="F663" t="s">
        <v>339</v>
      </c>
      <c r="G663" t="s">
        <v>2552</v>
      </c>
      <c r="H663" t="s">
        <v>137</v>
      </c>
      <c r="I663" t="s">
        <v>775</v>
      </c>
      <c r="J663" t="s">
        <v>7</v>
      </c>
      <c r="K663" t="s">
        <v>372</v>
      </c>
      <c r="L663" t="s">
        <v>2188</v>
      </c>
      <c r="M663" t="s">
        <v>474</v>
      </c>
      <c r="N663" t="s">
        <v>6</v>
      </c>
      <c r="O663" t="s">
        <v>2553</v>
      </c>
      <c r="P663" t="s">
        <v>17</v>
      </c>
      <c r="Q663" t="s">
        <v>98</v>
      </c>
      <c r="R663" t="s">
        <v>2541</v>
      </c>
    </row>
    <row r="664" spans="1:29" x14ac:dyDescent="0.35">
      <c r="A664">
        <v>5.5294159132991802E+17</v>
      </c>
      <c r="B664" s="1">
        <v>42011</v>
      </c>
      <c r="C664">
        <v>0</v>
      </c>
      <c r="D664" t="s">
        <v>2554</v>
      </c>
      <c r="E664" s="4" t="str" cm="1">
        <f t="array" ref="E664">_xlfn.TEXTJOIN(", ", TRUE, IF(COUNTIF(D664, "*"&amp;$BP$2:$BP$2&amp;"*"), $BP$2:$BP$2, ""))</f>
        <v>america</v>
      </c>
      <c r="F664" t="s">
        <v>479</v>
      </c>
      <c r="G664" t="s">
        <v>232</v>
      </c>
      <c r="H664" t="s">
        <v>2555</v>
      </c>
      <c r="I664" t="s">
        <v>49</v>
      </c>
      <c r="J664" t="s">
        <v>2556</v>
      </c>
      <c r="K664" t="s">
        <v>865</v>
      </c>
      <c r="L664" t="s">
        <v>24</v>
      </c>
      <c r="M664" t="s">
        <v>554</v>
      </c>
      <c r="N664" t="s">
        <v>555</v>
      </c>
      <c r="O664" t="s">
        <v>2103</v>
      </c>
      <c r="P664" t="s">
        <v>17</v>
      </c>
      <c r="Q664" t="s">
        <v>98</v>
      </c>
      <c r="R664" t="s">
        <v>2541</v>
      </c>
    </row>
    <row r="665" spans="1:29" x14ac:dyDescent="0.35">
      <c r="A665">
        <v>5.5294097152923597E+17</v>
      </c>
      <c r="B665" s="1">
        <v>42011</v>
      </c>
      <c r="C665">
        <v>0</v>
      </c>
      <c r="D665" t="s">
        <v>2557</v>
      </c>
      <c r="E665" s="4" t="str" cm="1">
        <f t="array" ref="E665">_xlfn.TEXTJOIN(", ", TRUE, IF(COUNTIF(D665, "*"&amp;$BP$2:$BP$2&amp;"*"), $BP$2:$BP$2, ""))</f>
        <v>america</v>
      </c>
      <c r="F665" t="s">
        <v>80</v>
      </c>
      <c r="G665" t="s">
        <v>32</v>
      </c>
      <c r="H665" t="s">
        <v>87</v>
      </c>
      <c r="I665" t="s">
        <v>30</v>
      </c>
      <c r="J665" t="s">
        <v>1512</v>
      </c>
      <c r="K665" t="s">
        <v>32</v>
      </c>
      <c r="L665" t="s">
        <v>16</v>
      </c>
      <c r="M665" t="s">
        <v>555</v>
      </c>
      <c r="N665" t="s">
        <v>556</v>
      </c>
      <c r="O665" t="s">
        <v>420</v>
      </c>
      <c r="P665" t="s">
        <v>30</v>
      </c>
      <c r="Q665" t="s">
        <v>2363</v>
      </c>
      <c r="R665" t="s">
        <v>17</v>
      </c>
      <c r="S665" t="s">
        <v>98</v>
      </c>
      <c r="T665" t="s">
        <v>2541</v>
      </c>
    </row>
    <row r="666" spans="1:29" x14ac:dyDescent="0.35">
      <c r="A666">
        <v>5.5294050436764403E+17</v>
      </c>
      <c r="B666" s="1">
        <v>42011</v>
      </c>
      <c r="C666">
        <v>0</v>
      </c>
      <c r="D666" t="s">
        <v>2558</v>
      </c>
      <c r="E666" s="4" t="str" cm="1">
        <f t="array" ref="E666">_xlfn.TEXTJOIN(", ", TRUE, IF(COUNTIF(D666, "*"&amp;$BP$2:$BP$2&amp;"*"), $BP$2:$BP$2, ""))</f>
        <v/>
      </c>
      <c r="F666" t="s">
        <v>2545</v>
      </c>
      <c r="G666" t="s">
        <v>2559</v>
      </c>
      <c r="H666" t="s">
        <v>1794</v>
      </c>
      <c r="I666" t="s">
        <v>356</v>
      </c>
      <c r="J666" t="s">
        <v>17</v>
      </c>
      <c r="K666" t="s">
        <v>98</v>
      </c>
    </row>
    <row r="667" spans="1:29" x14ac:dyDescent="0.35">
      <c r="A667">
        <v>5.5257619095579802E+17</v>
      </c>
      <c r="B667" s="1">
        <v>42010</v>
      </c>
      <c r="C667">
        <v>0</v>
      </c>
      <c r="D667" t="s">
        <v>2560</v>
      </c>
      <c r="E667" s="4" t="str" cm="1">
        <f t="array" ref="E667">_xlfn.TEXTJOIN(", ", TRUE, IF(COUNTIF(D667, "*"&amp;$BP$2:$BP$2&amp;"*"), $BP$2:$BP$2, ""))</f>
        <v/>
      </c>
      <c r="F667" t="s">
        <v>7</v>
      </c>
      <c r="G667" t="s">
        <v>354</v>
      </c>
      <c r="H667" t="s">
        <v>11</v>
      </c>
      <c r="I667" t="s">
        <v>137</v>
      </c>
      <c r="J667" t="s">
        <v>671</v>
      </c>
      <c r="K667" t="s">
        <v>238</v>
      </c>
      <c r="L667" t="s">
        <v>401</v>
      </c>
      <c r="M667" t="s">
        <v>16</v>
      </c>
      <c r="N667" t="s">
        <v>426</v>
      </c>
      <c r="O667" t="s">
        <v>430</v>
      </c>
      <c r="P667" t="s">
        <v>608</v>
      </c>
      <c r="Q667" t="s">
        <v>21</v>
      </c>
    </row>
    <row r="668" spans="1:29" x14ac:dyDescent="0.35">
      <c r="A668">
        <v>5.5251314790789101E+17</v>
      </c>
      <c r="B668" s="1">
        <v>42010</v>
      </c>
      <c r="C668">
        <v>0.13636363636363599</v>
      </c>
      <c r="D668" t="s">
        <v>2561</v>
      </c>
      <c r="E668" s="4" t="str" cm="1">
        <f t="array" ref="E668">_xlfn.TEXTJOIN(", ", TRUE, IF(COUNTIF(D668, "*"&amp;$BP$2:$BP$2&amp;"*"), $BP$2:$BP$2, ""))</f>
        <v/>
      </c>
      <c r="F668" t="s">
        <v>203</v>
      </c>
      <c r="G668" t="s">
        <v>246</v>
      </c>
      <c r="H668" t="s">
        <v>49</v>
      </c>
      <c r="I668" t="s">
        <v>808</v>
      </c>
      <c r="J668" t="s">
        <v>140</v>
      </c>
      <c r="K668" t="s">
        <v>30</v>
      </c>
      <c r="L668" t="s">
        <v>660</v>
      </c>
      <c r="M668" t="s">
        <v>32</v>
      </c>
      <c r="N668" t="s">
        <v>141</v>
      </c>
      <c r="O668" t="s">
        <v>57</v>
      </c>
      <c r="P668" t="s">
        <v>124</v>
      </c>
      <c r="Q668" t="s">
        <v>2562</v>
      </c>
      <c r="R668" t="s">
        <v>2563</v>
      </c>
      <c r="S668" t="s">
        <v>191</v>
      </c>
      <c r="T668" t="s">
        <v>709</v>
      </c>
      <c r="U668" t="s">
        <v>504</v>
      </c>
      <c r="V668" t="s">
        <v>21</v>
      </c>
    </row>
    <row r="669" spans="1:29" x14ac:dyDescent="0.35">
      <c r="A669">
        <v>5.5219326614204E+17</v>
      </c>
      <c r="B669" s="1">
        <v>42009</v>
      </c>
      <c r="C669">
        <v>0.375</v>
      </c>
      <c r="D669" t="s">
        <v>2564</v>
      </c>
      <c r="E669" s="4" t="str" cm="1">
        <f t="array" ref="E669">_xlfn.TEXTJOIN(", ", TRUE, IF(COUNTIF(D669, "*"&amp;$BP$2:$BP$2&amp;"*"), $BP$2:$BP$2, ""))</f>
        <v/>
      </c>
      <c r="F669" t="s">
        <v>2565</v>
      </c>
      <c r="G669" t="s">
        <v>398</v>
      </c>
      <c r="H669" t="s">
        <v>426</v>
      </c>
      <c r="I669" t="s">
        <v>645</v>
      </c>
      <c r="J669" t="s">
        <v>2566</v>
      </c>
      <c r="K669" t="s">
        <v>1306</v>
      </c>
      <c r="L669" t="s">
        <v>15</v>
      </c>
      <c r="M669" t="s">
        <v>502</v>
      </c>
      <c r="N669" t="s">
        <v>32</v>
      </c>
      <c r="O669" t="s">
        <v>76</v>
      </c>
      <c r="P669" t="s">
        <v>382</v>
      </c>
      <c r="Q669" t="s">
        <v>2567</v>
      </c>
      <c r="R669" t="s">
        <v>21</v>
      </c>
    </row>
    <row r="670" spans="1:29" x14ac:dyDescent="0.35">
      <c r="A670">
        <v>5.52126187992928E+17</v>
      </c>
      <c r="B670" s="1">
        <v>42009</v>
      </c>
      <c r="C670">
        <v>0</v>
      </c>
      <c r="D670" t="s">
        <v>2568</v>
      </c>
      <c r="E670" s="4" t="str" cm="1">
        <f t="array" ref="E670">_xlfn.TEXTJOIN(", ", TRUE, IF(COUNTIF(D670, "*"&amp;$BP$2:$BP$2&amp;"*"), $BP$2:$BP$2, ""))</f>
        <v/>
      </c>
      <c r="F670" t="s">
        <v>131</v>
      </c>
      <c r="G670" t="s">
        <v>430</v>
      </c>
      <c r="H670" t="s">
        <v>24</v>
      </c>
      <c r="I670" t="s">
        <v>133</v>
      </c>
      <c r="J670" t="s">
        <v>521</v>
      </c>
      <c r="K670" t="s">
        <v>350</v>
      </c>
      <c r="L670" t="s">
        <v>16</v>
      </c>
      <c r="M670" t="s">
        <v>2569</v>
      </c>
      <c r="N670" t="s">
        <v>21</v>
      </c>
    </row>
    <row r="671" spans="1:29" x14ac:dyDescent="0.35">
      <c r="A671">
        <v>5.5182921237057498E+17</v>
      </c>
      <c r="B671" s="1">
        <v>42008</v>
      </c>
      <c r="C671">
        <v>0.5</v>
      </c>
      <c r="D671" t="s">
        <v>2570</v>
      </c>
      <c r="E671" s="4" t="str" cm="1">
        <f t="array" ref="E671">_xlfn.TEXTJOIN(", ", TRUE, IF(COUNTIF(D671, "*"&amp;$BP$2:$BP$2&amp;"*"), $BP$2:$BP$2, ""))</f>
        <v/>
      </c>
      <c r="F671" t="s">
        <v>221</v>
      </c>
      <c r="G671" t="s">
        <v>144</v>
      </c>
      <c r="H671" t="s">
        <v>10</v>
      </c>
      <c r="I671" t="s">
        <v>2571</v>
      </c>
      <c r="J671" t="s">
        <v>2572</v>
      </c>
      <c r="L671" t="s">
        <v>29</v>
      </c>
      <c r="M671" t="s">
        <v>30</v>
      </c>
      <c r="N671" t="s">
        <v>204</v>
      </c>
      <c r="O671" t="s">
        <v>498</v>
      </c>
      <c r="P671" t="s">
        <v>2573</v>
      </c>
      <c r="Q671" t="s">
        <v>196</v>
      </c>
      <c r="R671" t="s">
        <v>100</v>
      </c>
      <c r="S671" t="s">
        <v>15</v>
      </c>
      <c r="T671" t="s">
        <v>30</v>
      </c>
      <c r="U671" t="s">
        <v>1050</v>
      </c>
      <c r="V671" t="s">
        <v>498</v>
      </c>
      <c r="W671" t="s">
        <v>1432</v>
      </c>
      <c r="X671" t="s">
        <v>2574</v>
      </c>
      <c r="Y671" t="s">
        <v>1724</v>
      </c>
      <c r="Z671" t="s">
        <v>100</v>
      </c>
      <c r="AA671" t="s">
        <v>69</v>
      </c>
      <c r="AB671" t="s">
        <v>17</v>
      </c>
      <c r="AC671" t="s">
        <v>98</v>
      </c>
    </row>
    <row r="672" spans="1:29" x14ac:dyDescent="0.35">
      <c r="A672">
        <v>5.5106289120683597E+17</v>
      </c>
      <c r="B672" s="1">
        <v>42006</v>
      </c>
      <c r="C672">
        <v>0.25</v>
      </c>
      <c r="D672" t="s">
        <v>2575</v>
      </c>
      <c r="E672" s="4" t="str" cm="1">
        <f t="array" ref="E672">_xlfn.TEXTJOIN(", ", TRUE, IF(COUNTIF(D672, "*"&amp;$BP$2:$BP$2&amp;"*"), $BP$2:$BP$2, ""))</f>
        <v/>
      </c>
      <c r="F672" t="s">
        <v>78</v>
      </c>
      <c r="G672" t="s">
        <v>709</v>
      </c>
      <c r="H672" t="s">
        <v>426</v>
      </c>
      <c r="I672" t="s">
        <v>586</v>
      </c>
      <c r="J672" t="s">
        <v>75</v>
      </c>
      <c r="K672" t="s">
        <v>24</v>
      </c>
      <c r="L672" t="s">
        <v>30</v>
      </c>
      <c r="M672" t="s">
        <v>502</v>
      </c>
      <c r="N672" t="s">
        <v>850</v>
      </c>
      <c r="O672" t="s">
        <v>6</v>
      </c>
      <c r="P672" t="s">
        <v>92</v>
      </c>
      <c r="Q672" t="s">
        <v>11</v>
      </c>
      <c r="R672" t="s">
        <v>32</v>
      </c>
      <c r="S672" t="s">
        <v>21</v>
      </c>
    </row>
    <row r="673" spans="1:26" x14ac:dyDescent="0.35">
      <c r="A673">
        <v>5.5068823794221402E+17</v>
      </c>
      <c r="B673" s="1">
        <v>42005</v>
      </c>
      <c r="C673">
        <v>0.65</v>
      </c>
      <c r="D673" t="s">
        <v>2576</v>
      </c>
      <c r="E673" s="4" t="str" cm="1">
        <f t="array" ref="E673">_xlfn.TEXTJOIN(", ", TRUE, IF(COUNTIF(D673, "*"&amp;$BP$2:$BP$2&amp;"*"), $BP$2:$BP$2, ""))</f>
        <v/>
      </c>
      <c r="F673" t="s">
        <v>129</v>
      </c>
      <c r="G673" t="s">
        <v>9</v>
      </c>
      <c r="H673" t="s">
        <v>49</v>
      </c>
      <c r="I673" t="s">
        <v>101</v>
      </c>
      <c r="J673" t="s">
        <v>100</v>
      </c>
      <c r="K673" t="s">
        <v>2577</v>
      </c>
      <c r="L673">
        <v>2015</v>
      </c>
    </row>
    <row r="674" spans="1:26" x14ac:dyDescent="0.35">
      <c r="A674">
        <v>5.504137238656E+17</v>
      </c>
      <c r="B674" s="1">
        <v>42004</v>
      </c>
      <c r="C674">
        <v>0.5</v>
      </c>
      <c r="D674" t="s">
        <v>2578</v>
      </c>
      <c r="E674" s="4" t="str" cm="1">
        <f t="array" ref="E674">_xlfn.TEXTJOIN(", ", TRUE, IF(COUNTIF(D674, "*"&amp;$BP$2:$BP$2&amp;"*"), $BP$2:$BP$2, ""))</f>
        <v/>
      </c>
      <c r="F674" t="s">
        <v>42</v>
      </c>
      <c r="G674" t="s">
        <v>30</v>
      </c>
      <c r="H674" t="s">
        <v>2579</v>
      </c>
      <c r="I674" t="s">
        <v>1099</v>
      </c>
      <c r="J674" t="s">
        <v>78</v>
      </c>
      <c r="K674" t="s">
        <v>79</v>
      </c>
      <c r="L674" t="s">
        <v>6</v>
      </c>
      <c r="M674" t="s">
        <v>55</v>
      </c>
      <c r="N674" t="s">
        <v>15</v>
      </c>
      <c r="O674" t="s">
        <v>9</v>
      </c>
      <c r="P674" t="s">
        <v>27</v>
      </c>
      <c r="Q674" t="s">
        <v>231</v>
      </c>
      <c r="R674" t="s">
        <v>16</v>
      </c>
      <c r="S674" t="s">
        <v>70</v>
      </c>
      <c r="T674" t="s">
        <v>15</v>
      </c>
      <c r="U674">
        <v>2015</v>
      </c>
      <c r="V674" t="s">
        <v>21</v>
      </c>
    </row>
    <row r="675" spans="1:26" x14ac:dyDescent="0.35">
      <c r="A675">
        <v>5.50397663506464E+17</v>
      </c>
      <c r="B675" s="1">
        <v>42004</v>
      </c>
      <c r="C675">
        <v>0</v>
      </c>
      <c r="D675" t="s">
        <v>2580</v>
      </c>
      <c r="E675" s="4" t="str" cm="1">
        <f t="array" ref="E675">_xlfn.TEXTJOIN(", ", TRUE, IF(COUNTIF(D675, "*"&amp;$BP$2:$BP$2&amp;"*"), $BP$2:$BP$2, ""))</f>
        <v/>
      </c>
      <c r="F675" t="s">
        <v>944</v>
      </c>
      <c r="G675" t="s">
        <v>231</v>
      </c>
      <c r="H675" t="s">
        <v>16</v>
      </c>
      <c r="I675" t="s">
        <v>52</v>
      </c>
      <c r="J675" t="s">
        <v>31</v>
      </c>
      <c r="K675" t="s">
        <v>32</v>
      </c>
      <c r="L675" t="s">
        <v>21</v>
      </c>
    </row>
    <row r="676" spans="1:26" x14ac:dyDescent="0.35">
      <c r="A676">
        <v>5.50099557439528E+17</v>
      </c>
      <c r="B676" s="1">
        <v>42003</v>
      </c>
      <c r="C676">
        <v>0.28571428571428498</v>
      </c>
      <c r="D676" t="s">
        <v>2581</v>
      </c>
      <c r="E676" s="4" t="str" cm="1">
        <f t="array" ref="E676">_xlfn.TEXTJOIN(", ", TRUE, IF(COUNTIF(D676, "*"&amp;$BP$2:$BP$2&amp;"*"), $BP$2:$BP$2, ""))</f>
        <v/>
      </c>
      <c r="F676" t="s">
        <v>7</v>
      </c>
      <c r="G676" t="s">
        <v>372</v>
      </c>
      <c r="H676" t="s">
        <v>57</v>
      </c>
      <c r="I676" t="s">
        <v>141</v>
      </c>
      <c r="J676" t="s">
        <v>157</v>
      </c>
      <c r="K676" t="s">
        <v>16</v>
      </c>
      <c r="L676" t="s">
        <v>1086</v>
      </c>
      <c r="M676" t="s">
        <v>6</v>
      </c>
      <c r="N676" t="s">
        <v>222</v>
      </c>
      <c r="O676" t="s">
        <v>2582</v>
      </c>
      <c r="P676" t="s">
        <v>15</v>
      </c>
      <c r="Q676" t="s">
        <v>1103</v>
      </c>
      <c r="R676" t="s">
        <v>232</v>
      </c>
      <c r="S676" t="s">
        <v>21</v>
      </c>
    </row>
    <row r="677" spans="1:26" x14ac:dyDescent="0.35">
      <c r="A677">
        <v>5.5007575326693702E+17</v>
      </c>
      <c r="B677" s="1">
        <v>42003</v>
      </c>
      <c r="C677">
        <v>0.51666666666666605</v>
      </c>
      <c r="D677" t="s">
        <v>2583</v>
      </c>
      <c r="E677" s="4" t="str" cm="1">
        <f t="array" ref="E677">_xlfn.TEXTJOIN(", ", TRUE, IF(COUNTIF(D677, "*"&amp;$BP$2:$BP$2&amp;"*"), $BP$2:$BP$2, ""))</f>
        <v/>
      </c>
      <c r="F677" t="s">
        <v>124</v>
      </c>
      <c r="G677" t="s">
        <v>973</v>
      </c>
      <c r="H677" t="s">
        <v>672</v>
      </c>
      <c r="I677" t="s">
        <v>1337</v>
      </c>
      <c r="J677" t="s">
        <v>49</v>
      </c>
      <c r="K677" t="s">
        <v>2584</v>
      </c>
      <c r="L677" t="s">
        <v>24</v>
      </c>
      <c r="M677" t="s">
        <v>11</v>
      </c>
      <c r="N677" t="s">
        <v>136</v>
      </c>
      <c r="O677" t="s">
        <v>100</v>
      </c>
      <c r="P677" t="s">
        <v>944</v>
      </c>
      <c r="Q677" t="s">
        <v>2408</v>
      </c>
      <c r="R677">
        <v>2015</v>
      </c>
      <c r="S677" t="s">
        <v>1233</v>
      </c>
      <c r="T677" t="s">
        <v>369</v>
      </c>
      <c r="U677" t="s">
        <v>21</v>
      </c>
    </row>
    <row r="678" spans="1:26" x14ac:dyDescent="0.35">
      <c r="A678">
        <v>5.5002499296489798E+17</v>
      </c>
      <c r="B678" s="1">
        <v>42003</v>
      </c>
      <c r="C678">
        <v>0</v>
      </c>
      <c r="D678" t="s">
        <v>2585</v>
      </c>
      <c r="E678" s="4" t="str" cm="1">
        <f t="array" ref="E678">_xlfn.TEXTJOIN(", ", TRUE, IF(COUNTIF(D678, "*"&amp;$BP$2:$BP$2&amp;"*"), $BP$2:$BP$2, ""))</f>
        <v/>
      </c>
      <c r="F678" t="s">
        <v>131</v>
      </c>
      <c r="G678" t="s">
        <v>11</v>
      </c>
      <c r="H678" t="s">
        <v>2586</v>
      </c>
      <c r="I678" t="s">
        <v>236</v>
      </c>
      <c r="J678" t="s">
        <v>75</v>
      </c>
      <c r="K678" t="s">
        <v>2587</v>
      </c>
      <c r="L678" t="s">
        <v>21</v>
      </c>
    </row>
    <row r="679" spans="1:26" x14ac:dyDescent="0.35">
      <c r="A679">
        <v>5.4998472125015603E+17</v>
      </c>
      <c r="B679" s="1">
        <v>42003</v>
      </c>
      <c r="C679">
        <v>0.2</v>
      </c>
      <c r="D679" t="s">
        <v>2588</v>
      </c>
      <c r="E679" s="4" t="str" cm="1">
        <f t="array" ref="E679">_xlfn.TEXTJOIN(", ", TRUE, IF(COUNTIF(D679, "*"&amp;$BP$2:$BP$2&amp;"*"), $BP$2:$BP$2, ""))</f>
        <v/>
      </c>
      <c r="F679" t="s">
        <v>131</v>
      </c>
      <c r="G679" t="s">
        <v>49</v>
      </c>
      <c r="H679" t="s">
        <v>223</v>
      </c>
      <c r="I679" t="s">
        <v>100</v>
      </c>
      <c r="J679" t="s">
        <v>12</v>
      </c>
      <c r="K679" t="s">
        <v>1086</v>
      </c>
      <c r="L679" t="s">
        <v>367</v>
      </c>
      <c r="M679" t="s">
        <v>368</v>
      </c>
      <c r="N679" t="s">
        <v>9</v>
      </c>
      <c r="O679" t="s">
        <v>231</v>
      </c>
      <c r="P679" t="s">
        <v>16</v>
      </c>
      <c r="Q679" t="s">
        <v>15</v>
      </c>
      <c r="R679">
        <v>2015</v>
      </c>
      <c r="S679" t="s">
        <v>21</v>
      </c>
    </row>
    <row r="680" spans="1:26" x14ac:dyDescent="0.35">
      <c r="A680">
        <v>5.4968315363212E+17</v>
      </c>
      <c r="B680" s="1">
        <v>42002</v>
      </c>
      <c r="C680">
        <v>0.6</v>
      </c>
      <c r="D680" t="s">
        <v>2589</v>
      </c>
      <c r="E680" s="4" t="str" cm="1">
        <f t="array" ref="E680">_xlfn.TEXTJOIN(", ", TRUE, IF(COUNTIF(D680, "*"&amp;$BP$2:$BP$2&amp;"*"), $BP$2:$BP$2, ""))</f>
        <v/>
      </c>
      <c r="F680" t="s">
        <v>124</v>
      </c>
      <c r="G680" t="s">
        <v>1858</v>
      </c>
      <c r="H680" t="s">
        <v>1087</v>
      </c>
      <c r="I680" t="s">
        <v>11</v>
      </c>
      <c r="J680" t="s">
        <v>135</v>
      </c>
      <c r="K680" t="s">
        <v>136</v>
      </c>
      <c r="L680" t="s">
        <v>1086</v>
      </c>
      <c r="M680" t="s">
        <v>240</v>
      </c>
      <c r="N680" t="s">
        <v>137</v>
      </c>
      <c r="O680" t="s">
        <v>1337</v>
      </c>
      <c r="P680" t="s">
        <v>49</v>
      </c>
      <c r="Q680" t="s">
        <v>2584</v>
      </c>
      <c r="R680" t="s">
        <v>24</v>
      </c>
      <c r="S680" t="s">
        <v>240</v>
      </c>
      <c r="T680" t="s">
        <v>21</v>
      </c>
    </row>
    <row r="681" spans="1:26" x14ac:dyDescent="0.35">
      <c r="A681">
        <v>5.4961512210092403E+17</v>
      </c>
      <c r="B681" s="1">
        <v>42002</v>
      </c>
      <c r="C681">
        <v>0</v>
      </c>
      <c r="D681" t="s">
        <v>2590</v>
      </c>
      <c r="E681" s="4" t="str" cm="1">
        <f t="array" ref="E681">_xlfn.TEXTJOIN(", ", TRUE, IF(COUNTIF(D681, "*"&amp;$BP$2:$BP$2&amp;"*"), $BP$2:$BP$2, ""))</f>
        <v>america</v>
      </c>
      <c r="F681" t="s">
        <v>17</v>
      </c>
      <c r="G681" t="s">
        <v>98</v>
      </c>
      <c r="H681" t="s">
        <v>221</v>
      </c>
      <c r="I681" t="s">
        <v>1758</v>
      </c>
      <c r="J681" t="s">
        <v>742</v>
      </c>
      <c r="K681" t="s">
        <v>157</v>
      </c>
      <c r="L681" t="s">
        <v>16</v>
      </c>
      <c r="M681" t="s">
        <v>30</v>
      </c>
      <c r="N681" t="s">
        <v>166</v>
      </c>
      <c r="O681" t="s">
        <v>62</v>
      </c>
      <c r="P681" t="s">
        <v>623</v>
      </c>
      <c r="Q681" t="s">
        <v>30</v>
      </c>
      <c r="R681" t="s">
        <v>439</v>
      </c>
      <c r="S681" t="s">
        <v>221</v>
      </c>
      <c r="T681" t="s">
        <v>729</v>
      </c>
      <c r="U681" t="s">
        <v>11</v>
      </c>
      <c r="V681" t="s">
        <v>469</v>
      </c>
      <c r="W681" t="s">
        <v>731</v>
      </c>
      <c r="X681" t="s">
        <v>49</v>
      </c>
      <c r="Y681" t="s">
        <v>1785</v>
      </c>
      <c r="Z681" t="s">
        <v>21</v>
      </c>
    </row>
    <row r="682" spans="1:26" x14ac:dyDescent="0.35">
      <c r="A682">
        <v>5.4856774304664698E+17</v>
      </c>
      <c r="B682" s="1">
        <v>41999</v>
      </c>
      <c r="C682">
        <v>0</v>
      </c>
      <c r="D682" t="s">
        <v>2591</v>
      </c>
      <c r="E682" s="4" t="str" cm="1">
        <f t="array" ref="E682">_xlfn.TEXTJOIN(", ", TRUE, IF(COUNTIF(D682, "*"&amp;$BP$2:$BP$2&amp;"*"), $BP$2:$BP$2, ""))</f>
        <v/>
      </c>
      <c r="F682" t="s">
        <v>824</v>
      </c>
      <c r="G682" t="s">
        <v>100</v>
      </c>
      <c r="H682" t="s">
        <v>221</v>
      </c>
      <c r="I682" t="s">
        <v>825</v>
      </c>
      <c r="J682" t="s">
        <v>360</v>
      </c>
      <c r="K682" t="s">
        <v>2427</v>
      </c>
      <c r="L682" t="s">
        <v>826</v>
      </c>
      <c r="M682" t="s">
        <v>9</v>
      </c>
      <c r="N682" t="s">
        <v>828</v>
      </c>
      <c r="O682" t="s">
        <v>1220</v>
      </c>
      <c r="P682" t="s">
        <v>2592</v>
      </c>
      <c r="Q682" t="s">
        <v>11</v>
      </c>
      <c r="R682" t="s">
        <v>2593</v>
      </c>
      <c r="S682" t="s">
        <v>2594</v>
      </c>
      <c r="T682" t="s">
        <v>17</v>
      </c>
      <c r="U682" t="s">
        <v>98</v>
      </c>
    </row>
    <row r="683" spans="1:26" x14ac:dyDescent="0.35">
      <c r="A683">
        <v>5.48546722725912E+17</v>
      </c>
      <c r="B683" s="1">
        <v>41999</v>
      </c>
      <c r="C683">
        <v>0</v>
      </c>
      <c r="D683" t="s">
        <v>2595</v>
      </c>
      <c r="E683" s="4" t="str" cm="1">
        <f t="array" ref="E683">_xlfn.TEXTJOIN(", ", TRUE, IF(COUNTIF(D683, "*"&amp;$BP$2:$BP$2&amp;"*"), $BP$2:$BP$2, ""))</f>
        <v/>
      </c>
      <c r="F683" t="s">
        <v>450</v>
      </c>
      <c r="G683" t="s">
        <v>360</v>
      </c>
      <c r="H683" t="s">
        <v>484</v>
      </c>
      <c r="I683" t="s">
        <v>137</v>
      </c>
      <c r="J683" t="s">
        <v>485</v>
      </c>
      <c r="K683" t="s">
        <v>445</v>
      </c>
      <c r="L683" t="s">
        <v>164</v>
      </c>
      <c r="M683" t="s">
        <v>2486</v>
      </c>
      <c r="N683" t="s">
        <v>2487</v>
      </c>
      <c r="O683" t="s">
        <v>15</v>
      </c>
      <c r="P683">
        <v>11</v>
      </c>
      <c r="Q683" t="s">
        <v>204</v>
      </c>
      <c r="R683" t="s">
        <v>21</v>
      </c>
    </row>
    <row r="684" spans="1:26" x14ac:dyDescent="0.35">
      <c r="A684">
        <v>5.4817834512995898E+17</v>
      </c>
      <c r="B684" s="1">
        <v>41998</v>
      </c>
      <c r="C684">
        <v>0.52500000000000002</v>
      </c>
      <c r="D684" t="s">
        <v>2596</v>
      </c>
      <c r="E684" s="4" t="str" cm="1">
        <f t="array" ref="E684">_xlfn.TEXTJOIN(", ", TRUE, IF(COUNTIF(D684, "*"&amp;$BP$2:$BP$2&amp;"*"), $BP$2:$BP$2, ""))</f>
        <v>america</v>
      </c>
      <c r="F684" t="s">
        <v>326</v>
      </c>
      <c r="G684" t="s">
        <v>17</v>
      </c>
      <c r="H684" t="s">
        <v>98</v>
      </c>
      <c r="I684" t="s">
        <v>100</v>
      </c>
      <c r="J684" t="s">
        <v>30</v>
      </c>
      <c r="K684" t="s">
        <v>502</v>
      </c>
      <c r="L684" t="s">
        <v>2597</v>
      </c>
      <c r="M684" t="s">
        <v>1204</v>
      </c>
      <c r="N684" t="s">
        <v>115</v>
      </c>
      <c r="O684" t="s">
        <v>503</v>
      </c>
      <c r="P684" t="s">
        <v>49</v>
      </c>
      <c r="Q684" t="s">
        <v>95</v>
      </c>
      <c r="R684" t="s">
        <v>96</v>
      </c>
      <c r="S684" t="s">
        <v>100</v>
      </c>
      <c r="T684" t="s">
        <v>101</v>
      </c>
      <c r="U684" t="s">
        <v>102</v>
      </c>
      <c r="V684" t="s">
        <v>21</v>
      </c>
    </row>
    <row r="685" spans="1:26" x14ac:dyDescent="0.35">
      <c r="A685">
        <v>5.4815468413414099E+17</v>
      </c>
      <c r="B685" s="1">
        <v>41998</v>
      </c>
      <c r="C685">
        <v>0</v>
      </c>
      <c r="D685" t="s">
        <v>2598</v>
      </c>
      <c r="E685" s="4" t="str" cm="1">
        <f t="array" ref="E685">_xlfn.TEXTJOIN(", ", TRUE, IF(COUNTIF(D685, "*"&amp;$BP$2:$BP$2&amp;"*"), $BP$2:$BP$2, ""))</f>
        <v/>
      </c>
      <c r="F685" t="s">
        <v>253</v>
      </c>
      <c r="G685" t="s">
        <v>49</v>
      </c>
      <c r="H685" t="s">
        <v>95</v>
      </c>
      <c r="I685" t="s">
        <v>96</v>
      </c>
    </row>
    <row r="686" spans="1:26" x14ac:dyDescent="0.35">
      <c r="A686">
        <v>5.47783171199496E+17</v>
      </c>
      <c r="B686" s="1">
        <v>41997</v>
      </c>
      <c r="C686">
        <v>0</v>
      </c>
      <c r="D686" t="s">
        <v>2599</v>
      </c>
      <c r="E686" s="4" t="str" cm="1">
        <f t="array" ref="E686">_xlfn.TEXTJOIN(", ", TRUE, IF(COUNTIF(D686, "*"&amp;$BP$2:$BP$2&amp;"*"), $BP$2:$BP$2, ""))</f>
        <v/>
      </c>
      <c r="F686" t="s">
        <v>12</v>
      </c>
      <c r="G686" t="s">
        <v>2600</v>
      </c>
      <c r="H686" t="s">
        <v>9</v>
      </c>
      <c r="I686" t="s">
        <v>1572</v>
      </c>
      <c r="J686" t="s">
        <v>6</v>
      </c>
      <c r="K686" t="s">
        <v>476</v>
      </c>
      <c r="L686" t="s">
        <v>100</v>
      </c>
      <c r="M686" t="s">
        <v>821</v>
      </c>
      <c r="N686" t="s">
        <v>6</v>
      </c>
      <c r="O686" t="s">
        <v>759</v>
      </c>
    </row>
    <row r="687" spans="1:26" x14ac:dyDescent="0.35">
      <c r="A687">
        <v>5.4746482434375603E+17</v>
      </c>
      <c r="B687" s="1">
        <v>41996</v>
      </c>
      <c r="C687">
        <v>0.1</v>
      </c>
      <c r="D687" t="s">
        <v>2601</v>
      </c>
      <c r="E687" s="4" t="str" cm="1">
        <f t="array" ref="E687">_xlfn.TEXTJOIN(", ", TRUE, IF(COUNTIF(D687, "*"&amp;$BP$2:$BP$2&amp;"*"), $BP$2:$BP$2, ""))</f>
        <v/>
      </c>
      <c r="F687" t="s">
        <v>17</v>
      </c>
      <c r="G687" t="s">
        <v>98</v>
      </c>
      <c r="H687" t="s">
        <v>2602</v>
      </c>
      <c r="I687" t="s">
        <v>71</v>
      </c>
      <c r="J687">
        <v>2014</v>
      </c>
      <c r="K687" t="s">
        <v>301</v>
      </c>
      <c r="L687" t="s">
        <v>64</v>
      </c>
      <c r="M687" t="s">
        <v>49</v>
      </c>
      <c r="N687" t="s">
        <v>32</v>
      </c>
      <c r="O687" t="s">
        <v>24</v>
      </c>
      <c r="P687" t="s">
        <v>47</v>
      </c>
      <c r="Q687" t="s">
        <v>437</v>
      </c>
      <c r="R687" t="s">
        <v>328</v>
      </c>
      <c r="S687" t="s">
        <v>498</v>
      </c>
      <c r="T687" t="s">
        <v>2603</v>
      </c>
      <c r="U687" t="s">
        <v>156</v>
      </c>
      <c r="V687" t="s">
        <v>71</v>
      </c>
      <c r="W687" t="s">
        <v>1785</v>
      </c>
      <c r="X687" t="s">
        <v>21</v>
      </c>
    </row>
    <row r="688" spans="1:26" x14ac:dyDescent="0.35">
      <c r="A688">
        <v>5.4744253547676E+17</v>
      </c>
      <c r="B688" s="1">
        <v>41996</v>
      </c>
      <c r="C688">
        <v>0.25</v>
      </c>
      <c r="D688" t="s">
        <v>2604</v>
      </c>
      <c r="E688" s="4" t="str" cm="1">
        <f t="array" ref="E688">_xlfn.TEXTJOIN(", ", TRUE, IF(COUNTIF(D688, "*"&amp;$BP$2:$BP$2&amp;"*"), $BP$2:$BP$2, ""))</f>
        <v/>
      </c>
      <c r="F688" t="s">
        <v>15</v>
      </c>
      <c r="G688" t="s">
        <v>30</v>
      </c>
      <c r="H688" t="s">
        <v>2605</v>
      </c>
      <c r="I688" t="s">
        <v>2606</v>
      </c>
      <c r="J688" t="s">
        <v>30</v>
      </c>
      <c r="K688" t="s">
        <v>196</v>
      </c>
      <c r="L688" t="s">
        <v>484</v>
      </c>
      <c r="M688" t="s">
        <v>2607</v>
      </c>
      <c r="N688" t="s">
        <v>445</v>
      </c>
      <c r="O688" t="s">
        <v>164</v>
      </c>
      <c r="P688" t="s">
        <v>1512</v>
      </c>
      <c r="Q688" t="s">
        <v>452</v>
      </c>
      <c r="R688" t="s">
        <v>15</v>
      </c>
      <c r="S688" t="s">
        <v>29</v>
      </c>
      <c r="T688" t="s">
        <v>49</v>
      </c>
      <c r="U688" t="s">
        <v>1190</v>
      </c>
      <c r="V688" t="s">
        <v>437</v>
      </c>
      <c r="W688" t="s">
        <v>76</v>
      </c>
      <c r="X688" t="s">
        <v>21</v>
      </c>
    </row>
    <row r="689" spans="1:23" x14ac:dyDescent="0.35">
      <c r="A689">
        <v>5.4638083566315098E+17</v>
      </c>
      <c r="B689" s="1">
        <v>41993</v>
      </c>
      <c r="C689">
        <v>0.2</v>
      </c>
      <c r="D689" t="s">
        <v>2608</v>
      </c>
      <c r="E689" s="4" t="str" cm="1">
        <f t="array" ref="E689">_xlfn.TEXTJOIN(", ", TRUE, IF(COUNTIF(D689, "*"&amp;$BP$2:$BP$2&amp;"*"), $BP$2:$BP$2, ""))</f>
        <v>america</v>
      </c>
      <c r="F689" t="s">
        <v>2609</v>
      </c>
      <c r="G689" t="s">
        <v>489</v>
      </c>
      <c r="H689" t="s">
        <v>2610</v>
      </c>
      <c r="I689" t="s">
        <v>6</v>
      </c>
      <c r="J689" t="s">
        <v>2611</v>
      </c>
      <c r="K689" t="s">
        <v>2552</v>
      </c>
      <c r="L689" t="s">
        <v>137</v>
      </c>
      <c r="M689" t="s">
        <v>775</v>
      </c>
      <c r="N689" t="s">
        <v>326</v>
      </c>
      <c r="O689" t="s">
        <v>17</v>
      </c>
      <c r="P689" t="s">
        <v>18</v>
      </c>
      <c r="Q689" t="s">
        <v>604</v>
      </c>
      <c r="R689" t="s">
        <v>605</v>
      </c>
      <c r="S689" t="s">
        <v>21</v>
      </c>
    </row>
    <row r="690" spans="1:23" x14ac:dyDescent="0.35">
      <c r="A690">
        <v>5.4634981048453498E+17</v>
      </c>
      <c r="B690" s="1">
        <v>41993</v>
      </c>
      <c r="C690">
        <v>0.7</v>
      </c>
      <c r="D690" t="s">
        <v>2612</v>
      </c>
      <c r="E690" s="4" t="str" cm="1">
        <f t="array" ref="E690">_xlfn.TEXTJOIN(", ", TRUE, IF(COUNTIF(D690, "*"&amp;$BP$2:$BP$2&amp;"*"), $BP$2:$BP$2, ""))</f>
        <v/>
      </c>
      <c r="F690" t="s">
        <v>237</v>
      </c>
      <c r="G690" t="s">
        <v>367</v>
      </c>
      <c r="H690" t="s">
        <v>39</v>
      </c>
      <c r="I690" t="s">
        <v>124</v>
      </c>
      <c r="J690" t="s">
        <v>880</v>
      </c>
      <c r="K690" t="s">
        <v>11</v>
      </c>
      <c r="L690" t="s">
        <v>2593</v>
      </c>
      <c r="M690" t="s">
        <v>2594</v>
      </c>
      <c r="N690" t="s">
        <v>2613</v>
      </c>
      <c r="O690" t="s">
        <v>9</v>
      </c>
      <c r="P690" t="s">
        <v>124</v>
      </c>
      <c r="Q690" t="s">
        <v>1680</v>
      </c>
      <c r="R690" t="s">
        <v>2614</v>
      </c>
      <c r="S690" t="s">
        <v>279</v>
      </c>
      <c r="T690" t="s">
        <v>709</v>
      </c>
      <c r="U690" t="s">
        <v>504</v>
      </c>
      <c r="V690" t="s">
        <v>21</v>
      </c>
    </row>
    <row r="691" spans="1:23" x14ac:dyDescent="0.35">
      <c r="A691">
        <v>5.45718661692936E+17</v>
      </c>
      <c r="B691" s="1">
        <v>41991</v>
      </c>
      <c r="C691">
        <v>1</v>
      </c>
      <c r="D691" t="s">
        <v>2615</v>
      </c>
      <c r="E691" s="4" t="str" cm="1">
        <f t="array" ref="E691">_xlfn.TEXTJOIN(", ", TRUE, IF(COUNTIF(D691, "*"&amp;$BP$2:$BP$2&amp;"*"), $BP$2:$BP$2, ""))</f>
        <v/>
      </c>
      <c r="F691" t="s">
        <v>203</v>
      </c>
      <c r="G691" t="s">
        <v>1360</v>
      </c>
      <c r="H691" t="s">
        <v>204</v>
      </c>
      <c r="I691" t="s">
        <v>30</v>
      </c>
      <c r="J691" t="s">
        <v>777</v>
      </c>
      <c r="K691" t="s">
        <v>2616</v>
      </c>
      <c r="L691" t="s">
        <v>24</v>
      </c>
      <c r="M691" t="s">
        <v>2617</v>
      </c>
      <c r="N691" t="s">
        <v>137</v>
      </c>
      <c r="O691" t="s">
        <v>1212</v>
      </c>
      <c r="P691" t="s">
        <v>9</v>
      </c>
      <c r="Q691" t="s">
        <v>152</v>
      </c>
      <c r="R691" t="s">
        <v>1050</v>
      </c>
      <c r="S691" t="s">
        <v>1411</v>
      </c>
      <c r="T691" t="s">
        <v>2618</v>
      </c>
    </row>
    <row r="692" spans="1:23" x14ac:dyDescent="0.35">
      <c r="A692">
        <v>5.4569746887726598E+17</v>
      </c>
      <c r="B692" s="1">
        <v>41991</v>
      </c>
      <c r="C692">
        <v>0</v>
      </c>
      <c r="D692" t="s">
        <v>2619</v>
      </c>
      <c r="E692" s="4" t="str" cm="1">
        <f t="array" ref="E692">_xlfn.TEXTJOIN(", ", TRUE, IF(COUNTIF(D692, "*"&amp;$BP$2:$BP$2&amp;"*"), $BP$2:$BP$2, ""))</f>
        <v/>
      </c>
      <c r="F692" t="s">
        <v>6</v>
      </c>
      <c r="G692" t="s">
        <v>7</v>
      </c>
      <c r="H692" t="s">
        <v>462</v>
      </c>
      <c r="I692" t="s">
        <v>49</v>
      </c>
      <c r="J692" t="s">
        <v>2620</v>
      </c>
      <c r="K692" t="s">
        <v>9</v>
      </c>
      <c r="L692" t="s">
        <v>2450</v>
      </c>
      <c r="M692" t="s">
        <v>11</v>
      </c>
      <c r="N692" t="s">
        <v>2593</v>
      </c>
      <c r="O692" t="s">
        <v>1228</v>
      </c>
      <c r="P692" t="s">
        <v>21</v>
      </c>
    </row>
    <row r="693" spans="1:23" x14ac:dyDescent="0.35">
      <c r="A693">
        <v>5.4562398399169702E+17</v>
      </c>
      <c r="B693" s="1">
        <v>41991</v>
      </c>
      <c r="C693">
        <v>0.15</v>
      </c>
      <c r="D693" t="s">
        <v>2621</v>
      </c>
      <c r="E693" s="4" t="str" cm="1">
        <f t="array" ref="E693">_xlfn.TEXTJOIN(", ", TRUE, IF(COUNTIF(D693, "*"&amp;$BP$2:$BP$2&amp;"*"), $BP$2:$BP$2, ""))</f>
        <v>america</v>
      </c>
      <c r="F693" t="s">
        <v>160</v>
      </c>
      <c r="G693" t="s">
        <v>24</v>
      </c>
      <c r="H693" t="s">
        <v>576</v>
      </c>
      <c r="I693" t="s">
        <v>503</v>
      </c>
      <c r="J693" t="s">
        <v>1869</v>
      </c>
      <c r="K693" t="s">
        <v>309</v>
      </c>
      <c r="L693" t="s">
        <v>454</v>
      </c>
      <c r="M693" t="s">
        <v>76</v>
      </c>
      <c r="N693" t="s">
        <v>382</v>
      </c>
      <c r="O693" t="s">
        <v>2622</v>
      </c>
      <c r="P693" t="s">
        <v>21</v>
      </c>
      <c r="Q693" t="s">
        <v>575</v>
      </c>
    </row>
    <row r="694" spans="1:23" x14ac:dyDescent="0.35">
      <c r="A694">
        <v>5.4532483617246797E+17</v>
      </c>
      <c r="B694" s="1">
        <v>41990</v>
      </c>
      <c r="C694">
        <v>0.54545454545454497</v>
      </c>
      <c r="D694" t="s">
        <v>2623</v>
      </c>
      <c r="E694" s="4" t="str" cm="1">
        <f t="array" ref="E694">_xlfn.TEXTJOIN(", ", TRUE, IF(COUNTIF(D694, "*"&amp;$BP$2:$BP$2&amp;"*"), $BP$2:$BP$2, ""))</f>
        <v/>
      </c>
      <c r="F694" t="s">
        <v>2565</v>
      </c>
      <c r="G694" t="s">
        <v>777</v>
      </c>
      <c r="H694" t="s">
        <v>808</v>
      </c>
      <c r="I694" t="s">
        <v>2231</v>
      </c>
      <c r="J694" t="s">
        <v>1669</v>
      </c>
      <c r="K694">
        <v>1</v>
      </c>
      <c r="L694" t="s">
        <v>638</v>
      </c>
      <c r="M694" t="s">
        <v>660</v>
      </c>
      <c r="N694" t="s">
        <v>2624</v>
      </c>
      <c r="O694" t="s">
        <v>76</v>
      </c>
      <c r="P694" t="s">
        <v>382</v>
      </c>
      <c r="Q694" t="s">
        <v>2625</v>
      </c>
      <c r="R694" t="s">
        <v>21</v>
      </c>
    </row>
    <row r="695" spans="1:23" x14ac:dyDescent="0.35">
      <c r="A695">
        <v>5.4526282828717197E+17</v>
      </c>
      <c r="B695" s="1">
        <v>41990</v>
      </c>
      <c r="C695">
        <v>0</v>
      </c>
      <c r="D695" t="s">
        <v>2626</v>
      </c>
      <c r="E695" s="4" t="str" cm="1">
        <f t="array" ref="E695">_xlfn.TEXTJOIN(", ", TRUE, IF(COUNTIF(D695, "*"&amp;$BP$2:$BP$2&amp;"*"), $BP$2:$BP$2, ""))</f>
        <v/>
      </c>
      <c r="F695" t="s">
        <v>713</v>
      </c>
      <c r="G695" t="s">
        <v>232</v>
      </c>
      <c r="H695" t="s">
        <v>17</v>
      </c>
      <c r="I695" t="s">
        <v>98</v>
      </c>
      <c r="J695" t="s">
        <v>2627</v>
      </c>
      <c r="K695" t="s">
        <v>49</v>
      </c>
      <c r="L695" t="s">
        <v>1564</v>
      </c>
      <c r="M695" t="s">
        <v>156</v>
      </c>
      <c r="N695" t="s">
        <v>2628</v>
      </c>
      <c r="O695" t="s">
        <v>21</v>
      </c>
    </row>
    <row r="696" spans="1:23" x14ac:dyDescent="0.35">
      <c r="A696">
        <v>5.4525314475911501E+17</v>
      </c>
      <c r="B696" s="1">
        <v>41990</v>
      </c>
      <c r="C696">
        <v>0.4</v>
      </c>
      <c r="D696" t="s">
        <v>2629</v>
      </c>
      <c r="E696" s="4" t="str" cm="1">
        <f t="array" ref="E696">_xlfn.TEXTJOIN(", ", TRUE, IF(COUNTIF(D696, "*"&amp;$BP$2:$BP$2&amp;"*"), $BP$2:$BP$2, ""))</f>
        <v>america</v>
      </c>
      <c r="F696" t="s">
        <v>326</v>
      </c>
      <c r="G696" t="s">
        <v>17</v>
      </c>
      <c r="H696" t="s">
        <v>98</v>
      </c>
      <c r="I696" t="s">
        <v>377</v>
      </c>
      <c r="J696" t="s">
        <v>47</v>
      </c>
      <c r="K696" t="s">
        <v>9</v>
      </c>
      <c r="L696" t="s">
        <v>945</v>
      </c>
      <c r="M696" t="s">
        <v>2630</v>
      </c>
      <c r="N696" t="s">
        <v>2631</v>
      </c>
      <c r="O696" t="s">
        <v>15</v>
      </c>
      <c r="P696" t="s">
        <v>116</v>
      </c>
      <c r="Q696" t="s">
        <v>75</v>
      </c>
      <c r="R696" t="s">
        <v>24</v>
      </c>
      <c r="S696" t="s">
        <v>339</v>
      </c>
      <c r="T696" t="s">
        <v>1947</v>
      </c>
      <c r="U696" t="s">
        <v>2632</v>
      </c>
      <c r="V696" t="s">
        <v>1948</v>
      </c>
      <c r="W696" t="s">
        <v>21</v>
      </c>
    </row>
    <row r="697" spans="1:23" x14ac:dyDescent="0.35">
      <c r="A697">
        <v>5.4500793796686202E+17</v>
      </c>
      <c r="B697" s="1">
        <v>41989</v>
      </c>
      <c r="C697">
        <v>0</v>
      </c>
      <c r="D697" t="s">
        <v>2633</v>
      </c>
      <c r="E697" s="4" t="str" cm="1">
        <f t="array" ref="E697">_xlfn.TEXTJOIN(", ", TRUE, IF(COUNTIF(D697, "*"&amp;$BP$2:$BP$2&amp;"*"), $BP$2:$BP$2, ""))</f>
        <v/>
      </c>
      <c r="F697" t="s">
        <v>2012</v>
      </c>
      <c r="G697" t="s">
        <v>2013</v>
      </c>
      <c r="H697" t="s">
        <v>2634</v>
      </c>
    </row>
    <row r="698" spans="1:23" x14ac:dyDescent="0.35">
      <c r="A698">
        <v>5.4493154480503603E+17</v>
      </c>
      <c r="B698" s="1">
        <v>41989</v>
      </c>
      <c r="C698">
        <v>6.25E-2</v>
      </c>
      <c r="D698" t="s">
        <v>2635</v>
      </c>
      <c r="E698" s="4" t="str" cm="1">
        <f t="array" ref="E698">_xlfn.TEXTJOIN(", ", TRUE, IF(COUNTIF(D698, "*"&amp;$BP$2:$BP$2&amp;"*"), $BP$2:$BP$2, ""))</f>
        <v/>
      </c>
      <c r="F698" t="s">
        <v>32</v>
      </c>
      <c r="G698" t="s">
        <v>15</v>
      </c>
      <c r="H698" t="s">
        <v>2636</v>
      </c>
      <c r="I698" t="s">
        <v>30</v>
      </c>
      <c r="J698" t="s">
        <v>196</v>
      </c>
      <c r="K698" t="s">
        <v>484</v>
      </c>
      <c r="L698" t="s">
        <v>377</v>
      </c>
      <c r="M698" t="s">
        <v>49</v>
      </c>
      <c r="N698" t="s">
        <v>2040</v>
      </c>
      <c r="O698" t="s">
        <v>311</v>
      </c>
      <c r="P698" t="s">
        <v>312</v>
      </c>
      <c r="Q698" t="s">
        <v>15</v>
      </c>
      <c r="R698">
        <v>2014</v>
      </c>
      <c r="S698" t="s">
        <v>21</v>
      </c>
    </row>
    <row r="699" spans="1:23" x14ac:dyDescent="0.35">
      <c r="A699">
        <v>5.4458759666008397E+17</v>
      </c>
      <c r="B699" s="1">
        <v>41988</v>
      </c>
      <c r="C699">
        <v>0</v>
      </c>
      <c r="D699" t="s">
        <v>2637</v>
      </c>
      <c r="E699" s="4" t="str" cm="1">
        <f t="array" ref="E699">_xlfn.TEXTJOIN(", ", TRUE, IF(COUNTIF(D699, "*"&amp;$BP$2:$BP$2&amp;"*"), $BP$2:$BP$2, ""))</f>
        <v>america</v>
      </c>
      <c r="F699" t="s">
        <v>237</v>
      </c>
      <c r="G699" t="s">
        <v>30</v>
      </c>
      <c r="H699" t="s">
        <v>209</v>
      </c>
      <c r="I699" t="s">
        <v>606</v>
      </c>
      <c r="J699" t="s">
        <v>156</v>
      </c>
      <c r="K699" t="s">
        <v>234</v>
      </c>
      <c r="L699" t="s">
        <v>238</v>
      </c>
      <c r="M699" t="s">
        <v>2316</v>
      </c>
      <c r="N699" t="s">
        <v>156</v>
      </c>
      <c r="O699" t="s">
        <v>2638</v>
      </c>
      <c r="P699" t="s">
        <v>2639</v>
      </c>
      <c r="Q699" t="s">
        <v>100</v>
      </c>
      <c r="R699" t="s">
        <v>847</v>
      </c>
      <c r="S699" t="s">
        <v>15</v>
      </c>
      <c r="T699" t="s">
        <v>2640</v>
      </c>
      <c r="U699" t="s">
        <v>17</v>
      </c>
      <c r="V699" t="s">
        <v>98</v>
      </c>
      <c r="W699" t="s">
        <v>2641</v>
      </c>
    </row>
    <row r="700" spans="1:23" x14ac:dyDescent="0.35">
      <c r="A700">
        <v>5.4458477790326298E+17</v>
      </c>
      <c r="B700" s="1">
        <v>41988</v>
      </c>
      <c r="C700">
        <v>0.38750000000000001</v>
      </c>
      <c r="D700" t="s">
        <v>2642</v>
      </c>
      <c r="E700" s="4" t="str" cm="1">
        <f t="array" ref="E700">_xlfn.TEXTJOIN(", ", TRUE, IF(COUNTIF(D700, "*"&amp;$BP$2:$BP$2&amp;"*"), $BP$2:$BP$2, ""))</f>
        <v/>
      </c>
      <c r="F700" t="s">
        <v>1446</v>
      </c>
      <c r="G700" t="s">
        <v>909</v>
      </c>
      <c r="H700" t="s">
        <v>100</v>
      </c>
      <c r="I700" t="s">
        <v>287</v>
      </c>
      <c r="J700" t="s">
        <v>100</v>
      </c>
      <c r="K700" t="s">
        <v>197</v>
      </c>
      <c r="L700" t="s">
        <v>29</v>
      </c>
      <c r="M700" t="s">
        <v>289</v>
      </c>
      <c r="N700" t="s">
        <v>66</v>
      </c>
      <c r="O700" t="s">
        <v>367</v>
      </c>
      <c r="P700" t="s">
        <v>906</v>
      </c>
      <c r="Q700" t="s">
        <v>9</v>
      </c>
      <c r="R700" t="s">
        <v>2643</v>
      </c>
      <c r="S700" t="s">
        <v>29</v>
      </c>
      <c r="T700" t="s">
        <v>637</v>
      </c>
      <c r="U700" t="s">
        <v>17</v>
      </c>
      <c r="V700" t="s">
        <v>98</v>
      </c>
      <c r="W700" t="s">
        <v>2641</v>
      </c>
    </row>
    <row r="701" spans="1:23" x14ac:dyDescent="0.35">
      <c r="A701">
        <v>5.4458339890419699E+17</v>
      </c>
      <c r="B701" s="1">
        <v>41988</v>
      </c>
      <c r="C701">
        <v>0</v>
      </c>
      <c r="D701" t="s">
        <v>2644</v>
      </c>
      <c r="E701" s="4" t="str" cm="1">
        <f t="array" ref="E701">_xlfn.TEXTJOIN(", ", TRUE, IF(COUNTIF(D701, "*"&amp;$BP$2:$BP$2&amp;"*"), $BP$2:$BP$2, ""))</f>
        <v/>
      </c>
      <c r="F701" t="s">
        <v>238</v>
      </c>
      <c r="G701" t="s">
        <v>26</v>
      </c>
      <c r="H701" t="s">
        <v>496</v>
      </c>
      <c r="I701" t="s">
        <v>440</v>
      </c>
      <c r="J701" t="s">
        <v>6</v>
      </c>
      <c r="K701" t="s">
        <v>723</v>
      </c>
      <c r="L701" t="s">
        <v>17</v>
      </c>
      <c r="M701" t="s">
        <v>98</v>
      </c>
      <c r="N701" t="s">
        <v>282</v>
      </c>
      <c r="O701" t="s">
        <v>30</v>
      </c>
      <c r="P701" t="s">
        <v>2645</v>
      </c>
      <c r="Q701" t="s">
        <v>2641</v>
      </c>
    </row>
    <row r="702" spans="1:23" x14ac:dyDescent="0.35">
      <c r="A702">
        <v>5.4458291435720198E+17</v>
      </c>
      <c r="B702" s="1">
        <v>41988</v>
      </c>
      <c r="C702">
        <v>0</v>
      </c>
      <c r="D702" t="s">
        <v>2646</v>
      </c>
      <c r="E702" s="4" t="str" cm="1">
        <f t="array" ref="E702">_xlfn.TEXTJOIN(", ", TRUE, IF(COUNTIF(D702, "*"&amp;$BP$2:$BP$2&amp;"*"), $BP$2:$BP$2, ""))</f>
        <v/>
      </c>
      <c r="F702" t="s">
        <v>237</v>
      </c>
      <c r="G702" t="s">
        <v>240</v>
      </c>
      <c r="H702" t="s">
        <v>1794</v>
      </c>
      <c r="I702" t="s">
        <v>9</v>
      </c>
      <c r="J702" t="s">
        <v>360</v>
      </c>
      <c r="K702" t="s">
        <v>2645</v>
      </c>
      <c r="M702" t="s">
        <v>238</v>
      </c>
      <c r="N702" t="s">
        <v>168</v>
      </c>
      <c r="O702" t="s">
        <v>577</v>
      </c>
      <c r="P702" t="s">
        <v>17</v>
      </c>
      <c r="Q702" t="s">
        <v>98</v>
      </c>
      <c r="R702" t="s">
        <v>2641</v>
      </c>
    </row>
    <row r="703" spans="1:23" x14ac:dyDescent="0.35">
      <c r="A703">
        <v>5.4453973486996198E+17</v>
      </c>
      <c r="B703" s="1">
        <v>41988</v>
      </c>
      <c r="C703">
        <v>0</v>
      </c>
      <c r="D703" t="s">
        <v>2647</v>
      </c>
      <c r="E703" s="4" t="str" cm="1">
        <f t="array" ref="E703">_xlfn.TEXTJOIN(", ", TRUE, IF(COUNTIF(D703, "*"&amp;$BP$2:$BP$2&amp;"*"), $BP$2:$BP$2, ""))</f>
        <v/>
      </c>
      <c r="F703" t="s">
        <v>43</v>
      </c>
      <c r="G703" t="s">
        <v>1230</v>
      </c>
      <c r="H703" t="s">
        <v>57</v>
      </c>
      <c r="I703" t="s">
        <v>521</v>
      </c>
      <c r="J703" t="s">
        <v>16</v>
      </c>
      <c r="K703" t="s">
        <v>426</v>
      </c>
      <c r="L703" t="s">
        <v>586</v>
      </c>
      <c r="M703" t="s">
        <v>71</v>
      </c>
      <c r="N703" t="s">
        <v>2648</v>
      </c>
      <c r="O703" t="s">
        <v>156</v>
      </c>
      <c r="P703" t="s">
        <v>2365</v>
      </c>
      <c r="Q703" t="s">
        <v>2649</v>
      </c>
      <c r="R703" t="s">
        <v>21</v>
      </c>
    </row>
    <row r="704" spans="1:23" x14ac:dyDescent="0.35">
      <c r="A704">
        <v>5.44259448219648E+17</v>
      </c>
      <c r="B704" s="1">
        <v>41987</v>
      </c>
      <c r="C704">
        <v>0.26818181818181802</v>
      </c>
      <c r="D704" t="s">
        <v>2650</v>
      </c>
      <c r="E704" s="4" t="str" cm="1">
        <f t="array" ref="E704">_xlfn.TEXTJOIN(", ", TRUE, IF(COUNTIF(D704, "*"&amp;$BP$2:$BP$2&amp;"*"), $BP$2:$BP$2, ""))</f>
        <v/>
      </c>
      <c r="F704" t="s">
        <v>2651</v>
      </c>
      <c r="G704" t="s">
        <v>43</v>
      </c>
      <c r="H704" t="s">
        <v>9</v>
      </c>
      <c r="I704" t="s">
        <v>350</v>
      </c>
      <c r="J704" t="s">
        <v>16</v>
      </c>
      <c r="K704" t="s">
        <v>30</v>
      </c>
      <c r="L704" t="s">
        <v>660</v>
      </c>
      <c r="M704" t="s">
        <v>32</v>
      </c>
      <c r="N704" t="s">
        <v>137</v>
      </c>
      <c r="O704" t="s">
        <v>680</v>
      </c>
      <c r="P704" t="s">
        <v>7</v>
      </c>
      <c r="Q704" t="s">
        <v>10</v>
      </c>
      <c r="R704" t="s">
        <v>240</v>
      </c>
      <c r="S704" t="s">
        <v>21</v>
      </c>
    </row>
    <row r="705" spans="1:26" x14ac:dyDescent="0.35">
      <c r="A705">
        <v>5.4416507042794701E+17</v>
      </c>
      <c r="B705" s="1">
        <v>41987</v>
      </c>
      <c r="C705">
        <v>0.28571428571428498</v>
      </c>
      <c r="D705" t="s">
        <v>2652</v>
      </c>
      <c r="E705" s="4" t="str" cm="1">
        <f t="array" ref="E705">_xlfn.TEXTJOIN(", ", TRUE, IF(COUNTIF(D705, "*"&amp;$BP$2:$BP$2&amp;"*"), $BP$2:$BP$2, ""))</f>
        <v/>
      </c>
      <c r="F705" t="s">
        <v>2569</v>
      </c>
      <c r="G705" t="s">
        <v>137</v>
      </c>
      <c r="H705" t="s">
        <v>30</v>
      </c>
      <c r="I705" t="s">
        <v>43</v>
      </c>
      <c r="J705" t="s">
        <v>9</v>
      </c>
      <c r="K705" t="s">
        <v>2653</v>
      </c>
      <c r="L705" t="s">
        <v>16</v>
      </c>
      <c r="M705" t="s">
        <v>426</v>
      </c>
      <c r="N705" t="s">
        <v>645</v>
      </c>
      <c r="O705" t="s">
        <v>71</v>
      </c>
      <c r="P705" t="s">
        <v>2648</v>
      </c>
      <c r="Q705" t="s">
        <v>2365</v>
      </c>
      <c r="R705" t="s">
        <v>2649</v>
      </c>
      <c r="S705" t="s">
        <v>1230</v>
      </c>
      <c r="T705" t="s">
        <v>57</v>
      </c>
      <c r="U705" t="s">
        <v>1103</v>
      </c>
      <c r="V705" t="s">
        <v>232</v>
      </c>
      <c r="W705" t="s">
        <v>21</v>
      </c>
      <c r="X705" t="s">
        <v>350</v>
      </c>
    </row>
    <row r="706" spans="1:26" x14ac:dyDescent="0.35">
      <c r="A706">
        <v>5.4414761778218502E+17</v>
      </c>
      <c r="B706" s="1">
        <v>41987</v>
      </c>
      <c r="C706">
        <v>0.1</v>
      </c>
      <c r="D706" t="s">
        <v>2654</v>
      </c>
      <c r="E706" s="4" t="str" cm="1">
        <f t="array" ref="E706">_xlfn.TEXTJOIN(", ", TRUE, IF(COUNTIF(D706, "*"&amp;$BP$2:$BP$2&amp;"*"), $BP$2:$BP$2, ""))</f>
        <v/>
      </c>
      <c r="F706" t="s">
        <v>6</v>
      </c>
      <c r="G706" t="s">
        <v>7</v>
      </c>
      <c r="H706" t="s">
        <v>253</v>
      </c>
      <c r="I706" t="s">
        <v>595</v>
      </c>
      <c r="J706" t="s">
        <v>257</v>
      </c>
      <c r="K706" t="s">
        <v>803</v>
      </c>
      <c r="L706" t="s">
        <v>9</v>
      </c>
      <c r="M706" t="s">
        <v>123</v>
      </c>
      <c r="N706" t="s">
        <v>426</v>
      </c>
      <c r="O706" t="s">
        <v>586</v>
      </c>
      <c r="P706" t="s">
        <v>191</v>
      </c>
      <c r="Q706" t="s">
        <v>2365</v>
      </c>
      <c r="R706" t="s">
        <v>2649</v>
      </c>
      <c r="S706" t="s">
        <v>350</v>
      </c>
      <c r="T706" t="s">
        <v>232</v>
      </c>
      <c r="U706" t="s">
        <v>21</v>
      </c>
    </row>
    <row r="707" spans="1:26" x14ac:dyDescent="0.35">
      <c r="A707">
        <v>5.4384583962686202E+17</v>
      </c>
      <c r="B707" s="1">
        <v>41986</v>
      </c>
      <c r="C707">
        <v>0.41666666666666602</v>
      </c>
      <c r="D707" t="s">
        <v>2655</v>
      </c>
      <c r="E707" s="4" t="str" cm="1">
        <f t="array" ref="E707">_xlfn.TEXTJOIN(", ", TRUE, IF(COUNTIF(D707, "*"&amp;$BP$2:$BP$2&amp;"*"), $BP$2:$BP$2, ""))</f>
        <v/>
      </c>
      <c r="F707" t="s">
        <v>34</v>
      </c>
      <c r="G707" t="s">
        <v>75</v>
      </c>
      <c r="H707" t="s">
        <v>1762</v>
      </c>
      <c r="I707" t="s">
        <v>76</v>
      </c>
      <c r="J707" t="s">
        <v>9</v>
      </c>
      <c r="K707" t="s">
        <v>2656</v>
      </c>
      <c r="L707" t="s">
        <v>360</v>
      </c>
      <c r="M707" t="s">
        <v>2657</v>
      </c>
      <c r="N707" t="s">
        <v>251</v>
      </c>
      <c r="O707" t="s">
        <v>360</v>
      </c>
      <c r="P707" t="s">
        <v>849</v>
      </c>
      <c r="Q707" t="s">
        <v>2639</v>
      </c>
      <c r="R707" t="s">
        <v>100</v>
      </c>
      <c r="S707" t="s">
        <v>847</v>
      </c>
      <c r="T707" t="s">
        <v>15</v>
      </c>
      <c r="U707" t="s">
        <v>2640</v>
      </c>
      <c r="V707" t="s">
        <v>17</v>
      </c>
      <c r="W707" t="s">
        <v>98</v>
      </c>
      <c r="X707" t="s">
        <v>21</v>
      </c>
    </row>
    <row r="708" spans="1:26" x14ac:dyDescent="0.35">
      <c r="A708">
        <v>5.4312968595402701E+17</v>
      </c>
      <c r="B708" s="1">
        <v>41984</v>
      </c>
      <c r="C708">
        <v>0</v>
      </c>
      <c r="D708" t="s">
        <v>2658</v>
      </c>
      <c r="E708" s="4" t="str" cm="1">
        <f t="array" ref="E708">_xlfn.TEXTJOIN(", ", TRUE, IF(COUNTIF(D708, "*"&amp;$BP$2:$BP$2&amp;"*"), $BP$2:$BP$2, ""))</f>
        <v/>
      </c>
      <c r="F708" t="s">
        <v>17</v>
      </c>
      <c r="G708" t="s">
        <v>18</v>
      </c>
      <c r="H708" t="s">
        <v>1548</v>
      </c>
      <c r="I708" t="s">
        <v>228</v>
      </c>
      <c r="J708" t="s">
        <v>253</v>
      </c>
      <c r="K708" t="s">
        <v>49</v>
      </c>
      <c r="L708" t="s">
        <v>58</v>
      </c>
      <c r="M708" t="s">
        <v>960</v>
      </c>
      <c r="N708" t="s">
        <v>156</v>
      </c>
      <c r="O708" t="s">
        <v>2659</v>
      </c>
      <c r="P708" t="s">
        <v>30</v>
      </c>
      <c r="Q708" t="s">
        <v>693</v>
      </c>
    </row>
    <row r="709" spans="1:26" x14ac:dyDescent="0.35">
      <c r="A709">
        <v>5.4272863890322598E+17</v>
      </c>
      <c r="B709" s="1">
        <v>41983</v>
      </c>
      <c r="C709">
        <v>0.05</v>
      </c>
      <c r="D709" t="s">
        <v>2660</v>
      </c>
      <c r="E709" s="4" t="str" cm="1">
        <f t="array" ref="E709">_xlfn.TEXTJOIN(", ", TRUE, IF(COUNTIF(D709, "*"&amp;$BP$2:$BP$2&amp;"*"), $BP$2:$BP$2, ""))</f>
        <v/>
      </c>
      <c r="F709" t="s">
        <v>11</v>
      </c>
      <c r="G709" t="s">
        <v>137</v>
      </c>
      <c r="H709" t="s">
        <v>152</v>
      </c>
      <c r="I709" t="s">
        <v>801</v>
      </c>
      <c r="J709" t="s">
        <v>731</v>
      </c>
      <c r="K709" t="s">
        <v>2661</v>
      </c>
      <c r="L709" t="s">
        <v>251</v>
      </c>
      <c r="M709" t="s">
        <v>718</v>
      </c>
      <c r="N709" t="s">
        <v>17</v>
      </c>
      <c r="O709" t="s">
        <v>98</v>
      </c>
      <c r="P709" t="s">
        <v>156</v>
      </c>
      <c r="Q709" t="s">
        <v>1347</v>
      </c>
      <c r="R709" t="s">
        <v>2662</v>
      </c>
      <c r="S709" t="s">
        <v>904</v>
      </c>
      <c r="T709" t="s">
        <v>2663</v>
      </c>
    </row>
    <row r="710" spans="1:26" x14ac:dyDescent="0.35">
      <c r="A710">
        <v>5.4272728753622598E+17</v>
      </c>
      <c r="B710" s="1">
        <v>41983</v>
      </c>
      <c r="C710">
        <v>0.55000000000000004</v>
      </c>
      <c r="D710" t="s">
        <v>2664</v>
      </c>
      <c r="E710" s="4" t="str" cm="1">
        <f t="array" ref="E710">_xlfn.TEXTJOIN(", ", TRUE, IF(COUNTIF(D710, "*"&amp;$BP$2:$BP$2&amp;"*"), $BP$2:$BP$2, ""))</f>
        <v/>
      </c>
      <c r="F710" t="s">
        <v>1347</v>
      </c>
      <c r="G710" t="s">
        <v>904</v>
      </c>
      <c r="H710" t="s">
        <v>137</v>
      </c>
      <c r="I710" t="s">
        <v>75</v>
      </c>
      <c r="J710" t="s">
        <v>24</v>
      </c>
      <c r="K710" t="s">
        <v>30</v>
      </c>
      <c r="L710" t="s">
        <v>777</v>
      </c>
      <c r="M710" t="s">
        <v>859</v>
      </c>
      <c r="N710" t="s">
        <v>238</v>
      </c>
      <c r="O710" t="s">
        <v>26</v>
      </c>
      <c r="P710" t="s">
        <v>78</v>
      </c>
      <c r="Q710" t="s">
        <v>17</v>
      </c>
      <c r="R710" t="s">
        <v>98</v>
      </c>
      <c r="S710" t="s">
        <v>2663</v>
      </c>
    </row>
    <row r="711" spans="1:26" x14ac:dyDescent="0.35">
      <c r="A711">
        <v>5.4243767425918502E+17</v>
      </c>
      <c r="B711" s="1">
        <v>41982</v>
      </c>
      <c r="C711">
        <v>0.233333333333333</v>
      </c>
      <c r="D711" t="s">
        <v>2665</v>
      </c>
      <c r="E711" s="4" t="str" cm="1">
        <f t="array" ref="E711">_xlfn.TEXTJOIN(", ", TRUE, IF(COUNTIF(D711, "*"&amp;$BP$2:$BP$2&amp;"*"), $BP$2:$BP$2, ""))</f>
        <v/>
      </c>
      <c r="F711" t="s">
        <v>1673</v>
      </c>
      <c r="G711" t="s">
        <v>608</v>
      </c>
      <c r="H711" t="s">
        <v>1087</v>
      </c>
      <c r="I711" t="s">
        <v>2666</v>
      </c>
      <c r="J711" t="s">
        <v>2667</v>
      </c>
      <c r="K711" t="s">
        <v>100</v>
      </c>
      <c r="L711" t="s">
        <v>1969</v>
      </c>
      <c r="M711" t="s">
        <v>1327</v>
      </c>
      <c r="N711" t="s">
        <v>437</v>
      </c>
      <c r="O711" t="s">
        <v>76</v>
      </c>
      <c r="P711" t="s">
        <v>382</v>
      </c>
      <c r="Q711" t="s">
        <v>2668</v>
      </c>
      <c r="R711" t="s">
        <v>21</v>
      </c>
    </row>
    <row r="712" spans="1:26" x14ac:dyDescent="0.35">
      <c r="A712">
        <v>5.4242078633874202E+17</v>
      </c>
      <c r="B712" s="1">
        <v>41982</v>
      </c>
      <c r="C712">
        <v>0.75555555555555498</v>
      </c>
      <c r="D712" t="s">
        <v>2669</v>
      </c>
      <c r="E712" s="4" t="str" cm="1">
        <f t="array" ref="E712">_xlfn.TEXTJOIN(", ", TRUE, IF(COUNTIF(D712, "*"&amp;$BP$2:$BP$2&amp;"*"), $BP$2:$BP$2, ""))</f>
        <v>america</v>
      </c>
      <c r="F712" t="s">
        <v>11</v>
      </c>
      <c r="G712" t="s">
        <v>137</v>
      </c>
      <c r="H712" t="s">
        <v>1086</v>
      </c>
      <c r="I712" t="s">
        <v>1087</v>
      </c>
      <c r="J712" t="s">
        <v>234</v>
      </c>
      <c r="K712" t="s">
        <v>2670</v>
      </c>
      <c r="L712" t="s">
        <v>238</v>
      </c>
      <c r="M712" t="s">
        <v>611</v>
      </c>
      <c r="N712" t="s">
        <v>2671</v>
      </c>
      <c r="O712" t="s">
        <v>100</v>
      </c>
      <c r="P712" t="s">
        <v>238</v>
      </c>
      <c r="Q712" t="s">
        <v>611</v>
      </c>
      <c r="R712" t="s">
        <v>2672</v>
      </c>
      <c r="S712" t="s">
        <v>382</v>
      </c>
      <c r="T712" t="s">
        <v>115</v>
      </c>
      <c r="U712" t="s">
        <v>304</v>
      </c>
      <c r="V712" t="s">
        <v>30</v>
      </c>
      <c r="W712" t="s">
        <v>209</v>
      </c>
      <c r="X712" t="s">
        <v>17</v>
      </c>
      <c r="Y712" t="s">
        <v>98</v>
      </c>
    </row>
    <row r="713" spans="1:26" x14ac:dyDescent="0.35">
      <c r="A713">
        <v>5.4241988293598797E+17</v>
      </c>
      <c r="B713" s="1">
        <v>41982</v>
      </c>
      <c r="C713">
        <v>0</v>
      </c>
      <c r="D713" t="s">
        <v>2673</v>
      </c>
      <c r="E713" s="4" t="str" cm="1">
        <f t="array" ref="E713">_xlfn.TEXTJOIN(", ", TRUE, IF(COUNTIF(D713, "*"&amp;$BP$2:$BP$2&amp;"*"), $BP$2:$BP$2, ""))</f>
        <v/>
      </c>
      <c r="F713" t="s">
        <v>1056</v>
      </c>
      <c r="G713" t="s">
        <v>253</v>
      </c>
      <c r="H713" t="s">
        <v>119</v>
      </c>
      <c r="I713" t="s">
        <v>49</v>
      </c>
      <c r="J713" t="s">
        <v>2674</v>
      </c>
      <c r="K713" t="s">
        <v>2675</v>
      </c>
      <c r="L713" t="s">
        <v>9</v>
      </c>
      <c r="M713" t="s">
        <v>360</v>
      </c>
      <c r="N713" t="s">
        <v>484</v>
      </c>
      <c r="O713" t="s">
        <v>100</v>
      </c>
      <c r="P713" t="s">
        <v>49</v>
      </c>
      <c r="Q713" t="s">
        <v>2674</v>
      </c>
      <c r="R713" t="s">
        <v>2675</v>
      </c>
      <c r="S713" t="s">
        <v>9</v>
      </c>
      <c r="T713" t="s">
        <v>360</v>
      </c>
      <c r="U713" t="s">
        <v>1983</v>
      </c>
      <c r="V713" t="s">
        <v>17</v>
      </c>
      <c r="W713" t="s">
        <v>98</v>
      </c>
      <c r="X713" t="s">
        <v>1548</v>
      </c>
    </row>
    <row r="714" spans="1:26" x14ac:dyDescent="0.35">
      <c r="A714">
        <v>5.4241900331074298E+17</v>
      </c>
      <c r="B714" s="1">
        <v>41982</v>
      </c>
      <c r="C714">
        <v>0</v>
      </c>
      <c r="D714" t="s">
        <v>2676</v>
      </c>
      <c r="E714" s="4" t="str" cm="1">
        <f t="array" ref="E714">_xlfn.TEXTJOIN(", ", TRUE, IF(COUNTIF(D714, "*"&amp;$BP$2:$BP$2&amp;"*"), $BP$2:$BP$2, ""))</f>
        <v/>
      </c>
      <c r="F714" t="s">
        <v>238</v>
      </c>
      <c r="G714" t="s">
        <v>247</v>
      </c>
      <c r="H714" t="s">
        <v>462</v>
      </c>
      <c r="I714" t="s">
        <v>272</v>
      </c>
      <c r="J714" t="s">
        <v>9</v>
      </c>
      <c r="K714" t="s">
        <v>91</v>
      </c>
      <c r="L714" t="s">
        <v>39</v>
      </c>
      <c r="M714" t="s">
        <v>196</v>
      </c>
      <c r="N714" t="s">
        <v>9</v>
      </c>
      <c r="O714" t="s">
        <v>543</v>
      </c>
      <c r="P714" t="s">
        <v>49</v>
      </c>
      <c r="Q714" t="s">
        <v>260</v>
      </c>
      <c r="R714" t="s">
        <v>1534</v>
      </c>
      <c r="S714" t="s">
        <v>9</v>
      </c>
      <c r="T714" t="s">
        <v>380</v>
      </c>
      <c r="U714" t="s">
        <v>11</v>
      </c>
      <c r="V714" t="s">
        <v>1673</v>
      </c>
      <c r="W714" t="s">
        <v>689</v>
      </c>
      <c r="X714" t="s">
        <v>17</v>
      </c>
      <c r="Y714" t="s">
        <v>98</v>
      </c>
      <c r="Z714" t="s">
        <v>1548</v>
      </c>
    </row>
    <row r="715" spans="1:26" x14ac:dyDescent="0.35">
      <c r="A715">
        <v>5.42418407035912E+17</v>
      </c>
      <c r="B715" s="1">
        <v>41982</v>
      </c>
      <c r="C715">
        <v>0.5</v>
      </c>
      <c r="D715" t="s">
        <v>2677</v>
      </c>
      <c r="E715" s="4" t="str" cm="1">
        <f t="array" ref="E715">_xlfn.TEXTJOIN(", ", TRUE, IF(COUNTIF(D715, "*"&amp;$BP$2:$BP$2&amp;"*"), $BP$2:$BP$2, ""))</f>
        <v/>
      </c>
      <c r="F715" t="s">
        <v>1446</v>
      </c>
      <c r="G715" t="s">
        <v>53</v>
      </c>
      <c r="H715" t="s">
        <v>9</v>
      </c>
      <c r="I715" t="s">
        <v>1468</v>
      </c>
      <c r="J715" t="s">
        <v>76</v>
      </c>
      <c r="K715" t="s">
        <v>2678</v>
      </c>
      <c r="L715" t="s">
        <v>1056</v>
      </c>
      <c r="M715" t="s">
        <v>28</v>
      </c>
      <c r="N715" t="s">
        <v>24</v>
      </c>
      <c r="O715" t="s">
        <v>30</v>
      </c>
      <c r="P715" t="s">
        <v>2679</v>
      </c>
      <c r="Q715" t="s">
        <v>348</v>
      </c>
      <c r="R715" t="s">
        <v>68</v>
      </c>
      <c r="S715" t="s">
        <v>26</v>
      </c>
      <c r="T715" t="s">
        <v>1980</v>
      </c>
      <c r="U715" t="s">
        <v>191</v>
      </c>
      <c r="V715" t="s">
        <v>30</v>
      </c>
      <c r="W715" t="s">
        <v>977</v>
      </c>
      <c r="X715" t="s">
        <v>17</v>
      </c>
      <c r="Y715" t="s">
        <v>98</v>
      </c>
      <c r="Z715" t="s">
        <v>1548</v>
      </c>
    </row>
    <row r="716" spans="1:26" x14ac:dyDescent="0.35">
      <c r="A716">
        <v>5.4241778288991002E+17</v>
      </c>
      <c r="B716" s="1">
        <v>41982</v>
      </c>
      <c r="C716">
        <v>1</v>
      </c>
      <c r="D716" t="s">
        <v>2680</v>
      </c>
      <c r="E716" s="4" t="str" cm="1">
        <f t="array" ref="E716">_xlfn.TEXTJOIN(", ", TRUE, IF(COUNTIF(D716, "*"&amp;$BP$2:$BP$2&amp;"*"), $BP$2:$BP$2, ""))</f>
        <v/>
      </c>
      <c r="F716" t="s">
        <v>30</v>
      </c>
      <c r="G716" t="s">
        <v>777</v>
      </c>
      <c r="H716" t="s">
        <v>290</v>
      </c>
      <c r="I716" t="s">
        <v>9</v>
      </c>
      <c r="J716" t="s">
        <v>1925</v>
      </c>
      <c r="K716" t="s">
        <v>11</v>
      </c>
      <c r="L716" t="s">
        <v>689</v>
      </c>
      <c r="M716" t="s">
        <v>137</v>
      </c>
      <c r="N716" t="s">
        <v>191</v>
      </c>
      <c r="O716" t="s">
        <v>562</v>
      </c>
      <c r="P716" t="s">
        <v>211</v>
      </c>
      <c r="Q716" t="s">
        <v>17</v>
      </c>
      <c r="R716" t="s">
        <v>98</v>
      </c>
      <c r="S716" t="s">
        <v>1548</v>
      </c>
    </row>
    <row r="717" spans="1:26" x14ac:dyDescent="0.35">
      <c r="A717">
        <v>5.4241718857383501E+17</v>
      </c>
      <c r="B717" s="1">
        <v>41982</v>
      </c>
      <c r="C717">
        <v>0</v>
      </c>
      <c r="D717" t="s">
        <v>2681</v>
      </c>
      <c r="E717" s="4" t="str" cm="1">
        <f t="array" ref="E717">_xlfn.TEXTJOIN(", ", TRUE, IF(COUNTIF(D717, "*"&amp;$BP$2:$BP$2&amp;"*"), $BP$2:$BP$2, ""))</f>
        <v/>
      </c>
      <c r="F717" t="s">
        <v>2682</v>
      </c>
      <c r="G717" t="s">
        <v>118</v>
      </c>
      <c r="H717" t="s">
        <v>75</v>
      </c>
      <c r="I717" t="s">
        <v>24</v>
      </c>
      <c r="J717" t="s">
        <v>30</v>
      </c>
      <c r="K717" t="s">
        <v>2486</v>
      </c>
      <c r="L717" t="s">
        <v>485</v>
      </c>
      <c r="M717" t="s">
        <v>2683</v>
      </c>
      <c r="N717" t="s">
        <v>2684</v>
      </c>
      <c r="O717" t="s">
        <v>15</v>
      </c>
      <c r="P717" t="s">
        <v>30</v>
      </c>
      <c r="Q717" t="s">
        <v>208</v>
      </c>
      <c r="S717" t="s">
        <v>68</v>
      </c>
      <c r="T717" t="s">
        <v>218</v>
      </c>
      <c r="U717" t="s">
        <v>196</v>
      </c>
      <c r="V717" t="s">
        <v>17</v>
      </c>
      <c r="W717" t="s">
        <v>98</v>
      </c>
      <c r="X717" t="s">
        <v>1548</v>
      </c>
    </row>
    <row r="718" spans="1:26" x14ac:dyDescent="0.35">
      <c r="A718">
        <v>5.4233932032182598E+17</v>
      </c>
      <c r="B718" s="1">
        <v>41982</v>
      </c>
      <c r="C718">
        <v>0</v>
      </c>
      <c r="D718" t="s">
        <v>2685</v>
      </c>
      <c r="E718" s="4" t="str" cm="1">
        <f t="array" ref="E718">_xlfn.TEXTJOIN(", ", TRUE, IF(COUNTIF(D718, "*"&amp;$BP$2:$BP$2&amp;"*"), $BP$2:$BP$2, ""))</f>
        <v/>
      </c>
      <c r="F718" t="s">
        <v>326</v>
      </c>
      <c r="G718" t="s">
        <v>80</v>
      </c>
      <c r="H718" t="s">
        <v>1802</v>
      </c>
      <c r="I718" t="s">
        <v>17</v>
      </c>
      <c r="J718" t="s">
        <v>98</v>
      </c>
      <c r="K718" t="s">
        <v>2285</v>
      </c>
      <c r="L718" t="s">
        <v>15</v>
      </c>
      <c r="M718" t="s">
        <v>16</v>
      </c>
      <c r="N718" t="s">
        <v>2618</v>
      </c>
      <c r="O718" t="s">
        <v>955</v>
      </c>
      <c r="P718" t="s">
        <v>30</v>
      </c>
      <c r="Q718" t="s">
        <v>636</v>
      </c>
      <c r="R718" t="s">
        <v>21</v>
      </c>
    </row>
    <row r="719" spans="1:26" x14ac:dyDescent="0.35">
      <c r="A719">
        <v>5.4203579439581498E+17</v>
      </c>
      <c r="B719" s="1">
        <v>41981</v>
      </c>
      <c r="C719">
        <v>0</v>
      </c>
      <c r="D719" t="s">
        <v>2686</v>
      </c>
      <c r="E719" s="4" t="str" cm="1">
        <f t="array" ref="E719">_xlfn.TEXTJOIN(", ", TRUE, IF(COUNTIF(D719, "*"&amp;$BP$2:$BP$2&amp;"*"), $BP$2:$BP$2, ""))</f>
        <v/>
      </c>
      <c r="F719" t="s">
        <v>1726</v>
      </c>
      <c r="G719" t="s">
        <v>39</v>
      </c>
      <c r="H719" t="s">
        <v>651</v>
      </c>
      <c r="I719" t="s">
        <v>652</v>
      </c>
      <c r="J719" t="s">
        <v>399</v>
      </c>
      <c r="K719" t="s">
        <v>58</v>
      </c>
      <c r="L719" t="s">
        <v>641</v>
      </c>
      <c r="M719" t="s">
        <v>21</v>
      </c>
    </row>
    <row r="720" spans="1:26" x14ac:dyDescent="0.35">
      <c r="A720">
        <v>5.41396559171432E+17</v>
      </c>
      <c r="B720" s="1">
        <v>41979</v>
      </c>
      <c r="C720">
        <v>0.36666666666666597</v>
      </c>
      <c r="D720" t="s">
        <v>2687</v>
      </c>
      <c r="E720" s="4" t="str" cm="1">
        <f t="array" ref="E720">_xlfn.TEXTJOIN(", ", TRUE, IF(COUNTIF(D720, "*"&amp;$BP$2:$BP$2&amp;"*"), $BP$2:$BP$2, ""))</f>
        <v/>
      </c>
      <c r="F720" t="s">
        <v>168</v>
      </c>
      <c r="G720" t="s">
        <v>57</v>
      </c>
      <c r="H720" t="s">
        <v>16</v>
      </c>
      <c r="I720" t="s">
        <v>335</v>
      </c>
      <c r="J720" t="s">
        <v>652</v>
      </c>
      <c r="K720" t="s">
        <v>21</v>
      </c>
      <c r="L720" t="s">
        <v>149</v>
      </c>
    </row>
    <row r="721" spans="1:27" x14ac:dyDescent="0.35">
      <c r="A721">
        <v>5.4136306786370701E+17</v>
      </c>
      <c r="B721" s="1">
        <v>41979</v>
      </c>
      <c r="C721">
        <v>0</v>
      </c>
      <c r="D721" t="s">
        <v>2688</v>
      </c>
      <c r="E721" s="4" t="str" cm="1">
        <f t="array" ref="E721">_xlfn.TEXTJOIN(", ", TRUE, IF(COUNTIF(D721, "*"&amp;$BP$2:$BP$2&amp;"*"), $BP$2:$BP$2, ""))</f>
        <v/>
      </c>
      <c r="F721" t="s">
        <v>450</v>
      </c>
      <c r="G721">
        <v>57</v>
      </c>
      <c r="H721" t="s">
        <v>470</v>
      </c>
      <c r="I721" t="s">
        <v>24</v>
      </c>
      <c r="J721" t="s">
        <v>555</v>
      </c>
      <c r="K721" t="s">
        <v>556</v>
      </c>
      <c r="M721" t="s">
        <v>30</v>
      </c>
      <c r="N721" t="s">
        <v>864</v>
      </c>
      <c r="O721" t="s">
        <v>865</v>
      </c>
      <c r="P721" t="s">
        <v>156</v>
      </c>
      <c r="Q721" t="s">
        <v>580</v>
      </c>
      <c r="R721" t="s">
        <v>437</v>
      </c>
      <c r="S721" t="s">
        <v>76</v>
      </c>
      <c r="T721" t="s">
        <v>21</v>
      </c>
    </row>
    <row r="722" spans="1:27" x14ac:dyDescent="0.35">
      <c r="A722">
        <v>5.4134118361281299E+17</v>
      </c>
      <c r="B722" s="1">
        <v>41979</v>
      </c>
      <c r="C722">
        <v>0.2</v>
      </c>
      <c r="D722" t="s">
        <v>2689</v>
      </c>
      <c r="E722" s="4" t="str" cm="1">
        <f t="array" ref="E722">_xlfn.TEXTJOIN(", ", TRUE, IF(COUNTIF(D722, "*"&amp;$BP$2:$BP$2&amp;"*"), $BP$2:$BP$2, ""))</f>
        <v/>
      </c>
      <c r="F722" t="s">
        <v>238</v>
      </c>
      <c r="G722" t="s">
        <v>63</v>
      </c>
      <c r="H722" t="s">
        <v>253</v>
      </c>
      <c r="I722" t="s">
        <v>49</v>
      </c>
      <c r="J722" t="s">
        <v>1541</v>
      </c>
      <c r="K722" t="s">
        <v>24</v>
      </c>
      <c r="L722" t="s">
        <v>91</v>
      </c>
      <c r="M722" t="s">
        <v>9</v>
      </c>
      <c r="N722" t="s">
        <v>92</v>
      </c>
      <c r="O722" t="s">
        <v>211</v>
      </c>
      <c r="P722" t="s">
        <v>89</v>
      </c>
      <c r="Q722" t="s">
        <v>238</v>
      </c>
      <c r="R722" t="s">
        <v>253</v>
      </c>
      <c r="S722" t="s">
        <v>775</v>
      </c>
      <c r="T722" t="s">
        <v>2690</v>
      </c>
      <c r="U722" t="s">
        <v>2691</v>
      </c>
      <c r="V722" t="s">
        <v>24</v>
      </c>
      <c r="W722" t="s">
        <v>360</v>
      </c>
      <c r="X722" t="s">
        <v>52</v>
      </c>
      <c r="Y722" t="s">
        <v>17</v>
      </c>
      <c r="Z722" t="s">
        <v>98</v>
      </c>
      <c r="AA722" t="s">
        <v>21</v>
      </c>
    </row>
    <row r="723" spans="1:27" x14ac:dyDescent="0.35">
      <c r="A723">
        <v>5.4101568860992698E+17</v>
      </c>
      <c r="B723" s="1">
        <v>41978</v>
      </c>
      <c r="C723">
        <v>0.25</v>
      </c>
      <c r="D723" t="s">
        <v>2692</v>
      </c>
      <c r="E723" s="4" t="str" cm="1">
        <f t="array" ref="E723">_xlfn.TEXTJOIN(", ", TRUE, IF(COUNTIF(D723, "*"&amp;$BP$2:$BP$2&amp;"*"), $BP$2:$BP$2, ""))</f>
        <v>america</v>
      </c>
      <c r="F723" t="s">
        <v>15</v>
      </c>
      <c r="G723" t="s">
        <v>247</v>
      </c>
      <c r="H723" t="s">
        <v>30</v>
      </c>
      <c r="I723" t="s">
        <v>502</v>
      </c>
      <c r="J723" t="s">
        <v>408</v>
      </c>
      <c r="K723" t="s">
        <v>409</v>
      </c>
      <c r="L723" t="s">
        <v>24</v>
      </c>
      <c r="M723" t="s">
        <v>2693</v>
      </c>
      <c r="N723">
        <v>15</v>
      </c>
      <c r="O723" t="s">
        <v>638</v>
      </c>
      <c r="P723" t="s">
        <v>503</v>
      </c>
      <c r="Q723" t="s">
        <v>2694</v>
      </c>
      <c r="R723" t="s">
        <v>16</v>
      </c>
      <c r="S723" t="s">
        <v>429</v>
      </c>
      <c r="T723" t="s">
        <v>426</v>
      </c>
      <c r="U723" t="s">
        <v>645</v>
      </c>
      <c r="V723" t="s">
        <v>21</v>
      </c>
    </row>
    <row r="724" spans="1:27" x14ac:dyDescent="0.35">
      <c r="A724">
        <v>5.40947328148832E+17</v>
      </c>
      <c r="B724" s="1">
        <v>41978</v>
      </c>
      <c r="C724">
        <v>9.9999999999999895E-2</v>
      </c>
      <c r="D724" t="s">
        <v>2695</v>
      </c>
      <c r="E724" s="4" t="str" cm="1">
        <f t="array" ref="E724">_xlfn.TEXTJOIN(", ", TRUE, IF(COUNTIF(D724, "*"&amp;$BP$2:$BP$2&amp;"*"), $BP$2:$BP$2, ""))</f>
        <v/>
      </c>
      <c r="F724" t="s">
        <v>360</v>
      </c>
      <c r="G724" t="s">
        <v>484</v>
      </c>
      <c r="H724" t="s">
        <v>118</v>
      </c>
      <c r="I724" t="s">
        <v>1510</v>
      </c>
      <c r="J724">
        <v>265</v>
      </c>
      <c r="K724" t="s">
        <v>638</v>
      </c>
      <c r="L724" t="s">
        <v>544</v>
      </c>
      <c r="M724" t="s">
        <v>348</v>
      </c>
      <c r="N724" t="s">
        <v>1387</v>
      </c>
      <c r="O724" t="s">
        <v>11</v>
      </c>
      <c r="P724" t="s">
        <v>32</v>
      </c>
      <c r="Q724" t="s">
        <v>920</v>
      </c>
      <c r="R724" t="s">
        <v>251</v>
      </c>
      <c r="S724" t="s">
        <v>489</v>
      </c>
      <c r="T724" t="s">
        <v>88</v>
      </c>
      <c r="U724" t="s">
        <v>32</v>
      </c>
      <c r="V724" t="s">
        <v>420</v>
      </c>
      <c r="W724" t="s">
        <v>30</v>
      </c>
      <c r="X724" t="s">
        <v>514</v>
      </c>
      <c r="Y724" t="s">
        <v>2363</v>
      </c>
    </row>
    <row r="725" spans="1:27" x14ac:dyDescent="0.35">
      <c r="A725">
        <v>5.4090049615262099E+17</v>
      </c>
      <c r="B725" s="1">
        <v>41978</v>
      </c>
      <c r="C725">
        <v>0.3</v>
      </c>
      <c r="D725" t="s">
        <v>2696</v>
      </c>
      <c r="E725" s="4" t="str" cm="1">
        <f t="array" ref="E725">_xlfn.TEXTJOIN(", ", TRUE, IF(COUNTIF(D725, "*"&amp;$BP$2:$BP$2&amp;"*"), $BP$2:$BP$2, ""))</f>
        <v/>
      </c>
      <c r="F725" t="s">
        <v>360</v>
      </c>
      <c r="G725" t="s">
        <v>484</v>
      </c>
      <c r="H725" t="s">
        <v>551</v>
      </c>
      <c r="I725">
        <v>321000</v>
      </c>
      <c r="J725" t="s">
        <v>544</v>
      </c>
      <c r="K725" t="s">
        <v>15</v>
      </c>
      <c r="L725" t="s">
        <v>2697</v>
      </c>
      <c r="M725" t="s">
        <v>30</v>
      </c>
      <c r="N725" t="s">
        <v>1104</v>
      </c>
      <c r="O725" t="s">
        <v>15</v>
      </c>
      <c r="P725" t="s">
        <v>206</v>
      </c>
      <c r="Q725" t="s">
        <v>1066</v>
      </c>
      <c r="R725" t="s">
        <v>204</v>
      </c>
      <c r="S725" t="s">
        <v>21</v>
      </c>
      <c r="T725" t="s">
        <v>2698</v>
      </c>
    </row>
    <row r="726" spans="1:27" x14ac:dyDescent="0.35">
      <c r="A726">
        <v>5.4067031371838202E+17</v>
      </c>
      <c r="B726" s="1">
        <v>41977</v>
      </c>
      <c r="C726">
        <v>0</v>
      </c>
      <c r="D726" t="s">
        <v>2699</v>
      </c>
      <c r="E726" s="4" t="str" cm="1">
        <f t="array" ref="E726">_xlfn.TEXTJOIN(", ", TRUE, IF(COUNTIF(D726, "*"&amp;$BP$2:$BP$2&amp;"*"), $BP$2:$BP$2, ""))</f>
        <v/>
      </c>
      <c r="F726" t="s">
        <v>506</v>
      </c>
      <c r="G726" t="s">
        <v>276</v>
      </c>
      <c r="H726" t="s">
        <v>6</v>
      </c>
      <c r="I726" t="s">
        <v>8</v>
      </c>
      <c r="J726" t="s">
        <v>9</v>
      </c>
      <c r="K726" t="s">
        <v>1150</v>
      </c>
      <c r="L726" t="s">
        <v>2507</v>
      </c>
      <c r="M726" t="s">
        <v>399</v>
      </c>
      <c r="N726" t="s">
        <v>1926</v>
      </c>
      <c r="O726" t="s">
        <v>2700</v>
      </c>
      <c r="P726" t="s">
        <v>2701</v>
      </c>
    </row>
    <row r="727" spans="1:27" x14ac:dyDescent="0.35">
      <c r="A727">
        <v>5.4065049588743302E+17</v>
      </c>
      <c r="B727" s="1">
        <v>41977</v>
      </c>
      <c r="C727">
        <v>-0.4</v>
      </c>
      <c r="D727" t="s">
        <v>2702</v>
      </c>
      <c r="E727" s="4" t="str" cm="1">
        <f t="array" ref="E727">_xlfn.TEXTJOIN(", ", TRUE, IF(COUNTIF(D727, "*"&amp;$BP$2:$BP$2&amp;"*"), $BP$2:$BP$2, ""))</f>
        <v/>
      </c>
      <c r="F727" t="s">
        <v>2506</v>
      </c>
      <c r="G727" t="s">
        <v>24</v>
      </c>
      <c r="H727" t="s">
        <v>2703</v>
      </c>
      <c r="I727" t="s">
        <v>71</v>
      </c>
      <c r="J727" t="s">
        <v>78</v>
      </c>
      <c r="K727" t="s">
        <v>360</v>
      </c>
      <c r="L727" t="s">
        <v>1547</v>
      </c>
      <c r="M727" t="s">
        <v>1673</v>
      </c>
      <c r="N727" t="s">
        <v>689</v>
      </c>
      <c r="O727" t="s">
        <v>1353</v>
      </c>
      <c r="P727" t="s">
        <v>238</v>
      </c>
      <c r="Q727" t="s">
        <v>462</v>
      </c>
      <c r="R727" t="s">
        <v>2507</v>
      </c>
      <c r="S727" t="s">
        <v>12</v>
      </c>
      <c r="T727" t="s">
        <v>367</v>
      </c>
      <c r="U727" t="s">
        <v>2704</v>
      </c>
      <c r="V727" t="s">
        <v>24</v>
      </c>
      <c r="W727" t="s">
        <v>30</v>
      </c>
      <c r="X727" t="s">
        <v>2700</v>
      </c>
      <c r="Y727" t="s">
        <v>21</v>
      </c>
    </row>
    <row r="728" spans="1:27" x14ac:dyDescent="0.35">
      <c r="A728">
        <v>5.4027875807975002E+17</v>
      </c>
      <c r="B728" s="1">
        <v>41976</v>
      </c>
      <c r="C728">
        <v>0.5</v>
      </c>
      <c r="D728" t="s">
        <v>2705</v>
      </c>
      <c r="E728" s="4" t="str" cm="1">
        <f t="array" ref="E728">_xlfn.TEXTJOIN(", ", TRUE, IF(COUNTIF(D728, "*"&amp;$BP$2:$BP$2&amp;"*"), $BP$2:$BP$2, ""))</f>
        <v/>
      </c>
      <c r="F728" t="s">
        <v>437</v>
      </c>
      <c r="G728" t="s">
        <v>30</v>
      </c>
      <c r="H728" t="s">
        <v>1257</v>
      </c>
      <c r="I728" t="s">
        <v>2706</v>
      </c>
      <c r="J728" t="s">
        <v>2707</v>
      </c>
      <c r="K728" t="s">
        <v>156</v>
      </c>
      <c r="L728" t="s">
        <v>671</v>
      </c>
      <c r="M728" t="s">
        <v>498</v>
      </c>
      <c r="N728" t="s">
        <v>2708</v>
      </c>
      <c r="O728" t="s">
        <v>156</v>
      </c>
      <c r="P728" t="s">
        <v>1673</v>
      </c>
      <c r="Q728" t="s">
        <v>21</v>
      </c>
      <c r="R728" t="s">
        <v>1548</v>
      </c>
    </row>
    <row r="729" spans="1:27" x14ac:dyDescent="0.35">
      <c r="A729">
        <v>5.4022404827423098E+17</v>
      </c>
      <c r="B729" s="1">
        <v>41976</v>
      </c>
      <c r="C729">
        <v>0.25</v>
      </c>
      <c r="D729" t="s">
        <v>2709</v>
      </c>
      <c r="E729" s="4" t="str" cm="1">
        <f t="array" ref="E729">_xlfn.TEXTJOIN(", ", TRUE, IF(COUNTIF(D729, "*"&amp;$BP$2:$BP$2&amp;"*"), $BP$2:$BP$2, ""))</f>
        <v/>
      </c>
      <c r="F729" t="s">
        <v>58</v>
      </c>
      <c r="G729" t="s">
        <v>1250</v>
      </c>
      <c r="H729" t="s">
        <v>76</v>
      </c>
      <c r="I729" t="s">
        <v>251</v>
      </c>
      <c r="J729">
        <v>200</v>
      </c>
      <c r="K729" t="s">
        <v>196</v>
      </c>
      <c r="L729" t="s">
        <v>2710</v>
      </c>
      <c r="M729" t="s">
        <v>218</v>
      </c>
      <c r="N729" t="s">
        <v>2154</v>
      </c>
      <c r="O729" t="s">
        <v>30</v>
      </c>
      <c r="P729" t="s">
        <v>1257</v>
      </c>
      <c r="Q729" t="s">
        <v>337</v>
      </c>
      <c r="R729" t="s">
        <v>9</v>
      </c>
      <c r="S729" t="s">
        <v>486</v>
      </c>
      <c r="T729" t="s">
        <v>487</v>
      </c>
      <c r="U729" t="s">
        <v>488</v>
      </c>
      <c r="V729" t="s">
        <v>382</v>
      </c>
      <c r="W729" t="s">
        <v>336</v>
      </c>
      <c r="X729" t="s">
        <v>2711</v>
      </c>
      <c r="Y729" t="s">
        <v>21</v>
      </c>
    </row>
    <row r="730" spans="1:27" x14ac:dyDescent="0.35">
      <c r="A730">
        <v>5.3984794445571597E+17</v>
      </c>
      <c r="B730" s="1">
        <v>41975</v>
      </c>
      <c r="C730">
        <v>0</v>
      </c>
      <c r="D730" t="s">
        <v>2712</v>
      </c>
      <c r="E730" s="4" t="str" cm="1">
        <f t="array" ref="E730">_xlfn.TEXTJOIN(", ", TRUE, IF(COUNTIF(D730, "*"&amp;$BP$2:$BP$2&amp;"*"), $BP$2:$BP$2, ""))</f>
        <v/>
      </c>
      <c r="F730" t="s">
        <v>78</v>
      </c>
      <c r="G730" t="s">
        <v>1403</v>
      </c>
      <c r="H730" t="s">
        <v>15</v>
      </c>
      <c r="I730" t="s">
        <v>124</v>
      </c>
      <c r="J730" t="s">
        <v>1880</v>
      </c>
      <c r="K730" t="s">
        <v>21</v>
      </c>
    </row>
    <row r="731" spans="1:27" x14ac:dyDescent="0.35">
      <c r="A731">
        <v>5.3958102462026502E+17</v>
      </c>
      <c r="B731" s="1">
        <v>41974</v>
      </c>
      <c r="C731">
        <v>0</v>
      </c>
      <c r="D731" t="s">
        <v>2713</v>
      </c>
      <c r="E731" s="4" t="str" cm="1">
        <f t="array" ref="E731">_xlfn.TEXTJOIN(", ", TRUE, IF(COUNTIF(D731, "*"&amp;$BP$2:$BP$2&amp;"*"), $BP$2:$BP$2, ""))</f>
        <v/>
      </c>
      <c r="F731" t="s">
        <v>944</v>
      </c>
      <c r="G731" t="s">
        <v>320</v>
      </c>
      <c r="H731" t="s">
        <v>1464</v>
      </c>
      <c r="I731" t="s">
        <v>9</v>
      </c>
      <c r="J731" t="s">
        <v>2714</v>
      </c>
      <c r="K731" t="s">
        <v>152</v>
      </c>
      <c r="L731" t="s">
        <v>2715</v>
      </c>
      <c r="M731" t="s">
        <v>201</v>
      </c>
      <c r="N731" t="s">
        <v>15</v>
      </c>
      <c r="O731" t="s">
        <v>360</v>
      </c>
      <c r="P731" t="s">
        <v>2716</v>
      </c>
      <c r="Q731" t="s">
        <v>17</v>
      </c>
      <c r="R731" t="s">
        <v>98</v>
      </c>
      <c r="S731" t="s">
        <v>21</v>
      </c>
      <c r="T731" t="s">
        <v>2717</v>
      </c>
    </row>
    <row r="732" spans="1:27" x14ac:dyDescent="0.35">
      <c r="A732">
        <v>5.3952383570007603E+17</v>
      </c>
      <c r="B732" s="1">
        <v>41974</v>
      </c>
      <c r="C732">
        <v>-0.2</v>
      </c>
      <c r="D732" t="s">
        <v>2718</v>
      </c>
      <c r="E732" s="4" t="str" cm="1">
        <f t="array" ref="E732">_xlfn.TEXTJOIN(", ", TRUE, IF(COUNTIF(D732, "*"&amp;$BP$2:$BP$2&amp;"*"), $BP$2:$BP$2, ""))</f>
        <v/>
      </c>
      <c r="F732" t="s">
        <v>17</v>
      </c>
      <c r="G732" t="s">
        <v>98</v>
      </c>
      <c r="H732" t="s">
        <v>137</v>
      </c>
      <c r="I732" t="s">
        <v>1185</v>
      </c>
      <c r="J732" t="s">
        <v>49</v>
      </c>
      <c r="K732" t="s">
        <v>58</v>
      </c>
      <c r="L732" t="s">
        <v>311</v>
      </c>
      <c r="M732" t="s">
        <v>2046</v>
      </c>
      <c r="N732" t="s">
        <v>2719</v>
      </c>
      <c r="O732" t="s">
        <v>360</v>
      </c>
      <c r="P732" t="s">
        <v>1547</v>
      </c>
      <c r="Q732" t="s">
        <v>1673</v>
      </c>
      <c r="R732" t="s">
        <v>689</v>
      </c>
      <c r="S732" t="s">
        <v>168</v>
      </c>
      <c r="T732" t="s">
        <v>57</v>
      </c>
      <c r="U732" t="s">
        <v>16</v>
      </c>
      <c r="V732" t="s">
        <v>1548</v>
      </c>
      <c r="W732" t="s">
        <v>21</v>
      </c>
    </row>
    <row r="733" spans="1:27" x14ac:dyDescent="0.35">
      <c r="A733">
        <v>5.3873697776468698E+17</v>
      </c>
      <c r="B733" s="1">
        <v>41972</v>
      </c>
      <c r="C733">
        <v>0.25</v>
      </c>
      <c r="D733" t="s">
        <v>2720</v>
      </c>
      <c r="E733" s="4" t="str" cm="1">
        <f t="array" ref="E733">_xlfn.TEXTJOIN(", ", TRUE, IF(COUNTIF(D733, "*"&amp;$BP$2:$BP$2&amp;"*"), $BP$2:$BP$2, ""))</f>
        <v/>
      </c>
      <c r="F733" t="s">
        <v>78</v>
      </c>
      <c r="G733" t="s">
        <v>79</v>
      </c>
      <c r="H733" t="s">
        <v>821</v>
      </c>
      <c r="I733" t="s">
        <v>15</v>
      </c>
      <c r="J733" t="s">
        <v>124</v>
      </c>
      <c r="K733" t="s">
        <v>1422</v>
      </c>
      <c r="L733" t="s">
        <v>67</v>
      </c>
      <c r="M733" t="s">
        <v>273</v>
      </c>
      <c r="N733" t="s">
        <v>240</v>
      </c>
      <c r="O733" t="s">
        <v>1305</v>
      </c>
      <c r="P733" t="s">
        <v>30</v>
      </c>
      <c r="Q733" t="s">
        <v>426</v>
      </c>
      <c r="R733" t="s">
        <v>430</v>
      </c>
      <c r="S733" t="s">
        <v>2721</v>
      </c>
      <c r="T733" t="s">
        <v>137</v>
      </c>
      <c r="U733" t="s">
        <v>888</v>
      </c>
      <c r="V733" t="s">
        <v>1072</v>
      </c>
      <c r="W733" t="s">
        <v>21</v>
      </c>
      <c r="X733" t="s">
        <v>350</v>
      </c>
    </row>
    <row r="734" spans="1:27" x14ac:dyDescent="0.35">
      <c r="A734">
        <v>5.3871824244167802E+17</v>
      </c>
      <c r="B734" s="1">
        <v>41972</v>
      </c>
      <c r="C734">
        <v>0.125</v>
      </c>
      <c r="D734" t="s">
        <v>2722</v>
      </c>
      <c r="E734" s="4" t="str" cm="1">
        <f t="array" ref="E734">_xlfn.TEXTJOIN(", ", TRUE, IF(COUNTIF(D734, "*"&amp;$BP$2:$BP$2&amp;"*"), $BP$2:$BP$2, ""))</f>
        <v/>
      </c>
      <c r="F734" t="s">
        <v>90</v>
      </c>
      <c r="G734" t="s">
        <v>34</v>
      </c>
      <c r="H734" t="s">
        <v>475</v>
      </c>
      <c r="I734" t="s">
        <v>257</v>
      </c>
      <c r="J734" t="s">
        <v>9</v>
      </c>
      <c r="K734" t="s">
        <v>64</v>
      </c>
      <c r="L734" t="s">
        <v>352</v>
      </c>
      <c r="M734" t="s">
        <v>16</v>
      </c>
      <c r="N734" t="s">
        <v>124</v>
      </c>
      <c r="O734" t="s">
        <v>2723</v>
      </c>
      <c r="P734" t="s">
        <v>78</v>
      </c>
      <c r="Q734" t="s">
        <v>79</v>
      </c>
      <c r="R734" t="s">
        <v>367</v>
      </c>
      <c r="S734" t="s">
        <v>2724</v>
      </c>
      <c r="T734" t="s">
        <v>16</v>
      </c>
      <c r="U734" t="s">
        <v>1971</v>
      </c>
      <c r="V734" t="s">
        <v>21</v>
      </c>
      <c r="W734" t="s">
        <v>350</v>
      </c>
    </row>
    <row r="735" spans="1:27" x14ac:dyDescent="0.35">
      <c r="A735">
        <v>5.3835853579787002E+17</v>
      </c>
      <c r="B735" s="1">
        <v>41971</v>
      </c>
      <c r="C735">
        <v>0.107142857142857</v>
      </c>
      <c r="D735" t="s">
        <v>2725</v>
      </c>
      <c r="E735" s="4" t="str" cm="1">
        <f t="array" ref="E735">_xlfn.TEXTJOIN(", ", TRUE, IF(COUNTIF(D735, "*"&amp;$BP$2:$BP$2&amp;"*"), $BP$2:$BP$2, ""))</f>
        <v/>
      </c>
      <c r="F735" t="s">
        <v>64</v>
      </c>
      <c r="G735" t="s">
        <v>352</v>
      </c>
      <c r="H735" t="s">
        <v>16</v>
      </c>
      <c r="I735" t="s">
        <v>124</v>
      </c>
      <c r="J735" t="s">
        <v>2723</v>
      </c>
      <c r="K735" t="s">
        <v>64</v>
      </c>
      <c r="L735" t="s">
        <v>1356</v>
      </c>
      <c r="M735" t="s">
        <v>279</v>
      </c>
      <c r="N735" t="s">
        <v>124</v>
      </c>
      <c r="O735" t="s">
        <v>200</v>
      </c>
      <c r="P735" t="s">
        <v>350</v>
      </c>
      <c r="Q735" t="s">
        <v>232</v>
      </c>
      <c r="R735" t="s">
        <v>21</v>
      </c>
    </row>
    <row r="736" spans="1:27" x14ac:dyDescent="0.35">
      <c r="A736">
        <v>5.3801475846597798E+17</v>
      </c>
      <c r="B736" s="1">
        <v>41970</v>
      </c>
      <c r="C736">
        <v>0</v>
      </c>
      <c r="D736" t="s">
        <v>2726</v>
      </c>
      <c r="E736" s="4" t="str" cm="1">
        <f t="array" ref="E736">_xlfn.TEXTJOIN(", ", TRUE, IF(COUNTIF(D736, "*"&amp;$BP$2:$BP$2&amp;"*"), $BP$2:$BP$2, ""))</f>
        <v/>
      </c>
      <c r="F736" t="s">
        <v>352</v>
      </c>
      <c r="G736" t="s">
        <v>1839</v>
      </c>
    </row>
    <row r="737" spans="1:27" x14ac:dyDescent="0.35">
      <c r="A737">
        <v>5.3798864213719398E+17</v>
      </c>
      <c r="B737" s="1">
        <v>41970</v>
      </c>
      <c r="C737">
        <v>0.8</v>
      </c>
      <c r="D737" t="s">
        <v>2727</v>
      </c>
      <c r="E737" s="4" t="str" cm="1">
        <f t="array" ref="E737">_xlfn.TEXTJOIN(", ", TRUE, IF(COUNTIF(D737, "*"&amp;$BP$2:$BP$2&amp;"*"), $BP$2:$BP$2, ""))</f>
        <v/>
      </c>
      <c r="F737" t="s">
        <v>382</v>
      </c>
      <c r="G737" t="s">
        <v>879</v>
      </c>
      <c r="H737" t="s">
        <v>880</v>
      </c>
      <c r="I737" t="s">
        <v>9</v>
      </c>
      <c r="J737" t="s">
        <v>881</v>
      </c>
      <c r="K737" t="s">
        <v>101</v>
      </c>
      <c r="L737" t="s">
        <v>343</v>
      </c>
      <c r="M737" t="s">
        <v>17</v>
      </c>
      <c r="N737" t="s">
        <v>98</v>
      </c>
      <c r="O737" t="s">
        <v>21</v>
      </c>
    </row>
    <row r="738" spans="1:27" x14ac:dyDescent="0.35">
      <c r="A738">
        <v>5.3739203975567302E+17</v>
      </c>
      <c r="B738" s="1">
        <v>41968</v>
      </c>
      <c r="C738">
        <v>-0.1</v>
      </c>
      <c r="D738" t="s">
        <v>2728</v>
      </c>
      <c r="E738" s="4" t="str" cm="1">
        <f t="array" ref="E738">_xlfn.TEXTJOIN(", ", TRUE, IF(COUNTIF(D738, "*"&amp;$BP$2:$BP$2&amp;"*"), $BP$2:$BP$2, ""))</f>
        <v>america</v>
      </c>
      <c r="F738" t="s">
        <v>503</v>
      </c>
      <c r="G738" t="s">
        <v>218</v>
      </c>
      <c r="H738" t="s">
        <v>2704</v>
      </c>
      <c r="I738" t="s">
        <v>24</v>
      </c>
      <c r="J738" t="s">
        <v>2729</v>
      </c>
      <c r="K738" t="s">
        <v>1446</v>
      </c>
      <c r="L738" t="s">
        <v>368</v>
      </c>
      <c r="M738" t="s">
        <v>9</v>
      </c>
      <c r="N738" t="s">
        <v>1292</v>
      </c>
      <c r="O738" t="s">
        <v>312</v>
      </c>
      <c r="P738" t="s">
        <v>17</v>
      </c>
      <c r="Q738" t="s">
        <v>98</v>
      </c>
      <c r="R738" t="s">
        <v>1548</v>
      </c>
    </row>
    <row r="739" spans="1:27" x14ac:dyDescent="0.35">
      <c r="A739">
        <v>5.3739082175914803E+17</v>
      </c>
      <c r="B739" s="1">
        <v>41968</v>
      </c>
      <c r="C739">
        <v>0.5</v>
      </c>
      <c r="D739" t="s">
        <v>2730</v>
      </c>
      <c r="E739" s="4" t="str" cm="1">
        <f t="array" ref="E739">_xlfn.TEXTJOIN(", ", TRUE, IF(COUNTIF(D739, "*"&amp;$BP$2:$BP$2&amp;"*"), $BP$2:$BP$2, ""))</f>
        <v/>
      </c>
      <c r="F739" t="s">
        <v>162</v>
      </c>
      <c r="G739" t="s">
        <v>53</v>
      </c>
      <c r="H739" t="s">
        <v>9</v>
      </c>
      <c r="I739" t="s">
        <v>92</v>
      </c>
      <c r="J739" t="s">
        <v>1086</v>
      </c>
      <c r="K739" t="s">
        <v>221</v>
      </c>
      <c r="L739" t="s">
        <v>26</v>
      </c>
      <c r="M739" t="s">
        <v>9</v>
      </c>
      <c r="N739" t="s">
        <v>78</v>
      </c>
      <c r="O739" t="s">
        <v>30</v>
      </c>
      <c r="P739" t="s">
        <v>689</v>
      </c>
      <c r="Q739" t="s">
        <v>91</v>
      </c>
      <c r="R739" t="s">
        <v>475</v>
      </c>
      <c r="S739" t="s">
        <v>17</v>
      </c>
      <c r="T739" t="s">
        <v>98</v>
      </c>
      <c r="U739" t="s">
        <v>1548</v>
      </c>
    </row>
    <row r="740" spans="1:27" x14ac:dyDescent="0.35">
      <c r="A740">
        <v>5.3739011459527802E+17</v>
      </c>
      <c r="B740" s="1">
        <v>41968</v>
      </c>
      <c r="C740">
        <v>0.1</v>
      </c>
      <c r="D740" t="s">
        <v>2731</v>
      </c>
      <c r="E740" s="4" t="str" cm="1">
        <f t="array" ref="E740">_xlfn.TEXTJOIN(", ", TRUE, IF(COUNTIF(D740, "*"&amp;$BP$2:$BP$2&amp;"*"), $BP$2:$BP$2, ""))</f>
        <v/>
      </c>
      <c r="F740" t="s">
        <v>237</v>
      </c>
      <c r="G740" t="s">
        <v>1385</v>
      </c>
      <c r="H740" t="s">
        <v>15</v>
      </c>
      <c r="I740" t="s">
        <v>272</v>
      </c>
      <c r="J740" t="s">
        <v>2587</v>
      </c>
      <c r="K740" t="s">
        <v>879</v>
      </c>
      <c r="L740" t="s">
        <v>2732</v>
      </c>
      <c r="M740" t="s">
        <v>9</v>
      </c>
      <c r="N740" t="s">
        <v>131</v>
      </c>
      <c r="O740" t="s">
        <v>47</v>
      </c>
      <c r="P740" t="s">
        <v>1525</v>
      </c>
      <c r="Q740" t="s">
        <v>480</v>
      </c>
      <c r="R740" t="s">
        <v>75</v>
      </c>
      <c r="S740" t="s">
        <v>2733</v>
      </c>
      <c r="T740" t="s">
        <v>630</v>
      </c>
      <c r="U740" t="s">
        <v>49</v>
      </c>
      <c r="V740" t="s">
        <v>2734</v>
      </c>
      <c r="W740" t="s">
        <v>98</v>
      </c>
      <c r="X740" t="s">
        <v>1548</v>
      </c>
    </row>
    <row r="741" spans="1:27" x14ac:dyDescent="0.35">
      <c r="A741">
        <v>5.3738813638115302E+17</v>
      </c>
      <c r="B741" s="1">
        <v>41968</v>
      </c>
      <c r="C741">
        <v>1</v>
      </c>
      <c r="D741" t="s">
        <v>2735</v>
      </c>
      <c r="E741" s="4" t="str" cm="1">
        <f t="array" ref="E741">_xlfn.TEXTJOIN(", ", TRUE, IF(COUNTIF(D741, "*"&amp;$BP$2:$BP$2&amp;"*"), $BP$2:$BP$2, ""))</f>
        <v/>
      </c>
      <c r="F741" t="s">
        <v>17</v>
      </c>
      <c r="G741" t="s">
        <v>98</v>
      </c>
      <c r="H741" t="s">
        <v>221</v>
      </c>
      <c r="I741" t="s">
        <v>63</v>
      </c>
      <c r="J741" t="s">
        <v>222</v>
      </c>
      <c r="K741" t="s">
        <v>30</v>
      </c>
      <c r="L741" t="s">
        <v>777</v>
      </c>
      <c r="M741" t="s">
        <v>290</v>
      </c>
      <c r="N741" t="s">
        <v>9</v>
      </c>
      <c r="O741" t="s">
        <v>1925</v>
      </c>
      <c r="P741" t="s">
        <v>11</v>
      </c>
      <c r="Q741" t="s">
        <v>965</v>
      </c>
      <c r="R741" t="s">
        <v>137</v>
      </c>
      <c r="S741" t="s">
        <v>191</v>
      </c>
      <c r="T741" t="s">
        <v>1212</v>
      </c>
      <c r="U741" t="s">
        <v>211</v>
      </c>
      <c r="V741" t="s">
        <v>9</v>
      </c>
      <c r="W741" t="s">
        <v>630</v>
      </c>
      <c r="X741" t="s">
        <v>260</v>
      </c>
      <c r="Y741" t="s">
        <v>1673</v>
      </c>
      <c r="Z741" t="s">
        <v>608</v>
      </c>
    </row>
    <row r="742" spans="1:27" x14ac:dyDescent="0.35">
      <c r="A742">
        <v>5.3708072501592E+17</v>
      </c>
      <c r="B742" s="1">
        <v>41967</v>
      </c>
      <c r="C742">
        <v>0</v>
      </c>
      <c r="D742" t="s">
        <v>2736</v>
      </c>
      <c r="E742" s="4" t="str" cm="1">
        <f t="array" ref="E742">_xlfn.TEXTJOIN(", ", TRUE, IF(COUNTIF(D742, "*"&amp;$BP$2:$BP$2&amp;"*"), $BP$2:$BP$2, ""))</f>
        <v/>
      </c>
      <c r="F742" t="s">
        <v>713</v>
      </c>
      <c r="G742" t="s">
        <v>232</v>
      </c>
      <c r="H742" t="s">
        <v>17</v>
      </c>
      <c r="I742" t="s">
        <v>98</v>
      </c>
      <c r="J742" t="s">
        <v>2627</v>
      </c>
      <c r="K742" t="s">
        <v>49</v>
      </c>
      <c r="L742" t="s">
        <v>1564</v>
      </c>
      <c r="M742" t="s">
        <v>21</v>
      </c>
    </row>
    <row r="743" spans="1:27" x14ac:dyDescent="0.35">
      <c r="A743">
        <v>5.3628549602110598E+17</v>
      </c>
      <c r="B743" s="1">
        <v>41965</v>
      </c>
      <c r="C743">
        <v>-6.25E-2</v>
      </c>
      <c r="D743" t="s">
        <v>2737</v>
      </c>
      <c r="E743" s="4" t="str" cm="1">
        <f t="array" ref="E743">_xlfn.TEXTJOIN(", ", TRUE, IF(COUNTIF(D743, "*"&amp;$BP$2:$BP$2&amp;"*"), $BP$2:$BP$2, ""))</f>
        <v>america</v>
      </c>
      <c r="F743" t="s">
        <v>238</v>
      </c>
      <c r="G743" t="s">
        <v>218</v>
      </c>
      <c r="H743" t="s">
        <v>49</v>
      </c>
      <c r="I743" t="s">
        <v>283</v>
      </c>
      <c r="J743" t="s">
        <v>24</v>
      </c>
      <c r="K743" t="s">
        <v>1056</v>
      </c>
      <c r="L743" t="s">
        <v>240</v>
      </c>
      <c r="M743" t="s">
        <v>118</v>
      </c>
      <c r="N743" t="s">
        <v>2559</v>
      </c>
      <c r="O743" t="s">
        <v>2203</v>
      </c>
      <c r="P743" t="s">
        <v>234</v>
      </c>
      <c r="Q743" t="s">
        <v>49</v>
      </c>
      <c r="R743" t="s">
        <v>58</v>
      </c>
      <c r="S743" t="s">
        <v>1245</v>
      </c>
      <c r="T743" t="s">
        <v>29</v>
      </c>
      <c r="U743" t="s">
        <v>490</v>
      </c>
      <c r="V743" t="s">
        <v>252</v>
      </c>
      <c r="W743" t="s">
        <v>17</v>
      </c>
      <c r="X743" t="s">
        <v>98</v>
      </c>
      <c r="Y743" t="s">
        <v>21</v>
      </c>
    </row>
    <row r="744" spans="1:27" x14ac:dyDescent="0.35">
      <c r="A744">
        <v>5.3590945437857299E+17</v>
      </c>
      <c r="B744" s="1">
        <v>41964</v>
      </c>
      <c r="C744">
        <v>0.2</v>
      </c>
      <c r="D744" t="s">
        <v>2738</v>
      </c>
      <c r="E744" s="4" t="str" cm="1">
        <f t="array" ref="E744">_xlfn.TEXTJOIN(", ", TRUE, IF(COUNTIF(D744, "*"&amp;$BP$2:$BP$2&amp;"*"), $BP$2:$BP$2, ""))</f>
        <v/>
      </c>
      <c r="F744" t="s">
        <v>238</v>
      </c>
      <c r="G744" t="s">
        <v>1836</v>
      </c>
      <c r="H744" t="s">
        <v>1472</v>
      </c>
      <c r="I744" t="s">
        <v>30</v>
      </c>
      <c r="J744" t="s">
        <v>2739</v>
      </c>
      <c r="K744" t="s">
        <v>24</v>
      </c>
      <c r="L744" t="s">
        <v>2740</v>
      </c>
      <c r="M744" t="s">
        <v>39</v>
      </c>
      <c r="N744" t="s">
        <v>2741</v>
      </c>
      <c r="O744" t="s">
        <v>356</v>
      </c>
      <c r="P744" t="s">
        <v>9</v>
      </c>
      <c r="Q744" t="s">
        <v>30</v>
      </c>
      <c r="R744" t="s">
        <v>2742</v>
      </c>
      <c r="S744" t="s">
        <v>2143</v>
      </c>
      <c r="T744" t="s">
        <v>240</v>
      </c>
      <c r="U744" t="s">
        <v>39</v>
      </c>
      <c r="V744" t="s">
        <v>2741</v>
      </c>
      <c r="W744" t="s">
        <v>2743</v>
      </c>
      <c r="X744" t="s">
        <v>2395</v>
      </c>
      <c r="Y744" t="s">
        <v>17</v>
      </c>
      <c r="Z744" t="s">
        <v>98</v>
      </c>
      <c r="AA744" t="s">
        <v>1548</v>
      </c>
    </row>
    <row r="745" spans="1:27" x14ac:dyDescent="0.35">
      <c r="A745">
        <v>5.3590856594949299E+17</v>
      </c>
      <c r="B745" s="1">
        <v>41964</v>
      </c>
      <c r="C745">
        <v>0.35714285714285698</v>
      </c>
      <c r="D745" t="s">
        <v>2744</v>
      </c>
      <c r="E745" s="4" t="str" cm="1">
        <f t="array" ref="E745">_xlfn.TEXTJOIN(", ", TRUE, IF(COUNTIF(D745, "*"&amp;$BP$2:$BP$2&amp;"*"), $BP$2:$BP$2, ""))</f>
        <v/>
      </c>
      <c r="F745" t="s">
        <v>2415</v>
      </c>
      <c r="G745" t="s">
        <v>24</v>
      </c>
      <c r="H745" t="s">
        <v>1056</v>
      </c>
      <c r="I745" t="s">
        <v>253</v>
      </c>
      <c r="J745" t="s">
        <v>1186</v>
      </c>
      <c r="K745" t="s">
        <v>11</v>
      </c>
      <c r="L745" t="s">
        <v>208</v>
      </c>
      <c r="M745" t="s">
        <v>1086</v>
      </c>
      <c r="N745" t="s">
        <v>240</v>
      </c>
      <c r="O745" t="s">
        <v>137</v>
      </c>
      <c r="P745" t="s">
        <v>164</v>
      </c>
      <c r="Q745" t="s">
        <v>1086</v>
      </c>
      <c r="R745" t="s">
        <v>1087</v>
      </c>
      <c r="S745" t="s">
        <v>196</v>
      </c>
      <c r="T745" t="s">
        <v>1088</v>
      </c>
      <c r="U745" t="s">
        <v>17</v>
      </c>
      <c r="V745" t="s">
        <v>98</v>
      </c>
      <c r="W745" t="s">
        <v>1548</v>
      </c>
    </row>
    <row r="746" spans="1:27" x14ac:dyDescent="0.35">
      <c r="A746">
        <v>5.3590797279103302E+17</v>
      </c>
      <c r="B746" s="1">
        <v>41964</v>
      </c>
      <c r="C746">
        <v>0</v>
      </c>
      <c r="D746" t="s">
        <v>2745</v>
      </c>
      <c r="E746" s="4" t="str" cm="1">
        <f t="array" ref="E746">_xlfn.TEXTJOIN(", ", TRUE, IF(COUNTIF(D746, "*"&amp;$BP$2:$BP$2&amp;"*"), $BP$2:$BP$2, ""))</f>
        <v/>
      </c>
      <c r="F746" t="s">
        <v>1446</v>
      </c>
      <c r="G746" t="s">
        <v>49</v>
      </c>
      <c r="H746" t="s">
        <v>283</v>
      </c>
      <c r="I746" t="s">
        <v>71</v>
      </c>
      <c r="J746" t="s">
        <v>2746</v>
      </c>
      <c r="K746" t="s">
        <v>303</v>
      </c>
      <c r="L746" t="s">
        <v>100</v>
      </c>
      <c r="M746" t="s">
        <v>238</v>
      </c>
      <c r="N746" t="s">
        <v>741</v>
      </c>
      <c r="O746" t="s">
        <v>91</v>
      </c>
      <c r="P746" t="s">
        <v>211</v>
      </c>
      <c r="Q746" t="s">
        <v>9</v>
      </c>
      <c r="R746" t="s">
        <v>141</v>
      </c>
      <c r="S746" t="s">
        <v>114</v>
      </c>
      <c r="T746" t="s">
        <v>211</v>
      </c>
      <c r="U746" t="s">
        <v>17</v>
      </c>
      <c r="V746" t="s">
        <v>98</v>
      </c>
      <c r="W746" t="s">
        <v>1548</v>
      </c>
    </row>
    <row r="747" spans="1:27" x14ac:dyDescent="0.35">
      <c r="A747">
        <v>5.3590607929766202E+17</v>
      </c>
      <c r="B747" s="1">
        <v>41964</v>
      </c>
      <c r="C747">
        <v>0.05</v>
      </c>
      <c r="D747" t="s">
        <v>2747</v>
      </c>
      <c r="E747" s="4" t="str" cm="1">
        <f t="array" ref="E747">_xlfn.TEXTJOIN(", ", TRUE, IF(COUNTIF(D747, "*"&amp;$BP$2:$BP$2&amp;"*"), $BP$2:$BP$2, ""))</f>
        <v/>
      </c>
      <c r="F747" t="s">
        <v>237</v>
      </c>
      <c r="G747" t="s">
        <v>2748</v>
      </c>
      <c r="H747" t="s">
        <v>24</v>
      </c>
      <c r="I747" t="s">
        <v>272</v>
      </c>
      <c r="J747" t="s">
        <v>2587</v>
      </c>
      <c r="K747" t="s">
        <v>879</v>
      </c>
      <c r="L747" t="s">
        <v>2732</v>
      </c>
      <c r="M747" t="s">
        <v>9</v>
      </c>
      <c r="N747" t="s">
        <v>131</v>
      </c>
      <c r="O747" t="s">
        <v>47</v>
      </c>
      <c r="P747" t="s">
        <v>221</v>
      </c>
      <c r="Q747" t="s">
        <v>253</v>
      </c>
      <c r="R747" t="s">
        <v>49</v>
      </c>
      <c r="S747" t="s">
        <v>941</v>
      </c>
      <c r="T747" t="s">
        <v>2733</v>
      </c>
      <c r="U747" t="s">
        <v>630</v>
      </c>
      <c r="V747" t="s">
        <v>49</v>
      </c>
      <c r="W747" t="s">
        <v>1554</v>
      </c>
      <c r="X747" t="s">
        <v>17</v>
      </c>
      <c r="Y747" t="s">
        <v>98</v>
      </c>
      <c r="Z747" t="s">
        <v>1548</v>
      </c>
    </row>
    <row r="748" spans="1:27" x14ac:dyDescent="0.35">
      <c r="A748">
        <v>5.3590455629133798E+17</v>
      </c>
      <c r="B748" s="1">
        <v>41964</v>
      </c>
      <c r="C748">
        <v>0</v>
      </c>
      <c r="D748" t="s">
        <v>2749</v>
      </c>
      <c r="E748" s="4" t="str" cm="1">
        <f t="array" ref="E748">_xlfn.TEXTJOIN(", ", TRUE, IF(COUNTIF(D748, "*"&amp;$BP$2:$BP$2&amp;"*"), $BP$2:$BP$2, ""))</f>
        <v>america</v>
      </c>
      <c r="F748" t="s">
        <v>11</v>
      </c>
      <c r="G748" t="s">
        <v>137</v>
      </c>
      <c r="H748" t="s">
        <v>399</v>
      </c>
      <c r="I748" t="s">
        <v>247</v>
      </c>
      <c r="J748" t="s">
        <v>49</v>
      </c>
      <c r="K748" t="s">
        <v>2750</v>
      </c>
      <c r="L748" t="s">
        <v>801</v>
      </c>
      <c r="M748" t="s">
        <v>11</v>
      </c>
      <c r="N748" t="s">
        <v>137</v>
      </c>
      <c r="O748" t="s">
        <v>152</v>
      </c>
      <c r="P748" t="s">
        <v>166</v>
      </c>
      <c r="Q748" t="s">
        <v>801</v>
      </c>
      <c r="R748" t="s">
        <v>17</v>
      </c>
      <c r="S748" t="s">
        <v>98</v>
      </c>
      <c r="T748" t="s">
        <v>1548</v>
      </c>
    </row>
    <row r="749" spans="1:27" x14ac:dyDescent="0.35">
      <c r="A749">
        <v>5.3587266676313702E+17</v>
      </c>
      <c r="B749" s="1">
        <v>41964</v>
      </c>
      <c r="C749">
        <v>0</v>
      </c>
      <c r="D749" t="s">
        <v>2751</v>
      </c>
      <c r="E749" s="4" t="str" cm="1">
        <f t="array" ref="E749">_xlfn.TEXTJOIN(", ", TRUE, IF(COUNTIF(D749, "*"&amp;$BP$2:$BP$2&amp;"*"), $BP$2:$BP$2, ""))</f>
        <v/>
      </c>
      <c r="F749" t="s">
        <v>30</v>
      </c>
      <c r="G749" t="s">
        <v>1548</v>
      </c>
      <c r="H749" t="s">
        <v>17</v>
      </c>
      <c r="I749" t="s">
        <v>98</v>
      </c>
      <c r="J749" t="s">
        <v>137</v>
      </c>
      <c r="K749" t="s">
        <v>1185</v>
      </c>
      <c r="L749" t="s">
        <v>144</v>
      </c>
      <c r="M749" t="s">
        <v>2306</v>
      </c>
      <c r="N749" t="s">
        <v>30</v>
      </c>
      <c r="O749" t="s">
        <v>484</v>
      </c>
      <c r="P749" t="s">
        <v>100</v>
      </c>
      <c r="Q749" t="s">
        <v>1248</v>
      </c>
      <c r="R749" t="s">
        <v>30</v>
      </c>
      <c r="S749" t="s">
        <v>693</v>
      </c>
      <c r="T749" t="s">
        <v>191</v>
      </c>
      <c r="U749">
        <v>25</v>
      </c>
      <c r="V749" t="s">
        <v>599</v>
      </c>
      <c r="W749" t="s">
        <v>15</v>
      </c>
      <c r="X749">
        <v>10</v>
      </c>
      <c r="Y749" t="s">
        <v>204</v>
      </c>
    </row>
    <row r="750" spans="1:27" x14ac:dyDescent="0.35">
      <c r="A750">
        <v>5.3585280241777402E+17</v>
      </c>
      <c r="B750" s="1">
        <v>41964</v>
      </c>
      <c r="C750">
        <v>-4.7619047619047797E-3</v>
      </c>
      <c r="D750" t="s">
        <v>2752</v>
      </c>
      <c r="E750" s="4" t="str" cm="1">
        <f t="array" ref="E750">_xlfn.TEXTJOIN(", ", TRUE, IF(COUNTIF(D750, "*"&amp;$BP$2:$BP$2&amp;"*"), $BP$2:$BP$2, ""))</f>
        <v/>
      </c>
      <c r="F750" t="s">
        <v>506</v>
      </c>
      <c r="G750" t="s">
        <v>276</v>
      </c>
      <c r="H750" t="s">
        <v>6</v>
      </c>
      <c r="I750" t="s">
        <v>1690</v>
      </c>
      <c r="J750" t="s">
        <v>17</v>
      </c>
      <c r="K750" t="s">
        <v>98</v>
      </c>
      <c r="L750" t="s">
        <v>2143</v>
      </c>
      <c r="M750" t="s">
        <v>30</v>
      </c>
      <c r="N750" t="s">
        <v>1103</v>
      </c>
      <c r="O750" t="s">
        <v>1503</v>
      </c>
      <c r="P750" t="s">
        <v>191</v>
      </c>
      <c r="Q750" t="s">
        <v>1185</v>
      </c>
      <c r="R750" t="s">
        <v>47</v>
      </c>
      <c r="S750" t="s">
        <v>9</v>
      </c>
      <c r="T750" t="s">
        <v>27</v>
      </c>
      <c r="U750" t="s">
        <v>380</v>
      </c>
      <c r="V750" t="s">
        <v>360</v>
      </c>
      <c r="W750" t="s">
        <v>1547</v>
      </c>
      <c r="X750" t="s">
        <v>1673</v>
      </c>
      <c r="Y750" t="s">
        <v>689</v>
      </c>
      <c r="Z750" t="s">
        <v>1548</v>
      </c>
    </row>
    <row r="751" spans="1:27" x14ac:dyDescent="0.35">
      <c r="A751">
        <v>5.3562885737455603E+17</v>
      </c>
      <c r="B751" s="1">
        <v>41963</v>
      </c>
      <c r="C751">
        <v>-0.15</v>
      </c>
      <c r="D751" t="s">
        <v>2753</v>
      </c>
      <c r="E751" s="4" t="str" cm="1">
        <f t="array" ref="E751">_xlfn.TEXTJOIN(", ", TRUE, IF(COUNTIF(D751, "*"&amp;$BP$2:$BP$2&amp;"*"), $BP$2:$BP$2, ""))</f>
        <v/>
      </c>
      <c r="F751" t="s">
        <v>510</v>
      </c>
      <c r="G751" t="s">
        <v>124</v>
      </c>
      <c r="H751" t="s">
        <v>244</v>
      </c>
      <c r="I751" t="s">
        <v>276</v>
      </c>
      <c r="J751" t="s">
        <v>6</v>
      </c>
      <c r="K751" t="s">
        <v>222</v>
      </c>
      <c r="L751" t="s">
        <v>164</v>
      </c>
      <c r="M751" t="s">
        <v>257</v>
      </c>
      <c r="N751" t="s">
        <v>16</v>
      </c>
      <c r="O751" t="s">
        <v>47</v>
      </c>
      <c r="P751" t="s">
        <v>9</v>
      </c>
      <c r="Q751" t="s">
        <v>27</v>
      </c>
      <c r="R751" t="s">
        <v>380</v>
      </c>
      <c r="S751" t="s">
        <v>360</v>
      </c>
      <c r="T751" t="s">
        <v>1547</v>
      </c>
      <c r="U751" t="s">
        <v>1673</v>
      </c>
      <c r="V751" t="s">
        <v>689</v>
      </c>
      <c r="W751" t="s">
        <v>21</v>
      </c>
      <c r="X751" t="s">
        <v>1548</v>
      </c>
    </row>
    <row r="752" spans="1:27" x14ac:dyDescent="0.35">
      <c r="A752">
        <v>5.3561560261892902E+17</v>
      </c>
      <c r="B752" s="1">
        <v>41963</v>
      </c>
      <c r="C752">
        <v>0.1</v>
      </c>
      <c r="D752" t="s">
        <v>2754</v>
      </c>
      <c r="E752" s="4" t="str" cm="1">
        <f t="array" ref="E752">_xlfn.TEXTJOIN(", ", TRUE, IF(COUNTIF(D752, "*"&amp;$BP$2:$BP$2&amp;"*"), $BP$2:$BP$2, ""))</f>
        <v/>
      </c>
      <c r="F752" t="s">
        <v>30</v>
      </c>
      <c r="G752" t="s">
        <v>17</v>
      </c>
      <c r="H752" t="s">
        <v>137</v>
      </c>
      <c r="I752" t="s">
        <v>1185</v>
      </c>
      <c r="J752" t="s">
        <v>47</v>
      </c>
      <c r="K752" t="s">
        <v>9</v>
      </c>
      <c r="L752" t="s">
        <v>27</v>
      </c>
      <c r="M752" t="s">
        <v>380</v>
      </c>
      <c r="N752" t="s">
        <v>360</v>
      </c>
      <c r="O752" t="s">
        <v>1673</v>
      </c>
      <c r="P752" t="s">
        <v>2755</v>
      </c>
      <c r="Q752" t="s">
        <v>272</v>
      </c>
      <c r="R752" t="s">
        <v>2196</v>
      </c>
      <c r="S752" t="s">
        <v>92</v>
      </c>
      <c r="T752" t="s">
        <v>164</v>
      </c>
      <c r="U752" t="s">
        <v>308</v>
      </c>
      <c r="V752" t="s">
        <v>1548</v>
      </c>
    </row>
    <row r="753" spans="1:27" x14ac:dyDescent="0.35">
      <c r="A753">
        <v>5.3560553507759302E+17</v>
      </c>
      <c r="B753" s="1">
        <v>41963</v>
      </c>
      <c r="C753">
        <v>0.5</v>
      </c>
      <c r="D753" t="s">
        <v>2756</v>
      </c>
      <c r="E753" s="4" t="str" cm="1">
        <f t="array" ref="E753">_xlfn.TEXTJOIN(", ", TRUE, IF(COUNTIF(D753, "*"&amp;$BP$2:$BP$2&amp;"*"), $BP$2:$BP$2, ""))</f>
        <v/>
      </c>
      <c r="F753" t="s">
        <v>9</v>
      </c>
      <c r="G753" t="s">
        <v>828</v>
      </c>
      <c r="H753" t="s">
        <v>2748</v>
      </c>
      <c r="I753" t="s">
        <v>24</v>
      </c>
      <c r="J753" t="s">
        <v>272</v>
      </c>
      <c r="K753" t="s">
        <v>67</v>
      </c>
      <c r="L753" t="s">
        <v>2587</v>
      </c>
      <c r="M753" t="s">
        <v>879</v>
      </c>
      <c r="N753" t="s">
        <v>2732</v>
      </c>
      <c r="O753" t="s">
        <v>9</v>
      </c>
      <c r="P753" t="s">
        <v>78</v>
      </c>
      <c r="Q753" t="s">
        <v>360</v>
      </c>
      <c r="R753" t="s">
        <v>1673</v>
      </c>
      <c r="S753" t="s">
        <v>689</v>
      </c>
      <c r="T753" t="s">
        <v>91</v>
      </c>
      <c r="U753" t="s">
        <v>475</v>
      </c>
      <c r="V753" t="s">
        <v>736</v>
      </c>
      <c r="W753" t="s">
        <v>630</v>
      </c>
      <c r="X753" t="s">
        <v>49</v>
      </c>
      <c r="Y753" t="s">
        <v>1554</v>
      </c>
      <c r="Z753" t="s">
        <v>17</v>
      </c>
      <c r="AA753" t="s">
        <v>98</v>
      </c>
    </row>
    <row r="754" spans="1:27" x14ac:dyDescent="0.35">
      <c r="A754">
        <v>5.3560460972183501E+17</v>
      </c>
      <c r="B754" s="1">
        <v>41963</v>
      </c>
      <c r="C754">
        <v>0</v>
      </c>
      <c r="D754" t="s">
        <v>2757</v>
      </c>
      <c r="E754" s="4" t="str" cm="1">
        <f t="array" ref="E754">_xlfn.TEXTJOIN(", ", TRUE, IF(COUNTIF(D754, "*"&amp;$BP$2:$BP$2&amp;"*"), $BP$2:$BP$2, ""))</f>
        <v>america</v>
      </c>
      <c r="F754" t="s">
        <v>879</v>
      </c>
      <c r="G754" t="s">
        <v>2411</v>
      </c>
      <c r="H754" t="s">
        <v>503</v>
      </c>
      <c r="I754" t="s">
        <v>238</v>
      </c>
      <c r="J754" t="s">
        <v>218</v>
      </c>
      <c r="K754" t="s">
        <v>100</v>
      </c>
      <c r="L754" t="s">
        <v>2559</v>
      </c>
      <c r="M754" t="s">
        <v>144</v>
      </c>
      <c r="N754" t="s">
        <v>64</v>
      </c>
      <c r="O754" t="s">
        <v>49</v>
      </c>
      <c r="P754" t="s">
        <v>283</v>
      </c>
      <c r="Q754" t="s">
        <v>24</v>
      </c>
      <c r="R754" t="s">
        <v>1056</v>
      </c>
      <c r="S754" t="s">
        <v>17</v>
      </c>
      <c r="T754" t="s">
        <v>98</v>
      </c>
      <c r="U754" t="s">
        <v>1548</v>
      </c>
    </row>
    <row r="755" spans="1:27" x14ac:dyDescent="0.35">
      <c r="A755">
        <v>5.3560341156858598E+17</v>
      </c>
      <c r="B755" s="1">
        <v>41963</v>
      </c>
      <c r="C755">
        <v>0</v>
      </c>
      <c r="D755" t="s">
        <v>2758</v>
      </c>
      <c r="E755" s="4" t="str" cm="1">
        <f t="array" ref="E755">_xlfn.TEXTJOIN(", ", TRUE, IF(COUNTIF(D755, "*"&amp;$BP$2:$BP$2&amp;"*"), $BP$2:$BP$2, ""))</f>
        <v/>
      </c>
      <c r="F755" t="s">
        <v>164</v>
      </c>
      <c r="G755" t="s">
        <v>279</v>
      </c>
      <c r="H755" t="s">
        <v>67</v>
      </c>
      <c r="I755" t="s">
        <v>238</v>
      </c>
      <c r="J755" t="s">
        <v>218</v>
      </c>
      <c r="K755" t="s">
        <v>456</v>
      </c>
      <c r="L755" t="s">
        <v>49</v>
      </c>
      <c r="M755" t="s">
        <v>208</v>
      </c>
      <c r="N755" t="s">
        <v>100</v>
      </c>
      <c r="O755" t="s">
        <v>67</v>
      </c>
      <c r="P755" t="s">
        <v>238</v>
      </c>
      <c r="Q755" t="s">
        <v>8</v>
      </c>
      <c r="R755" t="s">
        <v>9</v>
      </c>
      <c r="S755" t="s">
        <v>64</v>
      </c>
      <c r="T755" t="s">
        <v>16</v>
      </c>
      <c r="U755" t="s">
        <v>200</v>
      </c>
      <c r="V755" t="s">
        <v>2415</v>
      </c>
      <c r="W755" t="s">
        <v>17</v>
      </c>
      <c r="X755" t="s">
        <v>98</v>
      </c>
      <c r="Y755" t="s">
        <v>1548</v>
      </c>
    </row>
    <row r="756" spans="1:27" x14ac:dyDescent="0.35">
      <c r="A756">
        <v>5.3560288041032E+17</v>
      </c>
      <c r="B756" s="1">
        <v>41963</v>
      </c>
      <c r="C756">
        <v>0</v>
      </c>
      <c r="D756" t="s">
        <v>2759</v>
      </c>
      <c r="E756" s="4" t="str" cm="1">
        <f t="array" ref="E756">_xlfn.TEXTJOIN(", ", TRUE, IF(COUNTIF(D756, "*"&amp;$BP$2:$BP$2&amp;"*"), $BP$2:$BP$2, ""))</f>
        <v/>
      </c>
      <c r="F756" t="s">
        <v>360</v>
      </c>
      <c r="G756" t="s">
        <v>1403</v>
      </c>
      <c r="H756" t="s">
        <v>100</v>
      </c>
      <c r="I756" t="s">
        <v>30</v>
      </c>
      <c r="J756" t="s">
        <v>2111</v>
      </c>
      <c r="K756" t="s">
        <v>179</v>
      </c>
      <c r="L756" t="s">
        <v>71</v>
      </c>
      <c r="M756" t="s">
        <v>1056</v>
      </c>
      <c r="N756" t="s">
        <v>218</v>
      </c>
      <c r="O756" t="s">
        <v>49</v>
      </c>
      <c r="P756" t="s">
        <v>2674</v>
      </c>
      <c r="Q756" t="s">
        <v>2675</v>
      </c>
      <c r="R756" t="s">
        <v>16</v>
      </c>
      <c r="S756" t="s">
        <v>360</v>
      </c>
      <c r="T756" t="s">
        <v>484</v>
      </c>
      <c r="U756" t="s">
        <v>100</v>
      </c>
      <c r="V756" t="s">
        <v>360</v>
      </c>
      <c r="W756" t="s">
        <v>1983</v>
      </c>
      <c r="X756" t="s">
        <v>17</v>
      </c>
      <c r="Y756" t="s">
        <v>98</v>
      </c>
      <c r="Z756" t="s">
        <v>1548</v>
      </c>
    </row>
    <row r="757" spans="1:27" x14ac:dyDescent="0.35">
      <c r="A757">
        <v>5.3560230891123501E+17</v>
      </c>
      <c r="B757" s="1">
        <v>41963</v>
      </c>
      <c r="C757">
        <v>0.28571428571428498</v>
      </c>
      <c r="D757" t="s">
        <v>2760</v>
      </c>
      <c r="E757" s="4" t="str" cm="1">
        <f t="array" ref="E757">_xlfn.TEXTJOIN(", ", TRUE, IF(COUNTIF(D757, "*"&amp;$BP$2:$BP$2&amp;"*"), $BP$2:$BP$2, ""))</f>
        <v/>
      </c>
      <c r="F757" t="s">
        <v>276</v>
      </c>
      <c r="G757" t="s">
        <v>6</v>
      </c>
      <c r="H757" t="s">
        <v>759</v>
      </c>
      <c r="I757" t="s">
        <v>30</v>
      </c>
      <c r="J757" t="s">
        <v>2761</v>
      </c>
      <c r="K757" t="s">
        <v>6</v>
      </c>
      <c r="L757" t="s">
        <v>26</v>
      </c>
      <c r="M757" t="s">
        <v>38</v>
      </c>
      <c r="N757" t="s">
        <v>28</v>
      </c>
      <c r="O757" t="s">
        <v>24</v>
      </c>
      <c r="P757" t="s">
        <v>30</v>
      </c>
      <c r="Q757" t="s">
        <v>2679</v>
      </c>
      <c r="R757" t="s">
        <v>100</v>
      </c>
      <c r="S757" t="s">
        <v>123</v>
      </c>
      <c r="T757" t="s">
        <v>1103</v>
      </c>
      <c r="U757" t="s">
        <v>39</v>
      </c>
      <c r="V757" t="s">
        <v>30</v>
      </c>
      <c r="W757" t="s">
        <v>1534</v>
      </c>
      <c r="X757" t="s">
        <v>17</v>
      </c>
      <c r="Y757" t="s">
        <v>98</v>
      </c>
      <c r="Z757" t="s">
        <v>1548</v>
      </c>
    </row>
    <row r="758" spans="1:27" x14ac:dyDescent="0.35">
      <c r="A758">
        <v>5.3560176899103501E+17</v>
      </c>
      <c r="B758" s="1">
        <v>41963</v>
      </c>
      <c r="C758">
        <v>0</v>
      </c>
      <c r="D758" t="s">
        <v>2762</v>
      </c>
      <c r="E758" s="4" t="str" cm="1">
        <f t="array" ref="E758">_xlfn.TEXTJOIN(", ", TRUE, IF(COUNTIF(D758, "*"&amp;$BP$2:$BP$2&amp;"*"), $BP$2:$BP$2, ""))</f>
        <v/>
      </c>
      <c r="F758" t="s">
        <v>1086</v>
      </c>
      <c r="G758" t="s">
        <v>162</v>
      </c>
      <c r="H758" t="s">
        <v>2763</v>
      </c>
      <c r="I758" t="s">
        <v>137</v>
      </c>
      <c r="J758" t="s">
        <v>2764</v>
      </c>
      <c r="K758" t="s">
        <v>260</v>
      </c>
      <c r="L758" t="s">
        <v>2765</v>
      </c>
      <c r="M758" t="s">
        <v>2766</v>
      </c>
      <c r="N758" t="s">
        <v>17</v>
      </c>
      <c r="O758" t="s">
        <v>98</v>
      </c>
      <c r="P758" t="s">
        <v>1548</v>
      </c>
    </row>
    <row r="759" spans="1:27" x14ac:dyDescent="0.35">
      <c r="A759">
        <v>5.3560121348065997E+17</v>
      </c>
      <c r="B759" s="1">
        <v>41963</v>
      </c>
      <c r="C759">
        <v>-5.7638888888888802E-2</v>
      </c>
      <c r="D759" t="s">
        <v>2767</v>
      </c>
      <c r="E759" s="4" t="str" cm="1">
        <f t="array" ref="E759">_xlfn.TEXTJOIN(", ", TRUE, IF(COUNTIF(D759, "*"&amp;$BP$2:$BP$2&amp;"*"), $BP$2:$BP$2, ""))</f>
        <v/>
      </c>
      <c r="F759" t="s">
        <v>1104</v>
      </c>
      <c r="G759" t="s">
        <v>24</v>
      </c>
      <c r="H759" t="s">
        <v>1065</v>
      </c>
      <c r="I759" t="s">
        <v>1056</v>
      </c>
      <c r="J759" t="s">
        <v>253</v>
      </c>
      <c r="K759" t="s">
        <v>119</v>
      </c>
      <c r="L759" t="s">
        <v>289</v>
      </c>
      <c r="M759" t="s">
        <v>49</v>
      </c>
      <c r="N759" t="s">
        <v>457</v>
      </c>
      <c r="O759" t="s">
        <v>257</v>
      </c>
      <c r="P759" t="s">
        <v>68</v>
      </c>
      <c r="Q759" t="s">
        <v>91</v>
      </c>
      <c r="R759" t="s">
        <v>563</v>
      </c>
      <c r="S759" t="s">
        <v>1418</v>
      </c>
      <c r="T759" t="s">
        <v>15</v>
      </c>
      <c r="U759" t="s">
        <v>1763</v>
      </c>
      <c r="V759" t="s">
        <v>2768</v>
      </c>
      <c r="W759" t="s">
        <v>544</v>
      </c>
      <c r="X759" t="s">
        <v>17</v>
      </c>
      <c r="Y759" t="s">
        <v>98</v>
      </c>
      <c r="Z759" t="s">
        <v>1548</v>
      </c>
    </row>
    <row r="760" spans="1:27" x14ac:dyDescent="0.35">
      <c r="A760">
        <v>5.3559965864795302E+17</v>
      </c>
      <c r="B760" s="1">
        <v>41963</v>
      </c>
      <c r="C760">
        <v>-0.4</v>
      </c>
      <c r="D760" t="s">
        <v>2769</v>
      </c>
      <c r="E760" s="4" t="str" cm="1">
        <f t="array" ref="E760">_xlfn.TEXTJOIN(", ", TRUE, IF(COUNTIF(D760, "*"&amp;$BP$2:$BP$2&amp;"*"), $BP$2:$BP$2, ""))</f>
        <v/>
      </c>
      <c r="F760" t="s">
        <v>521</v>
      </c>
      <c r="G760" t="s">
        <v>360</v>
      </c>
      <c r="H760" t="s">
        <v>1673</v>
      </c>
      <c r="I760" t="s">
        <v>689</v>
      </c>
      <c r="J760" t="s">
        <v>137</v>
      </c>
      <c r="K760" t="s">
        <v>1547</v>
      </c>
      <c r="L760" t="s">
        <v>100</v>
      </c>
      <c r="M760" t="s">
        <v>97</v>
      </c>
      <c r="N760" t="s">
        <v>1305</v>
      </c>
      <c r="O760" t="s">
        <v>240</v>
      </c>
      <c r="P760" t="s">
        <v>17</v>
      </c>
      <c r="Q760" t="s">
        <v>98</v>
      </c>
      <c r="R760" t="s">
        <v>1548</v>
      </c>
    </row>
    <row r="761" spans="1:27" x14ac:dyDescent="0.35">
      <c r="A761">
        <v>5.3558757715241702E+17</v>
      </c>
      <c r="B761" s="1">
        <v>41963</v>
      </c>
      <c r="C761">
        <v>0</v>
      </c>
      <c r="D761" t="s">
        <v>2770</v>
      </c>
      <c r="E761" s="4" t="str" cm="1">
        <f t="array" ref="E761">_xlfn.TEXTJOIN(", ", TRUE, IF(COUNTIF(D761, "*"&amp;$BP$2:$BP$2&amp;"*"), $BP$2:$BP$2, ""))</f>
        <v/>
      </c>
      <c r="F761" t="s">
        <v>326</v>
      </c>
      <c r="G761" t="s">
        <v>445</v>
      </c>
      <c r="H761">
        <v>8</v>
      </c>
      <c r="I761" t="s">
        <v>1899</v>
      </c>
      <c r="J761" t="s">
        <v>1900</v>
      </c>
      <c r="K761" t="s">
        <v>17</v>
      </c>
      <c r="L761" t="s">
        <v>98</v>
      </c>
      <c r="M761" t="s">
        <v>137</v>
      </c>
      <c r="N761" t="s">
        <v>1288</v>
      </c>
      <c r="O761" t="s">
        <v>28</v>
      </c>
      <c r="P761" t="s">
        <v>260</v>
      </c>
      <c r="Q761" t="s">
        <v>687</v>
      </c>
      <c r="R761" t="s">
        <v>312</v>
      </c>
      <c r="S761" t="s">
        <v>156</v>
      </c>
      <c r="T761" t="s">
        <v>1673</v>
      </c>
      <c r="U761" t="s">
        <v>21</v>
      </c>
      <c r="V761" t="s">
        <v>1548</v>
      </c>
    </row>
    <row r="762" spans="1:27" x14ac:dyDescent="0.35">
      <c r="A762">
        <v>5.3556771230751098E+17</v>
      </c>
      <c r="B762" s="1">
        <v>41963</v>
      </c>
      <c r="C762">
        <v>-0.4</v>
      </c>
      <c r="D762" t="s">
        <v>2771</v>
      </c>
      <c r="E762" s="4" t="str" cm="1">
        <f t="array" ref="E762">_xlfn.TEXTJOIN(", ", TRUE, IF(COUNTIF(D762, "*"&amp;$BP$2:$BP$2&amp;"*"), $BP$2:$BP$2, ""))</f>
        <v/>
      </c>
      <c r="F762" t="s">
        <v>821</v>
      </c>
      <c r="G762" t="s">
        <v>806</v>
      </c>
      <c r="H762" t="s">
        <v>360</v>
      </c>
      <c r="I762" t="s">
        <v>1673</v>
      </c>
      <c r="J762" t="s">
        <v>689</v>
      </c>
      <c r="K762" t="s">
        <v>137</v>
      </c>
      <c r="L762" t="s">
        <v>1547</v>
      </c>
      <c r="M762" t="s">
        <v>100</v>
      </c>
      <c r="N762" t="s">
        <v>272</v>
      </c>
      <c r="O762" t="s">
        <v>118</v>
      </c>
      <c r="P762" t="s">
        <v>2772</v>
      </c>
      <c r="Q762" t="s">
        <v>156</v>
      </c>
      <c r="R762" t="s">
        <v>608</v>
      </c>
      <c r="S762" t="s">
        <v>731</v>
      </c>
      <c r="T762" t="s">
        <v>671</v>
      </c>
      <c r="U762" t="s">
        <v>30</v>
      </c>
      <c r="V762" t="s">
        <v>17</v>
      </c>
      <c r="W762" t="s">
        <v>137</v>
      </c>
      <c r="X762" t="s">
        <v>1185</v>
      </c>
      <c r="Y762" t="s">
        <v>1548</v>
      </c>
    </row>
    <row r="763" spans="1:27" x14ac:dyDescent="0.35">
      <c r="A763">
        <v>5.3555250082940902E+17</v>
      </c>
      <c r="B763" s="1">
        <v>41963</v>
      </c>
      <c r="C763">
        <v>0.2</v>
      </c>
      <c r="D763" t="s">
        <v>2773</v>
      </c>
      <c r="E763" s="4" t="str" cm="1">
        <f t="array" ref="E763">_xlfn.TEXTJOIN(", ", TRUE, IF(COUNTIF(D763, "*"&amp;$BP$2:$BP$2&amp;"*"), $BP$2:$BP$2, ""))</f>
        <v/>
      </c>
      <c r="F763" t="s">
        <v>368</v>
      </c>
      <c r="G763" t="s">
        <v>16</v>
      </c>
      <c r="H763" t="s">
        <v>1548</v>
      </c>
    </row>
    <row r="764" spans="1:27" x14ac:dyDescent="0.35">
      <c r="A764">
        <v>5.3553957952094202E+17</v>
      </c>
      <c r="B764" s="1">
        <v>41963</v>
      </c>
      <c r="C764">
        <v>-0.4</v>
      </c>
      <c r="D764" t="s">
        <v>2774</v>
      </c>
      <c r="E764" s="4" t="str" cm="1">
        <f t="array" ref="E764">_xlfn.TEXTJOIN(", ", TRUE, IF(COUNTIF(D764, "*"&amp;$BP$2:$BP$2&amp;"*"), $BP$2:$BP$2, ""))</f>
        <v/>
      </c>
      <c r="F764" t="s">
        <v>37</v>
      </c>
      <c r="G764" t="s">
        <v>30</v>
      </c>
      <c r="H764" t="s">
        <v>17</v>
      </c>
      <c r="I764" t="s">
        <v>144</v>
      </c>
      <c r="J764" t="s">
        <v>2775</v>
      </c>
      <c r="K764" t="s">
        <v>30</v>
      </c>
      <c r="L764" t="s">
        <v>1951</v>
      </c>
      <c r="M764" t="s">
        <v>2776</v>
      </c>
      <c r="N764" t="s">
        <v>1185</v>
      </c>
      <c r="O764" t="s">
        <v>9</v>
      </c>
      <c r="P764" t="s">
        <v>380</v>
      </c>
      <c r="Q764" t="s">
        <v>360</v>
      </c>
      <c r="R764" t="s">
        <v>1547</v>
      </c>
      <c r="S764" t="s">
        <v>1673</v>
      </c>
      <c r="T764" t="s">
        <v>689</v>
      </c>
      <c r="U764" t="s">
        <v>14</v>
      </c>
      <c r="V764" t="s">
        <v>15</v>
      </c>
      <c r="W764" t="s">
        <v>445</v>
      </c>
      <c r="X764">
        <v>8</v>
      </c>
      <c r="Y764" t="s">
        <v>1899</v>
      </c>
      <c r="Z764" t="s">
        <v>1900</v>
      </c>
      <c r="AA764" t="s">
        <v>21</v>
      </c>
    </row>
    <row r="765" spans="1:27" x14ac:dyDescent="0.35">
      <c r="A765">
        <v>5.3551647943362502E+17</v>
      </c>
      <c r="B765" s="1">
        <v>41963</v>
      </c>
      <c r="C765">
        <v>0.5</v>
      </c>
      <c r="D765" t="s">
        <v>2777</v>
      </c>
      <c r="E765" s="4" t="str" cm="1">
        <f t="array" ref="E765">_xlfn.TEXTJOIN(", ", TRUE, IF(COUNTIF(D765, "*"&amp;$BP$2:$BP$2&amp;"*"), $BP$2:$BP$2, ""))</f>
        <v/>
      </c>
      <c r="F765" t="s">
        <v>49</v>
      </c>
      <c r="G765" t="s">
        <v>475</v>
      </c>
      <c r="H765" t="s">
        <v>1673</v>
      </c>
      <c r="I765" t="s">
        <v>689</v>
      </c>
      <c r="J765" t="s">
        <v>144</v>
      </c>
      <c r="K765" t="s">
        <v>2778</v>
      </c>
      <c r="L765" t="s">
        <v>360</v>
      </c>
      <c r="M765" t="s">
        <v>484</v>
      </c>
      <c r="N765" t="s">
        <v>100</v>
      </c>
      <c r="O765" t="s">
        <v>360</v>
      </c>
      <c r="P765" t="s">
        <v>2779</v>
      </c>
      <c r="Q765" t="s">
        <v>57</v>
      </c>
      <c r="R765" t="s">
        <v>16</v>
      </c>
      <c r="S765" t="s">
        <v>1548</v>
      </c>
      <c r="T765" t="s">
        <v>21</v>
      </c>
    </row>
    <row r="766" spans="1:27" x14ac:dyDescent="0.35">
      <c r="A766">
        <v>5.3549529199085901E+17</v>
      </c>
      <c r="B766" s="1">
        <v>41963</v>
      </c>
      <c r="C766">
        <v>1</v>
      </c>
      <c r="D766" t="s">
        <v>2780</v>
      </c>
      <c r="E766" s="4" t="str" cm="1">
        <f t="array" ref="E766">_xlfn.TEXTJOIN(", ", TRUE, IF(COUNTIF(D766, "*"&amp;$BP$2:$BP$2&amp;"*"), $BP$2:$BP$2, ""))</f>
        <v/>
      </c>
      <c r="F766" t="s">
        <v>49</v>
      </c>
      <c r="G766" t="s">
        <v>1575</v>
      </c>
      <c r="H766" t="s">
        <v>101</v>
      </c>
      <c r="I766" t="s">
        <v>384</v>
      </c>
      <c r="J766" t="s">
        <v>9</v>
      </c>
      <c r="K766" t="s">
        <v>30</v>
      </c>
      <c r="L766" t="s">
        <v>385</v>
      </c>
    </row>
    <row r="767" spans="1:27" x14ac:dyDescent="0.35">
      <c r="A767">
        <v>5.35479900535136E+17</v>
      </c>
      <c r="B767" s="1">
        <v>41963</v>
      </c>
      <c r="C767">
        <v>-0.4</v>
      </c>
      <c r="D767" t="s">
        <v>2781</v>
      </c>
      <c r="E767" s="4" t="str" cm="1">
        <f t="array" ref="E767">_xlfn.TEXTJOIN(", ", TRUE, IF(COUNTIF(D767, "*"&amp;$BP$2:$BP$2&amp;"*"), $BP$2:$BP$2, ""))</f>
        <v/>
      </c>
      <c r="F767" t="s">
        <v>37</v>
      </c>
      <c r="G767" t="s">
        <v>30</v>
      </c>
      <c r="H767" t="s">
        <v>17</v>
      </c>
      <c r="I767" t="s">
        <v>144</v>
      </c>
      <c r="J767" t="s">
        <v>605</v>
      </c>
      <c r="K767" t="s">
        <v>30</v>
      </c>
      <c r="L767" t="s">
        <v>283</v>
      </c>
      <c r="M767" t="s">
        <v>156</v>
      </c>
      <c r="N767" t="s">
        <v>30</v>
      </c>
      <c r="O767" t="s">
        <v>687</v>
      </c>
      <c r="P767" t="s">
        <v>2776</v>
      </c>
      <c r="Q767" t="s">
        <v>1185</v>
      </c>
      <c r="R767" t="s">
        <v>9</v>
      </c>
      <c r="S767" t="s">
        <v>380</v>
      </c>
      <c r="T767" t="s">
        <v>360</v>
      </c>
      <c r="U767" t="s">
        <v>1547</v>
      </c>
      <c r="V767" t="s">
        <v>1673</v>
      </c>
      <c r="W767" t="s">
        <v>689</v>
      </c>
      <c r="X767" t="s">
        <v>1548</v>
      </c>
    </row>
    <row r="768" spans="1:27" x14ac:dyDescent="0.35">
      <c r="A768">
        <v>5.3522986547022202E+17</v>
      </c>
      <c r="B768" s="1">
        <v>41962</v>
      </c>
      <c r="C768">
        <v>0</v>
      </c>
      <c r="D768" t="s">
        <v>2782</v>
      </c>
      <c r="E768" s="4" t="str" cm="1">
        <f t="array" ref="E768">_xlfn.TEXTJOIN(", ", TRUE, IF(COUNTIF(D768, "*"&amp;$BP$2:$BP$2&amp;"*"), $BP$2:$BP$2, ""))</f>
        <v/>
      </c>
      <c r="F768" t="s">
        <v>14</v>
      </c>
      <c r="G768" t="s">
        <v>15</v>
      </c>
      <c r="H768" t="s">
        <v>2569</v>
      </c>
      <c r="I768" t="s">
        <v>30</v>
      </c>
      <c r="J768" t="s">
        <v>17</v>
      </c>
      <c r="K768" t="s">
        <v>144</v>
      </c>
      <c r="L768" t="s">
        <v>605</v>
      </c>
      <c r="M768" t="s">
        <v>30</v>
      </c>
      <c r="N768" t="s">
        <v>283</v>
      </c>
      <c r="O768" t="s">
        <v>156</v>
      </c>
      <c r="P768" t="s">
        <v>30</v>
      </c>
      <c r="Q768" t="s">
        <v>260</v>
      </c>
      <c r="R768" t="s">
        <v>687</v>
      </c>
      <c r="S768" t="s">
        <v>2776</v>
      </c>
      <c r="T768" t="s">
        <v>1185</v>
      </c>
      <c r="U768" t="s">
        <v>156</v>
      </c>
      <c r="V768" t="s">
        <v>1673</v>
      </c>
      <c r="W768" t="s">
        <v>21</v>
      </c>
    </row>
    <row r="769" spans="1:24" x14ac:dyDescent="0.35">
      <c r="A769">
        <v>5.3478592586411597E+17</v>
      </c>
      <c r="B769" s="1">
        <v>41961</v>
      </c>
      <c r="C769">
        <v>0.4</v>
      </c>
      <c r="D769" t="s">
        <v>2783</v>
      </c>
      <c r="E769" s="4" t="str" cm="1">
        <f t="array" ref="E769">_xlfn.TEXTJOIN(", ", TRUE, IF(COUNTIF(D769, "*"&amp;$BP$2:$BP$2&amp;"*"), $BP$2:$BP$2, ""))</f>
        <v/>
      </c>
      <c r="F769" t="s">
        <v>11</v>
      </c>
      <c r="G769" t="s">
        <v>2784</v>
      </c>
      <c r="H769" t="s">
        <v>137</v>
      </c>
      <c r="I769" t="s">
        <v>152</v>
      </c>
      <c r="J769" t="s">
        <v>680</v>
      </c>
      <c r="K769" t="s">
        <v>290</v>
      </c>
      <c r="L769" t="s">
        <v>6</v>
      </c>
      <c r="M769" t="s">
        <v>26</v>
      </c>
      <c r="N769" t="s">
        <v>180</v>
      </c>
      <c r="O769" t="s">
        <v>2275</v>
      </c>
      <c r="P769" t="s">
        <v>21</v>
      </c>
    </row>
    <row r="770" spans="1:24" x14ac:dyDescent="0.35">
      <c r="A770">
        <v>5.3448181919894701E+17</v>
      </c>
      <c r="B770" s="1">
        <v>41960</v>
      </c>
      <c r="C770">
        <v>-0.66666666666666596</v>
      </c>
      <c r="D770" t="s">
        <v>2785</v>
      </c>
      <c r="E770" s="4" t="str" cm="1">
        <f t="array" ref="E770">_xlfn.TEXTJOIN(", ", TRUE, IF(COUNTIF(D770, "*"&amp;$BP$2:$BP$2&amp;"*"), $BP$2:$BP$2, ""))</f>
        <v/>
      </c>
      <c r="F770" t="s">
        <v>42</v>
      </c>
      <c r="G770" t="s">
        <v>297</v>
      </c>
      <c r="H770" t="s">
        <v>2786</v>
      </c>
      <c r="I770" t="s">
        <v>645</v>
      </c>
      <c r="J770" t="s">
        <v>87</v>
      </c>
      <c r="K770" t="s">
        <v>206</v>
      </c>
      <c r="L770" t="s">
        <v>1924</v>
      </c>
      <c r="M770" t="s">
        <v>16</v>
      </c>
      <c r="N770" t="s">
        <v>2787</v>
      </c>
      <c r="O770" t="s">
        <v>21</v>
      </c>
      <c r="P770" t="s">
        <v>2788</v>
      </c>
    </row>
    <row r="771" spans="1:24" x14ac:dyDescent="0.35">
      <c r="A771">
        <v>5.3445670283001402E+17</v>
      </c>
      <c r="B771" s="1">
        <v>41960</v>
      </c>
      <c r="C771">
        <v>0.25</v>
      </c>
      <c r="D771" t="s">
        <v>2789</v>
      </c>
      <c r="E771" s="4" t="str" cm="1">
        <f t="array" ref="E771">_xlfn.TEXTJOIN(", ", TRUE, IF(COUNTIF(D771, "*"&amp;$BP$2:$BP$2&amp;"*"), $BP$2:$BP$2, ""))</f>
        <v/>
      </c>
      <c r="F771" t="s">
        <v>17</v>
      </c>
      <c r="G771" t="s">
        <v>18</v>
      </c>
      <c r="H771" t="s">
        <v>2706</v>
      </c>
      <c r="I771" t="s">
        <v>1858</v>
      </c>
      <c r="J771" t="s">
        <v>675</v>
      </c>
      <c r="K771" t="s">
        <v>142</v>
      </c>
      <c r="L771" t="s">
        <v>100</v>
      </c>
      <c r="M771" t="s">
        <v>196</v>
      </c>
      <c r="N771" t="s">
        <v>215</v>
      </c>
      <c r="O771" t="s">
        <v>15</v>
      </c>
      <c r="P771" t="s">
        <v>30</v>
      </c>
      <c r="Q771" t="s">
        <v>45</v>
      </c>
      <c r="R771" t="s">
        <v>231</v>
      </c>
      <c r="S771" t="s">
        <v>971</v>
      </c>
      <c r="T771" t="s">
        <v>46</v>
      </c>
      <c r="U771" t="s">
        <v>70</v>
      </c>
      <c r="V771" t="s">
        <v>21</v>
      </c>
    </row>
    <row r="772" spans="1:24" x14ac:dyDescent="0.35">
      <c r="A772">
        <v>5.3440761316154502E+17</v>
      </c>
      <c r="B772" s="1">
        <v>41960</v>
      </c>
      <c r="C772">
        <v>0.3</v>
      </c>
      <c r="D772" t="s">
        <v>2790</v>
      </c>
      <c r="E772" s="4" t="str" cm="1">
        <f t="array" ref="E772">_xlfn.TEXTJOIN(", ", TRUE, IF(COUNTIF(D772, "*"&amp;$BP$2:$BP$2&amp;"*"), $BP$2:$BP$2, ""))</f>
        <v/>
      </c>
      <c r="F772" t="s">
        <v>510</v>
      </c>
      <c r="G772" t="s">
        <v>124</v>
      </c>
      <c r="H772" t="s">
        <v>244</v>
      </c>
      <c r="I772" t="s">
        <v>9</v>
      </c>
      <c r="J772" t="s">
        <v>230</v>
      </c>
      <c r="K772" t="s">
        <v>30</v>
      </c>
      <c r="L772" t="s">
        <v>797</v>
      </c>
      <c r="M772" t="s">
        <v>71</v>
      </c>
      <c r="N772" t="s">
        <v>2036</v>
      </c>
      <c r="O772" t="s">
        <v>2149</v>
      </c>
      <c r="P772" t="s">
        <v>429</v>
      </c>
      <c r="Q772" t="s">
        <v>426</v>
      </c>
      <c r="R772" t="s">
        <v>645</v>
      </c>
      <c r="S772" t="s">
        <v>137</v>
      </c>
      <c r="T772" t="s">
        <v>1219</v>
      </c>
      <c r="U772" t="s">
        <v>157</v>
      </c>
      <c r="V772" t="s">
        <v>16</v>
      </c>
      <c r="W772" t="s">
        <v>21</v>
      </c>
    </row>
    <row r="773" spans="1:24" x14ac:dyDescent="0.35">
      <c r="A773">
        <v>5.3437401734853798E+17</v>
      </c>
      <c r="B773" s="1">
        <v>41960</v>
      </c>
      <c r="C773">
        <v>0</v>
      </c>
      <c r="D773" t="s">
        <v>2791</v>
      </c>
      <c r="E773" s="4" t="str" cm="1">
        <f t="array" ref="E773">_xlfn.TEXTJOIN(", ", TRUE, IF(COUNTIF(D773, "*"&amp;$BP$2:$BP$2&amp;"*"), $BP$2:$BP$2, ""))</f>
        <v>america</v>
      </c>
      <c r="F773" t="s">
        <v>2792</v>
      </c>
      <c r="G773" t="s">
        <v>124</v>
      </c>
      <c r="H773" t="s">
        <v>130</v>
      </c>
      <c r="I773" t="s">
        <v>9</v>
      </c>
      <c r="J773" t="s">
        <v>123</v>
      </c>
      <c r="K773" t="s">
        <v>504</v>
      </c>
      <c r="L773" t="s">
        <v>30</v>
      </c>
      <c r="M773" t="s">
        <v>426</v>
      </c>
      <c r="N773" t="s">
        <v>430</v>
      </c>
      <c r="O773" t="s">
        <v>2721</v>
      </c>
      <c r="P773" t="s">
        <v>137</v>
      </c>
      <c r="Q773" t="s">
        <v>232</v>
      </c>
      <c r="R773" t="s">
        <v>888</v>
      </c>
      <c r="S773" t="s">
        <v>1072</v>
      </c>
      <c r="T773" t="s">
        <v>16</v>
      </c>
      <c r="U773" t="s">
        <v>115</v>
      </c>
      <c r="V773" t="s">
        <v>503</v>
      </c>
      <c r="W773" t="s">
        <v>21</v>
      </c>
      <c r="X773" t="s">
        <v>2793</v>
      </c>
    </row>
    <row r="774" spans="1:24" x14ac:dyDescent="0.35">
      <c r="A774">
        <v>5.3375410644873997E+17</v>
      </c>
      <c r="B774" s="1">
        <v>41958</v>
      </c>
      <c r="C774">
        <v>0</v>
      </c>
      <c r="D774" t="s">
        <v>2794</v>
      </c>
      <c r="E774" s="4" t="str" cm="1">
        <f t="array" ref="E774">_xlfn.TEXTJOIN(", ", TRUE, IF(COUNTIF(D774, "*"&amp;$BP$2:$BP$2&amp;"*"), $BP$2:$BP$2, ""))</f>
        <v/>
      </c>
      <c r="F774" t="s">
        <v>348</v>
      </c>
      <c r="G774" t="s">
        <v>635</v>
      </c>
      <c r="H774" t="s">
        <v>30</v>
      </c>
      <c r="I774" t="s">
        <v>636</v>
      </c>
      <c r="J774" t="s">
        <v>474</v>
      </c>
      <c r="K774" t="s">
        <v>124</v>
      </c>
      <c r="L774" t="s">
        <v>1572</v>
      </c>
      <c r="M774" t="s">
        <v>100</v>
      </c>
      <c r="N774" t="s">
        <v>880</v>
      </c>
      <c r="O774" t="s">
        <v>2748</v>
      </c>
      <c r="P774" t="s">
        <v>9</v>
      </c>
      <c r="Q774" t="s">
        <v>123</v>
      </c>
      <c r="R774" t="s">
        <v>504</v>
      </c>
      <c r="S774" t="s">
        <v>17</v>
      </c>
      <c r="T774" t="s">
        <v>98</v>
      </c>
      <c r="U774" t="s">
        <v>21</v>
      </c>
    </row>
    <row r="775" spans="1:24" x14ac:dyDescent="0.35">
      <c r="A775">
        <v>5.3370336822547597E+17</v>
      </c>
      <c r="B775" s="1">
        <v>41958</v>
      </c>
      <c r="C775">
        <v>0.1</v>
      </c>
      <c r="D775" t="s">
        <v>2795</v>
      </c>
      <c r="E775" s="4" t="str" cm="1">
        <f t="array" ref="E775">_xlfn.TEXTJOIN(", ", TRUE, IF(COUNTIF(D775, "*"&amp;$BP$2:$BP$2&amp;"*"), $BP$2:$BP$2, ""))</f>
        <v/>
      </c>
      <c r="F775" t="s">
        <v>214</v>
      </c>
      <c r="G775" t="s">
        <v>9</v>
      </c>
      <c r="H775" t="s">
        <v>426</v>
      </c>
      <c r="I775" t="s">
        <v>430</v>
      </c>
      <c r="J775" t="s">
        <v>608</v>
      </c>
      <c r="K775" t="s">
        <v>2796</v>
      </c>
      <c r="L775" t="s">
        <v>2467</v>
      </c>
      <c r="M775" t="s">
        <v>118</v>
      </c>
      <c r="N775" t="s">
        <v>152</v>
      </c>
      <c r="O775" t="s">
        <v>429</v>
      </c>
      <c r="P775" t="s">
        <v>337</v>
      </c>
      <c r="Q775" t="s">
        <v>21</v>
      </c>
      <c r="R775" t="s">
        <v>2788</v>
      </c>
    </row>
    <row r="776" spans="1:24" x14ac:dyDescent="0.35">
      <c r="A776">
        <v>5.3366088819711098E+17</v>
      </c>
      <c r="B776" s="1">
        <v>41958</v>
      </c>
      <c r="C776">
        <v>0</v>
      </c>
      <c r="D776" t="s">
        <v>2797</v>
      </c>
      <c r="E776" s="4" t="str" cm="1">
        <f t="array" ref="E776">_xlfn.TEXTJOIN(", ", TRUE, IF(COUNTIF(D776, "*"&amp;$BP$2:$BP$2&amp;"*"), $BP$2:$BP$2, ""))</f>
        <v/>
      </c>
      <c r="F776" t="s">
        <v>30</v>
      </c>
      <c r="G776" t="s">
        <v>426</v>
      </c>
      <c r="H776" t="s">
        <v>430</v>
      </c>
      <c r="I776" t="s">
        <v>2721</v>
      </c>
      <c r="J776" t="s">
        <v>137</v>
      </c>
      <c r="K776" t="s">
        <v>888</v>
      </c>
      <c r="L776" t="s">
        <v>16</v>
      </c>
      <c r="M776" t="s">
        <v>2798</v>
      </c>
      <c r="N776" t="s">
        <v>28</v>
      </c>
      <c r="O776" t="s">
        <v>124</v>
      </c>
      <c r="P776" t="s">
        <v>2799</v>
      </c>
      <c r="Q776" t="s">
        <v>521</v>
      </c>
      <c r="R776" t="s">
        <v>21</v>
      </c>
      <c r="S776" t="s">
        <v>2793</v>
      </c>
    </row>
    <row r="777" spans="1:24" x14ac:dyDescent="0.35">
      <c r="A777">
        <v>5.3362287094215802E+17</v>
      </c>
      <c r="B777" s="1">
        <v>41958</v>
      </c>
      <c r="C777">
        <v>0</v>
      </c>
      <c r="D777" t="s">
        <v>2800</v>
      </c>
      <c r="E777" s="4" t="str" cm="1">
        <f t="array" ref="E777">_xlfn.TEXTJOIN(", ", TRUE, IF(COUNTIF(D777, "*"&amp;$BP$2:$BP$2&amp;"*"), $BP$2:$BP$2, ""))</f>
        <v/>
      </c>
      <c r="F777" t="s">
        <v>944</v>
      </c>
      <c r="G777" t="s">
        <v>77</v>
      </c>
      <c r="H777" t="s">
        <v>30</v>
      </c>
      <c r="I777" t="s">
        <v>426</v>
      </c>
      <c r="J777" t="s">
        <v>430</v>
      </c>
      <c r="K777" t="s">
        <v>2721</v>
      </c>
      <c r="L777" t="s">
        <v>137</v>
      </c>
      <c r="M777" t="s">
        <v>888</v>
      </c>
      <c r="N777" t="s">
        <v>1072</v>
      </c>
      <c r="O777" t="s">
        <v>21</v>
      </c>
      <c r="P777" t="s">
        <v>2793</v>
      </c>
    </row>
    <row r="778" spans="1:24" x14ac:dyDescent="0.35">
      <c r="A778">
        <v>5.3336476461369299E+17</v>
      </c>
      <c r="B778" s="1">
        <v>41957</v>
      </c>
      <c r="C778">
        <v>0.9</v>
      </c>
      <c r="D778" t="s">
        <v>2801</v>
      </c>
      <c r="E778" s="4" t="str" cm="1">
        <f t="array" ref="E778">_xlfn.TEXTJOIN(", ", TRUE, IF(COUNTIF(D778, "*"&amp;$BP$2:$BP$2&amp;"*"), $BP$2:$BP$2, ""))</f>
        <v/>
      </c>
      <c r="F778" t="s">
        <v>367</v>
      </c>
      <c r="G778" t="s">
        <v>399</v>
      </c>
      <c r="H778" t="s">
        <v>152</v>
      </c>
      <c r="I778" t="s">
        <v>1686</v>
      </c>
      <c r="J778" t="s">
        <v>350</v>
      </c>
      <c r="K778" t="s">
        <v>2802</v>
      </c>
    </row>
    <row r="779" spans="1:24" x14ac:dyDescent="0.35">
      <c r="A779">
        <v>5.3325275058353702E+17</v>
      </c>
      <c r="B779" s="1">
        <v>41957</v>
      </c>
      <c r="C779">
        <v>0</v>
      </c>
      <c r="D779" t="s">
        <v>2803</v>
      </c>
      <c r="E779" s="4" t="str" cm="1">
        <f t="array" ref="E779">_xlfn.TEXTJOIN(", ", TRUE, IF(COUNTIF(D779, "*"&amp;$BP$2:$BP$2&amp;"*"), $BP$2:$BP$2, ""))</f>
        <v/>
      </c>
      <c r="F779" t="s">
        <v>2804</v>
      </c>
      <c r="G779" t="s">
        <v>426</v>
      </c>
      <c r="H779" t="s">
        <v>645</v>
      </c>
      <c r="I779" t="s">
        <v>397</v>
      </c>
      <c r="J779" t="s">
        <v>15</v>
      </c>
      <c r="K779" t="s">
        <v>2805</v>
      </c>
      <c r="L779" t="s">
        <v>100</v>
      </c>
      <c r="M779" t="s">
        <v>2035</v>
      </c>
      <c r="N779" t="s">
        <v>26</v>
      </c>
      <c r="O779" t="s">
        <v>2169</v>
      </c>
      <c r="P779" t="s">
        <v>240</v>
      </c>
      <c r="Q779" t="s">
        <v>291</v>
      </c>
      <c r="R779" t="s">
        <v>21</v>
      </c>
      <c r="S779" t="s">
        <v>2788</v>
      </c>
    </row>
    <row r="780" spans="1:24" x14ac:dyDescent="0.35">
      <c r="A780">
        <v>5.3304172856385101E+17</v>
      </c>
      <c r="B780" s="1">
        <v>41956</v>
      </c>
      <c r="C780">
        <v>0.3</v>
      </c>
      <c r="D780" t="s">
        <v>2806</v>
      </c>
      <c r="E780" s="4" t="str" cm="1">
        <f t="array" ref="E780">_xlfn.TEXTJOIN(", ", TRUE, IF(COUNTIF(D780, "*"&amp;$BP$2:$BP$2&amp;"*"), $BP$2:$BP$2, ""))</f>
        <v/>
      </c>
      <c r="F780" t="s">
        <v>276</v>
      </c>
      <c r="G780" t="s">
        <v>6</v>
      </c>
      <c r="H780" t="s">
        <v>222</v>
      </c>
      <c r="I780" t="s">
        <v>426</v>
      </c>
      <c r="J780" t="s">
        <v>430</v>
      </c>
      <c r="K780" t="s">
        <v>608</v>
      </c>
      <c r="L780" t="s">
        <v>137</v>
      </c>
      <c r="M780" t="s">
        <v>1219</v>
      </c>
      <c r="N780" t="s">
        <v>157</v>
      </c>
      <c r="O780" t="s">
        <v>16</v>
      </c>
      <c r="P780" t="s">
        <v>510</v>
      </c>
      <c r="Q780" t="s">
        <v>124</v>
      </c>
      <c r="R780" t="s">
        <v>244</v>
      </c>
      <c r="S780" t="s">
        <v>21</v>
      </c>
    </row>
    <row r="781" spans="1:24" x14ac:dyDescent="0.35">
      <c r="A781">
        <v>5.3301153879832102E+17</v>
      </c>
      <c r="B781" s="1">
        <v>41956</v>
      </c>
      <c r="C781">
        <v>0</v>
      </c>
      <c r="D781" t="s">
        <v>2807</v>
      </c>
      <c r="E781" s="4" t="str" cm="1">
        <f t="array" ref="E781">_xlfn.TEXTJOIN(", ", TRUE, IF(COUNTIF(D781, "*"&amp;$BP$2:$BP$2&amp;"*"), $BP$2:$BP$2, ""))</f>
        <v/>
      </c>
      <c r="F781" t="s">
        <v>326</v>
      </c>
      <c r="G781" t="s">
        <v>17</v>
      </c>
      <c r="H781" t="s">
        <v>98</v>
      </c>
      <c r="I781" t="s">
        <v>137</v>
      </c>
      <c r="J781" t="s">
        <v>2808</v>
      </c>
      <c r="K781" t="s">
        <v>30</v>
      </c>
      <c r="L781" t="s">
        <v>2273</v>
      </c>
      <c r="M781" t="s">
        <v>9</v>
      </c>
      <c r="N781" t="s">
        <v>945</v>
      </c>
      <c r="O781" t="s">
        <v>2275</v>
      </c>
      <c r="P781" t="s">
        <v>100</v>
      </c>
      <c r="Q781" t="s">
        <v>2809</v>
      </c>
      <c r="R781" t="s">
        <v>115</v>
      </c>
      <c r="S781" t="s">
        <v>2072</v>
      </c>
      <c r="T781" t="s">
        <v>2810</v>
      </c>
      <c r="U781" t="s">
        <v>1596</v>
      </c>
      <c r="V781" t="s">
        <v>21</v>
      </c>
    </row>
    <row r="782" spans="1:24" x14ac:dyDescent="0.35">
      <c r="A782">
        <v>5.3289633328832499E+17</v>
      </c>
      <c r="B782" s="1">
        <v>41956</v>
      </c>
      <c r="C782">
        <v>0</v>
      </c>
      <c r="D782" t="s">
        <v>2811</v>
      </c>
      <c r="E782" s="4" t="str" cm="1">
        <f t="array" ref="E782">_xlfn.TEXTJOIN(", ", TRUE, IF(COUNTIF(D782, "*"&amp;$BP$2:$BP$2&amp;"*"), $BP$2:$BP$2, ""))</f>
        <v/>
      </c>
      <c r="F782" t="s">
        <v>30</v>
      </c>
      <c r="G782" t="s">
        <v>682</v>
      </c>
      <c r="H782" t="s">
        <v>408</v>
      </c>
      <c r="I782" t="s">
        <v>1237</v>
      </c>
      <c r="J782" t="s">
        <v>2812</v>
      </c>
      <c r="K782" t="s">
        <v>218</v>
      </c>
      <c r="L782" t="s">
        <v>219</v>
      </c>
      <c r="M782" t="s">
        <v>211</v>
      </c>
      <c r="N782" t="s">
        <v>9</v>
      </c>
      <c r="O782" t="s">
        <v>231</v>
      </c>
      <c r="P782" t="s">
        <v>46</v>
      </c>
      <c r="Q782" t="s">
        <v>70</v>
      </c>
      <c r="R782" t="s">
        <v>21</v>
      </c>
      <c r="S782" t="s">
        <v>149</v>
      </c>
    </row>
    <row r="783" spans="1:24" x14ac:dyDescent="0.35">
      <c r="A783">
        <v>5.3269923957992602E+17</v>
      </c>
      <c r="B783" s="1">
        <v>41955</v>
      </c>
      <c r="C783">
        <v>0.2</v>
      </c>
      <c r="D783" t="s">
        <v>2813</v>
      </c>
      <c r="E783" s="4" t="str" cm="1">
        <f t="array" ref="E783">_xlfn.TEXTJOIN(", ", TRUE, IF(COUNTIF(D783, "*"&amp;$BP$2:$BP$2&amp;"*"), $BP$2:$BP$2, ""))</f>
        <v/>
      </c>
      <c r="F783" t="s">
        <v>12</v>
      </c>
      <c r="G783" t="s">
        <v>34</v>
      </c>
      <c r="H783" t="s">
        <v>9</v>
      </c>
      <c r="I783" t="s">
        <v>30</v>
      </c>
      <c r="J783" t="s">
        <v>706</v>
      </c>
      <c r="K783" t="s">
        <v>24</v>
      </c>
      <c r="L783" t="s">
        <v>827</v>
      </c>
      <c r="M783" t="s">
        <v>2814</v>
      </c>
      <c r="N783" t="s">
        <v>16</v>
      </c>
      <c r="O783" t="s">
        <v>30</v>
      </c>
      <c r="P783" t="s">
        <v>2072</v>
      </c>
      <c r="Q783" t="s">
        <v>21</v>
      </c>
      <c r="R783" t="s">
        <v>2275</v>
      </c>
    </row>
    <row r="784" spans="1:24" x14ac:dyDescent="0.35">
      <c r="A784">
        <v>5.3267575391822598E+17</v>
      </c>
      <c r="B784" s="1">
        <v>41955</v>
      </c>
      <c r="C784">
        <v>0.6</v>
      </c>
      <c r="D784" t="s">
        <v>2815</v>
      </c>
      <c r="E784" s="4" t="str" cm="1">
        <f t="array" ref="E784">_xlfn.TEXTJOIN(", ", TRUE, IF(COUNTIF(D784, "*"&amp;$BP$2:$BP$2&amp;"*"), $BP$2:$BP$2, ""))</f>
        <v/>
      </c>
      <c r="F784" t="s">
        <v>11</v>
      </c>
      <c r="G784" t="s">
        <v>137</v>
      </c>
      <c r="H784" t="s">
        <v>49</v>
      </c>
      <c r="I784" t="s">
        <v>110</v>
      </c>
      <c r="J784" t="s">
        <v>173</v>
      </c>
      <c r="K784" t="s">
        <v>16</v>
      </c>
      <c r="L784" t="s">
        <v>1158</v>
      </c>
      <c r="M784" t="s">
        <v>731</v>
      </c>
      <c r="N784" t="s">
        <v>157</v>
      </c>
      <c r="O784" t="s">
        <v>9</v>
      </c>
      <c r="P784" t="s">
        <v>149</v>
      </c>
      <c r="Q784" t="s">
        <v>21</v>
      </c>
    </row>
    <row r="785" spans="1:28" x14ac:dyDescent="0.35">
      <c r="A785">
        <v>5.3259543590327501E+17</v>
      </c>
      <c r="B785" s="1">
        <v>41955</v>
      </c>
      <c r="C785">
        <v>0</v>
      </c>
      <c r="D785" t="s">
        <v>2816</v>
      </c>
      <c r="E785" s="4" t="str" cm="1">
        <f t="array" ref="E785">_xlfn.TEXTJOIN(", ", TRUE, IF(COUNTIF(D785, "*"&amp;$BP$2:$BP$2&amp;"*"), $BP$2:$BP$2, ""))</f>
        <v/>
      </c>
      <c r="F785" t="s">
        <v>510</v>
      </c>
      <c r="G785" t="s">
        <v>124</v>
      </c>
      <c r="H785" t="s">
        <v>244</v>
      </c>
      <c r="I785" t="s">
        <v>276</v>
      </c>
      <c r="J785" t="s">
        <v>6</v>
      </c>
      <c r="K785" t="s">
        <v>180</v>
      </c>
      <c r="L785" t="s">
        <v>30</v>
      </c>
      <c r="M785" t="s">
        <v>1257</v>
      </c>
      <c r="N785" t="s">
        <v>309</v>
      </c>
      <c r="O785" t="s">
        <v>633</v>
      </c>
      <c r="P785" t="s">
        <v>39</v>
      </c>
      <c r="Q785" t="s">
        <v>1823</v>
      </c>
      <c r="R785" t="s">
        <v>156</v>
      </c>
      <c r="S785" t="s">
        <v>46</v>
      </c>
      <c r="T785" t="s">
        <v>70</v>
      </c>
      <c r="U785" t="s">
        <v>21</v>
      </c>
      <c r="V785" t="s">
        <v>149</v>
      </c>
    </row>
    <row r="786" spans="1:28" x14ac:dyDescent="0.35">
      <c r="A786">
        <v>5.3253377437519802E+17</v>
      </c>
      <c r="B786" s="1">
        <v>41955</v>
      </c>
      <c r="C786">
        <v>0.26212121212121198</v>
      </c>
      <c r="D786" t="s">
        <v>2817</v>
      </c>
      <c r="E786" s="4" t="str" cm="1">
        <f t="array" ref="E786">_xlfn.TEXTJOIN(", ", TRUE, IF(COUNTIF(D786, "*"&amp;$BP$2:$BP$2&amp;"*"), $BP$2:$BP$2, ""))</f>
        <v/>
      </c>
      <c r="F786" t="s">
        <v>11</v>
      </c>
      <c r="G786" t="s">
        <v>137</v>
      </c>
      <c r="H786" t="s">
        <v>110</v>
      </c>
      <c r="I786" t="s">
        <v>30</v>
      </c>
      <c r="J786" t="s">
        <v>577</v>
      </c>
      <c r="K786" t="s">
        <v>61</v>
      </c>
      <c r="L786" t="s">
        <v>100</v>
      </c>
      <c r="M786" t="s">
        <v>1823</v>
      </c>
      <c r="N786" t="s">
        <v>253</v>
      </c>
      <c r="O786" t="s">
        <v>247</v>
      </c>
      <c r="P786" t="s">
        <v>2818</v>
      </c>
      <c r="Q786" t="s">
        <v>156</v>
      </c>
      <c r="R786" t="s">
        <v>152</v>
      </c>
      <c r="S786" t="s">
        <v>2819</v>
      </c>
      <c r="T786" t="s">
        <v>660</v>
      </c>
      <c r="U786" t="s">
        <v>2820</v>
      </c>
      <c r="V786" t="s">
        <v>337</v>
      </c>
      <c r="W786" t="s">
        <v>9</v>
      </c>
      <c r="X786" t="s">
        <v>486</v>
      </c>
      <c r="Y786" t="s">
        <v>487</v>
      </c>
      <c r="Z786" t="s">
        <v>488</v>
      </c>
      <c r="AA786" t="s">
        <v>21</v>
      </c>
    </row>
    <row r="787" spans="1:28" x14ac:dyDescent="0.35">
      <c r="A787">
        <v>5.3227810680419501E+17</v>
      </c>
      <c r="B787" s="1">
        <v>41954</v>
      </c>
      <c r="C787">
        <v>0</v>
      </c>
      <c r="D787" t="s">
        <v>2821</v>
      </c>
      <c r="E787" s="4" t="str" cm="1">
        <f t="array" ref="E787">_xlfn.TEXTJOIN(", ", TRUE, IF(COUNTIF(D787, "*"&amp;$BP$2:$BP$2&amp;"*"), $BP$2:$BP$2, ""))</f>
        <v/>
      </c>
      <c r="F787" t="s">
        <v>11</v>
      </c>
      <c r="G787" t="s">
        <v>137</v>
      </c>
      <c r="H787" t="s">
        <v>279</v>
      </c>
      <c r="I787" t="s">
        <v>286</v>
      </c>
      <c r="J787" t="s">
        <v>30</v>
      </c>
      <c r="K787" t="s">
        <v>2072</v>
      </c>
      <c r="L787" t="s">
        <v>888</v>
      </c>
      <c r="M787" t="s">
        <v>100</v>
      </c>
      <c r="N787" t="s">
        <v>2822</v>
      </c>
      <c r="O787" t="s">
        <v>30</v>
      </c>
      <c r="P787" t="s">
        <v>2784</v>
      </c>
      <c r="Q787" t="s">
        <v>21</v>
      </c>
      <c r="R787" t="s">
        <v>2275</v>
      </c>
    </row>
    <row r="788" spans="1:28" x14ac:dyDescent="0.35">
      <c r="A788">
        <v>5.3221616588436602E+17</v>
      </c>
      <c r="B788" s="1">
        <v>41954</v>
      </c>
      <c r="C788">
        <v>0</v>
      </c>
      <c r="D788" t="s">
        <v>2823</v>
      </c>
      <c r="E788" s="4" t="str" cm="1">
        <f t="array" ref="E788">_xlfn.TEXTJOIN(", ", TRUE, IF(COUNTIF(D788, "*"&amp;$BP$2:$BP$2&amp;"*"), $BP$2:$BP$2, ""))</f>
        <v/>
      </c>
      <c r="F788" t="s">
        <v>30</v>
      </c>
      <c r="G788" t="s">
        <v>2072</v>
      </c>
      <c r="H788" t="s">
        <v>564</v>
      </c>
      <c r="I788" t="s">
        <v>253</v>
      </c>
      <c r="J788" t="s">
        <v>2824</v>
      </c>
      <c r="K788" t="s">
        <v>510</v>
      </c>
      <c r="L788" t="s">
        <v>124</v>
      </c>
      <c r="M788" t="s">
        <v>244</v>
      </c>
      <c r="N788" t="s">
        <v>276</v>
      </c>
      <c r="O788" t="s">
        <v>6</v>
      </c>
      <c r="P788" t="s">
        <v>277</v>
      </c>
      <c r="Q788" t="s">
        <v>21</v>
      </c>
      <c r="R788" t="s">
        <v>2275</v>
      </c>
    </row>
    <row r="789" spans="1:28" x14ac:dyDescent="0.35">
      <c r="A789">
        <v>5.3219817772247802E+17</v>
      </c>
      <c r="B789" s="1">
        <v>41954</v>
      </c>
      <c r="C789">
        <v>0.8</v>
      </c>
      <c r="D789" t="s">
        <v>2825</v>
      </c>
      <c r="E789" s="4" t="str" cm="1">
        <f t="array" ref="E789">_xlfn.TEXTJOIN(", ", TRUE, IF(COUNTIF(D789, "*"&amp;$BP$2:$BP$2&amp;"*"), $BP$2:$BP$2, ""))</f>
        <v/>
      </c>
      <c r="F789" t="s">
        <v>1629</v>
      </c>
      <c r="G789" t="s">
        <v>253</v>
      </c>
      <c r="H789" t="s">
        <v>124</v>
      </c>
      <c r="I789" t="s">
        <v>2826</v>
      </c>
      <c r="J789" t="s">
        <v>264</v>
      </c>
      <c r="K789" t="s">
        <v>6</v>
      </c>
      <c r="L789" t="s">
        <v>2555</v>
      </c>
      <c r="M789" t="s">
        <v>2205</v>
      </c>
      <c r="N789" t="s">
        <v>17</v>
      </c>
      <c r="O789" t="s">
        <v>98</v>
      </c>
      <c r="P789" t="s">
        <v>101</v>
      </c>
      <c r="Q789" t="s">
        <v>444</v>
      </c>
      <c r="R789" t="s">
        <v>439</v>
      </c>
    </row>
    <row r="790" spans="1:28" x14ac:dyDescent="0.35">
      <c r="A790">
        <v>5.3194944354152E+17</v>
      </c>
      <c r="B790" s="1">
        <v>41953</v>
      </c>
      <c r="C790">
        <v>0.2</v>
      </c>
      <c r="D790" t="s">
        <v>2827</v>
      </c>
      <c r="E790" s="4" t="str" cm="1">
        <f t="array" ref="E790">_xlfn.TEXTJOIN(", ", TRUE, IF(COUNTIF(D790, "*"&amp;$BP$2:$BP$2&amp;"*"), $BP$2:$BP$2, ""))</f>
        <v/>
      </c>
      <c r="F790" t="s">
        <v>17</v>
      </c>
      <c r="G790" t="s">
        <v>98</v>
      </c>
      <c r="H790" t="s">
        <v>377</v>
      </c>
      <c r="I790" t="s">
        <v>49</v>
      </c>
      <c r="J790" t="s">
        <v>168</v>
      </c>
      <c r="K790" t="s">
        <v>9</v>
      </c>
      <c r="L790" t="s">
        <v>141</v>
      </c>
      <c r="M790" t="s">
        <v>30</v>
      </c>
      <c r="N790" t="s">
        <v>2072</v>
      </c>
      <c r="O790" t="s">
        <v>888</v>
      </c>
      <c r="P790" t="s">
        <v>100</v>
      </c>
      <c r="Q790" t="s">
        <v>909</v>
      </c>
      <c r="R790" t="s">
        <v>1230</v>
      </c>
      <c r="S790" t="s">
        <v>30</v>
      </c>
      <c r="T790" t="s">
        <v>2784</v>
      </c>
      <c r="U790" t="s">
        <v>9</v>
      </c>
      <c r="V790" t="s">
        <v>945</v>
      </c>
      <c r="W790" t="s">
        <v>2275</v>
      </c>
      <c r="X790" t="s">
        <v>21</v>
      </c>
    </row>
    <row r="791" spans="1:28" x14ac:dyDescent="0.35">
      <c r="A791">
        <v>5.3191696427322099E+17</v>
      </c>
      <c r="B791" s="1">
        <v>41953</v>
      </c>
      <c r="C791">
        <v>0.2</v>
      </c>
      <c r="D791" t="s">
        <v>2828</v>
      </c>
      <c r="E791" s="4" t="str" cm="1">
        <f t="array" ref="E791">_xlfn.TEXTJOIN(", ", TRUE, IF(COUNTIF(D791, "*"&amp;$BP$2:$BP$2&amp;"*"), $BP$2:$BP$2, ""))</f>
        <v/>
      </c>
      <c r="F791" t="s">
        <v>1230</v>
      </c>
      <c r="G791" t="s">
        <v>11</v>
      </c>
      <c r="H791" t="s">
        <v>2784</v>
      </c>
      <c r="I791" t="s">
        <v>276</v>
      </c>
      <c r="J791" t="s">
        <v>6</v>
      </c>
      <c r="K791" t="s">
        <v>180</v>
      </c>
      <c r="L791" t="s">
        <v>152</v>
      </c>
      <c r="M791" t="s">
        <v>2072</v>
      </c>
      <c r="N791" t="s">
        <v>731</v>
      </c>
      <c r="O791" t="s">
        <v>888</v>
      </c>
      <c r="P791" t="s">
        <v>100</v>
      </c>
      <c r="Q791" t="s">
        <v>909</v>
      </c>
      <c r="R791" t="s">
        <v>21</v>
      </c>
      <c r="S791" t="s">
        <v>2275</v>
      </c>
    </row>
    <row r="792" spans="1:28" x14ac:dyDescent="0.35">
      <c r="A792">
        <v>5.3185955173408698E+17</v>
      </c>
      <c r="B792" s="1">
        <v>41953</v>
      </c>
      <c r="C792">
        <v>0.266666666666666</v>
      </c>
      <c r="D792" t="s">
        <v>2829</v>
      </c>
      <c r="E792" s="4" t="str" cm="1">
        <f t="array" ref="E792">_xlfn.TEXTJOIN(", ", TRUE, IF(COUNTIF(D792, "*"&amp;$BP$2:$BP$2&amp;"*"), $BP$2:$BP$2, ""))</f>
        <v/>
      </c>
      <c r="F792" t="s">
        <v>11</v>
      </c>
      <c r="G792" t="s">
        <v>137</v>
      </c>
      <c r="H792" t="s">
        <v>680</v>
      </c>
      <c r="I792" t="s">
        <v>17</v>
      </c>
      <c r="J792" t="s">
        <v>98</v>
      </c>
      <c r="K792" t="s">
        <v>137</v>
      </c>
      <c r="L792" t="s">
        <v>2808</v>
      </c>
      <c r="M792" t="s">
        <v>30</v>
      </c>
      <c r="N792" t="s">
        <v>2273</v>
      </c>
      <c r="O792" t="s">
        <v>9</v>
      </c>
      <c r="P792" t="s">
        <v>141</v>
      </c>
      <c r="Q792" t="s">
        <v>30</v>
      </c>
      <c r="R792" t="s">
        <v>2072</v>
      </c>
      <c r="S792" t="s">
        <v>888</v>
      </c>
      <c r="T792" t="s">
        <v>100</v>
      </c>
      <c r="U792" t="s">
        <v>909</v>
      </c>
      <c r="V792" t="s">
        <v>21</v>
      </c>
      <c r="W792" t="s">
        <v>2275</v>
      </c>
    </row>
    <row r="793" spans="1:28" x14ac:dyDescent="0.35">
      <c r="A793">
        <v>5.31142037496528E+17</v>
      </c>
      <c r="B793" s="1">
        <v>41951</v>
      </c>
      <c r="C793">
        <v>0.35</v>
      </c>
      <c r="D793" t="s">
        <v>2830</v>
      </c>
      <c r="E793" s="4" t="str" cm="1">
        <f t="array" ref="E793">_xlfn.TEXTJOIN(", ", TRUE, IF(COUNTIF(D793, "*"&amp;$BP$2:$BP$2&amp;"*"), $BP$2:$BP$2, ""))</f>
        <v/>
      </c>
      <c r="F793" t="s">
        <v>17</v>
      </c>
      <c r="G793" t="s">
        <v>98</v>
      </c>
      <c r="H793" t="s">
        <v>11</v>
      </c>
      <c r="I793" t="s">
        <v>444</v>
      </c>
      <c r="J793" t="s">
        <v>2831</v>
      </c>
      <c r="K793" t="s">
        <v>207</v>
      </c>
      <c r="L793" t="s">
        <v>2832</v>
      </c>
      <c r="M793" t="s">
        <v>78</v>
      </c>
      <c r="N793" t="s">
        <v>79</v>
      </c>
      <c r="O793" t="s">
        <v>115</v>
      </c>
      <c r="P793" t="s">
        <v>360</v>
      </c>
      <c r="Q793" t="s">
        <v>444</v>
      </c>
      <c r="R793" t="s">
        <v>476</v>
      </c>
      <c r="S793" t="s">
        <v>328</v>
      </c>
      <c r="T793" t="s">
        <v>595</v>
      </c>
      <c r="U793" t="s">
        <v>238</v>
      </c>
      <c r="V793" t="s">
        <v>2833</v>
      </c>
      <c r="W793" t="s">
        <v>114</v>
      </c>
      <c r="X793" t="s">
        <v>21</v>
      </c>
    </row>
    <row r="794" spans="1:28" x14ac:dyDescent="0.35">
      <c r="A794">
        <v>5.3080400746042502E+17</v>
      </c>
      <c r="B794" s="1">
        <v>41950</v>
      </c>
      <c r="C794">
        <v>-1.6666666666666601E-2</v>
      </c>
      <c r="D794" t="s">
        <v>2834</v>
      </c>
      <c r="E794" s="4" t="str" cm="1">
        <f t="array" ref="E794">_xlfn.TEXTJOIN(", ", TRUE, IF(COUNTIF(D794, "*"&amp;$BP$2:$BP$2&amp;"*"), $BP$2:$BP$2, ""))</f>
        <v/>
      </c>
      <c r="F794" t="s">
        <v>16</v>
      </c>
      <c r="G794" t="s">
        <v>30</v>
      </c>
      <c r="H794" t="s">
        <v>502</v>
      </c>
      <c r="I794" t="s">
        <v>257</v>
      </c>
      <c r="J794" t="s">
        <v>420</v>
      </c>
      <c r="K794" t="s">
        <v>30</v>
      </c>
      <c r="L794" t="s">
        <v>2363</v>
      </c>
      <c r="M794" t="s">
        <v>30</v>
      </c>
      <c r="N794" t="s">
        <v>2359</v>
      </c>
      <c r="O794" t="s">
        <v>2360</v>
      </c>
      <c r="P794" t="s">
        <v>118</v>
      </c>
      <c r="Q794" t="s">
        <v>551</v>
      </c>
      <c r="R794" t="s">
        <v>445</v>
      </c>
      <c r="S794" t="s">
        <v>524</v>
      </c>
      <c r="T794" t="s">
        <v>2835</v>
      </c>
      <c r="U794" t="s">
        <v>544</v>
      </c>
      <c r="V794" t="s">
        <v>16</v>
      </c>
      <c r="W794" t="s">
        <v>1360</v>
      </c>
      <c r="X794" t="s">
        <v>553</v>
      </c>
      <c r="Y794" t="s">
        <v>470</v>
      </c>
      <c r="Z794" t="s">
        <v>2698</v>
      </c>
    </row>
    <row r="795" spans="1:28" x14ac:dyDescent="0.35">
      <c r="A795">
        <v>5.3077098128382701E+17</v>
      </c>
      <c r="B795" s="1">
        <v>41950</v>
      </c>
      <c r="C795">
        <v>0.1</v>
      </c>
      <c r="D795" t="s">
        <v>2836</v>
      </c>
      <c r="E795" s="4" t="str" cm="1">
        <f t="array" ref="E795">_xlfn.TEXTJOIN(", ", TRUE, IF(COUNTIF(D795, "*"&amp;$BP$2:$BP$2&amp;"*"), $BP$2:$BP$2, ""))</f>
        <v/>
      </c>
      <c r="F795" t="s">
        <v>30</v>
      </c>
      <c r="G795" t="s">
        <v>451</v>
      </c>
      <c r="H795" t="s">
        <v>452</v>
      </c>
      <c r="I795" t="s">
        <v>137</v>
      </c>
      <c r="J795" t="s">
        <v>533</v>
      </c>
      <c r="K795" t="s">
        <v>456</v>
      </c>
      <c r="L795" t="s">
        <v>827</v>
      </c>
      <c r="M795" t="s">
        <v>456</v>
      </c>
      <c r="N795" t="s">
        <v>489</v>
      </c>
      <c r="O795" t="s">
        <v>225</v>
      </c>
      <c r="P795" t="s">
        <v>15</v>
      </c>
      <c r="Q795" t="s">
        <v>30</v>
      </c>
      <c r="R795" t="s">
        <v>80</v>
      </c>
      <c r="S795">
        <v>30</v>
      </c>
      <c r="T795" t="s">
        <v>204</v>
      </c>
      <c r="U795" t="s">
        <v>944</v>
      </c>
      <c r="V795" t="s">
        <v>141</v>
      </c>
      <c r="W795" t="s">
        <v>2837</v>
      </c>
      <c r="X795" t="s">
        <v>71</v>
      </c>
      <c r="Y795" t="s">
        <v>142</v>
      </c>
    </row>
    <row r="796" spans="1:28" x14ac:dyDescent="0.35">
      <c r="A796">
        <v>5.3049966866152998E+17</v>
      </c>
      <c r="B796" s="1">
        <v>41949</v>
      </c>
      <c r="C796">
        <v>0</v>
      </c>
      <c r="D796" t="s">
        <v>2838</v>
      </c>
      <c r="E796" s="4" t="str" cm="1">
        <f t="array" ref="E796">_xlfn.TEXTJOIN(", ", TRUE, IF(COUNTIF(D796, "*"&amp;$BP$2:$BP$2&amp;"*"), $BP$2:$BP$2, ""))</f>
        <v>america</v>
      </c>
      <c r="F796" t="s">
        <v>2839</v>
      </c>
      <c r="G796" t="s">
        <v>2840</v>
      </c>
      <c r="H796" t="s">
        <v>2841</v>
      </c>
      <c r="I796" t="s">
        <v>115</v>
      </c>
      <c r="J796" t="s">
        <v>2842</v>
      </c>
      <c r="K796" t="s">
        <v>339</v>
      </c>
      <c r="L796" t="s">
        <v>2843</v>
      </c>
    </row>
    <row r="797" spans="1:28" x14ac:dyDescent="0.35">
      <c r="A797">
        <v>5.3042295735755501E+17</v>
      </c>
      <c r="B797" s="1">
        <v>41949</v>
      </c>
      <c r="C797">
        <v>0</v>
      </c>
      <c r="D797" t="s">
        <v>2844</v>
      </c>
      <c r="E797" s="4" t="str" cm="1">
        <f t="array" ref="E797">_xlfn.TEXTJOIN(", ", TRUE, IF(COUNTIF(D797, "*"&amp;$BP$2:$BP$2&amp;"*"), $BP$2:$BP$2, ""))</f>
        <v/>
      </c>
      <c r="F797" t="s">
        <v>11</v>
      </c>
      <c r="G797" t="s">
        <v>137</v>
      </c>
      <c r="H797" t="s">
        <v>2845</v>
      </c>
      <c r="I797" t="s">
        <v>52</v>
      </c>
      <c r="J797" t="s">
        <v>156</v>
      </c>
      <c r="K797" t="s">
        <v>30</v>
      </c>
      <c r="L797" t="s">
        <v>921</v>
      </c>
      <c r="M797" t="s">
        <v>922</v>
      </c>
      <c r="N797" t="s">
        <v>2846</v>
      </c>
      <c r="O797" t="s">
        <v>9</v>
      </c>
      <c r="P797" t="s">
        <v>30</v>
      </c>
      <c r="Q797" t="s">
        <v>153</v>
      </c>
      <c r="R797" t="s">
        <v>459</v>
      </c>
      <c r="S797" t="s">
        <v>67</v>
      </c>
      <c r="T797" t="s">
        <v>218</v>
      </c>
      <c r="U797" t="s">
        <v>157</v>
      </c>
      <c r="V797" t="s">
        <v>9</v>
      </c>
      <c r="W797" t="s">
        <v>1473</v>
      </c>
    </row>
    <row r="798" spans="1:28" x14ac:dyDescent="0.35">
      <c r="A798">
        <v>5.3011067045321901E+17</v>
      </c>
      <c r="B798" s="1">
        <v>41948</v>
      </c>
      <c r="C798">
        <v>0.16666666666666599</v>
      </c>
      <c r="D798" t="s">
        <v>2847</v>
      </c>
      <c r="E798" s="4" t="str" cm="1">
        <f t="array" ref="E798">_xlfn.TEXTJOIN(", ", TRUE, IF(COUNTIF(D798, "*"&amp;$BP$2:$BP$2&amp;"*"), $BP$2:$BP$2, ""))</f>
        <v/>
      </c>
      <c r="F798" t="s">
        <v>162</v>
      </c>
      <c r="G798" t="s">
        <v>53</v>
      </c>
      <c r="H798" t="s">
        <v>9</v>
      </c>
      <c r="I798" t="s">
        <v>2848</v>
      </c>
      <c r="J798" t="s">
        <v>207</v>
      </c>
      <c r="K798" t="s">
        <v>80</v>
      </c>
      <c r="L798" t="s">
        <v>2849</v>
      </c>
      <c r="M798" t="s">
        <v>24</v>
      </c>
      <c r="N798" t="s">
        <v>1311</v>
      </c>
      <c r="O798" t="s">
        <v>9</v>
      </c>
      <c r="P798" t="s">
        <v>78</v>
      </c>
      <c r="Q798" t="s">
        <v>30</v>
      </c>
      <c r="R798" t="s">
        <v>209</v>
      </c>
      <c r="S798" t="s">
        <v>49</v>
      </c>
      <c r="T798" t="s">
        <v>475</v>
      </c>
      <c r="U798" t="s">
        <v>1585</v>
      </c>
      <c r="V798" t="s">
        <v>29</v>
      </c>
      <c r="W798" t="s">
        <v>1065</v>
      </c>
      <c r="X798" t="s">
        <v>80</v>
      </c>
      <c r="Y798" t="s">
        <v>408</v>
      </c>
      <c r="Z798" t="s">
        <v>204</v>
      </c>
      <c r="AA798" t="s">
        <v>17</v>
      </c>
      <c r="AB798" t="s">
        <v>98</v>
      </c>
    </row>
    <row r="799" spans="1:28" x14ac:dyDescent="0.35">
      <c r="A799">
        <v>5.2856392282853702E+17</v>
      </c>
      <c r="B799" s="1">
        <v>41944</v>
      </c>
      <c r="C799">
        <v>0.31666666666666599</v>
      </c>
      <c r="D799" t="s">
        <v>2850</v>
      </c>
      <c r="E799" s="4" t="str" cm="1">
        <f t="array" ref="E799">_xlfn.TEXTJOIN(", ", TRUE, IF(COUNTIF(D799, "*"&amp;$BP$2:$BP$2&amp;"*"), $BP$2:$BP$2, ""))</f>
        <v/>
      </c>
      <c r="F799" t="s">
        <v>326</v>
      </c>
      <c r="G799" t="s">
        <v>30</v>
      </c>
      <c r="H799" t="s">
        <v>604</v>
      </c>
      <c r="I799" t="s">
        <v>605</v>
      </c>
      <c r="J799" t="s">
        <v>17</v>
      </c>
      <c r="K799" t="s">
        <v>98</v>
      </c>
      <c r="L799" t="s">
        <v>2851</v>
      </c>
      <c r="M799" t="s">
        <v>49</v>
      </c>
      <c r="N799" t="s">
        <v>369</v>
      </c>
      <c r="O799" t="s">
        <v>484</v>
      </c>
      <c r="P799" t="s">
        <v>39</v>
      </c>
      <c r="Q799" t="s">
        <v>1421</v>
      </c>
      <c r="R799" t="s">
        <v>16</v>
      </c>
      <c r="S799" t="s">
        <v>847</v>
      </c>
      <c r="T799" t="s">
        <v>100</v>
      </c>
      <c r="U799" t="s">
        <v>562</v>
      </c>
      <c r="V799" t="s">
        <v>303</v>
      </c>
      <c r="W799" t="s">
        <v>21</v>
      </c>
    </row>
    <row r="800" spans="1:28" x14ac:dyDescent="0.35">
      <c r="A800">
        <v>5.2829980553854899E+17</v>
      </c>
      <c r="B800" s="1">
        <v>41943</v>
      </c>
      <c r="C800">
        <v>0.125</v>
      </c>
      <c r="D800" t="s">
        <v>2852</v>
      </c>
      <c r="E800" s="4" t="str" cm="1">
        <f t="array" ref="E800">_xlfn.TEXTJOIN(", ", TRUE, IF(COUNTIF(D800, "*"&amp;$BP$2:$BP$2&amp;"*"), $BP$2:$BP$2, ""))</f>
        <v/>
      </c>
      <c r="F800" t="s">
        <v>326</v>
      </c>
      <c r="G800" t="s">
        <v>30</v>
      </c>
      <c r="H800" t="s">
        <v>17</v>
      </c>
      <c r="I800" t="s">
        <v>100</v>
      </c>
      <c r="J800" t="s">
        <v>502</v>
      </c>
      <c r="K800" t="s">
        <v>2597</v>
      </c>
      <c r="L800" t="s">
        <v>218</v>
      </c>
      <c r="M800" t="s">
        <v>2853</v>
      </c>
      <c r="N800" t="s">
        <v>612</v>
      </c>
      <c r="O800" t="s">
        <v>9</v>
      </c>
      <c r="P800" t="s">
        <v>30</v>
      </c>
      <c r="Q800" t="s">
        <v>613</v>
      </c>
      <c r="R800" t="s">
        <v>614</v>
      </c>
      <c r="S800" t="s">
        <v>16</v>
      </c>
      <c r="T800" t="s">
        <v>2854</v>
      </c>
      <c r="U800" t="s">
        <v>21</v>
      </c>
      <c r="V800" t="s">
        <v>591</v>
      </c>
    </row>
    <row r="801" spans="1:28" x14ac:dyDescent="0.35">
      <c r="A801">
        <v>5.28279367525224E+17</v>
      </c>
      <c r="B801" s="1">
        <v>41943</v>
      </c>
      <c r="C801">
        <v>0</v>
      </c>
      <c r="D801" t="s">
        <v>2855</v>
      </c>
      <c r="E801" s="4" t="str" cm="1">
        <f t="array" ref="E801">_xlfn.TEXTJOIN(", ", TRUE, IF(COUNTIF(D801, "*"&amp;$BP$2:$BP$2&amp;"*"), $BP$2:$BP$2, ""))</f>
        <v/>
      </c>
      <c r="F801" t="s">
        <v>2856</v>
      </c>
      <c r="G801" t="s">
        <v>2857</v>
      </c>
      <c r="H801" t="s">
        <v>100</v>
      </c>
      <c r="I801" t="s">
        <v>2858</v>
      </c>
      <c r="J801" t="s">
        <v>591</v>
      </c>
    </row>
    <row r="802" spans="1:28" x14ac:dyDescent="0.35">
      <c r="A802">
        <v>5.2826071745599802E+17</v>
      </c>
      <c r="B802" s="1">
        <v>41943</v>
      </c>
      <c r="C802">
        <v>0</v>
      </c>
      <c r="D802" t="s">
        <v>2859</v>
      </c>
      <c r="E802" s="4" t="str" cm="1">
        <f t="array" ref="E802">_xlfn.TEXTJOIN(", ", TRUE, IF(COUNTIF(D802, "*"&amp;$BP$2:$BP$2&amp;"*"), $BP$2:$BP$2, ""))</f>
        <v/>
      </c>
      <c r="F802" t="s">
        <v>7</v>
      </c>
      <c r="G802" t="s">
        <v>123</v>
      </c>
      <c r="H802" t="s">
        <v>2860</v>
      </c>
      <c r="I802" t="s">
        <v>123</v>
      </c>
      <c r="J802" t="s">
        <v>504</v>
      </c>
      <c r="K802" t="s">
        <v>2861</v>
      </c>
    </row>
    <row r="803" spans="1:28" x14ac:dyDescent="0.35">
      <c r="A803">
        <v>5.2821538465922202E+17</v>
      </c>
      <c r="B803" s="1">
        <v>41943</v>
      </c>
      <c r="C803">
        <v>0.8</v>
      </c>
      <c r="D803" t="s">
        <v>2862</v>
      </c>
      <c r="E803" s="4" t="str" cm="1">
        <f t="array" ref="E803">_xlfn.TEXTJOIN(", ", TRUE, IF(COUNTIF(D803, "*"&amp;$BP$2:$BP$2&amp;"*"), $BP$2:$BP$2, ""))</f>
        <v/>
      </c>
      <c r="F803" t="s">
        <v>164</v>
      </c>
      <c r="G803" t="s">
        <v>57</v>
      </c>
      <c r="H803" t="s">
        <v>9</v>
      </c>
      <c r="I803" t="s">
        <v>196</v>
      </c>
      <c r="J803" t="s">
        <v>9</v>
      </c>
      <c r="K803" t="s">
        <v>2462</v>
      </c>
      <c r="L803" t="s">
        <v>30</v>
      </c>
      <c r="M803" t="s">
        <v>2863</v>
      </c>
      <c r="N803" t="s">
        <v>71</v>
      </c>
      <c r="O803" t="s">
        <v>1186</v>
      </c>
      <c r="P803" t="s">
        <v>11</v>
      </c>
      <c r="Q803" t="s">
        <v>208</v>
      </c>
      <c r="R803" t="s">
        <v>120</v>
      </c>
      <c r="S803" t="s">
        <v>17</v>
      </c>
      <c r="T803" t="s">
        <v>98</v>
      </c>
      <c r="U803" t="s">
        <v>2864</v>
      </c>
    </row>
    <row r="804" spans="1:28" x14ac:dyDescent="0.35">
      <c r="A804">
        <v>5.2821451522193402E+17</v>
      </c>
      <c r="B804" s="1">
        <v>41943</v>
      </c>
      <c r="C804">
        <v>0.7</v>
      </c>
      <c r="D804" t="s">
        <v>2865</v>
      </c>
      <c r="E804" s="4" t="str" cm="1">
        <f t="array" ref="E804">_xlfn.TEXTJOIN(", ", TRUE, IF(COUNTIF(D804, "*"&amp;$BP$2:$BP$2&amp;"*"), $BP$2:$BP$2, ""))</f>
        <v/>
      </c>
      <c r="F804" t="s">
        <v>238</v>
      </c>
      <c r="G804" t="s">
        <v>253</v>
      </c>
      <c r="H804" t="s">
        <v>9</v>
      </c>
      <c r="I804" t="s">
        <v>1472</v>
      </c>
      <c r="J804" t="s">
        <v>360</v>
      </c>
      <c r="K804" t="s">
        <v>1030</v>
      </c>
      <c r="L804" t="s">
        <v>9</v>
      </c>
      <c r="M804" t="s">
        <v>239</v>
      </c>
      <c r="N804" t="s">
        <v>71</v>
      </c>
      <c r="O804" t="s">
        <v>847</v>
      </c>
      <c r="P804" t="s">
        <v>123</v>
      </c>
      <c r="Q804" t="s">
        <v>913</v>
      </c>
      <c r="R804" t="s">
        <v>1265</v>
      </c>
      <c r="S804" t="s">
        <v>17</v>
      </c>
      <c r="T804" t="s">
        <v>98</v>
      </c>
      <c r="U804" t="s">
        <v>2864</v>
      </c>
    </row>
    <row r="805" spans="1:28" x14ac:dyDescent="0.35">
      <c r="A805">
        <v>5.2821394240164602E+17</v>
      </c>
      <c r="B805" s="1">
        <v>41943</v>
      </c>
      <c r="C805">
        <v>0.5</v>
      </c>
      <c r="D805" t="s">
        <v>2866</v>
      </c>
      <c r="E805" s="4" t="str" cm="1">
        <f t="array" ref="E805">_xlfn.TEXTJOIN(", ", TRUE, IF(COUNTIF(D805, "*"&amp;$BP$2:$BP$2&amp;"*"), $BP$2:$BP$2, ""))</f>
        <v/>
      </c>
      <c r="F805" t="s">
        <v>17</v>
      </c>
      <c r="G805" t="s">
        <v>98</v>
      </c>
      <c r="H805" t="s">
        <v>944</v>
      </c>
      <c r="I805" t="s">
        <v>2243</v>
      </c>
      <c r="J805" t="s">
        <v>76</v>
      </c>
      <c r="K805" t="s">
        <v>847</v>
      </c>
      <c r="L805" t="s">
        <v>100</v>
      </c>
      <c r="M805" t="s">
        <v>76</v>
      </c>
      <c r="N805" t="s">
        <v>2244</v>
      </c>
      <c r="O805" t="s">
        <v>9</v>
      </c>
      <c r="P805" t="s">
        <v>77</v>
      </c>
      <c r="Q805" t="s">
        <v>140</v>
      </c>
      <c r="R805" t="s">
        <v>2867</v>
      </c>
      <c r="S805" t="s">
        <v>264</v>
      </c>
      <c r="T805" t="s">
        <v>2868</v>
      </c>
      <c r="U805" t="s">
        <v>1850</v>
      </c>
      <c r="V805" t="s">
        <v>100</v>
      </c>
      <c r="W805" t="s">
        <v>2869</v>
      </c>
      <c r="X805" t="s">
        <v>2864</v>
      </c>
    </row>
    <row r="806" spans="1:28" x14ac:dyDescent="0.35">
      <c r="A806">
        <v>5.2821318249862298E+17</v>
      </c>
      <c r="B806" s="1">
        <v>41943</v>
      </c>
      <c r="C806">
        <v>0.35</v>
      </c>
      <c r="D806" t="s">
        <v>2870</v>
      </c>
      <c r="E806" s="4" t="str" cm="1">
        <f t="array" ref="E806">_xlfn.TEXTJOIN(", ", TRUE, IF(COUNTIF(D806, "*"&amp;$BP$2:$BP$2&amp;"*"), $BP$2:$BP$2, ""))</f>
        <v/>
      </c>
      <c r="F806" t="s">
        <v>479</v>
      </c>
      <c r="G806" t="s">
        <v>480</v>
      </c>
      <c r="H806" t="s">
        <v>9</v>
      </c>
      <c r="I806" t="s">
        <v>2871</v>
      </c>
      <c r="J806" t="s">
        <v>57</v>
      </c>
      <c r="K806" t="s">
        <v>9</v>
      </c>
      <c r="L806" t="s">
        <v>30</v>
      </c>
      <c r="M806" t="s">
        <v>2321</v>
      </c>
      <c r="N806" t="s">
        <v>2322</v>
      </c>
      <c r="O806" t="s">
        <v>479</v>
      </c>
      <c r="P806" t="s">
        <v>480</v>
      </c>
      <c r="Q806" t="s">
        <v>9</v>
      </c>
      <c r="R806" t="s">
        <v>630</v>
      </c>
      <c r="S806" t="s">
        <v>49</v>
      </c>
      <c r="T806" t="s">
        <v>1458</v>
      </c>
      <c r="U806" t="s">
        <v>990</v>
      </c>
      <c r="V806" t="s">
        <v>1534</v>
      </c>
      <c r="W806" t="s">
        <v>17</v>
      </c>
      <c r="X806" t="s">
        <v>98</v>
      </c>
      <c r="Y806" t="s">
        <v>2864</v>
      </c>
    </row>
    <row r="807" spans="1:28" x14ac:dyDescent="0.35">
      <c r="A807">
        <v>5.2821257328855802E+17</v>
      </c>
      <c r="B807" s="1">
        <v>41943</v>
      </c>
      <c r="C807">
        <v>0.35</v>
      </c>
      <c r="D807" t="s">
        <v>2872</v>
      </c>
      <c r="E807" s="4" t="str" cm="1">
        <f t="array" ref="E807">_xlfn.TEXTJOIN(", ", TRUE, IF(COUNTIF(D807, "*"&amp;$BP$2:$BP$2&amp;"*"), $BP$2:$BP$2, ""))</f>
        <v>america</v>
      </c>
      <c r="F807" t="s">
        <v>1818</v>
      </c>
      <c r="G807" t="s">
        <v>67</v>
      </c>
      <c r="H807" t="s">
        <v>1479</v>
      </c>
      <c r="I807" t="s">
        <v>88</v>
      </c>
      <c r="J807" t="s">
        <v>257</v>
      </c>
      <c r="K807" t="s">
        <v>15</v>
      </c>
      <c r="L807" t="s">
        <v>234</v>
      </c>
      <c r="M807" t="s">
        <v>741</v>
      </c>
      <c r="N807" t="s">
        <v>64</v>
      </c>
      <c r="O807" t="s">
        <v>1966</v>
      </c>
      <c r="P807" t="s">
        <v>294</v>
      </c>
      <c r="Q807" t="s">
        <v>1349</v>
      </c>
      <c r="R807" t="s">
        <v>2873</v>
      </c>
      <c r="S807" t="s">
        <v>30</v>
      </c>
      <c r="T807" t="s">
        <v>2874</v>
      </c>
      <c r="U807" t="s">
        <v>1476</v>
      </c>
      <c r="V807" t="s">
        <v>17</v>
      </c>
      <c r="W807" t="s">
        <v>98</v>
      </c>
      <c r="X807" t="s">
        <v>1473</v>
      </c>
    </row>
    <row r="808" spans="1:28" x14ac:dyDescent="0.35">
      <c r="A808">
        <v>5.2821175102461498E+17</v>
      </c>
      <c r="B808" s="1">
        <v>41943</v>
      </c>
      <c r="C808">
        <v>0</v>
      </c>
      <c r="D808" t="s">
        <v>2875</v>
      </c>
      <c r="E808" s="4" t="str" cm="1">
        <f t="array" ref="E808">_xlfn.TEXTJOIN(", ", TRUE, IF(COUNTIF(D808, "*"&amp;$BP$2:$BP$2&amp;"*"), $BP$2:$BP$2, ""))</f>
        <v>america</v>
      </c>
      <c r="F808" t="s">
        <v>279</v>
      </c>
      <c r="G808">
        <v>28</v>
      </c>
      <c r="H808" t="s">
        <v>638</v>
      </c>
      <c r="I808" t="s">
        <v>503</v>
      </c>
      <c r="J808" t="s">
        <v>301</v>
      </c>
      <c r="K808" t="s">
        <v>2876</v>
      </c>
      <c r="L808" t="s">
        <v>276</v>
      </c>
      <c r="M808" t="s">
        <v>238</v>
      </c>
      <c r="N808" t="s">
        <v>1071</v>
      </c>
      <c r="O808" t="s">
        <v>30</v>
      </c>
      <c r="P808" t="s">
        <v>921</v>
      </c>
      <c r="Q808" t="s">
        <v>922</v>
      </c>
      <c r="R808" t="s">
        <v>9</v>
      </c>
      <c r="S808">
        <v>1010</v>
      </c>
      <c r="T808" t="s">
        <v>17</v>
      </c>
      <c r="U808" t="s">
        <v>98</v>
      </c>
      <c r="V808" t="s">
        <v>1473</v>
      </c>
    </row>
    <row r="809" spans="1:28" x14ac:dyDescent="0.35">
      <c r="A809">
        <v>5.28210839065464E+17</v>
      </c>
      <c r="B809" s="1">
        <v>41943</v>
      </c>
      <c r="C809">
        <v>0</v>
      </c>
      <c r="D809" t="s">
        <v>2877</v>
      </c>
      <c r="E809" s="4" t="str" cm="1">
        <f t="array" ref="E809">_xlfn.TEXTJOIN(", ", TRUE, IF(COUNTIF(D809, "*"&amp;$BP$2:$BP$2&amp;"*"), $BP$2:$BP$2, ""))</f>
        <v/>
      </c>
      <c r="F809" t="s">
        <v>237</v>
      </c>
      <c r="G809" t="s">
        <v>847</v>
      </c>
      <c r="H809" t="s">
        <v>92</v>
      </c>
      <c r="I809" t="s">
        <v>1629</v>
      </c>
      <c r="J809" t="s">
        <v>97</v>
      </c>
      <c r="K809" t="s">
        <v>1390</v>
      </c>
      <c r="L809" t="s">
        <v>1629</v>
      </c>
      <c r="N809" t="s">
        <v>17</v>
      </c>
      <c r="O809" t="s">
        <v>98</v>
      </c>
      <c r="P809" t="s">
        <v>2864</v>
      </c>
    </row>
    <row r="810" spans="1:28" x14ac:dyDescent="0.35">
      <c r="A810">
        <v>5.28210070509584E+17</v>
      </c>
      <c r="B810" s="1">
        <v>41943</v>
      </c>
      <c r="C810">
        <v>0.17499999999999999</v>
      </c>
      <c r="D810" t="s">
        <v>2878</v>
      </c>
      <c r="E810" s="4" t="str" cm="1">
        <f t="array" ref="E810">_xlfn.TEXTJOIN(", ", TRUE, IF(COUNTIF(D810, "*"&amp;$BP$2:$BP$2&amp;"*"), $BP$2:$BP$2, ""))</f>
        <v/>
      </c>
      <c r="F810" t="s">
        <v>17</v>
      </c>
      <c r="G810" t="s">
        <v>98</v>
      </c>
      <c r="H810" t="s">
        <v>238</v>
      </c>
      <c r="I810" t="s">
        <v>253</v>
      </c>
      <c r="J810" t="s">
        <v>9</v>
      </c>
      <c r="K810" t="s">
        <v>2879</v>
      </c>
      <c r="L810" t="s">
        <v>847</v>
      </c>
      <c r="M810" t="s">
        <v>218</v>
      </c>
      <c r="N810" t="s">
        <v>88</v>
      </c>
      <c r="O810" t="s">
        <v>100</v>
      </c>
      <c r="P810" t="s">
        <v>989</v>
      </c>
      <c r="Q810" t="s">
        <v>2880</v>
      </c>
      <c r="R810" t="s">
        <v>15</v>
      </c>
      <c r="S810" t="s">
        <v>30</v>
      </c>
      <c r="T810" t="s">
        <v>484</v>
      </c>
      <c r="U810" t="s">
        <v>2864</v>
      </c>
    </row>
    <row r="811" spans="1:28" x14ac:dyDescent="0.35">
      <c r="A811">
        <v>5.2820874195123802E+17</v>
      </c>
      <c r="B811" s="1">
        <v>41943</v>
      </c>
      <c r="C811">
        <v>0</v>
      </c>
      <c r="D811" t="s">
        <v>2881</v>
      </c>
      <c r="E811" s="4" t="str" cm="1">
        <f t="array" ref="E811">_xlfn.TEXTJOIN(", ", TRUE, IF(COUNTIF(D811, "*"&amp;$BP$2:$BP$2&amp;"*"), $BP$2:$BP$2, ""))</f>
        <v>america</v>
      </c>
      <c r="F811" t="s">
        <v>2882</v>
      </c>
      <c r="G811" t="s">
        <v>638</v>
      </c>
      <c r="H811" t="s">
        <v>503</v>
      </c>
      <c r="I811" t="s">
        <v>253</v>
      </c>
      <c r="J811" t="s">
        <v>232</v>
      </c>
      <c r="K811" t="s">
        <v>644</v>
      </c>
      <c r="L811" t="s">
        <v>30</v>
      </c>
      <c r="M811" t="s">
        <v>1132</v>
      </c>
      <c r="N811" t="s">
        <v>24</v>
      </c>
      <c r="O811" t="s">
        <v>2312</v>
      </c>
      <c r="P811" t="s">
        <v>24</v>
      </c>
      <c r="Q811" t="s">
        <v>435</v>
      </c>
      <c r="R811" t="s">
        <v>426</v>
      </c>
      <c r="S811" t="s">
        <v>586</v>
      </c>
      <c r="U811" t="s">
        <v>17</v>
      </c>
      <c r="V811" t="s">
        <v>98</v>
      </c>
    </row>
    <row r="812" spans="1:28" x14ac:dyDescent="0.35">
      <c r="A812">
        <v>5.2820828390804998E+17</v>
      </c>
      <c r="B812" s="1">
        <v>41943</v>
      </c>
      <c r="C812">
        <v>0.25</v>
      </c>
      <c r="D812" t="s">
        <v>2883</v>
      </c>
      <c r="E812" s="4" t="str" cm="1">
        <f t="array" ref="E812">_xlfn.TEXTJOIN(", ", TRUE, IF(COUNTIF(D812, "*"&amp;$BP$2:$BP$2&amp;"*"), $BP$2:$BP$2, ""))</f>
        <v/>
      </c>
      <c r="F812" t="s">
        <v>16</v>
      </c>
      <c r="G812" t="s">
        <v>30</v>
      </c>
      <c r="H812" t="s">
        <v>502</v>
      </c>
      <c r="I812" t="s">
        <v>257</v>
      </c>
      <c r="J812" t="s">
        <v>15</v>
      </c>
      <c r="K812" t="s">
        <v>2261</v>
      </c>
      <c r="L812" t="s">
        <v>204</v>
      </c>
      <c r="M812" t="s">
        <v>30</v>
      </c>
      <c r="N812" t="s">
        <v>451</v>
      </c>
      <c r="O812" t="s">
        <v>452</v>
      </c>
      <c r="P812" t="s">
        <v>137</v>
      </c>
      <c r="Q812" t="s">
        <v>574</v>
      </c>
      <c r="R812" t="s">
        <v>2261</v>
      </c>
      <c r="S812" t="s">
        <v>1378</v>
      </c>
      <c r="U812" t="s">
        <v>17</v>
      </c>
      <c r="V812" t="s">
        <v>98</v>
      </c>
    </row>
    <row r="813" spans="1:28" x14ac:dyDescent="0.35">
      <c r="A813">
        <v>5.2820764672198598E+17</v>
      </c>
      <c r="B813" s="1">
        <v>41943</v>
      </c>
      <c r="C813">
        <v>0.8</v>
      </c>
      <c r="D813" t="s">
        <v>2884</v>
      </c>
      <c r="E813" s="4" t="str" cm="1">
        <f t="array" ref="E813">_xlfn.TEXTJOIN(", ", TRUE, IF(COUNTIF(D813, "*"&amp;$BP$2:$BP$2&amp;"*"), $BP$2:$BP$2, ""))</f>
        <v/>
      </c>
      <c r="F813" t="s">
        <v>101</v>
      </c>
      <c r="G813" t="s">
        <v>582</v>
      </c>
      <c r="H813" t="s">
        <v>97</v>
      </c>
      <c r="I813" t="s">
        <v>221</v>
      </c>
      <c r="J813" t="s">
        <v>1150</v>
      </c>
      <c r="K813" t="s">
        <v>49</v>
      </c>
      <c r="L813" t="s">
        <v>1541</v>
      </c>
      <c r="M813" t="s">
        <v>24</v>
      </c>
      <c r="N813" t="s">
        <v>6</v>
      </c>
      <c r="O813" t="s">
        <v>210</v>
      </c>
      <c r="P813" t="s">
        <v>456</v>
      </c>
      <c r="Q813" t="s">
        <v>872</v>
      </c>
      <c r="R813" t="s">
        <v>1862</v>
      </c>
      <c r="T813" t="s">
        <v>17</v>
      </c>
      <c r="U813" t="s">
        <v>98</v>
      </c>
      <c r="V813" t="s">
        <v>445</v>
      </c>
      <c r="W813" t="s">
        <v>2885</v>
      </c>
      <c r="X813" t="s">
        <v>2886</v>
      </c>
      <c r="Y813" t="s">
        <v>872</v>
      </c>
    </row>
    <row r="814" spans="1:28" x14ac:dyDescent="0.35">
      <c r="A814">
        <v>5.2792888106852301E+17</v>
      </c>
      <c r="B814" s="1">
        <v>41942</v>
      </c>
      <c r="C814">
        <v>0</v>
      </c>
      <c r="D814" t="s">
        <v>2887</v>
      </c>
      <c r="E814" s="4" t="str" cm="1">
        <f t="array" ref="E814">_xlfn.TEXTJOIN(", ", TRUE, IF(COUNTIF(D814, "*"&amp;$BP$2:$BP$2&amp;"*"), $BP$2:$BP$2, ""))</f>
        <v/>
      </c>
      <c r="F814" t="s">
        <v>483</v>
      </c>
      <c r="G814" t="s">
        <v>30</v>
      </c>
      <c r="H814" t="s">
        <v>2888</v>
      </c>
      <c r="I814" t="s">
        <v>2889</v>
      </c>
      <c r="J814" t="s">
        <v>614</v>
      </c>
      <c r="K814" t="s">
        <v>137</v>
      </c>
      <c r="L814" t="s">
        <v>34</v>
      </c>
      <c r="M814" t="s">
        <v>2890</v>
      </c>
      <c r="N814" t="s">
        <v>16</v>
      </c>
      <c r="O814" t="s">
        <v>53</v>
      </c>
      <c r="P814" t="s">
        <v>1144</v>
      </c>
      <c r="Q814" t="s">
        <v>426</v>
      </c>
      <c r="R814" t="s">
        <v>586</v>
      </c>
      <c r="S814" t="s">
        <v>2861</v>
      </c>
    </row>
    <row r="815" spans="1:28" x14ac:dyDescent="0.35">
      <c r="A815">
        <v>5.2787934570075699E+17</v>
      </c>
      <c r="B815" s="1">
        <v>41942</v>
      </c>
      <c r="C815">
        <v>0.48888888888888798</v>
      </c>
      <c r="D815" t="s">
        <v>2891</v>
      </c>
      <c r="E815" s="4" t="str" cm="1">
        <f t="array" ref="E815">_xlfn.TEXTJOIN(", ", TRUE, IF(COUNTIF(D815, "*"&amp;$BP$2:$BP$2&amp;"*"), $BP$2:$BP$2, ""))</f>
        <v/>
      </c>
      <c r="F815" t="s">
        <v>2172</v>
      </c>
      <c r="G815" t="s">
        <v>2892</v>
      </c>
      <c r="H815" t="s">
        <v>100</v>
      </c>
      <c r="I815" t="s">
        <v>2893</v>
      </c>
      <c r="J815" t="s">
        <v>369</v>
      </c>
      <c r="K815" t="s">
        <v>2894</v>
      </c>
      <c r="L815" t="s">
        <v>87</v>
      </c>
      <c r="M815" t="s">
        <v>30</v>
      </c>
      <c r="N815" t="s">
        <v>2895</v>
      </c>
      <c r="O815" t="s">
        <v>24</v>
      </c>
      <c r="P815" t="s">
        <v>30</v>
      </c>
      <c r="Q815" t="s">
        <v>2896</v>
      </c>
      <c r="R815" t="s">
        <v>498</v>
      </c>
      <c r="S815" t="s">
        <v>1680</v>
      </c>
      <c r="T815" t="s">
        <v>100</v>
      </c>
      <c r="U815" t="s">
        <v>665</v>
      </c>
      <c r="V815" t="s">
        <v>17</v>
      </c>
      <c r="W815" t="s">
        <v>98</v>
      </c>
      <c r="X815" t="s">
        <v>156</v>
      </c>
      <c r="Y815" t="s">
        <v>30</v>
      </c>
      <c r="Z815" t="s">
        <v>1791</v>
      </c>
      <c r="AA815" t="s">
        <v>2894</v>
      </c>
      <c r="AB815" t="s">
        <v>2897</v>
      </c>
    </row>
    <row r="816" spans="1:28" x14ac:dyDescent="0.35">
      <c r="A816">
        <v>5.2782468369390701E+17</v>
      </c>
      <c r="B816" s="1">
        <v>41942</v>
      </c>
      <c r="C816">
        <v>0</v>
      </c>
      <c r="D816" t="s">
        <v>2898</v>
      </c>
      <c r="E816" s="4" t="str" cm="1">
        <f t="array" ref="E816">_xlfn.TEXTJOIN(", ", TRUE, IF(COUNTIF(D816, "*"&amp;$BP$2:$BP$2&amp;"*"), $BP$2:$BP$2, ""))</f>
        <v>america</v>
      </c>
      <c r="F816" t="s">
        <v>797</v>
      </c>
      <c r="G816" t="s">
        <v>297</v>
      </c>
      <c r="H816" t="s">
        <v>137</v>
      </c>
      <c r="I816" t="s">
        <v>16</v>
      </c>
      <c r="J816" t="s">
        <v>1158</v>
      </c>
      <c r="K816" t="s">
        <v>67</v>
      </c>
      <c r="L816" t="s">
        <v>2899</v>
      </c>
      <c r="M816" t="s">
        <v>115</v>
      </c>
      <c r="N816" t="s">
        <v>503</v>
      </c>
      <c r="O816" t="s">
        <v>1813</v>
      </c>
      <c r="P816" t="s">
        <v>815</v>
      </c>
      <c r="Q816" t="s">
        <v>9</v>
      </c>
      <c r="R816" t="s">
        <v>2149</v>
      </c>
      <c r="S816" t="s">
        <v>429</v>
      </c>
      <c r="T816" t="s">
        <v>426</v>
      </c>
      <c r="U816" t="s">
        <v>430</v>
      </c>
      <c r="V816" t="s">
        <v>21</v>
      </c>
    </row>
    <row r="817" spans="1:27" x14ac:dyDescent="0.35">
      <c r="A817">
        <v>5.2760583013349299E+17</v>
      </c>
      <c r="B817" s="1">
        <v>41941</v>
      </c>
      <c r="C817">
        <v>0.7</v>
      </c>
      <c r="D817" t="s">
        <v>2900</v>
      </c>
      <c r="E817" s="4" t="str" cm="1">
        <f t="array" ref="E817">_xlfn.TEXTJOIN(", ", TRUE, IF(COUNTIF(D817, "*"&amp;$BP$2:$BP$2&amp;"*"), $BP$2:$BP$2, ""))</f>
        <v/>
      </c>
      <c r="F817" t="s">
        <v>389</v>
      </c>
      <c r="G817" t="s">
        <v>118</v>
      </c>
      <c r="H817" t="s">
        <v>119</v>
      </c>
      <c r="I817" t="s">
        <v>49</v>
      </c>
      <c r="J817" t="s">
        <v>949</v>
      </c>
      <c r="K817" t="s">
        <v>1038</v>
      </c>
      <c r="L817" t="s">
        <v>16</v>
      </c>
      <c r="M817" t="s">
        <v>1568</v>
      </c>
      <c r="N817" t="s">
        <v>322</v>
      </c>
      <c r="O817" t="s">
        <v>21</v>
      </c>
      <c r="P817" t="s">
        <v>1727</v>
      </c>
    </row>
    <row r="818" spans="1:27" x14ac:dyDescent="0.35">
      <c r="A818">
        <v>5.275177729478E+17</v>
      </c>
      <c r="B818" s="1">
        <v>41941</v>
      </c>
      <c r="C818">
        <v>-0.125</v>
      </c>
      <c r="D818" t="s">
        <v>2901</v>
      </c>
      <c r="E818" s="4" t="str" cm="1">
        <f t="array" ref="E818">_xlfn.TEXTJOIN(", ", TRUE, IF(COUNTIF(D818, "*"&amp;$BP$2:$BP$2&amp;"*"), $BP$2:$BP$2, ""))</f>
        <v/>
      </c>
      <c r="F818" t="s">
        <v>30</v>
      </c>
      <c r="G818" t="s">
        <v>2902</v>
      </c>
      <c r="H818" t="s">
        <v>24</v>
      </c>
      <c r="I818" t="s">
        <v>2903</v>
      </c>
      <c r="J818" t="s">
        <v>2904</v>
      </c>
      <c r="K818" t="s">
        <v>26</v>
      </c>
      <c r="L818" t="s">
        <v>64</v>
      </c>
      <c r="M818" t="s">
        <v>2905</v>
      </c>
      <c r="N818" t="s">
        <v>164</v>
      </c>
      <c r="O818" t="s">
        <v>257</v>
      </c>
      <c r="P818" t="s">
        <v>9</v>
      </c>
      <c r="Q818" t="s">
        <v>149</v>
      </c>
    </row>
    <row r="819" spans="1:27" x14ac:dyDescent="0.35">
      <c r="A819">
        <v>5.2747578898396698E+17</v>
      </c>
      <c r="B819" s="1">
        <v>41941</v>
      </c>
      <c r="C819">
        <v>0</v>
      </c>
      <c r="D819" t="s">
        <v>2906</v>
      </c>
      <c r="E819" s="4" t="str" cm="1">
        <f t="array" ref="E819">_xlfn.TEXTJOIN(", ", TRUE, IF(COUNTIF(D819, "*"&amp;$BP$2:$BP$2&amp;"*"), $BP$2:$BP$2, ""))</f>
        <v/>
      </c>
      <c r="F819" t="s">
        <v>506</v>
      </c>
      <c r="G819" t="s">
        <v>276</v>
      </c>
      <c r="H819" t="s">
        <v>6</v>
      </c>
      <c r="I819" t="s">
        <v>277</v>
      </c>
      <c r="J819" t="s">
        <v>30</v>
      </c>
      <c r="K819" t="s">
        <v>231</v>
      </c>
      <c r="L819" t="s">
        <v>971</v>
      </c>
      <c r="M819" t="s">
        <v>46</v>
      </c>
      <c r="N819" t="s">
        <v>70</v>
      </c>
      <c r="O819" t="s">
        <v>404</v>
      </c>
      <c r="P819" t="s">
        <v>2907</v>
      </c>
      <c r="Q819" t="s">
        <v>149</v>
      </c>
    </row>
    <row r="820" spans="1:27" x14ac:dyDescent="0.35">
      <c r="A820">
        <v>5.2612312280704198E+17</v>
      </c>
      <c r="B820" s="1">
        <v>41937</v>
      </c>
      <c r="C820">
        <v>0.25</v>
      </c>
      <c r="D820" t="s">
        <v>2908</v>
      </c>
      <c r="E820" s="4" t="str" cm="1">
        <f t="array" ref="E820">_xlfn.TEXTJOIN(", ", TRUE, IF(COUNTIF(D820, "*"&amp;$BP$2:$BP$2&amp;"*"), $BP$2:$BP$2, ""))</f>
        <v/>
      </c>
      <c r="F820" t="s">
        <v>475</v>
      </c>
      <c r="G820" t="s">
        <v>426</v>
      </c>
      <c r="H820" t="s">
        <v>645</v>
      </c>
      <c r="I820" t="s">
        <v>445</v>
      </c>
      <c r="J820" t="s">
        <v>538</v>
      </c>
      <c r="K820" t="s">
        <v>1430</v>
      </c>
      <c r="L820" t="s">
        <v>397</v>
      </c>
      <c r="M820" t="s">
        <v>247</v>
      </c>
      <c r="N820" t="s">
        <v>49</v>
      </c>
      <c r="O820" t="s">
        <v>1664</v>
      </c>
      <c r="P820" t="s">
        <v>2909</v>
      </c>
      <c r="Q820" t="s">
        <v>2910</v>
      </c>
      <c r="R820" t="s">
        <v>713</v>
      </c>
      <c r="S820" t="s">
        <v>21</v>
      </c>
    </row>
    <row r="821" spans="1:27" x14ac:dyDescent="0.35">
      <c r="A821">
        <v>5.2609534495503098E+17</v>
      </c>
      <c r="B821" s="1">
        <v>41937</v>
      </c>
      <c r="C821">
        <v>0</v>
      </c>
      <c r="D821" t="s">
        <v>2911</v>
      </c>
      <c r="E821" s="4" t="str" cm="1">
        <f t="array" ref="E821">_xlfn.TEXTJOIN(", ", TRUE, IF(COUNTIF(D821, "*"&amp;$BP$2:$BP$2&amp;"*"), $BP$2:$BP$2, ""))</f>
        <v/>
      </c>
      <c r="F821" t="s">
        <v>459</v>
      </c>
      <c r="G821" t="s">
        <v>304</v>
      </c>
      <c r="H821" t="s">
        <v>30</v>
      </c>
      <c r="I821" t="s">
        <v>208</v>
      </c>
      <c r="J821" t="s">
        <v>253</v>
      </c>
      <c r="K821" t="s">
        <v>1467</v>
      </c>
      <c r="L821" t="s">
        <v>299</v>
      </c>
      <c r="M821" t="s">
        <v>123</v>
      </c>
      <c r="N821" t="s">
        <v>504</v>
      </c>
      <c r="O821" t="s">
        <v>797</v>
      </c>
      <c r="P821" t="s">
        <v>297</v>
      </c>
      <c r="Q821" t="s">
        <v>273</v>
      </c>
      <c r="R821" t="s">
        <v>6</v>
      </c>
      <c r="S821" t="s">
        <v>21</v>
      </c>
    </row>
    <row r="822" spans="1:27" x14ac:dyDescent="0.35">
      <c r="A822">
        <v>5.2603230130696602E+17</v>
      </c>
      <c r="B822" s="1">
        <v>41937</v>
      </c>
      <c r="C822">
        <v>0</v>
      </c>
      <c r="D822" t="s">
        <v>2912</v>
      </c>
      <c r="E822" s="4" t="str" cm="1">
        <f t="array" ref="E822">_xlfn.TEXTJOIN(", ", TRUE, IF(COUNTIF(D822, "*"&amp;$BP$2:$BP$2&amp;"*"), $BP$2:$BP$2, ""))</f>
        <v/>
      </c>
      <c r="F822" t="s">
        <v>326</v>
      </c>
      <c r="G822" t="s">
        <v>30</v>
      </c>
      <c r="H822" t="s">
        <v>604</v>
      </c>
      <c r="I822" t="s">
        <v>605</v>
      </c>
      <c r="J822" t="s">
        <v>17</v>
      </c>
      <c r="K822" t="s">
        <v>98</v>
      </c>
      <c r="L822" t="s">
        <v>686</v>
      </c>
      <c r="M822" t="s">
        <v>30</v>
      </c>
      <c r="N822" t="s">
        <v>2913</v>
      </c>
      <c r="O822" t="s">
        <v>340</v>
      </c>
      <c r="P822" t="s">
        <v>9</v>
      </c>
      <c r="Q822" t="s">
        <v>2914</v>
      </c>
      <c r="R822" t="s">
        <v>9</v>
      </c>
      <c r="S822" t="s">
        <v>2915</v>
      </c>
      <c r="T822" t="s">
        <v>445</v>
      </c>
      <c r="U822" t="s">
        <v>571</v>
      </c>
      <c r="V822" t="s">
        <v>100</v>
      </c>
      <c r="W822" t="s">
        <v>2916</v>
      </c>
      <c r="X822" t="s">
        <v>21</v>
      </c>
    </row>
    <row r="823" spans="1:27" x14ac:dyDescent="0.35">
      <c r="A823">
        <v>5.2537555887693798E+17</v>
      </c>
      <c r="B823" s="1">
        <v>41935</v>
      </c>
      <c r="C823">
        <v>0</v>
      </c>
      <c r="D823" t="s">
        <v>2917</v>
      </c>
      <c r="E823" s="4" t="str" cm="1">
        <f t="array" ref="E823">_xlfn.TEXTJOIN(", ", TRUE, IF(COUNTIF(D823, "*"&amp;$BP$2:$BP$2&amp;"*"), $BP$2:$BP$2, ""))</f>
        <v/>
      </c>
      <c r="F823" t="s">
        <v>11</v>
      </c>
      <c r="G823" t="s">
        <v>672</v>
      </c>
      <c r="H823" t="s">
        <v>297</v>
      </c>
      <c r="I823" t="s">
        <v>137</v>
      </c>
      <c r="J823" t="s">
        <v>298</v>
      </c>
      <c r="K823" t="s">
        <v>299</v>
      </c>
      <c r="L823" t="s">
        <v>123</v>
      </c>
      <c r="M823" t="s">
        <v>2149</v>
      </c>
      <c r="N823" t="s">
        <v>429</v>
      </c>
      <c r="O823" t="s">
        <v>426</v>
      </c>
      <c r="P823" t="s">
        <v>430</v>
      </c>
      <c r="Q823" t="s">
        <v>21</v>
      </c>
    </row>
    <row r="824" spans="1:27" x14ac:dyDescent="0.35">
      <c r="A824">
        <v>5.24941812536848E+17</v>
      </c>
      <c r="B824" s="1">
        <v>41934</v>
      </c>
      <c r="C824">
        <v>0</v>
      </c>
      <c r="D824" t="s">
        <v>2918</v>
      </c>
      <c r="E824" s="4" t="str" cm="1">
        <f t="array" ref="E824">_xlfn.TEXTJOIN(", ", TRUE, IF(COUNTIF(D824, "*"&amp;$BP$2:$BP$2&amp;"*"), $BP$2:$BP$2, ""))</f>
        <v/>
      </c>
      <c r="F824" t="s">
        <v>2440</v>
      </c>
      <c r="G824" t="s">
        <v>426</v>
      </c>
      <c r="H824" t="s">
        <v>430</v>
      </c>
      <c r="I824" t="s">
        <v>2919</v>
      </c>
      <c r="J824" t="s">
        <v>797</v>
      </c>
      <c r="K824" t="s">
        <v>297</v>
      </c>
      <c r="L824" t="s">
        <v>21</v>
      </c>
    </row>
    <row r="825" spans="1:27" x14ac:dyDescent="0.35">
      <c r="A825">
        <v>5.2469572261710202E+17</v>
      </c>
      <c r="B825" s="1">
        <v>41933</v>
      </c>
      <c r="C825">
        <v>0</v>
      </c>
      <c r="D825" t="s">
        <v>2920</v>
      </c>
      <c r="E825" s="4" t="str" cm="1">
        <f t="array" ref="E825">_xlfn.TEXTJOIN(", ", TRUE, IF(COUNTIF(D825, "*"&amp;$BP$2:$BP$2&amp;"*"), $BP$2:$BP$2, ""))</f>
        <v/>
      </c>
      <c r="F825" t="s">
        <v>30</v>
      </c>
      <c r="G825" t="s">
        <v>2921</v>
      </c>
      <c r="H825" t="s">
        <v>623</v>
      </c>
      <c r="I825" t="s">
        <v>888</v>
      </c>
      <c r="J825" t="s">
        <v>2693</v>
      </c>
      <c r="K825" t="s">
        <v>118</v>
      </c>
      <c r="L825" t="s">
        <v>2922</v>
      </c>
      <c r="M825" t="s">
        <v>2923</v>
      </c>
    </row>
    <row r="826" spans="1:27" x14ac:dyDescent="0.35">
      <c r="A826">
        <v>5.24662728107888E+17</v>
      </c>
      <c r="B826" s="1">
        <v>41933</v>
      </c>
      <c r="C826">
        <v>0.3</v>
      </c>
      <c r="D826" t="s">
        <v>2924</v>
      </c>
      <c r="E826" s="4" t="str" cm="1">
        <f t="array" ref="E826">_xlfn.TEXTJOIN(", ", TRUE, IF(COUNTIF(D826, "*"&amp;$BP$2:$BP$2&amp;"*"), $BP$2:$BP$2, ""))</f>
        <v/>
      </c>
      <c r="F826" t="s">
        <v>297</v>
      </c>
      <c r="G826" t="s">
        <v>137</v>
      </c>
      <c r="H826" t="s">
        <v>2659</v>
      </c>
      <c r="I826" t="s">
        <v>1430</v>
      </c>
      <c r="J826" t="s">
        <v>100</v>
      </c>
      <c r="K826" t="s">
        <v>2925</v>
      </c>
      <c r="L826" t="s">
        <v>815</v>
      </c>
      <c r="M826" t="s">
        <v>9</v>
      </c>
      <c r="N826" t="s">
        <v>426</v>
      </c>
      <c r="O826" t="s">
        <v>430</v>
      </c>
      <c r="P826" t="s">
        <v>16</v>
      </c>
      <c r="Q826" t="s">
        <v>299</v>
      </c>
      <c r="R826" t="s">
        <v>731</v>
      </c>
      <c r="S826" t="s">
        <v>1219</v>
      </c>
      <c r="T826" t="s">
        <v>157</v>
      </c>
      <c r="U826" t="s">
        <v>16</v>
      </c>
      <c r="V826" t="s">
        <v>21</v>
      </c>
    </row>
    <row r="827" spans="1:27" x14ac:dyDescent="0.35">
      <c r="A827">
        <v>5.2426103273516602E+17</v>
      </c>
      <c r="B827" s="1">
        <v>41932</v>
      </c>
      <c r="C827">
        <v>0</v>
      </c>
      <c r="D827" t="s">
        <v>2926</v>
      </c>
      <c r="E827" s="4" t="str" cm="1">
        <f t="array" ref="E827">_xlfn.TEXTJOIN(", ", TRUE, IF(COUNTIF(D827, "*"&amp;$BP$2:$BP$2&amp;"*"), $BP$2:$BP$2, ""))</f>
        <v/>
      </c>
      <c r="F827" t="s">
        <v>510</v>
      </c>
      <c r="G827" t="s">
        <v>124</v>
      </c>
      <c r="H827" t="s">
        <v>244</v>
      </c>
      <c r="I827" t="s">
        <v>21</v>
      </c>
      <c r="J827" t="s">
        <v>474</v>
      </c>
      <c r="K827" t="s">
        <v>2314</v>
      </c>
      <c r="L827" t="s">
        <v>71</v>
      </c>
      <c r="M827" t="s">
        <v>921</v>
      </c>
      <c r="N827" t="s">
        <v>922</v>
      </c>
      <c r="O827" t="s">
        <v>938</v>
      </c>
      <c r="P827" t="s">
        <v>564</v>
      </c>
      <c r="Q827" t="s">
        <v>253</v>
      </c>
      <c r="R827" t="s">
        <v>9</v>
      </c>
      <c r="S827" t="s">
        <v>1472</v>
      </c>
      <c r="T827" t="s">
        <v>49</v>
      </c>
      <c r="U827" t="s">
        <v>880</v>
      </c>
      <c r="V827" t="s">
        <v>15</v>
      </c>
      <c r="W827" t="s">
        <v>2874</v>
      </c>
      <c r="X827" t="s">
        <v>1473</v>
      </c>
    </row>
    <row r="828" spans="1:27" x14ac:dyDescent="0.35">
      <c r="A828">
        <v>5.2423539136516E+17</v>
      </c>
      <c r="B828" s="1">
        <v>41932</v>
      </c>
      <c r="C828">
        <v>0</v>
      </c>
      <c r="D828" t="s">
        <v>2927</v>
      </c>
      <c r="E828" s="4" t="str" cm="1">
        <f t="array" ref="E828">_xlfn.TEXTJOIN(", ", TRUE, IF(COUNTIF(D828, "*"&amp;$BP$2:$BP$2&amp;"*"), $BP$2:$BP$2, ""))</f>
        <v/>
      </c>
      <c r="F828" t="s">
        <v>218</v>
      </c>
      <c r="G828" t="s">
        <v>6</v>
      </c>
      <c r="H828" t="s">
        <v>368</v>
      </c>
      <c r="I828" t="s">
        <v>16</v>
      </c>
      <c r="J828" t="s">
        <v>1044</v>
      </c>
      <c r="K828">
        <v>2</v>
      </c>
      <c r="L828" t="s">
        <v>6</v>
      </c>
      <c r="M828" t="s">
        <v>741</v>
      </c>
      <c r="N828" t="s">
        <v>64</v>
      </c>
      <c r="O828" t="s">
        <v>308</v>
      </c>
      <c r="P828" t="s">
        <v>24</v>
      </c>
      <c r="Q828" t="s">
        <v>11</v>
      </c>
      <c r="R828" t="s">
        <v>21</v>
      </c>
    </row>
    <row r="829" spans="1:27" x14ac:dyDescent="0.35">
      <c r="A829">
        <v>5.2351912914874701E+17</v>
      </c>
      <c r="B829" s="1">
        <v>41930</v>
      </c>
      <c r="C829">
        <v>0</v>
      </c>
      <c r="D829" t="s">
        <v>2928</v>
      </c>
      <c r="E829" s="4" t="str" cm="1">
        <f t="array" ref="E829">_xlfn.TEXTJOIN(", ", TRUE, IF(COUNTIF(D829, "*"&amp;$BP$2:$BP$2&amp;"*"), $BP$2:$BP$2, ""))</f>
        <v/>
      </c>
      <c r="F829" t="s">
        <v>326</v>
      </c>
      <c r="G829" t="s">
        <v>30</v>
      </c>
      <c r="H829" t="s">
        <v>604</v>
      </c>
      <c r="I829" t="s">
        <v>605</v>
      </c>
      <c r="J829" t="s">
        <v>17</v>
      </c>
      <c r="K829" t="s">
        <v>98</v>
      </c>
      <c r="L829" t="s">
        <v>686</v>
      </c>
      <c r="M829" t="s">
        <v>1086</v>
      </c>
      <c r="N829" t="s">
        <v>6</v>
      </c>
      <c r="O829" t="s">
        <v>462</v>
      </c>
      <c r="P829" t="s">
        <v>9</v>
      </c>
      <c r="Q829" t="s">
        <v>476</v>
      </c>
      <c r="R829" t="s">
        <v>279</v>
      </c>
      <c r="S829" t="s">
        <v>2915</v>
      </c>
      <c r="T829" t="s">
        <v>21</v>
      </c>
    </row>
    <row r="830" spans="1:27" x14ac:dyDescent="0.35">
      <c r="A830">
        <v>5.2349796167083597E+17</v>
      </c>
      <c r="B830" s="1">
        <v>41930</v>
      </c>
      <c r="C830">
        <v>0</v>
      </c>
      <c r="D830" t="s">
        <v>2929</v>
      </c>
      <c r="E830" s="4" t="str" cm="1">
        <f t="array" ref="E830">_xlfn.TEXTJOIN(", ", TRUE, IF(COUNTIF(D830, "*"&amp;$BP$2:$BP$2&amp;"*"), $BP$2:$BP$2, ""))</f>
        <v>america</v>
      </c>
      <c r="F830" t="s">
        <v>510</v>
      </c>
      <c r="G830" t="s">
        <v>124</v>
      </c>
      <c r="H830" t="s">
        <v>244</v>
      </c>
      <c r="I830" t="s">
        <v>276</v>
      </c>
      <c r="J830" t="s">
        <v>367</v>
      </c>
      <c r="K830" t="s">
        <v>75</v>
      </c>
      <c r="L830" t="s">
        <v>24</v>
      </c>
      <c r="M830" t="s">
        <v>30</v>
      </c>
      <c r="N830">
        <v>7</v>
      </c>
      <c r="O830" t="s">
        <v>28</v>
      </c>
      <c r="P830" t="s">
        <v>24</v>
      </c>
      <c r="Q830">
        <v>10</v>
      </c>
      <c r="R830" t="s">
        <v>503</v>
      </c>
      <c r="S830" t="s">
        <v>71</v>
      </c>
      <c r="T830" t="s">
        <v>1997</v>
      </c>
      <c r="U830" t="s">
        <v>1966</v>
      </c>
      <c r="V830" t="s">
        <v>30</v>
      </c>
      <c r="W830" t="s">
        <v>921</v>
      </c>
      <c r="X830" t="s">
        <v>922</v>
      </c>
      <c r="Y830" t="s">
        <v>21</v>
      </c>
      <c r="Z830" t="s">
        <v>1473</v>
      </c>
    </row>
    <row r="831" spans="1:27" x14ac:dyDescent="0.35">
      <c r="A831">
        <v>5.23197408457416E+17</v>
      </c>
      <c r="B831" s="1">
        <v>41929</v>
      </c>
      <c r="C831">
        <v>0.1</v>
      </c>
      <c r="D831" t="s">
        <v>2930</v>
      </c>
      <c r="E831" s="4" t="str" cm="1">
        <f t="array" ref="E831">_xlfn.TEXTJOIN(", ", TRUE, IF(COUNTIF(D831, "*"&amp;$BP$2:$BP$2&amp;"*"), $BP$2:$BP$2, ""))</f>
        <v/>
      </c>
      <c r="F831" t="s">
        <v>616</v>
      </c>
      <c r="G831" t="s">
        <v>1966</v>
      </c>
      <c r="H831" t="s">
        <v>30</v>
      </c>
      <c r="I831" t="s">
        <v>921</v>
      </c>
      <c r="J831" t="s">
        <v>922</v>
      </c>
      <c r="K831" t="s">
        <v>301</v>
      </c>
      <c r="L831" t="s">
        <v>2931</v>
      </c>
      <c r="M831" t="s">
        <v>206</v>
      </c>
      <c r="N831" t="s">
        <v>49</v>
      </c>
      <c r="O831" t="s">
        <v>638</v>
      </c>
      <c r="P831" t="s">
        <v>62</v>
      </c>
      <c r="Q831" t="s">
        <v>28</v>
      </c>
      <c r="R831" t="s">
        <v>24</v>
      </c>
      <c r="S831" t="s">
        <v>2874</v>
      </c>
      <c r="T831" t="s">
        <v>944</v>
      </c>
      <c r="U831" t="s">
        <v>123</v>
      </c>
      <c r="V831" t="s">
        <v>240</v>
      </c>
      <c r="W831" t="s">
        <v>2158</v>
      </c>
      <c r="X831" t="s">
        <v>21</v>
      </c>
      <c r="Y831" t="s">
        <v>1473</v>
      </c>
    </row>
    <row r="832" spans="1:27" x14ac:dyDescent="0.35">
      <c r="A832">
        <v>5.23162093378232E+17</v>
      </c>
      <c r="B832" s="1">
        <v>41929</v>
      </c>
      <c r="C832">
        <v>0.16666666666666599</v>
      </c>
      <c r="D832" t="s">
        <v>2932</v>
      </c>
      <c r="E832" s="4" t="str" cm="1">
        <f t="array" ref="E832">_xlfn.TEXTJOIN(", ", TRUE, IF(COUNTIF(D832, "*"&amp;$BP$2:$BP$2&amp;"*"), $BP$2:$BP$2, ""))</f>
        <v/>
      </c>
      <c r="F832" t="s">
        <v>510</v>
      </c>
      <c r="G832" t="s">
        <v>124</v>
      </c>
      <c r="H832" t="s">
        <v>244</v>
      </c>
      <c r="I832" t="s">
        <v>276</v>
      </c>
      <c r="J832" t="s">
        <v>6</v>
      </c>
      <c r="K832" t="s">
        <v>277</v>
      </c>
      <c r="L832" t="s">
        <v>920</v>
      </c>
      <c r="M832" t="s">
        <v>947</v>
      </c>
      <c r="N832" t="s">
        <v>218</v>
      </c>
      <c r="O832" t="s">
        <v>1691</v>
      </c>
      <c r="P832" t="s">
        <v>9</v>
      </c>
      <c r="Q832" t="s">
        <v>49</v>
      </c>
      <c r="R832" t="s">
        <v>1463</v>
      </c>
      <c r="S832" t="s">
        <v>2933</v>
      </c>
      <c r="T832" t="s">
        <v>71</v>
      </c>
      <c r="U832" t="s">
        <v>2648</v>
      </c>
      <c r="V832" t="s">
        <v>39</v>
      </c>
      <c r="W832" t="s">
        <v>49</v>
      </c>
      <c r="X832" t="s">
        <v>920</v>
      </c>
      <c r="Y832" t="s">
        <v>921</v>
      </c>
      <c r="Z832" t="s">
        <v>922</v>
      </c>
      <c r="AA832" t="s">
        <v>21</v>
      </c>
    </row>
    <row r="833" spans="1:26" x14ac:dyDescent="0.35">
      <c r="A833">
        <v>5.2251774448736998E+17</v>
      </c>
      <c r="B833" s="1">
        <v>41927</v>
      </c>
      <c r="C833">
        <v>0</v>
      </c>
      <c r="D833" t="s">
        <v>2934</v>
      </c>
      <c r="E833" s="4" t="str" cm="1">
        <f t="array" ref="E833">_xlfn.TEXTJOIN(", ", TRUE, IF(COUNTIF(D833, "*"&amp;$BP$2:$BP$2&amp;"*"), $BP$2:$BP$2, ""))</f>
        <v/>
      </c>
      <c r="F833" t="s">
        <v>78</v>
      </c>
      <c r="G833" t="s">
        <v>11</v>
      </c>
      <c r="H833" t="s">
        <v>941</v>
      </c>
      <c r="I833" t="s">
        <v>1858</v>
      </c>
      <c r="J833" t="s">
        <v>12</v>
      </c>
      <c r="K833" t="s">
        <v>13</v>
      </c>
      <c r="L833" t="s">
        <v>27</v>
      </c>
      <c r="M833" t="s">
        <v>635</v>
      </c>
      <c r="N833" t="s">
        <v>30</v>
      </c>
      <c r="O833" t="s">
        <v>636</v>
      </c>
      <c r="P833" t="s">
        <v>279</v>
      </c>
      <c r="Q833" t="s">
        <v>426</v>
      </c>
      <c r="R833" t="s">
        <v>430</v>
      </c>
      <c r="S833" t="s">
        <v>2693</v>
      </c>
      <c r="T833" t="s">
        <v>21</v>
      </c>
    </row>
    <row r="834" spans="1:26" x14ac:dyDescent="0.35">
      <c r="A834">
        <v>5.2250234129600102E+17</v>
      </c>
      <c r="B834" s="1">
        <v>41927</v>
      </c>
      <c r="C834">
        <v>0.28571428571428498</v>
      </c>
      <c r="D834" t="s">
        <v>2935</v>
      </c>
      <c r="E834" s="4" t="str" cm="1">
        <f t="array" ref="E834">_xlfn.TEXTJOIN(", ", TRUE, IF(COUNTIF(D834, "*"&amp;$BP$2:$BP$2&amp;"*"), $BP$2:$BP$2, ""))</f>
        <v/>
      </c>
      <c r="F834" t="s">
        <v>379</v>
      </c>
      <c r="G834" t="s">
        <v>451</v>
      </c>
      <c r="H834" t="s">
        <v>137</v>
      </c>
      <c r="I834" t="s">
        <v>156</v>
      </c>
      <c r="J834" t="s">
        <v>30</v>
      </c>
      <c r="K834" t="s">
        <v>2536</v>
      </c>
      <c r="L834" t="s">
        <v>944</v>
      </c>
      <c r="M834" t="s">
        <v>141</v>
      </c>
      <c r="N834" t="s">
        <v>30</v>
      </c>
      <c r="O834" t="s">
        <v>484</v>
      </c>
      <c r="P834" t="s">
        <v>2936</v>
      </c>
      <c r="Q834" t="s">
        <v>15</v>
      </c>
      <c r="R834" t="s">
        <v>30</v>
      </c>
      <c r="S834" t="s">
        <v>1103</v>
      </c>
      <c r="T834" t="s">
        <v>2937</v>
      </c>
      <c r="U834" t="s">
        <v>21</v>
      </c>
      <c r="V834" t="s">
        <v>2698</v>
      </c>
    </row>
    <row r="835" spans="1:26" x14ac:dyDescent="0.35">
      <c r="A835">
        <v>5.2241814249289299E+17</v>
      </c>
      <c r="B835" s="1">
        <v>41927</v>
      </c>
      <c r="C835">
        <v>0.2</v>
      </c>
      <c r="D835" t="s">
        <v>2938</v>
      </c>
      <c r="E835" s="4" t="str" cm="1">
        <f t="array" ref="E835">_xlfn.TEXTJOIN(", ", TRUE, IF(COUNTIF(D835, "*"&amp;$BP$2:$BP$2&amp;"*"), $BP$2:$BP$2, ""))</f>
        <v/>
      </c>
      <c r="F835" t="s">
        <v>6</v>
      </c>
      <c r="G835" t="s">
        <v>368</v>
      </c>
      <c r="H835" t="s">
        <v>2923</v>
      </c>
    </row>
    <row r="836" spans="1:26" x14ac:dyDescent="0.35">
      <c r="A836">
        <v>5.2217720863145498E+17</v>
      </c>
      <c r="B836" s="1">
        <v>41926</v>
      </c>
      <c r="C836">
        <v>-0.3</v>
      </c>
      <c r="D836" t="s">
        <v>2939</v>
      </c>
      <c r="E836" s="4" t="str" cm="1">
        <f t="array" ref="E836">_xlfn.TEXTJOIN(", ", TRUE, IF(COUNTIF(D836, "*"&amp;$BP$2:$BP$2&amp;"*"), $BP$2:$BP$2, ""))</f>
        <v/>
      </c>
      <c r="F836" t="s">
        <v>80</v>
      </c>
      <c r="G836" t="s">
        <v>2316</v>
      </c>
      <c r="H836" t="s">
        <v>510</v>
      </c>
      <c r="I836" t="s">
        <v>124</v>
      </c>
      <c r="J836" t="s">
        <v>244</v>
      </c>
      <c r="K836" t="s">
        <v>37</v>
      </c>
      <c r="L836" t="s">
        <v>9</v>
      </c>
      <c r="M836" t="s">
        <v>474</v>
      </c>
      <c r="N836" t="s">
        <v>30</v>
      </c>
      <c r="O836" t="s">
        <v>2940</v>
      </c>
      <c r="P836" t="s">
        <v>6</v>
      </c>
      <c r="Q836" t="s">
        <v>180</v>
      </c>
      <c r="R836" t="s">
        <v>2941</v>
      </c>
      <c r="S836" t="s">
        <v>487</v>
      </c>
      <c r="T836" t="s">
        <v>488</v>
      </c>
      <c r="U836" t="s">
        <v>21</v>
      </c>
    </row>
    <row r="837" spans="1:26" x14ac:dyDescent="0.35">
      <c r="A837">
        <v>5.2210439348777299E+17</v>
      </c>
      <c r="B837" s="1">
        <v>41926</v>
      </c>
      <c r="C837">
        <v>0</v>
      </c>
      <c r="D837" t="s">
        <v>2942</v>
      </c>
      <c r="E837" s="4" t="str" cm="1">
        <f t="array" ref="E837">_xlfn.TEXTJOIN(", ", TRUE, IF(COUNTIF(D837, "*"&amp;$BP$2:$BP$2&amp;"*"), $BP$2:$BP$2, ""))</f>
        <v/>
      </c>
      <c r="F837" t="s">
        <v>11</v>
      </c>
      <c r="G837" t="s">
        <v>137</v>
      </c>
      <c r="H837" t="s">
        <v>49</v>
      </c>
      <c r="I837" t="s">
        <v>58</v>
      </c>
      <c r="J837" t="s">
        <v>223</v>
      </c>
      <c r="K837" t="s">
        <v>15</v>
      </c>
      <c r="L837" t="s">
        <v>30</v>
      </c>
      <c r="M837" t="s">
        <v>231</v>
      </c>
      <c r="N837" t="s">
        <v>971</v>
      </c>
      <c r="O837" t="s">
        <v>46</v>
      </c>
      <c r="P837" t="s">
        <v>2943</v>
      </c>
      <c r="Q837" t="s">
        <v>240</v>
      </c>
      <c r="R837" t="s">
        <v>9</v>
      </c>
      <c r="S837" t="s">
        <v>46</v>
      </c>
      <c r="T837" t="s">
        <v>70</v>
      </c>
      <c r="U837" t="s">
        <v>373</v>
      </c>
      <c r="V837" t="s">
        <v>191</v>
      </c>
      <c r="W837" t="s">
        <v>2944</v>
      </c>
      <c r="X837" t="s">
        <v>124</v>
      </c>
      <c r="Y837" t="s">
        <v>244</v>
      </c>
      <c r="Z837" t="s">
        <v>21</v>
      </c>
    </row>
    <row r="838" spans="1:26" x14ac:dyDescent="0.35">
      <c r="A838">
        <v>5.2173330484928102E+17</v>
      </c>
      <c r="B838" s="1">
        <v>41925</v>
      </c>
      <c r="C838">
        <v>0.5</v>
      </c>
      <c r="D838" t="s">
        <v>2945</v>
      </c>
      <c r="E838" s="4" t="str" cm="1">
        <f t="array" ref="E838">_xlfn.TEXTJOIN(", ", TRUE, IF(COUNTIF(D838, "*"&amp;$BP$2:$BP$2&amp;"*"), $BP$2:$BP$2, ""))</f>
        <v/>
      </c>
      <c r="F838" t="s">
        <v>11</v>
      </c>
      <c r="G838" t="s">
        <v>137</v>
      </c>
      <c r="H838" t="s">
        <v>75</v>
      </c>
      <c r="I838" t="s">
        <v>546</v>
      </c>
      <c r="J838" t="s">
        <v>290</v>
      </c>
      <c r="K838" t="s">
        <v>6</v>
      </c>
      <c r="L838" t="s">
        <v>26</v>
      </c>
      <c r="M838" t="s">
        <v>231</v>
      </c>
      <c r="N838" t="s">
        <v>46</v>
      </c>
      <c r="O838" t="s">
        <v>70</v>
      </c>
      <c r="P838" t="s">
        <v>232</v>
      </c>
      <c r="Q838" t="s">
        <v>21</v>
      </c>
      <c r="R838" t="s">
        <v>149</v>
      </c>
    </row>
    <row r="839" spans="1:26" x14ac:dyDescent="0.35">
      <c r="A839">
        <v>5.2099480758256E+17</v>
      </c>
      <c r="B839" s="1">
        <v>41923</v>
      </c>
      <c r="C839">
        <v>0.204166666666666</v>
      </c>
      <c r="D839" t="s">
        <v>2946</v>
      </c>
      <c r="E839" s="4" t="str" cm="1">
        <f t="array" ref="E839">_xlfn.TEXTJOIN(", ", TRUE, IF(COUNTIF(D839, "*"&amp;$BP$2:$BP$2&amp;"*"), $BP$2:$BP$2, ""))</f>
        <v/>
      </c>
      <c r="F839" t="s">
        <v>49</v>
      </c>
      <c r="G839" t="s">
        <v>563</v>
      </c>
      <c r="H839" t="s">
        <v>1457</v>
      </c>
      <c r="I839" t="s">
        <v>91</v>
      </c>
      <c r="J839" t="s">
        <v>1336</v>
      </c>
      <c r="K839" t="s">
        <v>49</v>
      </c>
      <c r="L839" t="s">
        <v>1458</v>
      </c>
      <c r="M839" t="s">
        <v>1457</v>
      </c>
      <c r="N839" t="s">
        <v>990</v>
      </c>
      <c r="O839" t="s">
        <v>17</v>
      </c>
      <c r="P839" t="s">
        <v>98</v>
      </c>
      <c r="Q839" t="s">
        <v>21</v>
      </c>
      <c r="R839" t="s">
        <v>1473</v>
      </c>
    </row>
    <row r="840" spans="1:26" x14ac:dyDescent="0.35">
      <c r="A840">
        <v>5.2097074835859002E+17</v>
      </c>
      <c r="B840" s="1">
        <v>41923</v>
      </c>
      <c r="C840">
        <v>-0.6</v>
      </c>
      <c r="D840" t="s">
        <v>2947</v>
      </c>
      <c r="E840" s="4" t="str" cm="1">
        <f t="array" ref="E840">_xlfn.TEXTJOIN(", ", TRUE, IF(COUNTIF(D840, "*"&amp;$BP$2:$BP$2&amp;"*"), $BP$2:$BP$2, ""))</f>
        <v/>
      </c>
      <c r="F840" t="s">
        <v>276</v>
      </c>
      <c r="G840" t="s">
        <v>6</v>
      </c>
      <c r="H840" t="s">
        <v>180</v>
      </c>
      <c r="I840" t="s">
        <v>2941</v>
      </c>
      <c r="J840" t="s">
        <v>487</v>
      </c>
      <c r="K840" t="s">
        <v>488</v>
      </c>
      <c r="L840" t="s">
        <v>382</v>
      </c>
      <c r="M840" t="s">
        <v>30</v>
      </c>
      <c r="N840" t="s">
        <v>652</v>
      </c>
      <c r="O840" t="s">
        <v>510</v>
      </c>
      <c r="P840" t="s">
        <v>124</v>
      </c>
      <c r="Q840" t="s">
        <v>244</v>
      </c>
      <c r="R840" t="s">
        <v>289</v>
      </c>
      <c r="S840" t="s">
        <v>21</v>
      </c>
      <c r="T840" t="s">
        <v>149</v>
      </c>
    </row>
    <row r="841" spans="1:26" x14ac:dyDescent="0.35">
      <c r="A841">
        <v>5.2069813585775398E+17</v>
      </c>
      <c r="B841" s="1">
        <v>41922</v>
      </c>
      <c r="C841">
        <v>0</v>
      </c>
      <c r="D841" t="s">
        <v>2948</v>
      </c>
      <c r="E841" s="4" t="str" cm="1">
        <f t="array" ref="E841">_xlfn.TEXTJOIN(", ", TRUE, IF(COUNTIF(D841, "*"&amp;$BP$2:$BP$2&amp;"*"), $BP$2:$BP$2, ""))</f>
        <v/>
      </c>
      <c r="F841" t="s">
        <v>521</v>
      </c>
      <c r="G841" t="s">
        <v>238</v>
      </c>
      <c r="H841" t="s">
        <v>2194</v>
      </c>
      <c r="I841" t="s">
        <v>2949</v>
      </c>
      <c r="J841" t="s">
        <v>100</v>
      </c>
      <c r="K841" t="s">
        <v>2950</v>
      </c>
      <c r="L841" t="s">
        <v>2951</v>
      </c>
      <c r="M841" t="s">
        <v>17</v>
      </c>
      <c r="N841" t="s">
        <v>98</v>
      </c>
      <c r="O841" t="s">
        <v>156</v>
      </c>
      <c r="P841" t="s">
        <v>30</v>
      </c>
      <c r="Q841" t="s">
        <v>2952</v>
      </c>
      <c r="R841" t="s">
        <v>1132</v>
      </c>
      <c r="S841" t="s">
        <v>2953</v>
      </c>
      <c r="T841" t="s">
        <v>2954</v>
      </c>
    </row>
    <row r="842" spans="1:26" x14ac:dyDescent="0.35">
      <c r="A842">
        <v>5.2061184479736998E+17</v>
      </c>
      <c r="B842" s="1">
        <v>41922</v>
      </c>
      <c r="C842">
        <v>0.35</v>
      </c>
      <c r="D842" t="s">
        <v>2955</v>
      </c>
      <c r="E842" s="4" t="str" cm="1">
        <f t="array" ref="E842">_xlfn.TEXTJOIN(", ", TRUE, IF(COUNTIF(D842, "*"&amp;$BP$2:$BP$2&amp;"*"), $BP$2:$BP$2, ""))</f>
        <v/>
      </c>
      <c r="F842" t="s">
        <v>276</v>
      </c>
      <c r="G842" t="s">
        <v>6</v>
      </c>
      <c r="H842" t="s">
        <v>1690</v>
      </c>
      <c r="I842" t="s">
        <v>34</v>
      </c>
      <c r="J842" t="s">
        <v>75</v>
      </c>
      <c r="K842" t="s">
        <v>67</v>
      </c>
      <c r="L842" t="s">
        <v>1479</v>
      </c>
      <c r="M842" t="s">
        <v>88</v>
      </c>
      <c r="N842" t="s">
        <v>257</v>
      </c>
      <c r="O842" t="s">
        <v>741</v>
      </c>
      <c r="P842" t="s">
        <v>1472</v>
      </c>
      <c r="Q842" t="s">
        <v>49</v>
      </c>
      <c r="R842" t="s">
        <v>880</v>
      </c>
      <c r="S842" t="s">
        <v>15</v>
      </c>
      <c r="T842" t="s">
        <v>2874</v>
      </c>
      <c r="U842" t="s">
        <v>1230</v>
      </c>
      <c r="V842" t="s">
        <v>11</v>
      </c>
      <c r="W842" t="s">
        <v>2784</v>
      </c>
      <c r="X842" t="s">
        <v>21</v>
      </c>
      <c r="Y842" t="s">
        <v>2956</v>
      </c>
    </row>
    <row r="843" spans="1:26" x14ac:dyDescent="0.35">
      <c r="A843">
        <v>5.20585263748104E+17</v>
      </c>
      <c r="B843" s="1">
        <v>41922</v>
      </c>
      <c r="C843">
        <v>-0.15</v>
      </c>
      <c r="D843" t="s">
        <v>2957</v>
      </c>
      <c r="E843" s="4" t="str" cm="1">
        <f t="array" ref="E843">_xlfn.TEXTJOIN(", ", TRUE, IF(COUNTIF(D843, "*"&amp;$BP$2:$BP$2&amp;"*"), $BP$2:$BP$2, ""))</f>
        <v/>
      </c>
      <c r="F843" t="s">
        <v>164</v>
      </c>
      <c r="G843" t="s">
        <v>457</v>
      </c>
      <c r="H843" t="s">
        <v>1509</v>
      </c>
      <c r="I843" t="s">
        <v>257</v>
      </c>
      <c r="J843" t="s">
        <v>16</v>
      </c>
      <c r="K843" t="s">
        <v>196</v>
      </c>
      <c r="L843" t="s">
        <v>9</v>
      </c>
      <c r="M843" t="s">
        <v>1472</v>
      </c>
      <c r="N843" t="s">
        <v>30</v>
      </c>
      <c r="O843" t="s">
        <v>921</v>
      </c>
      <c r="P843" t="s">
        <v>922</v>
      </c>
      <c r="R843" t="s">
        <v>17</v>
      </c>
      <c r="S843" t="s">
        <v>98</v>
      </c>
      <c r="T843" t="s">
        <v>2956</v>
      </c>
      <c r="U843" t="s">
        <v>21</v>
      </c>
    </row>
    <row r="844" spans="1:26" x14ac:dyDescent="0.35">
      <c r="A844">
        <v>5.2056398837216E+17</v>
      </c>
      <c r="B844" s="1">
        <v>41922</v>
      </c>
      <c r="C844">
        <v>0</v>
      </c>
      <c r="D844" t="s">
        <v>2958</v>
      </c>
      <c r="E844" s="4" t="str" cm="1">
        <f t="array" ref="E844">_xlfn.TEXTJOIN(", ", TRUE, IF(COUNTIF(D844, "*"&amp;$BP$2:$BP$2&amp;"*"), $BP$2:$BP$2, ""))</f>
        <v>america</v>
      </c>
      <c r="F844" t="s">
        <v>164</v>
      </c>
      <c r="G844" t="s">
        <v>257</v>
      </c>
      <c r="H844" t="s">
        <v>2956</v>
      </c>
      <c r="I844" t="s">
        <v>2666</v>
      </c>
      <c r="J844" t="s">
        <v>30</v>
      </c>
      <c r="K844" t="s">
        <v>484</v>
      </c>
      <c r="L844" t="s">
        <v>100</v>
      </c>
      <c r="M844" t="s">
        <v>166</v>
      </c>
      <c r="N844" t="s">
        <v>938</v>
      </c>
      <c r="O844" t="s">
        <v>123</v>
      </c>
      <c r="P844" t="s">
        <v>49</v>
      </c>
      <c r="Q844" t="s">
        <v>1302</v>
      </c>
    </row>
    <row r="845" spans="1:26" x14ac:dyDescent="0.35">
      <c r="A845">
        <v>5.1991768769508902E+17</v>
      </c>
      <c r="B845" s="1">
        <v>41920</v>
      </c>
      <c r="C845">
        <v>0</v>
      </c>
      <c r="D845" t="s">
        <v>2959</v>
      </c>
      <c r="E845" s="4" t="str" cm="1">
        <f t="array" ref="E845">_xlfn.TEXTJOIN(", ", TRUE, IF(COUNTIF(D845, "*"&amp;$BP$2:$BP$2&amp;"*"), $BP$2:$BP$2, ""))</f>
        <v/>
      </c>
      <c r="F845" t="s">
        <v>124</v>
      </c>
      <c r="G845" t="s">
        <v>2960</v>
      </c>
      <c r="H845" t="s">
        <v>137</v>
      </c>
      <c r="I845" t="s">
        <v>124</v>
      </c>
      <c r="J845" t="s">
        <v>2961</v>
      </c>
      <c r="K845" t="s">
        <v>240</v>
      </c>
      <c r="L845" t="s">
        <v>9</v>
      </c>
      <c r="M845" t="s">
        <v>180</v>
      </c>
      <c r="N845" t="s">
        <v>1966</v>
      </c>
      <c r="O845" t="s">
        <v>30</v>
      </c>
      <c r="P845" t="s">
        <v>921</v>
      </c>
      <c r="Q845" t="s">
        <v>922</v>
      </c>
      <c r="R845" t="s">
        <v>21</v>
      </c>
      <c r="S845" t="s">
        <v>1473</v>
      </c>
    </row>
    <row r="846" spans="1:26" x14ac:dyDescent="0.35">
      <c r="A846">
        <v>5.1955772073562899E+17</v>
      </c>
      <c r="B846" s="1">
        <v>41919</v>
      </c>
      <c r="C846">
        <v>0.4</v>
      </c>
      <c r="D846" t="s">
        <v>2962</v>
      </c>
      <c r="E846" s="4" t="str" cm="1">
        <f t="array" ref="E846">_xlfn.TEXTJOIN(", ", TRUE, IF(COUNTIF(D846, "*"&amp;$BP$2:$BP$2&amp;"*"), $BP$2:$BP$2, ""))</f>
        <v/>
      </c>
      <c r="F846" t="s">
        <v>450</v>
      </c>
      <c r="G846" t="s">
        <v>1279</v>
      </c>
      <c r="H846" t="s">
        <v>87</v>
      </c>
      <c r="I846" t="s">
        <v>152</v>
      </c>
      <c r="J846" t="s">
        <v>680</v>
      </c>
      <c r="K846" t="s">
        <v>439</v>
      </c>
      <c r="L846" t="s">
        <v>16</v>
      </c>
      <c r="M846" t="s">
        <v>1568</v>
      </c>
      <c r="N846" t="s">
        <v>322</v>
      </c>
      <c r="O846" t="s">
        <v>21</v>
      </c>
      <c r="P846" t="s">
        <v>1727</v>
      </c>
    </row>
    <row r="847" spans="1:26" x14ac:dyDescent="0.35">
      <c r="A847">
        <v>5.1949923056655098E+17</v>
      </c>
      <c r="B847" s="1">
        <v>41919</v>
      </c>
      <c r="C847">
        <v>-0.6</v>
      </c>
      <c r="D847" t="s">
        <v>2963</v>
      </c>
      <c r="E847" s="4" t="str" cm="1">
        <f t="array" ref="E847">_xlfn.TEXTJOIN(", ", TRUE, IF(COUNTIF(D847, "*"&amp;$BP$2:$BP$2&amp;"*"), $BP$2:$BP$2, ""))</f>
        <v/>
      </c>
      <c r="F847" t="s">
        <v>311</v>
      </c>
      <c r="G847" t="s">
        <v>2964</v>
      </c>
      <c r="H847" t="s">
        <v>124</v>
      </c>
      <c r="I847" t="s">
        <v>180</v>
      </c>
      <c r="J847" t="s">
        <v>16</v>
      </c>
      <c r="K847" t="s">
        <v>2941</v>
      </c>
      <c r="L847" t="s">
        <v>487</v>
      </c>
      <c r="M847" t="s">
        <v>488</v>
      </c>
      <c r="N847" t="s">
        <v>21</v>
      </c>
      <c r="O847" t="s">
        <v>149</v>
      </c>
    </row>
    <row r="848" spans="1:26" x14ac:dyDescent="0.35">
      <c r="A848">
        <v>5.1925073389226803E+17</v>
      </c>
      <c r="B848" s="1">
        <v>41918</v>
      </c>
      <c r="C848">
        <v>0.8</v>
      </c>
      <c r="D848" t="s">
        <v>2965</v>
      </c>
      <c r="E848" s="4" t="str" cm="1">
        <f t="array" ref="E848">_xlfn.TEXTJOIN(", ", TRUE, IF(COUNTIF(D848, "*"&amp;$BP$2:$BP$2&amp;"*"), $BP$2:$BP$2, ""))</f>
        <v/>
      </c>
      <c r="F848" t="s">
        <v>506</v>
      </c>
      <c r="G848" t="s">
        <v>276</v>
      </c>
      <c r="H848" t="s">
        <v>367</v>
      </c>
      <c r="I848" t="s">
        <v>49</v>
      </c>
      <c r="J848" t="s">
        <v>1135</v>
      </c>
      <c r="K848" t="s">
        <v>2966</v>
      </c>
      <c r="L848" t="s">
        <v>24</v>
      </c>
      <c r="M848" t="s">
        <v>1568</v>
      </c>
      <c r="N848" t="s">
        <v>322</v>
      </c>
      <c r="O848" t="s">
        <v>1727</v>
      </c>
    </row>
    <row r="849" spans="1:29" x14ac:dyDescent="0.35">
      <c r="A849">
        <v>5.19234317227016E+17</v>
      </c>
      <c r="B849" s="1">
        <v>41918</v>
      </c>
      <c r="C849">
        <v>0.39999999999999902</v>
      </c>
      <c r="D849" t="s">
        <v>2967</v>
      </c>
      <c r="E849" s="4" t="str" cm="1">
        <f t="array" ref="E849">_xlfn.TEXTJOIN(", ", TRUE, IF(COUNTIF(D849, "*"&amp;$BP$2:$BP$2&amp;"*"), $BP$2:$BP$2, ""))</f>
        <v/>
      </c>
      <c r="F849" t="s">
        <v>1065</v>
      </c>
      <c r="G849" t="s">
        <v>1238</v>
      </c>
      <c r="H849" t="s">
        <v>2968</v>
      </c>
      <c r="I849" t="s">
        <v>294</v>
      </c>
      <c r="J849" t="s">
        <v>2969</v>
      </c>
      <c r="K849" t="s">
        <v>9</v>
      </c>
      <c r="L849" t="s">
        <v>64</v>
      </c>
      <c r="M849" t="s">
        <v>1265</v>
      </c>
      <c r="N849" t="s">
        <v>2970</v>
      </c>
      <c r="O849" t="s">
        <v>348</v>
      </c>
      <c r="P849" t="s">
        <v>68</v>
      </c>
      <c r="Q849" t="s">
        <v>377</v>
      </c>
      <c r="R849" t="s">
        <v>47</v>
      </c>
      <c r="S849" t="s">
        <v>1473</v>
      </c>
    </row>
    <row r="850" spans="1:29" x14ac:dyDescent="0.35">
      <c r="A850">
        <v>5.1919067225168602E+17</v>
      </c>
      <c r="B850" s="1">
        <v>41918</v>
      </c>
      <c r="C850">
        <v>0.1</v>
      </c>
      <c r="D850" t="s">
        <v>2971</v>
      </c>
      <c r="E850" s="4" t="str" cm="1">
        <f t="array" ref="E850">_xlfn.TEXTJOIN(", ", TRUE, IF(COUNTIF(D850, "*"&amp;$BP$2:$BP$2&amp;"*"), $BP$2:$BP$2, ""))</f>
        <v/>
      </c>
      <c r="F850" t="s">
        <v>30</v>
      </c>
      <c r="G850" t="s">
        <v>1565</v>
      </c>
      <c r="H850" t="s">
        <v>1599</v>
      </c>
      <c r="I850" t="s">
        <v>247</v>
      </c>
      <c r="J850" t="s">
        <v>2972</v>
      </c>
      <c r="K850" t="s">
        <v>30</v>
      </c>
      <c r="L850" t="s">
        <v>1555</v>
      </c>
      <c r="M850" t="s">
        <v>16</v>
      </c>
      <c r="N850" t="s">
        <v>1568</v>
      </c>
      <c r="O850" t="s">
        <v>322</v>
      </c>
      <c r="P850" t="s">
        <v>15</v>
      </c>
      <c r="Q850" t="s">
        <v>445</v>
      </c>
      <c r="R850" t="s">
        <v>524</v>
      </c>
      <c r="S850" t="s">
        <v>1022</v>
      </c>
      <c r="T850" t="s">
        <v>76</v>
      </c>
      <c r="U850" t="s">
        <v>61</v>
      </c>
      <c r="V850" t="s">
        <v>1727</v>
      </c>
    </row>
    <row r="851" spans="1:29" x14ac:dyDescent="0.35">
      <c r="A851">
        <v>5.18492860690472E+17</v>
      </c>
      <c r="B851" s="1">
        <v>41916</v>
      </c>
      <c r="C851">
        <v>0</v>
      </c>
      <c r="D851" t="s">
        <v>2973</v>
      </c>
      <c r="E851" s="4" t="str" cm="1">
        <f t="array" ref="E851">_xlfn.TEXTJOIN(", ", TRUE, IF(COUNTIF(D851, "*"&amp;$BP$2:$BP$2&amp;"*"), $BP$2:$BP$2, ""))</f>
        <v/>
      </c>
      <c r="F851" t="s">
        <v>30</v>
      </c>
      <c r="G851" t="s">
        <v>1385</v>
      </c>
      <c r="H851" t="s">
        <v>67</v>
      </c>
      <c r="I851" t="s">
        <v>141</v>
      </c>
      <c r="J851" t="s">
        <v>2974</v>
      </c>
      <c r="K851" t="s">
        <v>49</v>
      </c>
      <c r="L851" t="s">
        <v>921</v>
      </c>
      <c r="M851" t="s">
        <v>922</v>
      </c>
      <c r="N851" t="s">
        <v>519</v>
      </c>
      <c r="O851" t="s">
        <v>218</v>
      </c>
      <c r="P851" t="s">
        <v>789</v>
      </c>
      <c r="Q851" t="s">
        <v>28</v>
      </c>
      <c r="R851" t="s">
        <v>24</v>
      </c>
      <c r="S851" t="s">
        <v>365</v>
      </c>
      <c r="T851" t="s">
        <v>17</v>
      </c>
      <c r="U851" t="s">
        <v>98</v>
      </c>
      <c r="V851" t="s">
        <v>21</v>
      </c>
      <c r="W851" t="s">
        <v>1473</v>
      </c>
    </row>
    <row r="852" spans="1:29" x14ac:dyDescent="0.35">
      <c r="A852">
        <v>5.1811081988918797E+17</v>
      </c>
      <c r="B852" s="1">
        <v>41915</v>
      </c>
      <c r="C852">
        <v>0.27500000000000002</v>
      </c>
      <c r="D852" t="s">
        <v>2975</v>
      </c>
      <c r="E852" s="4" t="str" cm="1">
        <f t="array" ref="E852">_xlfn.TEXTJOIN(", ", TRUE, IF(COUNTIF(D852, "*"&amp;$BP$2:$BP$2&amp;"*"), $BP$2:$BP$2, ""))</f>
        <v/>
      </c>
      <c r="F852" t="s">
        <v>90</v>
      </c>
      <c r="G852" t="s">
        <v>119</v>
      </c>
      <c r="H852" t="s">
        <v>120</v>
      </c>
      <c r="I852" t="s">
        <v>52</v>
      </c>
      <c r="J852" t="s">
        <v>29</v>
      </c>
      <c r="K852" t="s">
        <v>30</v>
      </c>
      <c r="L852" t="s">
        <v>1509</v>
      </c>
      <c r="M852">
        <v>55</v>
      </c>
      <c r="N852" t="s">
        <v>2976</v>
      </c>
      <c r="O852" t="s">
        <v>257</v>
      </c>
      <c r="P852" t="s">
        <v>9</v>
      </c>
      <c r="Q852" t="s">
        <v>1473</v>
      </c>
      <c r="R852" t="s">
        <v>9</v>
      </c>
      <c r="S852" t="s">
        <v>27</v>
      </c>
      <c r="T852" t="s">
        <v>141</v>
      </c>
      <c r="U852" t="s">
        <v>30</v>
      </c>
      <c r="V852" t="s">
        <v>484</v>
      </c>
      <c r="W852" t="s">
        <v>485</v>
      </c>
    </row>
    <row r="853" spans="1:29" x14ac:dyDescent="0.35">
      <c r="A853">
        <v>5.1807908050829702E+17</v>
      </c>
      <c r="B853" s="1">
        <v>41915</v>
      </c>
      <c r="C853">
        <v>0</v>
      </c>
      <c r="D853" t="s">
        <v>2977</v>
      </c>
      <c r="E853" s="4" t="str" cm="1">
        <f t="array" ref="E853">_xlfn.TEXTJOIN(", ", TRUE, IF(COUNTIF(D853, "*"&amp;$BP$2:$BP$2&amp;"*"), $BP$2:$BP$2, ""))</f>
        <v/>
      </c>
      <c r="F853" t="s">
        <v>52</v>
      </c>
      <c r="G853" t="s">
        <v>30</v>
      </c>
      <c r="H853" t="s">
        <v>451</v>
      </c>
      <c r="I853" t="s">
        <v>452</v>
      </c>
      <c r="J853" t="s">
        <v>247</v>
      </c>
      <c r="K853" t="s">
        <v>1253</v>
      </c>
      <c r="L853" t="s">
        <v>9</v>
      </c>
      <c r="M853">
        <v>59</v>
      </c>
      <c r="N853" t="s">
        <v>30</v>
      </c>
      <c r="O853" t="s">
        <v>578</v>
      </c>
      <c r="P853" t="s">
        <v>452</v>
      </c>
      <c r="Q853" t="s">
        <v>420</v>
      </c>
      <c r="R853" t="s">
        <v>1037</v>
      </c>
      <c r="S853">
        <v>2008</v>
      </c>
      <c r="T853" t="s">
        <v>2698</v>
      </c>
    </row>
    <row r="854" spans="1:29" x14ac:dyDescent="0.35">
      <c r="A854">
        <v>5.18058855243472E+17</v>
      </c>
      <c r="B854" s="1">
        <v>41915</v>
      </c>
      <c r="C854">
        <v>0.8</v>
      </c>
      <c r="D854" t="s">
        <v>2978</v>
      </c>
      <c r="E854" s="4" t="str" cm="1">
        <f t="array" ref="E854">_xlfn.TEXTJOIN(", ", TRUE, IF(COUNTIF(D854, "*"&amp;$BP$2:$BP$2&amp;"*"), $BP$2:$BP$2, ""))</f>
        <v/>
      </c>
      <c r="F854" t="s">
        <v>120</v>
      </c>
      <c r="G854" t="s">
        <v>1250</v>
      </c>
      <c r="H854" t="s">
        <v>30</v>
      </c>
      <c r="I854" t="s">
        <v>196</v>
      </c>
      <c r="J854" t="s">
        <v>484</v>
      </c>
      <c r="K854" t="s">
        <v>551</v>
      </c>
      <c r="L854">
        <v>248000</v>
      </c>
      <c r="M854" t="s">
        <v>544</v>
      </c>
      <c r="N854" t="s">
        <v>15</v>
      </c>
      <c r="O854" t="s">
        <v>894</v>
      </c>
      <c r="P854" t="s">
        <v>21</v>
      </c>
      <c r="Q854" t="s">
        <v>2698</v>
      </c>
    </row>
    <row r="855" spans="1:29" x14ac:dyDescent="0.35">
      <c r="A855">
        <v>5.1779245432649299E+17</v>
      </c>
      <c r="B855" s="1">
        <v>41914</v>
      </c>
      <c r="C855">
        <v>0.114814814814814</v>
      </c>
      <c r="D855" t="s">
        <v>2979</v>
      </c>
      <c r="E855" s="4" t="str" cm="1">
        <f t="array" ref="E855">_xlfn.TEXTJOIN(", ", TRUE, IF(COUNTIF(D855, "*"&amp;$BP$2:$BP$2&amp;"*"), $BP$2:$BP$2, ""))</f>
        <v>america</v>
      </c>
      <c r="F855" t="s">
        <v>506</v>
      </c>
      <c r="G855" t="s">
        <v>276</v>
      </c>
      <c r="H855" t="s">
        <v>6</v>
      </c>
      <c r="I855" t="s">
        <v>222</v>
      </c>
      <c r="J855" t="s">
        <v>360</v>
      </c>
      <c r="K855" t="s">
        <v>484</v>
      </c>
      <c r="L855" t="s">
        <v>741</v>
      </c>
      <c r="M855" t="s">
        <v>2306</v>
      </c>
      <c r="N855" t="s">
        <v>382</v>
      </c>
      <c r="O855" t="s">
        <v>30</v>
      </c>
      <c r="P855" t="s">
        <v>1482</v>
      </c>
      <c r="Q855" t="s">
        <v>28</v>
      </c>
      <c r="R855" t="s">
        <v>399</v>
      </c>
      <c r="S855" t="s">
        <v>30</v>
      </c>
      <c r="T855" t="s">
        <v>2980</v>
      </c>
      <c r="U855" t="s">
        <v>74</v>
      </c>
      <c r="V855" t="s">
        <v>2409</v>
      </c>
    </row>
    <row r="856" spans="1:29" x14ac:dyDescent="0.35">
      <c r="A856">
        <v>5.1775471947363501E+17</v>
      </c>
      <c r="B856" s="1">
        <v>41914</v>
      </c>
      <c r="C856">
        <v>0</v>
      </c>
      <c r="D856" t="s">
        <v>2981</v>
      </c>
      <c r="E856" s="4" t="str" cm="1">
        <f t="array" ref="E856">_xlfn.TEXTJOIN(", ", TRUE, IF(COUNTIF(D856, "*"&amp;$BP$2:$BP$2&amp;"*"), $BP$2:$BP$2, ""))</f>
        <v>america</v>
      </c>
      <c r="F856" t="s">
        <v>30</v>
      </c>
      <c r="G856" t="s">
        <v>1720</v>
      </c>
      <c r="H856" t="s">
        <v>24</v>
      </c>
      <c r="I856" t="s">
        <v>234</v>
      </c>
      <c r="J856" t="s">
        <v>137</v>
      </c>
      <c r="K856" t="s">
        <v>49</v>
      </c>
      <c r="L856" t="s">
        <v>1720</v>
      </c>
      <c r="M856" t="s">
        <v>24</v>
      </c>
      <c r="N856" t="s">
        <v>52</v>
      </c>
      <c r="O856" t="s">
        <v>17</v>
      </c>
      <c r="P856" t="s">
        <v>98</v>
      </c>
      <c r="Q856" t="s">
        <v>2409</v>
      </c>
    </row>
    <row r="857" spans="1:29" x14ac:dyDescent="0.35">
      <c r="A857">
        <v>5.1775348464995501E+17</v>
      </c>
      <c r="B857" s="1">
        <v>41914</v>
      </c>
      <c r="C857">
        <v>0.233333333333333</v>
      </c>
      <c r="D857" t="s">
        <v>2982</v>
      </c>
      <c r="E857" s="4" t="str" cm="1">
        <f t="array" ref="E857">_xlfn.TEXTJOIN(", ", TRUE, IF(COUNTIF(D857, "*"&amp;$BP$2:$BP$2&amp;"*"), $BP$2:$BP$2, ""))</f>
        <v>america</v>
      </c>
      <c r="F857" t="s">
        <v>339</v>
      </c>
      <c r="G857" t="s">
        <v>1969</v>
      </c>
      <c r="H857" t="s">
        <v>2983</v>
      </c>
      <c r="I857" t="s">
        <v>118</v>
      </c>
      <c r="J857" t="s">
        <v>496</v>
      </c>
      <c r="K857" t="s">
        <v>2984</v>
      </c>
      <c r="L857" t="s">
        <v>382</v>
      </c>
      <c r="M857" t="s">
        <v>30</v>
      </c>
      <c r="N857" t="s">
        <v>2980</v>
      </c>
      <c r="O857" t="s">
        <v>2985</v>
      </c>
      <c r="P857" t="s">
        <v>2986</v>
      </c>
      <c r="Q857" t="s">
        <v>382</v>
      </c>
      <c r="R857" t="s">
        <v>49</v>
      </c>
      <c r="S857" t="s">
        <v>2987</v>
      </c>
      <c r="T857" t="s">
        <v>2988</v>
      </c>
      <c r="U857" t="s">
        <v>1482</v>
      </c>
      <c r="V857" t="s">
        <v>1483</v>
      </c>
      <c r="W857" t="s">
        <v>17</v>
      </c>
      <c r="X857" t="s">
        <v>98</v>
      </c>
    </row>
    <row r="858" spans="1:29" x14ac:dyDescent="0.35">
      <c r="A858">
        <v>5.17752762461736E+17</v>
      </c>
      <c r="B858" s="1">
        <v>41914</v>
      </c>
      <c r="C858">
        <v>0.22500000000000001</v>
      </c>
      <c r="D858" t="s">
        <v>2989</v>
      </c>
      <c r="E858" s="4" t="str" cm="1">
        <f t="array" ref="E858">_xlfn.TEXTJOIN(", ", TRUE, IF(COUNTIF(D858, "*"&amp;$BP$2:$BP$2&amp;"*"), $BP$2:$BP$2, ""))</f>
        <v/>
      </c>
      <c r="F858" t="s">
        <v>17</v>
      </c>
      <c r="G858" t="s">
        <v>98</v>
      </c>
      <c r="H858" t="s">
        <v>1868</v>
      </c>
      <c r="I858" t="s">
        <v>429</v>
      </c>
      <c r="J858" t="s">
        <v>426</v>
      </c>
      <c r="K858" t="s">
        <v>430</v>
      </c>
      <c r="L858" t="s">
        <v>431</v>
      </c>
      <c r="M858" t="s">
        <v>63</v>
      </c>
      <c r="N858" t="s">
        <v>64</v>
      </c>
      <c r="O858" t="s">
        <v>49</v>
      </c>
      <c r="P858" t="s">
        <v>284</v>
      </c>
      <c r="Q858" t="s">
        <v>9</v>
      </c>
      <c r="R858" t="s">
        <v>1500</v>
      </c>
      <c r="S858" t="s">
        <v>156</v>
      </c>
      <c r="T858" t="s">
        <v>2990</v>
      </c>
      <c r="U858" t="s">
        <v>1250</v>
      </c>
      <c r="V858" t="s">
        <v>164</v>
      </c>
      <c r="W858" t="s">
        <v>562</v>
      </c>
      <c r="X858" t="s">
        <v>2991</v>
      </c>
      <c r="Y858" t="s">
        <v>1629</v>
      </c>
      <c r="Z858" t="s">
        <v>15</v>
      </c>
      <c r="AA858" t="s">
        <v>30</v>
      </c>
      <c r="AB858" t="s">
        <v>775</v>
      </c>
      <c r="AC858" t="s">
        <v>209</v>
      </c>
    </row>
    <row r="859" spans="1:29" x14ac:dyDescent="0.35">
      <c r="A859">
        <v>5.1775199623408397E+17</v>
      </c>
      <c r="B859" s="1">
        <v>41914</v>
      </c>
      <c r="C859">
        <v>0</v>
      </c>
      <c r="D859" t="s">
        <v>2992</v>
      </c>
      <c r="E859" s="4" t="str" cm="1">
        <f t="array" ref="E859">_xlfn.TEXTJOIN(", ", TRUE, IF(COUNTIF(D859, "*"&amp;$BP$2:$BP$2&amp;"*"), $BP$2:$BP$2, ""))</f>
        <v/>
      </c>
      <c r="F859" t="s">
        <v>944</v>
      </c>
      <c r="G859" t="s">
        <v>2871</v>
      </c>
      <c r="H859" t="s">
        <v>57</v>
      </c>
      <c r="I859" t="s">
        <v>9</v>
      </c>
      <c r="J859">
        <v>2014</v>
      </c>
      <c r="K859" t="s">
        <v>17</v>
      </c>
      <c r="L859" t="s">
        <v>98</v>
      </c>
      <c r="M859" t="s">
        <v>156</v>
      </c>
      <c r="N859" t="s">
        <v>2993</v>
      </c>
      <c r="O859" t="s">
        <v>16</v>
      </c>
      <c r="P859" t="s">
        <v>847</v>
      </c>
    </row>
    <row r="860" spans="1:29" x14ac:dyDescent="0.35">
      <c r="A860">
        <v>5.1775143632345402E+17</v>
      </c>
      <c r="B860" s="1">
        <v>41914</v>
      </c>
      <c r="C860">
        <v>0.35</v>
      </c>
      <c r="D860" t="s">
        <v>2994</v>
      </c>
      <c r="E860" s="4" t="str" cm="1">
        <f t="array" ref="E860">_xlfn.TEXTJOIN(", ", TRUE, IF(COUNTIF(D860, "*"&amp;$BP$2:$BP$2&amp;"*"), $BP$2:$BP$2, ""))</f>
        <v>america</v>
      </c>
      <c r="F860" t="s">
        <v>944</v>
      </c>
      <c r="G860" t="s">
        <v>277</v>
      </c>
      <c r="H860" t="s">
        <v>71</v>
      </c>
      <c r="I860" t="s">
        <v>34</v>
      </c>
      <c r="J860" t="s">
        <v>75</v>
      </c>
      <c r="K860" t="s">
        <v>67</v>
      </c>
      <c r="L860" t="s">
        <v>1479</v>
      </c>
      <c r="M860" t="s">
        <v>88</v>
      </c>
      <c r="N860" t="s">
        <v>257</v>
      </c>
      <c r="O860" t="s">
        <v>15</v>
      </c>
      <c r="P860" t="s">
        <v>234</v>
      </c>
      <c r="Q860" t="s">
        <v>741</v>
      </c>
      <c r="R860" t="s">
        <v>147</v>
      </c>
      <c r="S860" t="s">
        <v>253</v>
      </c>
      <c r="T860" t="s">
        <v>9</v>
      </c>
      <c r="U860" t="s">
        <v>91</v>
      </c>
      <c r="V860" t="s">
        <v>15</v>
      </c>
      <c r="W860" t="s">
        <v>2874</v>
      </c>
      <c r="X860" t="s">
        <v>17</v>
      </c>
      <c r="Y860" t="s">
        <v>98</v>
      </c>
    </row>
    <row r="861" spans="1:29" x14ac:dyDescent="0.35">
      <c r="A861">
        <v>5.17750693147312E+17</v>
      </c>
      <c r="B861" s="1">
        <v>41914</v>
      </c>
      <c r="C861">
        <v>0.5</v>
      </c>
      <c r="D861" t="s">
        <v>2995</v>
      </c>
      <c r="E861" s="4" t="str" cm="1">
        <f t="array" ref="E861">_xlfn.TEXTJOIN(", ", TRUE, IF(COUNTIF(D861, "*"&amp;$BP$2:$BP$2&amp;"*"), $BP$2:$BP$2, ""))</f>
        <v>america</v>
      </c>
      <c r="F861" t="s">
        <v>276</v>
      </c>
      <c r="G861" t="s">
        <v>238</v>
      </c>
      <c r="H861" t="s">
        <v>1472</v>
      </c>
      <c r="I861" t="s">
        <v>30</v>
      </c>
      <c r="J861" t="s">
        <v>921</v>
      </c>
      <c r="K861" t="s">
        <v>922</v>
      </c>
      <c r="L861" t="s">
        <v>238</v>
      </c>
      <c r="M861" t="s">
        <v>1758</v>
      </c>
      <c r="N861" t="s">
        <v>247</v>
      </c>
      <c r="O861" t="s">
        <v>717</v>
      </c>
      <c r="P861" t="s">
        <v>76</v>
      </c>
      <c r="Q861" t="s">
        <v>2996</v>
      </c>
      <c r="R861" t="s">
        <v>15</v>
      </c>
      <c r="S861" t="s">
        <v>938</v>
      </c>
      <c r="T861" t="s">
        <v>2997</v>
      </c>
      <c r="U861" t="s">
        <v>598</v>
      </c>
      <c r="V861" t="s">
        <v>71</v>
      </c>
      <c r="W861" t="s">
        <v>2996</v>
      </c>
      <c r="X861" t="s">
        <v>17</v>
      </c>
      <c r="Y861" t="s">
        <v>98</v>
      </c>
      <c r="Z861" t="s">
        <v>2409</v>
      </c>
    </row>
    <row r="862" spans="1:29" x14ac:dyDescent="0.35">
      <c r="A862">
        <v>5.1774999657828698E+17</v>
      </c>
      <c r="B862" s="1">
        <v>41914</v>
      </c>
      <c r="C862">
        <v>0.133333333333333</v>
      </c>
      <c r="D862" t="s">
        <v>2998</v>
      </c>
      <c r="E862" s="4" t="str" cm="1">
        <f t="array" ref="E862">_xlfn.TEXTJOIN(", ", TRUE, IF(COUNTIF(D862, "*"&amp;$BP$2:$BP$2&amp;"*"), $BP$2:$BP$2, ""))</f>
        <v>america</v>
      </c>
      <c r="F862" t="s">
        <v>944</v>
      </c>
      <c r="G862" t="s">
        <v>141</v>
      </c>
      <c r="H862" t="s">
        <v>2999</v>
      </c>
      <c r="I862" t="s">
        <v>360</v>
      </c>
      <c r="J862" t="s">
        <v>904</v>
      </c>
      <c r="K862" t="s">
        <v>689</v>
      </c>
      <c r="L862" t="s">
        <v>348</v>
      </c>
      <c r="M862" t="s">
        <v>617</v>
      </c>
      <c r="N862" t="s">
        <v>62</v>
      </c>
      <c r="O862" t="s">
        <v>445</v>
      </c>
      <c r="P862" t="s">
        <v>207</v>
      </c>
      <c r="Q862" t="s">
        <v>579</v>
      </c>
      <c r="R862" t="s">
        <v>253</v>
      </c>
      <c r="S862" t="s">
        <v>30</v>
      </c>
      <c r="T862" t="s">
        <v>1367</v>
      </c>
      <c r="U862" t="s">
        <v>1982</v>
      </c>
      <c r="V862" t="s">
        <v>445</v>
      </c>
      <c r="W862" t="s">
        <v>1692</v>
      </c>
      <c r="X862" t="s">
        <v>17</v>
      </c>
      <c r="Y862" t="s">
        <v>98</v>
      </c>
      <c r="Z862" t="s">
        <v>2409</v>
      </c>
    </row>
    <row r="863" spans="1:29" x14ac:dyDescent="0.35">
      <c r="A863">
        <v>5.1774936122930701E+17</v>
      </c>
      <c r="B863" s="1">
        <v>41914</v>
      </c>
      <c r="C863">
        <v>0.13636363636363599</v>
      </c>
      <c r="D863" t="s">
        <v>3000</v>
      </c>
      <c r="E863" s="4" t="str" cm="1">
        <f t="array" ref="E863">_xlfn.TEXTJOIN(", ", TRUE, IF(COUNTIF(D863, "*"&amp;$BP$2:$BP$2&amp;"*"), $BP$2:$BP$2, ""))</f>
        <v/>
      </c>
      <c r="F863" t="s">
        <v>162</v>
      </c>
      <c r="G863" t="s">
        <v>3001</v>
      </c>
      <c r="H863" t="s">
        <v>49</v>
      </c>
      <c r="I863" t="s">
        <v>660</v>
      </c>
      <c r="J863" t="s">
        <v>1664</v>
      </c>
      <c r="K863" t="s">
        <v>191</v>
      </c>
      <c r="L863" t="s">
        <v>30</v>
      </c>
      <c r="M863" t="s">
        <v>1050</v>
      </c>
      <c r="N863" t="s">
        <v>24</v>
      </c>
      <c r="O863" t="s">
        <v>11</v>
      </c>
      <c r="P863" t="s">
        <v>1190</v>
      </c>
      <c r="Q863" t="s">
        <v>944</v>
      </c>
      <c r="R863" t="s">
        <v>2653</v>
      </c>
      <c r="S863" t="s">
        <v>2261</v>
      </c>
      <c r="T863" t="s">
        <v>638</v>
      </c>
      <c r="U863" t="s">
        <v>612</v>
      </c>
      <c r="V863" t="s">
        <v>15</v>
      </c>
      <c r="W863" t="s">
        <v>3002</v>
      </c>
      <c r="X863" t="s">
        <v>3003</v>
      </c>
      <c r="Y863" t="s">
        <v>17</v>
      </c>
      <c r="Z863" t="s">
        <v>98</v>
      </c>
    </row>
    <row r="864" spans="1:29" x14ac:dyDescent="0.35">
      <c r="A864">
        <v>5.1774793317826099E+17</v>
      </c>
      <c r="B864" s="1">
        <v>41914</v>
      </c>
      <c r="C864">
        <v>0.05</v>
      </c>
      <c r="D864" t="s">
        <v>3004</v>
      </c>
      <c r="E864" s="4" t="str" cm="1">
        <f t="array" ref="E864">_xlfn.TEXTJOIN(", ", TRUE, IF(COUNTIF(D864, "*"&amp;$BP$2:$BP$2&amp;"*"), $BP$2:$BP$2, ""))</f>
        <v>america</v>
      </c>
      <c r="F864" t="s">
        <v>237</v>
      </c>
      <c r="G864" t="s">
        <v>221</v>
      </c>
      <c r="H864" t="s">
        <v>377</v>
      </c>
      <c r="I864" t="s">
        <v>469</v>
      </c>
      <c r="J864" t="s">
        <v>30</v>
      </c>
      <c r="K864" t="s">
        <v>693</v>
      </c>
      <c r="L864" t="s">
        <v>87</v>
      </c>
      <c r="M864" t="s">
        <v>206</v>
      </c>
      <c r="N864">
        <v>10</v>
      </c>
      <c r="O864" t="s">
        <v>1378</v>
      </c>
      <c r="P864" t="s">
        <v>24</v>
      </c>
      <c r="Q864" t="s">
        <v>360</v>
      </c>
      <c r="R864" t="s">
        <v>484</v>
      </c>
      <c r="S864" t="s">
        <v>521</v>
      </c>
      <c r="T864" t="s">
        <v>164</v>
      </c>
      <c r="U864" t="s">
        <v>3005</v>
      </c>
      <c r="V864">
        <v>3</v>
      </c>
      <c r="W864" t="s">
        <v>1378</v>
      </c>
      <c r="X864" t="s">
        <v>17</v>
      </c>
      <c r="Y864" t="s">
        <v>98</v>
      </c>
      <c r="Z864" t="s">
        <v>2409</v>
      </c>
    </row>
    <row r="865" spans="1:26" x14ac:dyDescent="0.35">
      <c r="A865">
        <v>5.1774491977215501E+17</v>
      </c>
      <c r="B865" s="1">
        <v>41914</v>
      </c>
      <c r="C865">
        <v>9.9999999999999895E-2</v>
      </c>
      <c r="D865" t="s">
        <v>3006</v>
      </c>
      <c r="E865" s="4" t="str" cm="1">
        <f t="array" ref="E865">_xlfn.TEXTJOIN(", ", TRUE, IF(COUNTIF(D865, "*"&amp;$BP$2:$BP$2&amp;"*"), $BP$2:$BP$2, ""))</f>
        <v>america</v>
      </c>
      <c r="F865" t="s">
        <v>80</v>
      </c>
      <c r="G865" t="s">
        <v>32</v>
      </c>
      <c r="H865" t="s">
        <v>360</v>
      </c>
      <c r="I865" t="s">
        <v>3007</v>
      </c>
      <c r="J865" t="s">
        <v>100</v>
      </c>
      <c r="K865" t="s">
        <v>1482</v>
      </c>
      <c r="L865" t="s">
        <v>873</v>
      </c>
      <c r="M865" t="s">
        <v>1862</v>
      </c>
      <c r="N865" t="s">
        <v>2555</v>
      </c>
      <c r="O865" t="s">
        <v>30</v>
      </c>
      <c r="P865" t="s">
        <v>3008</v>
      </c>
      <c r="Q865" t="s">
        <v>2869</v>
      </c>
      <c r="R865" t="s">
        <v>100</v>
      </c>
      <c r="S865" t="s">
        <v>3009</v>
      </c>
      <c r="T865" t="s">
        <v>3010</v>
      </c>
      <c r="U865" t="s">
        <v>156</v>
      </c>
      <c r="V865" t="s">
        <v>580</v>
      </c>
      <c r="W865" t="s">
        <v>17</v>
      </c>
      <c r="X865" t="s">
        <v>98</v>
      </c>
      <c r="Y865" t="s">
        <v>2409</v>
      </c>
    </row>
    <row r="866" spans="1:26" x14ac:dyDescent="0.35">
      <c r="A866">
        <v>5.1774293915049101E+17</v>
      </c>
      <c r="B866" s="1">
        <v>41914</v>
      </c>
      <c r="C866">
        <v>0</v>
      </c>
      <c r="D866" t="s">
        <v>3011</v>
      </c>
      <c r="E866" s="4" t="str" cm="1">
        <f t="array" ref="E866">_xlfn.TEXTJOIN(", ", TRUE, IF(COUNTIF(D866, "*"&amp;$BP$2:$BP$2&amp;"*"), $BP$2:$BP$2, ""))</f>
        <v>america</v>
      </c>
      <c r="F866" t="s">
        <v>237</v>
      </c>
      <c r="G866" t="s">
        <v>30</v>
      </c>
      <c r="H866" t="s">
        <v>1482</v>
      </c>
      <c r="I866" t="s">
        <v>1483</v>
      </c>
      <c r="J866" t="s">
        <v>3012</v>
      </c>
      <c r="L866" t="s">
        <v>234</v>
      </c>
      <c r="M866" t="s">
        <v>3012</v>
      </c>
      <c r="N866" t="s">
        <v>237</v>
      </c>
      <c r="O866" t="s">
        <v>240</v>
      </c>
      <c r="P866" t="s">
        <v>833</v>
      </c>
      <c r="Q866" t="s">
        <v>234</v>
      </c>
      <c r="R866" t="s">
        <v>833</v>
      </c>
      <c r="S866" t="s">
        <v>17</v>
      </c>
      <c r="T866" t="s">
        <v>98</v>
      </c>
      <c r="U866" t="s">
        <v>2409</v>
      </c>
    </row>
    <row r="867" spans="1:26" x14ac:dyDescent="0.35">
      <c r="A867">
        <v>5.1774223628123302E+17</v>
      </c>
      <c r="B867" s="1">
        <v>41914</v>
      </c>
      <c r="C867">
        <v>0</v>
      </c>
      <c r="D867" t="s">
        <v>3013</v>
      </c>
      <c r="E867" s="4" t="str" cm="1">
        <f t="array" ref="E867">_xlfn.TEXTJOIN(", ", TRUE, IF(COUNTIF(D867, "*"&amp;$BP$2:$BP$2&amp;"*"), $BP$2:$BP$2, ""))</f>
        <v>america</v>
      </c>
      <c r="F867" t="s">
        <v>11</v>
      </c>
      <c r="G867" t="s">
        <v>137</v>
      </c>
      <c r="H867" t="s">
        <v>30</v>
      </c>
      <c r="I867" t="s">
        <v>864</v>
      </c>
      <c r="J867" t="s">
        <v>3014</v>
      </c>
      <c r="K867" t="s">
        <v>3015</v>
      </c>
      <c r="L867" t="s">
        <v>24</v>
      </c>
      <c r="M867" t="s">
        <v>555</v>
      </c>
      <c r="N867" t="s">
        <v>556</v>
      </c>
      <c r="O867" t="s">
        <v>15</v>
      </c>
      <c r="P867" t="s">
        <v>360</v>
      </c>
      <c r="Q867" t="s">
        <v>1403</v>
      </c>
      <c r="R867" t="s">
        <v>17</v>
      </c>
      <c r="S867" t="s">
        <v>98</v>
      </c>
      <c r="T867" t="s">
        <v>2409</v>
      </c>
    </row>
    <row r="868" spans="1:26" x14ac:dyDescent="0.35">
      <c r="A868">
        <v>5.1741633251063302E+17</v>
      </c>
      <c r="B868" s="1">
        <v>41913</v>
      </c>
      <c r="C868">
        <v>0</v>
      </c>
      <c r="D868" t="s">
        <v>3016</v>
      </c>
      <c r="E868" s="4" t="str" cm="1">
        <f t="array" ref="E868">_xlfn.TEXTJOIN(", ", TRUE, IF(COUNTIF(D868, "*"&amp;$BP$2:$BP$2&amp;"*"), $BP$2:$BP$2, ""))</f>
        <v/>
      </c>
      <c r="F868" t="s">
        <v>6</v>
      </c>
      <c r="G868" t="s">
        <v>232</v>
      </c>
      <c r="H868" t="s">
        <v>253</v>
      </c>
      <c r="I868" t="s">
        <v>912</v>
      </c>
      <c r="J868" t="s">
        <v>1106</v>
      </c>
      <c r="K868" t="s">
        <v>100</v>
      </c>
      <c r="L868" t="s">
        <v>1080</v>
      </c>
      <c r="M868" t="s">
        <v>237</v>
      </c>
      <c r="N868" t="s">
        <v>240</v>
      </c>
      <c r="O868" t="s">
        <v>1794</v>
      </c>
      <c r="P868" t="s">
        <v>9</v>
      </c>
      <c r="Q868" t="s">
        <v>426</v>
      </c>
      <c r="R868" t="s">
        <v>3017</v>
      </c>
      <c r="S868" t="s">
        <v>9</v>
      </c>
      <c r="T868" t="s">
        <v>575</v>
      </c>
      <c r="U868" t="s">
        <v>21</v>
      </c>
    </row>
    <row r="869" spans="1:26" x14ac:dyDescent="0.35">
      <c r="A869">
        <v>5.1737797606612102E+17</v>
      </c>
      <c r="B869" s="1">
        <v>41913</v>
      </c>
      <c r="C869">
        <v>0.5</v>
      </c>
      <c r="D869" t="s">
        <v>3018</v>
      </c>
      <c r="E869" s="4" t="str" cm="1">
        <f t="array" ref="E869">_xlfn.TEXTJOIN(", ", TRUE, IF(COUNTIF(D869, "*"&amp;$BP$2:$BP$2&amp;"*"), $BP$2:$BP$2, ""))</f>
        <v/>
      </c>
      <c r="F869" t="s">
        <v>211</v>
      </c>
      <c r="G869" t="s">
        <v>238</v>
      </c>
      <c r="H869" t="s">
        <v>3019</v>
      </c>
      <c r="I869" t="s">
        <v>360</v>
      </c>
      <c r="J869" t="s">
        <v>1858</v>
      </c>
      <c r="K869" t="s">
        <v>9</v>
      </c>
      <c r="L869" t="s">
        <v>475</v>
      </c>
      <c r="M869" t="s">
        <v>374</v>
      </c>
      <c r="N869" t="s">
        <v>3020</v>
      </c>
      <c r="O869" t="s">
        <v>100</v>
      </c>
      <c r="P869" t="s">
        <v>2809</v>
      </c>
      <c r="Q869" t="s">
        <v>3021</v>
      </c>
      <c r="R869" t="s">
        <v>3022</v>
      </c>
      <c r="S869" t="s">
        <v>17</v>
      </c>
      <c r="T869" t="s">
        <v>98</v>
      </c>
      <c r="U869" t="s">
        <v>156</v>
      </c>
      <c r="V869" t="s">
        <v>3021</v>
      </c>
      <c r="W869" t="s">
        <v>3022</v>
      </c>
      <c r="X869" t="s">
        <v>3023</v>
      </c>
      <c r="Y869" t="s">
        <v>1038</v>
      </c>
    </row>
    <row r="870" spans="1:26" x14ac:dyDescent="0.35">
      <c r="A870">
        <v>5.1734263357676698E+17</v>
      </c>
      <c r="B870" s="1">
        <v>41913</v>
      </c>
      <c r="C870">
        <v>-0.140277777777777</v>
      </c>
      <c r="D870" t="s">
        <v>3024</v>
      </c>
      <c r="E870" s="4" t="str" cm="1">
        <f t="array" ref="E870">_xlfn.TEXTJOIN(", ", TRUE, IF(COUNTIF(D870, "*"&amp;$BP$2:$BP$2&amp;"*"), $BP$2:$BP$2, ""))</f>
        <v/>
      </c>
      <c r="F870" t="s">
        <v>49</v>
      </c>
      <c r="G870" t="s">
        <v>32</v>
      </c>
      <c r="H870" t="s">
        <v>376</v>
      </c>
      <c r="I870" t="s">
        <v>521</v>
      </c>
      <c r="J870" t="s">
        <v>2903</v>
      </c>
      <c r="K870" t="s">
        <v>1030</v>
      </c>
      <c r="L870" t="s">
        <v>15</v>
      </c>
      <c r="M870" t="s">
        <v>272</v>
      </c>
      <c r="N870" t="s">
        <v>3025</v>
      </c>
      <c r="O870" t="s">
        <v>74</v>
      </c>
      <c r="P870" t="s">
        <v>30</v>
      </c>
      <c r="Q870" t="s">
        <v>3026</v>
      </c>
      <c r="R870" t="s">
        <v>129</v>
      </c>
      <c r="S870" t="s">
        <v>75</v>
      </c>
      <c r="T870" t="s">
        <v>161</v>
      </c>
      <c r="U870" t="s">
        <v>671</v>
      </c>
      <c r="V870" t="s">
        <v>68</v>
      </c>
      <c r="W870" t="s">
        <v>1758</v>
      </c>
      <c r="X870" t="s">
        <v>1784</v>
      </c>
      <c r="Y870" t="s">
        <v>1072</v>
      </c>
      <c r="Z870" t="s">
        <v>21</v>
      </c>
    </row>
    <row r="871" spans="1:26" x14ac:dyDescent="0.35">
      <c r="A871">
        <v>5.1698623761418202E+17</v>
      </c>
      <c r="B871" s="1">
        <v>41912</v>
      </c>
      <c r="C871">
        <v>-0.3</v>
      </c>
      <c r="D871" t="s">
        <v>3027</v>
      </c>
      <c r="E871" s="4" t="str" cm="1">
        <f t="array" ref="E871">_xlfn.TEXTJOIN(", ", TRUE, IF(COUNTIF(D871, "*"&amp;$BP$2:$BP$2&amp;"*"), $BP$2:$BP$2, ""))</f>
        <v/>
      </c>
      <c r="F871" t="s">
        <v>510</v>
      </c>
      <c r="G871" t="s">
        <v>124</v>
      </c>
      <c r="H871" t="s">
        <v>244</v>
      </c>
      <c r="I871" t="s">
        <v>276</v>
      </c>
      <c r="J871" t="s">
        <v>6</v>
      </c>
      <c r="K871" t="s">
        <v>3028</v>
      </c>
      <c r="L871" t="s">
        <v>487</v>
      </c>
      <c r="M871" t="s">
        <v>488</v>
      </c>
      <c r="N871" t="s">
        <v>137</v>
      </c>
      <c r="O871" t="s">
        <v>247</v>
      </c>
      <c r="P871" t="s">
        <v>3029</v>
      </c>
      <c r="Q871" t="s">
        <v>1327</v>
      </c>
      <c r="R871" t="s">
        <v>21</v>
      </c>
      <c r="S871" t="s">
        <v>149</v>
      </c>
    </row>
    <row r="872" spans="1:26" x14ac:dyDescent="0.35">
      <c r="A872">
        <v>5.1596628890537498E+17</v>
      </c>
      <c r="B872" s="1">
        <v>41909</v>
      </c>
      <c r="C872">
        <v>0.8</v>
      </c>
      <c r="D872" t="s">
        <v>3030</v>
      </c>
      <c r="E872" s="4" t="str" cm="1">
        <f t="array" ref="E872">_xlfn.TEXTJOIN(", ", TRUE, IF(COUNTIF(D872, "*"&amp;$BP$2:$BP$2&amp;"*"), $BP$2:$BP$2, ""))</f>
        <v/>
      </c>
      <c r="F872" t="s">
        <v>30</v>
      </c>
      <c r="G872" t="s">
        <v>62</v>
      </c>
      <c r="H872" t="s">
        <v>24</v>
      </c>
      <c r="I872" t="s">
        <v>30</v>
      </c>
      <c r="J872" t="s">
        <v>209</v>
      </c>
      <c r="K872" t="s">
        <v>33</v>
      </c>
      <c r="L872" t="s">
        <v>9</v>
      </c>
      <c r="M872" t="s">
        <v>196</v>
      </c>
      <c r="N872" t="s">
        <v>9</v>
      </c>
      <c r="O872" t="s">
        <v>986</v>
      </c>
      <c r="P872" t="s">
        <v>100</v>
      </c>
      <c r="Q872" t="s">
        <v>238</v>
      </c>
      <c r="R872" t="s">
        <v>611</v>
      </c>
      <c r="S872" t="s">
        <v>71</v>
      </c>
      <c r="T872" t="s">
        <v>3031</v>
      </c>
      <c r="U872" t="s">
        <v>17</v>
      </c>
      <c r="V872" t="s">
        <v>98</v>
      </c>
      <c r="W872" t="s">
        <v>21</v>
      </c>
    </row>
    <row r="873" spans="1:26" x14ac:dyDescent="0.35">
      <c r="A873">
        <v>5.1560109682002701E+17</v>
      </c>
      <c r="B873" s="1">
        <v>41908</v>
      </c>
      <c r="C873">
        <v>0</v>
      </c>
      <c r="D873" t="s">
        <v>3032</v>
      </c>
      <c r="E873" s="4" t="str" cm="1">
        <f t="array" ref="E873">_xlfn.TEXTJOIN(", ", TRUE, IF(COUNTIF(D873, "*"&amp;$BP$2:$BP$2&amp;"*"), $BP$2:$BP$2, ""))</f>
        <v/>
      </c>
      <c r="F873" t="s">
        <v>506</v>
      </c>
      <c r="G873" t="s">
        <v>276</v>
      </c>
      <c r="H873" t="s">
        <v>6</v>
      </c>
      <c r="I873" t="s">
        <v>1690</v>
      </c>
      <c r="J873" t="s">
        <v>164</v>
      </c>
      <c r="K873" t="s">
        <v>257</v>
      </c>
      <c r="L873" t="s">
        <v>9</v>
      </c>
      <c r="M873" t="s">
        <v>149</v>
      </c>
      <c r="N873" t="s">
        <v>840</v>
      </c>
      <c r="O873" t="s">
        <v>3033</v>
      </c>
    </row>
    <row r="874" spans="1:26" x14ac:dyDescent="0.35">
      <c r="A874">
        <v>5.1557302604623802E+17</v>
      </c>
      <c r="B874" s="1">
        <v>41908</v>
      </c>
      <c r="C874">
        <v>0.19166666666666601</v>
      </c>
      <c r="D874" t="s">
        <v>3034</v>
      </c>
      <c r="E874" s="4" t="str" cm="1">
        <f t="array" ref="E874">_xlfn.TEXTJOIN(", ", TRUE, IF(COUNTIF(D874, "*"&amp;$BP$2:$BP$2&amp;"*"), $BP$2:$BP$2, ""))</f>
        <v/>
      </c>
      <c r="F874" t="s">
        <v>1969</v>
      </c>
      <c r="G874" t="s">
        <v>556</v>
      </c>
      <c r="H874" t="s">
        <v>15</v>
      </c>
      <c r="I874" t="s">
        <v>30</v>
      </c>
      <c r="J874" t="s">
        <v>3035</v>
      </c>
      <c r="K874" t="s">
        <v>2606</v>
      </c>
      <c r="L874" t="s">
        <v>87</v>
      </c>
      <c r="M874" t="s">
        <v>483</v>
      </c>
      <c r="N874" t="s">
        <v>1463</v>
      </c>
      <c r="O874" t="s">
        <v>251</v>
      </c>
      <c r="P874" t="s">
        <v>3036</v>
      </c>
      <c r="Q874" t="s">
        <v>2041</v>
      </c>
      <c r="R874" t="s">
        <v>21</v>
      </c>
    </row>
    <row r="875" spans="1:26" x14ac:dyDescent="0.35">
      <c r="A875">
        <v>5.1525023606822003E+17</v>
      </c>
      <c r="B875" s="1">
        <v>41907</v>
      </c>
      <c r="C875">
        <v>0.5</v>
      </c>
      <c r="D875" t="s">
        <v>3037</v>
      </c>
      <c r="E875" s="4" t="str" cm="1">
        <f t="array" ref="E875">_xlfn.TEXTJOIN(", ", TRUE, IF(COUNTIF(D875, "*"&amp;$BP$2:$BP$2&amp;"*"), $BP$2:$BP$2, ""))</f>
        <v/>
      </c>
      <c r="F875" t="s">
        <v>17</v>
      </c>
      <c r="G875" t="s">
        <v>98</v>
      </c>
      <c r="H875" t="s">
        <v>247</v>
      </c>
      <c r="I875" t="s">
        <v>3038</v>
      </c>
      <c r="J875" t="s">
        <v>30</v>
      </c>
      <c r="K875" t="s">
        <v>1237</v>
      </c>
      <c r="L875" t="s">
        <v>3039</v>
      </c>
      <c r="M875" t="s">
        <v>3040</v>
      </c>
      <c r="N875" t="s">
        <v>15</v>
      </c>
      <c r="O875" t="s">
        <v>30</v>
      </c>
      <c r="P875" t="s">
        <v>209</v>
      </c>
      <c r="Q875" t="s">
        <v>437</v>
      </c>
      <c r="R875" t="s">
        <v>76</v>
      </c>
      <c r="S875" t="s">
        <v>21</v>
      </c>
      <c r="T875" t="s">
        <v>3041</v>
      </c>
    </row>
    <row r="876" spans="1:26" x14ac:dyDescent="0.35">
      <c r="A876">
        <v>5.1523003039038202E+17</v>
      </c>
      <c r="B876" s="1">
        <v>41907</v>
      </c>
      <c r="C876">
        <v>0</v>
      </c>
      <c r="D876" t="s">
        <v>3042</v>
      </c>
      <c r="E876" s="4" t="str" cm="1">
        <f t="array" ref="E876">_xlfn.TEXTJOIN(", ", TRUE, IF(COUNTIF(D876, "*"&amp;$BP$2:$BP$2&amp;"*"), $BP$2:$BP$2, ""))</f>
        <v/>
      </c>
      <c r="F876" t="s">
        <v>328</v>
      </c>
      <c r="G876" t="s">
        <v>17</v>
      </c>
      <c r="H876" t="s">
        <v>98</v>
      </c>
      <c r="I876" t="s">
        <v>137</v>
      </c>
      <c r="J876" t="s">
        <v>3043</v>
      </c>
      <c r="K876" t="s">
        <v>30</v>
      </c>
      <c r="L876" t="s">
        <v>2316</v>
      </c>
      <c r="M876" t="s">
        <v>9</v>
      </c>
      <c r="N876" t="s">
        <v>149</v>
      </c>
    </row>
    <row r="877" spans="1:26" x14ac:dyDescent="0.35">
      <c r="A877">
        <v>5.1520526817166502E+17</v>
      </c>
      <c r="B877" s="1">
        <v>41907</v>
      </c>
      <c r="C877">
        <v>0.56666666666666599</v>
      </c>
      <c r="D877" t="s">
        <v>3044</v>
      </c>
      <c r="E877" s="4" t="str" cm="1">
        <f t="array" ref="E877">_xlfn.TEXTJOIN(", ", TRUE, IF(COUNTIF(D877, "*"&amp;$BP$2:$BP$2&amp;"*"), $BP$2:$BP$2, ""))</f>
        <v/>
      </c>
      <c r="F877" t="s">
        <v>949</v>
      </c>
      <c r="G877" t="s">
        <v>1250</v>
      </c>
      <c r="H877" t="s">
        <v>76</v>
      </c>
      <c r="I877" t="s">
        <v>3045</v>
      </c>
      <c r="J877" t="s">
        <v>218</v>
      </c>
      <c r="K877" t="s">
        <v>3046</v>
      </c>
      <c r="L877" t="s">
        <v>426</v>
      </c>
      <c r="M877" t="s">
        <v>622</v>
      </c>
      <c r="N877" t="s">
        <v>156</v>
      </c>
      <c r="O877" t="s">
        <v>30</v>
      </c>
      <c r="P877" t="s">
        <v>2721</v>
      </c>
      <c r="Q877" t="s">
        <v>3047</v>
      </c>
      <c r="R877" t="s">
        <v>76</v>
      </c>
      <c r="S877" t="s">
        <v>3048</v>
      </c>
      <c r="T877" t="s">
        <v>16</v>
      </c>
      <c r="U877" t="s">
        <v>539</v>
      </c>
      <c r="V877" t="s">
        <v>21</v>
      </c>
    </row>
    <row r="878" spans="1:26" x14ac:dyDescent="0.35">
      <c r="A878">
        <v>5.1518197640462701E+17</v>
      </c>
      <c r="B878" s="1">
        <v>41907</v>
      </c>
      <c r="C878">
        <v>-0.19999999999999901</v>
      </c>
      <c r="D878" t="s">
        <v>3049</v>
      </c>
      <c r="E878" s="4" t="str" cm="1">
        <f t="array" ref="E878">_xlfn.TEXTJOIN(", ", TRUE, IF(COUNTIF(D878, "*"&amp;$BP$2:$BP$2&amp;"*"), $BP$2:$BP$2, ""))</f>
        <v/>
      </c>
      <c r="F878" t="s">
        <v>567</v>
      </c>
      <c r="G878" t="s">
        <v>3050</v>
      </c>
      <c r="H878" t="s">
        <v>3051</v>
      </c>
      <c r="I878" t="s">
        <v>100</v>
      </c>
      <c r="J878" t="s">
        <v>293</v>
      </c>
      <c r="K878" t="s">
        <v>3052</v>
      </c>
      <c r="L878" t="s">
        <v>30</v>
      </c>
      <c r="M878" t="s">
        <v>513</v>
      </c>
      <c r="N878" t="s">
        <v>24</v>
      </c>
      <c r="O878" t="s">
        <v>3053</v>
      </c>
      <c r="P878" t="s">
        <v>70</v>
      </c>
      <c r="Q878" t="s">
        <v>218</v>
      </c>
      <c r="R878" t="s">
        <v>775</v>
      </c>
      <c r="S878" t="s">
        <v>164</v>
      </c>
      <c r="T878" t="s">
        <v>257</v>
      </c>
      <c r="U878" t="s">
        <v>9</v>
      </c>
      <c r="V878" t="s">
        <v>258</v>
      </c>
      <c r="W878" t="s">
        <v>21</v>
      </c>
    </row>
    <row r="879" spans="1:26" x14ac:dyDescent="0.35">
      <c r="A879">
        <v>5.1490710054450298E+17</v>
      </c>
      <c r="B879" s="1">
        <v>41906</v>
      </c>
      <c r="C879">
        <v>0.7</v>
      </c>
      <c r="D879" t="s">
        <v>3054</v>
      </c>
      <c r="E879" s="4" t="str" cm="1">
        <f t="array" ref="E879">_xlfn.TEXTJOIN(", ", TRUE, IF(COUNTIF(D879, "*"&amp;$BP$2:$BP$2&amp;"*"), $BP$2:$BP$2, ""))</f>
        <v/>
      </c>
      <c r="F879" t="s">
        <v>326</v>
      </c>
      <c r="G879" t="s">
        <v>456</v>
      </c>
      <c r="H879" t="s">
        <v>17</v>
      </c>
      <c r="I879" t="s">
        <v>98</v>
      </c>
      <c r="J879" t="s">
        <v>826</v>
      </c>
      <c r="K879" t="s">
        <v>3055</v>
      </c>
      <c r="L879" t="s">
        <v>883</v>
      </c>
      <c r="M879" t="s">
        <v>49</v>
      </c>
      <c r="N879" t="s">
        <v>949</v>
      </c>
      <c r="O879" t="s">
        <v>32</v>
      </c>
      <c r="P879" t="s">
        <v>9</v>
      </c>
      <c r="Q879" t="s">
        <v>828</v>
      </c>
      <c r="R879" t="s">
        <v>1220</v>
      </c>
      <c r="S879" t="s">
        <v>884</v>
      </c>
      <c r="T879" t="s">
        <v>21</v>
      </c>
    </row>
    <row r="880" spans="1:26" x14ac:dyDescent="0.35">
      <c r="A880">
        <v>5.1488081094904198E+17</v>
      </c>
      <c r="B880" s="1">
        <v>41906</v>
      </c>
      <c r="C880">
        <v>0.1</v>
      </c>
      <c r="D880" t="s">
        <v>3056</v>
      </c>
      <c r="E880" s="4" t="str" cm="1">
        <f t="array" ref="E880">_xlfn.TEXTJOIN(", ", TRUE, IF(COUNTIF(D880, "*"&amp;$BP$2:$BP$2&amp;"*"), $BP$2:$BP$2, ""))</f>
        <v/>
      </c>
      <c r="F880" t="s">
        <v>510</v>
      </c>
      <c r="G880" t="s">
        <v>124</v>
      </c>
      <c r="H880" t="s">
        <v>244</v>
      </c>
      <c r="I880" t="s">
        <v>9</v>
      </c>
      <c r="J880" t="s">
        <v>180</v>
      </c>
      <c r="K880" t="s">
        <v>1185</v>
      </c>
      <c r="L880" t="s">
        <v>47</v>
      </c>
      <c r="M880" t="s">
        <v>156</v>
      </c>
      <c r="N880" t="s">
        <v>46</v>
      </c>
      <c r="O880" t="s">
        <v>70</v>
      </c>
      <c r="P880" t="s">
        <v>21</v>
      </c>
      <c r="Q880" t="s">
        <v>149</v>
      </c>
    </row>
    <row r="881" spans="1:29" x14ac:dyDescent="0.35">
      <c r="A881">
        <v>5.1451445850945101E+17</v>
      </c>
      <c r="B881" s="1">
        <v>41905</v>
      </c>
      <c r="C881">
        <v>0</v>
      </c>
      <c r="D881" t="s">
        <v>3057</v>
      </c>
      <c r="E881" s="4" t="str" cm="1">
        <f t="array" ref="E881">_xlfn.TEXTJOIN(", ", TRUE, IF(COUNTIF(D881, "*"&amp;$BP$2:$BP$2&amp;"*"), $BP$2:$BP$2, ""))</f>
        <v/>
      </c>
      <c r="F881" t="s">
        <v>506</v>
      </c>
      <c r="G881" t="s">
        <v>276</v>
      </c>
      <c r="H881" t="s">
        <v>6</v>
      </c>
      <c r="I881" t="s">
        <v>277</v>
      </c>
      <c r="J881" t="s">
        <v>149</v>
      </c>
    </row>
    <row r="882" spans="1:29" x14ac:dyDescent="0.35">
      <c r="A882">
        <v>5.1449354200233101E+17</v>
      </c>
      <c r="B882" s="1">
        <v>41905</v>
      </c>
      <c r="C882">
        <v>-0.116666666666666</v>
      </c>
      <c r="D882" t="s">
        <v>3058</v>
      </c>
      <c r="E882" s="4" t="str" cm="1">
        <f t="array" ref="E882">_xlfn.TEXTJOIN(", ", TRUE, IF(COUNTIF(D882, "*"&amp;$BP$2:$BP$2&amp;"*"), $BP$2:$BP$2, ""))</f>
        <v/>
      </c>
      <c r="F882" t="s">
        <v>232</v>
      </c>
      <c r="G882" t="s">
        <v>137</v>
      </c>
      <c r="H882" t="s">
        <v>30</v>
      </c>
      <c r="I882" t="s">
        <v>257</v>
      </c>
      <c r="J882" t="s">
        <v>9</v>
      </c>
      <c r="K882" t="s">
        <v>311</v>
      </c>
      <c r="L882" t="s">
        <v>57</v>
      </c>
      <c r="M882" t="s">
        <v>100</v>
      </c>
      <c r="N882" t="s">
        <v>180</v>
      </c>
      <c r="O882" t="s">
        <v>541</v>
      </c>
      <c r="P882" t="s">
        <v>47</v>
      </c>
      <c r="Q882" t="s">
        <v>9</v>
      </c>
      <c r="R882" t="s">
        <v>231</v>
      </c>
      <c r="S882" t="s">
        <v>46</v>
      </c>
      <c r="T882" t="s">
        <v>70</v>
      </c>
      <c r="U882" t="s">
        <v>21</v>
      </c>
      <c r="V882" t="s">
        <v>149</v>
      </c>
    </row>
    <row r="883" spans="1:29" x14ac:dyDescent="0.35">
      <c r="A883">
        <v>5.1447957783012902E+17</v>
      </c>
      <c r="B883" s="1">
        <v>41905</v>
      </c>
      <c r="C883">
        <v>0.45</v>
      </c>
      <c r="D883" t="s">
        <v>3059</v>
      </c>
      <c r="E883" s="4" t="str" cm="1">
        <f t="array" ref="E883">_xlfn.TEXTJOIN(", ", TRUE, IF(COUNTIF(D883, "*"&amp;$BP$2:$BP$2&amp;"*"), $BP$2:$BP$2, ""))</f>
        <v/>
      </c>
      <c r="F883" t="s">
        <v>30</v>
      </c>
      <c r="G883" t="s">
        <v>1104</v>
      </c>
      <c r="H883" t="s">
        <v>680</v>
      </c>
      <c r="I883" t="s">
        <v>3060</v>
      </c>
      <c r="J883" t="s">
        <v>137</v>
      </c>
      <c r="K883" t="s">
        <v>399</v>
      </c>
      <c r="L883" t="s">
        <v>17</v>
      </c>
      <c r="M883" t="s">
        <v>104</v>
      </c>
      <c r="N883" t="s">
        <v>3061</v>
      </c>
      <c r="O883" t="s">
        <v>3062</v>
      </c>
      <c r="P883" t="s">
        <v>89</v>
      </c>
      <c r="Q883" t="s">
        <v>856</v>
      </c>
      <c r="R883" t="s">
        <v>17</v>
      </c>
      <c r="S883" t="s">
        <v>98</v>
      </c>
      <c r="T883" t="s">
        <v>3063</v>
      </c>
    </row>
    <row r="884" spans="1:29" x14ac:dyDescent="0.35">
      <c r="A884">
        <v>5.1446331618637402E+17</v>
      </c>
      <c r="B884" s="1">
        <v>41905</v>
      </c>
      <c r="C884">
        <v>0</v>
      </c>
      <c r="D884" t="s">
        <v>3064</v>
      </c>
      <c r="E884" s="4" t="str" cm="1">
        <f t="array" ref="E884">_xlfn.TEXTJOIN(", ", TRUE, IF(COUNTIF(D884, "*"&amp;$BP$2:$BP$2&amp;"*"), $BP$2:$BP$2, ""))</f>
        <v/>
      </c>
      <c r="F884" t="s">
        <v>221</v>
      </c>
      <c r="G884" t="s">
        <v>2316</v>
      </c>
      <c r="H884" t="s">
        <v>156</v>
      </c>
      <c r="I884" t="s">
        <v>115</v>
      </c>
      <c r="J884" t="s">
        <v>216</v>
      </c>
      <c r="K884" t="s">
        <v>9</v>
      </c>
      <c r="L884" t="s">
        <v>230</v>
      </c>
      <c r="M884" t="s">
        <v>3065</v>
      </c>
      <c r="N884" t="s">
        <v>31</v>
      </c>
      <c r="O884" t="s">
        <v>32</v>
      </c>
      <c r="P884" t="s">
        <v>89</v>
      </c>
      <c r="Q884" t="s">
        <v>232</v>
      </c>
      <c r="R884" t="s">
        <v>17</v>
      </c>
      <c r="S884" t="s">
        <v>98</v>
      </c>
      <c r="T884" t="s">
        <v>149</v>
      </c>
    </row>
    <row r="885" spans="1:29" x14ac:dyDescent="0.35">
      <c r="A885">
        <v>5.14462909749944E+17</v>
      </c>
      <c r="B885" s="1">
        <v>41905</v>
      </c>
      <c r="C885">
        <v>0.17857142857142799</v>
      </c>
      <c r="D885" t="s">
        <v>3066</v>
      </c>
      <c r="E885" s="4" t="str" cm="1">
        <f t="array" ref="E885">_xlfn.TEXTJOIN(", ", TRUE, IF(COUNTIF(D885, "*"&amp;$BP$2:$BP$2&amp;"*"), $BP$2:$BP$2, ""))</f>
        <v/>
      </c>
      <c r="F885" t="s">
        <v>238</v>
      </c>
      <c r="G885" t="s">
        <v>253</v>
      </c>
      <c r="H885" t="s">
        <v>49</v>
      </c>
      <c r="I885" t="s">
        <v>1088</v>
      </c>
      <c r="J885" t="s">
        <v>3031</v>
      </c>
      <c r="K885" t="s">
        <v>9</v>
      </c>
      <c r="L885" t="s">
        <v>986</v>
      </c>
      <c r="M885" t="s">
        <v>731</v>
      </c>
      <c r="N885" t="s">
        <v>1086</v>
      </c>
      <c r="O885" t="s">
        <v>58</v>
      </c>
      <c r="P885" t="s">
        <v>252</v>
      </c>
      <c r="Q885" t="s">
        <v>253</v>
      </c>
      <c r="R885" t="s">
        <v>9</v>
      </c>
      <c r="S885" t="s">
        <v>92</v>
      </c>
      <c r="T885" t="s">
        <v>17</v>
      </c>
      <c r="U885" t="s">
        <v>98</v>
      </c>
      <c r="V885" t="s">
        <v>149</v>
      </c>
    </row>
    <row r="886" spans="1:29" x14ac:dyDescent="0.35">
      <c r="A886">
        <v>5.1446225360560902E+17</v>
      </c>
      <c r="B886" s="1">
        <v>41905</v>
      </c>
      <c r="C886">
        <v>-9.9999999999999895E-2</v>
      </c>
      <c r="D886" t="s">
        <v>3067</v>
      </c>
      <c r="E886" s="4" t="str" cm="1">
        <f t="array" ref="E886">_xlfn.TEXTJOIN(", ", TRUE, IF(COUNTIF(D886, "*"&amp;$BP$2:$BP$2&amp;"*"), $BP$2:$BP$2, ""))</f>
        <v/>
      </c>
      <c r="F886" t="s">
        <v>238</v>
      </c>
      <c r="G886" t="s">
        <v>253</v>
      </c>
      <c r="H886" t="s">
        <v>9</v>
      </c>
      <c r="I886" t="s">
        <v>91</v>
      </c>
      <c r="J886" t="s">
        <v>211</v>
      </c>
      <c r="K886" t="s">
        <v>456</v>
      </c>
      <c r="L886" t="s">
        <v>49</v>
      </c>
      <c r="M886" t="s">
        <v>45</v>
      </c>
      <c r="N886" t="s">
        <v>1880</v>
      </c>
      <c r="O886" t="s">
        <v>9</v>
      </c>
      <c r="P886" t="s">
        <v>331</v>
      </c>
      <c r="Q886" t="s">
        <v>11</v>
      </c>
      <c r="R886" t="s">
        <v>45</v>
      </c>
      <c r="S886" t="s">
        <v>284</v>
      </c>
      <c r="T886" t="s">
        <v>42</v>
      </c>
      <c r="U886" t="s">
        <v>240</v>
      </c>
      <c r="V886" t="s">
        <v>137</v>
      </c>
      <c r="W886" t="s">
        <v>291</v>
      </c>
      <c r="X886" t="s">
        <v>514</v>
      </c>
      <c r="Y886" t="s">
        <v>17</v>
      </c>
      <c r="Z886" t="s">
        <v>98</v>
      </c>
      <c r="AA886" t="s">
        <v>149</v>
      </c>
    </row>
    <row r="887" spans="1:29" x14ac:dyDescent="0.35">
      <c r="A887">
        <v>5.1446185954235098E+17</v>
      </c>
      <c r="B887" s="1">
        <v>41905</v>
      </c>
      <c r="C887">
        <v>0.125</v>
      </c>
      <c r="D887" t="s">
        <v>3068</v>
      </c>
      <c r="E887" s="4" t="str" cm="1">
        <f t="array" ref="E887">_xlfn.TEXTJOIN(", ", TRUE, IF(COUNTIF(D887, "*"&amp;$BP$2:$BP$2&amp;"*"), $BP$2:$BP$2, ""))</f>
        <v/>
      </c>
      <c r="F887" t="s">
        <v>238</v>
      </c>
      <c r="G887" t="s">
        <v>218</v>
      </c>
      <c r="H887" t="s">
        <v>30</v>
      </c>
      <c r="I887" t="s">
        <v>502</v>
      </c>
      <c r="J887" t="s">
        <v>201</v>
      </c>
      <c r="K887" t="s">
        <v>9</v>
      </c>
      <c r="L887" t="s">
        <v>1492</v>
      </c>
      <c r="M887" t="s">
        <v>30</v>
      </c>
      <c r="N887" t="s">
        <v>436</v>
      </c>
      <c r="O887" t="s">
        <v>24</v>
      </c>
      <c r="P887" t="s">
        <v>46</v>
      </c>
      <c r="Q887" t="s">
        <v>70</v>
      </c>
      <c r="R887" t="s">
        <v>100</v>
      </c>
      <c r="S887" t="s">
        <v>30</v>
      </c>
      <c r="T887" t="s">
        <v>80</v>
      </c>
      <c r="U887" t="s">
        <v>201</v>
      </c>
      <c r="V887" t="s">
        <v>67</v>
      </c>
      <c r="W887" t="s">
        <v>26</v>
      </c>
      <c r="X887" t="s">
        <v>92</v>
      </c>
      <c r="Y887" t="s">
        <v>362</v>
      </c>
      <c r="Z887" t="s">
        <v>279</v>
      </c>
      <c r="AA887" t="s">
        <v>240</v>
      </c>
      <c r="AB887" t="s">
        <v>17</v>
      </c>
      <c r="AC887" t="s">
        <v>98</v>
      </c>
    </row>
    <row r="888" spans="1:29" x14ac:dyDescent="0.35">
      <c r="A888">
        <v>5.1446156031649702E+17</v>
      </c>
      <c r="B888" s="1">
        <v>41905</v>
      </c>
      <c r="C888">
        <v>0</v>
      </c>
      <c r="D888" t="s">
        <v>3069</v>
      </c>
      <c r="E888" s="4" t="str" cm="1">
        <f t="array" ref="E888">_xlfn.TEXTJOIN(", ", TRUE, IF(COUNTIF(D888, "*"&amp;$BP$2:$BP$2&amp;"*"), $BP$2:$BP$2, ""))</f>
        <v/>
      </c>
      <c r="F888" t="s">
        <v>238</v>
      </c>
      <c r="G888" t="s">
        <v>802</v>
      </c>
      <c r="H888" t="s">
        <v>3070</v>
      </c>
      <c r="I888" t="s">
        <v>360</v>
      </c>
      <c r="J888" t="s">
        <v>612</v>
      </c>
      <c r="K888" t="s">
        <v>100</v>
      </c>
      <c r="L888" t="s">
        <v>294</v>
      </c>
      <c r="M888" t="s">
        <v>612</v>
      </c>
      <c r="N888" t="s">
        <v>9</v>
      </c>
      <c r="O888" t="s">
        <v>49</v>
      </c>
      <c r="P888" t="s">
        <v>200</v>
      </c>
      <c r="Q888" t="s">
        <v>68</v>
      </c>
      <c r="R888" t="s">
        <v>92</v>
      </c>
      <c r="S888" t="s">
        <v>399</v>
      </c>
      <c r="T888" t="s">
        <v>253</v>
      </c>
      <c r="U888" t="s">
        <v>30</v>
      </c>
      <c r="V888" t="s">
        <v>733</v>
      </c>
      <c r="W888" t="s">
        <v>9</v>
      </c>
      <c r="X888" t="s">
        <v>734</v>
      </c>
      <c r="Y888" t="s">
        <v>17</v>
      </c>
      <c r="Z888" t="s">
        <v>98</v>
      </c>
      <c r="AA888" t="s">
        <v>149</v>
      </c>
    </row>
    <row r="889" spans="1:29" x14ac:dyDescent="0.35">
      <c r="A889">
        <v>5.14149632830488E+17</v>
      </c>
      <c r="B889" s="1">
        <v>41904</v>
      </c>
      <c r="C889">
        <v>0.5</v>
      </c>
      <c r="D889" t="s">
        <v>3071</v>
      </c>
      <c r="E889" s="4" t="str" cm="1">
        <f t="array" ref="E889">_xlfn.TEXTJOIN(", ", TRUE, IF(COUNTIF(D889, "*"&amp;$BP$2:$BP$2&amp;"*"), $BP$2:$BP$2, ""))</f>
        <v/>
      </c>
      <c r="F889" t="s">
        <v>821</v>
      </c>
      <c r="G889" t="s">
        <v>118</v>
      </c>
      <c r="H889" t="s">
        <v>49</v>
      </c>
      <c r="I889" t="s">
        <v>3072</v>
      </c>
      <c r="J889" t="s">
        <v>9</v>
      </c>
      <c r="K889" t="s">
        <v>1980</v>
      </c>
      <c r="L889" t="s">
        <v>15</v>
      </c>
      <c r="M889" t="s">
        <v>3073</v>
      </c>
      <c r="N889" t="s">
        <v>2342</v>
      </c>
      <c r="O889" t="s">
        <v>2343</v>
      </c>
      <c r="P889" t="s">
        <v>2341</v>
      </c>
      <c r="Q889" t="s">
        <v>21</v>
      </c>
    </row>
    <row r="890" spans="1:29" x14ac:dyDescent="0.35">
      <c r="A890">
        <v>5.1412914779942502E+17</v>
      </c>
      <c r="B890" s="1">
        <v>41904</v>
      </c>
      <c r="C890">
        <v>0.6</v>
      </c>
      <c r="D890" t="s">
        <v>3074</v>
      </c>
      <c r="E890" s="4" t="str" cm="1">
        <f t="array" ref="E890">_xlfn.TEXTJOIN(", ", TRUE, IF(COUNTIF(D890, "*"&amp;$BP$2:$BP$2&amp;"*"), $BP$2:$BP$2, ""))</f>
        <v/>
      </c>
      <c r="F890" t="s">
        <v>326</v>
      </c>
      <c r="G890" t="s">
        <v>11</v>
      </c>
      <c r="H890" t="s">
        <v>3075</v>
      </c>
      <c r="I890" t="s">
        <v>279</v>
      </c>
      <c r="J890" t="s">
        <v>30</v>
      </c>
      <c r="K890" t="s">
        <v>3076</v>
      </c>
      <c r="L890" t="s">
        <v>46</v>
      </c>
      <c r="M890" t="s">
        <v>3077</v>
      </c>
      <c r="N890" t="s">
        <v>445</v>
      </c>
      <c r="O890" t="s">
        <v>152</v>
      </c>
      <c r="P890" t="s">
        <v>3078</v>
      </c>
      <c r="Q890" t="s">
        <v>452</v>
      </c>
      <c r="R890" t="s">
        <v>21</v>
      </c>
      <c r="S890" t="s">
        <v>149</v>
      </c>
    </row>
    <row r="891" spans="1:29" x14ac:dyDescent="0.35">
      <c r="A891">
        <v>5.1336899407066701E+17</v>
      </c>
      <c r="B891" s="1">
        <v>41902</v>
      </c>
      <c r="C891">
        <v>0.2</v>
      </c>
      <c r="D891" t="s">
        <v>3079</v>
      </c>
      <c r="E891" s="4" t="str" cm="1">
        <f t="array" ref="E891">_xlfn.TEXTJOIN(", ", TRUE, IF(COUNTIF(D891, "*"&amp;$BP$2:$BP$2&amp;"*"), $BP$2:$BP$2, ""))</f>
        <v/>
      </c>
      <c r="F891" t="s">
        <v>12</v>
      </c>
      <c r="G891" t="s">
        <v>367</v>
      </c>
      <c r="H891" t="s">
        <v>368</v>
      </c>
      <c r="I891" t="s">
        <v>9</v>
      </c>
      <c r="J891" t="s">
        <v>3080</v>
      </c>
      <c r="K891" t="s">
        <v>156</v>
      </c>
      <c r="L891" t="s">
        <v>46</v>
      </c>
      <c r="M891" t="s">
        <v>70</v>
      </c>
    </row>
    <row r="892" spans="1:29" x14ac:dyDescent="0.35">
      <c r="A892">
        <v>5.1304584052162502E+17</v>
      </c>
      <c r="B892" s="1">
        <v>41901</v>
      </c>
      <c r="C892">
        <v>0.5</v>
      </c>
      <c r="D892" t="s">
        <v>3081</v>
      </c>
      <c r="E892" s="4" t="str" cm="1">
        <f t="array" ref="E892">_xlfn.TEXTJOIN(", ", TRUE, IF(COUNTIF(D892, "*"&amp;$BP$2:$BP$2&amp;"*"), $BP$2:$BP$2, ""))</f>
        <v/>
      </c>
      <c r="F892" t="s">
        <v>326</v>
      </c>
      <c r="G892" t="s">
        <v>164</v>
      </c>
      <c r="H892" t="s">
        <v>257</v>
      </c>
      <c r="I892" t="s">
        <v>9</v>
      </c>
      <c r="J892" t="s">
        <v>168</v>
      </c>
      <c r="K892" t="s">
        <v>57</v>
      </c>
      <c r="L892" t="s">
        <v>9</v>
      </c>
      <c r="M892" t="s">
        <v>2342</v>
      </c>
      <c r="N892" t="s">
        <v>2343</v>
      </c>
      <c r="O892" t="s">
        <v>21</v>
      </c>
      <c r="P892" t="s">
        <v>2341</v>
      </c>
    </row>
    <row r="893" spans="1:29" x14ac:dyDescent="0.35">
      <c r="A893">
        <v>5.13007495552712E+17</v>
      </c>
      <c r="B893" s="1">
        <v>41901</v>
      </c>
      <c r="C893">
        <v>0.5</v>
      </c>
      <c r="D893" t="s">
        <v>3082</v>
      </c>
      <c r="E893" s="4" t="str" cm="1">
        <f t="array" ref="E893">_xlfn.TEXTJOIN(", ", TRUE, IF(COUNTIF(D893, "*"&amp;$BP$2:$BP$2&amp;"*"), $BP$2:$BP$2, ""))</f>
        <v/>
      </c>
      <c r="F893" t="s">
        <v>131</v>
      </c>
      <c r="G893" t="s">
        <v>49</v>
      </c>
      <c r="H893" t="s">
        <v>3083</v>
      </c>
      <c r="I893" t="s">
        <v>9</v>
      </c>
      <c r="J893" t="s">
        <v>27</v>
      </c>
      <c r="K893" t="s">
        <v>141</v>
      </c>
      <c r="L893" t="s">
        <v>847</v>
      </c>
      <c r="M893" t="s">
        <v>100</v>
      </c>
      <c r="N893" t="s">
        <v>2639</v>
      </c>
      <c r="O893" t="s">
        <v>287</v>
      </c>
      <c r="P893" t="s">
        <v>382</v>
      </c>
      <c r="Q893" t="s">
        <v>2342</v>
      </c>
      <c r="R893" t="s">
        <v>2343</v>
      </c>
      <c r="S893" t="s">
        <v>17</v>
      </c>
      <c r="T893" t="s">
        <v>98</v>
      </c>
      <c r="U893" t="s">
        <v>2341</v>
      </c>
    </row>
    <row r="894" spans="1:29" x14ac:dyDescent="0.35">
      <c r="A894">
        <v>5.1300517606904602E+17</v>
      </c>
      <c r="B894" s="1">
        <v>41901</v>
      </c>
      <c r="C894">
        <v>0.25</v>
      </c>
      <c r="D894" t="s">
        <v>3084</v>
      </c>
      <c r="E894" s="4" t="str" cm="1">
        <f t="array" ref="E894">_xlfn.TEXTJOIN(", ", TRUE, IF(COUNTIF(D894, "*"&amp;$BP$2:$BP$2&amp;"*"), $BP$2:$BP$2, ""))</f>
        <v/>
      </c>
      <c r="F894" t="s">
        <v>240</v>
      </c>
      <c r="G894" t="s">
        <v>137</v>
      </c>
      <c r="H894" t="s">
        <v>156</v>
      </c>
      <c r="I894" t="s">
        <v>115</v>
      </c>
      <c r="J894" t="s">
        <v>24</v>
      </c>
      <c r="K894" t="s">
        <v>196</v>
      </c>
      <c r="L894" t="s">
        <v>9</v>
      </c>
      <c r="M894" t="s">
        <v>3085</v>
      </c>
      <c r="N894" t="s">
        <v>30</v>
      </c>
      <c r="O894" t="s">
        <v>3086</v>
      </c>
      <c r="P894" t="s">
        <v>3087</v>
      </c>
      <c r="Q894" t="s">
        <v>24</v>
      </c>
      <c r="R894" t="s">
        <v>2342</v>
      </c>
      <c r="S894" t="s">
        <v>2343</v>
      </c>
      <c r="T894" t="s">
        <v>17</v>
      </c>
      <c r="U894" t="s">
        <v>98</v>
      </c>
      <c r="V894" t="s">
        <v>2341</v>
      </c>
    </row>
    <row r="895" spans="1:29" x14ac:dyDescent="0.35">
      <c r="A895">
        <v>5.13003528017936E+17</v>
      </c>
      <c r="B895" s="1">
        <v>41901</v>
      </c>
      <c r="C895">
        <v>0.3</v>
      </c>
      <c r="D895" t="s">
        <v>3088</v>
      </c>
      <c r="E895" s="4" t="str" cm="1">
        <f t="array" ref="E895">_xlfn.TEXTJOIN(", ", TRUE, IF(COUNTIF(D895, "*"&amp;$BP$2:$BP$2&amp;"*"), $BP$2:$BP$2, ""))</f>
        <v/>
      </c>
      <c r="F895" t="s">
        <v>238</v>
      </c>
      <c r="G895" t="s">
        <v>7</v>
      </c>
      <c r="H895" t="s">
        <v>3070</v>
      </c>
      <c r="I895" t="s">
        <v>2342</v>
      </c>
      <c r="J895" t="s">
        <v>2343</v>
      </c>
      <c r="K895" t="s">
        <v>456</v>
      </c>
      <c r="L895" t="s">
        <v>3089</v>
      </c>
      <c r="M895" t="s">
        <v>456</v>
      </c>
      <c r="N895" t="s">
        <v>238</v>
      </c>
      <c r="O895" t="s">
        <v>741</v>
      </c>
      <c r="P895" t="s">
        <v>17</v>
      </c>
      <c r="Q895" t="s">
        <v>98</v>
      </c>
      <c r="R895" t="s">
        <v>2341</v>
      </c>
    </row>
    <row r="896" spans="1:29" x14ac:dyDescent="0.35">
      <c r="A896">
        <v>5.1300293620166598E+17</v>
      </c>
      <c r="B896" s="1">
        <v>41901</v>
      </c>
      <c r="C896">
        <v>0.5</v>
      </c>
      <c r="D896" t="s">
        <v>3090</v>
      </c>
      <c r="E896" s="4" t="str" cm="1">
        <f t="array" ref="E896">_xlfn.TEXTJOIN(", ", TRUE, IF(COUNTIF(D896, "*"&amp;$BP$2:$BP$2&amp;"*"), $BP$2:$BP$2, ""))</f>
        <v/>
      </c>
      <c r="F896" t="s">
        <v>2342</v>
      </c>
      <c r="G896" t="s">
        <v>657</v>
      </c>
      <c r="H896" t="s">
        <v>397</v>
      </c>
      <c r="I896" t="s">
        <v>247</v>
      </c>
      <c r="J896" t="s">
        <v>49</v>
      </c>
      <c r="K896" t="s">
        <v>3091</v>
      </c>
      <c r="L896" t="s">
        <v>49</v>
      </c>
      <c r="M896" t="s">
        <v>3092</v>
      </c>
      <c r="N896" t="s">
        <v>1106</v>
      </c>
      <c r="O896" t="s">
        <v>3093</v>
      </c>
      <c r="P896" t="s">
        <v>17</v>
      </c>
      <c r="Q896" t="s">
        <v>98</v>
      </c>
      <c r="R896" t="s">
        <v>2341</v>
      </c>
    </row>
    <row r="897" spans="1:28" x14ac:dyDescent="0.35">
      <c r="A897">
        <v>5.1300220349449798E+17</v>
      </c>
      <c r="B897" s="1">
        <v>41901</v>
      </c>
      <c r="C897">
        <v>0.5</v>
      </c>
      <c r="D897" t="s">
        <v>3094</v>
      </c>
      <c r="E897" s="4" t="str" cm="1">
        <f t="array" ref="E897">_xlfn.TEXTJOIN(", ", TRUE, IF(COUNTIF(D897, "*"&amp;$BP$2:$BP$2&amp;"*"), $BP$2:$BP$2, ""))</f>
        <v/>
      </c>
      <c r="F897" t="s">
        <v>3095</v>
      </c>
      <c r="G897" t="s">
        <v>2342</v>
      </c>
      <c r="H897" t="s">
        <v>2343</v>
      </c>
      <c r="I897" t="s">
        <v>137</v>
      </c>
      <c r="J897" t="s">
        <v>34</v>
      </c>
      <c r="K897" t="s">
        <v>962</v>
      </c>
      <c r="L897" t="s">
        <v>49</v>
      </c>
      <c r="M897" t="s">
        <v>1503</v>
      </c>
      <c r="N897" t="s">
        <v>71</v>
      </c>
      <c r="O897" t="s">
        <v>238</v>
      </c>
      <c r="P897" t="s">
        <v>456</v>
      </c>
      <c r="Q897" t="s">
        <v>49</v>
      </c>
      <c r="R897" t="s">
        <v>283</v>
      </c>
      <c r="S897" t="s">
        <v>26</v>
      </c>
      <c r="T897" t="s">
        <v>12</v>
      </c>
      <c r="U897" t="s">
        <v>164</v>
      </c>
      <c r="V897" t="s">
        <v>399</v>
      </c>
      <c r="W897" t="s">
        <v>360</v>
      </c>
      <c r="X897" t="s">
        <v>965</v>
      </c>
      <c r="Y897" t="s">
        <v>17</v>
      </c>
      <c r="Z897" t="s">
        <v>98</v>
      </c>
      <c r="AA897" t="s">
        <v>2341</v>
      </c>
    </row>
    <row r="898" spans="1:28" x14ac:dyDescent="0.35">
      <c r="A898">
        <v>5.1300109930202298E+17</v>
      </c>
      <c r="B898" s="1">
        <v>41901</v>
      </c>
      <c r="C898">
        <v>0</v>
      </c>
      <c r="D898" t="s">
        <v>3096</v>
      </c>
      <c r="E898" s="4" t="str" cm="1">
        <f t="array" ref="E898">_xlfn.TEXTJOIN(", ", TRUE, IF(COUNTIF(D898, "*"&amp;$BP$2:$BP$2&amp;"*"), $BP$2:$BP$2, ""))</f>
        <v/>
      </c>
      <c r="F898" t="s">
        <v>11</v>
      </c>
      <c r="G898" t="s">
        <v>137</v>
      </c>
      <c r="H898" t="s">
        <v>399</v>
      </c>
      <c r="I898" t="s">
        <v>124</v>
      </c>
      <c r="J898" t="s">
        <v>231</v>
      </c>
      <c r="K898" t="s">
        <v>1591</v>
      </c>
      <c r="L898" t="s">
        <v>164</v>
      </c>
      <c r="M898" t="s">
        <v>156</v>
      </c>
      <c r="N898" t="s">
        <v>115</v>
      </c>
      <c r="O898" t="s">
        <v>24</v>
      </c>
      <c r="P898" t="s">
        <v>196</v>
      </c>
      <c r="Q898" t="s">
        <v>17</v>
      </c>
      <c r="R898" t="s">
        <v>98</v>
      </c>
      <c r="S898" t="s">
        <v>2341</v>
      </c>
    </row>
    <row r="899" spans="1:28" x14ac:dyDescent="0.35">
      <c r="A899">
        <v>5.1296872096124102E+17</v>
      </c>
      <c r="B899" s="1">
        <v>41901</v>
      </c>
      <c r="C899">
        <v>-0.125</v>
      </c>
      <c r="D899" t="s">
        <v>3097</v>
      </c>
      <c r="E899" s="4" t="str" cm="1">
        <f t="array" ref="E899">_xlfn.TEXTJOIN(", ", TRUE, IF(COUNTIF(D899, "*"&amp;$BP$2:$BP$2&amp;"*"), $BP$2:$BP$2, ""))</f>
        <v/>
      </c>
      <c r="F899" t="s">
        <v>531</v>
      </c>
      <c r="G899" t="s">
        <v>34</v>
      </c>
      <c r="H899" t="s">
        <v>75</v>
      </c>
      <c r="I899" t="s">
        <v>26</v>
      </c>
      <c r="J899" t="s">
        <v>64</v>
      </c>
      <c r="K899" t="s">
        <v>1936</v>
      </c>
      <c r="L899" t="s">
        <v>645</v>
      </c>
      <c r="M899" t="s">
        <v>66</v>
      </c>
      <c r="N899" t="s">
        <v>24</v>
      </c>
      <c r="O899" t="s">
        <v>294</v>
      </c>
      <c r="P899" t="s">
        <v>3098</v>
      </c>
      <c r="Q899" t="s">
        <v>104</v>
      </c>
      <c r="R899" t="s">
        <v>1509</v>
      </c>
      <c r="S899" t="s">
        <v>426</v>
      </c>
      <c r="T899" t="s">
        <v>21</v>
      </c>
      <c r="U899" t="s">
        <v>3099</v>
      </c>
    </row>
    <row r="900" spans="1:28" x14ac:dyDescent="0.35">
      <c r="A900">
        <v>5.1262359809203802E+17</v>
      </c>
      <c r="B900" s="1">
        <v>41900</v>
      </c>
      <c r="C900">
        <v>0.8</v>
      </c>
      <c r="D900" t="s">
        <v>3100</v>
      </c>
      <c r="E900" s="4" t="str" cm="1">
        <f t="array" ref="E900">_xlfn.TEXTJOIN(", ", TRUE, IF(COUNTIF(D900, "*"&amp;$BP$2:$BP$2&amp;"*"), $BP$2:$BP$2, ""))</f>
        <v/>
      </c>
      <c r="F900" t="s">
        <v>7</v>
      </c>
      <c r="G900" t="s">
        <v>372</v>
      </c>
      <c r="H900" t="s">
        <v>641</v>
      </c>
      <c r="I900" t="s">
        <v>173</v>
      </c>
      <c r="J900" t="s">
        <v>21</v>
      </c>
      <c r="K900" t="s">
        <v>3101</v>
      </c>
    </row>
    <row r="901" spans="1:28" x14ac:dyDescent="0.35">
      <c r="A901">
        <v>5.1235840887213197E+17</v>
      </c>
      <c r="B901" s="1">
        <v>41899</v>
      </c>
      <c r="C901">
        <v>0.105555555555555</v>
      </c>
      <c r="D901" t="s">
        <v>3102</v>
      </c>
      <c r="E901" s="4" t="str" cm="1">
        <f t="array" ref="E901">_xlfn.TEXTJOIN(", ", TRUE, IF(COUNTIF(D901, "*"&amp;$BP$2:$BP$2&amp;"*"), $BP$2:$BP$2, ""))</f>
        <v/>
      </c>
      <c r="F901" t="s">
        <v>2154</v>
      </c>
      <c r="G901" t="s">
        <v>335</v>
      </c>
      <c r="H901" t="s">
        <v>1744</v>
      </c>
      <c r="I901" t="s">
        <v>1745</v>
      </c>
      <c r="J901" t="s">
        <v>137</v>
      </c>
      <c r="K901" t="s">
        <v>3029</v>
      </c>
      <c r="L901" t="s">
        <v>1327</v>
      </c>
      <c r="M901" t="s">
        <v>21</v>
      </c>
      <c r="N901" t="s">
        <v>3101</v>
      </c>
    </row>
    <row r="902" spans="1:28" x14ac:dyDescent="0.35">
      <c r="A902">
        <v>5.1233642717080698E+17</v>
      </c>
      <c r="B902" s="1">
        <v>41899</v>
      </c>
      <c r="C902">
        <v>0.5</v>
      </c>
      <c r="D902" t="s">
        <v>3103</v>
      </c>
      <c r="E902" s="4" t="str" cm="1">
        <f t="array" ref="E902">_xlfn.TEXTJOIN(", ", TRUE, IF(COUNTIF(D902, "*"&amp;$BP$2:$BP$2&amp;"*"), $BP$2:$BP$2, ""))</f>
        <v/>
      </c>
      <c r="F902" t="s">
        <v>16</v>
      </c>
      <c r="G902" t="s">
        <v>76</v>
      </c>
      <c r="H902" t="s">
        <v>251</v>
      </c>
      <c r="I902" t="s">
        <v>408</v>
      </c>
      <c r="J902" t="s">
        <v>3104</v>
      </c>
      <c r="K902" t="s">
        <v>360</v>
      </c>
      <c r="L902" t="s">
        <v>3105</v>
      </c>
      <c r="M902" t="s">
        <v>3106</v>
      </c>
      <c r="N902" t="s">
        <v>118</v>
      </c>
      <c r="O902" t="s">
        <v>3107</v>
      </c>
      <c r="P902" t="s">
        <v>360</v>
      </c>
      <c r="Q902" t="s">
        <v>52</v>
      </c>
      <c r="R902" t="s">
        <v>100</v>
      </c>
      <c r="S902" t="s">
        <v>3108</v>
      </c>
      <c r="T902" t="s">
        <v>196</v>
      </c>
      <c r="U902" t="s">
        <v>456</v>
      </c>
      <c r="V902" t="s">
        <v>49</v>
      </c>
      <c r="W902" t="s">
        <v>62</v>
      </c>
      <c r="X902" t="s">
        <v>17</v>
      </c>
      <c r="Y902" t="s">
        <v>98</v>
      </c>
      <c r="Z902" t="s">
        <v>156</v>
      </c>
      <c r="AA902" t="s">
        <v>1601</v>
      </c>
      <c r="AB902" t="s">
        <v>439</v>
      </c>
    </row>
    <row r="903" spans="1:28" x14ac:dyDescent="0.35">
      <c r="A903">
        <v>5.1230010241358598E+17</v>
      </c>
      <c r="B903" s="1">
        <v>41899</v>
      </c>
      <c r="C903">
        <v>0.58333333333333304</v>
      </c>
      <c r="D903" t="s">
        <v>3109</v>
      </c>
      <c r="E903" s="4" t="str" cm="1">
        <f t="array" ref="E903">_xlfn.TEXTJOIN(", ", TRUE, IF(COUNTIF(D903, "*"&amp;$BP$2:$BP$2&amp;"*"), $BP$2:$BP$2, ""))</f>
        <v>america</v>
      </c>
      <c r="F903" t="s">
        <v>11</v>
      </c>
      <c r="G903" t="s">
        <v>564</v>
      </c>
      <c r="H903" t="s">
        <v>64</v>
      </c>
      <c r="I903" t="s">
        <v>991</v>
      </c>
      <c r="J903" t="s">
        <v>286</v>
      </c>
      <c r="K903" t="s">
        <v>503</v>
      </c>
      <c r="L903" t="s">
        <v>1744</v>
      </c>
      <c r="M903" t="s">
        <v>1745</v>
      </c>
      <c r="N903" t="s">
        <v>287</v>
      </c>
      <c r="O903" t="s">
        <v>137</v>
      </c>
      <c r="P903" t="s">
        <v>49</v>
      </c>
      <c r="Q903" t="s">
        <v>949</v>
      </c>
      <c r="R903" t="s">
        <v>1503</v>
      </c>
      <c r="S903" t="s">
        <v>21</v>
      </c>
      <c r="T903" t="s">
        <v>3101</v>
      </c>
    </row>
    <row r="904" spans="1:28" x14ac:dyDescent="0.35">
      <c r="A904">
        <v>5.1199813772498899E+17</v>
      </c>
      <c r="B904" s="1">
        <v>41898</v>
      </c>
      <c r="C904">
        <v>0.8</v>
      </c>
      <c r="D904" t="s">
        <v>3110</v>
      </c>
      <c r="E904" s="4" t="str" cm="1">
        <f t="array" ref="E904">_xlfn.TEXTJOIN(", ", TRUE, IF(COUNTIF(D904, "*"&amp;$BP$2:$BP$2&amp;"*"), $BP$2:$BP$2, ""))</f>
        <v/>
      </c>
      <c r="F904" t="s">
        <v>30</v>
      </c>
      <c r="G904" t="s">
        <v>3111</v>
      </c>
      <c r="H904" t="s">
        <v>24</v>
      </c>
      <c r="I904" t="s">
        <v>3112</v>
      </c>
      <c r="J904" t="s">
        <v>3113</v>
      </c>
      <c r="K904" t="s">
        <v>1633</v>
      </c>
      <c r="L904" t="s">
        <v>137</v>
      </c>
      <c r="M904" t="s">
        <v>291</v>
      </c>
      <c r="N904" t="s">
        <v>120</v>
      </c>
      <c r="O904" t="s">
        <v>276</v>
      </c>
      <c r="P904" t="s">
        <v>6</v>
      </c>
      <c r="Q904" t="s">
        <v>277</v>
      </c>
      <c r="R904" t="s">
        <v>77</v>
      </c>
      <c r="S904" t="s">
        <v>3114</v>
      </c>
      <c r="T904" t="s">
        <v>21</v>
      </c>
    </row>
    <row r="905" spans="1:28" x14ac:dyDescent="0.35">
      <c r="A905">
        <v>5.1189025534812902E+17</v>
      </c>
      <c r="B905" s="1">
        <v>41898</v>
      </c>
      <c r="C905">
        <v>0</v>
      </c>
      <c r="D905" t="s">
        <v>3115</v>
      </c>
      <c r="E905" s="4" t="str" cm="1">
        <f t="array" ref="E905">_xlfn.TEXTJOIN(", ", TRUE, IF(COUNTIF(D905, "*"&amp;$BP$2:$BP$2&amp;"*"), $BP$2:$BP$2, ""))</f>
        <v/>
      </c>
      <c r="F905" t="s">
        <v>11</v>
      </c>
      <c r="G905" t="s">
        <v>1240</v>
      </c>
      <c r="H905" t="s">
        <v>3116</v>
      </c>
      <c r="I905" t="s">
        <v>71</v>
      </c>
      <c r="J905" t="s">
        <v>34</v>
      </c>
      <c r="K905" t="s">
        <v>75</v>
      </c>
      <c r="L905" t="s">
        <v>118</v>
      </c>
      <c r="M905" t="s">
        <v>9</v>
      </c>
      <c r="N905" t="s">
        <v>1964</v>
      </c>
      <c r="O905" t="s">
        <v>567</v>
      </c>
      <c r="P905" t="s">
        <v>157</v>
      </c>
      <c r="Q905" t="s">
        <v>46</v>
      </c>
      <c r="R905" t="s">
        <v>70</v>
      </c>
      <c r="S905" t="s">
        <v>100</v>
      </c>
      <c r="T905" t="s">
        <v>485</v>
      </c>
      <c r="U905" t="s">
        <v>30</v>
      </c>
      <c r="V905" t="s">
        <v>484</v>
      </c>
      <c r="W905" t="s">
        <v>21</v>
      </c>
      <c r="X905" t="s">
        <v>149</v>
      </c>
    </row>
    <row r="906" spans="1:28" x14ac:dyDescent="0.35">
      <c r="A906">
        <v>5.1162290883830099E+17</v>
      </c>
      <c r="B906" s="1">
        <v>41897</v>
      </c>
      <c r="C906">
        <v>0</v>
      </c>
      <c r="D906" t="s">
        <v>3117</v>
      </c>
      <c r="E906" s="4" t="str" cm="1">
        <f t="array" ref="E906">_xlfn.TEXTJOIN(", ", TRUE, IF(COUNTIF(D906, "*"&amp;$BP$2:$BP$2&amp;"*"), $BP$2:$BP$2, ""))</f>
        <v/>
      </c>
      <c r="F906" t="s">
        <v>276</v>
      </c>
      <c r="G906" t="s">
        <v>6</v>
      </c>
      <c r="H906" t="s">
        <v>277</v>
      </c>
      <c r="I906" t="s">
        <v>847</v>
      </c>
      <c r="J906" t="s">
        <v>741</v>
      </c>
      <c r="K906" t="s">
        <v>2452</v>
      </c>
      <c r="L906" t="s">
        <v>2993</v>
      </c>
      <c r="M906" t="s">
        <v>16</v>
      </c>
      <c r="N906" t="s">
        <v>989</v>
      </c>
      <c r="O906" t="s">
        <v>91</v>
      </c>
      <c r="P906" t="s">
        <v>123</v>
      </c>
      <c r="Q906" t="s">
        <v>124</v>
      </c>
      <c r="R906" t="s">
        <v>244</v>
      </c>
      <c r="S906" t="s">
        <v>3114</v>
      </c>
      <c r="T906" t="s">
        <v>21</v>
      </c>
    </row>
    <row r="907" spans="1:28" x14ac:dyDescent="0.35">
      <c r="A907">
        <v>5.1053472611370502E+17</v>
      </c>
      <c r="B907" s="1">
        <v>41894</v>
      </c>
      <c r="C907">
        <v>0.1</v>
      </c>
      <c r="D907" t="s">
        <v>3118</v>
      </c>
      <c r="E907" s="4" t="str" cm="1">
        <f t="array" ref="E907">_xlfn.TEXTJOIN(", ", TRUE, IF(COUNTIF(D907, "*"&amp;$BP$2:$BP$2&amp;"*"), $BP$2:$BP$2, ""))</f>
        <v/>
      </c>
      <c r="F907" t="s">
        <v>3112</v>
      </c>
      <c r="G907" t="s">
        <v>3113</v>
      </c>
      <c r="H907" t="s">
        <v>1633</v>
      </c>
      <c r="I907" t="s">
        <v>137</v>
      </c>
      <c r="J907" t="s">
        <v>399</v>
      </c>
      <c r="K907" t="s">
        <v>247</v>
      </c>
      <c r="L907" t="s">
        <v>49</v>
      </c>
      <c r="M907" t="s">
        <v>617</v>
      </c>
      <c r="N907" t="s">
        <v>3119</v>
      </c>
      <c r="O907" t="s">
        <v>965</v>
      </c>
      <c r="P907" t="s">
        <v>21</v>
      </c>
      <c r="Q907" t="s">
        <v>3120</v>
      </c>
    </row>
    <row r="908" spans="1:28" x14ac:dyDescent="0.35">
      <c r="A908">
        <v>5.1046280876958899E+17</v>
      </c>
      <c r="B908" s="1">
        <v>41894</v>
      </c>
      <c r="C908">
        <v>0.5</v>
      </c>
      <c r="D908" t="s">
        <v>3121</v>
      </c>
      <c r="E908" s="4" t="str" cm="1">
        <f t="array" ref="E908">_xlfn.TEXTJOIN(", ", TRUE, IF(COUNTIF(D908, "*"&amp;$BP$2:$BP$2&amp;"*"), $BP$2:$BP$2, ""))</f>
        <v/>
      </c>
      <c r="F908" t="s">
        <v>62</v>
      </c>
      <c r="G908" t="s">
        <v>67</v>
      </c>
      <c r="H908" t="s">
        <v>69</v>
      </c>
      <c r="I908" t="s">
        <v>294</v>
      </c>
      <c r="J908" t="s">
        <v>208</v>
      </c>
      <c r="K908" t="s">
        <v>26</v>
      </c>
      <c r="L908" t="s">
        <v>70</v>
      </c>
      <c r="M908" t="s">
        <v>240</v>
      </c>
      <c r="O908" t="s">
        <v>71</v>
      </c>
      <c r="P908" t="s">
        <v>137</v>
      </c>
      <c r="Q908" t="s">
        <v>30</v>
      </c>
      <c r="R908" t="s">
        <v>1785</v>
      </c>
      <c r="S908" t="s">
        <v>24</v>
      </c>
      <c r="T908" t="s">
        <v>3122</v>
      </c>
      <c r="U908" t="s">
        <v>17</v>
      </c>
      <c r="V908" t="s">
        <v>98</v>
      </c>
      <c r="W908" t="s">
        <v>3123</v>
      </c>
    </row>
    <row r="909" spans="1:28" x14ac:dyDescent="0.35">
      <c r="A909">
        <v>5.1044362967319302E+17</v>
      </c>
      <c r="B909" s="1">
        <v>41894</v>
      </c>
      <c r="C909">
        <v>0.8</v>
      </c>
      <c r="D909" t="s">
        <v>3124</v>
      </c>
      <c r="E909" s="4" t="str" cm="1">
        <f t="array" ref="E909">_xlfn.TEXTJOIN(", ", TRUE, IF(COUNTIF(D909, "*"&amp;$BP$2:$BP$2&amp;"*"), $BP$2:$BP$2, ""))</f>
        <v/>
      </c>
      <c r="F909" t="s">
        <v>101</v>
      </c>
      <c r="G909" t="s">
        <v>384</v>
      </c>
      <c r="H909" t="s">
        <v>9</v>
      </c>
      <c r="I909" t="s">
        <v>3122</v>
      </c>
      <c r="J909" t="s">
        <v>1498</v>
      </c>
      <c r="K909" t="s">
        <v>118</v>
      </c>
      <c r="L909" t="s">
        <v>119</v>
      </c>
      <c r="M909" t="s">
        <v>3125</v>
      </c>
      <c r="N909" t="s">
        <v>16</v>
      </c>
      <c r="O909">
        <v>20</v>
      </c>
      <c r="P909" t="s">
        <v>204</v>
      </c>
      <c r="Q909" t="s">
        <v>21</v>
      </c>
      <c r="R909" t="s">
        <v>3123</v>
      </c>
    </row>
    <row r="910" spans="1:28" x14ac:dyDescent="0.35">
      <c r="A910">
        <v>5.1018155777288102E+17</v>
      </c>
      <c r="B910" s="1">
        <v>41893</v>
      </c>
      <c r="C910">
        <v>0</v>
      </c>
      <c r="D910" t="s">
        <v>3126</v>
      </c>
      <c r="E910" s="4" t="str" cm="1">
        <f t="array" ref="E910">_xlfn.TEXTJOIN(", ", TRUE, IF(COUNTIF(D910, "*"&amp;$BP$2:$BP$2&amp;"*"), $BP$2:$BP$2, ""))</f>
        <v/>
      </c>
      <c r="F910" t="s">
        <v>326</v>
      </c>
      <c r="G910" t="s">
        <v>80</v>
      </c>
      <c r="H910" t="s">
        <v>1802</v>
      </c>
      <c r="I910" t="s">
        <v>17</v>
      </c>
      <c r="J910" t="s">
        <v>98</v>
      </c>
      <c r="K910" t="s">
        <v>3127</v>
      </c>
      <c r="L910" t="s">
        <v>30</v>
      </c>
      <c r="M910" t="s">
        <v>283</v>
      </c>
      <c r="N910" t="s">
        <v>279</v>
      </c>
      <c r="O910" t="s">
        <v>30</v>
      </c>
      <c r="P910" t="s">
        <v>284</v>
      </c>
      <c r="Q910" t="s">
        <v>382</v>
      </c>
      <c r="R910" t="s">
        <v>3128</v>
      </c>
      <c r="S910" t="s">
        <v>21</v>
      </c>
    </row>
    <row r="911" spans="1:28" x14ac:dyDescent="0.35">
      <c r="A911">
        <v>5.1008220013436102E+17</v>
      </c>
      <c r="B911" s="1">
        <v>41893</v>
      </c>
      <c r="C911">
        <v>-0.25</v>
      </c>
      <c r="D911" t="s">
        <v>3129</v>
      </c>
      <c r="E911" s="4" t="str" cm="1">
        <f t="array" ref="E911">_xlfn.TEXTJOIN(", ", TRUE, IF(COUNTIF(D911, "*"&amp;$BP$2:$BP$2&amp;"*"), $BP$2:$BP$2, ""))</f>
        <v>america</v>
      </c>
      <c r="F911" t="s">
        <v>3130</v>
      </c>
      <c r="G911" t="s">
        <v>204</v>
      </c>
      <c r="H911" t="s">
        <v>203</v>
      </c>
      <c r="I911" t="s">
        <v>105</v>
      </c>
      <c r="J911" t="s">
        <v>100</v>
      </c>
      <c r="K911" t="s">
        <v>3131</v>
      </c>
      <c r="L911" t="s">
        <v>2513</v>
      </c>
      <c r="M911" t="s">
        <v>3132</v>
      </c>
      <c r="N911" t="s">
        <v>9</v>
      </c>
      <c r="O911" t="s">
        <v>3133</v>
      </c>
      <c r="P911" t="s">
        <v>196</v>
      </c>
      <c r="Q911" t="s">
        <v>234</v>
      </c>
      <c r="R911" t="s">
        <v>3134</v>
      </c>
      <c r="S911" t="s">
        <v>3135</v>
      </c>
      <c r="T911" t="s">
        <v>17</v>
      </c>
      <c r="U911" t="s">
        <v>98</v>
      </c>
      <c r="V911" t="s">
        <v>3136</v>
      </c>
    </row>
    <row r="912" spans="1:28" x14ac:dyDescent="0.35">
      <c r="A912">
        <v>5.0989014545439501E+17</v>
      </c>
      <c r="B912" s="1">
        <v>41892</v>
      </c>
      <c r="C912">
        <v>0.35</v>
      </c>
      <c r="D912" t="s">
        <v>3137</v>
      </c>
      <c r="E912" s="4" t="str" cm="1">
        <f t="array" ref="E912">_xlfn.TEXTJOIN(", ", TRUE, IF(COUNTIF(D912, "*"&amp;$BP$2:$BP$2&amp;"*"), $BP$2:$BP$2, ""))</f>
        <v/>
      </c>
      <c r="F912" t="s">
        <v>450</v>
      </c>
      <c r="G912" t="s">
        <v>326</v>
      </c>
      <c r="H912" t="s">
        <v>30</v>
      </c>
      <c r="I912" t="s">
        <v>88</v>
      </c>
      <c r="J912" t="s">
        <v>3138</v>
      </c>
      <c r="K912" t="s">
        <v>382</v>
      </c>
      <c r="L912" t="s">
        <v>17</v>
      </c>
      <c r="M912" t="s">
        <v>18</v>
      </c>
      <c r="N912" t="s">
        <v>605</v>
      </c>
      <c r="O912" t="s">
        <v>9</v>
      </c>
      <c r="P912" t="s">
        <v>30</v>
      </c>
      <c r="Q912" t="s">
        <v>283</v>
      </c>
      <c r="R912" t="s">
        <v>37</v>
      </c>
      <c r="S912" t="s">
        <v>21</v>
      </c>
    </row>
    <row r="913" spans="1:27" x14ac:dyDescent="0.35">
      <c r="A913">
        <v>5.0986945436556403E+17</v>
      </c>
      <c r="B913" s="1">
        <v>41892</v>
      </c>
      <c r="C913">
        <v>0</v>
      </c>
      <c r="D913" t="s">
        <v>3139</v>
      </c>
      <c r="E913" s="4" t="str" cm="1">
        <f t="array" ref="E913">_xlfn.TEXTJOIN(", ", TRUE, IF(COUNTIF(D913, "*"&amp;$BP$2:$BP$2&amp;"*"), $BP$2:$BP$2, ""))</f>
        <v/>
      </c>
      <c r="F913" t="s">
        <v>713</v>
      </c>
      <c r="G913" t="s">
        <v>232</v>
      </c>
      <c r="H913" t="s">
        <v>17</v>
      </c>
      <c r="I913" t="s">
        <v>98</v>
      </c>
      <c r="J913" t="s">
        <v>137</v>
      </c>
      <c r="K913" t="s">
        <v>282</v>
      </c>
      <c r="L913" t="s">
        <v>30</v>
      </c>
      <c r="M913" t="s">
        <v>283</v>
      </c>
      <c r="N913" t="s">
        <v>326</v>
      </c>
      <c r="O913" t="s">
        <v>289</v>
      </c>
      <c r="P913" t="s">
        <v>21</v>
      </c>
    </row>
    <row r="914" spans="1:27" x14ac:dyDescent="0.35">
      <c r="A914">
        <v>5.0981393855742701E+17</v>
      </c>
      <c r="B914" s="1">
        <v>41892</v>
      </c>
      <c r="C914">
        <v>0</v>
      </c>
      <c r="D914" t="s">
        <v>3140</v>
      </c>
      <c r="E914" s="4" t="str" cm="1">
        <f t="array" ref="E914">_xlfn.TEXTJOIN(", ", TRUE, IF(COUNTIF(D914, "*"&amp;$BP$2:$BP$2&amp;"*"), $BP$2:$BP$2, ""))</f>
        <v/>
      </c>
      <c r="F914" t="s">
        <v>17</v>
      </c>
      <c r="G914" t="s">
        <v>98</v>
      </c>
      <c r="H914" t="s">
        <v>144</v>
      </c>
      <c r="I914" t="s">
        <v>605</v>
      </c>
      <c r="J914" t="s">
        <v>30</v>
      </c>
      <c r="K914" t="s">
        <v>283</v>
      </c>
      <c r="L914" t="s">
        <v>445</v>
      </c>
      <c r="M914">
        <v>900</v>
      </c>
      <c r="N914" t="s">
        <v>1899</v>
      </c>
      <c r="O914" t="s">
        <v>1900</v>
      </c>
      <c r="P914" t="s">
        <v>279</v>
      </c>
      <c r="Q914" t="s">
        <v>30</v>
      </c>
      <c r="R914" t="s">
        <v>284</v>
      </c>
      <c r="S914" t="s">
        <v>3141</v>
      </c>
      <c r="T914" t="s">
        <v>191</v>
      </c>
      <c r="U914" t="s">
        <v>3128</v>
      </c>
      <c r="V914" t="s">
        <v>326</v>
      </c>
      <c r="W914" t="s">
        <v>21</v>
      </c>
    </row>
    <row r="915" spans="1:27" x14ac:dyDescent="0.35">
      <c r="A915">
        <v>5.0973244932085702E+17</v>
      </c>
      <c r="B915" s="1">
        <v>41892</v>
      </c>
      <c r="C915">
        <v>3.3333333333333298E-2</v>
      </c>
      <c r="D915" t="s">
        <v>3142</v>
      </c>
      <c r="E915" s="4" t="str" cm="1">
        <f t="array" ref="E915">_xlfn.TEXTJOIN(", ", TRUE, IF(COUNTIF(D915, "*"&amp;$BP$2:$BP$2&amp;"*"), $BP$2:$BP$2, ""))</f>
        <v/>
      </c>
      <c r="F915" t="s">
        <v>1966</v>
      </c>
      <c r="G915" t="s">
        <v>30</v>
      </c>
      <c r="H915" t="s">
        <v>922</v>
      </c>
      <c r="I915" t="s">
        <v>989</v>
      </c>
      <c r="J915" t="s">
        <v>990</v>
      </c>
      <c r="K915" t="s">
        <v>16</v>
      </c>
      <c r="L915" t="s">
        <v>989</v>
      </c>
      <c r="M915" t="s">
        <v>91</v>
      </c>
      <c r="N915" t="s">
        <v>3143</v>
      </c>
      <c r="O915" t="s">
        <v>15</v>
      </c>
      <c r="P915" t="s">
        <v>3112</v>
      </c>
      <c r="Q915" t="s">
        <v>3113</v>
      </c>
      <c r="R915" t="s">
        <v>3144</v>
      </c>
      <c r="S915" t="s">
        <v>3114</v>
      </c>
      <c r="T915" t="s">
        <v>15</v>
      </c>
      <c r="U915" t="s">
        <v>180</v>
      </c>
      <c r="V915" t="s">
        <v>24</v>
      </c>
      <c r="W915" t="s">
        <v>47</v>
      </c>
      <c r="X915" t="s">
        <v>21</v>
      </c>
    </row>
    <row r="916" spans="1:27" x14ac:dyDescent="0.35">
      <c r="A916">
        <v>5.09452439070576E+17</v>
      </c>
      <c r="B916" s="1">
        <v>41891</v>
      </c>
      <c r="C916">
        <v>6.6666666666666596E-2</v>
      </c>
      <c r="D916" t="s">
        <v>3145</v>
      </c>
      <c r="E916" s="4" t="str" cm="1">
        <f t="array" ref="E916">_xlfn.TEXTJOIN(", ", TRUE, IF(COUNTIF(D916, "*"&amp;$BP$2:$BP$2&amp;"*"), $BP$2:$BP$2, ""))</f>
        <v/>
      </c>
      <c r="F916" t="s">
        <v>30</v>
      </c>
      <c r="G916" t="s">
        <v>487</v>
      </c>
      <c r="H916" t="s">
        <v>488</v>
      </c>
      <c r="I916" t="s">
        <v>3146</v>
      </c>
      <c r="J916" t="s">
        <v>15</v>
      </c>
      <c r="K916" t="s">
        <v>30</v>
      </c>
      <c r="L916" t="s">
        <v>1832</v>
      </c>
      <c r="M916" t="s">
        <v>3147</v>
      </c>
      <c r="N916" t="s">
        <v>445</v>
      </c>
      <c r="O916" t="s">
        <v>49</v>
      </c>
      <c r="P916" t="s">
        <v>3148</v>
      </c>
      <c r="Q916" t="s">
        <v>452</v>
      </c>
      <c r="R916" t="s">
        <v>80</v>
      </c>
      <c r="S916" t="s">
        <v>32</v>
      </c>
      <c r="T916" t="s">
        <v>164</v>
      </c>
      <c r="U916" t="s">
        <v>423</v>
      </c>
      <c r="V916" t="s">
        <v>9</v>
      </c>
      <c r="W916" t="s">
        <v>149</v>
      </c>
      <c r="X916" t="s">
        <v>21</v>
      </c>
    </row>
    <row r="917" spans="1:27" x14ac:dyDescent="0.35">
      <c r="A917">
        <v>5.0939261484020499E+17</v>
      </c>
      <c r="B917" s="1">
        <v>41891</v>
      </c>
      <c r="C917">
        <v>0.13714285714285701</v>
      </c>
      <c r="D917" t="s">
        <v>3149</v>
      </c>
      <c r="E917" s="4" t="str" cm="1">
        <f t="array" ref="E917">_xlfn.TEXTJOIN(", ", TRUE, IF(COUNTIF(D917, "*"&amp;$BP$2:$BP$2&amp;"*"), $BP$2:$BP$2, ""))</f>
        <v/>
      </c>
      <c r="F917" t="s">
        <v>238</v>
      </c>
      <c r="G917" t="s">
        <v>3150</v>
      </c>
      <c r="H917" t="s">
        <v>30</v>
      </c>
      <c r="I917" t="s">
        <v>912</v>
      </c>
      <c r="J917" t="s">
        <v>1269</v>
      </c>
      <c r="K917" t="s">
        <v>1103</v>
      </c>
      <c r="L917" t="s">
        <v>9</v>
      </c>
      <c r="M917" t="s">
        <v>64</v>
      </c>
      <c r="N917" t="s">
        <v>909</v>
      </c>
      <c r="O917" t="s">
        <v>382</v>
      </c>
      <c r="P917" t="s">
        <v>657</v>
      </c>
      <c r="Q917" t="s">
        <v>100</v>
      </c>
      <c r="R917" t="s">
        <v>3151</v>
      </c>
      <c r="S917" t="s">
        <v>98</v>
      </c>
      <c r="T917" t="s">
        <v>156</v>
      </c>
      <c r="U917" t="s">
        <v>30</v>
      </c>
      <c r="V917" t="s">
        <v>657</v>
      </c>
      <c r="W917" t="s">
        <v>971</v>
      </c>
      <c r="X917" t="s">
        <v>847</v>
      </c>
      <c r="Y917" t="s">
        <v>3152</v>
      </c>
      <c r="Z917" t="s">
        <v>3153</v>
      </c>
      <c r="AA917" t="s">
        <v>1112</v>
      </c>
    </row>
    <row r="918" spans="1:27" x14ac:dyDescent="0.35">
      <c r="A918">
        <v>5.0937178532259002E+17</v>
      </c>
      <c r="B918" s="1">
        <v>41891</v>
      </c>
      <c r="C918">
        <v>0.5</v>
      </c>
      <c r="D918" t="s">
        <v>3154</v>
      </c>
      <c r="E918" s="4" t="str" cm="1">
        <f t="array" ref="E918">_xlfn.TEXTJOIN(", ", TRUE, IF(COUNTIF(D918, "*"&amp;$BP$2:$BP$2&amp;"*"), $BP$2:$BP$2, ""))</f>
        <v/>
      </c>
      <c r="F918" t="s">
        <v>90</v>
      </c>
      <c r="G918" t="s">
        <v>34</v>
      </c>
      <c r="H918" t="s">
        <v>2051</v>
      </c>
      <c r="I918">
        <v>97</v>
      </c>
      <c r="J918" t="s">
        <v>930</v>
      </c>
      <c r="K918" t="s">
        <v>3155</v>
      </c>
      <c r="L918" t="s">
        <v>30</v>
      </c>
      <c r="M918" t="s">
        <v>3156</v>
      </c>
      <c r="N918" t="s">
        <v>3157</v>
      </c>
      <c r="O918" t="s">
        <v>156</v>
      </c>
      <c r="P918" t="s">
        <v>46</v>
      </c>
      <c r="Q918" t="s">
        <v>70</v>
      </c>
      <c r="R918" t="s">
        <v>76</v>
      </c>
      <c r="S918" t="s">
        <v>382</v>
      </c>
      <c r="T918" t="s">
        <v>3158</v>
      </c>
      <c r="U918" t="s">
        <v>21</v>
      </c>
      <c r="V918" t="s">
        <v>149</v>
      </c>
    </row>
    <row r="919" spans="1:27" x14ac:dyDescent="0.35">
      <c r="A919">
        <v>5.0906366448201702E+17</v>
      </c>
      <c r="B919" s="1">
        <v>41890</v>
      </c>
      <c r="C919">
        <v>0</v>
      </c>
      <c r="D919" t="s">
        <v>3159</v>
      </c>
      <c r="E919" s="4" t="str" cm="1">
        <f t="array" ref="E919">_xlfn.TEXTJOIN(", ", TRUE, IF(COUNTIF(D919, "*"&amp;$BP$2:$BP$2&amp;"*"), $BP$2:$BP$2, ""))</f>
        <v/>
      </c>
      <c r="F919" t="s">
        <v>164</v>
      </c>
      <c r="G919" t="s">
        <v>119</v>
      </c>
      <c r="H919" t="s">
        <v>76</v>
      </c>
      <c r="I919" t="s">
        <v>251</v>
      </c>
      <c r="J919" t="s">
        <v>1022</v>
      </c>
      <c r="K919" t="s">
        <v>204</v>
      </c>
      <c r="L919" t="s">
        <v>420</v>
      </c>
      <c r="M919" t="s">
        <v>30</v>
      </c>
      <c r="N919" t="s">
        <v>447</v>
      </c>
      <c r="O919" t="s">
        <v>921</v>
      </c>
      <c r="P919" t="s">
        <v>922</v>
      </c>
      <c r="Q919" t="s">
        <v>87</v>
      </c>
      <c r="R919" t="s">
        <v>1071</v>
      </c>
      <c r="S919" t="s">
        <v>731</v>
      </c>
      <c r="T919" t="s">
        <v>478</v>
      </c>
      <c r="U919" t="s">
        <v>21</v>
      </c>
      <c r="V919" t="s">
        <v>1473</v>
      </c>
    </row>
    <row r="920" spans="1:27" x14ac:dyDescent="0.35">
      <c r="A920">
        <v>5.0830678049424102E+17</v>
      </c>
      <c r="B920" s="1">
        <v>41888</v>
      </c>
      <c r="C920">
        <v>0.1</v>
      </c>
      <c r="D920" t="s">
        <v>3160</v>
      </c>
      <c r="E920" s="4" t="str" cm="1">
        <f t="array" ref="E920">_xlfn.TEXTJOIN(", ", TRUE, IF(COUNTIF(D920, "*"&amp;$BP$2:$BP$2&amp;"*"), $BP$2:$BP$2, ""))</f>
        <v/>
      </c>
      <c r="F920" t="s">
        <v>115</v>
      </c>
      <c r="G920" t="s">
        <v>30</v>
      </c>
      <c r="H920" t="s">
        <v>1482</v>
      </c>
      <c r="I920" t="s">
        <v>1483</v>
      </c>
      <c r="J920" t="s">
        <v>15</v>
      </c>
      <c r="K920" t="s">
        <v>11</v>
      </c>
      <c r="L920" t="s">
        <v>208</v>
      </c>
      <c r="M920" t="s">
        <v>2851</v>
      </c>
      <c r="N920" t="s">
        <v>137</v>
      </c>
      <c r="O920" t="s">
        <v>49</v>
      </c>
      <c r="P920" t="s">
        <v>130</v>
      </c>
      <c r="Q920" t="s">
        <v>34</v>
      </c>
      <c r="R920" t="s">
        <v>2454</v>
      </c>
      <c r="S920" t="s">
        <v>247</v>
      </c>
      <c r="T920" t="s">
        <v>49</v>
      </c>
      <c r="U920" t="s">
        <v>130</v>
      </c>
      <c r="V920" t="s">
        <v>385</v>
      </c>
      <c r="W920" t="s">
        <v>1993</v>
      </c>
      <c r="X920" t="s">
        <v>1676</v>
      </c>
      <c r="Y920" t="s">
        <v>21</v>
      </c>
    </row>
    <row r="921" spans="1:27" x14ac:dyDescent="0.35">
      <c r="A921">
        <v>5.0827093414353299E+17</v>
      </c>
      <c r="B921" s="1">
        <v>41888</v>
      </c>
      <c r="C921">
        <v>-0.3</v>
      </c>
      <c r="D921" t="s">
        <v>3161</v>
      </c>
      <c r="E921" s="4" t="str" cm="1">
        <f t="array" ref="E921">_xlfn.TEXTJOIN(", ", TRUE, IF(COUNTIF(D921, "*"&amp;$BP$2:$BP$2&amp;"*"), $BP$2:$BP$2, ""))</f>
        <v/>
      </c>
      <c r="F921" t="s">
        <v>272</v>
      </c>
      <c r="G921" t="s">
        <v>3162</v>
      </c>
      <c r="H921" t="s">
        <v>356</v>
      </c>
      <c r="I921" t="s">
        <v>9</v>
      </c>
      <c r="J921" t="s">
        <v>3163</v>
      </c>
      <c r="K921" t="s">
        <v>11</v>
      </c>
      <c r="L921" t="s">
        <v>3164</v>
      </c>
      <c r="M921" t="s">
        <v>137</v>
      </c>
      <c r="N921" t="s">
        <v>399</v>
      </c>
      <c r="O921" t="s">
        <v>30</v>
      </c>
      <c r="P921" t="s">
        <v>257</v>
      </c>
      <c r="Q921" t="s">
        <v>9</v>
      </c>
      <c r="R921" t="s">
        <v>64</v>
      </c>
      <c r="S921" t="s">
        <v>3165</v>
      </c>
      <c r="T921" t="s">
        <v>279</v>
      </c>
      <c r="U921" t="s">
        <v>1086</v>
      </c>
      <c r="V921" t="s">
        <v>68</v>
      </c>
      <c r="W921" t="s">
        <v>26</v>
      </c>
      <c r="X921" t="s">
        <v>3166</v>
      </c>
    </row>
    <row r="922" spans="1:27" x14ac:dyDescent="0.35">
      <c r="A922">
        <v>5.0800870123269702E+17</v>
      </c>
      <c r="B922" s="1">
        <v>41887</v>
      </c>
      <c r="C922">
        <v>0.3</v>
      </c>
      <c r="D922" t="s">
        <v>3167</v>
      </c>
      <c r="E922" s="4" t="str" cm="1">
        <f t="array" ref="E922">_xlfn.TEXTJOIN(", ", TRUE, IF(COUNTIF(D922, "*"&amp;$BP$2:$BP$2&amp;"*"), $BP$2:$BP$2, ""))</f>
        <v/>
      </c>
      <c r="F922" t="s">
        <v>90</v>
      </c>
      <c r="G922" t="s">
        <v>76</v>
      </c>
      <c r="H922" t="s">
        <v>9</v>
      </c>
      <c r="I922" t="s">
        <v>92</v>
      </c>
      <c r="J922" t="s">
        <v>89</v>
      </c>
      <c r="K922" t="s">
        <v>11</v>
      </c>
      <c r="L922" t="s">
        <v>137</v>
      </c>
      <c r="M922" t="s">
        <v>775</v>
      </c>
      <c r="N922" t="s">
        <v>52</v>
      </c>
      <c r="O922" t="s">
        <v>3168</v>
      </c>
      <c r="P922" t="s">
        <v>554</v>
      </c>
      <c r="Q922" t="s">
        <v>544</v>
      </c>
      <c r="R922" t="s">
        <v>253</v>
      </c>
      <c r="S922" t="s">
        <v>119</v>
      </c>
      <c r="T922" t="s">
        <v>551</v>
      </c>
      <c r="U922" t="s">
        <v>29</v>
      </c>
      <c r="V922">
        <v>54</v>
      </c>
      <c r="W922" t="s">
        <v>747</v>
      </c>
      <c r="X922" t="s">
        <v>470</v>
      </c>
      <c r="Y922" t="s">
        <v>21</v>
      </c>
    </row>
    <row r="923" spans="1:27" x14ac:dyDescent="0.35">
      <c r="A923">
        <v>5.0797695034304102E+17</v>
      </c>
      <c r="B923" s="1">
        <v>41887</v>
      </c>
      <c r="C923">
        <v>0</v>
      </c>
      <c r="D923" t="s">
        <v>3169</v>
      </c>
      <c r="E923" s="4" t="str" cm="1">
        <f t="array" ref="E923">_xlfn.TEXTJOIN(", ", TRUE, IF(COUNTIF(D923, "*"&amp;$BP$2:$BP$2&amp;"*"), $BP$2:$BP$2, ""))</f>
        <v/>
      </c>
      <c r="F923" t="s">
        <v>12</v>
      </c>
      <c r="G923" t="s">
        <v>34</v>
      </c>
      <c r="H923" t="s">
        <v>9</v>
      </c>
      <c r="I923" t="s">
        <v>2221</v>
      </c>
      <c r="J923" t="s">
        <v>21</v>
      </c>
    </row>
    <row r="924" spans="1:27" x14ac:dyDescent="0.35">
      <c r="A924">
        <v>5.0795901923204301E+17</v>
      </c>
      <c r="B924" s="1">
        <v>41887</v>
      </c>
      <c r="C924">
        <v>0.35</v>
      </c>
      <c r="D924" t="s">
        <v>3170</v>
      </c>
      <c r="E924" s="4" t="str" cm="1">
        <f t="array" ref="E924">_xlfn.TEXTJOIN(", ", TRUE, IF(COUNTIF(D924, "*"&amp;$BP$2:$BP$2&amp;"*"), $BP$2:$BP$2, ""))</f>
        <v/>
      </c>
      <c r="F924" t="s">
        <v>15</v>
      </c>
      <c r="G924">
        <v>54</v>
      </c>
      <c r="H924" t="s">
        <v>747</v>
      </c>
      <c r="I924" t="s">
        <v>470</v>
      </c>
      <c r="J924" t="s">
        <v>24</v>
      </c>
      <c r="K924" t="s">
        <v>555</v>
      </c>
      <c r="L924" t="s">
        <v>556</v>
      </c>
      <c r="M924" t="s">
        <v>30</v>
      </c>
      <c r="N924" t="s">
        <v>484</v>
      </c>
      <c r="O924" t="s">
        <v>118</v>
      </c>
      <c r="P924" t="s">
        <v>551</v>
      </c>
      <c r="Q924">
        <v>10</v>
      </c>
      <c r="R924" t="s">
        <v>638</v>
      </c>
      <c r="S924" t="s">
        <v>554</v>
      </c>
      <c r="T924" t="s">
        <v>544</v>
      </c>
      <c r="U924" t="s">
        <v>90</v>
      </c>
      <c r="V924" t="s">
        <v>63</v>
      </c>
      <c r="W924" t="s">
        <v>76</v>
      </c>
      <c r="X924" t="s">
        <v>9</v>
      </c>
      <c r="Y924" t="s">
        <v>92</v>
      </c>
    </row>
    <row r="925" spans="1:27" x14ac:dyDescent="0.35">
      <c r="A925">
        <v>5.0759854305850099E+17</v>
      </c>
      <c r="B925" s="1">
        <v>41886</v>
      </c>
      <c r="C925">
        <v>-4.9999999999999899E-2</v>
      </c>
      <c r="D925" t="s">
        <v>3171</v>
      </c>
      <c r="E925" s="4" t="str" cm="1">
        <f t="array" ref="E925">_xlfn.TEXTJOIN(", ", TRUE, IF(COUNTIF(D925, "*"&amp;$BP$2:$BP$2&amp;"*"), $BP$2:$BP$2, ""))</f>
        <v/>
      </c>
      <c r="F925" t="s">
        <v>66</v>
      </c>
      <c r="G925" t="s">
        <v>963</v>
      </c>
      <c r="H925" t="s">
        <v>218</v>
      </c>
      <c r="I925" t="s">
        <v>219</v>
      </c>
      <c r="J925" t="s">
        <v>15</v>
      </c>
      <c r="K925" t="s">
        <v>30</v>
      </c>
      <c r="L925" t="s">
        <v>290</v>
      </c>
      <c r="M925" t="s">
        <v>11</v>
      </c>
      <c r="N925" t="s">
        <v>118</v>
      </c>
      <c r="O925" t="s">
        <v>119</v>
      </c>
      <c r="P925" t="s">
        <v>30</v>
      </c>
      <c r="Q925" t="s">
        <v>524</v>
      </c>
      <c r="R925" t="s">
        <v>3172</v>
      </c>
      <c r="S925" t="s">
        <v>272</v>
      </c>
      <c r="T925" t="s">
        <v>15</v>
      </c>
      <c r="U925" t="s">
        <v>2069</v>
      </c>
      <c r="V925" t="s">
        <v>1403</v>
      </c>
      <c r="W925" t="s">
        <v>239</v>
      </c>
      <c r="X925" t="s">
        <v>475</v>
      </c>
      <c r="Y925" t="s">
        <v>21</v>
      </c>
    </row>
    <row r="926" spans="1:27" x14ac:dyDescent="0.35">
      <c r="A926">
        <v>5.0721329517915302E+17</v>
      </c>
      <c r="B926" s="1">
        <v>41885</v>
      </c>
      <c r="C926">
        <v>-0.19999999999999901</v>
      </c>
      <c r="D926" t="s">
        <v>3173</v>
      </c>
      <c r="E926" s="4" t="str" cm="1">
        <f t="array" ref="E926">_xlfn.TEXTJOIN(", ", TRUE, IF(COUNTIF(D926, "*"&amp;$BP$2:$BP$2&amp;"*"), $BP$2:$BP$2, ""))</f>
        <v/>
      </c>
      <c r="F926" t="s">
        <v>272</v>
      </c>
      <c r="G926" t="s">
        <v>137</v>
      </c>
      <c r="H926" t="s">
        <v>915</v>
      </c>
      <c r="I926" t="s">
        <v>356</v>
      </c>
      <c r="J926" t="s">
        <v>9</v>
      </c>
      <c r="K926" t="s">
        <v>3163</v>
      </c>
      <c r="L926" t="s">
        <v>31</v>
      </c>
      <c r="M926" t="s">
        <v>808</v>
      </c>
      <c r="N926" t="s">
        <v>728</v>
      </c>
      <c r="O926" t="s">
        <v>9</v>
      </c>
      <c r="P926" t="s">
        <v>64</v>
      </c>
      <c r="Q926" t="s">
        <v>3165</v>
      </c>
      <c r="R926" t="s">
        <v>279</v>
      </c>
      <c r="S926" t="s">
        <v>1086</v>
      </c>
      <c r="T926" t="s">
        <v>68</v>
      </c>
      <c r="U926" t="s">
        <v>26</v>
      </c>
      <c r="V926" t="s">
        <v>123</v>
      </c>
      <c r="W926" t="s">
        <v>2158</v>
      </c>
    </row>
    <row r="927" spans="1:27" x14ac:dyDescent="0.35">
      <c r="A927">
        <v>5.0718214841187098E+17</v>
      </c>
      <c r="B927" s="1">
        <v>41885</v>
      </c>
      <c r="C927">
        <v>0</v>
      </c>
      <c r="D927" t="s">
        <v>3174</v>
      </c>
      <c r="E927" s="4" t="str" cm="1">
        <f t="array" ref="E927">_xlfn.TEXTJOIN(", ", TRUE, IF(COUNTIF(D927, "*"&amp;$BP$2:$BP$2&amp;"*"), $BP$2:$BP$2, ""))</f>
        <v/>
      </c>
      <c r="F927" t="s">
        <v>506</v>
      </c>
      <c r="G927" t="s">
        <v>276</v>
      </c>
      <c r="H927" t="s">
        <v>6</v>
      </c>
      <c r="I927" t="s">
        <v>1690</v>
      </c>
      <c r="J927" t="s">
        <v>272</v>
      </c>
      <c r="K927" t="s">
        <v>741</v>
      </c>
      <c r="L927" t="s">
        <v>27</v>
      </c>
      <c r="M927" t="s">
        <v>3175</v>
      </c>
      <c r="N927" t="s">
        <v>15</v>
      </c>
      <c r="O927" t="s">
        <v>30</v>
      </c>
      <c r="P927" t="s">
        <v>3111</v>
      </c>
      <c r="Q927" t="s">
        <v>24</v>
      </c>
      <c r="R927" t="s">
        <v>3112</v>
      </c>
      <c r="S927" t="s">
        <v>3113</v>
      </c>
      <c r="T927" t="s">
        <v>1633</v>
      </c>
      <c r="U927" t="s">
        <v>3120</v>
      </c>
    </row>
    <row r="928" spans="1:27" x14ac:dyDescent="0.35">
      <c r="A928">
        <v>5.0645020468682701E+17</v>
      </c>
      <c r="B928" s="1">
        <v>41883</v>
      </c>
      <c r="C928">
        <v>0.10922619047619</v>
      </c>
      <c r="D928" t="s">
        <v>3176</v>
      </c>
      <c r="E928" s="4" t="str" cm="1">
        <f t="array" ref="E928">_xlfn.TEXTJOIN(", ", TRUE, IF(COUNTIF(D928, "*"&amp;$BP$2:$BP$2&amp;"*"), $BP$2:$BP$2, ""))</f>
        <v>america</v>
      </c>
      <c r="F928" t="s">
        <v>9</v>
      </c>
      <c r="G928" t="s">
        <v>207</v>
      </c>
      <c r="H928" t="s">
        <v>166</v>
      </c>
      <c r="I928" t="s">
        <v>562</v>
      </c>
      <c r="J928" t="s">
        <v>563</v>
      </c>
      <c r="K928" t="s">
        <v>751</v>
      </c>
      <c r="L928" t="s">
        <v>100</v>
      </c>
      <c r="M928" t="s">
        <v>207</v>
      </c>
      <c r="N928" t="s">
        <v>1082</v>
      </c>
      <c r="O928" t="s">
        <v>439</v>
      </c>
      <c r="P928" t="s">
        <v>101</v>
      </c>
      <c r="Q928" t="s">
        <v>935</v>
      </c>
    </row>
    <row r="929" spans="1:28" x14ac:dyDescent="0.35">
      <c r="A929">
        <v>5.0583537560532102E+17</v>
      </c>
      <c r="B929" s="1">
        <v>41881</v>
      </c>
      <c r="C929">
        <v>0</v>
      </c>
      <c r="D929" t="s">
        <v>3177</v>
      </c>
      <c r="E929" s="4" t="str" cm="1">
        <f t="array" ref="E929">_xlfn.TEXTJOIN(", ", TRUE, IF(COUNTIF(D929, "*"&amp;$BP$2:$BP$2&amp;"*"), $BP$2:$BP$2, ""))</f>
        <v/>
      </c>
      <c r="F929" t="s">
        <v>17</v>
      </c>
      <c r="G929" t="s">
        <v>98</v>
      </c>
      <c r="H929" t="s">
        <v>164</v>
      </c>
      <c r="I929" t="s">
        <v>257</v>
      </c>
      <c r="J929" t="s">
        <v>9</v>
      </c>
      <c r="K929" t="s">
        <v>1472</v>
      </c>
      <c r="L929" t="s">
        <v>30</v>
      </c>
      <c r="M929" t="s">
        <v>921</v>
      </c>
      <c r="N929" t="s">
        <v>922</v>
      </c>
      <c r="O929" t="s">
        <v>326</v>
      </c>
      <c r="P929" t="s">
        <v>30</v>
      </c>
      <c r="Q929" t="s">
        <v>604</v>
      </c>
      <c r="R929" t="s">
        <v>605</v>
      </c>
      <c r="S929" t="s">
        <v>21</v>
      </c>
    </row>
    <row r="930" spans="1:28" x14ac:dyDescent="0.35">
      <c r="A930">
        <v>5.0577176555002598E+17</v>
      </c>
      <c r="B930" s="1">
        <v>41881</v>
      </c>
      <c r="C930">
        <v>0</v>
      </c>
      <c r="D930" t="s">
        <v>3178</v>
      </c>
      <c r="E930" s="4" t="str" cm="1">
        <f t="array" ref="E930">_xlfn.TEXTJOIN(", ", TRUE, IF(COUNTIF(D930, "*"&amp;$BP$2:$BP$2&amp;"*"), $BP$2:$BP$2, ""))</f>
        <v>america</v>
      </c>
      <c r="F930" t="s">
        <v>15</v>
      </c>
      <c r="G930" t="s">
        <v>234</v>
      </c>
      <c r="H930" t="s">
        <v>34</v>
      </c>
      <c r="I930" t="s">
        <v>75</v>
      </c>
      <c r="J930" t="s">
        <v>67</v>
      </c>
      <c r="K930" t="s">
        <v>1479</v>
      </c>
      <c r="L930" t="s">
        <v>1061</v>
      </c>
      <c r="M930" t="s">
        <v>741</v>
      </c>
      <c r="N930" t="s">
        <v>147</v>
      </c>
      <c r="O930" t="s">
        <v>253</v>
      </c>
      <c r="P930" t="s">
        <v>9</v>
      </c>
      <c r="Q930" t="s">
        <v>1472</v>
      </c>
      <c r="R930" t="s">
        <v>49</v>
      </c>
      <c r="S930" t="s">
        <v>880</v>
      </c>
      <c r="T930" t="s">
        <v>15</v>
      </c>
      <c r="U930" t="s">
        <v>2874</v>
      </c>
      <c r="V930" t="s">
        <v>17</v>
      </c>
      <c r="W930" t="s">
        <v>98</v>
      </c>
      <c r="X930" t="s">
        <v>21</v>
      </c>
    </row>
    <row r="931" spans="1:28" x14ac:dyDescent="0.35">
      <c r="A931">
        <v>5.0538455416596E+17</v>
      </c>
      <c r="B931" s="1">
        <v>41880</v>
      </c>
      <c r="C931">
        <v>0</v>
      </c>
      <c r="D931" t="s">
        <v>3179</v>
      </c>
      <c r="E931" s="4" t="str" cm="1">
        <f t="array" ref="E931">_xlfn.TEXTJOIN(", ", TRUE, IF(COUNTIF(D931, "*"&amp;$BP$2:$BP$2&amp;"*"), $BP$2:$BP$2, ""))</f>
        <v/>
      </c>
      <c r="F931" t="s">
        <v>11</v>
      </c>
      <c r="G931" t="s">
        <v>137</v>
      </c>
      <c r="H931" t="s">
        <v>1086</v>
      </c>
      <c r="I931" t="s">
        <v>30</v>
      </c>
      <c r="J931" t="s">
        <v>3180</v>
      </c>
      <c r="K931" t="s">
        <v>990</v>
      </c>
      <c r="L931" t="s">
        <v>3181</v>
      </c>
      <c r="M931" t="s">
        <v>3182</v>
      </c>
      <c r="N931" t="s">
        <v>264</v>
      </c>
      <c r="O931" t="s">
        <v>16</v>
      </c>
      <c r="P931" t="s">
        <v>847</v>
      </c>
      <c r="Q931" t="s">
        <v>247</v>
      </c>
      <c r="R931" t="s">
        <v>1254</v>
      </c>
      <c r="S931" t="s">
        <v>204</v>
      </c>
      <c r="T931" t="s">
        <v>203</v>
      </c>
      <c r="U931" t="s">
        <v>872</v>
      </c>
      <c r="V931" t="s">
        <v>1486</v>
      </c>
      <c r="W931" t="s">
        <v>21</v>
      </c>
      <c r="X931" t="s">
        <v>3120</v>
      </c>
    </row>
    <row r="932" spans="1:28" x14ac:dyDescent="0.35">
      <c r="A932">
        <v>5.0511137256520902E+17</v>
      </c>
      <c r="B932" s="1">
        <v>41879</v>
      </c>
      <c r="C932">
        <v>0.375</v>
      </c>
      <c r="D932" t="s">
        <v>3183</v>
      </c>
      <c r="E932" s="4" t="str" cm="1">
        <f t="array" ref="E932">_xlfn.TEXTJOIN(", ", TRUE, IF(COUNTIF(D932, "*"&amp;$BP$2:$BP$2&amp;"*"), $BP$2:$BP$2, ""))</f>
        <v/>
      </c>
      <c r="F932" t="s">
        <v>120</v>
      </c>
      <c r="G932" t="s">
        <v>1250</v>
      </c>
      <c r="H932" t="s">
        <v>1969</v>
      </c>
      <c r="I932" t="s">
        <v>556</v>
      </c>
      <c r="J932" t="s">
        <v>15</v>
      </c>
      <c r="K932" t="s">
        <v>30</v>
      </c>
      <c r="L932" t="s">
        <v>3035</v>
      </c>
      <c r="M932" t="s">
        <v>2606</v>
      </c>
      <c r="N932" t="s">
        <v>87</v>
      </c>
      <c r="O932" t="s">
        <v>483</v>
      </c>
      <c r="P932" t="s">
        <v>475</v>
      </c>
      <c r="Q932" t="s">
        <v>251</v>
      </c>
      <c r="R932" t="s">
        <v>3184</v>
      </c>
      <c r="S932" t="s">
        <v>21</v>
      </c>
    </row>
    <row r="933" spans="1:28" x14ac:dyDescent="0.35">
      <c r="A933">
        <v>5.0507210269355597E+17</v>
      </c>
      <c r="B933" s="1">
        <v>41879</v>
      </c>
      <c r="C933">
        <v>0</v>
      </c>
      <c r="D933" t="s">
        <v>3185</v>
      </c>
      <c r="E933" s="4" t="str" cm="1">
        <f t="array" ref="E933">_xlfn.TEXTJOIN(", ", TRUE, IF(COUNTIF(D933, "*"&amp;$BP$2:$BP$2&amp;"*"), $BP$2:$BP$2, ""))</f>
        <v/>
      </c>
      <c r="F933" t="s">
        <v>164</v>
      </c>
      <c r="G933" t="s">
        <v>257</v>
      </c>
      <c r="H933" t="s">
        <v>9</v>
      </c>
      <c r="I933" t="s">
        <v>274</v>
      </c>
      <c r="J933" t="s">
        <v>30</v>
      </c>
      <c r="K933" t="s">
        <v>990</v>
      </c>
      <c r="L933" t="s">
        <v>3181</v>
      </c>
      <c r="M933" t="s">
        <v>567</v>
      </c>
      <c r="N933" t="s">
        <v>2639</v>
      </c>
      <c r="O933" t="s">
        <v>100</v>
      </c>
      <c r="P933" t="s">
        <v>847</v>
      </c>
      <c r="Q933" t="s">
        <v>3120</v>
      </c>
    </row>
    <row r="934" spans="1:28" x14ac:dyDescent="0.35">
      <c r="A934">
        <v>5.0503753673803699E+17</v>
      </c>
      <c r="B934" s="1">
        <v>41879</v>
      </c>
      <c r="C934">
        <v>0</v>
      </c>
      <c r="D934" t="s">
        <v>3186</v>
      </c>
      <c r="E934" s="4" t="str" cm="1">
        <f t="array" ref="E934">_xlfn.TEXTJOIN(", ", TRUE, IF(COUNTIF(D934, "*"&amp;$BP$2:$BP$2&amp;"*"), $BP$2:$BP$2, ""))</f>
        <v>america</v>
      </c>
      <c r="F934" t="s">
        <v>506</v>
      </c>
      <c r="G934" t="s">
        <v>276</v>
      </c>
      <c r="H934" t="s">
        <v>6</v>
      </c>
      <c r="I934" t="s">
        <v>1690</v>
      </c>
      <c r="J934" t="s">
        <v>1065</v>
      </c>
      <c r="K934">
        <v>28</v>
      </c>
      <c r="L934" t="s">
        <v>638</v>
      </c>
      <c r="M934" t="s">
        <v>503</v>
      </c>
      <c r="N934" t="s">
        <v>1813</v>
      </c>
      <c r="O934" t="s">
        <v>49</v>
      </c>
      <c r="P934" t="s">
        <v>1472</v>
      </c>
      <c r="Q934" t="s">
        <v>3120</v>
      </c>
    </row>
    <row r="935" spans="1:28" x14ac:dyDescent="0.35">
      <c r="A935">
        <v>5.0464715752618298E+17</v>
      </c>
      <c r="B935" s="1">
        <v>41878</v>
      </c>
      <c r="C935">
        <v>0.5</v>
      </c>
      <c r="D935" t="s">
        <v>3187</v>
      </c>
      <c r="E935" s="4" t="str" cm="1">
        <f t="array" ref="E935">_xlfn.TEXTJOIN(", ", TRUE, IF(COUNTIF(D935, "*"&amp;$BP$2:$BP$2&amp;"*"), $BP$2:$BP$2, ""))</f>
        <v>america</v>
      </c>
      <c r="F935" t="s">
        <v>49</v>
      </c>
      <c r="G935" t="s">
        <v>46</v>
      </c>
      <c r="H935" t="s">
        <v>16</v>
      </c>
      <c r="I935" t="s">
        <v>70</v>
      </c>
      <c r="J935" t="s">
        <v>234</v>
      </c>
      <c r="K935" t="s">
        <v>741</v>
      </c>
      <c r="L935" t="s">
        <v>399</v>
      </c>
      <c r="M935" t="s">
        <v>2907</v>
      </c>
      <c r="N935" t="s">
        <v>1868</v>
      </c>
      <c r="O935" t="s">
        <v>30</v>
      </c>
      <c r="P935" t="s">
        <v>209</v>
      </c>
      <c r="Q935" t="s">
        <v>3188</v>
      </c>
      <c r="R935" t="s">
        <v>76</v>
      </c>
      <c r="S935" t="s">
        <v>382</v>
      </c>
      <c r="T935" t="s">
        <v>841</v>
      </c>
      <c r="U935" t="s">
        <v>21</v>
      </c>
      <c r="V935" t="s">
        <v>149</v>
      </c>
    </row>
    <row r="936" spans="1:28" x14ac:dyDescent="0.35">
      <c r="A936">
        <v>5.0437864440005798E+17</v>
      </c>
      <c r="B936" s="1">
        <v>41877</v>
      </c>
      <c r="C936">
        <v>0</v>
      </c>
      <c r="D936" t="s">
        <v>3189</v>
      </c>
      <c r="E936" s="4" t="str" cm="1">
        <f t="array" ref="E936">_xlfn.TEXTJOIN(", ", TRUE, IF(COUNTIF(D936, "*"&amp;$BP$2:$BP$2&amp;"*"), $BP$2:$BP$2, ""))</f>
        <v/>
      </c>
      <c r="F936" t="s">
        <v>506</v>
      </c>
      <c r="G936" t="s">
        <v>276</v>
      </c>
      <c r="H936" t="s">
        <v>6</v>
      </c>
      <c r="I936" t="s">
        <v>277</v>
      </c>
      <c r="J936" t="s">
        <v>71</v>
      </c>
      <c r="K936" t="s">
        <v>847</v>
      </c>
      <c r="L936" t="s">
        <v>1813</v>
      </c>
      <c r="M936" t="s">
        <v>989</v>
      </c>
      <c r="N936" t="s">
        <v>990</v>
      </c>
      <c r="O936" t="s">
        <v>16</v>
      </c>
      <c r="P936" t="s">
        <v>989</v>
      </c>
      <c r="Q936" t="s">
        <v>91</v>
      </c>
      <c r="R936" t="s">
        <v>3120</v>
      </c>
    </row>
    <row r="937" spans="1:28" x14ac:dyDescent="0.35">
      <c r="A937">
        <v>5.0435544996645197E+17</v>
      </c>
      <c r="B937" s="1">
        <v>41877</v>
      </c>
      <c r="C937">
        <v>0.2</v>
      </c>
      <c r="D937" t="s">
        <v>3190</v>
      </c>
      <c r="E937" s="4" t="str" cm="1">
        <f t="array" ref="E937">_xlfn.TEXTJOIN(", ", TRUE, IF(COUNTIF(D937, "*"&amp;$BP$2:$BP$2&amp;"*"), $BP$2:$BP$2, ""))</f>
        <v/>
      </c>
      <c r="F937" t="s">
        <v>326</v>
      </c>
      <c r="G937" t="s">
        <v>1673</v>
      </c>
      <c r="H937" t="s">
        <v>608</v>
      </c>
      <c r="I937" t="s">
        <v>1966</v>
      </c>
      <c r="J937" t="s">
        <v>30</v>
      </c>
      <c r="K937" t="s">
        <v>921</v>
      </c>
      <c r="L937" t="s">
        <v>922</v>
      </c>
      <c r="M937" t="s">
        <v>872</v>
      </c>
      <c r="N937" t="s">
        <v>3191</v>
      </c>
      <c r="O937" t="s">
        <v>257</v>
      </c>
      <c r="P937" t="s">
        <v>16</v>
      </c>
      <c r="Q937" t="s">
        <v>1969</v>
      </c>
      <c r="R937" t="s">
        <v>3120</v>
      </c>
      <c r="S937" t="s">
        <v>21</v>
      </c>
    </row>
    <row r="938" spans="1:28" x14ac:dyDescent="0.35">
      <c r="A938">
        <v>5.04315795757744E+17</v>
      </c>
      <c r="B938" s="1">
        <v>41877</v>
      </c>
      <c r="C938">
        <v>0.5</v>
      </c>
      <c r="D938" t="s">
        <v>3192</v>
      </c>
      <c r="E938" s="4" t="str" cm="1">
        <f t="array" ref="E938">_xlfn.TEXTJOIN(", ", TRUE, IF(COUNTIF(D938, "*"&amp;$BP$2:$BP$2&amp;"*"), $BP$2:$BP$2, ""))</f>
        <v>america</v>
      </c>
      <c r="F938" t="s">
        <v>164</v>
      </c>
      <c r="G938" t="s">
        <v>257</v>
      </c>
      <c r="H938" t="s">
        <v>9</v>
      </c>
      <c r="I938" t="s">
        <v>78</v>
      </c>
      <c r="J938" t="s">
        <v>30</v>
      </c>
      <c r="K938" t="s">
        <v>990</v>
      </c>
      <c r="L938" t="s">
        <v>3181</v>
      </c>
      <c r="M938" t="s">
        <v>49</v>
      </c>
      <c r="N938" t="s">
        <v>1503</v>
      </c>
      <c r="O938" t="s">
        <v>24</v>
      </c>
      <c r="P938" t="s">
        <v>30</v>
      </c>
      <c r="Q938" t="s">
        <v>3193</v>
      </c>
      <c r="R938" t="s">
        <v>847</v>
      </c>
      <c r="S938" t="s">
        <v>1813</v>
      </c>
      <c r="T938" t="s">
        <v>475</v>
      </c>
      <c r="U938" t="s">
        <v>3194</v>
      </c>
    </row>
    <row r="939" spans="1:28" x14ac:dyDescent="0.35">
      <c r="A939">
        <v>5.0430901878588998E+17</v>
      </c>
      <c r="B939" s="1">
        <v>41877</v>
      </c>
      <c r="C939">
        <v>0</v>
      </c>
      <c r="D939" t="s">
        <v>3195</v>
      </c>
      <c r="E939" s="4" t="str" cm="1">
        <f t="array" ref="E939">_xlfn.TEXTJOIN(", ", TRUE, IF(COUNTIF(D939, "*"&amp;$BP$2:$BP$2&amp;"*"), $BP$2:$BP$2, ""))</f>
        <v/>
      </c>
      <c r="F939" t="s">
        <v>276</v>
      </c>
      <c r="G939" t="s">
        <v>6</v>
      </c>
      <c r="H939" t="s">
        <v>8</v>
      </c>
      <c r="I939" t="s">
        <v>3196</v>
      </c>
      <c r="J939" t="s">
        <v>67</v>
      </c>
      <c r="K939" t="s">
        <v>1305</v>
      </c>
      <c r="L939" t="s">
        <v>328</v>
      </c>
      <c r="M939" t="s">
        <v>9</v>
      </c>
      <c r="N939" t="s">
        <v>123</v>
      </c>
      <c r="O939" t="s">
        <v>30</v>
      </c>
      <c r="P939" t="s">
        <v>555</v>
      </c>
      <c r="Q939" t="s">
        <v>2158</v>
      </c>
      <c r="R939" t="s">
        <v>34</v>
      </c>
      <c r="S939" t="s">
        <v>359</v>
      </c>
      <c r="T939" t="s">
        <v>30</v>
      </c>
      <c r="U939" t="s">
        <v>3197</v>
      </c>
      <c r="V939" t="s">
        <v>1273</v>
      </c>
      <c r="W939" t="s">
        <v>49</v>
      </c>
      <c r="X939" t="s">
        <v>2436</v>
      </c>
      <c r="Y939" t="s">
        <v>17</v>
      </c>
      <c r="Z939" t="s">
        <v>98</v>
      </c>
      <c r="AA939" t="s">
        <v>445</v>
      </c>
      <c r="AB939" t="s">
        <v>3198</v>
      </c>
    </row>
    <row r="940" spans="1:28" x14ac:dyDescent="0.35">
      <c r="A940">
        <v>5.0430671873023098E+17</v>
      </c>
      <c r="B940" s="1">
        <v>41877</v>
      </c>
      <c r="C940">
        <v>1.21212121212121E-2</v>
      </c>
      <c r="D940" t="s">
        <v>3199</v>
      </c>
      <c r="E940" s="4" t="str" cm="1">
        <f t="array" ref="E940">_xlfn.TEXTJOIN(", ", TRUE, IF(COUNTIF(D940, "*"&amp;$BP$2:$BP$2&amp;"*"), $BP$2:$BP$2, ""))</f>
        <v>america</v>
      </c>
      <c r="F940" t="s">
        <v>162</v>
      </c>
      <c r="G940" t="s">
        <v>1011</v>
      </c>
      <c r="H940">
        <v>19</v>
      </c>
      <c r="I940" t="s">
        <v>660</v>
      </c>
      <c r="J940" t="s">
        <v>1261</v>
      </c>
      <c r="K940" t="s">
        <v>1951</v>
      </c>
      <c r="L940" t="s">
        <v>9</v>
      </c>
      <c r="M940" t="s">
        <v>424</v>
      </c>
      <c r="N940" t="s">
        <v>3200</v>
      </c>
      <c r="O940" t="s">
        <v>426</v>
      </c>
      <c r="P940" t="s">
        <v>430</v>
      </c>
      <c r="Q940" t="s">
        <v>16</v>
      </c>
      <c r="R940" t="s">
        <v>828</v>
      </c>
      <c r="S940" t="s">
        <v>166</v>
      </c>
      <c r="T940" t="s">
        <v>3201</v>
      </c>
      <c r="U940" t="s">
        <v>100</v>
      </c>
      <c r="V940" t="s">
        <v>294</v>
      </c>
      <c r="W940" t="s">
        <v>303</v>
      </c>
      <c r="X940" t="s">
        <v>17</v>
      </c>
      <c r="Y940" t="s">
        <v>98</v>
      </c>
    </row>
    <row r="941" spans="1:28" x14ac:dyDescent="0.35">
      <c r="A941">
        <v>5.0430538783564499E+17</v>
      </c>
      <c r="B941" s="1">
        <v>41877</v>
      </c>
      <c r="C941">
        <v>0</v>
      </c>
      <c r="D941" t="s">
        <v>3202</v>
      </c>
      <c r="E941" s="4" t="str" cm="1">
        <f t="array" ref="E941">_xlfn.TEXTJOIN(", ", TRUE, IF(COUNTIF(D941, "*"&amp;$BP$2:$BP$2&amp;"*"), $BP$2:$BP$2, ""))</f>
        <v/>
      </c>
      <c r="F941" t="s">
        <v>3203</v>
      </c>
      <c r="G941" t="s">
        <v>360</v>
      </c>
      <c r="H941" t="s">
        <v>3204</v>
      </c>
      <c r="I941" t="s">
        <v>39</v>
      </c>
      <c r="J941" t="s">
        <v>360</v>
      </c>
      <c r="K941" t="s">
        <v>444</v>
      </c>
      <c r="L941" t="s">
        <v>137</v>
      </c>
      <c r="M941" t="s">
        <v>399</v>
      </c>
      <c r="N941" t="s">
        <v>247</v>
      </c>
      <c r="O941" t="s">
        <v>49</v>
      </c>
      <c r="P941" t="s">
        <v>359</v>
      </c>
      <c r="Q941" t="s">
        <v>24</v>
      </c>
      <c r="R941" t="s">
        <v>3205</v>
      </c>
      <c r="S941" t="s">
        <v>49</v>
      </c>
      <c r="T941" t="s">
        <v>2667</v>
      </c>
      <c r="U941" t="s">
        <v>3206</v>
      </c>
      <c r="V941" t="s">
        <v>17</v>
      </c>
      <c r="W941" t="s">
        <v>98</v>
      </c>
      <c r="X941" t="s">
        <v>445</v>
      </c>
      <c r="Y941" t="s">
        <v>3198</v>
      </c>
    </row>
    <row r="942" spans="1:28" x14ac:dyDescent="0.35">
      <c r="A942">
        <v>5.0403226474160499E+17</v>
      </c>
      <c r="B942" s="1">
        <v>41876</v>
      </c>
      <c r="C942">
        <v>0.1</v>
      </c>
      <c r="D942" t="s">
        <v>3207</v>
      </c>
      <c r="E942" s="4" t="str" cm="1">
        <f t="array" ref="E942">_xlfn.TEXTJOIN(", ", TRUE, IF(COUNTIF(D942, "*"&amp;$BP$2:$BP$2&amp;"*"), $BP$2:$BP$2, ""))</f>
        <v/>
      </c>
      <c r="F942" t="s">
        <v>816</v>
      </c>
      <c r="G942" t="s">
        <v>3208</v>
      </c>
      <c r="H942" t="s">
        <v>153</v>
      </c>
      <c r="I942" t="s">
        <v>506</v>
      </c>
      <c r="J942" t="s">
        <v>276</v>
      </c>
      <c r="K942" t="s">
        <v>6</v>
      </c>
      <c r="L942" t="s">
        <v>277</v>
      </c>
      <c r="M942" t="s">
        <v>11</v>
      </c>
      <c r="N942" t="s">
        <v>137</v>
      </c>
      <c r="O942" t="s">
        <v>3209</v>
      </c>
      <c r="P942" t="s">
        <v>3210</v>
      </c>
    </row>
    <row r="943" spans="1:28" x14ac:dyDescent="0.35">
      <c r="A943">
        <v>5.04012980703752E+17</v>
      </c>
      <c r="B943" s="1">
        <v>41876</v>
      </c>
      <c r="C943">
        <v>0.35</v>
      </c>
      <c r="D943" t="s">
        <v>3211</v>
      </c>
      <c r="E943" s="4" t="str" cm="1">
        <f t="array" ref="E943">_xlfn.TEXTJOIN(", ", TRUE, IF(COUNTIF(D943, "*"&amp;$BP$2:$BP$2&amp;"*"), $BP$2:$BP$2, ""))</f>
        <v/>
      </c>
      <c r="F943" t="s">
        <v>90</v>
      </c>
      <c r="G943" t="s">
        <v>119</v>
      </c>
      <c r="H943" t="s">
        <v>52</v>
      </c>
      <c r="I943" t="s">
        <v>15</v>
      </c>
      <c r="J943" t="s">
        <v>555</v>
      </c>
      <c r="K943" t="s">
        <v>2103</v>
      </c>
      <c r="L943" t="s">
        <v>100</v>
      </c>
      <c r="M943" t="s">
        <v>1969</v>
      </c>
      <c r="N943" t="s">
        <v>556</v>
      </c>
      <c r="O943" t="s">
        <v>89</v>
      </c>
      <c r="P943" t="s">
        <v>272</v>
      </c>
      <c r="Q943" t="s">
        <v>26</v>
      </c>
      <c r="R943" t="s">
        <v>92</v>
      </c>
      <c r="S943" t="s">
        <v>76</v>
      </c>
      <c r="T943" t="s">
        <v>9</v>
      </c>
      <c r="U943" t="s">
        <v>27</v>
      </c>
      <c r="V943" t="s">
        <v>30</v>
      </c>
      <c r="W943" t="s">
        <v>484</v>
      </c>
      <c r="X943" t="s">
        <v>3212</v>
      </c>
      <c r="Y943" t="s">
        <v>21</v>
      </c>
    </row>
    <row r="944" spans="1:28" x14ac:dyDescent="0.35">
      <c r="A944">
        <v>5.0366296079204301E+17</v>
      </c>
      <c r="B944" s="1">
        <v>41875</v>
      </c>
      <c r="C944">
        <v>0.7</v>
      </c>
      <c r="D944" t="s">
        <v>3213</v>
      </c>
      <c r="E944" s="4" t="str" cm="1">
        <f t="array" ref="E944">_xlfn.TEXTJOIN(", ", TRUE, IF(COUNTIF(D944, "*"&amp;$BP$2:$BP$2&amp;"*"), $BP$2:$BP$2, ""))</f>
        <v/>
      </c>
      <c r="F944" t="s">
        <v>3214</v>
      </c>
      <c r="G944" t="s">
        <v>28</v>
      </c>
      <c r="H944" t="s">
        <v>9</v>
      </c>
      <c r="I944" t="s">
        <v>3215</v>
      </c>
      <c r="J944" t="s">
        <v>196</v>
      </c>
      <c r="K944" t="s">
        <v>2843</v>
      </c>
      <c r="L944" t="s">
        <v>3216</v>
      </c>
      <c r="M944" t="s">
        <v>1337</v>
      </c>
      <c r="N944" t="s">
        <v>2839</v>
      </c>
      <c r="O944" t="s">
        <v>2840</v>
      </c>
      <c r="P944" t="s">
        <v>2841</v>
      </c>
      <c r="Q944" t="s">
        <v>3217</v>
      </c>
      <c r="R944" t="s">
        <v>6</v>
      </c>
      <c r="S944" t="s">
        <v>1186</v>
      </c>
      <c r="T944" t="s">
        <v>124</v>
      </c>
      <c r="U944" t="s">
        <v>2896</v>
      </c>
      <c r="V944" t="s">
        <v>100</v>
      </c>
      <c r="W944" t="s">
        <v>208</v>
      </c>
      <c r="X944" t="s">
        <v>1135</v>
      </c>
    </row>
    <row r="945" spans="1:30" x14ac:dyDescent="0.35">
      <c r="A945">
        <v>5.0329806618389702E+17</v>
      </c>
      <c r="B945" s="1">
        <v>41874</v>
      </c>
      <c r="C945">
        <v>0.2</v>
      </c>
      <c r="D945" t="s">
        <v>3218</v>
      </c>
      <c r="E945" s="4" t="str" cm="1">
        <f t="array" ref="E945">_xlfn.TEXTJOIN(", ", TRUE, IF(COUNTIF(D945, "*"&amp;$BP$2:$BP$2&amp;"*"), $BP$2:$BP$2, ""))</f>
        <v>america</v>
      </c>
      <c r="F945" t="s">
        <v>214</v>
      </c>
      <c r="G945" t="s">
        <v>9</v>
      </c>
      <c r="H945" t="s">
        <v>30</v>
      </c>
      <c r="I945" t="s">
        <v>3219</v>
      </c>
      <c r="J945" t="s">
        <v>238</v>
      </c>
      <c r="K945" t="s">
        <v>1186</v>
      </c>
      <c r="L945" t="s">
        <v>9</v>
      </c>
      <c r="M945" t="s">
        <v>3220</v>
      </c>
      <c r="N945" t="s">
        <v>100</v>
      </c>
      <c r="O945" t="s">
        <v>3221</v>
      </c>
      <c r="P945" t="s">
        <v>360</v>
      </c>
      <c r="Q945" t="s">
        <v>484</v>
      </c>
      <c r="S945" t="s">
        <v>234</v>
      </c>
      <c r="T945" t="s">
        <v>137</v>
      </c>
      <c r="U945" t="s">
        <v>927</v>
      </c>
      <c r="V945" t="s">
        <v>1072</v>
      </c>
      <c r="W945" t="s">
        <v>17</v>
      </c>
      <c r="X945" t="s">
        <v>98</v>
      </c>
      <c r="Y945" t="s">
        <v>21</v>
      </c>
    </row>
    <row r="946" spans="1:30" x14ac:dyDescent="0.35">
      <c r="A946">
        <v>5.0257652105244998E+17</v>
      </c>
      <c r="B946" s="1">
        <v>41872</v>
      </c>
      <c r="C946">
        <v>0.6</v>
      </c>
      <c r="D946" t="s">
        <v>3222</v>
      </c>
      <c r="E946" s="4" t="str" cm="1">
        <f t="array" ref="E946">_xlfn.TEXTJOIN(", ", TRUE, IF(COUNTIF(D946, "*"&amp;$BP$2:$BP$2&amp;"*"), $BP$2:$BP$2, ""))</f>
        <v/>
      </c>
      <c r="F946" t="s">
        <v>76</v>
      </c>
      <c r="G946" t="s">
        <v>949</v>
      </c>
      <c r="H946" t="s">
        <v>1250</v>
      </c>
      <c r="I946" t="s">
        <v>279</v>
      </c>
      <c r="J946" t="s">
        <v>30</v>
      </c>
      <c r="K946" t="s">
        <v>484</v>
      </c>
      <c r="L946" t="s">
        <v>2547</v>
      </c>
      <c r="M946" t="s">
        <v>3223</v>
      </c>
      <c r="N946" t="s">
        <v>445</v>
      </c>
      <c r="O946" t="s">
        <v>164</v>
      </c>
      <c r="P946" t="s">
        <v>3008</v>
      </c>
      <c r="Q946" t="s">
        <v>452</v>
      </c>
      <c r="R946" t="s">
        <v>420</v>
      </c>
      <c r="S946">
        <v>2002</v>
      </c>
      <c r="T946" t="s">
        <v>21</v>
      </c>
      <c r="U946" t="s">
        <v>2698</v>
      </c>
    </row>
    <row r="947" spans="1:30" x14ac:dyDescent="0.35">
      <c r="A947">
        <v>5.0247094055573901E+17</v>
      </c>
      <c r="B947" s="1">
        <v>41872</v>
      </c>
      <c r="C947">
        <v>0.114814814814814</v>
      </c>
      <c r="D947" t="s">
        <v>3224</v>
      </c>
      <c r="E947" s="4" t="str" cm="1">
        <f t="array" ref="E947">_xlfn.TEXTJOIN(", ", TRUE, IF(COUNTIF(D947, "*"&amp;$BP$2:$BP$2&amp;"*"), $BP$2:$BP$2, ""))</f>
        <v/>
      </c>
      <c r="F947" t="s">
        <v>30</v>
      </c>
      <c r="G947" t="s">
        <v>484</v>
      </c>
      <c r="H947" t="s">
        <v>741</v>
      </c>
      <c r="I947" t="s">
        <v>2306</v>
      </c>
      <c r="J947" t="s">
        <v>382</v>
      </c>
      <c r="K947" t="s">
        <v>30</v>
      </c>
      <c r="L947" t="s">
        <v>1482</v>
      </c>
      <c r="M947" t="s">
        <v>28</v>
      </c>
      <c r="N947" t="s">
        <v>399</v>
      </c>
      <c r="O947" t="s">
        <v>30</v>
      </c>
      <c r="P947" t="s">
        <v>2980</v>
      </c>
      <c r="Q947" t="s">
        <v>74</v>
      </c>
      <c r="R947" t="s">
        <v>510</v>
      </c>
      <c r="S947" t="s">
        <v>124</v>
      </c>
      <c r="T947" t="s">
        <v>244</v>
      </c>
      <c r="U947" t="s">
        <v>276</v>
      </c>
      <c r="V947" t="s">
        <v>6</v>
      </c>
      <c r="W947" t="s">
        <v>277</v>
      </c>
      <c r="X947" t="s">
        <v>21</v>
      </c>
      <c r="Y947" t="s">
        <v>3120</v>
      </c>
    </row>
    <row r="948" spans="1:30" x14ac:dyDescent="0.35">
      <c r="A948">
        <v>5.0221524540681798E+17</v>
      </c>
      <c r="B948" s="1">
        <v>41871</v>
      </c>
      <c r="C948">
        <v>0.5</v>
      </c>
      <c r="D948" t="s">
        <v>3225</v>
      </c>
      <c r="E948" s="4" t="str" cm="1">
        <f t="array" ref="E948">_xlfn.TEXTJOIN(", ", TRUE, IF(COUNTIF(D948, "*"&amp;$BP$2:$BP$2&amp;"*"), $BP$2:$BP$2, ""))</f>
        <v/>
      </c>
      <c r="F948" t="s">
        <v>30</v>
      </c>
      <c r="G948" t="s">
        <v>484</v>
      </c>
      <c r="H948" t="s">
        <v>137</v>
      </c>
      <c r="I948" t="s">
        <v>3226</v>
      </c>
      <c r="J948" t="s">
        <v>90</v>
      </c>
      <c r="K948" t="s">
        <v>63</v>
      </c>
      <c r="L948" t="s">
        <v>76</v>
      </c>
      <c r="M948" t="s">
        <v>91</v>
      </c>
      <c r="N948" t="s">
        <v>9</v>
      </c>
      <c r="O948" t="s">
        <v>92</v>
      </c>
      <c r="P948" t="s">
        <v>21</v>
      </c>
      <c r="Q948" t="s">
        <v>3120</v>
      </c>
    </row>
    <row r="949" spans="1:30" x14ac:dyDescent="0.35">
      <c r="A949">
        <v>5.0180777105111398E+17</v>
      </c>
      <c r="B949" s="1">
        <v>41870</v>
      </c>
      <c r="C949">
        <v>0.43</v>
      </c>
      <c r="D949" t="s">
        <v>3227</v>
      </c>
      <c r="E949" s="4" t="str" cm="1">
        <f t="array" ref="E949">_xlfn.TEXTJOIN(", ", TRUE, IF(COUNTIF(D949, "*"&amp;$BP$2:$BP$2&amp;"*"), $BP$2:$BP$2, ""))</f>
        <v/>
      </c>
      <c r="F949" t="s">
        <v>949</v>
      </c>
      <c r="G949" t="s">
        <v>1250</v>
      </c>
      <c r="H949" t="s">
        <v>30</v>
      </c>
      <c r="I949" t="s">
        <v>160</v>
      </c>
      <c r="J949" t="s">
        <v>24</v>
      </c>
      <c r="K949" t="s">
        <v>555</v>
      </c>
      <c r="L949" t="s">
        <v>3228</v>
      </c>
      <c r="M949" t="s">
        <v>247</v>
      </c>
      <c r="N949" t="s">
        <v>1833</v>
      </c>
      <c r="O949" t="s">
        <v>49</v>
      </c>
      <c r="P949" t="s">
        <v>3229</v>
      </c>
      <c r="Q949" t="s">
        <v>190</v>
      </c>
      <c r="R949" t="s">
        <v>21</v>
      </c>
      <c r="S949" t="s">
        <v>2698</v>
      </c>
    </row>
    <row r="950" spans="1:30" x14ac:dyDescent="0.35">
      <c r="A950">
        <v>5.0146543964680602E+17</v>
      </c>
      <c r="B950" s="1">
        <v>41869</v>
      </c>
      <c r="C950">
        <v>0</v>
      </c>
      <c r="D950" t="s">
        <v>3230</v>
      </c>
      <c r="E950" s="4" t="str" cm="1">
        <f t="array" ref="E950">_xlfn.TEXTJOIN(", ", TRUE, IF(COUNTIF(D950, "*"&amp;$BP$2:$BP$2&amp;"*"), $BP$2:$BP$2, ""))</f>
        <v/>
      </c>
      <c r="F950" t="s">
        <v>713</v>
      </c>
      <c r="G950" t="s">
        <v>232</v>
      </c>
      <c r="H950" t="s">
        <v>30</v>
      </c>
      <c r="I950" t="s">
        <v>17</v>
      </c>
      <c r="J950" t="s">
        <v>2627</v>
      </c>
      <c r="K950" t="s">
        <v>49</v>
      </c>
      <c r="L950" t="s">
        <v>1564</v>
      </c>
      <c r="M950" t="s">
        <v>156</v>
      </c>
      <c r="N950" t="s">
        <v>1194</v>
      </c>
      <c r="O950" t="s">
        <v>100</v>
      </c>
      <c r="P950" t="s">
        <v>30</v>
      </c>
      <c r="Q950" t="s">
        <v>3231</v>
      </c>
      <c r="R950" t="s">
        <v>15</v>
      </c>
      <c r="S950" t="s">
        <v>3232</v>
      </c>
      <c r="T950" t="s">
        <v>21</v>
      </c>
    </row>
    <row r="951" spans="1:30" x14ac:dyDescent="0.35">
      <c r="A951">
        <v>5.0075097382100499E+17</v>
      </c>
      <c r="B951" s="1">
        <v>41867</v>
      </c>
      <c r="C951">
        <v>0</v>
      </c>
      <c r="D951" t="s">
        <v>3233</v>
      </c>
      <c r="E951" s="4" t="str" cm="1">
        <f t="array" ref="E951">_xlfn.TEXTJOIN(", ", TRUE, IF(COUNTIF(D951, "*"&amp;$BP$2:$BP$2&amp;"*"), $BP$2:$BP$2, ""))</f>
        <v/>
      </c>
      <c r="F951" t="s">
        <v>1230</v>
      </c>
      <c r="G951" t="s">
        <v>30</v>
      </c>
      <c r="H951" t="s">
        <v>2784</v>
      </c>
      <c r="I951" t="s">
        <v>21</v>
      </c>
      <c r="J951" t="s">
        <v>164</v>
      </c>
      <c r="K951" t="s">
        <v>257</v>
      </c>
      <c r="L951" t="s">
        <v>9</v>
      </c>
      <c r="M951" t="s">
        <v>1472</v>
      </c>
      <c r="N951" t="s">
        <v>30</v>
      </c>
      <c r="O951" t="s">
        <v>921</v>
      </c>
      <c r="P951" t="s">
        <v>922</v>
      </c>
      <c r="Q951" t="s">
        <v>1473</v>
      </c>
    </row>
    <row r="952" spans="1:30" x14ac:dyDescent="0.35">
      <c r="A952">
        <v>5.0064702002220998E+17</v>
      </c>
      <c r="B952" s="1">
        <v>41867</v>
      </c>
      <c r="C952">
        <v>0.25</v>
      </c>
      <c r="D952" t="s">
        <v>3234</v>
      </c>
      <c r="E952" s="4" t="str" cm="1">
        <f t="array" ref="E952">_xlfn.TEXTJOIN(", ", TRUE, IF(COUNTIF(D952, "*"&amp;$BP$2:$BP$2&amp;"*"), $BP$2:$BP$2, ""))</f>
        <v/>
      </c>
      <c r="F952" t="s">
        <v>15</v>
      </c>
      <c r="G952" t="s">
        <v>30</v>
      </c>
      <c r="H952" t="s">
        <v>604</v>
      </c>
      <c r="I952" t="s">
        <v>605</v>
      </c>
      <c r="J952" t="s">
        <v>17</v>
      </c>
      <c r="K952" t="s">
        <v>98</v>
      </c>
      <c r="L952" t="s">
        <v>686</v>
      </c>
      <c r="M952" t="s">
        <v>30</v>
      </c>
      <c r="N952" t="s">
        <v>3235</v>
      </c>
      <c r="O952" t="s">
        <v>24</v>
      </c>
      <c r="P952" t="s">
        <v>429</v>
      </c>
      <c r="Q952" t="s">
        <v>920</v>
      </c>
      <c r="R952" t="s">
        <v>904</v>
      </c>
      <c r="S952" t="s">
        <v>21</v>
      </c>
      <c r="T952" t="s">
        <v>907</v>
      </c>
    </row>
    <row r="953" spans="1:30" x14ac:dyDescent="0.35">
      <c r="A953">
        <v>5.0037545589184902E+17</v>
      </c>
      <c r="B953" s="1">
        <v>41866</v>
      </c>
      <c r="C953">
        <v>-0.3125</v>
      </c>
      <c r="D953" t="s">
        <v>3236</v>
      </c>
      <c r="E953" s="4" t="str" cm="1">
        <f t="array" ref="E953">_xlfn.TEXTJOIN(", ", TRUE, IF(COUNTIF(D953, "*"&amp;$BP$2:$BP$2&amp;"*"), $BP$2:$BP$2, ""))</f>
        <v/>
      </c>
      <c r="F953" t="s">
        <v>3237</v>
      </c>
      <c r="G953" t="s">
        <v>30</v>
      </c>
      <c r="H953" t="s">
        <v>921</v>
      </c>
      <c r="I953" t="s">
        <v>922</v>
      </c>
      <c r="J953" t="s">
        <v>1868</v>
      </c>
      <c r="K953" t="s">
        <v>1966</v>
      </c>
      <c r="L953" t="s">
        <v>49</v>
      </c>
      <c r="M953" t="s">
        <v>880</v>
      </c>
      <c r="N953" t="s">
        <v>564</v>
      </c>
      <c r="O953" t="s">
        <v>565</v>
      </c>
      <c r="P953" t="s">
        <v>1057</v>
      </c>
      <c r="Q953" t="s">
        <v>15</v>
      </c>
      <c r="R953" t="s">
        <v>2874</v>
      </c>
      <c r="S953" t="s">
        <v>164</v>
      </c>
      <c r="T953" t="s">
        <v>257</v>
      </c>
      <c r="U953" t="s">
        <v>9</v>
      </c>
      <c r="V953" t="s">
        <v>1473</v>
      </c>
      <c r="W953" t="s">
        <v>21</v>
      </c>
    </row>
    <row r="954" spans="1:30" x14ac:dyDescent="0.35">
      <c r="A954">
        <v>5.00341844878704E+17</v>
      </c>
      <c r="B954" s="1">
        <v>41866</v>
      </c>
      <c r="C954">
        <v>0</v>
      </c>
      <c r="D954" t="s">
        <v>3238</v>
      </c>
      <c r="E954" s="4" t="str" cm="1">
        <f t="array" ref="E954">_xlfn.TEXTJOIN(", ", TRUE, IF(COUNTIF(D954, "*"&amp;$BP$2:$BP$2&amp;"*"), $BP$2:$BP$2, ""))</f>
        <v/>
      </c>
      <c r="F954" t="s">
        <v>531</v>
      </c>
      <c r="G954">
        <v>97</v>
      </c>
      <c r="H954" t="s">
        <v>24</v>
      </c>
      <c r="I954" t="s">
        <v>928</v>
      </c>
      <c r="J954" t="s">
        <v>100</v>
      </c>
      <c r="K954" t="s">
        <v>1807</v>
      </c>
      <c r="L954" t="s">
        <v>3239</v>
      </c>
      <c r="M954" t="s">
        <v>30</v>
      </c>
      <c r="N954" t="s">
        <v>1850</v>
      </c>
      <c r="O954" t="s">
        <v>24</v>
      </c>
      <c r="P954" t="s">
        <v>46</v>
      </c>
      <c r="Q954" t="s">
        <v>70</v>
      </c>
      <c r="R954" t="s">
        <v>149</v>
      </c>
    </row>
    <row r="955" spans="1:30" x14ac:dyDescent="0.35">
      <c r="A955">
        <v>5.0029974875919501E+17</v>
      </c>
      <c r="B955" s="1">
        <v>41866</v>
      </c>
      <c r="C955">
        <v>-0.33333333333333298</v>
      </c>
      <c r="D955" t="s">
        <v>3240</v>
      </c>
      <c r="E955" s="4" t="str" cm="1">
        <f t="array" ref="E955">_xlfn.TEXTJOIN(", ", TRUE, IF(COUNTIF(D955, "*"&amp;$BP$2:$BP$2&amp;"*"), $BP$2:$BP$2, ""))</f>
        <v/>
      </c>
      <c r="F955" t="s">
        <v>164</v>
      </c>
      <c r="G955" t="s">
        <v>257</v>
      </c>
      <c r="H955" t="s">
        <v>9</v>
      </c>
      <c r="I955" t="s">
        <v>123</v>
      </c>
      <c r="J955" t="s">
        <v>541</v>
      </c>
      <c r="K955" t="s">
        <v>100</v>
      </c>
      <c r="L955" t="s">
        <v>149</v>
      </c>
    </row>
    <row r="956" spans="1:30" x14ac:dyDescent="0.35">
      <c r="A956">
        <v>4.9996117980495002E+17</v>
      </c>
      <c r="B956" s="1">
        <v>41865</v>
      </c>
      <c r="C956">
        <v>0</v>
      </c>
      <c r="D956" t="s">
        <v>3241</v>
      </c>
      <c r="E956" s="4" t="str" cm="1">
        <f t="array" ref="E956">_xlfn.TEXTJOIN(", ", TRUE, IF(COUNTIF(D956, "*"&amp;$BP$2:$BP$2&amp;"*"), $BP$2:$BP$2, ""))</f>
        <v/>
      </c>
      <c r="F956" t="s">
        <v>713</v>
      </c>
      <c r="G956" t="s">
        <v>232</v>
      </c>
      <c r="H956" t="s">
        <v>17</v>
      </c>
      <c r="I956" t="s">
        <v>98</v>
      </c>
      <c r="J956" t="s">
        <v>137</v>
      </c>
      <c r="K956" t="s">
        <v>1644</v>
      </c>
      <c r="L956" t="s">
        <v>49</v>
      </c>
      <c r="M956" t="s">
        <v>1564</v>
      </c>
      <c r="N956" t="s">
        <v>14</v>
      </c>
      <c r="O956" t="s">
        <v>15</v>
      </c>
      <c r="P956" t="s">
        <v>21</v>
      </c>
    </row>
    <row r="957" spans="1:30" x14ac:dyDescent="0.35">
      <c r="A957">
        <v>4.9968646935976301E+17</v>
      </c>
      <c r="B957" s="1">
        <v>41864</v>
      </c>
      <c r="C957">
        <v>-0.6</v>
      </c>
      <c r="D957" t="s">
        <v>3242</v>
      </c>
      <c r="E957" s="4" t="str" cm="1">
        <f t="array" ref="E957">_xlfn.TEXTJOIN(", ", TRUE, IF(COUNTIF(D957, "*"&amp;$BP$2:$BP$2&amp;"*"), $BP$2:$BP$2, ""))</f>
        <v/>
      </c>
      <c r="F957" t="s">
        <v>506</v>
      </c>
      <c r="G957" t="s">
        <v>276</v>
      </c>
      <c r="H957" t="s">
        <v>6</v>
      </c>
      <c r="I957" t="s">
        <v>180</v>
      </c>
      <c r="J957" t="s">
        <v>2941</v>
      </c>
      <c r="K957" t="s">
        <v>293</v>
      </c>
      <c r="L957" t="s">
        <v>487</v>
      </c>
      <c r="M957" t="s">
        <v>488</v>
      </c>
    </row>
    <row r="958" spans="1:30" x14ac:dyDescent="0.35">
      <c r="A958">
        <v>4.99602352639184E+17</v>
      </c>
      <c r="B958" s="1">
        <v>41864</v>
      </c>
      <c r="C958">
        <v>-7.4999999999999997E-2</v>
      </c>
      <c r="D958" t="s">
        <v>3243</v>
      </c>
      <c r="E958" s="4" t="str" cm="1">
        <f t="array" ref="E958">_xlfn.TEXTJOIN(", ", TRUE, IF(COUNTIF(D958, "*"&amp;$BP$2:$BP$2&amp;"*"), $BP$2:$BP$2, ""))</f>
        <v/>
      </c>
      <c r="F958" t="s">
        <v>46</v>
      </c>
      <c r="G958" t="s">
        <v>70</v>
      </c>
      <c r="H958" t="s">
        <v>144</v>
      </c>
      <c r="I958" t="s">
        <v>78</v>
      </c>
      <c r="J958" t="s">
        <v>30</v>
      </c>
      <c r="K958" t="s">
        <v>3244</v>
      </c>
      <c r="L958" t="s">
        <v>3050</v>
      </c>
      <c r="M958" t="s">
        <v>304</v>
      </c>
      <c r="N958" t="s">
        <v>30</v>
      </c>
      <c r="O958" t="s">
        <v>2841</v>
      </c>
      <c r="P958" t="s">
        <v>483</v>
      </c>
      <c r="Q958" t="s">
        <v>76</v>
      </c>
      <c r="R958" t="s">
        <v>2903</v>
      </c>
      <c r="S958" t="s">
        <v>100</v>
      </c>
      <c r="T958" t="s">
        <v>293</v>
      </c>
      <c r="U958" t="s">
        <v>21</v>
      </c>
      <c r="V958" t="s">
        <v>149</v>
      </c>
    </row>
    <row r="959" spans="1:30" x14ac:dyDescent="0.35">
      <c r="A959">
        <v>4.9930550474559398E+17</v>
      </c>
      <c r="B959" s="1">
        <v>41863</v>
      </c>
      <c r="C959">
        <v>0.35</v>
      </c>
      <c r="D959" t="s">
        <v>3245</v>
      </c>
      <c r="E959" s="4" t="str" cm="1">
        <f t="array" ref="E959">_xlfn.TEXTJOIN(", ", TRUE, IF(COUNTIF(D959, "*"&amp;$BP$2:$BP$2&amp;"*"), $BP$2:$BP$2, ""))</f>
        <v/>
      </c>
      <c r="F959" t="s">
        <v>30</v>
      </c>
      <c r="G959" t="s">
        <v>3246</v>
      </c>
      <c r="H959" t="s">
        <v>24</v>
      </c>
      <c r="I959" t="s">
        <v>3247</v>
      </c>
      <c r="J959" t="s">
        <v>3248</v>
      </c>
      <c r="K959" t="s">
        <v>137</v>
      </c>
      <c r="L959" t="s">
        <v>2905</v>
      </c>
      <c r="M959" t="s">
        <v>17</v>
      </c>
      <c r="N959" t="s">
        <v>98</v>
      </c>
      <c r="O959" t="s">
        <v>437</v>
      </c>
      <c r="P959" t="s">
        <v>30</v>
      </c>
      <c r="Q959" t="s">
        <v>88</v>
      </c>
      <c r="R959" t="s">
        <v>1564</v>
      </c>
      <c r="S959" t="s">
        <v>21</v>
      </c>
    </row>
    <row r="960" spans="1:30" x14ac:dyDescent="0.35">
      <c r="A960">
        <v>4.9900297157398099E+17</v>
      </c>
      <c r="B960" s="1">
        <v>41862</v>
      </c>
      <c r="C960">
        <v>0.6</v>
      </c>
      <c r="D960" t="s">
        <v>3249</v>
      </c>
      <c r="E960" s="4" t="str" cm="1">
        <f t="array" ref="E960">_xlfn.TEXTJOIN(", ", TRUE, IF(COUNTIF(D960, "*"&amp;$BP$2:$BP$2&amp;"*"), $BP$2:$BP$2, ""))</f>
        <v/>
      </c>
      <c r="F960" t="s">
        <v>3250</v>
      </c>
      <c r="G960" t="s">
        <v>3251</v>
      </c>
      <c r="H960" t="s">
        <v>87</v>
      </c>
      <c r="I960" t="s">
        <v>152</v>
      </c>
      <c r="J960" t="s">
        <v>3252</v>
      </c>
      <c r="K960" t="s">
        <v>49</v>
      </c>
      <c r="L960" t="s">
        <v>3253</v>
      </c>
      <c r="M960" t="s">
        <v>49</v>
      </c>
      <c r="N960" t="s">
        <v>3254</v>
      </c>
      <c r="O960" t="s">
        <v>49</v>
      </c>
      <c r="P960" t="s">
        <v>3255</v>
      </c>
      <c r="R960" t="s">
        <v>100</v>
      </c>
      <c r="S960" t="s">
        <v>1672</v>
      </c>
      <c r="T960" t="s">
        <v>15</v>
      </c>
      <c r="U960" t="s">
        <v>567</v>
      </c>
      <c r="V960" t="s">
        <v>89</v>
      </c>
      <c r="W960" t="s">
        <v>498</v>
      </c>
      <c r="X960" t="s">
        <v>87</v>
      </c>
      <c r="Y960" t="s">
        <v>75</v>
      </c>
      <c r="Z960" t="s">
        <v>24</v>
      </c>
      <c r="AA960" t="s">
        <v>49</v>
      </c>
      <c r="AB960" t="s">
        <v>3256</v>
      </c>
      <c r="AC960" t="s">
        <v>17</v>
      </c>
      <c r="AD960" t="s">
        <v>98</v>
      </c>
    </row>
    <row r="961" spans="1:31" x14ac:dyDescent="0.35">
      <c r="A961">
        <v>4.9755561933576602E+17</v>
      </c>
      <c r="B961" s="1">
        <v>41858</v>
      </c>
      <c r="C961">
        <v>0</v>
      </c>
      <c r="D961" t="s">
        <v>3257</v>
      </c>
      <c r="E961" s="4" t="str" cm="1">
        <f t="array" ref="E961">_xlfn.TEXTJOIN(", ", TRUE, IF(COUNTIF(D961, "*"&amp;$BP$2:$BP$2&amp;"*"), $BP$2:$BP$2, ""))</f>
        <v/>
      </c>
      <c r="F961" t="s">
        <v>713</v>
      </c>
      <c r="G961" t="s">
        <v>232</v>
      </c>
      <c r="H961" t="s">
        <v>17</v>
      </c>
      <c r="I961" t="s">
        <v>98</v>
      </c>
      <c r="J961" t="s">
        <v>2627</v>
      </c>
      <c r="K961" t="s">
        <v>49</v>
      </c>
      <c r="L961" t="s">
        <v>1564</v>
      </c>
      <c r="M961" t="s">
        <v>156</v>
      </c>
      <c r="N961" t="s">
        <v>30</v>
      </c>
      <c r="O961" t="s">
        <v>3231</v>
      </c>
      <c r="P961" t="s">
        <v>15</v>
      </c>
      <c r="Q961" t="s">
        <v>1194</v>
      </c>
      <c r="R961" t="s">
        <v>21</v>
      </c>
    </row>
    <row r="962" spans="1:31" x14ac:dyDescent="0.35">
      <c r="A962">
        <v>4.9702634305883302E+17</v>
      </c>
      <c r="B962" s="1">
        <v>41857</v>
      </c>
      <c r="C962">
        <v>0</v>
      </c>
      <c r="D962" t="s">
        <v>3258</v>
      </c>
      <c r="E962" s="4" t="str" cm="1">
        <f t="array" ref="E962">_xlfn.TEXTJOIN(", ", TRUE, IF(COUNTIF(D962, "*"&amp;$BP$2:$BP$2&amp;"*"), $BP$2:$BP$2, ""))</f>
        <v/>
      </c>
      <c r="F962">
        <v>725</v>
      </c>
      <c r="G962" t="s">
        <v>152</v>
      </c>
      <c r="H962" t="s">
        <v>3259</v>
      </c>
      <c r="I962" t="s">
        <v>247</v>
      </c>
      <c r="J962" t="s">
        <v>397</v>
      </c>
      <c r="K962" t="s">
        <v>723</v>
      </c>
      <c r="L962" t="s">
        <v>164</v>
      </c>
      <c r="M962" t="s">
        <v>257</v>
      </c>
      <c r="N962" t="s">
        <v>9</v>
      </c>
      <c r="O962" t="s">
        <v>1473</v>
      </c>
      <c r="P962" t="s">
        <v>21</v>
      </c>
    </row>
    <row r="963" spans="1:31" x14ac:dyDescent="0.35">
      <c r="A963">
        <v>4.9643259112629402E+17</v>
      </c>
      <c r="B963" s="1">
        <v>41855</v>
      </c>
      <c r="C963">
        <v>0</v>
      </c>
      <c r="D963" t="s">
        <v>3260</v>
      </c>
      <c r="E963" s="4" t="str" cm="1">
        <f t="array" ref="E963">_xlfn.TEXTJOIN(", ", TRUE, IF(COUNTIF(D963, "*"&amp;$BP$2:$BP$2&amp;"*"), $BP$2:$BP$2, ""))</f>
        <v/>
      </c>
      <c r="F963" t="s">
        <v>7</v>
      </c>
      <c r="G963" t="s">
        <v>354</v>
      </c>
      <c r="H963" t="s">
        <v>9</v>
      </c>
      <c r="I963" t="s">
        <v>729</v>
      </c>
      <c r="J963" t="s">
        <v>49</v>
      </c>
      <c r="K963" t="s">
        <v>3261</v>
      </c>
      <c r="L963" t="s">
        <v>2379</v>
      </c>
      <c r="M963" t="s">
        <v>16</v>
      </c>
      <c r="N963" t="s">
        <v>17</v>
      </c>
      <c r="O963" t="s">
        <v>18</v>
      </c>
      <c r="P963" t="s">
        <v>384</v>
      </c>
      <c r="Q963" t="s">
        <v>521</v>
      </c>
      <c r="R963" t="s">
        <v>21</v>
      </c>
    </row>
    <row r="964" spans="1:31" x14ac:dyDescent="0.35">
      <c r="A964">
        <v>4.9641365520267597E+17</v>
      </c>
      <c r="B964" s="1">
        <v>41855</v>
      </c>
      <c r="C964">
        <v>0</v>
      </c>
      <c r="D964" t="s">
        <v>3262</v>
      </c>
      <c r="E964" s="4" t="str" cm="1">
        <f t="array" ref="E964">_xlfn.TEXTJOIN(", ", TRUE, IF(COUNTIF(D964, "*"&amp;$BP$2:$BP$2&amp;"*"), $BP$2:$BP$2, ""))</f>
        <v/>
      </c>
      <c r="F964" t="s">
        <v>963</v>
      </c>
      <c r="G964" t="s">
        <v>62</v>
      </c>
      <c r="H964" t="s">
        <v>3263</v>
      </c>
      <c r="I964" t="s">
        <v>3264</v>
      </c>
      <c r="J964" t="s">
        <v>221</v>
      </c>
      <c r="K964" t="s">
        <v>264</v>
      </c>
      <c r="L964" t="s">
        <v>3265</v>
      </c>
      <c r="M964" t="s">
        <v>17</v>
      </c>
      <c r="N964" t="s">
        <v>98</v>
      </c>
      <c r="O964" t="s">
        <v>21</v>
      </c>
    </row>
    <row r="965" spans="1:31" x14ac:dyDescent="0.35">
      <c r="A965">
        <v>4.9639683520097402E+17</v>
      </c>
      <c r="B965" s="1">
        <v>41855</v>
      </c>
      <c r="C965">
        <v>0</v>
      </c>
      <c r="D965" t="s">
        <v>3266</v>
      </c>
      <c r="E965" s="4" t="str" cm="1">
        <f t="array" ref="E965">_xlfn.TEXTJOIN(", ", TRUE, IF(COUNTIF(D965, "*"&amp;$BP$2:$BP$2&amp;"*"), $BP$2:$BP$2, ""))</f>
        <v/>
      </c>
      <c r="F965" t="s">
        <v>17</v>
      </c>
      <c r="G965" t="s">
        <v>98</v>
      </c>
      <c r="H965" t="s">
        <v>824</v>
      </c>
      <c r="I965" t="s">
        <v>100</v>
      </c>
      <c r="J965" t="s">
        <v>221</v>
      </c>
      <c r="K965" t="s">
        <v>2450</v>
      </c>
      <c r="L965" t="s">
        <v>360</v>
      </c>
      <c r="M965" t="s">
        <v>3267</v>
      </c>
      <c r="N965" t="s">
        <v>3268</v>
      </c>
      <c r="O965" t="s">
        <v>9</v>
      </c>
      <c r="P965" t="s">
        <v>30</v>
      </c>
      <c r="Q965" t="s">
        <v>880</v>
      </c>
      <c r="R965" t="s">
        <v>24</v>
      </c>
      <c r="S965" t="s">
        <v>3269</v>
      </c>
      <c r="T965" t="s">
        <v>613</v>
      </c>
      <c r="U965" t="s">
        <v>614</v>
      </c>
      <c r="V965" t="s">
        <v>3270</v>
      </c>
      <c r="W965" t="s">
        <v>3271</v>
      </c>
      <c r="X965" t="s">
        <v>3272</v>
      </c>
      <c r="Y965" t="s">
        <v>3273</v>
      </c>
      <c r="Z965" t="s">
        <v>156</v>
      </c>
      <c r="AA965" t="s">
        <v>875</v>
      </c>
      <c r="AB965" t="s">
        <v>1791</v>
      </c>
    </row>
    <row r="966" spans="1:31" x14ac:dyDescent="0.35">
      <c r="A966">
        <v>4.9633390463510899E+17</v>
      </c>
      <c r="B966" s="1">
        <v>41855</v>
      </c>
      <c r="C966">
        <v>0.5</v>
      </c>
      <c r="D966" t="s">
        <v>3274</v>
      </c>
      <c r="E966" s="4" t="str" cm="1">
        <f t="array" ref="E966">_xlfn.TEXTJOIN(", ", TRUE, IF(COUNTIF(D966, "*"&amp;$BP$2:$BP$2&amp;"*"), $BP$2:$BP$2, ""))</f>
        <v/>
      </c>
      <c r="F966" t="s">
        <v>2450</v>
      </c>
      <c r="G966" t="s">
        <v>17</v>
      </c>
      <c r="H966" t="s">
        <v>98</v>
      </c>
      <c r="I966" t="s">
        <v>963</v>
      </c>
      <c r="J966" t="s">
        <v>69</v>
      </c>
      <c r="K966" t="s">
        <v>16</v>
      </c>
      <c r="L966" t="s">
        <v>875</v>
      </c>
      <c r="M966" t="s">
        <v>384</v>
      </c>
      <c r="N966" t="s">
        <v>21</v>
      </c>
    </row>
    <row r="967" spans="1:31" x14ac:dyDescent="0.35">
      <c r="A967">
        <v>4.96304858845048E+17</v>
      </c>
      <c r="B967" s="1">
        <v>41855</v>
      </c>
      <c r="C967">
        <v>0.8</v>
      </c>
      <c r="D967" t="s">
        <v>3275</v>
      </c>
      <c r="E967" s="4" t="str" cm="1">
        <f t="array" ref="E967">_xlfn.TEXTJOIN(", ", TRUE, IF(COUNTIF(D967, "*"&amp;$BP$2:$BP$2&amp;"*"), $BP$2:$BP$2, ""))</f>
        <v/>
      </c>
      <c r="F967" t="s">
        <v>506</v>
      </c>
      <c r="G967" t="s">
        <v>9</v>
      </c>
      <c r="H967" t="s">
        <v>1710</v>
      </c>
      <c r="I967" t="s">
        <v>49</v>
      </c>
      <c r="J967" t="s">
        <v>101</v>
      </c>
      <c r="K967" t="s">
        <v>2297</v>
      </c>
      <c r="L967" t="s">
        <v>279</v>
      </c>
      <c r="M967" t="s">
        <v>426</v>
      </c>
      <c r="N967" t="s">
        <v>430</v>
      </c>
      <c r="O967" t="s">
        <v>608</v>
      </c>
    </row>
    <row r="968" spans="1:31" x14ac:dyDescent="0.35">
      <c r="A968">
        <v>4.9627850667511802E+17</v>
      </c>
      <c r="B968" s="1">
        <v>41855</v>
      </c>
      <c r="C968">
        <v>0.5</v>
      </c>
      <c r="D968" t="s">
        <v>3276</v>
      </c>
      <c r="E968" s="4" t="str" cm="1">
        <f t="array" ref="E968">_xlfn.TEXTJOIN(", ", TRUE, IF(COUNTIF(D968, "*"&amp;$BP$2:$BP$2&amp;"*"), $BP$2:$BP$2, ""))</f>
        <v/>
      </c>
      <c r="F968" t="s">
        <v>521</v>
      </c>
      <c r="G968" t="s">
        <v>137</v>
      </c>
      <c r="H968" t="s">
        <v>17</v>
      </c>
      <c r="I968" t="s">
        <v>18</v>
      </c>
      <c r="J968" t="s">
        <v>3277</v>
      </c>
      <c r="K968" t="s">
        <v>79</v>
      </c>
      <c r="L968" t="s">
        <v>6</v>
      </c>
      <c r="M968" t="s">
        <v>1230</v>
      </c>
      <c r="N968" t="s">
        <v>3278</v>
      </c>
      <c r="O968" t="s">
        <v>1228</v>
      </c>
      <c r="P968" t="s">
        <v>21</v>
      </c>
    </row>
    <row r="969" spans="1:31" x14ac:dyDescent="0.35">
      <c r="A969">
        <v>4.96034661291032E+17</v>
      </c>
      <c r="B969" s="1">
        <v>41854</v>
      </c>
      <c r="C969">
        <v>0.3</v>
      </c>
      <c r="D969" t="s">
        <v>3279</v>
      </c>
      <c r="E969" s="4" t="str" cm="1">
        <f t="array" ref="E969">_xlfn.TEXTJOIN(", ", TRUE, IF(COUNTIF(D969, "*"&amp;$BP$2:$BP$2&amp;"*"), $BP$2:$BP$2, ""))</f>
        <v/>
      </c>
      <c r="F969" t="s">
        <v>27</v>
      </c>
      <c r="G969" t="s">
        <v>717</v>
      </c>
      <c r="H969" t="s">
        <v>49</v>
      </c>
      <c r="I969" t="s">
        <v>3280</v>
      </c>
      <c r="J969" t="s">
        <v>156</v>
      </c>
      <c r="K969" t="s">
        <v>30</v>
      </c>
      <c r="L969" t="s">
        <v>1257</v>
      </c>
      <c r="M969" t="s">
        <v>3281</v>
      </c>
      <c r="N969" t="s">
        <v>1230</v>
      </c>
      <c r="O969" t="s">
        <v>1227</v>
      </c>
      <c r="P969" t="s">
        <v>384</v>
      </c>
      <c r="Q969" t="s">
        <v>1228</v>
      </c>
      <c r="R969" t="s">
        <v>21</v>
      </c>
    </row>
    <row r="970" spans="1:31" x14ac:dyDescent="0.35">
      <c r="A970">
        <v>4.95641644105224E+17</v>
      </c>
      <c r="B970" s="1">
        <v>41853</v>
      </c>
      <c r="C970">
        <v>-0.155555555555555</v>
      </c>
      <c r="D970" t="s">
        <v>3282</v>
      </c>
      <c r="E970" s="4" t="str" cm="1">
        <f t="array" ref="E970">_xlfn.TEXTJOIN(", ", TRUE, IF(COUNTIF(D970, "*"&amp;$BP$2:$BP$2&amp;"*"), $BP$2:$BP$2, ""))</f>
        <v/>
      </c>
      <c r="F970" t="s">
        <v>30</v>
      </c>
      <c r="G970" t="s">
        <v>1475</v>
      </c>
      <c r="H970" t="s">
        <v>1476</v>
      </c>
      <c r="I970" t="s">
        <v>137</v>
      </c>
      <c r="J970" t="s">
        <v>11</v>
      </c>
      <c r="K970" t="s">
        <v>479</v>
      </c>
      <c r="L970" t="s">
        <v>38</v>
      </c>
      <c r="M970" t="s">
        <v>49</v>
      </c>
      <c r="N970" t="s">
        <v>457</v>
      </c>
      <c r="O970" t="s">
        <v>290</v>
      </c>
      <c r="P970" t="s">
        <v>1065</v>
      </c>
      <c r="Q970" t="s">
        <v>1509</v>
      </c>
      <c r="R970" t="s">
        <v>1022</v>
      </c>
      <c r="S970" t="s">
        <v>100</v>
      </c>
      <c r="T970" t="s">
        <v>49</v>
      </c>
      <c r="U970" t="s">
        <v>3283</v>
      </c>
      <c r="V970" t="s">
        <v>3284</v>
      </c>
      <c r="W970" t="s">
        <v>98</v>
      </c>
      <c r="X970" t="s">
        <v>21</v>
      </c>
      <c r="Y970" t="s">
        <v>3120</v>
      </c>
    </row>
    <row r="971" spans="1:31" x14ac:dyDescent="0.35">
      <c r="A971">
        <v>4.9531323052526298E+17</v>
      </c>
      <c r="B971" s="1">
        <v>41852</v>
      </c>
      <c r="C971">
        <v>-0.125</v>
      </c>
      <c r="D971" t="s">
        <v>3285</v>
      </c>
      <c r="E971" s="4" t="str" cm="1">
        <f t="array" ref="E971">_xlfn.TEXTJOIN(", ", TRUE, IF(COUNTIF(D971, "*"&amp;$BP$2:$BP$2&amp;"*"), $BP$2:$BP$2, ""))</f>
        <v/>
      </c>
      <c r="F971" t="s">
        <v>531</v>
      </c>
      <c r="G971">
        <v>99</v>
      </c>
      <c r="H971" t="s">
        <v>638</v>
      </c>
      <c r="I971" t="s">
        <v>2359</v>
      </c>
      <c r="J971" t="s">
        <v>2360</v>
      </c>
      <c r="K971" t="s">
        <v>544</v>
      </c>
      <c r="L971" t="s">
        <v>253</v>
      </c>
      <c r="M971" t="s">
        <v>119</v>
      </c>
      <c r="N971" t="s">
        <v>551</v>
      </c>
      <c r="O971" t="s">
        <v>29</v>
      </c>
      <c r="P971" t="s">
        <v>30</v>
      </c>
      <c r="Q971" t="s">
        <v>1509</v>
      </c>
      <c r="R971">
        <v>53</v>
      </c>
      <c r="S971" t="s">
        <v>470</v>
      </c>
      <c r="T971" t="s">
        <v>2698</v>
      </c>
    </row>
    <row r="972" spans="1:31" x14ac:dyDescent="0.35">
      <c r="A972">
        <v>4.9530691935183603E+17</v>
      </c>
      <c r="B972" s="1">
        <v>41852</v>
      </c>
      <c r="C972">
        <v>0.1</v>
      </c>
      <c r="D972" t="s">
        <v>3286</v>
      </c>
      <c r="E972" s="4" t="str" cm="1">
        <f t="array" ref="E972">_xlfn.TEXTJOIN(", ", TRUE, IF(COUNTIF(D972, "*"&amp;$BP$2:$BP$2&amp;"*"), $BP$2:$BP$2, ""))</f>
        <v/>
      </c>
      <c r="F972" t="s">
        <v>164</v>
      </c>
      <c r="G972" t="s">
        <v>119</v>
      </c>
      <c r="H972">
        <v>53</v>
      </c>
      <c r="I972" t="s">
        <v>747</v>
      </c>
      <c r="J972" t="s">
        <v>470</v>
      </c>
      <c r="K972" t="s">
        <v>24</v>
      </c>
      <c r="L972" t="s">
        <v>2359</v>
      </c>
      <c r="M972" t="s">
        <v>2360</v>
      </c>
      <c r="N972" t="s">
        <v>555</v>
      </c>
      <c r="O972" t="s">
        <v>3287</v>
      </c>
      <c r="P972" t="s">
        <v>30</v>
      </c>
      <c r="Q972" t="s">
        <v>864</v>
      </c>
      <c r="R972" t="s">
        <v>865</v>
      </c>
      <c r="S972" t="s">
        <v>156</v>
      </c>
      <c r="T972" t="s">
        <v>580</v>
      </c>
      <c r="U972" t="s">
        <v>2698</v>
      </c>
    </row>
    <row r="973" spans="1:31" x14ac:dyDescent="0.35">
      <c r="A973">
        <v>4.9528435731398598E+17</v>
      </c>
      <c r="B973" s="1">
        <v>41852</v>
      </c>
      <c r="C973">
        <v>0.3</v>
      </c>
      <c r="D973" t="s">
        <v>3288</v>
      </c>
      <c r="E973" s="4" t="str" cm="1">
        <f t="array" ref="E973">_xlfn.TEXTJOIN(", ", TRUE, IF(COUNTIF(D973, "*"&amp;$BP$2:$BP$2&amp;"*"), $BP$2:$BP$2, ""))</f>
        <v/>
      </c>
      <c r="F973" t="s">
        <v>203</v>
      </c>
      <c r="G973" t="s">
        <v>115</v>
      </c>
      <c r="H973" t="s">
        <v>71</v>
      </c>
      <c r="I973" t="s">
        <v>479</v>
      </c>
      <c r="J973" t="s">
        <v>2555</v>
      </c>
      <c r="K973" t="s">
        <v>9</v>
      </c>
      <c r="L973" t="s">
        <v>3289</v>
      </c>
      <c r="M973" t="s">
        <v>360</v>
      </c>
      <c r="N973" t="s">
        <v>272</v>
      </c>
      <c r="O973" t="s">
        <v>741</v>
      </c>
      <c r="P973" t="s">
        <v>742</v>
      </c>
      <c r="Q973" t="s">
        <v>219</v>
      </c>
      <c r="R973" t="s">
        <v>15</v>
      </c>
      <c r="S973" t="s">
        <v>30</v>
      </c>
      <c r="T973" t="s">
        <v>290</v>
      </c>
      <c r="U973" t="s">
        <v>24</v>
      </c>
      <c r="V973" t="s">
        <v>360</v>
      </c>
      <c r="W973" t="s">
        <v>3290</v>
      </c>
      <c r="X973" t="s">
        <v>1692</v>
      </c>
      <c r="Y973" t="s">
        <v>17</v>
      </c>
      <c r="Z973" t="s">
        <v>98</v>
      </c>
    </row>
    <row r="974" spans="1:31" x14ac:dyDescent="0.35">
      <c r="A974">
        <v>4.9528226086664602E+17</v>
      </c>
      <c r="B974" s="1">
        <v>41852</v>
      </c>
      <c r="C974">
        <v>0</v>
      </c>
      <c r="D974" t="s">
        <v>3291</v>
      </c>
      <c r="E974" s="4" t="str" cm="1">
        <f t="array" ref="E974">_xlfn.TEXTJOIN(", ", TRUE, IF(COUNTIF(D974, "*"&amp;$BP$2:$BP$2&amp;"*"), $BP$2:$BP$2, ""))</f>
        <v/>
      </c>
      <c r="F974" t="s">
        <v>30</v>
      </c>
      <c r="G974" t="s">
        <v>531</v>
      </c>
      <c r="H974" t="s">
        <v>137</v>
      </c>
      <c r="I974" t="s">
        <v>238</v>
      </c>
      <c r="J974" t="s">
        <v>228</v>
      </c>
      <c r="K974" t="s">
        <v>64</v>
      </c>
      <c r="L974" t="s">
        <v>595</v>
      </c>
      <c r="M974" t="s">
        <v>35</v>
      </c>
      <c r="N974" t="s">
        <v>3212</v>
      </c>
      <c r="P974" t="s">
        <v>276</v>
      </c>
      <c r="Q974" t="s">
        <v>272</v>
      </c>
      <c r="R974" t="s">
        <v>301</v>
      </c>
      <c r="S974" t="s">
        <v>92</v>
      </c>
      <c r="T974" t="s">
        <v>30</v>
      </c>
      <c r="U974" t="s">
        <v>555</v>
      </c>
      <c r="V974" t="s">
        <v>71</v>
      </c>
      <c r="W974" t="s">
        <v>30</v>
      </c>
      <c r="X974" t="s">
        <v>62</v>
      </c>
      <c r="Y974" t="s">
        <v>2171</v>
      </c>
      <c r="Z974" t="s">
        <v>114</v>
      </c>
      <c r="AA974" t="s">
        <v>289</v>
      </c>
      <c r="AB974" t="s">
        <v>9</v>
      </c>
      <c r="AC974" t="s">
        <v>92</v>
      </c>
      <c r="AD974" t="s">
        <v>17</v>
      </c>
      <c r="AE974" t="s">
        <v>98</v>
      </c>
    </row>
    <row r="975" spans="1:31" x14ac:dyDescent="0.35">
      <c r="A975">
        <v>4.9528135197774202E+17</v>
      </c>
      <c r="B975" s="1">
        <v>41852</v>
      </c>
      <c r="C975">
        <v>0.1</v>
      </c>
      <c r="D975" t="s">
        <v>3292</v>
      </c>
      <c r="E975" s="4" t="str" cm="1">
        <f t="array" ref="E975">_xlfn.TEXTJOIN(", ", TRUE, IF(COUNTIF(D975, "*"&amp;$BP$2:$BP$2&amp;"*"), $BP$2:$BP$2, ""))</f>
        <v/>
      </c>
      <c r="F975" t="s">
        <v>731</v>
      </c>
      <c r="G975" t="s">
        <v>30</v>
      </c>
      <c r="H975" t="s">
        <v>864</v>
      </c>
      <c r="I975" t="s">
        <v>865</v>
      </c>
      <c r="J975" t="s">
        <v>24</v>
      </c>
      <c r="K975" t="s">
        <v>2359</v>
      </c>
      <c r="L975" t="s">
        <v>2360</v>
      </c>
      <c r="M975" t="s">
        <v>555</v>
      </c>
      <c r="N975" t="s">
        <v>2103</v>
      </c>
      <c r="O975" t="s">
        <v>15</v>
      </c>
      <c r="P975" t="s">
        <v>360</v>
      </c>
      <c r="Q975" t="s">
        <v>3293</v>
      </c>
      <c r="R975" t="s">
        <v>98</v>
      </c>
      <c r="S975" t="s">
        <v>156</v>
      </c>
      <c r="T975">
        <v>53</v>
      </c>
      <c r="U975" t="s">
        <v>747</v>
      </c>
      <c r="V975" t="s">
        <v>470</v>
      </c>
      <c r="W975" t="s">
        <v>24</v>
      </c>
      <c r="X975" t="s">
        <v>544</v>
      </c>
      <c r="Y975" t="s">
        <v>2103</v>
      </c>
      <c r="Z975" t="s">
        <v>2698</v>
      </c>
    </row>
    <row r="976" spans="1:31" x14ac:dyDescent="0.35">
      <c r="A976">
        <v>4.9522188193536397E+17</v>
      </c>
      <c r="B976" s="1">
        <v>41852</v>
      </c>
      <c r="C976">
        <v>0.35714285714285698</v>
      </c>
      <c r="D976" t="s">
        <v>3294</v>
      </c>
      <c r="E976" s="4" t="str" cm="1">
        <f t="array" ref="E976">_xlfn.TEXTJOIN(", ", TRUE, IF(COUNTIF(D976, "*"&amp;$BP$2:$BP$2&amp;"*"), $BP$2:$BP$2, ""))</f>
        <v/>
      </c>
      <c r="F976" t="s">
        <v>78</v>
      </c>
      <c r="G976" t="s">
        <v>3295</v>
      </c>
      <c r="H976" t="s">
        <v>1088</v>
      </c>
      <c r="I976" t="s">
        <v>16</v>
      </c>
      <c r="J976" t="s">
        <v>1214</v>
      </c>
      <c r="K976" t="s">
        <v>21</v>
      </c>
    </row>
    <row r="977" spans="1:29" x14ac:dyDescent="0.35">
      <c r="A977">
        <v>4.9490524290379699E+17</v>
      </c>
      <c r="B977" s="1">
        <v>41851</v>
      </c>
      <c r="C977">
        <v>-0.36249999999999999</v>
      </c>
      <c r="D977" t="s">
        <v>3296</v>
      </c>
      <c r="E977" s="4" t="str" cm="1">
        <f t="array" ref="E977">_xlfn.TEXTJOIN(", ", TRUE, IF(COUNTIF(D977, "*"&amp;$BP$2:$BP$2&amp;"*"), $BP$2:$BP$2, ""))</f>
        <v/>
      </c>
      <c r="F977" t="s">
        <v>17</v>
      </c>
      <c r="G977" t="s">
        <v>98</v>
      </c>
      <c r="H977" t="s">
        <v>276</v>
      </c>
      <c r="I977" t="s">
        <v>49</v>
      </c>
      <c r="J977" t="s">
        <v>3297</v>
      </c>
      <c r="K977" t="s">
        <v>397</v>
      </c>
      <c r="L977" t="s">
        <v>1328</v>
      </c>
      <c r="M977" t="s">
        <v>164</v>
      </c>
      <c r="N977" t="s">
        <v>938</v>
      </c>
      <c r="O977" t="s">
        <v>39</v>
      </c>
      <c r="P977" t="s">
        <v>3298</v>
      </c>
      <c r="Q977" t="s">
        <v>2037</v>
      </c>
      <c r="R977" t="s">
        <v>477</v>
      </c>
      <c r="S977" t="s">
        <v>3299</v>
      </c>
      <c r="T977" t="s">
        <v>2941</v>
      </c>
      <c r="U977" t="s">
        <v>3300</v>
      </c>
      <c r="V977" t="s">
        <v>15</v>
      </c>
      <c r="W977" t="s">
        <v>490</v>
      </c>
      <c r="X977" t="s">
        <v>3301</v>
      </c>
      <c r="Y977" t="s">
        <v>291</v>
      </c>
    </row>
    <row r="978" spans="1:29" x14ac:dyDescent="0.35">
      <c r="A978">
        <v>4.9490437144904E+17</v>
      </c>
      <c r="B978" s="1">
        <v>41851</v>
      </c>
      <c r="C978">
        <v>-0.2</v>
      </c>
      <c r="D978" t="s">
        <v>3302</v>
      </c>
      <c r="E978" s="4" t="str" cm="1">
        <f t="array" ref="E978">_xlfn.TEXTJOIN(", ", TRUE, IF(COUNTIF(D978, "*"&amp;$BP$2:$BP$2&amp;"*"), $BP$2:$BP$2, ""))</f>
        <v>america</v>
      </c>
      <c r="F978" t="s">
        <v>240</v>
      </c>
      <c r="G978" t="s">
        <v>3303</v>
      </c>
      <c r="H978" t="s">
        <v>339</v>
      </c>
      <c r="I978" t="s">
        <v>257</v>
      </c>
      <c r="K978" t="s">
        <v>6</v>
      </c>
      <c r="L978" t="s">
        <v>1907</v>
      </c>
      <c r="M978" t="s">
        <v>218</v>
      </c>
      <c r="N978" t="s">
        <v>115</v>
      </c>
      <c r="O978" t="s">
        <v>3304</v>
      </c>
      <c r="P978" t="s">
        <v>16</v>
      </c>
      <c r="Q978" t="s">
        <v>240</v>
      </c>
      <c r="R978" t="s">
        <v>456</v>
      </c>
      <c r="S978" t="s">
        <v>3305</v>
      </c>
      <c r="T978" t="s">
        <v>98</v>
      </c>
      <c r="U978" t="s">
        <v>156</v>
      </c>
      <c r="V978" t="s">
        <v>614</v>
      </c>
      <c r="W978" t="s">
        <v>3306</v>
      </c>
      <c r="X978" t="s">
        <v>3307</v>
      </c>
    </row>
    <row r="979" spans="1:29" x14ac:dyDescent="0.35">
      <c r="A979">
        <v>4.9490342420744998E+17</v>
      </c>
      <c r="B979" s="1">
        <v>41851</v>
      </c>
      <c r="C979">
        <v>0.5</v>
      </c>
      <c r="D979" t="s">
        <v>3308</v>
      </c>
      <c r="E979" s="4" t="str" cm="1">
        <f t="array" ref="E979">_xlfn.TEXTJOIN(", ", TRUE, IF(COUNTIF(D979, "*"&amp;$BP$2:$BP$2&amp;"*"), $BP$2:$BP$2, ""))</f>
        <v/>
      </c>
      <c r="F979" t="s">
        <v>6</v>
      </c>
      <c r="G979" t="s">
        <v>564</v>
      </c>
      <c r="H979" t="s">
        <v>64</v>
      </c>
      <c r="I979" t="s">
        <v>65</v>
      </c>
      <c r="J979" t="s">
        <v>66</v>
      </c>
      <c r="K979" t="s">
        <v>24</v>
      </c>
      <c r="L979" t="s">
        <v>67</v>
      </c>
      <c r="M979" t="s">
        <v>6</v>
      </c>
      <c r="N979" t="s">
        <v>69</v>
      </c>
      <c r="O979" t="s">
        <v>17</v>
      </c>
      <c r="P979" t="s">
        <v>98</v>
      </c>
      <c r="Q979" t="s">
        <v>3309</v>
      </c>
    </row>
    <row r="980" spans="1:29" x14ac:dyDescent="0.35">
      <c r="A980">
        <v>4.9488253700553498E+17</v>
      </c>
      <c r="B980" s="1">
        <v>41851</v>
      </c>
      <c r="C980">
        <v>0</v>
      </c>
      <c r="D980" t="s">
        <v>3310</v>
      </c>
      <c r="E980" s="4" t="str" cm="1">
        <f t="array" ref="E980">_xlfn.TEXTJOIN(", ", TRUE, IF(COUNTIF(D980, "*"&amp;$BP$2:$BP$2&amp;"*"), $BP$2:$BP$2, ""))</f>
        <v>america</v>
      </c>
      <c r="F980" t="s">
        <v>3311</v>
      </c>
      <c r="G980" t="s">
        <v>57</v>
      </c>
      <c r="H980" t="s">
        <v>474</v>
      </c>
      <c r="I980" t="s">
        <v>614</v>
      </c>
      <c r="J980" t="s">
        <v>1128</v>
      </c>
      <c r="K980" t="s">
        <v>9</v>
      </c>
      <c r="L980" t="s">
        <v>3312</v>
      </c>
      <c r="M980" t="s">
        <v>100</v>
      </c>
      <c r="N980" t="s">
        <v>27</v>
      </c>
      <c r="O980" t="s">
        <v>1454</v>
      </c>
      <c r="P980" t="s">
        <v>503</v>
      </c>
      <c r="Q980" t="s">
        <v>21</v>
      </c>
    </row>
    <row r="981" spans="1:29" x14ac:dyDescent="0.35">
      <c r="A981">
        <v>4.9456059318182701E+17</v>
      </c>
      <c r="B981" s="1">
        <v>41850</v>
      </c>
      <c r="C981">
        <v>1</v>
      </c>
      <c r="D981" t="s">
        <v>3313</v>
      </c>
      <c r="E981" s="4" t="str" cm="1">
        <f t="array" ref="E981">_xlfn.TEXTJOIN(", ", TRUE, IF(COUNTIF(D981, "*"&amp;$BP$2:$BP$2&amp;"*"), $BP$2:$BP$2, ""))</f>
        <v/>
      </c>
      <c r="F981" t="s">
        <v>2450</v>
      </c>
      <c r="G981" t="s">
        <v>124</v>
      </c>
      <c r="H981" t="s">
        <v>777</v>
      </c>
      <c r="I981" t="s">
        <v>826</v>
      </c>
      <c r="J981" t="s">
        <v>16</v>
      </c>
      <c r="K981" t="s">
        <v>17</v>
      </c>
      <c r="L981" t="s">
        <v>18</v>
      </c>
      <c r="M981" t="s">
        <v>384</v>
      </c>
      <c r="N981" t="s">
        <v>21</v>
      </c>
    </row>
    <row r="982" spans="1:29" x14ac:dyDescent="0.35">
      <c r="A982">
        <v>4.9454598997843501E+17</v>
      </c>
      <c r="B982" s="1">
        <v>41850</v>
      </c>
      <c r="C982">
        <v>0.4</v>
      </c>
      <c r="D982" t="s">
        <v>3314</v>
      </c>
      <c r="E982" s="4" t="str" cm="1">
        <f t="array" ref="E982">_xlfn.TEXTJOIN(", ", TRUE, IF(COUNTIF(D982, "*"&amp;$BP$2:$BP$2&amp;"*"), $BP$2:$BP$2, ""))</f>
        <v/>
      </c>
      <c r="F982" t="s">
        <v>120</v>
      </c>
      <c r="G982" t="s">
        <v>1250</v>
      </c>
      <c r="H982" t="s">
        <v>30</v>
      </c>
      <c r="I982" t="s">
        <v>196</v>
      </c>
      <c r="J982" t="s">
        <v>484</v>
      </c>
      <c r="K982" t="s">
        <v>2607</v>
      </c>
      <c r="L982" t="s">
        <v>445</v>
      </c>
      <c r="M982" t="s">
        <v>49</v>
      </c>
      <c r="N982">
        <v>4</v>
      </c>
      <c r="O982" t="s">
        <v>452</v>
      </c>
      <c r="P982" t="s">
        <v>15</v>
      </c>
      <c r="Q982" t="s">
        <v>30</v>
      </c>
      <c r="R982" t="s">
        <v>3035</v>
      </c>
      <c r="S982" t="s">
        <v>2606</v>
      </c>
      <c r="T982" t="s">
        <v>24</v>
      </c>
      <c r="U982">
        <v>2014</v>
      </c>
      <c r="V982" t="s">
        <v>437</v>
      </c>
      <c r="W982" t="s">
        <v>76</v>
      </c>
      <c r="X982" t="s">
        <v>21</v>
      </c>
    </row>
    <row r="983" spans="1:29" x14ac:dyDescent="0.35">
      <c r="A983">
        <v>4.9452529688472698E+17</v>
      </c>
      <c r="B983" s="1">
        <v>41850</v>
      </c>
      <c r="C983">
        <v>0</v>
      </c>
      <c r="D983" t="s">
        <v>3315</v>
      </c>
      <c r="E983" s="4" t="str" cm="1">
        <f t="array" ref="E983">_xlfn.TEXTJOIN(", ", TRUE, IF(COUNTIF(D983, "*"&amp;$BP$2:$BP$2&amp;"*"), $BP$2:$BP$2, ""))</f>
        <v>america</v>
      </c>
      <c r="F983" t="s">
        <v>221</v>
      </c>
      <c r="G983" t="s">
        <v>222</v>
      </c>
      <c r="H983" t="s">
        <v>15</v>
      </c>
      <c r="I983" t="s">
        <v>152</v>
      </c>
      <c r="J983" t="s">
        <v>163</v>
      </c>
      <c r="K983" t="s">
        <v>234</v>
      </c>
      <c r="L983" t="s">
        <v>71</v>
      </c>
      <c r="M983" t="s">
        <v>137</v>
      </c>
      <c r="N983" t="s">
        <v>1029</v>
      </c>
      <c r="O983" t="s">
        <v>52</v>
      </c>
      <c r="P983" t="s">
        <v>17</v>
      </c>
      <c r="Q983" t="s">
        <v>98</v>
      </c>
      <c r="R983" t="s">
        <v>3120</v>
      </c>
    </row>
    <row r="984" spans="1:29" x14ac:dyDescent="0.35">
      <c r="A984">
        <v>4.9452314571849299E+17</v>
      </c>
      <c r="B984" s="1">
        <v>41850</v>
      </c>
      <c r="C984">
        <v>0.42499999999999999</v>
      </c>
      <c r="D984" t="s">
        <v>3316</v>
      </c>
      <c r="E984" s="4" t="str" cm="1">
        <f t="array" ref="E984">_xlfn.TEXTJOIN(", ", TRUE, IF(COUNTIF(D984, "*"&amp;$BP$2:$BP$2&amp;"*"), $BP$2:$BP$2, ""))</f>
        <v/>
      </c>
      <c r="F984" t="s">
        <v>944</v>
      </c>
      <c r="G984" t="s">
        <v>78</v>
      </c>
      <c r="H984" t="s">
        <v>79</v>
      </c>
      <c r="I984" t="s">
        <v>1158</v>
      </c>
      <c r="J984" t="s">
        <v>67</v>
      </c>
      <c r="K984" t="s">
        <v>137</v>
      </c>
      <c r="L984" t="s">
        <v>562</v>
      </c>
      <c r="M984" t="s">
        <v>88</v>
      </c>
      <c r="N984" t="s">
        <v>257</v>
      </c>
      <c r="O984" t="s">
        <v>397</v>
      </c>
      <c r="P984" t="s">
        <v>1057</v>
      </c>
      <c r="Q984" t="s">
        <v>15</v>
      </c>
      <c r="R984" t="s">
        <v>2874</v>
      </c>
      <c r="S984" t="s">
        <v>17</v>
      </c>
      <c r="T984" t="s">
        <v>98</v>
      </c>
      <c r="U984" t="s">
        <v>3120</v>
      </c>
      <c r="V984" t="s">
        <v>1473</v>
      </c>
    </row>
    <row r="985" spans="1:29" x14ac:dyDescent="0.35">
      <c r="A985">
        <v>4.9452233848274502E+17</v>
      </c>
      <c r="B985" s="1">
        <v>41850</v>
      </c>
      <c r="C985">
        <v>0.25</v>
      </c>
      <c r="D985" t="s">
        <v>3317</v>
      </c>
      <c r="E985" s="4" t="str" cm="1">
        <f t="array" ref="E985">_xlfn.TEXTJOIN(", ", TRUE, IF(COUNTIF(D985, "*"&amp;$BP$2:$BP$2&amp;"*"), $BP$2:$BP$2, ""))</f>
        <v>america</v>
      </c>
      <c r="F985" t="s">
        <v>221</v>
      </c>
      <c r="G985" t="s">
        <v>8</v>
      </c>
      <c r="H985" t="s">
        <v>272</v>
      </c>
      <c r="I985" t="s">
        <v>9</v>
      </c>
      <c r="J985" t="s">
        <v>92</v>
      </c>
      <c r="K985" t="s">
        <v>164</v>
      </c>
      <c r="L985" t="s">
        <v>555</v>
      </c>
      <c r="M985" t="s">
        <v>9</v>
      </c>
      <c r="N985" t="s">
        <v>78</v>
      </c>
      <c r="O985" t="s">
        <v>1422</v>
      </c>
      <c r="P985" t="s">
        <v>1012</v>
      </c>
      <c r="Q985" t="s">
        <v>16</v>
      </c>
      <c r="R985" t="s">
        <v>503</v>
      </c>
      <c r="S985" t="s">
        <v>67</v>
      </c>
      <c r="T985" t="s">
        <v>717</v>
      </c>
      <c r="U985" t="s">
        <v>114</v>
      </c>
      <c r="V985" t="s">
        <v>637</v>
      </c>
      <c r="W985" t="s">
        <v>15</v>
      </c>
      <c r="X985" t="s">
        <v>30</v>
      </c>
      <c r="Y985" t="s">
        <v>502</v>
      </c>
      <c r="Z985" t="s">
        <v>1585</v>
      </c>
      <c r="AA985" t="s">
        <v>17</v>
      </c>
      <c r="AB985" t="s">
        <v>98</v>
      </c>
      <c r="AC985" t="s">
        <v>3120</v>
      </c>
    </row>
    <row r="986" spans="1:29" x14ac:dyDescent="0.35">
      <c r="A986">
        <v>4.9452064777136902E+17</v>
      </c>
      <c r="B986" s="1">
        <v>41850</v>
      </c>
      <c r="C986">
        <v>0.25</v>
      </c>
      <c r="D986" t="s">
        <v>3318</v>
      </c>
      <c r="E986" s="4" t="str" cm="1">
        <f t="array" ref="E986">_xlfn.TEXTJOIN(", ", TRUE, IF(COUNTIF(D986, "*"&amp;$BP$2:$BP$2&amp;"*"), $BP$2:$BP$2, ""))</f>
        <v/>
      </c>
      <c r="F986" t="s">
        <v>30</v>
      </c>
      <c r="G986" t="s">
        <v>61</v>
      </c>
      <c r="H986" t="s">
        <v>71</v>
      </c>
      <c r="I986" t="s">
        <v>253</v>
      </c>
      <c r="J986" t="s">
        <v>3319</v>
      </c>
      <c r="K986" t="s">
        <v>294</v>
      </c>
      <c r="L986" t="s">
        <v>921</v>
      </c>
      <c r="M986" t="s">
        <v>922</v>
      </c>
      <c r="N986" t="s">
        <v>11</v>
      </c>
      <c r="O986" t="s">
        <v>32</v>
      </c>
      <c r="P986" t="s">
        <v>253</v>
      </c>
      <c r="Q986" t="s">
        <v>863</v>
      </c>
      <c r="R986" t="s">
        <v>920</v>
      </c>
      <c r="S986" t="s">
        <v>555</v>
      </c>
      <c r="T986" t="s">
        <v>556</v>
      </c>
      <c r="U986" t="s">
        <v>251</v>
      </c>
      <c r="V986" t="s">
        <v>30</v>
      </c>
      <c r="W986" t="s">
        <v>61</v>
      </c>
      <c r="X986" t="s">
        <v>71</v>
      </c>
      <c r="Y986" t="s">
        <v>1836</v>
      </c>
      <c r="Z986" t="s">
        <v>17</v>
      </c>
      <c r="AA986" t="s">
        <v>98</v>
      </c>
    </row>
    <row r="987" spans="1:29" x14ac:dyDescent="0.35">
      <c r="A987">
        <v>4.9451996619697702E+17</v>
      </c>
      <c r="B987" s="1">
        <v>41850</v>
      </c>
      <c r="C987">
        <v>0</v>
      </c>
      <c r="D987" t="s">
        <v>3320</v>
      </c>
      <c r="E987" s="4" t="str" cm="1">
        <f t="array" ref="E987">_xlfn.TEXTJOIN(", ", TRUE, IF(COUNTIF(D987, "*"&amp;$BP$2:$BP$2&amp;"*"), $BP$2:$BP$2, ""))</f>
        <v/>
      </c>
      <c r="F987" t="s">
        <v>221</v>
      </c>
      <c r="G987" t="s">
        <v>8</v>
      </c>
      <c r="H987" t="s">
        <v>879</v>
      </c>
      <c r="I987" t="s">
        <v>3321</v>
      </c>
      <c r="J987" t="s">
        <v>913</v>
      </c>
      <c r="K987" t="s">
        <v>30</v>
      </c>
      <c r="L987" t="s">
        <v>1367</v>
      </c>
      <c r="M987" t="s">
        <v>456</v>
      </c>
      <c r="N987" t="s">
        <v>124</v>
      </c>
      <c r="O987" t="s">
        <v>3322</v>
      </c>
      <c r="P987" t="s">
        <v>16</v>
      </c>
      <c r="Q987" t="s">
        <v>1671</v>
      </c>
      <c r="R987" t="s">
        <v>30</v>
      </c>
      <c r="S987" t="s">
        <v>1367</v>
      </c>
      <c r="T987" t="s">
        <v>544</v>
      </c>
      <c r="U987" t="s">
        <v>17</v>
      </c>
      <c r="V987" t="s">
        <v>98</v>
      </c>
      <c r="W987" t="s">
        <v>3120</v>
      </c>
      <c r="X987" t="s">
        <v>992</v>
      </c>
    </row>
    <row r="988" spans="1:29" x14ac:dyDescent="0.35">
      <c r="A988">
        <v>4.9451929353546099E+17</v>
      </c>
      <c r="B988" s="1">
        <v>41850</v>
      </c>
      <c r="C988">
        <v>0</v>
      </c>
      <c r="D988" t="s">
        <v>3323</v>
      </c>
      <c r="E988" s="4" t="str" cm="1">
        <f t="array" ref="E988">_xlfn.TEXTJOIN(", ", TRUE, IF(COUNTIF(D988, "*"&amp;$BP$2:$BP$2&amp;"*"), $BP$2:$BP$2, ""))</f>
        <v/>
      </c>
      <c r="F988" t="s">
        <v>367</v>
      </c>
      <c r="G988" t="s">
        <v>1671</v>
      </c>
      <c r="H988" t="s">
        <v>124</v>
      </c>
      <c r="I988" t="s">
        <v>555</v>
      </c>
      <c r="J988" t="s">
        <v>3324</v>
      </c>
      <c r="K988" t="s">
        <v>328</v>
      </c>
      <c r="L988" t="s">
        <v>595</v>
      </c>
      <c r="M988" t="s">
        <v>35</v>
      </c>
      <c r="N988" t="s">
        <v>3212</v>
      </c>
      <c r="O988" t="s">
        <v>3325</v>
      </c>
      <c r="P988" t="s">
        <v>64</v>
      </c>
      <c r="Q988" t="s">
        <v>276</v>
      </c>
      <c r="R988" t="s">
        <v>272</v>
      </c>
      <c r="S988" t="s">
        <v>87</v>
      </c>
      <c r="T988" t="s">
        <v>1671</v>
      </c>
      <c r="U988" t="s">
        <v>164</v>
      </c>
      <c r="V988" t="s">
        <v>555</v>
      </c>
      <c r="W988" t="s">
        <v>291</v>
      </c>
      <c r="X988" t="s">
        <v>17</v>
      </c>
      <c r="Y988" t="s">
        <v>98</v>
      </c>
      <c r="Z988" t="s">
        <v>3120</v>
      </c>
    </row>
    <row r="989" spans="1:29" x14ac:dyDescent="0.35">
      <c r="A989">
        <v>4.9451794360712301E+17</v>
      </c>
      <c r="B989" s="1">
        <v>41850</v>
      </c>
      <c r="C989">
        <v>0</v>
      </c>
      <c r="D989" t="s">
        <v>3326</v>
      </c>
      <c r="E989" s="4" t="str" cm="1">
        <f t="array" ref="E989">_xlfn.TEXTJOIN(", ", TRUE, IF(COUNTIF(D989, "*"&amp;$BP$2:$BP$2&amp;"*"), $BP$2:$BP$2, ""))</f>
        <v/>
      </c>
      <c r="F989" t="s">
        <v>30</v>
      </c>
      <c r="G989" t="s">
        <v>451</v>
      </c>
      <c r="H989" t="s">
        <v>452</v>
      </c>
      <c r="I989" t="s">
        <v>137</v>
      </c>
      <c r="J989" t="s">
        <v>445</v>
      </c>
      <c r="K989" t="s">
        <v>164</v>
      </c>
      <c r="L989" t="s">
        <v>578</v>
      </c>
      <c r="M989" t="s">
        <v>420</v>
      </c>
      <c r="N989" t="s">
        <v>894</v>
      </c>
      <c r="O989" t="s">
        <v>24</v>
      </c>
      <c r="P989">
        <v>2008</v>
      </c>
      <c r="Q989" t="s">
        <v>17</v>
      </c>
      <c r="R989" t="s">
        <v>98</v>
      </c>
      <c r="S989" t="s">
        <v>3120</v>
      </c>
    </row>
    <row r="990" spans="1:29" x14ac:dyDescent="0.35">
      <c r="A990">
        <v>4.9422717527327501E+17</v>
      </c>
      <c r="B990" s="1">
        <v>41849</v>
      </c>
      <c r="C990">
        <v>0</v>
      </c>
      <c r="D990" t="s">
        <v>3327</v>
      </c>
      <c r="E990" s="4" t="str" cm="1">
        <f t="array" ref="E990">_xlfn.TEXTJOIN(", ", TRUE, IF(COUNTIF(D990, "*"&amp;$BP$2:$BP$2&amp;"*"), $BP$2:$BP$2, ""))</f>
        <v/>
      </c>
      <c r="F990" t="s">
        <v>124</v>
      </c>
      <c r="G990" t="s">
        <v>244</v>
      </c>
      <c r="H990" t="s">
        <v>3328</v>
      </c>
      <c r="I990" t="s">
        <v>156</v>
      </c>
      <c r="J990" t="s">
        <v>30</v>
      </c>
      <c r="K990" t="s">
        <v>1473</v>
      </c>
      <c r="L990" t="s">
        <v>2784</v>
      </c>
      <c r="M990" t="s">
        <v>21</v>
      </c>
    </row>
    <row r="991" spans="1:29" x14ac:dyDescent="0.35">
      <c r="A991">
        <v>4.9417378823839302E+17</v>
      </c>
      <c r="B991" s="1">
        <v>41849</v>
      </c>
      <c r="C991">
        <v>0.1</v>
      </c>
      <c r="D991" t="s">
        <v>3329</v>
      </c>
      <c r="E991" s="4" t="str" cm="1">
        <f t="array" ref="E991">_xlfn.TEXTJOIN(", ", TRUE, IF(COUNTIF(D991, "*"&amp;$BP$2:$BP$2&amp;"*"), $BP$2:$BP$2, ""))</f>
        <v/>
      </c>
      <c r="F991" t="s">
        <v>3330</v>
      </c>
      <c r="G991" t="s">
        <v>47</v>
      </c>
      <c r="H991" t="s">
        <v>144</v>
      </c>
      <c r="I991" t="s">
        <v>519</v>
      </c>
      <c r="J991" t="s">
        <v>30</v>
      </c>
      <c r="K991" t="s">
        <v>1430</v>
      </c>
      <c r="L991" t="s">
        <v>24</v>
      </c>
      <c r="M991" t="s">
        <v>46</v>
      </c>
      <c r="N991" t="s">
        <v>70</v>
      </c>
      <c r="O991" t="s">
        <v>164</v>
      </c>
      <c r="P991" t="s">
        <v>257</v>
      </c>
      <c r="Q991" t="s">
        <v>9</v>
      </c>
      <c r="R991" t="s">
        <v>258</v>
      </c>
      <c r="S991" t="s">
        <v>21</v>
      </c>
      <c r="T991" t="s">
        <v>149</v>
      </c>
    </row>
    <row r="992" spans="1:29" x14ac:dyDescent="0.35">
      <c r="A992">
        <v>4.9386807400597901E+17</v>
      </c>
      <c r="B992" s="1">
        <v>41848</v>
      </c>
      <c r="C992">
        <v>0.25</v>
      </c>
      <c r="D992" t="s">
        <v>3331</v>
      </c>
      <c r="E992" s="4" t="str" cm="1">
        <f t="array" ref="E992">_xlfn.TEXTJOIN(", ", TRUE, IF(COUNTIF(D992, "*"&amp;$BP$2:$BP$2&amp;"*"), $BP$2:$BP$2, ""))</f>
        <v/>
      </c>
      <c r="F992" t="s">
        <v>164</v>
      </c>
      <c r="G992" t="s">
        <v>257</v>
      </c>
      <c r="H992" t="s">
        <v>9</v>
      </c>
      <c r="I992" t="s">
        <v>274</v>
      </c>
      <c r="J992" t="s">
        <v>3332</v>
      </c>
      <c r="K992" t="s">
        <v>3333</v>
      </c>
      <c r="L992" t="s">
        <v>348</v>
      </c>
      <c r="M992" t="s">
        <v>115</v>
      </c>
      <c r="N992" t="s">
        <v>2710</v>
      </c>
      <c r="O992" t="s">
        <v>1980</v>
      </c>
      <c r="P992" t="s">
        <v>191</v>
      </c>
      <c r="Q992" t="s">
        <v>30</v>
      </c>
      <c r="R992" t="s">
        <v>1367</v>
      </c>
      <c r="S992" t="s">
        <v>977</v>
      </c>
      <c r="T992" t="s">
        <v>76</v>
      </c>
      <c r="U992" t="s">
        <v>382</v>
      </c>
      <c r="V992" t="s">
        <v>3334</v>
      </c>
      <c r="W992" t="s">
        <v>3271</v>
      </c>
      <c r="X992" t="s">
        <v>3335</v>
      </c>
      <c r="Y992" t="s">
        <v>3336</v>
      </c>
      <c r="Z992" t="s">
        <v>21</v>
      </c>
    </row>
    <row r="993" spans="1:27" x14ac:dyDescent="0.35">
      <c r="A993">
        <v>4.9384538449027802E+17</v>
      </c>
      <c r="B993" s="1">
        <v>41848</v>
      </c>
      <c r="C993">
        <v>6.8181818181818094E-2</v>
      </c>
      <c r="D993" t="s">
        <v>3337</v>
      </c>
      <c r="E993" s="4" t="str" cm="1">
        <f t="array" ref="E993">_xlfn.TEXTJOIN(", ", TRUE, IF(COUNTIF(D993, "*"&amp;$BP$2:$BP$2&amp;"*"), $BP$2:$BP$2, ""))</f>
        <v/>
      </c>
      <c r="F993" t="s">
        <v>3269</v>
      </c>
      <c r="G993" t="s">
        <v>3338</v>
      </c>
      <c r="H993" t="s">
        <v>3339</v>
      </c>
      <c r="I993" t="s">
        <v>3340</v>
      </c>
      <c r="J993" t="s">
        <v>377</v>
      </c>
      <c r="K993" t="s">
        <v>30</v>
      </c>
      <c r="L993" t="s">
        <v>3341</v>
      </c>
      <c r="M993" t="s">
        <v>1000</v>
      </c>
      <c r="N993" t="s">
        <v>221</v>
      </c>
      <c r="O993" t="s">
        <v>3342</v>
      </c>
      <c r="P993" t="s">
        <v>9</v>
      </c>
      <c r="Q993" t="s">
        <v>281</v>
      </c>
      <c r="R993" t="s">
        <v>156</v>
      </c>
      <c r="S993" t="s">
        <v>921</v>
      </c>
      <c r="T993" t="s">
        <v>922</v>
      </c>
      <c r="U993" t="s">
        <v>16</v>
      </c>
      <c r="V993" t="s">
        <v>49</v>
      </c>
      <c r="W993" t="s">
        <v>808</v>
      </c>
      <c r="X993" t="s">
        <v>21</v>
      </c>
    </row>
    <row r="994" spans="1:27" x14ac:dyDescent="0.35">
      <c r="A994">
        <v>4.9382741498503501E+17</v>
      </c>
      <c r="B994" s="1">
        <v>41848</v>
      </c>
      <c r="C994">
        <v>0.2</v>
      </c>
      <c r="D994" t="s">
        <v>3343</v>
      </c>
      <c r="E994" s="4" t="str" cm="1">
        <f t="array" ref="E994">_xlfn.TEXTJOIN(", ", TRUE, IF(COUNTIF(D994, "*"&amp;$BP$2:$BP$2&amp;"*"), $BP$2:$BP$2, ""))</f>
        <v/>
      </c>
      <c r="F994" t="s">
        <v>49</v>
      </c>
      <c r="G994" t="s">
        <v>3344</v>
      </c>
      <c r="H994" t="s">
        <v>1281</v>
      </c>
      <c r="I994" t="s">
        <v>1758</v>
      </c>
      <c r="J994" t="s">
        <v>3133</v>
      </c>
      <c r="K994" t="s">
        <v>124</v>
      </c>
      <c r="L994" t="s">
        <v>3345</v>
      </c>
      <c r="M994" t="s">
        <v>1781</v>
      </c>
      <c r="N994" t="s">
        <v>214</v>
      </c>
      <c r="O994" t="s">
        <v>9</v>
      </c>
      <c r="P994" t="s">
        <v>30</v>
      </c>
      <c r="Q994" t="s">
        <v>429</v>
      </c>
      <c r="R994" t="s">
        <v>430</v>
      </c>
      <c r="S994" t="s">
        <v>258</v>
      </c>
    </row>
    <row r="995" spans="1:27" x14ac:dyDescent="0.35">
      <c r="A995">
        <v>4.9351032369382099E+17</v>
      </c>
      <c r="B995" s="1">
        <v>41847</v>
      </c>
      <c r="C995">
        <v>0</v>
      </c>
      <c r="D995" t="s">
        <v>3346</v>
      </c>
      <c r="E995" s="4" t="str" cm="1">
        <f t="array" ref="E995">_xlfn.TEXTJOIN(", ", TRUE, IF(COUNTIF(D995, "*"&amp;$BP$2:$BP$2&amp;"*"), $BP$2:$BP$2, ""))</f>
        <v/>
      </c>
      <c r="F995" t="s">
        <v>131</v>
      </c>
      <c r="G995" t="s">
        <v>49</v>
      </c>
      <c r="H995" t="s">
        <v>223</v>
      </c>
      <c r="I995" t="s">
        <v>9</v>
      </c>
      <c r="J995" t="s">
        <v>1230</v>
      </c>
      <c r="K995" t="s">
        <v>11</v>
      </c>
      <c r="L995" t="s">
        <v>1473</v>
      </c>
      <c r="M995" t="s">
        <v>2784</v>
      </c>
      <c r="N995" t="s">
        <v>21</v>
      </c>
    </row>
    <row r="996" spans="1:27" x14ac:dyDescent="0.35">
      <c r="A996">
        <v>4.9312702252977299E+17</v>
      </c>
      <c r="B996" s="1">
        <v>41846</v>
      </c>
      <c r="C996">
        <v>0</v>
      </c>
      <c r="D996" t="s">
        <v>3347</v>
      </c>
      <c r="E996" s="4" t="str" cm="1">
        <f t="array" ref="E996">_xlfn.TEXTJOIN(", ", TRUE, IF(COUNTIF(D996, "*"&amp;$BP$2:$BP$2&amp;"*"), $BP$2:$BP$2, ""))</f>
        <v/>
      </c>
      <c r="F996" t="s">
        <v>276</v>
      </c>
      <c r="G996" t="s">
        <v>6</v>
      </c>
      <c r="H996" t="s">
        <v>168</v>
      </c>
      <c r="I996" t="s">
        <v>16</v>
      </c>
      <c r="J996" t="s">
        <v>1966</v>
      </c>
      <c r="K996" t="s">
        <v>30</v>
      </c>
      <c r="L996" t="s">
        <v>921</v>
      </c>
      <c r="M996" t="s">
        <v>922</v>
      </c>
      <c r="N996" t="s">
        <v>124</v>
      </c>
      <c r="O996" t="s">
        <v>244</v>
      </c>
      <c r="P996" t="s">
        <v>3328</v>
      </c>
      <c r="Q996" t="s">
        <v>156</v>
      </c>
      <c r="R996" t="s">
        <v>11</v>
      </c>
      <c r="S996" t="s">
        <v>2784</v>
      </c>
      <c r="T996" t="s">
        <v>21</v>
      </c>
      <c r="U996" t="s">
        <v>1473</v>
      </c>
    </row>
    <row r="997" spans="1:27" x14ac:dyDescent="0.35">
      <c r="A997">
        <v>4.9309251983273101E+17</v>
      </c>
      <c r="B997" s="1">
        <v>41846</v>
      </c>
      <c r="C997">
        <v>0.2</v>
      </c>
      <c r="D997" t="s">
        <v>3348</v>
      </c>
      <c r="E997" s="4" t="str" cm="1">
        <f t="array" ref="E997">_xlfn.TEXTJOIN(", ", TRUE, IF(COUNTIF(D997, "*"&amp;$BP$2:$BP$2&amp;"*"), $BP$2:$BP$2, ""))</f>
        <v/>
      </c>
      <c r="F997" t="s">
        <v>944</v>
      </c>
      <c r="G997" t="s">
        <v>1953</v>
      </c>
      <c r="H997" t="s">
        <v>152</v>
      </c>
      <c r="I997" t="s">
        <v>1969</v>
      </c>
      <c r="J997" t="s">
        <v>2230</v>
      </c>
      <c r="K997" t="s">
        <v>71</v>
      </c>
      <c r="L997" t="s">
        <v>1941</v>
      </c>
      <c r="M997" t="s">
        <v>238</v>
      </c>
      <c r="N997" t="s">
        <v>3349</v>
      </c>
      <c r="O997" t="s">
        <v>104</v>
      </c>
      <c r="P997" t="s">
        <v>769</v>
      </c>
      <c r="Q997" t="s">
        <v>211</v>
      </c>
      <c r="R997" t="s">
        <v>456</v>
      </c>
      <c r="S997" t="s">
        <v>75</v>
      </c>
      <c r="T997" t="s">
        <v>283</v>
      </c>
      <c r="U997" t="s">
        <v>17</v>
      </c>
      <c r="V997" t="s">
        <v>98</v>
      </c>
      <c r="W997" t="s">
        <v>21</v>
      </c>
    </row>
    <row r="998" spans="1:27" x14ac:dyDescent="0.35">
      <c r="A998">
        <v>4.92411030182432E+17</v>
      </c>
      <c r="B998" s="1">
        <v>41844</v>
      </c>
      <c r="C998">
        <v>0</v>
      </c>
      <c r="D998" t="s">
        <v>3350</v>
      </c>
      <c r="E998" s="4" t="str" cm="1">
        <f t="array" ref="E998">_xlfn.TEXTJOIN(", ", TRUE, IF(COUNTIF(D998, "*"&amp;$BP$2:$BP$2&amp;"*"), $BP$2:$BP$2, ""))</f>
        <v>america</v>
      </c>
      <c r="F998" t="s">
        <v>276</v>
      </c>
      <c r="G998" t="s">
        <v>238</v>
      </c>
      <c r="H998" t="s">
        <v>26</v>
      </c>
      <c r="I998" t="s">
        <v>91</v>
      </c>
      <c r="J998" t="s">
        <v>211</v>
      </c>
      <c r="K998" t="s">
        <v>221</v>
      </c>
      <c r="L998" t="s">
        <v>1785</v>
      </c>
      <c r="M998" t="s">
        <v>6</v>
      </c>
      <c r="N998" t="s">
        <v>637</v>
      </c>
      <c r="O998" t="s">
        <v>137</v>
      </c>
      <c r="P998" t="s">
        <v>34</v>
      </c>
      <c r="Q998" t="s">
        <v>1829</v>
      </c>
      <c r="R998" t="s">
        <v>234</v>
      </c>
      <c r="S998" t="s">
        <v>356</v>
      </c>
      <c r="T998" t="s">
        <v>17</v>
      </c>
      <c r="U998" t="s">
        <v>98</v>
      </c>
      <c r="V998" t="s">
        <v>3120</v>
      </c>
    </row>
    <row r="999" spans="1:27" x14ac:dyDescent="0.35">
      <c r="A999">
        <v>4.9240987805328102E+17</v>
      </c>
      <c r="B999" s="1">
        <v>41844</v>
      </c>
      <c r="C999">
        <v>0</v>
      </c>
      <c r="D999" t="s">
        <v>3351</v>
      </c>
      <c r="E999" s="4" t="str" cm="1">
        <f t="array" ref="E999">_xlfn.TEXTJOIN(", ", TRUE, IF(COUNTIF(D999, "*"&amp;$BP$2:$BP$2&amp;"*"), $BP$2:$BP$2, ""))</f>
        <v/>
      </c>
      <c r="F999" t="s">
        <v>30</v>
      </c>
      <c r="G999" t="s">
        <v>3352</v>
      </c>
      <c r="H999" t="s">
        <v>1503</v>
      </c>
      <c r="I999" t="s">
        <v>15</v>
      </c>
      <c r="J999" t="s">
        <v>718</v>
      </c>
      <c r="K999" t="s">
        <v>137</v>
      </c>
      <c r="L999" t="s">
        <v>9</v>
      </c>
      <c r="M999" t="s">
        <v>70</v>
      </c>
      <c r="N999" t="s">
        <v>49</v>
      </c>
      <c r="O999" t="s">
        <v>3353</v>
      </c>
      <c r="P999" t="s">
        <v>3354</v>
      </c>
      <c r="Q999" t="s">
        <v>3355</v>
      </c>
      <c r="R999" t="s">
        <v>17</v>
      </c>
      <c r="S999" t="s">
        <v>98</v>
      </c>
      <c r="T999" t="s">
        <v>3120</v>
      </c>
    </row>
    <row r="1000" spans="1:27" x14ac:dyDescent="0.35">
      <c r="A1000">
        <v>4.92409334882504E+17</v>
      </c>
      <c r="B1000" s="1">
        <v>41844</v>
      </c>
      <c r="C1000">
        <v>0.44999999999999901</v>
      </c>
      <c r="D1000" t="s">
        <v>3356</v>
      </c>
      <c r="E1000" s="4" t="str" cm="1">
        <f t="array" ref="E1000">_xlfn.TEXTJOIN(", ", TRUE, IF(COUNTIF(D1000, "*"&amp;$BP$2:$BP$2&amp;"*"), $BP$2:$BP$2, ""))</f>
        <v/>
      </c>
      <c r="F1000" t="s">
        <v>1969</v>
      </c>
      <c r="G1000" t="s">
        <v>2230</v>
      </c>
      <c r="H1000" t="s">
        <v>1941</v>
      </c>
      <c r="I1000" t="s">
        <v>164</v>
      </c>
      <c r="J1000" t="s">
        <v>49</v>
      </c>
      <c r="K1000" t="s">
        <v>949</v>
      </c>
      <c r="L1000" t="s">
        <v>1503</v>
      </c>
      <c r="M1000" t="s">
        <v>237</v>
      </c>
      <c r="N1000" t="s">
        <v>238</v>
      </c>
      <c r="O1000" t="s">
        <v>274</v>
      </c>
      <c r="P1000" t="s">
        <v>3357</v>
      </c>
      <c r="Q1000" t="s">
        <v>3332</v>
      </c>
      <c r="R1000" t="s">
        <v>3333</v>
      </c>
      <c r="S1000" t="s">
        <v>100</v>
      </c>
      <c r="T1000" t="s">
        <v>1341</v>
      </c>
      <c r="U1000" t="s">
        <v>15</v>
      </c>
      <c r="V1000" t="s">
        <v>904</v>
      </c>
      <c r="W1000" t="s">
        <v>17</v>
      </c>
      <c r="X1000" t="s">
        <v>98</v>
      </c>
    </row>
    <row r="1001" spans="1:27" x14ac:dyDescent="0.35">
      <c r="A1001">
        <v>4.9240866438107098E+17</v>
      </c>
      <c r="B1001" s="1">
        <v>41844</v>
      </c>
      <c r="C1001">
        <v>0.7</v>
      </c>
      <c r="D1001" t="s">
        <v>3358</v>
      </c>
      <c r="E1001" s="4" t="str" cm="1">
        <f t="array" ref="E1001">_xlfn.TEXTJOIN(", ", TRUE, IF(COUNTIF(D1001, "*"&amp;$BP$2:$BP$2&amp;"*"), $BP$2:$BP$2, ""))</f>
        <v/>
      </c>
      <c r="F1001" t="s">
        <v>238</v>
      </c>
      <c r="G1001" t="s">
        <v>462</v>
      </c>
      <c r="H1001" t="s">
        <v>9</v>
      </c>
      <c r="I1001" t="s">
        <v>742</v>
      </c>
      <c r="J1001" t="s">
        <v>2710</v>
      </c>
      <c r="K1001" t="s">
        <v>382</v>
      </c>
      <c r="L1001" t="s">
        <v>3359</v>
      </c>
      <c r="M1001" t="s">
        <v>294</v>
      </c>
      <c r="N1001" t="s">
        <v>1054</v>
      </c>
      <c r="O1001" t="s">
        <v>247</v>
      </c>
      <c r="P1001" t="s">
        <v>9</v>
      </c>
      <c r="Q1001" t="s">
        <v>123</v>
      </c>
      <c r="R1001" t="s">
        <v>28</v>
      </c>
      <c r="S1001" t="s">
        <v>24</v>
      </c>
      <c r="T1001" t="s">
        <v>3304</v>
      </c>
      <c r="U1001" t="s">
        <v>294</v>
      </c>
      <c r="V1001" t="s">
        <v>1458</v>
      </c>
      <c r="W1001" t="s">
        <v>1710</v>
      </c>
      <c r="X1001" t="s">
        <v>24</v>
      </c>
      <c r="Y1001" t="s">
        <v>3360</v>
      </c>
      <c r="Z1001" t="s">
        <v>17</v>
      </c>
      <c r="AA1001" t="s">
        <v>98</v>
      </c>
    </row>
    <row r="1002" spans="1:27" x14ac:dyDescent="0.35">
      <c r="A1002">
        <v>4.9240793730686899E+17</v>
      </c>
      <c r="B1002" s="1">
        <v>41844</v>
      </c>
      <c r="C1002">
        <v>0.25</v>
      </c>
      <c r="D1002" t="s">
        <v>3361</v>
      </c>
      <c r="E1002" s="4" t="str" cm="1">
        <f t="array" ref="E1002">_xlfn.TEXTJOIN(", ", TRUE, IF(COUNTIF(D1002, "*"&amp;$BP$2:$BP$2&amp;"*"), $BP$2:$BP$2, ""))</f>
        <v/>
      </c>
      <c r="F1002" t="s">
        <v>61</v>
      </c>
      <c r="G1002" t="s">
        <v>71</v>
      </c>
      <c r="H1002" t="s">
        <v>253</v>
      </c>
      <c r="I1002" t="s">
        <v>3319</v>
      </c>
      <c r="J1002" t="s">
        <v>30</v>
      </c>
      <c r="K1002" t="s">
        <v>921</v>
      </c>
      <c r="L1002" t="s">
        <v>922</v>
      </c>
      <c r="M1002" t="s">
        <v>11</v>
      </c>
      <c r="N1002" t="s">
        <v>32</v>
      </c>
      <c r="O1002" t="s">
        <v>253</v>
      </c>
      <c r="P1002" t="s">
        <v>863</v>
      </c>
      <c r="Q1002" t="s">
        <v>920</v>
      </c>
      <c r="R1002" t="s">
        <v>555</v>
      </c>
      <c r="S1002" t="s">
        <v>556</v>
      </c>
      <c r="T1002" t="s">
        <v>251</v>
      </c>
      <c r="U1002" t="s">
        <v>828</v>
      </c>
      <c r="V1002" t="s">
        <v>71</v>
      </c>
      <c r="W1002" t="s">
        <v>1836</v>
      </c>
      <c r="X1002" t="s">
        <v>17</v>
      </c>
      <c r="Y1002" t="s">
        <v>98</v>
      </c>
      <c r="Z1002" t="s">
        <v>1473</v>
      </c>
    </row>
    <row r="1003" spans="1:27" x14ac:dyDescent="0.35">
      <c r="A1003">
        <v>4.9240613960341901E+17</v>
      </c>
      <c r="B1003" s="1">
        <v>41844</v>
      </c>
      <c r="C1003">
        <v>0.25</v>
      </c>
      <c r="D1003" t="s">
        <v>3362</v>
      </c>
      <c r="E1003" s="4" t="str" cm="1">
        <f t="array" ref="E1003">_xlfn.TEXTJOIN(", ", TRUE, IF(COUNTIF(D1003, "*"&amp;$BP$2:$BP$2&amp;"*"), $BP$2:$BP$2, ""))</f>
        <v/>
      </c>
      <c r="F1003" t="s">
        <v>162</v>
      </c>
      <c r="G1003" t="s">
        <v>2559</v>
      </c>
      <c r="H1003" t="s">
        <v>3363</v>
      </c>
      <c r="I1003" t="s">
        <v>191</v>
      </c>
      <c r="J1003" t="s">
        <v>1385</v>
      </c>
      <c r="K1003" t="s">
        <v>67</v>
      </c>
      <c r="L1003" t="s">
        <v>253</v>
      </c>
      <c r="M1003" t="s">
        <v>2555</v>
      </c>
      <c r="N1003" t="s">
        <v>30</v>
      </c>
      <c r="O1003" t="s">
        <v>1724</v>
      </c>
      <c r="P1003" t="s">
        <v>9</v>
      </c>
      <c r="Q1003" t="s">
        <v>77</v>
      </c>
      <c r="R1003" t="s">
        <v>356</v>
      </c>
      <c r="S1003" t="s">
        <v>9</v>
      </c>
      <c r="T1003" t="s">
        <v>873</v>
      </c>
      <c r="U1003" t="s">
        <v>3364</v>
      </c>
      <c r="V1003" t="s">
        <v>828</v>
      </c>
      <c r="W1003" t="s">
        <v>315</v>
      </c>
      <c r="X1003" t="s">
        <v>15</v>
      </c>
      <c r="Y1003" t="s">
        <v>1422</v>
      </c>
      <c r="Z1003" t="s">
        <v>17</v>
      </c>
      <c r="AA1003" t="s">
        <v>98</v>
      </c>
    </row>
    <row r="1004" spans="1:27" x14ac:dyDescent="0.35">
      <c r="A1004">
        <v>4.9240398496807302E+17</v>
      </c>
      <c r="B1004" s="1">
        <v>41844</v>
      </c>
      <c r="C1004">
        <v>0</v>
      </c>
      <c r="D1004" t="s">
        <v>3365</v>
      </c>
      <c r="E1004" s="4" t="str" cm="1">
        <f t="array" ref="E1004">_xlfn.TEXTJOIN(", ", TRUE, IF(COUNTIF(D1004, "*"&amp;$BP$2:$BP$2&amp;"*"), $BP$2:$BP$2, ""))</f>
        <v>america</v>
      </c>
      <c r="F1004" t="s">
        <v>162</v>
      </c>
      <c r="G1004" t="s">
        <v>289</v>
      </c>
      <c r="H1004" t="s">
        <v>66</v>
      </c>
      <c r="I1004" t="s">
        <v>221</v>
      </c>
      <c r="J1004" t="s">
        <v>1408</v>
      </c>
      <c r="K1004" t="s">
        <v>3366</v>
      </c>
      <c r="M1004" t="s">
        <v>162</v>
      </c>
      <c r="N1004" t="s">
        <v>3366</v>
      </c>
      <c r="O1004" t="s">
        <v>9</v>
      </c>
      <c r="P1004" t="s">
        <v>503</v>
      </c>
      <c r="Q1004" t="s">
        <v>115</v>
      </c>
      <c r="R1004" t="s">
        <v>304</v>
      </c>
      <c r="S1004" t="s">
        <v>30</v>
      </c>
      <c r="T1004" t="s">
        <v>208</v>
      </c>
      <c r="U1004" t="s">
        <v>17</v>
      </c>
      <c r="V1004" t="s">
        <v>98</v>
      </c>
      <c r="W1004" t="s">
        <v>3120</v>
      </c>
    </row>
    <row r="1005" spans="1:27" x14ac:dyDescent="0.35">
      <c r="A1005">
        <v>4.9235644152140998E+17</v>
      </c>
      <c r="B1005" s="1">
        <v>41844</v>
      </c>
      <c r="C1005">
        <v>0</v>
      </c>
      <c r="D1005" t="s">
        <v>3367</v>
      </c>
      <c r="E1005" s="4" t="str" cm="1">
        <f t="array" ref="E1005">_xlfn.TEXTJOIN(", ", TRUE, IF(COUNTIF(D1005, "*"&amp;$BP$2:$BP$2&amp;"*"), $BP$2:$BP$2, ""))</f>
        <v/>
      </c>
      <c r="F1005" t="s">
        <v>49</v>
      </c>
      <c r="G1005" t="s">
        <v>1541</v>
      </c>
      <c r="H1005" t="s">
        <v>118</v>
      </c>
      <c r="I1005" t="s">
        <v>1978</v>
      </c>
      <c r="J1005" t="s">
        <v>15</v>
      </c>
      <c r="K1005" t="s">
        <v>1022</v>
      </c>
      <c r="L1005" t="s">
        <v>3368</v>
      </c>
      <c r="M1005" t="s">
        <v>30</v>
      </c>
      <c r="N1005" t="s">
        <v>921</v>
      </c>
      <c r="O1005" t="s">
        <v>922</v>
      </c>
      <c r="P1005" t="s">
        <v>118</v>
      </c>
      <c r="Q1005" t="s">
        <v>3369</v>
      </c>
      <c r="R1005" t="s">
        <v>30</v>
      </c>
      <c r="S1005" t="s">
        <v>1367</v>
      </c>
      <c r="T1005" t="s">
        <v>1839</v>
      </c>
      <c r="U1005" t="s">
        <v>3341</v>
      </c>
    </row>
    <row r="1006" spans="1:27" x14ac:dyDescent="0.35">
      <c r="A1006">
        <v>4.9233726293635002E+17</v>
      </c>
      <c r="B1006" s="1">
        <v>41844</v>
      </c>
      <c r="C1006">
        <v>-0.05</v>
      </c>
      <c r="D1006" t="s">
        <v>3370</v>
      </c>
      <c r="E1006" s="4" t="str" cm="1">
        <f t="array" ref="E1006">_xlfn.TEXTJOIN(", ", TRUE, IF(COUNTIF(D1006, "*"&amp;$BP$2:$BP$2&amp;"*"), $BP$2:$BP$2, ""))</f>
        <v/>
      </c>
      <c r="F1006" t="s">
        <v>506</v>
      </c>
      <c r="G1006" t="s">
        <v>276</v>
      </c>
      <c r="H1006" t="s">
        <v>6</v>
      </c>
      <c r="I1006" t="s">
        <v>277</v>
      </c>
      <c r="J1006" t="s">
        <v>1022</v>
      </c>
      <c r="K1006" t="s">
        <v>204</v>
      </c>
      <c r="L1006" t="s">
        <v>1144</v>
      </c>
      <c r="M1006" t="s">
        <v>1966</v>
      </c>
      <c r="N1006" t="s">
        <v>30</v>
      </c>
      <c r="O1006" t="s">
        <v>921</v>
      </c>
      <c r="P1006" t="s">
        <v>922</v>
      </c>
      <c r="Q1006" t="s">
        <v>137</v>
      </c>
      <c r="R1006" t="s">
        <v>291</v>
      </c>
      <c r="S1006" t="s">
        <v>457</v>
      </c>
      <c r="T1006" t="s">
        <v>3341</v>
      </c>
    </row>
    <row r="1007" spans="1:27" x14ac:dyDescent="0.35">
      <c r="A1007">
        <v>4.9231997956012403E+17</v>
      </c>
      <c r="B1007" s="1">
        <v>41844</v>
      </c>
      <c r="C1007">
        <v>0</v>
      </c>
      <c r="D1007" t="s">
        <v>3371</v>
      </c>
      <c r="E1007" s="4" t="str" cm="1">
        <f t="array" ref="E1007">_xlfn.TEXTJOIN(", ", TRUE, IF(COUNTIF(D1007, "*"&amp;$BP$2:$BP$2&amp;"*"), $BP$2:$BP$2, ""))</f>
        <v/>
      </c>
      <c r="F1007" t="s">
        <v>30</v>
      </c>
      <c r="G1007" t="s">
        <v>80</v>
      </c>
      <c r="H1007" t="s">
        <v>257</v>
      </c>
      <c r="I1007" t="s">
        <v>30</v>
      </c>
      <c r="J1007" t="s">
        <v>661</v>
      </c>
      <c r="K1007" t="s">
        <v>921</v>
      </c>
      <c r="L1007" t="s">
        <v>922</v>
      </c>
      <c r="M1007" t="s">
        <v>87</v>
      </c>
      <c r="N1007" t="s">
        <v>1071</v>
      </c>
      <c r="O1007" t="s">
        <v>87</v>
      </c>
      <c r="P1007" t="s">
        <v>1022</v>
      </c>
      <c r="Q1007" t="s">
        <v>204</v>
      </c>
      <c r="R1007" t="s">
        <v>376</v>
      </c>
      <c r="S1007" t="s">
        <v>521</v>
      </c>
      <c r="T1007" t="s">
        <v>1839</v>
      </c>
      <c r="U1007" t="s">
        <v>3341</v>
      </c>
    </row>
    <row r="1008" spans="1:27" x14ac:dyDescent="0.35">
      <c r="A1008">
        <v>4.9167396655400902E+17</v>
      </c>
      <c r="B1008" s="1">
        <v>41842</v>
      </c>
      <c r="C1008">
        <v>0</v>
      </c>
      <c r="D1008" t="s">
        <v>3372</v>
      </c>
      <c r="E1008" s="4" t="str" cm="1">
        <f t="array" ref="E1008">_xlfn.TEXTJOIN(", ", TRUE, IF(COUNTIF(D1008, "*"&amp;$BP$2:$BP$2&amp;"*"), $BP$2:$BP$2, ""))</f>
        <v/>
      </c>
      <c r="F1008" t="s">
        <v>1230</v>
      </c>
      <c r="G1008" t="s">
        <v>11</v>
      </c>
      <c r="H1008" t="s">
        <v>2784</v>
      </c>
      <c r="I1008" t="s">
        <v>21</v>
      </c>
      <c r="J1008" t="s">
        <v>124</v>
      </c>
      <c r="K1008" t="s">
        <v>973</v>
      </c>
      <c r="L1008" t="s">
        <v>672</v>
      </c>
      <c r="M1008" t="s">
        <v>1473</v>
      </c>
    </row>
    <row r="1009" spans="1:28" x14ac:dyDescent="0.35">
      <c r="A1009">
        <v>4.9162775226968397E+17</v>
      </c>
      <c r="B1009" s="1">
        <v>41842</v>
      </c>
      <c r="C1009">
        <v>-3.5714285714285698E-2</v>
      </c>
      <c r="D1009" t="s">
        <v>3373</v>
      </c>
      <c r="E1009" s="4" t="str" cm="1">
        <f t="array" ref="E1009">_xlfn.TEXTJOIN(", ", TRUE, IF(COUNTIF(D1009, "*"&amp;$BP$2:$BP$2&amp;"*"), $BP$2:$BP$2, ""))</f>
        <v>america</v>
      </c>
      <c r="F1009" t="s">
        <v>944</v>
      </c>
      <c r="G1009" t="s">
        <v>123</v>
      </c>
      <c r="H1009" t="s">
        <v>211</v>
      </c>
      <c r="I1009" t="s">
        <v>91</v>
      </c>
      <c r="J1009" t="s">
        <v>211</v>
      </c>
      <c r="K1009" t="s">
        <v>9</v>
      </c>
      <c r="L1009" t="s">
        <v>2462</v>
      </c>
      <c r="M1009" t="s">
        <v>1311</v>
      </c>
      <c r="N1009" t="s">
        <v>16</v>
      </c>
      <c r="O1009" t="s">
        <v>207</v>
      </c>
      <c r="P1009" t="s">
        <v>1082</v>
      </c>
      <c r="Q1009" t="s">
        <v>166</v>
      </c>
      <c r="R1009" t="s">
        <v>17</v>
      </c>
      <c r="S1009" t="s">
        <v>98</v>
      </c>
      <c r="T1009" t="s">
        <v>3374</v>
      </c>
    </row>
    <row r="1010" spans="1:28" x14ac:dyDescent="0.35">
      <c r="A1010">
        <v>4.91627056086544E+17</v>
      </c>
      <c r="B1010" s="1">
        <v>41842</v>
      </c>
      <c r="C1010">
        <v>0.39285714285714202</v>
      </c>
      <c r="D1010" t="s">
        <v>3375</v>
      </c>
      <c r="E1010" s="4" t="str" cm="1">
        <f t="array" ref="E1010">_xlfn.TEXTJOIN(", ", TRUE, IF(COUNTIF(D1010, "*"&amp;$BP$2:$BP$2&amp;"*"), $BP$2:$BP$2, ""))</f>
        <v>america</v>
      </c>
      <c r="F1010" t="s">
        <v>2506</v>
      </c>
      <c r="G1010" t="s">
        <v>24</v>
      </c>
      <c r="H1010" t="s">
        <v>1965</v>
      </c>
      <c r="I1010" t="s">
        <v>2710</v>
      </c>
      <c r="J1010" t="s">
        <v>16</v>
      </c>
      <c r="K1010" t="s">
        <v>516</v>
      </c>
      <c r="L1010" t="s">
        <v>544</v>
      </c>
      <c r="M1010" t="s">
        <v>3376</v>
      </c>
      <c r="N1010" t="s">
        <v>944</v>
      </c>
      <c r="O1010" t="s">
        <v>543</v>
      </c>
      <c r="P1010" t="s">
        <v>544</v>
      </c>
      <c r="Q1010" t="s">
        <v>1103</v>
      </c>
      <c r="R1010" t="s">
        <v>289</v>
      </c>
      <c r="S1010" t="s">
        <v>15</v>
      </c>
      <c r="T1010" t="s">
        <v>234</v>
      </c>
      <c r="U1010" t="s">
        <v>17</v>
      </c>
      <c r="V1010" t="s">
        <v>98</v>
      </c>
      <c r="W1010" t="s">
        <v>3374</v>
      </c>
    </row>
    <row r="1011" spans="1:28" x14ac:dyDescent="0.35">
      <c r="A1011">
        <v>4.9162650904023398E+17</v>
      </c>
      <c r="B1011" s="1">
        <v>41842</v>
      </c>
      <c r="C1011">
        <v>0.47499999999999998</v>
      </c>
      <c r="D1011" t="s">
        <v>3377</v>
      </c>
      <c r="E1011" s="4" t="str" cm="1">
        <f t="array" ref="E1011">_xlfn.TEXTJOIN(", ", TRUE, IF(COUNTIF(D1011, "*"&amp;$BP$2:$BP$2&amp;"*"), $BP$2:$BP$2, ""))</f>
        <v/>
      </c>
      <c r="F1011" t="s">
        <v>944</v>
      </c>
      <c r="G1011" t="s">
        <v>78</v>
      </c>
      <c r="H1011" t="s">
        <v>79</v>
      </c>
      <c r="I1011" t="s">
        <v>30</v>
      </c>
      <c r="J1011" t="s">
        <v>31</v>
      </c>
      <c r="K1011" t="s">
        <v>201</v>
      </c>
      <c r="L1011" t="s">
        <v>24</v>
      </c>
      <c r="M1011" t="s">
        <v>847</v>
      </c>
      <c r="N1011" t="s">
        <v>218</v>
      </c>
      <c r="O1011" t="s">
        <v>709</v>
      </c>
      <c r="P1011" t="s">
        <v>49</v>
      </c>
      <c r="Q1011" t="s">
        <v>1458</v>
      </c>
      <c r="R1011" t="s">
        <v>413</v>
      </c>
      <c r="S1011" t="s">
        <v>17</v>
      </c>
      <c r="T1011" t="s">
        <v>98</v>
      </c>
      <c r="U1011" t="s">
        <v>156</v>
      </c>
      <c r="V1011" t="s">
        <v>1458</v>
      </c>
      <c r="W1011" t="s">
        <v>990</v>
      </c>
      <c r="X1011" t="s">
        <v>992</v>
      </c>
      <c r="Y1011" t="s">
        <v>3374</v>
      </c>
    </row>
    <row r="1012" spans="1:28" x14ac:dyDescent="0.35">
      <c r="A1012">
        <v>4.9162580143180102E+17</v>
      </c>
      <c r="B1012" s="1">
        <v>41842</v>
      </c>
      <c r="C1012">
        <v>0.6</v>
      </c>
      <c r="D1012" t="s">
        <v>3378</v>
      </c>
      <c r="E1012" s="4" t="str" cm="1">
        <f t="array" ref="E1012">_xlfn.TEXTJOIN(", ", TRUE, IF(COUNTIF(D1012, "*"&amp;$BP$2:$BP$2&amp;"*"), $BP$2:$BP$2, ""))</f>
        <v/>
      </c>
      <c r="F1012" t="s">
        <v>207</v>
      </c>
      <c r="G1012" t="s">
        <v>555</v>
      </c>
      <c r="H1012" t="s">
        <v>3379</v>
      </c>
      <c r="I1012" t="s">
        <v>741</v>
      </c>
      <c r="J1012" t="s">
        <v>253</v>
      </c>
      <c r="K1012" t="s">
        <v>30</v>
      </c>
      <c r="L1012" t="s">
        <v>3380</v>
      </c>
      <c r="M1012" t="s">
        <v>68</v>
      </c>
      <c r="N1012" t="s">
        <v>462</v>
      </c>
      <c r="O1012" t="s">
        <v>9</v>
      </c>
      <c r="P1012" t="s">
        <v>131</v>
      </c>
      <c r="Q1012" t="s">
        <v>294</v>
      </c>
      <c r="R1012" t="s">
        <v>3381</v>
      </c>
      <c r="S1012" t="s">
        <v>15</v>
      </c>
      <c r="T1012" t="s">
        <v>294</v>
      </c>
      <c r="U1012" t="s">
        <v>1337</v>
      </c>
      <c r="V1012" t="s">
        <v>295</v>
      </c>
      <c r="W1012" t="s">
        <v>17</v>
      </c>
      <c r="X1012" t="s">
        <v>98</v>
      </c>
      <c r="Y1012" t="s">
        <v>3374</v>
      </c>
    </row>
    <row r="1013" spans="1:28" x14ac:dyDescent="0.35">
      <c r="A1013">
        <v>4.9162516933339501E+17</v>
      </c>
      <c r="B1013" s="1">
        <v>41842</v>
      </c>
      <c r="C1013">
        <v>0.10416666666666601</v>
      </c>
      <c r="D1013" t="s">
        <v>3382</v>
      </c>
      <c r="E1013" s="4" t="str" cm="1">
        <f t="array" ref="E1013">_xlfn.TEXTJOIN(", ", TRUE, IF(COUNTIF(D1013, "*"&amp;$BP$2:$BP$2&amp;"*"), $BP$2:$BP$2, ""))</f>
        <v/>
      </c>
      <c r="F1013" t="s">
        <v>17</v>
      </c>
      <c r="G1013" t="s">
        <v>98</v>
      </c>
      <c r="H1013" t="s">
        <v>276</v>
      </c>
      <c r="I1013" t="s">
        <v>367</v>
      </c>
      <c r="J1013" t="s">
        <v>562</v>
      </c>
      <c r="K1013" t="s">
        <v>563</v>
      </c>
      <c r="L1013" t="s">
        <v>6</v>
      </c>
      <c r="M1013" t="s">
        <v>741</v>
      </c>
      <c r="N1013" t="s">
        <v>64</v>
      </c>
      <c r="O1013" t="s">
        <v>619</v>
      </c>
      <c r="P1013" t="s">
        <v>9</v>
      </c>
      <c r="Q1013" t="s">
        <v>123</v>
      </c>
      <c r="R1013" t="s">
        <v>49</v>
      </c>
      <c r="S1013" t="s">
        <v>555</v>
      </c>
      <c r="T1013" t="s">
        <v>71</v>
      </c>
      <c r="U1013" t="s">
        <v>3383</v>
      </c>
      <c r="V1013" t="s">
        <v>1629</v>
      </c>
      <c r="W1013" t="s">
        <v>100</v>
      </c>
      <c r="X1013" t="s">
        <v>33</v>
      </c>
      <c r="Y1013" t="s">
        <v>203</v>
      </c>
      <c r="Z1013" t="s">
        <v>124</v>
      </c>
      <c r="AA1013" t="s">
        <v>880</v>
      </c>
      <c r="AB1013" t="s">
        <v>3374</v>
      </c>
    </row>
    <row r="1014" spans="1:28" x14ac:dyDescent="0.35">
      <c r="A1014">
        <v>4.9162456357942003E+17</v>
      </c>
      <c r="B1014" s="1">
        <v>41842</v>
      </c>
      <c r="C1014">
        <v>0.22499999999999901</v>
      </c>
      <c r="D1014" t="s">
        <v>3384</v>
      </c>
      <c r="E1014" s="4" t="str" cm="1">
        <f t="array" ref="E1014">_xlfn.TEXTJOIN(", ", TRUE, IF(COUNTIF(D1014, "*"&amp;$BP$2:$BP$2&amp;"*"), $BP$2:$BP$2, ""))</f>
        <v/>
      </c>
      <c r="F1014" t="s">
        <v>30</v>
      </c>
      <c r="G1014" t="s">
        <v>949</v>
      </c>
      <c r="H1014" t="s">
        <v>1250</v>
      </c>
      <c r="I1014" t="s">
        <v>137</v>
      </c>
      <c r="J1014" t="s">
        <v>521</v>
      </c>
      <c r="L1014" t="s">
        <v>360</v>
      </c>
      <c r="M1014" t="s">
        <v>1238</v>
      </c>
      <c r="N1014" t="s">
        <v>253</v>
      </c>
      <c r="O1014" t="s">
        <v>551</v>
      </c>
      <c r="P1014" t="s">
        <v>29</v>
      </c>
      <c r="Q1014">
        <v>10</v>
      </c>
      <c r="R1014" t="s">
        <v>638</v>
      </c>
      <c r="S1014" t="s">
        <v>544</v>
      </c>
      <c r="T1014" t="s">
        <v>15</v>
      </c>
      <c r="U1014" t="s">
        <v>30</v>
      </c>
      <c r="V1014" t="s">
        <v>1509</v>
      </c>
      <c r="W1014">
        <v>52</v>
      </c>
      <c r="X1014" t="s">
        <v>470</v>
      </c>
      <c r="Y1014" t="s">
        <v>17</v>
      </c>
      <c r="Z1014" t="s">
        <v>98</v>
      </c>
      <c r="AA1014" t="s">
        <v>3374</v>
      </c>
    </row>
    <row r="1015" spans="1:28" x14ac:dyDescent="0.35">
      <c r="A1015">
        <v>4.9162377578847398E+17</v>
      </c>
      <c r="B1015" s="1">
        <v>41842</v>
      </c>
      <c r="C1015">
        <v>0</v>
      </c>
      <c r="D1015" t="s">
        <v>3385</v>
      </c>
      <c r="E1015" s="4" t="str" cm="1">
        <f t="array" ref="E1015">_xlfn.TEXTJOIN(", ", TRUE, IF(COUNTIF(D1015, "*"&amp;$BP$2:$BP$2&amp;"*"), $BP$2:$BP$2, ""))</f>
        <v/>
      </c>
      <c r="F1015" t="s">
        <v>30</v>
      </c>
      <c r="G1015" t="s">
        <v>451</v>
      </c>
      <c r="H1015" t="s">
        <v>452</v>
      </c>
      <c r="I1015" t="s">
        <v>137</v>
      </c>
      <c r="J1015" t="s">
        <v>445</v>
      </c>
      <c r="K1015" t="s">
        <v>164</v>
      </c>
      <c r="L1015" t="s">
        <v>578</v>
      </c>
      <c r="M1015" t="s">
        <v>420</v>
      </c>
      <c r="N1015" t="s">
        <v>894</v>
      </c>
      <c r="O1015">
        <v>2008</v>
      </c>
      <c r="P1015" t="s">
        <v>17</v>
      </c>
      <c r="Q1015" t="s">
        <v>98</v>
      </c>
      <c r="R1015" t="s">
        <v>3374</v>
      </c>
    </row>
    <row r="1016" spans="1:28" x14ac:dyDescent="0.35">
      <c r="A1016">
        <v>4.9131043420165702E+17</v>
      </c>
      <c r="B1016" s="1">
        <v>41841</v>
      </c>
      <c r="C1016">
        <v>0.1</v>
      </c>
      <c r="D1016" t="s">
        <v>3386</v>
      </c>
      <c r="E1016" s="4" t="str" cm="1">
        <f t="array" ref="E1016">_xlfn.TEXTJOIN(", ", TRUE, IF(COUNTIF(D1016, "*"&amp;$BP$2:$BP$2&amp;"*"), $BP$2:$BP$2, ""))</f>
        <v/>
      </c>
      <c r="F1016" t="s">
        <v>17</v>
      </c>
      <c r="G1016" t="s">
        <v>98</v>
      </c>
      <c r="H1016" t="s">
        <v>377</v>
      </c>
      <c r="I1016" t="s">
        <v>47</v>
      </c>
      <c r="J1016" t="s">
        <v>521</v>
      </c>
      <c r="K1016" t="s">
        <v>971</v>
      </c>
      <c r="L1016" t="s">
        <v>3387</v>
      </c>
      <c r="M1016" t="s">
        <v>2086</v>
      </c>
      <c r="N1016" t="s">
        <v>437</v>
      </c>
      <c r="O1016" t="s">
        <v>76</v>
      </c>
      <c r="P1016" t="s">
        <v>21</v>
      </c>
    </row>
    <row r="1017" spans="1:28" x14ac:dyDescent="0.35">
      <c r="A1017">
        <v>4.9123068505555302E+17</v>
      </c>
      <c r="B1017" s="1">
        <v>41841</v>
      </c>
      <c r="C1017">
        <v>0.118181818181818</v>
      </c>
      <c r="D1017" t="s">
        <v>3388</v>
      </c>
      <c r="E1017" s="4" t="str" cm="1">
        <f t="array" ref="E1017">_xlfn.TEXTJOIN(", ", TRUE, IF(COUNTIF(D1017, "*"&amp;$BP$2:$BP$2&amp;"*"), $BP$2:$BP$2, ""))</f>
        <v/>
      </c>
      <c r="F1017" t="s">
        <v>281</v>
      </c>
      <c r="G1017" t="s">
        <v>30</v>
      </c>
      <c r="H1017" t="s">
        <v>17</v>
      </c>
      <c r="I1017" t="s">
        <v>137</v>
      </c>
      <c r="J1017" t="s">
        <v>1185</v>
      </c>
      <c r="K1017" t="s">
        <v>47</v>
      </c>
      <c r="L1017" t="s">
        <v>9</v>
      </c>
      <c r="M1017" t="s">
        <v>945</v>
      </c>
      <c r="N1017" t="s">
        <v>1699</v>
      </c>
      <c r="O1017" t="s">
        <v>2969</v>
      </c>
      <c r="P1017" t="s">
        <v>382</v>
      </c>
      <c r="Q1017" t="s">
        <v>1777</v>
      </c>
      <c r="R1017" t="s">
        <v>2086</v>
      </c>
      <c r="S1017" t="s">
        <v>21</v>
      </c>
    </row>
    <row r="1018" spans="1:28" x14ac:dyDescent="0.35">
      <c r="A1018">
        <v>4.9016232099199699E+17</v>
      </c>
      <c r="B1018" s="1">
        <v>41838</v>
      </c>
      <c r="C1018">
        <v>0</v>
      </c>
      <c r="D1018" t="s">
        <v>3389</v>
      </c>
      <c r="E1018" s="4" t="str" cm="1">
        <f t="array" ref="E1018">_xlfn.TEXTJOIN(", ", TRUE, IF(COUNTIF(D1018, "*"&amp;$BP$2:$BP$2&amp;"*"), $BP$2:$BP$2, ""))</f>
        <v/>
      </c>
      <c r="F1018" t="s">
        <v>713</v>
      </c>
      <c r="G1018" t="s">
        <v>232</v>
      </c>
      <c r="H1018" t="s">
        <v>17</v>
      </c>
      <c r="I1018" t="s">
        <v>98</v>
      </c>
      <c r="J1018" t="s">
        <v>2627</v>
      </c>
      <c r="K1018" t="s">
        <v>49</v>
      </c>
      <c r="L1018" t="s">
        <v>1564</v>
      </c>
      <c r="M1018" t="s">
        <v>156</v>
      </c>
      <c r="N1018" t="s">
        <v>30</v>
      </c>
      <c r="O1018" t="s">
        <v>3231</v>
      </c>
      <c r="P1018" t="s">
        <v>15</v>
      </c>
      <c r="Q1018" t="s">
        <v>3390</v>
      </c>
      <c r="R1018" t="s">
        <v>21</v>
      </c>
    </row>
    <row r="1019" spans="1:28" x14ac:dyDescent="0.35">
      <c r="A1019">
        <v>4.8984002477583898E+17</v>
      </c>
      <c r="B1019" s="1">
        <v>41837</v>
      </c>
      <c r="C1019">
        <v>0</v>
      </c>
      <c r="D1019" t="s">
        <v>3391</v>
      </c>
      <c r="E1019" s="4" t="str" cm="1">
        <f t="array" ref="E1019">_xlfn.TEXTJOIN(", ", TRUE, IF(COUNTIF(D1019, "*"&amp;$BP$2:$BP$2&amp;"*"), $BP$2:$BP$2, ""))</f>
        <v>america</v>
      </c>
      <c r="F1019" t="s">
        <v>3392</v>
      </c>
      <c r="G1019" t="s">
        <v>100</v>
      </c>
      <c r="H1019" t="s">
        <v>3393</v>
      </c>
      <c r="I1019" t="s">
        <v>221</v>
      </c>
      <c r="J1019" t="s">
        <v>253</v>
      </c>
      <c r="K1019" t="s">
        <v>49</v>
      </c>
      <c r="L1019" t="s">
        <v>130</v>
      </c>
      <c r="M1019" t="s">
        <v>9</v>
      </c>
      <c r="N1019" t="s">
        <v>27</v>
      </c>
      <c r="O1019" t="s">
        <v>303</v>
      </c>
      <c r="P1019" t="s">
        <v>264</v>
      </c>
      <c r="Q1019" t="s">
        <v>881</v>
      </c>
      <c r="R1019" t="s">
        <v>162</v>
      </c>
      <c r="S1019" t="s">
        <v>53</v>
      </c>
      <c r="T1019" t="s">
        <v>9</v>
      </c>
      <c r="U1019" t="s">
        <v>92</v>
      </c>
      <c r="V1019" t="s">
        <v>240</v>
      </c>
      <c r="W1019" t="s">
        <v>17</v>
      </c>
      <c r="X1019" t="s">
        <v>98</v>
      </c>
      <c r="Y1019" t="s">
        <v>3394</v>
      </c>
    </row>
    <row r="1020" spans="1:28" x14ac:dyDescent="0.35">
      <c r="A1020">
        <v>4.8983931348060902E+17</v>
      </c>
      <c r="B1020" s="1">
        <v>41837</v>
      </c>
      <c r="C1020">
        <v>0.15277777777777701</v>
      </c>
      <c r="D1020" t="s">
        <v>3395</v>
      </c>
      <c r="E1020" s="4" t="str" cm="1">
        <f t="array" ref="E1020">_xlfn.TEXTJOIN(", ", TRUE, IF(COUNTIF(D1020, "*"&amp;$BP$2:$BP$2&amp;"*"), $BP$2:$BP$2, ""))</f>
        <v/>
      </c>
      <c r="F1020" t="s">
        <v>238</v>
      </c>
      <c r="G1020" t="s">
        <v>741</v>
      </c>
      <c r="H1020" t="s">
        <v>64</v>
      </c>
      <c r="I1020" t="s">
        <v>1029</v>
      </c>
      <c r="J1020" t="s">
        <v>79</v>
      </c>
      <c r="K1020" t="s">
        <v>71</v>
      </c>
      <c r="L1020" t="s">
        <v>563</v>
      </c>
      <c r="M1020" t="s">
        <v>91</v>
      </c>
      <c r="N1020" t="s">
        <v>3383</v>
      </c>
      <c r="O1020" t="s">
        <v>1233</v>
      </c>
      <c r="P1020" t="s">
        <v>39</v>
      </c>
      <c r="Q1020" t="s">
        <v>49</v>
      </c>
      <c r="R1020" t="s">
        <v>920</v>
      </c>
      <c r="S1020" t="s">
        <v>921</v>
      </c>
      <c r="T1020" t="s">
        <v>922</v>
      </c>
      <c r="U1020" t="s">
        <v>17</v>
      </c>
      <c r="V1020" t="s">
        <v>98</v>
      </c>
      <c r="W1020" t="s">
        <v>1473</v>
      </c>
    </row>
    <row r="1021" spans="1:28" x14ac:dyDescent="0.35">
      <c r="A1021">
        <v>4.89835733080088E+17</v>
      </c>
      <c r="B1021" s="1">
        <v>41837</v>
      </c>
      <c r="C1021">
        <v>0.8</v>
      </c>
      <c r="D1021" t="s">
        <v>3396</v>
      </c>
      <c r="E1021" s="4" t="str" cm="1">
        <f t="array" ref="E1021">_xlfn.TEXTJOIN(", ", TRUE, IF(COUNTIF(D1021, "*"&amp;$BP$2:$BP$2&amp;"*"), $BP$2:$BP$2, ""))</f>
        <v/>
      </c>
      <c r="F1021" t="s">
        <v>240</v>
      </c>
      <c r="G1021" t="s">
        <v>137</v>
      </c>
      <c r="H1021" t="s">
        <v>120</v>
      </c>
      <c r="I1021" t="s">
        <v>9</v>
      </c>
      <c r="J1021" t="s">
        <v>64</v>
      </c>
      <c r="K1021" t="s">
        <v>15</v>
      </c>
      <c r="L1021" t="s">
        <v>30</v>
      </c>
      <c r="M1021" t="s">
        <v>84</v>
      </c>
      <c r="N1021" t="s">
        <v>71</v>
      </c>
      <c r="O1021" t="s">
        <v>1751</v>
      </c>
      <c r="P1021" t="s">
        <v>196</v>
      </c>
      <c r="Q1021" t="s">
        <v>1993</v>
      </c>
      <c r="R1021" t="s">
        <v>1676</v>
      </c>
      <c r="S1021" t="s">
        <v>17</v>
      </c>
      <c r="T1021" t="s">
        <v>98</v>
      </c>
    </row>
    <row r="1022" spans="1:28" x14ac:dyDescent="0.35">
      <c r="A1022">
        <v>4.8977522862169702E+17</v>
      </c>
      <c r="B1022" s="1">
        <v>41837</v>
      </c>
      <c r="C1022">
        <v>0.1</v>
      </c>
      <c r="D1022" t="s">
        <v>3397</v>
      </c>
      <c r="E1022" s="4" t="str" cm="1">
        <f t="array" ref="E1022">_xlfn.TEXTJOIN(", ", TRUE, IF(COUNTIF(D1022, "*"&amp;$BP$2:$BP$2&amp;"*"), $BP$2:$BP$2, ""))</f>
        <v>america</v>
      </c>
      <c r="F1022" t="s">
        <v>46</v>
      </c>
      <c r="G1022" t="s">
        <v>70</v>
      </c>
      <c r="H1022" t="s">
        <v>1001</v>
      </c>
      <c r="I1022" t="s">
        <v>49</v>
      </c>
      <c r="J1022" t="s">
        <v>3398</v>
      </c>
      <c r="K1022" t="s">
        <v>284</v>
      </c>
      <c r="L1022" t="s">
        <v>9</v>
      </c>
      <c r="M1022" t="s">
        <v>30</v>
      </c>
      <c r="N1022" t="s">
        <v>3399</v>
      </c>
      <c r="O1022" t="s">
        <v>24</v>
      </c>
      <c r="P1022" t="s">
        <v>234</v>
      </c>
      <c r="Q1022" t="s">
        <v>17</v>
      </c>
      <c r="R1022" t="s">
        <v>98</v>
      </c>
      <c r="S1022" t="s">
        <v>21</v>
      </c>
      <c r="T1022" t="s">
        <v>149</v>
      </c>
    </row>
    <row r="1023" spans="1:28" x14ac:dyDescent="0.35">
      <c r="A1023">
        <v>4.8947348380267302E+17</v>
      </c>
      <c r="B1023" s="1">
        <v>41836</v>
      </c>
      <c r="C1023">
        <v>0.2</v>
      </c>
      <c r="D1023" t="s">
        <v>3400</v>
      </c>
      <c r="E1023" s="4" t="str" cm="1">
        <f t="array" ref="E1023">_xlfn.TEXTJOIN(", ", TRUE, IF(COUNTIF(D1023, "*"&amp;$BP$2:$BP$2&amp;"*"), $BP$2:$BP$2, ""))</f>
        <v/>
      </c>
      <c r="F1023" t="s">
        <v>214</v>
      </c>
      <c r="G1023" t="s">
        <v>9</v>
      </c>
      <c r="H1023" t="s">
        <v>426</v>
      </c>
      <c r="I1023" t="s">
        <v>430</v>
      </c>
      <c r="J1023" t="s">
        <v>608</v>
      </c>
      <c r="K1023" t="s">
        <v>3401</v>
      </c>
      <c r="L1023" t="s">
        <v>303</v>
      </c>
      <c r="M1023" t="s">
        <v>253</v>
      </c>
      <c r="N1023" t="s">
        <v>30</v>
      </c>
      <c r="O1023" t="s">
        <v>3402</v>
      </c>
      <c r="P1023" t="s">
        <v>68</v>
      </c>
      <c r="Q1023" t="s">
        <v>1813</v>
      </c>
    </row>
    <row r="1024" spans="1:28" x14ac:dyDescent="0.35">
      <c r="A1024">
        <v>4.8941149279028E+17</v>
      </c>
      <c r="B1024" s="1">
        <v>41836</v>
      </c>
      <c r="C1024">
        <v>0</v>
      </c>
      <c r="D1024" t="s">
        <v>3403</v>
      </c>
      <c r="E1024" s="4" t="str" cm="1">
        <f t="array" ref="E1024">_xlfn.TEXTJOIN(", ", TRUE, IF(COUNTIF(D1024, "*"&amp;$BP$2:$BP$2&amp;"*"), $BP$2:$BP$2, ""))</f>
        <v/>
      </c>
      <c r="F1024" t="s">
        <v>1230</v>
      </c>
      <c r="G1024" t="s">
        <v>11</v>
      </c>
      <c r="H1024" t="s">
        <v>2784</v>
      </c>
      <c r="I1024" t="s">
        <v>124</v>
      </c>
      <c r="J1024" t="s">
        <v>973</v>
      </c>
      <c r="K1024" t="s">
        <v>672</v>
      </c>
      <c r="L1024" t="s">
        <v>15</v>
      </c>
      <c r="M1024" t="s">
        <v>30</v>
      </c>
      <c r="N1024" t="s">
        <v>231</v>
      </c>
      <c r="O1024" t="s">
        <v>9</v>
      </c>
      <c r="P1024" t="s">
        <v>1472</v>
      </c>
      <c r="Q1024" t="s">
        <v>30</v>
      </c>
      <c r="R1024" t="s">
        <v>921</v>
      </c>
      <c r="S1024" t="s">
        <v>922</v>
      </c>
      <c r="T1024" t="s">
        <v>21</v>
      </c>
      <c r="U1024" t="s">
        <v>1473</v>
      </c>
    </row>
    <row r="1025" spans="1:25" x14ac:dyDescent="0.35">
      <c r="A1025">
        <v>4.8917762534502797E+17</v>
      </c>
      <c r="B1025" s="1">
        <v>41835</v>
      </c>
      <c r="C1025">
        <v>0.38124999999999998</v>
      </c>
      <c r="D1025" t="s">
        <v>3404</v>
      </c>
      <c r="E1025" s="4" t="str" cm="1">
        <f t="array" ref="E1025">_xlfn.TEXTJOIN(", ", TRUE, IF(COUNTIF(D1025, "*"&amp;$BP$2:$BP$2&amp;"*"), $BP$2:$BP$2, ""))</f>
        <v>america</v>
      </c>
      <c r="F1025" t="s">
        <v>75</v>
      </c>
      <c r="G1025" t="s">
        <v>161</v>
      </c>
      <c r="H1025" t="s">
        <v>164</v>
      </c>
      <c r="I1025" t="s">
        <v>257</v>
      </c>
      <c r="J1025" t="s">
        <v>9</v>
      </c>
      <c r="K1025" t="s">
        <v>3394</v>
      </c>
      <c r="L1025">
        <v>65</v>
      </c>
      <c r="M1025" t="s">
        <v>24</v>
      </c>
      <c r="N1025" t="s">
        <v>339</v>
      </c>
      <c r="O1025" t="s">
        <v>2040</v>
      </c>
      <c r="P1025" t="s">
        <v>2067</v>
      </c>
      <c r="Q1025" t="s">
        <v>3405</v>
      </c>
      <c r="R1025" t="s">
        <v>137</v>
      </c>
      <c r="S1025" t="s">
        <v>3406</v>
      </c>
      <c r="T1025" t="s">
        <v>538</v>
      </c>
      <c r="U1025" t="s">
        <v>251</v>
      </c>
      <c r="V1025" t="s">
        <v>949</v>
      </c>
    </row>
    <row r="1026" spans="1:25" x14ac:dyDescent="0.35">
      <c r="A1026">
        <v>4.89146791627984E+17</v>
      </c>
      <c r="B1026" s="1">
        <v>41835</v>
      </c>
      <c r="C1026">
        <v>0.3</v>
      </c>
      <c r="D1026" t="s">
        <v>3407</v>
      </c>
      <c r="E1026" s="4" t="str" cm="1">
        <f t="array" ref="E1026">_xlfn.TEXTJOIN(", ", TRUE, IF(COUNTIF(D1026, "*"&amp;$BP$2:$BP$2&amp;"*"), $BP$2:$BP$2, ""))</f>
        <v>america</v>
      </c>
      <c r="F1026" t="s">
        <v>531</v>
      </c>
      <c r="G1026" t="s">
        <v>206</v>
      </c>
      <c r="H1026">
        <v>70</v>
      </c>
      <c r="I1026" t="s">
        <v>24</v>
      </c>
      <c r="J1026" t="s">
        <v>503</v>
      </c>
      <c r="K1026" t="s">
        <v>277</v>
      </c>
      <c r="L1026" t="s">
        <v>71</v>
      </c>
      <c r="M1026" t="s">
        <v>3408</v>
      </c>
      <c r="N1026" t="s">
        <v>1336</v>
      </c>
      <c r="O1026" t="s">
        <v>76</v>
      </c>
      <c r="P1026" t="s">
        <v>661</v>
      </c>
      <c r="Q1026" t="s">
        <v>2266</v>
      </c>
      <c r="R1026" t="s">
        <v>3394</v>
      </c>
    </row>
    <row r="1027" spans="1:25" x14ac:dyDescent="0.35">
      <c r="A1027">
        <v>4.89080324979048E+17</v>
      </c>
      <c r="B1027" s="1">
        <v>41835</v>
      </c>
      <c r="C1027">
        <v>0.14285714285714199</v>
      </c>
      <c r="D1027" t="s">
        <v>3409</v>
      </c>
      <c r="E1027" s="4" t="str" cm="1">
        <f t="array" ref="E1027">_xlfn.TEXTJOIN(", ", TRUE, IF(COUNTIF(D1027, "*"&amp;$BP$2:$BP$2&amp;"*"), $BP$2:$BP$2, ""))</f>
        <v>america</v>
      </c>
      <c r="F1027" t="s">
        <v>92</v>
      </c>
      <c r="G1027" t="s">
        <v>362</v>
      </c>
      <c r="H1027" t="s">
        <v>731</v>
      </c>
      <c r="I1027" t="s">
        <v>879</v>
      </c>
      <c r="J1027" t="s">
        <v>58</v>
      </c>
      <c r="K1027" t="s">
        <v>3410</v>
      </c>
      <c r="L1027" t="s">
        <v>16</v>
      </c>
      <c r="M1027" t="s">
        <v>272</v>
      </c>
      <c r="N1027" t="s">
        <v>1103</v>
      </c>
      <c r="O1027" t="s">
        <v>232</v>
      </c>
      <c r="P1027" t="s">
        <v>17</v>
      </c>
      <c r="Q1027" t="s">
        <v>98</v>
      </c>
      <c r="R1027" t="s">
        <v>3394</v>
      </c>
    </row>
    <row r="1028" spans="1:25" x14ac:dyDescent="0.35">
      <c r="A1028">
        <v>4.8907959351380698E+17</v>
      </c>
      <c r="B1028" s="1">
        <v>41835</v>
      </c>
      <c r="C1028">
        <v>0</v>
      </c>
      <c r="D1028" t="s">
        <v>3411</v>
      </c>
      <c r="E1028" s="4" t="str" cm="1">
        <f t="array" ref="E1028">_xlfn.TEXTJOIN(", ", TRUE, IF(COUNTIF(D1028, "*"&amp;$BP$2:$BP$2&amp;"*"), $BP$2:$BP$2, ""))</f>
        <v>america</v>
      </c>
      <c r="F1028" t="s">
        <v>30</v>
      </c>
      <c r="G1028" t="s">
        <v>166</v>
      </c>
      <c r="H1028" t="s">
        <v>62</v>
      </c>
      <c r="I1028" t="s">
        <v>253</v>
      </c>
      <c r="J1028" t="s">
        <v>9</v>
      </c>
      <c r="K1028" t="s">
        <v>239</v>
      </c>
      <c r="L1028" t="s">
        <v>71</v>
      </c>
      <c r="M1028" t="s">
        <v>30</v>
      </c>
      <c r="N1028" t="s">
        <v>1385</v>
      </c>
      <c r="O1028" t="s">
        <v>15</v>
      </c>
      <c r="P1028" t="s">
        <v>3163</v>
      </c>
      <c r="Q1028" t="s">
        <v>92</v>
      </c>
      <c r="R1028" t="s">
        <v>294</v>
      </c>
      <c r="S1028" t="s">
        <v>555</v>
      </c>
      <c r="T1028" t="s">
        <v>17</v>
      </c>
      <c r="U1028" t="s">
        <v>98</v>
      </c>
      <c r="V1028" t="s">
        <v>3394</v>
      </c>
    </row>
    <row r="1029" spans="1:25" x14ac:dyDescent="0.35">
      <c r="A1029">
        <v>4.8907891162024698E+17</v>
      </c>
      <c r="B1029" s="1">
        <v>41835</v>
      </c>
      <c r="C1029">
        <v>0.35</v>
      </c>
      <c r="D1029" t="s">
        <v>3412</v>
      </c>
      <c r="E1029" s="4" t="str" cm="1">
        <f t="array" ref="E1029">_xlfn.TEXTJOIN(", ", TRUE, IF(COUNTIF(D1029, "*"&amp;$BP$2:$BP$2&amp;"*"), $BP$2:$BP$2, ""))</f>
        <v>america</v>
      </c>
      <c r="F1029" t="s">
        <v>238</v>
      </c>
      <c r="G1029" t="s">
        <v>228</v>
      </c>
      <c r="H1029" t="s">
        <v>92</v>
      </c>
      <c r="I1029" t="s">
        <v>348</v>
      </c>
      <c r="J1029" t="s">
        <v>595</v>
      </c>
      <c r="K1029" t="s">
        <v>76</v>
      </c>
      <c r="L1029" t="s">
        <v>276</v>
      </c>
      <c r="M1029" t="s">
        <v>238</v>
      </c>
      <c r="N1029" t="s">
        <v>247</v>
      </c>
      <c r="O1029" t="s">
        <v>3413</v>
      </c>
      <c r="P1029" t="s">
        <v>217</v>
      </c>
      <c r="Q1029" t="s">
        <v>49</v>
      </c>
      <c r="R1029" t="s">
        <v>1327</v>
      </c>
      <c r="S1029" t="s">
        <v>24</v>
      </c>
      <c r="T1029" t="s">
        <v>1969</v>
      </c>
      <c r="U1029" t="s">
        <v>2230</v>
      </c>
      <c r="V1029" t="s">
        <v>17</v>
      </c>
      <c r="W1029" t="s">
        <v>98</v>
      </c>
      <c r="X1029" t="s">
        <v>3394</v>
      </c>
    </row>
    <row r="1030" spans="1:25" x14ac:dyDescent="0.35">
      <c r="A1030">
        <v>4.8907803067377203E+17</v>
      </c>
      <c r="B1030" s="1">
        <v>41835</v>
      </c>
      <c r="C1030">
        <v>-0.4</v>
      </c>
      <c r="D1030" t="s">
        <v>3414</v>
      </c>
      <c r="E1030" s="4" t="str" cm="1">
        <f t="array" ref="E1030">_xlfn.TEXTJOIN(", ", TRUE, IF(COUNTIF(D1030, "*"&amp;$BP$2:$BP$2&amp;"*"), $BP$2:$BP$2, ""))</f>
        <v>america</v>
      </c>
      <c r="F1030" t="s">
        <v>237</v>
      </c>
      <c r="G1030" t="s">
        <v>6</v>
      </c>
      <c r="H1030" t="s">
        <v>218</v>
      </c>
      <c r="I1030" t="s">
        <v>15</v>
      </c>
      <c r="J1030" t="s">
        <v>2810</v>
      </c>
      <c r="K1030" t="s">
        <v>3415</v>
      </c>
      <c r="L1030" t="s">
        <v>66</v>
      </c>
      <c r="M1030" t="s">
        <v>24</v>
      </c>
      <c r="N1030" t="s">
        <v>3416</v>
      </c>
      <c r="O1030" t="s">
        <v>3417</v>
      </c>
      <c r="P1030" t="s">
        <v>100</v>
      </c>
      <c r="Q1030" t="s">
        <v>3399</v>
      </c>
      <c r="R1030" t="s">
        <v>731</v>
      </c>
      <c r="S1030" t="s">
        <v>49</v>
      </c>
      <c r="T1030" t="s">
        <v>1552</v>
      </c>
      <c r="U1030" t="s">
        <v>9</v>
      </c>
      <c r="V1030" t="s">
        <v>6</v>
      </c>
      <c r="W1030" t="s">
        <v>17</v>
      </c>
      <c r="X1030" t="s">
        <v>98</v>
      </c>
      <c r="Y1030" t="s">
        <v>3394</v>
      </c>
    </row>
    <row r="1031" spans="1:25" x14ac:dyDescent="0.35">
      <c r="A1031">
        <v>4.8875634688015098E+17</v>
      </c>
      <c r="B1031" s="1">
        <v>41834</v>
      </c>
      <c r="C1031">
        <v>0.25</v>
      </c>
      <c r="D1031" t="s">
        <v>3418</v>
      </c>
      <c r="E1031" s="4" t="str" cm="1">
        <f t="array" ref="E1031">_xlfn.TEXTJOIN(", ", TRUE, IF(COUNTIF(D1031, "*"&amp;$BP$2:$BP$2&amp;"*"), $BP$2:$BP$2, ""))</f>
        <v>america</v>
      </c>
      <c r="F1031" t="s">
        <v>3419</v>
      </c>
      <c r="G1031" t="s">
        <v>503</v>
      </c>
      <c r="H1031" t="s">
        <v>1813</v>
      </c>
      <c r="I1031" t="s">
        <v>475</v>
      </c>
      <c r="J1031" t="s">
        <v>251</v>
      </c>
      <c r="K1031" t="s">
        <v>30</v>
      </c>
      <c r="L1031" t="s">
        <v>3098</v>
      </c>
      <c r="M1031" t="s">
        <v>921</v>
      </c>
      <c r="N1031" t="s">
        <v>922</v>
      </c>
      <c r="O1031" t="s">
        <v>164</v>
      </c>
      <c r="P1031" t="s">
        <v>257</v>
      </c>
      <c r="Q1031" t="s">
        <v>16</v>
      </c>
      <c r="R1031" t="s">
        <v>49</v>
      </c>
      <c r="S1031" t="s">
        <v>70</v>
      </c>
      <c r="T1031" t="s">
        <v>21</v>
      </c>
      <c r="U1031" t="s">
        <v>1473</v>
      </c>
    </row>
    <row r="1032" spans="1:25" x14ac:dyDescent="0.35">
      <c r="A1032">
        <v>4.8869257808303302E+17</v>
      </c>
      <c r="B1032" s="1">
        <v>41834</v>
      </c>
      <c r="C1032">
        <v>0</v>
      </c>
      <c r="D1032" t="s">
        <v>3420</v>
      </c>
      <c r="E1032" s="4" t="str" cm="1">
        <f t="array" ref="E1032">_xlfn.TEXTJOIN(", ", TRUE, IF(COUNTIF(D1032, "*"&amp;$BP$2:$BP$2&amp;"*"), $BP$2:$BP$2, ""))</f>
        <v>america</v>
      </c>
      <c r="F1032" t="s">
        <v>506</v>
      </c>
      <c r="G1032" t="s">
        <v>276</v>
      </c>
      <c r="H1032" t="s">
        <v>6</v>
      </c>
      <c r="I1032" t="s">
        <v>1690</v>
      </c>
      <c r="J1032" t="s">
        <v>3419</v>
      </c>
      <c r="K1032" t="s">
        <v>503</v>
      </c>
      <c r="L1032" t="s">
        <v>1813</v>
      </c>
      <c r="M1032" t="s">
        <v>49</v>
      </c>
      <c r="N1032" t="s">
        <v>1472</v>
      </c>
      <c r="O1032" t="s">
        <v>1473</v>
      </c>
    </row>
    <row r="1033" spans="1:25" x14ac:dyDescent="0.35">
      <c r="A1033">
        <v>4.8807148311821901E+17</v>
      </c>
      <c r="B1033" s="1">
        <v>41832</v>
      </c>
      <c r="C1033">
        <v>0</v>
      </c>
      <c r="D1033" t="s">
        <v>3421</v>
      </c>
      <c r="E1033" s="4" t="str" cm="1">
        <f t="array" ref="E1033">_xlfn.TEXTJOIN(", ", TRUE, IF(COUNTIF(D1033, "*"&amp;$BP$2:$BP$2&amp;"*"), $BP$2:$BP$2, ""))</f>
        <v>america</v>
      </c>
      <c r="F1033" t="s">
        <v>92</v>
      </c>
      <c r="G1033" t="s">
        <v>362</v>
      </c>
      <c r="H1033" t="s">
        <v>272</v>
      </c>
      <c r="I1033" t="s">
        <v>92</v>
      </c>
      <c r="J1033" t="s">
        <v>1971</v>
      </c>
      <c r="K1033" t="s">
        <v>9</v>
      </c>
      <c r="L1033" t="s">
        <v>27</v>
      </c>
      <c r="M1033" t="s">
        <v>562</v>
      </c>
      <c r="N1033" t="s">
        <v>503</v>
      </c>
      <c r="O1033" t="s">
        <v>326</v>
      </c>
      <c r="P1033" t="s">
        <v>30</v>
      </c>
      <c r="Q1033" t="s">
        <v>604</v>
      </c>
      <c r="R1033" t="s">
        <v>605</v>
      </c>
      <c r="S1033" t="s">
        <v>21</v>
      </c>
      <c r="T1033" t="s">
        <v>3120</v>
      </c>
    </row>
    <row r="1034" spans="1:25" x14ac:dyDescent="0.35">
      <c r="A1034">
        <v>4.8801704861040602E+17</v>
      </c>
      <c r="B1034" s="1">
        <v>41832</v>
      </c>
      <c r="C1034">
        <v>0.5</v>
      </c>
      <c r="D1034" t="s">
        <v>3422</v>
      </c>
      <c r="E1034" s="4" t="str" cm="1">
        <f t="array" ref="E1034">_xlfn.TEXTJOIN(", ", TRUE, IF(COUNTIF(D1034, "*"&amp;$BP$2:$BP$2&amp;"*"), $BP$2:$BP$2, ""))</f>
        <v/>
      </c>
      <c r="F1034" t="s">
        <v>11</v>
      </c>
      <c r="G1034" t="s">
        <v>921</v>
      </c>
      <c r="H1034" t="s">
        <v>922</v>
      </c>
      <c r="I1034" t="s">
        <v>2784</v>
      </c>
      <c r="J1034" t="s">
        <v>137</v>
      </c>
      <c r="K1034" t="s">
        <v>279</v>
      </c>
      <c r="L1034" t="s">
        <v>1029</v>
      </c>
      <c r="M1034" t="s">
        <v>79</v>
      </c>
      <c r="N1034" t="s">
        <v>124</v>
      </c>
      <c r="O1034" t="s">
        <v>973</v>
      </c>
      <c r="P1034" t="s">
        <v>137</v>
      </c>
      <c r="Q1034" t="s">
        <v>974</v>
      </c>
      <c r="R1034" t="s">
        <v>21</v>
      </c>
      <c r="S1034" t="s">
        <v>1473</v>
      </c>
    </row>
    <row r="1035" spans="1:25" x14ac:dyDescent="0.35">
      <c r="A1035">
        <v>4.8771560134792301E+17</v>
      </c>
      <c r="B1035" s="1">
        <v>41831</v>
      </c>
      <c r="C1035">
        <v>0</v>
      </c>
      <c r="D1035" t="s">
        <v>3423</v>
      </c>
      <c r="E1035" s="4" t="str" cm="1">
        <f t="array" ref="E1035">_xlfn.TEXTJOIN(", ", TRUE, IF(COUNTIF(D1035, "*"&amp;$BP$2:$BP$2&amp;"*"), $BP$2:$BP$2, ""))</f>
        <v/>
      </c>
      <c r="F1035" t="s">
        <v>531</v>
      </c>
      <c r="G1035" t="s">
        <v>3424</v>
      </c>
      <c r="H1035" t="s">
        <v>556</v>
      </c>
      <c r="I1035" t="s">
        <v>15</v>
      </c>
      <c r="J1035">
        <v>2014</v>
      </c>
      <c r="K1035" t="s">
        <v>118</v>
      </c>
      <c r="L1035" t="s">
        <v>119</v>
      </c>
      <c r="M1035" t="s">
        <v>1448</v>
      </c>
      <c r="N1035" t="s">
        <v>15</v>
      </c>
      <c r="O1035" t="s">
        <v>61</v>
      </c>
      <c r="P1035" t="s">
        <v>71</v>
      </c>
      <c r="Q1035" t="s">
        <v>1071</v>
      </c>
      <c r="R1035" t="s">
        <v>30</v>
      </c>
      <c r="S1035" t="s">
        <v>921</v>
      </c>
      <c r="T1035" t="s">
        <v>922</v>
      </c>
      <c r="U1035" t="s">
        <v>21</v>
      </c>
      <c r="V1035" t="s">
        <v>1473</v>
      </c>
    </row>
    <row r="1036" spans="1:25" x14ac:dyDescent="0.35">
      <c r="A1036">
        <v>4.8762895839802899E+17</v>
      </c>
      <c r="B1036" s="1">
        <v>41831</v>
      </c>
      <c r="C1036">
        <v>0.2</v>
      </c>
      <c r="D1036" t="s">
        <v>3425</v>
      </c>
      <c r="E1036" s="4" t="str" cm="1">
        <f t="array" ref="E1036">_xlfn.TEXTJOIN(", ", TRUE, IF(COUNTIF(D1036, "*"&amp;$BP$2:$BP$2&amp;"*"), $BP$2:$BP$2, ""))</f>
        <v/>
      </c>
      <c r="F1036" t="s">
        <v>506</v>
      </c>
      <c r="G1036" t="s">
        <v>276</v>
      </c>
      <c r="H1036" t="s">
        <v>367</v>
      </c>
      <c r="I1036" t="s">
        <v>368</v>
      </c>
      <c r="J1036" t="s">
        <v>9</v>
      </c>
      <c r="K1036" t="s">
        <v>149</v>
      </c>
    </row>
    <row r="1037" spans="1:25" x14ac:dyDescent="0.35">
      <c r="A1037">
        <v>4.8732978425955098E+17</v>
      </c>
      <c r="B1037" s="1">
        <v>41830</v>
      </c>
      <c r="C1037">
        <v>0</v>
      </c>
      <c r="D1037" t="s">
        <v>3426</v>
      </c>
      <c r="E1037" s="4" t="str" cm="1">
        <f t="array" ref="E1037">_xlfn.TEXTJOIN(", ", TRUE, IF(COUNTIF(D1037, "*"&amp;$BP$2:$BP$2&amp;"*"), $BP$2:$BP$2, ""))</f>
        <v/>
      </c>
      <c r="F1037" t="s">
        <v>61</v>
      </c>
      <c r="G1037" t="s">
        <v>71</v>
      </c>
      <c r="H1037" t="s">
        <v>1071</v>
      </c>
      <c r="I1037" t="s">
        <v>30</v>
      </c>
      <c r="J1037" t="s">
        <v>921</v>
      </c>
      <c r="K1037" t="s">
        <v>922</v>
      </c>
      <c r="L1037" t="s">
        <v>218</v>
      </c>
      <c r="M1037" t="s">
        <v>1098</v>
      </c>
      <c r="N1037" t="s">
        <v>1463</v>
      </c>
      <c r="O1037" t="s">
        <v>555</v>
      </c>
      <c r="P1037" t="s">
        <v>556</v>
      </c>
      <c r="Q1037" t="s">
        <v>21</v>
      </c>
      <c r="R1037" t="s">
        <v>1473</v>
      </c>
    </row>
    <row r="1038" spans="1:25" x14ac:dyDescent="0.35">
      <c r="A1038">
        <v>4.8730467156898598E+17</v>
      </c>
      <c r="B1038" s="1">
        <v>41830</v>
      </c>
      <c r="C1038">
        <v>0</v>
      </c>
      <c r="D1038" t="s">
        <v>3427</v>
      </c>
      <c r="E1038" s="4" t="str" cm="1">
        <f t="array" ref="E1038">_xlfn.TEXTJOIN(", ", TRUE, IF(COUNTIF(D1038, "*"&amp;$BP$2:$BP$2&amp;"*"), $BP$2:$BP$2, ""))</f>
        <v/>
      </c>
      <c r="F1038" t="s">
        <v>100</v>
      </c>
      <c r="G1038" t="s">
        <v>164</v>
      </c>
      <c r="H1038" t="s">
        <v>124</v>
      </c>
      <c r="I1038" t="s">
        <v>973</v>
      </c>
      <c r="J1038" t="s">
        <v>731</v>
      </c>
      <c r="K1038" t="s">
        <v>53</v>
      </c>
      <c r="L1038" t="s">
        <v>9</v>
      </c>
      <c r="M1038" t="s">
        <v>70</v>
      </c>
      <c r="N1038" t="s">
        <v>11</v>
      </c>
      <c r="O1038" t="s">
        <v>208</v>
      </c>
      <c r="P1038" t="s">
        <v>17</v>
      </c>
      <c r="Q1038" t="s">
        <v>98</v>
      </c>
      <c r="R1038" t="s">
        <v>3120</v>
      </c>
    </row>
    <row r="1039" spans="1:25" x14ac:dyDescent="0.35">
      <c r="A1039">
        <v>4.8730230004239898E+17</v>
      </c>
      <c r="B1039" s="1">
        <v>41830</v>
      </c>
      <c r="C1039">
        <v>-9.9999999999999895E-2</v>
      </c>
      <c r="D1039" t="s">
        <v>3428</v>
      </c>
      <c r="E1039" s="4" t="str" cm="1">
        <f t="array" ref="E1039">_xlfn.TEXTJOIN(", ", TRUE, IF(COUNTIF(D1039, "*"&amp;$BP$2:$BP$2&amp;"*"), $BP$2:$BP$2, ""))</f>
        <v/>
      </c>
      <c r="F1039" t="s">
        <v>164</v>
      </c>
      <c r="G1039" t="s">
        <v>3429</v>
      </c>
      <c r="H1039" t="s">
        <v>1671</v>
      </c>
      <c r="I1039" t="s">
        <v>91</v>
      </c>
      <c r="J1039" t="s">
        <v>115</v>
      </c>
      <c r="K1039" t="s">
        <v>191</v>
      </c>
      <c r="L1039" t="s">
        <v>3430</v>
      </c>
      <c r="M1039" t="s">
        <v>17</v>
      </c>
      <c r="N1039" t="s">
        <v>98</v>
      </c>
      <c r="O1039" t="s">
        <v>9</v>
      </c>
      <c r="P1039" t="s">
        <v>614</v>
      </c>
      <c r="Q1039" t="s">
        <v>215</v>
      </c>
      <c r="R1039" t="s">
        <v>3120</v>
      </c>
    </row>
    <row r="1040" spans="1:25" x14ac:dyDescent="0.35">
      <c r="A1040">
        <v>4.8730097330017402E+17</v>
      </c>
      <c r="B1040" s="1">
        <v>41830</v>
      </c>
      <c r="C1040">
        <v>0</v>
      </c>
      <c r="D1040" t="s">
        <v>3431</v>
      </c>
      <c r="E1040" s="4" t="str" cm="1">
        <f t="array" ref="E1040">_xlfn.TEXTJOIN(", ", TRUE, IF(COUNTIF(D1040, "*"&amp;$BP$2:$BP$2&amp;"*"), $BP$2:$BP$2, ""))</f>
        <v/>
      </c>
      <c r="F1040" t="s">
        <v>221</v>
      </c>
      <c r="G1040" t="s">
        <v>7</v>
      </c>
      <c r="H1040" t="s">
        <v>8</v>
      </c>
      <c r="I1040" t="s">
        <v>360</v>
      </c>
      <c r="J1040" t="s">
        <v>200</v>
      </c>
      <c r="K1040" t="s">
        <v>1128</v>
      </c>
      <c r="L1040" t="s">
        <v>3432</v>
      </c>
      <c r="M1040" t="s">
        <v>15</v>
      </c>
      <c r="N1040" t="s">
        <v>1633</v>
      </c>
      <c r="O1040" t="s">
        <v>42</v>
      </c>
      <c r="P1040" t="s">
        <v>68</v>
      </c>
      <c r="Q1040" t="s">
        <v>2408</v>
      </c>
      <c r="R1040" t="s">
        <v>28</v>
      </c>
      <c r="S1040" t="s">
        <v>15</v>
      </c>
      <c r="T1040" t="s">
        <v>1422</v>
      </c>
      <c r="U1040" t="s">
        <v>17</v>
      </c>
      <c r="V1040" t="s">
        <v>98</v>
      </c>
      <c r="W1040" t="s">
        <v>3120</v>
      </c>
    </row>
    <row r="1041" spans="1:30" x14ac:dyDescent="0.35">
      <c r="A1041">
        <v>4.8729911953103603E+17</v>
      </c>
      <c r="B1041" s="1">
        <v>41830</v>
      </c>
      <c r="C1041">
        <v>0.5</v>
      </c>
      <c r="D1041" t="s">
        <v>3433</v>
      </c>
      <c r="E1041" s="4" t="str" cm="1">
        <f t="array" ref="E1041">_xlfn.TEXTJOIN(", ", TRUE, IF(COUNTIF(D1041, "*"&amp;$BP$2:$BP$2&amp;"*"), $BP$2:$BP$2, ""))</f>
        <v/>
      </c>
      <c r="F1041" t="s">
        <v>191</v>
      </c>
      <c r="G1041" t="s">
        <v>246</v>
      </c>
      <c r="H1041" t="s">
        <v>207</v>
      </c>
      <c r="I1041" t="s">
        <v>3434</v>
      </c>
      <c r="J1041" t="s">
        <v>238</v>
      </c>
      <c r="K1041" t="s">
        <v>218</v>
      </c>
      <c r="L1041" t="s">
        <v>475</v>
      </c>
      <c r="M1041" t="s">
        <v>1233</v>
      </c>
      <c r="N1041" t="s">
        <v>232</v>
      </c>
      <c r="O1041" t="s">
        <v>251</v>
      </c>
      <c r="P1041" t="s">
        <v>237</v>
      </c>
      <c r="Q1041" t="s">
        <v>221</v>
      </c>
      <c r="R1041" t="s">
        <v>377</v>
      </c>
      <c r="S1041" t="s">
        <v>3435</v>
      </c>
      <c r="T1041" t="s">
        <v>98</v>
      </c>
      <c r="U1041" t="s">
        <v>3120</v>
      </c>
    </row>
    <row r="1042" spans="1:30" x14ac:dyDescent="0.35">
      <c r="A1042">
        <v>4.8729830443515898E+17</v>
      </c>
      <c r="B1042" s="1">
        <v>41830</v>
      </c>
      <c r="C1042">
        <v>0.249999999999999</v>
      </c>
      <c r="D1042" t="s">
        <v>3436</v>
      </c>
      <c r="E1042" s="4" t="str" cm="1">
        <f t="array" ref="E1042">_xlfn.TEXTJOIN(", ", TRUE, IF(COUNTIF(D1042, "*"&amp;$BP$2:$BP$2&amp;"*"), $BP$2:$BP$2, ""))</f>
        <v/>
      </c>
      <c r="F1042" t="s">
        <v>11</v>
      </c>
      <c r="G1042" t="s">
        <v>208</v>
      </c>
      <c r="H1042" t="s">
        <v>137</v>
      </c>
      <c r="I1042" t="s">
        <v>399</v>
      </c>
      <c r="J1042" t="s">
        <v>53</v>
      </c>
      <c r="K1042" t="s">
        <v>9</v>
      </c>
      <c r="L1042" t="s">
        <v>994</v>
      </c>
      <c r="M1042" t="s">
        <v>276</v>
      </c>
      <c r="N1042" t="s">
        <v>247</v>
      </c>
      <c r="O1042" t="s">
        <v>49</v>
      </c>
      <c r="P1042" t="s">
        <v>958</v>
      </c>
      <c r="Q1042" t="s">
        <v>218</v>
      </c>
      <c r="R1042" t="s">
        <v>1671</v>
      </c>
      <c r="S1042" t="s">
        <v>1629</v>
      </c>
      <c r="T1042" t="s">
        <v>11</v>
      </c>
      <c r="U1042" t="s">
        <v>208</v>
      </c>
      <c r="V1042" t="s">
        <v>995</v>
      </c>
      <c r="W1042" t="s">
        <v>237</v>
      </c>
      <c r="X1042" t="s">
        <v>1855</v>
      </c>
      <c r="Y1042" t="s">
        <v>480</v>
      </c>
      <c r="Z1042" t="s">
        <v>49</v>
      </c>
      <c r="AA1042" t="s">
        <v>1982</v>
      </c>
      <c r="AB1042" t="s">
        <v>17</v>
      </c>
      <c r="AC1042" t="s">
        <v>98</v>
      </c>
    </row>
    <row r="1043" spans="1:30" x14ac:dyDescent="0.35">
      <c r="A1043">
        <v>4.87296517569384E+17</v>
      </c>
      <c r="B1043" s="1">
        <v>41830</v>
      </c>
      <c r="C1043">
        <v>0.3</v>
      </c>
      <c r="D1043" t="s">
        <v>3437</v>
      </c>
      <c r="E1043" s="4" t="str" cm="1">
        <f t="array" ref="E1043">_xlfn.TEXTJOIN(", ", TRUE, IF(COUNTIF(D1043, "*"&amp;$BP$2:$BP$2&amp;"*"), $BP$2:$BP$2, ""))</f>
        <v/>
      </c>
      <c r="F1043" t="s">
        <v>76</v>
      </c>
      <c r="G1043" t="s">
        <v>617</v>
      </c>
      <c r="H1043" t="s">
        <v>62</v>
      </c>
      <c r="I1043" t="s">
        <v>218</v>
      </c>
      <c r="J1043" t="s">
        <v>2478</v>
      </c>
      <c r="K1043" t="s">
        <v>382</v>
      </c>
      <c r="L1043" t="s">
        <v>872</v>
      </c>
      <c r="M1043" t="s">
        <v>251</v>
      </c>
      <c r="N1043" t="s">
        <v>147</v>
      </c>
      <c r="O1043" t="s">
        <v>42</v>
      </c>
      <c r="P1043" t="s">
        <v>17</v>
      </c>
      <c r="Q1043" t="s">
        <v>98</v>
      </c>
      <c r="R1043" t="s">
        <v>3120</v>
      </c>
    </row>
    <row r="1044" spans="1:30" x14ac:dyDescent="0.35">
      <c r="A1044">
        <v>4.87293460743864E+17</v>
      </c>
      <c r="B1044" s="1">
        <v>41830</v>
      </c>
      <c r="C1044">
        <v>0.5</v>
      </c>
      <c r="D1044" t="s">
        <v>3438</v>
      </c>
      <c r="E1044" s="4" t="str" cm="1">
        <f t="array" ref="E1044">_xlfn.TEXTJOIN(", ", TRUE, IF(COUNTIF(D1044, "*"&amp;$BP$2:$BP$2&amp;"*"), $BP$2:$BP$2, ""))</f>
        <v/>
      </c>
      <c r="F1044" t="s">
        <v>97</v>
      </c>
      <c r="G1044" t="s">
        <v>1305</v>
      </c>
      <c r="H1044" t="s">
        <v>221</v>
      </c>
      <c r="I1044" t="s">
        <v>69</v>
      </c>
      <c r="J1044" t="s">
        <v>3439</v>
      </c>
      <c r="K1044" t="s">
        <v>3440</v>
      </c>
      <c r="L1044" t="s">
        <v>17</v>
      </c>
      <c r="M1044" t="s">
        <v>98</v>
      </c>
    </row>
    <row r="1045" spans="1:30" x14ac:dyDescent="0.35">
      <c r="A1045">
        <v>4.8691945217314803E+17</v>
      </c>
      <c r="B1045" s="1">
        <v>41829</v>
      </c>
      <c r="C1045">
        <v>0</v>
      </c>
      <c r="D1045" t="s">
        <v>3441</v>
      </c>
      <c r="E1045" s="4" t="str" cm="1">
        <f t="array" ref="E1045">_xlfn.TEXTJOIN(", ", TRUE, IF(COUNTIF(D1045, "*"&amp;$BP$2:$BP$2&amp;"*"), $BP$2:$BP$2, ""))</f>
        <v/>
      </c>
      <c r="F1045" t="s">
        <v>124</v>
      </c>
      <c r="G1045" t="s">
        <v>973</v>
      </c>
      <c r="H1045" t="s">
        <v>431</v>
      </c>
      <c r="I1045" t="s">
        <v>1292</v>
      </c>
      <c r="J1045" t="s">
        <v>2411</v>
      </c>
      <c r="K1045" t="s">
        <v>1275</v>
      </c>
      <c r="L1045" t="s">
        <v>9</v>
      </c>
      <c r="M1045" t="s">
        <v>70</v>
      </c>
      <c r="N1045" t="s">
        <v>1086</v>
      </c>
      <c r="O1045" t="s">
        <v>273</v>
      </c>
      <c r="P1045" t="s">
        <v>3077</v>
      </c>
      <c r="Q1045" t="s">
        <v>17</v>
      </c>
      <c r="R1045" t="s">
        <v>98</v>
      </c>
      <c r="S1045" t="s">
        <v>3120</v>
      </c>
    </row>
    <row r="1046" spans="1:30" x14ac:dyDescent="0.35">
      <c r="A1046">
        <v>4.8691879898580902E+17</v>
      </c>
      <c r="B1046" s="1">
        <v>41829</v>
      </c>
      <c r="C1046">
        <v>0</v>
      </c>
      <c r="D1046" t="s">
        <v>3442</v>
      </c>
      <c r="E1046" s="4" t="str" cm="1">
        <f t="array" ref="E1046">_xlfn.TEXTJOIN(", ", TRUE, IF(COUNTIF(D1046, "*"&amp;$BP$2:$BP$2&amp;"*"), $BP$2:$BP$2, ""))</f>
        <v/>
      </c>
      <c r="F1046" t="s">
        <v>30</v>
      </c>
      <c r="G1046" t="s">
        <v>3352</v>
      </c>
      <c r="H1046" t="s">
        <v>1503</v>
      </c>
      <c r="I1046" t="s">
        <v>9</v>
      </c>
      <c r="J1046" t="s">
        <v>70</v>
      </c>
      <c r="K1046" t="s">
        <v>15</v>
      </c>
      <c r="L1046" t="s">
        <v>718</v>
      </c>
      <c r="M1046" t="s">
        <v>137</v>
      </c>
      <c r="N1046" t="s">
        <v>49</v>
      </c>
      <c r="O1046" t="s">
        <v>3353</v>
      </c>
      <c r="P1046" t="s">
        <v>3354</v>
      </c>
      <c r="Q1046" t="s">
        <v>3355</v>
      </c>
      <c r="R1046" t="s">
        <v>17</v>
      </c>
      <c r="S1046" t="s">
        <v>98</v>
      </c>
      <c r="T1046" t="s">
        <v>3120</v>
      </c>
    </row>
    <row r="1047" spans="1:30" x14ac:dyDescent="0.35">
      <c r="A1047">
        <v>4.8691813991802803E+17</v>
      </c>
      <c r="B1047" s="1">
        <v>41829</v>
      </c>
      <c r="C1047">
        <v>0</v>
      </c>
      <c r="D1047" t="s">
        <v>3443</v>
      </c>
      <c r="E1047" s="4" t="str" cm="1">
        <f t="array" ref="E1047">_xlfn.TEXTJOIN(", ", TRUE, IF(COUNTIF(D1047, "*"&amp;$BP$2:$BP$2&amp;"*"), $BP$2:$BP$2, ""))</f>
        <v/>
      </c>
      <c r="F1047" t="s">
        <v>238</v>
      </c>
      <c r="G1047" t="s">
        <v>769</v>
      </c>
      <c r="H1047" t="s">
        <v>100</v>
      </c>
      <c r="I1047" t="s">
        <v>238</v>
      </c>
      <c r="J1047" t="s">
        <v>3349</v>
      </c>
      <c r="K1047" t="s">
        <v>456</v>
      </c>
      <c r="L1047" t="s">
        <v>75</v>
      </c>
      <c r="M1047" t="s">
        <v>3444</v>
      </c>
      <c r="N1047" t="s">
        <v>75</v>
      </c>
      <c r="O1047" t="s">
        <v>62</v>
      </c>
      <c r="P1047" t="s">
        <v>17</v>
      </c>
      <c r="Q1047" t="s">
        <v>98</v>
      </c>
      <c r="R1047" t="s">
        <v>3120</v>
      </c>
    </row>
    <row r="1048" spans="1:30" x14ac:dyDescent="0.35">
      <c r="A1048">
        <v>4.8691708273951501E+17</v>
      </c>
      <c r="B1048" s="1">
        <v>41829</v>
      </c>
      <c r="C1048">
        <v>0.2</v>
      </c>
      <c r="D1048" t="s">
        <v>3445</v>
      </c>
      <c r="E1048" s="4" t="str" cm="1">
        <f t="array" ref="E1048">_xlfn.TEXTJOIN(", ", TRUE, IF(COUNTIF(D1048, "*"&amp;$BP$2:$BP$2&amp;"*"), $BP$2:$BP$2, ""))</f>
        <v/>
      </c>
      <c r="F1048" t="s">
        <v>3393</v>
      </c>
      <c r="G1048" t="s">
        <v>221</v>
      </c>
      <c r="H1048" t="s">
        <v>26</v>
      </c>
      <c r="I1048" t="s">
        <v>77</v>
      </c>
      <c r="J1048" t="s">
        <v>139</v>
      </c>
      <c r="K1048" t="s">
        <v>100</v>
      </c>
      <c r="L1048" t="s">
        <v>27</v>
      </c>
      <c r="M1048" t="s">
        <v>303</v>
      </c>
      <c r="N1048" t="s">
        <v>264</v>
      </c>
      <c r="O1048" t="s">
        <v>881</v>
      </c>
      <c r="P1048" t="s">
        <v>100</v>
      </c>
      <c r="Q1048" t="s">
        <v>253</v>
      </c>
      <c r="R1048" t="s">
        <v>30</v>
      </c>
      <c r="S1048" t="s">
        <v>3446</v>
      </c>
      <c r="T1048" t="s">
        <v>2732</v>
      </c>
      <c r="U1048" t="s">
        <v>9</v>
      </c>
      <c r="V1048" t="s">
        <v>92</v>
      </c>
      <c r="W1048" t="s">
        <v>240</v>
      </c>
      <c r="X1048" t="s">
        <v>162</v>
      </c>
      <c r="Y1048" t="s">
        <v>53</v>
      </c>
      <c r="Z1048" t="s">
        <v>9</v>
      </c>
      <c r="AA1048" t="s">
        <v>92</v>
      </c>
      <c r="AB1048" t="s">
        <v>240</v>
      </c>
      <c r="AC1048" t="s">
        <v>17</v>
      </c>
      <c r="AD1048" t="s">
        <v>98</v>
      </c>
    </row>
    <row r="1049" spans="1:30" x14ac:dyDescent="0.35">
      <c r="A1049">
        <v>4.8667325309702899E+17</v>
      </c>
      <c r="B1049" s="1">
        <v>41828</v>
      </c>
      <c r="C1049">
        <v>0</v>
      </c>
      <c r="D1049" t="s">
        <v>3447</v>
      </c>
      <c r="E1049" s="4" t="str" cm="1">
        <f t="array" ref="E1049">_xlfn.TEXTJOIN(", ", TRUE, IF(COUNTIF(D1049, "*"&amp;$BP$2:$BP$2&amp;"*"), $BP$2:$BP$2, ""))</f>
        <v>america</v>
      </c>
      <c r="F1049" t="s">
        <v>17</v>
      </c>
      <c r="G1049" t="s">
        <v>98</v>
      </c>
      <c r="H1049" t="s">
        <v>137</v>
      </c>
      <c r="I1049" t="s">
        <v>3448</v>
      </c>
      <c r="J1049" t="s">
        <v>30</v>
      </c>
      <c r="K1049" t="s">
        <v>744</v>
      </c>
      <c r="L1049" t="s">
        <v>11</v>
      </c>
      <c r="M1049" t="s">
        <v>3449</v>
      </c>
      <c r="N1049" t="s">
        <v>9</v>
      </c>
      <c r="O1049" t="s">
        <v>759</v>
      </c>
      <c r="P1049" t="s">
        <v>503</v>
      </c>
      <c r="Q1049" t="s">
        <v>67</v>
      </c>
      <c r="R1049" t="s">
        <v>3450</v>
      </c>
      <c r="S1049" t="s">
        <v>1197</v>
      </c>
      <c r="T1049" t="s">
        <v>49</v>
      </c>
      <c r="U1049" t="s">
        <v>2038</v>
      </c>
      <c r="V1049" t="s">
        <v>437</v>
      </c>
      <c r="W1049" t="s">
        <v>76</v>
      </c>
      <c r="X1049" t="s">
        <v>21</v>
      </c>
    </row>
    <row r="1050" spans="1:30" x14ac:dyDescent="0.35">
      <c r="A1050">
        <v>4.8661503723923398E+17</v>
      </c>
      <c r="B1050" s="1">
        <v>41828</v>
      </c>
      <c r="C1050">
        <v>0</v>
      </c>
      <c r="D1050" t="s">
        <v>3451</v>
      </c>
      <c r="E1050" s="4" t="str" cm="1">
        <f t="array" ref="E1050">_xlfn.TEXTJOIN(", ", TRUE, IF(COUNTIF(D1050, "*"&amp;$BP$2:$BP$2&amp;"*"), $BP$2:$BP$2, ""))</f>
        <v/>
      </c>
      <c r="F1050" t="s">
        <v>1230</v>
      </c>
      <c r="G1050" t="s">
        <v>11</v>
      </c>
      <c r="H1050" t="s">
        <v>2784</v>
      </c>
      <c r="I1050" t="s">
        <v>100</v>
      </c>
      <c r="J1050" t="s">
        <v>78</v>
      </c>
      <c r="K1050" t="s">
        <v>124</v>
      </c>
      <c r="L1050" t="s">
        <v>973</v>
      </c>
      <c r="M1050" t="s">
        <v>974</v>
      </c>
      <c r="N1050" t="s">
        <v>21</v>
      </c>
      <c r="O1050" t="s">
        <v>1473</v>
      </c>
    </row>
    <row r="1051" spans="1:30" x14ac:dyDescent="0.35">
      <c r="A1051">
        <v>4.8654973733241997E+17</v>
      </c>
      <c r="B1051" s="1">
        <v>41828</v>
      </c>
      <c r="C1051">
        <v>0</v>
      </c>
      <c r="D1051" t="s">
        <v>3452</v>
      </c>
      <c r="E1051" s="4" t="str" cm="1">
        <f t="array" ref="E1051">_xlfn.TEXTJOIN(", ", TRUE, IF(COUNTIF(D1051, "*"&amp;$BP$2:$BP$2&amp;"*"), $BP$2:$BP$2, ""))</f>
        <v/>
      </c>
      <c r="F1051" t="s">
        <v>510</v>
      </c>
      <c r="G1051" t="s">
        <v>124</v>
      </c>
      <c r="H1051" t="s">
        <v>244</v>
      </c>
      <c r="I1051" t="s">
        <v>276</v>
      </c>
      <c r="J1051" t="s">
        <v>6</v>
      </c>
      <c r="K1051" t="s">
        <v>1690</v>
      </c>
      <c r="L1051" t="s">
        <v>562</v>
      </c>
      <c r="M1051" t="s">
        <v>1061</v>
      </c>
      <c r="N1051" t="s">
        <v>16</v>
      </c>
      <c r="O1051">
        <v>14500</v>
      </c>
      <c r="P1051" t="s">
        <v>49</v>
      </c>
      <c r="Q1051" t="s">
        <v>32</v>
      </c>
      <c r="R1051" t="s">
        <v>397</v>
      </c>
      <c r="S1051" t="s">
        <v>723</v>
      </c>
      <c r="T1051" t="s">
        <v>21</v>
      </c>
      <c r="U1051" t="s">
        <v>1473</v>
      </c>
    </row>
    <row r="1052" spans="1:30" x14ac:dyDescent="0.35">
      <c r="A1052">
        <v>4.85837542143832E+17</v>
      </c>
      <c r="B1052" s="1">
        <v>41826</v>
      </c>
      <c r="C1052">
        <v>0.35</v>
      </c>
      <c r="D1052" t="s">
        <v>3453</v>
      </c>
      <c r="E1052" s="4" t="str" cm="1">
        <f t="array" ref="E1052">_xlfn.TEXTJOIN(", ", TRUE, IF(COUNTIF(D1052, "*"&amp;$BP$2:$BP$2&amp;"*"), $BP$2:$BP$2, ""))</f>
        <v/>
      </c>
      <c r="F1052" t="s">
        <v>949</v>
      </c>
      <c r="G1052" t="s">
        <v>1250</v>
      </c>
      <c r="H1052" t="s">
        <v>30</v>
      </c>
      <c r="I1052" t="s">
        <v>921</v>
      </c>
      <c r="J1052" t="s">
        <v>922</v>
      </c>
      <c r="K1052" t="s">
        <v>137</v>
      </c>
      <c r="L1052" t="s">
        <v>156</v>
      </c>
      <c r="M1052" t="s">
        <v>30</v>
      </c>
      <c r="N1052" t="s">
        <v>3349</v>
      </c>
      <c r="O1052" t="s">
        <v>15</v>
      </c>
      <c r="P1052" t="s">
        <v>3454</v>
      </c>
      <c r="Q1052" t="s">
        <v>61</v>
      </c>
      <c r="R1052" t="s">
        <v>100</v>
      </c>
      <c r="S1052" t="s">
        <v>559</v>
      </c>
      <c r="T1052" t="s">
        <v>304</v>
      </c>
      <c r="U1052" t="s">
        <v>30</v>
      </c>
      <c r="V1052" t="s">
        <v>208</v>
      </c>
      <c r="W1052" t="s">
        <v>21</v>
      </c>
      <c r="X1052" t="s">
        <v>1473</v>
      </c>
    </row>
    <row r="1053" spans="1:30" x14ac:dyDescent="0.35">
      <c r="A1053">
        <v>4.8544132631887802E+17</v>
      </c>
      <c r="B1053" s="1">
        <v>41825</v>
      </c>
      <c r="C1053">
        <v>0</v>
      </c>
      <c r="D1053" t="s">
        <v>3455</v>
      </c>
      <c r="E1053" s="4" t="str" cm="1">
        <f t="array" ref="E1053">_xlfn.TEXTJOIN(", ", TRUE, IF(COUNTIF(D1053, "*"&amp;$BP$2:$BP$2&amp;"*"), $BP$2:$BP$2, ""))</f>
        <v/>
      </c>
      <c r="F1053" t="s">
        <v>129</v>
      </c>
      <c r="G1053" t="s">
        <v>49</v>
      </c>
      <c r="H1053" t="s">
        <v>1727</v>
      </c>
      <c r="I1053" t="s">
        <v>52</v>
      </c>
      <c r="J1053" t="s">
        <v>1090</v>
      </c>
      <c r="K1053" t="s">
        <v>71</v>
      </c>
      <c r="L1053" t="s">
        <v>144</v>
      </c>
      <c r="M1053" t="s">
        <v>78</v>
      </c>
      <c r="N1053" t="s">
        <v>6</v>
      </c>
      <c r="O1053" t="s">
        <v>3280</v>
      </c>
      <c r="P1053" t="s">
        <v>21</v>
      </c>
    </row>
    <row r="1054" spans="1:30" x14ac:dyDescent="0.35">
      <c r="A1054">
        <v>4.8507829281148902E+17</v>
      </c>
      <c r="B1054" s="1">
        <v>41824</v>
      </c>
      <c r="C1054">
        <v>0</v>
      </c>
      <c r="D1054" t="s">
        <v>3456</v>
      </c>
      <c r="E1054" s="4" t="str" cm="1">
        <f t="array" ref="E1054">_xlfn.TEXTJOIN(", ", TRUE, IF(COUNTIF(D1054, "*"&amp;$BP$2:$BP$2&amp;"*"), $BP$2:$BP$2, ""))</f>
        <v/>
      </c>
      <c r="F1054" t="s">
        <v>156</v>
      </c>
      <c r="G1054" t="s">
        <v>3457</v>
      </c>
      <c r="H1054" t="s">
        <v>3458</v>
      </c>
      <c r="I1054" t="s">
        <v>30</v>
      </c>
      <c r="J1054" t="s">
        <v>2842</v>
      </c>
      <c r="K1054" t="s">
        <v>100</v>
      </c>
      <c r="L1054" t="s">
        <v>3459</v>
      </c>
      <c r="M1054" t="s">
        <v>39</v>
      </c>
      <c r="N1054" t="s">
        <v>1729</v>
      </c>
    </row>
    <row r="1055" spans="1:30" x14ac:dyDescent="0.35">
      <c r="A1055">
        <v>4.8475639205029402E+17</v>
      </c>
      <c r="B1055" s="1">
        <v>41823</v>
      </c>
      <c r="C1055">
        <v>0</v>
      </c>
      <c r="D1055" t="s">
        <v>3460</v>
      </c>
      <c r="E1055" s="4" t="str" cm="1">
        <f t="array" ref="E1055">_xlfn.TEXTJOIN(", ", TRUE, IF(COUNTIF(D1055, "*"&amp;$BP$2:$BP$2&amp;"*"), $BP$2:$BP$2, ""))</f>
        <v/>
      </c>
      <c r="F1055" t="s">
        <v>52</v>
      </c>
      <c r="G1055" t="s">
        <v>15</v>
      </c>
      <c r="H1055" t="s">
        <v>3461</v>
      </c>
      <c r="I1055" t="s">
        <v>30</v>
      </c>
      <c r="J1055" t="s">
        <v>2359</v>
      </c>
      <c r="K1055" t="s">
        <v>2360</v>
      </c>
      <c r="L1055" t="s">
        <v>551</v>
      </c>
      <c r="M1055">
        <v>262000</v>
      </c>
      <c r="N1055" t="s">
        <v>544</v>
      </c>
      <c r="O1055" t="s">
        <v>2698</v>
      </c>
    </row>
    <row r="1056" spans="1:30" x14ac:dyDescent="0.35">
      <c r="A1056">
        <v>4.8472224068496499E+17</v>
      </c>
      <c r="B1056" s="1">
        <v>41823</v>
      </c>
      <c r="C1056">
        <v>0.3</v>
      </c>
      <c r="D1056" t="s">
        <v>3462</v>
      </c>
      <c r="E1056" s="4" t="str" cm="1">
        <f t="array" ref="E1056">_xlfn.TEXTJOIN(", ", TRUE, IF(COUNTIF(D1056, "*"&amp;$BP$2:$BP$2&amp;"*"), $BP$2:$BP$2, ""))</f>
        <v/>
      </c>
      <c r="F1056" t="s">
        <v>3463</v>
      </c>
      <c r="G1056" t="s">
        <v>9</v>
      </c>
      <c r="H1056" t="s">
        <v>80</v>
      </c>
      <c r="I1056" t="s">
        <v>808</v>
      </c>
      <c r="J1056" t="s">
        <v>237</v>
      </c>
      <c r="K1056" t="s">
        <v>49</v>
      </c>
      <c r="L1056" t="s">
        <v>3464</v>
      </c>
      <c r="M1056" t="s">
        <v>2741</v>
      </c>
      <c r="N1056" t="s">
        <v>3465</v>
      </c>
      <c r="O1056" t="s">
        <v>2741</v>
      </c>
      <c r="P1056" t="s">
        <v>1337</v>
      </c>
      <c r="Q1056" t="s">
        <v>3219</v>
      </c>
      <c r="R1056" t="s">
        <v>279</v>
      </c>
      <c r="S1056" t="s">
        <v>2741</v>
      </c>
      <c r="T1056" t="s">
        <v>426</v>
      </c>
      <c r="U1056" t="s">
        <v>430</v>
      </c>
      <c r="V1056" t="s">
        <v>1839</v>
      </c>
    </row>
    <row r="1057" spans="1:29" x14ac:dyDescent="0.35">
      <c r="A1057">
        <v>4.8471451940752102E+17</v>
      </c>
      <c r="B1057" s="1">
        <v>41823</v>
      </c>
      <c r="C1057">
        <v>0.14583333333333301</v>
      </c>
      <c r="D1057" t="s">
        <v>3466</v>
      </c>
      <c r="E1057" s="4" t="str" cm="1">
        <f t="array" ref="E1057">_xlfn.TEXTJOIN(", ", TRUE, IF(COUNTIF(D1057, "*"&amp;$BP$2:$BP$2&amp;"*"), $BP$2:$BP$2, ""))</f>
        <v/>
      </c>
      <c r="F1057" t="s">
        <v>15</v>
      </c>
      <c r="G1057">
        <v>2014</v>
      </c>
      <c r="H1057" t="s">
        <v>30</v>
      </c>
      <c r="I1057" t="s">
        <v>2359</v>
      </c>
      <c r="J1057" t="s">
        <v>2360</v>
      </c>
      <c r="K1057" t="s">
        <v>118</v>
      </c>
      <c r="L1057" t="s">
        <v>551</v>
      </c>
      <c r="M1057">
        <v>14</v>
      </c>
      <c r="N1057" t="s">
        <v>638</v>
      </c>
      <c r="O1057" t="s">
        <v>1511</v>
      </c>
      <c r="P1057" t="s">
        <v>1104</v>
      </c>
      <c r="Q1057" t="s">
        <v>15</v>
      </c>
      <c r="R1057" t="s">
        <v>489</v>
      </c>
      <c r="S1057" t="s">
        <v>502</v>
      </c>
      <c r="T1057" t="s">
        <v>3283</v>
      </c>
      <c r="U1057" t="s">
        <v>24</v>
      </c>
      <c r="V1057" t="s">
        <v>49</v>
      </c>
      <c r="W1057" t="s">
        <v>32</v>
      </c>
      <c r="X1057" t="s">
        <v>420</v>
      </c>
      <c r="Y1057">
        <v>1999</v>
      </c>
      <c r="Z1057" t="s">
        <v>21</v>
      </c>
      <c r="AA1057" t="s">
        <v>2698</v>
      </c>
    </row>
    <row r="1058" spans="1:29" x14ac:dyDescent="0.35">
      <c r="A1058">
        <v>4.8446190388891597E+17</v>
      </c>
      <c r="B1058" s="1">
        <v>41822</v>
      </c>
      <c r="C1058">
        <v>0</v>
      </c>
      <c r="D1058" t="s">
        <v>3467</v>
      </c>
      <c r="E1058" s="4" t="str" cm="1">
        <f t="array" ref="E1058">_xlfn.TEXTJOIN(", ", TRUE, IF(COUNTIF(D1058, "*"&amp;$BP$2:$BP$2&amp;"*"), $BP$2:$BP$2, ""))</f>
        <v>america</v>
      </c>
      <c r="F1058" t="s">
        <v>506</v>
      </c>
      <c r="G1058" t="s">
        <v>276</v>
      </c>
      <c r="H1058" t="s">
        <v>6</v>
      </c>
      <c r="I1058" t="s">
        <v>277</v>
      </c>
      <c r="J1058" t="s">
        <v>164</v>
      </c>
      <c r="K1058" t="s">
        <v>257</v>
      </c>
      <c r="L1058" t="s">
        <v>30</v>
      </c>
      <c r="M1058">
        <v>24</v>
      </c>
      <c r="N1058" t="s">
        <v>61</v>
      </c>
      <c r="O1058" t="s">
        <v>2974</v>
      </c>
      <c r="P1058" t="s">
        <v>1097</v>
      </c>
      <c r="Q1058" t="s">
        <v>815</v>
      </c>
      <c r="R1058" t="s">
        <v>16</v>
      </c>
      <c r="S1058">
        <v>57</v>
      </c>
      <c r="T1058" t="s">
        <v>638</v>
      </c>
      <c r="U1058" t="s">
        <v>503</v>
      </c>
      <c r="V1058" t="s">
        <v>717</v>
      </c>
      <c r="W1058" t="s">
        <v>3468</v>
      </c>
    </row>
    <row r="1059" spans="1:29" x14ac:dyDescent="0.35">
      <c r="A1059">
        <v>4.8444006252060198E+17</v>
      </c>
      <c r="B1059" s="1">
        <v>41822</v>
      </c>
      <c r="C1059">
        <v>0.5</v>
      </c>
      <c r="D1059" t="s">
        <v>3469</v>
      </c>
      <c r="E1059" s="4" t="str" cm="1">
        <f t="array" ref="E1059">_xlfn.TEXTJOIN(", ", TRUE, IF(COUNTIF(D1059, "*"&amp;$BP$2:$BP$2&amp;"*"), $BP$2:$BP$2, ""))</f>
        <v/>
      </c>
      <c r="F1059" t="s">
        <v>531</v>
      </c>
      <c r="G1059" t="s">
        <v>276</v>
      </c>
      <c r="H1059">
        <v>24</v>
      </c>
      <c r="I1059" t="s">
        <v>61</v>
      </c>
      <c r="J1059" t="s">
        <v>1373</v>
      </c>
      <c r="K1059" t="s">
        <v>2974</v>
      </c>
      <c r="L1059" t="s">
        <v>1097</v>
      </c>
      <c r="M1059">
        <v>57</v>
      </c>
      <c r="N1059" t="s">
        <v>638</v>
      </c>
      <c r="O1059" t="s">
        <v>76</v>
      </c>
      <c r="P1059" t="s">
        <v>62</v>
      </c>
      <c r="Q1059" t="s">
        <v>301</v>
      </c>
      <c r="R1059" t="s">
        <v>64</v>
      </c>
      <c r="S1059" t="s">
        <v>639</v>
      </c>
      <c r="T1059" t="s">
        <v>16</v>
      </c>
      <c r="U1059" t="s">
        <v>429</v>
      </c>
      <c r="V1059" t="s">
        <v>426</v>
      </c>
      <c r="W1059" t="s">
        <v>586</v>
      </c>
      <c r="X1059" t="s">
        <v>3468</v>
      </c>
    </row>
    <row r="1060" spans="1:29" x14ac:dyDescent="0.35">
      <c r="A1060">
        <v>4.8406345086836698E+17</v>
      </c>
      <c r="B1060" s="1">
        <v>41821</v>
      </c>
      <c r="C1060">
        <v>0</v>
      </c>
      <c r="D1060" t="s">
        <v>3470</v>
      </c>
      <c r="E1060" s="4" t="str" cm="1">
        <f t="array" ref="E1060">_xlfn.TEXTJOIN(", ", TRUE, IF(COUNTIF(D1060, "*"&amp;$BP$2:$BP$2&amp;"*"), $BP$2:$BP$2, ""))</f>
        <v/>
      </c>
      <c r="F1060" t="s">
        <v>77</v>
      </c>
      <c r="G1060" t="s">
        <v>797</v>
      </c>
      <c r="H1060" t="s">
        <v>3471</v>
      </c>
      <c r="I1060" t="s">
        <v>17</v>
      </c>
      <c r="J1060" t="s">
        <v>98</v>
      </c>
      <c r="K1060" t="s">
        <v>3472</v>
      </c>
    </row>
    <row r="1061" spans="1:29" x14ac:dyDescent="0.35">
      <c r="A1061">
        <v>4.8404584836851302E+17</v>
      </c>
      <c r="B1061" s="1">
        <v>41821</v>
      </c>
      <c r="C1061">
        <v>0.214285714285714</v>
      </c>
      <c r="D1061" t="s">
        <v>3473</v>
      </c>
      <c r="E1061" s="4" t="str" cm="1">
        <f t="array" ref="E1061">_xlfn.TEXTJOIN(", ", TRUE, IF(COUNTIF(D1061, "*"&amp;$BP$2:$BP$2&amp;"*"), $BP$2:$BP$2, ""))</f>
        <v>america</v>
      </c>
      <c r="F1061" t="s">
        <v>276</v>
      </c>
      <c r="G1061" t="s">
        <v>115</v>
      </c>
      <c r="H1061" t="s">
        <v>24</v>
      </c>
      <c r="I1061" t="s">
        <v>6</v>
      </c>
      <c r="J1061" t="s">
        <v>218</v>
      </c>
      <c r="K1061" t="s">
        <v>157</v>
      </c>
      <c r="L1061" t="s">
        <v>3474</v>
      </c>
      <c r="M1061" t="s">
        <v>458</v>
      </c>
      <c r="N1061" t="s">
        <v>207</v>
      </c>
      <c r="O1061" t="s">
        <v>1082</v>
      </c>
      <c r="P1061" t="s">
        <v>439</v>
      </c>
      <c r="Q1061" t="s">
        <v>736</v>
      </c>
      <c r="R1061" t="s">
        <v>2037</v>
      </c>
      <c r="S1061" t="s">
        <v>1446</v>
      </c>
      <c r="T1061" t="s">
        <v>53</v>
      </c>
      <c r="U1061" t="s">
        <v>9</v>
      </c>
      <c r="V1061" t="s">
        <v>78</v>
      </c>
      <c r="W1061" t="s">
        <v>234</v>
      </c>
      <c r="X1061" t="s">
        <v>475</v>
      </c>
      <c r="Y1061" t="s">
        <v>251</v>
      </c>
      <c r="Z1061" t="s">
        <v>147</v>
      </c>
      <c r="AA1061" t="s">
        <v>17</v>
      </c>
      <c r="AB1061" t="s">
        <v>98</v>
      </c>
    </row>
    <row r="1062" spans="1:29" x14ac:dyDescent="0.35">
      <c r="A1062">
        <v>4.8404440294424902E+17</v>
      </c>
      <c r="B1062" s="1">
        <v>41821</v>
      </c>
      <c r="C1062">
        <v>-4.5833333333333302E-2</v>
      </c>
      <c r="D1062" t="s">
        <v>3475</v>
      </c>
      <c r="E1062" s="4" t="str" cm="1">
        <f t="array" ref="E1062">_xlfn.TEXTJOIN(", ", TRUE, IF(COUNTIF(D1062, "*"&amp;$BP$2:$BP$2&amp;"*"), $BP$2:$BP$2, ""))</f>
        <v>america</v>
      </c>
      <c r="F1062" t="s">
        <v>276</v>
      </c>
      <c r="G1062" t="s">
        <v>6</v>
      </c>
      <c r="H1062" t="s">
        <v>91</v>
      </c>
      <c r="I1062" t="s">
        <v>563</v>
      </c>
      <c r="J1062" t="s">
        <v>276</v>
      </c>
      <c r="K1062" t="s">
        <v>367</v>
      </c>
      <c r="L1062" t="s">
        <v>631</v>
      </c>
      <c r="M1062" t="s">
        <v>6</v>
      </c>
      <c r="N1062" t="s">
        <v>26</v>
      </c>
      <c r="O1062" t="s">
        <v>78</v>
      </c>
      <c r="P1062" t="s">
        <v>240</v>
      </c>
      <c r="Q1062" t="s">
        <v>289</v>
      </c>
      <c r="R1062" t="s">
        <v>15</v>
      </c>
      <c r="S1062" t="s">
        <v>234</v>
      </c>
      <c r="T1062" t="s">
        <v>17</v>
      </c>
      <c r="U1062" t="s">
        <v>98</v>
      </c>
      <c r="V1062" t="s">
        <v>3394</v>
      </c>
    </row>
    <row r="1063" spans="1:29" x14ac:dyDescent="0.35">
      <c r="A1063">
        <v>4.8404370005900902E+17</v>
      </c>
      <c r="B1063" s="1">
        <v>41821</v>
      </c>
      <c r="C1063">
        <v>0.114814814814814</v>
      </c>
      <c r="D1063" t="s">
        <v>3476</v>
      </c>
      <c r="E1063" s="4" t="str" cm="1">
        <f t="array" ref="E1063">_xlfn.TEXTJOIN(", ", TRUE, IF(COUNTIF(D1063, "*"&amp;$BP$2:$BP$2&amp;"*"), $BP$2:$BP$2, ""))</f>
        <v>america</v>
      </c>
      <c r="F1063" t="s">
        <v>238</v>
      </c>
      <c r="G1063" t="s">
        <v>476</v>
      </c>
      <c r="H1063" t="s">
        <v>382</v>
      </c>
      <c r="I1063" t="s">
        <v>360</v>
      </c>
      <c r="J1063" t="s">
        <v>1403</v>
      </c>
      <c r="K1063" t="s">
        <v>360</v>
      </c>
      <c r="L1063" t="s">
        <v>484</v>
      </c>
      <c r="M1063" t="s">
        <v>833</v>
      </c>
      <c r="N1063" t="s">
        <v>2306</v>
      </c>
      <c r="O1063" t="s">
        <v>382</v>
      </c>
      <c r="P1063" t="s">
        <v>30</v>
      </c>
      <c r="Q1063" t="s">
        <v>2980</v>
      </c>
      <c r="R1063" t="s">
        <v>74</v>
      </c>
      <c r="S1063" t="s">
        <v>240</v>
      </c>
      <c r="T1063" t="s">
        <v>2986</v>
      </c>
      <c r="U1063" t="s">
        <v>382</v>
      </c>
      <c r="V1063" t="s">
        <v>30</v>
      </c>
      <c r="W1063" t="s">
        <v>1482</v>
      </c>
      <c r="X1063" t="s">
        <v>28</v>
      </c>
      <c r="Y1063" t="s">
        <v>17</v>
      </c>
      <c r="Z1063" t="s">
        <v>98</v>
      </c>
      <c r="AA1063" t="s">
        <v>3394</v>
      </c>
    </row>
    <row r="1064" spans="1:29" x14ac:dyDescent="0.35">
      <c r="A1064">
        <v>4.8404314539546598E+17</v>
      </c>
      <c r="B1064" s="1">
        <v>41821</v>
      </c>
      <c r="C1064">
        <v>-0.05</v>
      </c>
      <c r="D1064" t="s">
        <v>3477</v>
      </c>
      <c r="E1064" s="4" t="str" cm="1">
        <f t="array" ref="E1064">_xlfn.TEXTJOIN(", ", TRUE, IF(COUNTIF(D1064, "*"&amp;$BP$2:$BP$2&amp;"*"), $BP$2:$BP$2, ""))</f>
        <v>america</v>
      </c>
      <c r="F1064" t="s">
        <v>456</v>
      </c>
      <c r="G1064" t="s">
        <v>457</v>
      </c>
      <c r="H1064" t="s">
        <v>456</v>
      </c>
      <c r="I1064" t="s">
        <v>68</v>
      </c>
      <c r="J1064" t="s">
        <v>92</v>
      </c>
      <c r="K1064" t="s">
        <v>843</v>
      </c>
      <c r="L1064" t="s">
        <v>162</v>
      </c>
      <c r="M1064" t="s">
        <v>399</v>
      </c>
      <c r="N1064" t="s">
        <v>53</v>
      </c>
      <c r="O1064" t="s">
        <v>9</v>
      </c>
      <c r="P1064" t="s">
        <v>3478</v>
      </c>
      <c r="Q1064" t="s">
        <v>16</v>
      </c>
      <c r="R1064" t="s">
        <v>1671</v>
      </c>
      <c r="S1064" t="s">
        <v>362</v>
      </c>
      <c r="T1064" t="s">
        <v>17</v>
      </c>
      <c r="U1064" t="s">
        <v>98</v>
      </c>
      <c r="V1064" t="s">
        <v>156</v>
      </c>
      <c r="W1064" t="s">
        <v>614</v>
      </c>
      <c r="X1064" t="s">
        <v>215</v>
      </c>
      <c r="Y1064" t="s">
        <v>3394</v>
      </c>
    </row>
    <row r="1065" spans="1:29" x14ac:dyDescent="0.35">
      <c r="A1065">
        <v>4.8404235856500301E+17</v>
      </c>
      <c r="B1065" s="1">
        <v>41821</v>
      </c>
      <c r="C1065">
        <v>0.3</v>
      </c>
      <c r="D1065" t="s">
        <v>3479</v>
      </c>
      <c r="E1065" s="4" t="str" cm="1">
        <f t="array" ref="E1065">_xlfn.TEXTJOIN(", ", TRUE, IF(COUNTIF(D1065, "*"&amp;$BP$2:$BP$2&amp;"*"), $BP$2:$BP$2, ""))</f>
        <v>america</v>
      </c>
      <c r="F1065" t="s">
        <v>162</v>
      </c>
      <c r="G1065" t="s">
        <v>53</v>
      </c>
      <c r="H1065" t="s">
        <v>9</v>
      </c>
      <c r="I1065" t="s">
        <v>141</v>
      </c>
      <c r="J1065" t="s">
        <v>1185</v>
      </c>
      <c r="K1065" t="s">
        <v>1951</v>
      </c>
      <c r="L1065" t="s">
        <v>156</v>
      </c>
      <c r="M1065" t="s">
        <v>879</v>
      </c>
      <c r="N1065" t="s">
        <v>1337</v>
      </c>
      <c r="O1065" t="s">
        <v>71</v>
      </c>
      <c r="P1065" t="s">
        <v>26</v>
      </c>
      <c r="Q1065" t="s">
        <v>27</v>
      </c>
      <c r="R1065" t="s">
        <v>30</v>
      </c>
      <c r="S1065" t="s">
        <v>1482</v>
      </c>
      <c r="T1065" t="s">
        <v>1483</v>
      </c>
      <c r="U1065" t="s">
        <v>17</v>
      </c>
      <c r="V1065" t="s">
        <v>98</v>
      </c>
      <c r="W1065" t="s">
        <v>3394</v>
      </c>
    </row>
    <row r="1066" spans="1:29" x14ac:dyDescent="0.35">
      <c r="A1066">
        <v>4.8372771441987898E+17</v>
      </c>
      <c r="B1066" s="1">
        <v>41820</v>
      </c>
      <c r="C1066">
        <v>0</v>
      </c>
      <c r="D1066" t="s">
        <v>3480</v>
      </c>
      <c r="E1066" s="4" t="str" cm="1">
        <f t="array" ref="E1066">_xlfn.TEXTJOIN(", ", TRUE, IF(COUNTIF(D1066, "*"&amp;$BP$2:$BP$2&amp;"*"), $BP$2:$BP$2, ""))</f>
        <v/>
      </c>
      <c r="F1066" t="s">
        <v>124</v>
      </c>
      <c r="G1066" t="s">
        <v>973</v>
      </c>
      <c r="H1066" t="s">
        <v>672</v>
      </c>
      <c r="I1066" t="s">
        <v>15</v>
      </c>
      <c r="J1066" t="s">
        <v>11</v>
      </c>
      <c r="K1066" t="s">
        <v>510</v>
      </c>
      <c r="L1066" t="s">
        <v>124</v>
      </c>
      <c r="M1066" t="s">
        <v>244</v>
      </c>
      <c r="N1066" t="s">
        <v>521</v>
      </c>
      <c r="O1066" t="s">
        <v>276</v>
      </c>
      <c r="P1066" t="s">
        <v>6</v>
      </c>
      <c r="Q1066" t="s">
        <v>992</v>
      </c>
      <c r="R1066" t="s">
        <v>21</v>
      </c>
    </row>
    <row r="1067" spans="1:29" x14ac:dyDescent="0.35">
      <c r="A1067">
        <v>4.8369610267624198E+17</v>
      </c>
      <c r="B1067" s="1">
        <v>41820</v>
      </c>
      <c r="C1067">
        <v>0.8</v>
      </c>
      <c r="D1067" t="s">
        <v>3481</v>
      </c>
      <c r="E1067" s="4" t="str" cm="1">
        <f t="array" ref="E1067">_xlfn.TEXTJOIN(", ", TRUE, IF(COUNTIF(D1067, "*"&amp;$BP$2:$BP$2&amp;"*"), $BP$2:$BP$2, ""))</f>
        <v/>
      </c>
      <c r="F1067" t="s">
        <v>75</v>
      </c>
      <c r="G1067" t="s">
        <v>24</v>
      </c>
      <c r="H1067" t="s">
        <v>30</v>
      </c>
      <c r="I1067" t="s">
        <v>850</v>
      </c>
      <c r="J1067" t="s">
        <v>71</v>
      </c>
      <c r="K1067" t="s">
        <v>1087</v>
      </c>
      <c r="L1067" t="s">
        <v>11</v>
      </c>
      <c r="M1067" t="s">
        <v>208</v>
      </c>
      <c r="N1067" t="s">
        <v>120</v>
      </c>
      <c r="O1067" t="s">
        <v>137</v>
      </c>
      <c r="P1067" t="s">
        <v>71</v>
      </c>
      <c r="Q1067" t="s">
        <v>238</v>
      </c>
      <c r="R1067" t="s">
        <v>218</v>
      </c>
      <c r="S1067" t="s">
        <v>49</v>
      </c>
      <c r="T1067" t="s">
        <v>283</v>
      </c>
      <c r="U1067" t="s">
        <v>24</v>
      </c>
      <c r="V1067" t="s">
        <v>1056</v>
      </c>
      <c r="W1067" t="s">
        <v>17</v>
      </c>
      <c r="X1067" t="s">
        <v>98</v>
      </c>
    </row>
    <row r="1068" spans="1:29" x14ac:dyDescent="0.35">
      <c r="A1068">
        <v>4.8369438415663898E+17</v>
      </c>
      <c r="B1068" s="1">
        <v>41820</v>
      </c>
      <c r="C1068">
        <v>0</v>
      </c>
      <c r="D1068" t="s">
        <v>3482</v>
      </c>
      <c r="E1068" s="4" t="str" cm="1">
        <f t="array" ref="E1068">_xlfn.TEXTJOIN(", ", TRUE, IF(COUNTIF(D1068, "*"&amp;$BP$2:$BP$2&amp;"*"), $BP$2:$BP$2, ""))</f>
        <v/>
      </c>
      <c r="F1068" t="s">
        <v>238</v>
      </c>
      <c r="G1068" t="s">
        <v>3483</v>
      </c>
      <c r="H1068" t="s">
        <v>11</v>
      </c>
      <c r="I1068" t="s">
        <v>3290</v>
      </c>
      <c r="J1068" t="s">
        <v>1500</v>
      </c>
      <c r="K1068" t="s">
        <v>211</v>
      </c>
      <c r="L1068" t="s">
        <v>238</v>
      </c>
      <c r="M1068" t="s">
        <v>3484</v>
      </c>
      <c r="N1068" t="s">
        <v>11</v>
      </c>
      <c r="O1068" t="s">
        <v>208</v>
      </c>
      <c r="P1068" t="s">
        <v>211</v>
      </c>
      <c r="Q1068" t="s">
        <v>238</v>
      </c>
      <c r="R1068" t="s">
        <v>3485</v>
      </c>
      <c r="S1068" t="s">
        <v>11</v>
      </c>
      <c r="T1068" t="s">
        <v>208</v>
      </c>
      <c r="U1068" t="s">
        <v>211</v>
      </c>
      <c r="V1068" t="s">
        <v>17</v>
      </c>
      <c r="W1068" t="s">
        <v>98</v>
      </c>
      <c r="X1068" t="s">
        <v>3486</v>
      </c>
    </row>
    <row r="1069" spans="1:29" x14ac:dyDescent="0.35">
      <c r="A1069">
        <v>4.8369367544510003E+17</v>
      </c>
      <c r="B1069" s="1">
        <v>41820</v>
      </c>
      <c r="C1069">
        <v>0</v>
      </c>
      <c r="D1069" t="s">
        <v>3487</v>
      </c>
      <c r="E1069" s="4" t="str" cm="1">
        <f t="array" ref="E1069">_xlfn.TEXTJOIN(", ", TRUE, IF(COUNTIF(D1069, "*"&amp;$BP$2:$BP$2&amp;"*"), $BP$2:$BP$2, ""))</f>
        <v/>
      </c>
      <c r="F1069" t="s">
        <v>630</v>
      </c>
      <c r="G1069" t="s">
        <v>49</v>
      </c>
      <c r="H1069" t="s">
        <v>1554</v>
      </c>
      <c r="I1069" t="s">
        <v>1925</v>
      </c>
      <c r="J1069" t="s">
        <v>49</v>
      </c>
      <c r="K1069" t="s">
        <v>965</v>
      </c>
      <c r="L1069" t="s">
        <v>7</v>
      </c>
      <c r="M1069" t="s">
        <v>247</v>
      </c>
      <c r="N1069" t="s">
        <v>12</v>
      </c>
      <c r="O1069" t="s">
        <v>34</v>
      </c>
      <c r="P1069" t="s">
        <v>156</v>
      </c>
      <c r="Q1069" t="s">
        <v>362</v>
      </c>
      <c r="R1069" t="s">
        <v>71</v>
      </c>
      <c r="S1069" t="s">
        <v>97</v>
      </c>
      <c r="T1069" t="s">
        <v>806</v>
      </c>
      <c r="U1069" t="s">
        <v>273</v>
      </c>
      <c r="V1069" t="s">
        <v>9</v>
      </c>
      <c r="W1069" t="s">
        <v>64</v>
      </c>
      <c r="X1069" t="s">
        <v>2158</v>
      </c>
      <c r="Y1069" t="s">
        <v>17</v>
      </c>
      <c r="Z1069" t="s">
        <v>98</v>
      </c>
      <c r="AA1069" t="s">
        <v>9</v>
      </c>
      <c r="AB1069" t="s">
        <v>614</v>
      </c>
      <c r="AC1069" t="s">
        <v>215</v>
      </c>
    </row>
    <row r="1070" spans="1:29" x14ac:dyDescent="0.35">
      <c r="A1070">
        <v>4.8369265923654003E+17</v>
      </c>
      <c r="B1070" s="1">
        <v>41820</v>
      </c>
      <c r="C1070">
        <v>-0.3</v>
      </c>
      <c r="D1070" t="s">
        <v>3488</v>
      </c>
      <c r="E1070" s="4" t="str" cm="1">
        <f t="array" ref="E1070">_xlfn.TEXTJOIN(", ", TRUE, IF(COUNTIF(D1070, "*"&amp;$BP$2:$BP$2&amp;"*"), $BP$2:$BP$2, ""))</f>
        <v/>
      </c>
      <c r="F1070" t="s">
        <v>276</v>
      </c>
      <c r="G1070" t="s">
        <v>272</v>
      </c>
      <c r="H1070" t="s">
        <v>144</v>
      </c>
      <c r="I1070" t="s">
        <v>399</v>
      </c>
      <c r="J1070" t="s">
        <v>92</v>
      </c>
      <c r="K1070" t="s">
        <v>294</v>
      </c>
      <c r="L1070" t="s">
        <v>555</v>
      </c>
      <c r="M1070" t="s">
        <v>445</v>
      </c>
      <c r="N1070" t="s">
        <v>524</v>
      </c>
      <c r="O1070" t="s">
        <v>238</v>
      </c>
      <c r="P1070" t="s">
        <v>26</v>
      </c>
      <c r="Q1070" t="s">
        <v>92</v>
      </c>
      <c r="R1070" t="s">
        <v>2205</v>
      </c>
      <c r="S1070" t="s">
        <v>17</v>
      </c>
      <c r="T1070" t="s">
        <v>98</v>
      </c>
      <c r="U1070" t="s">
        <v>3486</v>
      </c>
    </row>
    <row r="1071" spans="1:29" x14ac:dyDescent="0.35">
      <c r="A1071">
        <v>4.8369209194017101E+17</v>
      </c>
      <c r="B1071" s="1">
        <v>41820</v>
      </c>
      <c r="C1071">
        <v>0</v>
      </c>
      <c r="D1071" t="s">
        <v>3489</v>
      </c>
      <c r="E1071" s="4" t="str" cm="1">
        <f t="array" ref="E1071">_xlfn.TEXTJOIN(", ", TRUE, IF(COUNTIF(D1071, "*"&amp;$BP$2:$BP$2&amp;"*"), $BP$2:$BP$2, ""))</f>
        <v>america</v>
      </c>
      <c r="F1071" t="s">
        <v>234</v>
      </c>
      <c r="G1071" t="s">
        <v>802</v>
      </c>
      <c r="H1071" t="s">
        <v>2907</v>
      </c>
      <c r="I1071" t="s">
        <v>3490</v>
      </c>
      <c r="J1071" t="s">
        <v>16</v>
      </c>
      <c r="K1071" t="s">
        <v>114</v>
      </c>
      <c r="L1071" t="s">
        <v>9</v>
      </c>
      <c r="M1071" t="s">
        <v>258</v>
      </c>
      <c r="N1071" t="s">
        <v>17</v>
      </c>
      <c r="O1071" t="s">
        <v>98</v>
      </c>
      <c r="P1071" t="s">
        <v>156</v>
      </c>
      <c r="Q1071" t="s">
        <v>614</v>
      </c>
      <c r="R1071" t="s">
        <v>628</v>
      </c>
      <c r="S1071" t="s">
        <v>3486</v>
      </c>
    </row>
    <row r="1072" spans="1:29" x14ac:dyDescent="0.35">
      <c r="A1072">
        <v>4.8369140044204E+17</v>
      </c>
      <c r="B1072" s="1">
        <v>41820</v>
      </c>
      <c r="C1072">
        <v>-7.7777777777777696E-2</v>
      </c>
      <c r="D1072" t="s">
        <v>3491</v>
      </c>
      <c r="E1072" s="4" t="str" cm="1">
        <f t="array" ref="E1072">_xlfn.TEXTJOIN(", ", TRUE, IF(COUNTIF(D1072, "*"&amp;$BP$2:$BP$2&amp;"*"), $BP$2:$BP$2, ""))</f>
        <v/>
      </c>
      <c r="F1072" t="s">
        <v>221</v>
      </c>
      <c r="G1072" t="s">
        <v>131</v>
      </c>
      <c r="H1072" t="s">
        <v>1261</v>
      </c>
      <c r="I1072" t="s">
        <v>47</v>
      </c>
      <c r="J1072" t="s">
        <v>236</v>
      </c>
      <c r="K1072" t="s">
        <v>237</v>
      </c>
      <c r="L1072" t="s">
        <v>238</v>
      </c>
      <c r="M1072" t="s">
        <v>253</v>
      </c>
      <c r="N1072" t="s">
        <v>49</v>
      </c>
      <c r="O1072" t="s">
        <v>541</v>
      </c>
      <c r="P1072" t="s">
        <v>965</v>
      </c>
      <c r="Q1072" t="s">
        <v>736</v>
      </c>
      <c r="R1072" t="s">
        <v>100</v>
      </c>
      <c r="S1072" t="s">
        <v>272</v>
      </c>
      <c r="T1072" t="s">
        <v>3492</v>
      </c>
      <c r="U1072" t="s">
        <v>9</v>
      </c>
      <c r="V1072" t="s">
        <v>92</v>
      </c>
      <c r="W1072" t="s">
        <v>843</v>
      </c>
      <c r="X1072" t="s">
        <v>17</v>
      </c>
      <c r="Y1072" t="s">
        <v>98</v>
      </c>
      <c r="Z1072" t="s">
        <v>3486</v>
      </c>
    </row>
    <row r="1073" spans="1:26" x14ac:dyDescent="0.35">
      <c r="A1073">
        <v>4.8369080743037702E+17</v>
      </c>
      <c r="B1073" s="1">
        <v>41820</v>
      </c>
      <c r="C1073">
        <v>0</v>
      </c>
      <c r="D1073" t="s">
        <v>3493</v>
      </c>
      <c r="E1073" s="4" t="str" cm="1">
        <f t="array" ref="E1073">_xlfn.TEXTJOIN(", ", TRUE, IF(COUNTIF(D1073, "*"&amp;$BP$2:$BP$2&amp;"*"), $BP$2:$BP$2, ""))</f>
        <v/>
      </c>
      <c r="F1073" t="s">
        <v>360</v>
      </c>
      <c r="G1073" t="s">
        <v>208</v>
      </c>
      <c r="H1073" t="s">
        <v>100</v>
      </c>
      <c r="I1073" t="s">
        <v>360</v>
      </c>
      <c r="J1073" t="s">
        <v>484</v>
      </c>
      <c r="K1073" t="s">
        <v>301</v>
      </c>
      <c r="L1073" t="s">
        <v>64</v>
      </c>
      <c r="M1073" t="s">
        <v>1463</v>
      </c>
      <c r="N1073" t="s">
        <v>521</v>
      </c>
      <c r="O1073" t="s">
        <v>276</v>
      </c>
      <c r="P1073" t="s">
        <v>614</v>
      </c>
      <c r="Q1073" t="s">
        <v>628</v>
      </c>
      <c r="R1073" t="s">
        <v>2555</v>
      </c>
      <c r="S1073" t="s">
        <v>3494</v>
      </c>
      <c r="T1073" t="s">
        <v>49</v>
      </c>
      <c r="U1073" t="s">
        <v>941</v>
      </c>
      <c r="V1073" t="s">
        <v>3495</v>
      </c>
      <c r="W1073" t="s">
        <v>899</v>
      </c>
      <c r="X1073" t="s">
        <v>17</v>
      </c>
      <c r="Y1073" t="s">
        <v>98</v>
      </c>
      <c r="Z1073" t="s">
        <v>3486</v>
      </c>
    </row>
    <row r="1074" spans="1:26" x14ac:dyDescent="0.35">
      <c r="A1074">
        <v>4.8367428223331098E+17</v>
      </c>
      <c r="B1074" s="1">
        <v>41820</v>
      </c>
      <c r="C1074">
        <v>0.55000000000000004</v>
      </c>
      <c r="D1074" t="s">
        <v>3496</v>
      </c>
      <c r="E1074" s="4" t="str" cm="1">
        <f t="array" ref="E1074">_xlfn.TEXTJOIN(", ", TRUE, IF(COUNTIF(D1074, "*"&amp;$BP$2:$BP$2&amp;"*"), $BP$2:$BP$2, ""))</f>
        <v/>
      </c>
      <c r="F1074" t="s">
        <v>276</v>
      </c>
      <c r="G1074" t="s">
        <v>6</v>
      </c>
      <c r="H1074" t="s">
        <v>277</v>
      </c>
      <c r="I1074" t="s">
        <v>71</v>
      </c>
      <c r="J1074" t="s">
        <v>847</v>
      </c>
      <c r="K1074" t="s">
        <v>741</v>
      </c>
      <c r="L1074" t="s">
        <v>64</v>
      </c>
      <c r="M1074" t="s">
        <v>619</v>
      </c>
      <c r="N1074" t="s">
        <v>9</v>
      </c>
      <c r="O1074" t="s">
        <v>78</v>
      </c>
      <c r="P1074" t="s">
        <v>294</v>
      </c>
      <c r="Q1074" t="s">
        <v>1337</v>
      </c>
      <c r="R1074" t="s">
        <v>426</v>
      </c>
      <c r="S1074" t="s">
        <v>3219</v>
      </c>
      <c r="T1074" t="s">
        <v>231</v>
      </c>
      <c r="U1074" t="s">
        <v>16</v>
      </c>
      <c r="V1074" t="s">
        <v>240</v>
      </c>
      <c r="W1074" t="s">
        <v>21</v>
      </c>
      <c r="X1074" t="s">
        <v>992</v>
      </c>
    </row>
    <row r="1075" spans="1:26" x14ac:dyDescent="0.35">
      <c r="A1075">
        <v>4.8341176449186202E+17</v>
      </c>
      <c r="B1075" s="1">
        <v>41819</v>
      </c>
      <c r="C1075">
        <v>0.5</v>
      </c>
      <c r="D1075" t="s">
        <v>3497</v>
      </c>
      <c r="E1075" s="4" t="str" cm="1">
        <f t="array" ref="E1075">_xlfn.TEXTJOIN(", ", TRUE, IF(COUNTIF(D1075, "*"&amp;$BP$2:$BP$2&amp;"*"), $BP$2:$BP$2, ""))</f>
        <v/>
      </c>
      <c r="F1075" t="s">
        <v>164</v>
      </c>
      <c r="G1075" t="s">
        <v>257</v>
      </c>
      <c r="H1075" t="s">
        <v>9</v>
      </c>
      <c r="I1075" t="s">
        <v>1292</v>
      </c>
      <c r="J1075" t="s">
        <v>312</v>
      </c>
      <c r="K1075" t="s">
        <v>156</v>
      </c>
      <c r="L1075" t="s">
        <v>30</v>
      </c>
      <c r="M1075" t="s">
        <v>799</v>
      </c>
      <c r="N1075" t="s">
        <v>71</v>
      </c>
      <c r="O1075" t="s">
        <v>359</v>
      </c>
      <c r="P1075" t="s">
        <v>1104</v>
      </c>
      <c r="Q1075" t="s">
        <v>39</v>
      </c>
      <c r="R1075" t="s">
        <v>104</v>
      </c>
      <c r="S1075" t="s">
        <v>1144</v>
      </c>
      <c r="T1075" t="s">
        <v>272</v>
      </c>
      <c r="U1075" t="s">
        <v>21</v>
      </c>
    </row>
    <row r="1076" spans="1:26" x14ac:dyDescent="0.35">
      <c r="A1076">
        <v>4.8336483655929798E+17</v>
      </c>
      <c r="B1076" s="1">
        <v>41819</v>
      </c>
      <c r="C1076">
        <v>0</v>
      </c>
      <c r="D1076" t="s">
        <v>3498</v>
      </c>
      <c r="E1076" s="4" t="str" cm="1">
        <f t="array" ref="E1076">_xlfn.TEXTJOIN(", ", TRUE, IF(COUNTIF(D1076, "*"&amp;$BP$2:$BP$2&amp;"*"), $BP$2:$BP$2, ""))</f>
        <v/>
      </c>
      <c r="F1076" t="s">
        <v>963</v>
      </c>
      <c r="G1076" t="s">
        <v>2748</v>
      </c>
      <c r="H1076" t="s">
        <v>24</v>
      </c>
      <c r="I1076" t="s">
        <v>272</v>
      </c>
      <c r="J1076" t="s">
        <v>63</v>
      </c>
      <c r="K1076" t="s">
        <v>1758</v>
      </c>
      <c r="L1076" t="s">
        <v>3239</v>
      </c>
      <c r="M1076" t="s">
        <v>30</v>
      </c>
      <c r="N1076" t="s">
        <v>1850</v>
      </c>
      <c r="O1076" t="s">
        <v>24</v>
      </c>
      <c r="P1076" t="s">
        <v>46</v>
      </c>
      <c r="Q1076" t="s">
        <v>70</v>
      </c>
      <c r="R1076" t="s">
        <v>27</v>
      </c>
      <c r="S1076" t="s">
        <v>2316</v>
      </c>
      <c r="T1076" t="s">
        <v>114</v>
      </c>
      <c r="U1076" t="s">
        <v>28</v>
      </c>
      <c r="V1076" t="s">
        <v>21</v>
      </c>
      <c r="W1076" t="s">
        <v>149</v>
      </c>
    </row>
    <row r="1077" spans="1:26" x14ac:dyDescent="0.35">
      <c r="A1077">
        <v>4.8330959260117402E+17</v>
      </c>
      <c r="B1077" s="1">
        <v>41819</v>
      </c>
      <c r="C1077">
        <v>0</v>
      </c>
      <c r="D1077" t="s">
        <v>3499</v>
      </c>
      <c r="E1077" s="4" t="str" cm="1">
        <f t="array" ref="E1077">_xlfn.TEXTJOIN(", ", TRUE, IF(COUNTIF(D1077, "*"&amp;$BP$2:$BP$2&amp;"*"), $BP$2:$BP$2, ""))</f>
        <v/>
      </c>
      <c r="F1077" t="s">
        <v>64</v>
      </c>
      <c r="G1077" t="s">
        <v>308</v>
      </c>
      <c r="H1077" t="s">
        <v>24</v>
      </c>
      <c r="I1077" t="s">
        <v>11</v>
      </c>
      <c r="J1077" t="s">
        <v>135</v>
      </c>
      <c r="K1077" t="s">
        <v>136</v>
      </c>
      <c r="L1077" t="s">
        <v>21</v>
      </c>
    </row>
    <row r="1078" spans="1:26" x14ac:dyDescent="0.35">
      <c r="A1078">
        <v>4.8303283320876998E+17</v>
      </c>
      <c r="B1078" s="1">
        <v>41818</v>
      </c>
      <c r="C1078">
        <v>0</v>
      </c>
      <c r="D1078" t="s">
        <v>3500</v>
      </c>
      <c r="E1078" s="4" t="str" cm="1">
        <f t="array" ref="E1078">_xlfn.TEXTJOIN(", ", TRUE, IF(COUNTIF(D1078, "*"&amp;$BP$2:$BP$2&amp;"*"), $BP$2:$BP$2, ""))</f>
        <v/>
      </c>
      <c r="F1078" t="s">
        <v>180</v>
      </c>
      <c r="G1078" t="s">
        <v>153</v>
      </c>
      <c r="H1078" t="s">
        <v>521</v>
      </c>
      <c r="I1078" t="s">
        <v>100</v>
      </c>
      <c r="J1078" t="s">
        <v>141</v>
      </c>
      <c r="K1078" t="s">
        <v>157</v>
      </c>
      <c r="L1078" t="s">
        <v>16</v>
      </c>
      <c r="M1078" t="s">
        <v>70</v>
      </c>
      <c r="N1078" t="s">
        <v>21</v>
      </c>
    </row>
    <row r="1079" spans="1:26" x14ac:dyDescent="0.35">
      <c r="A1079">
        <v>4.8300776657167098E+17</v>
      </c>
      <c r="B1079" s="1">
        <v>41818</v>
      </c>
      <c r="C1079">
        <v>0</v>
      </c>
      <c r="D1079" t="s">
        <v>3501</v>
      </c>
      <c r="E1079" s="4" t="str" cm="1">
        <f t="array" ref="E1079">_xlfn.TEXTJOIN(", ", TRUE, IF(COUNTIF(D1079, "*"&amp;$BP$2:$BP$2&amp;"*"), $BP$2:$BP$2, ""))</f>
        <v/>
      </c>
      <c r="F1079" t="s">
        <v>3502</v>
      </c>
      <c r="G1079" t="s">
        <v>3503</v>
      </c>
      <c r="H1079" t="s">
        <v>3472</v>
      </c>
    </row>
    <row r="1080" spans="1:26" x14ac:dyDescent="0.35">
      <c r="A1080">
        <v>4.8296702729272499E+17</v>
      </c>
      <c r="B1080" s="1">
        <v>41818</v>
      </c>
      <c r="C1080">
        <v>0.85</v>
      </c>
      <c r="D1080" t="s">
        <v>3504</v>
      </c>
      <c r="E1080" s="4" t="str" cm="1">
        <f t="array" ref="E1080">_xlfn.TEXTJOIN(", ", TRUE, IF(COUNTIF(D1080, "*"&amp;$BP$2:$BP$2&amp;"*"), $BP$2:$BP$2, ""))</f>
        <v/>
      </c>
      <c r="F1080" t="s">
        <v>129</v>
      </c>
      <c r="G1080" t="s">
        <v>124</v>
      </c>
      <c r="H1080" t="s">
        <v>130</v>
      </c>
      <c r="I1080" t="s">
        <v>9</v>
      </c>
      <c r="J1080" t="s">
        <v>1150</v>
      </c>
      <c r="K1080" t="s">
        <v>30</v>
      </c>
      <c r="L1080" t="s">
        <v>107</v>
      </c>
      <c r="M1080" t="s">
        <v>3505</v>
      </c>
      <c r="N1080" t="s">
        <v>3506</v>
      </c>
      <c r="O1080" t="s">
        <v>16</v>
      </c>
      <c r="P1080" t="s">
        <v>133</v>
      </c>
      <c r="Q1080" t="s">
        <v>11</v>
      </c>
      <c r="R1080" t="s">
        <v>3449</v>
      </c>
      <c r="S1080" t="s">
        <v>21</v>
      </c>
    </row>
    <row r="1081" spans="1:26" x14ac:dyDescent="0.35">
      <c r="A1081">
        <v>4.8263889611563398E+17</v>
      </c>
      <c r="B1081" s="1">
        <v>41817</v>
      </c>
      <c r="C1081">
        <v>0</v>
      </c>
      <c r="D1081" t="s">
        <v>3507</v>
      </c>
      <c r="E1081" s="4" t="str" cm="1">
        <f t="array" ref="E1081">_xlfn.TEXTJOIN(", ", TRUE, IF(COUNTIF(D1081, "*"&amp;$BP$2:$BP$2&amp;"*"), $BP$2:$BP$2, ""))</f>
        <v/>
      </c>
      <c r="F1081" t="s">
        <v>92</v>
      </c>
      <c r="G1081" t="s">
        <v>124</v>
      </c>
      <c r="H1081" t="s">
        <v>308</v>
      </c>
      <c r="I1081" t="s">
        <v>9</v>
      </c>
      <c r="J1081" t="s">
        <v>78</v>
      </c>
      <c r="K1081" t="s">
        <v>70</v>
      </c>
      <c r="L1081" t="s">
        <v>2235</v>
      </c>
      <c r="M1081" t="s">
        <v>21</v>
      </c>
    </row>
    <row r="1082" spans="1:26" x14ac:dyDescent="0.35">
      <c r="A1082">
        <v>4.8258965593876E+17</v>
      </c>
      <c r="B1082" s="1">
        <v>41817</v>
      </c>
      <c r="C1082">
        <v>0</v>
      </c>
      <c r="D1082" t="s">
        <v>3508</v>
      </c>
      <c r="E1082" s="4" t="str" cm="1">
        <f t="array" ref="E1082">_xlfn.TEXTJOIN(", ", TRUE, IF(COUNTIF(D1082, "*"&amp;$BP$2:$BP$2&amp;"*"), $BP$2:$BP$2, ""))</f>
        <v>america</v>
      </c>
      <c r="F1082" t="s">
        <v>506</v>
      </c>
      <c r="G1082" t="s">
        <v>276</v>
      </c>
      <c r="H1082" t="s">
        <v>6</v>
      </c>
      <c r="I1082" t="s">
        <v>277</v>
      </c>
      <c r="J1082" t="s">
        <v>39</v>
      </c>
      <c r="K1082" t="s">
        <v>30</v>
      </c>
      <c r="L1082" t="s">
        <v>676</v>
      </c>
      <c r="M1082" t="s">
        <v>24</v>
      </c>
      <c r="N1082" t="s">
        <v>503</v>
      </c>
      <c r="O1082" t="s">
        <v>67</v>
      </c>
      <c r="P1082" t="s">
        <v>180</v>
      </c>
      <c r="Q1082" t="s">
        <v>1546</v>
      </c>
      <c r="R1082" t="s">
        <v>1673</v>
      </c>
      <c r="S1082" t="s">
        <v>608</v>
      </c>
      <c r="T1082" t="s">
        <v>3509</v>
      </c>
    </row>
    <row r="1083" spans="1:26" x14ac:dyDescent="0.35">
      <c r="A1083">
        <v>4.8255258939791699E+17</v>
      </c>
      <c r="B1083" s="1">
        <v>41817</v>
      </c>
      <c r="C1083">
        <v>0</v>
      </c>
      <c r="D1083" t="s">
        <v>3510</v>
      </c>
      <c r="E1083" s="4" t="str" cm="1">
        <f t="array" ref="E1083">_xlfn.TEXTJOIN(", ", TRUE, IF(COUNTIF(D1083, "*"&amp;$BP$2:$BP$2&amp;"*"), $BP$2:$BP$2, ""))</f>
        <v/>
      </c>
      <c r="F1083" t="s">
        <v>221</v>
      </c>
      <c r="G1083" t="s">
        <v>1408</v>
      </c>
      <c r="H1083" t="s">
        <v>2559</v>
      </c>
      <c r="I1083" t="s">
        <v>53</v>
      </c>
      <c r="J1083" t="s">
        <v>9</v>
      </c>
      <c r="K1083" t="s">
        <v>141</v>
      </c>
      <c r="L1083" t="s">
        <v>3366</v>
      </c>
      <c r="M1083" t="s">
        <v>100</v>
      </c>
      <c r="N1083" t="s">
        <v>221</v>
      </c>
      <c r="O1083" t="s">
        <v>1408</v>
      </c>
      <c r="P1083" t="s">
        <v>2559</v>
      </c>
      <c r="Q1083" t="s">
        <v>53</v>
      </c>
      <c r="R1083" t="s">
        <v>9</v>
      </c>
      <c r="S1083" t="s">
        <v>141</v>
      </c>
      <c r="T1083" t="s">
        <v>3511</v>
      </c>
      <c r="U1083" t="s">
        <v>98</v>
      </c>
      <c r="V1083" t="s">
        <v>3120</v>
      </c>
    </row>
    <row r="1084" spans="1:26" x14ac:dyDescent="0.35">
      <c r="A1084">
        <v>4.8255167006521299E+17</v>
      </c>
      <c r="B1084" s="1">
        <v>41817</v>
      </c>
      <c r="C1084">
        <v>0</v>
      </c>
      <c r="D1084" t="s">
        <v>3512</v>
      </c>
      <c r="E1084" s="4" t="str" cm="1">
        <f t="array" ref="E1084">_xlfn.TEXTJOIN(", ", TRUE, IF(COUNTIF(D1084, "*"&amp;$BP$2:$BP$2&amp;"*"), $BP$2:$BP$2, ""))</f>
        <v>america</v>
      </c>
      <c r="F1084" t="s">
        <v>360</v>
      </c>
      <c r="G1084" t="s">
        <v>208</v>
      </c>
      <c r="H1084" t="s">
        <v>137</v>
      </c>
      <c r="I1084" t="s">
        <v>1463</v>
      </c>
      <c r="J1084" t="s">
        <v>237</v>
      </c>
      <c r="K1084" t="s">
        <v>207</v>
      </c>
      <c r="L1084" t="s">
        <v>166</v>
      </c>
      <c r="M1084" t="s">
        <v>26</v>
      </c>
      <c r="N1084" t="s">
        <v>3513</v>
      </c>
      <c r="O1084" t="s">
        <v>156</v>
      </c>
      <c r="P1084" t="s">
        <v>429</v>
      </c>
      <c r="Q1084" t="s">
        <v>426</v>
      </c>
      <c r="R1084" t="s">
        <v>586</v>
      </c>
      <c r="S1084" t="s">
        <v>17</v>
      </c>
      <c r="T1084" t="s">
        <v>98</v>
      </c>
    </row>
    <row r="1085" spans="1:26" x14ac:dyDescent="0.35">
      <c r="A1085">
        <v>4.8254780055135002E+17</v>
      </c>
      <c r="B1085" s="1">
        <v>41817</v>
      </c>
      <c r="C1085">
        <v>0</v>
      </c>
      <c r="D1085" t="s">
        <v>3514</v>
      </c>
      <c r="E1085" s="4" t="str" cm="1">
        <f t="array" ref="E1085">_xlfn.TEXTJOIN(", ", TRUE, IF(COUNTIF(D1085, "*"&amp;$BP$2:$BP$2&amp;"*"), $BP$2:$BP$2, ""))</f>
        <v/>
      </c>
      <c r="F1085" t="s">
        <v>238</v>
      </c>
      <c r="G1085" t="s">
        <v>218</v>
      </c>
      <c r="H1085" t="s">
        <v>157</v>
      </c>
      <c r="I1085" t="s">
        <v>348</v>
      </c>
      <c r="J1085" t="s">
        <v>97</v>
      </c>
      <c r="K1085" t="s">
        <v>118</v>
      </c>
      <c r="L1085" t="s">
        <v>49</v>
      </c>
      <c r="M1085" t="s">
        <v>130</v>
      </c>
      <c r="N1085" t="s">
        <v>17</v>
      </c>
      <c r="O1085" t="s">
        <v>98</v>
      </c>
      <c r="P1085" t="s">
        <v>3120</v>
      </c>
    </row>
    <row r="1086" spans="1:26" x14ac:dyDescent="0.35">
      <c r="A1086">
        <v>4.8253618387277402E+17</v>
      </c>
      <c r="B1086" s="1">
        <v>41817</v>
      </c>
      <c r="C1086">
        <v>-0.5</v>
      </c>
      <c r="D1086" t="s">
        <v>3515</v>
      </c>
      <c r="E1086" s="4" t="str" cm="1">
        <f t="array" ref="E1086">_xlfn.TEXTJOIN(", ", TRUE, IF(COUNTIF(D1086, "*"&amp;$BP$2:$BP$2&amp;"*"), $BP$2:$BP$2, ""))</f>
        <v/>
      </c>
      <c r="F1086" t="s">
        <v>75</v>
      </c>
      <c r="G1086" t="s">
        <v>32</v>
      </c>
      <c r="H1086" t="s">
        <v>376</v>
      </c>
      <c r="I1086" t="s">
        <v>521</v>
      </c>
      <c r="J1086" t="s">
        <v>30</v>
      </c>
      <c r="K1086" t="s">
        <v>2113</v>
      </c>
      <c r="L1086" t="s">
        <v>3516</v>
      </c>
      <c r="M1086" t="s">
        <v>49</v>
      </c>
      <c r="N1086" t="s">
        <v>2265</v>
      </c>
      <c r="O1086" t="s">
        <v>1673</v>
      </c>
      <c r="P1086" t="s">
        <v>608</v>
      </c>
      <c r="Q1086" t="s">
        <v>1554</v>
      </c>
      <c r="R1086" t="s">
        <v>1128</v>
      </c>
      <c r="S1086" t="s">
        <v>15</v>
      </c>
      <c r="T1086" t="s">
        <v>30</v>
      </c>
      <c r="U1086" t="s">
        <v>614</v>
      </c>
      <c r="V1086" t="s">
        <v>253</v>
      </c>
      <c r="W1086" t="s">
        <v>2127</v>
      </c>
      <c r="X1086" t="s">
        <v>9</v>
      </c>
      <c r="Y1086" t="s">
        <v>258</v>
      </c>
      <c r="Z1086" t="s">
        <v>3509</v>
      </c>
    </row>
    <row r="1087" spans="1:26" x14ac:dyDescent="0.35">
      <c r="A1087">
        <v>4.8228237645881702E+17</v>
      </c>
      <c r="B1087" s="1">
        <v>41816</v>
      </c>
      <c r="C1087">
        <v>-0.155555555555555</v>
      </c>
      <c r="D1087" t="s">
        <v>3517</v>
      </c>
      <c r="E1087" s="4" t="str" cm="1">
        <f t="array" ref="E1087">_xlfn.TEXTJOIN(", ", TRUE, IF(COUNTIF(D1087, "*"&amp;$BP$2:$BP$2&amp;"*"), $BP$2:$BP$2, ""))</f>
        <v/>
      </c>
      <c r="F1087" t="s">
        <v>75</v>
      </c>
      <c r="G1087" t="s">
        <v>32</v>
      </c>
      <c r="H1087" t="s">
        <v>376</v>
      </c>
      <c r="I1087" t="s">
        <v>3518</v>
      </c>
      <c r="J1087" t="s">
        <v>87</v>
      </c>
      <c r="K1087" t="s">
        <v>3519</v>
      </c>
      <c r="L1087" t="s">
        <v>74</v>
      </c>
      <c r="M1087" t="s">
        <v>1727</v>
      </c>
    </row>
    <row r="1088" spans="1:26" x14ac:dyDescent="0.35">
      <c r="A1088">
        <v>4.8222734141896198E+17</v>
      </c>
      <c r="B1088" s="1">
        <v>41816</v>
      </c>
      <c r="C1088">
        <v>0</v>
      </c>
      <c r="D1088" t="s">
        <v>3520</v>
      </c>
      <c r="E1088" s="4" t="str" cm="1">
        <f t="array" ref="E1088">_xlfn.TEXTJOIN(", ", TRUE, IF(COUNTIF(D1088, "*"&amp;$BP$2:$BP$2&amp;"*"), $BP$2:$BP$2, ""))</f>
        <v/>
      </c>
      <c r="F1088" t="s">
        <v>11</v>
      </c>
      <c r="G1088" t="s">
        <v>137</v>
      </c>
      <c r="H1088" t="s">
        <v>1086</v>
      </c>
      <c r="I1088" t="s">
        <v>1568</v>
      </c>
      <c r="J1088" t="s">
        <v>1711</v>
      </c>
      <c r="K1088" t="s">
        <v>9</v>
      </c>
      <c r="L1088" t="s">
        <v>828</v>
      </c>
      <c r="M1088" t="s">
        <v>67</v>
      </c>
      <c r="N1088" t="s">
        <v>253</v>
      </c>
      <c r="O1088" t="s">
        <v>2555</v>
      </c>
      <c r="P1088" t="s">
        <v>30</v>
      </c>
      <c r="Q1088" t="s">
        <v>130</v>
      </c>
      <c r="R1088" t="s">
        <v>9</v>
      </c>
      <c r="S1088" t="s">
        <v>12</v>
      </c>
      <c r="T1088" t="s">
        <v>221</v>
      </c>
      <c r="U1088" t="s">
        <v>92</v>
      </c>
      <c r="V1088" t="s">
        <v>21</v>
      </c>
      <c r="W1088" t="s">
        <v>1727</v>
      </c>
    </row>
    <row r="1089" spans="1:32" x14ac:dyDescent="0.35">
      <c r="A1089">
        <v>4.8219361153504E+17</v>
      </c>
      <c r="B1089" s="1">
        <v>41816</v>
      </c>
      <c r="C1089">
        <v>0.2</v>
      </c>
      <c r="D1089" t="s">
        <v>3521</v>
      </c>
      <c r="E1089" s="4" t="str" cm="1">
        <f t="array" ref="E1089">_xlfn.TEXTJOIN(", ", TRUE, IF(COUNTIF(D1089, "*"&amp;$BP$2:$BP$2&amp;"*"), $BP$2:$BP$2, ""))</f>
        <v/>
      </c>
      <c r="F1089" t="s">
        <v>368</v>
      </c>
      <c r="G1089" t="s">
        <v>3522</v>
      </c>
      <c r="H1089" t="s">
        <v>3523</v>
      </c>
    </row>
    <row r="1090" spans="1:32" x14ac:dyDescent="0.35">
      <c r="A1090">
        <v>4.8190873483097702E+17</v>
      </c>
      <c r="B1090" s="1">
        <v>41815</v>
      </c>
      <c r="C1090">
        <v>0</v>
      </c>
      <c r="D1090" t="s">
        <v>3524</v>
      </c>
      <c r="E1090" s="4" t="str" cm="1">
        <f t="array" ref="E1090">_xlfn.TEXTJOIN(", ", TRUE, IF(COUNTIF(D1090, "*"&amp;$BP$2:$BP$2&amp;"*"), $BP$2:$BP$2, ""))</f>
        <v/>
      </c>
      <c r="F1090" t="s">
        <v>55</v>
      </c>
      <c r="G1090" t="s">
        <v>15</v>
      </c>
      <c r="H1090" t="s">
        <v>521</v>
      </c>
      <c r="I1090" t="s">
        <v>9</v>
      </c>
      <c r="J1090" t="s">
        <v>27</v>
      </c>
      <c r="K1090" t="s">
        <v>180</v>
      </c>
      <c r="L1090" t="s">
        <v>30</v>
      </c>
      <c r="M1090" t="s">
        <v>136</v>
      </c>
      <c r="N1090" t="s">
        <v>731</v>
      </c>
      <c r="O1090" t="s">
        <v>1029</v>
      </c>
      <c r="P1090" t="s">
        <v>52</v>
      </c>
      <c r="Q1090" t="s">
        <v>1419</v>
      </c>
      <c r="R1090" t="s">
        <v>240</v>
      </c>
      <c r="S1090" t="s">
        <v>3525</v>
      </c>
      <c r="T1090" t="s">
        <v>21</v>
      </c>
    </row>
    <row r="1091" spans="1:32" x14ac:dyDescent="0.35">
      <c r="A1091">
        <v>4.8155855462979501E+17</v>
      </c>
      <c r="B1091" s="1">
        <v>41814</v>
      </c>
      <c r="C1091">
        <v>0</v>
      </c>
      <c r="D1091" t="s">
        <v>3526</v>
      </c>
      <c r="E1091" s="4" t="str" cm="1">
        <f t="array" ref="E1091">_xlfn.TEXTJOIN(", ", TRUE, IF(COUNTIF(D1091, "*"&amp;$BP$2:$BP$2&amp;"*"), $BP$2:$BP$2, ""))</f>
        <v>america</v>
      </c>
      <c r="F1091" t="s">
        <v>1150</v>
      </c>
      <c r="G1091" t="s">
        <v>671</v>
      </c>
      <c r="H1091" t="s">
        <v>1065</v>
      </c>
      <c r="I1091" t="s">
        <v>503</v>
      </c>
      <c r="J1091" t="s">
        <v>222</v>
      </c>
      <c r="K1091" t="s">
        <v>15</v>
      </c>
      <c r="L1091" t="s">
        <v>1966</v>
      </c>
      <c r="M1091" t="s">
        <v>30</v>
      </c>
      <c r="N1091" t="s">
        <v>921</v>
      </c>
      <c r="O1091" t="s">
        <v>922</v>
      </c>
      <c r="P1091" t="s">
        <v>21</v>
      </c>
      <c r="Q1091" t="s">
        <v>3527</v>
      </c>
    </row>
    <row r="1092" spans="1:32" x14ac:dyDescent="0.35">
      <c r="A1092">
        <v>4.8153683188936698E+17</v>
      </c>
      <c r="B1092" s="1">
        <v>41814</v>
      </c>
      <c r="C1092">
        <v>0</v>
      </c>
      <c r="D1092" t="s">
        <v>3528</v>
      </c>
      <c r="E1092" s="4" t="str" cm="1">
        <f t="array" ref="E1092">_xlfn.TEXTJOIN(", ", TRUE, IF(COUNTIF(D1092, "*"&amp;$BP$2:$BP$2&amp;"*"), $BP$2:$BP$2, ""))</f>
        <v/>
      </c>
      <c r="F1092" t="s">
        <v>1230</v>
      </c>
      <c r="G1092" t="s">
        <v>11</v>
      </c>
      <c r="H1092" t="s">
        <v>2784</v>
      </c>
      <c r="I1092" t="s">
        <v>164</v>
      </c>
      <c r="J1092" t="s">
        <v>257</v>
      </c>
      <c r="K1092" t="s">
        <v>9</v>
      </c>
      <c r="L1092" t="s">
        <v>1472</v>
      </c>
      <c r="M1092" t="s">
        <v>30</v>
      </c>
      <c r="N1092" t="s">
        <v>921</v>
      </c>
      <c r="O1092" t="s">
        <v>922</v>
      </c>
      <c r="P1092" t="s">
        <v>21</v>
      </c>
      <c r="Q1092" t="s">
        <v>3527</v>
      </c>
    </row>
    <row r="1093" spans="1:32" x14ac:dyDescent="0.35">
      <c r="A1093">
        <v>4.8149152497942099E+17</v>
      </c>
      <c r="B1093" s="1">
        <v>41814</v>
      </c>
      <c r="C1093">
        <v>0</v>
      </c>
      <c r="D1093" t="s">
        <v>3529</v>
      </c>
      <c r="E1093" s="4" t="str" cm="1">
        <f t="array" ref="E1093">_xlfn.TEXTJOIN(", ", TRUE, IF(COUNTIF(D1093, "*"&amp;$BP$2:$BP$2&amp;"*"), $BP$2:$BP$2, ""))</f>
        <v/>
      </c>
      <c r="F1093" t="s">
        <v>11</v>
      </c>
      <c r="G1093" t="s">
        <v>672</v>
      </c>
    </row>
    <row r="1094" spans="1:32" x14ac:dyDescent="0.35">
      <c r="A1094">
        <v>4.8146809450673702E+17</v>
      </c>
      <c r="B1094" s="1">
        <v>41814</v>
      </c>
      <c r="C1094">
        <v>0</v>
      </c>
      <c r="D1094" t="s">
        <v>3530</v>
      </c>
      <c r="E1094" s="4" t="str" cm="1">
        <f t="array" ref="E1094">_xlfn.TEXTJOIN(", ", TRUE, IF(COUNTIF(D1094, "*"&amp;$BP$2:$BP$2&amp;"*"), $BP$2:$BP$2, ""))</f>
        <v/>
      </c>
      <c r="F1094" t="s">
        <v>1061</v>
      </c>
      <c r="G1094" t="s">
        <v>938</v>
      </c>
      <c r="H1094" t="s">
        <v>3237</v>
      </c>
      <c r="I1094" t="s">
        <v>30</v>
      </c>
      <c r="J1094" t="s">
        <v>447</v>
      </c>
      <c r="K1094" t="s">
        <v>921</v>
      </c>
      <c r="L1094" t="s">
        <v>922</v>
      </c>
      <c r="M1094" t="s">
        <v>78</v>
      </c>
      <c r="N1094" t="s">
        <v>236</v>
      </c>
      <c r="O1094">
        <v>14500</v>
      </c>
      <c r="P1094" t="s">
        <v>49</v>
      </c>
      <c r="Q1094" t="s">
        <v>32</v>
      </c>
      <c r="R1094" t="s">
        <v>731</v>
      </c>
      <c r="S1094" t="s">
        <v>399</v>
      </c>
      <c r="T1094" t="s">
        <v>723</v>
      </c>
      <c r="U1094" t="s">
        <v>21</v>
      </c>
      <c r="V1094" t="s">
        <v>3527</v>
      </c>
    </row>
    <row r="1095" spans="1:32" x14ac:dyDescent="0.35">
      <c r="A1095">
        <v>4.8117254438954099E+17</v>
      </c>
      <c r="B1095" s="1">
        <v>41813</v>
      </c>
      <c r="C1095">
        <v>0.16666666666666599</v>
      </c>
      <c r="D1095" t="s">
        <v>3531</v>
      </c>
      <c r="E1095" s="4" t="str" cm="1">
        <f t="array" ref="E1095">_xlfn.TEXTJOIN(", ", TRUE, IF(COUNTIF(D1095, "*"&amp;$BP$2:$BP$2&amp;"*"), $BP$2:$BP$2, ""))</f>
        <v>america</v>
      </c>
      <c r="F1095" t="s">
        <v>531</v>
      </c>
      <c r="G1095" t="s">
        <v>847</v>
      </c>
      <c r="H1095" t="s">
        <v>218</v>
      </c>
      <c r="I1095" t="s">
        <v>232</v>
      </c>
      <c r="J1095" t="s">
        <v>30</v>
      </c>
      <c r="K1095" t="s">
        <v>3532</v>
      </c>
      <c r="L1095" t="s">
        <v>104</v>
      </c>
      <c r="M1095" t="s">
        <v>3533</v>
      </c>
      <c r="N1095" t="s">
        <v>15</v>
      </c>
      <c r="O1095" t="s">
        <v>206</v>
      </c>
      <c r="P1095" t="s">
        <v>868</v>
      </c>
      <c r="Q1095" t="s">
        <v>24</v>
      </c>
      <c r="R1095" t="s">
        <v>166</v>
      </c>
      <c r="S1095" t="s">
        <v>303</v>
      </c>
      <c r="T1095" t="s">
        <v>3534</v>
      </c>
    </row>
    <row r="1096" spans="1:32" x14ac:dyDescent="0.35">
      <c r="A1096">
        <v>4.8114387370443501E+17</v>
      </c>
      <c r="B1096" s="1">
        <v>41813</v>
      </c>
      <c r="C1096">
        <v>0</v>
      </c>
      <c r="D1096" t="s">
        <v>3535</v>
      </c>
      <c r="E1096" s="4" t="str" cm="1">
        <f t="array" ref="E1096">_xlfn.TEXTJOIN(", ", TRUE, IF(COUNTIF(D1096, "*"&amp;$BP$2:$BP$2&amp;"*"), $BP$2:$BP$2, ""))</f>
        <v>america</v>
      </c>
      <c r="F1096" t="s">
        <v>34</v>
      </c>
      <c r="G1096" t="s">
        <v>359</v>
      </c>
      <c r="H1096" t="s">
        <v>1086</v>
      </c>
      <c r="I1096" t="s">
        <v>6</v>
      </c>
      <c r="J1096" t="s">
        <v>33</v>
      </c>
      <c r="K1096" t="s">
        <v>264</v>
      </c>
      <c r="L1096" t="s">
        <v>104</v>
      </c>
      <c r="M1096" t="s">
        <v>1419</v>
      </c>
      <c r="N1096" t="s">
        <v>6</v>
      </c>
      <c r="O1096" t="s">
        <v>38</v>
      </c>
      <c r="P1096" t="s">
        <v>382</v>
      </c>
      <c r="Q1096" t="s">
        <v>289</v>
      </c>
      <c r="R1096" t="s">
        <v>15</v>
      </c>
      <c r="S1096" t="s">
        <v>234</v>
      </c>
      <c r="T1096" t="s">
        <v>6</v>
      </c>
      <c r="U1096" t="s">
        <v>26</v>
      </c>
      <c r="V1096" t="s">
        <v>78</v>
      </c>
      <c r="W1096" t="s">
        <v>240</v>
      </c>
      <c r="Y1096" t="s">
        <v>17</v>
      </c>
      <c r="Z1096" t="s">
        <v>98</v>
      </c>
    </row>
    <row r="1097" spans="1:32" x14ac:dyDescent="0.35">
      <c r="A1097">
        <v>4.8114319979302502E+17</v>
      </c>
      <c r="B1097" s="1">
        <v>41813</v>
      </c>
      <c r="C1097">
        <v>0.45</v>
      </c>
      <c r="D1097" t="s">
        <v>3536</v>
      </c>
      <c r="E1097" s="4" t="str" cm="1">
        <f t="array" ref="E1097">_xlfn.TEXTJOIN(", ", TRUE, IF(COUNTIF(D1097, "*"&amp;$BP$2:$BP$2&amp;"*"), $BP$2:$BP$2, ""))</f>
        <v/>
      </c>
      <c r="F1097" t="s">
        <v>221</v>
      </c>
      <c r="G1097" t="s">
        <v>131</v>
      </c>
      <c r="H1097" t="s">
        <v>11</v>
      </c>
      <c r="I1097" t="s">
        <v>3537</v>
      </c>
      <c r="J1097" t="s">
        <v>66</v>
      </c>
      <c r="K1097" t="s">
        <v>162</v>
      </c>
      <c r="L1097" t="s">
        <v>30</v>
      </c>
      <c r="M1097" t="s">
        <v>3538</v>
      </c>
      <c r="N1097" t="s">
        <v>24</v>
      </c>
      <c r="O1097" t="s">
        <v>49</v>
      </c>
      <c r="P1097" t="s">
        <v>3539</v>
      </c>
      <c r="Q1097" t="s">
        <v>1891</v>
      </c>
      <c r="R1097" t="s">
        <v>67</v>
      </c>
      <c r="S1097" t="s">
        <v>3540</v>
      </c>
      <c r="T1097" t="s">
        <v>9</v>
      </c>
      <c r="U1097" t="s">
        <v>3541</v>
      </c>
      <c r="V1097" t="s">
        <v>91</v>
      </c>
      <c r="W1097" t="s">
        <v>100</v>
      </c>
      <c r="X1097" t="s">
        <v>1472</v>
      </c>
      <c r="Y1097" t="s">
        <v>360</v>
      </c>
      <c r="Z1097" t="s">
        <v>2244</v>
      </c>
      <c r="AA1097" t="s">
        <v>17</v>
      </c>
      <c r="AB1097" t="s">
        <v>98</v>
      </c>
    </row>
    <row r="1098" spans="1:32" x14ac:dyDescent="0.35">
      <c r="A1098">
        <v>4.8114250252774099E+17</v>
      </c>
      <c r="B1098" s="1">
        <v>41813</v>
      </c>
      <c r="C1098">
        <v>2.3412698412698298E-2</v>
      </c>
      <c r="D1098" t="s">
        <v>3542</v>
      </c>
      <c r="E1098" s="4" t="str" cm="1">
        <f t="array" ref="E1098">_xlfn.TEXTJOIN(", ", TRUE, IF(COUNTIF(D1098, "*"&amp;$BP$2:$BP$2&amp;"*"), $BP$2:$BP$2, ""))</f>
        <v/>
      </c>
      <c r="F1098" t="s">
        <v>221</v>
      </c>
      <c r="G1098" t="s">
        <v>87</v>
      </c>
      <c r="H1098" t="s">
        <v>1071</v>
      </c>
      <c r="I1098" t="s">
        <v>191</v>
      </c>
      <c r="J1098" t="s">
        <v>369</v>
      </c>
      <c r="K1098" t="s">
        <v>847</v>
      </c>
      <c r="L1098" t="s">
        <v>67</v>
      </c>
      <c r="M1098" t="s">
        <v>2432</v>
      </c>
      <c r="N1098" t="s">
        <v>563</v>
      </c>
      <c r="O1098" t="s">
        <v>9</v>
      </c>
      <c r="P1098" t="s">
        <v>180</v>
      </c>
      <c r="Q1098" t="s">
        <v>879</v>
      </c>
      <c r="R1098" t="s">
        <v>3543</v>
      </c>
      <c r="S1098" t="s">
        <v>100</v>
      </c>
      <c r="T1098" t="s">
        <v>458</v>
      </c>
      <c r="U1098" t="s">
        <v>221</v>
      </c>
      <c r="V1098" t="s">
        <v>2511</v>
      </c>
      <c r="W1098" t="s">
        <v>1086</v>
      </c>
      <c r="X1098" t="s">
        <v>240</v>
      </c>
      <c r="Y1098" t="s">
        <v>87</v>
      </c>
      <c r="Z1098" t="s">
        <v>264</v>
      </c>
      <c r="AA1098" t="s">
        <v>16</v>
      </c>
      <c r="AB1098" t="s">
        <v>49</v>
      </c>
      <c r="AC1098" t="s">
        <v>1082</v>
      </c>
      <c r="AD1098" t="s">
        <v>3544</v>
      </c>
      <c r="AE1098" t="s">
        <v>17</v>
      </c>
      <c r="AF1098" t="s">
        <v>98</v>
      </c>
    </row>
    <row r="1099" spans="1:32" x14ac:dyDescent="0.35">
      <c r="A1099">
        <v>4.81141194294968E+17</v>
      </c>
      <c r="B1099" s="1">
        <v>41813</v>
      </c>
      <c r="C1099">
        <v>0</v>
      </c>
      <c r="D1099" t="s">
        <v>3545</v>
      </c>
      <c r="E1099" s="4" t="str" cm="1">
        <f t="array" ref="E1099">_xlfn.TEXTJOIN(", ", TRUE, IF(COUNTIF(D1099, "*"&amp;$BP$2:$BP$2&amp;"*"), $BP$2:$BP$2, ""))</f>
        <v>america</v>
      </c>
      <c r="F1099" t="s">
        <v>483</v>
      </c>
      <c r="G1099" t="s">
        <v>276</v>
      </c>
      <c r="H1099" t="s">
        <v>628</v>
      </c>
      <c r="I1099" t="s">
        <v>15</v>
      </c>
      <c r="J1099" t="s">
        <v>272</v>
      </c>
      <c r="K1099" t="s">
        <v>728</v>
      </c>
      <c r="L1099" t="s">
        <v>9</v>
      </c>
      <c r="M1099" t="s">
        <v>3546</v>
      </c>
      <c r="N1099" t="s">
        <v>156</v>
      </c>
      <c r="O1099" t="s">
        <v>11</v>
      </c>
      <c r="P1099" t="s">
        <v>801</v>
      </c>
      <c r="Q1099" t="s">
        <v>11</v>
      </c>
      <c r="R1099" t="s">
        <v>32</v>
      </c>
      <c r="S1099" t="s">
        <v>821</v>
      </c>
      <c r="T1099" t="s">
        <v>1305</v>
      </c>
      <c r="U1099" t="s">
        <v>234</v>
      </c>
      <c r="V1099" t="s">
        <v>1336</v>
      </c>
      <c r="W1099" t="s">
        <v>49</v>
      </c>
      <c r="X1099" t="s">
        <v>1472</v>
      </c>
      <c r="Y1099" t="s">
        <v>17</v>
      </c>
      <c r="Z1099" t="s">
        <v>98</v>
      </c>
    </row>
    <row r="1100" spans="1:32" x14ac:dyDescent="0.35">
      <c r="A1100">
        <v>4.8114060786414701E+17</v>
      </c>
      <c r="B1100" s="1">
        <v>41813</v>
      </c>
      <c r="C1100">
        <v>0.1</v>
      </c>
      <c r="D1100" t="s">
        <v>3547</v>
      </c>
      <c r="E1100" s="4" t="str" cm="1">
        <f t="array" ref="E1100">_xlfn.TEXTJOIN(", ", TRUE, IF(COUNTIF(D1100, "*"&amp;$BP$2:$BP$2&amp;"*"), $BP$2:$BP$2, ""))</f>
        <v/>
      </c>
      <c r="F1100" t="s">
        <v>221</v>
      </c>
      <c r="G1100" t="s">
        <v>1785</v>
      </c>
      <c r="H1100" t="s">
        <v>6</v>
      </c>
      <c r="I1100" t="s">
        <v>6</v>
      </c>
      <c r="J1100" t="s">
        <v>253</v>
      </c>
      <c r="K1100" t="s">
        <v>49</v>
      </c>
      <c r="L1100" t="s">
        <v>17</v>
      </c>
      <c r="M1100" t="s">
        <v>67</v>
      </c>
      <c r="N1100" t="s">
        <v>144</v>
      </c>
      <c r="O1100" t="s">
        <v>131</v>
      </c>
      <c r="P1100" t="s">
        <v>47</v>
      </c>
      <c r="Q1100" t="s">
        <v>9</v>
      </c>
      <c r="R1100" t="s">
        <v>180</v>
      </c>
      <c r="S1100" t="s">
        <v>562</v>
      </c>
      <c r="T1100" t="s">
        <v>303</v>
      </c>
      <c r="U1100" t="s">
        <v>17</v>
      </c>
      <c r="V1100" t="s">
        <v>98</v>
      </c>
      <c r="W1100" t="s">
        <v>3534</v>
      </c>
    </row>
    <row r="1101" spans="1:32" x14ac:dyDescent="0.35">
      <c r="A1101">
        <v>4.8113948076240397E+17</v>
      </c>
      <c r="B1101" s="1">
        <v>41813</v>
      </c>
      <c r="C1101">
        <v>0.31666666666666599</v>
      </c>
      <c r="D1101" t="s">
        <v>3548</v>
      </c>
      <c r="E1101" s="4" t="str" cm="1">
        <f t="array" ref="E1101">_xlfn.TEXTJOIN(", ", TRUE, IF(COUNTIF(D1101, "*"&amp;$BP$2:$BP$2&amp;"*"), $BP$2:$BP$2, ""))</f>
        <v/>
      </c>
      <c r="F1101" t="s">
        <v>49</v>
      </c>
      <c r="G1101" t="s">
        <v>1433</v>
      </c>
      <c r="H1101" t="s">
        <v>1541</v>
      </c>
      <c r="I1101" t="s">
        <v>24</v>
      </c>
      <c r="J1101" t="s">
        <v>1358</v>
      </c>
      <c r="K1101" t="s">
        <v>301</v>
      </c>
      <c r="L1101" t="s">
        <v>69</v>
      </c>
      <c r="M1101" t="s">
        <v>9</v>
      </c>
      <c r="N1101" t="s">
        <v>64</v>
      </c>
      <c r="O1101" t="s">
        <v>571</v>
      </c>
      <c r="P1101" t="s">
        <v>16</v>
      </c>
      <c r="Q1101" t="s">
        <v>294</v>
      </c>
      <c r="R1101" t="s">
        <v>3549</v>
      </c>
      <c r="S1101" t="s">
        <v>502</v>
      </c>
      <c r="T1101" t="s">
        <v>409</v>
      </c>
      <c r="U1101" t="s">
        <v>15</v>
      </c>
      <c r="V1101" t="s">
        <v>30</v>
      </c>
      <c r="W1101" t="s">
        <v>209</v>
      </c>
      <c r="X1101" t="s">
        <v>17</v>
      </c>
      <c r="Y1101" t="s">
        <v>98</v>
      </c>
      <c r="Z1101" t="s">
        <v>3534</v>
      </c>
    </row>
    <row r="1102" spans="1:32" x14ac:dyDescent="0.35">
      <c r="A1102">
        <v>4.8113876925745498E+17</v>
      </c>
      <c r="B1102" s="1">
        <v>41813</v>
      </c>
      <c r="C1102">
        <v>-0.1</v>
      </c>
      <c r="D1102" t="s">
        <v>3550</v>
      </c>
      <c r="E1102" s="4" t="str" cm="1">
        <f t="array" ref="E1102">_xlfn.TEXTJOIN(", ", TRUE, IF(COUNTIF(D1102, "*"&amp;$BP$2:$BP$2&amp;"*"), $BP$2:$BP$2, ""))</f>
        <v/>
      </c>
      <c r="F1102" t="s">
        <v>1971</v>
      </c>
      <c r="G1102" t="s">
        <v>71</v>
      </c>
      <c r="H1102" t="s">
        <v>1087</v>
      </c>
      <c r="I1102" t="s">
        <v>1422</v>
      </c>
      <c r="J1102" t="s">
        <v>1461</v>
      </c>
      <c r="K1102" t="s">
        <v>16</v>
      </c>
      <c r="L1102" t="s">
        <v>847</v>
      </c>
      <c r="M1102" t="s">
        <v>1087</v>
      </c>
      <c r="N1102" t="s">
        <v>1422</v>
      </c>
      <c r="O1102" t="s">
        <v>1461</v>
      </c>
      <c r="P1102" t="s">
        <v>16</v>
      </c>
      <c r="Q1102" t="s">
        <v>303</v>
      </c>
      <c r="R1102" t="s">
        <v>17</v>
      </c>
      <c r="S1102" t="s">
        <v>98</v>
      </c>
      <c r="T1102" t="s">
        <v>3534</v>
      </c>
    </row>
    <row r="1103" spans="1:32" x14ac:dyDescent="0.35">
      <c r="A1103">
        <v>4.8113816066393702E+17</v>
      </c>
      <c r="B1103" s="1">
        <v>41813</v>
      </c>
      <c r="C1103">
        <v>0.17499999999999999</v>
      </c>
      <c r="D1103" t="s">
        <v>3551</v>
      </c>
      <c r="E1103" s="4" t="str" cm="1">
        <f t="array" ref="E1103">_xlfn.TEXTJOIN(", ", TRUE, IF(COUNTIF(D1103, "*"&amp;$BP$2:$BP$2&amp;"*"), $BP$2:$BP$2, ""))</f>
        <v/>
      </c>
      <c r="F1103" t="s">
        <v>621</v>
      </c>
      <c r="G1103" t="s">
        <v>67</v>
      </c>
      <c r="H1103" t="s">
        <v>91</v>
      </c>
      <c r="I1103" t="s">
        <v>88</v>
      </c>
      <c r="J1103" t="s">
        <v>257</v>
      </c>
      <c r="K1103" t="s">
        <v>741</v>
      </c>
      <c r="L1103" t="s">
        <v>2452</v>
      </c>
      <c r="M1103" t="s">
        <v>723</v>
      </c>
      <c r="N1103" t="s">
        <v>9</v>
      </c>
      <c r="O1103" t="s">
        <v>990</v>
      </c>
      <c r="P1103" t="s">
        <v>30</v>
      </c>
      <c r="Q1103" t="s">
        <v>3552</v>
      </c>
      <c r="R1103" t="s">
        <v>17</v>
      </c>
      <c r="S1103" t="s">
        <v>98</v>
      </c>
      <c r="T1103" t="s">
        <v>3534</v>
      </c>
    </row>
    <row r="1104" spans="1:32" x14ac:dyDescent="0.35">
      <c r="A1104">
        <v>4.8113753811178202E+17</v>
      </c>
      <c r="B1104" s="1">
        <v>41813</v>
      </c>
      <c r="C1104">
        <v>0.1</v>
      </c>
      <c r="D1104" t="s">
        <v>3553</v>
      </c>
      <c r="E1104" s="4" t="str" cm="1">
        <f t="array" ref="E1104">_xlfn.TEXTJOIN(", ", TRUE, IF(COUNTIF(D1104, "*"&amp;$BP$2:$BP$2&amp;"*"), $BP$2:$BP$2, ""))</f>
        <v>america</v>
      </c>
      <c r="F1104" t="s">
        <v>206</v>
      </c>
      <c r="G1104">
        <v>28</v>
      </c>
      <c r="H1104" t="s">
        <v>638</v>
      </c>
      <c r="I1104" t="s">
        <v>503</v>
      </c>
      <c r="J1104" t="s">
        <v>301</v>
      </c>
      <c r="K1104" t="s">
        <v>2876</v>
      </c>
      <c r="L1104" t="s">
        <v>276</v>
      </c>
      <c r="M1104" t="s">
        <v>238</v>
      </c>
      <c r="N1104" t="s">
        <v>1071</v>
      </c>
      <c r="O1104" t="s">
        <v>30</v>
      </c>
      <c r="P1104" t="s">
        <v>922</v>
      </c>
      <c r="Q1104" t="s">
        <v>9</v>
      </c>
      <c r="R1104">
        <v>1010</v>
      </c>
      <c r="S1104" t="s">
        <v>152</v>
      </c>
      <c r="T1104" t="s">
        <v>3259</v>
      </c>
      <c r="U1104" t="s">
        <v>17</v>
      </c>
      <c r="V1104" t="s">
        <v>98</v>
      </c>
      <c r="W1104" t="s">
        <v>3534</v>
      </c>
      <c r="X1104" t="s">
        <v>1473</v>
      </c>
    </row>
    <row r="1105" spans="1:29" x14ac:dyDescent="0.35">
      <c r="A1105">
        <v>4.8113687073510099E+17</v>
      </c>
      <c r="B1105" s="1">
        <v>41813</v>
      </c>
      <c r="C1105">
        <v>0.33333333333333298</v>
      </c>
      <c r="D1105" t="s">
        <v>3554</v>
      </c>
      <c r="E1105" s="4" t="str" cm="1">
        <f t="array" ref="E1105">_xlfn.TEXTJOIN(", ", TRUE, IF(COUNTIF(D1105, "*"&amp;$BP$2:$BP$2&amp;"*"), $BP$2:$BP$2, ""))</f>
        <v/>
      </c>
      <c r="F1105" t="s">
        <v>15</v>
      </c>
      <c r="G1105">
        <v>31</v>
      </c>
      <c r="H1105" t="s">
        <v>61</v>
      </c>
      <c r="I1105" t="s">
        <v>3555</v>
      </c>
      <c r="J1105" t="s">
        <v>1335</v>
      </c>
      <c r="K1105" t="s">
        <v>430</v>
      </c>
      <c r="L1105" t="s">
        <v>1430</v>
      </c>
      <c r="M1105" t="s">
        <v>76</v>
      </c>
      <c r="N1105" t="s">
        <v>251</v>
      </c>
      <c r="O1105" t="s">
        <v>872</v>
      </c>
      <c r="P1105" t="s">
        <v>3556</v>
      </c>
      <c r="Q1105" t="s">
        <v>17</v>
      </c>
      <c r="R1105" t="s">
        <v>98</v>
      </c>
      <c r="S1105" t="s">
        <v>3534</v>
      </c>
    </row>
    <row r="1106" spans="1:29" x14ac:dyDescent="0.35">
      <c r="A1106">
        <v>4.8113630753655098E+17</v>
      </c>
      <c r="B1106" s="1">
        <v>41813</v>
      </c>
      <c r="C1106">
        <v>0.25</v>
      </c>
      <c r="D1106" t="s">
        <v>3557</v>
      </c>
      <c r="E1106" s="4" t="str" cm="1">
        <f t="array" ref="E1106">_xlfn.TEXTJOIN(", ", TRUE, IF(COUNTIF(D1106, "*"&amp;$BP$2:$BP$2&amp;"*"), $BP$2:$BP$2, ""))</f>
        <v/>
      </c>
      <c r="F1106" t="s">
        <v>349</v>
      </c>
      <c r="G1106" t="s">
        <v>847</v>
      </c>
      <c r="H1106" t="s">
        <v>404</v>
      </c>
      <c r="I1106" t="s">
        <v>483</v>
      </c>
      <c r="J1106" t="s">
        <v>123</v>
      </c>
      <c r="K1106" t="s">
        <v>49</v>
      </c>
      <c r="L1106" t="s">
        <v>913</v>
      </c>
      <c r="M1106" t="s">
        <v>439</v>
      </c>
      <c r="N1106" t="s">
        <v>1233</v>
      </c>
      <c r="O1106" t="s">
        <v>9</v>
      </c>
      <c r="P1106" t="s">
        <v>355</v>
      </c>
      <c r="Q1106" t="s">
        <v>3558</v>
      </c>
      <c r="R1106" t="s">
        <v>3559</v>
      </c>
      <c r="S1106" t="s">
        <v>1690</v>
      </c>
      <c r="T1106" t="s">
        <v>71</v>
      </c>
      <c r="U1106" t="s">
        <v>301</v>
      </c>
      <c r="V1106" t="s">
        <v>64</v>
      </c>
      <c r="W1106" t="s">
        <v>49</v>
      </c>
      <c r="X1106" t="s">
        <v>2991</v>
      </c>
      <c r="Y1106" t="s">
        <v>454</v>
      </c>
      <c r="Z1106" t="s">
        <v>3560</v>
      </c>
      <c r="AA1106" t="s">
        <v>17</v>
      </c>
      <c r="AB1106" t="s">
        <v>98</v>
      </c>
      <c r="AC1106" t="s">
        <v>3534</v>
      </c>
    </row>
    <row r="1107" spans="1:29" x14ac:dyDescent="0.35">
      <c r="A1107">
        <v>4.8113529943975898E+17</v>
      </c>
      <c r="B1107" s="1">
        <v>41813</v>
      </c>
      <c r="C1107">
        <v>0.4</v>
      </c>
      <c r="D1107" t="s">
        <v>3561</v>
      </c>
      <c r="E1107" s="4" t="str" cm="1">
        <f t="array" ref="E1107">_xlfn.TEXTJOIN(", ", TRUE, IF(COUNTIF(D1107, "*"&amp;$BP$2:$BP$2&amp;"*"), $BP$2:$BP$2, ""))</f>
        <v/>
      </c>
      <c r="F1107" t="s">
        <v>91</v>
      </c>
      <c r="G1107" t="s">
        <v>195</v>
      </c>
      <c r="H1107" t="s">
        <v>196</v>
      </c>
      <c r="I1107" t="s">
        <v>49</v>
      </c>
      <c r="J1107" t="s">
        <v>1585</v>
      </c>
      <c r="K1107" t="s">
        <v>24</v>
      </c>
      <c r="L1107" t="s">
        <v>2212</v>
      </c>
      <c r="M1107" t="s">
        <v>100</v>
      </c>
      <c r="N1107" t="s">
        <v>1910</v>
      </c>
      <c r="O1107" t="s">
        <v>100</v>
      </c>
      <c r="P1107" t="s">
        <v>137</v>
      </c>
      <c r="Q1107" t="s">
        <v>680</v>
      </c>
      <c r="R1107" t="s">
        <v>89</v>
      </c>
      <c r="S1107" t="s">
        <v>303</v>
      </c>
      <c r="T1107" t="s">
        <v>218</v>
      </c>
      <c r="U1107" t="s">
        <v>30</v>
      </c>
      <c r="V1107" t="s">
        <v>3562</v>
      </c>
      <c r="W1107" t="s">
        <v>24</v>
      </c>
      <c r="X1107" t="s">
        <v>360</v>
      </c>
      <c r="Y1107" t="s">
        <v>3563</v>
      </c>
      <c r="Z1107" t="s">
        <v>98</v>
      </c>
      <c r="AA1107" t="s">
        <v>3534</v>
      </c>
    </row>
    <row r="1108" spans="1:29" x14ac:dyDescent="0.35">
      <c r="A1108">
        <v>4.8111720848805798E+17</v>
      </c>
      <c r="B1108" s="1">
        <v>41813</v>
      </c>
      <c r="C1108">
        <v>0.7</v>
      </c>
      <c r="D1108" t="s">
        <v>3564</v>
      </c>
      <c r="E1108" s="4" t="str" cm="1">
        <f t="array" ref="E1108">_xlfn.TEXTJOIN(", ", TRUE, IF(COUNTIF(D1108, "*"&amp;$BP$2:$BP$2&amp;"*"), $BP$2:$BP$2, ""))</f>
        <v/>
      </c>
      <c r="F1108" t="s">
        <v>506</v>
      </c>
      <c r="G1108" t="s">
        <v>276</v>
      </c>
      <c r="H1108" t="s">
        <v>6</v>
      </c>
      <c r="I1108" t="s">
        <v>277</v>
      </c>
      <c r="J1108" t="s">
        <v>360</v>
      </c>
      <c r="K1108" t="s">
        <v>484</v>
      </c>
      <c r="L1108" t="s">
        <v>995</v>
      </c>
      <c r="M1108" t="s">
        <v>237</v>
      </c>
      <c r="N1108" t="s">
        <v>3534</v>
      </c>
    </row>
    <row r="1109" spans="1:29" x14ac:dyDescent="0.35">
      <c r="A1109">
        <v>4.80467211904368E+17</v>
      </c>
      <c r="B1109" s="1">
        <v>41811</v>
      </c>
      <c r="C1109">
        <v>0</v>
      </c>
      <c r="D1109" t="s">
        <v>3565</v>
      </c>
      <c r="E1109" s="4" t="str" cm="1">
        <f t="array" ref="E1109">_xlfn.TEXTJOIN(", ", TRUE, IF(COUNTIF(D1109, "*"&amp;$BP$2:$BP$2&amp;"*"), $BP$2:$BP$2, ""))</f>
        <v/>
      </c>
      <c r="F1109" t="s">
        <v>880</v>
      </c>
      <c r="G1109" t="s">
        <v>729</v>
      </c>
      <c r="H1109" t="s">
        <v>3566</v>
      </c>
      <c r="I1109" t="s">
        <v>3567</v>
      </c>
      <c r="J1109" t="s">
        <v>1065</v>
      </c>
      <c r="K1109" t="s">
        <v>3568</v>
      </c>
      <c r="L1109" t="s">
        <v>3569</v>
      </c>
      <c r="M1109" t="s">
        <v>912</v>
      </c>
      <c r="N1109" t="s">
        <v>273</v>
      </c>
      <c r="O1109" t="s">
        <v>326</v>
      </c>
      <c r="P1109" t="s">
        <v>30</v>
      </c>
      <c r="Q1109" t="s">
        <v>604</v>
      </c>
      <c r="R1109" t="s">
        <v>605</v>
      </c>
      <c r="S1109" t="s">
        <v>21</v>
      </c>
    </row>
    <row r="1110" spans="1:29" x14ac:dyDescent="0.35">
      <c r="A1110">
        <v>4.8040515259230598E+17</v>
      </c>
      <c r="B1110" s="1">
        <v>41811</v>
      </c>
      <c r="C1110">
        <v>0.49166666666666597</v>
      </c>
      <c r="D1110" t="s">
        <v>3570</v>
      </c>
      <c r="E1110" s="4" t="str" cm="1">
        <f t="array" ref="E1110">_xlfn.TEXTJOIN(", ", TRUE, IF(COUNTIF(D1110, "*"&amp;$BP$2:$BP$2&amp;"*"), $BP$2:$BP$2, ""))</f>
        <v/>
      </c>
      <c r="F1110" t="s">
        <v>418</v>
      </c>
      <c r="G1110" t="s">
        <v>419</v>
      </c>
      <c r="H1110" t="s">
        <v>137</v>
      </c>
      <c r="I1110" t="s">
        <v>76</v>
      </c>
      <c r="J1110" t="s">
        <v>3571</v>
      </c>
      <c r="K1110" t="s">
        <v>251</v>
      </c>
      <c r="L1110" t="s">
        <v>6</v>
      </c>
      <c r="M1110" t="s">
        <v>1690</v>
      </c>
      <c r="N1110" t="s">
        <v>149</v>
      </c>
      <c r="O1110" t="s">
        <v>15</v>
      </c>
      <c r="P1110" t="s">
        <v>124</v>
      </c>
      <c r="Q1110" t="s">
        <v>1337</v>
      </c>
      <c r="R1110" t="s">
        <v>1880</v>
      </c>
      <c r="S1110" t="s">
        <v>1637</v>
      </c>
    </row>
    <row r="1111" spans="1:29" x14ac:dyDescent="0.35">
      <c r="A1111">
        <v>4.8010344504348998E+17</v>
      </c>
      <c r="B1111" s="1">
        <v>41810</v>
      </c>
      <c r="C1111">
        <v>0.5</v>
      </c>
      <c r="D1111" t="s">
        <v>3572</v>
      </c>
      <c r="E1111" s="4" t="str" cm="1">
        <f t="array" ref="E1111">_xlfn.TEXTJOIN(", ", TRUE, IF(COUNTIF(D1111, "*"&amp;$BP$2:$BP$2&amp;"*"), $BP$2:$BP$2, ""))</f>
        <v>america</v>
      </c>
      <c r="F1111" t="s">
        <v>1104</v>
      </c>
      <c r="G1111" t="s">
        <v>503</v>
      </c>
      <c r="H1111" t="s">
        <v>180</v>
      </c>
      <c r="I1111" t="s">
        <v>3573</v>
      </c>
      <c r="J1111" t="s">
        <v>1699</v>
      </c>
      <c r="K1111" t="s">
        <v>503</v>
      </c>
      <c r="L1111" t="s">
        <v>382</v>
      </c>
      <c r="M1111" t="s">
        <v>1777</v>
      </c>
      <c r="N1111" t="s">
        <v>2086</v>
      </c>
      <c r="O1111" t="s">
        <v>12</v>
      </c>
      <c r="P1111" t="s">
        <v>367</v>
      </c>
      <c r="Q1111" t="s">
        <v>75</v>
      </c>
      <c r="R1111" t="s">
        <v>24</v>
      </c>
      <c r="S1111" t="s">
        <v>114</v>
      </c>
      <c r="T1111" t="s">
        <v>21</v>
      </c>
    </row>
    <row r="1112" spans="1:29" x14ac:dyDescent="0.35">
      <c r="A1112">
        <v>4.8004253719790298E+17</v>
      </c>
      <c r="B1112" s="1">
        <v>41810</v>
      </c>
      <c r="C1112">
        <v>0</v>
      </c>
      <c r="D1112" t="s">
        <v>3574</v>
      </c>
      <c r="E1112" s="4" t="str" cm="1">
        <f t="array" ref="E1112">_xlfn.TEXTJOIN(", ", TRUE, IF(COUNTIF(D1112, "*"&amp;$BP$2:$BP$2&amp;"*"), $BP$2:$BP$2, ""))</f>
        <v/>
      </c>
      <c r="F1112" t="s">
        <v>549</v>
      </c>
      <c r="G1112" t="s">
        <v>900</v>
      </c>
      <c r="H1112" t="s">
        <v>16</v>
      </c>
      <c r="I1112" t="s">
        <v>322</v>
      </c>
      <c r="J1112" t="s">
        <v>21</v>
      </c>
      <c r="K1112" t="s">
        <v>1727</v>
      </c>
    </row>
    <row r="1113" spans="1:29" x14ac:dyDescent="0.35">
      <c r="A1113">
        <v>4.8000376696853197E+17</v>
      </c>
      <c r="B1113" s="1">
        <v>41810</v>
      </c>
      <c r="C1113">
        <v>0.1</v>
      </c>
      <c r="D1113" t="s">
        <v>3575</v>
      </c>
      <c r="E1113" s="4" t="str" cm="1">
        <f t="array" ref="E1113">_xlfn.TEXTJOIN(", ", TRUE, IF(COUNTIF(D1113, "*"&amp;$BP$2:$BP$2&amp;"*"), $BP$2:$BP$2, ""))</f>
        <v/>
      </c>
      <c r="F1113" t="s">
        <v>221</v>
      </c>
      <c r="G1113" t="s">
        <v>3576</v>
      </c>
      <c r="H1113" t="s">
        <v>30</v>
      </c>
      <c r="I1113" t="s">
        <v>3577</v>
      </c>
      <c r="J1113" t="s">
        <v>3578</v>
      </c>
      <c r="K1113" t="s">
        <v>16</v>
      </c>
      <c r="M1113" t="s">
        <v>1185</v>
      </c>
      <c r="N1113" t="s">
        <v>47</v>
      </c>
      <c r="O1113" t="s">
        <v>916</v>
      </c>
      <c r="P1113" t="s">
        <v>1966</v>
      </c>
      <c r="Q1113" t="s">
        <v>30</v>
      </c>
      <c r="R1113" t="s">
        <v>61</v>
      </c>
      <c r="S1113" t="s">
        <v>921</v>
      </c>
      <c r="T1113" t="s">
        <v>922</v>
      </c>
      <c r="U1113" t="s">
        <v>17</v>
      </c>
      <c r="V1113" t="s">
        <v>98</v>
      </c>
    </row>
    <row r="1114" spans="1:29" x14ac:dyDescent="0.35">
      <c r="A1114">
        <v>4.7963529581024E+17</v>
      </c>
      <c r="B1114" s="1">
        <v>41809</v>
      </c>
      <c r="C1114">
        <v>0.22500000000000001</v>
      </c>
      <c r="D1114" t="s">
        <v>3579</v>
      </c>
      <c r="E1114" s="4" t="str" cm="1">
        <f t="array" ref="E1114">_xlfn.TEXTJOIN(", ", TRUE, IF(COUNTIF(D1114, "*"&amp;$BP$2:$BP$2&amp;"*"), $BP$2:$BP$2, ""))</f>
        <v/>
      </c>
      <c r="F1114" t="s">
        <v>164</v>
      </c>
      <c r="G1114" t="s">
        <v>3580</v>
      </c>
      <c r="H1114" t="s">
        <v>3581</v>
      </c>
      <c r="I1114" t="s">
        <v>3582</v>
      </c>
      <c r="J1114" t="s">
        <v>228</v>
      </c>
      <c r="K1114" t="s">
        <v>64</v>
      </c>
      <c r="L1114" t="s">
        <v>65</v>
      </c>
      <c r="M1114" t="s">
        <v>66</v>
      </c>
      <c r="N1114" t="s">
        <v>24</v>
      </c>
      <c r="O1114" t="s">
        <v>67</v>
      </c>
      <c r="P1114" t="s">
        <v>68</v>
      </c>
      <c r="Q1114" t="s">
        <v>218</v>
      </c>
      <c r="R1114" t="s">
        <v>104</v>
      </c>
      <c r="S1114" t="s">
        <v>1717</v>
      </c>
      <c r="T1114" t="s">
        <v>68</v>
      </c>
      <c r="U1114" t="s">
        <v>69</v>
      </c>
      <c r="V1114" t="s">
        <v>21</v>
      </c>
      <c r="W1114" t="s">
        <v>3387</v>
      </c>
    </row>
    <row r="1115" spans="1:29" x14ac:dyDescent="0.35">
      <c r="A1115">
        <v>4.7929947455291302E+17</v>
      </c>
      <c r="B1115" s="1">
        <v>41808</v>
      </c>
      <c r="C1115">
        <v>0.47499999999999998</v>
      </c>
      <c r="D1115" t="s">
        <v>3583</v>
      </c>
      <c r="E1115" s="4" t="str" cm="1">
        <f t="array" ref="E1115">_xlfn.TEXTJOIN(", ", TRUE, IF(COUNTIF(D1115, "*"&amp;$BP$2:$BP$2&amp;"*"), $BP$2:$BP$2, ""))</f>
        <v>america</v>
      </c>
      <c r="F1115" t="s">
        <v>276</v>
      </c>
      <c r="G1115" t="s">
        <v>6</v>
      </c>
      <c r="H1115" t="s">
        <v>26</v>
      </c>
      <c r="I1115" t="s">
        <v>3324</v>
      </c>
      <c r="J1115" t="s">
        <v>240</v>
      </c>
      <c r="K1115" t="s">
        <v>2037</v>
      </c>
      <c r="L1115" t="s">
        <v>6</v>
      </c>
      <c r="M1115" t="s">
        <v>26</v>
      </c>
      <c r="N1115" t="s">
        <v>92</v>
      </c>
      <c r="O1115" t="s">
        <v>240</v>
      </c>
      <c r="Q1115" t="s">
        <v>731</v>
      </c>
      <c r="R1115" t="s">
        <v>49</v>
      </c>
      <c r="S1115" t="s">
        <v>2991</v>
      </c>
      <c r="T1115" t="s">
        <v>949</v>
      </c>
      <c r="U1115" t="s">
        <v>3410</v>
      </c>
      <c r="V1115" t="s">
        <v>16</v>
      </c>
      <c r="W1115" t="s">
        <v>234</v>
      </c>
      <c r="X1115" t="s">
        <v>17</v>
      </c>
      <c r="Y1115" t="s">
        <v>98</v>
      </c>
      <c r="Z1115" t="s">
        <v>3584</v>
      </c>
    </row>
    <row r="1116" spans="1:29" x14ac:dyDescent="0.35">
      <c r="A1116">
        <v>4.7900061409425798E+17</v>
      </c>
      <c r="B1116" s="1">
        <v>41807</v>
      </c>
      <c r="C1116">
        <v>0</v>
      </c>
      <c r="D1116" t="s">
        <v>3585</v>
      </c>
      <c r="E1116" s="4" t="str" cm="1">
        <f t="array" ref="E1116">_xlfn.TEXTJOIN(", ", TRUE, IF(COUNTIF(D1116, "*"&amp;$BP$2:$BP$2&amp;"*"), $BP$2:$BP$2, ""))</f>
        <v/>
      </c>
      <c r="F1116" t="s">
        <v>230</v>
      </c>
      <c r="G1116" t="s">
        <v>30</v>
      </c>
      <c r="H1116" t="s">
        <v>231</v>
      </c>
      <c r="I1116" t="s">
        <v>971</v>
      </c>
      <c r="J1116" t="s">
        <v>1699</v>
      </c>
      <c r="K1116" t="s">
        <v>2086</v>
      </c>
      <c r="L1116" t="s">
        <v>21</v>
      </c>
    </row>
    <row r="1117" spans="1:29" x14ac:dyDescent="0.35">
      <c r="A1117">
        <v>4.7897721281393798E+17</v>
      </c>
      <c r="B1117" s="1">
        <v>41807</v>
      </c>
      <c r="C1117">
        <v>0</v>
      </c>
      <c r="D1117" t="s">
        <v>3586</v>
      </c>
      <c r="E1117" s="4" t="str" cm="1">
        <f t="array" ref="E1117">_xlfn.TEXTJOIN(", ", TRUE, IF(COUNTIF(D1117, "*"&amp;$BP$2:$BP$2&amp;"*"), $BP$2:$BP$2, ""))</f>
        <v>america</v>
      </c>
      <c r="F1117" t="s">
        <v>510</v>
      </c>
      <c r="G1117" t="s">
        <v>124</v>
      </c>
      <c r="H1117" t="s">
        <v>244</v>
      </c>
      <c r="I1117" t="s">
        <v>164</v>
      </c>
      <c r="J1117" t="s">
        <v>257</v>
      </c>
      <c r="K1117" t="s">
        <v>9</v>
      </c>
      <c r="L1117" t="s">
        <v>1050</v>
      </c>
      <c r="M1117" t="s">
        <v>1777</v>
      </c>
      <c r="N1117" t="s">
        <v>2086</v>
      </c>
      <c r="O1117" t="s">
        <v>971</v>
      </c>
      <c r="P1117" t="s">
        <v>1699</v>
      </c>
      <c r="Q1117" t="s">
        <v>503</v>
      </c>
      <c r="R1117" t="s">
        <v>21</v>
      </c>
    </row>
    <row r="1118" spans="1:29" x14ac:dyDescent="0.35">
      <c r="A1118">
        <v>4.7865450102954803E+17</v>
      </c>
      <c r="B1118" s="1">
        <v>41806</v>
      </c>
      <c r="C1118">
        <v>0.5</v>
      </c>
      <c r="D1118" t="s">
        <v>3587</v>
      </c>
      <c r="E1118" s="4" t="str" cm="1">
        <f t="array" ref="E1118">_xlfn.TEXTJOIN(", ", TRUE, IF(COUNTIF(D1118, "*"&amp;$BP$2:$BP$2&amp;"*"), $BP$2:$BP$2, ""))</f>
        <v/>
      </c>
      <c r="F1118">
        <v>11</v>
      </c>
      <c r="G1118" t="s">
        <v>156</v>
      </c>
      <c r="H1118" t="s">
        <v>30</v>
      </c>
      <c r="I1118" t="s">
        <v>1817</v>
      </c>
      <c r="J1118" t="s">
        <v>76</v>
      </c>
      <c r="K1118" t="s">
        <v>251</v>
      </c>
      <c r="L1118">
        <v>300</v>
      </c>
      <c r="M1118" t="s">
        <v>638</v>
      </c>
      <c r="N1118" t="s">
        <v>3588</v>
      </c>
      <c r="O1118" t="s">
        <v>114</v>
      </c>
      <c r="P1118" t="s">
        <v>156</v>
      </c>
      <c r="Q1118" t="s">
        <v>3523</v>
      </c>
      <c r="R1118" t="s">
        <v>3472</v>
      </c>
    </row>
    <row r="1119" spans="1:29" x14ac:dyDescent="0.35">
      <c r="A1119">
        <v>4.7864472954274202E+17</v>
      </c>
      <c r="B1119" s="1">
        <v>41806</v>
      </c>
      <c r="C1119">
        <v>0.25</v>
      </c>
      <c r="D1119" t="s">
        <v>3589</v>
      </c>
      <c r="E1119" s="4" t="str" cm="1">
        <f t="array" ref="E1119">_xlfn.TEXTJOIN(", ", TRUE, IF(COUNTIF(D1119, "*"&amp;$BP$2:$BP$2&amp;"*"), $BP$2:$BP$2, ""))</f>
        <v>america</v>
      </c>
      <c r="F1119" t="s">
        <v>506</v>
      </c>
      <c r="G1119" t="s">
        <v>276</v>
      </c>
      <c r="H1119" t="s">
        <v>6</v>
      </c>
      <c r="I1119" t="s">
        <v>1690</v>
      </c>
      <c r="J1119" t="s">
        <v>207</v>
      </c>
      <c r="K1119" t="s">
        <v>166</v>
      </c>
      <c r="L1119" t="s">
        <v>741</v>
      </c>
      <c r="M1119" t="s">
        <v>64</v>
      </c>
      <c r="N1119" t="s">
        <v>1593</v>
      </c>
      <c r="O1119" t="s">
        <v>39</v>
      </c>
      <c r="P1119" t="s">
        <v>3590</v>
      </c>
      <c r="Q1119" t="s">
        <v>24</v>
      </c>
      <c r="R1119" t="s">
        <v>294</v>
      </c>
      <c r="S1119" t="s">
        <v>2342</v>
      </c>
      <c r="T1119" t="s">
        <v>3591</v>
      </c>
      <c r="U1119" t="s">
        <v>104</v>
      </c>
      <c r="V1119" t="s">
        <v>3180</v>
      </c>
      <c r="W1119" t="s">
        <v>3592</v>
      </c>
    </row>
    <row r="1120" spans="1:29" x14ac:dyDescent="0.35">
      <c r="A1120">
        <v>4.7862830495865997E+17</v>
      </c>
      <c r="B1120" s="1">
        <v>41806</v>
      </c>
      <c r="C1120">
        <v>0</v>
      </c>
      <c r="D1120" t="s">
        <v>3593</v>
      </c>
      <c r="E1120" s="4" t="str" cm="1">
        <f t="array" ref="E1120">_xlfn.TEXTJOIN(", ", TRUE, IF(COUNTIF(D1120, "*"&amp;$BP$2:$BP$2&amp;"*"), $BP$2:$BP$2, ""))</f>
        <v/>
      </c>
      <c r="F1120" t="s">
        <v>58</v>
      </c>
      <c r="G1120" t="s">
        <v>1250</v>
      </c>
      <c r="H1120" t="s">
        <v>15</v>
      </c>
      <c r="I1120" t="s">
        <v>30</v>
      </c>
      <c r="J1120" t="s">
        <v>231</v>
      </c>
      <c r="K1120" t="s">
        <v>16</v>
      </c>
      <c r="L1120" t="s">
        <v>3387</v>
      </c>
      <c r="M1120" t="s">
        <v>322</v>
      </c>
      <c r="N1120" t="s">
        <v>21</v>
      </c>
    </row>
    <row r="1121" spans="1:26" x14ac:dyDescent="0.35">
      <c r="A1121">
        <v>4.7860615906710298E+17</v>
      </c>
      <c r="B1121" s="1">
        <v>41806</v>
      </c>
      <c r="C1121">
        <v>0.45</v>
      </c>
      <c r="D1121" t="s">
        <v>3594</v>
      </c>
      <c r="E1121" s="4" t="str" cm="1">
        <f t="array" ref="E1121">_xlfn.TEXTJOIN(", ", TRUE, IF(COUNTIF(D1121, "*"&amp;$BP$2:$BP$2&amp;"*"), $BP$2:$BP$2, ""))</f>
        <v/>
      </c>
      <c r="F1121" t="s">
        <v>11</v>
      </c>
      <c r="G1121" t="s">
        <v>137</v>
      </c>
      <c r="H1121" t="s">
        <v>110</v>
      </c>
      <c r="I1121" t="s">
        <v>17</v>
      </c>
      <c r="J1121" t="s">
        <v>98</v>
      </c>
      <c r="K1121" t="s">
        <v>144</v>
      </c>
      <c r="L1121" t="s">
        <v>3595</v>
      </c>
      <c r="M1121" t="s">
        <v>661</v>
      </c>
      <c r="N1121" t="s">
        <v>3596</v>
      </c>
      <c r="O1121" t="s">
        <v>382</v>
      </c>
      <c r="P1121" t="s">
        <v>3597</v>
      </c>
      <c r="Q1121" t="s">
        <v>3598</v>
      </c>
      <c r="R1121" t="s">
        <v>156</v>
      </c>
      <c r="S1121" t="s">
        <v>2342</v>
      </c>
      <c r="T1121" t="s">
        <v>3591</v>
      </c>
      <c r="U1121" t="s">
        <v>104</v>
      </c>
      <c r="V1121" t="s">
        <v>3180</v>
      </c>
      <c r="W1121" t="s">
        <v>3592</v>
      </c>
    </row>
    <row r="1122" spans="1:26" x14ac:dyDescent="0.35">
      <c r="A1122">
        <v>4.7856169907978202E+17</v>
      </c>
      <c r="B1122" s="1">
        <v>41806</v>
      </c>
      <c r="C1122">
        <v>0.2</v>
      </c>
      <c r="D1122" t="s">
        <v>3599</v>
      </c>
      <c r="E1122" s="4" t="str" cm="1">
        <f t="array" ref="E1122">_xlfn.TEXTJOIN(", ", TRUE, IF(COUNTIF(D1122, "*"&amp;$BP$2:$BP$2&amp;"*"), $BP$2:$BP$2, ""))</f>
        <v/>
      </c>
      <c r="F1122" t="s">
        <v>214</v>
      </c>
      <c r="G1122" t="s">
        <v>9</v>
      </c>
      <c r="H1122" t="s">
        <v>30</v>
      </c>
      <c r="I1122" t="s">
        <v>429</v>
      </c>
      <c r="J1122" t="s">
        <v>430</v>
      </c>
      <c r="K1122" t="s">
        <v>258</v>
      </c>
      <c r="L1122" t="s">
        <v>709</v>
      </c>
      <c r="M1122" t="s">
        <v>504</v>
      </c>
      <c r="N1122" t="s">
        <v>1711</v>
      </c>
      <c r="O1122" t="s">
        <v>49</v>
      </c>
      <c r="P1122" t="s">
        <v>426</v>
      </c>
      <c r="Q1122" t="s">
        <v>3600</v>
      </c>
      <c r="R1122" t="s">
        <v>1758</v>
      </c>
      <c r="S1122" t="s">
        <v>3133</v>
      </c>
      <c r="T1122" t="s">
        <v>124</v>
      </c>
      <c r="U1122" t="s">
        <v>3345</v>
      </c>
    </row>
    <row r="1123" spans="1:26" x14ac:dyDescent="0.35">
      <c r="A1123">
        <v>4.7817756169735302E+17</v>
      </c>
      <c r="B1123" s="1">
        <v>41805</v>
      </c>
      <c r="C1123">
        <v>0.8</v>
      </c>
      <c r="D1123" t="s">
        <v>3601</v>
      </c>
      <c r="E1123" s="4" t="str" cm="1">
        <f t="array" ref="E1123">_xlfn.TEXTJOIN(", ", TRUE, IF(COUNTIF(D1123, "*"&amp;$BP$2:$BP$2&amp;"*"), $BP$2:$BP$2, ""))</f>
        <v/>
      </c>
      <c r="F1123" t="s">
        <v>2858</v>
      </c>
      <c r="G1123" t="s">
        <v>16</v>
      </c>
      <c r="H1123" t="s">
        <v>3602</v>
      </c>
      <c r="I1123" t="s">
        <v>101</v>
      </c>
      <c r="J1123" t="s">
        <v>1358</v>
      </c>
      <c r="K1123" t="s">
        <v>439</v>
      </c>
    </row>
    <row r="1124" spans="1:26" x14ac:dyDescent="0.35">
      <c r="A1124">
        <v>4.7720871286866701E+17</v>
      </c>
      <c r="B1124" s="1">
        <v>41802</v>
      </c>
      <c r="C1124">
        <v>0</v>
      </c>
      <c r="D1124" t="s">
        <v>3603</v>
      </c>
      <c r="E1124" s="4" t="str" cm="1">
        <f t="array" ref="E1124">_xlfn.TEXTJOIN(", ", TRUE, IF(COUNTIF(D1124, "*"&amp;$BP$2:$BP$2&amp;"*"), $BP$2:$BP$2, ""))</f>
        <v/>
      </c>
      <c r="F1124" t="s">
        <v>506</v>
      </c>
      <c r="G1124" t="s">
        <v>276</v>
      </c>
      <c r="H1124" t="s">
        <v>6</v>
      </c>
      <c r="I1124" t="s">
        <v>1690</v>
      </c>
      <c r="J1124" t="s">
        <v>164</v>
      </c>
      <c r="K1124" t="s">
        <v>257</v>
      </c>
      <c r="L1124" t="s">
        <v>9</v>
      </c>
      <c r="M1124" t="s">
        <v>258</v>
      </c>
      <c r="N1124" t="s">
        <v>156</v>
      </c>
      <c r="O1124" t="s">
        <v>30</v>
      </c>
      <c r="P1124" t="s">
        <v>3112</v>
      </c>
      <c r="Q1124" t="s">
        <v>3113</v>
      </c>
      <c r="R1124" t="s">
        <v>1633</v>
      </c>
      <c r="S1124" t="s">
        <v>2482</v>
      </c>
      <c r="T1124" t="s">
        <v>3604</v>
      </c>
    </row>
    <row r="1125" spans="1:26" x14ac:dyDescent="0.35">
      <c r="A1125">
        <v>4.7715313338300403E+17</v>
      </c>
      <c r="B1125" s="1">
        <v>41802</v>
      </c>
      <c r="C1125">
        <v>0.8</v>
      </c>
      <c r="D1125" t="s">
        <v>3605</v>
      </c>
      <c r="E1125" s="4" t="str" cm="1">
        <f t="array" ref="E1125">_xlfn.TEXTJOIN(", ", TRUE, IF(COUNTIF(D1125, "*"&amp;$BP$2:$BP$2&amp;"*"), $BP$2:$BP$2, ""))</f>
        <v/>
      </c>
      <c r="F1125" t="s">
        <v>521</v>
      </c>
      <c r="G1125" t="s">
        <v>17</v>
      </c>
      <c r="H1125" t="s">
        <v>3606</v>
      </c>
      <c r="I1125" t="s">
        <v>2234</v>
      </c>
      <c r="J1125" t="s">
        <v>3607</v>
      </c>
      <c r="K1125" t="s">
        <v>1072</v>
      </c>
      <c r="L1125" t="s">
        <v>3608</v>
      </c>
      <c r="M1125" t="s">
        <v>137</v>
      </c>
      <c r="N1125" t="s">
        <v>16</v>
      </c>
      <c r="O1125" t="s">
        <v>115</v>
      </c>
      <c r="P1125" t="s">
        <v>3609</v>
      </c>
      <c r="Q1125" t="s">
        <v>101</v>
      </c>
      <c r="R1125" t="s">
        <v>384</v>
      </c>
      <c r="S1125" t="s">
        <v>3610</v>
      </c>
    </row>
    <row r="1126" spans="1:26" x14ac:dyDescent="0.35">
      <c r="A1126">
        <v>4.7713798327595002E+17</v>
      </c>
      <c r="B1126" s="1">
        <v>41802</v>
      </c>
      <c r="C1126">
        <v>0</v>
      </c>
      <c r="D1126" t="s">
        <v>3611</v>
      </c>
      <c r="E1126" s="4" t="str" cm="1">
        <f t="array" ref="E1126">_xlfn.TEXTJOIN(", ", TRUE, IF(COUNTIF(D1126, "*"&amp;$BP$2:$BP$2&amp;"*"), $BP$2:$BP$2, ""))</f>
        <v/>
      </c>
      <c r="F1126" t="s">
        <v>510</v>
      </c>
      <c r="G1126" t="s">
        <v>124</v>
      </c>
      <c r="H1126" t="s">
        <v>244</v>
      </c>
      <c r="I1126" t="s">
        <v>3112</v>
      </c>
      <c r="J1126" t="s">
        <v>3113</v>
      </c>
      <c r="K1126" t="s">
        <v>1633</v>
      </c>
      <c r="L1126" t="s">
        <v>137</v>
      </c>
      <c r="M1126" t="s">
        <v>28</v>
      </c>
      <c r="N1126" t="s">
        <v>24</v>
      </c>
      <c r="O1126" t="s">
        <v>3612</v>
      </c>
      <c r="P1126" t="s">
        <v>164</v>
      </c>
      <c r="Q1126" t="s">
        <v>257</v>
      </c>
      <c r="R1126" t="s">
        <v>9</v>
      </c>
      <c r="S1126" t="s">
        <v>258</v>
      </c>
      <c r="T1126" t="s">
        <v>21</v>
      </c>
      <c r="U1126" t="s">
        <v>3604</v>
      </c>
    </row>
    <row r="1127" spans="1:26" x14ac:dyDescent="0.35">
      <c r="A1127">
        <v>4.7690324513970502E+17</v>
      </c>
      <c r="B1127" s="1">
        <v>41801</v>
      </c>
      <c r="C1127">
        <v>0</v>
      </c>
      <c r="D1127" t="s">
        <v>3613</v>
      </c>
      <c r="E1127" s="4" t="str" cm="1">
        <f t="array" ref="E1127">_xlfn.TEXTJOIN(", ", TRUE, IF(COUNTIF(D1127, "*"&amp;$BP$2:$BP$2&amp;"*"), $BP$2:$BP$2, ""))</f>
        <v/>
      </c>
      <c r="F1127" t="s">
        <v>506</v>
      </c>
      <c r="G1127" t="s">
        <v>276</v>
      </c>
      <c r="H1127" t="s">
        <v>6</v>
      </c>
      <c r="I1127" t="s">
        <v>277</v>
      </c>
      <c r="J1127" t="s">
        <v>39</v>
      </c>
      <c r="K1127" t="s">
        <v>30</v>
      </c>
      <c r="L1127" t="s">
        <v>17</v>
      </c>
    </row>
    <row r="1128" spans="1:26" x14ac:dyDescent="0.35">
      <c r="A1128">
        <v>4.7686189077825498E+17</v>
      </c>
      <c r="B1128" s="1">
        <v>41801</v>
      </c>
      <c r="C1128">
        <v>-0.34583333333333299</v>
      </c>
      <c r="D1128" t="s">
        <v>3614</v>
      </c>
      <c r="E1128" s="4" t="str" cm="1">
        <f t="array" ref="E1128">_xlfn.TEXTJOIN(", ", TRUE, IF(COUNTIF(D1128, "*"&amp;$BP$2:$BP$2&amp;"*"), $BP$2:$BP$2, ""))</f>
        <v/>
      </c>
      <c r="F1128" t="s">
        <v>164</v>
      </c>
      <c r="G1128" t="s">
        <v>3615</v>
      </c>
      <c r="H1128" t="s">
        <v>16</v>
      </c>
      <c r="I1128" t="s">
        <v>1862</v>
      </c>
      <c r="J1128" t="s">
        <v>67</v>
      </c>
      <c r="K1128" t="s">
        <v>218</v>
      </c>
      <c r="L1128" t="s">
        <v>562</v>
      </c>
      <c r="M1128" t="s">
        <v>3616</v>
      </c>
      <c r="N1128" t="s">
        <v>98</v>
      </c>
      <c r="O1128" t="s">
        <v>156</v>
      </c>
      <c r="P1128" t="s">
        <v>30</v>
      </c>
      <c r="Q1128" t="s">
        <v>1554</v>
      </c>
      <c r="R1128" t="s">
        <v>9</v>
      </c>
      <c r="S1128" t="s">
        <v>1248</v>
      </c>
      <c r="T1128" t="s">
        <v>3112</v>
      </c>
      <c r="U1128" t="s">
        <v>1633</v>
      </c>
      <c r="V1128" t="s">
        <v>3617</v>
      </c>
      <c r="W1128" t="s">
        <v>191</v>
      </c>
      <c r="X1128" t="s">
        <v>963</v>
      </c>
      <c r="Y1128" t="s">
        <v>2113</v>
      </c>
      <c r="Z1128" t="s">
        <v>628</v>
      </c>
    </row>
    <row r="1129" spans="1:26" x14ac:dyDescent="0.35">
      <c r="A1129">
        <v>4.7648562173354298E+17</v>
      </c>
      <c r="B1129" s="1">
        <v>41800</v>
      </c>
      <c r="C1129">
        <v>0.27857142857142803</v>
      </c>
      <c r="D1129" t="s">
        <v>3618</v>
      </c>
      <c r="E1129" s="4" t="str" cm="1">
        <f t="array" ref="E1129">_xlfn.TEXTJOIN(", ", TRUE, IF(COUNTIF(D1129, "*"&amp;$BP$2:$BP$2&amp;"*"), $BP$2:$BP$2, ""))</f>
        <v/>
      </c>
      <c r="F1129" t="s">
        <v>240</v>
      </c>
      <c r="G1129" t="s">
        <v>3619</v>
      </c>
      <c r="H1129" t="s">
        <v>9</v>
      </c>
      <c r="I1129" t="s">
        <v>64</v>
      </c>
      <c r="J1129" t="s">
        <v>49</v>
      </c>
      <c r="K1129" t="s">
        <v>1575</v>
      </c>
      <c r="L1129" t="s">
        <v>1356</v>
      </c>
      <c r="M1129" t="s">
        <v>1934</v>
      </c>
      <c r="N1129" t="s">
        <v>9</v>
      </c>
      <c r="O1129" t="s">
        <v>77</v>
      </c>
      <c r="P1129" t="s">
        <v>9</v>
      </c>
      <c r="Q1129" t="s">
        <v>872</v>
      </c>
      <c r="R1129" t="s">
        <v>17</v>
      </c>
      <c r="S1129" t="s">
        <v>98</v>
      </c>
      <c r="T1129" t="s">
        <v>907</v>
      </c>
    </row>
    <row r="1130" spans="1:26" x14ac:dyDescent="0.35">
      <c r="A1130">
        <v>4.76432158668496E+17</v>
      </c>
      <c r="B1130" s="1">
        <v>41800</v>
      </c>
      <c r="C1130">
        <v>0</v>
      </c>
      <c r="D1130" t="s">
        <v>3620</v>
      </c>
      <c r="E1130" s="4" t="str" cm="1">
        <f t="array" ref="E1130">_xlfn.TEXTJOIN(", ", TRUE, IF(COUNTIF(D1130, "*"&amp;$BP$2:$BP$2&amp;"*"), $BP$2:$BP$2, ""))</f>
        <v/>
      </c>
      <c r="F1130" t="s">
        <v>506</v>
      </c>
      <c r="G1130" t="s">
        <v>276</v>
      </c>
      <c r="H1130" t="s">
        <v>6</v>
      </c>
      <c r="I1130" t="s">
        <v>277</v>
      </c>
      <c r="J1130">
        <v>51</v>
      </c>
      <c r="K1130" t="s">
        <v>204</v>
      </c>
      <c r="L1130" t="s">
        <v>203</v>
      </c>
      <c r="M1130" t="s">
        <v>30</v>
      </c>
      <c r="N1130" t="s">
        <v>989</v>
      </c>
      <c r="O1130" t="s">
        <v>990</v>
      </c>
      <c r="P1130" t="s">
        <v>258</v>
      </c>
      <c r="Q1130" t="s">
        <v>164</v>
      </c>
      <c r="R1130" t="s">
        <v>3621</v>
      </c>
      <c r="S1130" t="s">
        <v>156</v>
      </c>
      <c r="T1130" t="s">
        <v>989</v>
      </c>
      <c r="U1130" t="s">
        <v>990</v>
      </c>
    </row>
    <row r="1131" spans="1:26" x14ac:dyDescent="0.35">
      <c r="A1131">
        <v>4.7637297525229101E+17</v>
      </c>
      <c r="B1131" s="1">
        <v>41800</v>
      </c>
      <c r="C1131">
        <v>0</v>
      </c>
      <c r="D1131" t="s">
        <v>3622</v>
      </c>
      <c r="E1131" s="4" t="str" cm="1">
        <f t="array" ref="E1131">_xlfn.TEXTJOIN(", ", TRUE, IF(COUNTIF(D1131, "*"&amp;$BP$2:$BP$2&amp;"*"), $BP$2:$BP$2, ""))</f>
        <v/>
      </c>
      <c r="F1131" t="s">
        <v>164</v>
      </c>
      <c r="G1131" t="s">
        <v>119</v>
      </c>
      <c r="H1131">
        <v>51</v>
      </c>
      <c r="I1131" t="s">
        <v>204</v>
      </c>
      <c r="J1131" t="s">
        <v>420</v>
      </c>
      <c r="K1131" t="s">
        <v>30</v>
      </c>
      <c r="L1131" t="s">
        <v>989</v>
      </c>
      <c r="M1131" t="s">
        <v>990</v>
      </c>
      <c r="N1131" t="s">
        <v>258</v>
      </c>
      <c r="O1131" t="s">
        <v>87</v>
      </c>
      <c r="P1131" t="s">
        <v>248</v>
      </c>
      <c r="Q1131" t="s">
        <v>89</v>
      </c>
      <c r="R1131" t="s">
        <v>847</v>
      </c>
      <c r="S1131" t="s">
        <v>63</v>
      </c>
      <c r="T1131" t="s">
        <v>7</v>
      </c>
      <c r="U1131" t="s">
        <v>253</v>
      </c>
      <c r="V1131" t="s">
        <v>989</v>
      </c>
      <c r="W1131" t="s">
        <v>990</v>
      </c>
      <c r="X1131" t="s">
        <v>3621</v>
      </c>
    </row>
    <row r="1132" spans="1:26" x14ac:dyDescent="0.35">
      <c r="A1132">
        <v>4.7610700001984102E+17</v>
      </c>
      <c r="B1132" s="1">
        <v>41799</v>
      </c>
      <c r="C1132">
        <v>0.1</v>
      </c>
      <c r="D1132" t="s">
        <v>3623</v>
      </c>
      <c r="E1132" s="4" t="str" cm="1">
        <f t="array" ref="E1132">_xlfn.TEXTJOIN(", ", TRUE, IF(COUNTIF(D1132, "*"&amp;$BP$2:$BP$2&amp;"*"), $BP$2:$BP$2, ""))</f>
        <v/>
      </c>
      <c r="F1132" t="s">
        <v>521</v>
      </c>
      <c r="G1132" t="s">
        <v>17</v>
      </c>
      <c r="H1132" t="s">
        <v>98</v>
      </c>
      <c r="I1132" t="s">
        <v>377</v>
      </c>
      <c r="J1132" t="s">
        <v>47</v>
      </c>
      <c r="K1132" t="s">
        <v>9</v>
      </c>
      <c r="L1132" t="s">
        <v>27</v>
      </c>
      <c r="M1132" t="s">
        <v>299</v>
      </c>
      <c r="N1132" t="s">
        <v>24</v>
      </c>
      <c r="O1132" t="s">
        <v>3624</v>
      </c>
      <c r="P1132" t="s">
        <v>2169</v>
      </c>
      <c r="Q1132" t="s">
        <v>294</v>
      </c>
      <c r="R1132" t="s">
        <v>3112</v>
      </c>
      <c r="S1132" t="s">
        <v>3113</v>
      </c>
      <c r="T1132" t="s">
        <v>3625</v>
      </c>
      <c r="U1132" t="s">
        <v>907</v>
      </c>
    </row>
    <row r="1133" spans="1:26" x14ac:dyDescent="0.35">
      <c r="A1133">
        <v>4.7606640686623898E+17</v>
      </c>
      <c r="B1133" s="1">
        <v>41799</v>
      </c>
      <c r="C1133">
        <v>0</v>
      </c>
      <c r="D1133" t="s">
        <v>3626</v>
      </c>
      <c r="E1133" s="4" t="str" cm="1">
        <f t="array" ref="E1133">_xlfn.TEXTJOIN(", ", TRUE, IF(COUNTIF(D1133, "*"&amp;$BP$2:$BP$2&amp;"*"), $BP$2:$BP$2, ""))</f>
        <v/>
      </c>
      <c r="F1133" t="s">
        <v>11</v>
      </c>
      <c r="G1133" t="s">
        <v>741</v>
      </c>
      <c r="H1133" t="s">
        <v>64</v>
      </c>
      <c r="I1133" t="s">
        <v>49</v>
      </c>
      <c r="J1133" t="s">
        <v>34</v>
      </c>
      <c r="K1133" t="s">
        <v>3627</v>
      </c>
      <c r="L1133" t="s">
        <v>17</v>
      </c>
      <c r="M1133" t="s">
        <v>98</v>
      </c>
      <c r="N1133" t="s">
        <v>156</v>
      </c>
      <c r="O1133" t="s">
        <v>2659</v>
      </c>
      <c r="P1133" t="s">
        <v>30</v>
      </c>
      <c r="Q1133" t="s">
        <v>3111</v>
      </c>
      <c r="R1133" t="s">
        <v>24</v>
      </c>
      <c r="S1133" t="s">
        <v>3112</v>
      </c>
      <c r="T1133" t="s">
        <v>3113</v>
      </c>
      <c r="U1133" t="s">
        <v>1633</v>
      </c>
      <c r="V1133" t="s">
        <v>907</v>
      </c>
    </row>
    <row r="1134" spans="1:26" x14ac:dyDescent="0.35">
      <c r="A1134">
        <v>4.76064981968896E+17</v>
      </c>
      <c r="B1134" s="1">
        <v>41799</v>
      </c>
      <c r="C1134">
        <v>0.1</v>
      </c>
      <c r="D1134" t="s">
        <v>3628</v>
      </c>
      <c r="E1134" s="4" t="str" cm="1">
        <f t="array" ref="E1134">_xlfn.TEXTJOIN(", ", TRUE, IF(COUNTIF(D1134, "*"&amp;$BP$2:$BP$2&amp;"*"), $BP$2:$BP$2, ""))</f>
        <v/>
      </c>
      <c r="F1134" t="s">
        <v>238</v>
      </c>
      <c r="G1134" t="s">
        <v>8</v>
      </c>
      <c r="H1134" t="s">
        <v>617</v>
      </c>
      <c r="I1134" t="s">
        <v>62</v>
      </c>
      <c r="J1134" t="s">
        <v>9</v>
      </c>
      <c r="K1134" t="s">
        <v>64</v>
      </c>
      <c r="L1134" t="s">
        <v>15</v>
      </c>
      <c r="M1134" t="s">
        <v>49</v>
      </c>
      <c r="N1134" t="s">
        <v>3629</v>
      </c>
      <c r="O1134" t="s">
        <v>9</v>
      </c>
      <c r="P1134" t="s">
        <v>3630</v>
      </c>
      <c r="Q1134" t="s">
        <v>294</v>
      </c>
      <c r="R1134" t="s">
        <v>3631</v>
      </c>
      <c r="S1134" t="s">
        <v>17</v>
      </c>
      <c r="T1134" t="s">
        <v>98</v>
      </c>
      <c r="U1134" t="s">
        <v>907</v>
      </c>
    </row>
    <row r="1135" spans="1:26" x14ac:dyDescent="0.35">
      <c r="A1135">
        <v>4.7606407324776397E+17</v>
      </c>
      <c r="B1135" s="1">
        <v>41799</v>
      </c>
      <c r="C1135">
        <v>0.46666666666666601</v>
      </c>
      <c r="D1135" t="s">
        <v>3632</v>
      </c>
      <c r="E1135" s="4" t="str" cm="1">
        <f t="array" ref="E1135">_xlfn.TEXTJOIN(", ", TRUE, IF(COUNTIF(D1135, "*"&amp;$BP$2:$BP$2&amp;"*"), $BP$2:$BP$2, ""))</f>
        <v/>
      </c>
      <c r="F1135" t="s">
        <v>76</v>
      </c>
      <c r="G1135" t="s">
        <v>617</v>
      </c>
      <c r="H1135" t="s">
        <v>62</v>
      </c>
      <c r="I1135" t="s">
        <v>253</v>
      </c>
      <c r="J1135" t="s">
        <v>119</v>
      </c>
      <c r="K1135" t="s">
        <v>3237</v>
      </c>
      <c r="L1135" t="s">
        <v>872</v>
      </c>
      <c r="M1135" t="s">
        <v>3633</v>
      </c>
      <c r="N1135" t="s">
        <v>251</v>
      </c>
      <c r="O1135" t="s">
        <v>147</v>
      </c>
      <c r="P1135" t="s">
        <v>42</v>
      </c>
      <c r="Q1135" t="s">
        <v>731</v>
      </c>
      <c r="R1135" t="s">
        <v>362</v>
      </c>
      <c r="S1135" t="s">
        <v>238</v>
      </c>
      <c r="T1135" t="s">
        <v>741</v>
      </c>
      <c r="U1135" t="s">
        <v>64</v>
      </c>
      <c r="V1135" t="s">
        <v>1135</v>
      </c>
      <c r="W1135" t="s">
        <v>24</v>
      </c>
      <c r="X1135" t="s">
        <v>17</v>
      </c>
      <c r="Y1135" t="s">
        <v>98</v>
      </c>
    </row>
    <row r="1136" spans="1:26" x14ac:dyDescent="0.35">
      <c r="A1136">
        <v>4.76063330310696E+17</v>
      </c>
      <c r="B1136" s="1">
        <v>41799</v>
      </c>
      <c r="C1136">
        <v>-0.05</v>
      </c>
      <c r="D1136" t="s">
        <v>3634</v>
      </c>
      <c r="E1136" s="4" t="str" cm="1">
        <f t="array" ref="E1136">_xlfn.TEXTJOIN(", ", TRUE, IF(COUNTIF(D1136, "*"&amp;$BP$2:$BP$2&amp;"*"), $BP$2:$BP$2, ""))</f>
        <v/>
      </c>
      <c r="F1136" t="s">
        <v>456</v>
      </c>
      <c r="G1136" t="s">
        <v>457</v>
      </c>
      <c r="H1136" t="s">
        <v>456</v>
      </c>
      <c r="I1136" t="s">
        <v>872</v>
      </c>
      <c r="J1136" t="s">
        <v>1430</v>
      </c>
      <c r="K1136" t="s">
        <v>141</v>
      </c>
      <c r="L1136" t="s">
        <v>3635</v>
      </c>
      <c r="M1136" t="s">
        <v>238</v>
      </c>
      <c r="N1136" t="s">
        <v>404</v>
      </c>
      <c r="O1136" t="s">
        <v>247</v>
      </c>
      <c r="P1136" t="s">
        <v>141</v>
      </c>
      <c r="Q1136" t="s">
        <v>3636</v>
      </c>
      <c r="R1136" t="s">
        <v>2996</v>
      </c>
      <c r="S1136" t="s">
        <v>445</v>
      </c>
      <c r="T1136" t="s">
        <v>30</v>
      </c>
      <c r="U1136" t="s">
        <v>965</v>
      </c>
      <c r="V1136" t="s">
        <v>17</v>
      </c>
      <c r="W1136" t="s">
        <v>98</v>
      </c>
      <c r="X1136" t="s">
        <v>907</v>
      </c>
    </row>
    <row r="1137" spans="1:30" x14ac:dyDescent="0.35">
      <c r="A1137">
        <v>4.7606265126545402E+17</v>
      </c>
      <c r="B1137" s="1">
        <v>41799</v>
      </c>
      <c r="C1137">
        <v>0</v>
      </c>
      <c r="D1137" t="s">
        <v>3637</v>
      </c>
      <c r="E1137" s="4" t="str" cm="1">
        <f t="array" ref="E1137">_xlfn.TEXTJOIN(", ", TRUE, IF(COUNTIF(D1137, "*"&amp;$BP$2:$BP$2&amp;"*"), $BP$2:$BP$2, ""))</f>
        <v/>
      </c>
      <c r="F1137" t="s">
        <v>162</v>
      </c>
      <c r="G1137" t="s">
        <v>236</v>
      </c>
      <c r="H1137" t="s">
        <v>289</v>
      </c>
      <c r="I1137" t="s">
        <v>66</v>
      </c>
      <c r="J1137" t="s">
        <v>11</v>
      </c>
      <c r="K1137" t="s">
        <v>208</v>
      </c>
      <c r="L1137" t="s">
        <v>1751</v>
      </c>
      <c r="M1137" t="s">
        <v>458</v>
      </c>
      <c r="N1137" t="s">
        <v>49</v>
      </c>
      <c r="O1137" t="s">
        <v>130</v>
      </c>
      <c r="P1137" t="s">
        <v>2413</v>
      </c>
      <c r="Q1137" t="s">
        <v>904</v>
      </c>
      <c r="R1137" t="s">
        <v>17</v>
      </c>
      <c r="S1137" t="s">
        <v>98</v>
      </c>
      <c r="T1137" t="s">
        <v>907</v>
      </c>
    </row>
    <row r="1138" spans="1:30" x14ac:dyDescent="0.35">
      <c r="A1138">
        <v>4.7606187413224602E+17</v>
      </c>
      <c r="B1138" s="1">
        <v>41799</v>
      </c>
      <c r="C1138">
        <v>0.22999999999999901</v>
      </c>
      <c r="D1138" t="s">
        <v>3638</v>
      </c>
      <c r="E1138" s="4" t="str" cm="1">
        <f t="array" ref="E1138">_xlfn.TEXTJOIN(", ", TRUE, IF(COUNTIF(D1138, "*"&amp;$BP$2:$BP$2&amp;"*"), $BP$2:$BP$2, ""))</f>
        <v/>
      </c>
      <c r="F1138" t="s">
        <v>17</v>
      </c>
      <c r="G1138" t="s">
        <v>98</v>
      </c>
      <c r="H1138" t="s">
        <v>445</v>
      </c>
      <c r="I1138" t="s">
        <v>49</v>
      </c>
      <c r="J1138" t="s">
        <v>257</v>
      </c>
      <c r="K1138" t="s">
        <v>237</v>
      </c>
      <c r="L1138" t="s">
        <v>920</v>
      </c>
      <c r="M1138" t="s">
        <v>904</v>
      </c>
      <c r="N1138" t="s">
        <v>118</v>
      </c>
      <c r="O1138" t="s">
        <v>496</v>
      </c>
      <c r="P1138" t="s">
        <v>119</v>
      </c>
      <c r="Q1138" t="s">
        <v>76</v>
      </c>
      <c r="R1138" t="s">
        <v>680</v>
      </c>
      <c r="S1138" t="s">
        <v>164</v>
      </c>
      <c r="T1138" t="s">
        <v>2059</v>
      </c>
      <c r="U1138" t="s">
        <v>496</v>
      </c>
      <c r="V1138" t="s">
        <v>119</v>
      </c>
      <c r="W1138" t="s">
        <v>76</v>
      </c>
      <c r="X1138" t="s">
        <v>2334</v>
      </c>
      <c r="Y1138" t="s">
        <v>907</v>
      </c>
    </row>
    <row r="1139" spans="1:30" x14ac:dyDescent="0.35">
      <c r="A1139">
        <v>4.7606124720542899E+17</v>
      </c>
      <c r="B1139" s="1">
        <v>41799</v>
      </c>
      <c r="C1139">
        <v>0.25</v>
      </c>
      <c r="D1139" t="s">
        <v>3639</v>
      </c>
      <c r="E1139" s="4" t="str" cm="1">
        <f t="array" ref="E1139">_xlfn.TEXTJOIN(", ", TRUE, IF(COUNTIF(D1139, "*"&amp;$BP$2:$BP$2&amp;"*"), $BP$2:$BP$2, ""))</f>
        <v>america</v>
      </c>
      <c r="F1139" t="s">
        <v>15</v>
      </c>
      <c r="G1139" t="s">
        <v>234</v>
      </c>
      <c r="H1139" t="s">
        <v>920</v>
      </c>
      <c r="I1139" t="s">
        <v>904</v>
      </c>
      <c r="J1139" t="s">
        <v>3640</v>
      </c>
      <c r="K1139" t="s">
        <v>30</v>
      </c>
      <c r="L1139" t="s">
        <v>3641</v>
      </c>
      <c r="M1139" t="s">
        <v>9</v>
      </c>
      <c r="N1139" t="s">
        <v>1311</v>
      </c>
      <c r="O1139" t="s">
        <v>16</v>
      </c>
      <c r="P1139" t="s">
        <v>115</v>
      </c>
      <c r="Q1139" t="s">
        <v>17</v>
      </c>
      <c r="R1139" t="s">
        <v>98</v>
      </c>
      <c r="S1139" t="s">
        <v>907</v>
      </c>
    </row>
    <row r="1140" spans="1:30" x14ac:dyDescent="0.35">
      <c r="A1140">
        <v>4.7606059356508902E+17</v>
      </c>
      <c r="B1140" s="1">
        <v>41799</v>
      </c>
      <c r="C1140">
        <v>0.4</v>
      </c>
      <c r="D1140" t="s">
        <v>3642</v>
      </c>
      <c r="E1140" s="4" t="str" cm="1">
        <f t="array" ref="E1140">_xlfn.TEXTJOIN(", ", TRUE, IF(COUNTIF(D1140, "*"&amp;$BP$2:$BP$2&amp;"*"), $BP$2:$BP$2, ""))</f>
        <v/>
      </c>
      <c r="F1140" t="s">
        <v>11</v>
      </c>
      <c r="G1140" t="s">
        <v>137</v>
      </c>
      <c r="H1140" t="s">
        <v>49</v>
      </c>
      <c r="I1140" t="s">
        <v>208</v>
      </c>
      <c r="J1140" t="s">
        <v>1419</v>
      </c>
      <c r="K1140" t="s">
        <v>1311</v>
      </c>
      <c r="L1140" t="s">
        <v>741</v>
      </c>
      <c r="M1140" t="s">
        <v>64</v>
      </c>
      <c r="N1140" t="s">
        <v>905</v>
      </c>
      <c r="O1140" t="s">
        <v>9</v>
      </c>
      <c r="P1140" t="s">
        <v>2188</v>
      </c>
      <c r="Q1140" t="s">
        <v>17</v>
      </c>
      <c r="R1140" t="s">
        <v>98</v>
      </c>
      <c r="S1140" t="s">
        <v>907</v>
      </c>
    </row>
    <row r="1141" spans="1:30" x14ac:dyDescent="0.35">
      <c r="A1141">
        <v>4.7605991958237101E+17</v>
      </c>
      <c r="B1141" s="1">
        <v>41799</v>
      </c>
      <c r="C1141">
        <v>0.23571428571428499</v>
      </c>
      <c r="D1141" t="s">
        <v>3643</v>
      </c>
      <c r="E1141" s="4" t="str" cm="1">
        <f t="array" ref="E1141">_xlfn.TEXTJOIN(", ", TRUE, IF(COUNTIF(D1141, "*"&amp;$BP$2:$BP$2&amp;"*"), $BP$2:$BP$2, ""))</f>
        <v/>
      </c>
      <c r="F1141" t="s">
        <v>238</v>
      </c>
      <c r="G1141" t="s">
        <v>3644</v>
      </c>
      <c r="H1141" t="s">
        <v>24</v>
      </c>
      <c r="I1141" t="s">
        <v>6</v>
      </c>
      <c r="J1141" t="s">
        <v>3645</v>
      </c>
      <c r="K1141" t="s">
        <v>15</v>
      </c>
      <c r="L1141" t="s">
        <v>49</v>
      </c>
      <c r="M1141" t="s">
        <v>2321</v>
      </c>
      <c r="N1141" t="s">
        <v>2322</v>
      </c>
      <c r="O1141" t="s">
        <v>484</v>
      </c>
      <c r="P1141" t="s">
        <v>920</v>
      </c>
      <c r="Q1141" t="s">
        <v>904</v>
      </c>
      <c r="R1141" t="s">
        <v>137</v>
      </c>
      <c r="S1141" t="s">
        <v>30</v>
      </c>
      <c r="T1141" t="s">
        <v>1082</v>
      </c>
      <c r="U1141" t="s">
        <v>777</v>
      </c>
      <c r="V1141" t="s">
        <v>1934</v>
      </c>
      <c r="W1141" t="s">
        <v>15</v>
      </c>
      <c r="X1141" t="s">
        <v>124</v>
      </c>
      <c r="Y1141" t="s">
        <v>200</v>
      </c>
      <c r="Z1141" t="s">
        <v>17</v>
      </c>
      <c r="AA1141" t="s">
        <v>98</v>
      </c>
    </row>
    <row r="1142" spans="1:30" x14ac:dyDescent="0.35">
      <c r="A1142">
        <v>4.7605881991974003E+17</v>
      </c>
      <c r="B1142" s="1">
        <v>41799</v>
      </c>
      <c r="C1142">
        <v>0.118181818181818</v>
      </c>
      <c r="D1142" t="s">
        <v>3646</v>
      </c>
      <c r="E1142" s="4" t="str" cm="1">
        <f t="array" ref="E1142">_xlfn.TEXTJOIN(", ", TRUE, IF(COUNTIF(D1142, "*"&amp;$BP$2:$BP$2&amp;"*"), $BP$2:$BP$2, ""))</f>
        <v/>
      </c>
      <c r="F1142" t="s">
        <v>281</v>
      </c>
      <c r="G1142" t="s">
        <v>17</v>
      </c>
      <c r="H1142" t="s">
        <v>98</v>
      </c>
      <c r="I1142" t="s">
        <v>137</v>
      </c>
      <c r="J1142" t="s">
        <v>1185</v>
      </c>
      <c r="K1142" t="s">
        <v>47</v>
      </c>
      <c r="L1142" t="s">
        <v>9</v>
      </c>
      <c r="M1142" t="s">
        <v>1248</v>
      </c>
      <c r="N1142" t="s">
        <v>30</v>
      </c>
      <c r="O1142" t="s">
        <v>3111</v>
      </c>
      <c r="P1142" t="s">
        <v>24</v>
      </c>
      <c r="Q1142" t="s">
        <v>3112</v>
      </c>
      <c r="R1142" t="s">
        <v>3113</v>
      </c>
      <c r="S1142" t="s">
        <v>1633</v>
      </c>
      <c r="T1142" t="s">
        <v>21</v>
      </c>
      <c r="U1142" t="s">
        <v>907</v>
      </c>
    </row>
    <row r="1143" spans="1:30" x14ac:dyDescent="0.35">
      <c r="A1143">
        <v>4.7573346047335603E+17</v>
      </c>
      <c r="B1143" s="1">
        <v>41798</v>
      </c>
      <c r="C1143">
        <v>0</v>
      </c>
      <c r="D1143" t="s">
        <v>3647</v>
      </c>
      <c r="E1143" s="4" t="str" cm="1">
        <f t="array" ref="E1143">_xlfn.TEXTJOIN(", ", TRUE, IF(COUNTIF(D1143, "*"&amp;$BP$2:$BP$2&amp;"*"), $BP$2:$BP$2, ""))</f>
        <v/>
      </c>
      <c r="F1143" t="s">
        <v>115</v>
      </c>
      <c r="G1143" t="s">
        <v>3648</v>
      </c>
    </row>
    <row r="1144" spans="1:30" x14ac:dyDescent="0.35">
      <c r="A1144">
        <v>4.7565025345117702E+17</v>
      </c>
      <c r="B1144" s="1">
        <v>41798</v>
      </c>
      <c r="C1144">
        <v>0.17857142857142799</v>
      </c>
      <c r="D1144" t="s">
        <v>3649</v>
      </c>
      <c r="E1144" s="4" t="str" cm="1">
        <f t="array" ref="E1144">_xlfn.TEXTJOIN(", ", TRUE, IF(COUNTIF(D1144, "*"&amp;$BP$2:$BP$2&amp;"*"), $BP$2:$BP$2, ""))</f>
        <v/>
      </c>
      <c r="F1144" t="s">
        <v>6</v>
      </c>
      <c r="G1144" t="s">
        <v>26</v>
      </c>
      <c r="H1144" t="s">
        <v>231</v>
      </c>
      <c r="I1144" t="s">
        <v>356</v>
      </c>
      <c r="J1144" t="s">
        <v>971</v>
      </c>
      <c r="K1144" t="s">
        <v>30</v>
      </c>
      <c r="L1144" t="s">
        <v>641</v>
      </c>
      <c r="M1144" t="s">
        <v>100</v>
      </c>
      <c r="N1144" t="s">
        <v>1088</v>
      </c>
      <c r="O1144" t="s">
        <v>3650</v>
      </c>
      <c r="P1144" t="s">
        <v>3651</v>
      </c>
      <c r="Q1144" t="s">
        <v>129</v>
      </c>
      <c r="R1144" t="s">
        <v>328</v>
      </c>
      <c r="S1144" t="s">
        <v>21</v>
      </c>
      <c r="T1144" t="s">
        <v>149</v>
      </c>
    </row>
    <row r="1145" spans="1:30" x14ac:dyDescent="0.35">
      <c r="A1145">
        <v>4.7532835651520102E+17</v>
      </c>
      <c r="B1145" s="1">
        <v>41797</v>
      </c>
      <c r="C1145">
        <v>0.15</v>
      </c>
      <c r="D1145" t="s">
        <v>3652</v>
      </c>
      <c r="E1145" s="4" t="str" cm="1">
        <f t="array" ref="E1145">_xlfn.TEXTJOIN(", ", TRUE, IF(COUNTIF(D1145, "*"&amp;$BP$2:$BP$2&amp;"*"), $BP$2:$BP$2, ""))</f>
        <v/>
      </c>
      <c r="F1145" t="s">
        <v>221</v>
      </c>
      <c r="G1145" t="s">
        <v>144</v>
      </c>
      <c r="H1145" t="s">
        <v>141</v>
      </c>
      <c r="I1145" t="s">
        <v>1671</v>
      </c>
      <c r="J1145" t="s">
        <v>3653</v>
      </c>
      <c r="K1145" t="s">
        <v>221</v>
      </c>
      <c r="L1145" t="s">
        <v>26</v>
      </c>
      <c r="M1145" t="s">
        <v>1144</v>
      </c>
      <c r="N1145" t="s">
        <v>272</v>
      </c>
      <c r="O1145" t="s">
        <v>9</v>
      </c>
      <c r="P1145" t="s">
        <v>27</v>
      </c>
      <c r="Q1145" t="s">
        <v>631</v>
      </c>
      <c r="R1145" t="s">
        <v>617</v>
      </c>
      <c r="S1145" t="s">
        <v>62</v>
      </c>
      <c r="T1145" t="s">
        <v>990</v>
      </c>
      <c r="U1145" t="s">
        <v>1233</v>
      </c>
      <c r="V1145" t="s">
        <v>294</v>
      </c>
      <c r="W1145" t="s">
        <v>2176</v>
      </c>
      <c r="X1145" t="s">
        <v>17</v>
      </c>
      <c r="Y1145" t="s">
        <v>98</v>
      </c>
      <c r="Z1145" t="s">
        <v>3654</v>
      </c>
    </row>
    <row r="1146" spans="1:30" x14ac:dyDescent="0.35">
      <c r="A1146">
        <v>4.7530786903464698E+17</v>
      </c>
      <c r="B1146" s="1">
        <v>41797</v>
      </c>
      <c r="C1146">
        <v>0</v>
      </c>
      <c r="D1146" t="s">
        <v>3655</v>
      </c>
      <c r="E1146" s="4" t="str" cm="1">
        <f t="array" ref="E1146">_xlfn.TEXTJOIN(", ", TRUE, IF(COUNTIF(D1146, "*"&amp;$BP$2:$BP$2&amp;"*"), $BP$2:$BP$2, ""))</f>
        <v/>
      </c>
      <c r="F1146" t="s">
        <v>17</v>
      </c>
      <c r="G1146" t="s">
        <v>98</v>
      </c>
      <c r="H1146" t="s">
        <v>686</v>
      </c>
      <c r="I1146" t="s">
        <v>30</v>
      </c>
      <c r="J1146" t="s">
        <v>3235</v>
      </c>
      <c r="K1146" t="s">
        <v>24</v>
      </c>
      <c r="L1146" t="s">
        <v>298</v>
      </c>
      <c r="M1146" t="s">
        <v>2931</v>
      </c>
      <c r="N1146" t="s">
        <v>30</v>
      </c>
      <c r="O1146" t="s">
        <v>3111</v>
      </c>
      <c r="P1146" t="s">
        <v>24</v>
      </c>
      <c r="Q1146" t="s">
        <v>3112</v>
      </c>
      <c r="R1146" t="s">
        <v>3113</v>
      </c>
      <c r="S1146" t="s">
        <v>1633</v>
      </c>
      <c r="T1146" t="s">
        <v>21</v>
      </c>
      <c r="U1146" t="s">
        <v>3654</v>
      </c>
    </row>
    <row r="1147" spans="1:30" x14ac:dyDescent="0.35">
      <c r="A1147">
        <v>4.7501415779679002E+17</v>
      </c>
      <c r="B1147" s="1">
        <v>41796</v>
      </c>
      <c r="C1147">
        <v>0.35</v>
      </c>
      <c r="D1147" t="s">
        <v>3656</v>
      </c>
      <c r="E1147" s="4" t="str" cm="1">
        <f t="array" ref="E1147">_xlfn.TEXTJOIN(", ", TRUE, IF(COUNTIF(D1147, "*"&amp;$BP$2:$BP$2&amp;"*"), $BP$2:$BP$2, ""))</f>
        <v/>
      </c>
      <c r="F1147" t="s">
        <v>949</v>
      </c>
      <c r="G1147" t="s">
        <v>1250</v>
      </c>
      <c r="H1147" t="s">
        <v>30</v>
      </c>
      <c r="I1147" t="s">
        <v>484</v>
      </c>
      <c r="J1147" t="s">
        <v>551</v>
      </c>
      <c r="K1147">
        <v>216000</v>
      </c>
      <c r="L1147" t="s">
        <v>2359</v>
      </c>
      <c r="M1147" t="s">
        <v>2360</v>
      </c>
      <c r="N1147" t="s">
        <v>544</v>
      </c>
      <c r="O1147" t="s">
        <v>15</v>
      </c>
      <c r="P1147" t="s">
        <v>467</v>
      </c>
      <c r="Q1147" t="s">
        <v>2698</v>
      </c>
    </row>
    <row r="1148" spans="1:30" x14ac:dyDescent="0.35">
      <c r="A1148">
        <v>4.7498433704192E+17</v>
      </c>
      <c r="B1148" s="1">
        <v>41796</v>
      </c>
      <c r="C1148">
        <v>0.2</v>
      </c>
      <c r="D1148" t="s">
        <v>3657</v>
      </c>
      <c r="E1148" s="4" t="str" cm="1">
        <f t="array" ref="E1148">_xlfn.TEXTJOIN(", ", TRUE, IF(COUNTIF(D1148, "*"&amp;$BP$2:$BP$2&amp;"*"), $BP$2:$BP$2, ""))</f>
        <v>america</v>
      </c>
      <c r="F1148" t="s">
        <v>238</v>
      </c>
      <c r="G1148" t="s">
        <v>38</v>
      </c>
      <c r="H1148" t="s">
        <v>9</v>
      </c>
      <c r="I1148" t="s">
        <v>316</v>
      </c>
      <c r="J1148" t="s">
        <v>671</v>
      </c>
      <c r="K1148" t="s">
        <v>234</v>
      </c>
      <c r="L1148" t="s">
        <v>100</v>
      </c>
      <c r="M1148" t="s">
        <v>360</v>
      </c>
      <c r="N1148" t="s">
        <v>3658</v>
      </c>
      <c r="O1148" t="s">
        <v>1751</v>
      </c>
      <c r="P1148" t="s">
        <v>348</v>
      </c>
      <c r="Q1148" t="s">
        <v>595</v>
      </c>
      <c r="R1148" t="s">
        <v>16</v>
      </c>
      <c r="S1148" t="s">
        <v>30</v>
      </c>
      <c r="T1148" t="s">
        <v>3659</v>
      </c>
      <c r="U1148" t="s">
        <v>24</v>
      </c>
      <c r="V1148" t="s">
        <v>2740</v>
      </c>
      <c r="W1148" t="s">
        <v>17</v>
      </c>
      <c r="X1148" t="s">
        <v>98</v>
      </c>
      <c r="Y1148" t="s">
        <v>156</v>
      </c>
      <c r="Z1148" t="s">
        <v>30</v>
      </c>
      <c r="AA1148" t="s">
        <v>3660</v>
      </c>
      <c r="AB1148" t="s">
        <v>1112</v>
      </c>
      <c r="AC1148" t="s">
        <v>24</v>
      </c>
      <c r="AD1148" t="s">
        <v>3661</v>
      </c>
    </row>
    <row r="1149" spans="1:30" x14ac:dyDescent="0.35">
      <c r="A1149">
        <v>4.7468062219646099E+17</v>
      </c>
      <c r="B1149" s="1">
        <v>41795</v>
      </c>
      <c r="C1149">
        <v>0</v>
      </c>
      <c r="D1149" t="s">
        <v>3662</v>
      </c>
      <c r="E1149" s="4" t="str" cm="1">
        <f t="array" ref="E1149">_xlfn.TEXTJOIN(", ", TRUE, IF(COUNTIF(D1149, "*"&amp;$BP$2:$BP$2&amp;"*"), $BP$2:$BP$2, ""))</f>
        <v/>
      </c>
      <c r="F1149" t="s">
        <v>506</v>
      </c>
      <c r="G1149" t="s">
        <v>276</v>
      </c>
      <c r="H1149" t="s">
        <v>6</v>
      </c>
      <c r="I1149" t="s">
        <v>277</v>
      </c>
      <c r="J1149" t="s">
        <v>71</v>
      </c>
      <c r="K1149" t="s">
        <v>562</v>
      </c>
      <c r="L1149" t="s">
        <v>1061</v>
      </c>
      <c r="M1149" t="s">
        <v>16</v>
      </c>
      <c r="N1149" t="s">
        <v>236</v>
      </c>
      <c r="O1149">
        <v>14500</v>
      </c>
      <c r="P1149" t="s">
        <v>49</v>
      </c>
      <c r="Q1149" t="s">
        <v>32</v>
      </c>
      <c r="R1149" t="s">
        <v>397</v>
      </c>
      <c r="S1149" t="s">
        <v>723</v>
      </c>
    </row>
    <row r="1150" spans="1:30" x14ac:dyDescent="0.35">
      <c r="A1150">
        <v>4.7419730549552698E+17</v>
      </c>
      <c r="B1150" s="1">
        <v>41794</v>
      </c>
      <c r="C1150">
        <v>0</v>
      </c>
      <c r="D1150" t="s">
        <v>3663</v>
      </c>
      <c r="E1150" s="4" t="str" cm="1">
        <f t="array" ref="E1150">_xlfn.TEXTJOIN(", ", TRUE, IF(COUNTIF(D1150, "*"&amp;$BP$2:$BP$2&amp;"*"), $BP$2:$BP$2, ""))</f>
        <v/>
      </c>
      <c r="F1150" t="s">
        <v>487</v>
      </c>
      <c r="G1150" t="s">
        <v>488</v>
      </c>
      <c r="H1150" t="s">
        <v>137</v>
      </c>
      <c r="I1150" t="s">
        <v>49</v>
      </c>
      <c r="J1150" t="s">
        <v>775</v>
      </c>
      <c r="K1150" t="s">
        <v>425</v>
      </c>
      <c r="L1150" t="s">
        <v>426</v>
      </c>
      <c r="M1150" t="s">
        <v>284</v>
      </c>
      <c r="N1150" t="s">
        <v>510</v>
      </c>
      <c r="O1150" t="s">
        <v>124</v>
      </c>
      <c r="P1150" t="s">
        <v>244</v>
      </c>
      <c r="Q1150" t="s">
        <v>9</v>
      </c>
      <c r="R1150" t="s">
        <v>180</v>
      </c>
      <c r="S1150" t="s">
        <v>651</v>
      </c>
      <c r="T1150" t="s">
        <v>652</v>
      </c>
      <c r="U1150" t="s">
        <v>21</v>
      </c>
      <c r="V1150" t="s">
        <v>149</v>
      </c>
    </row>
    <row r="1151" spans="1:30" x14ac:dyDescent="0.35">
      <c r="A1151">
        <v>4.7393853774248698E+17</v>
      </c>
      <c r="B1151" s="1">
        <v>41793</v>
      </c>
      <c r="C1151">
        <v>0.266666666666666</v>
      </c>
      <c r="D1151" t="s">
        <v>3664</v>
      </c>
      <c r="E1151" s="4" t="str" cm="1">
        <f t="array" ref="E1151">_xlfn.TEXTJOIN(", ", TRUE, IF(COUNTIF(D1151, "*"&amp;$BP$2:$BP$2&amp;"*"), $BP$2:$BP$2, ""))</f>
        <v/>
      </c>
      <c r="F1151" t="s">
        <v>506</v>
      </c>
      <c r="G1151" t="s">
        <v>276</v>
      </c>
      <c r="H1151" t="s">
        <v>6</v>
      </c>
      <c r="I1151" t="s">
        <v>180</v>
      </c>
      <c r="J1151" t="s">
        <v>30</v>
      </c>
      <c r="K1151" t="s">
        <v>1257</v>
      </c>
      <c r="L1151" t="s">
        <v>369</v>
      </c>
      <c r="M1151" t="s">
        <v>47</v>
      </c>
      <c r="N1151" t="s">
        <v>971</v>
      </c>
      <c r="O1151" t="s">
        <v>487</v>
      </c>
      <c r="P1151" t="s">
        <v>488</v>
      </c>
      <c r="Q1151" t="s">
        <v>149</v>
      </c>
    </row>
    <row r="1152" spans="1:30" x14ac:dyDescent="0.35">
      <c r="A1152">
        <v>4.7392164847144902E+17</v>
      </c>
      <c r="B1152" s="1">
        <v>41793</v>
      </c>
      <c r="C1152">
        <v>0.4</v>
      </c>
      <c r="D1152" t="s">
        <v>3665</v>
      </c>
      <c r="E1152" s="4" t="str" cm="1">
        <f t="array" ref="E1152">_xlfn.TEXTJOIN(", ", TRUE, IF(COUNTIF(D1152, "*"&amp;$BP$2:$BP$2&amp;"*"), $BP$2:$BP$2, ""))</f>
        <v/>
      </c>
      <c r="F1152" t="s">
        <v>11</v>
      </c>
      <c r="G1152" t="s">
        <v>137</v>
      </c>
      <c r="H1152" t="s">
        <v>110</v>
      </c>
      <c r="I1152" t="s">
        <v>17</v>
      </c>
      <c r="J1152" t="s">
        <v>98</v>
      </c>
      <c r="K1152" t="s">
        <v>2133</v>
      </c>
      <c r="L1152" t="s">
        <v>30</v>
      </c>
      <c r="M1152" t="s">
        <v>3666</v>
      </c>
      <c r="N1152" t="s">
        <v>447</v>
      </c>
      <c r="O1152" t="s">
        <v>662</v>
      </c>
      <c r="P1152" t="s">
        <v>156</v>
      </c>
      <c r="Q1152" t="s">
        <v>487</v>
      </c>
      <c r="R1152" t="s">
        <v>488</v>
      </c>
      <c r="S1152" t="s">
        <v>382</v>
      </c>
      <c r="T1152" t="s">
        <v>3667</v>
      </c>
      <c r="U1152" t="s">
        <v>336</v>
      </c>
      <c r="V1152" t="s">
        <v>2711</v>
      </c>
    </row>
    <row r="1153" spans="1:26" x14ac:dyDescent="0.35">
      <c r="A1153">
        <v>4.7354061348943398E+17</v>
      </c>
      <c r="B1153" s="1">
        <v>41792</v>
      </c>
      <c r="C1153">
        <v>0.2</v>
      </c>
      <c r="D1153" t="s">
        <v>3668</v>
      </c>
      <c r="E1153" s="4" t="str" cm="1">
        <f t="array" ref="E1153">_xlfn.TEXTJOIN(", ", TRUE, IF(COUNTIF(D1153, "*"&amp;$BP$2:$BP$2&amp;"*"), $BP$2:$BP$2, ""))</f>
        <v>america</v>
      </c>
      <c r="F1153" t="s">
        <v>336</v>
      </c>
      <c r="G1153" t="s">
        <v>2711</v>
      </c>
      <c r="H1153" t="s">
        <v>218</v>
      </c>
      <c r="I1153" t="s">
        <v>631</v>
      </c>
      <c r="J1153" t="s">
        <v>16</v>
      </c>
      <c r="K1153" t="s">
        <v>279</v>
      </c>
      <c r="L1153">
        <v>40</v>
      </c>
      <c r="M1153" t="s">
        <v>24</v>
      </c>
      <c r="N1153" t="s">
        <v>339</v>
      </c>
      <c r="O1153" t="s">
        <v>487</v>
      </c>
      <c r="P1153" t="s">
        <v>488</v>
      </c>
      <c r="Q1153" t="s">
        <v>17</v>
      </c>
      <c r="R1153" t="s">
        <v>98</v>
      </c>
      <c r="S1153" t="s">
        <v>149</v>
      </c>
    </row>
    <row r="1154" spans="1:26" x14ac:dyDescent="0.35">
      <c r="A1154">
        <v>4.73493965870624E+17</v>
      </c>
      <c r="B1154" s="1">
        <v>41792</v>
      </c>
      <c r="C1154">
        <v>0.1</v>
      </c>
      <c r="D1154" t="s">
        <v>3669</v>
      </c>
      <c r="E1154" s="4" t="str" cm="1">
        <f t="array" ref="E1154">_xlfn.TEXTJOIN(", ", TRUE, IF(COUNTIF(D1154, "*"&amp;$BP$2:$BP$2&amp;"*"), $BP$2:$BP$2, ""))</f>
        <v/>
      </c>
      <c r="F1154" t="s">
        <v>510</v>
      </c>
      <c r="G1154" t="s">
        <v>124</v>
      </c>
      <c r="H1154" t="s">
        <v>244</v>
      </c>
      <c r="I1154" t="s">
        <v>276</v>
      </c>
      <c r="J1154" t="s">
        <v>6</v>
      </c>
      <c r="K1154" t="s">
        <v>168</v>
      </c>
      <c r="L1154" t="s">
        <v>39</v>
      </c>
      <c r="M1154" t="s">
        <v>17</v>
      </c>
      <c r="N1154" t="s">
        <v>98</v>
      </c>
      <c r="O1154" t="s">
        <v>100</v>
      </c>
      <c r="P1154" t="s">
        <v>3670</v>
      </c>
      <c r="Q1154" t="s">
        <v>47</v>
      </c>
      <c r="R1154" t="s">
        <v>156</v>
      </c>
      <c r="S1154" t="s">
        <v>46</v>
      </c>
      <c r="T1154" t="s">
        <v>70</v>
      </c>
      <c r="U1154" t="s">
        <v>21</v>
      </c>
    </row>
    <row r="1155" spans="1:26" x14ac:dyDescent="0.35">
      <c r="A1155">
        <v>4.7281872767603002E+17</v>
      </c>
      <c r="B1155" s="1">
        <v>41790</v>
      </c>
      <c r="C1155">
        <v>0.4</v>
      </c>
      <c r="D1155" t="s">
        <v>3671</v>
      </c>
      <c r="E1155" s="4" t="str" cm="1">
        <f t="array" ref="E1155">_xlfn.TEXTJOIN(", ", TRUE, IF(COUNTIF(D1155, "*"&amp;$BP$2:$BP$2&amp;"*"), $BP$2:$BP$2, ""))</f>
        <v/>
      </c>
      <c r="F1155" t="s">
        <v>49</v>
      </c>
      <c r="G1155" t="s">
        <v>173</v>
      </c>
      <c r="H1155" t="s">
        <v>16</v>
      </c>
      <c r="I1155" t="s">
        <v>425</v>
      </c>
      <c r="J1155" t="s">
        <v>426</v>
      </c>
      <c r="K1155" t="s">
        <v>30</v>
      </c>
      <c r="L1155" t="s">
        <v>3666</v>
      </c>
      <c r="M1155" t="s">
        <v>447</v>
      </c>
      <c r="N1155" t="s">
        <v>662</v>
      </c>
      <c r="O1155" t="s">
        <v>156</v>
      </c>
      <c r="P1155" t="s">
        <v>487</v>
      </c>
      <c r="Q1155" t="s">
        <v>488</v>
      </c>
      <c r="R1155" t="s">
        <v>382</v>
      </c>
      <c r="S1155" t="s">
        <v>3667</v>
      </c>
      <c r="T1155" t="s">
        <v>336</v>
      </c>
      <c r="U1155" t="s">
        <v>2711</v>
      </c>
    </row>
    <row r="1156" spans="1:26" x14ac:dyDescent="0.35">
      <c r="A1156">
        <v>4.7280182648478099E+17</v>
      </c>
      <c r="B1156" s="1">
        <v>41790</v>
      </c>
      <c r="C1156">
        <v>0.5</v>
      </c>
      <c r="D1156" t="s">
        <v>3672</v>
      </c>
      <c r="E1156" s="4" t="str" cm="1">
        <f t="array" ref="E1156">_xlfn.TEXTJOIN(", ", TRUE, IF(COUNTIF(D1156, "*"&amp;$BP$2:$BP$2&amp;"*"), $BP$2:$BP$2, ""))</f>
        <v/>
      </c>
      <c r="F1156" t="s">
        <v>16</v>
      </c>
      <c r="G1156" t="s">
        <v>30</v>
      </c>
      <c r="H1156" t="s">
        <v>2348</v>
      </c>
      <c r="I1156" t="s">
        <v>24</v>
      </c>
      <c r="J1156" t="s">
        <v>360</v>
      </c>
      <c r="K1156" t="s">
        <v>612</v>
      </c>
      <c r="L1156" t="s">
        <v>238</v>
      </c>
      <c r="M1156" t="s">
        <v>253</v>
      </c>
      <c r="N1156" t="s">
        <v>9</v>
      </c>
      <c r="O1156" t="s">
        <v>92</v>
      </c>
      <c r="P1156" t="s">
        <v>76</v>
      </c>
      <c r="Q1156" t="s">
        <v>17</v>
      </c>
      <c r="R1156" t="s">
        <v>98</v>
      </c>
      <c r="S1156" t="s">
        <v>21</v>
      </c>
      <c r="T1156" t="s">
        <v>149</v>
      </c>
    </row>
    <row r="1157" spans="1:26" x14ac:dyDescent="0.35">
      <c r="A1157">
        <v>4.7245937839455002E+17</v>
      </c>
      <c r="B1157" s="1">
        <v>41789</v>
      </c>
      <c r="C1157">
        <v>0.25</v>
      </c>
      <c r="D1157" t="s">
        <v>3673</v>
      </c>
      <c r="E1157" s="4" t="str" cm="1">
        <f t="array" ref="E1157">_xlfn.TEXTJOIN(", ", TRUE, IF(COUNTIF(D1157, "*"&amp;$BP$2:$BP$2&amp;"*"), $BP$2:$BP$2, ""))</f>
        <v/>
      </c>
      <c r="F1157" t="s">
        <v>1230</v>
      </c>
      <c r="G1157" t="s">
        <v>11</v>
      </c>
      <c r="H1157" t="s">
        <v>2784</v>
      </c>
      <c r="I1157" t="s">
        <v>276</v>
      </c>
      <c r="J1157" t="s">
        <v>6</v>
      </c>
      <c r="K1157" t="s">
        <v>222</v>
      </c>
      <c r="L1157" t="s">
        <v>164</v>
      </c>
      <c r="M1157" t="s">
        <v>257</v>
      </c>
      <c r="N1157" t="s">
        <v>16</v>
      </c>
      <c r="O1157" t="s">
        <v>49</v>
      </c>
      <c r="P1157" t="s">
        <v>920</v>
      </c>
      <c r="Q1157" t="s">
        <v>921</v>
      </c>
      <c r="R1157" t="s">
        <v>922</v>
      </c>
      <c r="S1157" t="s">
        <v>21</v>
      </c>
      <c r="T1157" t="s">
        <v>1473</v>
      </c>
    </row>
    <row r="1158" spans="1:26" x14ac:dyDescent="0.35">
      <c r="A1158">
        <v>4.7212574992774298E+17</v>
      </c>
      <c r="B1158" s="1">
        <v>41788</v>
      </c>
      <c r="C1158">
        <v>0.6</v>
      </c>
      <c r="D1158" t="s">
        <v>3674</v>
      </c>
      <c r="E1158" s="4" t="str" cm="1">
        <f t="array" ref="E1158">_xlfn.TEXTJOIN(", ", TRUE, IF(COUNTIF(D1158, "*"&amp;$BP$2:$BP$2&amp;"*"), $BP$2:$BP$2, ""))</f>
        <v/>
      </c>
      <c r="F1158" t="s">
        <v>949</v>
      </c>
      <c r="G1158" t="s">
        <v>1250</v>
      </c>
      <c r="H1158" t="s">
        <v>426</v>
      </c>
      <c r="I1158" t="s">
        <v>430</v>
      </c>
      <c r="J1158" t="s">
        <v>1430</v>
      </c>
      <c r="K1158" t="s">
        <v>218</v>
      </c>
      <c r="L1158" t="s">
        <v>485</v>
      </c>
      <c r="M1158" t="s">
        <v>445</v>
      </c>
      <c r="N1158" t="s">
        <v>30</v>
      </c>
      <c r="O1158" t="s">
        <v>3675</v>
      </c>
      <c r="P1158" t="s">
        <v>452</v>
      </c>
      <c r="Q1158" t="s">
        <v>15</v>
      </c>
      <c r="R1158">
        <v>50</v>
      </c>
      <c r="S1158" t="s">
        <v>204</v>
      </c>
      <c r="T1158" t="s">
        <v>76</v>
      </c>
      <c r="U1158" t="s">
        <v>382</v>
      </c>
      <c r="V1158" t="s">
        <v>3676</v>
      </c>
      <c r="W1158" t="s">
        <v>21</v>
      </c>
    </row>
    <row r="1159" spans="1:26" x14ac:dyDescent="0.35">
      <c r="A1159">
        <v>4.7173097575221197E+17</v>
      </c>
      <c r="B1159" s="1">
        <v>41787</v>
      </c>
      <c r="C1159">
        <v>0</v>
      </c>
      <c r="D1159" t="s">
        <v>3677</v>
      </c>
      <c r="E1159" s="4" t="str" cm="1">
        <f t="array" ref="E1159">_xlfn.TEXTJOIN(", ", TRUE, IF(COUNTIF(D1159, "*"&amp;$BP$2:$BP$2&amp;"*"), $BP$2:$BP$2, ""))</f>
        <v/>
      </c>
      <c r="F1159" t="s">
        <v>510</v>
      </c>
      <c r="G1159" t="s">
        <v>124</v>
      </c>
      <c r="H1159" t="s">
        <v>244</v>
      </c>
      <c r="I1159" t="s">
        <v>276</v>
      </c>
      <c r="J1159" t="s">
        <v>6</v>
      </c>
      <c r="K1159" t="s">
        <v>1690</v>
      </c>
      <c r="L1159" t="s">
        <v>1128</v>
      </c>
      <c r="M1159" t="s">
        <v>15</v>
      </c>
      <c r="N1159" t="s">
        <v>1065</v>
      </c>
      <c r="O1159" t="s">
        <v>61</v>
      </c>
      <c r="P1159" t="s">
        <v>462</v>
      </c>
      <c r="Q1159" t="s">
        <v>9</v>
      </c>
      <c r="R1159" t="s">
        <v>742</v>
      </c>
      <c r="S1159" t="s">
        <v>2974</v>
      </c>
      <c r="T1159" t="s">
        <v>1097</v>
      </c>
      <c r="U1159" t="s">
        <v>3678</v>
      </c>
      <c r="V1159" t="s">
        <v>21</v>
      </c>
    </row>
    <row r="1160" spans="1:26" x14ac:dyDescent="0.35">
      <c r="A1160">
        <v>4.7171970434035699E+17</v>
      </c>
      <c r="B1160" s="1">
        <v>41787</v>
      </c>
      <c r="C1160">
        <v>0.25</v>
      </c>
      <c r="D1160" t="s">
        <v>3679</v>
      </c>
      <c r="E1160" s="4" t="str" cm="1">
        <f t="array" ref="E1160">_xlfn.TEXTJOIN(", ", TRUE, IF(COUNTIF(D1160, "*"&amp;$BP$2:$BP$2&amp;"*"), $BP$2:$BP$2, ""))</f>
        <v/>
      </c>
      <c r="F1160" t="s">
        <v>843</v>
      </c>
      <c r="G1160" t="s">
        <v>26</v>
      </c>
      <c r="H1160" t="s">
        <v>3680</v>
      </c>
      <c r="I1160" t="s">
        <v>30</v>
      </c>
      <c r="J1160" t="s">
        <v>2743</v>
      </c>
      <c r="K1160" t="s">
        <v>1498</v>
      </c>
      <c r="L1160" t="s">
        <v>3681</v>
      </c>
      <c r="M1160" t="s">
        <v>382</v>
      </c>
      <c r="N1160" t="s">
        <v>1854</v>
      </c>
      <c r="O1160" t="s">
        <v>3682</v>
      </c>
      <c r="P1160" t="s">
        <v>3683</v>
      </c>
    </row>
    <row r="1161" spans="1:26" x14ac:dyDescent="0.35">
      <c r="A1161">
        <v>4.7170095773923699E+17</v>
      </c>
      <c r="B1161" s="1">
        <v>41787</v>
      </c>
      <c r="C1161">
        <v>0.67500000000000004</v>
      </c>
      <c r="D1161" t="s">
        <v>3684</v>
      </c>
      <c r="E1161" s="4" t="str" cm="1">
        <f t="array" ref="E1161">_xlfn.TEXTJOIN(", ", TRUE, IF(COUNTIF(D1161, "*"&amp;$BP$2:$BP$2&amp;"*"), $BP$2:$BP$2, ""))</f>
        <v/>
      </c>
      <c r="F1161" t="s">
        <v>2741</v>
      </c>
      <c r="G1161" t="s">
        <v>1947</v>
      </c>
      <c r="H1161" t="s">
        <v>3685</v>
      </c>
      <c r="I1161" t="s">
        <v>1446</v>
      </c>
      <c r="J1161" t="b">
        <v>1</v>
      </c>
      <c r="K1161" t="s">
        <v>17</v>
      </c>
      <c r="L1161" t="s">
        <v>98</v>
      </c>
      <c r="M1161" t="s">
        <v>156</v>
      </c>
      <c r="N1161" t="s">
        <v>3682</v>
      </c>
      <c r="O1161" t="s">
        <v>3683</v>
      </c>
    </row>
    <row r="1162" spans="1:26" x14ac:dyDescent="0.35">
      <c r="A1162">
        <v>4.7168239888355302E+17</v>
      </c>
      <c r="B1162" s="1">
        <v>41787</v>
      </c>
      <c r="C1162">
        <v>0</v>
      </c>
      <c r="D1162" t="s">
        <v>3686</v>
      </c>
      <c r="E1162" s="4" t="str" cm="1">
        <f t="array" ref="E1162">_xlfn.TEXTJOIN(", ", TRUE, IF(COUNTIF(D1162, "*"&amp;$BP$2:$BP$2&amp;"*"), $BP$2:$BP$2, ""))</f>
        <v/>
      </c>
      <c r="F1162" t="s">
        <v>506</v>
      </c>
      <c r="G1162" t="s">
        <v>276</v>
      </c>
      <c r="H1162" t="s">
        <v>6</v>
      </c>
      <c r="I1162" t="s">
        <v>277</v>
      </c>
      <c r="J1162" t="s">
        <v>84</v>
      </c>
      <c r="K1162" t="s">
        <v>1128</v>
      </c>
      <c r="L1162" t="s">
        <v>741</v>
      </c>
      <c r="M1162" t="s">
        <v>717</v>
      </c>
      <c r="N1162" t="s">
        <v>3468</v>
      </c>
      <c r="O1162" t="s">
        <v>100</v>
      </c>
      <c r="P1162" t="s">
        <v>742</v>
      </c>
      <c r="Q1162" t="s">
        <v>2974</v>
      </c>
      <c r="R1162" t="s">
        <v>1097</v>
      </c>
      <c r="S1162" t="s">
        <v>3678</v>
      </c>
    </row>
    <row r="1163" spans="1:26" x14ac:dyDescent="0.35">
      <c r="A1163">
        <v>4.7140776916615098E+17</v>
      </c>
      <c r="B1163" s="1">
        <v>41786</v>
      </c>
      <c r="C1163">
        <v>-0.5</v>
      </c>
      <c r="D1163" t="s">
        <v>3687</v>
      </c>
      <c r="E1163" s="4" t="str" cm="1">
        <f t="array" ref="E1163">_xlfn.TEXTJOIN(", ", TRUE, IF(COUNTIF(D1163, "*"&amp;$BP$2:$BP$2&amp;"*"), $BP$2:$BP$2, ""))</f>
        <v>america</v>
      </c>
      <c r="F1163" t="s">
        <v>11</v>
      </c>
      <c r="G1163" t="s">
        <v>137</v>
      </c>
      <c r="H1163" t="s">
        <v>478</v>
      </c>
      <c r="I1163" t="s">
        <v>15</v>
      </c>
      <c r="J1163">
        <v>24</v>
      </c>
      <c r="K1163" t="s">
        <v>61</v>
      </c>
      <c r="L1163" t="s">
        <v>1128</v>
      </c>
      <c r="M1163" t="s">
        <v>218</v>
      </c>
      <c r="N1163" t="s">
        <v>2974</v>
      </c>
      <c r="O1163" t="s">
        <v>1097</v>
      </c>
      <c r="P1163" t="s">
        <v>3678</v>
      </c>
      <c r="Q1163" t="s">
        <v>16</v>
      </c>
      <c r="R1163" t="s">
        <v>299</v>
      </c>
      <c r="S1163" t="s">
        <v>24</v>
      </c>
      <c r="T1163" t="s">
        <v>503</v>
      </c>
      <c r="U1163" t="s">
        <v>21</v>
      </c>
      <c r="V1163" t="s">
        <v>3468</v>
      </c>
    </row>
    <row r="1164" spans="1:26" x14ac:dyDescent="0.35">
      <c r="A1164">
        <v>4.7094053788149299E+17</v>
      </c>
      <c r="B1164" s="1">
        <v>41785</v>
      </c>
      <c r="C1164">
        <v>0.33333333333333298</v>
      </c>
      <c r="D1164" t="s">
        <v>3688</v>
      </c>
      <c r="E1164" s="4" t="str" cm="1">
        <f t="array" ref="E1164">_xlfn.TEXTJOIN(", ", TRUE, IF(COUNTIF(D1164, "*"&amp;$BP$2:$BP$2&amp;"*"), $BP$2:$BP$2, ""))</f>
        <v/>
      </c>
      <c r="F1164" t="s">
        <v>372</v>
      </c>
      <c r="G1164" t="s">
        <v>196</v>
      </c>
      <c r="H1164" t="s">
        <v>496</v>
      </c>
      <c r="I1164" t="s">
        <v>354</v>
      </c>
      <c r="J1164" t="s">
        <v>294</v>
      </c>
      <c r="K1164" t="s">
        <v>1932</v>
      </c>
      <c r="L1164" t="s">
        <v>100</v>
      </c>
      <c r="M1164" t="s">
        <v>2559</v>
      </c>
      <c r="N1164" t="s">
        <v>64</v>
      </c>
      <c r="O1164" t="s">
        <v>3689</v>
      </c>
      <c r="P1164" t="s">
        <v>24</v>
      </c>
      <c r="Q1164" t="s">
        <v>30</v>
      </c>
      <c r="R1164" t="s">
        <v>1762</v>
      </c>
      <c r="S1164" t="s">
        <v>1186</v>
      </c>
      <c r="T1164" t="s">
        <v>15</v>
      </c>
      <c r="U1164" t="s">
        <v>360</v>
      </c>
      <c r="V1164" t="s">
        <v>244</v>
      </c>
      <c r="W1164" t="s">
        <v>17</v>
      </c>
      <c r="X1164" t="s">
        <v>98</v>
      </c>
      <c r="Y1164" t="s">
        <v>3690</v>
      </c>
    </row>
    <row r="1165" spans="1:26" x14ac:dyDescent="0.35">
      <c r="A1165">
        <v>4.7057130337704698E+17</v>
      </c>
      <c r="B1165" s="1">
        <v>41784</v>
      </c>
      <c r="C1165">
        <v>0</v>
      </c>
      <c r="D1165" t="s">
        <v>3691</v>
      </c>
      <c r="E1165" s="4" t="str" cm="1">
        <f t="array" ref="E1165">_xlfn.TEXTJOIN(", ", TRUE, IF(COUNTIF(D1165, "*"&amp;$BP$2:$BP$2&amp;"*"), $BP$2:$BP$2, ""))</f>
        <v/>
      </c>
      <c r="F1165" t="s">
        <v>78</v>
      </c>
      <c r="G1165" t="s">
        <v>124</v>
      </c>
      <c r="H1165" t="s">
        <v>973</v>
      </c>
      <c r="I1165" t="s">
        <v>974</v>
      </c>
      <c r="J1165" t="s">
        <v>1230</v>
      </c>
      <c r="K1165" t="s">
        <v>11</v>
      </c>
      <c r="L1165" t="s">
        <v>2784</v>
      </c>
      <c r="M1165" t="s">
        <v>156</v>
      </c>
      <c r="N1165" t="s">
        <v>1966</v>
      </c>
      <c r="O1165" t="s">
        <v>30</v>
      </c>
      <c r="P1165" t="s">
        <v>921</v>
      </c>
      <c r="Q1165" t="s">
        <v>922</v>
      </c>
      <c r="R1165" t="s">
        <v>21</v>
      </c>
      <c r="S1165" t="s">
        <v>1473</v>
      </c>
    </row>
    <row r="1166" spans="1:26" x14ac:dyDescent="0.35">
      <c r="A1166">
        <v>4.7028594517489203E+17</v>
      </c>
      <c r="B1166" s="1">
        <v>41783</v>
      </c>
      <c r="C1166">
        <v>0</v>
      </c>
      <c r="D1166" t="s">
        <v>3692</v>
      </c>
      <c r="E1166" s="4" t="str" cm="1">
        <f t="array" ref="E1166">_xlfn.TEXTJOIN(", ", TRUE, IF(COUNTIF(D1166, "*"&amp;$BP$2:$BP$2&amp;"*"), $BP$2:$BP$2, ""))</f>
        <v/>
      </c>
      <c r="F1166" t="s">
        <v>360</v>
      </c>
      <c r="G1166" t="s">
        <v>1403</v>
      </c>
      <c r="H1166" t="s">
        <v>3681</v>
      </c>
      <c r="I1166" t="s">
        <v>39</v>
      </c>
      <c r="J1166" t="s">
        <v>3693</v>
      </c>
      <c r="K1166" t="s">
        <v>67</v>
      </c>
      <c r="L1166" t="s">
        <v>3694</v>
      </c>
      <c r="M1166" t="s">
        <v>30</v>
      </c>
      <c r="N1166" t="s">
        <v>2316</v>
      </c>
      <c r="O1166" t="s">
        <v>9</v>
      </c>
      <c r="P1166" t="s">
        <v>2643</v>
      </c>
      <c r="Q1166" t="s">
        <v>17</v>
      </c>
      <c r="R1166" t="s">
        <v>98</v>
      </c>
      <c r="S1166" t="s">
        <v>21</v>
      </c>
      <c r="T1166" t="s">
        <v>3690</v>
      </c>
    </row>
    <row r="1167" spans="1:26" x14ac:dyDescent="0.35">
      <c r="A1167">
        <v>4.7023353209095302E+17</v>
      </c>
      <c r="B1167" s="1">
        <v>41783</v>
      </c>
      <c r="C1167">
        <v>0.8</v>
      </c>
      <c r="D1167" t="s">
        <v>3695</v>
      </c>
      <c r="E1167" s="4" t="str" cm="1">
        <f t="array" ref="E1167">_xlfn.TEXTJOIN(", ", TRUE, IF(COUNTIF(D1167, "*"&amp;$BP$2:$BP$2&amp;"*"), $BP$2:$BP$2, ""))</f>
        <v>america</v>
      </c>
      <c r="F1167" t="s">
        <v>15</v>
      </c>
      <c r="G1167" t="s">
        <v>875</v>
      </c>
      <c r="H1167" t="s">
        <v>604</v>
      </c>
      <c r="I1167" t="s">
        <v>605</v>
      </c>
      <c r="J1167" t="s">
        <v>17</v>
      </c>
      <c r="K1167" t="s">
        <v>98</v>
      </c>
      <c r="L1167" t="s">
        <v>3696</v>
      </c>
      <c r="M1167" t="s">
        <v>30</v>
      </c>
      <c r="N1167" t="s">
        <v>3697</v>
      </c>
      <c r="O1167" t="s">
        <v>2639</v>
      </c>
      <c r="P1167" t="s">
        <v>100</v>
      </c>
      <c r="Q1167" t="s">
        <v>847</v>
      </c>
      <c r="R1167" t="s">
        <v>15</v>
      </c>
      <c r="S1167" t="s">
        <v>2640</v>
      </c>
      <c r="T1167" t="s">
        <v>67</v>
      </c>
      <c r="U1167" t="s">
        <v>1751</v>
      </c>
      <c r="V1167" t="s">
        <v>294</v>
      </c>
      <c r="W1167" t="s">
        <v>1306</v>
      </c>
      <c r="X1167" t="s">
        <v>16</v>
      </c>
      <c r="Y1167" t="s">
        <v>234</v>
      </c>
      <c r="Z1167" t="s">
        <v>21</v>
      </c>
    </row>
    <row r="1168" spans="1:26" x14ac:dyDescent="0.35">
      <c r="A1168">
        <v>4.6985071402641402E+17</v>
      </c>
      <c r="B1168" s="1">
        <v>41782</v>
      </c>
      <c r="C1168">
        <v>0</v>
      </c>
      <c r="D1168" t="s">
        <v>3698</v>
      </c>
      <c r="E1168" s="4" t="str" cm="1">
        <f t="array" ref="E1168">_xlfn.TEXTJOIN(", ", TRUE, IF(COUNTIF(D1168, "*"&amp;$BP$2:$BP$2&amp;"*"), $BP$2:$BP$2, ""))</f>
        <v/>
      </c>
      <c r="F1168" t="s">
        <v>821</v>
      </c>
      <c r="G1168" t="s">
        <v>1336</v>
      </c>
      <c r="H1168" t="s">
        <v>815</v>
      </c>
      <c r="I1168" t="s">
        <v>9</v>
      </c>
      <c r="J1168" t="s">
        <v>429</v>
      </c>
      <c r="K1168" t="s">
        <v>426</v>
      </c>
      <c r="L1168" t="s">
        <v>430</v>
      </c>
      <c r="M1168" t="s">
        <v>168</v>
      </c>
      <c r="N1168" t="s">
        <v>57</v>
      </c>
      <c r="O1168" t="s">
        <v>9</v>
      </c>
      <c r="P1168" t="s">
        <v>84</v>
      </c>
      <c r="Q1168" t="s">
        <v>1128</v>
      </c>
      <c r="R1168" t="s">
        <v>67</v>
      </c>
      <c r="S1168" t="s">
        <v>7</v>
      </c>
      <c r="T1168" t="s">
        <v>717</v>
      </c>
      <c r="U1168" t="s">
        <v>3468</v>
      </c>
      <c r="V1168" t="s">
        <v>21</v>
      </c>
    </row>
    <row r="1169" spans="1:29" x14ac:dyDescent="0.35">
      <c r="A1169">
        <v>4.6958970831477498E+17</v>
      </c>
      <c r="B1169" s="1">
        <v>41781</v>
      </c>
      <c r="C1169">
        <v>-0.25</v>
      </c>
      <c r="D1169" t="s">
        <v>3699</v>
      </c>
      <c r="E1169" s="4" t="str" cm="1">
        <f t="array" ref="E1169">_xlfn.TEXTJOIN(", ", TRUE, IF(COUNTIF(D1169, "*"&amp;$BP$2:$BP$2&amp;"*"), $BP$2:$BP$2, ""))</f>
        <v>america</v>
      </c>
      <c r="F1169" t="s">
        <v>3700</v>
      </c>
      <c r="G1169">
        <v>24</v>
      </c>
      <c r="H1169" t="s">
        <v>61</v>
      </c>
      <c r="I1169" t="s">
        <v>218</v>
      </c>
      <c r="J1169" t="s">
        <v>2974</v>
      </c>
      <c r="K1169" t="s">
        <v>1097</v>
      </c>
      <c r="L1169" t="s">
        <v>3678</v>
      </c>
      <c r="M1169" t="s">
        <v>16</v>
      </c>
      <c r="N1169">
        <v>57</v>
      </c>
      <c r="O1169" t="s">
        <v>638</v>
      </c>
      <c r="P1169" t="s">
        <v>503</v>
      </c>
      <c r="Q1169" t="s">
        <v>731</v>
      </c>
      <c r="R1169" t="s">
        <v>478</v>
      </c>
      <c r="S1169" t="s">
        <v>21</v>
      </c>
      <c r="T1169" t="s">
        <v>3468</v>
      </c>
    </row>
    <row r="1170" spans="1:29" x14ac:dyDescent="0.35">
      <c r="A1170">
        <v>4.69491066224144E+17</v>
      </c>
      <c r="B1170" s="1">
        <v>41781</v>
      </c>
      <c r="C1170">
        <v>0.08</v>
      </c>
      <c r="D1170" t="s">
        <v>3701</v>
      </c>
      <c r="E1170" s="4" t="str" cm="1">
        <f t="array" ref="E1170">_xlfn.TEXTJOIN(", ", TRUE, IF(COUNTIF(D1170, "*"&amp;$BP$2:$BP$2&amp;"*"), $BP$2:$BP$2, ""))</f>
        <v>america</v>
      </c>
      <c r="F1170" t="s">
        <v>166</v>
      </c>
      <c r="G1170" t="s">
        <v>180</v>
      </c>
      <c r="H1170" t="s">
        <v>16</v>
      </c>
      <c r="I1170" t="s">
        <v>1568</v>
      </c>
      <c r="J1170" t="s">
        <v>322</v>
      </c>
      <c r="K1170" t="s">
        <v>137</v>
      </c>
      <c r="L1170" t="s">
        <v>445</v>
      </c>
      <c r="M1170" t="s">
        <v>49</v>
      </c>
      <c r="N1170" t="s">
        <v>580</v>
      </c>
      <c r="O1170" t="s">
        <v>190</v>
      </c>
      <c r="P1170" t="s">
        <v>21</v>
      </c>
      <c r="Q1170" t="s">
        <v>1727</v>
      </c>
    </row>
    <row r="1171" spans="1:29" x14ac:dyDescent="0.35">
      <c r="A1171">
        <v>4.6924286679593702E+17</v>
      </c>
      <c r="B1171" s="1">
        <v>41780</v>
      </c>
      <c r="C1171">
        <v>0</v>
      </c>
      <c r="D1171" t="s">
        <v>3702</v>
      </c>
      <c r="E1171" s="4" t="str" cm="1">
        <f t="array" ref="E1171">_xlfn.TEXTJOIN(", ", TRUE, IF(COUNTIF(D1171, "*"&amp;$BP$2:$BP$2&amp;"*"), $BP$2:$BP$2, ""))</f>
        <v/>
      </c>
      <c r="F1171" t="s">
        <v>80</v>
      </c>
      <c r="G1171" t="s">
        <v>2594</v>
      </c>
      <c r="H1171" t="s">
        <v>30</v>
      </c>
      <c r="I1171" t="s">
        <v>3703</v>
      </c>
      <c r="J1171" t="s">
        <v>1042</v>
      </c>
      <c r="K1171" t="s">
        <v>49</v>
      </c>
      <c r="L1171" t="s">
        <v>580</v>
      </c>
      <c r="M1171" t="s">
        <v>399</v>
      </c>
      <c r="N1171" t="s">
        <v>3607</v>
      </c>
      <c r="O1171" t="s">
        <v>89</v>
      </c>
      <c r="P1171" t="s">
        <v>1344</v>
      </c>
      <c r="Q1171" t="s">
        <v>16</v>
      </c>
      <c r="R1171" t="s">
        <v>30</v>
      </c>
      <c r="S1171" t="s">
        <v>3704</v>
      </c>
      <c r="T1171" t="s">
        <v>3705</v>
      </c>
      <c r="U1171" t="s">
        <v>3706</v>
      </c>
      <c r="V1171" t="s">
        <v>15</v>
      </c>
      <c r="W1171" t="s">
        <v>1403</v>
      </c>
      <c r="X1171" t="s">
        <v>17</v>
      </c>
      <c r="Y1171" t="s">
        <v>98</v>
      </c>
      <c r="Z1171" t="s">
        <v>156</v>
      </c>
      <c r="AA1171" t="s">
        <v>30</v>
      </c>
      <c r="AB1171" t="s">
        <v>3707</v>
      </c>
      <c r="AC1171" t="s">
        <v>3708</v>
      </c>
    </row>
    <row r="1172" spans="1:29" x14ac:dyDescent="0.35">
      <c r="A1172">
        <v>4.6876342685283501E+17</v>
      </c>
      <c r="B1172" s="1">
        <v>41779</v>
      </c>
      <c r="C1172">
        <v>0</v>
      </c>
      <c r="D1172" t="s">
        <v>3709</v>
      </c>
      <c r="E1172" s="4" t="str" cm="1">
        <f t="array" ref="E1172">_xlfn.TEXTJOIN(", ", TRUE, IF(COUNTIF(D1172, "*"&amp;$BP$2:$BP$2&amp;"*"), $BP$2:$BP$2, ""))</f>
        <v/>
      </c>
      <c r="F1172" t="s">
        <v>510</v>
      </c>
      <c r="G1172" t="s">
        <v>124</v>
      </c>
      <c r="H1172" t="s">
        <v>244</v>
      </c>
      <c r="I1172" t="s">
        <v>276</v>
      </c>
      <c r="J1172" t="s">
        <v>6</v>
      </c>
      <c r="K1172" t="s">
        <v>277</v>
      </c>
      <c r="L1172" t="s">
        <v>71</v>
      </c>
      <c r="M1172">
        <v>14500</v>
      </c>
      <c r="N1172" t="s">
        <v>49</v>
      </c>
      <c r="O1172" t="s">
        <v>32</v>
      </c>
      <c r="P1172" t="s">
        <v>397</v>
      </c>
      <c r="Q1172" t="s">
        <v>723</v>
      </c>
      <c r="R1172" t="s">
        <v>21</v>
      </c>
      <c r="S1172" t="s">
        <v>1473</v>
      </c>
    </row>
    <row r="1173" spans="1:29" x14ac:dyDescent="0.35">
      <c r="A1173">
        <v>4.6850851175256397E+17</v>
      </c>
      <c r="B1173" s="1">
        <v>41778</v>
      </c>
      <c r="C1173">
        <v>0</v>
      </c>
      <c r="D1173" t="s">
        <v>3710</v>
      </c>
      <c r="E1173" s="4" t="str" cm="1">
        <f t="array" ref="E1173">_xlfn.TEXTJOIN(", ", TRUE, IF(COUNTIF(D1173, "*"&amp;$BP$2:$BP$2&amp;"*"), $BP$2:$BP$2, ""))</f>
        <v/>
      </c>
      <c r="F1173" t="s">
        <v>276</v>
      </c>
      <c r="G1173" t="s">
        <v>6</v>
      </c>
      <c r="H1173" t="s">
        <v>1690</v>
      </c>
      <c r="I1173">
        <v>14500</v>
      </c>
      <c r="J1173" t="s">
        <v>49</v>
      </c>
      <c r="K1173" t="s">
        <v>32</v>
      </c>
      <c r="L1173" t="s">
        <v>137</v>
      </c>
      <c r="M1173" t="s">
        <v>399</v>
      </c>
      <c r="N1173" t="s">
        <v>723</v>
      </c>
      <c r="O1173" t="s">
        <v>1230</v>
      </c>
      <c r="P1173" t="s">
        <v>11</v>
      </c>
      <c r="Q1173" t="s">
        <v>2784</v>
      </c>
      <c r="R1173" t="s">
        <v>21</v>
      </c>
      <c r="S1173" t="s">
        <v>1473</v>
      </c>
    </row>
    <row r="1174" spans="1:29" x14ac:dyDescent="0.35">
      <c r="A1174">
        <v>4.6848512152845498E+17</v>
      </c>
      <c r="B1174" s="1">
        <v>41778</v>
      </c>
      <c r="C1174">
        <v>0.5</v>
      </c>
      <c r="D1174" t="s">
        <v>3711</v>
      </c>
      <c r="E1174" s="4" t="str" cm="1">
        <f t="array" ref="E1174">_xlfn.TEXTJOIN(", ", TRUE, IF(COUNTIF(D1174, "*"&amp;$BP$2:$BP$2&amp;"*"), $BP$2:$BP$2, ""))</f>
        <v/>
      </c>
      <c r="F1174" t="s">
        <v>11</v>
      </c>
      <c r="G1174" t="s">
        <v>137</v>
      </c>
      <c r="H1174" t="s">
        <v>52</v>
      </c>
      <c r="I1174" t="s">
        <v>76</v>
      </c>
      <c r="J1174" t="s">
        <v>61</v>
      </c>
      <c r="K1174" t="s">
        <v>100</v>
      </c>
      <c r="L1174" t="s">
        <v>559</v>
      </c>
      <c r="M1174" t="s">
        <v>218</v>
      </c>
      <c r="N1174" t="s">
        <v>1966</v>
      </c>
      <c r="O1174" t="s">
        <v>30</v>
      </c>
      <c r="P1174" t="s">
        <v>921</v>
      </c>
      <c r="Q1174" t="s">
        <v>922</v>
      </c>
      <c r="R1174" t="s">
        <v>89</v>
      </c>
      <c r="S1174" t="s">
        <v>90</v>
      </c>
      <c r="T1174" t="s">
        <v>63</v>
      </c>
      <c r="U1174" t="s">
        <v>91</v>
      </c>
      <c r="V1174" t="s">
        <v>9</v>
      </c>
      <c r="W1174" t="s">
        <v>92</v>
      </c>
      <c r="X1174" t="s">
        <v>21</v>
      </c>
      <c r="Y1174" t="s">
        <v>1473</v>
      </c>
    </row>
    <row r="1175" spans="1:29" x14ac:dyDescent="0.35">
      <c r="A1175">
        <v>4.6846112195584397E+17</v>
      </c>
      <c r="B1175" s="1">
        <v>41778</v>
      </c>
      <c r="C1175">
        <v>0.1</v>
      </c>
      <c r="D1175" t="s">
        <v>3712</v>
      </c>
      <c r="E1175" s="4" t="str" cm="1">
        <f t="array" ref="E1175">_xlfn.TEXTJOIN(", ", TRUE, IF(COUNTIF(D1175, "*"&amp;$BP$2:$BP$2&amp;"*"), $BP$2:$BP$2, ""))</f>
        <v/>
      </c>
      <c r="F1175" t="s">
        <v>206</v>
      </c>
      <c r="G1175" t="s">
        <v>868</v>
      </c>
      <c r="H1175" t="s">
        <v>24</v>
      </c>
      <c r="I1175" t="s">
        <v>921</v>
      </c>
      <c r="J1175" t="s">
        <v>922</v>
      </c>
      <c r="K1175" t="s">
        <v>938</v>
      </c>
      <c r="L1175" t="s">
        <v>218</v>
      </c>
      <c r="M1175" t="s">
        <v>3713</v>
      </c>
      <c r="N1175" t="s">
        <v>68</v>
      </c>
      <c r="O1175" t="s">
        <v>462</v>
      </c>
      <c r="P1175" t="s">
        <v>49</v>
      </c>
      <c r="Q1175" t="s">
        <v>1472</v>
      </c>
      <c r="R1175" t="s">
        <v>510</v>
      </c>
      <c r="S1175" t="s">
        <v>124</v>
      </c>
      <c r="T1175" t="s">
        <v>973</v>
      </c>
      <c r="U1175" t="s">
        <v>21</v>
      </c>
    </row>
    <row r="1176" spans="1:29" x14ac:dyDescent="0.35">
      <c r="A1176">
        <v>4.6844036641312698E+17</v>
      </c>
      <c r="B1176" s="1">
        <v>41778</v>
      </c>
      <c r="C1176">
        <v>0</v>
      </c>
      <c r="D1176" t="s">
        <v>3714</v>
      </c>
      <c r="E1176" s="4" t="str" cm="1">
        <f t="array" ref="E1176">_xlfn.TEXTJOIN(", ", TRUE, IF(COUNTIF(D1176, "*"&amp;$BP$2:$BP$2&amp;"*"), $BP$2:$BP$2, ""))</f>
        <v/>
      </c>
      <c r="F1176" t="s">
        <v>1833</v>
      </c>
      <c r="G1176" t="s">
        <v>30</v>
      </c>
      <c r="H1176" t="s">
        <v>808</v>
      </c>
      <c r="I1176" t="s">
        <v>789</v>
      </c>
    </row>
    <row r="1177" spans="1:29" x14ac:dyDescent="0.35">
      <c r="A1177">
        <v>4.6839704502836E+17</v>
      </c>
      <c r="B1177" s="1">
        <v>41778</v>
      </c>
      <c r="C1177">
        <v>0</v>
      </c>
      <c r="D1177" t="s">
        <v>3715</v>
      </c>
      <c r="E1177" s="4" t="str" cm="1">
        <f t="array" ref="E1177">_xlfn.TEXTJOIN(", ", TRUE, IF(COUNTIF(D1177, "*"&amp;$BP$2:$BP$2&amp;"*"), $BP$2:$BP$2, ""))</f>
        <v>america</v>
      </c>
      <c r="F1177" t="s">
        <v>506</v>
      </c>
      <c r="G1177" t="s">
        <v>276</v>
      </c>
      <c r="H1177" t="s">
        <v>6</v>
      </c>
      <c r="I1177" t="s">
        <v>1690</v>
      </c>
      <c r="J1177" t="s">
        <v>3419</v>
      </c>
      <c r="K1177" t="s">
        <v>503</v>
      </c>
      <c r="L1177" t="s">
        <v>3237</v>
      </c>
      <c r="M1177" t="s">
        <v>30</v>
      </c>
      <c r="N1177" t="s">
        <v>921</v>
      </c>
      <c r="O1177" t="s">
        <v>922</v>
      </c>
      <c r="P1177" t="s">
        <v>1813</v>
      </c>
      <c r="Q1177" t="s">
        <v>49</v>
      </c>
      <c r="R1177" t="s">
        <v>1472</v>
      </c>
      <c r="S1177" t="s">
        <v>1473</v>
      </c>
    </row>
    <row r="1178" spans="1:29" x14ac:dyDescent="0.35">
      <c r="A1178">
        <v>4.6806750271964698E+17</v>
      </c>
      <c r="B1178" s="1">
        <v>41777</v>
      </c>
      <c r="C1178">
        <v>0</v>
      </c>
      <c r="D1178" t="s">
        <v>3716</v>
      </c>
      <c r="E1178" s="4" t="str" cm="1">
        <f t="array" ref="E1178">_xlfn.TEXTJOIN(", ", TRUE, IF(COUNTIF(D1178, "*"&amp;$BP$2:$BP$2&amp;"*"), $BP$2:$BP$2, ""))</f>
        <v>america</v>
      </c>
      <c r="F1178" t="s">
        <v>326</v>
      </c>
      <c r="G1178" t="s">
        <v>3717</v>
      </c>
      <c r="H1178" t="s">
        <v>2036</v>
      </c>
      <c r="I1178" t="s">
        <v>15</v>
      </c>
      <c r="J1178" t="s">
        <v>30</v>
      </c>
      <c r="K1178" t="s">
        <v>166</v>
      </c>
      <c r="L1178" t="s">
        <v>2439</v>
      </c>
      <c r="M1178" t="s">
        <v>21</v>
      </c>
    </row>
    <row r="1179" spans="1:29" x14ac:dyDescent="0.35">
      <c r="A1179">
        <v>4.6775718408054701E+17</v>
      </c>
      <c r="B1179" s="1">
        <v>41776</v>
      </c>
      <c r="C1179">
        <v>0.1</v>
      </c>
      <c r="D1179" t="s">
        <v>3718</v>
      </c>
      <c r="E1179" s="4" t="str" cm="1">
        <f t="array" ref="E1179">_xlfn.TEXTJOIN(", ", TRUE, IF(COUNTIF(D1179, "*"&amp;$BP$2:$BP$2&amp;"*"), $BP$2:$BP$2, ""))</f>
        <v/>
      </c>
      <c r="F1179" t="s">
        <v>3248</v>
      </c>
      <c r="G1179" t="s">
        <v>3719</v>
      </c>
      <c r="H1179" t="s">
        <v>2168</v>
      </c>
      <c r="I1179" t="s">
        <v>24</v>
      </c>
      <c r="J1179" t="s">
        <v>904</v>
      </c>
      <c r="K1179" t="s">
        <v>3720</v>
      </c>
      <c r="L1179" t="s">
        <v>30</v>
      </c>
      <c r="M1179" t="s">
        <v>3446</v>
      </c>
      <c r="N1179" t="s">
        <v>100</v>
      </c>
      <c r="O1179" t="s">
        <v>2667</v>
      </c>
      <c r="P1179" t="s">
        <v>3721</v>
      </c>
      <c r="Q1179" t="s">
        <v>24</v>
      </c>
      <c r="R1179" t="s">
        <v>360</v>
      </c>
      <c r="S1179" t="s">
        <v>283</v>
      </c>
      <c r="T1179" t="s">
        <v>17</v>
      </c>
      <c r="U1179" t="s">
        <v>98</v>
      </c>
      <c r="V1179" t="s">
        <v>156</v>
      </c>
      <c r="W1179" t="s">
        <v>30</v>
      </c>
      <c r="X1179" t="s">
        <v>3219</v>
      </c>
      <c r="Y1179" t="s">
        <v>3722</v>
      </c>
      <c r="Z1179" t="s">
        <v>1112</v>
      </c>
    </row>
    <row r="1180" spans="1:29" x14ac:dyDescent="0.35">
      <c r="A1180">
        <v>4.6774604104796102E+17</v>
      </c>
      <c r="B1180" s="1">
        <v>41776</v>
      </c>
      <c r="C1180">
        <v>0.5</v>
      </c>
      <c r="D1180" t="s">
        <v>3723</v>
      </c>
      <c r="E1180" s="4" t="str" cm="1">
        <f t="array" ref="E1180">_xlfn.TEXTJOIN(", ", TRUE, IF(COUNTIF(D1180, "*"&amp;$BP$2:$BP$2&amp;"*"), $BP$2:$BP$2, ""))</f>
        <v/>
      </c>
      <c r="F1180" t="s">
        <v>531</v>
      </c>
      <c r="G1180">
        <v>57</v>
      </c>
      <c r="H1180" t="s">
        <v>638</v>
      </c>
      <c r="I1180" t="s">
        <v>76</v>
      </c>
      <c r="J1180" t="s">
        <v>62</v>
      </c>
      <c r="K1180" t="s">
        <v>144</v>
      </c>
      <c r="L1180" t="s">
        <v>253</v>
      </c>
      <c r="M1180" t="s">
        <v>645</v>
      </c>
      <c r="N1180" t="s">
        <v>276</v>
      </c>
      <c r="O1180" t="s">
        <v>1097</v>
      </c>
      <c r="P1180" t="s">
        <v>137</v>
      </c>
      <c r="Q1180" t="s">
        <v>1096</v>
      </c>
      <c r="R1180" t="s">
        <v>15</v>
      </c>
      <c r="S1180" t="s">
        <v>115</v>
      </c>
      <c r="T1180">
        <v>50</v>
      </c>
      <c r="U1180" t="s">
        <v>61</v>
      </c>
      <c r="V1180" t="s">
        <v>3468</v>
      </c>
    </row>
    <row r="1181" spans="1:29" x14ac:dyDescent="0.35">
      <c r="A1181">
        <v>4.6773566157161203E+17</v>
      </c>
      <c r="B1181" s="1">
        <v>41776</v>
      </c>
      <c r="C1181">
        <v>0.5</v>
      </c>
      <c r="D1181" t="s">
        <v>3724</v>
      </c>
      <c r="E1181" s="4" t="str" cm="1">
        <f t="array" ref="E1181">_xlfn.TEXTJOIN(", ", TRUE, IF(COUNTIF(D1181, "*"&amp;$BP$2:$BP$2&amp;"*"), $BP$2:$BP$2, ""))</f>
        <v/>
      </c>
      <c r="F1181" t="s">
        <v>34</v>
      </c>
      <c r="G1181" t="s">
        <v>75</v>
      </c>
      <c r="H1181" t="s">
        <v>741</v>
      </c>
      <c r="I1181" t="s">
        <v>3281</v>
      </c>
      <c r="J1181" t="s">
        <v>657</v>
      </c>
      <c r="K1181" t="s">
        <v>104</v>
      </c>
      <c r="L1181" t="s">
        <v>3725</v>
      </c>
      <c r="M1181" t="s">
        <v>359</v>
      </c>
      <c r="N1181" t="s">
        <v>67</v>
      </c>
      <c r="O1181" t="s">
        <v>68</v>
      </c>
      <c r="P1181" t="s">
        <v>218</v>
      </c>
      <c r="Q1181" t="s">
        <v>104</v>
      </c>
      <c r="R1181" t="s">
        <v>1717</v>
      </c>
      <c r="S1181" t="s">
        <v>68</v>
      </c>
      <c r="T1181" t="s">
        <v>69</v>
      </c>
      <c r="U1181" t="s">
        <v>17</v>
      </c>
      <c r="V1181" t="s">
        <v>98</v>
      </c>
      <c r="W1181" t="s">
        <v>3726</v>
      </c>
    </row>
    <row r="1182" spans="1:29" x14ac:dyDescent="0.35">
      <c r="A1182">
        <v>4.6772323507778701E+17</v>
      </c>
      <c r="B1182" s="1">
        <v>41776</v>
      </c>
      <c r="C1182">
        <v>0.6</v>
      </c>
      <c r="D1182" t="s">
        <v>3727</v>
      </c>
      <c r="E1182" s="4" t="str" cm="1">
        <f t="array" ref="E1182">_xlfn.TEXTJOIN(", ", TRUE, IF(COUNTIF(D1182, "*"&amp;$BP$2:$BP$2&amp;"*"), $BP$2:$BP$2, ""))</f>
        <v/>
      </c>
      <c r="F1182" t="s">
        <v>1868</v>
      </c>
      <c r="G1182" t="s">
        <v>272</v>
      </c>
      <c r="H1182" t="s">
        <v>3728</v>
      </c>
      <c r="I1182" t="s">
        <v>1086</v>
      </c>
      <c r="J1182" t="s">
        <v>164</v>
      </c>
      <c r="K1182" t="s">
        <v>53</v>
      </c>
      <c r="L1182" t="s">
        <v>9</v>
      </c>
      <c r="M1182" t="s">
        <v>92</v>
      </c>
      <c r="N1182" t="s">
        <v>3729</v>
      </c>
      <c r="O1182" t="s">
        <v>141</v>
      </c>
      <c r="P1182" t="s">
        <v>1671</v>
      </c>
      <c r="Q1182" t="s">
        <v>1086</v>
      </c>
      <c r="R1182" t="s">
        <v>221</v>
      </c>
      <c r="S1182" t="s">
        <v>26</v>
      </c>
      <c r="T1182" t="s">
        <v>156</v>
      </c>
      <c r="U1182" t="s">
        <v>879</v>
      </c>
      <c r="V1182" t="s">
        <v>1337</v>
      </c>
      <c r="W1182" t="s">
        <v>17</v>
      </c>
      <c r="X1182" t="s">
        <v>98</v>
      </c>
      <c r="Y1182" t="s">
        <v>21</v>
      </c>
    </row>
    <row r="1183" spans="1:29" x14ac:dyDescent="0.35">
      <c r="A1183">
        <v>4.6769997122804499E+17</v>
      </c>
      <c r="B1183" s="1">
        <v>41776</v>
      </c>
      <c r="C1183">
        <v>0</v>
      </c>
      <c r="D1183" t="s">
        <v>3730</v>
      </c>
      <c r="E1183" s="4" t="str" cm="1">
        <f t="array" ref="E1183">_xlfn.TEXTJOIN(", ", TRUE, IF(COUNTIF(D1183, "*"&amp;$BP$2:$BP$2&amp;"*"), $BP$2:$BP$2, ""))</f>
        <v/>
      </c>
      <c r="F1183" t="s">
        <v>506</v>
      </c>
      <c r="G1183" t="s">
        <v>276</v>
      </c>
      <c r="H1183" t="s">
        <v>6</v>
      </c>
      <c r="I1183" t="s">
        <v>1690</v>
      </c>
      <c r="J1183" t="s">
        <v>30</v>
      </c>
      <c r="K1183">
        <v>24</v>
      </c>
      <c r="L1183" t="s">
        <v>61</v>
      </c>
      <c r="M1183" t="s">
        <v>2974</v>
      </c>
      <c r="N1183" t="s">
        <v>1097</v>
      </c>
      <c r="O1183" t="s">
        <v>3678</v>
      </c>
      <c r="P1183" t="s">
        <v>462</v>
      </c>
      <c r="Q1183" t="s">
        <v>9</v>
      </c>
      <c r="R1183" t="s">
        <v>717</v>
      </c>
      <c r="S1183" t="s">
        <v>3468</v>
      </c>
    </row>
    <row r="1184" spans="1:29" x14ac:dyDescent="0.35">
      <c r="A1184">
        <v>4.6739112428217101E+17</v>
      </c>
      <c r="B1184" s="1">
        <v>41775</v>
      </c>
      <c r="C1184">
        <v>0</v>
      </c>
      <c r="D1184" t="s">
        <v>3731</v>
      </c>
      <c r="E1184" s="4" t="str" cm="1">
        <f t="array" ref="E1184">_xlfn.TEXTJOIN(", ", TRUE, IF(COUNTIF(D1184, "*"&amp;$BP$2:$BP$2&amp;"*"), $BP$2:$BP$2, ""))</f>
        <v/>
      </c>
      <c r="F1184" t="s">
        <v>426</v>
      </c>
      <c r="G1184" t="s">
        <v>430</v>
      </c>
      <c r="H1184" t="s">
        <v>608</v>
      </c>
      <c r="I1184" t="s">
        <v>3732</v>
      </c>
      <c r="J1184" t="s">
        <v>815</v>
      </c>
      <c r="K1184" t="s">
        <v>9</v>
      </c>
      <c r="L1184" t="s">
        <v>429</v>
      </c>
      <c r="M1184" t="s">
        <v>430</v>
      </c>
      <c r="N1184" t="s">
        <v>9</v>
      </c>
      <c r="O1184" t="s">
        <v>299</v>
      </c>
      <c r="P1184" t="s">
        <v>3733</v>
      </c>
      <c r="Q1184" t="s">
        <v>8</v>
      </c>
      <c r="R1184" t="s">
        <v>9</v>
      </c>
      <c r="S1184" t="s">
        <v>131</v>
      </c>
      <c r="T1184" t="s">
        <v>71</v>
      </c>
      <c r="U1184" t="s">
        <v>813</v>
      </c>
      <c r="V1184" t="s">
        <v>3734</v>
      </c>
    </row>
    <row r="1185" spans="1:27" x14ac:dyDescent="0.35">
      <c r="A1185">
        <v>4.6733630661211302E+17</v>
      </c>
      <c r="B1185" s="1">
        <v>41775</v>
      </c>
      <c r="C1185">
        <v>0</v>
      </c>
      <c r="D1185" t="s">
        <v>3735</v>
      </c>
      <c r="E1185" s="4" t="str" cm="1">
        <f t="array" ref="E1185">_xlfn.TEXTJOIN(", ", TRUE, IF(COUNTIF(D1185, "*"&amp;$BP$2:$BP$2&amp;"*"), $BP$2:$BP$2, ""))</f>
        <v/>
      </c>
      <c r="F1185" t="s">
        <v>506</v>
      </c>
      <c r="G1185" t="s">
        <v>276</v>
      </c>
      <c r="H1185" t="s">
        <v>6</v>
      </c>
      <c r="I1185" t="s">
        <v>277</v>
      </c>
      <c r="J1185" t="s">
        <v>3736</v>
      </c>
      <c r="K1185" t="s">
        <v>1711</v>
      </c>
      <c r="L1185" t="s">
        <v>1185</v>
      </c>
      <c r="M1185" t="s">
        <v>426</v>
      </c>
      <c r="N1185" t="s">
        <v>430</v>
      </c>
      <c r="O1185" t="s">
        <v>813</v>
      </c>
      <c r="P1185" t="s">
        <v>382</v>
      </c>
      <c r="Q1185" t="s">
        <v>299</v>
      </c>
      <c r="R1185" t="s">
        <v>24</v>
      </c>
      <c r="S1185" t="s">
        <v>62</v>
      </c>
      <c r="T1185" t="s">
        <v>238</v>
      </c>
      <c r="U1185" t="s">
        <v>404</v>
      </c>
      <c r="V1185" t="s">
        <v>77</v>
      </c>
      <c r="W1185" t="s">
        <v>356</v>
      </c>
      <c r="X1185" t="s">
        <v>3734</v>
      </c>
    </row>
    <row r="1186" spans="1:27" x14ac:dyDescent="0.35">
      <c r="A1186">
        <v>4.6709493094324602E+17</v>
      </c>
      <c r="B1186" s="1">
        <v>41774</v>
      </c>
      <c r="C1186">
        <v>0.4</v>
      </c>
      <c r="D1186" t="s">
        <v>3737</v>
      </c>
      <c r="E1186" s="4" t="str" cm="1">
        <f t="array" ref="E1186">_xlfn.TEXTJOIN(", ", TRUE, IF(COUNTIF(D1186, "*"&amp;$BP$2:$BP$2&amp;"*"), $BP$2:$BP$2, ""))</f>
        <v/>
      </c>
      <c r="F1186" t="s">
        <v>101</v>
      </c>
      <c r="G1186" t="s">
        <v>333</v>
      </c>
      <c r="H1186" t="s">
        <v>439</v>
      </c>
      <c r="I1186" t="s">
        <v>24</v>
      </c>
      <c r="J1186" t="s">
        <v>303</v>
      </c>
    </row>
    <row r="1187" spans="1:27" x14ac:dyDescent="0.35">
      <c r="A1187">
        <v>4.6699866178049997E+17</v>
      </c>
      <c r="B1187" s="1">
        <v>41774</v>
      </c>
      <c r="C1187">
        <v>0.8</v>
      </c>
      <c r="D1187" t="s">
        <v>3738</v>
      </c>
      <c r="E1187" s="4" t="str" cm="1">
        <f t="array" ref="E1187">_xlfn.TEXTJOIN(", ", TRUE, IF(COUNTIF(D1187, "*"&amp;$BP$2:$BP$2&amp;"*"), $BP$2:$BP$2, ""))</f>
        <v/>
      </c>
      <c r="F1187" t="s">
        <v>101</v>
      </c>
      <c r="G1187" t="s">
        <v>384</v>
      </c>
      <c r="H1187" t="s">
        <v>3271</v>
      </c>
      <c r="I1187" t="s">
        <v>3739</v>
      </c>
      <c r="J1187" t="s">
        <v>3740</v>
      </c>
    </row>
    <row r="1188" spans="1:27" x14ac:dyDescent="0.35">
      <c r="A1188">
        <v>4.66980640210944E+17</v>
      </c>
      <c r="B1188" s="1">
        <v>41774</v>
      </c>
      <c r="C1188">
        <v>0.55000000000000004</v>
      </c>
      <c r="D1188" t="s">
        <v>3741</v>
      </c>
      <c r="E1188" s="4" t="str" cm="1">
        <f t="array" ref="E1188">_xlfn.TEXTJOIN(", ", TRUE, IF(COUNTIF(D1188, "*"&amp;$BP$2:$BP$2&amp;"*"), $BP$2:$BP$2, ""))</f>
        <v>america</v>
      </c>
      <c r="F1188" t="s">
        <v>11</v>
      </c>
      <c r="G1188" t="s">
        <v>397</v>
      </c>
      <c r="H1188" t="s">
        <v>991</v>
      </c>
      <c r="I1188" t="s">
        <v>164</v>
      </c>
      <c r="J1188" t="s">
        <v>257</v>
      </c>
      <c r="K1188" t="s">
        <v>9</v>
      </c>
      <c r="L1188" t="s">
        <v>717</v>
      </c>
      <c r="M1188" t="s">
        <v>3468</v>
      </c>
      <c r="N1188" t="s">
        <v>100</v>
      </c>
      <c r="O1188" t="s">
        <v>3742</v>
      </c>
      <c r="P1188" t="s">
        <v>1097</v>
      </c>
      <c r="Q1188" t="s">
        <v>16</v>
      </c>
      <c r="R1188" t="s">
        <v>503</v>
      </c>
      <c r="S1188" t="s">
        <v>15</v>
      </c>
      <c r="T1188" t="s">
        <v>115</v>
      </c>
      <c r="U1188">
        <v>50</v>
      </c>
      <c r="V1188" t="s">
        <v>61</v>
      </c>
    </row>
    <row r="1189" spans="1:27" x14ac:dyDescent="0.35">
      <c r="A1189">
        <v>4.66949159673528E+17</v>
      </c>
      <c r="B1189" s="1">
        <v>41774</v>
      </c>
      <c r="C1189">
        <v>0.13636363636363599</v>
      </c>
      <c r="D1189" t="s">
        <v>3743</v>
      </c>
      <c r="E1189" s="4" t="str" cm="1">
        <f t="array" ref="E1189">_xlfn.TEXTJOIN(", ", TRUE, IF(COUNTIF(D1189, "*"&amp;$BP$2:$BP$2&amp;"*"), $BP$2:$BP$2, ""))</f>
        <v/>
      </c>
      <c r="F1189" t="s">
        <v>828</v>
      </c>
      <c r="G1189" t="s">
        <v>238</v>
      </c>
      <c r="H1189" t="s">
        <v>1526</v>
      </c>
      <c r="I1189" t="s">
        <v>281</v>
      </c>
      <c r="J1189" t="s">
        <v>156</v>
      </c>
      <c r="K1189" t="s">
        <v>15</v>
      </c>
      <c r="L1189" t="s">
        <v>196</v>
      </c>
      <c r="M1189" t="s">
        <v>17</v>
      </c>
      <c r="N1189" t="s">
        <v>98</v>
      </c>
      <c r="O1189" t="s">
        <v>445</v>
      </c>
      <c r="P1189" t="s">
        <v>30</v>
      </c>
      <c r="Q1189">
        <v>911</v>
      </c>
      <c r="R1189" t="s">
        <v>3744</v>
      </c>
    </row>
    <row r="1190" spans="1:27" x14ac:dyDescent="0.35">
      <c r="A1190">
        <v>4.6694795503588902E+17</v>
      </c>
      <c r="B1190" s="1">
        <v>41774</v>
      </c>
      <c r="C1190">
        <v>0</v>
      </c>
      <c r="D1190" t="s">
        <v>3745</v>
      </c>
      <c r="E1190" s="4" t="str" cm="1">
        <f t="array" ref="E1190">_xlfn.TEXTJOIN(", ", TRUE, IF(COUNTIF(D1190, "*"&amp;$BP$2:$BP$2&amp;"*"), $BP$2:$BP$2, ""))</f>
        <v>america</v>
      </c>
      <c r="F1190" t="s">
        <v>843</v>
      </c>
      <c r="G1190" t="s">
        <v>26</v>
      </c>
      <c r="H1190" t="s">
        <v>147</v>
      </c>
      <c r="I1190" t="s">
        <v>3133</v>
      </c>
      <c r="J1190" t="s">
        <v>196</v>
      </c>
      <c r="K1190" t="s">
        <v>843</v>
      </c>
      <c r="L1190" t="s">
        <v>26</v>
      </c>
      <c r="M1190" t="s">
        <v>70</v>
      </c>
      <c r="N1190" t="s">
        <v>67</v>
      </c>
      <c r="O1190" t="s">
        <v>238</v>
      </c>
      <c r="P1190" t="s">
        <v>218</v>
      </c>
      <c r="Q1190" t="s">
        <v>456</v>
      </c>
      <c r="R1190" t="s">
        <v>503</v>
      </c>
      <c r="S1190" t="s">
        <v>17</v>
      </c>
      <c r="T1190" t="s">
        <v>98</v>
      </c>
    </row>
    <row r="1191" spans="1:27" x14ac:dyDescent="0.35">
      <c r="A1191">
        <v>4.6694702983951098E+17</v>
      </c>
      <c r="B1191" s="1">
        <v>41774</v>
      </c>
      <c r="C1191">
        <v>0</v>
      </c>
      <c r="D1191" t="s">
        <v>3746</v>
      </c>
      <c r="E1191" s="4" t="str" cm="1">
        <f t="array" ref="E1191">_xlfn.TEXTJOIN(", ", TRUE, IF(COUNTIF(D1191, "*"&amp;$BP$2:$BP$2&amp;"*"), $BP$2:$BP$2, ""))</f>
        <v/>
      </c>
      <c r="F1191" t="s">
        <v>238</v>
      </c>
      <c r="G1191" t="s">
        <v>474</v>
      </c>
      <c r="H1191" t="s">
        <v>294</v>
      </c>
      <c r="I1191" t="s">
        <v>1720</v>
      </c>
      <c r="J1191" t="s">
        <v>348</v>
      </c>
      <c r="K1191" t="s">
        <v>71</v>
      </c>
      <c r="L1191" t="s">
        <v>2415</v>
      </c>
      <c r="M1191" t="s">
        <v>2231</v>
      </c>
      <c r="N1191" t="s">
        <v>3747</v>
      </c>
      <c r="O1191" t="s">
        <v>144</v>
      </c>
      <c r="P1191" t="s">
        <v>496</v>
      </c>
      <c r="Q1191" t="s">
        <v>354</v>
      </c>
      <c r="R1191" t="s">
        <v>17</v>
      </c>
      <c r="S1191" t="s">
        <v>98</v>
      </c>
      <c r="T1191" t="s">
        <v>445</v>
      </c>
      <c r="U1191" t="s">
        <v>30</v>
      </c>
      <c r="V1191" t="s">
        <v>447</v>
      </c>
      <c r="W1191" t="s">
        <v>894</v>
      </c>
      <c r="X1191">
        <v>11</v>
      </c>
      <c r="Y1191" t="s">
        <v>3744</v>
      </c>
      <c r="Z1191" t="s">
        <v>100</v>
      </c>
      <c r="AA1191" t="s">
        <v>3748</v>
      </c>
    </row>
    <row r="1192" spans="1:27" x14ac:dyDescent="0.35">
      <c r="A1192">
        <v>4.6669820723464102E+17</v>
      </c>
      <c r="B1192" s="1">
        <v>41773</v>
      </c>
      <c r="C1192">
        <v>0</v>
      </c>
      <c r="D1192" t="s">
        <v>3749</v>
      </c>
      <c r="E1192" s="4" t="str" cm="1">
        <f t="array" ref="E1192">_xlfn.TEXTJOIN(", ", TRUE, IF(COUNTIF(D1192, "*"&amp;$BP$2:$BP$2&amp;"*"), $BP$2:$BP$2, ""))</f>
        <v/>
      </c>
      <c r="F1192" t="s">
        <v>506</v>
      </c>
      <c r="G1192" t="s">
        <v>276</v>
      </c>
      <c r="H1192" t="s">
        <v>6</v>
      </c>
      <c r="I1192" t="s">
        <v>1690</v>
      </c>
      <c r="J1192" t="s">
        <v>426</v>
      </c>
      <c r="K1192" t="s">
        <v>430</v>
      </c>
      <c r="L1192" t="s">
        <v>3733</v>
      </c>
      <c r="M1192" t="s">
        <v>462</v>
      </c>
      <c r="N1192" t="s">
        <v>9</v>
      </c>
      <c r="O1192" t="s">
        <v>742</v>
      </c>
      <c r="P1192" t="s">
        <v>812</v>
      </c>
      <c r="Q1192" t="s">
        <v>9</v>
      </c>
      <c r="R1192" t="s">
        <v>131</v>
      </c>
      <c r="S1192" t="s">
        <v>426</v>
      </c>
      <c r="T1192" t="s">
        <v>430</v>
      </c>
      <c r="U1192" t="s">
        <v>1626</v>
      </c>
      <c r="V1192" t="s">
        <v>813</v>
      </c>
      <c r="W1192" t="s">
        <v>382</v>
      </c>
      <c r="X1192" t="s">
        <v>299</v>
      </c>
      <c r="Y1192" t="s">
        <v>3734</v>
      </c>
    </row>
    <row r="1193" spans="1:27" x14ac:dyDescent="0.35">
      <c r="A1193">
        <v>4.6667067407795398E+17</v>
      </c>
      <c r="B1193" s="1">
        <v>41773</v>
      </c>
      <c r="C1193">
        <v>0</v>
      </c>
      <c r="D1193" t="s">
        <v>3750</v>
      </c>
      <c r="E1193" s="4" t="str" cm="1">
        <f t="array" ref="E1193">_xlfn.TEXTJOIN(", ", TRUE, IF(COUNTIF(D1193, "*"&amp;$BP$2:$BP$2&amp;"*"), $BP$2:$BP$2, ""))</f>
        <v>america</v>
      </c>
      <c r="F1193" t="s">
        <v>234</v>
      </c>
      <c r="G1193" t="s">
        <v>833</v>
      </c>
      <c r="H1193" t="s">
        <v>168</v>
      </c>
      <c r="I1193" t="s">
        <v>63</v>
      </c>
      <c r="J1193" t="s">
        <v>637</v>
      </c>
      <c r="K1193" t="s">
        <v>137</v>
      </c>
      <c r="L1193" t="s">
        <v>91</v>
      </c>
      <c r="M1193" t="s">
        <v>9</v>
      </c>
      <c r="N1193" t="s">
        <v>64</v>
      </c>
      <c r="O1193" t="s">
        <v>2158</v>
      </c>
      <c r="P1193" t="s">
        <v>17</v>
      </c>
      <c r="Q1193" t="s">
        <v>98</v>
      </c>
      <c r="R1193" t="s">
        <v>3394</v>
      </c>
    </row>
    <row r="1194" spans="1:27" x14ac:dyDescent="0.35">
      <c r="A1194">
        <v>4.6625268127985997E+17</v>
      </c>
      <c r="B1194" s="1">
        <v>41772</v>
      </c>
      <c r="C1194">
        <v>0</v>
      </c>
      <c r="D1194" t="s">
        <v>3751</v>
      </c>
      <c r="E1194" s="4" t="str" cm="1">
        <f t="array" ref="E1194">_xlfn.TEXTJOIN(", ", TRUE, IF(COUNTIF(D1194, "*"&amp;$BP$2:$BP$2&amp;"*"), $BP$2:$BP$2, ""))</f>
        <v/>
      </c>
      <c r="F1194" t="s">
        <v>2314</v>
      </c>
      <c r="G1194" t="s">
        <v>15</v>
      </c>
      <c r="H1194">
        <v>24</v>
      </c>
      <c r="I1194" t="s">
        <v>61</v>
      </c>
      <c r="J1194" t="s">
        <v>218</v>
      </c>
      <c r="K1194" t="s">
        <v>2974</v>
      </c>
      <c r="L1194" t="s">
        <v>1097</v>
      </c>
      <c r="M1194" t="s">
        <v>3678</v>
      </c>
      <c r="N1194" t="s">
        <v>71</v>
      </c>
      <c r="O1194" t="s">
        <v>301</v>
      </c>
      <c r="P1194" t="s">
        <v>355</v>
      </c>
      <c r="Q1194" t="s">
        <v>299</v>
      </c>
      <c r="R1194" t="s">
        <v>645</v>
      </c>
      <c r="S1194" t="s">
        <v>164</v>
      </c>
      <c r="T1194" t="s">
        <v>257</v>
      </c>
      <c r="U1194" t="s">
        <v>9</v>
      </c>
      <c r="V1194" t="s">
        <v>717</v>
      </c>
      <c r="W1194" t="s">
        <v>3468</v>
      </c>
    </row>
    <row r="1195" spans="1:27" x14ac:dyDescent="0.35">
      <c r="A1195">
        <v>4.6622413978772602E+17</v>
      </c>
      <c r="B1195" s="1">
        <v>41772</v>
      </c>
      <c r="C1195">
        <v>0.1</v>
      </c>
      <c r="D1195" t="s">
        <v>3752</v>
      </c>
      <c r="E1195" s="4" t="str" cm="1">
        <f t="array" ref="E1195">_xlfn.TEXTJOIN(", ", TRUE, IF(COUNTIF(D1195, "*"&amp;$BP$2:$BP$2&amp;"*"), $BP$2:$BP$2, ""))</f>
        <v/>
      </c>
      <c r="F1195" t="s">
        <v>17</v>
      </c>
      <c r="G1195" t="s">
        <v>98</v>
      </c>
      <c r="H1195" t="s">
        <v>156</v>
      </c>
      <c r="I1195" t="s">
        <v>3753</v>
      </c>
      <c r="J1195" t="s">
        <v>238</v>
      </c>
      <c r="K1195" t="s">
        <v>3019</v>
      </c>
      <c r="L1195" t="s">
        <v>360</v>
      </c>
      <c r="M1195" t="s">
        <v>1858</v>
      </c>
      <c r="N1195" t="s">
        <v>9</v>
      </c>
      <c r="O1195" t="s">
        <v>298</v>
      </c>
      <c r="P1195" t="s">
        <v>1065</v>
      </c>
      <c r="Q1195" t="s">
        <v>423</v>
      </c>
      <c r="R1195" t="s">
        <v>3754</v>
      </c>
      <c r="S1195" t="s">
        <v>3755</v>
      </c>
    </row>
    <row r="1196" spans="1:27" x14ac:dyDescent="0.35">
      <c r="A1196">
        <v>4.6595122662318003E+17</v>
      </c>
      <c r="B1196" s="1">
        <v>41771</v>
      </c>
      <c r="C1196">
        <v>0.125</v>
      </c>
      <c r="D1196" t="s">
        <v>3756</v>
      </c>
      <c r="E1196" s="4" t="str" cm="1">
        <f t="array" ref="E1196">_xlfn.TEXTJOIN(", ", TRUE, IF(COUNTIF(D1196, "*"&amp;$BP$2:$BP$2&amp;"*"), $BP$2:$BP$2, ""))</f>
        <v/>
      </c>
      <c r="F1196" t="s">
        <v>1029</v>
      </c>
      <c r="G1196">
        <v>725</v>
      </c>
      <c r="H1196" t="s">
        <v>152</v>
      </c>
      <c r="I1196" t="s">
        <v>3259</v>
      </c>
      <c r="J1196" t="s">
        <v>247</v>
      </c>
      <c r="K1196" t="s">
        <v>397</v>
      </c>
      <c r="L1196" t="s">
        <v>723</v>
      </c>
      <c r="M1196" t="s">
        <v>1230</v>
      </c>
      <c r="N1196" t="s">
        <v>30</v>
      </c>
      <c r="O1196" t="s">
        <v>2784</v>
      </c>
      <c r="P1196" t="s">
        <v>16</v>
      </c>
      <c r="Q1196" t="s">
        <v>49</v>
      </c>
      <c r="R1196" t="s">
        <v>920</v>
      </c>
      <c r="S1196" t="s">
        <v>921</v>
      </c>
      <c r="T1196" t="s">
        <v>922</v>
      </c>
      <c r="U1196" t="s">
        <v>21</v>
      </c>
      <c r="V1196" t="s">
        <v>1473</v>
      </c>
    </row>
    <row r="1197" spans="1:27" x14ac:dyDescent="0.35">
      <c r="A1197">
        <v>4.6590176966753402E+17</v>
      </c>
      <c r="B1197" s="1">
        <v>41771</v>
      </c>
      <c r="C1197">
        <v>0</v>
      </c>
      <c r="D1197" t="s">
        <v>3757</v>
      </c>
      <c r="E1197" s="4" t="str" cm="1">
        <f t="array" ref="E1197">_xlfn.TEXTJOIN(", ", TRUE, IF(COUNTIF(D1197, "*"&amp;$BP$2:$BP$2&amp;"*"), $BP$2:$BP$2, ""))</f>
        <v/>
      </c>
      <c r="F1197" t="s">
        <v>506</v>
      </c>
      <c r="G1197" t="s">
        <v>9</v>
      </c>
      <c r="H1197" t="s">
        <v>179</v>
      </c>
      <c r="I1197" t="s">
        <v>124</v>
      </c>
      <c r="J1197" t="s">
        <v>180</v>
      </c>
      <c r="K1197" t="s">
        <v>16</v>
      </c>
      <c r="L1197" t="s">
        <v>3758</v>
      </c>
    </row>
    <row r="1198" spans="1:27" x14ac:dyDescent="0.35">
      <c r="A1198">
        <v>4.6550675153447302E+17</v>
      </c>
      <c r="B1198" s="1">
        <v>41770</v>
      </c>
      <c r="C1198">
        <v>0.65</v>
      </c>
      <c r="D1198" t="s">
        <v>3759</v>
      </c>
      <c r="E1198" s="4" t="str" cm="1">
        <f t="array" ref="E1198">_xlfn.TEXTJOIN(", ", TRUE, IF(COUNTIF(D1198, "*"&amp;$BP$2:$BP$2&amp;"*"), $BP$2:$BP$2, ""))</f>
        <v/>
      </c>
      <c r="F1198" t="s">
        <v>253</v>
      </c>
      <c r="G1198" t="s">
        <v>49</v>
      </c>
      <c r="H1198" t="s">
        <v>101</v>
      </c>
      <c r="I1198" t="s">
        <v>1811</v>
      </c>
      <c r="J1198" t="s">
        <v>439</v>
      </c>
      <c r="K1198" t="s">
        <v>232</v>
      </c>
      <c r="L1198" t="s">
        <v>77</v>
      </c>
      <c r="M1198" t="s">
        <v>355</v>
      </c>
      <c r="N1198" t="s">
        <v>124</v>
      </c>
      <c r="O1198" t="s">
        <v>3760</v>
      </c>
      <c r="P1198" t="s">
        <v>3761</v>
      </c>
      <c r="Q1198" t="s">
        <v>963</v>
      </c>
      <c r="R1198" t="s">
        <v>2858</v>
      </c>
    </row>
    <row r="1199" spans="1:27" x14ac:dyDescent="0.35">
      <c r="A1199">
        <v>4.6518023811303398E+17</v>
      </c>
      <c r="B1199" s="1">
        <v>41769</v>
      </c>
      <c r="C1199">
        <v>0</v>
      </c>
      <c r="D1199" t="s">
        <v>3762</v>
      </c>
      <c r="E1199" s="4" t="str" cm="1">
        <f t="array" ref="E1199">_xlfn.TEXTJOIN(", ", TRUE, IF(COUNTIF(D1199, "*"&amp;$BP$2:$BP$2&amp;"*"), $BP$2:$BP$2, ""))</f>
        <v>america</v>
      </c>
      <c r="F1199" t="s">
        <v>531</v>
      </c>
      <c r="G1199" t="s">
        <v>420</v>
      </c>
      <c r="H1199" t="s">
        <v>17</v>
      </c>
      <c r="I1199" t="s">
        <v>98</v>
      </c>
      <c r="J1199" t="s">
        <v>377</v>
      </c>
      <c r="K1199" t="s">
        <v>469</v>
      </c>
      <c r="L1199" t="s">
        <v>234</v>
      </c>
      <c r="M1199" t="s">
        <v>118</v>
      </c>
      <c r="N1199" t="s">
        <v>416</v>
      </c>
      <c r="O1199" t="s">
        <v>1665</v>
      </c>
      <c r="P1199" t="s">
        <v>3223</v>
      </c>
      <c r="Q1199" t="s">
        <v>382</v>
      </c>
      <c r="R1199" t="s">
        <v>417</v>
      </c>
      <c r="S1199" t="s">
        <v>336</v>
      </c>
      <c r="T1199" t="s">
        <v>149</v>
      </c>
    </row>
    <row r="1200" spans="1:27" x14ac:dyDescent="0.35">
      <c r="A1200">
        <v>4.6514776066925702E+17</v>
      </c>
      <c r="B1200" s="1">
        <v>41769</v>
      </c>
      <c r="C1200">
        <v>0.4</v>
      </c>
      <c r="D1200" t="s">
        <v>3763</v>
      </c>
      <c r="E1200" s="4" t="str" cm="1">
        <f t="array" ref="E1200">_xlfn.TEXTJOIN(", ", TRUE, IF(COUNTIF(D1200, "*"&amp;$BP$2:$BP$2&amp;"*"), $BP$2:$BP$2, ""))</f>
        <v/>
      </c>
      <c r="F1200" t="s">
        <v>11</v>
      </c>
      <c r="G1200" t="s">
        <v>137</v>
      </c>
      <c r="H1200" t="s">
        <v>680</v>
      </c>
      <c r="I1200" t="s">
        <v>164</v>
      </c>
      <c r="J1200" t="s">
        <v>257</v>
      </c>
      <c r="K1200" t="s">
        <v>9</v>
      </c>
      <c r="L1200" t="s">
        <v>355</v>
      </c>
      <c r="M1200">
        <v>28</v>
      </c>
      <c r="N1200" t="s">
        <v>638</v>
      </c>
      <c r="O1200" t="s">
        <v>938</v>
      </c>
      <c r="P1200" t="s">
        <v>49</v>
      </c>
      <c r="Q1200" t="s">
        <v>1472</v>
      </c>
      <c r="R1200" t="s">
        <v>21</v>
      </c>
      <c r="S1200" t="s">
        <v>1473</v>
      </c>
    </row>
    <row r="1201" spans="1:29" x14ac:dyDescent="0.35">
      <c r="A1201">
        <v>4.6486698446356403E+17</v>
      </c>
      <c r="B1201" s="1">
        <v>41768</v>
      </c>
      <c r="C1201">
        <v>0</v>
      </c>
      <c r="D1201" t="s">
        <v>3764</v>
      </c>
      <c r="E1201" s="4" t="str" cm="1">
        <f t="array" ref="E1201">_xlfn.TEXTJOIN(", ", TRUE, IF(COUNTIF(D1201, "*"&amp;$BP$2:$BP$2&amp;"*"), $BP$2:$BP$2, ""))</f>
        <v>america</v>
      </c>
      <c r="F1201" t="s">
        <v>531</v>
      </c>
      <c r="G1201" t="s">
        <v>420</v>
      </c>
      <c r="H1201" t="s">
        <v>17</v>
      </c>
      <c r="I1201" t="s">
        <v>98</v>
      </c>
      <c r="J1201" t="s">
        <v>377</v>
      </c>
      <c r="K1201" t="s">
        <v>469</v>
      </c>
      <c r="L1201" t="s">
        <v>234</v>
      </c>
      <c r="M1201" t="s">
        <v>118</v>
      </c>
      <c r="N1201" t="s">
        <v>3319</v>
      </c>
      <c r="O1201" t="s">
        <v>164</v>
      </c>
      <c r="P1201" t="s">
        <v>1665</v>
      </c>
      <c r="Q1201" t="s">
        <v>201</v>
      </c>
      <c r="R1201" t="s">
        <v>382</v>
      </c>
      <c r="S1201" t="s">
        <v>3765</v>
      </c>
      <c r="T1201" t="s">
        <v>251</v>
      </c>
      <c r="U1201" t="s">
        <v>3766</v>
      </c>
    </row>
    <row r="1202" spans="1:29" x14ac:dyDescent="0.35">
      <c r="A1202">
        <v>4.6485350505265101E+17</v>
      </c>
      <c r="B1202" s="1">
        <v>41768</v>
      </c>
      <c r="C1202">
        <v>0.6</v>
      </c>
      <c r="D1202" t="s">
        <v>3767</v>
      </c>
      <c r="E1202" s="4" t="str" cm="1">
        <f t="array" ref="E1202">_xlfn.TEXTJOIN(", ", TRUE, IF(COUNTIF(D1202, "*"&amp;$BP$2:$BP$2&amp;"*"), $BP$2:$BP$2, ""))</f>
        <v/>
      </c>
      <c r="F1202" t="s">
        <v>3768</v>
      </c>
      <c r="G1202" t="s">
        <v>57</v>
      </c>
    </row>
    <row r="1203" spans="1:29" x14ac:dyDescent="0.35">
      <c r="A1203">
        <v>4.6481523254456301E+17</v>
      </c>
      <c r="B1203" s="1">
        <v>41768</v>
      </c>
      <c r="C1203">
        <v>0.33333333333333298</v>
      </c>
      <c r="D1203" t="s">
        <v>3769</v>
      </c>
      <c r="E1203" s="4" t="str" cm="1">
        <f t="array" ref="E1203">_xlfn.TEXTJOIN(", ", TRUE, IF(COUNTIF(D1203, "*"&amp;$BP$2:$BP$2&amp;"*"), $BP$2:$BP$2, ""))</f>
        <v>america</v>
      </c>
      <c r="F1203" t="s">
        <v>238</v>
      </c>
      <c r="G1203" t="s">
        <v>144</v>
      </c>
      <c r="H1203" t="s">
        <v>729</v>
      </c>
      <c r="I1203" t="s">
        <v>360</v>
      </c>
      <c r="J1203" t="s">
        <v>612</v>
      </c>
      <c r="K1203" t="s">
        <v>39</v>
      </c>
      <c r="L1203" t="s">
        <v>49</v>
      </c>
      <c r="M1203" t="s">
        <v>475</v>
      </c>
      <c r="N1203" t="s">
        <v>200</v>
      </c>
      <c r="O1203" t="s">
        <v>100</v>
      </c>
      <c r="P1203" t="s">
        <v>49</v>
      </c>
      <c r="Q1203" t="s">
        <v>475</v>
      </c>
      <c r="R1203" t="s">
        <v>234</v>
      </c>
      <c r="S1203" t="s">
        <v>17</v>
      </c>
      <c r="T1203" t="s">
        <v>98</v>
      </c>
      <c r="U1203" t="s">
        <v>149</v>
      </c>
    </row>
    <row r="1204" spans="1:29" x14ac:dyDescent="0.35">
      <c r="A1204">
        <v>4.64814535359344E+17</v>
      </c>
      <c r="B1204" s="1">
        <v>41768</v>
      </c>
      <c r="C1204">
        <v>0.2</v>
      </c>
      <c r="D1204" t="s">
        <v>3770</v>
      </c>
      <c r="E1204" s="4" t="str" cm="1">
        <f t="array" ref="E1204">_xlfn.TEXTJOIN(", ", TRUE, IF(COUNTIF(D1204, "*"&amp;$BP$2:$BP$2&amp;"*"), $BP$2:$BP$2, ""))</f>
        <v/>
      </c>
      <c r="F1204" t="s">
        <v>46</v>
      </c>
      <c r="G1204" t="s">
        <v>70</v>
      </c>
      <c r="H1204" t="s">
        <v>137</v>
      </c>
      <c r="I1204" t="s">
        <v>775</v>
      </c>
      <c r="J1204" t="s">
        <v>100</v>
      </c>
      <c r="K1204" t="s">
        <v>238</v>
      </c>
      <c r="L1204" t="s">
        <v>253</v>
      </c>
      <c r="M1204" t="s">
        <v>9</v>
      </c>
      <c r="N1204" t="s">
        <v>258</v>
      </c>
      <c r="O1204" t="s">
        <v>232</v>
      </c>
      <c r="P1204" t="s">
        <v>17</v>
      </c>
      <c r="Q1204" t="s">
        <v>98</v>
      </c>
      <c r="R1204" t="s">
        <v>149</v>
      </c>
    </row>
    <row r="1205" spans="1:29" x14ac:dyDescent="0.35">
      <c r="A1205">
        <v>4.6452399498555802E+17</v>
      </c>
      <c r="B1205" s="1">
        <v>41767</v>
      </c>
      <c r="C1205">
        <v>0.5</v>
      </c>
      <c r="D1205" t="s">
        <v>3771</v>
      </c>
      <c r="E1205" s="4" t="str" cm="1">
        <f t="array" ref="E1205">_xlfn.TEXTJOIN(", ", TRUE, IF(COUNTIF(D1205, "*"&amp;$BP$2:$BP$2&amp;"*"), $BP$2:$BP$2, ""))</f>
        <v>america</v>
      </c>
      <c r="F1205" t="s">
        <v>531</v>
      </c>
      <c r="G1205" t="s">
        <v>76</v>
      </c>
      <c r="H1205" t="s">
        <v>251</v>
      </c>
      <c r="I1205">
        <v>28</v>
      </c>
      <c r="J1205" t="s">
        <v>638</v>
      </c>
      <c r="K1205" t="s">
        <v>503</v>
      </c>
      <c r="L1205" t="s">
        <v>301</v>
      </c>
      <c r="M1205" t="s">
        <v>2876</v>
      </c>
      <c r="N1205" t="s">
        <v>382</v>
      </c>
      <c r="O1205" t="s">
        <v>1966</v>
      </c>
      <c r="P1205" t="s">
        <v>30</v>
      </c>
      <c r="Q1205" t="s">
        <v>921</v>
      </c>
      <c r="R1205" t="s">
        <v>922</v>
      </c>
      <c r="S1205" t="s">
        <v>21</v>
      </c>
    </row>
    <row r="1206" spans="1:29" x14ac:dyDescent="0.35">
      <c r="A1206">
        <v>4.6451584591004403E+17</v>
      </c>
      <c r="B1206" s="1">
        <v>41767</v>
      </c>
      <c r="C1206">
        <v>0.2</v>
      </c>
      <c r="D1206" t="s">
        <v>3772</v>
      </c>
      <c r="E1206" s="4" t="str" cm="1">
        <f t="array" ref="E1206">_xlfn.TEXTJOIN(", ", TRUE, IF(COUNTIF(D1206, "*"&amp;$BP$2:$BP$2&amp;"*"), $BP$2:$BP$2, ""))</f>
        <v/>
      </c>
      <c r="F1206" t="s">
        <v>7</v>
      </c>
      <c r="G1206" t="s">
        <v>354</v>
      </c>
      <c r="H1206" t="s">
        <v>1530</v>
      </c>
      <c r="I1206" t="s">
        <v>430</v>
      </c>
      <c r="J1206" t="s">
        <v>137</v>
      </c>
      <c r="K1206" t="s">
        <v>232</v>
      </c>
      <c r="L1206" t="s">
        <v>504</v>
      </c>
      <c r="M1206" t="s">
        <v>214</v>
      </c>
      <c r="N1206" t="s">
        <v>9</v>
      </c>
      <c r="O1206" t="s">
        <v>30</v>
      </c>
      <c r="P1206" t="s">
        <v>429</v>
      </c>
      <c r="Q1206" t="s">
        <v>430</v>
      </c>
      <c r="R1206" t="s">
        <v>258</v>
      </c>
    </row>
    <row r="1207" spans="1:29" x14ac:dyDescent="0.35">
      <c r="A1207">
        <v>4.6449236105823802E+17</v>
      </c>
      <c r="B1207" s="1">
        <v>41767</v>
      </c>
      <c r="C1207">
        <v>0</v>
      </c>
      <c r="D1207" t="s">
        <v>3773</v>
      </c>
      <c r="E1207" s="4" t="str" cm="1">
        <f t="array" ref="E1207">_xlfn.TEXTJOIN(", ", TRUE, IF(COUNTIF(D1207, "*"&amp;$BP$2:$BP$2&amp;"*"), $BP$2:$BP$2, ""))</f>
        <v/>
      </c>
      <c r="F1207" t="s">
        <v>46</v>
      </c>
      <c r="G1207" t="s">
        <v>70</v>
      </c>
      <c r="H1207" t="s">
        <v>137</v>
      </c>
      <c r="I1207" t="s">
        <v>839</v>
      </c>
      <c r="J1207" t="s">
        <v>164</v>
      </c>
      <c r="K1207" t="s">
        <v>513</v>
      </c>
      <c r="L1207" t="s">
        <v>218</v>
      </c>
      <c r="M1207" t="s">
        <v>415</v>
      </c>
      <c r="N1207" t="s">
        <v>1170</v>
      </c>
      <c r="O1207" t="s">
        <v>3774</v>
      </c>
      <c r="P1207" t="s">
        <v>164</v>
      </c>
      <c r="Q1207" t="s">
        <v>257</v>
      </c>
      <c r="R1207" t="s">
        <v>9</v>
      </c>
      <c r="S1207" t="s">
        <v>149</v>
      </c>
    </row>
    <row r="1208" spans="1:29" x14ac:dyDescent="0.35">
      <c r="A1208">
        <v>4.6447180147341702E+17</v>
      </c>
      <c r="B1208" s="1">
        <v>41767</v>
      </c>
      <c r="C1208">
        <v>0.35</v>
      </c>
      <c r="D1208" t="s">
        <v>3775</v>
      </c>
      <c r="E1208" s="4" t="str" cm="1">
        <f t="array" ref="E1208">_xlfn.TEXTJOIN(", ", TRUE, IF(COUNTIF(D1208, "*"&amp;$BP$2:$BP$2&amp;"*"), $BP$2:$BP$2, ""))</f>
        <v>america</v>
      </c>
      <c r="F1208" t="s">
        <v>237</v>
      </c>
      <c r="G1208" t="s">
        <v>115</v>
      </c>
      <c r="H1208" t="s">
        <v>503</v>
      </c>
      <c r="I1208" t="s">
        <v>218</v>
      </c>
      <c r="J1208" t="s">
        <v>1593</v>
      </c>
      <c r="K1208" t="s">
        <v>456</v>
      </c>
      <c r="L1208" t="s">
        <v>989</v>
      </c>
      <c r="M1208" t="s">
        <v>34</v>
      </c>
      <c r="N1208" t="s">
        <v>359</v>
      </c>
      <c r="O1208" t="s">
        <v>67</v>
      </c>
      <c r="P1208" t="s">
        <v>68</v>
      </c>
      <c r="Q1208" t="s">
        <v>218</v>
      </c>
      <c r="R1208" t="s">
        <v>104</v>
      </c>
      <c r="S1208" t="s">
        <v>1717</v>
      </c>
      <c r="T1208" t="s">
        <v>68</v>
      </c>
      <c r="U1208" t="s">
        <v>69</v>
      </c>
      <c r="V1208" t="s">
        <v>238</v>
      </c>
      <c r="W1208" t="s">
        <v>218</v>
      </c>
      <c r="X1208" t="s">
        <v>115</v>
      </c>
      <c r="Y1208" t="s">
        <v>76</v>
      </c>
      <c r="Z1208" t="s">
        <v>909</v>
      </c>
      <c r="AA1208" t="s">
        <v>17</v>
      </c>
      <c r="AB1208" t="s">
        <v>98</v>
      </c>
      <c r="AC1208" t="s">
        <v>1727</v>
      </c>
    </row>
    <row r="1209" spans="1:29" x14ac:dyDescent="0.35">
      <c r="A1209">
        <v>4.6404200789613702E+17</v>
      </c>
      <c r="B1209" s="1">
        <v>41766</v>
      </c>
      <c r="C1209">
        <v>0</v>
      </c>
      <c r="D1209" t="s">
        <v>3776</v>
      </c>
      <c r="E1209" s="4" t="str" cm="1">
        <f t="array" ref="E1209">_xlfn.TEXTJOIN(", ", TRUE, IF(COUNTIF(D1209, "*"&amp;$BP$2:$BP$2&amp;"*"), $BP$2:$BP$2, ""))</f>
        <v/>
      </c>
      <c r="F1209" t="s">
        <v>326</v>
      </c>
      <c r="G1209" t="s">
        <v>3717</v>
      </c>
      <c r="H1209" t="s">
        <v>3777</v>
      </c>
      <c r="I1209" t="s">
        <v>58</v>
      </c>
      <c r="J1209" t="s">
        <v>237</v>
      </c>
      <c r="K1209" t="s">
        <v>498</v>
      </c>
      <c r="L1209" t="s">
        <v>3778</v>
      </c>
      <c r="M1209" t="s">
        <v>9</v>
      </c>
      <c r="N1209" t="s">
        <v>30</v>
      </c>
      <c r="O1209" t="s">
        <v>196</v>
      </c>
      <c r="P1209" t="s">
        <v>232</v>
      </c>
      <c r="Q1209" t="s">
        <v>2776</v>
      </c>
      <c r="R1209" t="s">
        <v>157</v>
      </c>
      <c r="S1209" t="s">
        <v>16</v>
      </c>
      <c r="T1209" t="s">
        <v>1673</v>
      </c>
      <c r="U1209" t="s">
        <v>608</v>
      </c>
      <c r="V1209" t="s">
        <v>348</v>
      </c>
      <c r="W1209" t="s">
        <v>3779</v>
      </c>
      <c r="X1209" t="s">
        <v>26</v>
      </c>
      <c r="Y1209" t="s">
        <v>291</v>
      </c>
      <c r="Z1209" t="s">
        <v>21</v>
      </c>
    </row>
    <row r="1210" spans="1:29" x14ac:dyDescent="0.35">
      <c r="A1210">
        <v>4.6379212681211398E+17</v>
      </c>
      <c r="B1210" s="1">
        <v>41765</v>
      </c>
      <c r="C1210">
        <v>0</v>
      </c>
      <c r="D1210" t="s">
        <v>3780</v>
      </c>
      <c r="E1210" s="4" t="str" cm="1">
        <f t="array" ref="E1210">_xlfn.TEXTJOIN(", ", TRUE, IF(COUNTIF(D1210, "*"&amp;$BP$2:$BP$2&amp;"*"), $BP$2:$BP$2, ""))</f>
        <v/>
      </c>
      <c r="F1210" t="s">
        <v>1230</v>
      </c>
      <c r="G1210" t="s">
        <v>11</v>
      </c>
      <c r="H1210" t="s">
        <v>2784</v>
      </c>
      <c r="I1210" t="s">
        <v>276</v>
      </c>
      <c r="J1210" t="s">
        <v>6</v>
      </c>
      <c r="K1210" t="s">
        <v>168</v>
      </c>
      <c r="L1210" t="s">
        <v>16</v>
      </c>
      <c r="M1210" t="s">
        <v>1966</v>
      </c>
      <c r="N1210" t="s">
        <v>30</v>
      </c>
      <c r="O1210" t="s">
        <v>921</v>
      </c>
      <c r="P1210" t="s">
        <v>922</v>
      </c>
      <c r="Q1210" t="s">
        <v>21</v>
      </c>
      <c r="R1210" t="s">
        <v>1473</v>
      </c>
    </row>
    <row r="1211" spans="1:29" x14ac:dyDescent="0.35">
      <c r="A1211">
        <v>4.6373965242842298E+17</v>
      </c>
      <c r="B1211" s="1">
        <v>41765</v>
      </c>
      <c r="C1211">
        <v>0</v>
      </c>
      <c r="D1211" t="s">
        <v>3781</v>
      </c>
      <c r="E1211" s="4" t="str" cm="1">
        <f t="array" ref="E1211">_xlfn.TEXTJOIN(", ", TRUE, IF(COUNTIF(D1211, "*"&amp;$BP$2:$BP$2&amp;"*"), $BP$2:$BP$2, ""))</f>
        <v/>
      </c>
      <c r="F1211" t="s">
        <v>17</v>
      </c>
      <c r="G1211" t="s">
        <v>98</v>
      </c>
      <c r="H1211" t="s">
        <v>9</v>
      </c>
      <c r="I1211" t="s">
        <v>1489</v>
      </c>
      <c r="J1211" t="s">
        <v>440</v>
      </c>
      <c r="K1211" t="s">
        <v>6</v>
      </c>
      <c r="L1211" t="s">
        <v>16</v>
      </c>
      <c r="M1211" t="s">
        <v>1086</v>
      </c>
      <c r="N1211" t="s">
        <v>367</v>
      </c>
      <c r="O1211" t="s">
        <v>3782</v>
      </c>
      <c r="P1211" t="s">
        <v>360</v>
      </c>
      <c r="Q1211" t="s">
        <v>612</v>
      </c>
      <c r="R1211" t="s">
        <v>100</v>
      </c>
      <c r="S1211" t="s">
        <v>1086</v>
      </c>
      <c r="T1211" t="s">
        <v>367</v>
      </c>
      <c r="U1211" t="s">
        <v>3782</v>
      </c>
      <c r="V1211" t="s">
        <v>360</v>
      </c>
      <c r="W1211" t="s">
        <v>283</v>
      </c>
      <c r="X1211" t="s">
        <v>3783</v>
      </c>
    </row>
    <row r="1212" spans="1:29" x14ac:dyDescent="0.35">
      <c r="A1212">
        <v>4.6332640301903398E+17</v>
      </c>
      <c r="B1212" s="1">
        <v>41764</v>
      </c>
      <c r="C1212">
        <v>0</v>
      </c>
      <c r="D1212" t="s">
        <v>3784</v>
      </c>
      <c r="E1212" s="4" t="str" cm="1">
        <f t="array" ref="E1212">_xlfn.TEXTJOIN(", ", TRUE, IF(COUNTIF(D1212, "*"&amp;$BP$2:$BP$2&amp;"*"), $BP$2:$BP$2, ""))</f>
        <v/>
      </c>
      <c r="F1212" t="s">
        <v>1868</v>
      </c>
      <c r="G1212" t="s">
        <v>46</v>
      </c>
      <c r="H1212" t="s">
        <v>70</v>
      </c>
      <c r="I1212" t="s">
        <v>373</v>
      </c>
      <c r="J1212" t="s">
        <v>15</v>
      </c>
      <c r="K1212" t="s">
        <v>272</v>
      </c>
      <c r="L1212" t="s">
        <v>218</v>
      </c>
      <c r="M1212" t="s">
        <v>3785</v>
      </c>
      <c r="N1212" t="s">
        <v>6</v>
      </c>
      <c r="O1212" t="s">
        <v>26</v>
      </c>
      <c r="P1212" t="s">
        <v>258</v>
      </c>
      <c r="Q1212" t="s">
        <v>21</v>
      </c>
    </row>
    <row r="1213" spans="1:29" x14ac:dyDescent="0.35">
      <c r="A1213">
        <v>4.6297429922194202E+17</v>
      </c>
      <c r="B1213" s="1">
        <v>41763</v>
      </c>
      <c r="C1213">
        <v>0.28571428571428498</v>
      </c>
      <c r="D1213" t="s">
        <v>3786</v>
      </c>
      <c r="E1213" s="4" t="str" cm="1">
        <f t="array" ref="E1213">_xlfn.TEXTJOIN(", ", TRUE, IF(COUNTIF(D1213, "*"&amp;$BP$2:$BP$2&amp;"*"), $BP$2:$BP$2, ""))</f>
        <v>america</v>
      </c>
      <c r="F1213" t="s">
        <v>1103</v>
      </c>
      <c r="G1213" t="s">
        <v>232</v>
      </c>
      <c r="H1213" t="s">
        <v>15</v>
      </c>
      <c r="I1213" t="s">
        <v>234</v>
      </c>
      <c r="J1213" t="s">
        <v>1061</v>
      </c>
      <c r="K1213" t="s">
        <v>938</v>
      </c>
      <c r="L1213" t="s">
        <v>218</v>
      </c>
      <c r="M1213" t="s">
        <v>1057</v>
      </c>
      <c r="N1213" t="s">
        <v>2873</v>
      </c>
      <c r="O1213" t="s">
        <v>30</v>
      </c>
      <c r="P1213" t="s">
        <v>2874</v>
      </c>
      <c r="Q1213" t="s">
        <v>1476</v>
      </c>
      <c r="R1213" t="s">
        <v>1230</v>
      </c>
      <c r="S1213" t="s">
        <v>30</v>
      </c>
      <c r="T1213" t="s">
        <v>2784</v>
      </c>
      <c r="U1213" t="s">
        <v>9</v>
      </c>
      <c r="V1213" t="s">
        <v>70</v>
      </c>
      <c r="W1213" t="s">
        <v>71</v>
      </c>
      <c r="X1213" t="s">
        <v>21</v>
      </c>
    </row>
    <row r="1214" spans="1:29" x14ac:dyDescent="0.35">
      <c r="A1214">
        <v>4.6267995297901299E+17</v>
      </c>
      <c r="B1214" s="1">
        <v>41762</v>
      </c>
      <c r="C1214">
        <v>0.1</v>
      </c>
      <c r="D1214" t="s">
        <v>3787</v>
      </c>
      <c r="E1214" s="4" t="str" cm="1">
        <f t="array" ref="E1214">_xlfn.TEXTJOIN(", ", TRUE, IF(COUNTIF(D1214, "*"&amp;$BP$2:$BP$2&amp;"*"), $BP$2:$BP$2, ""))</f>
        <v/>
      </c>
      <c r="F1214" t="s">
        <v>123</v>
      </c>
      <c r="G1214" t="s">
        <v>368</v>
      </c>
      <c r="H1214" t="s">
        <v>164</v>
      </c>
      <c r="I1214" t="s">
        <v>257</v>
      </c>
      <c r="J1214" t="s">
        <v>16</v>
      </c>
      <c r="K1214" t="s">
        <v>30</v>
      </c>
      <c r="L1214" t="s">
        <v>613</v>
      </c>
      <c r="M1214" t="s">
        <v>614</v>
      </c>
      <c r="N1214" t="s">
        <v>1893</v>
      </c>
      <c r="O1214" t="s">
        <v>1894</v>
      </c>
      <c r="P1214" t="s">
        <v>14</v>
      </c>
      <c r="Q1214" t="s">
        <v>15</v>
      </c>
      <c r="R1214" t="s">
        <v>445</v>
      </c>
      <c r="S1214">
        <v>600</v>
      </c>
      <c r="T1214" t="s">
        <v>1899</v>
      </c>
      <c r="U1214" t="s">
        <v>1900</v>
      </c>
      <c r="V1214" t="s">
        <v>21</v>
      </c>
    </row>
    <row r="1215" spans="1:29" x14ac:dyDescent="0.35">
      <c r="A1215">
        <v>4.6264144703693197E+17</v>
      </c>
      <c r="B1215" s="1">
        <v>41762</v>
      </c>
      <c r="C1215">
        <v>0.6</v>
      </c>
      <c r="D1215" t="s">
        <v>3788</v>
      </c>
      <c r="E1215" s="4" t="str" cm="1">
        <f t="array" ref="E1215">_xlfn.TEXTJOIN(", ", TRUE, IF(COUNTIF(D1215, "*"&amp;$BP$2:$BP$2&amp;"*"), $BP$2:$BP$2, ""))</f>
        <v/>
      </c>
      <c r="F1215" t="s">
        <v>238</v>
      </c>
      <c r="G1215" t="s">
        <v>462</v>
      </c>
      <c r="H1215" t="s">
        <v>9</v>
      </c>
      <c r="I1215" t="s">
        <v>141</v>
      </c>
      <c r="J1215" t="s">
        <v>3789</v>
      </c>
      <c r="K1215" t="s">
        <v>543</v>
      </c>
      <c r="L1215" t="s">
        <v>76</v>
      </c>
      <c r="M1215" t="s">
        <v>949</v>
      </c>
      <c r="N1215" t="s">
        <v>544</v>
      </c>
      <c r="O1215" t="s">
        <v>100</v>
      </c>
      <c r="P1215" t="s">
        <v>355</v>
      </c>
      <c r="Q1215" t="s">
        <v>1454</v>
      </c>
      <c r="R1215" t="s">
        <v>303</v>
      </c>
      <c r="S1215" t="s">
        <v>49</v>
      </c>
      <c r="T1215" t="s">
        <v>1327</v>
      </c>
      <c r="U1215" t="s">
        <v>24</v>
      </c>
      <c r="V1215" t="s">
        <v>428</v>
      </c>
      <c r="W1215" t="s">
        <v>17</v>
      </c>
      <c r="X1215" t="s">
        <v>98</v>
      </c>
      <c r="Y1215" t="s">
        <v>21</v>
      </c>
    </row>
    <row r="1216" spans="1:29" x14ac:dyDescent="0.35">
      <c r="A1216">
        <v>4.6234582147675302E+17</v>
      </c>
      <c r="B1216" s="1">
        <v>41761</v>
      </c>
      <c r="C1216">
        <v>0.6</v>
      </c>
      <c r="D1216" t="s">
        <v>3790</v>
      </c>
      <c r="E1216" s="4" t="str" cm="1">
        <f t="array" ref="E1216">_xlfn.TEXTJOIN(", ", TRUE, IF(COUNTIF(D1216, "*"&amp;$BP$2:$BP$2&amp;"*"), $BP$2:$BP$2, ""))</f>
        <v/>
      </c>
      <c r="F1216" t="s">
        <v>11</v>
      </c>
      <c r="G1216" t="s">
        <v>137</v>
      </c>
      <c r="H1216" t="s">
        <v>949</v>
      </c>
      <c r="I1216" t="s">
        <v>121</v>
      </c>
      <c r="J1216" t="s">
        <v>90</v>
      </c>
      <c r="K1216" t="s">
        <v>76</v>
      </c>
      <c r="L1216" t="s">
        <v>9</v>
      </c>
      <c r="M1216" t="s">
        <v>92</v>
      </c>
      <c r="N1216" t="s">
        <v>2698</v>
      </c>
    </row>
    <row r="1217" spans="1:30" x14ac:dyDescent="0.35">
      <c r="A1217">
        <v>4.6197173872979501E+17</v>
      </c>
      <c r="B1217" s="1">
        <v>41760</v>
      </c>
      <c r="C1217">
        <v>0</v>
      </c>
      <c r="D1217" t="s">
        <v>3791</v>
      </c>
      <c r="E1217" s="4" t="str" cm="1">
        <f t="array" ref="E1217">_xlfn.TEXTJOIN(", ", TRUE, IF(COUNTIF(D1217, "*"&amp;$BP$2:$BP$2&amp;"*"), $BP$2:$BP$2, ""))</f>
        <v/>
      </c>
      <c r="F1217" t="s">
        <v>131</v>
      </c>
      <c r="G1217" t="s">
        <v>49</v>
      </c>
      <c r="H1217" t="s">
        <v>168</v>
      </c>
      <c r="I1217" t="s">
        <v>16</v>
      </c>
      <c r="J1217" t="s">
        <v>989</v>
      </c>
      <c r="K1217" t="s">
        <v>990</v>
      </c>
      <c r="L1217" t="s">
        <v>16</v>
      </c>
      <c r="M1217" t="s">
        <v>847</v>
      </c>
      <c r="N1217" t="s">
        <v>21</v>
      </c>
    </row>
    <row r="1218" spans="1:30" x14ac:dyDescent="0.35">
      <c r="A1218">
        <v>4.6195260664735302E+17</v>
      </c>
      <c r="B1218" s="1">
        <v>41760</v>
      </c>
      <c r="C1218">
        <v>0.10416666666666601</v>
      </c>
      <c r="D1218" t="s">
        <v>3792</v>
      </c>
      <c r="E1218" s="4" t="str" cm="1">
        <f t="array" ref="E1218">_xlfn.TEXTJOIN(", ", TRUE, IF(COUNTIF(D1218, "*"&amp;$BP$2:$BP$2&amp;"*"), $BP$2:$BP$2, ""))</f>
        <v/>
      </c>
      <c r="F1218" t="s">
        <v>563</v>
      </c>
      <c r="G1218" t="s">
        <v>91</v>
      </c>
      <c r="H1218" t="s">
        <v>1336</v>
      </c>
      <c r="I1218" t="s">
        <v>76</v>
      </c>
      <c r="J1218" t="s">
        <v>251</v>
      </c>
      <c r="K1218">
        <v>725</v>
      </c>
      <c r="L1218" t="s">
        <v>3793</v>
      </c>
      <c r="M1218" t="s">
        <v>3259</v>
      </c>
      <c r="N1218" t="s">
        <v>230</v>
      </c>
      <c r="O1218" t="s">
        <v>30</v>
      </c>
      <c r="P1218" t="s">
        <v>231</v>
      </c>
      <c r="Q1218" t="s">
        <v>9</v>
      </c>
      <c r="R1218" t="s">
        <v>1473</v>
      </c>
      <c r="S1218" t="s">
        <v>232</v>
      </c>
      <c r="T1218" t="s">
        <v>21</v>
      </c>
    </row>
    <row r="1219" spans="1:30" x14ac:dyDescent="0.35">
      <c r="A1219">
        <v>4.6192188592489203E+17</v>
      </c>
      <c r="B1219" s="1">
        <v>41760</v>
      </c>
      <c r="C1219">
        <v>0.55000000000000004</v>
      </c>
      <c r="D1219" t="s">
        <v>3794</v>
      </c>
      <c r="E1219" s="4" t="str" cm="1">
        <f t="array" ref="E1219">_xlfn.TEXTJOIN(", ", TRUE, IF(COUNTIF(D1219, "*"&amp;$BP$2:$BP$2&amp;"*"), $BP$2:$BP$2, ""))</f>
        <v/>
      </c>
      <c r="F1219" t="s">
        <v>211</v>
      </c>
      <c r="G1219" t="s">
        <v>238</v>
      </c>
      <c r="H1219" t="s">
        <v>26</v>
      </c>
      <c r="I1219" t="s">
        <v>1325</v>
      </c>
      <c r="J1219" t="s">
        <v>30</v>
      </c>
      <c r="K1219" t="s">
        <v>439</v>
      </c>
      <c r="L1219" t="s">
        <v>1419</v>
      </c>
      <c r="M1219" t="s">
        <v>207</v>
      </c>
      <c r="N1219" t="s">
        <v>1335</v>
      </c>
      <c r="O1219" t="s">
        <v>118</v>
      </c>
      <c r="P1219" t="s">
        <v>49</v>
      </c>
      <c r="Q1219" t="s">
        <v>287</v>
      </c>
      <c r="R1219" t="s">
        <v>3795</v>
      </c>
      <c r="S1219" t="s">
        <v>100</v>
      </c>
      <c r="T1219" t="s">
        <v>895</v>
      </c>
      <c r="U1219" t="s">
        <v>571</v>
      </c>
      <c r="V1219" t="s">
        <v>17</v>
      </c>
      <c r="W1219" t="s">
        <v>98</v>
      </c>
      <c r="X1219" t="s">
        <v>3796</v>
      </c>
    </row>
    <row r="1220" spans="1:30" x14ac:dyDescent="0.35">
      <c r="A1220">
        <v>4.6190139263484301E+17</v>
      </c>
      <c r="B1220" s="1">
        <v>41760</v>
      </c>
      <c r="C1220">
        <v>0</v>
      </c>
      <c r="D1220" t="s">
        <v>3797</v>
      </c>
      <c r="E1220" s="4" t="str" cm="1">
        <f t="array" ref="E1220">_xlfn.TEXTJOIN(", ", TRUE, IF(COUNTIF(D1220, "*"&amp;$BP$2:$BP$2&amp;"*"), $BP$2:$BP$2, ""))</f>
        <v/>
      </c>
      <c r="F1220" t="s">
        <v>49</v>
      </c>
      <c r="G1220" t="s">
        <v>1061</v>
      </c>
      <c r="H1220" t="s">
        <v>2451</v>
      </c>
      <c r="I1220" t="s">
        <v>3237</v>
      </c>
      <c r="J1220" t="s">
        <v>921</v>
      </c>
      <c r="K1220" t="s">
        <v>922</v>
      </c>
      <c r="L1220" t="s">
        <v>1087</v>
      </c>
      <c r="M1220" t="s">
        <v>247</v>
      </c>
      <c r="N1220">
        <v>14500</v>
      </c>
      <c r="O1220" t="s">
        <v>49</v>
      </c>
      <c r="P1220" t="s">
        <v>32</v>
      </c>
      <c r="Q1220" t="s">
        <v>1230</v>
      </c>
      <c r="R1220" t="s">
        <v>30</v>
      </c>
      <c r="S1220" t="s">
        <v>2784</v>
      </c>
      <c r="T1220" t="s">
        <v>9</v>
      </c>
      <c r="U1220" t="s">
        <v>1472</v>
      </c>
      <c r="V1220" t="s">
        <v>30</v>
      </c>
      <c r="W1220" t="s">
        <v>922</v>
      </c>
      <c r="X1220" t="s">
        <v>21</v>
      </c>
      <c r="Y1220" t="s">
        <v>1473</v>
      </c>
    </row>
    <row r="1221" spans="1:30" x14ac:dyDescent="0.35">
      <c r="A1221">
        <v>4.6187777469778298E+17</v>
      </c>
      <c r="B1221" s="1">
        <v>41760</v>
      </c>
      <c r="C1221">
        <v>0.25</v>
      </c>
      <c r="D1221" t="s">
        <v>3798</v>
      </c>
      <c r="E1221" s="4" t="str" cm="1">
        <f t="array" ref="E1221">_xlfn.TEXTJOIN(", ", TRUE, IF(COUNTIF(D1221, "*"&amp;$BP$2:$BP$2&amp;"*"), $BP$2:$BP$2, ""))</f>
        <v/>
      </c>
      <c r="F1221" t="s">
        <v>1230</v>
      </c>
      <c r="G1221" t="s">
        <v>30</v>
      </c>
      <c r="H1221" t="s">
        <v>2784</v>
      </c>
      <c r="I1221" t="s">
        <v>16</v>
      </c>
      <c r="J1221" t="s">
        <v>49</v>
      </c>
      <c r="K1221" t="s">
        <v>920</v>
      </c>
      <c r="L1221" t="s">
        <v>921</v>
      </c>
      <c r="M1221" t="s">
        <v>922</v>
      </c>
      <c r="N1221" t="s">
        <v>21</v>
      </c>
      <c r="O1221" t="s">
        <v>1473</v>
      </c>
    </row>
    <row r="1222" spans="1:30" x14ac:dyDescent="0.35">
      <c r="A1222">
        <v>4.6162451975795002E+17</v>
      </c>
      <c r="B1222" s="1">
        <v>41759</v>
      </c>
      <c r="C1222">
        <v>0</v>
      </c>
      <c r="D1222" t="s">
        <v>3799</v>
      </c>
      <c r="E1222" s="4" t="str" cm="1">
        <f t="array" ref="E1222">_xlfn.TEXTJOIN(", ", TRUE, IF(COUNTIF(D1222, "*"&amp;$BP$2:$BP$2&amp;"*"), $BP$2:$BP$2, ""))</f>
        <v/>
      </c>
      <c r="F1222" t="s">
        <v>1065</v>
      </c>
      <c r="G1222" t="s">
        <v>2402</v>
      </c>
      <c r="H1222" t="s">
        <v>1217</v>
      </c>
      <c r="I1222" t="s">
        <v>294</v>
      </c>
      <c r="J1222" t="s">
        <v>3800</v>
      </c>
      <c r="K1222" t="s">
        <v>156</v>
      </c>
      <c r="L1222" t="s">
        <v>562</v>
      </c>
      <c r="M1222" t="s">
        <v>303</v>
      </c>
      <c r="N1222" t="s">
        <v>521</v>
      </c>
      <c r="O1222" t="s">
        <v>21</v>
      </c>
      <c r="P1222" t="s">
        <v>1473</v>
      </c>
    </row>
    <row r="1223" spans="1:30" x14ac:dyDescent="0.35">
      <c r="A1223">
        <v>4.6160674561420403E+17</v>
      </c>
      <c r="B1223" s="1">
        <v>41759</v>
      </c>
      <c r="C1223">
        <v>0</v>
      </c>
      <c r="D1223" t="s">
        <v>3801</v>
      </c>
      <c r="E1223" s="4" t="str" cm="1">
        <f t="array" ref="E1223">_xlfn.TEXTJOIN(", ", TRUE, IF(COUNTIF(D1223, "*"&amp;$BP$2:$BP$2&amp;"*"), $BP$2:$BP$2, ""))</f>
        <v/>
      </c>
      <c r="F1223" t="s">
        <v>1230</v>
      </c>
      <c r="G1223" t="s">
        <v>30</v>
      </c>
      <c r="H1223" t="s">
        <v>2784</v>
      </c>
      <c r="I1223" t="s">
        <v>64</v>
      </c>
      <c r="J1223" t="s">
        <v>49</v>
      </c>
      <c r="K1223" t="s">
        <v>308</v>
      </c>
      <c r="L1223" t="s">
        <v>24</v>
      </c>
      <c r="M1223" t="s">
        <v>30</v>
      </c>
      <c r="N1223" t="s">
        <v>231</v>
      </c>
      <c r="O1223" t="s">
        <v>9</v>
      </c>
      <c r="P1223" t="s">
        <v>1472</v>
      </c>
      <c r="Q1223" t="s">
        <v>30</v>
      </c>
      <c r="R1223" t="s">
        <v>661</v>
      </c>
      <c r="S1223" t="s">
        <v>921</v>
      </c>
      <c r="T1223" t="s">
        <v>922</v>
      </c>
      <c r="U1223" t="s">
        <v>21</v>
      </c>
      <c r="V1223" t="s">
        <v>1473</v>
      </c>
    </row>
    <row r="1224" spans="1:30" x14ac:dyDescent="0.35">
      <c r="A1224">
        <v>4.6159095466820403E+17</v>
      </c>
      <c r="B1224" s="1">
        <v>41759</v>
      </c>
      <c r="C1224">
        <v>0.35</v>
      </c>
      <c r="D1224" t="s">
        <v>3802</v>
      </c>
      <c r="E1224" s="4" t="str" cm="1">
        <f t="array" ref="E1224">_xlfn.TEXTJOIN(", ", TRUE, IF(COUNTIF(D1224, "*"&amp;$BP$2:$BP$2&amp;"*"), $BP$2:$BP$2, ""))</f>
        <v>america</v>
      </c>
      <c r="F1224" t="s">
        <v>1966</v>
      </c>
      <c r="G1224" t="s">
        <v>30</v>
      </c>
      <c r="H1224" t="s">
        <v>921</v>
      </c>
      <c r="I1224" t="s">
        <v>922</v>
      </c>
      <c r="J1224" t="s">
        <v>144</v>
      </c>
      <c r="K1224" t="s">
        <v>64</v>
      </c>
      <c r="L1224" t="s">
        <v>949</v>
      </c>
      <c r="M1224" t="s">
        <v>16</v>
      </c>
      <c r="N1224" t="s">
        <v>166</v>
      </c>
      <c r="O1224" t="s">
        <v>303</v>
      </c>
      <c r="P1224" t="s">
        <v>1230</v>
      </c>
      <c r="Q1224" t="s">
        <v>30</v>
      </c>
      <c r="R1224" t="s">
        <v>2784</v>
      </c>
      <c r="S1224" t="s">
        <v>521</v>
      </c>
      <c r="T1224" t="s">
        <v>21</v>
      </c>
      <c r="U1224" t="s">
        <v>1473</v>
      </c>
    </row>
    <row r="1225" spans="1:30" x14ac:dyDescent="0.35">
      <c r="A1225">
        <v>4.6158618230103603E+17</v>
      </c>
      <c r="B1225" s="1">
        <v>41759</v>
      </c>
      <c r="C1225">
        <v>0</v>
      </c>
      <c r="D1225" t="s">
        <v>3803</v>
      </c>
      <c r="E1225" s="4" t="str" cm="1">
        <f t="array" ref="E1225">_xlfn.TEXTJOIN(", ", TRUE, IF(COUNTIF(D1225, "*"&amp;$BP$2:$BP$2&amp;"*"), $BP$2:$BP$2, ""))</f>
        <v/>
      </c>
      <c r="F1225" t="s">
        <v>276</v>
      </c>
      <c r="G1225" t="s">
        <v>124</v>
      </c>
      <c r="H1225" t="s">
        <v>3804</v>
      </c>
      <c r="I1225" t="s">
        <v>24</v>
      </c>
      <c r="J1225" t="s">
        <v>272</v>
      </c>
      <c r="K1225" t="s">
        <v>1390</v>
      </c>
      <c r="L1225" t="s">
        <v>399</v>
      </c>
      <c r="M1225" t="s">
        <v>180</v>
      </c>
      <c r="N1225" t="s">
        <v>1966</v>
      </c>
      <c r="O1225" t="s">
        <v>30</v>
      </c>
      <c r="P1225" t="s">
        <v>921</v>
      </c>
      <c r="Q1225" t="s">
        <v>922</v>
      </c>
      <c r="R1225" t="s">
        <v>6</v>
      </c>
      <c r="S1225" t="s">
        <v>462</v>
      </c>
      <c r="T1225" t="s">
        <v>9</v>
      </c>
      <c r="U1225" t="s">
        <v>372</v>
      </c>
      <c r="V1225" t="s">
        <v>114</v>
      </c>
      <c r="W1225" t="s">
        <v>476</v>
      </c>
      <c r="X1225" t="s">
        <v>477</v>
      </c>
      <c r="Y1225" t="s">
        <v>28</v>
      </c>
      <c r="Z1225" t="s">
        <v>24</v>
      </c>
      <c r="AA1225" t="s">
        <v>311</v>
      </c>
      <c r="AB1225" t="s">
        <v>17</v>
      </c>
      <c r="AC1225" t="s">
        <v>98</v>
      </c>
    </row>
    <row r="1226" spans="1:30" x14ac:dyDescent="0.35">
      <c r="A1226">
        <v>4.6158527265257798E+17</v>
      </c>
      <c r="B1226" s="1">
        <v>41759</v>
      </c>
      <c r="C1226">
        <v>0</v>
      </c>
      <c r="D1226" t="s">
        <v>3805</v>
      </c>
      <c r="E1226" s="4" t="str" cm="1">
        <f t="array" ref="E1226">_xlfn.TEXTJOIN(", ", TRUE, IF(COUNTIF(D1226, "*"&amp;$BP$2:$BP$2&amp;"*"), $BP$2:$BP$2, ""))</f>
        <v>america</v>
      </c>
      <c r="F1226" t="s">
        <v>879</v>
      </c>
      <c r="G1226" t="s">
        <v>1126</v>
      </c>
      <c r="H1226" t="s">
        <v>9</v>
      </c>
      <c r="I1226" t="s">
        <v>30</v>
      </c>
      <c r="J1226" t="s">
        <v>166</v>
      </c>
      <c r="K1226" t="s">
        <v>62</v>
      </c>
      <c r="L1226" t="s">
        <v>137</v>
      </c>
      <c r="M1226" t="s">
        <v>11</v>
      </c>
      <c r="N1226" t="s">
        <v>7</v>
      </c>
      <c r="O1226" t="s">
        <v>123</v>
      </c>
      <c r="P1226" t="s">
        <v>3806</v>
      </c>
      <c r="Q1226" t="s">
        <v>191</v>
      </c>
      <c r="R1226" t="s">
        <v>49</v>
      </c>
      <c r="S1226" t="s">
        <v>899</v>
      </c>
      <c r="T1226" t="s">
        <v>264</v>
      </c>
      <c r="U1226" t="s">
        <v>30</v>
      </c>
      <c r="V1226" t="s">
        <v>75</v>
      </c>
      <c r="W1226" t="s">
        <v>238</v>
      </c>
      <c r="X1226" t="s">
        <v>2511</v>
      </c>
      <c r="Y1226" t="s">
        <v>11</v>
      </c>
      <c r="Z1226" t="s">
        <v>629</v>
      </c>
      <c r="AA1226" t="s">
        <v>123</v>
      </c>
      <c r="AB1226" t="s">
        <v>65</v>
      </c>
      <c r="AC1226" t="s">
        <v>3807</v>
      </c>
      <c r="AD1226" t="s">
        <v>98</v>
      </c>
    </row>
    <row r="1227" spans="1:30" x14ac:dyDescent="0.35">
      <c r="A1227">
        <v>4.6158455079188E+17</v>
      </c>
      <c r="B1227" s="1">
        <v>41759</v>
      </c>
      <c r="C1227">
        <v>0</v>
      </c>
      <c r="D1227" t="s">
        <v>3808</v>
      </c>
      <c r="E1227" s="4" t="str" cm="1">
        <f t="array" ref="E1227">_xlfn.TEXTJOIN(", ", TRUE, IF(COUNTIF(D1227, "*"&amp;$BP$2:$BP$2&amp;"*"), $BP$2:$BP$2, ""))</f>
        <v>america</v>
      </c>
      <c r="F1227" t="s">
        <v>164</v>
      </c>
      <c r="G1227" t="s">
        <v>49</v>
      </c>
      <c r="H1227" t="s">
        <v>1575</v>
      </c>
      <c r="I1227" t="s">
        <v>941</v>
      </c>
      <c r="J1227" t="s">
        <v>801</v>
      </c>
      <c r="K1227" t="s">
        <v>3809</v>
      </c>
      <c r="L1227" t="s">
        <v>367</v>
      </c>
      <c r="M1227" t="s">
        <v>15</v>
      </c>
      <c r="N1227" t="s">
        <v>1052</v>
      </c>
      <c r="O1227" t="s">
        <v>24</v>
      </c>
      <c r="P1227" t="s">
        <v>1966</v>
      </c>
      <c r="Q1227" t="s">
        <v>947</v>
      </c>
      <c r="R1227" t="s">
        <v>16</v>
      </c>
      <c r="S1227" t="s">
        <v>3419</v>
      </c>
      <c r="T1227" t="s">
        <v>503</v>
      </c>
      <c r="U1227" t="s">
        <v>104</v>
      </c>
      <c r="V1227" t="s">
        <v>367</v>
      </c>
      <c r="W1227" t="s">
        <v>399</v>
      </c>
      <c r="X1227" t="s">
        <v>17</v>
      </c>
      <c r="Y1227" t="s">
        <v>98</v>
      </c>
      <c r="Z1227" t="s">
        <v>1473</v>
      </c>
    </row>
    <row r="1228" spans="1:30" x14ac:dyDescent="0.35">
      <c r="A1228">
        <v>4.6158375154628998E+17</v>
      </c>
      <c r="B1228" s="1">
        <v>41759</v>
      </c>
      <c r="C1228">
        <v>0</v>
      </c>
      <c r="D1228" t="s">
        <v>3810</v>
      </c>
      <c r="E1228" s="4" t="str" cm="1">
        <f t="array" ref="E1228">_xlfn.TEXTJOIN(", ", TRUE, IF(COUNTIF(D1228, "*"&amp;$BP$2:$BP$2&amp;"*"), $BP$2:$BP$2, ""))</f>
        <v>america</v>
      </c>
      <c r="F1228" t="s">
        <v>234</v>
      </c>
      <c r="G1228" t="s">
        <v>1336</v>
      </c>
      <c r="H1228" t="s">
        <v>49</v>
      </c>
      <c r="I1228" t="s">
        <v>1472</v>
      </c>
      <c r="J1228" t="s">
        <v>17</v>
      </c>
      <c r="K1228" t="s">
        <v>98</v>
      </c>
      <c r="L1228" t="s">
        <v>1473</v>
      </c>
    </row>
    <row r="1229" spans="1:30" x14ac:dyDescent="0.35">
      <c r="A1229">
        <v>4.6155203400133402E+17</v>
      </c>
      <c r="B1229" s="1">
        <v>41759</v>
      </c>
      <c r="C1229">
        <v>0</v>
      </c>
      <c r="D1229" t="s">
        <v>3811</v>
      </c>
      <c r="E1229" s="4" t="str" cm="1">
        <f t="array" ref="E1229">_xlfn.TEXTJOIN(", ", TRUE, IF(COUNTIF(D1229, "*"&amp;$BP$2:$BP$2&amp;"*"), $BP$2:$BP$2, ""))</f>
        <v/>
      </c>
      <c r="F1229" t="s">
        <v>6</v>
      </c>
      <c r="G1229" t="s">
        <v>26</v>
      </c>
      <c r="H1229" t="s">
        <v>78</v>
      </c>
      <c r="I1229" t="s">
        <v>49</v>
      </c>
      <c r="J1229" t="s">
        <v>3812</v>
      </c>
      <c r="K1229" t="s">
        <v>230</v>
      </c>
      <c r="L1229" t="s">
        <v>30</v>
      </c>
      <c r="M1229" t="s">
        <v>231</v>
      </c>
      <c r="N1229" t="s">
        <v>16</v>
      </c>
      <c r="O1229" t="s">
        <v>1568</v>
      </c>
      <c r="P1229" t="s">
        <v>322</v>
      </c>
      <c r="Q1229" t="s">
        <v>521</v>
      </c>
      <c r="R1229" t="s">
        <v>21</v>
      </c>
    </row>
    <row r="1230" spans="1:30" x14ac:dyDescent="0.35">
      <c r="A1230">
        <v>4.6151609609318797E+17</v>
      </c>
      <c r="B1230" s="1">
        <v>41759</v>
      </c>
      <c r="C1230">
        <v>0</v>
      </c>
      <c r="D1230" t="s">
        <v>3813</v>
      </c>
      <c r="E1230" s="4" t="str" cm="1">
        <f t="array" ref="E1230">_xlfn.TEXTJOIN(", ", TRUE, IF(COUNTIF(D1230, "*"&amp;$BP$2:$BP$2&amp;"*"), $BP$2:$BP$2, ""))</f>
        <v/>
      </c>
      <c r="F1230" t="s">
        <v>11</v>
      </c>
      <c r="G1230" t="s">
        <v>137</v>
      </c>
      <c r="H1230" t="s">
        <v>1086</v>
      </c>
      <c r="I1230" t="s">
        <v>3814</v>
      </c>
    </row>
    <row r="1231" spans="1:30" x14ac:dyDescent="0.35">
      <c r="A1231">
        <v>4.6089410779194502E+17</v>
      </c>
      <c r="B1231" s="1">
        <v>41757</v>
      </c>
      <c r="C1231">
        <v>0</v>
      </c>
      <c r="D1231" t="s">
        <v>3815</v>
      </c>
      <c r="E1231" s="4" t="str" cm="1">
        <f t="array" ref="E1231">_xlfn.TEXTJOIN(", ", TRUE, IF(COUNTIF(D1231, "*"&amp;$BP$2:$BP$2&amp;"*"), $BP$2:$BP$2, ""))</f>
        <v/>
      </c>
      <c r="F1231" t="s">
        <v>616</v>
      </c>
      <c r="G1231" t="s">
        <v>2435</v>
      </c>
      <c r="H1231" t="s">
        <v>562</v>
      </c>
      <c r="I1231" t="s">
        <v>1061</v>
      </c>
      <c r="J1231" t="s">
        <v>445</v>
      </c>
      <c r="K1231" t="s">
        <v>30</v>
      </c>
      <c r="L1231" t="s">
        <v>3098</v>
      </c>
      <c r="M1231" t="s">
        <v>661</v>
      </c>
      <c r="N1231" t="s">
        <v>921</v>
      </c>
      <c r="O1231" t="s">
        <v>922</v>
      </c>
      <c r="P1231" t="s">
        <v>1087</v>
      </c>
      <c r="Q1231" t="s">
        <v>236</v>
      </c>
      <c r="R1231">
        <v>14500</v>
      </c>
      <c r="S1231" t="s">
        <v>49</v>
      </c>
      <c r="T1231" t="s">
        <v>32</v>
      </c>
      <c r="U1231" t="s">
        <v>257</v>
      </c>
      <c r="V1231" t="s">
        <v>9</v>
      </c>
      <c r="W1231" t="s">
        <v>1473</v>
      </c>
    </row>
    <row r="1232" spans="1:30" x14ac:dyDescent="0.35">
      <c r="A1232">
        <v>4.6083557573015501E+17</v>
      </c>
      <c r="B1232" s="1">
        <v>41757</v>
      </c>
      <c r="C1232">
        <v>0</v>
      </c>
      <c r="D1232" t="s">
        <v>3816</v>
      </c>
      <c r="E1232" s="4" t="str" cm="1">
        <f t="array" ref="E1232">_xlfn.TEXTJOIN(", ", TRUE, IF(COUNTIF(D1232, "*"&amp;$BP$2:$BP$2&amp;"*"), $BP$2:$BP$2, ""))</f>
        <v/>
      </c>
      <c r="F1232" t="s">
        <v>824</v>
      </c>
      <c r="G1232" t="s">
        <v>100</v>
      </c>
      <c r="H1232" t="s">
        <v>221</v>
      </c>
      <c r="I1232" t="s">
        <v>230</v>
      </c>
      <c r="J1232" t="s">
        <v>3817</v>
      </c>
      <c r="K1232" t="s">
        <v>217</v>
      </c>
      <c r="L1232" t="s">
        <v>30</v>
      </c>
      <c r="M1232" t="s">
        <v>209</v>
      </c>
      <c r="N1232" t="s">
        <v>15</v>
      </c>
      <c r="O1232" t="s">
        <v>1220</v>
      </c>
      <c r="P1232" t="s">
        <v>30</v>
      </c>
      <c r="Q1232" t="s">
        <v>3818</v>
      </c>
      <c r="R1232" t="s">
        <v>24</v>
      </c>
      <c r="S1232" t="s">
        <v>3819</v>
      </c>
      <c r="T1232" t="s">
        <v>1739</v>
      </c>
      <c r="U1232" t="s">
        <v>3820</v>
      </c>
      <c r="V1232" t="s">
        <v>100</v>
      </c>
      <c r="W1232" t="s">
        <v>3819</v>
      </c>
      <c r="X1232" t="s">
        <v>1739</v>
      </c>
      <c r="Y1232" t="s">
        <v>3821</v>
      </c>
      <c r="Z1232" t="s">
        <v>3822</v>
      </c>
      <c r="AA1232" t="s">
        <v>17</v>
      </c>
      <c r="AB1232" t="s">
        <v>98</v>
      </c>
    </row>
    <row r="1233" spans="1:23" x14ac:dyDescent="0.35">
      <c r="A1233">
        <v>4.6078820075609702E+17</v>
      </c>
      <c r="B1233" s="1">
        <v>41757</v>
      </c>
      <c r="C1233">
        <v>0</v>
      </c>
      <c r="D1233" t="s">
        <v>3823</v>
      </c>
      <c r="E1233" s="4" t="str" cm="1">
        <f t="array" ref="E1233">_xlfn.TEXTJOIN(", ", TRUE, IF(COUNTIF(D1233, "*"&amp;$BP$2:$BP$2&amp;"*"), $BP$2:$BP$2, ""))</f>
        <v/>
      </c>
      <c r="F1233" t="s">
        <v>211</v>
      </c>
      <c r="G1233" t="s">
        <v>238</v>
      </c>
      <c r="H1233" t="s">
        <v>2196</v>
      </c>
      <c r="I1233" t="s">
        <v>355</v>
      </c>
      <c r="J1233" t="s">
        <v>3824</v>
      </c>
      <c r="K1233" t="s">
        <v>3047</v>
      </c>
      <c r="L1233" t="s">
        <v>9</v>
      </c>
      <c r="M1233" t="s">
        <v>30</v>
      </c>
      <c r="N1233" t="s">
        <v>1685</v>
      </c>
      <c r="O1233" t="s">
        <v>496</v>
      </c>
      <c r="P1233" t="s">
        <v>1072</v>
      </c>
      <c r="Q1233" t="s">
        <v>17</v>
      </c>
      <c r="R1233" t="s">
        <v>98</v>
      </c>
      <c r="S1233" t="s">
        <v>156</v>
      </c>
      <c r="T1233" t="s">
        <v>830</v>
      </c>
      <c r="U1233" t="s">
        <v>3825</v>
      </c>
    </row>
    <row r="1234" spans="1:23" x14ac:dyDescent="0.35">
      <c r="A1234">
        <v>4.6047478677938502E+17</v>
      </c>
      <c r="B1234" s="1">
        <v>41756</v>
      </c>
      <c r="C1234">
        <v>0</v>
      </c>
      <c r="D1234" t="s">
        <v>3826</v>
      </c>
      <c r="E1234" s="4" t="str" cm="1">
        <f t="array" ref="E1234">_xlfn.TEXTJOIN(", ", TRUE, IF(COUNTIF(D1234, "*"&amp;$BP$2:$BP$2&amp;"*"), $BP$2:$BP$2, ""))</f>
        <v/>
      </c>
      <c r="F1234" t="s">
        <v>1673</v>
      </c>
      <c r="G1234" t="s">
        <v>3827</v>
      </c>
      <c r="H1234" t="s">
        <v>360</v>
      </c>
      <c r="I1234" t="s">
        <v>303</v>
      </c>
      <c r="J1234" t="s">
        <v>16</v>
      </c>
      <c r="K1234" t="s">
        <v>360</v>
      </c>
      <c r="L1234" t="s">
        <v>283</v>
      </c>
      <c r="M1234" t="s">
        <v>131</v>
      </c>
      <c r="N1234" t="s">
        <v>49</v>
      </c>
      <c r="O1234" t="s">
        <v>168</v>
      </c>
      <c r="P1234" t="s">
        <v>21</v>
      </c>
    </row>
    <row r="1235" spans="1:23" x14ac:dyDescent="0.35">
      <c r="A1235">
        <v>4.6015985004800397E+17</v>
      </c>
      <c r="B1235" s="1">
        <v>41755</v>
      </c>
      <c r="C1235">
        <v>0</v>
      </c>
      <c r="D1235" t="s">
        <v>3828</v>
      </c>
      <c r="E1235" s="4" t="str" cm="1">
        <f t="array" ref="E1235">_xlfn.TEXTJOIN(", ", TRUE, IF(COUNTIF(D1235, "*"&amp;$BP$2:$BP$2&amp;"*"), $BP$2:$BP$2, ""))</f>
        <v>america</v>
      </c>
      <c r="F1235" t="s">
        <v>164</v>
      </c>
      <c r="G1235" t="s">
        <v>257</v>
      </c>
      <c r="H1235" t="s">
        <v>16</v>
      </c>
      <c r="I1235">
        <v>1010</v>
      </c>
      <c r="J1235" t="s">
        <v>164</v>
      </c>
      <c r="K1235" t="s">
        <v>257</v>
      </c>
      <c r="L1235" t="s">
        <v>9</v>
      </c>
      <c r="M1235" t="s">
        <v>355</v>
      </c>
      <c r="N1235" t="s">
        <v>234</v>
      </c>
      <c r="O1235" t="s">
        <v>49</v>
      </c>
      <c r="P1235" t="s">
        <v>1472</v>
      </c>
      <c r="Q1235" t="s">
        <v>17</v>
      </c>
      <c r="R1235" t="s">
        <v>98</v>
      </c>
      <c r="S1235" t="s">
        <v>21</v>
      </c>
      <c r="T1235" t="s">
        <v>1473</v>
      </c>
    </row>
    <row r="1236" spans="1:23" x14ac:dyDescent="0.35">
      <c r="A1236">
        <v>4.5981961820320902E+17</v>
      </c>
      <c r="B1236" s="1">
        <v>41754</v>
      </c>
      <c r="C1236">
        <v>0</v>
      </c>
      <c r="D1236" t="s">
        <v>3829</v>
      </c>
      <c r="E1236" s="4" t="str" cm="1">
        <f t="array" ref="E1236">_xlfn.TEXTJOIN(", ", TRUE, IF(COUNTIF(D1236, "*"&amp;$BP$2:$BP$2&amp;"*"), $BP$2:$BP$2, ""))</f>
        <v/>
      </c>
      <c r="F1236" t="s">
        <v>30</v>
      </c>
      <c r="G1236" t="s">
        <v>429</v>
      </c>
      <c r="H1236" t="s">
        <v>430</v>
      </c>
      <c r="I1236" t="s">
        <v>258</v>
      </c>
      <c r="J1236" t="s">
        <v>118</v>
      </c>
      <c r="K1236" t="s">
        <v>717</v>
      </c>
      <c r="L1236" t="s">
        <v>2149</v>
      </c>
      <c r="M1236" t="s">
        <v>426</v>
      </c>
      <c r="N1236" t="s">
        <v>430</v>
      </c>
      <c r="O1236" t="s">
        <v>1854</v>
      </c>
      <c r="P1236" t="s">
        <v>1325</v>
      </c>
      <c r="Q1236" t="s">
        <v>16</v>
      </c>
      <c r="R1236" t="s">
        <v>299</v>
      </c>
    </row>
    <row r="1237" spans="1:23" x14ac:dyDescent="0.35">
      <c r="A1237">
        <v>4.5979422630623603E+17</v>
      </c>
      <c r="B1237" s="1">
        <v>41754</v>
      </c>
      <c r="C1237">
        <v>-3.4391534391534397E-2</v>
      </c>
      <c r="D1237" t="s">
        <v>3830</v>
      </c>
      <c r="E1237" s="4" t="str" cm="1">
        <f t="array" ref="E1237">_xlfn.TEXTJOIN(", ", TRUE, IF(COUNTIF(D1237, "*"&amp;$BP$2:$BP$2&amp;"*"), $BP$2:$BP$2, ""))</f>
        <v>america</v>
      </c>
      <c r="F1237" t="s">
        <v>15</v>
      </c>
      <c r="G1237" t="s">
        <v>1763</v>
      </c>
      <c r="H1237" t="s">
        <v>788</v>
      </c>
      <c r="I1237" t="s">
        <v>238</v>
      </c>
      <c r="J1237" t="s">
        <v>7</v>
      </c>
      <c r="K1237" t="s">
        <v>3831</v>
      </c>
      <c r="L1237" t="s">
        <v>166</v>
      </c>
      <c r="M1237" t="s">
        <v>303</v>
      </c>
      <c r="N1237" t="s">
        <v>474</v>
      </c>
      <c r="O1237" t="s">
        <v>272</v>
      </c>
      <c r="P1237" t="s">
        <v>9</v>
      </c>
      <c r="Q1237" t="s">
        <v>78</v>
      </c>
      <c r="R1237" t="s">
        <v>240</v>
      </c>
      <c r="S1237" t="s">
        <v>1103</v>
      </c>
      <c r="T1237" t="s">
        <v>21</v>
      </c>
      <c r="U1237" t="s">
        <v>3832</v>
      </c>
    </row>
    <row r="1238" spans="1:23" x14ac:dyDescent="0.35">
      <c r="A1238">
        <v>4.5942552254443501E+17</v>
      </c>
      <c r="B1238" s="1">
        <v>41753</v>
      </c>
      <c r="C1238">
        <v>0</v>
      </c>
      <c r="D1238" t="s">
        <v>3833</v>
      </c>
      <c r="E1238" s="4" t="str" cm="1">
        <f t="array" ref="E1238">_xlfn.TEXTJOIN(", ", TRUE, IF(COUNTIF(D1238, "*"&amp;$BP$2:$BP$2&amp;"*"), $BP$2:$BP$2, ""))</f>
        <v/>
      </c>
      <c r="F1238" t="s">
        <v>64</v>
      </c>
      <c r="G1238" t="s">
        <v>49</v>
      </c>
      <c r="H1238" t="s">
        <v>308</v>
      </c>
      <c r="I1238" t="s">
        <v>24</v>
      </c>
      <c r="J1238" t="s">
        <v>11</v>
      </c>
      <c r="K1238" t="s">
        <v>21</v>
      </c>
      <c r="L1238" t="s">
        <v>1727</v>
      </c>
    </row>
    <row r="1239" spans="1:23" x14ac:dyDescent="0.35">
      <c r="A1239">
        <v>4.59402803509616E+17</v>
      </c>
      <c r="B1239" s="1">
        <v>41753</v>
      </c>
      <c r="C1239">
        <v>0</v>
      </c>
      <c r="D1239" t="s">
        <v>3834</v>
      </c>
      <c r="E1239" s="4" t="str" cm="1">
        <f t="array" ref="E1239">_xlfn.TEXTJOIN(", ", TRUE, IF(COUNTIF(D1239, "*"&amp;$BP$2:$BP$2&amp;"*"), $BP$2:$BP$2, ""))</f>
        <v/>
      </c>
      <c r="F1239" t="s">
        <v>49</v>
      </c>
      <c r="G1239" t="s">
        <v>298</v>
      </c>
      <c r="H1239" t="s">
        <v>1302</v>
      </c>
    </row>
    <row r="1240" spans="1:23" x14ac:dyDescent="0.35">
      <c r="A1240">
        <v>4.5909065002610202E+17</v>
      </c>
      <c r="B1240" s="1">
        <v>41752</v>
      </c>
      <c r="C1240">
        <v>0</v>
      </c>
      <c r="D1240" t="s">
        <v>3835</v>
      </c>
      <c r="E1240" s="4" t="str" cm="1">
        <f t="array" ref="E1240">_xlfn.TEXTJOIN(", ", TRUE, IF(COUNTIF(D1240, "*"&amp;$BP$2:$BP$2&amp;"*"), $BP$2:$BP$2, ""))</f>
        <v/>
      </c>
      <c r="F1240" t="s">
        <v>42</v>
      </c>
      <c r="G1240" t="s">
        <v>30</v>
      </c>
      <c r="H1240" t="s">
        <v>429</v>
      </c>
      <c r="I1240" t="s">
        <v>430</v>
      </c>
      <c r="J1240" t="s">
        <v>258</v>
      </c>
      <c r="K1240" t="s">
        <v>3836</v>
      </c>
      <c r="L1240" t="s">
        <v>1833</v>
      </c>
      <c r="M1240" t="s">
        <v>875</v>
      </c>
      <c r="N1240" t="s">
        <v>3837</v>
      </c>
      <c r="O1240" t="s">
        <v>645</v>
      </c>
      <c r="P1240" t="s">
        <v>3838</v>
      </c>
      <c r="Q1240" t="s">
        <v>15</v>
      </c>
      <c r="R1240" t="s">
        <v>49</v>
      </c>
      <c r="S1240" t="s">
        <v>32</v>
      </c>
      <c r="T1240" t="s">
        <v>3734</v>
      </c>
    </row>
    <row r="1241" spans="1:23" x14ac:dyDescent="0.35">
      <c r="A1241">
        <v>4.5906365607694701E+17</v>
      </c>
      <c r="B1241" s="1">
        <v>41752</v>
      </c>
      <c r="C1241">
        <v>0</v>
      </c>
      <c r="D1241" t="s">
        <v>3839</v>
      </c>
      <c r="E1241" s="4" t="str" cm="1">
        <f t="array" ref="E1241">_xlfn.TEXTJOIN(", ", TRUE, IF(COUNTIF(D1241, "*"&amp;$BP$2:$BP$2&amp;"*"), $BP$2:$BP$2, ""))</f>
        <v/>
      </c>
      <c r="F1241" t="s">
        <v>1065</v>
      </c>
      <c r="G1241" t="s">
        <v>62</v>
      </c>
      <c r="H1241" t="s">
        <v>253</v>
      </c>
      <c r="I1241" t="s">
        <v>30</v>
      </c>
      <c r="J1241" t="s">
        <v>428</v>
      </c>
      <c r="K1241" t="s">
        <v>24</v>
      </c>
      <c r="L1241" t="s">
        <v>426</v>
      </c>
      <c r="M1241" t="s">
        <v>3840</v>
      </c>
      <c r="N1241" t="s">
        <v>963</v>
      </c>
      <c r="O1241" t="s">
        <v>2748</v>
      </c>
      <c r="P1241" t="s">
        <v>24</v>
      </c>
      <c r="Q1241" t="s">
        <v>272</v>
      </c>
      <c r="R1241" t="s">
        <v>63</v>
      </c>
      <c r="S1241" t="s">
        <v>8</v>
      </c>
      <c r="T1241" t="s">
        <v>9</v>
      </c>
      <c r="U1241" t="s">
        <v>131</v>
      </c>
      <c r="V1241" t="s">
        <v>240</v>
      </c>
      <c r="W1241" t="s">
        <v>813</v>
      </c>
    </row>
    <row r="1242" spans="1:23" x14ac:dyDescent="0.35">
      <c r="A1242">
        <v>4.5904095831984902E+17</v>
      </c>
      <c r="B1242" s="1">
        <v>41752</v>
      </c>
      <c r="C1242">
        <v>0.2</v>
      </c>
      <c r="D1242" t="s">
        <v>3841</v>
      </c>
      <c r="E1242" s="4" t="str" cm="1">
        <f t="array" ref="E1242">_xlfn.TEXTJOIN(", ", TRUE, IF(COUNTIF(D1242, "*"&amp;$BP$2:$BP$2&amp;"*"), $BP$2:$BP$2, ""))</f>
        <v/>
      </c>
      <c r="F1242" t="s">
        <v>30</v>
      </c>
      <c r="G1242" t="s">
        <v>429</v>
      </c>
      <c r="H1242" t="s">
        <v>430</v>
      </c>
      <c r="I1242" t="s">
        <v>258</v>
      </c>
      <c r="J1242" t="s">
        <v>1087</v>
      </c>
      <c r="K1242" t="s">
        <v>3842</v>
      </c>
      <c r="L1242" t="s">
        <v>2577</v>
      </c>
      <c r="M1242" t="s">
        <v>1012</v>
      </c>
      <c r="N1242" t="s">
        <v>3736</v>
      </c>
      <c r="O1242" t="s">
        <v>301</v>
      </c>
      <c r="P1242" t="s">
        <v>78</v>
      </c>
      <c r="Q1242" t="s">
        <v>240</v>
      </c>
      <c r="R1242" t="s">
        <v>1461</v>
      </c>
      <c r="S1242" t="s">
        <v>3734</v>
      </c>
    </row>
    <row r="1243" spans="1:23" x14ac:dyDescent="0.35">
      <c r="A1243">
        <v>4.5902768831371597E+17</v>
      </c>
      <c r="B1243" s="1">
        <v>41752</v>
      </c>
      <c r="C1243">
        <v>-0.3125</v>
      </c>
      <c r="D1243" t="s">
        <v>3843</v>
      </c>
      <c r="E1243" s="4" t="str" cm="1">
        <f t="array" ref="E1243">_xlfn.TEXTJOIN(", ", TRUE, IF(COUNTIF(D1243, "*"&amp;$BP$2:$BP$2&amp;"*"), $BP$2:$BP$2, ""))</f>
        <v/>
      </c>
      <c r="F1243" t="s">
        <v>11</v>
      </c>
      <c r="G1243" t="s">
        <v>137</v>
      </c>
      <c r="H1243" t="s">
        <v>1086</v>
      </c>
      <c r="I1243" t="s">
        <v>300</v>
      </c>
      <c r="J1243" t="s">
        <v>30</v>
      </c>
      <c r="K1243" t="s">
        <v>429</v>
      </c>
      <c r="L1243" t="s">
        <v>430</v>
      </c>
      <c r="M1243" t="s">
        <v>258</v>
      </c>
      <c r="N1243" t="s">
        <v>228</v>
      </c>
      <c r="O1243" t="s">
        <v>565</v>
      </c>
      <c r="P1243" t="s">
        <v>16</v>
      </c>
      <c r="Q1243" t="s">
        <v>11</v>
      </c>
      <c r="R1243" t="s">
        <v>3022</v>
      </c>
      <c r="S1243" t="s">
        <v>2043</v>
      </c>
      <c r="T1243" t="s">
        <v>3734</v>
      </c>
    </row>
    <row r="1244" spans="1:23" x14ac:dyDescent="0.35">
      <c r="A1244">
        <v>4.5901025495338502E+17</v>
      </c>
      <c r="B1244" s="1">
        <v>41752</v>
      </c>
      <c r="C1244">
        <v>-0.71428571428571397</v>
      </c>
      <c r="D1244" t="s">
        <v>3844</v>
      </c>
      <c r="E1244" s="4" t="str" cm="1">
        <f t="array" ref="E1244">_xlfn.TEXTJOIN(", ", TRUE, IF(COUNTIF(D1244, "*"&amp;$BP$2:$BP$2&amp;"*"), $BP$2:$BP$2, ""))</f>
        <v/>
      </c>
      <c r="F1244" t="s">
        <v>34</v>
      </c>
      <c r="G1244" t="s">
        <v>75</v>
      </c>
      <c r="H1244" t="s">
        <v>741</v>
      </c>
      <c r="I1244" t="s">
        <v>253</v>
      </c>
      <c r="J1244" t="s">
        <v>9</v>
      </c>
      <c r="K1244" t="s">
        <v>1169</v>
      </c>
      <c r="L1244" t="s">
        <v>279</v>
      </c>
      <c r="M1244" t="s">
        <v>3448</v>
      </c>
      <c r="N1244" t="s">
        <v>49</v>
      </c>
      <c r="O1244" t="s">
        <v>3837</v>
      </c>
      <c r="P1244" t="s">
        <v>645</v>
      </c>
      <c r="Q1244" t="s">
        <v>3838</v>
      </c>
      <c r="R1244" t="s">
        <v>276</v>
      </c>
      <c r="S1244" t="s">
        <v>68</v>
      </c>
      <c r="T1244" t="s">
        <v>123</v>
      </c>
      <c r="U1244" t="s">
        <v>569</v>
      </c>
      <c r="V1244" t="s">
        <v>3734</v>
      </c>
    </row>
    <row r="1245" spans="1:23" x14ac:dyDescent="0.35">
      <c r="A1245">
        <v>4.5899408886008602E+17</v>
      </c>
      <c r="B1245" s="1">
        <v>41752</v>
      </c>
      <c r="C1245">
        <v>0</v>
      </c>
      <c r="D1245" t="s">
        <v>3845</v>
      </c>
      <c r="E1245" s="4" t="str" cm="1">
        <f t="array" ref="E1245">_xlfn.TEXTJOIN(", ", TRUE, IF(COUNTIF(D1245, "*"&amp;$BP$2:$BP$2&amp;"*"), $BP$2:$BP$2, ""))</f>
        <v/>
      </c>
      <c r="F1245" t="s">
        <v>11</v>
      </c>
      <c r="G1245" t="s">
        <v>137</v>
      </c>
      <c r="H1245" t="s">
        <v>1086</v>
      </c>
      <c r="I1245" t="s">
        <v>3846</v>
      </c>
      <c r="J1245" t="s">
        <v>671</v>
      </c>
      <c r="K1245" t="s">
        <v>238</v>
      </c>
      <c r="L1245" t="s">
        <v>404</v>
      </c>
      <c r="M1245" t="s">
        <v>77</v>
      </c>
      <c r="N1245" t="s">
        <v>356</v>
      </c>
    </row>
    <row r="1246" spans="1:23" x14ac:dyDescent="0.35">
      <c r="A1246">
        <v>4.58977157318848E+17</v>
      </c>
      <c r="B1246" s="1">
        <v>41752</v>
      </c>
      <c r="C1246">
        <v>0</v>
      </c>
      <c r="D1246" t="s">
        <v>3847</v>
      </c>
      <c r="E1246" s="4" t="str" cm="1">
        <f t="array" ref="E1246">_xlfn.TEXTJOIN(", ", TRUE, IF(COUNTIF(D1246, "*"&amp;$BP$2:$BP$2&amp;"*"), $BP$2:$BP$2, ""))</f>
        <v>america</v>
      </c>
      <c r="F1246" t="s">
        <v>300</v>
      </c>
      <c r="G1246" t="s">
        <v>30</v>
      </c>
      <c r="H1246" t="s">
        <v>429</v>
      </c>
      <c r="I1246" t="s">
        <v>430</v>
      </c>
      <c r="J1246" t="s">
        <v>258</v>
      </c>
      <c r="K1246" t="s">
        <v>301</v>
      </c>
      <c r="L1246" t="s">
        <v>3848</v>
      </c>
      <c r="M1246" t="s">
        <v>299</v>
      </c>
      <c r="N1246" t="s">
        <v>24</v>
      </c>
      <c r="O1246" t="s">
        <v>503</v>
      </c>
      <c r="P1246" t="s">
        <v>3734</v>
      </c>
    </row>
    <row r="1247" spans="1:23" x14ac:dyDescent="0.35">
      <c r="A1247">
        <v>4.5868007957360602E+17</v>
      </c>
      <c r="B1247" s="1">
        <v>41751</v>
      </c>
      <c r="C1247">
        <v>0</v>
      </c>
      <c r="D1247" t="s">
        <v>3849</v>
      </c>
      <c r="E1247" s="4" t="str" cm="1">
        <f t="array" ref="E1247">_xlfn.TEXTJOIN(", ", TRUE, IF(COUNTIF(D1247, "*"&amp;$BP$2:$BP$2&amp;"*"), $BP$2:$BP$2, ""))</f>
        <v/>
      </c>
      <c r="F1247" t="s">
        <v>3850</v>
      </c>
      <c r="G1247" t="s">
        <v>16</v>
      </c>
      <c r="H1247" t="s">
        <v>360</v>
      </c>
      <c r="I1247" t="s">
        <v>730</v>
      </c>
      <c r="J1247" t="s">
        <v>2219</v>
      </c>
      <c r="K1247" t="s">
        <v>1858</v>
      </c>
      <c r="L1247" t="s">
        <v>382</v>
      </c>
      <c r="M1247" t="s">
        <v>115</v>
      </c>
      <c r="N1247" t="s">
        <v>24</v>
      </c>
      <c r="O1247" t="s">
        <v>196</v>
      </c>
      <c r="P1247" t="s">
        <v>17</v>
      </c>
      <c r="Q1247" t="s">
        <v>98</v>
      </c>
      <c r="R1247" t="s">
        <v>3851</v>
      </c>
    </row>
    <row r="1248" spans="1:23" x14ac:dyDescent="0.35">
      <c r="A1248">
        <v>4.5836990465614202E+17</v>
      </c>
      <c r="B1248" s="1">
        <v>41750</v>
      </c>
      <c r="C1248">
        <v>0.55000000000000004</v>
      </c>
      <c r="D1248" t="s">
        <v>3852</v>
      </c>
      <c r="E1248" s="4" t="str" cm="1">
        <f t="array" ref="E1248">_xlfn.TEXTJOIN(", ", TRUE, IF(COUNTIF(D1248, "*"&amp;$BP$2:$BP$2&amp;"*"), $BP$2:$BP$2, ""))</f>
        <v/>
      </c>
      <c r="F1248" t="s">
        <v>17</v>
      </c>
      <c r="G1248" t="s">
        <v>3853</v>
      </c>
      <c r="H1248" t="s">
        <v>3854</v>
      </c>
      <c r="I1248" t="s">
        <v>71</v>
      </c>
      <c r="J1248" t="s">
        <v>360</v>
      </c>
      <c r="K1248" t="s">
        <v>1275</v>
      </c>
      <c r="L1248" t="s">
        <v>1813</v>
      </c>
      <c r="M1248" t="s">
        <v>30</v>
      </c>
      <c r="N1248" t="s">
        <v>1311</v>
      </c>
      <c r="O1248" t="s">
        <v>9</v>
      </c>
      <c r="P1248" t="s">
        <v>3855</v>
      </c>
      <c r="Q1248" t="s">
        <v>100</v>
      </c>
      <c r="R1248" t="s">
        <v>3856</v>
      </c>
      <c r="S1248" t="s">
        <v>949</v>
      </c>
      <c r="T1248" t="s">
        <v>426</v>
      </c>
      <c r="U1248" t="s">
        <v>21</v>
      </c>
    </row>
    <row r="1249" spans="1:28" x14ac:dyDescent="0.35">
      <c r="A1249">
        <v>4.5834009861910099E+17</v>
      </c>
      <c r="B1249" s="1">
        <v>41750</v>
      </c>
      <c r="C1249">
        <v>0</v>
      </c>
      <c r="D1249" t="s">
        <v>3857</v>
      </c>
      <c r="E1249" s="4" t="str" cm="1">
        <f t="array" ref="E1249">_xlfn.TEXTJOIN(", ", TRUE, IF(COUNTIF(D1249, "*"&amp;$BP$2:$BP$2&amp;"*"), $BP$2:$BP$2, ""))</f>
        <v/>
      </c>
      <c r="F1249" t="s">
        <v>1411</v>
      </c>
      <c r="G1249" t="s">
        <v>9</v>
      </c>
      <c r="H1249" t="s">
        <v>115</v>
      </c>
      <c r="I1249" t="s">
        <v>30</v>
      </c>
      <c r="J1249" t="s">
        <v>2893</v>
      </c>
      <c r="K1249" t="s">
        <v>3858</v>
      </c>
      <c r="L1249" t="s">
        <v>3859</v>
      </c>
      <c r="M1249" t="s">
        <v>3860</v>
      </c>
    </row>
    <row r="1250" spans="1:28" x14ac:dyDescent="0.35">
      <c r="A1250">
        <v>4.5799603652749299E+17</v>
      </c>
      <c r="B1250" s="1">
        <v>41749</v>
      </c>
      <c r="C1250">
        <v>0</v>
      </c>
      <c r="D1250" t="s">
        <v>3861</v>
      </c>
      <c r="E1250" s="4" t="str" cm="1">
        <f t="array" ref="E1250">_xlfn.TEXTJOIN(", ", TRUE, IF(COUNTIF(D1250, "*"&amp;$BP$2:$BP$2&amp;"*"), $BP$2:$BP$2, ""))</f>
        <v/>
      </c>
      <c r="F1250" t="s">
        <v>58</v>
      </c>
      <c r="G1250" t="s">
        <v>52</v>
      </c>
      <c r="H1250" t="s">
        <v>137</v>
      </c>
      <c r="I1250" t="s">
        <v>713</v>
      </c>
      <c r="J1250" t="s">
        <v>445</v>
      </c>
      <c r="K1250" t="s">
        <v>207</v>
      </c>
      <c r="L1250" t="s">
        <v>579</v>
      </c>
      <c r="M1250" t="s">
        <v>9</v>
      </c>
      <c r="N1250" t="s">
        <v>1472</v>
      </c>
      <c r="O1250" t="s">
        <v>30</v>
      </c>
      <c r="P1250" t="s">
        <v>921</v>
      </c>
      <c r="Q1250" t="s">
        <v>3862</v>
      </c>
      <c r="R1250" t="s">
        <v>15</v>
      </c>
      <c r="S1250" t="s">
        <v>272</v>
      </c>
      <c r="T1250" t="s">
        <v>21</v>
      </c>
    </row>
    <row r="1251" spans="1:28" x14ac:dyDescent="0.35">
      <c r="A1251">
        <v>4.5797534561903002E+17</v>
      </c>
      <c r="B1251" s="1">
        <v>41749</v>
      </c>
      <c r="C1251">
        <v>0.8</v>
      </c>
      <c r="D1251" t="s">
        <v>3863</v>
      </c>
      <c r="E1251" s="4" t="str" cm="1">
        <f t="array" ref="E1251">_xlfn.TEXTJOIN(", ", TRUE, IF(COUNTIF(D1251, "*"&amp;$BP$2:$BP$2&amp;"*"), $BP$2:$BP$2, ""))</f>
        <v/>
      </c>
      <c r="F1251" t="s">
        <v>101</v>
      </c>
      <c r="G1251" t="s">
        <v>3864</v>
      </c>
    </row>
    <row r="1252" spans="1:28" x14ac:dyDescent="0.35">
      <c r="A1252">
        <v>4.5759665893973101E+17</v>
      </c>
      <c r="B1252" s="1">
        <v>41748</v>
      </c>
      <c r="C1252">
        <v>0</v>
      </c>
      <c r="D1252" t="s">
        <v>3865</v>
      </c>
      <c r="E1252" s="4" t="str" cm="1">
        <f t="array" ref="E1252">_xlfn.TEXTJOIN(", ", TRUE, IF(COUNTIF(D1252, "*"&amp;$BP$2:$BP$2&amp;"*"), $BP$2:$BP$2, ""))</f>
        <v/>
      </c>
      <c r="F1252" t="s">
        <v>80</v>
      </c>
      <c r="G1252" t="s">
        <v>808</v>
      </c>
      <c r="H1252">
        <v>44</v>
      </c>
      <c r="I1252" t="s">
        <v>2402</v>
      </c>
      <c r="J1252" t="s">
        <v>2274</v>
      </c>
      <c r="K1252" t="s">
        <v>971</v>
      </c>
      <c r="L1252" t="s">
        <v>49</v>
      </c>
      <c r="M1252" t="s">
        <v>1554</v>
      </c>
      <c r="N1252" t="s">
        <v>71</v>
      </c>
      <c r="O1252" t="s">
        <v>301</v>
      </c>
      <c r="P1252" t="s">
        <v>27</v>
      </c>
      <c r="Q1252" t="s">
        <v>274</v>
      </c>
      <c r="R1252" t="s">
        <v>30</v>
      </c>
      <c r="S1252" t="s">
        <v>990</v>
      </c>
      <c r="T1252" t="s">
        <v>3181</v>
      </c>
      <c r="U1252" t="s">
        <v>567</v>
      </c>
      <c r="V1252" t="s">
        <v>847</v>
      </c>
      <c r="W1252" t="s">
        <v>100</v>
      </c>
      <c r="X1252" t="s">
        <v>2639</v>
      </c>
      <c r="Y1252" t="s">
        <v>21</v>
      </c>
    </row>
    <row r="1253" spans="1:28" x14ac:dyDescent="0.35">
      <c r="A1253">
        <v>4.5758065096748198E+17</v>
      </c>
      <c r="B1253" s="1">
        <v>41748</v>
      </c>
      <c r="C1253">
        <v>0.8</v>
      </c>
      <c r="D1253" t="s">
        <v>3866</v>
      </c>
      <c r="E1253" s="4" t="str" cm="1">
        <f t="array" ref="E1253">_xlfn.TEXTJOIN(", ", TRUE, IF(COUNTIF(D1253, "*"&amp;$BP$2:$BP$2&amp;"*"), $BP$2:$BP$2, ""))</f>
        <v/>
      </c>
      <c r="F1253" t="s">
        <v>382</v>
      </c>
      <c r="G1253" t="s">
        <v>879</v>
      </c>
      <c r="H1253" t="s">
        <v>880</v>
      </c>
      <c r="I1253" t="s">
        <v>9</v>
      </c>
      <c r="J1253" t="s">
        <v>881</v>
      </c>
      <c r="K1253" t="s">
        <v>101</v>
      </c>
      <c r="L1253" t="s">
        <v>3864</v>
      </c>
      <c r="M1253" t="s">
        <v>17</v>
      </c>
      <c r="N1253" t="s">
        <v>98</v>
      </c>
      <c r="O1253" t="s">
        <v>15</v>
      </c>
      <c r="P1253" t="s">
        <v>30</v>
      </c>
      <c r="Q1253" t="s">
        <v>604</v>
      </c>
      <c r="R1253" t="s">
        <v>605</v>
      </c>
      <c r="S1253" t="s">
        <v>21</v>
      </c>
    </row>
    <row r="1254" spans="1:28" x14ac:dyDescent="0.35">
      <c r="A1254">
        <v>4.5727405301995898E+17</v>
      </c>
      <c r="B1254" s="1">
        <v>41747</v>
      </c>
      <c r="C1254">
        <v>0.7</v>
      </c>
      <c r="D1254" t="s">
        <v>3867</v>
      </c>
      <c r="E1254" s="4" t="str" cm="1">
        <f t="array" ref="E1254">_xlfn.TEXTJOIN(", ", TRUE, IF(COUNTIF(D1254, "*"&amp;$BP$2:$BP$2&amp;"*"), $BP$2:$BP$2, ""))</f>
        <v/>
      </c>
      <c r="F1254" t="s">
        <v>11</v>
      </c>
      <c r="G1254" t="s">
        <v>3868</v>
      </c>
      <c r="H1254" t="s">
        <v>824</v>
      </c>
      <c r="I1254" t="s">
        <v>100</v>
      </c>
      <c r="J1254" t="s">
        <v>221</v>
      </c>
      <c r="K1254" t="s">
        <v>230</v>
      </c>
      <c r="L1254" t="s">
        <v>360</v>
      </c>
      <c r="M1254" t="s">
        <v>2411</v>
      </c>
      <c r="N1254" t="s">
        <v>3869</v>
      </c>
      <c r="O1254" t="s">
        <v>15</v>
      </c>
      <c r="P1254" t="s">
        <v>3870</v>
      </c>
      <c r="Q1254" t="s">
        <v>949</v>
      </c>
      <c r="R1254" t="s">
        <v>3871</v>
      </c>
      <c r="S1254" t="s">
        <v>100</v>
      </c>
      <c r="T1254" t="s">
        <v>1220</v>
      </c>
      <c r="U1254" t="s">
        <v>3864</v>
      </c>
      <c r="V1254" t="s">
        <v>17</v>
      </c>
      <c r="W1254" t="s">
        <v>98</v>
      </c>
    </row>
    <row r="1255" spans="1:28" x14ac:dyDescent="0.35">
      <c r="A1255">
        <v>4.5689644952808998E+17</v>
      </c>
      <c r="B1255" s="1">
        <v>41746</v>
      </c>
      <c r="C1255">
        <v>0</v>
      </c>
      <c r="D1255" t="s">
        <v>3872</v>
      </c>
      <c r="E1255" s="4" t="str" cm="1">
        <f t="array" ref="E1255">_xlfn.TEXTJOIN(", ", TRUE, IF(COUNTIF(D1255, "*"&amp;$BP$2:$BP$2&amp;"*"), $BP$2:$BP$2, ""))</f>
        <v>america</v>
      </c>
      <c r="F1255" t="s">
        <v>30</v>
      </c>
      <c r="G1255" t="s">
        <v>429</v>
      </c>
      <c r="H1255" t="s">
        <v>430</v>
      </c>
      <c r="I1255" t="s">
        <v>258</v>
      </c>
      <c r="J1255" t="s">
        <v>137</v>
      </c>
      <c r="K1255" t="s">
        <v>3873</v>
      </c>
      <c r="L1255" t="s">
        <v>299</v>
      </c>
      <c r="M1255" t="s">
        <v>24</v>
      </c>
      <c r="N1255" t="s">
        <v>503</v>
      </c>
    </row>
    <row r="1256" spans="1:28" x14ac:dyDescent="0.35">
      <c r="A1256">
        <v>4.56885983804272E+17</v>
      </c>
      <c r="B1256" s="1">
        <v>41746</v>
      </c>
      <c r="C1256">
        <v>0</v>
      </c>
      <c r="D1256" t="s">
        <v>3874</v>
      </c>
      <c r="E1256" s="4" t="str" cm="1">
        <f t="array" ref="E1256">_xlfn.TEXTJOIN(", ", TRUE, IF(COUNTIF(D1256, "*"&amp;$BP$2:$BP$2&amp;"*"), $BP$2:$BP$2, ""))</f>
        <v/>
      </c>
      <c r="F1256" t="s">
        <v>11</v>
      </c>
      <c r="G1256" t="s">
        <v>1503</v>
      </c>
      <c r="H1256" t="s">
        <v>137</v>
      </c>
      <c r="I1256" t="s">
        <v>562</v>
      </c>
      <c r="J1256" t="s">
        <v>17</v>
      </c>
      <c r="K1256" t="s">
        <v>98</v>
      </c>
      <c r="L1256" t="s">
        <v>575</v>
      </c>
      <c r="M1256" t="s">
        <v>3875</v>
      </c>
    </row>
    <row r="1257" spans="1:28" x14ac:dyDescent="0.35">
      <c r="A1257">
        <v>4.56881605781368E+17</v>
      </c>
      <c r="B1257" s="1">
        <v>41746</v>
      </c>
      <c r="C1257">
        <v>0</v>
      </c>
      <c r="D1257" t="s">
        <v>3876</v>
      </c>
      <c r="E1257" s="4" t="str" cm="1">
        <f t="array" ref="E1257">_xlfn.TEXTJOIN(", ", TRUE, IF(COUNTIF(D1257, "*"&amp;$BP$2:$BP$2&amp;"*"), $BP$2:$BP$2, ""))</f>
        <v>america</v>
      </c>
      <c r="F1257" t="s">
        <v>299</v>
      </c>
      <c r="G1257" t="s">
        <v>24</v>
      </c>
      <c r="H1257" t="s">
        <v>503</v>
      </c>
      <c r="I1257" t="s">
        <v>67</v>
      </c>
      <c r="J1257" t="s">
        <v>1446</v>
      </c>
      <c r="K1257" t="s">
        <v>576</v>
      </c>
      <c r="L1257" t="s">
        <v>232</v>
      </c>
      <c r="M1257" t="s">
        <v>253</v>
      </c>
      <c r="N1257" t="s">
        <v>645</v>
      </c>
      <c r="O1257" t="s">
        <v>17</v>
      </c>
      <c r="P1257" t="s">
        <v>98</v>
      </c>
    </row>
    <row r="1258" spans="1:28" x14ac:dyDescent="0.35">
      <c r="A1258">
        <v>4.5685911216940998E+17</v>
      </c>
      <c r="B1258" s="1">
        <v>41746</v>
      </c>
      <c r="C1258">
        <v>0.5</v>
      </c>
      <c r="D1258" t="s">
        <v>3877</v>
      </c>
      <c r="E1258" s="4" t="str" cm="1">
        <f t="array" ref="E1258">_xlfn.TEXTJOIN(", ", TRUE, IF(COUNTIF(D1258, "*"&amp;$BP$2:$BP$2&amp;"*"), $BP$2:$BP$2, ""))</f>
        <v/>
      </c>
      <c r="F1258" t="s">
        <v>57</v>
      </c>
      <c r="G1258" t="s">
        <v>2980</v>
      </c>
      <c r="H1258" t="s">
        <v>1985</v>
      </c>
    </row>
    <row r="1259" spans="1:28" x14ac:dyDescent="0.35">
      <c r="A1259">
        <v>4.5653120141558099E+17</v>
      </c>
      <c r="B1259" s="1">
        <v>41745</v>
      </c>
      <c r="C1259">
        <v>-0.29166666666666602</v>
      </c>
      <c r="D1259" t="s">
        <v>3878</v>
      </c>
      <c r="E1259" s="4" t="str" cm="1">
        <f t="array" ref="E1259">_xlfn.TEXTJOIN(", ", TRUE, IF(COUNTIF(D1259, "*"&amp;$BP$2:$BP$2&amp;"*"), $BP$2:$BP$2, ""))</f>
        <v/>
      </c>
      <c r="F1259" t="s">
        <v>97</v>
      </c>
      <c r="G1259" t="s">
        <v>67</v>
      </c>
      <c r="H1259" t="s">
        <v>1479</v>
      </c>
      <c r="I1259" t="s">
        <v>563</v>
      </c>
      <c r="J1259" t="s">
        <v>100</v>
      </c>
      <c r="K1259" t="s">
        <v>1723</v>
      </c>
      <c r="L1259" t="s">
        <v>3031</v>
      </c>
      <c r="M1259" t="s">
        <v>1336</v>
      </c>
      <c r="N1259" t="s">
        <v>30</v>
      </c>
      <c r="O1259" t="s">
        <v>130</v>
      </c>
      <c r="P1259" t="s">
        <v>9</v>
      </c>
      <c r="Q1259" t="s">
        <v>123</v>
      </c>
      <c r="R1259" t="s">
        <v>139</v>
      </c>
      <c r="S1259" t="s">
        <v>17</v>
      </c>
      <c r="T1259" t="s">
        <v>98</v>
      </c>
    </row>
    <row r="1260" spans="1:28" x14ac:dyDescent="0.35">
      <c r="A1260">
        <v>4.56529033300168E+17</v>
      </c>
      <c r="B1260" s="1">
        <v>41745</v>
      </c>
      <c r="C1260">
        <v>0</v>
      </c>
      <c r="D1260" t="s">
        <v>3879</v>
      </c>
      <c r="E1260" s="4" t="str" cm="1">
        <f t="array" ref="E1260">_xlfn.TEXTJOIN(", ", TRUE, IF(COUNTIF(D1260, "*"&amp;$BP$2:$BP$2&amp;"*"), $BP$2:$BP$2, ""))</f>
        <v>america</v>
      </c>
      <c r="F1260" t="s">
        <v>506</v>
      </c>
      <c r="G1260" t="s">
        <v>276</v>
      </c>
      <c r="H1260" t="s">
        <v>6</v>
      </c>
      <c r="I1260" t="s">
        <v>277</v>
      </c>
      <c r="J1260" t="s">
        <v>238</v>
      </c>
      <c r="K1260" t="s">
        <v>462</v>
      </c>
      <c r="L1260" t="s">
        <v>9</v>
      </c>
      <c r="M1260" t="s">
        <v>2017</v>
      </c>
      <c r="N1260" t="s">
        <v>503</v>
      </c>
      <c r="O1260" t="s">
        <v>39</v>
      </c>
      <c r="P1260" t="s">
        <v>30</v>
      </c>
      <c r="Q1260" t="s">
        <v>3502</v>
      </c>
      <c r="R1260" t="s">
        <v>3880</v>
      </c>
      <c r="S1260" t="s">
        <v>462</v>
      </c>
      <c r="T1260" t="s">
        <v>2698</v>
      </c>
    </row>
    <row r="1261" spans="1:28" x14ac:dyDescent="0.35">
      <c r="A1261">
        <v>4.5652851103799699E+17</v>
      </c>
      <c r="B1261" s="1">
        <v>41745</v>
      </c>
      <c r="C1261">
        <v>0.33333333333333298</v>
      </c>
      <c r="D1261" t="s">
        <v>3881</v>
      </c>
      <c r="E1261" s="4" t="str" cm="1">
        <f t="array" ref="E1261">_xlfn.TEXTJOIN(", ", TRUE, IF(COUNTIF(D1261, "*"&amp;$BP$2:$BP$2&amp;"*"), $BP$2:$BP$2, ""))</f>
        <v/>
      </c>
      <c r="F1261" t="s">
        <v>479</v>
      </c>
      <c r="G1261" t="s">
        <v>480</v>
      </c>
      <c r="H1261" t="s">
        <v>9</v>
      </c>
      <c r="I1261" t="s">
        <v>78</v>
      </c>
      <c r="J1261" t="s">
        <v>79</v>
      </c>
      <c r="K1261" t="s">
        <v>207</v>
      </c>
      <c r="L1261" t="s">
        <v>555</v>
      </c>
      <c r="M1261" t="s">
        <v>3383</v>
      </c>
      <c r="N1261" t="s">
        <v>49</v>
      </c>
      <c r="O1261" t="s">
        <v>3555</v>
      </c>
      <c r="P1261" t="s">
        <v>922</v>
      </c>
      <c r="Q1261" t="s">
        <v>17</v>
      </c>
      <c r="R1261" t="s">
        <v>98</v>
      </c>
      <c r="S1261" t="s">
        <v>1473</v>
      </c>
    </row>
    <row r="1262" spans="1:28" x14ac:dyDescent="0.35">
      <c r="A1262">
        <v>4.5652752897948403E+17</v>
      </c>
      <c r="B1262" s="1">
        <v>41745</v>
      </c>
      <c r="C1262">
        <v>0</v>
      </c>
      <c r="D1262" t="s">
        <v>3882</v>
      </c>
      <c r="E1262" s="4" t="str" cm="1">
        <f t="array" ref="E1262">_xlfn.TEXTJOIN(", ", TRUE, IF(COUNTIF(D1262, "*"&amp;$BP$2:$BP$2&amp;"*"), $BP$2:$BP$2, ""))</f>
        <v>america</v>
      </c>
      <c r="F1262" t="s">
        <v>97</v>
      </c>
      <c r="G1262" t="s">
        <v>118</v>
      </c>
      <c r="H1262" t="s">
        <v>49</v>
      </c>
      <c r="I1262" t="s">
        <v>3883</v>
      </c>
      <c r="J1262" t="s">
        <v>30</v>
      </c>
      <c r="K1262" t="s">
        <v>706</v>
      </c>
      <c r="L1262" t="s">
        <v>24</v>
      </c>
      <c r="M1262" t="s">
        <v>234</v>
      </c>
      <c r="N1262" t="s">
        <v>17</v>
      </c>
      <c r="O1262" t="s">
        <v>98</v>
      </c>
    </row>
    <row r="1263" spans="1:28" x14ac:dyDescent="0.35">
      <c r="A1263">
        <v>4.5652721579917299E+17</v>
      </c>
      <c r="B1263" s="1">
        <v>41745</v>
      </c>
      <c r="C1263">
        <v>0.12666666666666601</v>
      </c>
      <c r="D1263" t="s">
        <v>3884</v>
      </c>
      <c r="E1263" s="4" t="str" cm="1">
        <f t="array" ref="E1263">_xlfn.TEXTJOIN(", ", TRUE, IF(COUNTIF(D1263, "*"&amp;$BP$2:$BP$2&amp;"*"), $BP$2:$BP$2, ""))</f>
        <v>america</v>
      </c>
      <c r="F1263" t="s">
        <v>291</v>
      </c>
      <c r="G1263" t="s">
        <v>349</v>
      </c>
      <c r="H1263" t="s">
        <v>503</v>
      </c>
      <c r="I1263" t="s">
        <v>276</v>
      </c>
      <c r="J1263" t="s">
        <v>68</v>
      </c>
      <c r="K1263" t="s">
        <v>218</v>
      </c>
      <c r="L1263" t="s">
        <v>3885</v>
      </c>
      <c r="M1263" t="s">
        <v>723</v>
      </c>
      <c r="N1263" t="s">
        <v>9</v>
      </c>
      <c r="O1263" t="s">
        <v>253</v>
      </c>
      <c r="P1263" t="s">
        <v>49</v>
      </c>
      <c r="Q1263" t="s">
        <v>555</v>
      </c>
      <c r="R1263" t="s">
        <v>218</v>
      </c>
      <c r="S1263" t="s">
        <v>562</v>
      </c>
      <c r="T1263" t="s">
        <v>1461</v>
      </c>
      <c r="U1263" t="s">
        <v>100</v>
      </c>
      <c r="V1263" t="s">
        <v>1461</v>
      </c>
      <c r="W1263" t="s">
        <v>247</v>
      </c>
      <c r="X1263" t="s">
        <v>9</v>
      </c>
      <c r="Y1263" t="s">
        <v>123</v>
      </c>
      <c r="Z1263" t="s">
        <v>191</v>
      </c>
      <c r="AA1263" t="s">
        <v>17</v>
      </c>
      <c r="AB1263" t="s">
        <v>98</v>
      </c>
    </row>
    <row r="1264" spans="1:28" x14ac:dyDescent="0.35">
      <c r="A1264">
        <v>4.5648765630247302E+17</v>
      </c>
      <c r="B1264" s="1">
        <v>41745</v>
      </c>
      <c r="C1264">
        <v>-4.9999999999999899E-2</v>
      </c>
      <c r="D1264" t="s">
        <v>3886</v>
      </c>
      <c r="E1264" s="4" t="str" cm="1">
        <f t="array" ref="E1264">_xlfn.TEXTJOIN(", ", TRUE, IF(COUNTIF(D1264, "*"&amp;$BP$2:$BP$2&amp;"*"), $BP$2:$BP$2, ""))</f>
        <v/>
      </c>
      <c r="F1264" t="s">
        <v>46</v>
      </c>
      <c r="G1264" t="s">
        <v>70</v>
      </c>
      <c r="H1264" t="s">
        <v>137</v>
      </c>
      <c r="I1264" t="s">
        <v>279</v>
      </c>
      <c r="J1264" t="s">
        <v>76</v>
      </c>
      <c r="K1264" t="s">
        <v>251</v>
      </c>
      <c r="L1264" t="s">
        <v>889</v>
      </c>
      <c r="M1264" t="s">
        <v>164</v>
      </c>
      <c r="N1264" t="s">
        <v>279</v>
      </c>
      <c r="O1264" t="s">
        <v>62</v>
      </c>
      <c r="P1264" t="s">
        <v>326</v>
      </c>
      <c r="Q1264" t="s">
        <v>30</v>
      </c>
      <c r="R1264" t="s">
        <v>3887</v>
      </c>
      <c r="S1264" t="s">
        <v>16</v>
      </c>
      <c r="T1264" t="s">
        <v>204</v>
      </c>
      <c r="U1264" t="s">
        <v>24</v>
      </c>
      <c r="V1264" t="s">
        <v>1057</v>
      </c>
      <c r="W1264" t="s">
        <v>3888</v>
      </c>
      <c r="X1264" t="s">
        <v>21</v>
      </c>
    </row>
    <row r="1265" spans="1:26" x14ac:dyDescent="0.35">
      <c r="A1265">
        <v>4.5617803739492301E+17</v>
      </c>
      <c r="B1265" s="1">
        <v>41744</v>
      </c>
      <c r="C1265">
        <v>0</v>
      </c>
      <c r="D1265" t="s">
        <v>3889</v>
      </c>
      <c r="E1265" s="4" t="str" cm="1">
        <f t="array" ref="E1265">_xlfn.TEXTJOIN(", ", TRUE, IF(COUNTIF(D1265, "*"&amp;$BP$2:$BP$2&amp;"*"), $BP$2:$BP$2, ""))</f>
        <v/>
      </c>
      <c r="F1265" t="s">
        <v>34</v>
      </c>
      <c r="G1265">
        <v>42</v>
      </c>
      <c r="H1265" t="s">
        <v>498</v>
      </c>
      <c r="I1265" t="s">
        <v>1833</v>
      </c>
      <c r="J1265" t="s">
        <v>240</v>
      </c>
      <c r="K1265" t="s">
        <v>28</v>
      </c>
      <c r="L1265" t="s">
        <v>24</v>
      </c>
      <c r="M1265" t="s">
        <v>30</v>
      </c>
      <c r="N1265" t="s">
        <v>1931</v>
      </c>
      <c r="O1265" t="s">
        <v>3890</v>
      </c>
    </row>
    <row r="1266" spans="1:26" x14ac:dyDescent="0.35">
      <c r="A1266">
        <v>4.5608809940818298E+17</v>
      </c>
      <c r="B1266" s="1">
        <v>41744</v>
      </c>
      <c r="C1266">
        <v>0.7</v>
      </c>
      <c r="D1266" t="s">
        <v>3891</v>
      </c>
      <c r="E1266" s="4" t="str" cm="1">
        <f t="array" ref="E1266">_xlfn.TEXTJOIN(", ", TRUE, IF(COUNTIF(D1266, "*"&amp;$BP$2:$BP$2&amp;"*"), $BP$2:$BP$2, ""))</f>
        <v/>
      </c>
      <c r="F1266" t="s">
        <v>521</v>
      </c>
      <c r="G1266" t="s">
        <v>238</v>
      </c>
      <c r="H1266" t="s">
        <v>1334</v>
      </c>
      <c r="I1266" t="s">
        <v>30</v>
      </c>
      <c r="J1266" t="s">
        <v>1686</v>
      </c>
      <c r="K1266" t="s">
        <v>1724</v>
      </c>
      <c r="L1266" t="s">
        <v>100</v>
      </c>
      <c r="M1266" t="s">
        <v>215</v>
      </c>
      <c r="N1266" t="s">
        <v>24</v>
      </c>
      <c r="O1266" t="s">
        <v>348</v>
      </c>
      <c r="P1266" t="s">
        <v>349</v>
      </c>
      <c r="Q1266" t="s">
        <v>3892</v>
      </c>
      <c r="R1266" t="s">
        <v>15</v>
      </c>
      <c r="S1266" t="s">
        <v>30</v>
      </c>
      <c r="T1266" t="s">
        <v>3893</v>
      </c>
      <c r="U1266" t="s">
        <v>24</v>
      </c>
      <c r="V1266" t="s">
        <v>3894</v>
      </c>
      <c r="W1266" t="s">
        <v>3895</v>
      </c>
      <c r="X1266" t="s">
        <v>17</v>
      </c>
      <c r="Y1266" t="s">
        <v>98</v>
      </c>
    </row>
    <row r="1267" spans="1:26" x14ac:dyDescent="0.35">
      <c r="A1267">
        <v>4.5587235531141901E+17</v>
      </c>
      <c r="B1267" s="1">
        <v>41743</v>
      </c>
      <c r="C1267">
        <v>0.8</v>
      </c>
      <c r="D1267" t="s">
        <v>3896</v>
      </c>
      <c r="E1267" s="4" t="str" cm="1">
        <f t="array" ref="E1267">_xlfn.TEXTJOIN(", ", TRUE, IF(COUNTIF(D1267, "*"&amp;$BP$2:$BP$2&amp;"*"), $BP$2:$BP$2, ""))</f>
        <v/>
      </c>
      <c r="F1267" t="s">
        <v>101</v>
      </c>
      <c r="G1267" t="s">
        <v>3897</v>
      </c>
    </row>
    <row r="1268" spans="1:26" x14ac:dyDescent="0.35">
      <c r="A1268">
        <v>4.5577987346255802E+17</v>
      </c>
      <c r="B1268" s="1">
        <v>41743</v>
      </c>
      <c r="C1268">
        <v>0</v>
      </c>
      <c r="D1268" t="s">
        <v>3898</v>
      </c>
      <c r="E1268" s="4" t="str" cm="1">
        <f t="array" ref="E1268">_xlfn.TEXTJOIN(", ", TRUE, IF(COUNTIF(D1268, "*"&amp;$BP$2:$BP$2&amp;"*"), $BP$2:$BP$2, ""))</f>
        <v/>
      </c>
      <c r="F1268" t="s">
        <v>510</v>
      </c>
      <c r="G1268" t="s">
        <v>124</v>
      </c>
      <c r="H1268" t="s">
        <v>973</v>
      </c>
      <c r="I1268" t="s">
        <v>276</v>
      </c>
      <c r="J1268" t="s">
        <v>6</v>
      </c>
      <c r="K1268" t="s">
        <v>222</v>
      </c>
      <c r="L1268" t="s">
        <v>847</v>
      </c>
      <c r="M1268" t="s">
        <v>1813</v>
      </c>
      <c r="N1268" t="s">
        <v>989</v>
      </c>
      <c r="O1268" t="s">
        <v>990</v>
      </c>
      <c r="P1268" t="s">
        <v>16</v>
      </c>
      <c r="Q1268" t="s">
        <v>989</v>
      </c>
      <c r="R1268" t="s">
        <v>91</v>
      </c>
      <c r="S1268" t="s">
        <v>21</v>
      </c>
    </row>
    <row r="1269" spans="1:26" x14ac:dyDescent="0.35">
      <c r="A1269">
        <v>4.5540619481580698E+17</v>
      </c>
      <c r="B1269" s="1">
        <v>41742</v>
      </c>
      <c r="C1269">
        <v>0</v>
      </c>
      <c r="D1269" t="s">
        <v>3899</v>
      </c>
      <c r="E1269" s="4" t="str" cm="1">
        <f t="array" ref="E1269">_xlfn.TEXTJOIN(", ", TRUE, IF(COUNTIF(D1269, "*"&amp;$BP$2:$BP$2&amp;"*"), $BP$2:$BP$2, ""))</f>
        <v/>
      </c>
      <c r="F1269" t="s">
        <v>30</v>
      </c>
      <c r="G1269" t="s">
        <v>3253</v>
      </c>
      <c r="H1269" t="s">
        <v>137</v>
      </c>
      <c r="I1269" t="s">
        <v>15</v>
      </c>
    </row>
    <row r="1270" spans="1:26" x14ac:dyDescent="0.35">
      <c r="A1270">
        <v>4.5537313172554502E+17</v>
      </c>
      <c r="B1270" s="1">
        <v>41742</v>
      </c>
      <c r="C1270">
        <v>1.6666666666666601E-2</v>
      </c>
      <c r="D1270" t="s">
        <v>3900</v>
      </c>
      <c r="E1270" s="4" t="str" cm="1">
        <f t="array" ref="E1270">_xlfn.TEXTJOIN(", ", TRUE, IF(COUNTIF(D1270, "*"&amp;$BP$2:$BP$2&amp;"*"), $BP$2:$BP$2, ""))</f>
        <v/>
      </c>
      <c r="F1270" t="s">
        <v>326</v>
      </c>
      <c r="G1270" t="s">
        <v>30</v>
      </c>
      <c r="H1270" t="s">
        <v>502</v>
      </c>
      <c r="I1270" t="s">
        <v>3901</v>
      </c>
      <c r="J1270" t="s">
        <v>24</v>
      </c>
      <c r="K1270" t="s">
        <v>204</v>
      </c>
      <c r="L1270" t="s">
        <v>24</v>
      </c>
      <c r="M1270" t="s">
        <v>1057</v>
      </c>
      <c r="N1270" t="s">
        <v>3888</v>
      </c>
      <c r="O1270" t="s">
        <v>16</v>
      </c>
      <c r="P1270" t="s">
        <v>909</v>
      </c>
      <c r="Q1270" t="s">
        <v>2522</v>
      </c>
      <c r="R1270" t="s">
        <v>21</v>
      </c>
      <c r="S1270" t="s">
        <v>149</v>
      </c>
    </row>
    <row r="1271" spans="1:26" x14ac:dyDescent="0.35">
      <c r="A1271">
        <v>4.5507308968912E+17</v>
      </c>
      <c r="B1271" s="1">
        <v>41741</v>
      </c>
      <c r="C1271">
        <v>0</v>
      </c>
      <c r="D1271" t="s">
        <v>3902</v>
      </c>
      <c r="E1271" s="4" t="str" cm="1">
        <f t="array" ref="E1271">_xlfn.TEXTJOIN(", ", TRUE, IF(COUNTIF(D1271, "*"&amp;$BP$2:$BP$2&amp;"*"), $BP$2:$BP$2, ""))</f>
        <v/>
      </c>
      <c r="F1271" t="s">
        <v>506</v>
      </c>
      <c r="G1271" t="s">
        <v>276</v>
      </c>
      <c r="H1271" t="s">
        <v>6</v>
      </c>
      <c r="I1271" t="s">
        <v>1690</v>
      </c>
      <c r="J1271" t="s">
        <v>164</v>
      </c>
      <c r="K1271" t="s">
        <v>257</v>
      </c>
      <c r="L1271" t="s">
        <v>30</v>
      </c>
      <c r="M1271" t="s">
        <v>614</v>
      </c>
      <c r="N1271" t="s">
        <v>2274</v>
      </c>
      <c r="O1271" t="s">
        <v>156</v>
      </c>
      <c r="P1271" t="s">
        <v>1673</v>
      </c>
      <c r="Q1271" t="s">
        <v>608</v>
      </c>
      <c r="R1271" t="s">
        <v>3903</v>
      </c>
    </row>
    <row r="1272" spans="1:26" x14ac:dyDescent="0.35">
      <c r="A1272">
        <v>4.5506131346760397E+17</v>
      </c>
      <c r="B1272" s="1">
        <v>41741</v>
      </c>
      <c r="C1272">
        <v>-9.9999999999999895E-2</v>
      </c>
      <c r="D1272" t="s">
        <v>3904</v>
      </c>
      <c r="E1272" s="4" t="str" cm="1">
        <f t="array" ref="E1272">_xlfn.TEXTJOIN(", ", TRUE, IF(COUNTIF(D1272, "*"&amp;$BP$2:$BP$2&amp;"*"), $BP$2:$BP$2, ""))</f>
        <v/>
      </c>
      <c r="F1272" t="s">
        <v>671</v>
      </c>
      <c r="G1272" t="s">
        <v>137</v>
      </c>
      <c r="H1272" t="s">
        <v>240</v>
      </c>
      <c r="I1272" t="s">
        <v>680</v>
      </c>
      <c r="J1272" t="s">
        <v>9</v>
      </c>
      <c r="K1272" t="s">
        <v>149</v>
      </c>
      <c r="L1272" t="s">
        <v>9</v>
      </c>
      <c r="M1272" t="s">
        <v>945</v>
      </c>
      <c r="N1272" t="s">
        <v>62</v>
      </c>
      <c r="O1272" t="s">
        <v>326</v>
      </c>
      <c r="P1272" t="s">
        <v>30</v>
      </c>
      <c r="Q1272" t="s">
        <v>3887</v>
      </c>
      <c r="R1272" t="s">
        <v>9</v>
      </c>
      <c r="S1272" t="s">
        <v>204</v>
      </c>
      <c r="T1272" t="s">
        <v>24</v>
      </c>
      <c r="U1272" t="s">
        <v>1057</v>
      </c>
      <c r="V1272" t="s">
        <v>3888</v>
      </c>
      <c r="W1272" t="s">
        <v>21</v>
      </c>
    </row>
    <row r="1273" spans="1:26" x14ac:dyDescent="0.35">
      <c r="A1273">
        <v>4.5504562793245901E+17</v>
      </c>
      <c r="B1273" s="1">
        <v>41741</v>
      </c>
      <c r="C1273">
        <v>0.7</v>
      </c>
      <c r="D1273" t="s">
        <v>3905</v>
      </c>
      <c r="E1273" s="4" t="str" cm="1">
        <f t="array" ref="E1273">_xlfn.TEXTJOIN(", ", TRUE, IF(COUNTIF(D1273, "*"&amp;$BP$2:$BP$2&amp;"*"), $BP$2:$BP$2, ""))</f>
        <v/>
      </c>
      <c r="F1273" t="s">
        <v>1975</v>
      </c>
      <c r="G1273" t="s">
        <v>71</v>
      </c>
      <c r="H1273" t="s">
        <v>847</v>
      </c>
      <c r="I1273" t="s">
        <v>218</v>
      </c>
      <c r="J1273" t="s">
        <v>913</v>
      </c>
      <c r="K1273" t="s">
        <v>1265</v>
      </c>
      <c r="L1273" t="s">
        <v>137</v>
      </c>
      <c r="M1273" t="s">
        <v>49</v>
      </c>
      <c r="N1273" t="s">
        <v>3906</v>
      </c>
      <c r="O1273" t="s">
        <v>311</v>
      </c>
      <c r="P1273" t="s">
        <v>9</v>
      </c>
      <c r="Q1273" t="s">
        <v>2306</v>
      </c>
      <c r="R1273" t="s">
        <v>360</v>
      </c>
      <c r="S1273" t="s">
        <v>484</v>
      </c>
      <c r="T1273" t="s">
        <v>17</v>
      </c>
      <c r="U1273" t="s">
        <v>98</v>
      </c>
      <c r="V1273" t="s">
        <v>21</v>
      </c>
      <c r="W1273" t="s">
        <v>992</v>
      </c>
    </row>
    <row r="1274" spans="1:26" x14ac:dyDescent="0.35">
      <c r="A1274">
        <v>4.5471837989164998E+17</v>
      </c>
      <c r="B1274" s="1">
        <v>41740</v>
      </c>
      <c r="C1274">
        <v>0.14285714285714199</v>
      </c>
      <c r="D1274" t="s">
        <v>3907</v>
      </c>
      <c r="E1274" s="4" t="str" cm="1">
        <f t="array" ref="E1274">_xlfn.TEXTJOIN(", ", TRUE, IF(COUNTIF(D1274, "*"&amp;$BP$2:$BP$2&amp;"*"), $BP$2:$BP$2, ""))</f>
        <v>america</v>
      </c>
      <c r="F1274" t="s">
        <v>30</v>
      </c>
      <c r="G1274" t="s">
        <v>1103</v>
      </c>
      <c r="H1274" t="s">
        <v>9</v>
      </c>
      <c r="I1274" t="s">
        <v>899</v>
      </c>
      <c r="J1274" t="s">
        <v>137</v>
      </c>
      <c r="K1274" t="s">
        <v>362</v>
      </c>
      <c r="L1274" t="s">
        <v>1954</v>
      </c>
      <c r="M1274" t="s">
        <v>191</v>
      </c>
      <c r="N1274" t="s">
        <v>207</v>
      </c>
      <c r="O1274" t="s">
        <v>166</v>
      </c>
      <c r="P1274" t="s">
        <v>17</v>
      </c>
      <c r="Q1274" t="s">
        <v>98</v>
      </c>
    </row>
    <row r="1275" spans="1:26" x14ac:dyDescent="0.35">
      <c r="A1275">
        <v>4.5471707712783098E+17</v>
      </c>
      <c r="B1275" s="1">
        <v>41740</v>
      </c>
      <c r="C1275">
        <v>0</v>
      </c>
      <c r="D1275" t="s">
        <v>3908</v>
      </c>
      <c r="E1275" s="4" t="str" cm="1">
        <f t="array" ref="E1275">_xlfn.TEXTJOIN(", ", TRUE, IF(COUNTIF(D1275, "*"&amp;$BP$2:$BP$2&amp;"*"), $BP$2:$BP$2, ""))</f>
        <v/>
      </c>
      <c r="F1275" t="s">
        <v>1446</v>
      </c>
      <c r="G1275" t="s">
        <v>399</v>
      </c>
      <c r="H1275" t="s">
        <v>53</v>
      </c>
      <c r="I1275" t="s">
        <v>9</v>
      </c>
      <c r="J1275" t="s">
        <v>372</v>
      </c>
      <c r="K1275" t="s">
        <v>3909</v>
      </c>
      <c r="L1275" t="s">
        <v>3910</v>
      </c>
      <c r="M1275" t="s">
        <v>77</v>
      </c>
      <c r="N1275" t="s">
        <v>3911</v>
      </c>
      <c r="O1275" t="s">
        <v>17</v>
      </c>
      <c r="P1275" t="s">
        <v>98</v>
      </c>
    </row>
    <row r="1276" spans="1:26" x14ac:dyDescent="0.35">
      <c r="A1276">
        <v>4.5471552208162803E+17</v>
      </c>
      <c r="B1276" s="1">
        <v>41740</v>
      </c>
      <c r="C1276">
        <v>0.28571428571428498</v>
      </c>
      <c r="D1276" t="s">
        <v>3912</v>
      </c>
      <c r="E1276" s="4" t="str" cm="1">
        <f t="array" ref="E1276">_xlfn.TEXTJOIN(", ", TRUE, IF(COUNTIF(D1276, "*"&amp;$BP$2:$BP$2&amp;"*"), $BP$2:$BP$2, ""))</f>
        <v/>
      </c>
      <c r="F1276" t="s">
        <v>321</v>
      </c>
      <c r="G1276" t="s">
        <v>2219</v>
      </c>
      <c r="H1276" t="s">
        <v>30</v>
      </c>
      <c r="I1276" t="s">
        <v>1103</v>
      </c>
      <c r="J1276" t="s">
        <v>9</v>
      </c>
      <c r="K1276" t="s">
        <v>3913</v>
      </c>
      <c r="L1276" t="s">
        <v>98</v>
      </c>
    </row>
    <row r="1277" spans="1:26" x14ac:dyDescent="0.35">
      <c r="A1277">
        <v>4.5471383826951302E+17</v>
      </c>
      <c r="B1277" s="1">
        <v>41740</v>
      </c>
      <c r="C1277">
        <v>0.13636363636363599</v>
      </c>
      <c r="D1277" t="s">
        <v>3914</v>
      </c>
      <c r="E1277" s="4" t="str" cm="1">
        <f t="array" ref="E1277">_xlfn.TEXTJOIN(", ", TRUE, IF(COUNTIF(D1277, "*"&amp;$BP$2:$BP$2&amp;"*"), $BP$2:$BP$2, ""))</f>
        <v/>
      </c>
      <c r="F1277" t="s">
        <v>1311</v>
      </c>
      <c r="G1277" t="s">
        <v>1711</v>
      </c>
      <c r="H1277" t="s">
        <v>1029</v>
      </c>
      <c r="I1277" t="s">
        <v>30</v>
      </c>
      <c r="J1277" t="s">
        <v>921</v>
      </c>
      <c r="K1277" t="s">
        <v>922</v>
      </c>
      <c r="L1277" t="s">
        <v>49</v>
      </c>
      <c r="M1277" t="s">
        <v>922</v>
      </c>
      <c r="N1277" t="s">
        <v>6</v>
      </c>
      <c r="O1277" t="s">
        <v>26</v>
      </c>
      <c r="P1277" t="s">
        <v>281</v>
      </c>
      <c r="Q1277" t="s">
        <v>3915</v>
      </c>
      <c r="R1277" t="s">
        <v>98</v>
      </c>
      <c r="S1277" t="s">
        <v>1473</v>
      </c>
    </row>
    <row r="1278" spans="1:26" x14ac:dyDescent="0.35">
      <c r="A1278">
        <v>4.5467513407106598E+17</v>
      </c>
      <c r="B1278" s="1">
        <v>41740</v>
      </c>
      <c r="C1278">
        <v>0</v>
      </c>
      <c r="D1278" t="s">
        <v>3916</v>
      </c>
      <c r="E1278" s="4" t="str" cm="1">
        <f t="array" ref="E1278">_xlfn.TEXTJOIN(", ", TRUE, IF(COUNTIF(D1278, "*"&amp;$BP$2:$BP$2&amp;"*"), $BP$2:$BP$2, ""))</f>
        <v>america</v>
      </c>
      <c r="F1278" t="s">
        <v>221</v>
      </c>
      <c r="G1278" t="s">
        <v>3917</v>
      </c>
      <c r="H1278" t="s">
        <v>272</v>
      </c>
      <c r="I1278" t="s">
        <v>9</v>
      </c>
      <c r="J1278" t="s">
        <v>3918</v>
      </c>
      <c r="K1278" t="s">
        <v>3919</v>
      </c>
      <c r="L1278" t="s">
        <v>986</v>
      </c>
      <c r="M1278" t="s">
        <v>1472</v>
      </c>
      <c r="N1278" t="s">
        <v>30</v>
      </c>
      <c r="O1278" t="s">
        <v>661</v>
      </c>
      <c r="P1278" t="s">
        <v>921</v>
      </c>
      <c r="Q1278" t="s">
        <v>922</v>
      </c>
      <c r="R1278" t="s">
        <v>100</v>
      </c>
      <c r="S1278" t="s">
        <v>2931</v>
      </c>
      <c r="T1278" t="s">
        <v>947</v>
      </c>
      <c r="U1278" t="s">
        <v>16</v>
      </c>
      <c r="V1278">
        <v>28</v>
      </c>
      <c r="W1278" t="s">
        <v>638</v>
      </c>
      <c r="X1278" t="s">
        <v>503</v>
      </c>
      <c r="Y1278" t="s">
        <v>17</v>
      </c>
      <c r="Z1278" t="s">
        <v>98</v>
      </c>
    </row>
    <row r="1279" spans="1:26" x14ac:dyDescent="0.35">
      <c r="A1279">
        <v>4.5442633743690502E+17</v>
      </c>
      <c r="B1279" s="1">
        <v>41739</v>
      </c>
      <c r="C1279">
        <v>0</v>
      </c>
      <c r="D1279" t="s">
        <v>3920</v>
      </c>
      <c r="E1279" s="4" t="str" cm="1">
        <f t="array" ref="E1279">_xlfn.TEXTJOIN(", ", TRUE, IF(COUNTIF(D1279, "*"&amp;$BP$2:$BP$2&amp;"*"), $BP$2:$BP$2, ""))</f>
        <v/>
      </c>
      <c r="F1279" t="s">
        <v>92</v>
      </c>
      <c r="G1279" t="s">
        <v>30</v>
      </c>
      <c r="H1279" t="s">
        <v>2869</v>
      </c>
      <c r="I1279">
        <v>77</v>
      </c>
      <c r="J1279" t="s">
        <v>1390</v>
      </c>
      <c r="K1279" t="s">
        <v>399</v>
      </c>
      <c r="L1279" t="s">
        <v>989</v>
      </c>
      <c r="M1279">
        <v>100</v>
      </c>
      <c r="N1279" t="s">
        <v>21</v>
      </c>
      <c r="O1279" t="s">
        <v>3921</v>
      </c>
    </row>
    <row r="1280" spans="1:26" x14ac:dyDescent="0.35">
      <c r="A1280">
        <v>4.5439115475552602E+17</v>
      </c>
      <c r="B1280" s="1">
        <v>41739</v>
      </c>
      <c r="C1280">
        <v>-0.19999999999999901</v>
      </c>
      <c r="D1280" t="s">
        <v>3922</v>
      </c>
      <c r="E1280" s="4" t="str" cm="1">
        <f t="array" ref="E1280">_xlfn.TEXTJOIN(", ", TRUE, IF(COUNTIF(D1280, "*"&amp;$BP$2:$BP$2&amp;"*"), $BP$2:$BP$2, ""))</f>
        <v/>
      </c>
      <c r="F1280" t="s">
        <v>30</v>
      </c>
      <c r="G1280" t="s">
        <v>775</v>
      </c>
      <c r="H1280" t="s">
        <v>3923</v>
      </c>
      <c r="I1280" t="s">
        <v>24</v>
      </c>
      <c r="J1280" t="s">
        <v>46</v>
      </c>
      <c r="K1280" t="s">
        <v>70</v>
      </c>
      <c r="L1280" t="s">
        <v>62</v>
      </c>
      <c r="M1280" t="s">
        <v>326</v>
      </c>
      <c r="N1280" t="s">
        <v>30</v>
      </c>
      <c r="O1280" t="s">
        <v>3887</v>
      </c>
      <c r="P1280" t="s">
        <v>16</v>
      </c>
      <c r="Q1280" t="s">
        <v>204</v>
      </c>
      <c r="R1280" t="s">
        <v>24</v>
      </c>
      <c r="S1280" t="s">
        <v>1057</v>
      </c>
      <c r="T1280" t="s">
        <v>3888</v>
      </c>
      <c r="U1280" t="s">
        <v>21</v>
      </c>
      <c r="V1280" t="s">
        <v>149</v>
      </c>
    </row>
    <row r="1281" spans="1:32" x14ac:dyDescent="0.35">
      <c r="A1281">
        <v>4.5436007213552E+17</v>
      </c>
      <c r="B1281" s="1">
        <v>41739</v>
      </c>
      <c r="C1281">
        <v>-0.15</v>
      </c>
      <c r="D1281" t="s">
        <v>3924</v>
      </c>
      <c r="E1281" s="4" t="str" cm="1">
        <f t="array" ref="E1281">_xlfn.TEXTJOIN(", ", TRUE, IF(COUNTIF(D1281, "*"&amp;$BP$2:$BP$2&amp;"*"), $BP$2:$BP$2, ""))</f>
        <v>america</v>
      </c>
      <c r="F1281" t="s">
        <v>156</v>
      </c>
      <c r="G1281" t="s">
        <v>2535</v>
      </c>
      <c r="H1281" t="s">
        <v>847</v>
      </c>
      <c r="I1281" t="s">
        <v>15</v>
      </c>
      <c r="J1281" t="s">
        <v>234</v>
      </c>
      <c r="K1281" t="s">
        <v>78</v>
      </c>
      <c r="L1281" t="s">
        <v>247</v>
      </c>
      <c r="M1281">
        <v>77</v>
      </c>
      <c r="N1281" t="s">
        <v>3925</v>
      </c>
      <c r="O1281" t="s">
        <v>16</v>
      </c>
      <c r="P1281" t="s">
        <v>207</v>
      </c>
      <c r="Q1281" t="s">
        <v>1340</v>
      </c>
      <c r="R1281" t="s">
        <v>49</v>
      </c>
      <c r="S1281" t="s">
        <v>1678</v>
      </c>
      <c r="T1281" t="s">
        <v>1087</v>
      </c>
      <c r="U1281" t="s">
        <v>164</v>
      </c>
      <c r="V1281" t="s">
        <v>3921</v>
      </c>
      <c r="W1281" t="s">
        <v>21</v>
      </c>
    </row>
    <row r="1282" spans="1:32" x14ac:dyDescent="0.35">
      <c r="A1282">
        <v>4.5426484072323802E+17</v>
      </c>
      <c r="B1282" s="1">
        <v>41739</v>
      </c>
      <c r="C1282">
        <v>-0.32500000000000001</v>
      </c>
      <c r="D1282" t="s">
        <v>3926</v>
      </c>
      <c r="E1282" s="4" t="str" cm="1">
        <f t="array" ref="E1282">_xlfn.TEXTJOIN(", ", TRUE, IF(COUNTIF(D1282, "*"&amp;$BP$2:$BP$2&amp;"*"), $BP$2:$BP$2, ""))</f>
        <v/>
      </c>
      <c r="F1282" t="s">
        <v>3927</v>
      </c>
      <c r="G1282" t="s">
        <v>531</v>
      </c>
      <c r="H1282" t="s">
        <v>156</v>
      </c>
      <c r="I1282" t="s">
        <v>2535</v>
      </c>
      <c r="J1282" t="s">
        <v>49</v>
      </c>
      <c r="K1282" t="s">
        <v>1061</v>
      </c>
      <c r="L1282" t="s">
        <v>562</v>
      </c>
      <c r="M1282" t="s">
        <v>1891</v>
      </c>
      <c r="N1282" t="s">
        <v>3928</v>
      </c>
      <c r="O1282" t="s">
        <v>247</v>
      </c>
      <c r="P1282">
        <v>77</v>
      </c>
      <c r="Q1282" t="s">
        <v>16</v>
      </c>
      <c r="R1282" t="s">
        <v>207</v>
      </c>
      <c r="S1282">
        <v>1</v>
      </c>
      <c r="T1282" t="s">
        <v>71</v>
      </c>
      <c r="U1282" t="s">
        <v>49</v>
      </c>
      <c r="V1282" t="s">
        <v>1678</v>
      </c>
      <c r="W1282" t="s">
        <v>3928</v>
      </c>
      <c r="X1282" t="s">
        <v>21</v>
      </c>
      <c r="Y1282" t="s">
        <v>3921</v>
      </c>
    </row>
    <row r="1283" spans="1:32" x14ac:dyDescent="0.35">
      <c r="A1283">
        <v>4.5367926208871603E+17</v>
      </c>
      <c r="B1283" s="1">
        <v>41737</v>
      </c>
      <c r="C1283">
        <v>-0.15833333333333299</v>
      </c>
      <c r="D1283" t="s">
        <v>3929</v>
      </c>
      <c r="E1283" s="4" t="str" cm="1">
        <f t="array" ref="E1283">_xlfn.TEXTJOIN(", ", TRUE, IF(COUNTIF(D1283, "*"&amp;$BP$2:$BP$2&amp;"*"), $BP$2:$BP$2, ""))</f>
        <v/>
      </c>
      <c r="F1283" t="s">
        <v>847</v>
      </c>
      <c r="G1283" t="s">
        <v>218</v>
      </c>
      <c r="H1283" t="s">
        <v>30</v>
      </c>
      <c r="I1283" t="s">
        <v>3930</v>
      </c>
      <c r="J1283" t="s">
        <v>15</v>
      </c>
      <c r="K1283">
        <v>40</v>
      </c>
      <c r="L1283" t="s">
        <v>24</v>
      </c>
      <c r="M1283" t="s">
        <v>196</v>
      </c>
      <c r="N1283" t="s">
        <v>3931</v>
      </c>
      <c r="O1283" t="s">
        <v>89</v>
      </c>
      <c r="P1283" t="s">
        <v>156</v>
      </c>
      <c r="Q1283" t="s">
        <v>2535</v>
      </c>
      <c r="R1283" t="s">
        <v>78</v>
      </c>
      <c r="S1283">
        <v>23</v>
      </c>
      <c r="T1283" t="s">
        <v>528</v>
      </c>
      <c r="U1283" t="s">
        <v>251</v>
      </c>
      <c r="V1283" t="s">
        <v>2639</v>
      </c>
      <c r="W1283" t="s">
        <v>21</v>
      </c>
      <c r="X1283" t="s">
        <v>3932</v>
      </c>
    </row>
    <row r="1284" spans="1:32" x14ac:dyDescent="0.35">
      <c r="A1284">
        <v>4.5367005697136602E+17</v>
      </c>
      <c r="B1284" s="1">
        <v>41737</v>
      </c>
      <c r="C1284">
        <v>-0.105555555555555</v>
      </c>
      <c r="D1284" t="s">
        <v>3933</v>
      </c>
      <c r="E1284" s="4" t="str" cm="1">
        <f t="array" ref="E1284">_xlfn.TEXTJOIN(", ", TRUE, IF(COUNTIF(D1284, "*"&amp;$BP$2:$BP$2&amp;"*"), $BP$2:$BP$2, ""))</f>
        <v/>
      </c>
      <c r="F1284" t="s">
        <v>847</v>
      </c>
      <c r="G1284" t="s">
        <v>78</v>
      </c>
      <c r="H1284" t="s">
        <v>57</v>
      </c>
      <c r="I1284" t="s">
        <v>206</v>
      </c>
      <c r="J1284" t="s">
        <v>3283</v>
      </c>
      <c r="K1284" t="s">
        <v>24</v>
      </c>
      <c r="L1284" t="s">
        <v>30</v>
      </c>
      <c r="M1284" t="s">
        <v>2020</v>
      </c>
      <c r="N1284" t="s">
        <v>89</v>
      </c>
      <c r="O1284" t="s">
        <v>156</v>
      </c>
      <c r="P1284" t="s">
        <v>2535</v>
      </c>
      <c r="Q1284" t="s">
        <v>78</v>
      </c>
      <c r="R1284" t="s">
        <v>236</v>
      </c>
      <c r="S1284">
        <v>77</v>
      </c>
      <c r="T1284" t="s">
        <v>3925</v>
      </c>
      <c r="U1284" t="s">
        <v>9</v>
      </c>
      <c r="V1284" t="s">
        <v>30</v>
      </c>
      <c r="W1284" t="s">
        <v>1340</v>
      </c>
      <c r="X1284" t="s">
        <v>24</v>
      </c>
      <c r="Y1284" t="s">
        <v>49</v>
      </c>
      <c r="Z1284" t="s">
        <v>1678</v>
      </c>
      <c r="AA1284" t="s">
        <v>3932</v>
      </c>
    </row>
    <row r="1285" spans="1:32" x14ac:dyDescent="0.35">
      <c r="A1285">
        <v>4.5365585298181702E+17</v>
      </c>
      <c r="B1285" s="1">
        <v>41737</v>
      </c>
      <c r="C1285">
        <v>0.7</v>
      </c>
      <c r="D1285" t="s">
        <v>3934</v>
      </c>
      <c r="E1285" s="4" t="str" cm="1">
        <f t="array" ref="E1285">_xlfn.TEXTJOIN(", ", TRUE, IF(COUNTIF(D1285, "*"&amp;$BP$2:$BP$2&amp;"*"), $BP$2:$BP$2, ""))</f>
        <v>america</v>
      </c>
      <c r="F1285" t="s">
        <v>1458</v>
      </c>
      <c r="G1285" t="s">
        <v>990</v>
      </c>
      <c r="H1285" t="s">
        <v>3935</v>
      </c>
      <c r="I1285" t="s">
        <v>115</v>
      </c>
      <c r="J1285" t="s">
        <v>24</v>
      </c>
      <c r="K1285" t="s">
        <v>339</v>
      </c>
      <c r="L1285" t="s">
        <v>3321</v>
      </c>
    </row>
    <row r="1286" spans="1:32" x14ac:dyDescent="0.35">
      <c r="A1286">
        <v>4.5364905885947898E+17</v>
      </c>
      <c r="B1286" s="1">
        <v>41737</v>
      </c>
      <c r="C1286">
        <v>0.3</v>
      </c>
      <c r="D1286" t="s">
        <v>3936</v>
      </c>
      <c r="E1286" s="4" t="str" cm="1">
        <f t="array" ref="E1286">_xlfn.TEXTJOIN(", ", TRUE, IF(COUNTIF(D1286, "*"&amp;$BP$2:$BP$2&amp;"*"), $BP$2:$BP$2, ""))</f>
        <v/>
      </c>
      <c r="F1286" t="s">
        <v>1086</v>
      </c>
      <c r="G1286" t="s">
        <v>1420</v>
      </c>
      <c r="H1286" t="s">
        <v>1692</v>
      </c>
      <c r="I1286" t="s">
        <v>741</v>
      </c>
      <c r="J1286" t="s">
        <v>399</v>
      </c>
      <c r="K1286" t="s">
        <v>64</v>
      </c>
      <c r="L1286" t="s">
        <v>360</v>
      </c>
      <c r="M1286" t="s">
        <v>3180</v>
      </c>
      <c r="N1286" t="s">
        <v>89</v>
      </c>
      <c r="O1286" t="s">
        <v>2292</v>
      </c>
      <c r="P1286" t="s">
        <v>360</v>
      </c>
      <c r="Q1286" t="s">
        <v>3937</v>
      </c>
      <c r="R1286" t="s">
        <v>17</v>
      </c>
      <c r="S1286" t="s">
        <v>98</v>
      </c>
      <c r="T1286" t="s">
        <v>21</v>
      </c>
      <c r="U1286" t="s">
        <v>3932</v>
      </c>
    </row>
    <row r="1287" spans="1:32" x14ac:dyDescent="0.35">
      <c r="A1287">
        <v>4.5359106655848397E+17</v>
      </c>
      <c r="B1287" s="1">
        <v>41737</v>
      </c>
      <c r="C1287">
        <v>-8.3333333333333301E-2</v>
      </c>
      <c r="D1287" t="s">
        <v>3938</v>
      </c>
      <c r="E1287" s="4" t="str" cm="1">
        <f t="array" ref="E1287">_xlfn.TEXTJOIN(", ", TRUE, IF(COUNTIF(D1287, "*"&amp;$BP$2:$BP$2&amp;"*"), $BP$2:$BP$2, ""))</f>
        <v/>
      </c>
      <c r="F1287" t="s">
        <v>34</v>
      </c>
      <c r="G1287" t="s">
        <v>877</v>
      </c>
      <c r="H1287" t="s">
        <v>741</v>
      </c>
      <c r="I1287" t="s">
        <v>64</v>
      </c>
      <c r="J1287" t="s">
        <v>913</v>
      </c>
      <c r="K1287" t="s">
        <v>528</v>
      </c>
      <c r="L1287" t="s">
        <v>251</v>
      </c>
      <c r="M1287" t="s">
        <v>3196</v>
      </c>
      <c r="N1287" t="s">
        <v>3939</v>
      </c>
      <c r="O1287" t="s">
        <v>3940</v>
      </c>
      <c r="P1287" t="s">
        <v>16</v>
      </c>
      <c r="Q1287" t="s">
        <v>30</v>
      </c>
      <c r="R1287" t="s">
        <v>1367</v>
      </c>
      <c r="S1287" t="s">
        <v>91</v>
      </c>
      <c r="T1287" t="s">
        <v>21</v>
      </c>
      <c r="U1287" t="s">
        <v>3932</v>
      </c>
    </row>
    <row r="1288" spans="1:32" x14ac:dyDescent="0.35">
      <c r="A1288">
        <v>4.5357259793907302E+17</v>
      </c>
      <c r="B1288" s="1">
        <v>41737</v>
      </c>
      <c r="C1288">
        <v>0.28571428571428498</v>
      </c>
      <c r="D1288" t="s">
        <v>3941</v>
      </c>
      <c r="E1288" s="4" t="str" cm="1">
        <f t="array" ref="E1288">_xlfn.TEXTJOIN(", ", TRUE, IF(COUNTIF(D1288, "*"&amp;$BP$2:$BP$2&amp;"*"), $BP$2:$BP$2, ""))</f>
        <v/>
      </c>
      <c r="F1288" t="s">
        <v>2569</v>
      </c>
      <c r="G1288" t="s">
        <v>30</v>
      </c>
      <c r="H1288" t="s">
        <v>2113</v>
      </c>
      <c r="I1288" t="s">
        <v>118</v>
      </c>
      <c r="J1288" t="s">
        <v>30</v>
      </c>
      <c r="K1288" t="s">
        <v>130</v>
      </c>
      <c r="L1288" t="s">
        <v>9</v>
      </c>
      <c r="M1288" t="s">
        <v>2408</v>
      </c>
      <c r="N1288" t="s">
        <v>1029</v>
      </c>
      <c r="O1288" t="s">
        <v>11</v>
      </c>
      <c r="P1288" t="s">
        <v>1103</v>
      </c>
      <c r="Q1288" t="s">
        <v>191</v>
      </c>
      <c r="R1288" t="s">
        <v>1791</v>
      </c>
      <c r="S1288" t="s">
        <v>49</v>
      </c>
      <c r="T1288" t="s">
        <v>1554</v>
      </c>
      <c r="U1288" t="s">
        <v>3942</v>
      </c>
      <c r="V1288" t="s">
        <v>30</v>
      </c>
      <c r="W1288" t="s">
        <v>568</v>
      </c>
      <c r="X1288" t="s">
        <v>1460</v>
      </c>
      <c r="Y1288" t="s">
        <v>258</v>
      </c>
      <c r="Z1288" t="s">
        <v>98</v>
      </c>
      <c r="AA1288" t="s">
        <v>156</v>
      </c>
      <c r="AB1288" t="s">
        <v>2993</v>
      </c>
    </row>
    <row r="1289" spans="1:32" x14ac:dyDescent="0.35">
      <c r="A1289">
        <v>4.5356978179106803E+17</v>
      </c>
      <c r="B1289" s="1">
        <v>41737</v>
      </c>
      <c r="C1289">
        <v>0</v>
      </c>
      <c r="D1289" t="s">
        <v>3943</v>
      </c>
      <c r="E1289" s="4" t="str" cm="1">
        <f t="array" ref="E1289">_xlfn.TEXTJOIN(", ", TRUE, IF(COUNTIF(D1289, "*"&amp;$BP$2:$BP$2&amp;"*"), $BP$2:$BP$2, ""))</f>
        <v/>
      </c>
      <c r="F1289" t="s">
        <v>11</v>
      </c>
      <c r="G1289" t="s">
        <v>137</v>
      </c>
      <c r="H1289" t="s">
        <v>3261</v>
      </c>
      <c r="I1289" t="s">
        <v>16</v>
      </c>
      <c r="J1289" t="s">
        <v>458</v>
      </c>
      <c r="K1289" t="s">
        <v>1525</v>
      </c>
      <c r="L1289" t="s">
        <v>480</v>
      </c>
      <c r="M1289" t="s">
        <v>408</v>
      </c>
      <c r="N1289" t="s">
        <v>3321</v>
      </c>
      <c r="O1289" t="s">
        <v>100</v>
      </c>
      <c r="P1289" t="s">
        <v>221</v>
      </c>
      <c r="Q1289" t="s">
        <v>3944</v>
      </c>
      <c r="R1289" t="s">
        <v>114</v>
      </c>
      <c r="S1289" t="s">
        <v>9</v>
      </c>
      <c r="T1289" t="s">
        <v>64</v>
      </c>
      <c r="U1289" t="s">
        <v>1593</v>
      </c>
      <c r="V1289" t="s">
        <v>247</v>
      </c>
      <c r="W1289" t="s">
        <v>264</v>
      </c>
      <c r="X1289" t="s">
        <v>3945</v>
      </c>
      <c r="Y1289" t="s">
        <v>3322</v>
      </c>
      <c r="Z1289" t="s">
        <v>17</v>
      </c>
      <c r="AA1289" t="s">
        <v>98</v>
      </c>
      <c r="AB1289" t="s">
        <v>3932</v>
      </c>
    </row>
    <row r="1290" spans="1:32" x14ac:dyDescent="0.35">
      <c r="A1290">
        <v>4.5356916573209299E+17</v>
      </c>
      <c r="B1290" s="1">
        <v>41737</v>
      </c>
      <c r="C1290">
        <v>0</v>
      </c>
      <c r="D1290" t="s">
        <v>3946</v>
      </c>
      <c r="E1290" s="4" t="str" cm="1">
        <f t="array" ref="E1290">_xlfn.TEXTJOIN(", ", TRUE, IF(COUNTIF(D1290, "*"&amp;$BP$2:$BP$2&amp;"*"), $BP$2:$BP$2, ""))</f>
        <v>america</v>
      </c>
      <c r="F1290" t="s">
        <v>234</v>
      </c>
      <c r="G1290" t="s">
        <v>1336</v>
      </c>
      <c r="H1290" t="s">
        <v>989</v>
      </c>
      <c r="I1290" t="s">
        <v>990</v>
      </c>
      <c r="J1290" t="s">
        <v>16</v>
      </c>
      <c r="K1290" t="s">
        <v>989</v>
      </c>
      <c r="L1290" t="s">
        <v>91</v>
      </c>
      <c r="M1290" t="s">
        <v>17</v>
      </c>
      <c r="N1290" t="s">
        <v>98</v>
      </c>
      <c r="O1290" t="s">
        <v>3932</v>
      </c>
    </row>
    <row r="1291" spans="1:32" x14ac:dyDescent="0.35">
      <c r="A1291">
        <v>4.5356858837737402E+17</v>
      </c>
      <c r="B1291" s="1">
        <v>41737</v>
      </c>
      <c r="C1291">
        <v>0</v>
      </c>
      <c r="D1291" t="s">
        <v>3947</v>
      </c>
      <c r="E1291" s="4" t="str" cm="1">
        <f t="array" ref="E1291">_xlfn.TEXTJOIN(", ", TRUE, IF(COUNTIF(D1291, "*"&amp;$BP$2:$BP$2&amp;"*"), $BP$2:$BP$2, ""))</f>
        <v/>
      </c>
      <c r="F1291" t="s">
        <v>637</v>
      </c>
      <c r="G1291" t="s">
        <v>218</v>
      </c>
      <c r="H1291" t="s">
        <v>3948</v>
      </c>
      <c r="I1291" t="s">
        <v>28</v>
      </c>
      <c r="J1291" t="s">
        <v>637</v>
      </c>
      <c r="K1291" t="s">
        <v>3949</v>
      </c>
      <c r="L1291" t="s">
        <v>71</v>
      </c>
      <c r="M1291" t="s">
        <v>30</v>
      </c>
      <c r="N1291" t="s">
        <v>990</v>
      </c>
      <c r="O1291" t="s">
        <v>3181</v>
      </c>
      <c r="P1291" t="s">
        <v>833</v>
      </c>
      <c r="Q1291" t="s">
        <v>483</v>
      </c>
      <c r="R1291" t="s">
        <v>3950</v>
      </c>
      <c r="S1291" t="s">
        <v>164</v>
      </c>
      <c r="T1291" t="s">
        <v>399</v>
      </c>
      <c r="U1291" t="s">
        <v>49</v>
      </c>
      <c r="V1291" t="s">
        <v>3951</v>
      </c>
      <c r="W1291" t="s">
        <v>164</v>
      </c>
      <c r="X1291" t="s">
        <v>2869</v>
      </c>
      <c r="Y1291" t="s">
        <v>17</v>
      </c>
      <c r="Z1291" t="s">
        <v>98</v>
      </c>
      <c r="AA1291" t="s">
        <v>3932</v>
      </c>
    </row>
    <row r="1292" spans="1:32" x14ac:dyDescent="0.35">
      <c r="A1292">
        <v>4.5356658258191098E+17</v>
      </c>
      <c r="B1292" s="1">
        <v>41737</v>
      </c>
      <c r="C1292">
        <v>0.7</v>
      </c>
      <c r="D1292" t="s">
        <v>3952</v>
      </c>
      <c r="E1292" s="4" t="str" cm="1">
        <f t="array" ref="E1292">_xlfn.TEXTJOIN(", ", TRUE, IF(COUNTIF(D1292, "*"&amp;$BP$2:$BP$2&amp;"*"), $BP$2:$BP$2, ""))</f>
        <v>america</v>
      </c>
      <c r="F1292" t="s">
        <v>506</v>
      </c>
      <c r="G1292" t="s">
        <v>276</v>
      </c>
      <c r="H1292" t="s">
        <v>6</v>
      </c>
      <c r="I1292" t="s">
        <v>277</v>
      </c>
      <c r="J1292" t="s">
        <v>71</v>
      </c>
      <c r="K1292" t="s">
        <v>237</v>
      </c>
      <c r="L1292" t="s">
        <v>847</v>
      </c>
      <c r="M1292" t="s">
        <v>994</v>
      </c>
      <c r="N1292" t="s">
        <v>234</v>
      </c>
      <c r="O1292" t="s">
        <v>995</v>
      </c>
      <c r="P1292" t="s">
        <v>3932</v>
      </c>
    </row>
    <row r="1293" spans="1:32" x14ac:dyDescent="0.35">
      <c r="A1293">
        <v>4.5356539531663699E+17</v>
      </c>
      <c r="B1293" s="1">
        <v>41737</v>
      </c>
      <c r="C1293">
        <v>0.5</v>
      </c>
      <c r="D1293" t="s">
        <v>3953</v>
      </c>
      <c r="E1293" s="4" t="str" cm="1">
        <f t="array" ref="E1293">_xlfn.TEXTJOIN(", ", TRUE, IF(COUNTIF(D1293, "*"&amp;$BP$2:$BP$2&amp;"*"), $BP$2:$BP$2, ""))</f>
        <v/>
      </c>
      <c r="F1293" t="s">
        <v>479</v>
      </c>
      <c r="G1293" t="s">
        <v>480</v>
      </c>
      <c r="H1293" t="s">
        <v>9</v>
      </c>
      <c r="I1293" t="s">
        <v>329</v>
      </c>
      <c r="J1293" t="s">
        <v>152</v>
      </c>
      <c r="K1293" t="s">
        <v>484</v>
      </c>
      <c r="L1293" t="s">
        <v>71</v>
      </c>
      <c r="M1293" t="s">
        <v>1479</v>
      </c>
      <c r="N1293" t="s">
        <v>16</v>
      </c>
      <c r="O1293" t="s">
        <v>97</v>
      </c>
      <c r="P1293" t="s">
        <v>399</v>
      </c>
      <c r="Q1293" t="s">
        <v>247</v>
      </c>
      <c r="R1293" t="s">
        <v>828</v>
      </c>
      <c r="S1293" t="s">
        <v>445</v>
      </c>
      <c r="T1293" t="s">
        <v>30</v>
      </c>
      <c r="U1293" t="s">
        <v>2980</v>
      </c>
      <c r="V1293" t="s">
        <v>17</v>
      </c>
      <c r="W1293" t="s">
        <v>98</v>
      </c>
    </row>
    <row r="1294" spans="1:32" x14ac:dyDescent="0.35">
      <c r="A1294">
        <v>4.5356481656141402E+17</v>
      </c>
      <c r="B1294" s="1">
        <v>41737</v>
      </c>
      <c r="C1294">
        <v>0.05</v>
      </c>
      <c r="D1294" t="s">
        <v>3954</v>
      </c>
      <c r="E1294" s="4" t="str" cm="1">
        <f t="array" ref="E1294">_xlfn.TEXTJOIN(", ", TRUE, IF(COUNTIF(D1294, "*"&amp;$BP$2:$BP$2&amp;"*"), $BP$2:$BP$2, ""))</f>
        <v/>
      </c>
      <c r="F1294" t="s">
        <v>989</v>
      </c>
      <c r="G1294" t="s">
        <v>990</v>
      </c>
      <c r="H1294" t="s">
        <v>439</v>
      </c>
      <c r="I1294" t="s">
        <v>1711</v>
      </c>
      <c r="J1294" t="s">
        <v>71</v>
      </c>
      <c r="K1294" t="s">
        <v>49</v>
      </c>
      <c r="L1294" t="s">
        <v>1891</v>
      </c>
      <c r="M1294" t="s">
        <v>118</v>
      </c>
      <c r="N1294" t="s">
        <v>9</v>
      </c>
      <c r="O1294" t="s">
        <v>91</v>
      </c>
      <c r="P1294" t="s">
        <v>279</v>
      </c>
      <c r="Q1294" t="s">
        <v>11</v>
      </c>
      <c r="R1294" t="s">
        <v>1387</v>
      </c>
      <c r="S1294" t="s">
        <v>140</v>
      </c>
      <c r="T1294">
        <v>2014</v>
      </c>
      <c r="U1294" t="s">
        <v>15</v>
      </c>
      <c r="V1294" t="s">
        <v>1262</v>
      </c>
      <c r="W1294" t="s">
        <v>9</v>
      </c>
      <c r="X1294" t="s">
        <v>2452</v>
      </c>
      <c r="Y1294" t="s">
        <v>1086</v>
      </c>
      <c r="Z1294" t="s">
        <v>49</v>
      </c>
      <c r="AA1294" t="s">
        <v>1678</v>
      </c>
      <c r="AB1294" t="s">
        <v>3955</v>
      </c>
      <c r="AC1294" t="s">
        <v>15</v>
      </c>
      <c r="AD1294">
        <v>2013</v>
      </c>
      <c r="AE1294" t="s">
        <v>17</v>
      </c>
      <c r="AF1294" t="s">
        <v>98</v>
      </c>
    </row>
    <row r="1295" spans="1:32" x14ac:dyDescent="0.35">
      <c r="A1295">
        <v>4.5354218663079501E+17</v>
      </c>
      <c r="B1295" s="1">
        <v>41737</v>
      </c>
      <c r="C1295">
        <v>0</v>
      </c>
      <c r="D1295" t="s">
        <v>3956</v>
      </c>
      <c r="E1295" s="4" t="str" cm="1">
        <f t="array" ref="E1295">_xlfn.TEXTJOIN(", ", TRUE, IF(COUNTIF(D1295, "*"&amp;$BP$2:$BP$2&amp;"*"), $BP$2:$BP$2, ""))</f>
        <v/>
      </c>
      <c r="F1295" t="s">
        <v>506</v>
      </c>
      <c r="G1295" t="s">
        <v>276</v>
      </c>
      <c r="H1295" t="s">
        <v>6</v>
      </c>
      <c r="I1295" t="s">
        <v>222</v>
      </c>
      <c r="J1295" t="s">
        <v>847</v>
      </c>
      <c r="K1295" t="s">
        <v>1813</v>
      </c>
      <c r="L1295" t="s">
        <v>30</v>
      </c>
      <c r="M1295" t="s">
        <v>1367</v>
      </c>
      <c r="N1295" t="s">
        <v>990</v>
      </c>
      <c r="O1295" t="s">
        <v>456</v>
      </c>
      <c r="P1295" t="s">
        <v>2639</v>
      </c>
      <c r="Q1295" t="s">
        <v>16</v>
      </c>
      <c r="R1295" t="s">
        <v>30</v>
      </c>
      <c r="S1295" t="s">
        <v>1367</v>
      </c>
      <c r="T1295" t="s">
        <v>91</v>
      </c>
      <c r="U1295" t="s">
        <v>3932</v>
      </c>
    </row>
    <row r="1296" spans="1:32" x14ac:dyDescent="0.35">
      <c r="A1296">
        <v>4.5329807167836902E+17</v>
      </c>
      <c r="B1296" s="1">
        <v>41736</v>
      </c>
      <c r="C1296">
        <v>0.3</v>
      </c>
      <c r="D1296" t="s">
        <v>3957</v>
      </c>
      <c r="E1296" s="4" t="str" cm="1">
        <f t="array" ref="E1296">_xlfn.TEXTJOIN(", ", TRUE, IF(COUNTIF(D1296, "*"&amp;$BP$2:$BP$2&amp;"*"), $BP$2:$BP$2, ""))</f>
        <v>america</v>
      </c>
      <c r="F1296" t="s">
        <v>30</v>
      </c>
      <c r="G1296" t="s">
        <v>2113</v>
      </c>
      <c r="H1296" t="s">
        <v>247</v>
      </c>
      <c r="I1296" t="s">
        <v>377</v>
      </c>
      <c r="J1296" t="s">
        <v>47</v>
      </c>
      <c r="K1296" t="s">
        <v>156</v>
      </c>
      <c r="L1296" t="s">
        <v>49</v>
      </c>
      <c r="M1296" t="s">
        <v>2265</v>
      </c>
      <c r="N1296" t="s">
        <v>1554</v>
      </c>
      <c r="O1296" t="s">
        <v>9</v>
      </c>
      <c r="P1296" t="s">
        <v>3832</v>
      </c>
      <c r="Q1296" t="s">
        <v>16</v>
      </c>
      <c r="R1296" t="s">
        <v>76</v>
      </c>
      <c r="S1296" t="s">
        <v>251</v>
      </c>
      <c r="T1296">
        <v>2</v>
      </c>
      <c r="U1296" t="s">
        <v>638</v>
      </c>
      <c r="V1296" t="s">
        <v>503</v>
      </c>
      <c r="W1296" t="s">
        <v>164</v>
      </c>
      <c r="X1296" t="s">
        <v>57</v>
      </c>
      <c r="Y1296" t="s">
        <v>9</v>
      </c>
      <c r="Z1296" t="s">
        <v>30</v>
      </c>
      <c r="AA1296" t="s">
        <v>614</v>
      </c>
      <c r="AB1296" t="s">
        <v>9</v>
      </c>
      <c r="AC1296" t="s">
        <v>3918</v>
      </c>
      <c r="AD1296" t="s">
        <v>82</v>
      </c>
    </row>
    <row r="1297" spans="1:27" x14ac:dyDescent="0.35">
      <c r="A1297">
        <v>4.53242277084008E+17</v>
      </c>
      <c r="B1297" s="1">
        <v>41736</v>
      </c>
      <c r="C1297">
        <v>0.28571428571428498</v>
      </c>
      <c r="D1297" t="s">
        <v>3958</v>
      </c>
      <c r="E1297" s="4" t="str" cm="1">
        <f t="array" ref="E1297">_xlfn.TEXTJOIN(", ", TRUE, IF(COUNTIF(D1297, "*"&amp;$BP$2:$BP$2&amp;"*"), $BP$2:$BP$2, ""))</f>
        <v/>
      </c>
      <c r="F1297" t="s">
        <v>30</v>
      </c>
      <c r="G1297" t="s">
        <v>3959</v>
      </c>
      <c r="H1297" t="s">
        <v>3578</v>
      </c>
      <c r="I1297" t="s">
        <v>2143</v>
      </c>
      <c r="J1297" t="s">
        <v>30</v>
      </c>
      <c r="K1297" t="s">
        <v>1103</v>
      </c>
      <c r="L1297" t="s">
        <v>1503</v>
      </c>
      <c r="M1297" t="s">
        <v>16</v>
      </c>
      <c r="N1297" t="s">
        <v>164</v>
      </c>
      <c r="O1297" t="s">
        <v>938</v>
      </c>
      <c r="P1297" t="s">
        <v>521</v>
      </c>
      <c r="Q1297" t="s">
        <v>191</v>
      </c>
      <c r="R1297" t="s">
        <v>1942</v>
      </c>
      <c r="S1297" t="s">
        <v>30</v>
      </c>
      <c r="T1297" t="s">
        <v>84</v>
      </c>
      <c r="U1297" t="s">
        <v>921</v>
      </c>
      <c r="V1297" t="s">
        <v>922</v>
      </c>
      <c r="W1297" t="s">
        <v>9</v>
      </c>
      <c r="X1297">
        <v>1010</v>
      </c>
      <c r="Y1297" t="s">
        <v>152</v>
      </c>
      <c r="Z1297" t="s">
        <v>3960</v>
      </c>
      <c r="AA1297" t="s">
        <v>98</v>
      </c>
    </row>
    <row r="1298" spans="1:27" x14ac:dyDescent="0.35">
      <c r="A1298">
        <v>4.5320205547444602E+17</v>
      </c>
      <c r="B1298" s="1">
        <v>41736</v>
      </c>
      <c r="C1298">
        <v>0.39999999999999902</v>
      </c>
      <c r="D1298" t="s">
        <v>3961</v>
      </c>
      <c r="E1298" s="4" t="str" cm="1">
        <f t="array" ref="E1298">_xlfn.TEXTJOIN(", ", TRUE, IF(COUNTIF(D1298, "*"&amp;$BP$2:$BP$2&amp;"*"), $BP$2:$BP$2, ""))</f>
        <v/>
      </c>
      <c r="F1298" t="s">
        <v>207</v>
      </c>
      <c r="G1298" t="s">
        <v>617</v>
      </c>
      <c r="H1298" t="s">
        <v>1304</v>
      </c>
      <c r="I1298" t="s">
        <v>1336</v>
      </c>
      <c r="J1298" t="s">
        <v>49</v>
      </c>
      <c r="K1298" t="s">
        <v>1458</v>
      </c>
      <c r="L1298" t="s">
        <v>1982</v>
      </c>
      <c r="M1298" t="s">
        <v>17</v>
      </c>
      <c r="N1298" t="s">
        <v>98</v>
      </c>
      <c r="O1298" t="s">
        <v>907</v>
      </c>
    </row>
    <row r="1299" spans="1:27" x14ac:dyDescent="0.35">
      <c r="A1299">
        <v>4.5319979241636198E+17</v>
      </c>
      <c r="B1299" s="1">
        <v>41736</v>
      </c>
      <c r="C1299">
        <v>0</v>
      </c>
      <c r="D1299" t="s">
        <v>3962</v>
      </c>
      <c r="E1299" s="4" t="str" cm="1">
        <f t="array" ref="E1299">_xlfn.TEXTJOIN(", ", TRUE, IF(COUNTIF(D1299, "*"&amp;$BP$2:$BP$2&amp;"*"), $BP$2:$BP$2, ""))</f>
        <v/>
      </c>
      <c r="F1299" t="s">
        <v>238</v>
      </c>
      <c r="G1299" t="s">
        <v>8</v>
      </c>
      <c r="H1299" t="s">
        <v>904</v>
      </c>
      <c r="I1299" t="s">
        <v>71</v>
      </c>
      <c r="J1299" t="s">
        <v>3963</v>
      </c>
      <c r="K1299" t="s">
        <v>6</v>
      </c>
      <c r="L1299" t="s">
        <v>17</v>
      </c>
      <c r="M1299" t="s">
        <v>98</v>
      </c>
      <c r="N1299" t="s">
        <v>907</v>
      </c>
    </row>
    <row r="1300" spans="1:27" x14ac:dyDescent="0.35">
      <c r="A1300">
        <v>4.5319839594382899E+17</v>
      </c>
      <c r="B1300" s="1">
        <v>41736</v>
      </c>
      <c r="C1300">
        <v>0</v>
      </c>
      <c r="D1300" t="s">
        <v>3964</v>
      </c>
      <c r="E1300" s="4" t="str" cm="1">
        <f t="array" ref="E1300">_xlfn.TEXTJOIN(", ", TRUE, IF(COUNTIF(D1300, "*"&amp;$BP$2:$BP$2&amp;"*"), $BP$2:$BP$2, ""))</f>
        <v/>
      </c>
      <c r="F1300" t="s">
        <v>238</v>
      </c>
      <c r="G1300" t="s">
        <v>8</v>
      </c>
      <c r="H1300" t="s">
        <v>9</v>
      </c>
      <c r="I1300" t="s">
        <v>1341</v>
      </c>
      <c r="J1300" t="s">
        <v>15</v>
      </c>
      <c r="K1300" t="s">
        <v>124</v>
      </c>
      <c r="L1300" t="s">
        <v>200</v>
      </c>
      <c r="M1300" t="s">
        <v>17</v>
      </c>
      <c r="N1300" t="s">
        <v>98</v>
      </c>
      <c r="O1300" t="s">
        <v>907</v>
      </c>
    </row>
    <row r="1301" spans="1:27" x14ac:dyDescent="0.35">
      <c r="A1301">
        <v>4.5282496464776301E+17</v>
      </c>
      <c r="B1301" s="1">
        <v>41735</v>
      </c>
      <c r="C1301">
        <v>0.22500000000000001</v>
      </c>
      <c r="D1301" t="s">
        <v>3965</v>
      </c>
      <c r="E1301" s="4" t="str" cm="1">
        <f t="array" ref="E1301">_xlfn.TEXTJOIN(", ", TRUE, IF(COUNTIF(D1301, "*"&amp;$BP$2:$BP$2&amp;"*"), $BP$2:$BP$2, ""))</f>
        <v>america</v>
      </c>
      <c r="F1301" t="s">
        <v>291</v>
      </c>
      <c r="G1301" t="s">
        <v>349</v>
      </c>
      <c r="H1301" t="s">
        <v>503</v>
      </c>
      <c r="I1301" t="s">
        <v>253</v>
      </c>
      <c r="J1301" t="s">
        <v>1615</v>
      </c>
      <c r="K1301" t="s">
        <v>1144</v>
      </c>
      <c r="L1301" t="s">
        <v>451</v>
      </c>
      <c r="M1301" t="s">
        <v>586</v>
      </c>
      <c r="N1301" t="s">
        <v>16</v>
      </c>
      <c r="O1301" t="s">
        <v>291</v>
      </c>
      <c r="P1301" t="s">
        <v>457</v>
      </c>
      <c r="Q1301" t="s">
        <v>21</v>
      </c>
      <c r="R1301" t="s">
        <v>3832</v>
      </c>
    </row>
    <row r="1302" spans="1:27" x14ac:dyDescent="0.35">
      <c r="A1302">
        <v>4.5218031345247002E+17</v>
      </c>
      <c r="B1302" s="1">
        <v>41733</v>
      </c>
      <c r="C1302">
        <v>0.5</v>
      </c>
      <c r="D1302" t="s">
        <v>3966</v>
      </c>
      <c r="E1302" s="4" t="str" cm="1">
        <f t="array" ref="E1302">_xlfn.TEXTJOIN(", ", TRUE, IF(COUNTIF(D1302, "*"&amp;$BP$2:$BP$2&amp;"*"), $BP$2:$BP$2, ""))</f>
        <v/>
      </c>
      <c r="F1302" t="s">
        <v>276</v>
      </c>
      <c r="G1302" t="s">
        <v>367</v>
      </c>
      <c r="H1302" t="s">
        <v>1135</v>
      </c>
      <c r="I1302" t="s">
        <v>24</v>
      </c>
      <c r="J1302" t="s">
        <v>1086</v>
      </c>
      <c r="K1302" t="s">
        <v>426</v>
      </c>
      <c r="L1302" t="s">
        <v>430</v>
      </c>
      <c r="M1302" t="s">
        <v>608</v>
      </c>
      <c r="N1302" t="s">
        <v>118</v>
      </c>
      <c r="O1302" t="s">
        <v>2093</v>
      </c>
      <c r="P1302" t="s">
        <v>717</v>
      </c>
      <c r="Q1302" t="s">
        <v>124</v>
      </c>
      <c r="R1302" t="s">
        <v>244</v>
      </c>
      <c r="S1302" t="s">
        <v>156</v>
      </c>
      <c r="T1302" t="s">
        <v>11</v>
      </c>
      <c r="U1302" t="s">
        <v>183</v>
      </c>
      <c r="V1302" t="s">
        <v>21</v>
      </c>
    </row>
    <row r="1303" spans="1:27" x14ac:dyDescent="0.35">
      <c r="A1303">
        <v>4.5213308033814502E+17</v>
      </c>
      <c r="B1303" s="1">
        <v>41733</v>
      </c>
      <c r="C1303">
        <v>0.2</v>
      </c>
      <c r="D1303" t="s">
        <v>3967</v>
      </c>
      <c r="E1303" s="4" t="str" cm="1">
        <f t="array" ref="E1303">_xlfn.TEXTJOIN(", ", TRUE, IF(COUNTIF(D1303, "*"&amp;$BP$2:$BP$2&amp;"*"), $BP$2:$BP$2, ""))</f>
        <v/>
      </c>
      <c r="F1303" t="s">
        <v>506</v>
      </c>
      <c r="G1303" t="s">
        <v>276</v>
      </c>
      <c r="H1303" t="s">
        <v>367</v>
      </c>
      <c r="I1303" t="s">
        <v>368</v>
      </c>
      <c r="J1303" t="s">
        <v>9</v>
      </c>
      <c r="K1303" t="s">
        <v>355</v>
      </c>
      <c r="L1303" t="s">
        <v>1065</v>
      </c>
      <c r="M1303" t="s">
        <v>847</v>
      </c>
      <c r="N1303" t="s">
        <v>49</v>
      </c>
      <c r="O1303" t="s">
        <v>1472</v>
      </c>
      <c r="P1303" t="s">
        <v>1473</v>
      </c>
    </row>
    <row r="1304" spans="1:27" x14ac:dyDescent="0.35">
      <c r="A1304">
        <v>4.5184264092162803E+17</v>
      </c>
      <c r="B1304" s="1">
        <v>41732</v>
      </c>
      <c r="C1304">
        <v>0.5</v>
      </c>
      <c r="D1304" t="s">
        <v>3968</v>
      </c>
      <c r="E1304" s="4" t="str" cm="1">
        <f t="array" ref="E1304">_xlfn.TEXTJOIN(", ", TRUE, IF(COUNTIF(D1304, "*"&amp;$BP$2:$BP$2&amp;"*"), $BP$2:$BP$2, ""))</f>
        <v/>
      </c>
      <c r="F1304" t="s">
        <v>637</v>
      </c>
      <c r="G1304" t="s">
        <v>218</v>
      </c>
      <c r="H1304" t="s">
        <v>76</v>
      </c>
      <c r="I1304" t="s">
        <v>251</v>
      </c>
      <c r="J1304">
        <v>10</v>
      </c>
      <c r="K1304" t="s">
        <v>3969</v>
      </c>
      <c r="L1304" t="s">
        <v>3970</v>
      </c>
      <c r="M1304" t="s">
        <v>144</v>
      </c>
      <c r="N1304" t="s">
        <v>64</v>
      </c>
      <c r="O1304" t="s">
        <v>3971</v>
      </c>
    </row>
    <row r="1305" spans="1:27" x14ac:dyDescent="0.35">
      <c r="A1305">
        <v>4.5145988709325197E+17</v>
      </c>
      <c r="B1305" s="1">
        <v>41731</v>
      </c>
      <c r="C1305">
        <v>-2.4999999999999901E-2</v>
      </c>
      <c r="D1305" t="s">
        <v>3972</v>
      </c>
      <c r="E1305" s="4" t="str" cm="1">
        <f t="array" ref="E1305">_xlfn.TEXTJOIN(", ", TRUE, IF(COUNTIF(D1305, "*"&amp;$BP$2:$BP$2&amp;"*"), $BP$2:$BP$2, ""))</f>
        <v/>
      </c>
      <c r="F1305" t="s">
        <v>34</v>
      </c>
      <c r="G1305" t="s">
        <v>76</v>
      </c>
      <c r="H1305" t="s">
        <v>3785</v>
      </c>
      <c r="I1305" t="s">
        <v>46</v>
      </c>
      <c r="J1305" t="s">
        <v>70</v>
      </c>
      <c r="K1305" t="s">
        <v>373</v>
      </c>
      <c r="L1305" t="s">
        <v>462</v>
      </c>
      <c r="M1305" t="s">
        <v>9</v>
      </c>
      <c r="N1305" t="s">
        <v>3973</v>
      </c>
      <c r="O1305" t="s">
        <v>232</v>
      </c>
      <c r="P1305" t="s">
        <v>71</v>
      </c>
      <c r="Q1305" t="s">
        <v>11</v>
      </c>
      <c r="R1305" t="s">
        <v>137</v>
      </c>
      <c r="S1305" t="s">
        <v>49</v>
      </c>
      <c r="T1305" t="s">
        <v>775</v>
      </c>
      <c r="U1305" t="s">
        <v>284</v>
      </c>
      <c r="V1305" t="s">
        <v>21</v>
      </c>
      <c r="W1305" t="s">
        <v>149</v>
      </c>
    </row>
    <row r="1306" spans="1:27" x14ac:dyDescent="0.35">
      <c r="A1306">
        <v>4.5144597386130202E+17</v>
      </c>
      <c r="B1306" s="1">
        <v>41731</v>
      </c>
      <c r="C1306">
        <v>0</v>
      </c>
      <c r="D1306" t="s">
        <v>3974</v>
      </c>
      <c r="E1306" s="4" t="str" cm="1">
        <f t="array" ref="E1306">_xlfn.TEXTJOIN(", ", TRUE, IF(COUNTIF(D1306, "*"&amp;$BP$2:$BP$2&amp;"*"), $BP$2:$BP$2, ""))</f>
        <v>america</v>
      </c>
      <c r="F1306" t="s">
        <v>234</v>
      </c>
      <c r="G1306" t="s">
        <v>137</v>
      </c>
      <c r="H1306" t="s">
        <v>49</v>
      </c>
      <c r="I1306" t="s">
        <v>1585</v>
      </c>
      <c r="J1306" t="s">
        <v>16</v>
      </c>
      <c r="K1306" t="s">
        <v>3975</v>
      </c>
      <c r="L1306" t="s">
        <v>1086</v>
      </c>
      <c r="M1306" t="s">
        <v>1446</v>
      </c>
      <c r="N1306" t="s">
        <v>157</v>
      </c>
      <c r="O1306" t="s">
        <v>16</v>
      </c>
      <c r="P1306" t="s">
        <v>17</v>
      </c>
      <c r="Q1306" t="s">
        <v>98</v>
      </c>
    </row>
    <row r="1307" spans="1:27" x14ac:dyDescent="0.35">
      <c r="A1307">
        <v>4.5144506889406797E+17</v>
      </c>
      <c r="B1307" s="1">
        <v>41731</v>
      </c>
      <c r="C1307">
        <v>0</v>
      </c>
      <c r="D1307" t="s">
        <v>3976</v>
      </c>
      <c r="E1307" s="4" t="str" cm="1">
        <f t="array" ref="E1307">_xlfn.TEXTJOIN(", ", TRUE, IF(COUNTIF(D1307, "*"&amp;$BP$2:$BP$2&amp;"*"), $BP$2:$BP$2, ""))</f>
        <v>america</v>
      </c>
      <c r="F1307" t="s">
        <v>164</v>
      </c>
      <c r="G1307" t="s">
        <v>257</v>
      </c>
      <c r="H1307" t="s">
        <v>16</v>
      </c>
      <c r="I1307" t="s">
        <v>3977</v>
      </c>
      <c r="J1307" t="s">
        <v>164</v>
      </c>
      <c r="K1307" t="s">
        <v>257</v>
      </c>
      <c r="L1307" t="s">
        <v>9</v>
      </c>
      <c r="M1307" t="s">
        <v>355</v>
      </c>
      <c r="N1307" t="s">
        <v>234</v>
      </c>
      <c r="O1307" t="s">
        <v>49</v>
      </c>
      <c r="P1307" t="s">
        <v>1472</v>
      </c>
      <c r="Q1307" t="s">
        <v>17</v>
      </c>
      <c r="R1307" t="s">
        <v>98</v>
      </c>
      <c r="S1307" t="s">
        <v>1473</v>
      </c>
      <c r="T1307" t="s">
        <v>9</v>
      </c>
      <c r="U1307">
        <v>1010</v>
      </c>
    </row>
    <row r="1308" spans="1:27" x14ac:dyDescent="0.35">
      <c r="A1308">
        <v>4.5144287047858502E+17</v>
      </c>
      <c r="B1308" s="1">
        <v>41731</v>
      </c>
      <c r="C1308">
        <v>-0.125</v>
      </c>
      <c r="D1308" t="s">
        <v>3978</v>
      </c>
      <c r="E1308" s="4" t="str" cm="1">
        <f t="array" ref="E1308">_xlfn.TEXTJOIN(", ", TRUE, IF(COUNTIF(D1308, "*"&amp;$BP$2:$BP$2&amp;"*"), $BP$2:$BP$2, ""))</f>
        <v/>
      </c>
      <c r="F1308" t="s">
        <v>164</v>
      </c>
      <c r="G1308" t="s">
        <v>264</v>
      </c>
      <c r="H1308" t="s">
        <v>71</v>
      </c>
      <c r="I1308" t="s">
        <v>3979</v>
      </c>
      <c r="J1308" t="s">
        <v>3980</v>
      </c>
      <c r="K1308" t="s">
        <v>3981</v>
      </c>
      <c r="L1308" t="s">
        <v>164</v>
      </c>
      <c r="M1308" t="s">
        <v>399</v>
      </c>
      <c r="N1308" t="s">
        <v>3982</v>
      </c>
      <c r="O1308" t="s">
        <v>17</v>
      </c>
      <c r="P1308" t="s">
        <v>98</v>
      </c>
      <c r="Q1308" t="s">
        <v>156</v>
      </c>
      <c r="R1308" t="s">
        <v>30</v>
      </c>
      <c r="S1308" t="s">
        <v>3983</v>
      </c>
      <c r="T1308" t="s">
        <v>9</v>
      </c>
      <c r="U1308" t="s">
        <v>3984</v>
      </c>
      <c r="V1308" t="s">
        <v>297</v>
      </c>
    </row>
    <row r="1309" spans="1:27" x14ac:dyDescent="0.35">
      <c r="A1309">
        <v>4.5144228739903002E+17</v>
      </c>
      <c r="B1309" s="1">
        <v>41731</v>
      </c>
      <c r="C1309">
        <v>0</v>
      </c>
      <c r="D1309" t="s">
        <v>3985</v>
      </c>
      <c r="E1309" s="4" t="str" cm="1">
        <f t="array" ref="E1309">_xlfn.TEXTJOIN(", ", TRUE, IF(COUNTIF(D1309, "*"&amp;$BP$2:$BP$2&amp;"*"), $BP$2:$BP$2, ""))</f>
        <v/>
      </c>
      <c r="F1309" t="s">
        <v>531</v>
      </c>
      <c r="G1309" t="s">
        <v>30</v>
      </c>
      <c r="H1309" t="s">
        <v>676</v>
      </c>
      <c r="I1309" t="s">
        <v>24</v>
      </c>
      <c r="J1309" t="s">
        <v>921</v>
      </c>
      <c r="K1309" t="s">
        <v>922</v>
      </c>
      <c r="L1309" t="s">
        <v>544</v>
      </c>
      <c r="M1309" t="s">
        <v>218</v>
      </c>
      <c r="N1309" t="s">
        <v>3494</v>
      </c>
      <c r="O1309" t="s">
        <v>191</v>
      </c>
      <c r="P1309" t="s">
        <v>847</v>
      </c>
      <c r="Q1309" t="s">
        <v>1473</v>
      </c>
    </row>
    <row r="1310" spans="1:27" x14ac:dyDescent="0.35">
      <c r="A1310">
        <v>4.5144059078207002E+17</v>
      </c>
      <c r="B1310" s="1">
        <v>41731</v>
      </c>
      <c r="C1310">
        <v>0.1</v>
      </c>
      <c r="D1310" t="s">
        <v>3986</v>
      </c>
      <c r="E1310" s="4" t="str" cm="1">
        <f t="array" ref="E1310">_xlfn.TEXTJOIN(", ", TRUE, IF(COUNTIF(D1310, "*"&amp;$BP$2:$BP$2&amp;"*"), $BP$2:$BP$2, ""))</f>
        <v>america</v>
      </c>
      <c r="F1310" t="s">
        <v>206</v>
      </c>
      <c r="G1310">
        <v>3</v>
      </c>
      <c r="H1310" t="s">
        <v>15</v>
      </c>
      <c r="I1310">
        <v>4</v>
      </c>
      <c r="J1310" t="s">
        <v>503</v>
      </c>
      <c r="K1310" t="s">
        <v>180</v>
      </c>
      <c r="L1310" t="s">
        <v>1966</v>
      </c>
      <c r="M1310" t="s">
        <v>30</v>
      </c>
      <c r="N1310" t="s">
        <v>921</v>
      </c>
      <c r="O1310" t="s">
        <v>922</v>
      </c>
      <c r="P1310" t="s">
        <v>17</v>
      </c>
      <c r="Q1310" t="s">
        <v>98</v>
      </c>
      <c r="R1310" t="s">
        <v>1473</v>
      </c>
    </row>
    <row r="1311" spans="1:27" x14ac:dyDescent="0.35">
      <c r="A1311">
        <v>4.5143842618186899E+17</v>
      </c>
      <c r="B1311" s="1">
        <v>41731</v>
      </c>
      <c r="C1311">
        <v>-8.3333333333333301E-2</v>
      </c>
      <c r="D1311" t="s">
        <v>3987</v>
      </c>
      <c r="E1311" s="4" t="str" cm="1">
        <f t="array" ref="E1311">_xlfn.TEXTJOIN(", ", TRUE, IF(COUNTIF(D1311, "*"&amp;$BP$2:$BP$2&amp;"*"), $BP$2:$BP$2, ""))</f>
        <v/>
      </c>
      <c r="F1311" t="s">
        <v>221</v>
      </c>
      <c r="G1311" t="s">
        <v>7</v>
      </c>
      <c r="H1311" t="s">
        <v>8</v>
      </c>
      <c r="I1311" t="s">
        <v>879</v>
      </c>
      <c r="J1311" t="s">
        <v>3321</v>
      </c>
      <c r="K1311" t="s">
        <v>709</v>
      </c>
      <c r="L1311" t="s">
        <v>913</v>
      </c>
      <c r="M1311" t="s">
        <v>528</v>
      </c>
      <c r="N1311" t="s">
        <v>251</v>
      </c>
      <c r="O1311" t="s">
        <v>2435</v>
      </c>
      <c r="P1311" t="s">
        <v>3939</v>
      </c>
      <c r="Q1311" t="s">
        <v>3322</v>
      </c>
      <c r="R1311" t="s">
        <v>16</v>
      </c>
      <c r="S1311" t="s">
        <v>30</v>
      </c>
      <c r="T1311" t="s">
        <v>1367</v>
      </c>
      <c r="U1311" t="s">
        <v>555</v>
      </c>
      <c r="V1311" t="s">
        <v>17</v>
      </c>
      <c r="W1311" t="s">
        <v>98</v>
      </c>
      <c r="X1311" t="s">
        <v>992</v>
      </c>
    </row>
    <row r="1312" spans="1:27" x14ac:dyDescent="0.35">
      <c r="A1312">
        <v>4.5143784946926701E+17</v>
      </c>
      <c r="B1312" s="1">
        <v>41731</v>
      </c>
      <c r="C1312">
        <v>0.43333333333333302</v>
      </c>
      <c r="D1312" t="s">
        <v>3988</v>
      </c>
      <c r="E1312" s="4" t="str" cm="1">
        <f t="array" ref="E1312">_xlfn.TEXTJOIN(", ", TRUE, IF(COUNTIF(D1312, "*"&amp;$BP$2:$BP$2&amp;"*"), $BP$2:$BP$2, ""))</f>
        <v/>
      </c>
      <c r="F1312" t="s">
        <v>30</v>
      </c>
      <c r="G1312" t="s">
        <v>949</v>
      </c>
      <c r="H1312" t="s">
        <v>1250</v>
      </c>
      <c r="I1312" t="s">
        <v>137</v>
      </c>
      <c r="J1312" t="s">
        <v>76</v>
      </c>
      <c r="K1312" t="s">
        <v>617</v>
      </c>
      <c r="L1312" t="s">
        <v>62</v>
      </c>
      <c r="M1312" t="s">
        <v>218</v>
      </c>
      <c r="N1312" t="s">
        <v>3237</v>
      </c>
      <c r="O1312" t="s">
        <v>872</v>
      </c>
      <c r="P1312" t="s">
        <v>3633</v>
      </c>
      <c r="Q1312" t="s">
        <v>251</v>
      </c>
      <c r="R1312" t="s">
        <v>147</v>
      </c>
      <c r="S1312" t="s">
        <v>42</v>
      </c>
      <c r="T1312" t="s">
        <v>17</v>
      </c>
      <c r="U1312" t="s">
        <v>98</v>
      </c>
    </row>
    <row r="1313" spans="1:29" x14ac:dyDescent="0.35">
      <c r="A1313">
        <v>4.5143698039650298E+17</v>
      </c>
      <c r="B1313" s="1">
        <v>41731</v>
      </c>
      <c r="C1313">
        <v>0.3</v>
      </c>
      <c r="D1313" t="s">
        <v>3989</v>
      </c>
      <c r="E1313" s="4" t="str" cm="1">
        <f t="array" ref="E1313">_xlfn.TEXTJOIN(", ", TRUE, IF(COUNTIF(D1313, "*"&amp;$BP$2:$BP$2&amp;"*"), $BP$2:$BP$2, ""))</f>
        <v>america</v>
      </c>
      <c r="F1313" t="s">
        <v>15</v>
      </c>
      <c r="G1313" t="s">
        <v>234</v>
      </c>
      <c r="H1313" t="s">
        <v>238</v>
      </c>
      <c r="I1313" t="s">
        <v>92</v>
      </c>
      <c r="J1313" t="s">
        <v>399</v>
      </c>
      <c r="K1313" t="s">
        <v>222</v>
      </c>
      <c r="L1313" t="s">
        <v>15</v>
      </c>
      <c r="M1313" t="s">
        <v>1311</v>
      </c>
      <c r="N1313" t="s">
        <v>247</v>
      </c>
      <c r="O1313" t="s">
        <v>16</v>
      </c>
      <c r="P1313" t="s">
        <v>30</v>
      </c>
      <c r="Q1313" t="s">
        <v>3990</v>
      </c>
      <c r="R1313" t="s">
        <v>222</v>
      </c>
      <c r="S1313" t="s">
        <v>71</v>
      </c>
      <c r="T1313" t="s">
        <v>97</v>
      </c>
      <c r="U1313" t="s">
        <v>741</v>
      </c>
      <c r="V1313" t="s">
        <v>253</v>
      </c>
      <c r="W1313" t="s">
        <v>49</v>
      </c>
      <c r="X1313" t="s">
        <v>130</v>
      </c>
      <c r="Y1313" t="s">
        <v>445</v>
      </c>
      <c r="Z1313" t="s">
        <v>1692</v>
      </c>
      <c r="AA1313" t="s">
        <v>17</v>
      </c>
      <c r="AB1313" t="s">
        <v>98</v>
      </c>
    </row>
    <row r="1314" spans="1:29" x14ac:dyDescent="0.35">
      <c r="A1314">
        <v>4.5143637357718701E+17</v>
      </c>
      <c r="B1314" s="1">
        <v>41731</v>
      </c>
      <c r="C1314">
        <v>2.4999999999999901E-2</v>
      </c>
      <c r="D1314" t="s">
        <v>3991</v>
      </c>
      <c r="E1314" s="4" t="str" cm="1">
        <f t="array" ref="E1314">_xlfn.TEXTJOIN(", ", TRUE, IF(COUNTIF(D1314, "*"&amp;$BP$2:$BP$2&amp;"*"), $BP$2:$BP$2, ""))</f>
        <v/>
      </c>
      <c r="F1314" t="s">
        <v>238</v>
      </c>
      <c r="G1314" t="s">
        <v>247</v>
      </c>
      <c r="H1314" t="s">
        <v>3992</v>
      </c>
      <c r="I1314" t="s">
        <v>2413</v>
      </c>
      <c r="J1314" t="s">
        <v>30</v>
      </c>
      <c r="K1314" t="s">
        <v>502</v>
      </c>
      <c r="L1314" t="s">
        <v>1038</v>
      </c>
      <c r="M1314" t="s">
        <v>420</v>
      </c>
      <c r="N1314">
        <v>2003</v>
      </c>
      <c r="O1314" t="s">
        <v>1419</v>
      </c>
      <c r="P1314" t="s">
        <v>34</v>
      </c>
      <c r="Q1314" t="s">
        <v>196</v>
      </c>
      <c r="R1314" t="s">
        <v>3993</v>
      </c>
      <c r="S1314" t="s">
        <v>87</v>
      </c>
      <c r="T1314" t="s">
        <v>3994</v>
      </c>
      <c r="U1314" t="s">
        <v>15</v>
      </c>
      <c r="V1314" t="s">
        <v>3809</v>
      </c>
      <c r="W1314" t="s">
        <v>3995</v>
      </c>
      <c r="X1314" t="s">
        <v>104</v>
      </c>
      <c r="Y1314" t="s">
        <v>1194</v>
      </c>
      <c r="Z1314" t="s">
        <v>17</v>
      </c>
      <c r="AA1314" t="s">
        <v>98</v>
      </c>
    </row>
    <row r="1315" spans="1:29" x14ac:dyDescent="0.35">
      <c r="A1315">
        <v>4.51435781643448E+17</v>
      </c>
      <c r="B1315" s="1">
        <v>41731</v>
      </c>
      <c r="C1315">
        <v>0</v>
      </c>
      <c r="D1315" t="s">
        <v>3996</v>
      </c>
      <c r="E1315" s="4" t="str" cm="1">
        <f t="array" ref="E1315">_xlfn.TEXTJOIN(", ", TRUE, IF(COUNTIF(D1315, "*"&amp;$BP$2:$BP$2&amp;"*"), $BP$2:$BP$2, ""))</f>
        <v>america</v>
      </c>
      <c r="F1315">
        <v>71</v>
      </c>
      <c r="G1315" t="s">
        <v>638</v>
      </c>
      <c r="H1315" t="s">
        <v>503</v>
      </c>
      <c r="I1315" t="s">
        <v>253</v>
      </c>
      <c r="J1315" t="s">
        <v>232</v>
      </c>
      <c r="K1315" t="s">
        <v>248</v>
      </c>
      <c r="L1315" t="s">
        <v>57</v>
      </c>
      <c r="M1315" t="s">
        <v>16</v>
      </c>
      <c r="N1315" t="s">
        <v>645</v>
      </c>
      <c r="P1315" t="s">
        <v>731</v>
      </c>
      <c r="Q1315" t="s">
        <v>723</v>
      </c>
      <c r="R1315" t="s">
        <v>9</v>
      </c>
      <c r="S1315" t="s">
        <v>3997</v>
      </c>
      <c r="T1315" t="s">
        <v>57</v>
      </c>
      <c r="U1315" t="s">
        <v>30</v>
      </c>
      <c r="V1315" t="s">
        <v>58</v>
      </c>
      <c r="W1315" t="s">
        <v>614</v>
      </c>
      <c r="X1315">
        <v>65</v>
      </c>
      <c r="Y1315" t="s">
        <v>788</v>
      </c>
      <c r="Z1315" t="s">
        <v>17</v>
      </c>
      <c r="AA1315" t="s">
        <v>98</v>
      </c>
      <c r="AB1315" t="s">
        <v>9</v>
      </c>
      <c r="AC1315" t="s">
        <v>3998</v>
      </c>
    </row>
    <row r="1316" spans="1:29" x14ac:dyDescent="0.35">
      <c r="A1316">
        <v>4.5141888571606202E+17</v>
      </c>
      <c r="B1316" s="1">
        <v>41731</v>
      </c>
      <c r="C1316">
        <v>0.2</v>
      </c>
      <c r="D1316" t="s">
        <v>3999</v>
      </c>
      <c r="E1316" s="4" t="str" cm="1">
        <f t="array" ref="E1316">_xlfn.TEXTJOIN(", ", TRUE, IF(COUNTIF(D1316, "*"&amp;$BP$2:$BP$2&amp;"*"), $BP$2:$BP$2, ""))</f>
        <v>america</v>
      </c>
      <c r="F1316" t="s">
        <v>17</v>
      </c>
      <c r="G1316" t="s">
        <v>98</v>
      </c>
      <c r="H1316" t="s">
        <v>2851</v>
      </c>
      <c r="I1316" t="s">
        <v>9</v>
      </c>
      <c r="J1316" t="s">
        <v>355</v>
      </c>
      <c r="K1316" t="s">
        <v>234</v>
      </c>
      <c r="L1316" t="s">
        <v>49</v>
      </c>
      <c r="M1316" t="s">
        <v>1472</v>
      </c>
      <c r="N1316" t="s">
        <v>326</v>
      </c>
      <c r="O1316" t="s">
        <v>1197</v>
      </c>
      <c r="P1316" t="s">
        <v>327</v>
      </c>
      <c r="Q1316" t="s">
        <v>30</v>
      </c>
      <c r="R1316" t="s">
        <v>921</v>
      </c>
      <c r="S1316" t="s">
        <v>922</v>
      </c>
      <c r="T1316" t="s">
        <v>445</v>
      </c>
      <c r="U1316" t="s">
        <v>3998</v>
      </c>
      <c r="V1316" t="s">
        <v>445</v>
      </c>
      <c r="W1316">
        <v>300</v>
      </c>
      <c r="X1316" t="s">
        <v>1899</v>
      </c>
      <c r="Y1316" t="s">
        <v>1900</v>
      </c>
      <c r="Z1316" t="s">
        <v>21</v>
      </c>
    </row>
    <row r="1317" spans="1:29" x14ac:dyDescent="0.35">
      <c r="A1317">
        <v>4.5140019091880698E+17</v>
      </c>
      <c r="B1317" s="1">
        <v>41731</v>
      </c>
      <c r="C1317">
        <v>0.2</v>
      </c>
      <c r="D1317" t="s">
        <v>4000</v>
      </c>
      <c r="E1317" s="4" t="str" cm="1">
        <f t="array" ref="E1317">_xlfn.TEXTJOIN(", ", TRUE, IF(COUNTIF(D1317, "*"&amp;$BP$2:$BP$2&amp;"*"), $BP$2:$BP$2, ""))</f>
        <v/>
      </c>
      <c r="F1317" t="s">
        <v>214</v>
      </c>
      <c r="G1317" t="s">
        <v>9</v>
      </c>
      <c r="H1317" t="s">
        <v>30</v>
      </c>
      <c r="I1317" t="s">
        <v>429</v>
      </c>
      <c r="J1317" t="s">
        <v>430</v>
      </c>
      <c r="K1317" t="s">
        <v>258</v>
      </c>
      <c r="L1317" t="s">
        <v>3045</v>
      </c>
      <c r="M1317" t="s">
        <v>26</v>
      </c>
      <c r="N1317" t="s">
        <v>34</v>
      </c>
      <c r="O1317" t="s">
        <v>962</v>
      </c>
      <c r="P1317" t="s">
        <v>2315</v>
      </c>
      <c r="Q1317" t="s">
        <v>426</v>
      </c>
      <c r="R1317" t="s">
        <v>645</v>
      </c>
      <c r="S1317" t="s">
        <v>9</v>
      </c>
      <c r="T1317" t="s">
        <v>62</v>
      </c>
      <c r="U1317" t="s">
        <v>66</v>
      </c>
      <c r="V1317" t="s">
        <v>68</v>
      </c>
      <c r="W1317" t="s">
        <v>253</v>
      </c>
      <c r="X1317" t="s">
        <v>4001</v>
      </c>
      <c r="Y1317" t="s">
        <v>4002</v>
      </c>
    </row>
    <row r="1318" spans="1:29" x14ac:dyDescent="0.35">
      <c r="A1318">
        <v>4.5138501313770701E+17</v>
      </c>
      <c r="B1318" s="1">
        <v>41731</v>
      </c>
      <c r="C1318">
        <v>0</v>
      </c>
      <c r="D1318" t="s">
        <v>4003</v>
      </c>
      <c r="E1318" s="4" t="str" cm="1">
        <f t="array" ref="E1318">_xlfn.TEXTJOIN(", ", TRUE, IF(COUNTIF(D1318, "*"&amp;$BP$2:$BP$2&amp;"*"), $BP$2:$BP$2, ""))</f>
        <v/>
      </c>
      <c r="F1318" t="s">
        <v>156</v>
      </c>
      <c r="G1318" t="s">
        <v>209</v>
      </c>
      <c r="H1318" t="s">
        <v>4001</v>
      </c>
      <c r="I1318" t="s">
        <v>3023</v>
      </c>
      <c r="J1318" t="s">
        <v>439</v>
      </c>
      <c r="K1318" t="s">
        <v>238</v>
      </c>
      <c r="L1318" t="s">
        <v>1960</v>
      </c>
      <c r="M1318" t="s">
        <v>360</v>
      </c>
      <c r="N1318" t="s">
        <v>180</v>
      </c>
      <c r="O1318" t="s">
        <v>100</v>
      </c>
      <c r="P1318" t="s">
        <v>2207</v>
      </c>
      <c r="Q1318" t="s">
        <v>9</v>
      </c>
      <c r="R1318" t="s">
        <v>115</v>
      </c>
      <c r="S1318" t="s">
        <v>828</v>
      </c>
      <c r="T1318" t="s">
        <v>156</v>
      </c>
      <c r="U1318" t="s">
        <v>30</v>
      </c>
      <c r="V1318" t="s">
        <v>4001</v>
      </c>
      <c r="W1318" t="s">
        <v>4004</v>
      </c>
      <c r="X1318" t="s">
        <v>17</v>
      </c>
      <c r="Y1318" t="s">
        <v>98</v>
      </c>
    </row>
    <row r="1319" spans="1:29" x14ac:dyDescent="0.35">
      <c r="A1319">
        <v>4.5136830220011098E+17</v>
      </c>
      <c r="B1319" s="1">
        <v>41731</v>
      </c>
      <c r="C1319">
        <v>0</v>
      </c>
      <c r="D1319" t="s">
        <v>4005</v>
      </c>
      <c r="E1319" s="4" t="str" cm="1">
        <f t="array" ref="E1319">_xlfn.TEXTJOIN(", ", TRUE, IF(COUNTIF(D1319, "*"&amp;$BP$2:$BP$2&amp;"*"), $BP$2:$BP$2, ""))</f>
        <v/>
      </c>
      <c r="F1319" t="s">
        <v>129</v>
      </c>
      <c r="G1319" t="s">
        <v>1086</v>
      </c>
      <c r="H1319" t="s">
        <v>1065</v>
      </c>
      <c r="I1319" t="s">
        <v>62</v>
      </c>
      <c r="J1319" t="s">
        <v>253</v>
      </c>
      <c r="K1319" t="s">
        <v>9</v>
      </c>
      <c r="L1319" t="s">
        <v>12</v>
      </c>
      <c r="M1319" t="s">
        <v>279</v>
      </c>
      <c r="N1319" t="s">
        <v>426</v>
      </c>
      <c r="O1319" t="s">
        <v>430</v>
      </c>
      <c r="P1319" t="s">
        <v>608</v>
      </c>
      <c r="Q1319" t="s">
        <v>2788</v>
      </c>
    </row>
    <row r="1320" spans="1:29" x14ac:dyDescent="0.35">
      <c r="A1320">
        <v>4.5110819229074202E+17</v>
      </c>
      <c r="B1320" s="1">
        <v>41730</v>
      </c>
      <c r="C1320">
        <v>0.3</v>
      </c>
      <c r="D1320" t="s">
        <v>4006</v>
      </c>
      <c r="E1320" s="4" t="str" cm="1">
        <f t="array" ref="E1320">_xlfn.TEXTJOIN(", ", TRUE, IF(COUNTIF(D1320, "*"&amp;$BP$2:$BP$2&amp;"*"), $BP$2:$BP$2, ""))</f>
        <v/>
      </c>
      <c r="F1320" t="s">
        <v>11</v>
      </c>
      <c r="G1320" t="s">
        <v>137</v>
      </c>
      <c r="H1320" t="s">
        <v>1219</v>
      </c>
      <c r="I1320" t="s">
        <v>1220</v>
      </c>
      <c r="J1320" t="s">
        <v>4007</v>
      </c>
    </row>
    <row r="1321" spans="1:29" x14ac:dyDescent="0.35">
      <c r="A1321">
        <v>4.5109852122396198E+17</v>
      </c>
      <c r="B1321" s="1">
        <v>41730</v>
      </c>
      <c r="C1321">
        <v>-0.29166666666666602</v>
      </c>
      <c r="D1321" t="s">
        <v>4008</v>
      </c>
      <c r="E1321" s="4" t="str" cm="1">
        <f t="array" ref="E1321">_xlfn.TEXTJOIN(", ", TRUE, IF(COUNTIF(D1321, "*"&amp;$BP$2:$BP$2&amp;"*"), $BP$2:$BP$2, ""))</f>
        <v/>
      </c>
      <c r="F1321" t="s">
        <v>221</v>
      </c>
      <c r="G1321" t="s">
        <v>8</v>
      </c>
      <c r="H1321" t="s">
        <v>9</v>
      </c>
      <c r="I1321" t="s">
        <v>440</v>
      </c>
      <c r="J1321" t="s">
        <v>97</v>
      </c>
      <c r="K1321" t="s">
        <v>71</v>
      </c>
      <c r="L1321" t="s">
        <v>2432</v>
      </c>
      <c r="M1321" t="s">
        <v>348</v>
      </c>
      <c r="N1321" t="s">
        <v>563</v>
      </c>
      <c r="O1321" t="s">
        <v>9</v>
      </c>
      <c r="P1321" t="s">
        <v>2879</v>
      </c>
      <c r="Q1321" t="s">
        <v>71</v>
      </c>
      <c r="R1321" t="s">
        <v>238</v>
      </c>
      <c r="S1321" t="s">
        <v>4009</v>
      </c>
      <c r="T1321" t="s">
        <v>445</v>
      </c>
      <c r="U1321" t="s">
        <v>11</v>
      </c>
      <c r="V1321" t="s">
        <v>225</v>
      </c>
      <c r="W1321" t="s">
        <v>521</v>
      </c>
      <c r="X1321" t="s">
        <v>17</v>
      </c>
      <c r="Y1321" t="s">
        <v>98</v>
      </c>
      <c r="Z1321" t="s">
        <v>4007</v>
      </c>
    </row>
    <row r="1322" spans="1:29" x14ac:dyDescent="0.35">
      <c r="A1322">
        <v>4.5109752006456499E+17</v>
      </c>
      <c r="B1322" s="1">
        <v>41730</v>
      </c>
      <c r="C1322">
        <v>0.15</v>
      </c>
      <c r="D1322" t="s">
        <v>4010</v>
      </c>
      <c r="E1322" s="4" t="str" cm="1">
        <f t="array" ref="E1322">_xlfn.TEXTJOIN(", ", TRUE, IF(COUNTIF(D1322, "*"&amp;$BP$2:$BP$2&amp;"*"), $BP$2:$BP$2, ""))</f>
        <v/>
      </c>
      <c r="F1322" t="s">
        <v>17</v>
      </c>
      <c r="G1322" t="s">
        <v>98</v>
      </c>
      <c r="H1322" t="s">
        <v>456</v>
      </c>
      <c r="I1322" t="s">
        <v>4011</v>
      </c>
      <c r="J1322" t="s">
        <v>456</v>
      </c>
      <c r="K1322" t="s">
        <v>164</v>
      </c>
      <c r="L1322" t="s">
        <v>119</v>
      </c>
      <c r="M1322" t="s">
        <v>4012</v>
      </c>
      <c r="N1322" t="s">
        <v>30</v>
      </c>
      <c r="O1322" t="s">
        <v>429</v>
      </c>
      <c r="P1322" t="s">
        <v>430</v>
      </c>
      <c r="Q1322" t="s">
        <v>258</v>
      </c>
      <c r="R1322" t="s">
        <v>137</v>
      </c>
      <c r="S1322" t="s">
        <v>4013</v>
      </c>
      <c r="T1322" t="s">
        <v>1029</v>
      </c>
      <c r="U1322" t="s">
        <v>79</v>
      </c>
      <c r="V1322" t="s">
        <v>821</v>
      </c>
      <c r="W1322" t="s">
        <v>118</v>
      </c>
      <c r="X1322" t="s">
        <v>426</v>
      </c>
      <c r="Y1322" t="s">
        <v>430</v>
      </c>
    </row>
    <row r="1323" spans="1:29" x14ac:dyDescent="0.35">
      <c r="A1323">
        <v>4.5109677877168102E+17</v>
      </c>
      <c r="B1323" s="1">
        <v>41730</v>
      </c>
      <c r="C1323">
        <v>0</v>
      </c>
      <c r="D1323" t="s">
        <v>4014</v>
      </c>
      <c r="E1323" s="4" t="str" cm="1">
        <f t="array" ref="E1323">_xlfn.TEXTJOIN(", ", TRUE, IF(COUNTIF(D1323, "*"&amp;$BP$2:$BP$2&amp;"*"), $BP$2:$BP$2, ""))</f>
        <v/>
      </c>
      <c r="F1323" t="s">
        <v>30</v>
      </c>
      <c r="G1323" t="s">
        <v>2051</v>
      </c>
      <c r="H1323" t="s">
        <v>29</v>
      </c>
      <c r="I1323" t="s">
        <v>300</v>
      </c>
      <c r="J1323" t="s">
        <v>11</v>
      </c>
      <c r="K1323" t="s">
        <v>1534</v>
      </c>
      <c r="L1323" t="s">
        <v>137</v>
      </c>
      <c r="M1323" t="s">
        <v>29</v>
      </c>
      <c r="N1323" t="s">
        <v>30</v>
      </c>
      <c r="O1323" t="s">
        <v>429</v>
      </c>
      <c r="P1323" t="s">
        <v>430</v>
      </c>
      <c r="Q1323" t="s">
        <v>258</v>
      </c>
      <c r="R1323" t="s">
        <v>137</v>
      </c>
      <c r="S1323" t="s">
        <v>289</v>
      </c>
      <c r="T1323" t="s">
        <v>9</v>
      </c>
      <c r="U1323" t="s">
        <v>463</v>
      </c>
      <c r="V1323" t="s">
        <v>17</v>
      </c>
      <c r="W1323" t="s">
        <v>98</v>
      </c>
      <c r="X1323" t="s">
        <v>4007</v>
      </c>
    </row>
    <row r="1324" spans="1:29" x14ac:dyDescent="0.35">
      <c r="A1324">
        <v>4.5109595866778803E+17</v>
      </c>
      <c r="B1324" s="1">
        <v>41730</v>
      </c>
      <c r="C1324">
        <v>0</v>
      </c>
      <c r="D1324" t="s">
        <v>4015</v>
      </c>
      <c r="E1324" s="4" t="str" cm="1">
        <f t="array" ref="E1324">_xlfn.TEXTJOIN(", ", TRUE, IF(COUNTIF(D1324, "*"&amp;$BP$2:$BP$2&amp;"*"), $BP$2:$BP$2, ""))</f>
        <v/>
      </c>
      <c r="F1324" t="s">
        <v>11</v>
      </c>
      <c r="G1324" t="s">
        <v>1534</v>
      </c>
      <c r="H1324" t="s">
        <v>137</v>
      </c>
      <c r="I1324" t="s">
        <v>1671</v>
      </c>
      <c r="J1324" t="s">
        <v>1086</v>
      </c>
      <c r="K1324" t="s">
        <v>164</v>
      </c>
      <c r="L1324" t="s">
        <v>2298</v>
      </c>
      <c r="M1324" t="s">
        <v>9</v>
      </c>
      <c r="N1324" t="s">
        <v>92</v>
      </c>
      <c r="O1324" t="s">
        <v>164</v>
      </c>
      <c r="P1324" t="s">
        <v>562</v>
      </c>
      <c r="Q1324" t="s">
        <v>164</v>
      </c>
      <c r="R1324" t="s">
        <v>298</v>
      </c>
      <c r="S1324" t="s">
        <v>62</v>
      </c>
      <c r="T1324" t="s">
        <v>382</v>
      </c>
      <c r="U1324" t="s">
        <v>4016</v>
      </c>
      <c r="V1324" t="s">
        <v>9</v>
      </c>
      <c r="W1324" t="s">
        <v>4016</v>
      </c>
      <c r="X1324" t="s">
        <v>17</v>
      </c>
      <c r="Y1324" t="s">
        <v>98</v>
      </c>
      <c r="Z1324" t="s">
        <v>4007</v>
      </c>
    </row>
    <row r="1325" spans="1:29" x14ac:dyDescent="0.35">
      <c r="A1325">
        <v>4.5109519884904E+17</v>
      </c>
      <c r="B1325" s="1">
        <v>41730</v>
      </c>
      <c r="C1325">
        <v>-7.1428571428571704E-3</v>
      </c>
      <c r="D1325" t="s">
        <v>4017</v>
      </c>
      <c r="E1325" s="4" t="str" cm="1">
        <f t="array" ref="E1325">_xlfn.TEXTJOIN(", ", TRUE, IF(COUNTIF(D1325, "*"&amp;$BP$2:$BP$2&amp;"*"), $BP$2:$BP$2, ""))</f>
        <v/>
      </c>
      <c r="F1325" t="s">
        <v>847</v>
      </c>
      <c r="G1325" t="s">
        <v>30</v>
      </c>
      <c r="H1325" t="s">
        <v>569</v>
      </c>
      <c r="I1325" t="s">
        <v>4018</v>
      </c>
      <c r="J1325" t="s">
        <v>1813</v>
      </c>
      <c r="K1325" t="s">
        <v>1458</v>
      </c>
      <c r="L1325" t="s">
        <v>2386</v>
      </c>
      <c r="M1325" t="s">
        <v>15</v>
      </c>
      <c r="N1325" t="s">
        <v>360</v>
      </c>
      <c r="O1325" t="s">
        <v>426</v>
      </c>
      <c r="P1325" t="s">
        <v>430</v>
      </c>
      <c r="Q1325" t="s">
        <v>689</v>
      </c>
      <c r="R1325" t="s">
        <v>17</v>
      </c>
      <c r="S1325" t="s">
        <v>98</v>
      </c>
      <c r="T1325" t="s">
        <v>4007</v>
      </c>
    </row>
    <row r="1326" spans="1:29" x14ac:dyDescent="0.35">
      <c r="A1326">
        <v>4.5109461228362099E+17</v>
      </c>
      <c r="B1326" s="1">
        <v>41730</v>
      </c>
      <c r="C1326">
        <v>0.5</v>
      </c>
      <c r="D1326" t="s">
        <v>4019</v>
      </c>
      <c r="E1326" s="4" t="str" cm="1">
        <f t="array" ref="E1326">_xlfn.TEXTJOIN(", ", TRUE, IF(COUNTIF(D1326, "*"&amp;$BP$2:$BP$2&amp;"*"), $BP$2:$BP$2, ""))</f>
        <v>america</v>
      </c>
      <c r="F1326" t="s">
        <v>506</v>
      </c>
      <c r="G1326" t="s">
        <v>276</v>
      </c>
      <c r="H1326" t="s">
        <v>6</v>
      </c>
      <c r="I1326" t="s">
        <v>277</v>
      </c>
      <c r="J1326" t="s">
        <v>1629</v>
      </c>
      <c r="K1326" t="s">
        <v>91</v>
      </c>
      <c r="L1326" t="s">
        <v>9</v>
      </c>
      <c r="M1326" t="s">
        <v>123</v>
      </c>
      <c r="N1326" t="s">
        <v>76</v>
      </c>
      <c r="O1326" t="s">
        <v>503</v>
      </c>
      <c r="P1326" t="s">
        <v>504</v>
      </c>
      <c r="Q1326" t="s">
        <v>39</v>
      </c>
      <c r="R1326" t="s">
        <v>751</v>
      </c>
      <c r="S1326" t="s">
        <v>1791</v>
      </c>
      <c r="T1326" t="s">
        <v>32</v>
      </c>
      <c r="U1326" t="s">
        <v>4007</v>
      </c>
    </row>
    <row r="1327" spans="1:29" x14ac:dyDescent="0.35">
      <c r="A1327">
        <v>4.51094198675312E+17</v>
      </c>
      <c r="B1327" s="1">
        <v>41730</v>
      </c>
      <c r="C1327">
        <v>0</v>
      </c>
      <c r="D1327" t="s">
        <v>4020</v>
      </c>
      <c r="E1327" s="4" t="str" cm="1">
        <f t="array" ref="E1327">_xlfn.TEXTJOIN(", ", TRUE, IF(COUNTIF(D1327, "*"&amp;$BP$2:$BP$2&amp;"*"), $BP$2:$BP$2, ""))</f>
        <v/>
      </c>
      <c r="F1327" t="s">
        <v>66</v>
      </c>
      <c r="G1327" t="s">
        <v>24</v>
      </c>
      <c r="H1327" t="s">
        <v>11</v>
      </c>
      <c r="I1327" t="s">
        <v>1534</v>
      </c>
      <c r="J1327" t="s">
        <v>299</v>
      </c>
      <c r="K1327" t="s">
        <v>24</v>
      </c>
      <c r="L1327" t="s">
        <v>360</v>
      </c>
      <c r="M1327" t="s">
        <v>2411</v>
      </c>
      <c r="N1327" t="s">
        <v>1275</v>
      </c>
      <c r="O1327" t="s">
        <v>476</v>
      </c>
      <c r="P1327" t="s">
        <v>30</v>
      </c>
      <c r="Q1327" t="s">
        <v>428</v>
      </c>
      <c r="R1327" t="s">
        <v>24</v>
      </c>
      <c r="S1327" t="s">
        <v>426</v>
      </c>
      <c r="T1327" t="s">
        <v>586</v>
      </c>
      <c r="U1327" t="s">
        <v>17</v>
      </c>
      <c r="V1327" t="s">
        <v>98</v>
      </c>
      <c r="W1327" t="s">
        <v>4007</v>
      </c>
    </row>
    <row r="1328" spans="1:29" x14ac:dyDescent="0.35">
      <c r="A1328">
        <v>4.5109367732334099E+17</v>
      </c>
      <c r="B1328" s="1">
        <v>41730</v>
      </c>
      <c r="C1328">
        <v>0</v>
      </c>
      <c r="D1328" t="s">
        <v>4021</v>
      </c>
      <c r="E1328" s="4" t="str" cm="1">
        <f t="array" ref="E1328">_xlfn.TEXTJOIN(", ", TRUE, IF(COUNTIF(D1328, "*"&amp;$BP$2:$BP$2&amp;"*"), $BP$2:$BP$2, ""))</f>
        <v/>
      </c>
      <c r="F1328" t="s">
        <v>6</v>
      </c>
      <c r="G1328" t="s">
        <v>26</v>
      </c>
      <c r="H1328" t="s">
        <v>232</v>
      </c>
      <c r="I1328" t="s">
        <v>77</v>
      </c>
      <c r="J1328" t="s">
        <v>9</v>
      </c>
      <c r="K1328" t="s">
        <v>21</v>
      </c>
      <c r="L1328" t="s">
        <v>4022</v>
      </c>
      <c r="M1328" t="s">
        <v>9</v>
      </c>
      <c r="N1328" t="s">
        <v>2653</v>
      </c>
      <c r="O1328" t="s">
        <v>237</v>
      </c>
      <c r="P1328" t="s">
        <v>361</v>
      </c>
      <c r="Q1328" t="s">
        <v>15</v>
      </c>
      <c r="R1328" t="s">
        <v>124</v>
      </c>
      <c r="S1328" t="s">
        <v>1422</v>
      </c>
      <c r="T1328" t="s">
        <v>70</v>
      </c>
      <c r="U1328" t="s">
        <v>17</v>
      </c>
      <c r="V1328" t="s">
        <v>98</v>
      </c>
    </row>
    <row r="1329" spans="1:25" x14ac:dyDescent="0.35">
      <c r="A1329">
        <v>4.5109227774661798E+17</v>
      </c>
      <c r="B1329" s="1">
        <v>41730</v>
      </c>
      <c r="C1329">
        <v>0</v>
      </c>
      <c r="D1329" t="s">
        <v>4023</v>
      </c>
      <c r="E1329" s="4" t="str" cm="1">
        <f t="array" ref="E1329">_xlfn.TEXTJOIN(", ", TRUE, IF(COUNTIF(D1329, "*"&amp;$BP$2:$BP$2&amp;"*"), $BP$2:$BP$2, ""))</f>
        <v/>
      </c>
      <c r="F1329">
        <v>71</v>
      </c>
      <c r="G1329" t="s">
        <v>638</v>
      </c>
      <c r="H1329" t="s">
        <v>62</v>
      </c>
      <c r="I1329" t="s">
        <v>253</v>
      </c>
      <c r="J1329" t="s">
        <v>232</v>
      </c>
      <c r="K1329" t="s">
        <v>248</v>
      </c>
      <c r="L1329" t="s">
        <v>57</v>
      </c>
      <c r="M1329" t="s">
        <v>16</v>
      </c>
      <c r="N1329" t="s">
        <v>2359</v>
      </c>
      <c r="O1329" t="s">
        <v>586</v>
      </c>
      <c r="P1329" t="s">
        <v>622</v>
      </c>
      <c r="Q1329" t="s">
        <v>17</v>
      </c>
      <c r="R1329" t="s">
        <v>98</v>
      </c>
      <c r="S1329" t="s">
        <v>4007</v>
      </c>
    </row>
    <row r="1330" spans="1:25" x14ac:dyDescent="0.35">
      <c r="A1330">
        <v>4.5106165900025402E+17</v>
      </c>
      <c r="B1330" s="1">
        <v>41730</v>
      </c>
      <c r="C1330">
        <v>0.27878787878787797</v>
      </c>
      <c r="D1330" t="s">
        <v>4024</v>
      </c>
      <c r="E1330" s="4" t="str" cm="1">
        <f t="array" ref="E1330">_xlfn.TEXTJOIN(", ", TRUE, IF(COUNTIF(D1330, "*"&amp;$BP$2:$BP$2&amp;"*"), $BP$2:$BP$2, ""))</f>
        <v/>
      </c>
      <c r="F1330" t="s">
        <v>521</v>
      </c>
      <c r="G1330" t="s">
        <v>637</v>
      </c>
      <c r="H1330" t="s">
        <v>218</v>
      </c>
      <c r="I1330" t="s">
        <v>76</v>
      </c>
      <c r="J1330" t="s">
        <v>251</v>
      </c>
      <c r="K1330">
        <v>7</v>
      </c>
      <c r="L1330" t="s">
        <v>638</v>
      </c>
      <c r="M1330" t="s">
        <v>660</v>
      </c>
      <c r="N1330" t="s">
        <v>3969</v>
      </c>
      <c r="O1330" t="s">
        <v>671</v>
      </c>
      <c r="P1330" t="s">
        <v>426</v>
      </c>
      <c r="Q1330" t="s">
        <v>430</v>
      </c>
      <c r="R1330" t="s">
        <v>608</v>
      </c>
      <c r="S1330" t="s">
        <v>672</v>
      </c>
      <c r="T1330" t="s">
        <v>214</v>
      </c>
      <c r="U1330" t="s">
        <v>16</v>
      </c>
      <c r="V1330" t="s">
        <v>157</v>
      </c>
      <c r="W1330" t="s">
        <v>16</v>
      </c>
      <c r="X1330" t="s">
        <v>240</v>
      </c>
      <c r="Y1330" t="s">
        <v>21</v>
      </c>
    </row>
    <row r="1331" spans="1:25" x14ac:dyDescent="0.35">
      <c r="A1331">
        <v>4.5103961667862899E+17</v>
      </c>
      <c r="B1331" s="1">
        <v>41730</v>
      </c>
      <c r="C1331">
        <v>0</v>
      </c>
      <c r="D1331" t="s">
        <v>4025</v>
      </c>
      <c r="E1331" s="4" t="str" cm="1">
        <f t="array" ref="E1331">_xlfn.TEXTJOIN(", ", TRUE, IF(COUNTIF(D1331, "*"&amp;$BP$2:$BP$2&amp;"*"), $BP$2:$BP$2, ""))</f>
        <v/>
      </c>
      <c r="F1331" t="s">
        <v>15</v>
      </c>
      <c r="G1331" t="s">
        <v>879</v>
      </c>
      <c r="H1331" t="s">
        <v>4026</v>
      </c>
      <c r="I1331" t="s">
        <v>297</v>
      </c>
      <c r="J1331" t="s">
        <v>4027</v>
      </c>
      <c r="K1331" t="s">
        <v>4028</v>
      </c>
      <c r="L1331" t="s">
        <v>879</v>
      </c>
      <c r="M1331" t="s">
        <v>1422</v>
      </c>
      <c r="N1331" t="s">
        <v>2788</v>
      </c>
      <c r="O1331" t="s">
        <v>4029</v>
      </c>
      <c r="P1331" t="s">
        <v>137</v>
      </c>
      <c r="Q1331" t="s">
        <v>352</v>
      </c>
      <c r="R1331" t="s">
        <v>16</v>
      </c>
      <c r="S1331" t="s">
        <v>426</v>
      </c>
      <c r="T1331" t="s">
        <v>430</v>
      </c>
      <c r="U1331" t="s">
        <v>608</v>
      </c>
      <c r="V1331" t="s">
        <v>21</v>
      </c>
    </row>
    <row r="1332" spans="1:25" x14ac:dyDescent="0.35">
      <c r="A1332">
        <v>4.5101776725306099E+17</v>
      </c>
      <c r="B1332" s="1">
        <v>41730</v>
      </c>
      <c r="C1332">
        <v>0</v>
      </c>
      <c r="D1332" t="s">
        <v>4030</v>
      </c>
      <c r="E1332" s="4" t="str" cm="1">
        <f t="array" ref="E1332">_xlfn.TEXTJOIN(", ", TRUE, IF(COUNTIF(D1332, "*"&amp;$BP$2:$BP$2&amp;"*"), $BP$2:$BP$2, ""))</f>
        <v/>
      </c>
      <c r="F1332" t="s">
        <v>30</v>
      </c>
      <c r="G1332" t="s">
        <v>4031</v>
      </c>
      <c r="H1332" t="s">
        <v>1090</v>
      </c>
      <c r="I1332" t="s">
        <v>4032</v>
      </c>
      <c r="J1332" t="s">
        <v>279</v>
      </c>
      <c r="K1332" t="s">
        <v>30</v>
      </c>
      <c r="L1332" t="s">
        <v>2902</v>
      </c>
      <c r="M1332" t="s">
        <v>24</v>
      </c>
      <c r="N1332" t="s">
        <v>46</v>
      </c>
      <c r="O1332" t="s">
        <v>70</v>
      </c>
      <c r="P1332" t="s">
        <v>474</v>
      </c>
      <c r="Q1332" t="s">
        <v>124</v>
      </c>
      <c r="R1332" t="s">
        <v>3804</v>
      </c>
      <c r="S1332" t="s">
        <v>24</v>
      </c>
      <c r="T1332" t="s">
        <v>272</v>
      </c>
      <c r="U1332" t="s">
        <v>7</v>
      </c>
      <c r="V1332" t="s">
        <v>64</v>
      </c>
      <c r="W1332" t="s">
        <v>49</v>
      </c>
      <c r="X1332" t="s">
        <v>4033</v>
      </c>
      <c r="Y1332" t="s">
        <v>21</v>
      </c>
    </row>
    <row r="1333" spans="1:25" x14ac:dyDescent="0.35">
      <c r="A1333">
        <v>4.50819162508496E+17</v>
      </c>
      <c r="B1333" s="1">
        <v>41729</v>
      </c>
      <c r="C1333">
        <v>0</v>
      </c>
      <c r="D1333" t="s">
        <v>4034</v>
      </c>
      <c r="E1333" s="4" t="str" cm="1">
        <f t="array" ref="E1333">_xlfn.TEXTJOIN(", ", TRUE, IF(COUNTIF(D1333, "*"&amp;$BP$2:$BP$2&amp;"*"), $BP$2:$BP$2, ""))</f>
        <v/>
      </c>
      <c r="F1333" t="s">
        <v>19</v>
      </c>
      <c r="G1333" t="s">
        <v>2262</v>
      </c>
      <c r="H1333" t="s">
        <v>164</v>
      </c>
      <c r="I1333" t="s">
        <v>30</v>
      </c>
      <c r="J1333" t="s">
        <v>80</v>
      </c>
      <c r="K1333" t="s">
        <v>2316</v>
      </c>
      <c r="L1333" t="s">
        <v>16</v>
      </c>
      <c r="M1333" t="s">
        <v>426</v>
      </c>
      <c r="N1333" t="s">
        <v>645</v>
      </c>
      <c r="O1333" t="s">
        <v>15</v>
      </c>
      <c r="P1333">
        <v>2014</v>
      </c>
      <c r="Q1333" t="s">
        <v>21</v>
      </c>
      <c r="R1333" t="s">
        <v>4035</v>
      </c>
    </row>
    <row r="1334" spans="1:25" x14ac:dyDescent="0.35">
      <c r="A1334">
        <v>4.5072471819512602E+17</v>
      </c>
      <c r="B1334" s="1">
        <v>41729</v>
      </c>
      <c r="C1334">
        <v>0</v>
      </c>
      <c r="D1334" t="s">
        <v>4036</v>
      </c>
      <c r="E1334" s="4" t="str" cm="1">
        <f t="array" ref="E1334">_xlfn.TEXTJOIN(", ", TRUE, IF(COUNTIF(D1334, "*"&amp;$BP$2:$BP$2&amp;"*"), $BP$2:$BP$2, ""))</f>
        <v/>
      </c>
      <c r="F1334" t="s">
        <v>1980</v>
      </c>
      <c r="G1334" t="s">
        <v>2579</v>
      </c>
    </row>
    <row r="1335" spans="1:25" x14ac:dyDescent="0.35">
      <c r="A1335">
        <v>4.5071261673470298E+17</v>
      </c>
      <c r="B1335" s="1">
        <v>41729</v>
      </c>
      <c r="C1335">
        <v>-6.25E-2</v>
      </c>
      <c r="D1335" t="s">
        <v>4037</v>
      </c>
      <c r="E1335" s="4" t="str" cm="1">
        <f t="array" ref="E1335">_xlfn.TEXTJOIN(", ", TRUE, IF(COUNTIF(D1335, "*"&amp;$BP$2:$BP$2&amp;"*"), $BP$2:$BP$2, ""))</f>
        <v/>
      </c>
      <c r="F1335" t="s">
        <v>231</v>
      </c>
      <c r="G1335" t="s">
        <v>356</v>
      </c>
      <c r="H1335" t="s">
        <v>971</v>
      </c>
      <c r="I1335" t="s">
        <v>30</v>
      </c>
      <c r="J1335" t="s">
        <v>490</v>
      </c>
      <c r="K1335" t="s">
        <v>4038</v>
      </c>
      <c r="L1335" t="s">
        <v>4039</v>
      </c>
      <c r="M1335" t="s">
        <v>4040</v>
      </c>
      <c r="N1335" t="s">
        <v>21</v>
      </c>
    </row>
    <row r="1336" spans="1:25" x14ac:dyDescent="0.35">
      <c r="A1336">
        <v>4.5070039595890598E+17</v>
      </c>
      <c r="B1336" s="1">
        <v>41729</v>
      </c>
      <c r="C1336">
        <v>-0.3</v>
      </c>
      <c r="D1336" t="s">
        <v>4041</v>
      </c>
      <c r="E1336" s="4" t="str" cm="1">
        <f t="array" ref="E1336">_xlfn.TEXTJOIN(", ", TRUE, IF(COUNTIF(D1336, "*"&amp;$BP$2:$BP$2&amp;"*"), $BP$2:$BP$2, ""))</f>
        <v/>
      </c>
      <c r="F1336" t="s">
        <v>6</v>
      </c>
      <c r="G1336" t="s">
        <v>63</v>
      </c>
      <c r="H1336" t="s">
        <v>253</v>
      </c>
      <c r="I1336" t="s">
        <v>49</v>
      </c>
      <c r="J1336" t="s">
        <v>130</v>
      </c>
      <c r="K1336" t="s">
        <v>9</v>
      </c>
      <c r="L1336" t="s">
        <v>4042</v>
      </c>
      <c r="M1336" t="s">
        <v>2653</v>
      </c>
      <c r="N1336" t="s">
        <v>232</v>
      </c>
      <c r="O1336" t="s">
        <v>42</v>
      </c>
      <c r="P1336" t="s">
        <v>164</v>
      </c>
      <c r="Q1336" t="s">
        <v>291</v>
      </c>
      <c r="R1336" t="s">
        <v>514</v>
      </c>
      <c r="S1336" t="s">
        <v>21</v>
      </c>
    </row>
    <row r="1337" spans="1:25" x14ac:dyDescent="0.35">
      <c r="A1337">
        <v>4.5066983192344499E+17</v>
      </c>
      <c r="B1337" s="1">
        <v>41729</v>
      </c>
      <c r="C1337">
        <v>0</v>
      </c>
      <c r="D1337" t="s">
        <v>4043</v>
      </c>
      <c r="E1337" s="4" t="str" cm="1">
        <f t="array" ref="E1337">_xlfn.TEXTJOIN(", ", TRUE, IF(COUNTIF(D1337, "*"&amp;$BP$2:$BP$2&amp;"*"), $BP$2:$BP$2, ""))</f>
        <v/>
      </c>
      <c r="F1337" t="s">
        <v>506</v>
      </c>
      <c r="G1337" t="s">
        <v>348</v>
      </c>
      <c r="H1337" t="s">
        <v>62</v>
      </c>
      <c r="I1337" t="s">
        <v>476</v>
      </c>
      <c r="J1337" t="s">
        <v>90</v>
      </c>
      <c r="K1337" t="s">
        <v>63</v>
      </c>
      <c r="L1337" t="s">
        <v>257</v>
      </c>
      <c r="M1337" t="s">
        <v>9</v>
      </c>
      <c r="N1337" t="s">
        <v>4042</v>
      </c>
      <c r="O1337" t="s">
        <v>100</v>
      </c>
      <c r="P1337" t="s">
        <v>123</v>
      </c>
      <c r="Q1337" t="s">
        <v>504</v>
      </c>
      <c r="R1337" t="s">
        <v>42</v>
      </c>
      <c r="S1337" t="s">
        <v>798</v>
      </c>
      <c r="T1337" t="s">
        <v>43</v>
      </c>
      <c r="U1337" t="s">
        <v>21</v>
      </c>
    </row>
    <row r="1338" spans="1:25" x14ac:dyDescent="0.35">
      <c r="A1338">
        <v>4.5061856831749702E+17</v>
      </c>
      <c r="B1338" s="1">
        <v>41729</v>
      </c>
      <c r="C1338">
        <v>0</v>
      </c>
      <c r="D1338" t="s">
        <v>4044</v>
      </c>
      <c r="E1338" s="4" t="str" cm="1">
        <f t="array" ref="E1338">_xlfn.TEXTJOIN(", ", TRUE, IF(COUNTIF(D1338, "*"&amp;$BP$2:$BP$2&amp;"*"), $BP$2:$BP$2, ""))</f>
        <v/>
      </c>
      <c r="F1338" t="s">
        <v>521</v>
      </c>
      <c r="G1338" t="s">
        <v>137</v>
      </c>
      <c r="H1338" t="s">
        <v>30</v>
      </c>
      <c r="I1338" t="s">
        <v>80</v>
      </c>
      <c r="J1338" t="s">
        <v>439</v>
      </c>
      <c r="K1338" t="s">
        <v>7</v>
      </c>
      <c r="L1338" t="s">
        <v>10</v>
      </c>
      <c r="M1338" t="s">
        <v>11</v>
      </c>
      <c r="N1338" t="s">
        <v>130</v>
      </c>
      <c r="O1338" t="s">
        <v>21</v>
      </c>
      <c r="P1338" t="s">
        <v>4035</v>
      </c>
    </row>
    <row r="1339" spans="1:25" x14ac:dyDescent="0.35">
      <c r="A1339">
        <v>4.5044037453679398E+17</v>
      </c>
      <c r="B1339" s="1">
        <v>41728</v>
      </c>
      <c r="C1339">
        <v>0</v>
      </c>
      <c r="D1339" t="s">
        <v>4045</v>
      </c>
      <c r="E1339" s="4" t="str" cm="1">
        <f t="array" ref="E1339">_xlfn.TEXTJOIN(", ", TRUE, IF(COUNTIF(D1339, "*"&amp;$BP$2:$BP$2&amp;"*"), $BP$2:$BP$2, ""))</f>
        <v/>
      </c>
      <c r="F1339" t="s">
        <v>7</v>
      </c>
      <c r="G1339" t="s">
        <v>10</v>
      </c>
      <c r="H1339" t="s">
        <v>124</v>
      </c>
      <c r="I1339" t="s">
        <v>1982</v>
      </c>
      <c r="J1339" t="s">
        <v>9</v>
      </c>
      <c r="K1339" t="s">
        <v>55</v>
      </c>
      <c r="L1339" t="s">
        <v>15</v>
      </c>
      <c r="M1339" t="s">
        <v>21</v>
      </c>
    </row>
    <row r="1340" spans="1:25" x14ac:dyDescent="0.35">
      <c r="A1340">
        <v>4.5041932081260102E+17</v>
      </c>
      <c r="B1340" s="1">
        <v>41728</v>
      </c>
      <c r="C1340">
        <v>0</v>
      </c>
      <c r="D1340" t="s">
        <v>4046</v>
      </c>
      <c r="E1340" s="4" t="str" cm="1">
        <f t="array" ref="E1340">_xlfn.TEXTJOIN(", ", TRUE, IF(COUNTIF(D1340, "*"&amp;$BP$2:$BP$2&amp;"*"), $BP$2:$BP$2, ""))</f>
        <v/>
      </c>
      <c r="F1340" t="s">
        <v>963</v>
      </c>
      <c r="G1340" t="s">
        <v>2748</v>
      </c>
      <c r="H1340" t="s">
        <v>24</v>
      </c>
      <c r="I1340" t="s">
        <v>272</v>
      </c>
      <c r="J1340" t="s">
        <v>63</v>
      </c>
      <c r="K1340" t="s">
        <v>7</v>
      </c>
      <c r="L1340" t="s">
        <v>8</v>
      </c>
      <c r="M1340" t="s">
        <v>9</v>
      </c>
      <c r="N1340" t="s">
        <v>2613</v>
      </c>
      <c r="O1340" t="s">
        <v>279</v>
      </c>
      <c r="P1340" t="s">
        <v>46</v>
      </c>
      <c r="Q1340" t="s">
        <v>70</v>
      </c>
      <c r="R1340" t="s">
        <v>27</v>
      </c>
      <c r="S1340" t="s">
        <v>70</v>
      </c>
      <c r="T1340" t="s">
        <v>30</v>
      </c>
      <c r="U1340" t="s">
        <v>307</v>
      </c>
      <c r="V1340" t="s">
        <v>21</v>
      </c>
    </row>
    <row r="1341" spans="1:25" x14ac:dyDescent="0.35">
      <c r="A1341">
        <v>4.5040093831104102E+17</v>
      </c>
      <c r="B1341" s="1">
        <v>41728</v>
      </c>
      <c r="C1341">
        <v>0</v>
      </c>
      <c r="D1341" t="s">
        <v>4047</v>
      </c>
      <c r="E1341" s="4" t="str" cm="1">
        <f t="array" ref="E1341">_xlfn.TEXTJOIN(", ", TRUE, IF(COUNTIF(D1341, "*"&amp;$BP$2:$BP$2&amp;"*"), $BP$2:$BP$2, ""))</f>
        <v/>
      </c>
      <c r="F1341" t="s">
        <v>7</v>
      </c>
      <c r="G1341" t="s">
        <v>717</v>
      </c>
      <c r="H1341" t="s">
        <v>240</v>
      </c>
      <c r="I1341" t="s">
        <v>1233</v>
      </c>
      <c r="J1341" t="s">
        <v>489</v>
      </c>
      <c r="K1341" t="s">
        <v>962</v>
      </c>
      <c r="L1341" t="s">
        <v>4035</v>
      </c>
      <c r="M1341" t="s">
        <v>21</v>
      </c>
      <c r="N1341" t="s">
        <v>30</v>
      </c>
      <c r="O1341" t="s">
        <v>43</v>
      </c>
      <c r="P1341" t="s">
        <v>137</v>
      </c>
      <c r="Q1341" t="s">
        <v>2025</v>
      </c>
      <c r="R1341" t="s">
        <v>4048</v>
      </c>
    </row>
    <row r="1342" spans="1:25" x14ac:dyDescent="0.35">
      <c r="A1342">
        <v>4.5032776895420403E+17</v>
      </c>
      <c r="B1342" s="1">
        <v>41728</v>
      </c>
      <c r="C1342">
        <v>0</v>
      </c>
      <c r="D1342" t="s">
        <v>4049</v>
      </c>
      <c r="E1342" s="4" t="str" cm="1">
        <f t="array" ref="E1342">_xlfn.TEXTJOIN(", ", TRUE, IF(COUNTIF(D1342, "*"&amp;$BP$2:$BP$2&amp;"*"), $BP$2:$BP$2, ""))</f>
        <v/>
      </c>
      <c r="F1342" t="s">
        <v>63</v>
      </c>
      <c r="G1342" t="s">
        <v>4050</v>
      </c>
      <c r="H1342" t="s">
        <v>4051</v>
      </c>
      <c r="I1342" t="s">
        <v>426</v>
      </c>
      <c r="J1342" t="s">
        <v>586</v>
      </c>
      <c r="K1342" t="s">
        <v>6</v>
      </c>
      <c r="L1342" t="s">
        <v>236</v>
      </c>
      <c r="M1342" t="s">
        <v>253</v>
      </c>
      <c r="N1342" t="s">
        <v>623</v>
      </c>
      <c r="O1342" t="s">
        <v>2025</v>
      </c>
      <c r="P1342" t="s">
        <v>4048</v>
      </c>
      <c r="Q1342" t="s">
        <v>21</v>
      </c>
      <c r="R1342" t="s">
        <v>4035</v>
      </c>
    </row>
    <row r="1343" spans="1:25" x14ac:dyDescent="0.35">
      <c r="A1343">
        <v>4.50309209058312E+17</v>
      </c>
      <c r="B1343" s="1">
        <v>41728</v>
      </c>
      <c r="C1343">
        <v>-6.25E-2</v>
      </c>
      <c r="D1343" t="s">
        <v>4052</v>
      </c>
      <c r="E1343" s="4" t="str" cm="1">
        <f t="array" ref="E1343">_xlfn.TEXTJOIN(", ", TRUE, IF(COUNTIF(D1343, "*"&amp;$BP$2:$BP$2&amp;"*"), $BP$2:$BP$2, ""))</f>
        <v/>
      </c>
      <c r="F1343" t="s">
        <v>30</v>
      </c>
      <c r="G1343" t="s">
        <v>490</v>
      </c>
      <c r="H1343" t="s">
        <v>1726</v>
      </c>
      <c r="I1343" t="s">
        <v>137</v>
      </c>
      <c r="J1343" t="s">
        <v>63</v>
      </c>
      <c r="K1343" t="s">
        <v>4053</v>
      </c>
      <c r="L1343" t="s">
        <v>299</v>
      </c>
      <c r="M1343" t="s">
        <v>9</v>
      </c>
      <c r="N1343" t="s">
        <v>635</v>
      </c>
      <c r="O1343" t="s">
        <v>4039</v>
      </c>
      <c r="P1343" t="s">
        <v>4040</v>
      </c>
      <c r="Q1343" t="s">
        <v>231</v>
      </c>
      <c r="R1343" t="s">
        <v>356</v>
      </c>
      <c r="S1343" t="s">
        <v>21</v>
      </c>
    </row>
    <row r="1344" spans="1:25" x14ac:dyDescent="0.35">
      <c r="A1344">
        <v>4.5000626779313299E+17</v>
      </c>
      <c r="B1344" s="1">
        <v>41727</v>
      </c>
      <c r="C1344">
        <v>0.5</v>
      </c>
      <c r="D1344" t="s">
        <v>4054</v>
      </c>
      <c r="E1344" s="4" t="str" cm="1">
        <f t="array" ref="E1344">_xlfn.TEXTJOIN(", ", TRUE, IF(COUNTIF(D1344, "*"&amp;$BP$2:$BP$2&amp;"*"), $BP$2:$BP$2, ""))</f>
        <v/>
      </c>
      <c r="F1344" t="s">
        <v>30</v>
      </c>
      <c r="G1344" t="s">
        <v>3903</v>
      </c>
      <c r="H1344" t="s">
        <v>156</v>
      </c>
      <c r="I1344" t="s">
        <v>1673</v>
      </c>
      <c r="J1344" t="s">
        <v>608</v>
      </c>
      <c r="K1344" t="s">
        <v>76</v>
      </c>
      <c r="L1344" t="s">
        <v>251</v>
      </c>
      <c r="M1344">
        <v>10</v>
      </c>
      <c r="N1344" t="s">
        <v>599</v>
      </c>
      <c r="O1344" t="s">
        <v>21</v>
      </c>
    </row>
    <row r="1345" spans="1:25" x14ac:dyDescent="0.35">
      <c r="A1345">
        <v>4.4995264893906099E+17</v>
      </c>
      <c r="B1345" s="1">
        <v>41727</v>
      </c>
      <c r="C1345">
        <v>0.15</v>
      </c>
      <c r="D1345" t="s">
        <v>4055</v>
      </c>
      <c r="E1345" s="4" t="str" cm="1">
        <f t="array" ref="E1345">_xlfn.TEXTJOIN(", ", TRUE, IF(COUNTIF(D1345, "*"&amp;$BP$2:$BP$2&amp;"*"), $BP$2:$BP$2, ""))</f>
        <v/>
      </c>
      <c r="F1345" t="s">
        <v>4056</v>
      </c>
      <c r="G1345" t="s">
        <v>1695</v>
      </c>
      <c r="H1345" t="s">
        <v>24</v>
      </c>
      <c r="I1345" t="s">
        <v>601</v>
      </c>
      <c r="J1345" t="s">
        <v>1219</v>
      </c>
      <c r="K1345" t="s">
        <v>24</v>
      </c>
      <c r="L1345" t="s">
        <v>4057</v>
      </c>
      <c r="M1345" t="s">
        <v>3552</v>
      </c>
      <c r="N1345" t="s">
        <v>4035</v>
      </c>
      <c r="O1345" t="s">
        <v>21</v>
      </c>
    </row>
    <row r="1346" spans="1:25" x14ac:dyDescent="0.35">
      <c r="A1346">
        <v>4.4967959520660998E+17</v>
      </c>
      <c r="B1346" s="1">
        <v>41726</v>
      </c>
      <c r="C1346">
        <v>0.5</v>
      </c>
      <c r="D1346" t="s">
        <v>4058</v>
      </c>
      <c r="E1346" s="4" t="str" cm="1">
        <f t="array" ref="E1346">_xlfn.TEXTJOIN(", ", TRUE, IF(COUNTIF(D1346, "*"&amp;$BP$2:$BP$2&amp;"*"), $BP$2:$BP$2, ""))</f>
        <v/>
      </c>
      <c r="F1346" t="s">
        <v>8</v>
      </c>
      <c r="G1346" t="s">
        <v>9</v>
      </c>
      <c r="H1346" t="s">
        <v>78</v>
      </c>
      <c r="I1346" t="s">
        <v>79</v>
      </c>
      <c r="J1346" t="s">
        <v>1572</v>
      </c>
      <c r="K1346" t="s">
        <v>100</v>
      </c>
      <c r="L1346" t="s">
        <v>880</v>
      </c>
      <c r="M1346" t="s">
        <v>123</v>
      </c>
      <c r="N1346" t="s">
        <v>586</v>
      </c>
      <c r="O1346" t="s">
        <v>42</v>
      </c>
      <c r="P1346" t="s">
        <v>30</v>
      </c>
      <c r="Q1346" t="s">
        <v>43</v>
      </c>
      <c r="R1346" t="s">
        <v>289</v>
      </c>
      <c r="S1346" t="s">
        <v>218</v>
      </c>
      <c r="T1346" t="s">
        <v>963</v>
      </c>
      <c r="U1346" t="s">
        <v>4059</v>
      </c>
      <c r="V1346" t="s">
        <v>9</v>
      </c>
      <c r="W1346" t="s">
        <v>27</v>
      </c>
      <c r="X1346" t="s">
        <v>21</v>
      </c>
      <c r="Y1346" t="s">
        <v>4035</v>
      </c>
    </row>
    <row r="1347" spans="1:25" x14ac:dyDescent="0.35">
      <c r="A1347">
        <v>4.4966014868902701E+17</v>
      </c>
      <c r="B1347" s="1">
        <v>41726</v>
      </c>
      <c r="C1347">
        <v>0</v>
      </c>
      <c r="D1347" t="s">
        <v>4060</v>
      </c>
      <c r="E1347" s="4" t="str" cm="1">
        <f t="array" ref="E1347">_xlfn.TEXTJOIN(", ", TRUE, IF(COUNTIF(D1347, "*"&amp;$BP$2:$BP$2&amp;"*"), $BP$2:$BP$2, ""))</f>
        <v/>
      </c>
      <c r="F1347" t="s">
        <v>221</v>
      </c>
      <c r="G1347" t="s">
        <v>253</v>
      </c>
      <c r="H1347" t="s">
        <v>9</v>
      </c>
      <c r="I1347" t="s">
        <v>440</v>
      </c>
      <c r="J1347" t="s">
        <v>297</v>
      </c>
      <c r="K1347" t="s">
        <v>16</v>
      </c>
      <c r="L1347" t="s">
        <v>1427</v>
      </c>
      <c r="M1347" t="s">
        <v>879</v>
      </c>
      <c r="N1347" t="s">
        <v>1422</v>
      </c>
      <c r="O1347" t="s">
        <v>437</v>
      </c>
      <c r="P1347" t="s">
        <v>1065</v>
      </c>
      <c r="Q1347" t="s">
        <v>1022</v>
      </c>
      <c r="R1347" t="s">
        <v>3685</v>
      </c>
      <c r="S1347" t="s">
        <v>279</v>
      </c>
      <c r="T1347" t="s">
        <v>671</v>
      </c>
      <c r="U1347" t="s">
        <v>62</v>
      </c>
      <c r="V1347" t="s">
        <v>218</v>
      </c>
      <c r="W1347" t="s">
        <v>709</v>
      </c>
      <c r="X1347" t="s">
        <v>504</v>
      </c>
      <c r="Y1347" t="s">
        <v>21</v>
      </c>
    </row>
    <row r="1348" spans="1:25" x14ac:dyDescent="0.35">
      <c r="A1348">
        <v>4.4964988706004902E+17</v>
      </c>
      <c r="B1348" s="1">
        <v>41726</v>
      </c>
      <c r="C1348">
        <v>0.2</v>
      </c>
      <c r="D1348" t="s">
        <v>4061</v>
      </c>
      <c r="E1348" s="4" t="str" cm="1">
        <f t="array" ref="E1348">_xlfn.TEXTJOIN(", ", TRUE, IF(COUNTIF(D1348, "*"&amp;$BP$2:$BP$2&amp;"*"), $BP$2:$BP$2, ""))</f>
        <v/>
      </c>
      <c r="F1348" t="s">
        <v>46</v>
      </c>
      <c r="G1348" t="s">
        <v>70</v>
      </c>
      <c r="H1348" t="s">
        <v>137</v>
      </c>
      <c r="I1348" t="s">
        <v>49</v>
      </c>
      <c r="J1348" t="s">
        <v>775</v>
      </c>
      <c r="K1348" t="s">
        <v>100</v>
      </c>
      <c r="L1348" t="s">
        <v>434</v>
      </c>
      <c r="M1348" t="s">
        <v>4062</v>
      </c>
      <c r="N1348" t="s">
        <v>49</v>
      </c>
      <c r="O1348" t="s">
        <v>308</v>
      </c>
      <c r="P1348" t="s">
        <v>24</v>
      </c>
      <c r="Q1348" t="s">
        <v>30</v>
      </c>
      <c r="R1348" t="s">
        <v>1138</v>
      </c>
      <c r="S1348" t="s">
        <v>21</v>
      </c>
      <c r="T1348" t="s">
        <v>149</v>
      </c>
    </row>
    <row r="1349" spans="1:25" x14ac:dyDescent="0.35">
      <c r="A1349">
        <v>4.4963698551096499E+17</v>
      </c>
      <c r="B1349" s="1">
        <v>41726</v>
      </c>
      <c r="C1349">
        <v>-0.4</v>
      </c>
      <c r="D1349" t="s">
        <v>4063</v>
      </c>
      <c r="E1349" s="4" t="str" cm="1">
        <f t="array" ref="E1349">_xlfn.TEXTJOIN(", ", TRUE, IF(COUNTIF(D1349, "*"&amp;$BP$2:$BP$2&amp;"*"), $BP$2:$BP$2, ""))</f>
        <v/>
      </c>
      <c r="F1349" t="s">
        <v>49</v>
      </c>
      <c r="G1349" t="s">
        <v>1547</v>
      </c>
      <c r="H1349" t="s">
        <v>4064</v>
      </c>
      <c r="I1349" t="s">
        <v>228</v>
      </c>
      <c r="J1349" t="s">
        <v>1552</v>
      </c>
      <c r="K1349">
        <v>7000</v>
      </c>
      <c r="L1349" t="s">
        <v>1144</v>
      </c>
      <c r="M1349" t="s">
        <v>586</v>
      </c>
      <c r="N1349" t="s">
        <v>7</v>
      </c>
      <c r="O1349" t="s">
        <v>131</v>
      </c>
      <c r="P1349" t="s">
        <v>71</v>
      </c>
      <c r="Q1349" t="s">
        <v>130</v>
      </c>
      <c r="R1349" t="s">
        <v>21</v>
      </c>
      <c r="S1349" t="s">
        <v>4035</v>
      </c>
    </row>
    <row r="1350" spans="1:25" x14ac:dyDescent="0.35">
      <c r="A1350">
        <v>4.4961689829284602E+17</v>
      </c>
      <c r="B1350" s="1">
        <v>41726</v>
      </c>
      <c r="C1350">
        <v>0</v>
      </c>
      <c r="D1350" t="s">
        <v>4065</v>
      </c>
      <c r="E1350" s="4" t="str" cm="1">
        <f t="array" ref="E1350">_xlfn.TEXTJOIN(", ", TRUE, IF(COUNTIF(D1350, "*"&amp;$BP$2:$BP$2&amp;"*"), $BP$2:$BP$2, ""))</f>
        <v/>
      </c>
      <c r="F1350" t="s">
        <v>1572</v>
      </c>
      <c r="G1350" t="s">
        <v>7</v>
      </c>
      <c r="H1350" t="s">
        <v>372</v>
      </c>
      <c r="I1350" t="s">
        <v>1572</v>
      </c>
      <c r="J1350" t="s">
        <v>10</v>
      </c>
      <c r="K1350" t="s">
        <v>30</v>
      </c>
      <c r="L1350" t="s">
        <v>43</v>
      </c>
      <c r="M1350" t="s">
        <v>16</v>
      </c>
      <c r="N1350" t="s">
        <v>426</v>
      </c>
      <c r="O1350" t="s">
        <v>586</v>
      </c>
      <c r="P1350" t="s">
        <v>2693</v>
      </c>
      <c r="Q1350" t="s">
        <v>635</v>
      </c>
      <c r="R1350" t="s">
        <v>30</v>
      </c>
      <c r="S1350" t="s">
        <v>636</v>
      </c>
      <c r="T1350" t="s">
        <v>4035</v>
      </c>
      <c r="U1350" t="s">
        <v>21</v>
      </c>
    </row>
    <row r="1351" spans="1:25" x14ac:dyDescent="0.35">
      <c r="A1351">
        <v>4.4959120649055398E+17</v>
      </c>
      <c r="B1351" s="1">
        <v>41726</v>
      </c>
      <c r="C1351">
        <v>0</v>
      </c>
      <c r="D1351" t="s">
        <v>4066</v>
      </c>
      <c r="E1351" s="4" t="str" cm="1">
        <f t="array" ref="E1351">_xlfn.TEXTJOIN(", ", TRUE, IF(COUNTIF(D1351, "*"&amp;$BP$2:$BP$2&amp;"*"), $BP$2:$BP$2, ""))</f>
        <v/>
      </c>
      <c r="F1351" t="s">
        <v>4067</v>
      </c>
      <c r="G1351" t="s">
        <v>137</v>
      </c>
      <c r="H1351" t="s">
        <v>2837</v>
      </c>
      <c r="I1351" t="s">
        <v>4068</v>
      </c>
      <c r="J1351" t="s">
        <v>367</v>
      </c>
      <c r="K1351" t="s">
        <v>53</v>
      </c>
      <c r="L1351" t="s">
        <v>9</v>
      </c>
      <c r="M1351" t="s">
        <v>8</v>
      </c>
      <c r="N1351" t="s">
        <v>9</v>
      </c>
      <c r="O1351" t="s">
        <v>64</v>
      </c>
      <c r="P1351" t="s">
        <v>49</v>
      </c>
      <c r="Q1351" t="s">
        <v>308</v>
      </c>
      <c r="R1351" t="s">
        <v>24</v>
      </c>
      <c r="S1351" t="s">
        <v>240</v>
      </c>
      <c r="T1351" t="s">
        <v>21</v>
      </c>
    </row>
    <row r="1352" spans="1:25" x14ac:dyDescent="0.35">
      <c r="A1352">
        <v>4.4957290589075002E+17</v>
      </c>
      <c r="B1352" s="1">
        <v>41726</v>
      </c>
      <c r="C1352">
        <v>0</v>
      </c>
      <c r="D1352" t="s">
        <v>4069</v>
      </c>
      <c r="E1352" s="4" t="str" cm="1">
        <f t="array" ref="E1352">_xlfn.TEXTJOIN(", ", TRUE, IF(COUNTIF(D1352, "*"&amp;$BP$2:$BP$2&amp;"*"), $BP$2:$BP$2, ""))</f>
        <v/>
      </c>
      <c r="F1352" t="s">
        <v>43</v>
      </c>
      <c r="G1352" t="s">
        <v>236</v>
      </c>
      <c r="H1352" t="s">
        <v>1066</v>
      </c>
      <c r="I1352" t="s">
        <v>1457</v>
      </c>
      <c r="J1352" t="s">
        <v>803</v>
      </c>
      <c r="K1352" t="s">
        <v>4035</v>
      </c>
      <c r="L1352" t="s">
        <v>21</v>
      </c>
    </row>
    <row r="1353" spans="1:25" x14ac:dyDescent="0.35">
      <c r="A1353">
        <v>4.4930634842637498E+17</v>
      </c>
      <c r="B1353" s="1">
        <v>41725</v>
      </c>
      <c r="C1353">
        <v>0</v>
      </c>
      <c r="D1353" t="s">
        <v>4070</v>
      </c>
      <c r="E1353" s="4" t="str" cm="1">
        <f t="array" ref="E1353">_xlfn.TEXTJOIN(", ", TRUE, IF(COUNTIF(D1353, "*"&amp;$BP$2:$BP$2&amp;"*"), $BP$2:$BP$2, ""))</f>
        <v/>
      </c>
      <c r="F1353" t="s">
        <v>637</v>
      </c>
      <c r="G1353" t="s">
        <v>218</v>
      </c>
      <c r="H1353" t="s">
        <v>236</v>
      </c>
      <c r="I1353">
        <v>4</v>
      </c>
      <c r="J1353" t="s">
        <v>1457</v>
      </c>
      <c r="K1353" t="s">
        <v>803</v>
      </c>
      <c r="L1353" t="s">
        <v>9</v>
      </c>
      <c r="M1353" t="s">
        <v>474</v>
      </c>
      <c r="N1353" t="s">
        <v>124</v>
      </c>
      <c r="O1353" t="s">
        <v>1572</v>
      </c>
      <c r="P1353" t="s">
        <v>100</v>
      </c>
      <c r="Q1353" t="s">
        <v>880</v>
      </c>
      <c r="R1353" t="s">
        <v>671</v>
      </c>
      <c r="S1353" t="s">
        <v>68</v>
      </c>
      <c r="T1353" t="s">
        <v>741</v>
      </c>
      <c r="U1353" t="s">
        <v>4035</v>
      </c>
      <c r="V1353" t="s">
        <v>21</v>
      </c>
    </row>
    <row r="1354" spans="1:25" x14ac:dyDescent="0.35">
      <c r="A1354">
        <v>4.4926017090054899E+17</v>
      </c>
      <c r="B1354" s="1">
        <v>41725</v>
      </c>
      <c r="C1354">
        <v>0</v>
      </c>
      <c r="D1354" t="s">
        <v>4071</v>
      </c>
      <c r="E1354" s="4" t="str" cm="1">
        <f t="array" ref="E1354">_xlfn.TEXTJOIN(", ", TRUE, IF(COUNTIF(D1354, "*"&amp;$BP$2:$BP$2&amp;"*"), $BP$2:$BP$2, ""))</f>
        <v>america</v>
      </c>
      <c r="F1354" t="s">
        <v>2261</v>
      </c>
      <c r="G1354" t="s">
        <v>638</v>
      </c>
      <c r="H1354" t="s">
        <v>503</v>
      </c>
      <c r="I1354" t="s">
        <v>100</v>
      </c>
      <c r="J1354" t="s">
        <v>1008</v>
      </c>
      <c r="K1354" t="s">
        <v>4035</v>
      </c>
    </row>
    <row r="1355" spans="1:25" x14ac:dyDescent="0.35">
      <c r="A1355">
        <v>4.4924622864818099E+17</v>
      </c>
      <c r="B1355" s="1">
        <v>41725</v>
      </c>
      <c r="C1355">
        <v>-3.3333333333333298E-2</v>
      </c>
      <c r="D1355" t="s">
        <v>4072</v>
      </c>
      <c r="E1355" s="4" t="str" cm="1">
        <f t="array" ref="E1355">_xlfn.TEXTJOIN(", ", TRUE, IF(COUNTIF(D1355, "*"&amp;$BP$2:$BP$2&amp;"*"), $BP$2:$BP$2, ""))</f>
        <v>america</v>
      </c>
      <c r="F1355" t="s">
        <v>531</v>
      </c>
      <c r="G1355" t="s">
        <v>206</v>
      </c>
      <c r="H1355">
        <v>6</v>
      </c>
      <c r="I1355" t="s">
        <v>15</v>
      </c>
      <c r="J1355">
        <v>10</v>
      </c>
      <c r="K1355" t="s">
        <v>576</v>
      </c>
      <c r="L1355" t="s">
        <v>503</v>
      </c>
      <c r="M1355" t="s">
        <v>228</v>
      </c>
      <c r="N1355" t="s">
        <v>123</v>
      </c>
      <c r="O1355" t="s">
        <v>586</v>
      </c>
      <c r="P1355" t="s">
        <v>16</v>
      </c>
      <c r="Q1355">
        <v>100</v>
      </c>
      <c r="R1355" t="s">
        <v>104</v>
      </c>
      <c r="S1355" t="s">
        <v>528</v>
      </c>
      <c r="T1355" t="s">
        <v>49</v>
      </c>
      <c r="U1355" t="s">
        <v>1038</v>
      </c>
      <c r="V1355" t="s">
        <v>1520</v>
      </c>
      <c r="W1355" t="s">
        <v>4035</v>
      </c>
    </row>
    <row r="1356" spans="1:25" x14ac:dyDescent="0.35">
      <c r="A1356">
        <v>4.4923437457200301E+17</v>
      </c>
      <c r="B1356" s="1">
        <v>41725</v>
      </c>
      <c r="C1356">
        <v>0</v>
      </c>
      <c r="D1356" t="s">
        <v>4073</v>
      </c>
      <c r="E1356" s="4" t="str" cm="1">
        <f t="array" ref="E1356">_xlfn.TEXTJOIN(", ", TRUE, IF(COUNTIF(D1356, "*"&amp;$BP$2:$BP$2&amp;"*"), $BP$2:$BP$2, ""))</f>
        <v/>
      </c>
      <c r="F1356" t="s">
        <v>426</v>
      </c>
      <c r="G1356" t="s">
        <v>586</v>
      </c>
      <c r="H1356" t="s">
        <v>26</v>
      </c>
      <c r="I1356" t="s">
        <v>1343</v>
      </c>
      <c r="J1356" t="s">
        <v>6</v>
      </c>
      <c r="K1356" t="s">
        <v>1695</v>
      </c>
      <c r="L1356" t="s">
        <v>24</v>
      </c>
      <c r="M1356" t="s">
        <v>601</v>
      </c>
      <c r="N1356" t="s">
        <v>15</v>
      </c>
      <c r="O1356" t="s">
        <v>4057</v>
      </c>
      <c r="P1356" t="s">
        <v>3552</v>
      </c>
      <c r="Q1356" t="s">
        <v>21</v>
      </c>
      <c r="R1356" t="s">
        <v>4035</v>
      </c>
    </row>
    <row r="1357" spans="1:25" x14ac:dyDescent="0.35">
      <c r="A1357">
        <v>4.49225262987624E+17</v>
      </c>
      <c r="B1357" s="1">
        <v>41725</v>
      </c>
      <c r="C1357">
        <v>-0.60714285714285698</v>
      </c>
      <c r="D1357" t="s">
        <v>4074</v>
      </c>
      <c r="E1357" s="4" t="str" cm="1">
        <f t="array" ref="E1357">_xlfn.TEXTJOIN(", ", TRUE, IF(COUNTIF(D1357, "*"&amp;$BP$2:$BP$2&amp;"*"), $BP$2:$BP$2, ""))</f>
        <v/>
      </c>
      <c r="F1357" t="s">
        <v>1170</v>
      </c>
      <c r="G1357" t="s">
        <v>569</v>
      </c>
      <c r="H1357" t="s">
        <v>137</v>
      </c>
      <c r="I1357" t="s">
        <v>399</v>
      </c>
      <c r="J1357" t="s">
        <v>1671</v>
      </c>
      <c r="K1357" t="s">
        <v>362</v>
      </c>
      <c r="L1357" t="s">
        <v>478</v>
      </c>
      <c r="M1357" t="s">
        <v>821</v>
      </c>
      <c r="N1357" t="s">
        <v>1336</v>
      </c>
      <c r="O1357" t="s">
        <v>426</v>
      </c>
      <c r="P1357" t="s">
        <v>430</v>
      </c>
      <c r="Q1357" t="s">
        <v>21</v>
      </c>
      <c r="R1357" t="s">
        <v>2788</v>
      </c>
      <c r="S1357" t="s">
        <v>4035</v>
      </c>
    </row>
    <row r="1358" spans="1:25" x14ac:dyDescent="0.35">
      <c r="A1358">
        <v>4.4921444188882502E+17</v>
      </c>
      <c r="B1358" s="1">
        <v>41725</v>
      </c>
      <c r="C1358">
        <v>0</v>
      </c>
      <c r="D1358" t="s">
        <v>4075</v>
      </c>
      <c r="E1358" s="4" t="str" cm="1">
        <f t="array" ref="E1358">_xlfn.TEXTJOIN(", ", TRUE, IF(COUNTIF(D1358, "*"&amp;$BP$2:$BP$2&amp;"*"), $BP$2:$BP$2, ""))</f>
        <v/>
      </c>
      <c r="F1358" t="s">
        <v>506</v>
      </c>
      <c r="G1358" t="s">
        <v>9</v>
      </c>
      <c r="H1358" t="s">
        <v>372</v>
      </c>
      <c r="I1358" t="s">
        <v>124</v>
      </c>
      <c r="J1358" t="s">
        <v>1572</v>
      </c>
      <c r="K1358" t="s">
        <v>100</v>
      </c>
      <c r="L1358" t="s">
        <v>303</v>
      </c>
      <c r="M1358" t="s">
        <v>476</v>
      </c>
      <c r="N1358" t="s">
        <v>30</v>
      </c>
      <c r="O1358" t="s">
        <v>2025</v>
      </c>
      <c r="P1358" t="s">
        <v>4048</v>
      </c>
      <c r="Q1358" t="s">
        <v>43</v>
      </c>
      <c r="R1358" t="s">
        <v>137</v>
      </c>
      <c r="S1358" t="s">
        <v>1212</v>
      </c>
      <c r="T1358" t="s">
        <v>4035</v>
      </c>
    </row>
    <row r="1359" spans="1:25" x14ac:dyDescent="0.35">
      <c r="A1359">
        <v>4.48936862594248E+17</v>
      </c>
      <c r="B1359" s="1">
        <v>41724</v>
      </c>
      <c r="C1359">
        <v>0.44545454545454499</v>
      </c>
      <c r="D1359" t="s">
        <v>4076</v>
      </c>
      <c r="E1359" s="4" t="str" cm="1">
        <f t="array" ref="E1359">_xlfn.TEXTJOIN(", ", TRUE, IF(COUNTIF(D1359, "*"&amp;$BP$2:$BP$2&amp;"*"), $BP$2:$BP$2, ""))</f>
        <v/>
      </c>
      <c r="F1359" t="s">
        <v>367</v>
      </c>
      <c r="G1359" t="s">
        <v>4077</v>
      </c>
      <c r="H1359" t="s">
        <v>281</v>
      </c>
      <c r="I1359" t="s">
        <v>264</v>
      </c>
      <c r="J1359" t="s">
        <v>240</v>
      </c>
      <c r="K1359" t="s">
        <v>214</v>
      </c>
      <c r="L1359" t="s">
        <v>16</v>
      </c>
      <c r="M1359" t="s">
        <v>4078</v>
      </c>
      <c r="N1359" t="s">
        <v>196</v>
      </c>
      <c r="O1359" t="s">
        <v>4079</v>
      </c>
      <c r="P1359" t="s">
        <v>4080</v>
      </c>
      <c r="Q1359" t="s">
        <v>21</v>
      </c>
    </row>
    <row r="1360" spans="1:25" x14ac:dyDescent="0.35">
      <c r="A1360">
        <v>4.4890278670960998E+17</v>
      </c>
      <c r="B1360" s="1">
        <v>41724</v>
      </c>
      <c r="C1360">
        <v>0</v>
      </c>
      <c r="D1360" t="s">
        <v>4081</v>
      </c>
      <c r="E1360" s="4" t="str" cm="1">
        <f t="array" ref="E1360">_xlfn.TEXTJOIN(", ", TRUE, IF(COUNTIF(D1360, "*"&amp;$BP$2:$BP$2&amp;"*"), $BP$2:$BP$2, ""))</f>
        <v/>
      </c>
      <c r="F1360" t="s">
        <v>437</v>
      </c>
      <c r="G1360" t="s">
        <v>11</v>
      </c>
      <c r="H1360" t="s">
        <v>30</v>
      </c>
      <c r="I1360" t="s">
        <v>429</v>
      </c>
      <c r="J1360" t="s">
        <v>430</v>
      </c>
      <c r="K1360" t="s">
        <v>258</v>
      </c>
      <c r="L1360" t="s">
        <v>137</v>
      </c>
      <c r="M1360" t="s">
        <v>562</v>
      </c>
      <c r="N1360" t="s">
        <v>21</v>
      </c>
      <c r="O1360" t="s">
        <v>4035</v>
      </c>
    </row>
    <row r="1361" spans="1:27" x14ac:dyDescent="0.35">
      <c r="A1361">
        <v>4.4886233187156301E+17</v>
      </c>
      <c r="B1361" s="1">
        <v>41724</v>
      </c>
      <c r="C1361">
        <v>0</v>
      </c>
      <c r="D1361" t="s">
        <v>4082</v>
      </c>
      <c r="E1361" s="4" t="str" cm="1">
        <f t="array" ref="E1361">_xlfn.TEXTJOIN(", ", TRUE, IF(COUNTIF(D1361, "*"&amp;$BP$2:$BP$2&amp;"*"), $BP$2:$BP$2, ""))</f>
        <v/>
      </c>
      <c r="F1361" t="s">
        <v>521</v>
      </c>
      <c r="G1361" t="s">
        <v>221</v>
      </c>
      <c r="H1361" t="s">
        <v>626</v>
      </c>
      <c r="I1361" t="s">
        <v>30</v>
      </c>
      <c r="J1361" t="s">
        <v>370</v>
      </c>
      <c r="K1361" t="s">
        <v>24</v>
      </c>
      <c r="L1361" t="s">
        <v>627</v>
      </c>
      <c r="M1361" t="s">
        <v>15</v>
      </c>
      <c r="N1361" t="s">
        <v>30</v>
      </c>
      <c r="O1361" t="s">
        <v>614</v>
      </c>
      <c r="P1361" t="s">
        <v>9</v>
      </c>
      <c r="Q1361" t="s">
        <v>355</v>
      </c>
      <c r="R1361" t="s">
        <v>1673</v>
      </c>
      <c r="S1361" t="s">
        <v>608</v>
      </c>
      <c r="T1361" t="s">
        <v>30</v>
      </c>
      <c r="U1361" t="s">
        <v>3495</v>
      </c>
      <c r="V1361" t="s">
        <v>899</v>
      </c>
      <c r="W1361" t="s">
        <v>240</v>
      </c>
      <c r="X1361" t="s">
        <v>1336</v>
      </c>
      <c r="Y1361" t="s">
        <v>17</v>
      </c>
      <c r="Z1361" t="s">
        <v>98</v>
      </c>
    </row>
    <row r="1362" spans="1:27" x14ac:dyDescent="0.35">
      <c r="A1362">
        <v>4.4885912173165299E+17</v>
      </c>
      <c r="B1362" s="1">
        <v>41724</v>
      </c>
      <c r="C1362">
        <v>0</v>
      </c>
      <c r="D1362" t="s">
        <v>4083</v>
      </c>
      <c r="E1362" s="4" t="str" cm="1">
        <f t="array" ref="E1362">_xlfn.TEXTJOIN(", ", TRUE, IF(COUNTIF(D1362, "*"&amp;$BP$2:$BP$2&amp;"*"), $BP$2:$BP$2, ""))</f>
        <v/>
      </c>
      <c r="F1362" t="s">
        <v>43</v>
      </c>
      <c r="G1362" t="s">
        <v>2025</v>
      </c>
      <c r="H1362" t="s">
        <v>4048</v>
      </c>
      <c r="I1362" t="s">
        <v>21</v>
      </c>
      <c r="J1362" t="s">
        <v>4035</v>
      </c>
    </row>
    <row r="1363" spans="1:27" x14ac:dyDescent="0.35">
      <c r="A1363">
        <v>4.4858237519137901E+17</v>
      </c>
      <c r="B1363" s="1">
        <v>41723</v>
      </c>
      <c r="C1363">
        <v>0</v>
      </c>
      <c r="D1363" t="s">
        <v>4084</v>
      </c>
      <c r="E1363" s="4" t="str" cm="1">
        <f t="array" ref="E1363">_xlfn.TEXTJOIN(", ", TRUE, IF(COUNTIF(D1363, "*"&amp;$BP$2:$BP$2&amp;"*"), $BP$2:$BP$2, ""))</f>
        <v/>
      </c>
      <c r="F1363" t="s">
        <v>6</v>
      </c>
      <c r="G1363" t="s">
        <v>26</v>
      </c>
      <c r="H1363" t="s">
        <v>27</v>
      </c>
      <c r="I1363" t="s">
        <v>78</v>
      </c>
      <c r="J1363" t="s">
        <v>49</v>
      </c>
      <c r="K1363" t="s">
        <v>3812</v>
      </c>
      <c r="L1363" t="s">
        <v>156</v>
      </c>
      <c r="M1363" t="s">
        <v>30</v>
      </c>
      <c r="N1363" t="s">
        <v>799</v>
      </c>
      <c r="O1363" t="s">
        <v>71</v>
      </c>
      <c r="P1363" t="s">
        <v>359</v>
      </c>
      <c r="Q1363" t="s">
        <v>9</v>
      </c>
      <c r="R1363" t="s">
        <v>6</v>
      </c>
      <c r="S1363" t="s">
        <v>21</v>
      </c>
    </row>
    <row r="1364" spans="1:27" x14ac:dyDescent="0.35">
      <c r="A1364">
        <v>4.4820420529606202E+17</v>
      </c>
      <c r="B1364" s="1">
        <v>41722</v>
      </c>
      <c r="C1364">
        <v>-3.3333333333333298E-2</v>
      </c>
      <c r="D1364" t="s">
        <v>4085</v>
      </c>
      <c r="E1364" s="4" t="str" cm="1">
        <f t="array" ref="E1364">_xlfn.TEXTJOIN(", ", TRUE, IF(COUNTIF(D1364, "*"&amp;$BP$2:$BP$2&amp;"*"), $BP$2:$BP$2, ""))</f>
        <v>america</v>
      </c>
      <c r="F1364" t="s">
        <v>206</v>
      </c>
      <c r="G1364">
        <v>60</v>
      </c>
      <c r="H1364" t="s">
        <v>24</v>
      </c>
      <c r="I1364" t="s">
        <v>576</v>
      </c>
      <c r="J1364" t="s">
        <v>503</v>
      </c>
      <c r="K1364" t="s">
        <v>228</v>
      </c>
      <c r="L1364" t="s">
        <v>123</v>
      </c>
      <c r="M1364" t="s">
        <v>504</v>
      </c>
      <c r="N1364" t="s">
        <v>16</v>
      </c>
      <c r="O1364" t="s">
        <v>4086</v>
      </c>
      <c r="P1364" t="s">
        <v>104</v>
      </c>
      <c r="Q1364" t="s">
        <v>528</v>
      </c>
      <c r="R1364" t="s">
        <v>21</v>
      </c>
      <c r="S1364" t="s">
        <v>4087</v>
      </c>
    </row>
    <row r="1365" spans="1:27" x14ac:dyDescent="0.35">
      <c r="A1365">
        <v>4.4785623368114502E+17</v>
      </c>
      <c r="B1365" s="1">
        <v>41721</v>
      </c>
      <c r="C1365">
        <v>0</v>
      </c>
      <c r="D1365" t="s">
        <v>4088</v>
      </c>
      <c r="E1365" s="4" t="str" cm="1">
        <f t="array" ref="E1365">_xlfn.TEXTJOIN(", ", TRUE, IF(COUNTIF(D1365, "*"&amp;$BP$2:$BP$2&amp;"*"), $BP$2:$BP$2, ""))</f>
        <v/>
      </c>
      <c r="F1365" t="s">
        <v>1254</v>
      </c>
      <c r="G1365" t="s">
        <v>204</v>
      </c>
      <c r="H1365" t="s">
        <v>315</v>
      </c>
    </row>
    <row r="1366" spans="1:27" x14ac:dyDescent="0.35">
      <c r="A1366">
        <v>4.4775624471178803E+17</v>
      </c>
      <c r="B1366" s="1">
        <v>41721</v>
      </c>
      <c r="C1366">
        <v>0</v>
      </c>
      <c r="D1366" t="s">
        <v>4089</v>
      </c>
      <c r="E1366" s="4" t="str" cm="1">
        <f t="array" ref="E1366">_xlfn.TEXTJOIN(", ", TRUE, IF(COUNTIF(D1366, "*"&amp;$BP$2:$BP$2&amp;"*"), $BP$2:$BP$2, ""))</f>
        <v/>
      </c>
      <c r="F1366" t="s">
        <v>4090</v>
      </c>
      <c r="G1366" t="s">
        <v>30</v>
      </c>
      <c r="H1366" t="s">
        <v>4091</v>
      </c>
      <c r="I1366" t="s">
        <v>246</v>
      </c>
      <c r="J1366" t="s">
        <v>289</v>
      </c>
      <c r="K1366" t="s">
        <v>21</v>
      </c>
      <c r="L1366" t="s">
        <v>4035</v>
      </c>
    </row>
    <row r="1367" spans="1:27" x14ac:dyDescent="0.35">
      <c r="A1367">
        <v>4.4746478578580998E+17</v>
      </c>
      <c r="B1367" s="1">
        <v>41720</v>
      </c>
      <c r="C1367">
        <v>0.5</v>
      </c>
      <c r="D1367" t="s">
        <v>4092</v>
      </c>
      <c r="E1367" s="4" t="str" cm="1">
        <f t="array" ref="E1367">_xlfn.TEXTJOIN(", ", TRUE, IF(COUNTIF(D1367, "*"&amp;$BP$2:$BP$2&amp;"*"), $BP$2:$BP$2, ""))</f>
        <v/>
      </c>
      <c r="F1367" t="s">
        <v>78</v>
      </c>
      <c r="G1367" t="s">
        <v>79</v>
      </c>
      <c r="H1367" t="s">
        <v>367</v>
      </c>
      <c r="I1367" t="s">
        <v>504</v>
      </c>
      <c r="J1367" t="s">
        <v>15</v>
      </c>
      <c r="K1367">
        <v>2014</v>
      </c>
      <c r="L1367" t="s">
        <v>956</v>
      </c>
      <c r="M1367" t="s">
        <v>28</v>
      </c>
      <c r="N1367" t="s">
        <v>124</v>
      </c>
      <c r="O1367" t="s">
        <v>2799</v>
      </c>
      <c r="P1367" t="s">
        <v>521</v>
      </c>
      <c r="Q1367" t="s">
        <v>21</v>
      </c>
      <c r="R1367" t="s">
        <v>4093</v>
      </c>
    </row>
    <row r="1368" spans="1:27" x14ac:dyDescent="0.35">
      <c r="A1368">
        <v>4.4741029373215501E+17</v>
      </c>
      <c r="B1368" s="1">
        <v>41720</v>
      </c>
      <c r="C1368">
        <v>0</v>
      </c>
      <c r="D1368" t="s">
        <v>4094</v>
      </c>
      <c r="E1368" s="4" t="str" cm="1">
        <f t="array" ref="E1368">_xlfn.TEXTJOIN(", ", TRUE, IF(COUNTIF(D1368, "*"&amp;$BP$2:$BP$2&amp;"*"), $BP$2:$BP$2, ""))</f>
        <v/>
      </c>
      <c r="F1368" t="s">
        <v>17</v>
      </c>
      <c r="G1368" t="s">
        <v>98</v>
      </c>
      <c r="H1368" t="s">
        <v>15</v>
      </c>
      <c r="I1368" t="s">
        <v>875</v>
      </c>
      <c r="J1368" t="s">
        <v>604</v>
      </c>
      <c r="K1368" t="s">
        <v>605</v>
      </c>
      <c r="L1368" t="s">
        <v>49</v>
      </c>
      <c r="M1368" t="s">
        <v>1891</v>
      </c>
      <c r="N1368" t="s">
        <v>1336</v>
      </c>
      <c r="O1368" t="s">
        <v>9</v>
      </c>
      <c r="P1368" t="s">
        <v>2452</v>
      </c>
      <c r="Q1368" t="s">
        <v>989</v>
      </c>
      <c r="R1368" t="s">
        <v>990</v>
      </c>
      <c r="S1368" t="s">
        <v>16</v>
      </c>
      <c r="T1368" t="s">
        <v>989</v>
      </c>
      <c r="U1368" t="s">
        <v>91</v>
      </c>
      <c r="V1368" t="s">
        <v>21</v>
      </c>
    </row>
    <row r="1369" spans="1:27" x14ac:dyDescent="0.35">
      <c r="A1369">
        <v>4.4739592074154298E+17</v>
      </c>
      <c r="B1369" s="1">
        <v>41720</v>
      </c>
      <c r="C1369">
        <v>0</v>
      </c>
      <c r="D1369" t="s">
        <v>4095</v>
      </c>
      <c r="E1369" s="4" t="str" cm="1">
        <f t="array" ref="E1369">_xlfn.TEXTJOIN(", ", TRUE, IF(COUNTIF(D1369, "*"&amp;$BP$2:$BP$2&amp;"*"), $BP$2:$BP$2, ""))</f>
        <v>america</v>
      </c>
      <c r="F1369" t="s">
        <v>326</v>
      </c>
      <c r="G1369" t="s">
        <v>15</v>
      </c>
      <c r="H1369" t="s">
        <v>875</v>
      </c>
      <c r="I1369" t="s">
        <v>604</v>
      </c>
      <c r="J1369" t="s">
        <v>605</v>
      </c>
      <c r="K1369" t="s">
        <v>17</v>
      </c>
      <c r="L1369" t="s">
        <v>98</v>
      </c>
      <c r="M1369" t="s">
        <v>686</v>
      </c>
      <c r="N1369" t="s">
        <v>328</v>
      </c>
      <c r="O1369" t="s">
        <v>1966</v>
      </c>
      <c r="P1369" t="s">
        <v>30</v>
      </c>
      <c r="Q1369" t="s">
        <v>921</v>
      </c>
      <c r="R1369" t="s">
        <v>922</v>
      </c>
      <c r="S1369" t="s">
        <v>144</v>
      </c>
      <c r="T1369" t="s">
        <v>960</v>
      </c>
      <c r="U1369" t="s">
        <v>166</v>
      </c>
      <c r="V1369" t="s">
        <v>847</v>
      </c>
      <c r="W1369" t="s">
        <v>21</v>
      </c>
    </row>
    <row r="1370" spans="1:27" x14ac:dyDescent="0.35">
      <c r="A1370">
        <v>4.4701657149226099E+17</v>
      </c>
      <c r="B1370" s="1">
        <v>41719</v>
      </c>
      <c r="C1370">
        <v>0</v>
      </c>
      <c r="D1370" t="s">
        <v>4096</v>
      </c>
      <c r="E1370" s="4" t="str" cm="1">
        <f t="array" ref="E1370">_xlfn.TEXTJOIN(", ", TRUE, IF(COUNTIF(D1370, "*"&amp;$BP$2:$BP$2&amp;"*"), $BP$2:$BP$2, ""))</f>
        <v/>
      </c>
      <c r="F1370" t="s">
        <v>7</v>
      </c>
      <c r="G1370" t="s">
        <v>4097</v>
      </c>
      <c r="H1370" t="s">
        <v>30</v>
      </c>
      <c r="I1370" t="s">
        <v>43</v>
      </c>
      <c r="J1370" t="s">
        <v>137</v>
      </c>
      <c r="K1370" t="s">
        <v>1212</v>
      </c>
      <c r="L1370" t="s">
        <v>57</v>
      </c>
      <c r="M1370" t="s">
        <v>21</v>
      </c>
    </row>
    <row r="1371" spans="1:27" x14ac:dyDescent="0.35">
      <c r="A1371">
        <v>4.4673032783514803E+17</v>
      </c>
      <c r="B1371" s="1">
        <v>41718</v>
      </c>
      <c r="C1371">
        <v>-8.9285714285714204E-2</v>
      </c>
      <c r="D1371" t="s">
        <v>4098</v>
      </c>
      <c r="E1371" s="4" t="str" cm="1">
        <f t="array" ref="E1371">_xlfn.TEXTJOIN(", ", TRUE, IF(COUNTIF(D1371, "*"&amp;$BP$2:$BP$2&amp;"*"), $BP$2:$BP$2, ""))</f>
        <v/>
      </c>
      <c r="F1371" t="s">
        <v>34</v>
      </c>
      <c r="G1371" t="s">
        <v>1891</v>
      </c>
      <c r="H1371" t="s">
        <v>741</v>
      </c>
      <c r="I1371" t="s">
        <v>253</v>
      </c>
      <c r="J1371" t="s">
        <v>9</v>
      </c>
      <c r="K1371" t="s">
        <v>717</v>
      </c>
      <c r="L1371" t="s">
        <v>1233</v>
      </c>
      <c r="M1371" t="s">
        <v>4099</v>
      </c>
      <c r="N1371" t="s">
        <v>4100</v>
      </c>
      <c r="O1371" t="s">
        <v>430</v>
      </c>
      <c r="P1371" t="s">
        <v>66</v>
      </c>
      <c r="Q1371" t="s">
        <v>2996</v>
      </c>
      <c r="R1371" t="s">
        <v>137</v>
      </c>
      <c r="S1371" t="s">
        <v>4101</v>
      </c>
      <c r="T1371" t="s">
        <v>17</v>
      </c>
      <c r="U1371" t="s">
        <v>98</v>
      </c>
      <c r="V1371" t="s">
        <v>2864</v>
      </c>
    </row>
    <row r="1372" spans="1:27" x14ac:dyDescent="0.35">
      <c r="A1372">
        <v>4.4672950490890598E+17</v>
      </c>
      <c r="B1372" s="1">
        <v>41718</v>
      </c>
      <c r="C1372">
        <v>0.63333333333333297</v>
      </c>
      <c r="D1372" t="s">
        <v>4102</v>
      </c>
      <c r="E1372" s="4" t="str" cm="1">
        <f t="array" ref="E1372">_xlfn.TEXTJOIN(", ", TRUE, IF(COUNTIF(D1372, "*"&amp;$BP$2:$BP$2&amp;"*"), $BP$2:$BP$2, ""))</f>
        <v>america</v>
      </c>
      <c r="F1372" t="s">
        <v>479</v>
      </c>
      <c r="G1372" t="s">
        <v>480</v>
      </c>
      <c r="H1372" t="s">
        <v>9</v>
      </c>
      <c r="I1372" t="s">
        <v>78</v>
      </c>
      <c r="J1372" t="s">
        <v>79</v>
      </c>
      <c r="K1372" t="s">
        <v>71</v>
      </c>
      <c r="L1372" t="s">
        <v>207</v>
      </c>
      <c r="M1372" t="s">
        <v>1891</v>
      </c>
      <c r="N1372" t="s">
        <v>118</v>
      </c>
      <c r="O1372" t="s">
        <v>30</v>
      </c>
      <c r="P1372" t="s">
        <v>1421</v>
      </c>
      <c r="Q1372" t="s">
        <v>71</v>
      </c>
      <c r="R1372" t="s">
        <v>2035</v>
      </c>
      <c r="S1372" t="s">
        <v>1336</v>
      </c>
      <c r="T1372" t="s">
        <v>237</v>
      </c>
      <c r="U1372" t="s">
        <v>49</v>
      </c>
      <c r="V1372" t="s">
        <v>1891</v>
      </c>
      <c r="W1372" t="s">
        <v>995</v>
      </c>
      <c r="X1372" t="s">
        <v>234</v>
      </c>
      <c r="Y1372" t="s">
        <v>995</v>
      </c>
      <c r="Z1372" t="s">
        <v>17</v>
      </c>
      <c r="AA1372" t="s">
        <v>98</v>
      </c>
    </row>
    <row r="1373" spans="1:27" x14ac:dyDescent="0.35">
      <c r="A1373">
        <v>4.4672844209704902E+17</v>
      </c>
      <c r="B1373" s="1">
        <v>41718</v>
      </c>
      <c r="C1373">
        <v>0.16666666666666599</v>
      </c>
      <c r="D1373" t="s">
        <v>4103</v>
      </c>
      <c r="E1373" s="4" t="str" cm="1">
        <f t="array" ref="E1373">_xlfn.TEXTJOIN(", ", TRUE, IF(COUNTIF(D1373, "*"&amp;$BP$2:$BP$2&amp;"*"), $BP$2:$BP$2, ""))</f>
        <v/>
      </c>
      <c r="F1373" t="s">
        <v>17</v>
      </c>
      <c r="G1373" t="s">
        <v>98</v>
      </c>
      <c r="H1373" t="s">
        <v>521</v>
      </c>
      <c r="I1373" t="s">
        <v>76</v>
      </c>
      <c r="J1373" t="s">
        <v>847</v>
      </c>
      <c r="K1373" t="s">
        <v>218</v>
      </c>
      <c r="L1373" t="s">
        <v>4104</v>
      </c>
      <c r="M1373" t="s">
        <v>4105</v>
      </c>
      <c r="N1373" t="s">
        <v>251</v>
      </c>
      <c r="O1373" t="s">
        <v>147</v>
      </c>
      <c r="P1373" t="s">
        <v>42</v>
      </c>
      <c r="Q1373" t="s">
        <v>89</v>
      </c>
      <c r="R1373" t="s">
        <v>68</v>
      </c>
      <c r="S1373" t="s">
        <v>218</v>
      </c>
      <c r="T1373" t="s">
        <v>63</v>
      </c>
      <c r="U1373" t="s">
        <v>1029</v>
      </c>
      <c r="V1373" t="s">
        <v>528</v>
      </c>
      <c r="W1373" t="s">
        <v>251</v>
      </c>
      <c r="X1373" t="s">
        <v>2639</v>
      </c>
      <c r="Y1373" t="s">
        <v>2864</v>
      </c>
    </row>
    <row r="1374" spans="1:27" x14ac:dyDescent="0.35">
      <c r="A1374">
        <v>4.4672775838776499E+17</v>
      </c>
      <c r="B1374" s="1">
        <v>41718</v>
      </c>
      <c r="C1374">
        <v>0.6</v>
      </c>
      <c r="D1374" t="s">
        <v>4106</v>
      </c>
      <c r="E1374" s="4" t="str" cm="1">
        <f t="array" ref="E1374">_xlfn.TEXTJOIN(", ", TRUE, IF(COUNTIF(D1374, "*"&amp;$BP$2:$BP$2&amp;"*"), $BP$2:$BP$2, ""))</f>
        <v/>
      </c>
      <c r="F1374" t="s">
        <v>11</v>
      </c>
      <c r="G1374" t="s">
        <v>137</v>
      </c>
      <c r="H1374" t="s">
        <v>49</v>
      </c>
      <c r="I1374" t="s">
        <v>880</v>
      </c>
      <c r="J1374" t="s">
        <v>4107</v>
      </c>
      <c r="K1374" t="s">
        <v>89</v>
      </c>
      <c r="L1374" t="s">
        <v>240</v>
      </c>
      <c r="M1374" t="s">
        <v>2648</v>
      </c>
      <c r="N1374" t="s">
        <v>39</v>
      </c>
      <c r="O1374" t="s">
        <v>1029</v>
      </c>
      <c r="P1374" t="s">
        <v>79</v>
      </c>
      <c r="Q1374" t="s">
        <v>207</v>
      </c>
      <c r="R1374" t="s">
        <v>1891</v>
      </c>
      <c r="S1374" t="s">
        <v>137</v>
      </c>
      <c r="T1374" t="s">
        <v>709</v>
      </c>
      <c r="U1374" t="s">
        <v>49</v>
      </c>
      <c r="V1374" t="s">
        <v>1458</v>
      </c>
      <c r="W1374" t="s">
        <v>1982</v>
      </c>
      <c r="X1374" t="s">
        <v>17</v>
      </c>
      <c r="Y1374" t="s">
        <v>98</v>
      </c>
      <c r="Z1374" t="s">
        <v>2864</v>
      </c>
    </row>
    <row r="1375" spans="1:27" x14ac:dyDescent="0.35">
      <c r="A1375">
        <v>4.4672696982083898E+17</v>
      </c>
      <c r="B1375" s="1">
        <v>41718</v>
      </c>
      <c r="C1375">
        <v>-0.16666666666666599</v>
      </c>
      <c r="D1375" t="s">
        <v>4108</v>
      </c>
      <c r="E1375" s="4" t="str" cm="1">
        <f t="array" ref="E1375">_xlfn.TEXTJOIN(", ", TRUE, IF(COUNTIF(D1375, "*"&amp;$BP$2:$BP$2&amp;"*"), $BP$2:$BP$2, ""))</f>
        <v/>
      </c>
      <c r="F1375" t="s">
        <v>237</v>
      </c>
      <c r="G1375" t="s">
        <v>847</v>
      </c>
      <c r="H1375" t="s">
        <v>78</v>
      </c>
      <c r="I1375" t="s">
        <v>528</v>
      </c>
      <c r="J1375" t="s">
        <v>251</v>
      </c>
      <c r="K1375" t="s">
        <v>2639</v>
      </c>
      <c r="L1375" t="s">
        <v>71</v>
      </c>
      <c r="M1375" t="s">
        <v>4109</v>
      </c>
      <c r="N1375" t="s">
        <v>294</v>
      </c>
      <c r="O1375" t="s">
        <v>303</v>
      </c>
      <c r="P1375" t="s">
        <v>17</v>
      </c>
      <c r="Q1375" t="s">
        <v>98</v>
      </c>
      <c r="R1375" t="s">
        <v>2864</v>
      </c>
    </row>
    <row r="1376" spans="1:27" x14ac:dyDescent="0.35">
      <c r="A1376">
        <v>4.4672619797662899E+17</v>
      </c>
      <c r="B1376" s="1">
        <v>41718</v>
      </c>
      <c r="C1376">
        <v>0.1</v>
      </c>
      <c r="D1376" t="s">
        <v>4110</v>
      </c>
      <c r="E1376" s="4" t="str" cm="1">
        <f t="array" ref="E1376">_xlfn.TEXTJOIN(", ", TRUE, IF(COUNTIF(D1376, "*"&amp;$BP$2:$BP$2&amp;"*"), $BP$2:$BP$2, ""))</f>
        <v/>
      </c>
      <c r="F1376" t="s">
        <v>1446</v>
      </c>
      <c r="G1376" t="s">
        <v>656</v>
      </c>
      <c r="H1376" t="s">
        <v>11</v>
      </c>
      <c r="I1376" t="s">
        <v>49</v>
      </c>
      <c r="J1376" t="s">
        <v>32</v>
      </c>
      <c r="K1376" t="s">
        <v>24</v>
      </c>
      <c r="L1376" t="s">
        <v>47</v>
      </c>
      <c r="N1376" t="s">
        <v>162</v>
      </c>
      <c r="O1376" t="s">
        <v>399</v>
      </c>
      <c r="P1376" t="s">
        <v>53</v>
      </c>
      <c r="Q1376" t="s">
        <v>9</v>
      </c>
      <c r="R1376" t="s">
        <v>2907</v>
      </c>
      <c r="S1376" t="s">
        <v>16</v>
      </c>
      <c r="T1376" t="s">
        <v>272</v>
      </c>
      <c r="V1376" t="s">
        <v>17</v>
      </c>
      <c r="W1376" t="s">
        <v>98</v>
      </c>
    </row>
    <row r="1377" spans="1:24" x14ac:dyDescent="0.35">
      <c r="A1377">
        <v>4.4672533471337203E+17</v>
      </c>
      <c r="B1377" s="1">
        <v>41718</v>
      </c>
      <c r="C1377">
        <v>-0.2</v>
      </c>
      <c r="D1377" t="s">
        <v>4111</v>
      </c>
      <c r="E1377" s="4" t="str" cm="1">
        <f t="array" ref="E1377">_xlfn.TEXTJOIN(", ", TRUE, IF(COUNTIF(D1377, "*"&amp;$BP$2:$BP$2&amp;"*"), $BP$2:$BP$2, ""))</f>
        <v/>
      </c>
      <c r="F1377" t="s">
        <v>479</v>
      </c>
      <c r="G1377" t="s">
        <v>480</v>
      </c>
      <c r="H1377" t="s">
        <v>9</v>
      </c>
      <c r="I1377" t="s">
        <v>329</v>
      </c>
      <c r="J1377" t="s">
        <v>152</v>
      </c>
      <c r="K1377" t="s">
        <v>484</v>
      </c>
      <c r="L1377" t="s">
        <v>71</v>
      </c>
      <c r="M1377" t="s">
        <v>1479</v>
      </c>
      <c r="N1377" t="s">
        <v>16</v>
      </c>
      <c r="O1377" t="s">
        <v>97</v>
      </c>
      <c r="P1377" t="s">
        <v>399</v>
      </c>
      <c r="Q1377" t="s">
        <v>247</v>
      </c>
      <c r="R1377" t="s">
        <v>16</v>
      </c>
      <c r="S1377" t="s">
        <v>49</v>
      </c>
      <c r="T1377" t="s">
        <v>958</v>
      </c>
      <c r="V1377" t="s">
        <v>17</v>
      </c>
      <c r="W1377" t="s">
        <v>98</v>
      </c>
      <c r="X1377" t="s">
        <v>3120</v>
      </c>
    </row>
    <row r="1378" spans="1:24" x14ac:dyDescent="0.35">
      <c r="A1378">
        <v>4.4672464794223802E+17</v>
      </c>
      <c r="B1378" s="1">
        <v>41718</v>
      </c>
      <c r="C1378">
        <v>-4.1666666666666602E-2</v>
      </c>
      <c r="D1378" t="s">
        <v>4112</v>
      </c>
      <c r="E1378" s="4" t="str" cm="1">
        <f t="array" ref="E1378">_xlfn.TEXTJOIN(", ", TRUE, IF(COUNTIF(D1378, "*"&amp;$BP$2:$BP$2&amp;"*"), $BP$2:$BP$2, ""))</f>
        <v/>
      </c>
      <c r="F1378" t="s">
        <v>6</v>
      </c>
      <c r="G1378" t="s">
        <v>26</v>
      </c>
      <c r="H1378" t="s">
        <v>236</v>
      </c>
      <c r="I1378" t="s">
        <v>2609</v>
      </c>
      <c r="J1378" t="s">
        <v>75</v>
      </c>
      <c r="K1378" t="s">
        <v>4113</v>
      </c>
      <c r="L1378" t="s">
        <v>4114</v>
      </c>
      <c r="M1378" t="s">
        <v>253</v>
      </c>
      <c r="N1378">
        <v>63</v>
      </c>
      <c r="O1378" t="s">
        <v>4115</v>
      </c>
      <c r="P1378" t="s">
        <v>1775</v>
      </c>
      <c r="Q1378" t="s">
        <v>445</v>
      </c>
      <c r="R1378" t="s">
        <v>458</v>
      </c>
      <c r="T1378" t="s">
        <v>17</v>
      </c>
      <c r="U1378" t="s">
        <v>98</v>
      </c>
      <c r="V1378" t="s">
        <v>156</v>
      </c>
      <c r="W1378" t="s">
        <v>4116</v>
      </c>
    </row>
    <row r="1379" spans="1:24" x14ac:dyDescent="0.35">
      <c r="A1379">
        <v>4.4642701576833798E+17</v>
      </c>
      <c r="B1379" s="1">
        <v>41717</v>
      </c>
      <c r="C1379">
        <v>0.6</v>
      </c>
      <c r="D1379" t="s">
        <v>4117</v>
      </c>
      <c r="E1379" s="4" t="str" cm="1">
        <f t="array" ref="E1379">_xlfn.TEXTJOIN(", ", TRUE, IF(COUNTIF(D1379, "*"&amp;$BP$2:$BP$2&amp;"*"), $BP$2:$BP$2, ""))</f>
        <v/>
      </c>
      <c r="F1379" t="s">
        <v>2569</v>
      </c>
      <c r="G1379" t="s">
        <v>1710</v>
      </c>
      <c r="H1379" t="s">
        <v>124</v>
      </c>
      <c r="I1379" t="s">
        <v>1337</v>
      </c>
      <c r="J1379" t="s">
        <v>1839</v>
      </c>
      <c r="K1379" t="s">
        <v>1422</v>
      </c>
      <c r="L1379" t="s">
        <v>2163</v>
      </c>
      <c r="M1379" t="s">
        <v>4118</v>
      </c>
      <c r="N1379" t="s">
        <v>474</v>
      </c>
      <c r="O1379" t="s">
        <v>62</v>
      </c>
      <c r="P1379" t="s">
        <v>9</v>
      </c>
      <c r="Q1379" t="s">
        <v>4035</v>
      </c>
    </row>
    <row r="1380" spans="1:24" x14ac:dyDescent="0.35">
      <c r="A1380">
        <v>4.4642348006651898E+17</v>
      </c>
      <c r="B1380" s="1">
        <v>41717</v>
      </c>
      <c r="C1380">
        <v>0</v>
      </c>
      <c r="D1380" t="s">
        <v>4119</v>
      </c>
      <c r="E1380" s="4" t="str" cm="1">
        <f t="array" ref="E1380">_xlfn.TEXTJOIN(", ", TRUE, IF(COUNTIF(D1380, "*"&amp;$BP$2:$BP$2&amp;"*"), $BP$2:$BP$2, ""))</f>
        <v/>
      </c>
      <c r="F1380" t="s">
        <v>2559</v>
      </c>
      <c r="G1380" t="s">
        <v>9</v>
      </c>
      <c r="H1380" t="s">
        <v>30</v>
      </c>
      <c r="I1380" t="s">
        <v>225</v>
      </c>
      <c r="J1380" t="s">
        <v>4120</v>
      </c>
      <c r="K1380" t="s">
        <v>4121</v>
      </c>
      <c r="L1380" t="s">
        <v>66</v>
      </c>
      <c r="M1380" t="s">
        <v>4122</v>
      </c>
      <c r="N1380" t="s">
        <v>4035</v>
      </c>
      <c r="O1380" t="s">
        <v>43</v>
      </c>
      <c r="P1380" t="s">
        <v>137</v>
      </c>
      <c r="Q1380">
        <v>331</v>
      </c>
    </row>
    <row r="1381" spans="1:24" x14ac:dyDescent="0.35">
      <c r="A1381">
        <v>4.4641391001536902E+17</v>
      </c>
      <c r="B1381" s="1">
        <v>41717</v>
      </c>
      <c r="C1381">
        <v>0</v>
      </c>
      <c r="D1381" t="s">
        <v>4123</v>
      </c>
      <c r="E1381" s="4" t="str" cm="1">
        <f t="array" ref="E1381">_xlfn.TEXTJOIN(", ", TRUE, IF(COUNTIF(D1381, "*"&amp;$BP$2:$BP$2&amp;"*"), $BP$2:$BP$2, ""))</f>
        <v/>
      </c>
      <c r="F1381" t="s">
        <v>4124</v>
      </c>
      <c r="G1381" t="s">
        <v>17</v>
      </c>
      <c r="H1381" t="s">
        <v>98</v>
      </c>
      <c r="I1381" t="s">
        <v>1305</v>
      </c>
      <c r="J1381" t="s">
        <v>875</v>
      </c>
      <c r="K1381" t="s">
        <v>4125</v>
      </c>
      <c r="L1381" t="s">
        <v>21</v>
      </c>
      <c r="M1381" t="s">
        <v>4116</v>
      </c>
    </row>
    <row r="1382" spans="1:24" x14ac:dyDescent="0.35">
      <c r="A1382">
        <v>4.4630296030624499E+17</v>
      </c>
      <c r="B1382" s="1">
        <v>41717</v>
      </c>
      <c r="C1382">
        <v>0</v>
      </c>
      <c r="D1382" t="s">
        <v>4126</v>
      </c>
      <c r="E1382" s="4" t="str" cm="1">
        <f t="array" ref="E1382">_xlfn.TEXTJOIN(", ", TRUE, IF(COUNTIF(D1382, "*"&amp;$BP$2:$BP$2&amp;"*"), $BP$2:$BP$2, ""))</f>
        <v/>
      </c>
      <c r="F1382" t="s">
        <v>7</v>
      </c>
      <c r="G1382" t="s">
        <v>372</v>
      </c>
      <c r="H1382" t="s">
        <v>4127</v>
      </c>
      <c r="I1382" t="s">
        <v>2149</v>
      </c>
      <c r="J1382" t="s">
        <v>429</v>
      </c>
      <c r="K1382" t="s">
        <v>426</v>
      </c>
      <c r="L1382" t="s">
        <v>4128</v>
      </c>
      <c r="M1382" t="s">
        <v>6</v>
      </c>
      <c r="N1382" t="s">
        <v>191</v>
      </c>
      <c r="O1382" t="s">
        <v>21</v>
      </c>
      <c r="P1382" t="s">
        <v>4093</v>
      </c>
    </row>
    <row r="1383" spans="1:24" x14ac:dyDescent="0.35">
      <c r="A1383">
        <v>4.4601442822849702E+17</v>
      </c>
      <c r="B1383" s="1">
        <v>41716</v>
      </c>
      <c r="C1383">
        <v>0.1</v>
      </c>
      <c r="D1383" t="s">
        <v>4129</v>
      </c>
      <c r="E1383" s="4" t="str" cm="1">
        <f t="array" ref="E1383">_xlfn.TEXTJOIN(", ", TRUE, IF(COUNTIF(D1383, "*"&amp;$BP$2:$BP$2&amp;"*"), $BP$2:$BP$2, ""))</f>
        <v/>
      </c>
      <c r="F1383" t="s">
        <v>30</v>
      </c>
      <c r="G1383" t="s">
        <v>682</v>
      </c>
      <c r="H1383" t="s">
        <v>928</v>
      </c>
      <c r="I1383" t="s">
        <v>218</v>
      </c>
      <c r="J1383" t="s">
        <v>4130</v>
      </c>
      <c r="K1383" t="s">
        <v>100</v>
      </c>
      <c r="L1383" t="s">
        <v>886</v>
      </c>
      <c r="M1383" t="s">
        <v>164</v>
      </c>
      <c r="N1383" t="s">
        <v>257</v>
      </c>
      <c r="O1383" t="s">
        <v>9</v>
      </c>
      <c r="P1383" t="s">
        <v>870</v>
      </c>
      <c r="Q1383" t="s">
        <v>21</v>
      </c>
      <c r="R1383" t="s">
        <v>149</v>
      </c>
    </row>
    <row r="1384" spans="1:24" x14ac:dyDescent="0.35">
      <c r="A1384">
        <v>4.4599698041080998E+17</v>
      </c>
      <c r="B1384" s="1">
        <v>41716</v>
      </c>
      <c r="C1384">
        <v>-0.125</v>
      </c>
      <c r="D1384" t="s">
        <v>4131</v>
      </c>
      <c r="E1384" s="4" t="str" cm="1">
        <f t="array" ref="E1384">_xlfn.TEXTJOIN(", ", TRUE, IF(COUNTIF(D1384, "*"&amp;$BP$2:$BP$2&amp;"*"), $BP$2:$BP$2, ""))</f>
        <v/>
      </c>
      <c r="F1384" t="s">
        <v>6</v>
      </c>
      <c r="G1384" t="s">
        <v>404</v>
      </c>
      <c r="H1384" t="s">
        <v>64</v>
      </c>
      <c r="I1384" t="s">
        <v>1936</v>
      </c>
      <c r="J1384" t="s">
        <v>645</v>
      </c>
      <c r="K1384" t="s">
        <v>1597</v>
      </c>
      <c r="L1384" t="s">
        <v>24</v>
      </c>
      <c r="M1384" t="s">
        <v>124</v>
      </c>
      <c r="N1384" t="s">
        <v>1509</v>
      </c>
      <c r="O1384" t="s">
        <v>104</v>
      </c>
      <c r="P1384" t="s">
        <v>3098</v>
      </c>
      <c r="Q1384" t="s">
        <v>426</v>
      </c>
      <c r="R1384" t="s">
        <v>4035</v>
      </c>
      <c r="S1384" t="s">
        <v>21</v>
      </c>
    </row>
    <row r="1385" spans="1:24" x14ac:dyDescent="0.35">
      <c r="A1385">
        <v>4.4595497582318298E+17</v>
      </c>
      <c r="B1385" s="1">
        <v>41716</v>
      </c>
      <c r="C1385">
        <v>0</v>
      </c>
      <c r="D1385" t="s">
        <v>4132</v>
      </c>
      <c r="E1385" s="4" t="str" cm="1">
        <f t="array" ref="E1385">_xlfn.TEXTJOIN(", ", TRUE, IF(COUNTIF(D1385, "*"&amp;$BP$2:$BP$2&amp;"*"), $BP$2:$BP$2, ""))</f>
        <v/>
      </c>
      <c r="F1385" t="s">
        <v>1022</v>
      </c>
      <c r="G1385" t="s">
        <v>638</v>
      </c>
      <c r="H1385" t="s">
        <v>100</v>
      </c>
      <c r="I1385" t="s">
        <v>1008</v>
      </c>
    </row>
    <row r="1386" spans="1:24" x14ac:dyDescent="0.35">
      <c r="A1386">
        <v>4.4592864302636998E+17</v>
      </c>
      <c r="B1386" s="1">
        <v>41716</v>
      </c>
      <c r="C1386">
        <v>-0.71428571428571397</v>
      </c>
      <c r="D1386" t="s">
        <v>4133</v>
      </c>
      <c r="E1386" s="4" t="str" cm="1">
        <f t="array" ref="E1386">_xlfn.TEXTJOIN(", ", TRUE, IF(COUNTIF(D1386, "*"&amp;$BP$2:$BP$2&amp;"*"), $BP$2:$BP$2, ""))</f>
        <v/>
      </c>
      <c r="F1386" t="s">
        <v>2149</v>
      </c>
      <c r="G1386" t="s">
        <v>426</v>
      </c>
      <c r="H1386" t="s">
        <v>645</v>
      </c>
      <c r="I1386" t="s">
        <v>26</v>
      </c>
      <c r="J1386" t="s">
        <v>27</v>
      </c>
      <c r="K1386" t="s">
        <v>141</v>
      </c>
      <c r="L1386" t="s">
        <v>6</v>
      </c>
      <c r="M1386" t="s">
        <v>4134</v>
      </c>
      <c r="N1386" t="s">
        <v>137</v>
      </c>
      <c r="O1386" t="s">
        <v>637</v>
      </c>
      <c r="P1386" t="s">
        <v>16</v>
      </c>
      <c r="Q1386" t="s">
        <v>6</v>
      </c>
      <c r="R1386" t="s">
        <v>237</v>
      </c>
      <c r="S1386" t="s">
        <v>367</v>
      </c>
      <c r="T1386" t="s">
        <v>569</v>
      </c>
      <c r="U1386" t="s">
        <v>21</v>
      </c>
    </row>
    <row r="1387" spans="1:24" x14ac:dyDescent="0.35">
      <c r="A1387">
        <v>4.4573553520242598E+17</v>
      </c>
      <c r="B1387" s="1">
        <v>41715</v>
      </c>
      <c r="C1387">
        <v>0.5</v>
      </c>
      <c r="D1387" t="s">
        <v>4135</v>
      </c>
      <c r="E1387" s="4" t="str" cm="1">
        <f t="array" ref="E1387">_xlfn.TEXTJOIN(", ", TRUE, IF(COUNTIF(D1387, "*"&amp;$BP$2:$BP$2&amp;"*"), $BP$2:$BP$2, ""))</f>
        <v/>
      </c>
      <c r="F1387" t="s">
        <v>27</v>
      </c>
      <c r="G1387" t="s">
        <v>78</v>
      </c>
      <c r="H1387" t="s">
        <v>79</v>
      </c>
      <c r="I1387" t="s">
        <v>1385</v>
      </c>
      <c r="J1387" t="s">
        <v>253</v>
      </c>
      <c r="K1387" t="s">
        <v>30</v>
      </c>
      <c r="L1387" t="s">
        <v>4136</v>
      </c>
      <c r="M1387" t="s">
        <v>68</v>
      </c>
      <c r="N1387" t="s">
        <v>462</v>
      </c>
      <c r="O1387" t="s">
        <v>9</v>
      </c>
      <c r="P1387" t="s">
        <v>123</v>
      </c>
      <c r="Q1387" t="s">
        <v>504</v>
      </c>
      <c r="R1387" t="s">
        <v>15</v>
      </c>
      <c r="S1387">
        <v>2014</v>
      </c>
      <c r="T1387" t="s">
        <v>21</v>
      </c>
      <c r="U1387" t="s">
        <v>4093</v>
      </c>
    </row>
    <row r="1388" spans="1:24" x14ac:dyDescent="0.35">
      <c r="A1388">
        <v>4.4571823286373901E+17</v>
      </c>
      <c r="B1388" s="1">
        <v>41715</v>
      </c>
      <c r="C1388">
        <v>0</v>
      </c>
      <c r="D1388" t="s">
        <v>4137</v>
      </c>
      <c r="E1388" s="4" t="str" cm="1">
        <f t="array" ref="E1388">_xlfn.TEXTJOIN(", ", TRUE, IF(COUNTIF(D1388, "*"&amp;$BP$2:$BP$2&amp;"*"), $BP$2:$BP$2, ""))</f>
        <v/>
      </c>
      <c r="F1388" t="s">
        <v>257</v>
      </c>
      <c r="G1388" t="s">
        <v>137</v>
      </c>
      <c r="H1388" t="s">
        <v>789</v>
      </c>
      <c r="I1388" t="s">
        <v>28</v>
      </c>
      <c r="J1388" t="s">
        <v>9</v>
      </c>
      <c r="K1388" t="s">
        <v>123</v>
      </c>
      <c r="L1388" t="s">
        <v>504</v>
      </c>
      <c r="M1388" t="s">
        <v>11</v>
      </c>
      <c r="N1388" t="s">
        <v>32</v>
      </c>
      <c r="O1388" t="s">
        <v>89</v>
      </c>
      <c r="P1388" t="s">
        <v>6</v>
      </c>
      <c r="Q1388" t="s">
        <v>26</v>
      </c>
      <c r="R1388" t="s">
        <v>63</v>
      </c>
      <c r="S1388" t="s">
        <v>27</v>
      </c>
      <c r="T1388" t="s">
        <v>635</v>
      </c>
      <c r="U1388" t="s">
        <v>30</v>
      </c>
      <c r="V1388" t="s">
        <v>636</v>
      </c>
      <c r="W1388" t="s">
        <v>21</v>
      </c>
      <c r="X1388" t="s">
        <v>4093</v>
      </c>
    </row>
    <row r="1389" spans="1:24" x14ac:dyDescent="0.35">
      <c r="A1389">
        <v>4.4570220778292E+17</v>
      </c>
      <c r="B1389" s="1">
        <v>41715</v>
      </c>
      <c r="C1389">
        <v>0</v>
      </c>
      <c r="D1389" t="s">
        <v>4138</v>
      </c>
      <c r="E1389" s="4" t="str" cm="1">
        <f t="array" ref="E1389">_xlfn.TEXTJOIN(", ", TRUE, IF(COUNTIF(D1389, "*"&amp;$BP$2:$BP$2&amp;"*"), $BP$2:$BP$2, ""))</f>
        <v/>
      </c>
      <c r="F1389" t="s">
        <v>164</v>
      </c>
      <c r="G1389" t="s">
        <v>115</v>
      </c>
      <c r="H1389" t="s">
        <v>295</v>
      </c>
      <c r="I1389" t="s">
        <v>156</v>
      </c>
      <c r="J1389" t="s">
        <v>169</v>
      </c>
      <c r="K1389" t="s">
        <v>42</v>
      </c>
      <c r="L1389" t="s">
        <v>2025</v>
      </c>
      <c r="M1389" t="s">
        <v>4048</v>
      </c>
      <c r="N1389" t="s">
        <v>27</v>
      </c>
      <c r="O1389" t="s">
        <v>4139</v>
      </c>
      <c r="P1389" t="s">
        <v>11</v>
      </c>
      <c r="Q1389" t="s">
        <v>231</v>
      </c>
      <c r="R1389" t="s">
        <v>21</v>
      </c>
      <c r="S1389" t="s">
        <v>4093</v>
      </c>
    </row>
    <row r="1390" spans="1:24" x14ac:dyDescent="0.35">
      <c r="A1390">
        <v>4.45653819167232E+17</v>
      </c>
      <c r="B1390" s="1">
        <v>41715</v>
      </c>
      <c r="C1390">
        <v>0</v>
      </c>
      <c r="D1390" t="s">
        <v>4140</v>
      </c>
      <c r="E1390" s="4" t="str" cm="1">
        <f t="array" ref="E1390">_xlfn.TEXTJOIN(", ", TRUE, IF(COUNTIF(D1390, "*"&amp;$BP$2:$BP$2&amp;"*"), $BP$2:$BP$2, ""))</f>
        <v/>
      </c>
      <c r="F1390" t="s">
        <v>123</v>
      </c>
      <c r="G1390" t="s">
        <v>4141</v>
      </c>
      <c r="H1390" t="s">
        <v>372</v>
      </c>
      <c r="I1390" t="s">
        <v>62</v>
      </c>
      <c r="J1390" t="s">
        <v>476</v>
      </c>
      <c r="K1390" t="s">
        <v>68</v>
      </c>
      <c r="L1390" t="s">
        <v>236</v>
      </c>
      <c r="M1390" t="s">
        <v>253</v>
      </c>
      <c r="N1390" t="s">
        <v>4142</v>
      </c>
      <c r="O1390" t="s">
        <v>9</v>
      </c>
      <c r="P1390" t="s">
        <v>123</v>
      </c>
      <c r="Q1390" t="s">
        <v>504</v>
      </c>
      <c r="R1390" t="s">
        <v>15</v>
      </c>
      <c r="S1390">
        <v>2014</v>
      </c>
      <c r="T1390" t="s">
        <v>21</v>
      </c>
    </row>
    <row r="1391" spans="1:24" x14ac:dyDescent="0.35">
      <c r="A1391">
        <v>4.4560420799579699E+17</v>
      </c>
      <c r="B1391" s="1">
        <v>41715</v>
      </c>
      <c r="C1391">
        <v>0</v>
      </c>
      <c r="D1391" t="s">
        <v>4143</v>
      </c>
      <c r="E1391" s="4" t="str" cm="1">
        <f t="array" ref="E1391">_xlfn.TEXTJOIN(", ", TRUE, IF(COUNTIF(D1391, "*"&amp;$BP$2:$BP$2&amp;"*"), $BP$2:$BP$2, ""))</f>
        <v/>
      </c>
      <c r="F1391" t="s">
        <v>506</v>
      </c>
      <c r="G1391" t="s">
        <v>9</v>
      </c>
      <c r="H1391" t="s">
        <v>635</v>
      </c>
      <c r="I1391" t="s">
        <v>30</v>
      </c>
      <c r="J1391" t="s">
        <v>636</v>
      </c>
      <c r="K1391" t="s">
        <v>637</v>
      </c>
      <c r="L1391" t="s">
        <v>218</v>
      </c>
      <c r="M1391" t="s">
        <v>236</v>
      </c>
      <c r="N1391" t="s">
        <v>4142</v>
      </c>
      <c r="O1391" t="s">
        <v>9</v>
      </c>
      <c r="P1391" t="s">
        <v>123</v>
      </c>
      <c r="Q1391" t="s">
        <v>504</v>
      </c>
      <c r="R1391" t="s">
        <v>15</v>
      </c>
      <c r="S1391">
        <v>2014</v>
      </c>
    </row>
    <row r="1392" spans="1:24" x14ac:dyDescent="0.35">
      <c r="A1392">
        <v>4.4557161659314899E+17</v>
      </c>
      <c r="B1392" s="1">
        <v>41715</v>
      </c>
      <c r="C1392">
        <v>0.13636363636363599</v>
      </c>
      <c r="D1392" t="s">
        <v>4144</v>
      </c>
      <c r="E1392" s="4" t="str" cm="1">
        <f t="array" ref="E1392">_xlfn.TEXTJOIN(", ", TRUE, IF(COUNTIF(D1392, "*"&amp;$BP$2:$BP$2&amp;"*"), $BP$2:$BP$2, ""))</f>
        <v/>
      </c>
      <c r="F1392" t="s">
        <v>281</v>
      </c>
      <c r="G1392" t="s">
        <v>17</v>
      </c>
      <c r="H1392" t="s">
        <v>98</v>
      </c>
      <c r="I1392" t="s">
        <v>137</v>
      </c>
      <c r="J1392" t="s">
        <v>1644</v>
      </c>
      <c r="K1392" t="s">
        <v>49</v>
      </c>
      <c r="L1392" t="s">
        <v>1564</v>
      </c>
      <c r="M1392" t="s">
        <v>156</v>
      </c>
      <c r="N1392" t="s">
        <v>3390</v>
      </c>
      <c r="O1392" t="s">
        <v>21</v>
      </c>
    </row>
    <row r="1393" spans="1:26" x14ac:dyDescent="0.35">
      <c r="A1393">
        <v>4.4498413428108902E+17</v>
      </c>
      <c r="B1393" s="1">
        <v>41713</v>
      </c>
      <c r="C1393">
        <v>0</v>
      </c>
      <c r="D1393" t="s">
        <v>4145</v>
      </c>
      <c r="E1393" s="4" t="str" cm="1">
        <f t="array" ref="E1393">_xlfn.TEXTJOIN(", ", TRUE, IF(COUNTIF(D1393, "*"&amp;$BP$2:$BP$2&amp;"*"), $BP$2:$BP$2, ""))</f>
        <v>america</v>
      </c>
      <c r="F1393" t="s">
        <v>12</v>
      </c>
      <c r="G1393" t="s">
        <v>6</v>
      </c>
      <c r="H1393" t="s">
        <v>1446</v>
      </c>
      <c r="I1393" t="s">
        <v>49</v>
      </c>
      <c r="J1393" t="s">
        <v>308</v>
      </c>
      <c r="K1393" t="s">
        <v>24</v>
      </c>
      <c r="L1393" t="s">
        <v>30</v>
      </c>
      <c r="M1393" t="s">
        <v>19</v>
      </c>
      <c r="N1393" t="s">
        <v>4146</v>
      </c>
      <c r="O1393" t="s">
        <v>9</v>
      </c>
      <c r="P1393" t="s">
        <v>27</v>
      </c>
      <c r="Q1393" t="s">
        <v>503</v>
      </c>
      <c r="R1393" t="s">
        <v>123</v>
      </c>
      <c r="S1393" t="s">
        <v>504</v>
      </c>
      <c r="T1393" t="s">
        <v>21</v>
      </c>
      <c r="U1393" t="s">
        <v>4093</v>
      </c>
    </row>
    <row r="1394" spans="1:26" x14ac:dyDescent="0.35">
      <c r="A1394">
        <v>4.4486323588878701E+17</v>
      </c>
      <c r="B1394" s="1">
        <v>41713</v>
      </c>
      <c r="C1394">
        <v>0.10416666666666601</v>
      </c>
      <c r="D1394" t="s">
        <v>4147</v>
      </c>
      <c r="E1394" s="4" t="str" cm="1">
        <f t="array" ref="E1394">_xlfn.TEXTJOIN(", ", TRUE, IF(COUNTIF(D1394, "*"&amp;$BP$2:$BP$2&amp;"*"), $BP$2:$BP$2, ""))</f>
        <v/>
      </c>
      <c r="F1394" t="s">
        <v>15</v>
      </c>
      <c r="G1394" t="s">
        <v>30</v>
      </c>
      <c r="H1394" t="s">
        <v>604</v>
      </c>
      <c r="I1394" t="s">
        <v>605</v>
      </c>
      <c r="J1394" t="s">
        <v>17</v>
      </c>
      <c r="K1394" t="s">
        <v>98</v>
      </c>
      <c r="L1394" t="s">
        <v>1995</v>
      </c>
      <c r="M1394" t="s">
        <v>279</v>
      </c>
      <c r="N1394" t="s">
        <v>1965</v>
      </c>
      <c r="O1394" t="s">
        <v>563</v>
      </c>
      <c r="P1394" t="s">
        <v>91</v>
      </c>
      <c r="Q1394" t="s">
        <v>191</v>
      </c>
      <c r="R1394" t="s">
        <v>4148</v>
      </c>
      <c r="S1394" t="s">
        <v>976</v>
      </c>
      <c r="T1394" t="s">
        <v>990</v>
      </c>
      <c r="U1394" t="s">
        <v>1080</v>
      </c>
      <c r="V1394" t="s">
        <v>21</v>
      </c>
    </row>
    <row r="1395" spans="1:26" x14ac:dyDescent="0.35">
      <c r="A1395">
        <v>4.4482823326388998E+17</v>
      </c>
      <c r="B1395" s="1">
        <v>41713</v>
      </c>
      <c r="C1395">
        <v>0</v>
      </c>
      <c r="D1395" t="s">
        <v>4149</v>
      </c>
      <c r="E1395" s="4" t="str" cm="1">
        <f t="array" ref="E1395">_xlfn.TEXTJOIN(", ", TRUE, IF(COUNTIF(D1395, "*"&amp;$BP$2:$BP$2&amp;"*"), $BP$2:$BP$2, ""))</f>
        <v/>
      </c>
      <c r="F1395" t="s">
        <v>7</v>
      </c>
      <c r="G1395" t="s">
        <v>131</v>
      </c>
      <c r="H1395" t="s">
        <v>4150</v>
      </c>
      <c r="I1395" t="s">
        <v>39</v>
      </c>
      <c r="J1395" t="s">
        <v>124</v>
      </c>
      <c r="K1395" t="s">
        <v>426</v>
      </c>
      <c r="L1395" t="s">
        <v>4035</v>
      </c>
      <c r="M1395" t="s">
        <v>21</v>
      </c>
    </row>
    <row r="1396" spans="1:26" x14ac:dyDescent="0.35">
      <c r="A1396">
        <v>4.4458381612485402E+17</v>
      </c>
      <c r="B1396" s="1">
        <v>41712</v>
      </c>
      <c r="C1396">
        <v>0.8</v>
      </c>
      <c r="D1396" t="s">
        <v>4151</v>
      </c>
      <c r="E1396" s="4" t="str" cm="1">
        <f t="array" ref="E1396">_xlfn.TEXTJOIN(", ", TRUE, IF(COUNTIF(D1396, "*"&amp;$BP$2:$BP$2&amp;"*"), $BP$2:$BP$2, ""))</f>
        <v/>
      </c>
      <c r="F1396" t="s">
        <v>101</v>
      </c>
      <c r="G1396" t="s">
        <v>4152</v>
      </c>
      <c r="H1396" t="s">
        <v>439</v>
      </c>
      <c r="I1396" t="s">
        <v>4153</v>
      </c>
      <c r="J1396" t="s">
        <v>49</v>
      </c>
      <c r="K1396" t="s">
        <v>4154</v>
      </c>
    </row>
    <row r="1397" spans="1:26" x14ac:dyDescent="0.35">
      <c r="A1397">
        <v>4.4418150972588E+17</v>
      </c>
      <c r="B1397" s="1">
        <v>41711</v>
      </c>
      <c r="C1397">
        <v>-0.29166666666666602</v>
      </c>
      <c r="D1397" t="s">
        <v>4155</v>
      </c>
      <c r="E1397" s="4" t="str" cm="1">
        <f t="array" ref="E1397">_xlfn.TEXTJOIN(", ", TRUE, IF(COUNTIF(D1397, "*"&amp;$BP$2:$BP$2&amp;"*"), $BP$2:$BP$2, ""))</f>
        <v>america</v>
      </c>
      <c r="F1397" t="s">
        <v>17</v>
      </c>
      <c r="G1397" t="s">
        <v>98</v>
      </c>
      <c r="H1397" t="s">
        <v>162</v>
      </c>
      <c r="I1397" t="s">
        <v>53</v>
      </c>
      <c r="J1397" t="s">
        <v>9</v>
      </c>
      <c r="K1397" t="s">
        <v>92</v>
      </c>
      <c r="L1397" t="s">
        <v>1086</v>
      </c>
      <c r="M1397" t="s">
        <v>221</v>
      </c>
      <c r="N1397" t="s">
        <v>26</v>
      </c>
      <c r="O1397" t="s">
        <v>9</v>
      </c>
      <c r="P1397" t="s">
        <v>1472</v>
      </c>
      <c r="Q1397" t="s">
        <v>947</v>
      </c>
      <c r="R1397" t="s">
        <v>16</v>
      </c>
      <c r="S1397" t="s">
        <v>563</v>
      </c>
      <c r="T1397" t="s">
        <v>562</v>
      </c>
      <c r="U1397" t="s">
        <v>503</v>
      </c>
      <c r="V1397" t="s">
        <v>3120</v>
      </c>
    </row>
    <row r="1398" spans="1:26" x14ac:dyDescent="0.35">
      <c r="A1398">
        <v>4.4418095755836198E+17</v>
      </c>
      <c r="B1398" s="1">
        <v>41711</v>
      </c>
      <c r="C1398">
        <v>5.2777777777777701E-2</v>
      </c>
      <c r="D1398" t="s">
        <v>4156</v>
      </c>
      <c r="E1398" s="4" t="str" cm="1">
        <f t="array" ref="E1398">_xlfn.TEXTJOIN(", ", TRUE, IF(COUNTIF(D1398, "*"&amp;$BP$2:$BP$2&amp;"*"), $BP$2:$BP$2, ""))</f>
        <v>america</v>
      </c>
      <c r="F1398" t="s">
        <v>15</v>
      </c>
      <c r="G1398" t="s">
        <v>234</v>
      </c>
      <c r="H1398" t="s">
        <v>240</v>
      </c>
      <c r="I1398" t="s">
        <v>833</v>
      </c>
      <c r="J1398" t="s">
        <v>359</v>
      </c>
      <c r="K1398" t="s">
        <v>1419</v>
      </c>
      <c r="L1398" t="s">
        <v>6</v>
      </c>
      <c r="M1398" t="s">
        <v>4157</v>
      </c>
      <c r="N1398" t="s">
        <v>367</v>
      </c>
      <c r="O1398" t="s">
        <v>906</v>
      </c>
      <c r="P1398" t="s">
        <v>9</v>
      </c>
      <c r="Q1398" t="s">
        <v>91</v>
      </c>
      <c r="R1398" t="s">
        <v>563</v>
      </c>
      <c r="S1398" t="s">
        <v>100</v>
      </c>
      <c r="T1398" t="s">
        <v>258</v>
      </c>
      <c r="U1398" t="s">
        <v>4158</v>
      </c>
      <c r="V1398" t="s">
        <v>6</v>
      </c>
      <c r="W1398" t="s">
        <v>26</v>
      </c>
      <c r="X1398" t="s">
        <v>123</v>
      </c>
      <c r="Y1398" t="s">
        <v>4159</v>
      </c>
      <c r="Z1398" t="s">
        <v>98</v>
      </c>
    </row>
    <row r="1399" spans="1:26" x14ac:dyDescent="0.35">
      <c r="A1399">
        <v>4.4418078787777299E+17</v>
      </c>
      <c r="B1399" s="1">
        <v>41711</v>
      </c>
      <c r="C1399">
        <v>-0.2</v>
      </c>
      <c r="D1399" t="s">
        <v>4160</v>
      </c>
      <c r="E1399" s="4" t="str" cm="1">
        <f t="array" ref="E1399">_xlfn.TEXTJOIN(", ", TRUE, IF(COUNTIF(D1399, "*"&amp;$BP$2:$BP$2&amp;"*"), $BP$2:$BP$2, ""))</f>
        <v/>
      </c>
      <c r="F1399" t="s">
        <v>479</v>
      </c>
      <c r="G1399" t="s">
        <v>480</v>
      </c>
      <c r="H1399" t="s">
        <v>9</v>
      </c>
      <c r="I1399" t="s">
        <v>329</v>
      </c>
      <c r="J1399" t="s">
        <v>152</v>
      </c>
      <c r="K1399" t="s">
        <v>484</v>
      </c>
      <c r="L1399" t="s">
        <v>71</v>
      </c>
      <c r="M1399" t="s">
        <v>1479</v>
      </c>
      <c r="N1399" t="s">
        <v>16</v>
      </c>
      <c r="O1399" t="s">
        <v>97</v>
      </c>
      <c r="P1399" t="s">
        <v>399</v>
      </c>
      <c r="Q1399" t="s">
        <v>16</v>
      </c>
      <c r="R1399" t="s">
        <v>49</v>
      </c>
      <c r="S1399" t="s">
        <v>958</v>
      </c>
      <c r="T1399" t="s">
        <v>17</v>
      </c>
      <c r="U1399" t="s">
        <v>98</v>
      </c>
      <c r="V1399" t="s">
        <v>3120</v>
      </c>
    </row>
    <row r="1400" spans="1:26" x14ac:dyDescent="0.35">
      <c r="A1400">
        <v>4.4418056099529901E+17</v>
      </c>
      <c r="B1400" s="1">
        <v>41711</v>
      </c>
      <c r="C1400">
        <v>0.22500000000000001</v>
      </c>
      <c r="D1400" t="s">
        <v>4161</v>
      </c>
      <c r="E1400" s="4" t="str" cm="1">
        <f t="array" ref="E1400">_xlfn.TEXTJOIN(", ", TRUE, IF(COUNTIF(D1400, "*"&amp;$BP$2:$BP$2&amp;"*"), $BP$2:$BP$2, ""))</f>
        <v/>
      </c>
      <c r="F1400" t="s">
        <v>828</v>
      </c>
      <c r="G1400" t="s">
        <v>445</v>
      </c>
      <c r="H1400" t="s">
        <v>30</v>
      </c>
      <c r="I1400" t="s">
        <v>2980</v>
      </c>
      <c r="J1400" t="s">
        <v>218</v>
      </c>
      <c r="K1400" t="s">
        <v>1671</v>
      </c>
      <c r="L1400" t="s">
        <v>475</v>
      </c>
      <c r="M1400" t="s">
        <v>251</v>
      </c>
      <c r="N1400" t="s">
        <v>147</v>
      </c>
      <c r="O1400" t="s">
        <v>89</v>
      </c>
      <c r="P1400" t="s">
        <v>16</v>
      </c>
      <c r="Q1400" t="s">
        <v>30</v>
      </c>
      <c r="R1400" t="s">
        <v>2535</v>
      </c>
      <c r="S1400" t="s">
        <v>880</v>
      </c>
      <c r="T1400" t="s">
        <v>947</v>
      </c>
      <c r="U1400" t="s">
        <v>253</v>
      </c>
      <c r="V1400" t="s">
        <v>4162</v>
      </c>
      <c r="W1400" t="s">
        <v>4163</v>
      </c>
      <c r="X1400" t="s">
        <v>17</v>
      </c>
      <c r="Y1400" t="s">
        <v>98</v>
      </c>
      <c r="Z1400" t="s">
        <v>3120</v>
      </c>
    </row>
    <row r="1401" spans="1:26" x14ac:dyDescent="0.35">
      <c r="A1401">
        <v>4.4414688232801798E+17</v>
      </c>
      <c r="B1401" s="1">
        <v>41711</v>
      </c>
      <c r="C1401">
        <v>0</v>
      </c>
      <c r="D1401" t="s">
        <v>4164</v>
      </c>
      <c r="E1401" s="4" t="str" cm="1">
        <f t="array" ref="E1401">_xlfn.TEXTJOIN(", ", TRUE, IF(COUNTIF(D1401, "*"&amp;$BP$2:$BP$2&amp;"*"), $BP$2:$BP$2, ""))</f>
        <v/>
      </c>
      <c r="F1401" t="s">
        <v>218</v>
      </c>
      <c r="G1401" t="s">
        <v>6</v>
      </c>
      <c r="H1401" t="s">
        <v>4165</v>
      </c>
      <c r="I1401" t="s">
        <v>523</v>
      </c>
      <c r="J1401" t="s">
        <v>28</v>
      </c>
    </row>
    <row r="1402" spans="1:26" x14ac:dyDescent="0.35">
      <c r="A1402">
        <v>4.4387488517391501E+17</v>
      </c>
      <c r="B1402" s="1">
        <v>41710</v>
      </c>
      <c r="C1402">
        <v>0</v>
      </c>
      <c r="D1402" t="s">
        <v>4166</v>
      </c>
      <c r="E1402" s="4" t="str" cm="1">
        <f t="array" ref="E1402">_xlfn.TEXTJOIN(", ", TRUE, IF(COUNTIF(D1402, "*"&amp;$BP$2:$BP$2&amp;"*"), $BP$2:$BP$2, ""))</f>
        <v/>
      </c>
      <c r="F1402" t="s">
        <v>92</v>
      </c>
      <c r="G1402" t="s">
        <v>124</v>
      </c>
      <c r="H1402" t="s">
        <v>308</v>
      </c>
      <c r="I1402" t="s">
        <v>232</v>
      </c>
      <c r="J1402" t="s">
        <v>9</v>
      </c>
      <c r="K1402" t="s">
        <v>180</v>
      </c>
      <c r="L1402" t="s">
        <v>30</v>
      </c>
      <c r="M1402" t="s">
        <v>19</v>
      </c>
      <c r="N1402" t="s">
        <v>4146</v>
      </c>
      <c r="O1402" t="s">
        <v>16</v>
      </c>
      <c r="P1402" t="s">
        <v>426</v>
      </c>
      <c r="Q1402" t="s">
        <v>430</v>
      </c>
      <c r="R1402" t="s">
        <v>15</v>
      </c>
      <c r="S1402">
        <v>2014</v>
      </c>
      <c r="T1402" t="s">
        <v>21</v>
      </c>
    </row>
    <row r="1403" spans="1:26" x14ac:dyDescent="0.35">
      <c r="A1403">
        <v>4.4347780543597702E+17</v>
      </c>
      <c r="B1403" s="1">
        <v>41709</v>
      </c>
      <c r="C1403">
        <v>0.133333333333333</v>
      </c>
      <c r="D1403" t="s">
        <v>4167</v>
      </c>
      <c r="E1403" s="4" t="str" cm="1">
        <f t="array" ref="E1403">_xlfn.TEXTJOIN(", ", TRUE, IF(COUNTIF(D1403, "*"&amp;$BP$2:$BP$2&amp;"*"), $BP$2:$BP$2, ""))</f>
        <v>america</v>
      </c>
      <c r="F1403" t="s">
        <v>531</v>
      </c>
      <c r="G1403">
        <v>100</v>
      </c>
      <c r="H1403" t="s">
        <v>49</v>
      </c>
      <c r="I1403" t="s">
        <v>1038</v>
      </c>
      <c r="J1403" t="s">
        <v>16</v>
      </c>
      <c r="K1403" t="s">
        <v>426</v>
      </c>
      <c r="L1403" t="s">
        <v>430</v>
      </c>
      <c r="M1403" t="s">
        <v>137</v>
      </c>
      <c r="N1403" t="s">
        <v>232</v>
      </c>
      <c r="O1403" t="s">
        <v>49</v>
      </c>
      <c r="P1403" t="s">
        <v>4168</v>
      </c>
      <c r="Q1403" t="s">
        <v>4169</v>
      </c>
      <c r="R1403" t="s">
        <v>16</v>
      </c>
      <c r="S1403" t="s">
        <v>206</v>
      </c>
      <c r="T1403" t="s">
        <v>2261</v>
      </c>
      <c r="U1403" t="s">
        <v>15</v>
      </c>
      <c r="V1403">
        <v>10</v>
      </c>
      <c r="W1403" t="s">
        <v>576</v>
      </c>
      <c r="X1403" t="s">
        <v>503</v>
      </c>
      <c r="Y1403" t="s">
        <v>21</v>
      </c>
      <c r="Z1403" t="s">
        <v>4093</v>
      </c>
    </row>
    <row r="1404" spans="1:26" x14ac:dyDescent="0.35">
      <c r="A1404">
        <v>4.4342464359290803E+17</v>
      </c>
      <c r="B1404" s="1">
        <v>41709</v>
      </c>
      <c r="C1404">
        <v>0</v>
      </c>
      <c r="D1404" t="s">
        <v>4170</v>
      </c>
      <c r="E1404" s="4" t="str" cm="1">
        <f t="array" ref="E1404">_xlfn.TEXTJOIN(", ", TRUE, IF(COUNTIF(D1404, "*"&amp;$BP$2:$BP$2&amp;"*"), $BP$2:$BP$2, ""))</f>
        <v/>
      </c>
      <c r="F1404" t="s">
        <v>497</v>
      </c>
      <c r="G1404" t="s">
        <v>6</v>
      </c>
      <c r="H1404" t="s">
        <v>21</v>
      </c>
      <c r="I1404" t="s">
        <v>4093</v>
      </c>
    </row>
    <row r="1405" spans="1:26" x14ac:dyDescent="0.35">
      <c r="A1405">
        <v>4.4340648567494202E+17</v>
      </c>
      <c r="B1405" s="1">
        <v>41709</v>
      </c>
      <c r="C1405">
        <v>-0.155555555555555</v>
      </c>
      <c r="D1405" t="s">
        <v>4171</v>
      </c>
      <c r="E1405" s="4" t="str" cm="1">
        <f t="array" ref="E1405">_xlfn.TEXTJOIN(", ", TRUE, IF(COUNTIF(D1405, "*"&amp;$BP$2:$BP$2&amp;"*"), $BP$2:$BP$2, ""))</f>
        <v/>
      </c>
      <c r="F1405" t="s">
        <v>17</v>
      </c>
      <c r="G1405" t="s">
        <v>98</v>
      </c>
      <c r="H1405" t="s">
        <v>4172</v>
      </c>
      <c r="I1405" t="s">
        <v>74</v>
      </c>
      <c r="J1405" t="s">
        <v>16</v>
      </c>
      <c r="K1405" t="s">
        <v>152</v>
      </c>
      <c r="L1405" t="s">
        <v>780</v>
      </c>
      <c r="M1405" t="s">
        <v>39</v>
      </c>
      <c r="N1405" t="s">
        <v>4173</v>
      </c>
      <c r="O1405" t="s">
        <v>21</v>
      </c>
      <c r="P1405" t="s">
        <v>4174</v>
      </c>
    </row>
    <row r="1406" spans="1:26" x14ac:dyDescent="0.35">
      <c r="A1406">
        <v>4.4317659389718899E+17</v>
      </c>
      <c r="B1406" s="1">
        <v>41708</v>
      </c>
      <c r="C1406">
        <v>0.15</v>
      </c>
      <c r="D1406" t="s">
        <v>4175</v>
      </c>
      <c r="E1406" s="4" t="str" cm="1">
        <f t="array" ref="E1406">_xlfn.TEXTJOIN(", ", TRUE, IF(COUNTIF(D1406, "*"&amp;$BP$2:$BP$2&amp;"*"), $BP$2:$BP$2, ""))</f>
        <v/>
      </c>
      <c r="F1406" t="s">
        <v>46</v>
      </c>
      <c r="G1406" t="s">
        <v>70</v>
      </c>
      <c r="H1406" t="s">
        <v>137</v>
      </c>
      <c r="I1406" t="s">
        <v>775</v>
      </c>
      <c r="J1406" t="s">
        <v>1065</v>
      </c>
      <c r="K1406" t="s">
        <v>2402</v>
      </c>
      <c r="L1406" t="s">
        <v>218</v>
      </c>
      <c r="M1406" t="s">
        <v>4176</v>
      </c>
      <c r="N1406" t="s">
        <v>47</v>
      </c>
      <c r="O1406" t="s">
        <v>21</v>
      </c>
      <c r="P1406" t="s">
        <v>4177</v>
      </c>
    </row>
    <row r="1407" spans="1:26" x14ac:dyDescent="0.35">
      <c r="A1407">
        <v>4.4315208567293101E+17</v>
      </c>
      <c r="B1407" s="1">
        <v>41708</v>
      </c>
      <c r="C1407">
        <v>0</v>
      </c>
      <c r="D1407" t="s">
        <v>4178</v>
      </c>
      <c r="E1407" s="4" t="str" cm="1">
        <f t="array" ref="E1407">_xlfn.TEXTJOIN(", ", TRUE, IF(COUNTIF(D1407, "*"&amp;$BP$2:$BP$2&amp;"*"), $BP$2:$BP$2, ""))</f>
        <v/>
      </c>
      <c r="F1407">
        <v>30</v>
      </c>
      <c r="G1407" t="s">
        <v>2402</v>
      </c>
      <c r="H1407" t="s">
        <v>218</v>
      </c>
      <c r="I1407" t="s">
        <v>3842</v>
      </c>
      <c r="J1407" t="s">
        <v>4177</v>
      </c>
      <c r="K1407" t="s">
        <v>39</v>
      </c>
      <c r="L1407" t="s">
        <v>4179</v>
      </c>
      <c r="M1407" t="s">
        <v>4180</v>
      </c>
      <c r="N1407" t="s">
        <v>156</v>
      </c>
      <c r="O1407" t="s">
        <v>30</v>
      </c>
      <c r="P1407" t="s">
        <v>2113</v>
      </c>
      <c r="Q1407" t="s">
        <v>4181</v>
      </c>
      <c r="R1407" t="s">
        <v>37</v>
      </c>
      <c r="S1407" t="s">
        <v>21</v>
      </c>
    </row>
    <row r="1408" spans="1:26" x14ac:dyDescent="0.35">
      <c r="A1408">
        <v>4.4307092943509901E+17</v>
      </c>
      <c r="B1408" s="1">
        <v>41708</v>
      </c>
      <c r="C1408">
        <v>0</v>
      </c>
      <c r="D1408" t="s">
        <v>4182</v>
      </c>
      <c r="E1408" s="4" t="str" cm="1">
        <f t="array" ref="E1408">_xlfn.TEXTJOIN(", ", TRUE, IF(COUNTIF(D1408, "*"&amp;$BP$2:$BP$2&amp;"*"), $BP$2:$BP$2, ""))</f>
        <v/>
      </c>
      <c r="F1408" t="s">
        <v>506</v>
      </c>
      <c r="G1408" t="s">
        <v>9</v>
      </c>
      <c r="H1408" t="s">
        <v>635</v>
      </c>
      <c r="I1408" t="s">
        <v>30</v>
      </c>
      <c r="J1408" t="s">
        <v>636</v>
      </c>
      <c r="K1408" t="s">
        <v>637</v>
      </c>
      <c r="L1408" t="s">
        <v>218</v>
      </c>
      <c r="M1408" t="s">
        <v>1066</v>
      </c>
      <c r="N1408" t="s">
        <v>409</v>
      </c>
      <c r="O1408" t="s">
        <v>803</v>
      </c>
      <c r="P1408" t="s">
        <v>9</v>
      </c>
      <c r="Q1408" t="s">
        <v>350</v>
      </c>
      <c r="R1408" t="s">
        <v>39</v>
      </c>
      <c r="S1408" t="s">
        <v>4183</v>
      </c>
      <c r="T1408" t="s">
        <v>7</v>
      </c>
      <c r="U1408" t="s">
        <v>10</v>
      </c>
      <c r="V1408" t="s">
        <v>11</v>
      </c>
      <c r="W1408" t="s">
        <v>130</v>
      </c>
    </row>
    <row r="1409" spans="1:31" x14ac:dyDescent="0.35">
      <c r="A1409">
        <v>4.4267571348991501E+17</v>
      </c>
      <c r="B1409" s="1">
        <v>41707</v>
      </c>
      <c r="C1409">
        <v>0</v>
      </c>
      <c r="D1409" t="s">
        <v>4184</v>
      </c>
      <c r="E1409" s="4" t="str" cm="1">
        <f t="array" ref="E1409">_xlfn.TEXTJOIN(", ", TRUE, IF(COUNTIF(D1409, "*"&amp;$BP$2:$BP$2&amp;"*"), $BP$2:$BP$2, ""))</f>
        <v/>
      </c>
      <c r="F1409" t="s">
        <v>80</v>
      </c>
      <c r="G1409" t="s">
        <v>2316</v>
      </c>
      <c r="H1409" t="s">
        <v>16</v>
      </c>
      <c r="I1409" t="s">
        <v>426</v>
      </c>
      <c r="J1409" t="s">
        <v>586</v>
      </c>
      <c r="K1409" t="s">
        <v>71</v>
      </c>
      <c r="L1409" t="s">
        <v>2648</v>
      </c>
      <c r="M1409" t="s">
        <v>15</v>
      </c>
      <c r="N1409">
        <v>2014</v>
      </c>
      <c r="O1409" t="s">
        <v>21</v>
      </c>
      <c r="P1409" t="s">
        <v>4093</v>
      </c>
    </row>
    <row r="1410" spans="1:31" x14ac:dyDescent="0.35">
      <c r="A1410">
        <v>4.4239802841916998E+17</v>
      </c>
      <c r="B1410" s="1">
        <v>41706</v>
      </c>
      <c r="C1410">
        <v>0</v>
      </c>
      <c r="D1410" t="s">
        <v>4185</v>
      </c>
      <c r="E1410" s="4" t="str" cm="1">
        <f t="array" ref="E1410">_xlfn.TEXTJOIN(", ", TRUE, IF(COUNTIF(D1410, "*"&amp;$BP$2:$BP$2&amp;"*"), $BP$2:$BP$2, ""))</f>
        <v/>
      </c>
      <c r="F1410">
        <v>35</v>
      </c>
      <c r="G1410" t="s">
        <v>16</v>
      </c>
      <c r="H1410" t="s">
        <v>426</v>
      </c>
      <c r="I1410" t="s">
        <v>586</v>
      </c>
      <c r="J1410" t="s">
        <v>4186</v>
      </c>
      <c r="K1410" t="s">
        <v>4187</v>
      </c>
      <c r="L1410" t="s">
        <v>140</v>
      </c>
      <c r="M1410" t="s">
        <v>4188</v>
      </c>
      <c r="N1410" t="s">
        <v>632</v>
      </c>
      <c r="O1410" t="s">
        <v>21</v>
      </c>
    </row>
    <row r="1411" spans="1:31" x14ac:dyDescent="0.35">
      <c r="A1411">
        <v>4.4236047414370298E+17</v>
      </c>
      <c r="B1411" s="1">
        <v>41706</v>
      </c>
      <c r="C1411">
        <v>0.22083333333333299</v>
      </c>
      <c r="D1411" t="s">
        <v>4189</v>
      </c>
      <c r="E1411" s="4" t="str" cm="1">
        <f t="array" ref="E1411">_xlfn.TEXTJOIN(", ", TRUE, IF(COUNTIF(D1411, "*"&amp;$BP$2:$BP$2&amp;"*"), $BP$2:$BP$2, ""))</f>
        <v/>
      </c>
      <c r="F1411" t="s">
        <v>2331</v>
      </c>
      <c r="G1411" t="s">
        <v>247</v>
      </c>
      <c r="H1411" t="s">
        <v>4051</v>
      </c>
      <c r="I1411" t="s">
        <v>875</v>
      </c>
      <c r="J1411" t="s">
        <v>1337</v>
      </c>
      <c r="K1411" t="s">
        <v>426</v>
      </c>
      <c r="L1411" t="s">
        <v>586</v>
      </c>
      <c r="M1411" t="s">
        <v>16</v>
      </c>
      <c r="N1411" t="s">
        <v>30</v>
      </c>
      <c r="O1411" t="s">
        <v>502</v>
      </c>
      <c r="P1411" t="s">
        <v>257</v>
      </c>
      <c r="Q1411" t="s">
        <v>1211</v>
      </c>
      <c r="R1411" t="s">
        <v>328</v>
      </c>
      <c r="S1411" t="s">
        <v>1583</v>
      </c>
      <c r="T1411" t="s">
        <v>2776</v>
      </c>
      <c r="U1411" t="s">
        <v>3304</v>
      </c>
      <c r="V1411" t="s">
        <v>21</v>
      </c>
    </row>
    <row r="1412" spans="1:31" x14ac:dyDescent="0.35">
      <c r="A1412">
        <v>4.4234698461190502E+17</v>
      </c>
      <c r="B1412" s="1">
        <v>41706</v>
      </c>
      <c r="C1412">
        <v>0.1</v>
      </c>
      <c r="D1412" t="s">
        <v>4190</v>
      </c>
      <c r="E1412" s="4" t="str" cm="1">
        <f t="array" ref="E1412">_xlfn.TEXTJOIN(", ", TRUE, IF(COUNTIF(D1412, "*"&amp;$BP$2:$BP$2&amp;"*"), $BP$2:$BP$2, ""))</f>
        <v>america</v>
      </c>
      <c r="F1412" t="s">
        <v>49</v>
      </c>
      <c r="G1412" t="s">
        <v>886</v>
      </c>
      <c r="H1412" t="s">
        <v>676</v>
      </c>
      <c r="I1412" t="s">
        <v>24</v>
      </c>
      <c r="J1412" t="s">
        <v>503</v>
      </c>
      <c r="K1412" t="s">
        <v>180</v>
      </c>
      <c r="L1412" t="s">
        <v>1966</v>
      </c>
      <c r="M1412" t="s">
        <v>30</v>
      </c>
      <c r="N1412" t="s">
        <v>921</v>
      </c>
      <c r="O1412" t="s">
        <v>922</v>
      </c>
      <c r="P1412" t="s">
        <v>17</v>
      </c>
      <c r="Q1412" t="s">
        <v>98</v>
      </c>
      <c r="R1412" t="s">
        <v>21</v>
      </c>
      <c r="S1412" t="s">
        <v>1473</v>
      </c>
    </row>
    <row r="1413" spans="1:31" x14ac:dyDescent="0.35">
      <c r="A1413">
        <v>4.4232764215538803E+17</v>
      </c>
      <c r="B1413" s="1">
        <v>41706</v>
      </c>
      <c r="C1413">
        <v>0</v>
      </c>
      <c r="D1413" t="s">
        <v>4191</v>
      </c>
      <c r="E1413" s="4" t="str" cm="1">
        <f t="array" ref="E1413">_xlfn.TEXTJOIN(", ", TRUE, IF(COUNTIF(D1413, "*"&amp;$BP$2:$BP$2&amp;"*"), $BP$2:$BP$2, ""))</f>
        <v>america</v>
      </c>
      <c r="F1413" t="s">
        <v>15</v>
      </c>
      <c r="G1413" t="s">
        <v>875</v>
      </c>
      <c r="H1413" t="s">
        <v>604</v>
      </c>
      <c r="I1413" t="s">
        <v>605</v>
      </c>
      <c r="J1413" t="s">
        <v>17</v>
      </c>
      <c r="K1413" t="s">
        <v>98</v>
      </c>
      <c r="L1413" t="s">
        <v>606</v>
      </c>
      <c r="M1413" t="s">
        <v>156</v>
      </c>
      <c r="N1413" t="s">
        <v>272</v>
      </c>
      <c r="O1413" t="s">
        <v>9</v>
      </c>
      <c r="P1413" t="s">
        <v>870</v>
      </c>
      <c r="Q1413" t="s">
        <v>9</v>
      </c>
      <c r="R1413" t="s">
        <v>30</v>
      </c>
      <c r="S1413" t="s">
        <v>166</v>
      </c>
      <c r="T1413" t="s">
        <v>62</v>
      </c>
      <c r="U1413" t="s">
        <v>100</v>
      </c>
      <c r="V1413" t="s">
        <v>1472</v>
      </c>
      <c r="W1413" t="s">
        <v>30</v>
      </c>
      <c r="X1413" t="s">
        <v>921</v>
      </c>
      <c r="Y1413" t="s">
        <v>922</v>
      </c>
      <c r="Z1413" t="s">
        <v>21</v>
      </c>
    </row>
    <row r="1414" spans="1:31" x14ac:dyDescent="0.35">
      <c r="A1414">
        <v>4.4206987242020403E+17</v>
      </c>
      <c r="B1414" s="1">
        <v>41705</v>
      </c>
      <c r="C1414">
        <v>0</v>
      </c>
      <c r="D1414" t="s">
        <v>4192</v>
      </c>
      <c r="E1414" s="4" t="str" cm="1">
        <f t="array" ref="E1414">_xlfn.TEXTJOIN(", ", TRUE, IF(COUNTIF(D1414, "*"&amp;$BP$2:$BP$2&amp;"*"), $BP$2:$BP$2, ""))</f>
        <v/>
      </c>
      <c r="F1414" t="s">
        <v>294</v>
      </c>
      <c r="G1414" t="s">
        <v>1951</v>
      </c>
      <c r="H1414" t="s">
        <v>1467</v>
      </c>
      <c r="I1414" t="s">
        <v>1042</v>
      </c>
      <c r="J1414" t="s">
        <v>152</v>
      </c>
      <c r="K1414" t="s">
        <v>666</v>
      </c>
      <c r="L1414" t="s">
        <v>16</v>
      </c>
      <c r="M1414" t="s">
        <v>49</v>
      </c>
      <c r="N1414" t="s">
        <v>201</v>
      </c>
      <c r="O1414" t="s">
        <v>17</v>
      </c>
      <c r="P1414" t="s">
        <v>98</v>
      </c>
      <c r="Q1414" t="s">
        <v>156</v>
      </c>
      <c r="R1414" t="s">
        <v>30</v>
      </c>
      <c r="S1414" t="s">
        <v>3697</v>
      </c>
      <c r="T1414" t="s">
        <v>2639</v>
      </c>
      <c r="U1414" t="s">
        <v>100</v>
      </c>
      <c r="V1414" t="s">
        <v>847</v>
      </c>
      <c r="W1414" t="s">
        <v>67</v>
      </c>
      <c r="X1414" t="s">
        <v>4193</v>
      </c>
      <c r="Y1414" t="s">
        <v>156</v>
      </c>
      <c r="Z1414" t="s">
        <v>4194</v>
      </c>
      <c r="AA1414" t="s">
        <v>4195</v>
      </c>
      <c r="AB1414" t="s">
        <v>15</v>
      </c>
      <c r="AC1414">
        <v>1955</v>
      </c>
    </row>
    <row r="1415" spans="1:31" x14ac:dyDescent="0.35">
      <c r="A1415">
        <v>4.4203516899216902E+17</v>
      </c>
      <c r="B1415" s="1">
        <v>41705</v>
      </c>
      <c r="C1415">
        <v>0.75</v>
      </c>
      <c r="D1415" t="s">
        <v>4196</v>
      </c>
      <c r="E1415" s="4" t="str" cm="1">
        <f t="array" ref="E1415">_xlfn.TEXTJOIN(", ", TRUE, IF(COUNTIF(D1415, "*"&amp;$BP$2:$BP$2&amp;"*"), $BP$2:$BP$2, ""))</f>
        <v>america</v>
      </c>
      <c r="F1415" t="s">
        <v>221</v>
      </c>
      <c r="G1415" t="s">
        <v>8</v>
      </c>
      <c r="H1415" t="s">
        <v>196</v>
      </c>
      <c r="I1415" t="s">
        <v>9</v>
      </c>
      <c r="J1415" t="s">
        <v>253</v>
      </c>
      <c r="K1415" t="s">
        <v>30</v>
      </c>
      <c r="L1415" t="s">
        <v>777</v>
      </c>
      <c r="M1415" t="s">
        <v>4197</v>
      </c>
      <c r="N1415" t="s">
        <v>2020</v>
      </c>
      <c r="O1415" t="s">
        <v>15</v>
      </c>
      <c r="P1415" t="s">
        <v>234</v>
      </c>
      <c r="Q1415" t="s">
        <v>100</v>
      </c>
      <c r="R1415" t="s">
        <v>221</v>
      </c>
      <c r="S1415" t="s">
        <v>8</v>
      </c>
      <c r="T1415" t="s">
        <v>240</v>
      </c>
      <c r="U1415" t="s">
        <v>9</v>
      </c>
      <c r="V1415" t="s">
        <v>64</v>
      </c>
      <c r="W1415" t="s">
        <v>30</v>
      </c>
      <c r="X1415" t="s">
        <v>1104</v>
      </c>
      <c r="Y1415" t="s">
        <v>4198</v>
      </c>
      <c r="Z1415" t="s">
        <v>2020</v>
      </c>
      <c r="AA1415" t="s">
        <v>15</v>
      </c>
      <c r="AB1415" t="s">
        <v>30</v>
      </c>
      <c r="AC1415" t="s">
        <v>209</v>
      </c>
      <c r="AD1415" t="s">
        <v>17</v>
      </c>
      <c r="AE1415" t="s">
        <v>98</v>
      </c>
    </row>
    <row r="1416" spans="1:31" x14ac:dyDescent="0.35">
      <c r="A1416">
        <v>4.42035017724592E+17</v>
      </c>
      <c r="B1416" s="1">
        <v>41705</v>
      </c>
      <c r="C1416">
        <v>0.53333333333333299</v>
      </c>
      <c r="D1416" t="s">
        <v>4199</v>
      </c>
      <c r="E1416" s="4" t="str" cm="1">
        <f t="array" ref="E1416">_xlfn.TEXTJOIN(", ", TRUE, IF(COUNTIF(D1416, "*"&amp;$BP$2:$BP$2&amp;"*"), $BP$2:$BP$2, ""))</f>
        <v/>
      </c>
      <c r="F1416" t="s">
        <v>17</v>
      </c>
      <c r="G1416" t="s">
        <v>98</v>
      </c>
      <c r="H1416" t="s">
        <v>276</v>
      </c>
      <c r="I1416" t="s">
        <v>6</v>
      </c>
      <c r="J1416" t="s">
        <v>7</v>
      </c>
      <c r="K1416" t="s">
        <v>372</v>
      </c>
      <c r="L1416" t="s">
        <v>1158</v>
      </c>
      <c r="M1416" t="s">
        <v>474</v>
      </c>
      <c r="N1416" t="s">
        <v>6</v>
      </c>
      <c r="O1416" t="s">
        <v>362</v>
      </c>
      <c r="P1416" t="s">
        <v>137</v>
      </c>
      <c r="Q1416" t="s">
        <v>28</v>
      </c>
      <c r="R1416" t="s">
        <v>24</v>
      </c>
      <c r="S1416" t="s">
        <v>124</v>
      </c>
      <c r="T1416" t="s">
        <v>1325</v>
      </c>
      <c r="U1416" t="s">
        <v>399</v>
      </c>
      <c r="V1416" t="s">
        <v>236</v>
      </c>
      <c r="W1416" t="s">
        <v>144</v>
      </c>
      <c r="X1416" t="s">
        <v>6</v>
      </c>
      <c r="Y1416" t="s">
        <v>64</v>
      </c>
      <c r="Z1416" t="s">
        <v>120</v>
      </c>
      <c r="AA1416" t="s">
        <v>11</v>
      </c>
      <c r="AB1416" t="s">
        <v>208</v>
      </c>
      <c r="AC1416" t="s">
        <v>144</v>
      </c>
      <c r="AD1416" t="s">
        <v>64</v>
      </c>
      <c r="AE1416" t="s">
        <v>120</v>
      </c>
    </row>
    <row r="1417" spans="1:31" x14ac:dyDescent="0.35">
      <c r="A1417">
        <v>4.4203458993494797E+17</v>
      </c>
      <c r="B1417" s="1">
        <v>41705</v>
      </c>
      <c r="C1417">
        <v>0.33</v>
      </c>
      <c r="D1417" t="s">
        <v>4200</v>
      </c>
      <c r="E1417" s="4" t="str" cm="1">
        <f t="array" ref="E1417">_xlfn.TEXTJOIN(", ", TRUE, IF(COUNTIF(D1417, "*"&amp;$BP$2:$BP$2&amp;"*"), $BP$2:$BP$2, ""))</f>
        <v/>
      </c>
      <c r="F1417" t="s">
        <v>17</v>
      </c>
      <c r="G1417" t="s">
        <v>98</v>
      </c>
      <c r="H1417" t="s">
        <v>879</v>
      </c>
      <c r="I1417" t="s">
        <v>632</v>
      </c>
      <c r="J1417" t="s">
        <v>4201</v>
      </c>
      <c r="K1417" t="s">
        <v>156</v>
      </c>
      <c r="L1417" t="s">
        <v>4202</v>
      </c>
      <c r="M1417" t="s">
        <v>16</v>
      </c>
      <c r="N1417" t="s">
        <v>115</v>
      </c>
      <c r="O1417" t="s">
        <v>100</v>
      </c>
      <c r="P1417" t="s">
        <v>2925</v>
      </c>
      <c r="Q1417" t="s">
        <v>190</v>
      </c>
      <c r="R1417" t="s">
        <v>873</v>
      </c>
      <c r="S1417" t="s">
        <v>4203</v>
      </c>
      <c r="T1417" t="s">
        <v>9</v>
      </c>
      <c r="U1417" t="s">
        <v>475</v>
      </c>
      <c r="V1417" t="s">
        <v>4204</v>
      </c>
      <c r="W1417" t="s">
        <v>1862</v>
      </c>
      <c r="X1417" t="s">
        <v>16</v>
      </c>
      <c r="Y1417" t="s">
        <v>544</v>
      </c>
    </row>
    <row r="1418" spans="1:31" x14ac:dyDescent="0.35">
      <c r="A1418">
        <v>4.4203336287073402E+17</v>
      </c>
      <c r="B1418" s="1">
        <v>41705</v>
      </c>
      <c r="C1418">
        <v>0.16</v>
      </c>
      <c r="D1418" t="s">
        <v>4205</v>
      </c>
      <c r="E1418" s="4" t="str" cm="1">
        <f t="array" ref="E1418">_xlfn.TEXTJOIN(", ", TRUE, IF(COUNTIF(D1418, "*"&amp;$BP$2:$BP$2&amp;"*"), $BP$2:$BP$2, ""))</f>
        <v/>
      </c>
      <c r="F1418" t="s">
        <v>4206</v>
      </c>
      <c r="G1418" t="s">
        <v>29</v>
      </c>
      <c r="H1418">
        <v>1</v>
      </c>
      <c r="I1418" t="s">
        <v>638</v>
      </c>
      <c r="J1418" t="s">
        <v>190</v>
      </c>
      <c r="K1418" t="s">
        <v>873</v>
      </c>
      <c r="L1418" t="s">
        <v>1862</v>
      </c>
      <c r="M1418" t="s">
        <v>2143</v>
      </c>
      <c r="N1418" t="s">
        <v>399</v>
      </c>
      <c r="O1418" t="s">
        <v>3997</v>
      </c>
      <c r="P1418" t="s">
        <v>28</v>
      </c>
      <c r="Q1418" t="s">
        <v>30</v>
      </c>
      <c r="R1418" t="s">
        <v>4207</v>
      </c>
      <c r="S1418" t="s">
        <v>2229</v>
      </c>
      <c r="U1418" t="s">
        <v>3997</v>
      </c>
      <c r="V1418" t="s">
        <v>28</v>
      </c>
      <c r="W1418" t="s">
        <v>30</v>
      </c>
      <c r="X1418" t="s">
        <v>2229</v>
      </c>
      <c r="Y1418" t="s">
        <v>17</v>
      </c>
      <c r="Z1418" t="s">
        <v>98</v>
      </c>
      <c r="AA1418" t="s">
        <v>907</v>
      </c>
    </row>
    <row r="1419" spans="1:31" x14ac:dyDescent="0.35">
      <c r="A1419">
        <v>4.4203276371862701E+17</v>
      </c>
      <c r="B1419" s="1">
        <v>41705</v>
      </c>
      <c r="C1419">
        <v>0.15</v>
      </c>
      <c r="D1419" t="s">
        <v>4208</v>
      </c>
      <c r="E1419" s="4" t="str" cm="1">
        <f t="array" ref="E1419">_xlfn.TEXTJOIN(", ", TRUE, IF(COUNTIF(D1419, "*"&amp;$BP$2:$BP$2&amp;"*"), $BP$2:$BP$2, ""))</f>
        <v>america</v>
      </c>
      <c r="F1419" t="s">
        <v>238</v>
      </c>
      <c r="G1419" t="s">
        <v>462</v>
      </c>
      <c r="H1419" t="s">
        <v>9</v>
      </c>
      <c r="I1419" t="s">
        <v>92</v>
      </c>
      <c r="J1419" t="s">
        <v>76</v>
      </c>
      <c r="K1419" t="s">
        <v>9</v>
      </c>
      <c r="L1419" t="s">
        <v>27</v>
      </c>
      <c r="M1419" t="s">
        <v>503</v>
      </c>
      <c r="N1419" t="s">
        <v>67</v>
      </c>
      <c r="O1419" t="s">
        <v>1492</v>
      </c>
      <c r="P1419" t="s">
        <v>4209</v>
      </c>
      <c r="Q1419" t="s">
        <v>191</v>
      </c>
      <c r="R1419" t="s">
        <v>3112</v>
      </c>
      <c r="S1419" t="s">
        <v>3113</v>
      </c>
      <c r="T1419" t="s">
        <v>1633</v>
      </c>
      <c r="U1419" t="s">
        <v>17</v>
      </c>
      <c r="V1419" t="s">
        <v>98</v>
      </c>
      <c r="W1419" t="s">
        <v>907</v>
      </c>
    </row>
    <row r="1420" spans="1:31" x14ac:dyDescent="0.35">
      <c r="A1420">
        <v>4.4203264407190701E+17</v>
      </c>
      <c r="B1420" s="1">
        <v>41705</v>
      </c>
      <c r="C1420">
        <v>0.46666666666666601</v>
      </c>
      <c r="D1420" t="s">
        <v>4210</v>
      </c>
      <c r="E1420" s="4" t="str" cm="1">
        <f t="array" ref="E1420">_xlfn.TEXTJOIN(", ", TRUE, IF(COUNTIF(D1420, "*"&amp;$BP$2:$BP$2&amp;"*"), $BP$2:$BP$2, ""))</f>
        <v/>
      </c>
      <c r="F1420" t="s">
        <v>521</v>
      </c>
      <c r="G1420" t="s">
        <v>76</v>
      </c>
      <c r="H1420" t="s">
        <v>617</v>
      </c>
      <c r="I1420" t="s">
        <v>62</v>
      </c>
      <c r="J1420" t="s">
        <v>218</v>
      </c>
      <c r="K1420" t="s">
        <v>3237</v>
      </c>
      <c r="L1420" t="s">
        <v>872</v>
      </c>
      <c r="M1420" t="s">
        <v>3633</v>
      </c>
      <c r="N1420" t="s">
        <v>251</v>
      </c>
      <c r="O1420" t="s">
        <v>147</v>
      </c>
      <c r="P1420" t="s">
        <v>42</v>
      </c>
      <c r="Q1420" t="s">
        <v>731</v>
      </c>
      <c r="R1420" t="s">
        <v>49</v>
      </c>
      <c r="S1420" t="s">
        <v>120</v>
      </c>
      <c r="T1420" t="s">
        <v>1503</v>
      </c>
      <c r="U1420" t="s">
        <v>17</v>
      </c>
      <c r="V1420" t="s">
        <v>98</v>
      </c>
      <c r="W1420" t="s">
        <v>907</v>
      </c>
    </row>
    <row r="1421" spans="1:31" x14ac:dyDescent="0.35">
      <c r="A1421">
        <v>4.4203195852509101E+17</v>
      </c>
      <c r="B1421" s="1">
        <v>41705</v>
      </c>
      <c r="C1421">
        <v>0</v>
      </c>
      <c r="D1421" t="s">
        <v>4211</v>
      </c>
      <c r="E1421" s="4" t="str" cm="1">
        <f t="array" ref="E1421">_xlfn.TEXTJOIN(", ", TRUE, IF(COUNTIF(D1421, "*"&amp;$BP$2:$BP$2&amp;"*"), $BP$2:$BP$2, ""))</f>
        <v>america</v>
      </c>
      <c r="F1421" t="s">
        <v>506</v>
      </c>
      <c r="G1421" t="s">
        <v>276</v>
      </c>
      <c r="H1421" t="s">
        <v>6</v>
      </c>
      <c r="I1421" t="s">
        <v>277</v>
      </c>
      <c r="J1421" t="s">
        <v>207</v>
      </c>
      <c r="K1421" t="s">
        <v>1335</v>
      </c>
      <c r="L1421" t="s">
        <v>15</v>
      </c>
      <c r="M1421" t="s">
        <v>234</v>
      </c>
      <c r="N1421" t="s">
        <v>741</v>
      </c>
      <c r="O1421" t="s">
        <v>253</v>
      </c>
      <c r="P1421" t="s">
        <v>815</v>
      </c>
      <c r="Q1421" t="s">
        <v>9</v>
      </c>
      <c r="R1421" t="s">
        <v>49</v>
      </c>
      <c r="S1421" t="s">
        <v>209</v>
      </c>
      <c r="T1421" t="s">
        <v>1483</v>
      </c>
      <c r="U1421" t="s">
        <v>904</v>
      </c>
      <c r="V1421" t="s">
        <v>907</v>
      </c>
    </row>
    <row r="1422" spans="1:31" x14ac:dyDescent="0.35">
      <c r="A1422">
        <v>4.4203175100352102E+17</v>
      </c>
      <c r="B1422" s="1">
        <v>41705</v>
      </c>
      <c r="C1422">
        <v>0.5</v>
      </c>
      <c r="D1422" t="s">
        <v>4212</v>
      </c>
      <c r="E1422" s="4" t="str" cm="1">
        <f t="array" ref="E1422">_xlfn.TEXTJOIN(", ", TRUE, IF(COUNTIF(D1422, "*"&amp;$BP$2:$BP$2&amp;"*"), $BP$2:$BP$2, ""))</f>
        <v>america</v>
      </c>
      <c r="F1422" t="s">
        <v>1311</v>
      </c>
      <c r="G1422" t="s">
        <v>137</v>
      </c>
      <c r="H1422" t="s">
        <v>1086</v>
      </c>
      <c r="I1422" t="s">
        <v>4213</v>
      </c>
      <c r="J1422" t="s">
        <v>349</v>
      </c>
      <c r="K1422" t="s">
        <v>24</v>
      </c>
      <c r="L1422" t="s">
        <v>124</v>
      </c>
      <c r="M1422" t="s">
        <v>621</v>
      </c>
      <c r="N1422" t="s">
        <v>100</v>
      </c>
      <c r="O1422" t="s">
        <v>4214</v>
      </c>
      <c r="P1422" t="s">
        <v>9</v>
      </c>
      <c r="Q1422" t="s">
        <v>234</v>
      </c>
      <c r="R1422" t="s">
        <v>479</v>
      </c>
      <c r="S1422" t="s">
        <v>480</v>
      </c>
      <c r="T1422" t="s">
        <v>9</v>
      </c>
      <c r="U1422" t="s">
        <v>2462</v>
      </c>
      <c r="V1422" t="s">
        <v>71</v>
      </c>
      <c r="W1422" t="s">
        <v>16</v>
      </c>
      <c r="X1422" t="s">
        <v>124</v>
      </c>
      <c r="Y1422" t="s">
        <v>201</v>
      </c>
      <c r="Z1422" t="s">
        <v>17</v>
      </c>
      <c r="AA1422" t="s">
        <v>98</v>
      </c>
    </row>
    <row r="1423" spans="1:31" x14ac:dyDescent="0.35">
      <c r="A1423">
        <v>4.4203146363538598E+17</v>
      </c>
      <c r="B1423" s="1">
        <v>41705</v>
      </c>
      <c r="C1423">
        <v>0.2</v>
      </c>
      <c r="D1423" t="s">
        <v>4215</v>
      </c>
      <c r="E1423" s="4" t="str" cm="1">
        <f t="array" ref="E1423">_xlfn.TEXTJOIN(", ", TRUE, IF(COUNTIF(D1423, "*"&amp;$BP$2:$BP$2&amp;"*"), $BP$2:$BP$2, ""))</f>
        <v/>
      </c>
      <c r="F1423" t="s">
        <v>276</v>
      </c>
      <c r="G1423" t="s">
        <v>6</v>
      </c>
      <c r="H1423" t="s">
        <v>218</v>
      </c>
      <c r="I1423" t="s">
        <v>631</v>
      </c>
      <c r="J1423" t="s">
        <v>100</v>
      </c>
      <c r="K1423" t="s">
        <v>717</v>
      </c>
      <c r="L1423" t="s">
        <v>15</v>
      </c>
      <c r="M1423" t="s">
        <v>30</v>
      </c>
      <c r="N1423" t="s">
        <v>205</v>
      </c>
      <c r="O1423" t="s">
        <v>6</v>
      </c>
      <c r="P1423" t="s">
        <v>26</v>
      </c>
      <c r="Q1423" t="s">
        <v>4216</v>
      </c>
      <c r="R1423" t="s">
        <v>137</v>
      </c>
      <c r="S1423" t="s">
        <v>34</v>
      </c>
      <c r="T1423" t="s">
        <v>3838</v>
      </c>
      <c r="U1423" t="s">
        <v>9</v>
      </c>
      <c r="V1423" t="s">
        <v>1086</v>
      </c>
      <c r="W1423" t="s">
        <v>6</v>
      </c>
      <c r="X1423" t="s">
        <v>26</v>
      </c>
      <c r="Y1423" t="s">
        <v>92</v>
      </c>
      <c r="Z1423" t="s">
        <v>17</v>
      </c>
      <c r="AA1423" t="s">
        <v>98</v>
      </c>
      <c r="AB1423" t="s">
        <v>907</v>
      </c>
    </row>
    <row r="1424" spans="1:31" x14ac:dyDescent="0.35">
      <c r="A1424">
        <v>4.4203118783890202E+17</v>
      </c>
      <c r="B1424" s="1">
        <v>41705</v>
      </c>
      <c r="C1424">
        <v>0.25</v>
      </c>
      <c r="D1424" t="s">
        <v>4217</v>
      </c>
      <c r="E1424" s="4" t="str" cm="1">
        <f t="array" ref="E1424">_xlfn.TEXTJOIN(", ", TRUE, IF(COUNTIF(D1424, "*"&amp;$BP$2:$BP$2&amp;"*"), $BP$2:$BP$2, ""))</f>
        <v/>
      </c>
      <c r="F1424" t="s">
        <v>4218</v>
      </c>
      <c r="G1424" t="s">
        <v>221</v>
      </c>
      <c r="H1424" t="s">
        <v>4219</v>
      </c>
      <c r="I1424" t="s">
        <v>2035</v>
      </c>
      <c r="J1424" t="s">
        <v>87</v>
      </c>
      <c r="K1424" t="s">
        <v>4220</v>
      </c>
      <c r="L1424" t="s">
        <v>497</v>
      </c>
      <c r="M1424" t="s">
        <v>17</v>
      </c>
      <c r="N1424" t="s">
        <v>98</v>
      </c>
      <c r="O1424" t="s">
        <v>156</v>
      </c>
      <c r="P1424" t="s">
        <v>771</v>
      </c>
      <c r="Q1424" t="s">
        <v>502</v>
      </c>
      <c r="R1424" t="s">
        <v>2597</v>
      </c>
      <c r="S1424" t="s">
        <v>4221</v>
      </c>
    </row>
    <row r="1425" spans="1:30" x14ac:dyDescent="0.35">
      <c r="A1425">
        <v>4.4203088690560602E+17</v>
      </c>
      <c r="B1425" s="1">
        <v>41705</v>
      </c>
      <c r="C1425">
        <v>0.113095238095238</v>
      </c>
      <c r="D1425" t="s">
        <v>4222</v>
      </c>
      <c r="E1425" s="4" t="str" cm="1">
        <f t="array" ref="E1425">_xlfn.TEXTJOIN(", ", TRUE, IF(COUNTIF(D1425, "*"&amp;$BP$2:$BP$2&amp;"*"), $BP$2:$BP$2, ""))</f>
        <v/>
      </c>
      <c r="F1425" t="s">
        <v>191</v>
      </c>
      <c r="G1425" t="s">
        <v>562</v>
      </c>
      <c r="H1425" t="s">
        <v>563</v>
      </c>
      <c r="I1425" t="s">
        <v>207</v>
      </c>
      <c r="J1425" t="s">
        <v>1082</v>
      </c>
      <c r="K1425" t="s">
        <v>4223</v>
      </c>
      <c r="L1425" t="s">
        <v>1082</v>
      </c>
      <c r="M1425" t="s">
        <v>4224</v>
      </c>
      <c r="N1425" t="s">
        <v>218</v>
      </c>
      <c r="O1425" t="s">
        <v>1029</v>
      </c>
      <c r="P1425" t="s">
        <v>30</v>
      </c>
      <c r="Q1425" t="s">
        <v>777</v>
      </c>
      <c r="R1425" t="s">
        <v>1934</v>
      </c>
      <c r="S1425" t="s">
        <v>637</v>
      </c>
      <c r="T1425" t="s">
        <v>137</v>
      </c>
      <c r="U1425" t="s">
        <v>15</v>
      </c>
      <c r="V1425" t="s">
        <v>124</v>
      </c>
      <c r="W1425" t="s">
        <v>200</v>
      </c>
      <c r="X1425" t="s">
        <v>17</v>
      </c>
      <c r="Y1425" t="s">
        <v>98</v>
      </c>
    </row>
    <row r="1426" spans="1:30" x14ac:dyDescent="0.35">
      <c r="A1426">
        <v>4.4166806130146502E+17</v>
      </c>
      <c r="B1426" s="1">
        <v>41704</v>
      </c>
      <c r="C1426">
        <v>0</v>
      </c>
      <c r="D1426" t="s">
        <v>4225</v>
      </c>
      <c r="E1426" s="4" t="str" cm="1">
        <f t="array" ref="E1426">_xlfn.TEXTJOIN(", ", TRUE, IF(COUNTIF(D1426, "*"&amp;$BP$2:$BP$2&amp;"*"), $BP$2:$BP$2, ""))</f>
        <v>america</v>
      </c>
      <c r="F1426" t="s">
        <v>506</v>
      </c>
      <c r="G1426" t="s">
        <v>276</v>
      </c>
      <c r="H1426" t="s">
        <v>6</v>
      </c>
      <c r="I1426" t="s">
        <v>277</v>
      </c>
      <c r="J1426" t="s">
        <v>71</v>
      </c>
      <c r="K1426" t="s">
        <v>847</v>
      </c>
      <c r="L1426" t="s">
        <v>15</v>
      </c>
      <c r="M1426" t="s">
        <v>234</v>
      </c>
      <c r="N1426" t="s">
        <v>1813</v>
      </c>
      <c r="O1426" t="s">
        <v>49</v>
      </c>
      <c r="P1426" t="s">
        <v>4226</v>
      </c>
    </row>
    <row r="1427" spans="1:30" x14ac:dyDescent="0.35">
      <c r="A1427">
        <v>4.4162716143518899E+17</v>
      </c>
      <c r="B1427" s="1">
        <v>41704</v>
      </c>
      <c r="C1427">
        <v>0</v>
      </c>
      <c r="D1427" t="s">
        <v>4227</v>
      </c>
      <c r="E1427" s="4" t="str" cm="1">
        <f t="array" ref="E1427">_xlfn.TEXTJOIN(", ", TRUE, IF(COUNTIF(D1427, "*"&amp;$BP$2:$BP$2&amp;"*"), $BP$2:$BP$2, ""))</f>
        <v/>
      </c>
      <c r="F1427" t="s">
        <v>6</v>
      </c>
      <c r="G1427" t="s">
        <v>7</v>
      </c>
      <c r="H1427" t="s">
        <v>4228</v>
      </c>
      <c r="I1427" t="s">
        <v>458</v>
      </c>
      <c r="J1427" t="s">
        <v>191</v>
      </c>
      <c r="K1427" t="s">
        <v>399</v>
      </c>
      <c r="L1427" t="s">
        <v>4229</v>
      </c>
      <c r="M1427" t="s">
        <v>57</v>
      </c>
      <c r="N1427" t="s">
        <v>16</v>
      </c>
      <c r="O1427" t="s">
        <v>426</v>
      </c>
      <c r="P1427" t="s">
        <v>4230</v>
      </c>
      <c r="Q1427" t="s">
        <v>4231</v>
      </c>
      <c r="R1427" t="s">
        <v>133</v>
      </c>
      <c r="S1427" t="s">
        <v>104</v>
      </c>
      <c r="T1427" t="s">
        <v>124</v>
      </c>
      <c r="U1427" t="s">
        <v>880</v>
      </c>
      <c r="V1427" t="s">
        <v>17</v>
      </c>
      <c r="W1427" t="s">
        <v>98</v>
      </c>
      <c r="X1427" t="s">
        <v>4232</v>
      </c>
    </row>
    <row r="1428" spans="1:30" x14ac:dyDescent="0.35">
      <c r="A1428">
        <v>4.4161924206074202E+17</v>
      </c>
      <c r="B1428" s="1">
        <v>41704</v>
      </c>
      <c r="C1428">
        <v>-0.20476190476190401</v>
      </c>
      <c r="D1428" t="s">
        <v>4233</v>
      </c>
      <c r="E1428" s="4" t="str" cm="1">
        <f t="array" ref="E1428">_xlfn.TEXTJOIN(", ", TRUE, IF(COUNTIF(D1428, "*"&amp;$BP$2:$BP$2&amp;"*"), $BP$2:$BP$2, ""))</f>
        <v/>
      </c>
      <c r="F1428" t="s">
        <v>221</v>
      </c>
      <c r="G1428" t="s">
        <v>7</v>
      </c>
      <c r="H1428" t="s">
        <v>8</v>
      </c>
      <c r="I1428" t="s">
        <v>49</v>
      </c>
      <c r="J1428" t="s">
        <v>617</v>
      </c>
      <c r="K1428" t="s">
        <v>1304</v>
      </c>
      <c r="L1428" t="s">
        <v>28</v>
      </c>
      <c r="M1428" t="s">
        <v>637</v>
      </c>
      <c r="N1428" t="s">
        <v>9</v>
      </c>
      <c r="O1428" t="s">
        <v>123</v>
      </c>
      <c r="P1428" t="s">
        <v>569</v>
      </c>
      <c r="R1428" t="s">
        <v>100</v>
      </c>
      <c r="S1428" t="s">
        <v>4234</v>
      </c>
      <c r="T1428" t="s">
        <v>477</v>
      </c>
      <c r="U1428" t="s">
        <v>15</v>
      </c>
      <c r="V1428" t="s">
        <v>49</v>
      </c>
      <c r="W1428" t="s">
        <v>3629</v>
      </c>
      <c r="X1428" t="s">
        <v>9</v>
      </c>
      <c r="Y1428" t="s">
        <v>2337</v>
      </c>
      <c r="Z1428" t="s">
        <v>1672</v>
      </c>
      <c r="AA1428" t="s">
        <v>68</v>
      </c>
      <c r="AB1428" t="s">
        <v>253</v>
      </c>
      <c r="AC1428" t="s">
        <v>17</v>
      </c>
      <c r="AD1428" t="s">
        <v>98</v>
      </c>
    </row>
    <row r="1429" spans="1:30" x14ac:dyDescent="0.35">
      <c r="A1429">
        <v>4.4130493940329997E+17</v>
      </c>
      <c r="B1429" s="1">
        <v>41703</v>
      </c>
      <c r="C1429">
        <v>0</v>
      </c>
      <c r="D1429" t="s">
        <v>4235</v>
      </c>
      <c r="E1429" s="4" t="str" cm="1">
        <f t="array" ref="E1429">_xlfn.TEXTJOIN(", ", TRUE, IF(COUNTIF(D1429, "*"&amp;$BP$2:$BP$2&amp;"*"), $BP$2:$BP$2, ""))</f>
        <v/>
      </c>
      <c r="F1429" t="s">
        <v>944</v>
      </c>
      <c r="G1429" t="s">
        <v>1292</v>
      </c>
      <c r="H1429" t="s">
        <v>11</v>
      </c>
      <c r="I1429" t="s">
        <v>208</v>
      </c>
      <c r="J1429" t="s">
        <v>312</v>
      </c>
      <c r="K1429" t="s">
        <v>944</v>
      </c>
      <c r="L1429" t="s">
        <v>1292</v>
      </c>
      <c r="M1429" t="s">
        <v>240</v>
      </c>
      <c r="N1429" t="s">
        <v>57</v>
      </c>
      <c r="O1429" t="s">
        <v>17</v>
      </c>
      <c r="P1429" t="s">
        <v>98</v>
      </c>
      <c r="Q1429" t="s">
        <v>1473</v>
      </c>
      <c r="R1429" t="s">
        <v>3120</v>
      </c>
    </row>
    <row r="1430" spans="1:30" x14ac:dyDescent="0.35">
      <c r="A1430">
        <v>4.4130403213760102E+17</v>
      </c>
      <c r="B1430" s="1">
        <v>41703</v>
      </c>
      <c r="C1430">
        <v>-0.3</v>
      </c>
      <c r="D1430" t="s">
        <v>4236</v>
      </c>
      <c r="E1430" s="4" t="str" cm="1">
        <f t="array" ref="E1430">_xlfn.TEXTJOIN(", ", TRUE, IF(COUNTIF(D1430, "*"&amp;$BP$2:$BP$2&amp;"*"), $BP$2:$BP$2, ""))</f>
        <v/>
      </c>
      <c r="F1430" t="s">
        <v>11</v>
      </c>
      <c r="G1430" t="s">
        <v>137</v>
      </c>
      <c r="H1430" t="s">
        <v>399</v>
      </c>
      <c r="I1430" t="s">
        <v>279</v>
      </c>
      <c r="J1430" t="s">
        <v>718</v>
      </c>
      <c r="K1430" t="s">
        <v>164</v>
      </c>
      <c r="L1430" t="s">
        <v>279</v>
      </c>
      <c r="M1430" t="s">
        <v>3029</v>
      </c>
      <c r="N1430" t="s">
        <v>1327</v>
      </c>
      <c r="O1430" t="s">
        <v>17</v>
      </c>
      <c r="P1430" t="s">
        <v>98</v>
      </c>
      <c r="Q1430" t="s">
        <v>1473</v>
      </c>
      <c r="R1430" t="s">
        <v>3120</v>
      </c>
    </row>
    <row r="1431" spans="1:30" x14ac:dyDescent="0.35">
      <c r="A1431">
        <v>4.4130304041538298E+17</v>
      </c>
      <c r="B1431" s="1">
        <v>41703</v>
      </c>
      <c r="C1431">
        <v>0</v>
      </c>
      <c r="D1431" t="s">
        <v>4237</v>
      </c>
      <c r="E1431" s="4" t="str" cm="1">
        <f t="array" ref="E1431">_xlfn.TEXTJOIN(", ", TRUE, IF(COUNTIF(D1431, "*"&amp;$BP$2:$BP$2&amp;"*"), $BP$2:$BP$2, ""))</f>
        <v/>
      </c>
      <c r="F1431" t="s">
        <v>17</v>
      </c>
      <c r="G1431" t="s">
        <v>98</v>
      </c>
      <c r="H1431" t="s">
        <v>6</v>
      </c>
      <c r="I1431" t="s">
        <v>1813</v>
      </c>
      <c r="J1431" t="s">
        <v>9</v>
      </c>
      <c r="K1431" t="s">
        <v>476</v>
      </c>
      <c r="L1431" t="s">
        <v>1419</v>
      </c>
      <c r="M1431" t="s">
        <v>124</v>
      </c>
      <c r="N1431" t="s">
        <v>1827</v>
      </c>
      <c r="O1431" t="s">
        <v>1828</v>
      </c>
      <c r="P1431" t="s">
        <v>168</v>
      </c>
      <c r="Q1431" t="s">
        <v>4238</v>
      </c>
      <c r="R1431" t="s">
        <v>114</v>
      </c>
      <c r="S1431" t="s">
        <v>92</v>
      </c>
      <c r="T1431" t="s">
        <v>6</v>
      </c>
      <c r="U1431" t="s">
        <v>180</v>
      </c>
      <c r="V1431" t="s">
        <v>1966</v>
      </c>
      <c r="W1431" t="s">
        <v>30</v>
      </c>
      <c r="X1431" t="s">
        <v>921</v>
      </c>
      <c r="Y1431" t="s">
        <v>922</v>
      </c>
      <c r="Z1431" t="s">
        <v>9</v>
      </c>
      <c r="AA1431">
        <v>1010</v>
      </c>
    </row>
    <row r="1432" spans="1:30" x14ac:dyDescent="0.35">
      <c r="A1432">
        <v>4.4130074283437197E+17</v>
      </c>
      <c r="B1432" s="1">
        <v>41703</v>
      </c>
      <c r="C1432">
        <v>4.1666666666666602E-2</v>
      </c>
      <c r="D1432" t="s">
        <v>4239</v>
      </c>
      <c r="E1432" s="4" t="str" cm="1">
        <f t="array" ref="E1432">_xlfn.TEXTJOIN(", ", TRUE, IF(COUNTIF(D1432, "*"&amp;$BP$2:$BP$2&amp;"*"), $BP$2:$BP$2, ""))</f>
        <v/>
      </c>
      <c r="F1432" t="s">
        <v>0</v>
      </c>
      <c r="G1432" t="s">
        <v>264</v>
      </c>
      <c r="H1432" t="s">
        <v>9</v>
      </c>
      <c r="I1432" t="s">
        <v>1150</v>
      </c>
      <c r="J1432" t="s">
        <v>114</v>
      </c>
      <c r="K1432" t="s">
        <v>2154</v>
      </c>
      <c r="L1432" t="s">
        <v>49</v>
      </c>
      <c r="M1432" t="s">
        <v>880</v>
      </c>
      <c r="N1432" t="s">
        <v>1029</v>
      </c>
      <c r="O1432" t="s">
        <v>528</v>
      </c>
      <c r="P1432" t="s">
        <v>251</v>
      </c>
      <c r="Q1432">
        <v>15000</v>
      </c>
      <c r="R1432" t="s">
        <v>49</v>
      </c>
      <c r="S1432" t="s">
        <v>32</v>
      </c>
      <c r="T1432" t="s">
        <v>17</v>
      </c>
      <c r="U1432" t="s">
        <v>98</v>
      </c>
      <c r="V1432" t="s">
        <v>9</v>
      </c>
      <c r="W1432" t="s">
        <v>828</v>
      </c>
      <c r="X1432" t="s">
        <v>67</v>
      </c>
      <c r="Y1432" t="s">
        <v>2587</v>
      </c>
      <c r="Z1432" t="s">
        <v>1966</v>
      </c>
      <c r="AA1432" t="s">
        <v>30</v>
      </c>
      <c r="AB1432" t="s">
        <v>921</v>
      </c>
      <c r="AC1432" t="s">
        <v>922</v>
      </c>
    </row>
    <row r="1433" spans="1:30" x14ac:dyDescent="0.35">
      <c r="A1433">
        <v>4.4129996936276301E+17</v>
      </c>
      <c r="B1433" s="1">
        <v>41703</v>
      </c>
      <c r="C1433">
        <v>-3.3333333333333298E-2</v>
      </c>
      <c r="D1433" t="s">
        <v>4240</v>
      </c>
      <c r="E1433" s="4" t="str" cm="1">
        <f t="array" ref="E1433">_xlfn.TEXTJOIN(", ", TRUE, IF(COUNTIF(D1433, "*"&amp;$BP$2:$BP$2&amp;"*"), $BP$2:$BP$2, ""))</f>
        <v>america</v>
      </c>
      <c r="F1433" t="s">
        <v>206</v>
      </c>
      <c r="G1433">
        <v>3</v>
      </c>
      <c r="H1433" t="s">
        <v>15</v>
      </c>
      <c r="I1433">
        <v>4</v>
      </c>
      <c r="J1433" t="s">
        <v>4241</v>
      </c>
      <c r="K1433" t="s">
        <v>3283</v>
      </c>
      <c r="L1433" t="s">
        <v>24</v>
      </c>
      <c r="M1433" t="s">
        <v>115</v>
      </c>
      <c r="N1433" t="s">
        <v>4242</v>
      </c>
      <c r="O1433" t="s">
        <v>1966</v>
      </c>
      <c r="P1433" t="s">
        <v>30</v>
      </c>
      <c r="Q1433" t="s">
        <v>921</v>
      </c>
      <c r="R1433" t="s">
        <v>922</v>
      </c>
      <c r="S1433" t="s">
        <v>17</v>
      </c>
      <c r="T1433" t="s">
        <v>98</v>
      </c>
      <c r="U1433" t="s">
        <v>1473</v>
      </c>
      <c r="V1433" t="s">
        <v>3120</v>
      </c>
    </row>
    <row r="1434" spans="1:30" x14ac:dyDescent="0.35">
      <c r="A1434">
        <v>4.4129791367985498E+17</v>
      </c>
      <c r="B1434" s="1">
        <v>41703</v>
      </c>
      <c r="C1434">
        <v>0</v>
      </c>
      <c r="D1434" t="s">
        <v>4243</v>
      </c>
      <c r="E1434" s="4" t="str" cm="1">
        <f t="array" ref="E1434">_xlfn.TEXTJOIN(", ", TRUE, IF(COUNTIF(D1434, "*"&amp;$BP$2:$BP$2&amp;"*"), $BP$2:$BP$2, ""))</f>
        <v>america</v>
      </c>
      <c r="F1434" t="s">
        <v>506</v>
      </c>
      <c r="G1434" t="s">
        <v>276</v>
      </c>
      <c r="H1434" t="s">
        <v>6</v>
      </c>
      <c r="I1434" t="s">
        <v>277</v>
      </c>
      <c r="J1434" t="s">
        <v>232</v>
      </c>
      <c r="K1434" t="s">
        <v>137</v>
      </c>
      <c r="L1434" t="s">
        <v>30</v>
      </c>
      <c r="M1434" t="s">
        <v>257</v>
      </c>
      <c r="N1434" t="s">
        <v>9</v>
      </c>
      <c r="O1434" t="s">
        <v>355</v>
      </c>
      <c r="P1434" t="s">
        <v>234</v>
      </c>
      <c r="Q1434" t="s">
        <v>49</v>
      </c>
      <c r="R1434" t="s">
        <v>1472</v>
      </c>
      <c r="S1434" t="s">
        <v>3120</v>
      </c>
      <c r="T1434" t="s">
        <v>1473</v>
      </c>
    </row>
    <row r="1435" spans="1:30" x14ac:dyDescent="0.35">
      <c r="A1435">
        <v>4.4129726060994502E+17</v>
      </c>
      <c r="B1435" s="1">
        <v>41703</v>
      </c>
      <c r="C1435">
        <v>0.16666666666666599</v>
      </c>
      <c r="D1435" t="s">
        <v>4244</v>
      </c>
      <c r="E1435" s="4" t="str" cm="1">
        <f t="array" ref="E1435">_xlfn.TEXTJOIN(", ", TRUE, IF(COUNTIF(D1435, "*"&amp;$BP$2:$BP$2&amp;"*"), $BP$2:$BP$2, ""))</f>
        <v/>
      </c>
      <c r="F1435" t="s">
        <v>17</v>
      </c>
      <c r="G1435" t="s">
        <v>98</v>
      </c>
      <c r="H1435" t="s">
        <v>944</v>
      </c>
      <c r="I1435" t="s">
        <v>78</v>
      </c>
      <c r="J1435" t="s">
        <v>79</v>
      </c>
      <c r="K1435" t="s">
        <v>847</v>
      </c>
      <c r="L1435" t="s">
        <v>123</v>
      </c>
      <c r="M1435" t="s">
        <v>989</v>
      </c>
      <c r="N1435" t="s">
        <v>990</v>
      </c>
      <c r="O1435" t="s">
        <v>16</v>
      </c>
      <c r="P1435" t="s">
        <v>989</v>
      </c>
      <c r="Q1435" t="s">
        <v>91</v>
      </c>
      <c r="R1435" t="s">
        <v>992</v>
      </c>
    </row>
    <row r="1436" spans="1:30" x14ac:dyDescent="0.35">
      <c r="A1436">
        <v>4.4129657021490701E+17</v>
      </c>
      <c r="B1436" s="1">
        <v>41703</v>
      </c>
      <c r="C1436">
        <v>0.1</v>
      </c>
      <c r="D1436" t="s">
        <v>4245</v>
      </c>
      <c r="E1436" s="4" t="str" cm="1">
        <f t="array" ref="E1436">_xlfn.TEXTJOIN(", ", TRUE, IF(COUNTIF(D1436, "*"&amp;$BP$2:$BP$2&amp;"*"), $BP$2:$BP$2, ""))</f>
        <v/>
      </c>
      <c r="F1436" t="s">
        <v>276</v>
      </c>
      <c r="G1436" t="s">
        <v>489</v>
      </c>
      <c r="H1436" t="s">
        <v>24</v>
      </c>
      <c r="I1436" t="s">
        <v>6</v>
      </c>
      <c r="J1436" t="s">
        <v>476</v>
      </c>
      <c r="K1436" t="s">
        <v>49</v>
      </c>
      <c r="L1436" t="s">
        <v>617</v>
      </c>
      <c r="M1436" t="s">
        <v>1304</v>
      </c>
      <c r="N1436" t="s">
        <v>67</v>
      </c>
      <c r="O1436" t="s">
        <v>137</v>
      </c>
      <c r="P1436" t="s">
        <v>576</v>
      </c>
      <c r="Q1436" t="s">
        <v>27</v>
      </c>
      <c r="R1436" t="s">
        <v>114</v>
      </c>
      <c r="S1436" t="s">
        <v>123</v>
      </c>
      <c r="T1436" t="s">
        <v>504</v>
      </c>
      <c r="U1436" t="s">
        <v>4246</v>
      </c>
      <c r="V1436" t="s">
        <v>480</v>
      </c>
      <c r="W1436" t="s">
        <v>623</v>
      </c>
      <c r="X1436" t="s">
        <v>2025</v>
      </c>
      <c r="Y1436" t="s">
        <v>4048</v>
      </c>
      <c r="Z1436" t="s">
        <v>9</v>
      </c>
      <c r="AA1436" t="s">
        <v>1230</v>
      </c>
      <c r="AB1436" t="s">
        <v>57</v>
      </c>
      <c r="AC1436" t="s">
        <v>17</v>
      </c>
      <c r="AD1436" t="s">
        <v>98</v>
      </c>
    </row>
    <row r="1437" spans="1:30" x14ac:dyDescent="0.35">
      <c r="A1437">
        <v>4.4129586151174899E+17</v>
      </c>
      <c r="B1437" s="1">
        <v>41703</v>
      </c>
      <c r="C1437">
        <v>0.3</v>
      </c>
      <c r="D1437" t="s">
        <v>4247</v>
      </c>
      <c r="E1437" s="4" t="str" cm="1">
        <f t="array" ref="E1437">_xlfn.TEXTJOIN(", ", TRUE, IF(COUNTIF(D1437, "*"&amp;$BP$2:$BP$2&amp;"*"), $BP$2:$BP$2, ""))</f>
        <v/>
      </c>
      <c r="F1437" t="s">
        <v>76</v>
      </c>
      <c r="G1437" t="s">
        <v>617</v>
      </c>
      <c r="H1437" t="s">
        <v>62</v>
      </c>
      <c r="I1437" t="s">
        <v>218</v>
      </c>
      <c r="J1437" t="s">
        <v>3237</v>
      </c>
      <c r="K1437" t="s">
        <v>872</v>
      </c>
      <c r="L1437" t="s">
        <v>3633</v>
      </c>
      <c r="M1437" t="s">
        <v>251</v>
      </c>
      <c r="N1437" t="s">
        <v>147</v>
      </c>
      <c r="O1437" t="s">
        <v>42</v>
      </c>
      <c r="P1437" t="s">
        <v>17</v>
      </c>
      <c r="Q1437" t="s">
        <v>98</v>
      </c>
    </row>
    <row r="1438" spans="1:30" x14ac:dyDescent="0.35">
      <c r="A1438">
        <v>4.41279826364624E+17</v>
      </c>
      <c r="B1438" s="1">
        <v>41703</v>
      </c>
      <c r="C1438">
        <v>0</v>
      </c>
      <c r="D1438" t="s">
        <v>4248</v>
      </c>
      <c r="E1438" s="4" t="str" cm="1">
        <f t="array" ref="E1438">_xlfn.TEXTJOIN(", ", TRUE, IF(COUNTIF(D1438, "*"&amp;$BP$2:$BP$2&amp;"*"), $BP$2:$BP$2, ""))</f>
        <v/>
      </c>
      <c r="F1438" t="s">
        <v>521</v>
      </c>
      <c r="G1438" t="s">
        <v>824</v>
      </c>
      <c r="H1438" t="s">
        <v>100</v>
      </c>
      <c r="I1438" t="s">
        <v>221</v>
      </c>
      <c r="J1438" t="s">
        <v>230</v>
      </c>
      <c r="K1438" t="s">
        <v>360</v>
      </c>
      <c r="L1438" t="s">
        <v>2411</v>
      </c>
      <c r="M1438" t="s">
        <v>3869</v>
      </c>
      <c r="N1438" t="s">
        <v>15</v>
      </c>
      <c r="O1438" t="s">
        <v>30</v>
      </c>
      <c r="P1438" t="s">
        <v>577</v>
      </c>
      <c r="Q1438" t="s">
        <v>61</v>
      </c>
      <c r="R1438" t="s">
        <v>100</v>
      </c>
      <c r="S1438" t="s">
        <v>217</v>
      </c>
      <c r="T1438" t="s">
        <v>30</v>
      </c>
      <c r="U1438" t="s">
        <v>209</v>
      </c>
      <c r="V1438" t="s">
        <v>15</v>
      </c>
      <c r="W1438" t="s">
        <v>3870</v>
      </c>
      <c r="X1438" t="s">
        <v>4249</v>
      </c>
      <c r="Y1438" t="s">
        <v>4250</v>
      </c>
      <c r="Z1438" t="s">
        <v>17</v>
      </c>
      <c r="AA1438" t="s">
        <v>98</v>
      </c>
    </row>
    <row r="1439" spans="1:30" x14ac:dyDescent="0.35">
      <c r="A1439">
        <v>4.4096171360138803E+17</v>
      </c>
      <c r="B1439" s="1">
        <v>41702</v>
      </c>
      <c r="C1439">
        <v>0</v>
      </c>
      <c r="D1439" t="s">
        <v>4251</v>
      </c>
      <c r="E1439" s="4" t="str" cm="1">
        <f t="array" ref="E1439">_xlfn.TEXTJOIN(", ", TRUE, IF(COUNTIF(D1439, "*"&amp;$BP$2:$BP$2&amp;"*"), $BP$2:$BP$2, ""))</f>
        <v/>
      </c>
      <c r="F1439" t="s">
        <v>164</v>
      </c>
      <c r="G1439" t="s">
        <v>2258</v>
      </c>
      <c r="H1439" t="s">
        <v>179</v>
      </c>
      <c r="I1439" t="s">
        <v>124</v>
      </c>
      <c r="J1439" t="s">
        <v>180</v>
      </c>
      <c r="K1439" t="s">
        <v>100</v>
      </c>
      <c r="L1439" t="s">
        <v>992</v>
      </c>
    </row>
    <row r="1440" spans="1:30" x14ac:dyDescent="0.35">
      <c r="A1440">
        <v>4.4061482544648602E+17</v>
      </c>
      <c r="B1440" s="1">
        <v>41701</v>
      </c>
      <c r="C1440">
        <v>0.1</v>
      </c>
      <c r="D1440" t="s">
        <v>4252</v>
      </c>
      <c r="E1440" s="4" t="str" cm="1">
        <f t="array" ref="E1440">_xlfn.TEXTJOIN(", ", TRUE, IF(COUNTIF(D1440, "*"&amp;$BP$2:$BP$2&amp;"*"), $BP$2:$BP$2, ""))</f>
        <v>america</v>
      </c>
      <c r="F1440" t="s">
        <v>17</v>
      </c>
      <c r="G1440" t="s">
        <v>98</v>
      </c>
      <c r="H1440" t="s">
        <v>156</v>
      </c>
      <c r="I1440" t="s">
        <v>4253</v>
      </c>
      <c r="J1440" t="s">
        <v>439</v>
      </c>
      <c r="K1440" t="s">
        <v>521</v>
      </c>
      <c r="L1440" t="s">
        <v>503</v>
      </c>
      <c r="M1440" t="s">
        <v>617</v>
      </c>
      <c r="N1440" t="s">
        <v>100</v>
      </c>
      <c r="O1440" t="s">
        <v>1218</v>
      </c>
      <c r="P1440" t="s">
        <v>144</v>
      </c>
      <c r="Q1440" t="s">
        <v>131</v>
      </c>
      <c r="R1440" t="s">
        <v>257</v>
      </c>
      <c r="S1440" t="s">
        <v>9</v>
      </c>
      <c r="T1440" t="s">
        <v>123</v>
      </c>
      <c r="U1440" t="s">
        <v>1526</v>
      </c>
      <c r="V1440" t="s">
        <v>15</v>
      </c>
      <c r="W1440" t="s">
        <v>49</v>
      </c>
      <c r="X1440" t="s">
        <v>1720</v>
      </c>
    </row>
    <row r="1441" spans="1:32" x14ac:dyDescent="0.35">
      <c r="A1441">
        <v>4.40541429425664E+17</v>
      </c>
      <c r="B1441" s="1">
        <v>41701</v>
      </c>
      <c r="C1441">
        <v>0</v>
      </c>
      <c r="D1441" t="s">
        <v>4254</v>
      </c>
      <c r="E1441" s="4" t="str" cm="1">
        <f t="array" ref="E1441">_xlfn.TEXTJOIN(", ", TRUE, IF(COUNTIF(D1441, "*"&amp;$BP$2:$BP$2&amp;"*"), $BP$2:$BP$2, ""))</f>
        <v/>
      </c>
      <c r="F1441" t="s">
        <v>506</v>
      </c>
      <c r="G1441" t="s">
        <v>9</v>
      </c>
      <c r="H1441" t="s">
        <v>123</v>
      </c>
      <c r="I1441" t="s">
        <v>30</v>
      </c>
      <c r="J1441" t="s">
        <v>636</v>
      </c>
      <c r="K1441" t="s">
        <v>28</v>
      </c>
      <c r="L1441" t="s">
        <v>164</v>
      </c>
      <c r="M1441" t="s">
        <v>4255</v>
      </c>
    </row>
    <row r="1442" spans="1:32" x14ac:dyDescent="0.35">
      <c r="A1442">
        <v>4.3985428983015002E+17</v>
      </c>
      <c r="B1442" s="1">
        <v>41699</v>
      </c>
      <c r="C1442">
        <v>0</v>
      </c>
      <c r="D1442" t="s">
        <v>4256</v>
      </c>
      <c r="E1442" s="4" t="str" cm="1">
        <f t="array" ref="E1442">_xlfn.TEXTJOIN(", ", TRUE, IF(COUNTIF(D1442, "*"&amp;$BP$2:$BP$2&amp;"*"), $BP$2:$BP$2, ""))</f>
        <v/>
      </c>
      <c r="F1442" t="s">
        <v>3247</v>
      </c>
      <c r="G1442" t="s">
        <v>1305</v>
      </c>
      <c r="H1442" t="s">
        <v>71</v>
      </c>
      <c r="I1442" t="s">
        <v>1170</v>
      </c>
      <c r="J1442" t="s">
        <v>576</v>
      </c>
      <c r="K1442" t="s">
        <v>137</v>
      </c>
      <c r="L1442" t="s">
        <v>4257</v>
      </c>
      <c r="M1442" t="s">
        <v>359</v>
      </c>
      <c r="N1442" t="s">
        <v>1419</v>
      </c>
      <c r="O1442" t="s">
        <v>6</v>
      </c>
      <c r="P1442" t="s">
        <v>218</v>
      </c>
      <c r="Q1442" t="s">
        <v>15</v>
      </c>
      <c r="R1442" t="s">
        <v>1422</v>
      </c>
      <c r="S1442" t="s">
        <v>21</v>
      </c>
    </row>
    <row r="1443" spans="1:32" x14ac:dyDescent="0.35">
      <c r="A1443">
        <v>4.39512370944016E+17</v>
      </c>
      <c r="B1443" s="1">
        <v>41698</v>
      </c>
      <c r="C1443">
        <v>0.1</v>
      </c>
      <c r="D1443" t="s">
        <v>4258</v>
      </c>
      <c r="E1443" s="4" t="str" cm="1">
        <f t="array" ref="E1443">_xlfn.TEXTJOIN(", ", TRUE, IF(COUNTIF(D1443, "*"&amp;$BP$2:$BP$2&amp;"*"), $BP$2:$BP$2, ""))</f>
        <v/>
      </c>
      <c r="F1443" t="s">
        <v>164</v>
      </c>
      <c r="G1443" t="s">
        <v>124</v>
      </c>
      <c r="H1443" t="s">
        <v>2182</v>
      </c>
      <c r="I1443" t="s">
        <v>100</v>
      </c>
      <c r="J1443" t="s">
        <v>124</v>
      </c>
      <c r="K1443" t="s">
        <v>4259</v>
      </c>
      <c r="L1443" t="s">
        <v>100</v>
      </c>
      <c r="M1443" t="s">
        <v>124</v>
      </c>
      <c r="N1443" t="s">
        <v>3631</v>
      </c>
      <c r="O1443" t="s">
        <v>71</v>
      </c>
      <c r="P1443" t="s">
        <v>144</v>
      </c>
      <c r="Q1443" t="s">
        <v>27</v>
      </c>
      <c r="R1443" t="s">
        <v>11</v>
      </c>
      <c r="S1443" t="s">
        <v>208</v>
      </c>
      <c r="T1443" t="s">
        <v>1292</v>
      </c>
      <c r="U1443" t="s">
        <v>312</v>
      </c>
      <c r="V1443" t="s">
        <v>17</v>
      </c>
      <c r="W1443" t="s">
        <v>98</v>
      </c>
      <c r="X1443" t="s">
        <v>9</v>
      </c>
      <c r="Y1443" t="s">
        <v>617</v>
      </c>
      <c r="Z1443" t="s">
        <v>4260</v>
      </c>
    </row>
    <row r="1444" spans="1:32" x14ac:dyDescent="0.35">
      <c r="A1444">
        <v>4.39512271358664E+17</v>
      </c>
      <c r="B1444" s="1">
        <v>41698</v>
      </c>
      <c r="C1444">
        <v>0.35</v>
      </c>
      <c r="D1444" t="s">
        <v>4261</v>
      </c>
      <c r="E1444" s="4" t="str" cm="1">
        <f t="array" ref="E1444">_xlfn.TEXTJOIN(", ", TRUE, IF(COUNTIF(D1444, "*"&amp;$BP$2:$BP$2&amp;"*"), $BP$2:$BP$2, ""))</f>
        <v/>
      </c>
      <c r="F1444" t="s">
        <v>17</v>
      </c>
      <c r="G1444" t="s">
        <v>98</v>
      </c>
      <c r="H1444" t="s">
        <v>214</v>
      </c>
      <c r="I1444" t="s">
        <v>9</v>
      </c>
      <c r="J1444" t="s">
        <v>4262</v>
      </c>
      <c r="K1444" t="s">
        <v>1399</v>
      </c>
      <c r="L1444" t="s">
        <v>1489</v>
      </c>
      <c r="M1444" t="s">
        <v>100</v>
      </c>
      <c r="N1444" t="s">
        <v>1862</v>
      </c>
      <c r="O1444" t="s">
        <v>264</v>
      </c>
      <c r="P1444" t="s">
        <v>4263</v>
      </c>
      <c r="Q1444" t="s">
        <v>476</v>
      </c>
      <c r="R1444" t="s">
        <v>1086</v>
      </c>
      <c r="S1444" t="s">
        <v>873</v>
      </c>
      <c r="T1444" t="s">
        <v>431</v>
      </c>
      <c r="U1444" t="s">
        <v>33</v>
      </c>
      <c r="V1444" t="s">
        <v>264</v>
      </c>
      <c r="W1444" t="s">
        <v>15</v>
      </c>
      <c r="X1444" t="s">
        <v>30</v>
      </c>
      <c r="Y1444" t="s">
        <v>2322</v>
      </c>
      <c r="Z1444" t="s">
        <v>139</v>
      </c>
    </row>
    <row r="1445" spans="1:32" x14ac:dyDescent="0.35">
      <c r="A1445">
        <v>4.3950945483739098E+17</v>
      </c>
      <c r="B1445" s="1">
        <v>41698</v>
      </c>
      <c r="C1445">
        <v>0</v>
      </c>
      <c r="D1445" t="s">
        <v>4264</v>
      </c>
      <c r="E1445" s="4" t="str" cm="1">
        <f t="array" ref="E1445">_xlfn.TEXTJOIN(", ", TRUE, IF(COUNTIF(D1445, "*"&amp;$BP$2:$BP$2&amp;"*"), $BP$2:$BP$2, ""))</f>
        <v>america</v>
      </c>
      <c r="F1445" t="s">
        <v>207</v>
      </c>
      <c r="G1445" t="s">
        <v>1335</v>
      </c>
      <c r="H1445" t="s">
        <v>15</v>
      </c>
      <c r="I1445" t="s">
        <v>234</v>
      </c>
      <c r="J1445" t="s">
        <v>1336</v>
      </c>
      <c r="K1445" t="s">
        <v>49</v>
      </c>
      <c r="L1445" t="s">
        <v>209</v>
      </c>
      <c r="M1445" t="s">
        <v>1483</v>
      </c>
      <c r="N1445" t="s">
        <v>904</v>
      </c>
      <c r="O1445" t="s">
        <v>17</v>
      </c>
      <c r="P1445" t="s">
        <v>98</v>
      </c>
      <c r="Q1445" t="s">
        <v>2117</v>
      </c>
    </row>
    <row r="1446" spans="1:32" x14ac:dyDescent="0.35">
      <c r="A1446">
        <v>4.3914803349500698E+17</v>
      </c>
      <c r="B1446" s="1">
        <v>41697</v>
      </c>
      <c r="C1446">
        <v>0.17499999999999999</v>
      </c>
      <c r="D1446" t="s">
        <v>4265</v>
      </c>
      <c r="E1446" s="4" t="str" cm="1">
        <f t="array" ref="E1446">_xlfn.TEXTJOIN(", ", TRUE, IF(COUNTIF(D1446, "*"&amp;$BP$2:$BP$2&amp;"*"), $BP$2:$BP$2, ""))</f>
        <v/>
      </c>
      <c r="F1446" t="s">
        <v>238</v>
      </c>
      <c r="G1446" t="s">
        <v>144</v>
      </c>
      <c r="H1446" t="s">
        <v>784</v>
      </c>
      <c r="I1446" t="s">
        <v>30</v>
      </c>
      <c r="J1446" t="s">
        <v>2403</v>
      </c>
      <c r="K1446" t="s">
        <v>238</v>
      </c>
      <c r="L1446" t="s">
        <v>462</v>
      </c>
      <c r="M1446" t="s">
        <v>9</v>
      </c>
      <c r="N1446" t="s">
        <v>355</v>
      </c>
      <c r="O1446" t="s">
        <v>207</v>
      </c>
      <c r="P1446" t="s">
        <v>1335</v>
      </c>
      <c r="R1446" t="s">
        <v>30</v>
      </c>
      <c r="S1446" t="s">
        <v>130</v>
      </c>
      <c r="T1446" t="s">
        <v>9</v>
      </c>
      <c r="U1446" t="s">
        <v>1325</v>
      </c>
      <c r="V1446" t="s">
        <v>294</v>
      </c>
      <c r="W1446" t="s">
        <v>88</v>
      </c>
      <c r="X1446" t="s">
        <v>2116</v>
      </c>
      <c r="Y1446" t="s">
        <v>17</v>
      </c>
      <c r="Z1446" t="s">
        <v>98</v>
      </c>
      <c r="AA1446" t="s">
        <v>4266</v>
      </c>
    </row>
    <row r="1447" spans="1:32" x14ac:dyDescent="0.35">
      <c r="A1447">
        <v>4.3914791192273702E+17</v>
      </c>
      <c r="B1447" s="1">
        <v>41697</v>
      </c>
      <c r="C1447">
        <v>-0.14444444444444399</v>
      </c>
      <c r="D1447" t="s">
        <v>4267</v>
      </c>
      <c r="E1447" s="4" t="str" cm="1">
        <f t="array" ref="E1447">_xlfn.TEXTJOIN(", ", TRUE, IF(COUNTIF(D1447, "*"&amp;$BP$2:$BP$2&amp;"*"), $BP$2:$BP$2, ""))</f>
        <v/>
      </c>
      <c r="F1447" t="s">
        <v>843</v>
      </c>
      <c r="G1447" t="s">
        <v>144</v>
      </c>
      <c r="H1447" t="s">
        <v>64</v>
      </c>
      <c r="I1447" t="s">
        <v>2203</v>
      </c>
      <c r="J1447" t="s">
        <v>9</v>
      </c>
      <c r="K1447" t="s">
        <v>6</v>
      </c>
      <c r="L1447" t="s">
        <v>30</v>
      </c>
      <c r="M1447" t="s">
        <v>209</v>
      </c>
      <c r="N1447" t="s">
        <v>137</v>
      </c>
      <c r="O1447" t="s">
        <v>1763</v>
      </c>
      <c r="P1447" t="s">
        <v>28</v>
      </c>
      <c r="Q1447" t="s">
        <v>637</v>
      </c>
      <c r="S1447" t="s">
        <v>89</v>
      </c>
      <c r="T1447" t="s">
        <v>221</v>
      </c>
      <c r="U1447" t="s">
        <v>476</v>
      </c>
      <c r="V1447" t="s">
        <v>6</v>
      </c>
      <c r="W1447" t="s">
        <v>1907</v>
      </c>
      <c r="X1447" t="s">
        <v>26</v>
      </c>
      <c r="Y1447" t="s">
        <v>994</v>
      </c>
      <c r="Z1447" t="s">
        <v>17</v>
      </c>
      <c r="AA1447" t="s">
        <v>98</v>
      </c>
      <c r="AB1447" t="s">
        <v>9</v>
      </c>
      <c r="AC1447" t="s">
        <v>617</v>
      </c>
      <c r="AD1447" t="s">
        <v>2639</v>
      </c>
      <c r="AE1447" t="s">
        <v>24</v>
      </c>
      <c r="AF1447" t="s">
        <v>1371</v>
      </c>
    </row>
    <row r="1448" spans="1:32" x14ac:dyDescent="0.35">
      <c r="A1448">
        <v>4.3914734707200397E+17</v>
      </c>
      <c r="B1448" s="1">
        <v>41697</v>
      </c>
      <c r="C1448">
        <v>0.22500000000000001</v>
      </c>
      <c r="D1448" t="s">
        <v>4268</v>
      </c>
      <c r="E1448" s="4" t="str" cm="1">
        <f t="array" ref="E1448">_xlfn.TEXTJOIN(", ", TRUE, IF(COUNTIF(D1448, "*"&amp;$BP$2:$BP$2&amp;"*"), $BP$2:$BP$2, ""))</f>
        <v/>
      </c>
      <c r="F1448" t="s">
        <v>221</v>
      </c>
      <c r="G1448" t="s">
        <v>476</v>
      </c>
      <c r="H1448" t="s">
        <v>6</v>
      </c>
      <c r="I1448" t="s">
        <v>26</v>
      </c>
      <c r="J1448" t="s">
        <v>759</v>
      </c>
      <c r="K1448" t="s">
        <v>30</v>
      </c>
      <c r="L1448" t="s">
        <v>1000</v>
      </c>
      <c r="M1448" t="s">
        <v>349</v>
      </c>
      <c r="N1448" t="s">
        <v>24</v>
      </c>
      <c r="O1448" t="s">
        <v>6</v>
      </c>
      <c r="P1448" t="s">
        <v>415</v>
      </c>
      <c r="Q1448" t="s">
        <v>218</v>
      </c>
      <c r="R1448" t="s">
        <v>456</v>
      </c>
      <c r="S1448" t="s">
        <v>457</v>
      </c>
      <c r="T1448" t="s">
        <v>456</v>
      </c>
      <c r="U1448" t="s">
        <v>6</v>
      </c>
      <c r="V1448" t="s">
        <v>78</v>
      </c>
      <c r="W1448" t="s">
        <v>30</v>
      </c>
      <c r="X1448" t="s">
        <v>205</v>
      </c>
      <c r="Y1448" t="s">
        <v>17</v>
      </c>
      <c r="Z1448" t="s">
        <v>98</v>
      </c>
      <c r="AA1448" t="s">
        <v>4266</v>
      </c>
    </row>
    <row r="1449" spans="1:32" x14ac:dyDescent="0.35">
      <c r="A1449">
        <v>4.3914624859635699E+17</v>
      </c>
      <c r="B1449" s="1">
        <v>41697</v>
      </c>
      <c r="C1449">
        <v>0.266666666666666</v>
      </c>
      <c r="D1449" t="s">
        <v>4269</v>
      </c>
      <c r="E1449" s="4" t="str" cm="1">
        <f t="array" ref="E1449">_xlfn.TEXTJOIN(", ", TRUE, IF(COUNTIF(D1449, "*"&amp;$BP$2:$BP$2&amp;"*"), $BP$2:$BP$2, ""))</f>
        <v/>
      </c>
      <c r="F1449" t="s">
        <v>489</v>
      </c>
      <c r="G1449" t="s">
        <v>4270</v>
      </c>
      <c r="H1449" t="s">
        <v>67</v>
      </c>
      <c r="I1449" t="s">
        <v>4271</v>
      </c>
      <c r="J1449" t="s">
        <v>26</v>
      </c>
      <c r="K1449" t="s">
        <v>78</v>
      </c>
      <c r="L1449" t="s">
        <v>49</v>
      </c>
      <c r="M1449" t="s">
        <v>3812</v>
      </c>
      <c r="O1449" t="s">
        <v>240</v>
      </c>
      <c r="P1449" t="s">
        <v>833</v>
      </c>
      <c r="Q1449" t="s">
        <v>131</v>
      </c>
      <c r="R1449" t="s">
        <v>71</v>
      </c>
      <c r="S1449" t="s">
        <v>595</v>
      </c>
      <c r="T1449" t="s">
        <v>89</v>
      </c>
      <c r="U1449" t="s">
        <v>240</v>
      </c>
      <c r="V1449" t="s">
        <v>1723</v>
      </c>
      <c r="W1449" t="s">
        <v>76</v>
      </c>
      <c r="X1449" t="s">
        <v>251</v>
      </c>
      <c r="Y1449" t="s">
        <v>1446</v>
      </c>
      <c r="Z1449" t="s">
        <v>1671</v>
      </c>
      <c r="AA1449" t="s">
        <v>232</v>
      </c>
      <c r="AB1449" t="s">
        <v>17</v>
      </c>
      <c r="AC1449" t="s">
        <v>98</v>
      </c>
    </row>
    <row r="1450" spans="1:32" x14ac:dyDescent="0.35">
      <c r="A1450">
        <v>4.3914546016367398E+17</v>
      </c>
      <c r="B1450" s="1">
        <v>41697</v>
      </c>
      <c r="C1450">
        <v>0.5</v>
      </c>
      <c r="D1450" t="s">
        <v>4272</v>
      </c>
      <c r="E1450" s="4" t="str" cm="1">
        <f t="array" ref="E1450">_xlfn.TEXTJOIN(", ", TRUE, IF(COUNTIF(D1450, "*"&amp;$BP$2:$BP$2&amp;"*"), $BP$2:$BP$2, ""))</f>
        <v/>
      </c>
      <c r="F1450" t="s">
        <v>191</v>
      </c>
      <c r="G1450" t="s">
        <v>860</v>
      </c>
      <c r="H1450" t="s">
        <v>3009</v>
      </c>
      <c r="I1450" t="s">
        <v>3146</v>
      </c>
      <c r="J1450" t="s">
        <v>238</v>
      </c>
      <c r="K1450" t="s">
        <v>26</v>
      </c>
      <c r="L1450" t="s">
        <v>27</v>
      </c>
      <c r="M1450" t="s">
        <v>76</v>
      </c>
      <c r="N1450" t="s">
        <v>24</v>
      </c>
      <c r="O1450" t="s">
        <v>360</v>
      </c>
      <c r="P1450" t="s">
        <v>1349</v>
      </c>
      <c r="Q1450" t="s">
        <v>78</v>
      </c>
      <c r="R1450" t="s">
        <v>30</v>
      </c>
      <c r="S1450" t="s">
        <v>4273</v>
      </c>
      <c r="T1450" t="s">
        <v>17</v>
      </c>
      <c r="U1450" t="s">
        <v>98</v>
      </c>
      <c r="V1450" t="s">
        <v>4266</v>
      </c>
    </row>
    <row r="1451" spans="1:32" x14ac:dyDescent="0.35">
      <c r="A1451">
        <v>4.3914431380168698E+17</v>
      </c>
      <c r="B1451" s="1">
        <v>41697</v>
      </c>
      <c r="C1451">
        <v>0</v>
      </c>
      <c r="D1451" t="s">
        <v>4274</v>
      </c>
      <c r="E1451" s="4" t="str" cm="1">
        <f t="array" ref="E1451">_xlfn.TEXTJOIN(", ", TRUE, IF(COUNTIF(D1451, "*"&amp;$BP$2:$BP$2&amp;"*"), $BP$2:$BP$2, ""))</f>
        <v/>
      </c>
      <c r="F1451" t="s">
        <v>506</v>
      </c>
      <c r="G1451" t="s">
        <v>276</v>
      </c>
      <c r="H1451" t="s">
        <v>6</v>
      </c>
      <c r="I1451" t="s">
        <v>277</v>
      </c>
      <c r="J1451" t="s">
        <v>3782</v>
      </c>
      <c r="K1451" t="s">
        <v>97</v>
      </c>
      <c r="L1451" t="s">
        <v>30</v>
      </c>
      <c r="M1451" t="s">
        <v>130</v>
      </c>
      <c r="N1451" t="s">
        <v>9</v>
      </c>
      <c r="O1451" t="s">
        <v>994</v>
      </c>
      <c r="P1451" t="s">
        <v>741</v>
      </c>
      <c r="Q1451" t="s">
        <v>399</v>
      </c>
      <c r="R1451" t="s">
        <v>64</v>
      </c>
      <c r="S1451" t="s">
        <v>49</v>
      </c>
      <c r="T1451" t="s">
        <v>1701</v>
      </c>
      <c r="U1451" t="s">
        <v>801</v>
      </c>
      <c r="V1451" t="s">
        <v>4266</v>
      </c>
    </row>
    <row r="1452" spans="1:32" x14ac:dyDescent="0.35">
      <c r="A1452">
        <v>4.3914374018029101E+17</v>
      </c>
      <c r="B1452" s="1">
        <v>41697</v>
      </c>
      <c r="C1452">
        <v>-4.1666666666666602E-2</v>
      </c>
      <c r="D1452" t="s">
        <v>4275</v>
      </c>
      <c r="E1452" s="4" t="str" cm="1">
        <f t="array" ref="E1452">_xlfn.TEXTJOIN(", ", TRUE, IF(COUNTIF(D1452, "*"&amp;$BP$2:$BP$2&amp;"*"), $BP$2:$BP$2, ""))</f>
        <v/>
      </c>
      <c r="F1452" t="s">
        <v>238</v>
      </c>
      <c r="G1452" t="s">
        <v>115</v>
      </c>
      <c r="H1452" t="s">
        <v>253</v>
      </c>
      <c r="I1452" t="s">
        <v>49</v>
      </c>
      <c r="J1452" t="s">
        <v>555</v>
      </c>
      <c r="K1452" t="s">
        <v>9</v>
      </c>
      <c r="L1452" t="s">
        <v>92</v>
      </c>
      <c r="M1452" t="s">
        <v>100</v>
      </c>
      <c r="N1452" t="s">
        <v>238</v>
      </c>
      <c r="O1452" t="s">
        <v>26</v>
      </c>
      <c r="P1452" t="s">
        <v>92</v>
      </c>
      <c r="Q1452" t="s">
        <v>240</v>
      </c>
      <c r="R1452" t="s">
        <v>211</v>
      </c>
      <c r="S1452" t="s">
        <v>4276</v>
      </c>
      <c r="T1452" t="s">
        <v>100</v>
      </c>
      <c r="U1452" t="s">
        <v>613</v>
      </c>
      <c r="V1452" t="s">
        <v>4277</v>
      </c>
      <c r="W1452" t="s">
        <v>100</v>
      </c>
      <c r="X1452" t="s">
        <v>4278</v>
      </c>
      <c r="Y1452" t="s">
        <v>4279</v>
      </c>
      <c r="Z1452" t="s">
        <v>100</v>
      </c>
      <c r="AA1452" t="s">
        <v>4280</v>
      </c>
      <c r="AB1452" t="s">
        <v>17</v>
      </c>
      <c r="AC1452" t="s">
        <v>98</v>
      </c>
    </row>
    <row r="1453" spans="1:32" x14ac:dyDescent="0.35">
      <c r="A1453">
        <v>4.3914354778757498E+17</v>
      </c>
      <c r="B1453" s="1">
        <v>41697</v>
      </c>
      <c r="C1453">
        <v>-0.16666666666666599</v>
      </c>
      <c r="D1453" t="s">
        <v>4281</v>
      </c>
      <c r="E1453" s="4" t="str" cm="1">
        <f t="array" ref="E1453">_xlfn.TEXTJOIN(", ", TRUE, IF(COUNTIF(D1453, "*"&amp;$BP$2:$BP$2&amp;"*"), $BP$2:$BP$2, ""))</f>
        <v/>
      </c>
      <c r="F1453" t="s">
        <v>843</v>
      </c>
      <c r="G1453" t="s">
        <v>390</v>
      </c>
      <c r="H1453" t="s">
        <v>49</v>
      </c>
      <c r="I1453" t="s">
        <v>1335</v>
      </c>
      <c r="J1453" t="s">
        <v>28</v>
      </c>
      <c r="K1453" t="s">
        <v>24</v>
      </c>
      <c r="L1453" t="s">
        <v>4282</v>
      </c>
      <c r="M1453" t="s">
        <v>264</v>
      </c>
      <c r="N1453" t="s">
        <v>49</v>
      </c>
      <c r="O1453" t="s">
        <v>4283</v>
      </c>
      <c r="P1453" t="s">
        <v>67</v>
      </c>
      <c r="Q1453" t="s">
        <v>4284</v>
      </c>
      <c r="R1453" t="s">
        <v>152</v>
      </c>
      <c r="S1453" t="s">
        <v>465</v>
      </c>
      <c r="T1453" t="s">
        <v>3072</v>
      </c>
      <c r="U1453" t="s">
        <v>15</v>
      </c>
      <c r="V1453" t="s">
        <v>875</v>
      </c>
      <c r="W1453" t="s">
        <v>4285</v>
      </c>
      <c r="X1453" t="s">
        <v>1422</v>
      </c>
      <c r="Y1453" t="s">
        <v>17</v>
      </c>
      <c r="Z1453" t="s">
        <v>98</v>
      </c>
      <c r="AA1453" t="s">
        <v>4266</v>
      </c>
    </row>
    <row r="1454" spans="1:32" x14ac:dyDescent="0.35">
      <c r="A1454">
        <v>4.3914256008349197E+17</v>
      </c>
      <c r="B1454" s="1">
        <v>41697</v>
      </c>
      <c r="C1454">
        <v>-0.6</v>
      </c>
      <c r="D1454" t="s">
        <v>4286</v>
      </c>
      <c r="E1454" s="4" t="str" cm="1">
        <f t="array" ref="E1454">_xlfn.TEXTJOIN(", ", TRUE, IF(COUNTIF(D1454, "*"&amp;$BP$2:$BP$2&amp;"*"), $BP$2:$BP$2, ""))</f>
        <v/>
      </c>
      <c r="F1454" t="s">
        <v>17</v>
      </c>
      <c r="G1454" t="s">
        <v>98</v>
      </c>
      <c r="H1454" t="s">
        <v>237</v>
      </c>
      <c r="I1454" t="s">
        <v>201</v>
      </c>
      <c r="J1454" t="s">
        <v>203</v>
      </c>
      <c r="K1454" t="s">
        <v>201</v>
      </c>
      <c r="L1454" t="s">
        <v>24</v>
      </c>
      <c r="M1454" t="s">
        <v>4287</v>
      </c>
      <c r="N1454" t="s">
        <v>612</v>
      </c>
      <c r="O1454" t="s">
        <v>4288</v>
      </c>
      <c r="P1454" t="s">
        <v>360</v>
      </c>
      <c r="Q1454" t="s">
        <v>208</v>
      </c>
      <c r="R1454" t="s">
        <v>4289</v>
      </c>
      <c r="S1454" t="s">
        <v>4266</v>
      </c>
    </row>
    <row r="1455" spans="1:32" x14ac:dyDescent="0.35">
      <c r="A1455">
        <v>4.3914173349524198E+17</v>
      </c>
      <c r="B1455" s="1">
        <v>41697</v>
      </c>
      <c r="C1455">
        <v>9.9999999999999895E-2</v>
      </c>
      <c r="D1455" t="s">
        <v>4290</v>
      </c>
      <c r="E1455" s="4" t="str" cm="1">
        <f t="array" ref="E1455">_xlfn.TEXTJOIN(", ", TRUE, IF(COUNTIF(D1455, "*"&amp;$BP$2:$BP$2&amp;"*"), $BP$2:$BP$2, ""))</f>
        <v>america</v>
      </c>
      <c r="F1455" t="s">
        <v>445</v>
      </c>
      <c r="G1455" t="s">
        <v>49</v>
      </c>
      <c r="H1455" t="s">
        <v>257</v>
      </c>
      <c r="I1455" t="s">
        <v>237</v>
      </c>
      <c r="J1455" t="s">
        <v>30</v>
      </c>
      <c r="K1455" t="s">
        <v>484</v>
      </c>
      <c r="L1455" t="s">
        <v>137</v>
      </c>
      <c r="M1455" t="s">
        <v>485</v>
      </c>
      <c r="N1455" t="s">
        <v>479</v>
      </c>
      <c r="O1455" t="s">
        <v>480</v>
      </c>
      <c r="P1455" t="s">
        <v>9</v>
      </c>
      <c r="Q1455" t="s">
        <v>78</v>
      </c>
      <c r="R1455" t="s">
        <v>79</v>
      </c>
      <c r="S1455" t="s">
        <v>71</v>
      </c>
      <c r="T1455" t="s">
        <v>207</v>
      </c>
      <c r="U1455" t="s">
        <v>166</v>
      </c>
      <c r="V1455" t="s">
        <v>4291</v>
      </c>
      <c r="W1455" t="s">
        <v>15</v>
      </c>
      <c r="X1455" t="s">
        <v>71</v>
      </c>
      <c r="Y1455" t="s">
        <v>556</v>
      </c>
      <c r="Z1455" t="s">
        <v>399</v>
      </c>
      <c r="AA1455" t="s">
        <v>247</v>
      </c>
      <c r="AB1455" t="s">
        <v>49</v>
      </c>
      <c r="AC1455" t="s">
        <v>958</v>
      </c>
      <c r="AD1455" t="s">
        <v>17</v>
      </c>
      <c r="AE1455" t="s">
        <v>98</v>
      </c>
    </row>
    <row r="1456" spans="1:32" x14ac:dyDescent="0.35">
      <c r="A1456">
        <v>4.3914151184724301E+17</v>
      </c>
      <c r="B1456" s="1">
        <v>41697</v>
      </c>
      <c r="C1456">
        <v>0</v>
      </c>
      <c r="D1456" t="s">
        <v>4292</v>
      </c>
      <c r="E1456" s="4" t="str" cm="1">
        <f t="array" ref="E1456">_xlfn.TEXTJOIN(", ", TRUE, IF(COUNTIF(D1456, "*"&amp;$BP$2:$BP$2&amp;"*"), $BP$2:$BP$2, ""))</f>
        <v/>
      </c>
      <c r="F1456" t="s">
        <v>68</v>
      </c>
      <c r="G1456" t="s">
        <v>496</v>
      </c>
      <c r="H1456" t="s">
        <v>1751</v>
      </c>
      <c r="I1456" t="s">
        <v>57</v>
      </c>
      <c r="J1456" t="s">
        <v>156</v>
      </c>
      <c r="K1456" t="s">
        <v>458</v>
      </c>
      <c r="L1456" t="s">
        <v>100</v>
      </c>
      <c r="M1456" t="s">
        <v>348</v>
      </c>
      <c r="N1456" t="s">
        <v>221</v>
      </c>
      <c r="O1456" t="s">
        <v>1836</v>
      </c>
      <c r="P1456" t="s">
        <v>355</v>
      </c>
      <c r="Q1456" t="s">
        <v>57</v>
      </c>
      <c r="R1456" t="s">
        <v>156</v>
      </c>
      <c r="S1456" t="s">
        <v>3430</v>
      </c>
      <c r="T1456" t="s">
        <v>17</v>
      </c>
      <c r="U1456" t="s">
        <v>98</v>
      </c>
      <c r="V1456" t="s">
        <v>156</v>
      </c>
      <c r="W1456" t="s">
        <v>875</v>
      </c>
      <c r="X1456" t="s">
        <v>180</v>
      </c>
      <c r="Y1456" t="s">
        <v>689</v>
      </c>
      <c r="Z1456" t="s">
        <v>485</v>
      </c>
      <c r="AA1456" t="s">
        <v>57</v>
      </c>
      <c r="AB1456" t="s">
        <v>4266</v>
      </c>
    </row>
    <row r="1457" spans="1:32" x14ac:dyDescent="0.35">
      <c r="A1457">
        <v>4.3914122304844499E+17</v>
      </c>
      <c r="B1457" s="1">
        <v>41697</v>
      </c>
      <c r="C1457">
        <v>0.10312499999999999</v>
      </c>
      <c r="D1457" t="s">
        <v>4293</v>
      </c>
      <c r="E1457" s="4" t="str" cm="1">
        <f t="array" ref="E1457">_xlfn.TEXTJOIN(", ", TRUE, IF(COUNTIF(D1457, "*"&amp;$BP$2:$BP$2&amp;"*"), $BP$2:$BP$2, ""))</f>
        <v/>
      </c>
      <c r="F1457" t="s">
        <v>17</v>
      </c>
      <c r="G1457" t="s">
        <v>98</v>
      </c>
      <c r="H1457" t="s">
        <v>221</v>
      </c>
      <c r="I1457" t="s">
        <v>26</v>
      </c>
      <c r="J1457" t="s">
        <v>1150</v>
      </c>
      <c r="K1457" t="s">
        <v>3430</v>
      </c>
      <c r="L1457" t="s">
        <v>15</v>
      </c>
      <c r="M1457" t="s">
        <v>1065</v>
      </c>
      <c r="N1457" t="s">
        <v>617</v>
      </c>
      <c r="O1457" t="s">
        <v>4294</v>
      </c>
      <c r="P1457" t="s">
        <v>236</v>
      </c>
      <c r="Q1457" t="s">
        <v>3812</v>
      </c>
      <c r="R1457" t="s">
        <v>137</v>
      </c>
      <c r="S1457" t="s">
        <v>221</v>
      </c>
      <c r="T1457" t="s">
        <v>2607</v>
      </c>
      <c r="U1457" t="s">
        <v>57</v>
      </c>
      <c r="V1457" t="s">
        <v>15</v>
      </c>
      <c r="W1457" t="s">
        <v>152</v>
      </c>
      <c r="X1457" t="s">
        <v>4295</v>
      </c>
      <c r="Y1457" t="s">
        <v>71</v>
      </c>
      <c r="Z1457" t="s">
        <v>87</v>
      </c>
      <c r="AA1457" t="s">
        <v>49</v>
      </c>
      <c r="AB1457" t="s">
        <v>1583</v>
      </c>
      <c r="AC1457" t="s">
        <v>76</v>
      </c>
      <c r="AD1457" t="s">
        <v>4296</v>
      </c>
    </row>
    <row r="1458" spans="1:32" x14ac:dyDescent="0.35">
      <c r="A1458">
        <v>4.3913874518363302E+17</v>
      </c>
      <c r="B1458" s="1">
        <v>41697</v>
      </c>
      <c r="C1458">
        <v>0.124242424242424</v>
      </c>
      <c r="D1458" t="s">
        <v>4297</v>
      </c>
      <c r="E1458" s="4" t="str" cm="1">
        <f t="array" ref="E1458">_xlfn.TEXTJOIN(", ", TRUE, IF(COUNTIF(D1458, "*"&amp;$BP$2:$BP$2&amp;"*"), $BP$2:$BP$2, ""))</f>
        <v/>
      </c>
      <c r="F1458" t="s">
        <v>281</v>
      </c>
      <c r="G1458" t="s">
        <v>17</v>
      </c>
      <c r="H1458" t="s">
        <v>98</v>
      </c>
      <c r="I1458" t="s">
        <v>137</v>
      </c>
      <c r="J1458" t="s">
        <v>1011</v>
      </c>
      <c r="K1458" t="s">
        <v>49</v>
      </c>
      <c r="L1458" t="s">
        <v>660</v>
      </c>
      <c r="M1458" t="s">
        <v>2016</v>
      </c>
      <c r="N1458" t="s">
        <v>3942</v>
      </c>
      <c r="O1458" t="s">
        <v>879</v>
      </c>
      <c r="P1458" t="s">
        <v>2060</v>
      </c>
      <c r="Q1458" t="s">
        <v>2061</v>
      </c>
      <c r="R1458" t="s">
        <v>16</v>
      </c>
      <c r="S1458" t="s">
        <v>617</v>
      </c>
      <c r="T1458" t="s">
        <v>2639</v>
      </c>
      <c r="U1458" t="s">
        <v>24</v>
      </c>
      <c r="V1458" t="s">
        <v>1371</v>
      </c>
      <c r="W1458" t="s">
        <v>326</v>
      </c>
      <c r="X1458" t="s">
        <v>289</v>
      </c>
      <c r="Y1458" t="s">
        <v>21</v>
      </c>
    </row>
    <row r="1459" spans="1:32" x14ac:dyDescent="0.35">
      <c r="A1459">
        <v>4.3906048383270502E+17</v>
      </c>
      <c r="B1459" s="1">
        <v>41697</v>
      </c>
      <c r="C1459">
        <v>0</v>
      </c>
      <c r="D1459" t="s">
        <v>4298</v>
      </c>
      <c r="E1459" s="4" t="str" cm="1">
        <f t="array" ref="E1459">_xlfn.TEXTJOIN(", ", TRUE, IF(COUNTIF(D1459, "*"&amp;$BP$2:$BP$2&amp;"*"), $BP$2:$BP$2, ""))</f>
        <v/>
      </c>
      <c r="F1459" t="s">
        <v>58</v>
      </c>
      <c r="G1459" t="s">
        <v>1250</v>
      </c>
      <c r="H1459" t="s">
        <v>1446</v>
      </c>
      <c r="I1459" t="s">
        <v>1029</v>
      </c>
      <c r="J1459" t="s">
        <v>58</v>
      </c>
      <c r="K1459" t="s">
        <v>52</v>
      </c>
    </row>
    <row r="1460" spans="1:32" x14ac:dyDescent="0.35">
      <c r="A1460">
        <v>4.3882997971589498E+17</v>
      </c>
      <c r="B1460" s="1">
        <v>41696</v>
      </c>
      <c r="C1460">
        <v>0.26818181818181802</v>
      </c>
      <c r="D1460" t="s">
        <v>4299</v>
      </c>
      <c r="E1460" s="4" t="str" cm="1">
        <f t="array" ref="E1460">_xlfn.TEXTJOIN(", ", TRUE, IF(COUNTIF(D1460, "*"&amp;$BP$2:$BP$2&amp;"*"), $BP$2:$BP$2, ""))</f>
        <v/>
      </c>
      <c r="F1460" t="s">
        <v>17</v>
      </c>
      <c r="G1460" t="s">
        <v>18</v>
      </c>
      <c r="H1460" t="s">
        <v>2636</v>
      </c>
      <c r="I1460" t="s">
        <v>24</v>
      </c>
      <c r="J1460" t="s">
        <v>3919</v>
      </c>
      <c r="K1460" t="s">
        <v>660</v>
      </c>
      <c r="L1460" t="s">
        <v>4300</v>
      </c>
      <c r="M1460" t="s">
        <v>1476</v>
      </c>
      <c r="N1460" t="s">
        <v>4301</v>
      </c>
    </row>
    <row r="1461" spans="1:32" x14ac:dyDescent="0.35">
      <c r="A1461">
        <v>4.3878203458912198E+17</v>
      </c>
      <c r="B1461" s="1">
        <v>41696</v>
      </c>
      <c r="C1461">
        <v>0.25</v>
      </c>
      <c r="D1461" t="s">
        <v>4302</v>
      </c>
      <c r="E1461" s="4" t="str" cm="1">
        <f t="array" ref="E1461">_xlfn.TEXTJOIN(", ", TRUE, IF(COUNTIF(D1461, "*"&amp;$BP$2:$BP$2&amp;"*"), $BP$2:$BP$2, ""))</f>
        <v/>
      </c>
      <c r="F1461" t="s">
        <v>1868</v>
      </c>
      <c r="G1461" t="s">
        <v>272</v>
      </c>
      <c r="H1461" t="s">
        <v>137</v>
      </c>
      <c r="I1461" t="s">
        <v>4303</v>
      </c>
      <c r="J1461" t="s">
        <v>1086</v>
      </c>
      <c r="K1461" t="s">
        <v>164</v>
      </c>
      <c r="L1461" t="s">
        <v>53</v>
      </c>
      <c r="M1461" t="s">
        <v>9</v>
      </c>
      <c r="N1461" t="s">
        <v>92</v>
      </c>
      <c r="O1461" t="s">
        <v>31</v>
      </c>
      <c r="P1461" t="s">
        <v>162</v>
      </c>
      <c r="Q1461" t="s">
        <v>247</v>
      </c>
      <c r="R1461" t="s">
        <v>53</v>
      </c>
      <c r="S1461" t="s">
        <v>9</v>
      </c>
      <c r="T1461" t="s">
        <v>77</v>
      </c>
      <c r="U1461" t="s">
        <v>139</v>
      </c>
      <c r="V1461" t="s">
        <v>100</v>
      </c>
      <c r="W1461" t="s">
        <v>92</v>
      </c>
      <c r="X1461" t="s">
        <v>1086</v>
      </c>
      <c r="Y1461" t="s">
        <v>221</v>
      </c>
      <c r="Z1461" t="s">
        <v>26</v>
      </c>
      <c r="AA1461" t="s">
        <v>9</v>
      </c>
      <c r="AB1461" t="s">
        <v>543</v>
      </c>
      <c r="AC1461" t="s">
        <v>76</v>
      </c>
      <c r="AD1461" t="s">
        <v>544</v>
      </c>
      <c r="AE1461" t="s">
        <v>17</v>
      </c>
      <c r="AF1461" t="s">
        <v>98</v>
      </c>
    </row>
    <row r="1462" spans="1:32" x14ac:dyDescent="0.35">
      <c r="A1462">
        <v>4.3878053812899002E+17</v>
      </c>
      <c r="B1462" s="1">
        <v>41696</v>
      </c>
      <c r="C1462">
        <v>0.1</v>
      </c>
      <c r="D1462" t="s">
        <v>4304</v>
      </c>
      <c r="E1462" s="4" t="str" cm="1">
        <f t="array" ref="E1462">_xlfn.TEXTJOIN(", ", TRUE, IF(COUNTIF(D1462, "*"&amp;$BP$2:$BP$2&amp;"*"), $BP$2:$BP$2, ""))</f>
        <v>america</v>
      </c>
      <c r="F1462" t="s">
        <v>4305</v>
      </c>
      <c r="G1462" t="s">
        <v>360</v>
      </c>
      <c r="H1462" t="s">
        <v>3399</v>
      </c>
      <c r="I1462" t="s">
        <v>137</v>
      </c>
      <c r="J1462" t="s">
        <v>423</v>
      </c>
      <c r="K1462" t="s">
        <v>16</v>
      </c>
      <c r="L1462" t="s">
        <v>1027</v>
      </c>
      <c r="M1462" t="s">
        <v>17</v>
      </c>
      <c r="N1462" t="s">
        <v>98</v>
      </c>
      <c r="O1462" t="s">
        <v>3394</v>
      </c>
    </row>
    <row r="1463" spans="1:32" x14ac:dyDescent="0.35">
      <c r="A1463">
        <v>4.3877994799838797E+17</v>
      </c>
      <c r="B1463" s="1">
        <v>41696</v>
      </c>
      <c r="C1463">
        <v>1</v>
      </c>
      <c r="D1463" t="s">
        <v>4306</v>
      </c>
      <c r="E1463" s="4" t="str" cm="1">
        <f t="array" ref="E1463">_xlfn.TEXTJOIN(", ", TRUE, IF(COUNTIF(D1463, "*"&amp;$BP$2:$BP$2&amp;"*"), $BP$2:$BP$2, ""))</f>
        <v>america</v>
      </c>
      <c r="F1463" t="s">
        <v>506</v>
      </c>
      <c r="G1463" t="s">
        <v>276</v>
      </c>
      <c r="H1463" t="s">
        <v>6</v>
      </c>
      <c r="I1463" t="s">
        <v>277</v>
      </c>
      <c r="J1463" t="s">
        <v>71</v>
      </c>
      <c r="K1463" t="s">
        <v>234</v>
      </c>
      <c r="L1463" t="s">
        <v>741</v>
      </c>
      <c r="M1463" t="s">
        <v>253</v>
      </c>
      <c r="N1463" t="s">
        <v>30</v>
      </c>
      <c r="O1463" t="s">
        <v>777</v>
      </c>
      <c r="P1463" t="s">
        <v>4307</v>
      </c>
      <c r="Q1463" t="s">
        <v>30</v>
      </c>
      <c r="R1463" t="s">
        <v>777</v>
      </c>
      <c r="S1463" t="s">
        <v>2067</v>
      </c>
      <c r="T1463" t="s">
        <v>100</v>
      </c>
      <c r="U1463" t="s">
        <v>30</v>
      </c>
      <c r="V1463" t="s">
        <v>777</v>
      </c>
      <c r="W1463" t="s">
        <v>2071</v>
      </c>
      <c r="X1463" t="s">
        <v>15</v>
      </c>
      <c r="Y1463" t="s">
        <v>30</v>
      </c>
      <c r="Z1463" t="s">
        <v>209</v>
      </c>
    </row>
    <row r="1464" spans="1:32" x14ac:dyDescent="0.35">
      <c r="A1464">
        <v>4.3877918095287501E+17</v>
      </c>
      <c r="B1464" s="1">
        <v>41696</v>
      </c>
      <c r="C1464">
        <v>6.8181818181818094E-2</v>
      </c>
      <c r="D1464" t="s">
        <v>4308</v>
      </c>
      <c r="E1464" s="4" t="str" cm="1">
        <f t="array" ref="E1464">_xlfn.TEXTJOIN(", ", TRUE, IF(COUNTIF(D1464, "*"&amp;$BP$2:$BP$2&amp;"*"), $BP$2:$BP$2, ""))</f>
        <v>america</v>
      </c>
      <c r="F1464" t="s">
        <v>162</v>
      </c>
      <c r="G1464" t="s">
        <v>289</v>
      </c>
      <c r="H1464" t="s">
        <v>9</v>
      </c>
      <c r="I1464" t="s">
        <v>4309</v>
      </c>
      <c r="J1464" t="s">
        <v>49</v>
      </c>
      <c r="K1464" t="s">
        <v>660</v>
      </c>
      <c r="L1464" t="s">
        <v>4310</v>
      </c>
      <c r="M1464" t="s">
        <v>16</v>
      </c>
      <c r="N1464" t="s">
        <v>2321</v>
      </c>
      <c r="O1464" t="s">
        <v>2322</v>
      </c>
      <c r="P1464" t="s">
        <v>3399</v>
      </c>
      <c r="Q1464" t="s">
        <v>100</v>
      </c>
      <c r="R1464" t="s">
        <v>30</v>
      </c>
      <c r="S1464" t="s">
        <v>544</v>
      </c>
      <c r="T1464" t="s">
        <v>71</v>
      </c>
      <c r="U1464" t="s">
        <v>38</v>
      </c>
      <c r="V1464" t="s">
        <v>39</v>
      </c>
      <c r="W1464" t="s">
        <v>240</v>
      </c>
      <c r="X1464" t="s">
        <v>17</v>
      </c>
      <c r="Y1464" t="s">
        <v>98</v>
      </c>
      <c r="Z1464" t="s">
        <v>3394</v>
      </c>
    </row>
    <row r="1465" spans="1:32" x14ac:dyDescent="0.35">
      <c r="A1465">
        <v>4.3877854648008698E+17</v>
      </c>
      <c r="B1465" s="1">
        <v>41696</v>
      </c>
      <c r="C1465">
        <v>0</v>
      </c>
      <c r="D1465" t="s">
        <v>4311</v>
      </c>
      <c r="E1465" s="4" t="str" cm="1">
        <f t="array" ref="E1465">_xlfn.TEXTJOIN(", ", TRUE, IF(COUNTIF(D1465, "*"&amp;$BP$2:$BP$2&amp;"*"), $BP$2:$BP$2, ""))</f>
        <v/>
      </c>
      <c r="F1465" t="s">
        <v>124</v>
      </c>
      <c r="G1465" t="s">
        <v>84</v>
      </c>
      <c r="H1465" t="s">
        <v>3578</v>
      </c>
      <c r="I1465" t="s">
        <v>137</v>
      </c>
      <c r="J1465" t="s">
        <v>4312</v>
      </c>
      <c r="K1465" t="s">
        <v>9</v>
      </c>
      <c r="L1465" t="s">
        <v>1472</v>
      </c>
      <c r="M1465" t="s">
        <v>30</v>
      </c>
      <c r="N1465" t="s">
        <v>921</v>
      </c>
      <c r="O1465" t="s">
        <v>922</v>
      </c>
      <c r="P1465" t="s">
        <v>11</v>
      </c>
      <c r="Q1465" t="s">
        <v>32</v>
      </c>
      <c r="R1465" t="s">
        <v>17</v>
      </c>
      <c r="S1465" t="s">
        <v>98</v>
      </c>
      <c r="T1465" t="s">
        <v>9</v>
      </c>
      <c r="U1465" t="s">
        <v>4313</v>
      </c>
    </row>
    <row r="1466" spans="1:32" x14ac:dyDescent="0.35">
      <c r="A1466">
        <v>4.3877786315287302E+17</v>
      </c>
      <c r="B1466" s="1">
        <v>41696</v>
      </c>
      <c r="C1466">
        <v>0</v>
      </c>
      <c r="D1466" t="s">
        <v>4314</v>
      </c>
      <c r="E1466" s="4" t="str" cm="1">
        <f t="array" ref="E1466">_xlfn.TEXTJOIN(", ", TRUE, IF(COUNTIF(D1466, "*"&amp;$BP$2:$BP$2&amp;"*"), $BP$2:$BP$2, ""))</f>
        <v>america</v>
      </c>
      <c r="F1466" t="s">
        <v>479</v>
      </c>
      <c r="G1466" t="s">
        <v>480</v>
      </c>
      <c r="H1466" t="s">
        <v>9</v>
      </c>
      <c r="I1466" t="s">
        <v>2462</v>
      </c>
      <c r="J1466" t="s">
        <v>1311</v>
      </c>
      <c r="K1466" t="s">
        <v>16</v>
      </c>
      <c r="L1466" t="s">
        <v>821</v>
      </c>
      <c r="M1466" t="s">
        <v>17</v>
      </c>
      <c r="N1466" t="s">
        <v>98</v>
      </c>
      <c r="O1466" t="s">
        <v>3394</v>
      </c>
    </row>
    <row r="1467" spans="1:32" x14ac:dyDescent="0.35">
      <c r="A1467">
        <v>4.3846149691462797E+17</v>
      </c>
      <c r="B1467" s="1">
        <v>41695</v>
      </c>
      <c r="C1467">
        <v>-0.14583333333333301</v>
      </c>
      <c r="D1467" t="s">
        <v>4315</v>
      </c>
      <c r="E1467" s="4" t="str" cm="1">
        <f t="array" ref="E1467">_xlfn.TEXTJOIN(", ", TRUE, IF(COUNTIF(D1467, "*"&amp;$BP$2:$BP$2&amp;"*"), $BP$2:$BP$2, ""))</f>
        <v/>
      </c>
      <c r="F1467" t="s">
        <v>52</v>
      </c>
      <c r="G1467" t="s">
        <v>137</v>
      </c>
      <c r="H1467" t="s">
        <v>563</v>
      </c>
      <c r="I1467" t="s">
        <v>89</v>
      </c>
      <c r="J1467" t="s">
        <v>52</v>
      </c>
      <c r="K1467" t="s">
        <v>137</v>
      </c>
      <c r="L1467" t="s">
        <v>2235</v>
      </c>
      <c r="M1467" t="s">
        <v>66</v>
      </c>
      <c r="N1467" t="s">
        <v>24</v>
      </c>
      <c r="O1467" t="s">
        <v>4316</v>
      </c>
      <c r="P1467" t="s">
        <v>731</v>
      </c>
      <c r="Q1467" t="s">
        <v>671</v>
      </c>
      <c r="R1467" t="s">
        <v>221</v>
      </c>
      <c r="S1467" t="s">
        <v>4317</v>
      </c>
      <c r="T1467" t="s">
        <v>64</v>
      </c>
      <c r="U1467" t="s">
        <v>4318</v>
      </c>
      <c r="V1467" t="s">
        <v>17</v>
      </c>
      <c r="W1467" t="s">
        <v>98</v>
      </c>
      <c r="X1467" t="s">
        <v>9</v>
      </c>
      <c r="Y1467" t="s">
        <v>153</v>
      </c>
      <c r="Z1467" t="s">
        <v>4319</v>
      </c>
    </row>
    <row r="1468" spans="1:32" x14ac:dyDescent="0.35">
      <c r="A1468">
        <v>4.3845857144590701E+17</v>
      </c>
      <c r="B1468" s="1">
        <v>41695</v>
      </c>
      <c r="C1468">
        <v>0</v>
      </c>
      <c r="D1468" t="s">
        <v>4320</v>
      </c>
      <c r="E1468" s="4" t="str" cm="1">
        <f t="array" ref="E1468">_xlfn.TEXTJOIN(", ", TRUE, IF(COUNTIF(D1468, "*"&amp;$BP$2:$BP$2&amp;"*"), $BP$2:$BP$2, ""))</f>
        <v>america</v>
      </c>
      <c r="F1468" t="s">
        <v>238</v>
      </c>
      <c r="G1468" t="s">
        <v>232</v>
      </c>
      <c r="H1468" t="s">
        <v>253</v>
      </c>
      <c r="I1468">
        <v>4</v>
      </c>
      <c r="J1468" t="s">
        <v>638</v>
      </c>
      <c r="K1468" t="s">
        <v>503</v>
      </c>
      <c r="L1468" t="s">
        <v>67</v>
      </c>
      <c r="M1468" t="s">
        <v>253</v>
      </c>
      <c r="N1468" t="s">
        <v>248</v>
      </c>
      <c r="O1468" t="s">
        <v>57</v>
      </c>
      <c r="P1468" t="s">
        <v>16</v>
      </c>
      <c r="Q1468" t="s">
        <v>2149</v>
      </c>
      <c r="R1468" t="s">
        <v>2359</v>
      </c>
      <c r="S1468" t="s">
        <v>426</v>
      </c>
      <c r="T1468" t="s">
        <v>586</v>
      </c>
      <c r="U1468" t="s">
        <v>2413</v>
      </c>
      <c r="V1468" t="s">
        <v>30</v>
      </c>
      <c r="W1468" t="s">
        <v>2721</v>
      </c>
      <c r="X1468" t="s">
        <v>17</v>
      </c>
      <c r="Y1468" t="s">
        <v>98</v>
      </c>
    </row>
    <row r="1469" spans="1:32" x14ac:dyDescent="0.35">
      <c r="A1469">
        <v>4.3845798626079501E+17</v>
      </c>
      <c r="B1469" s="1">
        <v>41695</v>
      </c>
      <c r="C1469">
        <v>0</v>
      </c>
      <c r="D1469" t="s">
        <v>4321</v>
      </c>
      <c r="E1469" s="4" t="str" cm="1">
        <f t="array" ref="E1469">_xlfn.TEXTJOIN(", ", TRUE, IF(COUNTIF(D1469, "*"&amp;$BP$2:$BP$2&amp;"*"), $BP$2:$BP$2, ""))</f>
        <v>america</v>
      </c>
      <c r="F1469" t="s">
        <v>221</v>
      </c>
      <c r="G1469" t="s">
        <v>228</v>
      </c>
      <c r="H1469" t="s">
        <v>399</v>
      </c>
      <c r="I1469" t="s">
        <v>64</v>
      </c>
      <c r="J1469" t="s">
        <v>4318</v>
      </c>
      <c r="K1469" t="s">
        <v>24</v>
      </c>
      <c r="L1469" t="s">
        <v>30</v>
      </c>
      <c r="M1469" t="s">
        <v>91</v>
      </c>
      <c r="N1469" t="s">
        <v>1119</v>
      </c>
      <c r="O1469" t="s">
        <v>2158</v>
      </c>
      <c r="P1469" t="s">
        <v>9</v>
      </c>
      <c r="Q1469" t="s">
        <v>27</v>
      </c>
      <c r="R1469" t="s">
        <v>234</v>
      </c>
      <c r="S1469" t="s">
        <v>123</v>
      </c>
      <c r="T1469" t="s">
        <v>504</v>
      </c>
      <c r="U1469" t="s">
        <v>17</v>
      </c>
      <c r="V1469" t="s">
        <v>98</v>
      </c>
      <c r="W1469" t="s">
        <v>4319</v>
      </c>
    </row>
    <row r="1470" spans="1:32" x14ac:dyDescent="0.35">
      <c r="A1470">
        <v>4.3845740657065101E+17</v>
      </c>
      <c r="B1470" s="1">
        <v>41695</v>
      </c>
      <c r="C1470">
        <v>0</v>
      </c>
      <c r="D1470" t="s">
        <v>4322</v>
      </c>
      <c r="E1470" s="4" t="str" cm="1">
        <f t="array" ref="E1470">_xlfn.TEXTJOIN(", ", TRUE, IF(COUNTIF(D1470, "*"&amp;$BP$2:$BP$2&amp;"*"), $BP$2:$BP$2, ""))</f>
        <v>america</v>
      </c>
      <c r="F1470" t="s">
        <v>506</v>
      </c>
      <c r="G1470" t="s">
        <v>276</v>
      </c>
      <c r="H1470" t="s">
        <v>367</v>
      </c>
      <c r="I1470" t="s">
        <v>308</v>
      </c>
      <c r="J1470" t="s">
        <v>24</v>
      </c>
      <c r="K1470" t="s">
        <v>30</v>
      </c>
      <c r="L1470">
        <v>34</v>
      </c>
      <c r="M1470" t="s">
        <v>24</v>
      </c>
      <c r="N1470" t="s">
        <v>503</v>
      </c>
      <c r="O1470" t="s">
        <v>67</v>
      </c>
      <c r="P1470" t="s">
        <v>180</v>
      </c>
      <c r="Q1470" t="s">
        <v>1966</v>
      </c>
      <c r="R1470" t="s">
        <v>30</v>
      </c>
      <c r="S1470" t="s">
        <v>921</v>
      </c>
      <c r="T1470" t="s">
        <v>922</v>
      </c>
      <c r="U1470" t="s">
        <v>4319</v>
      </c>
    </row>
    <row r="1471" spans="1:32" x14ac:dyDescent="0.35">
      <c r="A1471">
        <v>4.3845660807961798E+17</v>
      </c>
      <c r="B1471" s="1">
        <v>41695</v>
      </c>
      <c r="C1471">
        <v>0</v>
      </c>
      <c r="D1471" t="s">
        <v>4323</v>
      </c>
      <c r="E1471" s="4" t="str" cm="1">
        <f t="array" ref="E1471">_xlfn.TEXTJOIN(", ", TRUE, IF(COUNTIF(D1471, "*"&amp;$BP$2:$BP$2&amp;"*"), $BP$2:$BP$2, ""))</f>
        <v/>
      </c>
      <c r="F1471" t="s">
        <v>276</v>
      </c>
      <c r="G1471" t="s">
        <v>6</v>
      </c>
      <c r="H1471" t="s">
        <v>8</v>
      </c>
      <c r="I1471" t="s">
        <v>49</v>
      </c>
      <c r="J1471" t="s">
        <v>4324</v>
      </c>
      <c r="K1471" t="s">
        <v>39</v>
      </c>
      <c r="L1471" t="s">
        <v>30</v>
      </c>
      <c r="M1471" t="s">
        <v>661</v>
      </c>
      <c r="N1471" t="s">
        <v>845</v>
      </c>
      <c r="O1471" t="s">
        <v>1119</v>
      </c>
      <c r="P1471" t="s">
        <v>480</v>
      </c>
      <c r="Q1471" t="s">
        <v>9</v>
      </c>
      <c r="R1471" t="s">
        <v>990</v>
      </c>
      <c r="S1471" t="s">
        <v>124</v>
      </c>
      <c r="T1471" t="s">
        <v>938</v>
      </c>
      <c r="U1471">
        <v>1010</v>
      </c>
      <c r="V1471" t="s">
        <v>152</v>
      </c>
      <c r="W1471" t="s">
        <v>3259</v>
      </c>
      <c r="X1471" t="s">
        <v>17</v>
      </c>
      <c r="Y1471" t="s">
        <v>98</v>
      </c>
      <c r="Z1471" t="s">
        <v>4319</v>
      </c>
    </row>
    <row r="1472" spans="1:32" x14ac:dyDescent="0.35">
      <c r="A1472">
        <v>4.3845597733179802E+17</v>
      </c>
      <c r="B1472" s="1">
        <v>41695</v>
      </c>
      <c r="C1472">
        <v>0.1</v>
      </c>
      <c r="D1472" t="s">
        <v>4325</v>
      </c>
      <c r="E1472" s="4" t="str" cm="1">
        <f t="array" ref="E1472">_xlfn.TEXTJOIN(", ", TRUE, IF(COUNTIF(D1472, "*"&amp;$BP$2:$BP$2&amp;"*"), $BP$2:$BP$2, ""))</f>
        <v/>
      </c>
      <c r="F1472" t="s">
        <v>11</v>
      </c>
      <c r="G1472" t="s">
        <v>137</v>
      </c>
      <c r="H1472" t="s">
        <v>53</v>
      </c>
      <c r="I1472" t="s">
        <v>9</v>
      </c>
      <c r="J1472" t="s">
        <v>64</v>
      </c>
      <c r="K1472" t="s">
        <v>49</v>
      </c>
      <c r="L1472" t="s">
        <v>32</v>
      </c>
      <c r="M1472" t="s">
        <v>24</v>
      </c>
      <c r="N1472" t="s">
        <v>47</v>
      </c>
      <c r="O1472" t="s">
        <v>348</v>
      </c>
      <c r="P1472" t="s">
        <v>162</v>
      </c>
      <c r="Q1472" t="s">
        <v>399</v>
      </c>
      <c r="R1472" t="s">
        <v>53</v>
      </c>
      <c r="S1472" t="s">
        <v>9</v>
      </c>
      <c r="T1472" t="s">
        <v>2907</v>
      </c>
      <c r="U1472" t="s">
        <v>17</v>
      </c>
      <c r="V1472" t="s">
        <v>98</v>
      </c>
      <c r="W1472" t="s">
        <v>4319</v>
      </c>
    </row>
    <row r="1473" spans="1:30" x14ac:dyDescent="0.35">
      <c r="A1473">
        <v>4.3845535418404E+17</v>
      </c>
      <c r="B1473" s="1">
        <v>41695</v>
      </c>
      <c r="C1473">
        <v>0.33333333333333298</v>
      </c>
      <c r="D1473" t="s">
        <v>4326</v>
      </c>
      <c r="E1473" s="4" t="str" cm="1">
        <f t="array" ref="E1473">_xlfn.TEXTJOIN(", ", TRUE, IF(COUNTIF(D1473, "*"&amp;$BP$2:$BP$2&amp;"*"), $BP$2:$BP$2, ""))</f>
        <v/>
      </c>
      <c r="F1473" t="s">
        <v>637</v>
      </c>
      <c r="G1473" t="s">
        <v>137</v>
      </c>
      <c r="H1473" t="s">
        <v>34</v>
      </c>
      <c r="I1473" t="s">
        <v>208</v>
      </c>
      <c r="J1473" t="s">
        <v>71</v>
      </c>
      <c r="K1473" t="s">
        <v>137</v>
      </c>
      <c r="L1473" t="s">
        <v>475</v>
      </c>
      <c r="M1473" t="s">
        <v>4327</v>
      </c>
      <c r="N1473" t="s">
        <v>9</v>
      </c>
      <c r="O1473" t="s">
        <v>131</v>
      </c>
      <c r="P1473" t="s">
        <v>1245</v>
      </c>
      <c r="Q1473" t="s">
        <v>24</v>
      </c>
      <c r="R1473" t="s">
        <v>30</v>
      </c>
      <c r="S1473" t="s">
        <v>200</v>
      </c>
      <c r="T1473" t="s">
        <v>475</v>
      </c>
      <c r="U1473" t="s">
        <v>251</v>
      </c>
      <c r="V1473" t="s">
        <v>196</v>
      </c>
      <c r="W1473" t="s">
        <v>17</v>
      </c>
      <c r="X1473" t="s">
        <v>98</v>
      </c>
      <c r="Y1473" t="s">
        <v>4319</v>
      </c>
    </row>
    <row r="1474" spans="1:30" x14ac:dyDescent="0.35">
      <c r="A1474">
        <v>4.38416869767536E+17</v>
      </c>
      <c r="B1474" s="1">
        <v>41695</v>
      </c>
      <c r="C1474">
        <v>0.5</v>
      </c>
      <c r="D1474" t="s">
        <v>4328</v>
      </c>
      <c r="E1474" s="4" t="str" cm="1">
        <f t="array" ref="E1474">_xlfn.TEXTJOIN(", ", TRUE, IF(COUNTIF(D1474, "*"&amp;$BP$2:$BP$2&amp;"*"), $BP$2:$BP$2, ""))</f>
        <v/>
      </c>
      <c r="F1474" t="s">
        <v>1629</v>
      </c>
      <c r="G1474" t="s">
        <v>78</v>
      </c>
      <c r="H1474" t="s">
        <v>79</v>
      </c>
      <c r="I1474" t="s">
        <v>71</v>
      </c>
      <c r="J1474" t="s">
        <v>1311</v>
      </c>
      <c r="K1474" t="s">
        <v>16</v>
      </c>
      <c r="L1474" t="s">
        <v>115</v>
      </c>
      <c r="M1474" t="s">
        <v>137</v>
      </c>
      <c r="N1474" t="s">
        <v>362</v>
      </c>
      <c r="O1474" t="s">
        <v>71</v>
      </c>
      <c r="P1474" t="s">
        <v>87</v>
      </c>
      <c r="Q1474" t="s">
        <v>1186</v>
      </c>
      <c r="R1474" t="s">
        <v>15</v>
      </c>
      <c r="S1474" t="s">
        <v>30</v>
      </c>
      <c r="T1474" t="s">
        <v>3471</v>
      </c>
      <c r="U1474" t="s">
        <v>17</v>
      </c>
      <c r="V1474" t="s">
        <v>98</v>
      </c>
      <c r="W1474" t="s">
        <v>2698</v>
      </c>
    </row>
    <row r="1475" spans="1:30" x14ac:dyDescent="0.35">
      <c r="A1475">
        <v>4.3841444460417402E+17</v>
      </c>
      <c r="B1475" s="1">
        <v>41695</v>
      </c>
      <c r="C1475">
        <v>0</v>
      </c>
      <c r="D1475" t="s">
        <v>4329</v>
      </c>
      <c r="E1475" s="4" t="str" cm="1">
        <f t="array" ref="E1475">_xlfn.TEXTJOIN(", ", TRUE, IF(COUNTIF(D1475, "*"&amp;$BP$2:$BP$2&amp;"*"), $BP$2:$BP$2, ""))</f>
        <v>america</v>
      </c>
      <c r="F1475" t="s">
        <v>17</v>
      </c>
      <c r="G1475" t="s">
        <v>98</v>
      </c>
      <c r="H1475" t="s">
        <v>221</v>
      </c>
      <c r="I1475" t="s">
        <v>7</v>
      </c>
      <c r="J1475" t="s">
        <v>8</v>
      </c>
      <c r="K1475" t="s">
        <v>30</v>
      </c>
      <c r="L1475" t="s">
        <v>31</v>
      </c>
      <c r="M1475" t="s">
        <v>58</v>
      </c>
      <c r="N1475" t="s">
        <v>4330</v>
      </c>
      <c r="O1475" t="s">
        <v>4331</v>
      </c>
      <c r="P1475" t="s">
        <v>9</v>
      </c>
      <c r="Q1475" t="s">
        <v>38</v>
      </c>
      <c r="R1475" t="s">
        <v>382</v>
      </c>
      <c r="S1475" t="s">
        <v>4332</v>
      </c>
      <c r="T1475" t="s">
        <v>1823</v>
      </c>
      <c r="U1475" t="s">
        <v>104</v>
      </c>
      <c r="V1475" t="s">
        <v>4333</v>
      </c>
      <c r="W1475" t="s">
        <v>221</v>
      </c>
      <c r="X1475" t="s">
        <v>8</v>
      </c>
      <c r="Y1475" t="s">
        <v>240</v>
      </c>
      <c r="Z1475" t="s">
        <v>9</v>
      </c>
      <c r="AA1475" t="s">
        <v>64</v>
      </c>
      <c r="AB1475" t="s">
        <v>1186</v>
      </c>
      <c r="AC1475" t="s">
        <v>15</v>
      </c>
      <c r="AD1475" t="s">
        <v>234</v>
      </c>
    </row>
    <row r="1476" spans="1:30" x14ac:dyDescent="0.35">
      <c r="A1476">
        <v>4.3841169687327501E+17</v>
      </c>
      <c r="B1476" s="1">
        <v>41695</v>
      </c>
      <c r="C1476">
        <v>0.1</v>
      </c>
      <c r="D1476" t="s">
        <v>4334</v>
      </c>
      <c r="E1476" s="4" t="str" cm="1">
        <f t="array" ref="E1476">_xlfn.TEXTJOIN(", ", TRUE, IF(COUNTIF(D1476, "*"&amp;$BP$2:$BP$2&amp;"*"), $BP$2:$BP$2, ""))</f>
        <v/>
      </c>
      <c r="F1476" t="s">
        <v>479</v>
      </c>
      <c r="G1476" t="s">
        <v>480</v>
      </c>
      <c r="H1476" t="s">
        <v>9</v>
      </c>
      <c r="I1476" t="s">
        <v>329</v>
      </c>
      <c r="J1476" t="s">
        <v>152</v>
      </c>
      <c r="K1476" t="s">
        <v>484</v>
      </c>
      <c r="L1476" t="s">
        <v>71</v>
      </c>
      <c r="M1476" t="s">
        <v>1479</v>
      </c>
      <c r="N1476" t="s">
        <v>16</v>
      </c>
      <c r="O1476" t="s">
        <v>821</v>
      </c>
      <c r="P1476" t="s">
        <v>399</v>
      </c>
      <c r="Q1476" t="s">
        <v>247</v>
      </c>
      <c r="R1476" t="s">
        <v>16</v>
      </c>
      <c r="S1476" t="s">
        <v>49</v>
      </c>
      <c r="T1476" t="s">
        <v>4335</v>
      </c>
      <c r="U1476" t="s">
        <v>958</v>
      </c>
      <c r="V1476" t="s">
        <v>17</v>
      </c>
      <c r="W1476" t="s">
        <v>98</v>
      </c>
      <c r="X1476" t="s">
        <v>3120</v>
      </c>
    </row>
    <row r="1477" spans="1:30" x14ac:dyDescent="0.35">
      <c r="A1477">
        <v>4.3841101979098701E+17</v>
      </c>
      <c r="B1477" s="1">
        <v>41695</v>
      </c>
      <c r="C1477">
        <v>-5.6818181818181802E-2</v>
      </c>
      <c r="D1477" t="s">
        <v>4336</v>
      </c>
      <c r="E1477" s="4" t="str" cm="1">
        <f t="array" ref="E1477">_xlfn.TEXTJOIN(", ", TRUE, IF(COUNTIF(D1477, "*"&amp;$BP$2:$BP$2&amp;"*"), $BP$2:$BP$2, ""))</f>
        <v/>
      </c>
      <c r="F1477" t="s">
        <v>11</v>
      </c>
      <c r="G1477" t="s">
        <v>137</v>
      </c>
      <c r="H1477" t="s">
        <v>49</v>
      </c>
      <c r="I1477" t="s">
        <v>223</v>
      </c>
      <c r="J1477" t="s">
        <v>237</v>
      </c>
      <c r="K1477" t="s">
        <v>360</v>
      </c>
      <c r="L1477" t="s">
        <v>484</v>
      </c>
      <c r="M1477" t="s">
        <v>137</v>
      </c>
      <c r="N1477" t="s">
        <v>485</v>
      </c>
      <c r="P1477" t="s">
        <v>360</v>
      </c>
      <c r="Q1477" t="s">
        <v>1238</v>
      </c>
      <c r="R1477" t="s">
        <v>253</v>
      </c>
      <c r="S1477" t="s">
        <v>1510</v>
      </c>
      <c r="T1477" t="s">
        <v>279</v>
      </c>
      <c r="U1477" t="s">
        <v>4337</v>
      </c>
      <c r="V1477" t="s">
        <v>660</v>
      </c>
      <c r="W1477" t="s">
        <v>544</v>
      </c>
      <c r="X1477" t="s">
        <v>29</v>
      </c>
      <c r="Y1477" t="s">
        <v>30</v>
      </c>
      <c r="Z1477" t="s">
        <v>1509</v>
      </c>
      <c r="AA1477">
        <v>4</v>
      </c>
      <c r="AB1477" t="s">
        <v>204</v>
      </c>
      <c r="AC1477" t="s">
        <v>17</v>
      </c>
      <c r="AD1477" t="s">
        <v>98</v>
      </c>
    </row>
    <row r="1478" spans="1:30" x14ac:dyDescent="0.35">
      <c r="A1478">
        <v>4.3841046086264397E+17</v>
      </c>
      <c r="B1478" s="1">
        <v>41695</v>
      </c>
      <c r="C1478">
        <v>0.45</v>
      </c>
      <c r="D1478" t="s">
        <v>4338</v>
      </c>
      <c r="E1478" s="4" t="str" cm="1">
        <f t="array" ref="E1478">_xlfn.TEXTJOIN(", ", TRUE, IF(COUNTIF(D1478, "*"&amp;$BP$2:$BP$2&amp;"*"), $BP$2:$BP$2, ""))</f>
        <v/>
      </c>
      <c r="F1478" t="s">
        <v>521</v>
      </c>
      <c r="G1478" t="s">
        <v>221</v>
      </c>
      <c r="H1478" t="s">
        <v>1408</v>
      </c>
      <c r="I1478" t="s">
        <v>4339</v>
      </c>
      <c r="J1478" t="s">
        <v>191</v>
      </c>
      <c r="K1478" t="s">
        <v>4340</v>
      </c>
      <c r="L1478" t="s">
        <v>67</v>
      </c>
      <c r="M1478" t="s">
        <v>4341</v>
      </c>
      <c r="N1478" t="s">
        <v>963</v>
      </c>
      <c r="O1478" t="s">
        <v>24</v>
      </c>
      <c r="P1478" t="s">
        <v>30</v>
      </c>
      <c r="Q1478" t="s">
        <v>1104</v>
      </c>
      <c r="R1478" t="s">
        <v>491</v>
      </c>
      <c r="S1478" t="s">
        <v>4342</v>
      </c>
      <c r="T1478" t="s">
        <v>156</v>
      </c>
      <c r="U1478" t="s">
        <v>30</v>
      </c>
      <c r="V1478" t="s">
        <v>730</v>
      </c>
      <c r="W1478" t="s">
        <v>17</v>
      </c>
      <c r="X1478" t="s">
        <v>98</v>
      </c>
    </row>
    <row r="1479" spans="1:30" x14ac:dyDescent="0.35">
      <c r="A1479">
        <v>4.3839498406501101E+17</v>
      </c>
      <c r="B1479" s="1">
        <v>41695</v>
      </c>
      <c r="C1479">
        <v>0.13636363636363599</v>
      </c>
      <c r="D1479" t="s">
        <v>4343</v>
      </c>
      <c r="E1479" s="4" t="str" cm="1">
        <f t="array" ref="E1479">_xlfn.TEXTJOIN(", ", TRUE, IF(COUNTIF(D1479, "*"&amp;$BP$2:$BP$2&amp;"*"), $BP$2:$BP$2, ""))</f>
        <v/>
      </c>
      <c r="F1479" t="s">
        <v>326</v>
      </c>
      <c r="G1479" t="s">
        <v>30</v>
      </c>
      <c r="H1479" t="s">
        <v>17</v>
      </c>
      <c r="I1479" t="s">
        <v>2775</v>
      </c>
      <c r="J1479" t="s">
        <v>660</v>
      </c>
      <c r="K1479" t="s">
        <v>687</v>
      </c>
      <c r="L1479" t="s">
        <v>9</v>
      </c>
      <c r="M1479" t="s">
        <v>4344</v>
      </c>
      <c r="N1479" t="s">
        <v>3002</v>
      </c>
      <c r="O1479" t="s">
        <v>1454</v>
      </c>
      <c r="P1479" t="s">
        <v>544</v>
      </c>
      <c r="Q1479" t="s">
        <v>445</v>
      </c>
      <c r="R1479">
        <v>305</v>
      </c>
      <c r="S1479" t="s">
        <v>1899</v>
      </c>
      <c r="T1479" t="s">
        <v>1900</v>
      </c>
      <c r="U1479" t="s">
        <v>21</v>
      </c>
    </row>
    <row r="1480" spans="1:30" x14ac:dyDescent="0.35">
      <c r="A1480">
        <v>4.3811374389383098E+17</v>
      </c>
      <c r="B1480" s="1">
        <v>41694</v>
      </c>
      <c r="C1480">
        <v>0</v>
      </c>
      <c r="D1480" t="s">
        <v>4345</v>
      </c>
      <c r="E1480" s="4" t="str" cm="1">
        <f t="array" ref="E1480">_xlfn.TEXTJOIN(", ", TRUE, IF(COUNTIF(D1480, "*"&amp;$BP$2:$BP$2&amp;"*"), $BP$2:$BP$2, ""))</f>
        <v/>
      </c>
      <c r="F1480" t="s">
        <v>326</v>
      </c>
      <c r="G1480" t="s">
        <v>385</v>
      </c>
      <c r="H1480" t="s">
        <v>1676</v>
      </c>
      <c r="I1480" t="s">
        <v>156</v>
      </c>
      <c r="J1480" t="s">
        <v>4346</v>
      </c>
      <c r="K1480" t="s">
        <v>4347</v>
      </c>
      <c r="L1480" t="s">
        <v>179</v>
      </c>
      <c r="M1480" t="s">
        <v>37</v>
      </c>
    </row>
    <row r="1481" spans="1:30" x14ac:dyDescent="0.35">
      <c r="A1481">
        <v>4.38083270396624E+17</v>
      </c>
      <c r="B1481" s="1">
        <v>41694</v>
      </c>
      <c r="C1481">
        <v>-0.05</v>
      </c>
      <c r="D1481" t="s">
        <v>4348</v>
      </c>
      <c r="E1481" s="4" t="str" cm="1">
        <f t="array" ref="E1481">_xlfn.TEXTJOIN(", ", TRUE, IF(COUNTIF(D1481, "*"&amp;$BP$2:$BP$2&amp;"*"), $BP$2:$BP$2, ""))</f>
        <v/>
      </c>
      <c r="F1481" t="s">
        <v>218</v>
      </c>
      <c r="G1481" t="s">
        <v>6</v>
      </c>
      <c r="H1481" t="s">
        <v>2251</v>
      </c>
      <c r="I1481" t="s">
        <v>279</v>
      </c>
      <c r="J1481" t="s">
        <v>1098</v>
      </c>
      <c r="K1481" t="s">
        <v>30</v>
      </c>
      <c r="L1481" t="s">
        <v>429</v>
      </c>
      <c r="M1481" t="s">
        <v>430</v>
      </c>
      <c r="N1481" t="s">
        <v>258</v>
      </c>
      <c r="O1481" t="s">
        <v>994</v>
      </c>
      <c r="P1481" t="s">
        <v>230</v>
      </c>
      <c r="Q1481" t="s">
        <v>11</v>
      </c>
      <c r="R1481" t="s">
        <v>797</v>
      </c>
      <c r="S1481" t="s">
        <v>21</v>
      </c>
    </row>
    <row r="1482" spans="1:30" x14ac:dyDescent="0.35">
      <c r="A1482">
        <v>4.38012203807952E+17</v>
      </c>
      <c r="B1482" s="1">
        <v>41694</v>
      </c>
      <c r="C1482">
        <v>0.5</v>
      </c>
      <c r="D1482" t="s">
        <v>4349</v>
      </c>
      <c r="E1482" s="4" t="str" cm="1">
        <f t="array" ref="E1482">_xlfn.TEXTJOIN(", ", TRUE, IF(COUNTIF(D1482, "*"&amp;$BP$2:$BP$2&amp;"*"), $BP$2:$BP$2, ""))</f>
        <v/>
      </c>
      <c r="F1482" t="s">
        <v>30</v>
      </c>
      <c r="G1482" t="s">
        <v>2721</v>
      </c>
      <c r="H1482" t="s">
        <v>1751</v>
      </c>
      <c r="I1482" t="s">
        <v>4350</v>
      </c>
      <c r="J1482" t="s">
        <v>2799</v>
      </c>
      <c r="K1482" t="s">
        <v>2035</v>
      </c>
      <c r="L1482" t="s">
        <v>1836</v>
      </c>
      <c r="M1482" t="s">
        <v>476</v>
      </c>
      <c r="N1482" t="s">
        <v>1446</v>
      </c>
      <c r="O1482" t="s">
        <v>2442</v>
      </c>
      <c r="P1482" t="s">
        <v>4351</v>
      </c>
      <c r="Q1482" t="s">
        <v>24</v>
      </c>
      <c r="R1482" t="s">
        <v>76</v>
      </c>
      <c r="S1482" t="s">
        <v>251</v>
      </c>
      <c r="T1482">
        <v>600</v>
      </c>
      <c r="U1482" t="s">
        <v>49</v>
      </c>
      <c r="V1482" t="s">
        <v>1038</v>
      </c>
      <c r="W1482" t="s">
        <v>21</v>
      </c>
      <c r="X1482" t="s">
        <v>2788</v>
      </c>
    </row>
    <row r="1483" spans="1:30" x14ac:dyDescent="0.35">
      <c r="A1483">
        <v>4.3798799024193498E+17</v>
      </c>
      <c r="B1483" s="1">
        <v>41694</v>
      </c>
      <c r="C1483">
        <v>0.125</v>
      </c>
      <c r="D1483" t="s">
        <v>4352</v>
      </c>
      <c r="E1483" s="4" t="str" cm="1">
        <f t="array" ref="E1483">_xlfn.TEXTJOIN(", ", TRUE, IF(COUNTIF(D1483, "*"&amp;$BP$2:$BP$2&amp;"*"), $BP$2:$BP$2, ""))</f>
        <v>america</v>
      </c>
      <c r="F1483" t="s">
        <v>16</v>
      </c>
      <c r="G1483" t="s">
        <v>30</v>
      </c>
      <c r="H1483" t="s">
        <v>502</v>
      </c>
      <c r="I1483" t="s">
        <v>257</v>
      </c>
      <c r="J1483" t="s">
        <v>80</v>
      </c>
      <c r="K1483" t="s">
        <v>32</v>
      </c>
      <c r="M1483" t="s">
        <v>209</v>
      </c>
      <c r="N1483" t="s">
        <v>4353</v>
      </c>
      <c r="O1483" t="s">
        <v>232</v>
      </c>
      <c r="P1483" t="s">
        <v>1150</v>
      </c>
      <c r="Q1483" t="s">
        <v>234</v>
      </c>
      <c r="R1483" t="s">
        <v>456</v>
      </c>
      <c r="S1483" t="s">
        <v>30</v>
      </c>
      <c r="T1483" t="s">
        <v>160</v>
      </c>
      <c r="U1483" t="s">
        <v>75</v>
      </c>
      <c r="V1483" t="s">
        <v>1585</v>
      </c>
      <c r="W1483" t="s">
        <v>9</v>
      </c>
      <c r="X1483" t="s">
        <v>92</v>
      </c>
      <c r="Y1483" t="s">
        <v>1027</v>
      </c>
      <c r="Z1483" t="s">
        <v>17</v>
      </c>
      <c r="AA1483" t="s">
        <v>98</v>
      </c>
    </row>
    <row r="1484" spans="1:30" x14ac:dyDescent="0.35">
      <c r="A1484">
        <v>4.3798708600872102E+17</v>
      </c>
      <c r="B1484" s="1">
        <v>41694</v>
      </c>
      <c r="C1484">
        <v>0.1</v>
      </c>
      <c r="D1484" t="s">
        <v>4354</v>
      </c>
      <c r="E1484" s="4" t="str" cm="1">
        <f t="array" ref="E1484">_xlfn.TEXTJOIN(", ", TRUE, IF(COUNTIF(D1484, "*"&amp;$BP$2:$BP$2&amp;"*"), $BP$2:$BP$2, ""))</f>
        <v/>
      </c>
      <c r="F1484" t="s">
        <v>11</v>
      </c>
      <c r="G1484" t="s">
        <v>118</v>
      </c>
      <c r="H1484" t="s">
        <v>9</v>
      </c>
      <c r="I1484" t="s">
        <v>64</v>
      </c>
      <c r="J1484" t="s">
        <v>49</v>
      </c>
      <c r="K1484" t="s">
        <v>32</v>
      </c>
      <c r="L1484" t="s">
        <v>24</v>
      </c>
      <c r="M1484" t="s">
        <v>47</v>
      </c>
      <c r="N1484" t="s">
        <v>162</v>
      </c>
      <c r="O1484" t="s">
        <v>4355</v>
      </c>
      <c r="P1484" t="s">
        <v>9</v>
      </c>
      <c r="Q1484" t="s">
        <v>91</v>
      </c>
      <c r="R1484" t="s">
        <v>39</v>
      </c>
      <c r="S1484" t="s">
        <v>272</v>
      </c>
      <c r="T1484" t="s">
        <v>3392</v>
      </c>
      <c r="U1484" t="s">
        <v>221</v>
      </c>
      <c r="V1484" t="s">
        <v>26</v>
      </c>
      <c r="W1484" t="s">
        <v>17</v>
      </c>
      <c r="X1484" t="s">
        <v>98</v>
      </c>
    </row>
    <row r="1485" spans="1:30" x14ac:dyDescent="0.35">
      <c r="A1485">
        <v>4.3798626056970598E+17</v>
      </c>
      <c r="B1485" s="1">
        <v>41694</v>
      </c>
      <c r="C1485">
        <v>0</v>
      </c>
      <c r="D1485" t="s">
        <v>4356</v>
      </c>
      <c r="E1485" s="4" t="str" cm="1">
        <f t="array" ref="E1485">_xlfn.TEXTJOIN(", ", TRUE, IF(COUNTIF(D1485, "*"&amp;$BP$2:$BP$2&amp;"*"), $BP$2:$BP$2, ""))</f>
        <v/>
      </c>
      <c r="F1485" t="s">
        <v>17</v>
      </c>
      <c r="G1485" t="s">
        <v>98</v>
      </c>
      <c r="H1485" t="s">
        <v>1446</v>
      </c>
      <c r="I1485" t="s">
        <v>445</v>
      </c>
      <c r="J1485" t="s">
        <v>49</v>
      </c>
      <c r="K1485" t="s">
        <v>223</v>
      </c>
      <c r="L1485" t="s">
        <v>237</v>
      </c>
      <c r="M1485" t="s">
        <v>360</v>
      </c>
      <c r="N1485" t="s">
        <v>484</v>
      </c>
      <c r="O1485" t="s">
        <v>137</v>
      </c>
      <c r="P1485" t="s">
        <v>485</v>
      </c>
      <c r="Q1485" t="s">
        <v>89</v>
      </c>
      <c r="R1485" t="s">
        <v>4357</v>
      </c>
      <c r="S1485" t="s">
        <v>71</v>
      </c>
      <c r="T1485" t="s">
        <v>253</v>
      </c>
      <c r="U1485" t="s">
        <v>4358</v>
      </c>
      <c r="V1485" t="s">
        <v>30</v>
      </c>
      <c r="W1485" t="s">
        <v>1482</v>
      </c>
      <c r="X1485" t="s">
        <v>1483</v>
      </c>
      <c r="Y1485" t="s">
        <v>63</v>
      </c>
      <c r="Z1485" t="s">
        <v>253</v>
      </c>
      <c r="AA1485" t="s">
        <v>9</v>
      </c>
      <c r="AB1485" t="s">
        <v>64</v>
      </c>
      <c r="AC1485" t="s">
        <v>3127</v>
      </c>
    </row>
    <row r="1486" spans="1:30" x14ac:dyDescent="0.35">
      <c r="A1486">
        <v>4.37642356532064E+17</v>
      </c>
      <c r="B1486" s="1">
        <v>41693</v>
      </c>
      <c r="C1486">
        <v>0.35714285714285698</v>
      </c>
      <c r="D1486" t="s">
        <v>4359</v>
      </c>
      <c r="E1486" s="4" t="str" cm="1">
        <f t="array" ref="E1486">_xlfn.TEXTJOIN(", ", TRUE, IF(COUNTIF(D1486, "*"&amp;$BP$2:$BP$2&amp;"*"), $BP$2:$BP$2, ""))</f>
        <v/>
      </c>
      <c r="F1486" t="s">
        <v>326</v>
      </c>
      <c r="G1486" t="s">
        <v>30</v>
      </c>
      <c r="H1486" t="s">
        <v>17</v>
      </c>
      <c r="I1486" t="s">
        <v>118</v>
      </c>
      <c r="J1486" t="s">
        <v>49</v>
      </c>
      <c r="K1486" t="s">
        <v>1088</v>
      </c>
      <c r="L1486" t="s">
        <v>1126</v>
      </c>
      <c r="M1486" t="s">
        <v>16</v>
      </c>
      <c r="N1486" t="s">
        <v>6</v>
      </c>
      <c r="O1486" t="s">
        <v>21</v>
      </c>
      <c r="P1486" t="s">
        <v>350</v>
      </c>
    </row>
    <row r="1487" spans="1:30" x14ac:dyDescent="0.35">
      <c r="A1487">
        <v>4.3728275254767603E+17</v>
      </c>
      <c r="B1487" s="1">
        <v>41692</v>
      </c>
      <c r="C1487">
        <v>0.1</v>
      </c>
      <c r="D1487" t="s">
        <v>4360</v>
      </c>
      <c r="E1487" s="4" t="str" cm="1">
        <f t="array" ref="E1487">_xlfn.TEXTJOIN(", ", TRUE, IF(COUNTIF(D1487, "*"&amp;$BP$2:$BP$2&amp;"*"), $BP$2:$BP$2, ""))</f>
        <v/>
      </c>
      <c r="F1487" t="s">
        <v>4361</v>
      </c>
      <c r="G1487" t="s">
        <v>30</v>
      </c>
      <c r="H1487" t="s">
        <v>706</v>
      </c>
      <c r="I1487" t="s">
        <v>24</v>
      </c>
      <c r="J1487" t="s">
        <v>1311</v>
      </c>
      <c r="K1487" t="s">
        <v>16</v>
      </c>
      <c r="L1487" t="s">
        <v>115</v>
      </c>
      <c r="M1487" t="s">
        <v>2219</v>
      </c>
      <c r="N1487" t="s">
        <v>49</v>
      </c>
      <c r="O1487" t="s">
        <v>32</v>
      </c>
      <c r="P1487" t="s">
        <v>24</v>
      </c>
      <c r="Q1487" t="s">
        <v>47</v>
      </c>
      <c r="R1487" t="s">
        <v>382</v>
      </c>
      <c r="S1487" t="s">
        <v>115</v>
      </c>
      <c r="T1487" t="s">
        <v>24</v>
      </c>
      <c r="U1487" t="s">
        <v>196</v>
      </c>
      <c r="V1487" t="s">
        <v>17</v>
      </c>
      <c r="W1487" t="s">
        <v>98</v>
      </c>
      <c r="X1487" t="s">
        <v>21</v>
      </c>
      <c r="Y1487" t="s">
        <v>1473</v>
      </c>
    </row>
    <row r="1488" spans="1:30" x14ac:dyDescent="0.35">
      <c r="A1488">
        <v>4.3726095465331002E+17</v>
      </c>
      <c r="B1488" s="1">
        <v>41692</v>
      </c>
      <c r="C1488">
        <v>0</v>
      </c>
      <c r="D1488" t="s">
        <v>4362</v>
      </c>
      <c r="E1488" s="4" t="str" cm="1">
        <f t="array" ref="E1488">_xlfn.TEXTJOIN(", ", TRUE, IF(COUNTIF(D1488, "*"&amp;$BP$2:$BP$2&amp;"*"), $BP$2:$BP$2, ""))</f>
        <v>america</v>
      </c>
      <c r="F1488" t="s">
        <v>326</v>
      </c>
      <c r="G1488" t="s">
        <v>15</v>
      </c>
      <c r="H1488" t="s">
        <v>875</v>
      </c>
      <c r="I1488" t="s">
        <v>604</v>
      </c>
      <c r="J1488" t="s">
        <v>605</v>
      </c>
      <c r="K1488" t="s">
        <v>17</v>
      </c>
      <c r="L1488" t="s">
        <v>98</v>
      </c>
      <c r="M1488" t="s">
        <v>606</v>
      </c>
      <c r="N1488" t="s">
        <v>156</v>
      </c>
      <c r="O1488" t="s">
        <v>272</v>
      </c>
      <c r="P1488" t="s">
        <v>9</v>
      </c>
      <c r="Q1488" t="s">
        <v>355</v>
      </c>
      <c r="R1488" t="s">
        <v>234</v>
      </c>
      <c r="S1488" t="s">
        <v>49</v>
      </c>
      <c r="T1488" t="s">
        <v>1472</v>
      </c>
      <c r="U1488" t="s">
        <v>21</v>
      </c>
    </row>
    <row r="1489" spans="1:27" x14ac:dyDescent="0.35">
      <c r="A1489">
        <v>4.3664631447486797E+17</v>
      </c>
      <c r="B1489" s="1">
        <v>41690</v>
      </c>
      <c r="C1489">
        <v>0</v>
      </c>
      <c r="D1489" t="s">
        <v>4363</v>
      </c>
      <c r="E1489" s="4" t="str" cm="1">
        <f t="array" ref="E1489">_xlfn.TEXTJOIN(", ", TRUE, IF(COUNTIF(D1489, "*"&amp;$BP$2:$BP$2&amp;"*"), $BP$2:$BP$2, ""))</f>
        <v/>
      </c>
      <c r="F1489" t="s">
        <v>64</v>
      </c>
      <c r="G1489" t="s">
        <v>2724</v>
      </c>
      <c r="H1489" t="s">
        <v>4364</v>
      </c>
      <c r="I1489" t="s">
        <v>26</v>
      </c>
      <c r="J1489" t="s">
        <v>468</v>
      </c>
      <c r="K1489" t="s">
        <v>2741</v>
      </c>
      <c r="L1489" t="s">
        <v>1337</v>
      </c>
    </row>
    <row r="1490" spans="1:27" x14ac:dyDescent="0.35">
      <c r="A1490">
        <v>4.3660956708282298E+17</v>
      </c>
      <c r="B1490" s="1">
        <v>41690</v>
      </c>
      <c r="C1490">
        <v>0.41666666666666602</v>
      </c>
      <c r="D1490" t="s">
        <v>4365</v>
      </c>
      <c r="E1490" s="4" t="str" cm="1">
        <f t="array" ref="E1490">_xlfn.TEXTJOIN(", ", TRUE, IF(COUNTIF(D1490, "*"&amp;$BP$2:$BP$2&amp;"*"), $BP$2:$BP$2, ""))</f>
        <v/>
      </c>
      <c r="F1490" t="s">
        <v>4366</v>
      </c>
      <c r="G1490" t="s">
        <v>4367</v>
      </c>
      <c r="H1490" t="s">
        <v>2309</v>
      </c>
    </row>
    <row r="1491" spans="1:27" x14ac:dyDescent="0.35">
      <c r="A1491">
        <v>4.3652465591071501E+17</v>
      </c>
      <c r="B1491" s="1">
        <v>41690</v>
      </c>
      <c r="C1491">
        <v>0.2</v>
      </c>
      <c r="D1491" t="s">
        <v>4368</v>
      </c>
      <c r="E1491" s="4" t="str" cm="1">
        <f t="array" ref="E1491">_xlfn.TEXTJOIN(", ", TRUE, IF(COUNTIF(D1491, "*"&amp;$BP$2:$BP$2&amp;"*"), $BP$2:$BP$2, ""))</f>
        <v/>
      </c>
      <c r="F1491" t="s">
        <v>506</v>
      </c>
      <c r="G1491" t="s">
        <v>276</v>
      </c>
      <c r="H1491" t="s">
        <v>367</v>
      </c>
      <c r="I1491" t="s">
        <v>368</v>
      </c>
      <c r="J1491" t="s">
        <v>16</v>
      </c>
      <c r="K1491" t="s">
        <v>272</v>
      </c>
      <c r="L1491" t="s">
        <v>9</v>
      </c>
      <c r="M1491" t="s">
        <v>3239</v>
      </c>
      <c r="N1491" t="s">
        <v>30</v>
      </c>
      <c r="O1491" t="s">
        <v>1850</v>
      </c>
      <c r="P1491" t="s">
        <v>100</v>
      </c>
      <c r="Q1491" t="s">
        <v>149</v>
      </c>
    </row>
    <row r="1492" spans="1:27" x14ac:dyDescent="0.35">
      <c r="A1492">
        <v>4.36283651102224E+17</v>
      </c>
      <c r="B1492" s="1">
        <v>41689</v>
      </c>
      <c r="C1492">
        <v>0.5</v>
      </c>
      <c r="D1492" t="s">
        <v>4369</v>
      </c>
      <c r="E1492" s="4" t="str" cm="1">
        <f t="array" ref="E1492">_xlfn.TEXTJOIN(", ", TRUE, IF(COUNTIF(D1492, "*"&amp;$BP$2:$BP$2&amp;"*"), $BP$2:$BP$2, ""))</f>
        <v/>
      </c>
      <c r="F1492" t="s">
        <v>426</v>
      </c>
      <c r="G1492" t="s">
        <v>586</v>
      </c>
      <c r="H1492" t="s">
        <v>228</v>
      </c>
      <c r="I1492" t="s">
        <v>64</v>
      </c>
      <c r="J1492" t="s">
        <v>76</v>
      </c>
      <c r="K1492" t="s">
        <v>429</v>
      </c>
      <c r="L1492" t="s">
        <v>251</v>
      </c>
      <c r="M1492" t="s">
        <v>6</v>
      </c>
      <c r="N1492" t="s">
        <v>1690</v>
      </c>
      <c r="O1492" t="s">
        <v>21</v>
      </c>
    </row>
    <row r="1493" spans="1:27" x14ac:dyDescent="0.35">
      <c r="A1493">
        <v>4.3627162784459098E+17</v>
      </c>
      <c r="B1493" s="1">
        <v>41689</v>
      </c>
      <c r="C1493">
        <v>0</v>
      </c>
      <c r="D1493" t="s">
        <v>4370</v>
      </c>
      <c r="E1493" s="4" t="str" cm="1">
        <f t="array" ref="E1493">_xlfn.TEXTJOIN(", ", TRUE, IF(COUNTIF(D1493, "*"&amp;$BP$2:$BP$2&amp;"*"), $BP$2:$BP$2, ""))</f>
        <v/>
      </c>
      <c r="F1493" t="s">
        <v>944</v>
      </c>
      <c r="G1493" t="s">
        <v>123</v>
      </c>
      <c r="H1493" t="s">
        <v>240</v>
      </c>
      <c r="I1493" t="s">
        <v>2158</v>
      </c>
      <c r="J1493" t="s">
        <v>1473</v>
      </c>
    </row>
    <row r="1494" spans="1:27" x14ac:dyDescent="0.35">
      <c r="A1494">
        <v>4.3625895473827398E+17</v>
      </c>
      <c r="B1494" s="1">
        <v>41689</v>
      </c>
      <c r="C1494">
        <v>0</v>
      </c>
      <c r="D1494" t="s">
        <v>4371</v>
      </c>
      <c r="E1494" s="4" t="str" cm="1">
        <f t="array" ref="E1494">_xlfn.TEXTJOIN(", ", TRUE, IF(COUNTIF(D1494, "*"&amp;$BP$2:$BP$2&amp;"*"), $BP$2:$BP$2, ""))</f>
        <v/>
      </c>
      <c r="F1494" t="s">
        <v>15</v>
      </c>
      <c r="G1494" t="s">
        <v>879</v>
      </c>
      <c r="H1494" t="s">
        <v>4026</v>
      </c>
      <c r="I1494" t="s">
        <v>297</v>
      </c>
      <c r="J1494" t="s">
        <v>4027</v>
      </c>
      <c r="K1494" t="s">
        <v>4028</v>
      </c>
      <c r="L1494" t="s">
        <v>879</v>
      </c>
      <c r="M1494" t="s">
        <v>1422</v>
      </c>
      <c r="N1494" t="s">
        <v>759</v>
      </c>
      <c r="O1494" t="s">
        <v>4029</v>
      </c>
      <c r="P1494" t="s">
        <v>21</v>
      </c>
      <c r="Q1494" t="s">
        <v>2788</v>
      </c>
    </row>
    <row r="1495" spans="1:27" x14ac:dyDescent="0.35">
      <c r="A1495">
        <v>4.3623877209177203E+17</v>
      </c>
      <c r="B1495" s="1">
        <v>41689</v>
      </c>
      <c r="C1495">
        <v>0</v>
      </c>
      <c r="D1495" t="s">
        <v>4372</v>
      </c>
      <c r="E1495" s="4" t="str" cm="1">
        <f t="array" ref="E1495">_xlfn.TEXTJOIN(", ", TRUE, IF(COUNTIF(D1495, "*"&amp;$BP$2:$BP$2&amp;"*"), $BP$2:$BP$2, ""))</f>
        <v>america</v>
      </c>
      <c r="F1495" t="s">
        <v>506</v>
      </c>
      <c r="G1495" t="s">
        <v>276</v>
      </c>
      <c r="H1495" t="s">
        <v>6</v>
      </c>
      <c r="I1495" t="s">
        <v>222</v>
      </c>
      <c r="J1495" t="s">
        <v>234</v>
      </c>
      <c r="K1495" t="s">
        <v>1336</v>
      </c>
      <c r="L1495" t="s">
        <v>49</v>
      </c>
      <c r="M1495" t="s">
        <v>1472</v>
      </c>
      <c r="N1495" t="s">
        <v>1473</v>
      </c>
    </row>
    <row r="1496" spans="1:27" x14ac:dyDescent="0.35">
      <c r="A1496">
        <v>4.3621874682771398E+17</v>
      </c>
      <c r="B1496" s="1">
        <v>41689</v>
      </c>
      <c r="C1496">
        <v>0</v>
      </c>
      <c r="D1496" t="s">
        <v>4373</v>
      </c>
      <c r="E1496" s="4" t="str" cm="1">
        <f t="array" ref="E1496">_xlfn.TEXTJOIN(", ", TRUE, IF(COUNTIF(D1496, "*"&amp;$BP$2:$BP$2&amp;"*"), $BP$2:$BP$2, ""))</f>
        <v/>
      </c>
      <c r="F1496" t="s">
        <v>4374</v>
      </c>
      <c r="G1496" t="s">
        <v>273</v>
      </c>
      <c r="H1496" t="s">
        <v>272</v>
      </c>
      <c r="I1496" t="s">
        <v>9</v>
      </c>
      <c r="J1496" t="s">
        <v>258</v>
      </c>
      <c r="K1496" t="s">
        <v>156</v>
      </c>
      <c r="L1496" t="s">
        <v>451</v>
      </c>
      <c r="M1496" t="s">
        <v>4375</v>
      </c>
      <c r="N1496" t="s">
        <v>4376</v>
      </c>
      <c r="O1496" t="s">
        <v>399</v>
      </c>
      <c r="P1496" t="s">
        <v>30</v>
      </c>
      <c r="Q1496" t="s">
        <v>236</v>
      </c>
      <c r="R1496" t="s">
        <v>75</v>
      </c>
      <c r="S1496" t="s">
        <v>21</v>
      </c>
      <c r="T1496" t="s">
        <v>3832</v>
      </c>
    </row>
    <row r="1497" spans="1:27" x14ac:dyDescent="0.35">
      <c r="A1497">
        <v>4.3619762141411699E+17</v>
      </c>
      <c r="B1497" s="1">
        <v>41689</v>
      </c>
      <c r="C1497">
        <v>0</v>
      </c>
      <c r="D1497" t="s">
        <v>4377</v>
      </c>
      <c r="E1497" s="4" t="str" cm="1">
        <f t="array" ref="E1497">_xlfn.TEXTJOIN(", ", TRUE, IF(COUNTIF(D1497, "*"&amp;$BP$2:$BP$2&amp;"*"), $BP$2:$BP$2, ""))</f>
        <v/>
      </c>
      <c r="F1497" t="s">
        <v>230</v>
      </c>
      <c r="G1497" t="s">
        <v>153</v>
      </c>
      <c r="H1497" t="s">
        <v>459</v>
      </c>
      <c r="I1497" t="s">
        <v>67</v>
      </c>
      <c r="J1497" t="s">
        <v>218</v>
      </c>
      <c r="K1497" t="s">
        <v>656</v>
      </c>
      <c r="L1497" t="s">
        <v>156</v>
      </c>
      <c r="M1497" t="s">
        <v>272</v>
      </c>
      <c r="N1497" t="s">
        <v>9</v>
      </c>
      <c r="O1497" t="s">
        <v>1473</v>
      </c>
      <c r="P1497" t="s">
        <v>21</v>
      </c>
    </row>
    <row r="1498" spans="1:27" x14ac:dyDescent="0.35">
      <c r="A1498">
        <v>4.3616298288035002E+17</v>
      </c>
      <c r="B1498" s="1">
        <v>41689</v>
      </c>
      <c r="C1498">
        <v>0.35</v>
      </c>
      <c r="D1498" t="s">
        <v>4378</v>
      </c>
      <c r="E1498" s="4" t="str" cm="1">
        <f t="array" ref="E1498">_xlfn.TEXTJOIN(", ", TRUE, IF(COUNTIF(D1498, "*"&amp;$BP$2:$BP$2&amp;"*"), $BP$2:$BP$2, ""))</f>
        <v>america</v>
      </c>
      <c r="F1498" t="s">
        <v>34</v>
      </c>
      <c r="G1498" t="s">
        <v>75</v>
      </c>
      <c r="H1498" t="s">
        <v>67</v>
      </c>
      <c r="I1498" t="s">
        <v>1479</v>
      </c>
      <c r="J1498" t="s">
        <v>88</v>
      </c>
      <c r="K1498" t="s">
        <v>257</v>
      </c>
      <c r="L1498" t="s">
        <v>15</v>
      </c>
      <c r="M1498" t="s">
        <v>234</v>
      </c>
      <c r="N1498" t="s">
        <v>741</v>
      </c>
      <c r="O1498" t="s">
        <v>253</v>
      </c>
      <c r="P1498" t="s">
        <v>9</v>
      </c>
      <c r="Q1498" t="s">
        <v>1472</v>
      </c>
      <c r="R1498" t="s">
        <v>49</v>
      </c>
      <c r="S1498" t="s">
        <v>880</v>
      </c>
      <c r="T1498" t="s">
        <v>15</v>
      </c>
      <c r="U1498" t="s">
        <v>2874</v>
      </c>
      <c r="V1498" t="s">
        <v>474</v>
      </c>
      <c r="W1498" t="s">
        <v>272</v>
      </c>
      <c r="X1498" t="s">
        <v>9</v>
      </c>
      <c r="Y1498" t="s">
        <v>1473</v>
      </c>
      <c r="Z1498" t="s">
        <v>21</v>
      </c>
    </row>
    <row r="1499" spans="1:27" x14ac:dyDescent="0.35">
      <c r="A1499">
        <v>4.3587725653612902E+17</v>
      </c>
      <c r="B1499" s="1">
        <v>41688</v>
      </c>
      <c r="C1499">
        <v>0</v>
      </c>
      <c r="D1499" t="s">
        <v>4379</v>
      </c>
      <c r="E1499" s="4" t="str" cm="1">
        <f t="array" ref="E1499">_xlfn.TEXTJOIN(", ", TRUE, IF(COUNTIF(D1499, "*"&amp;$BP$2:$BP$2&amp;"*"), $BP$2:$BP$2, ""))</f>
        <v/>
      </c>
      <c r="F1499" t="s">
        <v>3281</v>
      </c>
      <c r="G1499" t="s">
        <v>257</v>
      </c>
    </row>
    <row r="1500" spans="1:27" x14ac:dyDescent="0.35">
      <c r="A1500">
        <v>4.3581932036334298E+17</v>
      </c>
      <c r="B1500" s="1">
        <v>41688</v>
      </c>
      <c r="C1500">
        <v>6.4814814814814797E-2</v>
      </c>
      <c r="D1500" t="s">
        <v>4380</v>
      </c>
      <c r="E1500" s="4" t="str" cm="1">
        <f t="array" ref="E1500">_xlfn.TEXTJOIN(", ", TRUE, IF(COUNTIF(D1500, "*"&amp;$BP$2:$BP$2&amp;"*"), $BP$2:$BP$2, ""))</f>
        <v/>
      </c>
      <c r="F1500" t="s">
        <v>276</v>
      </c>
      <c r="G1500" t="s">
        <v>238</v>
      </c>
      <c r="H1500" t="s">
        <v>141</v>
      </c>
      <c r="I1500" t="s">
        <v>53</v>
      </c>
      <c r="J1500" t="s">
        <v>74</v>
      </c>
      <c r="K1500" t="s">
        <v>11</v>
      </c>
      <c r="L1500" t="s">
        <v>744</v>
      </c>
      <c r="M1500" t="s">
        <v>2037</v>
      </c>
      <c r="N1500" t="s">
        <v>1446</v>
      </c>
      <c r="O1500" t="s">
        <v>53</v>
      </c>
      <c r="P1500" t="s">
        <v>9</v>
      </c>
      <c r="Q1500" t="s">
        <v>253</v>
      </c>
      <c r="R1500" t="s">
        <v>49</v>
      </c>
      <c r="S1500" t="s">
        <v>200</v>
      </c>
      <c r="T1500" t="s">
        <v>88</v>
      </c>
      <c r="U1500" t="s">
        <v>24</v>
      </c>
      <c r="V1500" t="s">
        <v>2307</v>
      </c>
      <c r="W1500" t="s">
        <v>544</v>
      </c>
      <c r="X1500" t="s">
        <v>17</v>
      </c>
      <c r="Y1500" t="s">
        <v>98</v>
      </c>
      <c r="Z1500" t="s">
        <v>149</v>
      </c>
    </row>
    <row r="1501" spans="1:27" x14ac:dyDescent="0.35">
      <c r="A1501">
        <v>4.3581743640779501E+17</v>
      </c>
      <c r="B1501" s="1">
        <v>41688</v>
      </c>
      <c r="C1501">
        <v>0.16666666666666599</v>
      </c>
      <c r="D1501" t="s">
        <v>4381</v>
      </c>
      <c r="E1501" s="4" t="str" cm="1">
        <f t="array" ref="E1501">_xlfn.TEXTJOIN(", ", TRUE, IF(COUNTIF(D1501, "*"&amp;$BP$2:$BP$2&amp;"*"), $BP$2:$BP$2, ""))</f>
        <v>america</v>
      </c>
      <c r="F1501" t="s">
        <v>30</v>
      </c>
      <c r="G1501" t="s">
        <v>166</v>
      </c>
      <c r="H1501" t="s">
        <v>4382</v>
      </c>
      <c r="I1501" t="s">
        <v>1652</v>
      </c>
      <c r="J1501" t="s">
        <v>4383</v>
      </c>
      <c r="K1501" t="s">
        <v>76</v>
      </c>
      <c r="L1501" t="s">
        <v>4384</v>
      </c>
      <c r="M1501" t="s">
        <v>80</v>
      </c>
      <c r="N1501" t="s">
        <v>32</v>
      </c>
      <c r="O1501" t="s">
        <v>251</v>
      </c>
      <c r="P1501" t="s">
        <v>489</v>
      </c>
      <c r="Q1501" t="s">
        <v>257</v>
      </c>
      <c r="R1501" t="s">
        <v>420</v>
      </c>
      <c r="S1501">
        <v>2007</v>
      </c>
      <c r="T1501" t="s">
        <v>17</v>
      </c>
      <c r="U1501" t="s">
        <v>98</v>
      </c>
      <c r="V1501" t="s">
        <v>2541</v>
      </c>
    </row>
    <row r="1502" spans="1:27" x14ac:dyDescent="0.35">
      <c r="A1502">
        <v>4.3581670744195002E+17</v>
      </c>
      <c r="B1502" s="1">
        <v>41688</v>
      </c>
      <c r="C1502">
        <v>0.2</v>
      </c>
      <c r="D1502" t="s">
        <v>4385</v>
      </c>
      <c r="E1502" s="4" t="str" cm="1">
        <f t="array" ref="E1502">_xlfn.TEXTJOIN(", ", TRUE, IF(COUNTIF(D1502, "*"&amp;$BP$2:$BP$2&amp;"*"), $BP$2:$BP$2, ""))</f>
        <v/>
      </c>
      <c r="F1502" t="s">
        <v>1446</v>
      </c>
      <c r="G1502" t="s">
        <v>53</v>
      </c>
      <c r="H1502" t="s">
        <v>9</v>
      </c>
      <c r="I1502" t="s">
        <v>1381</v>
      </c>
      <c r="J1502" t="s">
        <v>30</v>
      </c>
      <c r="K1502" t="s">
        <v>4386</v>
      </c>
      <c r="L1502" t="s">
        <v>360</v>
      </c>
      <c r="M1502" t="s">
        <v>4384</v>
      </c>
      <c r="N1502" t="s">
        <v>100</v>
      </c>
      <c r="O1502" t="s">
        <v>2743</v>
      </c>
      <c r="P1502" t="s">
        <v>4387</v>
      </c>
      <c r="Q1502" t="s">
        <v>26</v>
      </c>
      <c r="R1502" t="s">
        <v>77</v>
      </c>
      <c r="S1502" t="s">
        <v>156</v>
      </c>
      <c r="T1502" t="s">
        <v>49</v>
      </c>
      <c r="U1502" t="s">
        <v>529</v>
      </c>
      <c r="V1502" t="s">
        <v>24</v>
      </c>
      <c r="W1502" t="s">
        <v>525</v>
      </c>
      <c r="X1502" t="s">
        <v>191</v>
      </c>
      <c r="Y1502">
        <v>2025</v>
      </c>
      <c r="Z1502" t="s">
        <v>17</v>
      </c>
      <c r="AA1502" t="s">
        <v>98</v>
      </c>
    </row>
    <row r="1503" spans="1:27" x14ac:dyDescent="0.35">
      <c r="A1503">
        <v>4.3581497766486797E+17</v>
      </c>
      <c r="B1503" s="1">
        <v>41688</v>
      </c>
      <c r="C1503">
        <v>0</v>
      </c>
      <c r="D1503" t="s">
        <v>4388</v>
      </c>
      <c r="E1503" s="4" t="str" cm="1">
        <f t="array" ref="E1503">_xlfn.TEXTJOIN(", ", TRUE, IF(COUNTIF(D1503, "*"&amp;$BP$2:$BP$2&amp;"*"), $BP$2:$BP$2, ""))</f>
        <v>america</v>
      </c>
      <c r="F1503" t="s">
        <v>1311</v>
      </c>
      <c r="G1503" t="s">
        <v>16</v>
      </c>
      <c r="H1503" t="s">
        <v>115</v>
      </c>
      <c r="I1503" t="s">
        <v>731</v>
      </c>
      <c r="J1503" t="s">
        <v>30</v>
      </c>
      <c r="K1503" t="s">
        <v>4389</v>
      </c>
      <c r="L1503" t="s">
        <v>24</v>
      </c>
      <c r="M1503" t="s">
        <v>234</v>
      </c>
      <c r="N1503" t="s">
        <v>17</v>
      </c>
      <c r="O1503" t="s">
        <v>98</v>
      </c>
    </row>
    <row r="1504" spans="1:27" x14ac:dyDescent="0.35">
      <c r="A1504">
        <v>4.3554544664825798E+17</v>
      </c>
      <c r="B1504" s="1">
        <v>41687</v>
      </c>
      <c r="C1504">
        <v>0</v>
      </c>
      <c r="D1504" t="s">
        <v>4390</v>
      </c>
      <c r="E1504" s="4" t="str" cm="1">
        <f t="array" ref="E1504">_xlfn.TEXTJOIN(", ", TRUE, IF(COUNTIF(D1504, "*"&amp;$BP$2:$BP$2&amp;"*"), $BP$2:$BP$2, ""))</f>
        <v/>
      </c>
      <c r="F1504" t="s">
        <v>510</v>
      </c>
      <c r="G1504" t="s">
        <v>124</v>
      </c>
      <c r="H1504" t="s">
        <v>244</v>
      </c>
      <c r="I1504" t="s">
        <v>9</v>
      </c>
      <c r="J1504" t="s">
        <v>180</v>
      </c>
      <c r="K1504" t="s">
        <v>2925</v>
      </c>
      <c r="L1504" t="s">
        <v>360</v>
      </c>
      <c r="M1504" t="s">
        <v>484</v>
      </c>
      <c r="N1504" t="s">
        <v>100</v>
      </c>
      <c r="O1504" t="s">
        <v>2485</v>
      </c>
      <c r="P1504" t="s">
        <v>4391</v>
      </c>
      <c r="Q1504" t="s">
        <v>24</v>
      </c>
      <c r="R1504" t="s">
        <v>1695</v>
      </c>
      <c r="S1504" t="s">
        <v>24</v>
      </c>
      <c r="T1504" t="s">
        <v>544</v>
      </c>
      <c r="U1504" t="s">
        <v>21</v>
      </c>
    </row>
    <row r="1505" spans="1:30" x14ac:dyDescent="0.35">
      <c r="A1505">
        <v>4.3518540297915501E+17</v>
      </c>
      <c r="B1505" s="1">
        <v>41686</v>
      </c>
      <c r="C1505">
        <v>0.3</v>
      </c>
      <c r="D1505" t="s">
        <v>4392</v>
      </c>
      <c r="E1505" s="4" t="str" cm="1">
        <f t="array" ref="E1505">_xlfn.TEXTJOIN(", ", TRUE, IF(COUNTIF(D1505, "*"&amp;$BP$2:$BP$2&amp;"*"), $BP$2:$BP$2, ""))</f>
        <v/>
      </c>
      <c r="F1505" t="s">
        <v>30</v>
      </c>
      <c r="G1505" t="s">
        <v>1850</v>
      </c>
      <c r="H1505" t="s">
        <v>24</v>
      </c>
      <c r="I1505" t="s">
        <v>46</v>
      </c>
      <c r="J1505" t="s">
        <v>70</v>
      </c>
      <c r="K1505" t="s">
        <v>137</v>
      </c>
      <c r="L1505" t="s">
        <v>4393</v>
      </c>
      <c r="M1505" t="s">
        <v>28</v>
      </c>
      <c r="N1505" t="s">
        <v>445</v>
      </c>
      <c r="O1505" t="s">
        <v>196</v>
      </c>
      <c r="P1505" t="s">
        <v>264</v>
      </c>
      <c r="Q1505" t="s">
        <v>49</v>
      </c>
      <c r="R1505" t="s">
        <v>4394</v>
      </c>
      <c r="S1505" t="s">
        <v>382</v>
      </c>
      <c r="T1505" t="s">
        <v>49</v>
      </c>
      <c r="U1505" t="s">
        <v>4395</v>
      </c>
      <c r="V1505" t="s">
        <v>3979</v>
      </c>
      <c r="X1505" t="s">
        <v>164</v>
      </c>
      <c r="Y1505" t="s">
        <v>4396</v>
      </c>
      <c r="Z1505" t="s">
        <v>196</v>
      </c>
      <c r="AA1505" t="s">
        <v>9</v>
      </c>
      <c r="AB1505" t="s">
        <v>258</v>
      </c>
      <c r="AC1505" t="s">
        <v>3271</v>
      </c>
      <c r="AD1505" t="s">
        <v>4397</v>
      </c>
    </row>
    <row r="1506" spans="1:30" x14ac:dyDescent="0.35">
      <c r="A1506">
        <v>4.3512374332555597E+17</v>
      </c>
      <c r="B1506" s="1">
        <v>41686</v>
      </c>
      <c r="C1506">
        <v>0</v>
      </c>
      <c r="D1506" t="s">
        <v>4398</v>
      </c>
      <c r="E1506" s="4" t="str" cm="1">
        <f t="array" ref="E1506">_xlfn.TEXTJOIN(", ", TRUE, IF(COUNTIF(D1506, "*"&amp;$BP$2:$BP$2&amp;"*"), $BP$2:$BP$2, ""))</f>
        <v/>
      </c>
      <c r="F1506" t="s">
        <v>207</v>
      </c>
      <c r="G1506" t="s">
        <v>1335</v>
      </c>
      <c r="H1506" t="s">
        <v>741</v>
      </c>
      <c r="I1506" t="s">
        <v>253</v>
      </c>
      <c r="J1506" t="s">
        <v>30</v>
      </c>
      <c r="K1506" t="s">
        <v>130</v>
      </c>
      <c r="L1506" t="s">
        <v>9</v>
      </c>
      <c r="M1506" t="s">
        <v>4399</v>
      </c>
      <c r="N1506" t="s">
        <v>294</v>
      </c>
      <c r="O1506" t="s">
        <v>2116</v>
      </c>
      <c r="P1506" t="s">
        <v>3120</v>
      </c>
    </row>
    <row r="1507" spans="1:30" x14ac:dyDescent="0.35">
      <c r="A1507">
        <v>4.3508611769237901E+17</v>
      </c>
      <c r="B1507" s="1">
        <v>41686</v>
      </c>
      <c r="C1507">
        <v>0</v>
      </c>
      <c r="D1507" t="s">
        <v>4400</v>
      </c>
      <c r="E1507" s="4" t="str" cm="1">
        <f t="array" ref="E1507">_xlfn.TEXTJOIN(", ", TRUE, IF(COUNTIF(D1507, "*"&amp;$BP$2:$BP$2&amp;"*"), $BP$2:$BP$2, ""))</f>
        <v>america</v>
      </c>
      <c r="F1507" t="s">
        <v>15</v>
      </c>
      <c r="G1507" t="s">
        <v>30</v>
      </c>
      <c r="H1507" t="s">
        <v>604</v>
      </c>
      <c r="I1507" t="s">
        <v>605</v>
      </c>
      <c r="J1507" t="s">
        <v>17</v>
      </c>
      <c r="K1507" t="s">
        <v>98</v>
      </c>
      <c r="L1507" t="s">
        <v>782</v>
      </c>
      <c r="M1507" t="s">
        <v>28</v>
      </c>
      <c r="N1507" t="s">
        <v>875</v>
      </c>
      <c r="O1507" t="s">
        <v>337</v>
      </c>
      <c r="P1507" t="s">
        <v>9</v>
      </c>
      <c r="Q1507" t="s">
        <v>355</v>
      </c>
      <c r="R1507" t="s">
        <v>234</v>
      </c>
      <c r="S1507" t="s">
        <v>49</v>
      </c>
      <c r="T1507" t="s">
        <v>1472</v>
      </c>
      <c r="U1507" t="s">
        <v>326</v>
      </c>
      <c r="V1507" t="s">
        <v>21</v>
      </c>
      <c r="W1507" t="s">
        <v>1473</v>
      </c>
    </row>
    <row r="1508" spans="1:30" x14ac:dyDescent="0.35">
      <c r="A1508">
        <v>4.3449684792771699E+17</v>
      </c>
      <c r="B1508" s="1">
        <v>41684</v>
      </c>
      <c r="C1508">
        <v>0.35</v>
      </c>
      <c r="D1508" t="s">
        <v>4401</v>
      </c>
      <c r="E1508" s="4" t="str" cm="1">
        <f t="array" ref="E1508">_xlfn.TEXTJOIN(", ", TRUE, IF(COUNTIF(D1508, "*"&amp;$BP$2:$BP$2&amp;"*"), $BP$2:$BP$2, ""))</f>
        <v/>
      </c>
      <c r="F1508" t="s">
        <v>11</v>
      </c>
      <c r="G1508" t="s">
        <v>137</v>
      </c>
      <c r="H1508" t="s">
        <v>362</v>
      </c>
      <c r="I1508" t="s">
        <v>71</v>
      </c>
      <c r="J1508" t="s">
        <v>162</v>
      </c>
      <c r="K1508" t="s">
        <v>1575</v>
      </c>
      <c r="L1508" t="s">
        <v>254</v>
      </c>
      <c r="M1508" t="s">
        <v>9</v>
      </c>
      <c r="N1508" t="s">
        <v>1446</v>
      </c>
      <c r="O1508" t="s">
        <v>53</v>
      </c>
      <c r="P1508" t="s">
        <v>9</v>
      </c>
      <c r="Q1508" t="s">
        <v>78</v>
      </c>
      <c r="R1508" t="s">
        <v>79</v>
      </c>
      <c r="S1508" t="s">
        <v>9</v>
      </c>
      <c r="T1508" t="s">
        <v>123</v>
      </c>
      <c r="U1508" t="s">
        <v>240</v>
      </c>
      <c r="V1508" t="s">
        <v>2158</v>
      </c>
      <c r="W1508" t="s">
        <v>562</v>
      </c>
      <c r="X1508" t="s">
        <v>211</v>
      </c>
      <c r="Y1508" t="s">
        <v>17</v>
      </c>
      <c r="Z1508" t="s">
        <v>98</v>
      </c>
      <c r="AA1508" t="s">
        <v>149</v>
      </c>
    </row>
    <row r="1509" spans="1:30" x14ac:dyDescent="0.35">
      <c r="A1509">
        <v>4.3449372344807398E+17</v>
      </c>
      <c r="B1509" s="1">
        <v>41684</v>
      </c>
      <c r="C1509">
        <v>0</v>
      </c>
      <c r="D1509" t="s">
        <v>4402</v>
      </c>
      <c r="E1509" s="4" t="str" cm="1">
        <f t="array" ref="E1509">_xlfn.TEXTJOIN(", ", TRUE, IF(COUNTIF(D1509, "*"&amp;$BP$2:$BP$2&amp;"*"), $BP$2:$BP$2, ""))</f>
        <v/>
      </c>
      <c r="F1509" t="s">
        <v>75</v>
      </c>
      <c r="G1509" t="s">
        <v>1503</v>
      </c>
      <c r="H1509" t="s">
        <v>71</v>
      </c>
      <c r="I1509" t="s">
        <v>137</v>
      </c>
      <c r="J1509" t="s">
        <v>2845</v>
      </c>
      <c r="K1509" t="s">
        <v>137</v>
      </c>
      <c r="L1509" t="s">
        <v>71</v>
      </c>
      <c r="M1509" t="s">
        <v>3077</v>
      </c>
      <c r="N1509" t="s">
        <v>388</v>
      </c>
      <c r="O1509" t="s">
        <v>1861</v>
      </c>
      <c r="P1509" t="s">
        <v>4403</v>
      </c>
      <c r="Q1509" t="s">
        <v>17</v>
      </c>
      <c r="R1509" t="s">
        <v>98</v>
      </c>
      <c r="S1509" t="s">
        <v>4404</v>
      </c>
    </row>
    <row r="1510" spans="1:30" x14ac:dyDescent="0.35">
      <c r="A1510">
        <v>4.3449284583190899E+17</v>
      </c>
      <c r="B1510" s="1">
        <v>41684</v>
      </c>
      <c r="C1510">
        <v>4.3386243386243299E-2</v>
      </c>
      <c r="D1510" t="s">
        <v>4405</v>
      </c>
      <c r="E1510" s="4" t="str" cm="1">
        <f t="array" ref="E1510">_xlfn.TEXTJOIN(", ", TRUE, IF(COUNTIF(D1510, "*"&amp;$BP$2:$BP$2&amp;"*"), $BP$2:$BP$2, ""))</f>
        <v>america</v>
      </c>
      <c r="F1510" t="s">
        <v>1086</v>
      </c>
      <c r="G1510" t="s">
        <v>2163</v>
      </c>
      <c r="H1510" t="s">
        <v>289</v>
      </c>
      <c r="I1510" t="s">
        <v>672</v>
      </c>
      <c r="J1510" t="s">
        <v>9</v>
      </c>
      <c r="K1510" t="s">
        <v>207</v>
      </c>
      <c r="L1510" t="s">
        <v>562</v>
      </c>
      <c r="M1510" t="s">
        <v>166</v>
      </c>
      <c r="N1510" t="s">
        <v>1103</v>
      </c>
      <c r="O1510" t="s">
        <v>74</v>
      </c>
      <c r="P1510" t="s">
        <v>9</v>
      </c>
      <c r="Q1510" t="s">
        <v>30</v>
      </c>
      <c r="R1510" t="s">
        <v>4406</v>
      </c>
      <c r="S1510" t="s">
        <v>71</v>
      </c>
      <c r="T1510" t="s">
        <v>6</v>
      </c>
      <c r="U1510" t="s">
        <v>717</v>
      </c>
      <c r="V1510" t="s">
        <v>156</v>
      </c>
      <c r="W1510" t="s">
        <v>124</v>
      </c>
      <c r="X1510" t="s">
        <v>4407</v>
      </c>
      <c r="Y1510" t="s">
        <v>17</v>
      </c>
      <c r="Z1510" t="s">
        <v>98</v>
      </c>
    </row>
    <row r="1511" spans="1:30" x14ac:dyDescent="0.35">
      <c r="A1511">
        <v>4.3449220462767699E+17</v>
      </c>
      <c r="B1511" s="1">
        <v>41684</v>
      </c>
      <c r="C1511">
        <v>0</v>
      </c>
      <c r="D1511" t="s">
        <v>4408</v>
      </c>
      <c r="E1511" s="4" t="str" cm="1">
        <f t="array" ref="E1511">_xlfn.TEXTJOIN(", ", TRUE, IF(COUNTIF(D1511, "*"&amp;$BP$2:$BP$2&amp;"*"), $BP$2:$BP$2, ""))</f>
        <v/>
      </c>
      <c r="F1511" t="s">
        <v>4409</v>
      </c>
      <c r="G1511" t="s">
        <v>137</v>
      </c>
      <c r="H1511" t="s">
        <v>1057</v>
      </c>
      <c r="I1511" t="s">
        <v>2413</v>
      </c>
      <c r="J1511" t="s">
        <v>963</v>
      </c>
      <c r="K1511" t="s">
        <v>24</v>
      </c>
      <c r="L1511" t="s">
        <v>164</v>
      </c>
      <c r="M1511" t="s">
        <v>4410</v>
      </c>
      <c r="N1511" t="s">
        <v>204</v>
      </c>
      <c r="O1511" t="s">
        <v>15</v>
      </c>
      <c r="P1511" t="s">
        <v>49</v>
      </c>
      <c r="Q1511" t="s">
        <v>2322</v>
      </c>
      <c r="R1511" t="s">
        <v>17</v>
      </c>
      <c r="S1511" t="s">
        <v>98</v>
      </c>
    </row>
    <row r="1512" spans="1:30" x14ac:dyDescent="0.35">
      <c r="A1512">
        <v>4.3444187980799501E+17</v>
      </c>
      <c r="B1512" s="1">
        <v>41684</v>
      </c>
      <c r="C1512">
        <v>0.31818181818181801</v>
      </c>
      <c r="D1512" t="s">
        <v>4411</v>
      </c>
      <c r="E1512" s="4" t="str" cm="1">
        <f t="array" ref="E1512">_xlfn.TEXTJOIN(", ", TRUE, IF(COUNTIF(D1512, "*"&amp;$BP$2:$BP$2&amp;"*"), $BP$2:$BP$2, ""))</f>
        <v/>
      </c>
      <c r="F1512" t="s">
        <v>16</v>
      </c>
      <c r="G1512" t="s">
        <v>4412</v>
      </c>
      <c r="H1512" t="s">
        <v>439</v>
      </c>
      <c r="I1512" t="s">
        <v>1678</v>
      </c>
      <c r="J1512" t="s">
        <v>39</v>
      </c>
      <c r="K1512" t="s">
        <v>49</v>
      </c>
      <c r="L1512" t="s">
        <v>660</v>
      </c>
      <c r="M1512" t="s">
        <v>2577</v>
      </c>
      <c r="N1512" t="s">
        <v>4413</v>
      </c>
      <c r="O1512" t="s">
        <v>1941</v>
      </c>
      <c r="P1512" t="s">
        <v>297</v>
      </c>
      <c r="Q1512" t="s">
        <v>4028</v>
      </c>
      <c r="R1512" t="s">
        <v>875</v>
      </c>
      <c r="S1512" t="s">
        <v>1422</v>
      </c>
      <c r="T1512" t="s">
        <v>21</v>
      </c>
      <c r="U1512" t="s">
        <v>350</v>
      </c>
    </row>
    <row r="1513" spans="1:30" x14ac:dyDescent="0.35">
      <c r="A1513">
        <v>4.3440316261560301E+17</v>
      </c>
      <c r="B1513" s="1">
        <v>41684</v>
      </c>
      <c r="C1513">
        <v>0</v>
      </c>
      <c r="D1513" t="s">
        <v>4414</v>
      </c>
      <c r="E1513" s="4" t="str" cm="1">
        <f t="array" ref="E1513">_xlfn.TEXTJOIN(", ", TRUE, IF(COUNTIF(D1513, "*"&amp;$BP$2:$BP$2&amp;"*"), $BP$2:$BP$2, ""))</f>
        <v/>
      </c>
      <c r="F1513" t="s">
        <v>240</v>
      </c>
      <c r="G1513" t="s">
        <v>397</v>
      </c>
      <c r="H1513" t="s">
        <v>49</v>
      </c>
      <c r="I1513" t="s">
        <v>4279</v>
      </c>
      <c r="J1513" t="s">
        <v>104</v>
      </c>
      <c r="K1513" t="s">
        <v>4280</v>
      </c>
      <c r="L1513" t="s">
        <v>801</v>
      </c>
      <c r="N1513" t="s">
        <v>164</v>
      </c>
      <c r="O1513" t="s">
        <v>49</v>
      </c>
      <c r="P1513" t="s">
        <v>426</v>
      </c>
      <c r="Q1513" t="s">
        <v>430</v>
      </c>
      <c r="R1513" t="s">
        <v>801</v>
      </c>
      <c r="S1513" t="s">
        <v>180</v>
      </c>
      <c r="T1513" t="s">
        <v>16</v>
      </c>
      <c r="U1513" t="s">
        <v>426</v>
      </c>
      <c r="V1513" t="s">
        <v>430</v>
      </c>
      <c r="W1513" t="s">
        <v>608</v>
      </c>
      <c r="X1513" t="s">
        <v>137</v>
      </c>
      <c r="Y1513" t="s">
        <v>2265</v>
      </c>
      <c r="Z1513" t="s">
        <v>21</v>
      </c>
    </row>
    <row r="1514" spans="1:30" x14ac:dyDescent="0.35">
      <c r="A1514">
        <v>4.3437160465132698E+17</v>
      </c>
      <c r="B1514" s="1">
        <v>41684</v>
      </c>
      <c r="C1514">
        <v>1</v>
      </c>
      <c r="D1514" t="s">
        <v>4415</v>
      </c>
      <c r="E1514" s="4" t="str" cm="1">
        <f t="array" ref="E1514">_xlfn.TEXTJOIN(", ", TRUE, IF(COUNTIF(D1514, "*"&amp;$BP$2:$BP$2&amp;"*"), $BP$2:$BP$2, ""))</f>
        <v/>
      </c>
      <c r="F1514" t="s">
        <v>129</v>
      </c>
      <c r="G1514" t="s">
        <v>30</v>
      </c>
      <c r="H1514" t="s">
        <v>4416</v>
      </c>
      <c r="I1514" t="s">
        <v>4221</v>
      </c>
      <c r="J1514" t="s">
        <v>137</v>
      </c>
      <c r="K1514" t="s">
        <v>63</v>
      </c>
      <c r="L1514" t="s">
        <v>30</v>
      </c>
      <c r="M1514" t="s">
        <v>777</v>
      </c>
      <c r="N1514" t="s">
        <v>4417</v>
      </c>
    </row>
    <row r="1515" spans="1:30" x14ac:dyDescent="0.35">
      <c r="A1515">
        <v>4.3435487867294899E+17</v>
      </c>
      <c r="B1515" s="1">
        <v>41684</v>
      </c>
      <c r="C1515">
        <v>0.7</v>
      </c>
      <c r="D1515" t="s">
        <v>4418</v>
      </c>
      <c r="E1515" s="4" t="str" cm="1">
        <f t="array" ref="E1515">_xlfn.TEXTJOIN(", ", TRUE, IF(COUNTIF(D1515, "*"&amp;$BP$2:$BP$2&amp;"*"), $BP$2:$BP$2, ""))</f>
        <v>america</v>
      </c>
      <c r="F1515" t="s">
        <v>237</v>
      </c>
      <c r="G1515" t="s">
        <v>847</v>
      </c>
      <c r="H1515" t="s">
        <v>994</v>
      </c>
      <c r="I1515" t="s">
        <v>234</v>
      </c>
      <c r="J1515" t="s">
        <v>995</v>
      </c>
      <c r="K1515" t="s">
        <v>17</v>
      </c>
      <c r="L1515" t="s">
        <v>98</v>
      </c>
    </row>
    <row r="1516" spans="1:30" x14ac:dyDescent="0.35">
      <c r="A1516">
        <v>4.34354063941976E+17</v>
      </c>
      <c r="B1516" s="1">
        <v>41684</v>
      </c>
      <c r="C1516">
        <v>0.2</v>
      </c>
      <c r="D1516" t="s">
        <v>4419</v>
      </c>
      <c r="E1516" s="4" t="str" cm="1">
        <f t="array" ref="E1516">_xlfn.TEXTJOIN(", ", TRUE, IF(COUNTIF(D1516, "*"&amp;$BP$2:$BP$2&amp;"*"), $BP$2:$BP$2, ""))</f>
        <v>america</v>
      </c>
      <c r="F1516" t="s">
        <v>90</v>
      </c>
      <c r="G1516" t="s">
        <v>291</v>
      </c>
      <c r="H1516" t="s">
        <v>595</v>
      </c>
      <c r="I1516" t="s">
        <v>9</v>
      </c>
      <c r="J1516" t="s">
        <v>92</v>
      </c>
      <c r="K1516" t="s">
        <v>100</v>
      </c>
      <c r="L1516" t="s">
        <v>234</v>
      </c>
      <c r="M1516" t="s">
        <v>1390</v>
      </c>
      <c r="N1516" t="s">
        <v>399</v>
      </c>
      <c r="O1516" t="s">
        <v>222</v>
      </c>
      <c r="P1516" t="s">
        <v>15</v>
      </c>
      <c r="Q1516" t="s">
        <v>219</v>
      </c>
      <c r="R1516" t="s">
        <v>63</v>
      </c>
      <c r="S1516" t="s">
        <v>17</v>
      </c>
      <c r="T1516" t="s">
        <v>98</v>
      </c>
    </row>
    <row r="1517" spans="1:30" x14ac:dyDescent="0.35">
      <c r="A1517">
        <v>4.3435355663251398E+17</v>
      </c>
      <c r="B1517" s="1">
        <v>41684</v>
      </c>
      <c r="C1517">
        <v>0.251428571428571</v>
      </c>
      <c r="D1517" t="s">
        <v>4420</v>
      </c>
      <c r="E1517" s="4" t="str" cm="1">
        <f t="array" ref="E1517">_xlfn.TEXTJOIN(", ", TRUE, IF(COUNTIF(D1517, "*"&amp;$BP$2:$BP$2&amp;"*"), $BP$2:$BP$2, ""))</f>
        <v/>
      </c>
      <c r="F1517" t="s">
        <v>30</v>
      </c>
      <c r="G1517" t="s">
        <v>1082</v>
      </c>
      <c r="H1517" t="s">
        <v>1104</v>
      </c>
      <c r="I1517" t="s">
        <v>680</v>
      </c>
      <c r="J1517" t="s">
        <v>1503</v>
      </c>
      <c r="K1517" t="s">
        <v>71</v>
      </c>
      <c r="L1517" t="s">
        <v>238</v>
      </c>
      <c r="M1517" t="s">
        <v>253</v>
      </c>
      <c r="N1517" t="s">
        <v>9</v>
      </c>
      <c r="O1517" t="s">
        <v>92</v>
      </c>
      <c r="Q1517" t="s">
        <v>137</v>
      </c>
      <c r="R1517" t="s">
        <v>78</v>
      </c>
      <c r="S1517" t="s">
        <v>79</v>
      </c>
      <c r="T1517" t="s">
        <v>71</v>
      </c>
      <c r="U1517" t="s">
        <v>637</v>
      </c>
      <c r="V1517" t="s">
        <v>137</v>
      </c>
      <c r="W1517" t="s">
        <v>1311</v>
      </c>
      <c r="X1517" t="s">
        <v>16</v>
      </c>
      <c r="Y1517" t="s">
        <v>207</v>
      </c>
      <c r="Z1517" t="s">
        <v>1082</v>
      </c>
      <c r="AA1517" t="s">
        <v>1304</v>
      </c>
      <c r="AB1517" t="s">
        <v>17</v>
      </c>
      <c r="AC1517" t="s">
        <v>98</v>
      </c>
    </row>
    <row r="1518" spans="1:30" x14ac:dyDescent="0.35">
      <c r="A1518">
        <v>4.3434942463911098E+17</v>
      </c>
      <c r="B1518" s="1">
        <v>41684</v>
      </c>
      <c r="C1518">
        <v>0.3</v>
      </c>
      <c r="D1518" t="s">
        <v>4421</v>
      </c>
      <c r="E1518" s="4" t="str" cm="1">
        <f t="array" ref="E1518">_xlfn.TEXTJOIN(", ", TRUE, IF(COUNTIF(D1518, "*"&amp;$BP$2:$BP$2&amp;"*"), $BP$2:$BP$2, ""))</f>
        <v/>
      </c>
      <c r="F1518" t="s">
        <v>963</v>
      </c>
      <c r="G1518" t="s">
        <v>1703</v>
      </c>
      <c r="H1518" t="s">
        <v>16</v>
      </c>
      <c r="I1518" t="s">
        <v>124</v>
      </c>
      <c r="J1518" t="s">
        <v>4412</v>
      </c>
      <c r="K1518" t="s">
        <v>439</v>
      </c>
      <c r="L1518" t="s">
        <v>4422</v>
      </c>
      <c r="M1518" t="s">
        <v>4423</v>
      </c>
      <c r="N1518" t="s">
        <v>21</v>
      </c>
    </row>
    <row r="1519" spans="1:30" x14ac:dyDescent="0.35">
      <c r="A1519">
        <v>4.3410810378979302E+17</v>
      </c>
      <c r="B1519" s="1">
        <v>41683</v>
      </c>
      <c r="C1519">
        <v>0</v>
      </c>
      <c r="D1519" t="s">
        <v>4424</v>
      </c>
      <c r="E1519" s="4" t="str" cm="1">
        <f t="array" ref="E1519">_xlfn.TEXTJOIN(", ", TRUE, IF(COUNTIF(D1519, "*"&amp;$BP$2:$BP$2&amp;"*"), $BP$2:$BP$2, ""))</f>
        <v/>
      </c>
      <c r="F1519" t="s">
        <v>2569</v>
      </c>
      <c r="G1519" t="s">
        <v>4425</v>
      </c>
      <c r="H1519" t="s">
        <v>34</v>
      </c>
      <c r="I1519" t="s">
        <v>4426</v>
      </c>
      <c r="J1519" t="s">
        <v>4427</v>
      </c>
    </row>
    <row r="1520" spans="1:30" x14ac:dyDescent="0.35">
      <c r="A1520">
        <v>4.33787578433536E+17</v>
      </c>
      <c r="B1520" s="1">
        <v>41682</v>
      </c>
      <c r="C1520">
        <v>0</v>
      </c>
      <c r="D1520" t="s">
        <v>4428</v>
      </c>
      <c r="E1520" s="4" t="str" cm="1">
        <f t="array" ref="E1520">_xlfn.TEXTJOIN(", ", TRUE, IF(COUNTIF(D1520, "*"&amp;$BP$2:$BP$2&amp;"*"), $BP$2:$BP$2, ""))</f>
        <v/>
      </c>
      <c r="F1520" t="s">
        <v>30</v>
      </c>
      <c r="G1520" t="s">
        <v>43</v>
      </c>
      <c r="H1520" t="s">
        <v>9</v>
      </c>
      <c r="I1520" t="s">
        <v>172</v>
      </c>
      <c r="J1520" t="s">
        <v>137</v>
      </c>
      <c r="K1520" t="s">
        <v>521</v>
      </c>
      <c r="L1520" t="s">
        <v>11</v>
      </c>
      <c r="M1520" t="s">
        <v>137</v>
      </c>
      <c r="N1520" t="s">
        <v>124</v>
      </c>
      <c r="O1520" t="s">
        <v>130</v>
      </c>
      <c r="P1520" t="s">
        <v>21</v>
      </c>
    </row>
    <row r="1521" spans="1:28" x14ac:dyDescent="0.35">
      <c r="A1521">
        <v>4.3376365910635302E+17</v>
      </c>
      <c r="B1521" s="1">
        <v>41682</v>
      </c>
      <c r="C1521">
        <v>0.8</v>
      </c>
      <c r="D1521" t="s">
        <v>4429</v>
      </c>
      <c r="E1521" s="4" t="str" cm="1">
        <f t="array" ref="E1521">_xlfn.TEXTJOIN(", ", TRUE, IF(COUNTIF(D1521, "*"&amp;$BP$2:$BP$2&amp;"*"), $BP$2:$BP$2, ""))</f>
        <v/>
      </c>
      <c r="F1521" t="s">
        <v>101</v>
      </c>
      <c r="G1521" t="s">
        <v>384</v>
      </c>
      <c r="H1521" t="s">
        <v>4430</v>
      </c>
    </row>
    <row r="1522" spans="1:28" x14ac:dyDescent="0.35">
      <c r="A1522">
        <v>4.3368958008505101E+17</v>
      </c>
      <c r="B1522" s="1">
        <v>41682</v>
      </c>
      <c r="C1522">
        <v>0.19285714285714201</v>
      </c>
      <c r="D1522" t="s">
        <v>4431</v>
      </c>
      <c r="E1522" s="4" t="str" cm="1">
        <f t="array" ref="E1522">_xlfn.TEXTJOIN(", ", TRUE, IF(COUNTIF(D1522, "*"&amp;$BP$2:$BP$2&amp;"*"), $BP$2:$BP$2, ""))</f>
        <v>america</v>
      </c>
      <c r="F1522" t="s">
        <v>944</v>
      </c>
      <c r="G1522" t="s">
        <v>355</v>
      </c>
      <c r="H1522" t="s">
        <v>503</v>
      </c>
      <c r="I1522" t="s">
        <v>49</v>
      </c>
      <c r="J1522" t="s">
        <v>1472</v>
      </c>
      <c r="K1522" t="s">
        <v>1103</v>
      </c>
      <c r="L1522" t="s">
        <v>4432</v>
      </c>
      <c r="M1522" t="s">
        <v>53</v>
      </c>
      <c r="N1522" t="s">
        <v>9</v>
      </c>
      <c r="O1522" t="s">
        <v>1230</v>
      </c>
      <c r="P1522" t="s">
        <v>11</v>
      </c>
      <c r="Q1522" t="s">
        <v>17</v>
      </c>
      <c r="R1522" t="s">
        <v>98</v>
      </c>
      <c r="S1522" t="s">
        <v>156</v>
      </c>
      <c r="T1522" t="s">
        <v>1261</v>
      </c>
      <c r="U1522" t="s">
        <v>47</v>
      </c>
      <c r="V1522" t="s">
        <v>9</v>
      </c>
      <c r="W1522" t="s">
        <v>1473</v>
      </c>
      <c r="X1522" t="s">
        <v>16</v>
      </c>
      <c r="Y1522" t="s">
        <v>661</v>
      </c>
      <c r="Z1522" t="s">
        <v>938</v>
      </c>
    </row>
    <row r="1523" spans="1:28" x14ac:dyDescent="0.35">
      <c r="A1523">
        <v>4.3368808729452102E+17</v>
      </c>
      <c r="B1523" s="1">
        <v>41682</v>
      </c>
      <c r="C1523">
        <v>0</v>
      </c>
      <c r="D1523" t="s">
        <v>4433</v>
      </c>
      <c r="E1523" s="4" t="str" cm="1">
        <f t="array" ref="E1523">_xlfn.TEXTJOIN(", ", TRUE, IF(COUNTIF(D1523, "*"&amp;$BP$2:$BP$2&amp;"*"), $BP$2:$BP$2, ""))</f>
        <v/>
      </c>
      <c r="F1523" t="s">
        <v>4238</v>
      </c>
      <c r="G1523" t="s">
        <v>124</v>
      </c>
      <c r="H1523" t="s">
        <v>4434</v>
      </c>
      <c r="I1523" t="s">
        <v>15</v>
      </c>
      <c r="J1523" t="s">
        <v>272</v>
      </c>
      <c r="K1523" t="s">
        <v>92</v>
      </c>
      <c r="L1523" t="s">
        <v>6</v>
      </c>
      <c r="M1523" t="s">
        <v>180</v>
      </c>
      <c r="N1523" t="s">
        <v>1966</v>
      </c>
      <c r="O1523" t="s">
        <v>30</v>
      </c>
      <c r="P1523" t="s">
        <v>921</v>
      </c>
      <c r="Q1523" t="s">
        <v>922</v>
      </c>
      <c r="R1523" t="s">
        <v>9</v>
      </c>
      <c r="S1523">
        <v>1010</v>
      </c>
      <c r="T1523" t="s">
        <v>152</v>
      </c>
      <c r="U1523" t="s">
        <v>3259</v>
      </c>
      <c r="V1523" t="s">
        <v>17</v>
      </c>
      <c r="W1523" t="s">
        <v>98</v>
      </c>
      <c r="X1523" t="s">
        <v>1473</v>
      </c>
    </row>
    <row r="1524" spans="1:28" x14ac:dyDescent="0.35">
      <c r="A1524">
        <v>4.3368684840197299E+17</v>
      </c>
      <c r="B1524" s="1">
        <v>41682</v>
      </c>
      <c r="C1524">
        <v>0.32857142857142801</v>
      </c>
      <c r="D1524" t="s">
        <v>4435</v>
      </c>
      <c r="E1524" s="4" t="str" cm="1">
        <f t="array" ref="E1524">_xlfn.TEXTJOIN(", ", TRUE, IF(COUNTIF(D1524, "*"&amp;$BP$2:$BP$2&amp;"*"), $BP$2:$BP$2, ""))</f>
        <v/>
      </c>
      <c r="F1524" t="s">
        <v>399</v>
      </c>
      <c r="G1524" t="s">
        <v>236</v>
      </c>
      <c r="H1524" t="s">
        <v>137</v>
      </c>
      <c r="I1524" t="s">
        <v>240</v>
      </c>
      <c r="J1524" t="s">
        <v>949</v>
      </c>
      <c r="K1524" t="s">
        <v>16</v>
      </c>
      <c r="L1524" t="s">
        <v>30</v>
      </c>
      <c r="M1524" t="s">
        <v>484</v>
      </c>
      <c r="N1524" t="s">
        <v>164</v>
      </c>
      <c r="O1524" t="s">
        <v>30</v>
      </c>
      <c r="P1524" t="s">
        <v>1103</v>
      </c>
      <c r="Q1524" t="s">
        <v>1503</v>
      </c>
      <c r="R1524" t="s">
        <v>9</v>
      </c>
      <c r="S1524" t="s">
        <v>92</v>
      </c>
      <c r="T1524" t="s">
        <v>17</v>
      </c>
      <c r="U1524" t="s">
        <v>98</v>
      </c>
      <c r="V1524" t="s">
        <v>1473</v>
      </c>
    </row>
    <row r="1525" spans="1:28" x14ac:dyDescent="0.35">
      <c r="A1525">
        <v>4.3368652544897402E+17</v>
      </c>
      <c r="B1525" s="1">
        <v>41682</v>
      </c>
      <c r="C1525">
        <v>0.69999999999999896</v>
      </c>
      <c r="D1525" t="s">
        <v>4436</v>
      </c>
      <c r="E1525" s="4" t="str" cm="1">
        <f t="array" ref="E1525">_xlfn.TEXTJOIN(", ", TRUE, IF(COUNTIF(D1525, "*"&amp;$BP$2:$BP$2&amp;"*"), $BP$2:$BP$2, ""))</f>
        <v/>
      </c>
      <c r="F1525" t="s">
        <v>1966</v>
      </c>
      <c r="G1525" t="s">
        <v>30</v>
      </c>
      <c r="H1525" t="s">
        <v>921</v>
      </c>
      <c r="I1525" t="s">
        <v>922</v>
      </c>
      <c r="J1525" t="s">
        <v>137</v>
      </c>
      <c r="K1525" t="s">
        <v>949</v>
      </c>
      <c r="L1525" t="s">
        <v>16</v>
      </c>
      <c r="M1525" t="s">
        <v>1027</v>
      </c>
      <c r="N1525" t="s">
        <v>164</v>
      </c>
      <c r="O1525" t="s">
        <v>949</v>
      </c>
      <c r="P1525" t="s">
        <v>16</v>
      </c>
      <c r="Q1525" t="s">
        <v>938</v>
      </c>
      <c r="R1525" t="s">
        <v>164</v>
      </c>
      <c r="S1525" t="s">
        <v>949</v>
      </c>
      <c r="T1525" t="s">
        <v>16</v>
      </c>
      <c r="U1525" t="s">
        <v>30</v>
      </c>
      <c r="V1525" t="s">
        <v>484</v>
      </c>
      <c r="W1525" t="s">
        <v>17</v>
      </c>
      <c r="X1525" t="s">
        <v>98</v>
      </c>
    </row>
    <row r="1526" spans="1:28" x14ac:dyDescent="0.35">
      <c r="A1526">
        <v>4.3368592480785203E+17</v>
      </c>
      <c r="B1526" s="1">
        <v>41682</v>
      </c>
      <c r="C1526">
        <v>0.47499999999999998</v>
      </c>
      <c r="D1526" t="s">
        <v>4437</v>
      </c>
      <c r="E1526" s="4" t="str" cm="1">
        <f t="array" ref="E1526">_xlfn.TEXTJOIN(", ", TRUE, IF(COUNTIF(D1526, "*"&amp;$BP$2:$BP$2&amp;"*"), $BP$2:$BP$2, ""))</f>
        <v/>
      </c>
      <c r="F1526" t="s">
        <v>1458</v>
      </c>
      <c r="G1526" t="s">
        <v>947</v>
      </c>
      <c r="H1526" t="s">
        <v>100</v>
      </c>
      <c r="I1526" t="s">
        <v>920</v>
      </c>
      <c r="J1526" t="s">
        <v>4438</v>
      </c>
      <c r="K1526" t="s">
        <v>77</v>
      </c>
      <c r="L1526" t="s">
        <v>1302</v>
      </c>
      <c r="M1526" t="s">
        <v>15</v>
      </c>
      <c r="N1526" t="s">
        <v>1302</v>
      </c>
      <c r="O1526" t="s">
        <v>17</v>
      </c>
      <c r="P1526" t="s">
        <v>98</v>
      </c>
      <c r="Q1526" t="s">
        <v>1473</v>
      </c>
    </row>
    <row r="1527" spans="1:28" x14ac:dyDescent="0.35">
      <c r="A1527">
        <v>4.3368535255378701E+17</v>
      </c>
      <c r="B1527" s="1">
        <v>41682</v>
      </c>
      <c r="C1527">
        <v>0.25</v>
      </c>
      <c r="D1527" t="s">
        <v>4439</v>
      </c>
      <c r="E1527" s="4" t="str" cm="1">
        <f t="array" ref="E1527">_xlfn.TEXTJOIN(", ", TRUE, IF(COUNTIF(D1527, "*"&amp;$BP$2:$BP$2&amp;"*"), $BP$2:$BP$2, ""))</f>
        <v/>
      </c>
      <c r="F1527" t="s">
        <v>15</v>
      </c>
      <c r="G1527" t="s">
        <v>30</v>
      </c>
      <c r="H1527" t="s">
        <v>32</v>
      </c>
      <c r="I1527" t="s">
        <v>420</v>
      </c>
      <c r="J1527" t="s">
        <v>221</v>
      </c>
      <c r="K1527" t="s">
        <v>502</v>
      </c>
      <c r="L1527" t="s">
        <v>4440</v>
      </c>
      <c r="M1527" t="s">
        <v>272</v>
      </c>
      <c r="N1527" t="s">
        <v>9</v>
      </c>
      <c r="O1527" t="s">
        <v>1472</v>
      </c>
      <c r="P1527" t="s">
        <v>30</v>
      </c>
      <c r="Q1527" t="s">
        <v>921</v>
      </c>
      <c r="R1527" t="s">
        <v>922</v>
      </c>
      <c r="S1527" t="s">
        <v>2261</v>
      </c>
      <c r="T1527" t="s">
        <v>61</v>
      </c>
      <c r="U1527" t="s">
        <v>253</v>
      </c>
      <c r="V1527" t="s">
        <v>1615</v>
      </c>
      <c r="W1527" t="s">
        <v>139</v>
      </c>
      <c r="X1527" t="s">
        <v>100</v>
      </c>
      <c r="Y1527" t="s">
        <v>1071</v>
      </c>
      <c r="Z1527" t="s">
        <v>4441</v>
      </c>
      <c r="AA1527" t="s">
        <v>17</v>
      </c>
      <c r="AB1527" t="s">
        <v>98</v>
      </c>
    </row>
    <row r="1528" spans="1:28" x14ac:dyDescent="0.35">
      <c r="A1528">
        <v>4.3368463609115398E+17</v>
      </c>
      <c r="B1528" s="1">
        <v>41682</v>
      </c>
      <c r="C1528">
        <v>0.243181818181818</v>
      </c>
      <c r="D1528" t="s">
        <v>4442</v>
      </c>
      <c r="E1528" s="4" t="str" cm="1">
        <f t="array" ref="E1528">_xlfn.TEXTJOIN(", ", TRUE, IF(COUNTIF(D1528, "*"&amp;$BP$2:$BP$2&amp;"*"), $BP$2:$BP$2, ""))</f>
        <v>america</v>
      </c>
      <c r="F1528" t="s">
        <v>1818</v>
      </c>
      <c r="G1528" t="s">
        <v>67</v>
      </c>
      <c r="H1528" t="s">
        <v>1479</v>
      </c>
      <c r="I1528" t="s">
        <v>88</v>
      </c>
      <c r="J1528" t="s">
        <v>257</v>
      </c>
      <c r="K1528" t="s">
        <v>741</v>
      </c>
      <c r="L1528" t="s">
        <v>253</v>
      </c>
      <c r="M1528" t="s">
        <v>9</v>
      </c>
      <c r="N1528" t="s">
        <v>281</v>
      </c>
      <c r="O1528" t="s">
        <v>15</v>
      </c>
      <c r="P1528" t="s">
        <v>2874</v>
      </c>
      <c r="Q1528" t="s">
        <v>1818</v>
      </c>
      <c r="R1528" t="s">
        <v>399</v>
      </c>
      <c r="S1528" t="s">
        <v>289</v>
      </c>
      <c r="T1528" t="s">
        <v>15</v>
      </c>
      <c r="U1528" t="s">
        <v>234</v>
      </c>
      <c r="V1528" t="s">
        <v>17</v>
      </c>
      <c r="W1528" t="s">
        <v>98</v>
      </c>
      <c r="X1528" t="s">
        <v>1473</v>
      </c>
    </row>
    <row r="1529" spans="1:28" x14ac:dyDescent="0.35">
      <c r="A1529">
        <v>4.3368389955879302E+17</v>
      </c>
      <c r="B1529" s="1">
        <v>41682</v>
      </c>
      <c r="C1529">
        <v>0</v>
      </c>
      <c r="D1529" t="s">
        <v>4443</v>
      </c>
      <c r="E1529" s="4" t="str" cm="1">
        <f t="array" ref="E1529">_xlfn.TEXTJOIN(", ", TRUE, IF(COUNTIF(D1529, "*"&amp;$BP$2:$BP$2&amp;"*"), $BP$2:$BP$2, ""))</f>
        <v/>
      </c>
      <c r="F1529" t="s">
        <v>479</v>
      </c>
      <c r="G1529" t="s">
        <v>480</v>
      </c>
      <c r="H1529" t="s">
        <v>9</v>
      </c>
      <c r="I1529" t="s">
        <v>329</v>
      </c>
      <c r="J1529" t="s">
        <v>152</v>
      </c>
      <c r="K1529" t="s">
        <v>484</v>
      </c>
      <c r="L1529" t="s">
        <v>71</v>
      </c>
      <c r="M1529" t="s">
        <v>1479</v>
      </c>
      <c r="N1529" t="s">
        <v>16</v>
      </c>
      <c r="O1529" t="s">
        <v>97</v>
      </c>
      <c r="P1529" t="s">
        <v>17</v>
      </c>
      <c r="Q1529" t="s">
        <v>98</v>
      </c>
      <c r="R1529" t="s">
        <v>3120</v>
      </c>
    </row>
    <row r="1530" spans="1:28" x14ac:dyDescent="0.35">
      <c r="A1530">
        <v>4.3368289938925498E+17</v>
      </c>
      <c r="B1530" s="1">
        <v>41682</v>
      </c>
      <c r="C1530">
        <v>0.1</v>
      </c>
      <c r="D1530" t="s">
        <v>4444</v>
      </c>
      <c r="E1530" s="4" t="str" cm="1">
        <f t="array" ref="E1530">_xlfn.TEXTJOIN(", ", TRUE, IF(COUNTIF(D1530, "*"&amp;$BP$2:$BP$2&amp;"*"), $BP$2:$BP$2, ""))</f>
        <v/>
      </c>
      <c r="F1530" t="s">
        <v>221</v>
      </c>
      <c r="G1530" t="s">
        <v>4445</v>
      </c>
      <c r="H1530" t="s">
        <v>11</v>
      </c>
      <c r="I1530" t="s">
        <v>32</v>
      </c>
      <c r="J1530" t="s">
        <v>301</v>
      </c>
      <c r="K1530" t="s">
        <v>64</v>
      </c>
      <c r="L1530" t="s">
        <v>49</v>
      </c>
      <c r="M1530" t="s">
        <v>32</v>
      </c>
      <c r="N1530" t="s">
        <v>24</v>
      </c>
      <c r="O1530" t="s">
        <v>47</v>
      </c>
      <c r="P1530" t="s">
        <v>100</v>
      </c>
      <c r="Q1530" t="s">
        <v>221</v>
      </c>
      <c r="R1530" t="s">
        <v>1904</v>
      </c>
      <c r="S1530" t="s">
        <v>240</v>
      </c>
      <c r="T1530" t="s">
        <v>17</v>
      </c>
      <c r="U1530" t="s">
        <v>98</v>
      </c>
      <c r="V1530" t="s">
        <v>3120</v>
      </c>
    </row>
    <row r="1531" spans="1:28" x14ac:dyDescent="0.35">
      <c r="A1531">
        <v>4.3367399922716998E+17</v>
      </c>
      <c r="B1531" s="1">
        <v>41682</v>
      </c>
      <c r="C1531">
        <v>0</v>
      </c>
      <c r="D1531" t="s">
        <v>4446</v>
      </c>
      <c r="E1531" s="4" t="str" cm="1">
        <f t="array" ref="E1531">_xlfn.TEXTJOIN(", ", TRUE, IF(COUNTIF(D1531, "*"&amp;$BP$2:$BP$2&amp;"*"), $BP$2:$BP$2, ""))</f>
        <v/>
      </c>
      <c r="F1531" t="s">
        <v>11</v>
      </c>
      <c r="G1531" t="s">
        <v>137</v>
      </c>
      <c r="H1531" t="s">
        <v>49</v>
      </c>
      <c r="I1531" t="s">
        <v>58</v>
      </c>
      <c r="J1531" t="s">
        <v>413</v>
      </c>
      <c r="K1531" t="s">
        <v>521</v>
      </c>
      <c r="L1531" t="s">
        <v>17</v>
      </c>
      <c r="M1531" t="s">
        <v>98</v>
      </c>
      <c r="N1531" t="s">
        <v>144</v>
      </c>
      <c r="O1531" t="s">
        <v>1472</v>
      </c>
      <c r="P1531" t="s">
        <v>30</v>
      </c>
      <c r="Q1531" t="s">
        <v>921</v>
      </c>
      <c r="R1531" t="s">
        <v>922</v>
      </c>
      <c r="S1531" t="s">
        <v>9</v>
      </c>
      <c r="T1531">
        <v>1010</v>
      </c>
      <c r="U1531" t="s">
        <v>16</v>
      </c>
      <c r="V1531" t="s">
        <v>938</v>
      </c>
      <c r="W1531" t="s">
        <v>574</v>
      </c>
      <c r="X1531" t="s">
        <v>661</v>
      </c>
      <c r="Y1531" t="s">
        <v>4447</v>
      </c>
      <c r="Z1531" t="s">
        <v>21</v>
      </c>
    </row>
    <row r="1532" spans="1:28" x14ac:dyDescent="0.35">
      <c r="A1532">
        <v>4.3363985871668403E+17</v>
      </c>
      <c r="B1532" s="1">
        <v>41682</v>
      </c>
      <c r="C1532">
        <v>0.4</v>
      </c>
      <c r="D1532" t="s">
        <v>4448</v>
      </c>
      <c r="E1532" s="4" t="str" cm="1">
        <f t="array" ref="E1532">_xlfn.TEXTJOIN(", ", TRUE, IF(COUNTIF(D1532, "*"&amp;$BP$2:$BP$2&amp;"*"), $BP$2:$BP$2, ""))</f>
        <v/>
      </c>
      <c r="F1532" t="s">
        <v>164</v>
      </c>
      <c r="G1532" t="s">
        <v>289</v>
      </c>
      <c r="H1532" t="s">
        <v>124</v>
      </c>
      <c r="I1532" t="s">
        <v>130</v>
      </c>
      <c r="J1532" t="s">
        <v>445</v>
      </c>
      <c r="K1532" t="s">
        <v>49</v>
      </c>
      <c r="L1532" t="s">
        <v>909</v>
      </c>
      <c r="M1532" t="s">
        <v>227</v>
      </c>
      <c r="N1532" t="s">
        <v>9</v>
      </c>
      <c r="O1532" t="s">
        <v>2078</v>
      </c>
      <c r="P1532" t="s">
        <v>9</v>
      </c>
      <c r="Q1532" t="s">
        <v>759</v>
      </c>
      <c r="R1532" t="s">
        <v>30</v>
      </c>
      <c r="S1532" t="s">
        <v>17</v>
      </c>
      <c r="T1532" t="s">
        <v>4449</v>
      </c>
      <c r="U1532" t="s">
        <v>21</v>
      </c>
    </row>
    <row r="1533" spans="1:28" x14ac:dyDescent="0.35">
      <c r="A1533">
        <v>4.3338219058851802E+17</v>
      </c>
      <c r="B1533" s="1">
        <v>41681</v>
      </c>
      <c r="C1533">
        <v>1</v>
      </c>
      <c r="D1533" t="s">
        <v>4450</v>
      </c>
      <c r="E1533" s="4" t="str" cm="1">
        <f t="array" ref="E1533">_xlfn.TEXTJOIN(", ", TRUE, IF(COUNTIF(D1533, "*"&amp;$BP$2:$BP$2&amp;"*"), $BP$2:$BP$2, ""))</f>
        <v/>
      </c>
      <c r="F1533" t="s">
        <v>16</v>
      </c>
      <c r="G1533" t="s">
        <v>4451</v>
      </c>
      <c r="H1533" t="s">
        <v>30</v>
      </c>
      <c r="I1533" t="s">
        <v>4452</v>
      </c>
      <c r="J1533" t="s">
        <v>24</v>
      </c>
      <c r="K1533" t="s">
        <v>4453</v>
      </c>
      <c r="L1533" t="s">
        <v>4376</v>
      </c>
      <c r="M1533" t="s">
        <v>504</v>
      </c>
      <c r="N1533" t="s">
        <v>137</v>
      </c>
      <c r="O1533" t="s">
        <v>4454</v>
      </c>
      <c r="P1533" t="s">
        <v>21</v>
      </c>
      <c r="Q1533" t="s">
        <v>2788</v>
      </c>
    </row>
    <row r="1534" spans="1:28" x14ac:dyDescent="0.35">
      <c r="A1534">
        <v>4.33318074800816E+17</v>
      </c>
      <c r="B1534" s="1">
        <v>41681</v>
      </c>
      <c r="C1534">
        <v>0</v>
      </c>
      <c r="D1534" t="s">
        <v>4455</v>
      </c>
      <c r="E1534" s="4" t="str" cm="1">
        <f t="array" ref="E1534">_xlfn.TEXTJOIN(", ", TRUE, IF(COUNTIF(D1534, "*"&amp;$BP$2:$BP$2&amp;"*"), $BP$2:$BP$2, ""))</f>
        <v>america</v>
      </c>
      <c r="F1534" t="s">
        <v>635</v>
      </c>
      <c r="G1534" t="s">
        <v>30</v>
      </c>
      <c r="H1534" t="s">
        <v>636</v>
      </c>
      <c r="I1534" t="s">
        <v>16</v>
      </c>
      <c r="J1534" t="s">
        <v>49</v>
      </c>
      <c r="K1534" t="s">
        <v>130</v>
      </c>
      <c r="L1534" t="s">
        <v>9</v>
      </c>
      <c r="M1534" t="s">
        <v>759</v>
      </c>
      <c r="N1534" t="s">
        <v>30</v>
      </c>
      <c r="O1534" t="s">
        <v>17</v>
      </c>
      <c r="P1534" t="s">
        <v>21</v>
      </c>
      <c r="Q1534" t="s">
        <v>4456</v>
      </c>
    </row>
    <row r="1535" spans="1:28" x14ac:dyDescent="0.35">
      <c r="A1535">
        <v>4.3328122263924301E+17</v>
      </c>
      <c r="B1535" s="1">
        <v>41681</v>
      </c>
      <c r="C1535">
        <v>0</v>
      </c>
      <c r="D1535" t="s">
        <v>4457</v>
      </c>
      <c r="E1535" s="4" t="str" cm="1">
        <f t="array" ref="E1535">_xlfn.TEXTJOIN(", ", TRUE, IF(COUNTIF(D1535, "*"&amp;$BP$2:$BP$2&amp;"*"), $BP$2:$BP$2, ""))</f>
        <v>america</v>
      </c>
      <c r="F1535" t="s">
        <v>506</v>
      </c>
      <c r="G1535" t="s">
        <v>9</v>
      </c>
      <c r="H1535" t="s">
        <v>372</v>
      </c>
      <c r="I1535" t="s">
        <v>62</v>
      </c>
      <c r="J1535" t="s">
        <v>476</v>
      </c>
      <c r="K1535" t="s">
        <v>164</v>
      </c>
      <c r="L1535" t="s">
        <v>257</v>
      </c>
      <c r="M1535" t="s">
        <v>9</v>
      </c>
      <c r="N1535" t="s">
        <v>4456</v>
      </c>
    </row>
    <row r="1536" spans="1:28" x14ac:dyDescent="0.35">
      <c r="A1536">
        <v>4.3302652457323302E+17</v>
      </c>
      <c r="B1536" s="1">
        <v>41680</v>
      </c>
      <c r="C1536">
        <v>0</v>
      </c>
      <c r="D1536" t="s">
        <v>4458</v>
      </c>
      <c r="E1536" s="4" t="str" cm="1">
        <f t="array" ref="E1536">_xlfn.TEXTJOIN(", ", TRUE, IF(COUNTIF(D1536, "*"&amp;$BP$2:$BP$2&amp;"*"), $BP$2:$BP$2, ""))</f>
        <v/>
      </c>
      <c r="F1536" t="s">
        <v>7</v>
      </c>
      <c r="G1536" t="s">
        <v>10</v>
      </c>
      <c r="H1536" t="s">
        <v>28</v>
      </c>
      <c r="I1536" t="s">
        <v>21</v>
      </c>
    </row>
    <row r="1537" spans="1:27" x14ac:dyDescent="0.35">
      <c r="A1537">
        <v>4.3298819222079398E+17</v>
      </c>
      <c r="B1537" s="1">
        <v>41680</v>
      </c>
      <c r="C1537">
        <v>0.3</v>
      </c>
      <c r="D1537" t="s">
        <v>4459</v>
      </c>
      <c r="E1537" s="4" t="str" cm="1">
        <f t="array" ref="E1537">_xlfn.TEXTJOIN(", ", TRUE, IF(COUNTIF(D1537, "*"&amp;$BP$2:$BP$2&amp;"*"), $BP$2:$BP$2, ""))</f>
        <v/>
      </c>
      <c r="F1537" t="s">
        <v>4460</v>
      </c>
      <c r="G1537" t="s">
        <v>1339</v>
      </c>
      <c r="H1537" t="s">
        <v>2741</v>
      </c>
      <c r="I1537" t="s">
        <v>4461</v>
      </c>
      <c r="J1537" t="s">
        <v>2186</v>
      </c>
      <c r="K1537" t="s">
        <v>21</v>
      </c>
      <c r="L1537" t="s">
        <v>2788</v>
      </c>
    </row>
    <row r="1538" spans="1:27" x14ac:dyDescent="0.35">
      <c r="A1538">
        <v>4.3296127209139398E+17</v>
      </c>
      <c r="B1538" s="1">
        <v>41680</v>
      </c>
      <c r="C1538">
        <v>0.2</v>
      </c>
      <c r="D1538" t="s">
        <v>4462</v>
      </c>
      <c r="E1538" s="4" t="str" cm="1">
        <f t="array" ref="E1538">_xlfn.TEXTJOIN(", ", TRUE, IF(COUNTIF(D1538, "*"&amp;$BP$2:$BP$2&amp;"*"), $BP$2:$BP$2, ""))</f>
        <v/>
      </c>
      <c r="F1538" t="s">
        <v>1411</v>
      </c>
      <c r="G1538" t="s">
        <v>156</v>
      </c>
      <c r="H1538" t="s">
        <v>927</v>
      </c>
      <c r="I1538" t="s">
        <v>30</v>
      </c>
      <c r="J1538" t="s">
        <v>290</v>
      </c>
      <c r="K1538" t="s">
        <v>4463</v>
      </c>
      <c r="L1538" t="s">
        <v>731</v>
      </c>
      <c r="M1538" t="s">
        <v>775</v>
      </c>
      <c r="N1538" t="s">
        <v>4464</v>
      </c>
    </row>
    <row r="1539" spans="1:27" x14ac:dyDescent="0.35">
      <c r="A1539">
        <v>4.3294341232553498E+17</v>
      </c>
      <c r="B1539" s="1">
        <v>41680</v>
      </c>
      <c r="C1539">
        <v>-0.4</v>
      </c>
      <c r="D1539" t="s">
        <v>4465</v>
      </c>
      <c r="E1539" s="4" t="str" cm="1">
        <f t="array" ref="E1539">_xlfn.TEXTJOIN(", ", TRUE, IF(COUNTIF(D1539, "*"&amp;$BP$2:$BP$2&amp;"*"), $BP$2:$BP$2, ""))</f>
        <v/>
      </c>
      <c r="F1539" t="s">
        <v>26</v>
      </c>
      <c r="G1539" t="s">
        <v>6</v>
      </c>
      <c r="H1539" t="s">
        <v>141</v>
      </c>
      <c r="I1539" t="s">
        <v>49</v>
      </c>
      <c r="J1539" t="s">
        <v>4466</v>
      </c>
      <c r="K1539" t="s">
        <v>11</v>
      </c>
      <c r="L1539" t="s">
        <v>228</v>
      </c>
      <c r="M1539" t="s">
        <v>64</v>
      </c>
      <c r="N1539" t="s">
        <v>124</v>
      </c>
      <c r="O1539" t="s">
        <v>130</v>
      </c>
      <c r="P1539" t="s">
        <v>9</v>
      </c>
      <c r="Q1539" t="s">
        <v>759</v>
      </c>
      <c r="R1539" t="s">
        <v>30</v>
      </c>
      <c r="S1539" t="s">
        <v>17</v>
      </c>
      <c r="T1539" t="s">
        <v>21</v>
      </c>
    </row>
    <row r="1540" spans="1:27" x14ac:dyDescent="0.35">
      <c r="A1540">
        <v>4.3292988778808102E+17</v>
      </c>
      <c r="B1540" s="1">
        <v>41680</v>
      </c>
      <c r="C1540">
        <v>0</v>
      </c>
      <c r="D1540" t="s">
        <v>4467</v>
      </c>
      <c r="E1540" s="4" t="str" cm="1">
        <f t="array" ref="E1540">_xlfn.TEXTJOIN(", ", TRUE, IF(COUNTIF(D1540, "*"&amp;$BP$2:$BP$2&amp;"*"), $BP$2:$BP$2, ""))</f>
        <v/>
      </c>
      <c r="F1540" t="s">
        <v>630</v>
      </c>
      <c r="G1540" t="s">
        <v>240</v>
      </c>
      <c r="H1540" t="s">
        <v>156</v>
      </c>
      <c r="I1540" t="s">
        <v>21</v>
      </c>
    </row>
    <row r="1541" spans="1:27" x14ac:dyDescent="0.35">
      <c r="A1541">
        <v>4.3289751341092403E+17</v>
      </c>
      <c r="B1541" s="1">
        <v>41680</v>
      </c>
      <c r="C1541">
        <v>0.2</v>
      </c>
      <c r="D1541" t="s">
        <v>4468</v>
      </c>
      <c r="E1541" s="4" t="str" cm="1">
        <f t="array" ref="E1541">_xlfn.TEXTJOIN(", ", TRUE, IF(COUNTIF(D1541, "*"&amp;$BP$2:$BP$2&amp;"*"), $BP$2:$BP$2, ""))</f>
        <v/>
      </c>
      <c r="F1541" t="s">
        <v>123</v>
      </c>
      <c r="G1541" t="s">
        <v>368</v>
      </c>
      <c r="H1541" t="s">
        <v>21</v>
      </c>
    </row>
    <row r="1542" spans="1:27" x14ac:dyDescent="0.35">
      <c r="A1542">
        <v>4.3271271587053498E+17</v>
      </c>
      <c r="B1542" s="1">
        <v>41679</v>
      </c>
      <c r="C1542">
        <v>0.43409090909090903</v>
      </c>
      <c r="D1542" t="s">
        <v>4469</v>
      </c>
      <c r="E1542" s="4" t="str" cm="1">
        <f t="array" ref="E1542">_xlfn.TEXTJOIN(", ", TRUE, IF(COUNTIF(D1542, "*"&amp;$BP$2:$BP$2&amp;"*"), $BP$2:$BP$2, ""))</f>
        <v/>
      </c>
      <c r="F1542" t="s">
        <v>49</v>
      </c>
      <c r="G1542" t="s">
        <v>3768</v>
      </c>
      <c r="H1542" t="s">
        <v>611</v>
      </c>
      <c r="I1542" t="s">
        <v>9</v>
      </c>
      <c r="J1542" t="s">
        <v>30</v>
      </c>
      <c r="K1542">
        <v>1751</v>
      </c>
      <c r="L1542" t="s">
        <v>660</v>
      </c>
      <c r="M1542" t="s">
        <v>4470</v>
      </c>
      <c r="N1542" t="s">
        <v>214</v>
      </c>
      <c r="O1542" t="s">
        <v>16</v>
      </c>
      <c r="P1542" t="s">
        <v>4471</v>
      </c>
      <c r="Q1542" t="s">
        <v>30</v>
      </c>
      <c r="R1542" t="s">
        <v>231</v>
      </c>
      <c r="S1542" t="s">
        <v>9</v>
      </c>
      <c r="T1542" t="s">
        <v>78</v>
      </c>
      <c r="U1542" t="s">
        <v>70</v>
      </c>
      <c r="V1542" t="s">
        <v>851</v>
      </c>
    </row>
    <row r="1543" spans="1:27" x14ac:dyDescent="0.35">
      <c r="A1543">
        <v>4.3260369422007002E+17</v>
      </c>
      <c r="B1543" s="1">
        <v>41679</v>
      </c>
      <c r="C1543">
        <v>0.2</v>
      </c>
      <c r="D1543" t="s">
        <v>4472</v>
      </c>
      <c r="E1543" s="4" t="str" cm="1">
        <f t="array" ref="E1543">_xlfn.TEXTJOIN(", ", TRUE, IF(COUNTIF(D1543, "*"&amp;$BP$2:$BP$2&amp;"*"), $BP$2:$BP$2, ""))</f>
        <v/>
      </c>
      <c r="F1543" t="s">
        <v>437</v>
      </c>
      <c r="G1543" t="s">
        <v>2261</v>
      </c>
      <c r="H1543" t="s">
        <v>1969</v>
      </c>
      <c r="I1543" t="s">
        <v>1626</v>
      </c>
      <c r="J1543" t="s">
        <v>24</v>
      </c>
      <c r="K1543" t="s">
        <v>30</v>
      </c>
      <c r="L1543" t="s">
        <v>429</v>
      </c>
      <c r="M1543" t="s">
        <v>430</v>
      </c>
      <c r="N1543" t="s">
        <v>258</v>
      </c>
      <c r="O1543" t="s">
        <v>21</v>
      </c>
    </row>
    <row r="1544" spans="1:27" x14ac:dyDescent="0.35">
      <c r="A1544">
        <v>4.3256482255983802E+17</v>
      </c>
      <c r="B1544" s="1">
        <v>41679</v>
      </c>
      <c r="C1544">
        <v>0</v>
      </c>
      <c r="D1544" t="s">
        <v>4473</v>
      </c>
      <c r="E1544" s="4" t="str" cm="1">
        <f t="array" ref="E1544">_xlfn.TEXTJOIN(", ", TRUE, IF(COUNTIF(D1544, "*"&amp;$BP$2:$BP$2&amp;"*"), $BP$2:$BP$2, ""))</f>
        <v/>
      </c>
      <c r="F1544" t="s">
        <v>218</v>
      </c>
      <c r="G1544" t="s">
        <v>6</v>
      </c>
      <c r="H1544" t="s">
        <v>15</v>
      </c>
      <c r="I1544" t="s">
        <v>21</v>
      </c>
    </row>
    <row r="1545" spans="1:27" x14ac:dyDescent="0.35">
      <c r="A1545">
        <v>4.3226495785017299E+17</v>
      </c>
      <c r="B1545" s="1">
        <v>41678</v>
      </c>
      <c r="C1545">
        <v>0</v>
      </c>
      <c r="D1545" t="s">
        <v>4474</v>
      </c>
      <c r="E1545" s="4" t="str" cm="1">
        <f t="array" ref="E1545">_xlfn.TEXTJOIN(", ", TRUE, IF(COUNTIF(D1545, "*"&amp;$BP$2:$BP$2&amp;"*"), $BP$2:$BP$2, ""))</f>
        <v/>
      </c>
      <c r="F1545" t="s">
        <v>12</v>
      </c>
      <c r="G1545" t="s">
        <v>13</v>
      </c>
      <c r="H1545" t="s">
        <v>27</v>
      </c>
      <c r="I1545" t="s">
        <v>15</v>
      </c>
      <c r="J1545" t="s">
        <v>30</v>
      </c>
      <c r="K1545" t="s">
        <v>19</v>
      </c>
      <c r="L1545" t="s">
        <v>4146</v>
      </c>
      <c r="M1545" t="s">
        <v>16</v>
      </c>
      <c r="N1545" t="s">
        <v>426</v>
      </c>
      <c r="O1545" t="s">
        <v>430</v>
      </c>
      <c r="P1545" t="s">
        <v>100</v>
      </c>
      <c r="Q1545" t="s">
        <v>13</v>
      </c>
      <c r="R1545" t="s">
        <v>64</v>
      </c>
      <c r="S1545" t="s">
        <v>2077</v>
      </c>
      <c r="T1545" t="s">
        <v>16</v>
      </c>
      <c r="U1545" t="s">
        <v>49</v>
      </c>
      <c r="V1545" t="s">
        <v>130</v>
      </c>
      <c r="W1545" t="s">
        <v>9</v>
      </c>
      <c r="X1545" t="s">
        <v>759</v>
      </c>
      <c r="Y1545" t="s">
        <v>30</v>
      </c>
      <c r="Z1545" t="s">
        <v>17</v>
      </c>
      <c r="AA1545" t="s">
        <v>21</v>
      </c>
    </row>
    <row r="1546" spans="1:27" x14ac:dyDescent="0.35">
      <c r="A1546">
        <v>4.3224282705810202E+17</v>
      </c>
      <c r="B1546" s="1">
        <v>41678</v>
      </c>
      <c r="C1546">
        <v>0</v>
      </c>
      <c r="D1546" t="s">
        <v>4475</v>
      </c>
      <c r="E1546" s="4" t="str" cm="1">
        <f t="array" ref="E1546">_xlfn.TEXTJOIN(", ", TRUE, IF(COUNTIF(D1546, "*"&amp;$BP$2:$BP$2&amp;"*"), $BP$2:$BP$2, ""))</f>
        <v/>
      </c>
      <c r="F1546" t="s">
        <v>253</v>
      </c>
      <c r="G1546" t="s">
        <v>6</v>
      </c>
      <c r="H1546" t="s">
        <v>974</v>
      </c>
      <c r="I1546" t="s">
        <v>21</v>
      </c>
    </row>
    <row r="1547" spans="1:27" x14ac:dyDescent="0.35">
      <c r="A1547">
        <v>4.3222771871791898E+17</v>
      </c>
      <c r="B1547" s="1">
        <v>41678</v>
      </c>
      <c r="C1547">
        <v>0.1</v>
      </c>
      <c r="D1547" t="s">
        <v>4476</v>
      </c>
      <c r="E1547" s="4" t="str" cm="1">
        <f t="array" ref="E1547">_xlfn.TEXTJOIN(", ", TRUE, IF(COUNTIF(D1547, "*"&amp;$BP$2:$BP$2&amp;"*"), $BP$2:$BP$2, ""))</f>
        <v/>
      </c>
      <c r="F1547" t="s">
        <v>479</v>
      </c>
      <c r="G1547" t="s">
        <v>480</v>
      </c>
      <c r="H1547" t="s">
        <v>9</v>
      </c>
      <c r="I1547" t="s">
        <v>329</v>
      </c>
      <c r="J1547" t="s">
        <v>152</v>
      </c>
      <c r="K1547" t="s">
        <v>484</v>
      </c>
      <c r="L1547" t="s">
        <v>71</v>
      </c>
      <c r="M1547" t="s">
        <v>1479</v>
      </c>
      <c r="N1547" t="s">
        <v>16</v>
      </c>
      <c r="O1547" t="s">
        <v>821</v>
      </c>
      <c r="P1547" t="s">
        <v>399</v>
      </c>
      <c r="Q1547" t="s">
        <v>247</v>
      </c>
      <c r="R1547" t="s">
        <v>49</v>
      </c>
      <c r="S1547" t="s">
        <v>4335</v>
      </c>
      <c r="T1547" t="s">
        <v>958</v>
      </c>
      <c r="U1547" t="s">
        <v>17</v>
      </c>
      <c r="V1547" t="s">
        <v>98</v>
      </c>
      <c r="W1547" t="s">
        <v>21</v>
      </c>
    </row>
    <row r="1548" spans="1:27" x14ac:dyDescent="0.35">
      <c r="A1548">
        <v>4.3190289518154099E+17</v>
      </c>
      <c r="B1548" s="1">
        <v>41677</v>
      </c>
      <c r="C1548">
        <v>-1.6666666666666601E-2</v>
      </c>
      <c r="D1548" t="s">
        <v>4477</v>
      </c>
      <c r="E1548" s="4" t="str" cm="1">
        <f t="array" ref="E1548">_xlfn.TEXTJOIN(", ", TRUE, IF(COUNTIF(D1548, "*"&amp;$BP$2:$BP$2&amp;"*"), $BP$2:$BP$2, ""))</f>
        <v>america</v>
      </c>
      <c r="F1548" t="s">
        <v>450</v>
      </c>
      <c r="G1548" t="s">
        <v>1279</v>
      </c>
      <c r="H1548" t="s">
        <v>4280</v>
      </c>
      <c r="I1548" t="s">
        <v>2402</v>
      </c>
      <c r="J1548" t="s">
        <v>4478</v>
      </c>
      <c r="K1548" t="s">
        <v>9</v>
      </c>
      <c r="L1548" t="s">
        <v>3832</v>
      </c>
      <c r="M1548" t="s">
        <v>328</v>
      </c>
      <c r="N1548" t="s">
        <v>457</v>
      </c>
      <c r="O1548" t="s">
        <v>144</v>
      </c>
      <c r="P1548" t="s">
        <v>166</v>
      </c>
      <c r="Q1548" t="s">
        <v>303</v>
      </c>
      <c r="R1548" t="s">
        <v>64</v>
      </c>
      <c r="S1548" t="s">
        <v>803</v>
      </c>
      <c r="T1548" t="s">
        <v>28</v>
      </c>
      <c r="U1548" t="s">
        <v>15</v>
      </c>
      <c r="V1548" t="s">
        <v>30</v>
      </c>
      <c r="W1548" t="s">
        <v>4479</v>
      </c>
    </row>
    <row r="1549" spans="1:27" x14ac:dyDescent="0.35">
      <c r="A1549">
        <v>4.3158742582809299E+17</v>
      </c>
      <c r="B1549" s="1">
        <v>41676</v>
      </c>
      <c r="C1549">
        <v>-0.25</v>
      </c>
      <c r="D1549" t="s">
        <v>4480</v>
      </c>
      <c r="E1549" s="4" t="str" cm="1">
        <f t="array" ref="E1549">_xlfn.TEXTJOIN(", ", TRUE, IF(COUNTIF(D1549, "*"&amp;$BP$2:$BP$2&amp;"*"), $BP$2:$BP$2, ""))</f>
        <v/>
      </c>
      <c r="F1549" t="s">
        <v>4481</v>
      </c>
      <c r="G1549" t="s">
        <v>57</v>
      </c>
      <c r="H1549" t="s">
        <v>156</v>
      </c>
      <c r="I1549" t="s">
        <v>124</v>
      </c>
      <c r="J1549" t="s">
        <v>105</v>
      </c>
      <c r="K1549" t="s">
        <v>2613</v>
      </c>
      <c r="L1549" t="s">
        <v>78</v>
      </c>
      <c r="M1549" t="s">
        <v>30</v>
      </c>
      <c r="N1549" t="s">
        <v>3083</v>
      </c>
      <c r="O1549" t="s">
        <v>9</v>
      </c>
      <c r="P1549" t="s">
        <v>64</v>
      </c>
      <c r="Q1549" t="s">
        <v>2077</v>
      </c>
      <c r="R1549" t="s">
        <v>16</v>
      </c>
      <c r="S1549" t="s">
        <v>49</v>
      </c>
      <c r="T1549" t="s">
        <v>130</v>
      </c>
      <c r="U1549" t="s">
        <v>9</v>
      </c>
      <c r="V1549" t="s">
        <v>759</v>
      </c>
      <c r="W1549" t="s">
        <v>30</v>
      </c>
      <c r="X1549" t="s">
        <v>17</v>
      </c>
      <c r="Y1549" t="s">
        <v>21</v>
      </c>
    </row>
    <row r="1550" spans="1:27" x14ac:dyDescent="0.35">
      <c r="A1550">
        <v>4.3157089640317702E+17</v>
      </c>
      <c r="B1550" s="1">
        <v>41676</v>
      </c>
      <c r="C1550">
        <v>0</v>
      </c>
      <c r="D1550" t="s">
        <v>4482</v>
      </c>
      <c r="E1550" s="4" t="str" cm="1">
        <f t="array" ref="E1550">_xlfn.TEXTJOIN(", ", TRUE, IF(COUNTIF(D1550, "*"&amp;$BP$2:$BP$2&amp;"*"), $BP$2:$BP$2, ""))</f>
        <v/>
      </c>
      <c r="F1550" t="s">
        <v>521</v>
      </c>
      <c r="G1550">
        <v>39</v>
      </c>
      <c r="H1550" t="s">
        <v>2113</v>
      </c>
      <c r="I1550" t="s">
        <v>628</v>
      </c>
      <c r="J1550" t="s">
        <v>803</v>
      </c>
      <c r="K1550">
        <v>17</v>
      </c>
      <c r="L1550" t="s">
        <v>638</v>
      </c>
      <c r="M1550" t="s">
        <v>4483</v>
      </c>
      <c r="N1550" t="s">
        <v>100</v>
      </c>
      <c r="O1550" t="s">
        <v>294</v>
      </c>
      <c r="P1550" t="s">
        <v>303</v>
      </c>
      <c r="Q1550" t="s">
        <v>4484</v>
      </c>
      <c r="R1550" t="s">
        <v>191</v>
      </c>
      <c r="S1550" t="s">
        <v>399</v>
      </c>
      <c r="T1550" t="s">
        <v>4485</v>
      </c>
      <c r="U1550" t="s">
        <v>451</v>
      </c>
      <c r="V1550" t="s">
        <v>586</v>
      </c>
    </row>
    <row r="1551" spans="1:27" x14ac:dyDescent="0.35">
      <c r="A1551">
        <v>4.3150276779484301E+17</v>
      </c>
      <c r="B1551" s="1">
        <v>41676</v>
      </c>
      <c r="C1551">
        <v>0.39285714285714202</v>
      </c>
      <c r="D1551" t="s">
        <v>4486</v>
      </c>
      <c r="E1551" s="4" t="str" cm="1">
        <f t="array" ref="E1551">_xlfn.TEXTJOIN(", ", TRUE, IF(COUNTIF(D1551, "*"&amp;$BP$2:$BP$2&amp;"*"), $BP$2:$BP$2, ""))</f>
        <v>america</v>
      </c>
      <c r="F1551" t="s">
        <v>272</v>
      </c>
      <c r="G1551" t="s">
        <v>76</v>
      </c>
      <c r="H1551" t="s">
        <v>251</v>
      </c>
      <c r="I1551" t="s">
        <v>49</v>
      </c>
      <c r="J1551" t="s">
        <v>638</v>
      </c>
      <c r="K1551" t="s">
        <v>503</v>
      </c>
      <c r="L1551" t="s">
        <v>218</v>
      </c>
      <c r="M1551" t="s">
        <v>63</v>
      </c>
      <c r="N1551" t="s">
        <v>1144</v>
      </c>
      <c r="O1551" t="s">
        <v>451</v>
      </c>
      <c r="P1551" t="s">
        <v>586</v>
      </c>
      <c r="Q1551" t="s">
        <v>92</v>
      </c>
      <c r="R1551" t="s">
        <v>30</v>
      </c>
      <c r="S1551" t="s">
        <v>1103</v>
      </c>
      <c r="T1551" t="s">
        <v>1503</v>
      </c>
      <c r="U1551" t="s">
        <v>100</v>
      </c>
      <c r="V1551" t="s">
        <v>3832</v>
      </c>
    </row>
    <row r="1552" spans="1:27" x14ac:dyDescent="0.35">
      <c r="A1552">
        <v>4.3114422642476198E+17</v>
      </c>
      <c r="B1552" s="1">
        <v>41675</v>
      </c>
      <c r="C1552">
        <v>0</v>
      </c>
      <c r="D1552" t="s">
        <v>4487</v>
      </c>
      <c r="E1552" s="4" t="str" cm="1">
        <f t="array" ref="E1552">_xlfn.TEXTJOIN(", ", TRUE, IF(COUNTIF(D1552, "*"&amp;$BP$2:$BP$2&amp;"*"), $BP$2:$BP$2, ""))</f>
        <v/>
      </c>
      <c r="F1552" t="s">
        <v>474</v>
      </c>
      <c r="G1552" t="s">
        <v>49</v>
      </c>
      <c r="H1552" t="s">
        <v>1705</v>
      </c>
      <c r="I1552" t="s">
        <v>474</v>
      </c>
      <c r="J1552" t="s">
        <v>49</v>
      </c>
      <c r="K1552" t="s">
        <v>880</v>
      </c>
      <c r="L1552" t="s">
        <v>3804</v>
      </c>
      <c r="M1552" t="s">
        <v>474</v>
      </c>
      <c r="N1552" t="s">
        <v>49</v>
      </c>
      <c r="O1552" t="s">
        <v>4488</v>
      </c>
      <c r="P1552" t="s">
        <v>350</v>
      </c>
      <c r="Q1552" t="s">
        <v>21</v>
      </c>
    </row>
    <row r="1553" spans="1:25" x14ac:dyDescent="0.35">
      <c r="A1553">
        <v>4.3112284231526797E+17</v>
      </c>
      <c r="B1553" s="1">
        <v>41675</v>
      </c>
      <c r="C1553">
        <v>0</v>
      </c>
      <c r="D1553" t="s">
        <v>4489</v>
      </c>
      <c r="E1553" s="4" t="str" cm="1">
        <f t="array" ref="E1553">_xlfn.TEXTJOIN(", ", TRUE, IF(COUNTIF(D1553, "*"&amp;$BP$2:$BP$2&amp;"*"), $BP$2:$BP$2, ""))</f>
        <v/>
      </c>
      <c r="F1553" t="s">
        <v>164</v>
      </c>
      <c r="G1553" t="s">
        <v>257</v>
      </c>
      <c r="H1553" t="s">
        <v>16</v>
      </c>
      <c r="I1553" t="s">
        <v>272</v>
      </c>
      <c r="J1553" t="s">
        <v>9</v>
      </c>
      <c r="K1553" t="s">
        <v>3486</v>
      </c>
      <c r="L1553" t="s">
        <v>131</v>
      </c>
      <c r="M1553" t="s">
        <v>49</v>
      </c>
      <c r="N1553" t="s">
        <v>168</v>
      </c>
      <c r="O1553" t="s">
        <v>21</v>
      </c>
    </row>
    <row r="1554" spans="1:25" x14ac:dyDescent="0.35">
      <c r="A1554">
        <v>4.3085148805151098E+17</v>
      </c>
      <c r="B1554" s="1">
        <v>41674</v>
      </c>
      <c r="C1554">
        <v>0.25</v>
      </c>
      <c r="D1554" t="s">
        <v>4490</v>
      </c>
      <c r="E1554" s="4" t="str" cm="1">
        <f t="array" ref="E1554">_xlfn.TEXTJOIN(", ", TRUE, IF(COUNTIF(D1554, "*"&amp;$BP$2:$BP$2&amp;"*"), $BP$2:$BP$2, ""))</f>
        <v/>
      </c>
      <c r="F1554">
        <v>225</v>
      </c>
      <c r="G1554" t="s">
        <v>204</v>
      </c>
      <c r="H1554" t="s">
        <v>376</v>
      </c>
      <c r="I1554" t="s">
        <v>521</v>
      </c>
      <c r="J1554" t="s">
        <v>4491</v>
      </c>
      <c r="K1554" t="s">
        <v>3163</v>
      </c>
      <c r="L1554" t="s">
        <v>87</v>
      </c>
      <c r="M1554" t="s">
        <v>1827</v>
      </c>
      <c r="N1554" t="s">
        <v>9</v>
      </c>
      <c r="O1554" t="s">
        <v>64</v>
      </c>
      <c r="P1554" t="s">
        <v>30</v>
      </c>
      <c r="Q1554" t="s">
        <v>502</v>
      </c>
      <c r="R1554" t="s">
        <v>17</v>
      </c>
      <c r="S1554" t="s">
        <v>24</v>
      </c>
      <c r="T1554" t="s">
        <v>30</v>
      </c>
      <c r="U1554" t="s">
        <v>577</v>
      </c>
      <c r="V1554" t="s">
        <v>61</v>
      </c>
    </row>
    <row r="1555" spans="1:25" x14ac:dyDescent="0.35">
      <c r="A1555">
        <v>4.3078023206942701E+17</v>
      </c>
      <c r="B1555" s="1">
        <v>41674</v>
      </c>
      <c r="C1555">
        <v>0.2</v>
      </c>
      <c r="D1555" t="s">
        <v>4492</v>
      </c>
      <c r="E1555" s="4" t="str" cm="1">
        <f t="array" ref="E1555">_xlfn.TEXTJOIN(", ", TRUE, IF(COUNTIF(D1555, "*"&amp;$BP$2:$BP$2&amp;"*"), $BP$2:$BP$2, ""))</f>
        <v/>
      </c>
      <c r="F1555" t="s">
        <v>474</v>
      </c>
      <c r="G1555" t="s">
        <v>272</v>
      </c>
      <c r="H1555" t="s">
        <v>9</v>
      </c>
      <c r="I1555" t="s">
        <v>742</v>
      </c>
      <c r="J1555" t="s">
        <v>4493</v>
      </c>
      <c r="K1555" t="s">
        <v>152</v>
      </c>
      <c r="L1555" t="s">
        <v>1969</v>
      </c>
      <c r="M1555" t="s">
        <v>1076</v>
      </c>
      <c r="N1555" t="s">
        <v>382</v>
      </c>
      <c r="O1555" t="s">
        <v>555</v>
      </c>
      <c r="P1555" t="s">
        <v>4494</v>
      </c>
      <c r="Q1555" t="s">
        <v>3832</v>
      </c>
      <c r="R1555" t="s">
        <v>521</v>
      </c>
      <c r="S1555" t="s">
        <v>21</v>
      </c>
    </row>
    <row r="1556" spans="1:25" x14ac:dyDescent="0.35">
      <c r="A1556">
        <v>4.3076282623631302E+17</v>
      </c>
      <c r="B1556" s="1">
        <v>41674</v>
      </c>
      <c r="C1556">
        <v>-0.125</v>
      </c>
      <c r="D1556" t="s">
        <v>4495</v>
      </c>
      <c r="E1556" s="4" t="str" cm="1">
        <f t="array" ref="E1556">_xlfn.TEXTJOIN(", ", TRUE, IF(COUNTIF(D1556, "*"&amp;$BP$2:$BP$2&amp;"*"), $BP$2:$BP$2, ""))</f>
        <v/>
      </c>
      <c r="F1556" t="s">
        <v>4496</v>
      </c>
      <c r="G1556" t="s">
        <v>87</v>
      </c>
      <c r="H1556" t="s">
        <v>4497</v>
      </c>
      <c r="I1556" t="s">
        <v>279</v>
      </c>
      <c r="J1556" t="s">
        <v>4057</v>
      </c>
      <c r="K1556" t="s">
        <v>3552</v>
      </c>
      <c r="L1556" t="s">
        <v>42</v>
      </c>
      <c r="M1556" t="s">
        <v>399</v>
      </c>
      <c r="N1556" t="s">
        <v>4498</v>
      </c>
      <c r="O1556" t="s">
        <v>21</v>
      </c>
      <c r="P1556" t="s">
        <v>2788</v>
      </c>
    </row>
    <row r="1557" spans="1:25" x14ac:dyDescent="0.35">
      <c r="A1557">
        <v>4.3047914549189402E+17</v>
      </c>
      <c r="B1557" s="1">
        <v>41673</v>
      </c>
      <c r="C1557">
        <v>-0.1</v>
      </c>
      <c r="D1557" t="s">
        <v>4499</v>
      </c>
      <c r="E1557" s="4" t="str" cm="1">
        <f t="array" ref="E1557">_xlfn.TEXTJOIN(", ", TRUE, IF(COUNTIF(D1557, "*"&amp;$BP$2:$BP$2&amp;"*"), $BP$2:$BP$2, ""))</f>
        <v>america</v>
      </c>
      <c r="F1557" t="s">
        <v>16</v>
      </c>
      <c r="G1557" t="s">
        <v>963</v>
      </c>
      <c r="H1557" t="s">
        <v>164</v>
      </c>
      <c r="I1557" t="s">
        <v>63</v>
      </c>
      <c r="J1557" t="s">
        <v>1461</v>
      </c>
      <c r="K1557" t="s">
        <v>251</v>
      </c>
      <c r="L1557" t="s">
        <v>240</v>
      </c>
      <c r="M1557" t="s">
        <v>741</v>
      </c>
      <c r="N1557" t="s">
        <v>64</v>
      </c>
      <c r="O1557" t="s">
        <v>9</v>
      </c>
      <c r="P1557" t="s">
        <v>180</v>
      </c>
      <c r="Q1557" t="s">
        <v>49</v>
      </c>
      <c r="R1557" t="s">
        <v>880</v>
      </c>
      <c r="S1557" t="s">
        <v>15</v>
      </c>
      <c r="T1557" t="s">
        <v>234</v>
      </c>
      <c r="U1557" t="s">
        <v>474</v>
      </c>
      <c r="V1557" t="s">
        <v>272</v>
      </c>
      <c r="W1557" t="s">
        <v>9</v>
      </c>
      <c r="X1557" t="s">
        <v>1473</v>
      </c>
      <c r="Y1557" t="s">
        <v>21</v>
      </c>
    </row>
    <row r="1558" spans="1:25" x14ac:dyDescent="0.35">
      <c r="A1558">
        <v>4.3038952310978899E+17</v>
      </c>
      <c r="B1558" s="1">
        <v>41673</v>
      </c>
      <c r="C1558">
        <v>0</v>
      </c>
      <c r="D1558" t="s">
        <v>4500</v>
      </c>
      <c r="E1558" s="4" t="str" cm="1">
        <f t="array" ref="E1558">_xlfn.TEXTJOIN(", ", TRUE, IF(COUNTIF(D1558, "*"&amp;$BP$2:$BP$2&amp;"*"), $BP$2:$BP$2, ""))</f>
        <v>america</v>
      </c>
      <c r="F1558" t="s">
        <v>326</v>
      </c>
      <c r="G1558" t="s">
        <v>17</v>
      </c>
      <c r="H1558" t="s">
        <v>98</v>
      </c>
      <c r="I1558" t="s">
        <v>137</v>
      </c>
      <c r="J1558" t="s">
        <v>2808</v>
      </c>
      <c r="K1558" t="s">
        <v>272</v>
      </c>
      <c r="L1558" t="s">
        <v>9</v>
      </c>
      <c r="M1558" t="s">
        <v>355</v>
      </c>
      <c r="N1558" t="s">
        <v>234</v>
      </c>
      <c r="O1558" t="s">
        <v>49</v>
      </c>
      <c r="P1558" t="s">
        <v>1472</v>
      </c>
      <c r="Q1558" t="s">
        <v>21</v>
      </c>
      <c r="R1558" t="s">
        <v>1473</v>
      </c>
    </row>
    <row r="1559" spans="1:25" x14ac:dyDescent="0.35">
      <c r="A1559">
        <v>4.30362988797632E+17</v>
      </c>
      <c r="B1559" s="1">
        <v>41673</v>
      </c>
      <c r="C1559">
        <v>0.31818181818181801</v>
      </c>
      <c r="D1559" t="s">
        <v>4501</v>
      </c>
      <c r="E1559" s="4" t="str" cm="1">
        <f t="array" ref="E1559">_xlfn.TEXTJOIN(", ", TRUE, IF(COUNTIF(D1559, "*"&amp;$BP$2:$BP$2&amp;"*"), $BP$2:$BP$2, ""))</f>
        <v/>
      </c>
      <c r="F1559" t="s">
        <v>78</v>
      </c>
      <c r="G1559" t="s">
        <v>49</v>
      </c>
      <c r="H1559" t="s">
        <v>2577</v>
      </c>
      <c r="I1559" t="s">
        <v>4502</v>
      </c>
      <c r="J1559" t="s">
        <v>15</v>
      </c>
      <c r="K1559" t="s">
        <v>49</v>
      </c>
      <c r="L1559" t="s">
        <v>660</v>
      </c>
      <c r="M1559" t="s">
        <v>426</v>
      </c>
      <c r="N1559" t="s">
        <v>430</v>
      </c>
      <c r="O1559" t="s">
        <v>337</v>
      </c>
      <c r="P1559" t="s">
        <v>521</v>
      </c>
      <c r="Q1559" t="s">
        <v>21</v>
      </c>
    </row>
    <row r="1560" spans="1:25" x14ac:dyDescent="0.35">
      <c r="A1560">
        <v>4.3010393675464698E+17</v>
      </c>
      <c r="B1560" s="1">
        <v>41672</v>
      </c>
      <c r="C1560">
        <v>0</v>
      </c>
      <c r="D1560" t="s">
        <v>4503</v>
      </c>
      <c r="E1560" s="4" t="str" cm="1">
        <f t="array" ref="E1560">_xlfn.TEXTJOIN(", ", TRUE, IF(COUNTIF(D1560, "*"&amp;$BP$2:$BP$2&amp;"*"), $BP$2:$BP$2, ""))</f>
        <v/>
      </c>
      <c r="F1560" t="s">
        <v>4504</v>
      </c>
      <c r="G1560" t="s">
        <v>104</v>
      </c>
      <c r="H1560" t="s">
        <v>4505</v>
      </c>
    </row>
    <row r="1561" spans="1:25" x14ac:dyDescent="0.35">
      <c r="A1561">
        <v>4.3004726168321997E+17</v>
      </c>
      <c r="B1561" s="1">
        <v>41672</v>
      </c>
      <c r="C1561">
        <v>0</v>
      </c>
      <c r="D1561" t="s">
        <v>4506</v>
      </c>
      <c r="E1561" s="4" t="str" cm="1">
        <f t="array" ref="E1561">_xlfn.TEXTJOIN(", ", TRUE, IF(COUNTIF(D1561, "*"&amp;$BP$2:$BP$2&amp;"*"), $BP$2:$BP$2, ""))</f>
        <v/>
      </c>
      <c r="F1561" t="s">
        <v>4507</v>
      </c>
      <c r="G1561" t="s">
        <v>100</v>
      </c>
      <c r="H1561" t="s">
        <v>4508</v>
      </c>
      <c r="I1561" t="s">
        <v>27</v>
      </c>
      <c r="J1561" t="s">
        <v>2017</v>
      </c>
      <c r="K1561" t="s">
        <v>30</v>
      </c>
      <c r="L1561" t="s">
        <v>4509</v>
      </c>
      <c r="M1561" t="s">
        <v>4510</v>
      </c>
      <c r="N1561" t="s">
        <v>445</v>
      </c>
      <c r="O1561">
        <v>300</v>
      </c>
      <c r="P1561" t="s">
        <v>1899</v>
      </c>
      <c r="Q1561" t="s">
        <v>1900</v>
      </c>
      <c r="R1561" t="s">
        <v>4511</v>
      </c>
      <c r="S1561" t="s">
        <v>840</v>
      </c>
      <c r="T1561" t="s">
        <v>4512</v>
      </c>
    </row>
    <row r="1562" spans="1:25" x14ac:dyDescent="0.35">
      <c r="A1562">
        <v>4.3002185796670202E+17</v>
      </c>
      <c r="B1562" s="1">
        <v>41672</v>
      </c>
      <c r="C1562">
        <v>0.5</v>
      </c>
      <c r="D1562" t="s">
        <v>4513</v>
      </c>
      <c r="E1562" s="4" t="str" cm="1">
        <f t="array" ref="E1562">_xlfn.TEXTJOIN(", ", TRUE, IF(COUNTIF(D1562, "*"&amp;$BP$2:$BP$2&amp;"*"), $BP$2:$BP$2, ""))</f>
        <v/>
      </c>
      <c r="F1562" t="s">
        <v>4514</v>
      </c>
      <c r="G1562" t="s">
        <v>1941</v>
      </c>
      <c r="H1562" t="s">
        <v>90</v>
      </c>
      <c r="I1562" t="s">
        <v>76</v>
      </c>
      <c r="J1562" t="s">
        <v>4515</v>
      </c>
      <c r="K1562" t="s">
        <v>4516</v>
      </c>
      <c r="L1562" t="s">
        <v>79</v>
      </c>
      <c r="M1562" t="s">
        <v>6</v>
      </c>
      <c r="N1562" t="s">
        <v>123</v>
      </c>
      <c r="O1562" t="s">
        <v>504</v>
      </c>
      <c r="P1562" t="s">
        <v>21</v>
      </c>
      <c r="Q1562" t="s">
        <v>4517</v>
      </c>
    </row>
    <row r="1563" spans="1:25" x14ac:dyDescent="0.35">
      <c r="A1563">
        <v>4.2970474005884102E+17</v>
      </c>
      <c r="B1563" s="1">
        <v>41671</v>
      </c>
      <c r="C1563">
        <v>0</v>
      </c>
      <c r="D1563" t="s">
        <v>4518</v>
      </c>
      <c r="E1563" s="4" t="str" cm="1">
        <f t="array" ref="E1563">_xlfn.TEXTJOIN(", ", TRUE, IF(COUNTIF(D1563, "*"&amp;$BP$2:$BP$2&amp;"*"), $BP$2:$BP$2, ""))</f>
        <v/>
      </c>
      <c r="F1563" t="s">
        <v>4519</v>
      </c>
      <c r="G1563" t="s">
        <v>467</v>
      </c>
      <c r="H1563" t="s">
        <v>64</v>
      </c>
      <c r="I1563" t="s">
        <v>30</v>
      </c>
      <c r="J1563" t="s">
        <v>31</v>
      </c>
      <c r="K1563" t="s">
        <v>84</v>
      </c>
      <c r="L1563" t="s">
        <v>15</v>
      </c>
      <c r="M1563" t="s">
        <v>30</v>
      </c>
      <c r="N1563" t="s">
        <v>2025</v>
      </c>
      <c r="O1563" t="s">
        <v>916</v>
      </c>
      <c r="P1563" t="s">
        <v>1568</v>
      </c>
      <c r="Q1563" t="s">
        <v>322</v>
      </c>
      <c r="R1563" t="s">
        <v>129</v>
      </c>
      <c r="S1563" t="s">
        <v>328</v>
      </c>
      <c r="T1563" t="s">
        <v>21</v>
      </c>
      <c r="U1563" t="s">
        <v>1727</v>
      </c>
    </row>
    <row r="1564" spans="1:25" x14ac:dyDescent="0.35">
      <c r="A1564">
        <v>4.2964890457801901E+17</v>
      </c>
      <c r="B1564" s="1">
        <v>41671</v>
      </c>
      <c r="C1564">
        <v>0</v>
      </c>
      <c r="D1564" t="s">
        <v>4520</v>
      </c>
      <c r="E1564" s="4" t="str" cm="1">
        <f t="array" ref="E1564">_xlfn.TEXTJOIN(", ", TRUE, IF(COUNTIF(D1564, "*"&amp;$BP$2:$BP$2&amp;"*"), $BP$2:$BP$2, ""))</f>
        <v/>
      </c>
      <c r="F1564" t="s">
        <v>164</v>
      </c>
      <c r="G1564" t="s">
        <v>257</v>
      </c>
      <c r="H1564" t="s">
        <v>9</v>
      </c>
      <c r="I1564" t="s">
        <v>2462</v>
      </c>
      <c r="J1564" t="s">
        <v>1311</v>
      </c>
      <c r="K1564" t="s">
        <v>16</v>
      </c>
      <c r="L1564" t="s">
        <v>115</v>
      </c>
      <c r="M1564" t="s">
        <v>62</v>
      </c>
      <c r="N1564" t="s">
        <v>17</v>
      </c>
      <c r="O1564" t="s">
        <v>98</v>
      </c>
      <c r="P1564" t="s">
        <v>15</v>
      </c>
      <c r="Q1564" t="s">
        <v>30</v>
      </c>
      <c r="R1564" t="s">
        <v>604</v>
      </c>
      <c r="S1564" t="s">
        <v>605</v>
      </c>
      <c r="T1564" t="s">
        <v>21</v>
      </c>
    </row>
    <row r="1565" spans="1:25" x14ac:dyDescent="0.35">
      <c r="A1565">
        <v>4.2938296451061299E+17</v>
      </c>
      <c r="B1565" s="1">
        <v>41670</v>
      </c>
      <c r="C1565">
        <v>0.375</v>
      </c>
      <c r="D1565" t="s">
        <v>4521</v>
      </c>
      <c r="E1565" s="4" t="str" cm="1">
        <f t="array" ref="E1565">_xlfn.TEXTJOIN(", ", TRUE, IF(COUNTIF(D1565, "*"&amp;$BP$2:$BP$2&amp;"*"), $BP$2:$BP$2, ""))</f>
        <v/>
      </c>
      <c r="F1565" t="s">
        <v>218</v>
      </c>
      <c r="G1565" t="s">
        <v>6</v>
      </c>
      <c r="H1565" t="s">
        <v>11</v>
      </c>
      <c r="I1565" t="s">
        <v>4522</v>
      </c>
      <c r="J1565" t="s">
        <v>16</v>
      </c>
      <c r="K1565" t="s">
        <v>30</v>
      </c>
      <c r="L1565" t="s">
        <v>4509</v>
      </c>
      <c r="M1565" t="s">
        <v>21</v>
      </c>
      <c r="N1565" t="s">
        <v>4511</v>
      </c>
      <c r="O1565" t="s">
        <v>21</v>
      </c>
    </row>
    <row r="1566" spans="1:25" x14ac:dyDescent="0.35">
      <c r="A1566">
        <v>4.2929798607865798E+17</v>
      </c>
      <c r="B1566" s="1">
        <v>41670</v>
      </c>
      <c r="C1566">
        <v>0.4</v>
      </c>
      <c r="D1566" t="s">
        <v>4523</v>
      </c>
      <c r="E1566" s="4" t="str" cm="1">
        <f t="array" ref="E1566">_xlfn.TEXTJOIN(", ", TRUE, IF(COUNTIF(D1566, "*"&amp;$BP$2:$BP$2&amp;"*"), $BP$2:$BP$2, ""))</f>
        <v/>
      </c>
      <c r="F1566" t="s">
        <v>6</v>
      </c>
      <c r="G1566" t="s">
        <v>496</v>
      </c>
      <c r="H1566" t="s">
        <v>476</v>
      </c>
      <c r="I1566" t="s">
        <v>67</v>
      </c>
      <c r="J1566" t="s">
        <v>137</v>
      </c>
      <c r="K1566" t="s">
        <v>53</v>
      </c>
      <c r="L1566" t="s">
        <v>9</v>
      </c>
      <c r="M1566" t="s">
        <v>253</v>
      </c>
      <c r="N1566" t="s">
        <v>30</v>
      </c>
      <c r="O1566" t="s">
        <v>31</v>
      </c>
      <c r="P1566" t="s">
        <v>120</v>
      </c>
      <c r="Q1566" t="s">
        <v>706</v>
      </c>
      <c r="R1566" t="s">
        <v>9</v>
      </c>
      <c r="S1566" t="s">
        <v>2306</v>
      </c>
      <c r="T1566" t="s">
        <v>124</v>
      </c>
      <c r="U1566" t="s">
        <v>1027</v>
      </c>
      <c r="V1566" t="s">
        <v>17</v>
      </c>
      <c r="W1566" t="s">
        <v>98</v>
      </c>
      <c r="X1566" t="s">
        <v>3120</v>
      </c>
    </row>
    <row r="1567" spans="1:25" x14ac:dyDescent="0.35">
      <c r="A1567">
        <v>4.2929676831281101E+17</v>
      </c>
      <c r="B1567" s="1">
        <v>41670</v>
      </c>
      <c r="C1567">
        <v>0</v>
      </c>
      <c r="D1567" t="s">
        <v>4524</v>
      </c>
      <c r="E1567" s="4" t="str" cm="1">
        <f t="array" ref="E1567">_xlfn.TEXTJOIN(", ", TRUE, IF(COUNTIF(D1567, "*"&amp;$BP$2:$BP$2&amp;"*"), $BP$2:$BP$2, ""))</f>
        <v/>
      </c>
      <c r="F1567" t="s">
        <v>17</v>
      </c>
      <c r="G1567" t="s">
        <v>98</v>
      </c>
      <c r="H1567" t="s">
        <v>451</v>
      </c>
      <c r="I1567" t="s">
        <v>586</v>
      </c>
      <c r="J1567" t="s">
        <v>1092</v>
      </c>
      <c r="K1567" t="s">
        <v>428</v>
      </c>
      <c r="L1567" t="s">
        <v>348</v>
      </c>
      <c r="M1567" t="s">
        <v>71</v>
      </c>
      <c r="N1567" t="s">
        <v>4525</v>
      </c>
      <c r="O1567" t="s">
        <v>124</v>
      </c>
      <c r="P1567" t="s">
        <v>555</v>
      </c>
      <c r="Q1567" t="s">
        <v>833</v>
      </c>
      <c r="R1567" t="s">
        <v>1552</v>
      </c>
      <c r="S1567" t="s">
        <v>6</v>
      </c>
      <c r="T1567" t="s">
        <v>1672</v>
      </c>
      <c r="U1567" t="s">
        <v>1119</v>
      </c>
      <c r="V1567" t="s">
        <v>2432</v>
      </c>
      <c r="W1567" t="s">
        <v>16</v>
      </c>
      <c r="X1567" t="s">
        <v>3832</v>
      </c>
    </row>
    <row r="1568" spans="1:25" x14ac:dyDescent="0.35">
      <c r="A1568">
        <v>4.2929559693180102E+17</v>
      </c>
      <c r="B1568" s="1">
        <v>41670</v>
      </c>
      <c r="C1568">
        <v>0.25</v>
      </c>
      <c r="D1568" t="s">
        <v>4526</v>
      </c>
      <c r="E1568" s="4" t="str" cm="1">
        <f t="array" ref="E1568">_xlfn.TEXTJOIN(", ", TRUE, IF(COUNTIF(D1568, "*"&amp;$BP$2:$BP$2&amp;"*"), $BP$2:$BP$2, ""))</f>
        <v/>
      </c>
      <c r="F1568" t="s">
        <v>709</v>
      </c>
      <c r="G1568" t="s">
        <v>62</v>
      </c>
      <c r="H1568" t="s">
        <v>356</v>
      </c>
      <c r="I1568" t="s">
        <v>156</v>
      </c>
      <c r="J1568" t="s">
        <v>30</v>
      </c>
      <c r="K1568" t="s">
        <v>555</v>
      </c>
      <c r="L1568" t="s">
        <v>1448</v>
      </c>
      <c r="M1568" t="s">
        <v>137</v>
      </c>
      <c r="N1568" t="s">
        <v>75</v>
      </c>
      <c r="O1568" t="s">
        <v>24</v>
      </c>
      <c r="P1568" t="s">
        <v>360</v>
      </c>
      <c r="Q1568" t="s">
        <v>2980</v>
      </c>
      <c r="R1568" t="s">
        <v>1987</v>
      </c>
      <c r="S1568" t="s">
        <v>17</v>
      </c>
      <c r="T1568" t="s">
        <v>98</v>
      </c>
      <c r="U1568" t="s">
        <v>3120</v>
      </c>
    </row>
    <row r="1569" spans="1:27" x14ac:dyDescent="0.35">
      <c r="A1569">
        <v>4.2929406637993498E+17</v>
      </c>
      <c r="B1569" s="1">
        <v>41670</v>
      </c>
      <c r="C1569">
        <v>0.25</v>
      </c>
      <c r="D1569" t="s">
        <v>4527</v>
      </c>
      <c r="E1569" s="4" t="str" cm="1">
        <f t="array" ref="E1569">_xlfn.TEXTJOIN(", ", TRUE, IF(COUNTIF(D1569, "*"&amp;$BP$2:$BP$2&amp;"*"), $BP$2:$BP$2, ""))</f>
        <v>america</v>
      </c>
      <c r="F1569" t="s">
        <v>479</v>
      </c>
      <c r="G1569" t="s">
        <v>480</v>
      </c>
      <c r="H1569" t="s">
        <v>9</v>
      </c>
      <c r="I1569" t="s">
        <v>92</v>
      </c>
      <c r="J1569" t="s">
        <v>76</v>
      </c>
      <c r="K1569" t="s">
        <v>9</v>
      </c>
      <c r="L1569" t="s">
        <v>2462</v>
      </c>
      <c r="M1569" t="s">
        <v>1311</v>
      </c>
      <c r="N1569" t="s">
        <v>16</v>
      </c>
      <c r="O1569" t="s">
        <v>207</v>
      </c>
      <c r="P1569" t="s">
        <v>166</v>
      </c>
      <c r="Q1569" t="s">
        <v>17</v>
      </c>
      <c r="R1569" t="s">
        <v>98</v>
      </c>
      <c r="S1569" t="s">
        <v>3120</v>
      </c>
    </row>
    <row r="1570" spans="1:27" x14ac:dyDescent="0.35">
      <c r="A1570">
        <v>4.29077824008232E+17</v>
      </c>
      <c r="B1570" s="1">
        <v>41669</v>
      </c>
      <c r="C1570">
        <v>0.5</v>
      </c>
      <c r="D1570" t="s">
        <v>4528</v>
      </c>
      <c r="E1570" s="4" t="str" cm="1">
        <f t="array" ref="E1570">_xlfn.TEXTJOIN(", ", TRUE, IF(COUNTIF(D1570, "*"&amp;$BP$2:$BP$2&amp;"*"), $BP$2:$BP$2, ""))</f>
        <v/>
      </c>
      <c r="F1570" t="s">
        <v>440</v>
      </c>
      <c r="G1570" t="s">
        <v>6</v>
      </c>
      <c r="H1570" t="s">
        <v>4529</v>
      </c>
      <c r="I1570" t="s">
        <v>16</v>
      </c>
      <c r="J1570">
        <v>40</v>
      </c>
      <c r="K1570" t="s">
        <v>204</v>
      </c>
      <c r="L1570" t="s">
        <v>24</v>
      </c>
      <c r="M1570" t="s">
        <v>4530</v>
      </c>
      <c r="N1570" t="s">
        <v>425</v>
      </c>
      <c r="O1570" t="s">
        <v>1932</v>
      </c>
      <c r="P1570" t="s">
        <v>100</v>
      </c>
      <c r="Q1570" t="s">
        <v>215</v>
      </c>
      <c r="R1570" t="s">
        <v>15</v>
      </c>
      <c r="S1570" t="s">
        <v>30</v>
      </c>
      <c r="T1570" t="s">
        <v>4146</v>
      </c>
      <c r="U1570" t="s">
        <v>9</v>
      </c>
      <c r="V1570" t="s">
        <v>149</v>
      </c>
    </row>
    <row r="1571" spans="1:27" x14ac:dyDescent="0.35">
      <c r="A1571">
        <v>4.2903454292233798E+17</v>
      </c>
      <c r="B1571" s="1">
        <v>41669</v>
      </c>
      <c r="C1571">
        <v>0.45</v>
      </c>
      <c r="D1571" t="s">
        <v>4531</v>
      </c>
      <c r="E1571" s="4" t="str" cm="1">
        <f t="array" ref="E1571">_xlfn.TEXTJOIN(", ", TRUE, IF(COUNTIF(D1571, "*"&amp;$BP$2:$BP$2&amp;"*"), $BP$2:$BP$2, ""))</f>
        <v/>
      </c>
      <c r="F1571" t="s">
        <v>1934</v>
      </c>
      <c r="G1571" t="s">
        <v>15</v>
      </c>
      <c r="H1571" t="s">
        <v>360</v>
      </c>
      <c r="I1571" t="s">
        <v>4532</v>
      </c>
      <c r="J1571" t="s">
        <v>137</v>
      </c>
      <c r="K1571" t="s">
        <v>76</v>
      </c>
      <c r="L1571" t="s">
        <v>680</v>
      </c>
      <c r="M1571" t="s">
        <v>17</v>
      </c>
      <c r="N1571" t="s">
        <v>98</v>
      </c>
      <c r="O1571" t="s">
        <v>3120</v>
      </c>
    </row>
    <row r="1572" spans="1:27" x14ac:dyDescent="0.35">
      <c r="A1572">
        <v>4.2903112369217101E+17</v>
      </c>
      <c r="B1572" s="1">
        <v>41669</v>
      </c>
      <c r="C1572">
        <v>0.66666666666666596</v>
      </c>
      <c r="D1572" t="s">
        <v>4533</v>
      </c>
      <c r="E1572" s="4" t="str" cm="1">
        <f t="array" ref="E1572">_xlfn.TEXTJOIN(", ", TRUE, IF(COUNTIF(D1572, "*"&amp;$BP$2:$BP$2&amp;"*"), $BP$2:$BP$2, ""))</f>
        <v>america</v>
      </c>
      <c r="F1572" t="s">
        <v>276</v>
      </c>
      <c r="G1572" t="s">
        <v>207</v>
      </c>
      <c r="H1572" t="s">
        <v>1335</v>
      </c>
      <c r="I1572" t="s">
        <v>137</v>
      </c>
      <c r="J1572" t="s">
        <v>4534</v>
      </c>
      <c r="L1572" t="s">
        <v>2037</v>
      </c>
      <c r="M1572" t="s">
        <v>30</v>
      </c>
      <c r="N1572" t="s">
        <v>234</v>
      </c>
      <c r="O1572" t="s">
        <v>879</v>
      </c>
      <c r="P1572" t="s">
        <v>1335</v>
      </c>
      <c r="Q1572" t="s">
        <v>2986</v>
      </c>
      <c r="R1572" t="s">
        <v>57</v>
      </c>
      <c r="S1572" t="s">
        <v>15</v>
      </c>
      <c r="T1572" t="s">
        <v>144</v>
      </c>
      <c r="U1572" t="s">
        <v>64</v>
      </c>
      <c r="V1572" t="s">
        <v>76</v>
      </c>
      <c r="W1572" t="s">
        <v>4534</v>
      </c>
      <c r="X1572" t="s">
        <v>17</v>
      </c>
      <c r="Y1572" t="s">
        <v>98</v>
      </c>
      <c r="Z1572" t="s">
        <v>3120</v>
      </c>
    </row>
    <row r="1573" spans="1:27" x14ac:dyDescent="0.35">
      <c r="A1573">
        <v>4.2902989540701702E+17</v>
      </c>
      <c r="B1573" s="1">
        <v>41669</v>
      </c>
      <c r="C1573">
        <v>0.255</v>
      </c>
      <c r="D1573" t="s">
        <v>4535</v>
      </c>
      <c r="E1573" s="4" t="str" cm="1">
        <f t="array" ref="E1573">_xlfn.TEXTJOIN(", ", TRUE, IF(COUNTIF(D1573, "*"&amp;$BP$2:$BP$2&amp;"*"), $BP$2:$BP$2, ""))</f>
        <v/>
      </c>
      <c r="F1573" t="s">
        <v>30</v>
      </c>
      <c r="G1573" t="s">
        <v>706</v>
      </c>
      <c r="H1573" t="s">
        <v>137</v>
      </c>
      <c r="I1573" t="s">
        <v>941</v>
      </c>
      <c r="J1573" t="s">
        <v>89</v>
      </c>
      <c r="K1573" t="s">
        <v>4536</v>
      </c>
      <c r="L1573" t="s">
        <v>617</v>
      </c>
      <c r="M1573" t="s">
        <v>62</v>
      </c>
      <c r="N1573" t="s">
        <v>218</v>
      </c>
      <c r="O1573" t="s">
        <v>53</v>
      </c>
      <c r="P1573" t="s">
        <v>9</v>
      </c>
      <c r="Q1573" t="s">
        <v>92</v>
      </c>
      <c r="R1573" t="s">
        <v>475</v>
      </c>
      <c r="S1573" t="s">
        <v>237</v>
      </c>
      <c r="T1573" t="s">
        <v>68</v>
      </c>
      <c r="U1573" t="s">
        <v>218</v>
      </c>
      <c r="V1573" t="s">
        <v>4522</v>
      </c>
      <c r="W1573" t="s">
        <v>279</v>
      </c>
      <c r="X1573" t="s">
        <v>4537</v>
      </c>
      <c r="Y1573" t="s">
        <v>17</v>
      </c>
      <c r="Z1573" t="s">
        <v>98</v>
      </c>
    </row>
    <row r="1574" spans="1:27" x14ac:dyDescent="0.35">
      <c r="A1574">
        <v>4.2902820606720397E+17</v>
      </c>
      <c r="B1574" s="1">
        <v>41669</v>
      </c>
      <c r="C1574">
        <v>0</v>
      </c>
      <c r="D1574" t="s">
        <v>4538</v>
      </c>
      <c r="E1574" s="4" t="str" cm="1">
        <f t="array" ref="E1574">_xlfn.TEXTJOIN(", ", TRUE, IF(COUNTIF(D1574, "*"&amp;$BP$2:$BP$2&amp;"*"), $BP$2:$BP$2, ""))</f>
        <v/>
      </c>
      <c r="F1574" t="s">
        <v>90</v>
      </c>
      <c r="G1574" t="s">
        <v>34</v>
      </c>
      <c r="H1574" t="s">
        <v>1335</v>
      </c>
      <c r="I1574" t="s">
        <v>71</v>
      </c>
      <c r="J1574" t="s">
        <v>238</v>
      </c>
      <c r="K1574" t="s">
        <v>741</v>
      </c>
      <c r="L1574" t="s">
        <v>372</v>
      </c>
      <c r="M1574" t="s">
        <v>4539</v>
      </c>
      <c r="N1574" t="s">
        <v>4540</v>
      </c>
      <c r="O1574" t="s">
        <v>66</v>
      </c>
      <c r="P1574" t="s">
        <v>24</v>
      </c>
      <c r="Q1574" t="s">
        <v>718</v>
      </c>
      <c r="R1574" t="s">
        <v>104</v>
      </c>
      <c r="S1574" t="s">
        <v>66</v>
      </c>
      <c r="T1574" t="s">
        <v>618</v>
      </c>
      <c r="U1574" t="s">
        <v>404</v>
      </c>
      <c r="V1574" t="s">
        <v>123</v>
      </c>
      <c r="W1574" t="s">
        <v>294</v>
      </c>
      <c r="X1574" t="s">
        <v>258</v>
      </c>
      <c r="Y1574" t="s">
        <v>211</v>
      </c>
      <c r="Z1574" t="s">
        <v>17</v>
      </c>
      <c r="AA1574" t="s">
        <v>98</v>
      </c>
    </row>
    <row r="1575" spans="1:27" x14ac:dyDescent="0.35">
      <c r="A1575">
        <v>4.2902687674127898E+17</v>
      </c>
      <c r="B1575" s="1">
        <v>41669</v>
      </c>
      <c r="C1575">
        <v>0</v>
      </c>
      <c r="D1575" t="s">
        <v>4541</v>
      </c>
      <c r="E1575" s="4" t="str" cm="1">
        <f t="array" ref="E1575">_xlfn.TEXTJOIN(", ", TRUE, IF(COUNTIF(D1575, "*"&amp;$BP$2:$BP$2&amp;"*"), $BP$2:$BP$2, ""))</f>
        <v/>
      </c>
      <c r="F1575" t="s">
        <v>124</v>
      </c>
      <c r="G1575" t="s">
        <v>2186</v>
      </c>
      <c r="H1575" t="s">
        <v>137</v>
      </c>
      <c r="I1575" t="s">
        <v>152</v>
      </c>
      <c r="J1575" t="s">
        <v>904</v>
      </c>
      <c r="K1575" t="s">
        <v>17</v>
      </c>
      <c r="L1575" t="s">
        <v>98</v>
      </c>
      <c r="M1575" t="s">
        <v>907</v>
      </c>
    </row>
    <row r="1576" spans="1:27" x14ac:dyDescent="0.35">
      <c r="A1576">
        <v>4.2894936683380698E+17</v>
      </c>
      <c r="B1576" s="1">
        <v>41669</v>
      </c>
      <c r="C1576">
        <v>0</v>
      </c>
      <c r="D1576" t="s">
        <v>4542</v>
      </c>
      <c r="E1576" s="4" t="str" cm="1">
        <f t="array" ref="E1576">_xlfn.TEXTJOIN(", ", TRUE, IF(COUNTIF(D1576, "*"&amp;$BP$2:$BP$2&amp;"*"), $BP$2:$BP$2, ""))</f>
        <v/>
      </c>
      <c r="F1576" t="s">
        <v>506</v>
      </c>
      <c r="G1576" t="s">
        <v>276</v>
      </c>
      <c r="H1576" t="s">
        <v>6</v>
      </c>
      <c r="I1576" t="s">
        <v>277</v>
      </c>
      <c r="J1576" t="s">
        <v>847</v>
      </c>
      <c r="K1576" t="s">
        <v>1813</v>
      </c>
      <c r="L1576" t="s">
        <v>989</v>
      </c>
      <c r="M1576" t="s">
        <v>990</v>
      </c>
      <c r="N1576" t="s">
        <v>16</v>
      </c>
      <c r="O1576" t="s">
        <v>989</v>
      </c>
      <c r="P1576" t="s">
        <v>91</v>
      </c>
      <c r="Q1576" t="s">
        <v>992</v>
      </c>
      <c r="R1576" t="s">
        <v>3120</v>
      </c>
    </row>
    <row r="1577" spans="1:27" x14ac:dyDescent="0.35">
      <c r="A1577">
        <v>4.2870417677683501E+17</v>
      </c>
      <c r="B1577" s="1">
        <v>41668</v>
      </c>
      <c r="C1577">
        <v>0.7</v>
      </c>
      <c r="D1577" t="s">
        <v>4543</v>
      </c>
      <c r="E1577" s="4" t="str" cm="1">
        <f t="array" ref="E1577">_xlfn.TEXTJOIN(", ", TRUE, IF(COUNTIF(D1577, "*"&amp;$BP$2:$BP$2&amp;"*"), $BP$2:$BP$2, ""))</f>
        <v/>
      </c>
      <c r="F1577" t="s">
        <v>101</v>
      </c>
      <c r="G1577" t="s">
        <v>384</v>
      </c>
      <c r="H1577" t="s">
        <v>9</v>
      </c>
      <c r="I1577" t="s">
        <v>30</v>
      </c>
      <c r="J1577" t="s">
        <v>2101</v>
      </c>
      <c r="K1577" t="s">
        <v>4544</v>
      </c>
      <c r="L1577" t="s">
        <v>4545</v>
      </c>
    </row>
    <row r="1578" spans="1:27" x14ac:dyDescent="0.35">
      <c r="A1578">
        <v>4.2866019812783302E+17</v>
      </c>
      <c r="B1578" s="1">
        <v>41668</v>
      </c>
      <c r="C1578">
        <v>0.1</v>
      </c>
      <c r="D1578" t="s">
        <v>4546</v>
      </c>
      <c r="E1578" s="4" t="str" cm="1">
        <f t="array" ref="E1578">_xlfn.TEXTJOIN(", ", TRUE, IF(COUNTIF(D1578, "*"&amp;$BP$2:$BP$2&amp;"*"), $BP$2:$BP$2, ""))</f>
        <v/>
      </c>
      <c r="F1578" t="s">
        <v>276</v>
      </c>
      <c r="G1578" t="s">
        <v>4547</v>
      </c>
      <c r="H1578" t="s">
        <v>2432</v>
      </c>
      <c r="I1578" t="s">
        <v>521</v>
      </c>
      <c r="J1578" t="s">
        <v>2035</v>
      </c>
      <c r="K1578" t="s">
        <v>63</v>
      </c>
      <c r="L1578" t="s">
        <v>4548</v>
      </c>
      <c r="M1578" t="s">
        <v>78</v>
      </c>
      <c r="N1578" t="s">
        <v>456</v>
      </c>
      <c r="O1578" t="s">
        <v>595</v>
      </c>
      <c r="P1578" t="s">
        <v>456</v>
      </c>
      <c r="Q1578" t="s">
        <v>2741</v>
      </c>
      <c r="R1578" t="s">
        <v>4549</v>
      </c>
      <c r="S1578" t="s">
        <v>4550</v>
      </c>
      <c r="T1578" t="s">
        <v>992</v>
      </c>
    </row>
    <row r="1579" spans="1:27" x14ac:dyDescent="0.35">
      <c r="A1579">
        <v>4.2863664691795501E+17</v>
      </c>
      <c r="B1579" s="1">
        <v>41668</v>
      </c>
      <c r="C1579">
        <v>-0.29166666666666602</v>
      </c>
      <c r="D1579" t="s">
        <v>4551</v>
      </c>
      <c r="E1579" s="4" t="str" cm="1">
        <f t="array" ref="E1579">_xlfn.TEXTJOIN(", ", TRUE, IF(COUNTIF(D1579, "*"&amp;$BP$2:$BP$2&amp;"*"), $BP$2:$BP$2, ""))</f>
        <v>america</v>
      </c>
      <c r="F1579" t="s">
        <v>456</v>
      </c>
      <c r="G1579" t="s">
        <v>503</v>
      </c>
      <c r="H1579" t="s">
        <v>238</v>
      </c>
      <c r="I1579" t="s">
        <v>222</v>
      </c>
      <c r="J1579" t="s">
        <v>71</v>
      </c>
      <c r="K1579" t="s">
        <v>821</v>
      </c>
      <c r="L1579" t="s">
        <v>67</v>
      </c>
      <c r="M1579" t="s">
        <v>1479</v>
      </c>
      <c r="N1579" t="s">
        <v>563</v>
      </c>
      <c r="O1579" t="s">
        <v>1336</v>
      </c>
      <c r="P1579" t="s">
        <v>49</v>
      </c>
      <c r="Q1579" t="s">
        <v>130</v>
      </c>
      <c r="R1579" t="s">
        <v>445</v>
      </c>
      <c r="S1579" t="s">
        <v>1311</v>
      </c>
      <c r="T1579" t="s">
        <v>17</v>
      </c>
      <c r="U1579" t="s">
        <v>98</v>
      </c>
      <c r="V1579" t="s">
        <v>3120</v>
      </c>
    </row>
    <row r="1580" spans="1:27" x14ac:dyDescent="0.35">
      <c r="A1580">
        <v>4.2860980399730598E+17</v>
      </c>
      <c r="B1580" s="1">
        <v>41668</v>
      </c>
      <c r="C1580">
        <v>5.4166666666666599E-2</v>
      </c>
      <c r="D1580" t="s">
        <v>4552</v>
      </c>
      <c r="E1580" s="4" t="str" cm="1">
        <f t="array" ref="E1580">_xlfn.TEXTJOIN(", ", TRUE, IF(COUNTIF(D1580, "*"&amp;$BP$2:$BP$2&amp;"*"), $BP$2:$BP$2, ""))</f>
        <v/>
      </c>
      <c r="F1580" t="s">
        <v>276</v>
      </c>
      <c r="G1580" t="s">
        <v>1119</v>
      </c>
      <c r="H1580" t="s">
        <v>2432</v>
      </c>
      <c r="I1580" t="s">
        <v>563</v>
      </c>
      <c r="J1580" t="s">
        <v>115</v>
      </c>
      <c r="K1580" t="s">
        <v>124</v>
      </c>
      <c r="L1580" t="s">
        <v>1422</v>
      </c>
      <c r="M1580" t="s">
        <v>6</v>
      </c>
      <c r="N1580" t="s">
        <v>1813</v>
      </c>
      <c r="O1580" t="s">
        <v>49</v>
      </c>
      <c r="P1580" t="s">
        <v>197</v>
      </c>
      <c r="Q1580" t="s">
        <v>1847</v>
      </c>
      <c r="R1580" t="s">
        <v>17</v>
      </c>
      <c r="S1580" t="s">
        <v>98</v>
      </c>
      <c r="T1580" t="s">
        <v>3120</v>
      </c>
    </row>
    <row r="1581" spans="1:27" x14ac:dyDescent="0.35">
      <c r="A1581">
        <v>4.2860841914298298E+17</v>
      </c>
      <c r="B1581" s="1">
        <v>41668</v>
      </c>
      <c r="C1581">
        <v>0</v>
      </c>
      <c r="D1581" t="s">
        <v>4553</v>
      </c>
      <c r="E1581" s="4" t="str" cm="1">
        <f t="array" ref="E1581">_xlfn.TEXTJOIN(", ", TRUE, IF(COUNTIF(D1581, "*"&amp;$BP$2:$BP$2&amp;"*"), $BP$2:$BP$2, ""))</f>
        <v/>
      </c>
      <c r="F1581" t="s">
        <v>479</v>
      </c>
      <c r="G1581" t="s">
        <v>480</v>
      </c>
      <c r="H1581" t="s">
        <v>9</v>
      </c>
      <c r="I1581" t="s">
        <v>355</v>
      </c>
      <c r="J1581" t="s">
        <v>207</v>
      </c>
      <c r="K1581" t="s">
        <v>1891</v>
      </c>
      <c r="L1581" t="s">
        <v>30</v>
      </c>
      <c r="M1581" t="s">
        <v>1311</v>
      </c>
      <c r="N1581" t="s">
        <v>2035</v>
      </c>
      <c r="O1581" t="s">
        <v>1336</v>
      </c>
      <c r="P1581" t="s">
        <v>17</v>
      </c>
      <c r="Q1581" t="s">
        <v>98</v>
      </c>
      <c r="R1581" t="s">
        <v>992</v>
      </c>
      <c r="S1581" t="s">
        <v>3120</v>
      </c>
    </row>
    <row r="1582" spans="1:27" x14ac:dyDescent="0.35">
      <c r="A1582">
        <v>4.2855293297217498E+17</v>
      </c>
      <c r="B1582" s="1">
        <v>41668</v>
      </c>
      <c r="C1582">
        <v>0.204166666666666</v>
      </c>
      <c r="D1582" t="s">
        <v>4554</v>
      </c>
      <c r="E1582" s="4" t="str" cm="1">
        <f t="array" ref="E1582">_xlfn.TEXTJOIN(", ", TRUE, IF(COUNTIF(D1582, "*"&amp;$BP$2:$BP$2&amp;"*"), $BP$2:$BP$2, ""))</f>
        <v/>
      </c>
      <c r="F1582" t="s">
        <v>506</v>
      </c>
      <c r="G1582" t="s">
        <v>276</v>
      </c>
      <c r="H1582" t="s">
        <v>6</v>
      </c>
      <c r="I1582" t="s">
        <v>277</v>
      </c>
      <c r="J1582" t="s">
        <v>276</v>
      </c>
      <c r="K1582" t="s">
        <v>6</v>
      </c>
      <c r="L1582" t="s">
        <v>717</v>
      </c>
      <c r="M1582" t="s">
        <v>15</v>
      </c>
      <c r="N1582" t="s">
        <v>49</v>
      </c>
      <c r="O1582" t="s">
        <v>563</v>
      </c>
      <c r="P1582" t="s">
        <v>1457</v>
      </c>
      <c r="Q1582" t="s">
        <v>91</v>
      </c>
      <c r="R1582" t="s">
        <v>6</v>
      </c>
      <c r="S1582" t="s">
        <v>1813</v>
      </c>
      <c r="T1582" t="s">
        <v>49</v>
      </c>
      <c r="U1582" t="s">
        <v>1458</v>
      </c>
      <c r="V1582" t="s">
        <v>568</v>
      </c>
      <c r="W1582" t="s">
        <v>16</v>
      </c>
      <c r="X1582" t="s">
        <v>240</v>
      </c>
      <c r="Y1582" t="s">
        <v>1473</v>
      </c>
      <c r="Z1582" t="s">
        <v>3120</v>
      </c>
    </row>
    <row r="1583" spans="1:27" x14ac:dyDescent="0.35">
      <c r="A1583">
        <v>4.28552074670776E+17</v>
      </c>
      <c r="B1583" s="1">
        <v>41668</v>
      </c>
      <c r="C1583">
        <v>0.10416666666666601</v>
      </c>
      <c r="D1583" t="s">
        <v>4555</v>
      </c>
      <c r="E1583" s="4" t="str" cm="1">
        <f t="array" ref="E1583">_xlfn.TEXTJOIN(", ", TRUE, IF(COUNTIF(D1583, "*"&amp;$BP$2:$BP$2&amp;"*"), $BP$2:$BP$2, ""))</f>
        <v/>
      </c>
      <c r="F1583" t="s">
        <v>276</v>
      </c>
      <c r="G1583" t="s">
        <v>6</v>
      </c>
      <c r="H1583" t="s">
        <v>91</v>
      </c>
      <c r="I1583" t="s">
        <v>563</v>
      </c>
      <c r="J1583" t="s">
        <v>6</v>
      </c>
      <c r="K1583" t="s">
        <v>741</v>
      </c>
      <c r="L1583" t="s">
        <v>64</v>
      </c>
      <c r="M1583" t="s">
        <v>619</v>
      </c>
      <c r="N1583" t="s">
        <v>9</v>
      </c>
      <c r="O1583" t="s">
        <v>990</v>
      </c>
      <c r="P1583" t="s">
        <v>124</v>
      </c>
      <c r="Q1583" t="s">
        <v>4556</v>
      </c>
      <c r="R1583" t="s">
        <v>4557</v>
      </c>
      <c r="S1583" t="s">
        <v>124</v>
      </c>
      <c r="T1583" t="s">
        <v>4558</v>
      </c>
      <c r="U1583" t="s">
        <v>33</v>
      </c>
      <c r="V1583" t="s">
        <v>203</v>
      </c>
      <c r="W1583" t="s">
        <v>124</v>
      </c>
      <c r="X1583" t="s">
        <v>1349</v>
      </c>
      <c r="Y1583" t="s">
        <v>17</v>
      </c>
      <c r="Z1583" t="s">
        <v>98</v>
      </c>
      <c r="AA1583" t="s">
        <v>1473</v>
      </c>
    </row>
    <row r="1584" spans="1:27" x14ac:dyDescent="0.35">
      <c r="A1584">
        <v>4.2855116684722502E+17</v>
      </c>
      <c r="B1584" s="1">
        <v>41668</v>
      </c>
      <c r="C1584">
        <v>0.05</v>
      </c>
      <c r="D1584" t="s">
        <v>4559</v>
      </c>
      <c r="E1584" s="4" t="str" cm="1">
        <f t="array" ref="E1584">_xlfn.TEXTJOIN(", ", TRUE, IF(COUNTIF(D1584, "*"&amp;$BP$2:$BP$2&amp;"*"), $BP$2:$BP$2, ""))</f>
        <v/>
      </c>
      <c r="F1584" t="s">
        <v>521</v>
      </c>
      <c r="G1584" t="s">
        <v>30</v>
      </c>
      <c r="H1584" t="s">
        <v>661</v>
      </c>
      <c r="I1584" t="s">
        <v>921</v>
      </c>
      <c r="J1584" t="s">
        <v>922</v>
      </c>
      <c r="K1584" t="s">
        <v>833</v>
      </c>
      <c r="L1584" t="s">
        <v>483</v>
      </c>
      <c r="M1584" t="s">
        <v>77</v>
      </c>
      <c r="N1584" t="s">
        <v>456</v>
      </c>
      <c r="O1584" t="s">
        <v>1387</v>
      </c>
      <c r="P1584" t="s">
        <v>456</v>
      </c>
      <c r="Q1584" t="s">
        <v>240</v>
      </c>
      <c r="R1584" t="s">
        <v>2143</v>
      </c>
      <c r="S1584" t="s">
        <v>356</v>
      </c>
      <c r="T1584" t="s">
        <v>15</v>
      </c>
      <c r="U1584" t="s">
        <v>30</v>
      </c>
      <c r="V1584" t="s">
        <v>4560</v>
      </c>
      <c r="W1584" t="s">
        <v>17</v>
      </c>
      <c r="X1584" t="s">
        <v>98</v>
      </c>
      <c r="Y1584" t="s">
        <v>1473</v>
      </c>
      <c r="Z1584" t="s">
        <v>3120</v>
      </c>
    </row>
    <row r="1585" spans="1:28" x14ac:dyDescent="0.35">
      <c r="A1585">
        <v>4.2854991651683898E+17</v>
      </c>
      <c r="B1585" s="1">
        <v>41668</v>
      </c>
      <c r="C1585">
        <v>0</v>
      </c>
      <c r="D1585" t="s">
        <v>4561</v>
      </c>
      <c r="E1585" s="4" t="str" cm="1">
        <f t="array" ref="E1585">_xlfn.TEXTJOIN(", ", TRUE, IF(COUNTIF(D1585, "*"&amp;$BP$2:$BP$2&amp;"*"), $BP$2:$BP$2, ""))</f>
        <v>america</v>
      </c>
      <c r="F1585" t="s">
        <v>221</v>
      </c>
      <c r="G1585" t="s">
        <v>222</v>
      </c>
      <c r="H1585" t="s">
        <v>164</v>
      </c>
      <c r="I1585" t="s">
        <v>257</v>
      </c>
      <c r="J1585" t="s">
        <v>9</v>
      </c>
      <c r="K1585" t="s">
        <v>355</v>
      </c>
      <c r="L1585" t="s">
        <v>234</v>
      </c>
      <c r="M1585" t="s">
        <v>49</v>
      </c>
      <c r="N1585" t="s">
        <v>1472</v>
      </c>
      <c r="O1585" t="s">
        <v>17</v>
      </c>
      <c r="P1585" t="s">
        <v>98</v>
      </c>
      <c r="Q1585" t="s">
        <v>1473</v>
      </c>
    </row>
    <row r="1586" spans="1:28" x14ac:dyDescent="0.35">
      <c r="A1586">
        <v>4.2837707721814797E+17</v>
      </c>
      <c r="B1586" s="1">
        <v>41667</v>
      </c>
      <c r="C1586">
        <v>0</v>
      </c>
      <c r="D1586" t="s">
        <v>4562</v>
      </c>
      <c r="E1586" s="4" t="str" cm="1">
        <f t="array" ref="E1586">_xlfn.TEXTJOIN(", ", TRUE, IF(COUNTIF(D1586, "*"&amp;$BP$2:$BP$2&amp;"*"), $BP$2:$BP$2, ""))</f>
        <v/>
      </c>
      <c r="F1586" t="s">
        <v>506</v>
      </c>
      <c r="G1586" t="s">
        <v>276</v>
      </c>
      <c r="H1586" t="s">
        <v>6</v>
      </c>
      <c r="I1586" t="s">
        <v>222</v>
      </c>
      <c r="J1586" t="s">
        <v>15</v>
      </c>
      <c r="K1586" t="s">
        <v>3120</v>
      </c>
      <c r="L1586" t="s">
        <v>20</v>
      </c>
    </row>
    <row r="1587" spans="1:28" x14ac:dyDescent="0.35">
      <c r="A1587">
        <v>4.2836778321931802E+17</v>
      </c>
      <c r="B1587" s="1">
        <v>41667</v>
      </c>
      <c r="C1587">
        <v>0</v>
      </c>
      <c r="D1587" t="s">
        <v>4563</v>
      </c>
      <c r="E1587" s="4" t="str" cm="1">
        <f t="array" ref="E1587">_xlfn.TEXTJOIN(", ", TRUE, IF(COUNTIF(D1587, "*"&amp;$BP$2:$BP$2&amp;"*"), $BP$2:$BP$2, ""))</f>
        <v/>
      </c>
      <c r="F1587" t="s">
        <v>221</v>
      </c>
      <c r="G1587" t="s">
        <v>476</v>
      </c>
      <c r="H1587" t="s">
        <v>164</v>
      </c>
      <c r="I1587" t="s">
        <v>1854</v>
      </c>
      <c r="J1587" t="s">
        <v>360</v>
      </c>
      <c r="K1587" t="s">
        <v>1325</v>
      </c>
      <c r="L1587" t="s">
        <v>222</v>
      </c>
      <c r="M1587" t="s">
        <v>240</v>
      </c>
      <c r="N1587" t="s">
        <v>17</v>
      </c>
      <c r="O1587" t="s">
        <v>98</v>
      </c>
      <c r="P1587" t="s">
        <v>20</v>
      </c>
      <c r="Q1587" t="s">
        <v>3120</v>
      </c>
    </row>
    <row r="1588" spans="1:28" x14ac:dyDescent="0.35">
      <c r="A1588">
        <v>4.2836719208667898E+17</v>
      </c>
      <c r="B1588" s="1">
        <v>41667</v>
      </c>
      <c r="C1588">
        <v>0.25</v>
      </c>
      <c r="D1588" t="s">
        <v>4564</v>
      </c>
      <c r="E1588" s="4" t="str" cm="1">
        <f t="array" ref="E1588">_xlfn.TEXTJOIN(", ", TRUE, IF(COUNTIF(D1588, "*"&amp;$BP$2:$BP$2&amp;"*"), $BP$2:$BP$2, ""))</f>
        <v/>
      </c>
      <c r="F1588" t="s">
        <v>4565</v>
      </c>
      <c r="G1588" t="s">
        <v>502</v>
      </c>
      <c r="H1588" t="s">
        <v>1483</v>
      </c>
      <c r="I1588" t="s">
        <v>4566</v>
      </c>
      <c r="J1588" t="s">
        <v>4567</v>
      </c>
      <c r="K1588" t="s">
        <v>496</v>
      </c>
      <c r="L1588" t="s">
        <v>195</v>
      </c>
      <c r="M1588" t="s">
        <v>57</v>
      </c>
      <c r="N1588" t="s">
        <v>100</v>
      </c>
      <c r="O1588" t="s">
        <v>498</v>
      </c>
      <c r="P1588" t="s">
        <v>1390</v>
      </c>
      <c r="Q1588" t="s">
        <v>399</v>
      </c>
      <c r="R1588" t="s">
        <v>4568</v>
      </c>
      <c r="S1588" t="s">
        <v>17</v>
      </c>
      <c r="T1588" t="s">
        <v>98</v>
      </c>
      <c r="U1588" t="s">
        <v>20</v>
      </c>
    </row>
    <row r="1589" spans="1:28" x14ac:dyDescent="0.35">
      <c r="A1589">
        <v>4.2836629410298202E+17</v>
      </c>
      <c r="B1589" s="1">
        <v>41667</v>
      </c>
      <c r="C1589">
        <v>0</v>
      </c>
      <c r="D1589" t="s">
        <v>4569</v>
      </c>
      <c r="E1589" s="4" t="str" cm="1">
        <f t="array" ref="E1589">_xlfn.TEXTJOIN(", ", TRUE, IF(COUNTIF(D1589, "*"&amp;$BP$2:$BP$2&amp;"*"), $BP$2:$BP$2, ""))</f>
        <v/>
      </c>
      <c r="F1589" t="s">
        <v>1629</v>
      </c>
      <c r="G1589" t="s">
        <v>141</v>
      </c>
      <c r="H1589" t="s">
        <v>562</v>
      </c>
      <c r="I1589" t="s">
        <v>9</v>
      </c>
      <c r="J1589" t="s">
        <v>27</v>
      </c>
      <c r="K1589" t="s">
        <v>115</v>
      </c>
      <c r="L1589" t="s">
        <v>360</v>
      </c>
      <c r="M1589" t="s">
        <v>444</v>
      </c>
      <c r="N1589" t="s">
        <v>4570</v>
      </c>
      <c r="O1589" t="s">
        <v>294</v>
      </c>
      <c r="P1589" t="s">
        <v>3502</v>
      </c>
      <c r="Q1589" t="s">
        <v>100</v>
      </c>
      <c r="R1589" t="s">
        <v>215</v>
      </c>
      <c r="S1589" t="s">
        <v>140</v>
      </c>
      <c r="T1589" t="s">
        <v>544</v>
      </c>
      <c r="U1589" t="s">
        <v>289</v>
      </c>
      <c r="V1589" t="s">
        <v>445</v>
      </c>
      <c r="W1589" t="s">
        <v>571</v>
      </c>
      <c r="X1589" t="s">
        <v>17</v>
      </c>
      <c r="Y1589" t="s">
        <v>98</v>
      </c>
      <c r="Z1589" t="s">
        <v>20</v>
      </c>
    </row>
    <row r="1590" spans="1:28" x14ac:dyDescent="0.35">
      <c r="A1590">
        <v>4.2836567649170598E+17</v>
      </c>
      <c r="B1590" s="1">
        <v>41667</v>
      </c>
      <c r="C1590">
        <v>0</v>
      </c>
      <c r="D1590" t="s">
        <v>4571</v>
      </c>
      <c r="E1590" s="4" t="str" cm="1">
        <f t="array" ref="E1590">_xlfn.TEXTJOIN(", ", TRUE, IF(COUNTIF(D1590, "*"&amp;$BP$2:$BP$2&amp;"*"), $BP$2:$BP$2, ""))</f>
        <v/>
      </c>
      <c r="F1590" t="s">
        <v>474</v>
      </c>
      <c r="G1590" t="s">
        <v>124</v>
      </c>
      <c r="H1590" t="s">
        <v>1572</v>
      </c>
      <c r="I1590" t="s">
        <v>880</v>
      </c>
      <c r="J1590" t="s">
        <v>100</v>
      </c>
      <c r="K1590" t="s">
        <v>4572</v>
      </c>
      <c r="L1590" t="s">
        <v>350</v>
      </c>
      <c r="M1590" t="s">
        <v>21</v>
      </c>
    </row>
    <row r="1591" spans="1:28" x14ac:dyDescent="0.35">
      <c r="A1591">
        <v>4.2836404564146899E+17</v>
      </c>
      <c r="B1591" s="1">
        <v>41667</v>
      </c>
      <c r="C1591">
        <v>0.15</v>
      </c>
      <c r="D1591" t="s">
        <v>4573</v>
      </c>
      <c r="E1591" s="4" t="str" cm="1">
        <f t="array" ref="E1591">_xlfn.TEXTJOIN(", ", TRUE, IF(COUNTIF(D1591, "*"&amp;$BP$2:$BP$2&amp;"*"), $BP$2:$BP$2, ""))</f>
        <v>america</v>
      </c>
      <c r="F1591" t="s">
        <v>958</v>
      </c>
      <c r="G1591" t="s">
        <v>503</v>
      </c>
      <c r="H1591" t="s">
        <v>355</v>
      </c>
      <c r="I1591" t="s">
        <v>76</v>
      </c>
      <c r="J1591" t="s">
        <v>9</v>
      </c>
      <c r="K1591" t="s">
        <v>294</v>
      </c>
      <c r="L1591" t="s">
        <v>208</v>
      </c>
      <c r="M1591" t="s">
        <v>251</v>
      </c>
      <c r="N1591" t="s">
        <v>360</v>
      </c>
      <c r="O1591" t="s">
        <v>4574</v>
      </c>
      <c r="P1591" t="s">
        <v>100</v>
      </c>
      <c r="Q1591" t="s">
        <v>30</v>
      </c>
      <c r="R1591" t="s">
        <v>2639</v>
      </c>
      <c r="S1591" t="s">
        <v>100</v>
      </c>
      <c r="T1591" t="s">
        <v>847</v>
      </c>
      <c r="U1591" t="s">
        <v>24</v>
      </c>
      <c r="V1591" t="s">
        <v>30</v>
      </c>
      <c r="W1591" t="s">
        <v>577</v>
      </c>
      <c r="X1591" t="s">
        <v>61</v>
      </c>
      <c r="Y1591" t="s">
        <v>4575</v>
      </c>
      <c r="Z1591" t="s">
        <v>4576</v>
      </c>
      <c r="AA1591" t="s">
        <v>17</v>
      </c>
      <c r="AB1591" t="s">
        <v>98</v>
      </c>
    </row>
    <row r="1592" spans="1:28" x14ac:dyDescent="0.35">
      <c r="A1592">
        <v>4.2836350060423898E+17</v>
      </c>
      <c r="B1592" s="1">
        <v>41667</v>
      </c>
      <c r="C1592">
        <v>0</v>
      </c>
      <c r="D1592" t="s">
        <v>4577</v>
      </c>
      <c r="E1592" s="4" t="str" cm="1">
        <f t="array" ref="E1592">_xlfn.TEXTJOIN(", ", TRUE, IF(COUNTIF(D1592, "*"&amp;$BP$2:$BP$2&amp;"*"), $BP$2:$BP$2, ""))</f>
        <v/>
      </c>
      <c r="F1592" t="s">
        <v>1054</v>
      </c>
      <c r="G1592" t="s">
        <v>1711</v>
      </c>
      <c r="H1592" t="s">
        <v>219</v>
      </c>
      <c r="I1592" t="s">
        <v>57</v>
      </c>
      <c r="J1592" t="s">
        <v>16</v>
      </c>
      <c r="K1592" t="s">
        <v>30</v>
      </c>
      <c r="L1592" t="s">
        <v>1306</v>
      </c>
      <c r="M1592" t="s">
        <v>71</v>
      </c>
      <c r="N1592" t="s">
        <v>261</v>
      </c>
      <c r="O1592" t="s">
        <v>657</v>
      </c>
      <c r="P1592" t="s">
        <v>4578</v>
      </c>
      <c r="Q1592" t="s">
        <v>382</v>
      </c>
      <c r="R1592" t="s">
        <v>196</v>
      </c>
      <c r="S1592" t="s">
        <v>751</v>
      </c>
      <c r="T1592" t="s">
        <v>439</v>
      </c>
      <c r="U1592" t="s">
        <v>17</v>
      </c>
      <c r="V1592" t="s">
        <v>98</v>
      </c>
      <c r="W1592" t="s">
        <v>20</v>
      </c>
    </row>
    <row r="1593" spans="1:28" x14ac:dyDescent="0.35">
      <c r="A1593">
        <v>4.2836308994832301E+17</v>
      </c>
      <c r="B1593" s="1">
        <v>41667</v>
      </c>
      <c r="C1593">
        <v>0.28571428571428498</v>
      </c>
      <c r="D1593" t="s">
        <v>4579</v>
      </c>
      <c r="E1593" s="4" t="str" cm="1">
        <f t="array" ref="E1593">_xlfn.TEXTJOIN(", ", TRUE, IF(COUNTIF(D1593, "*"&amp;$BP$2:$BP$2&amp;"*"), $BP$2:$BP$2, ""))</f>
        <v/>
      </c>
      <c r="F1593" t="s">
        <v>1054</v>
      </c>
      <c r="G1593" t="s">
        <v>1711</v>
      </c>
      <c r="H1593" t="s">
        <v>219</v>
      </c>
      <c r="I1593" t="s">
        <v>57</v>
      </c>
      <c r="J1593" t="s">
        <v>16</v>
      </c>
      <c r="K1593" t="s">
        <v>1855</v>
      </c>
      <c r="L1593" t="s">
        <v>1103</v>
      </c>
      <c r="M1593" t="s">
        <v>9</v>
      </c>
      <c r="N1593" t="s">
        <v>899</v>
      </c>
      <c r="O1593" t="s">
        <v>17</v>
      </c>
      <c r="P1593" t="s">
        <v>98</v>
      </c>
      <c r="Q1593" t="s">
        <v>20</v>
      </c>
    </row>
    <row r="1594" spans="1:28" x14ac:dyDescent="0.35">
      <c r="A1594">
        <v>4.2836102171603699E+17</v>
      </c>
      <c r="B1594" s="1">
        <v>41667</v>
      </c>
      <c r="C1594">
        <v>0</v>
      </c>
      <c r="D1594" t="s">
        <v>4580</v>
      </c>
      <c r="E1594" s="4" t="str" cm="1">
        <f t="array" ref="E1594">_xlfn.TEXTJOIN(", ", TRUE, IF(COUNTIF(D1594, "*"&amp;$BP$2:$BP$2&amp;"*"), $BP$2:$BP$2, ""))</f>
        <v>america</v>
      </c>
      <c r="F1594" t="s">
        <v>355</v>
      </c>
      <c r="G1594" t="s">
        <v>234</v>
      </c>
      <c r="H1594" t="s">
        <v>49</v>
      </c>
      <c r="I1594" t="s">
        <v>1472</v>
      </c>
      <c r="J1594" t="s">
        <v>17</v>
      </c>
      <c r="K1594" t="s">
        <v>98</v>
      </c>
      <c r="L1594" t="s">
        <v>9</v>
      </c>
      <c r="M1594" t="s">
        <v>272</v>
      </c>
      <c r="N1594" t="s">
        <v>1473</v>
      </c>
      <c r="O1594" t="s">
        <v>20</v>
      </c>
    </row>
    <row r="1595" spans="1:28" x14ac:dyDescent="0.35">
      <c r="A1595">
        <v>4.2836059390122803E+17</v>
      </c>
      <c r="B1595" s="1">
        <v>41667</v>
      </c>
      <c r="C1595">
        <v>0.7</v>
      </c>
      <c r="D1595" t="s">
        <v>4581</v>
      </c>
      <c r="E1595" s="4" t="str" cm="1">
        <f t="array" ref="E1595">_xlfn.TEXTJOIN(", ", TRUE, IF(COUNTIF(D1595, "*"&amp;$BP$2:$BP$2&amp;"*"), $BP$2:$BP$2, ""))</f>
        <v>america</v>
      </c>
      <c r="F1595" t="s">
        <v>164</v>
      </c>
      <c r="G1595" t="s">
        <v>949</v>
      </c>
      <c r="H1595" t="s">
        <v>16</v>
      </c>
      <c r="I1595" t="s">
        <v>30</v>
      </c>
      <c r="J1595" t="s">
        <v>484</v>
      </c>
      <c r="K1595" t="s">
        <v>164</v>
      </c>
      <c r="L1595" t="s">
        <v>949</v>
      </c>
      <c r="M1595" t="s">
        <v>16</v>
      </c>
      <c r="N1595" t="s">
        <v>234</v>
      </c>
      <c r="O1595" t="s">
        <v>17</v>
      </c>
      <c r="P1595" t="s">
        <v>98</v>
      </c>
      <c r="Q1595" t="s">
        <v>156</v>
      </c>
      <c r="R1595" t="s">
        <v>1966</v>
      </c>
      <c r="S1595" t="s">
        <v>30</v>
      </c>
      <c r="T1595" t="s">
        <v>921</v>
      </c>
      <c r="U1595" t="s">
        <v>922</v>
      </c>
      <c r="V1595" t="s">
        <v>20</v>
      </c>
    </row>
    <row r="1596" spans="1:28" x14ac:dyDescent="0.35">
      <c r="A1596">
        <v>4.2836019884812198E+17</v>
      </c>
      <c r="B1596" s="1">
        <v>41667</v>
      </c>
      <c r="C1596">
        <v>0.7</v>
      </c>
      <c r="D1596" t="s">
        <v>4582</v>
      </c>
      <c r="E1596" s="4" t="str" cm="1">
        <f t="array" ref="E1596">_xlfn.TEXTJOIN(", ", TRUE, IF(COUNTIF(D1596, "*"&amp;$BP$2:$BP$2&amp;"*"), $BP$2:$BP$2, ""))</f>
        <v>america</v>
      </c>
      <c r="F1596" t="s">
        <v>221</v>
      </c>
      <c r="G1596" t="s">
        <v>222</v>
      </c>
      <c r="H1596" t="s">
        <v>237</v>
      </c>
      <c r="I1596" t="s">
        <v>847</v>
      </c>
      <c r="J1596" t="s">
        <v>994</v>
      </c>
      <c r="K1596" t="s">
        <v>234</v>
      </c>
      <c r="L1596" t="s">
        <v>995</v>
      </c>
      <c r="M1596" t="s">
        <v>17</v>
      </c>
      <c r="N1596" t="s">
        <v>98</v>
      </c>
      <c r="O1596" t="s">
        <v>20</v>
      </c>
      <c r="P1596" t="s">
        <v>992</v>
      </c>
    </row>
    <row r="1597" spans="1:28" x14ac:dyDescent="0.35">
      <c r="A1597">
        <v>4.2835978947985798E+17</v>
      </c>
      <c r="B1597" s="1">
        <v>41667</v>
      </c>
      <c r="C1597">
        <v>0</v>
      </c>
      <c r="D1597" t="s">
        <v>4583</v>
      </c>
      <c r="E1597" s="4" t="str" cm="1">
        <f t="array" ref="E1597">_xlfn.TEXTJOIN(", ", TRUE, IF(COUNTIF(D1597, "*"&amp;$BP$2:$BP$2&amp;"*"), $BP$2:$BP$2, ""))</f>
        <v/>
      </c>
      <c r="F1597" t="s">
        <v>847</v>
      </c>
      <c r="G1597" t="s">
        <v>1813</v>
      </c>
      <c r="H1597" t="s">
        <v>989</v>
      </c>
      <c r="I1597" t="s">
        <v>990</v>
      </c>
      <c r="J1597" t="s">
        <v>16</v>
      </c>
      <c r="K1597" t="s">
        <v>989</v>
      </c>
      <c r="L1597" t="s">
        <v>91</v>
      </c>
      <c r="M1597" t="s">
        <v>17</v>
      </c>
      <c r="N1597" t="s">
        <v>98</v>
      </c>
      <c r="O1597" t="s">
        <v>3120</v>
      </c>
      <c r="P1597" t="s">
        <v>20</v>
      </c>
    </row>
    <row r="1598" spans="1:28" x14ac:dyDescent="0.35">
      <c r="A1598">
        <v>4.28359445433704E+17</v>
      </c>
      <c r="B1598" s="1">
        <v>41667</v>
      </c>
      <c r="C1598">
        <v>0</v>
      </c>
      <c r="D1598" t="s">
        <v>4584</v>
      </c>
      <c r="E1598" s="4" t="str" cm="1">
        <f t="array" ref="E1598">_xlfn.TEXTJOIN(", ", TRUE, IF(COUNTIF(D1598, "*"&amp;$BP$2:$BP$2&amp;"*"), $BP$2:$BP$2, ""))</f>
        <v/>
      </c>
      <c r="F1598" t="s">
        <v>824</v>
      </c>
      <c r="G1598" t="s">
        <v>100</v>
      </c>
      <c r="H1598" t="s">
        <v>221</v>
      </c>
      <c r="I1598" t="s">
        <v>8</v>
      </c>
      <c r="J1598" t="s">
        <v>207</v>
      </c>
      <c r="K1598" t="s">
        <v>1335</v>
      </c>
      <c r="L1598" t="s">
        <v>9</v>
      </c>
      <c r="M1598" t="s">
        <v>253</v>
      </c>
      <c r="N1598" t="s">
        <v>30</v>
      </c>
      <c r="O1598" t="s">
        <v>1367</v>
      </c>
      <c r="P1598" t="s">
        <v>130</v>
      </c>
      <c r="Q1598" t="s">
        <v>11</v>
      </c>
      <c r="R1598" t="s">
        <v>208</v>
      </c>
      <c r="S1598" t="s">
        <v>1751</v>
      </c>
      <c r="T1598" t="s">
        <v>196</v>
      </c>
      <c r="U1598" t="s">
        <v>17</v>
      </c>
      <c r="V1598" t="s">
        <v>98</v>
      </c>
      <c r="W1598" t="s">
        <v>3120</v>
      </c>
      <c r="X1598" t="s">
        <v>20</v>
      </c>
    </row>
    <row r="1599" spans="1:28" x14ac:dyDescent="0.35">
      <c r="A1599">
        <v>4.2835888862726502E+17</v>
      </c>
      <c r="B1599" s="1">
        <v>41667</v>
      </c>
      <c r="C1599">
        <v>0.55000000000000004</v>
      </c>
      <c r="D1599" t="s">
        <v>4585</v>
      </c>
      <c r="E1599" s="4" t="str" cm="1">
        <f t="array" ref="E1599">_xlfn.TEXTJOIN(", ", TRUE, IF(COUNTIF(D1599, "*"&amp;$BP$2:$BP$2&amp;"*"), $BP$2:$BP$2, ""))</f>
        <v/>
      </c>
      <c r="F1599" t="s">
        <v>75</v>
      </c>
      <c r="G1599" t="s">
        <v>24</v>
      </c>
      <c r="H1599" t="s">
        <v>30</v>
      </c>
      <c r="I1599" t="s">
        <v>777</v>
      </c>
      <c r="J1599" t="s">
        <v>859</v>
      </c>
      <c r="K1599" t="s">
        <v>238</v>
      </c>
      <c r="L1599" t="s">
        <v>26</v>
      </c>
      <c r="M1599" t="s">
        <v>78</v>
      </c>
      <c r="N1599" t="s">
        <v>15</v>
      </c>
      <c r="O1599" t="s">
        <v>49</v>
      </c>
      <c r="P1599" t="s">
        <v>4285</v>
      </c>
      <c r="Q1599" t="s">
        <v>1422</v>
      </c>
      <c r="R1599" t="s">
        <v>137</v>
      </c>
      <c r="S1599" t="s">
        <v>3002</v>
      </c>
      <c r="T1599" t="s">
        <v>1347</v>
      </c>
      <c r="U1599" t="s">
        <v>904</v>
      </c>
      <c r="V1599" t="s">
        <v>17</v>
      </c>
      <c r="W1599" t="s">
        <v>98</v>
      </c>
      <c r="X1599" t="s">
        <v>20</v>
      </c>
    </row>
    <row r="1600" spans="1:28" x14ac:dyDescent="0.35">
      <c r="A1600">
        <v>4.28358197133336E+17</v>
      </c>
      <c r="B1600" s="1">
        <v>41667</v>
      </c>
      <c r="C1600">
        <v>0</v>
      </c>
      <c r="D1600" t="s">
        <v>4586</v>
      </c>
      <c r="E1600" s="4" t="str" cm="1">
        <f t="array" ref="E1600">_xlfn.TEXTJOIN(", ", TRUE, IF(COUNTIF(D1600, "*"&amp;$BP$2:$BP$2&amp;"*"), $BP$2:$BP$2, ""))</f>
        <v/>
      </c>
      <c r="F1600" t="s">
        <v>17</v>
      </c>
      <c r="G1600" t="s">
        <v>98</v>
      </c>
      <c r="H1600" t="s">
        <v>238</v>
      </c>
      <c r="I1600" t="s">
        <v>253</v>
      </c>
      <c r="J1600" t="s">
        <v>9</v>
      </c>
      <c r="K1600" t="s">
        <v>4204</v>
      </c>
      <c r="L1600" t="s">
        <v>2651</v>
      </c>
      <c r="M1600" t="s">
        <v>2020</v>
      </c>
      <c r="N1600" t="s">
        <v>191</v>
      </c>
      <c r="O1600" t="s">
        <v>4587</v>
      </c>
      <c r="P1600" t="s">
        <v>207</v>
      </c>
      <c r="Q1600" t="s">
        <v>1335</v>
      </c>
      <c r="R1600" t="s">
        <v>815</v>
      </c>
      <c r="S1600" t="s">
        <v>9</v>
      </c>
      <c r="T1600" t="s">
        <v>49</v>
      </c>
      <c r="U1600" t="s">
        <v>4588</v>
      </c>
      <c r="V1600" t="s">
        <v>904</v>
      </c>
      <c r="W1600" t="s">
        <v>20</v>
      </c>
    </row>
    <row r="1601" spans="1:26" x14ac:dyDescent="0.35">
      <c r="A1601">
        <v>4.2835749347592102E+17</v>
      </c>
      <c r="B1601" s="1">
        <v>41667</v>
      </c>
      <c r="C1601">
        <v>0</v>
      </c>
      <c r="D1601" t="s">
        <v>4589</v>
      </c>
      <c r="E1601" s="4" t="str" cm="1">
        <f t="array" ref="E1601">_xlfn.TEXTJOIN(", ", TRUE, IF(COUNTIF(D1601, "*"&amp;$BP$2:$BP$2&amp;"*"), $BP$2:$BP$2, ""))</f>
        <v/>
      </c>
      <c r="F1601" t="s">
        <v>11</v>
      </c>
      <c r="G1601" t="s">
        <v>272</v>
      </c>
      <c r="H1601" t="s">
        <v>273</v>
      </c>
      <c r="I1601" t="s">
        <v>9</v>
      </c>
      <c r="J1601" t="s">
        <v>2462</v>
      </c>
      <c r="K1601" t="s">
        <v>30</v>
      </c>
      <c r="L1601" t="s">
        <v>451</v>
      </c>
      <c r="M1601" t="s">
        <v>586</v>
      </c>
      <c r="N1601" t="s">
        <v>6</v>
      </c>
      <c r="O1601" t="s">
        <v>247</v>
      </c>
      <c r="P1601" t="s">
        <v>372</v>
      </c>
      <c r="Q1601" t="s">
        <v>4590</v>
      </c>
      <c r="R1601" t="s">
        <v>16</v>
      </c>
      <c r="S1601">
        <v>16</v>
      </c>
      <c r="T1601" t="s">
        <v>638</v>
      </c>
      <c r="U1601" t="s">
        <v>62</v>
      </c>
      <c r="V1601" t="s">
        <v>17</v>
      </c>
      <c r="W1601" t="s">
        <v>98</v>
      </c>
      <c r="X1601" t="s">
        <v>3832</v>
      </c>
      <c r="Y1601" t="s">
        <v>20</v>
      </c>
    </row>
    <row r="1602" spans="1:26" x14ac:dyDescent="0.35">
      <c r="A1602">
        <v>4.2835688867406202E+17</v>
      </c>
      <c r="B1602" s="1">
        <v>41667</v>
      </c>
      <c r="C1602">
        <v>0</v>
      </c>
      <c r="D1602" t="s">
        <v>4591</v>
      </c>
      <c r="E1602" s="4" t="str" cm="1">
        <f t="array" ref="E1602">_xlfn.TEXTJOIN(", ", TRUE, IF(COUNTIF(D1602, "*"&amp;$BP$2:$BP$2&amp;"*"), $BP$2:$BP$2, ""))</f>
        <v/>
      </c>
      <c r="F1602" t="s">
        <v>164</v>
      </c>
      <c r="G1602" t="s">
        <v>257</v>
      </c>
      <c r="H1602" t="s">
        <v>16</v>
      </c>
      <c r="I1602" t="s">
        <v>272</v>
      </c>
      <c r="J1602" t="s">
        <v>9</v>
      </c>
      <c r="K1602" t="s">
        <v>3486</v>
      </c>
      <c r="L1602" t="s">
        <v>510</v>
      </c>
      <c r="M1602" t="s">
        <v>124</v>
      </c>
      <c r="N1602" t="s">
        <v>244</v>
      </c>
      <c r="O1602" t="s">
        <v>21</v>
      </c>
      <c r="P1602" t="s">
        <v>20</v>
      </c>
    </row>
    <row r="1603" spans="1:26" x14ac:dyDescent="0.35">
      <c r="A1603">
        <v>4.2835652246097101E+17</v>
      </c>
      <c r="B1603" s="1">
        <v>41667</v>
      </c>
      <c r="C1603">
        <v>0</v>
      </c>
      <c r="D1603" t="s">
        <v>4592</v>
      </c>
      <c r="E1603" s="4" t="str" cm="1">
        <f t="array" ref="E1603">_xlfn.TEXTJOIN(", ", TRUE, IF(COUNTIF(D1603, "*"&amp;$BP$2:$BP$2&amp;"*"), $BP$2:$BP$2, ""))</f>
        <v/>
      </c>
      <c r="F1603" t="s">
        <v>944</v>
      </c>
      <c r="G1603" t="s">
        <v>123</v>
      </c>
      <c r="H1603" t="s">
        <v>1673</v>
      </c>
      <c r="I1603" t="s">
        <v>608</v>
      </c>
      <c r="J1603" t="s">
        <v>2158</v>
      </c>
      <c r="K1603" t="s">
        <v>11</v>
      </c>
      <c r="L1603" t="s">
        <v>32</v>
      </c>
      <c r="M1603" t="s">
        <v>944</v>
      </c>
      <c r="N1603" t="s">
        <v>123</v>
      </c>
      <c r="O1603" t="s">
        <v>240</v>
      </c>
      <c r="P1603" t="s">
        <v>2158</v>
      </c>
      <c r="Q1603" t="s">
        <v>164</v>
      </c>
      <c r="R1603" t="s">
        <v>257</v>
      </c>
      <c r="S1603" t="s">
        <v>17</v>
      </c>
      <c r="T1603" t="s">
        <v>98</v>
      </c>
      <c r="U1603" t="s">
        <v>20</v>
      </c>
      <c r="V1603" t="s">
        <v>3486</v>
      </c>
    </row>
    <row r="1604" spans="1:26" x14ac:dyDescent="0.35">
      <c r="A1604">
        <v>4.2835598809826502E+17</v>
      </c>
      <c r="B1604" s="1">
        <v>41667</v>
      </c>
      <c r="C1604">
        <v>0</v>
      </c>
      <c r="D1604" t="s">
        <v>4593</v>
      </c>
      <c r="E1604" s="4" t="str" cm="1">
        <f t="array" ref="E1604">_xlfn.TEXTJOIN(", ", TRUE, IF(COUNTIF(D1604, "*"&amp;$BP$2:$BP$2&amp;"*"), $BP$2:$BP$2, ""))</f>
        <v/>
      </c>
      <c r="F1604" t="s">
        <v>30</v>
      </c>
      <c r="G1604" t="s">
        <v>2051</v>
      </c>
      <c r="H1604" t="s">
        <v>137</v>
      </c>
      <c r="I1604" t="s">
        <v>1620</v>
      </c>
      <c r="J1604" t="s">
        <v>46</v>
      </c>
      <c r="K1604" t="s">
        <v>70</v>
      </c>
      <c r="L1604" t="s">
        <v>137</v>
      </c>
      <c r="M1604" t="s">
        <v>49</v>
      </c>
      <c r="N1604" t="s">
        <v>531</v>
      </c>
      <c r="O1604" t="s">
        <v>17</v>
      </c>
      <c r="P1604" t="s">
        <v>98</v>
      </c>
      <c r="Q1604" t="s">
        <v>20</v>
      </c>
      <c r="R1604" t="s">
        <v>4404</v>
      </c>
    </row>
    <row r="1605" spans="1:26" x14ac:dyDescent="0.35">
      <c r="A1605">
        <v>4.2835518071990598E+17</v>
      </c>
      <c r="B1605" s="1">
        <v>41667</v>
      </c>
      <c r="C1605">
        <v>0.22159090909090901</v>
      </c>
      <c r="D1605" t="s">
        <v>4594</v>
      </c>
      <c r="E1605" s="4" t="str" cm="1">
        <f t="array" ref="E1605">_xlfn.TEXTJOIN(", ", TRUE, IF(COUNTIF(D1605, "*"&amp;$BP$2:$BP$2&amp;"*"), $BP$2:$BP$2, ""))</f>
        <v>america</v>
      </c>
      <c r="F1605" t="s">
        <v>944</v>
      </c>
      <c r="G1605" t="s">
        <v>92</v>
      </c>
      <c r="H1605" t="s">
        <v>76</v>
      </c>
      <c r="I1605" t="s">
        <v>9</v>
      </c>
      <c r="J1605" t="s">
        <v>27</v>
      </c>
      <c r="K1605" t="s">
        <v>30</v>
      </c>
      <c r="L1605" t="s">
        <v>4595</v>
      </c>
      <c r="M1605" t="s">
        <v>100</v>
      </c>
      <c r="N1605" t="s">
        <v>105</v>
      </c>
      <c r="O1605" t="s">
        <v>1027</v>
      </c>
      <c r="P1605" t="s">
        <v>4596</v>
      </c>
      <c r="Q1605" t="s">
        <v>67</v>
      </c>
      <c r="R1605" t="s">
        <v>543</v>
      </c>
      <c r="S1605" t="s">
        <v>1104</v>
      </c>
      <c r="T1605" t="s">
        <v>660</v>
      </c>
      <c r="U1605" t="s">
        <v>544</v>
      </c>
      <c r="V1605" t="s">
        <v>15</v>
      </c>
      <c r="W1605" t="s">
        <v>234</v>
      </c>
      <c r="X1605" t="s">
        <v>17</v>
      </c>
      <c r="Y1605" t="s">
        <v>98</v>
      </c>
      <c r="Z1605" t="s">
        <v>20</v>
      </c>
    </row>
    <row r="1606" spans="1:26" x14ac:dyDescent="0.35">
      <c r="A1606">
        <v>4.2835414915182502E+17</v>
      </c>
      <c r="B1606" s="1">
        <v>41667</v>
      </c>
      <c r="C1606">
        <v>0</v>
      </c>
      <c r="D1606" t="s">
        <v>4597</v>
      </c>
      <c r="E1606" s="4" t="str" cm="1">
        <f t="array" ref="E1606">_xlfn.TEXTJOIN(", ", TRUE, IF(COUNTIF(D1606, "*"&amp;$BP$2:$BP$2&amp;"*"), $BP$2:$BP$2, ""))</f>
        <v/>
      </c>
      <c r="F1606" t="s">
        <v>1311</v>
      </c>
      <c r="G1606" t="s">
        <v>137</v>
      </c>
      <c r="H1606" t="s">
        <v>67</v>
      </c>
      <c r="I1606" t="s">
        <v>238</v>
      </c>
      <c r="J1606" t="s">
        <v>218</v>
      </c>
      <c r="K1606" t="s">
        <v>100</v>
      </c>
      <c r="L1606" t="s">
        <v>30</v>
      </c>
      <c r="M1606" t="s">
        <v>4598</v>
      </c>
      <c r="N1606" t="s">
        <v>4599</v>
      </c>
      <c r="O1606" t="s">
        <v>24</v>
      </c>
      <c r="P1606" t="s">
        <v>360</v>
      </c>
      <c r="Q1606" t="s">
        <v>201</v>
      </c>
      <c r="R1606" t="s">
        <v>2196</v>
      </c>
      <c r="S1606" t="s">
        <v>64</v>
      </c>
      <c r="T1606" t="s">
        <v>9</v>
      </c>
      <c r="U1606" t="s">
        <v>2462</v>
      </c>
      <c r="V1606" t="s">
        <v>71</v>
      </c>
      <c r="W1606" t="s">
        <v>1785</v>
      </c>
      <c r="X1606" t="s">
        <v>17</v>
      </c>
      <c r="Y1606" t="s">
        <v>98</v>
      </c>
      <c r="Z1606" t="s">
        <v>20</v>
      </c>
    </row>
    <row r="1607" spans="1:26" x14ac:dyDescent="0.35">
      <c r="A1607">
        <v>4.2835372313636E+17</v>
      </c>
      <c r="B1607" s="1">
        <v>41667</v>
      </c>
      <c r="C1607">
        <v>0</v>
      </c>
      <c r="D1607" t="s">
        <v>4600</v>
      </c>
      <c r="E1607" s="4" t="str" cm="1">
        <f t="array" ref="E1607">_xlfn.TEXTJOIN(", ", TRUE, IF(COUNTIF(D1607, "*"&amp;$BP$2:$BP$2&amp;"*"), $BP$2:$BP$2, ""))</f>
        <v>america</v>
      </c>
      <c r="F1607" t="s">
        <v>234</v>
      </c>
      <c r="G1607" t="s">
        <v>1390</v>
      </c>
      <c r="H1607" t="s">
        <v>399</v>
      </c>
      <c r="I1607" t="s">
        <v>168</v>
      </c>
      <c r="J1607" t="s">
        <v>4601</v>
      </c>
      <c r="K1607" t="s">
        <v>4602</v>
      </c>
      <c r="L1607" t="s">
        <v>144</v>
      </c>
      <c r="M1607" t="s">
        <v>221</v>
      </c>
      <c r="N1607" t="s">
        <v>17</v>
      </c>
      <c r="O1607" t="s">
        <v>98</v>
      </c>
      <c r="P1607" t="s">
        <v>20</v>
      </c>
    </row>
    <row r="1608" spans="1:26" x14ac:dyDescent="0.35">
      <c r="A1608">
        <v>4.2835291717148602E+17</v>
      </c>
      <c r="B1608" s="1">
        <v>41667</v>
      </c>
      <c r="C1608">
        <v>0.1</v>
      </c>
      <c r="D1608" t="s">
        <v>4603</v>
      </c>
      <c r="E1608" s="4" t="str" cm="1">
        <f t="array" ref="E1608">_xlfn.TEXTJOIN(", ", TRUE, IF(COUNTIF(D1608, "*"&amp;$BP$2:$BP$2&amp;"*"), $BP$2:$BP$2, ""))</f>
        <v/>
      </c>
      <c r="F1608" t="s">
        <v>944</v>
      </c>
      <c r="G1608" t="s">
        <v>78</v>
      </c>
      <c r="H1608" t="s">
        <v>11</v>
      </c>
      <c r="I1608" t="s">
        <v>49</v>
      </c>
      <c r="J1608" t="s">
        <v>32</v>
      </c>
      <c r="K1608" t="s">
        <v>24</v>
      </c>
      <c r="L1608" t="s">
        <v>47</v>
      </c>
      <c r="M1608" t="s">
        <v>17</v>
      </c>
      <c r="N1608" t="s">
        <v>98</v>
      </c>
      <c r="O1608" t="s">
        <v>20</v>
      </c>
    </row>
    <row r="1609" spans="1:26" x14ac:dyDescent="0.35">
      <c r="A1609">
        <v>4.2835192357441101E+17</v>
      </c>
      <c r="B1609" s="1">
        <v>41667</v>
      </c>
      <c r="C1609">
        <v>0</v>
      </c>
      <c r="D1609" t="s">
        <v>4604</v>
      </c>
      <c r="E1609" s="4" t="str" cm="1">
        <f t="array" ref="E1609">_xlfn.TEXTJOIN(", ", TRUE, IF(COUNTIF(D1609, "*"&amp;$BP$2:$BP$2&amp;"*"), $BP$2:$BP$2, ""))</f>
        <v>america</v>
      </c>
      <c r="F1609" t="s">
        <v>221</v>
      </c>
      <c r="G1609" t="s">
        <v>222</v>
      </c>
      <c r="H1609" t="s">
        <v>11</v>
      </c>
      <c r="I1609" t="s">
        <v>26</v>
      </c>
      <c r="J1609" t="s">
        <v>64</v>
      </c>
      <c r="K1609" t="s">
        <v>49</v>
      </c>
      <c r="L1609" t="s">
        <v>2484</v>
      </c>
      <c r="M1609" t="s">
        <v>32</v>
      </c>
      <c r="N1609" t="s">
        <v>16</v>
      </c>
      <c r="O1609" t="s">
        <v>234</v>
      </c>
      <c r="P1609" t="s">
        <v>17</v>
      </c>
      <c r="Q1609" t="s">
        <v>98</v>
      </c>
      <c r="R1609" t="s">
        <v>20</v>
      </c>
    </row>
    <row r="1610" spans="1:26" x14ac:dyDescent="0.35">
      <c r="A1610">
        <v>4.2835136302246202E+17</v>
      </c>
      <c r="B1610" s="1">
        <v>41667</v>
      </c>
      <c r="C1610">
        <v>0.43333333333333302</v>
      </c>
      <c r="D1610" t="s">
        <v>4605</v>
      </c>
      <c r="E1610" s="4" t="str" cm="1">
        <f t="array" ref="E1610">_xlfn.TEXTJOIN(", ", TRUE, IF(COUNTIF(D1610, "*"&amp;$BP$2:$BP$2&amp;"*"), $BP$2:$BP$2, ""))</f>
        <v/>
      </c>
      <c r="F1610" t="s">
        <v>240</v>
      </c>
      <c r="G1610" t="s">
        <v>137</v>
      </c>
      <c r="H1610" t="s">
        <v>6</v>
      </c>
      <c r="I1610" t="s">
        <v>360</v>
      </c>
      <c r="J1610" t="s">
        <v>1275</v>
      </c>
      <c r="K1610" t="s">
        <v>67</v>
      </c>
      <c r="L1610" t="s">
        <v>78</v>
      </c>
      <c r="M1610" t="s">
        <v>30</v>
      </c>
      <c r="N1610" t="s">
        <v>84</v>
      </c>
      <c r="O1610" t="s">
        <v>24</v>
      </c>
      <c r="P1610" t="s">
        <v>360</v>
      </c>
      <c r="Q1610" t="s">
        <v>85</v>
      </c>
      <c r="R1610" t="s">
        <v>369</v>
      </c>
      <c r="S1610" t="s">
        <v>17</v>
      </c>
      <c r="T1610" t="s">
        <v>98</v>
      </c>
      <c r="U1610" t="s">
        <v>20</v>
      </c>
    </row>
    <row r="1611" spans="1:26" x14ac:dyDescent="0.35">
      <c r="A1611">
        <v>4.2834950632572102E+17</v>
      </c>
      <c r="B1611" s="1">
        <v>41667</v>
      </c>
      <c r="C1611">
        <v>0</v>
      </c>
      <c r="D1611" t="s">
        <v>4606</v>
      </c>
      <c r="E1611" s="4" t="str" cm="1">
        <f t="array" ref="E1611">_xlfn.TEXTJOIN(", ", TRUE, IF(COUNTIF(D1611, "*"&amp;$BP$2:$BP$2&amp;"*"), $BP$2:$BP$2, ""))</f>
        <v/>
      </c>
      <c r="F1611" t="s">
        <v>164</v>
      </c>
      <c r="G1611" t="s">
        <v>156</v>
      </c>
      <c r="H1611" t="s">
        <v>326</v>
      </c>
      <c r="I1611" t="s">
        <v>30</v>
      </c>
      <c r="J1611">
        <v>2014</v>
      </c>
      <c r="K1611" t="s">
        <v>84</v>
      </c>
      <c r="L1611" t="s">
        <v>24</v>
      </c>
      <c r="M1611" t="s">
        <v>30</v>
      </c>
      <c r="N1611" t="s">
        <v>85</v>
      </c>
      <c r="O1611" t="s">
        <v>605</v>
      </c>
      <c r="P1611" t="s">
        <v>21</v>
      </c>
      <c r="Q1611" t="s">
        <v>20</v>
      </c>
    </row>
    <row r="1612" spans="1:26" x14ac:dyDescent="0.35">
      <c r="A1612">
        <v>4.2834380318796499E+17</v>
      </c>
      <c r="B1612" s="1">
        <v>41667</v>
      </c>
      <c r="C1612">
        <v>0</v>
      </c>
      <c r="D1612" t="s">
        <v>4607</v>
      </c>
      <c r="E1612" s="4" t="str" cm="1">
        <f t="array" ref="E1612">_xlfn.TEXTJOIN(", ", TRUE, IF(COUNTIF(D1612, "*"&amp;$BP$2:$BP$2&amp;"*"), $BP$2:$BP$2, ""))</f>
        <v/>
      </c>
      <c r="F1612" t="s">
        <v>246</v>
      </c>
      <c r="G1612" t="s">
        <v>289</v>
      </c>
      <c r="H1612" t="s">
        <v>30</v>
      </c>
      <c r="I1612">
        <v>2014</v>
      </c>
      <c r="J1612" t="s">
        <v>84</v>
      </c>
      <c r="K1612" t="s">
        <v>24</v>
      </c>
      <c r="L1612" t="s">
        <v>30</v>
      </c>
      <c r="M1612" t="s">
        <v>85</v>
      </c>
      <c r="N1612" t="s">
        <v>605</v>
      </c>
      <c r="O1612" t="s">
        <v>2648</v>
      </c>
      <c r="P1612" t="s">
        <v>4608</v>
      </c>
      <c r="Q1612" t="s">
        <v>21</v>
      </c>
      <c r="R1612" t="s">
        <v>20</v>
      </c>
    </row>
    <row r="1613" spans="1:26" x14ac:dyDescent="0.35">
      <c r="A1613">
        <v>4.2832042875958003E+17</v>
      </c>
      <c r="B1613" s="1">
        <v>41667</v>
      </c>
      <c r="C1613">
        <v>0</v>
      </c>
      <c r="D1613" t="s">
        <v>4609</v>
      </c>
      <c r="E1613" s="4" t="str" cm="1">
        <f t="array" ref="E1613">_xlfn.TEXTJOIN(", ", TRUE, IF(COUNTIF(D1613, "*"&amp;$BP$2:$BP$2&amp;"*"), $BP$2:$BP$2, ""))</f>
        <v/>
      </c>
      <c r="F1613" t="s">
        <v>123</v>
      </c>
      <c r="G1613" t="s">
        <v>65</v>
      </c>
      <c r="H1613" t="s">
        <v>57</v>
      </c>
      <c r="I1613" t="s">
        <v>30</v>
      </c>
      <c r="J1613" t="s">
        <v>17</v>
      </c>
      <c r="K1613" t="s">
        <v>562</v>
      </c>
      <c r="L1613" t="s">
        <v>156</v>
      </c>
      <c r="M1613" t="s">
        <v>11</v>
      </c>
      <c r="N1613" t="s">
        <v>204</v>
      </c>
      <c r="O1613" t="s">
        <v>20</v>
      </c>
      <c r="P1613" t="s">
        <v>605</v>
      </c>
    </row>
    <row r="1614" spans="1:26" x14ac:dyDescent="0.35">
      <c r="A1614">
        <v>4.2831483928749197E+17</v>
      </c>
      <c r="B1614" s="1">
        <v>41667</v>
      </c>
      <c r="C1614">
        <v>0</v>
      </c>
      <c r="D1614" t="s">
        <v>4610</v>
      </c>
      <c r="E1614" s="4" t="str" cm="1">
        <f t="array" ref="E1614">_xlfn.TEXTJOIN(", ", TRUE, IF(COUNTIF(D1614, "*"&amp;$BP$2:$BP$2&amp;"*"), $BP$2:$BP$2, ""))</f>
        <v/>
      </c>
      <c r="F1614" t="s">
        <v>129</v>
      </c>
      <c r="G1614" t="s">
        <v>17</v>
      </c>
      <c r="H1614" t="s">
        <v>98</v>
      </c>
      <c r="I1614" t="s">
        <v>100</v>
      </c>
      <c r="J1614" t="s">
        <v>875</v>
      </c>
      <c r="K1614" t="s">
        <v>4611</v>
      </c>
      <c r="L1614" t="s">
        <v>15</v>
      </c>
      <c r="M1614">
        <v>2013</v>
      </c>
      <c r="N1614" t="s">
        <v>2530</v>
      </c>
      <c r="O1614" t="s">
        <v>30</v>
      </c>
      <c r="P1614" t="s">
        <v>20</v>
      </c>
    </row>
    <row r="1615" spans="1:26" x14ac:dyDescent="0.35">
      <c r="A1615">
        <v>4.2830655344831603E+17</v>
      </c>
      <c r="B1615" s="1">
        <v>41667</v>
      </c>
      <c r="C1615">
        <v>0</v>
      </c>
      <c r="D1615" t="s">
        <v>4612</v>
      </c>
      <c r="E1615" s="4" t="str" cm="1">
        <f t="array" ref="E1615">_xlfn.TEXTJOIN(", ", TRUE, IF(COUNTIF(D1615, "*"&amp;$BP$2:$BP$2&amp;"*"), $BP$2:$BP$2, ""))</f>
        <v/>
      </c>
      <c r="F1615" t="s">
        <v>2559</v>
      </c>
      <c r="G1615" t="s">
        <v>4613</v>
      </c>
      <c r="H1615" t="s">
        <v>17</v>
      </c>
      <c r="I1615" t="s">
        <v>98</v>
      </c>
      <c r="J1615" t="s">
        <v>4614</v>
      </c>
      <c r="K1615" t="s">
        <v>49</v>
      </c>
      <c r="L1615" t="s">
        <v>4615</v>
      </c>
      <c r="M1615" t="s">
        <v>24</v>
      </c>
      <c r="N1615" t="s">
        <v>30</v>
      </c>
      <c r="O1615" t="s">
        <v>20</v>
      </c>
      <c r="P1615" t="s">
        <v>15</v>
      </c>
      <c r="Q1615">
        <v>2012</v>
      </c>
    </row>
    <row r="1616" spans="1:26" x14ac:dyDescent="0.35">
      <c r="A1616">
        <v>4.2830138451809402E+17</v>
      </c>
      <c r="B1616" s="1">
        <v>41667</v>
      </c>
      <c r="C1616">
        <v>0</v>
      </c>
      <c r="D1616" t="s">
        <v>4616</v>
      </c>
      <c r="E1616" s="4" t="str" cm="1">
        <f t="array" ref="E1616">_xlfn.TEXTJOIN(", ", TRUE, IF(COUNTIF(D1616, "*"&amp;$BP$2:$BP$2&amp;"*"), $BP$2:$BP$2, ""))</f>
        <v/>
      </c>
      <c r="F1616" t="s">
        <v>3463</v>
      </c>
      <c r="G1616" t="s">
        <v>9</v>
      </c>
      <c r="H1616">
        <v>2011</v>
      </c>
      <c r="I1616" t="s">
        <v>30</v>
      </c>
      <c r="J1616" t="s">
        <v>17</v>
      </c>
      <c r="K1616" t="s">
        <v>1479</v>
      </c>
      <c r="L1616" t="s">
        <v>156</v>
      </c>
      <c r="M1616" t="s">
        <v>875</v>
      </c>
      <c r="N1616" t="s">
        <v>3035</v>
      </c>
      <c r="O1616" t="s">
        <v>20</v>
      </c>
      <c r="P1616" t="s">
        <v>605</v>
      </c>
    </row>
    <row r="1617" spans="1:31" x14ac:dyDescent="0.35">
      <c r="A1617">
        <v>4.2829036915591898E+17</v>
      </c>
      <c r="B1617" s="1">
        <v>41667</v>
      </c>
      <c r="C1617">
        <v>0.125</v>
      </c>
      <c r="D1617" t="s">
        <v>4617</v>
      </c>
      <c r="E1617" s="4" t="str" cm="1">
        <f t="array" ref="E1617">_xlfn.TEXTJOIN(", ", TRUE, IF(COUNTIF(D1617, "*"&amp;$BP$2:$BP$2&amp;"*"), $BP$2:$BP$2, ""))</f>
        <v/>
      </c>
      <c r="F1617" t="s">
        <v>49</v>
      </c>
      <c r="G1617" t="s">
        <v>33</v>
      </c>
      <c r="H1617" t="s">
        <v>356</v>
      </c>
      <c r="I1617" t="s">
        <v>17</v>
      </c>
      <c r="J1617" t="s">
        <v>98</v>
      </c>
      <c r="K1617" t="s">
        <v>4613</v>
      </c>
      <c r="L1617" t="s">
        <v>16</v>
      </c>
      <c r="M1617" t="s">
        <v>875</v>
      </c>
      <c r="N1617" t="s">
        <v>502</v>
      </c>
      <c r="O1617" t="s">
        <v>84</v>
      </c>
      <c r="P1617" t="s">
        <v>24</v>
      </c>
      <c r="Q1617" t="s">
        <v>30</v>
      </c>
      <c r="R1617" t="s">
        <v>85</v>
      </c>
      <c r="S1617" t="s">
        <v>15</v>
      </c>
      <c r="T1617">
        <v>2010</v>
      </c>
      <c r="U1617" t="s">
        <v>20</v>
      </c>
    </row>
    <row r="1618" spans="1:31" x14ac:dyDescent="0.35">
      <c r="A1618">
        <v>4.2821014913669101E+17</v>
      </c>
      <c r="B1618" s="1">
        <v>41667</v>
      </c>
      <c r="C1618">
        <v>0</v>
      </c>
      <c r="D1618" t="s">
        <v>4618</v>
      </c>
      <c r="E1618" s="4" t="str" cm="1">
        <f t="array" ref="E1618">_xlfn.TEXTJOIN(", ", TRUE, IF(COUNTIF(D1618, "*"&amp;$BP$2:$BP$2&amp;"*"), $BP$2:$BP$2, ""))</f>
        <v/>
      </c>
      <c r="F1618" t="s">
        <v>16</v>
      </c>
      <c r="G1618" t="s">
        <v>4078</v>
      </c>
      <c r="H1618" t="s">
        <v>196</v>
      </c>
      <c r="I1618" t="s">
        <v>1419</v>
      </c>
      <c r="J1618" t="s">
        <v>238</v>
      </c>
      <c r="K1618" t="s">
        <v>38</v>
      </c>
      <c r="L1618" t="s">
        <v>382</v>
      </c>
      <c r="M1618" t="s">
        <v>100</v>
      </c>
      <c r="N1618" t="s">
        <v>4619</v>
      </c>
      <c r="O1618" t="s">
        <v>196</v>
      </c>
      <c r="P1618" t="s">
        <v>1419</v>
      </c>
      <c r="Q1618" t="s">
        <v>238</v>
      </c>
      <c r="R1618" t="s">
        <v>462</v>
      </c>
      <c r="S1618" t="s">
        <v>9</v>
      </c>
      <c r="T1618" t="s">
        <v>77</v>
      </c>
      <c r="U1618" t="s">
        <v>238</v>
      </c>
      <c r="V1618" t="s">
        <v>144</v>
      </c>
      <c r="W1618" t="s">
        <v>2559</v>
      </c>
      <c r="X1618" t="s">
        <v>64</v>
      </c>
      <c r="Y1618" t="s">
        <v>363</v>
      </c>
      <c r="Z1618" t="s">
        <v>9</v>
      </c>
      <c r="AA1618" t="s">
        <v>4620</v>
      </c>
      <c r="AB1618" t="s">
        <v>4621</v>
      </c>
      <c r="AC1618" t="s">
        <v>17</v>
      </c>
      <c r="AD1618" t="s">
        <v>98</v>
      </c>
    </row>
    <row r="1619" spans="1:31" x14ac:dyDescent="0.35">
      <c r="A1619">
        <v>4.2819280451102701E+17</v>
      </c>
      <c r="B1619" s="1">
        <v>41667</v>
      </c>
      <c r="C1619">
        <v>0</v>
      </c>
      <c r="D1619" t="s">
        <v>4622</v>
      </c>
      <c r="E1619" s="4" t="str" cm="1">
        <f t="array" ref="E1619">_xlfn.TEXTJOIN(", ", TRUE, IF(COUNTIF(D1619, "*"&amp;$BP$2:$BP$2&amp;"*"), $BP$2:$BP$2, ""))</f>
        <v/>
      </c>
      <c r="F1619" t="s">
        <v>17</v>
      </c>
      <c r="G1619" t="s">
        <v>98</v>
      </c>
      <c r="H1619" t="s">
        <v>144</v>
      </c>
      <c r="I1619" t="s">
        <v>4623</v>
      </c>
      <c r="J1619" t="s">
        <v>875</v>
      </c>
      <c r="K1619" t="s">
        <v>2108</v>
      </c>
      <c r="L1619" t="s">
        <v>84</v>
      </c>
      <c r="M1619" t="s">
        <v>24</v>
      </c>
      <c r="N1619" t="s">
        <v>30</v>
      </c>
      <c r="O1619" t="s">
        <v>85</v>
      </c>
      <c r="P1619" t="s">
        <v>521</v>
      </c>
      <c r="Q1619" t="s">
        <v>14</v>
      </c>
      <c r="R1619" t="s">
        <v>15</v>
      </c>
      <c r="S1619" t="s">
        <v>445</v>
      </c>
      <c r="T1619">
        <v>900</v>
      </c>
      <c r="U1619" t="s">
        <v>1899</v>
      </c>
      <c r="V1619" t="s">
        <v>1900</v>
      </c>
      <c r="W1619" t="s">
        <v>21</v>
      </c>
    </row>
    <row r="1620" spans="1:31" x14ac:dyDescent="0.35">
      <c r="A1620">
        <v>4.2792689886627398E+17</v>
      </c>
      <c r="B1620" s="1">
        <v>41666</v>
      </c>
      <c r="C1620">
        <v>0.15</v>
      </c>
      <c r="D1620" t="s">
        <v>4624</v>
      </c>
      <c r="E1620" s="4" t="str" cm="1">
        <f t="array" ref="E1620">_xlfn.TEXTJOIN(", ", TRUE, IF(COUNTIF(D1620, "*"&amp;$BP$2:$BP$2&amp;"*"), $BP$2:$BP$2, ""))</f>
        <v>america</v>
      </c>
      <c r="F1620" t="s">
        <v>221</v>
      </c>
      <c r="G1620" t="s">
        <v>8</v>
      </c>
      <c r="H1620" t="s">
        <v>207</v>
      </c>
      <c r="I1620" t="s">
        <v>617</v>
      </c>
      <c r="J1620" t="s">
        <v>1678</v>
      </c>
      <c r="K1620" t="s">
        <v>15</v>
      </c>
      <c r="L1620" t="s">
        <v>234</v>
      </c>
      <c r="M1620" t="s">
        <v>9</v>
      </c>
      <c r="N1620" t="s">
        <v>476</v>
      </c>
      <c r="O1620" t="s">
        <v>71</v>
      </c>
      <c r="P1620" t="s">
        <v>775</v>
      </c>
      <c r="Q1620" t="s">
        <v>2639</v>
      </c>
      <c r="R1620" t="s">
        <v>7</v>
      </c>
      <c r="S1620" t="s">
        <v>942</v>
      </c>
      <c r="T1620" t="s">
        <v>847</v>
      </c>
      <c r="U1620" t="s">
        <v>17</v>
      </c>
      <c r="V1620" t="s">
        <v>98</v>
      </c>
    </row>
    <row r="1621" spans="1:31" x14ac:dyDescent="0.35">
      <c r="A1621">
        <v>4.27187465896472E+17</v>
      </c>
      <c r="B1621" s="1">
        <v>41664</v>
      </c>
      <c r="C1621">
        <v>0.25</v>
      </c>
      <c r="D1621" t="s">
        <v>4625</v>
      </c>
      <c r="E1621" s="4" t="str" cm="1">
        <f t="array" ref="E1621">_xlfn.TEXTJOIN(", ", TRUE, IF(COUNTIF(D1621, "*"&amp;$BP$2:$BP$2&amp;"*"), $BP$2:$BP$2, ""))</f>
        <v/>
      </c>
      <c r="F1621" t="s">
        <v>2342</v>
      </c>
      <c r="G1621" t="s">
        <v>2343</v>
      </c>
      <c r="H1621" t="s">
        <v>137</v>
      </c>
      <c r="I1621" t="s">
        <v>152</v>
      </c>
      <c r="J1621" t="s">
        <v>4626</v>
      </c>
      <c r="K1621" t="s">
        <v>9</v>
      </c>
      <c r="L1621" t="s">
        <v>360</v>
      </c>
      <c r="M1621" t="s">
        <v>912</v>
      </c>
      <c r="N1621" t="s">
        <v>4627</v>
      </c>
      <c r="O1621" t="s">
        <v>100</v>
      </c>
      <c r="P1621" t="s">
        <v>4628</v>
      </c>
      <c r="Q1621" t="s">
        <v>17</v>
      </c>
      <c r="R1621" t="s">
        <v>98</v>
      </c>
      <c r="S1621" t="s">
        <v>21</v>
      </c>
    </row>
    <row r="1622" spans="1:31" x14ac:dyDescent="0.35">
      <c r="A1622">
        <v>4.2716611311841997E+17</v>
      </c>
      <c r="B1622" s="1">
        <v>41664</v>
      </c>
      <c r="C1622">
        <v>0.3</v>
      </c>
      <c r="D1622" t="s">
        <v>4629</v>
      </c>
      <c r="E1622" s="4" t="str" cm="1">
        <f t="array" ref="E1622">_xlfn.TEXTJOIN(", ", TRUE, IF(COUNTIF(D1622, "*"&amp;$BP$2:$BP$2&amp;"*"), $BP$2:$BP$2, ""))</f>
        <v/>
      </c>
      <c r="F1622" t="s">
        <v>326</v>
      </c>
      <c r="G1622" t="s">
        <v>17</v>
      </c>
      <c r="H1622" t="s">
        <v>18</v>
      </c>
      <c r="I1622" t="s">
        <v>604</v>
      </c>
      <c r="J1622" t="s">
        <v>605</v>
      </c>
      <c r="K1622" t="s">
        <v>156</v>
      </c>
      <c r="L1622" t="s">
        <v>1185</v>
      </c>
      <c r="M1622" t="s">
        <v>47</v>
      </c>
      <c r="N1622" t="s">
        <v>9</v>
      </c>
      <c r="O1622" t="s">
        <v>1050</v>
      </c>
      <c r="P1622" t="s">
        <v>2342</v>
      </c>
      <c r="Q1622" t="s">
        <v>657</v>
      </c>
      <c r="R1622" t="s">
        <v>21</v>
      </c>
    </row>
    <row r="1623" spans="1:31" x14ac:dyDescent="0.35">
      <c r="A1623">
        <v>4.2684975294932499E+17</v>
      </c>
      <c r="B1623" s="1">
        <v>41663</v>
      </c>
      <c r="C1623">
        <v>0</v>
      </c>
      <c r="D1623" t="s">
        <v>4630</v>
      </c>
      <c r="E1623" s="4" t="str" cm="1">
        <f t="array" ref="E1623">_xlfn.TEXTJOIN(", ", TRUE, IF(COUNTIF(D1623, "*"&amp;$BP$2:$BP$2&amp;"*"), $BP$2:$BP$2, ""))</f>
        <v>america</v>
      </c>
      <c r="F1623" t="s">
        <v>46</v>
      </c>
      <c r="G1623" t="s">
        <v>70</v>
      </c>
      <c r="H1623" t="s">
        <v>137</v>
      </c>
      <c r="I1623" t="s">
        <v>2301</v>
      </c>
      <c r="J1623" t="s">
        <v>30</v>
      </c>
      <c r="K1623" t="s">
        <v>1475</v>
      </c>
      <c r="L1623" t="s">
        <v>1476</v>
      </c>
      <c r="M1623" t="s">
        <v>24</v>
      </c>
      <c r="N1623" t="s">
        <v>166</v>
      </c>
      <c r="O1623" t="s">
        <v>1238</v>
      </c>
      <c r="P1623" t="s">
        <v>129</v>
      </c>
      <c r="Q1623" t="s">
        <v>1086</v>
      </c>
      <c r="R1623" t="s">
        <v>477</v>
      </c>
      <c r="S1623" t="s">
        <v>1671</v>
      </c>
      <c r="T1623" t="s">
        <v>279</v>
      </c>
      <c r="U1623" t="s">
        <v>240</v>
      </c>
      <c r="V1623" t="s">
        <v>21</v>
      </c>
    </row>
    <row r="1624" spans="1:31" x14ac:dyDescent="0.35">
      <c r="A1624">
        <v>4.2677800887191898E+17</v>
      </c>
      <c r="B1624" s="1">
        <v>41663</v>
      </c>
      <c r="C1624">
        <v>0.1</v>
      </c>
      <c r="D1624" t="s">
        <v>4631</v>
      </c>
      <c r="E1624" s="4" t="str" cm="1">
        <f t="array" ref="E1624">_xlfn.TEXTJOIN(", ", TRUE, IF(COUNTIF(D1624, "*"&amp;$BP$2:$BP$2&amp;"*"), $BP$2:$BP$2, ""))</f>
        <v>america</v>
      </c>
      <c r="F1624" t="s">
        <v>328</v>
      </c>
      <c r="G1624" t="s">
        <v>595</v>
      </c>
      <c r="H1624" t="s">
        <v>962</v>
      </c>
      <c r="I1624" t="s">
        <v>144</v>
      </c>
      <c r="J1624">
        <v>16</v>
      </c>
      <c r="K1624" t="s">
        <v>638</v>
      </c>
      <c r="L1624" t="s">
        <v>166</v>
      </c>
      <c r="M1624" t="s">
        <v>555</v>
      </c>
      <c r="N1624" t="s">
        <v>4494</v>
      </c>
      <c r="O1624" t="s">
        <v>77</v>
      </c>
      <c r="P1624" t="s">
        <v>1144</v>
      </c>
      <c r="Q1624" t="s">
        <v>451</v>
      </c>
      <c r="R1624" t="s">
        <v>586</v>
      </c>
      <c r="S1624" t="s">
        <v>3832</v>
      </c>
    </row>
    <row r="1625" spans="1:31" x14ac:dyDescent="0.35">
      <c r="A1625">
        <v>4.2646999910907898E+17</v>
      </c>
      <c r="B1625" s="1">
        <v>41662</v>
      </c>
      <c r="C1625">
        <v>0.25</v>
      </c>
      <c r="D1625" t="s">
        <v>4632</v>
      </c>
      <c r="E1625" s="4" t="str" cm="1">
        <f t="array" ref="E1625">_xlfn.TEXTJOIN(", ", TRUE, IF(COUNTIF(D1625, "*"&amp;$BP$2:$BP$2&amp;"*"), $BP$2:$BP$2, ""))</f>
        <v/>
      </c>
      <c r="F1625" t="s">
        <v>240</v>
      </c>
      <c r="G1625" t="s">
        <v>137</v>
      </c>
      <c r="H1625" t="s">
        <v>57</v>
      </c>
      <c r="I1625" t="s">
        <v>9</v>
      </c>
      <c r="J1625" t="s">
        <v>115</v>
      </c>
      <c r="K1625" t="s">
        <v>24</v>
      </c>
      <c r="L1625" t="s">
        <v>196</v>
      </c>
      <c r="M1625" t="s">
        <v>9</v>
      </c>
      <c r="N1625" t="s">
        <v>2879</v>
      </c>
      <c r="O1625" t="s">
        <v>3923</v>
      </c>
      <c r="P1625" t="s">
        <v>24</v>
      </c>
      <c r="Q1625" t="s">
        <v>2342</v>
      </c>
      <c r="R1625" t="s">
        <v>657</v>
      </c>
      <c r="S1625" t="s">
        <v>218</v>
      </c>
      <c r="T1625" t="s">
        <v>399</v>
      </c>
      <c r="U1625" t="s">
        <v>803</v>
      </c>
      <c r="V1625" t="s">
        <v>9</v>
      </c>
      <c r="W1625" t="s">
        <v>3281</v>
      </c>
      <c r="X1625" t="s">
        <v>1065</v>
      </c>
      <c r="Y1625" t="s">
        <v>4633</v>
      </c>
      <c r="Z1625" t="s">
        <v>4634</v>
      </c>
      <c r="AA1625" t="s">
        <v>98</v>
      </c>
      <c r="AB1625" t="s">
        <v>21</v>
      </c>
    </row>
    <row r="1626" spans="1:31" x14ac:dyDescent="0.35">
      <c r="A1626">
        <v>4.2645499164193101E+17</v>
      </c>
      <c r="B1626" s="1">
        <v>41662</v>
      </c>
      <c r="C1626">
        <v>0.25</v>
      </c>
      <c r="D1626" t="s">
        <v>4635</v>
      </c>
      <c r="E1626" s="4" t="str" cm="1">
        <f t="array" ref="E1626">_xlfn.TEXTJOIN(", ", TRUE, IF(COUNTIF(D1626, "*"&amp;$BP$2:$BP$2&amp;"*"), $BP$2:$BP$2, ""))</f>
        <v/>
      </c>
      <c r="F1626" t="s">
        <v>1279</v>
      </c>
      <c r="G1626" t="s">
        <v>17</v>
      </c>
      <c r="H1626" t="s">
        <v>98</v>
      </c>
      <c r="I1626" t="s">
        <v>4636</v>
      </c>
      <c r="J1626" t="s">
        <v>49</v>
      </c>
      <c r="K1626" t="s">
        <v>613</v>
      </c>
      <c r="L1626" t="s">
        <v>614</v>
      </c>
      <c r="M1626" t="s">
        <v>2202</v>
      </c>
      <c r="N1626" t="s">
        <v>4637</v>
      </c>
      <c r="O1626" t="s">
        <v>9</v>
      </c>
      <c r="P1626" t="s">
        <v>605</v>
      </c>
      <c r="Q1626" t="s">
        <v>2342</v>
      </c>
      <c r="R1626" t="s">
        <v>2343</v>
      </c>
      <c r="S1626" t="s">
        <v>156</v>
      </c>
      <c r="T1626" t="s">
        <v>872</v>
      </c>
      <c r="U1626" t="s">
        <v>4638</v>
      </c>
      <c r="V1626" t="s">
        <v>21</v>
      </c>
    </row>
    <row r="1627" spans="1:31" x14ac:dyDescent="0.35">
      <c r="A1627">
        <v>4.2637915489687098E+17</v>
      </c>
      <c r="B1627" s="1">
        <v>41662</v>
      </c>
      <c r="C1627">
        <v>0.75</v>
      </c>
      <c r="D1627" t="s">
        <v>4639</v>
      </c>
      <c r="E1627" s="4" t="str" cm="1">
        <f t="array" ref="E1627">_xlfn.TEXTJOIN(", ", TRUE, IF(COUNTIF(D1627, "*"&amp;$BP$2:$BP$2&amp;"*"), $BP$2:$BP$2, ""))</f>
        <v/>
      </c>
      <c r="F1627" t="s">
        <v>6</v>
      </c>
      <c r="G1627" t="s">
        <v>26</v>
      </c>
      <c r="H1627" t="s">
        <v>4640</v>
      </c>
      <c r="I1627" t="s">
        <v>49</v>
      </c>
      <c r="J1627" t="s">
        <v>283</v>
      </c>
      <c r="K1627" t="s">
        <v>100</v>
      </c>
      <c r="L1627" t="s">
        <v>328</v>
      </c>
      <c r="M1627" t="s">
        <v>4534</v>
      </c>
      <c r="N1627" t="s">
        <v>240</v>
      </c>
      <c r="O1627" t="s">
        <v>144</v>
      </c>
      <c r="P1627" t="s">
        <v>64</v>
      </c>
      <c r="Q1627" t="s">
        <v>3598</v>
      </c>
      <c r="R1627" t="s">
        <v>156</v>
      </c>
      <c r="S1627" t="s">
        <v>328</v>
      </c>
      <c r="T1627" t="s">
        <v>240</v>
      </c>
      <c r="U1627" t="s">
        <v>2857</v>
      </c>
      <c r="V1627" t="s">
        <v>164</v>
      </c>
      <c r="W1627" t="s">
        <v>847</v>
      </c>
      <c r="X1627" t="s">
        <v>100</v>
      </c>
      <c r="Y1627" t="s">
        <v>164</v>
      </c>
      <c r="Z1627" t="s">
        <v>2244</v>
      </c>
      <c r="AA1627" t="s">
        <v>17</v>
      </c>
      <c r="AB1627" t="s">
        <v>98</v>
      </c>
    </row>
    <row r="1628" spans="1:31" x14ac:dyDescent="0.35">
      <c r="A1628">
        <v>4.2613818154982598E+17</v>
      </c>
      <c r="B1628" s="1">
        <v>41661</v>
      </c>
      <c r="C1628">
        <v>0.35</v>
      </c>
      <c r="D1628" t="s">
        <v>4641</v>
      </c>
      <c r="E1628" s="4" t="str" cm="1">
        <f t="array" ref="E1628">_xlfn.TEXTJOIN(", ", TRUE, IF(COUNTIF(D1628, "*"&amp;$BP$2:$BP$2&amp;"*"), $BP$2:$BP$2, ""))</f>
        <v/>
      </c>
      <c r="F1628" t="s">
        <v>164</v>
      </c>
      <c r="G1628" t="s">
        <v>257</v>
      </c>
      <c r="H1628" t="s">
        <v>9</v>
      </c>
      <c r="I1628" t="s">
        <v>320</v>
      </c>
      <c r="J1628" t="s">
        <v>9</v>
      </c>
      <c r="K1628" t="s">
        <v>3573</v>
      </c>
      <c r="L1628" t="s">
        <v>814</v>
      </c>
      <c r="M1628" t="s">
        <v>815</v>
      </c>
      <c r="N1628" t="s">
        <v>9</v>
      </c>
      <c r="O1628" t="s">
        <v>287</v>
      </c>
      <c r="P1628" t="s">
        <v>3446</v>
      </c>
      <c r="Q1628" t="s">
        <v>4642</v>
      </c>
      <c r="R1628" t="s">
        <v>430</v>
      </c>
    </row>
    <row r="1629" spans="1:31" x14ac:dyDescent="0.35">
      <c r="A1629">
        <v>4.2612183017732902E+17</v>
      </c>
      <c r="B1629" s="1">
        <v>41661</v>
      </c>
      <c r="C1629">
        <v>0</v>
      </c>
      <c r="D1629" t="s">
        <v>4643</v>
      </c>
      <c r="E1629" s="4" t="str" cm="1">
        <f t="array" ref="E1629">_xlfn.TEXTJOIN(", ", TRUE, IF(COUNTIF(D1629, "*"&amp;$BP$2:$BP$2&amp;"*"), $BP$2:$BP$2, ""))</f>
        <v/>
      </c>
      <c r="F1629" t="s">
        <v>4644</v>
      </c>
      <c r="G1629" t="s">
        <v>3983</v>
      </c>
      <c r="H1629" t="s">
        <v>9</v>
      </c>
      <c r="I1629" t="s">
        <v>55</v>
      </c>
      <c r="J1629" t="s">
        <v>813</v>
      </c>
      <c r="K1629" t="s">
        <v>445</v>
      </c>
      <c r="L1629" t="s">
        <v>4645</v>
      </c>
      <c r="M1629" t="s">
        <v>3719</v>
      </c>
      <c r="N1629" t="s">
        <v>4646</v>
      </c>
      <c r="O1629" t="s">
        <v>30</v>
      </c>
      <c r="P1629" t="s">
        <v>1192</v>
      </c>
      <c r="Q1629" t="s">
        <v>4647</v>
      </c>
      <c r="R1629" t="s">
        <v>49</v>
      </c>
      <c r="S1629" t="s">
        <v>309</v>
      </c>
      <c r="T1629" t="s">
        <v>900</v>
      </c>
      <c r="U1629" t="s">
        <v>16</v>
      </c>
      <c r="V1629" t="s">
        <v>814</v>
      </c>
      <c r="W1629" t="s">
        <v>426</v>
      </c>
      <c r="X1629" t="s">
        <v>4648</v>
      </c>
      <c r="Y1629" t="s">
        <v>992</v>
      </c>
    </row>
    <row r="1630" spans="1:31" x14ac:dyDescent="0.35">
      <c r="A1630">
        <v>4.2606533340995098E+17</v>
      </c>
      <c r="B1630" s="1">
        <v>41661</v>
      </c>
      <c r="C1630">
        <v>0.55000000000000004</v>
      </c>
      <c r="D1630" t="s">
        <v>4649</v>
      </c>
      <c r="E1630" s="4" t="str" cm="1">
        <f t="array" ref="E1630">_xlfn.TEXTJOIN(", ", TRUE, IF(COUNTIF(D1630, "*"&amp;$BP$2:$BP$2&amp;"*"), $BP$2:$BP$2, ""))</f>
        <v/>
      </c>
      <c r="F1630" t="s">
        <v>207</v>
      </c>
      <c r="G1630" t="s">
        <v>1891</v>
      </c>
      <c r="H1630" t="s">
        <v>741</v>
      </c>
      <c r="I1630" t="s">
        <v>64</v>
      </c>
      <c r="J1630" t="s">
        <v>619</v>
      </c>
      <c r="K1630" t="s">
        <v>9</v>
      </c>
      <c r="L1630" t="s">
        <v>78</v>
      </c>
      <c r="M1630" t="s">
        <v>2741</v>
      </c>
      <c r="N1630" t="s">
        <v>1337</v>
      </c>
      <c r="O1630" t="s">
        <v>3048</v>
      </c>
      <c r="P1630" t="s">
        <v>279</v>
      </c>
      <c r="Q1630" t="s">
        <v>2741</v>
      </c>
      <c r="R1630" t="s">
        <v>1369</v>
      </c>
      <c r="S1630" t="s">
        <v>100</v>
      </c>
      <c r="T1630" t="s">
        <v>2741</v>
      </c>
      <c r="U1630" t="s">
        <v>426</v>
      </c>
      <c r="V1630" t="s">
        <v>17</v>
      </c>
      <c r="W1630" t="s">
        <v>98</v>
      </c>
      <c r="X1630" t="s">
        <v>156</v>
      </c>
      <c r="Y1630" t="s">
        <v>30</v>
      </c>
      <c r="Z1630" t="s">
        <v>4650</v>
      </c>
      <c r="AA1630" t="s">
        <v>1112</v>
      </c>
      <c r="AB1630" t="s">
        <v>24</v>
      </c>
      <c r="AC1630" t="s">
        <v>4645</v>
      </c>
      <c r="AD1630" t="s">
        <v>3719</v>
      </c>
      <c r="AE1630" t="s">
        <v>4646</v>
      </c>
    </row>
    <row r="1631" spans="1:31" x14ac:dyDescent="0.35">
      <c r="A1631">
        <v>4.2601529331642701E+17</v>
      </c>
      <c r="B1631" s="1">
        <v>41661</v>
      </c>
      <c r="C1631">
        <v>-7.1428571428571397E-2</v>
      </c>
      <c r="D1631" t="s">
        <v>4651</v>
      </c>
      <c r="E1631" s="4" t="str" cm="1">
        <f t="array" ref="E1631">_xlfn.TEXTJOIN(", ", TRUE, IF(COUNTIF(D1631, "*"&amp;$BP$2:$BP$2&amp;"*"), $BP$2:$BP$2, ""))</f>
        <v>america</v>
      </c>
      <c r="F1631" t="s">
        <v>49</v>
      </c>
      <c r="G1631" t="s">
        <v>676</v>
      </c>
      <c r="H1631" t="s">
        <v>24</v>
      </c>
      <c r="I1631" t="s">
        <v>503</v>
      </c>
      <c r="J1631" t="s">
        <v>15</v>
      </c>
      <c r="K1631" t="s">
        <v>207</v>
      </c>
      <c r="L1631" t="s">
        <v>1082</v>
      </c>
      <c r="M1631" t="s">
        <v>2280</v>
      </c>
      <c r="N1631" t="s">
        <v>4652</v>
      </c>
      <c r="O1631" t="s">
        <v>180</v>
      </c>
      <c r="P1631" t="s">
        <v>4653</v>
      </c>
      <c r="Q1631" t="s">
        <v>1080</v>
      </c>
      <c r="R1631" t="s">
        <v>16</v>
      </c>
      <c r="S1631" t="s">
        <v>1699</v>
      </c>
      <c r="T1631" t="s">
        <v>62</v>
      </c>
      <c r="U1631" t="s">
        <v>21</v>
      </c>
    </row>
    <row r="1632" spans="1:31" x14ac:dyDescent="0.35">
      <c r="A1632">
        <v>4.2578069527790298E+17</v>
      </c>
      <c r="B1632" s="1">
        <v>41660</v>
      </c>
      <c r="C1632">
        <v>0.27500000000000002</v>
      </c>
      <c r="D1632" t="s">
        <v>4654</v>
      </c>
      <c r="E1632" s="4" t="str" cm="1">
        <f t="array" ref="E1632">_xlfn.TEXTJOIN(", ", TRUE, IF(COUNTIF(D1632, "*"&amp;$BP$2:$BP$2&amp;"*"), $BP$2:$BP$2, ""))</f>
        <v>america</v>
      </c>
      <c r="F1632" t="s">
        <v>617</v>
      </c>
      <c r="G1632" t="s">
        <v>503</v>
      </c>
      <c r="H1632" t="s">
        <v>2467</v>
      </c>
      <c r="I1632" t="s">
        <v>253</v>
      </c>
      <c r="J1632" t="s">
        <v>475</v>
      </c>
      <c r="K1632" t="s">
        <v>815</v>
      </c>
      <c r="L1632" t="s">
        <v>9</v>
      </c>
      <c r="M1632" t="s">
        <v>2149</v>
      </c>
      <c r="N1632" t="s">
        <v>429</v>
      </c>
      <c r="O1632" t="s">
        <v>426</v>
      </c>
      <c r="P1632" t="s">
        <v>430</v>
      </c>
      <c r="Q1632" t="s">
        <v>437</v>
      </c>
      <c r="R1632" t="s">
        <v>76</v>
      </c>
      <c r="S1632" t="s">
        <v>382</v>
      </c>
      <c r="T1632" t="s">
        <v>4655</v>
      </c>
      <c r="U1632" t="s">
        <v>21</v>
      </c>
    </row>
    <row r="1633" spans="1:29" x14ac:dyDescent="0.35">
      <c r="A1633">
        <v>4.2574750771748403E+17</v>
      </c>
      <c r="B1633" s="1">
        <v>41660</v>
      </c>
      <c r="C1633">
        <v>0.5</v>
      </c>
      <c r="D1633" t="s">
        <v>4656</v>
      </c>
      <c r="E1633" s="4" t="str" cm="1">
        <f t="array" ref="E1633">_xlfn.TEXTJOIN(", ", TRUE, IF(COUNTIF(D1633, "*"&amp;$BP$2:$BP$2&amp;"*"), $BP$2:$BP$2, ""))</f>
        <v/>
      </c>
      <c r="F1633" t="s">
        <v>549</v>
      </c>
      <c r="G1633" t="s">
        <v>161</v>
      </c>
      <c r="H1633" t="s">
        <v>9</v>
      </c>
      <c r="I1633" t="s">
        <v>69</v>
      </c>
      <c r="J1633" t="s">
        <v>610</v>
      </c>
      <c r="K1633" t="s">
        <v>4657</v>
      </c>
      <c r="L1633" t="s">
        <v>156</v>
      </c>
      <c r="M1633" t="s">
        <v>4658</v>
      </c>
      <c r="N1633" t="s">
        <v>21</v>
      </c>
      <c r="O1633" t="s">
        <v>4659</v>
      </c>
    </row>
    <row r="1634" spans="1:29" x14ac:dyDescent="0.35">
      <c r="A1634">
        <v>4.2567848033689101E+17</v>
      </c>
      <c r="B1634" s="1">
        <v>41660</v>
      </c>
      <c r="C1634">
        <v>0.125</v>
      </c>
      <c r="D1634" t="s">
        <v>4660</v>
      </c>
      <c r="E1634" s="4" t="str" cm="1">
        <f t="array" ref="E1634">_xlfn.TEXTJOIN(", ", TRUE, IF(COUNTIF(D1634, "*"&amp;$BP$2:$BP$2&amp;"*"), $BP$2:$BP$2, ""))</f>
        <v/>
      </c>
      <c r="F1634" t="s">
        <v>450</v>
      </c>
      <c r="G1634" t="s">
        <v>30</v>
      </c>
      <c r="H1634" t="s">
        <v>502</v>
      </c>
      <c r="I1634" t="s">
        <v>880</v>
      </c>
      <c r="J1634" t="s">
        <v>4661</v>
      </c>
      <c r="K1634" t="s">
        <v>2496</v>
      </c>
      <c r="L1634" t="s">
        <v>191</v>
      </c>
      <c r="M1634" t="s">
        <v>4662</v>
      </c>
      <c r="N1634" t="s">
        <v>445</v>
      </c>
      <c r="O1634" t="s">
        <v>30</v>
      </c>
      <c r="P1634" t="s">
        <v>2078</v>
      </c>
      <c r="Q1634" t="s">
        <v>4663</v>
      </c>
      <c r="R1634" t="s">
        <v>4664</v>
      </c>
      <c r="S1634" t="s">
        <v>4665</v>
      </c>
    </row>
    <row r="1635" spans="1:29" x14ac:dyDescent="0.35">
      <c r="A1635">
        <v>4.2565122025497299E+17</v>
      </c>
      <c r="B1635" s="1">
        <v>41660</v>
      </c>
      <c r="C1635">
        <v>0</v>
      </c>
      <c r="D1635" t="s">
        <v>4666</v>
      </c>
      <c r="E1635" s="4" t="str" cm="1">
        <f t="array" ref="E1635">_xlfn.TEXTJOIN(", ", TRUE, IF(COUNTIF(D1635, "*"&amp;$BP$2:$BP$2&amp;"*"), $BP$2:$BP$2, ""))</f>
        <v/>
      </c>
      <c r="F1635" t="s">
        <v>179</v>
      </c>
      <c r="G1635" t="s">
        <v>124</v>
      </c>
      <c r="H1635" t="s">
        <v>180</v>
      </c>
      <c r="I1635" t="s">
        <v>16</v>
      </c>
      <c r="J1635" t="s">
        <v>3782</v>
      </c>
      <c r="K1635">
        <v>17</v>
      </c>
      <c r="L1635" t="s">
        <v>638</v>
      </c>
      <c r="M1635" t="s">
        <v>847</v>
      </c>
      <c r="N1635" t="s">
        <v>49</v>
      </c>
      <c r="O1635" t="s">
        <v>1472</v>
      </c>
      <c r="P1635" t="s">
        <v>21</v>
      </c>
      <c r="Q1635" t="s">
        <v>1473</v>
      </c>
    </row>
    <row r="1636" spans="1:29" x14ac:dyDescent="0.35">
      <c r="A1636">
        <v>4.25358074325368E+17</v>
      </c>
      <c r="B1636" s="1">
        <v>41659</v>
      </c>
      <c r="C1636">
        <v>-0.116666666666666</v>
      </c>
      <c r="D1636" t="s">
        <v>4667</v>
      </c>
      <c r="E1636" s="4" t="str" cm="1">
        <f t="array" ref="E1636">_xlfn.TEXTJOIN(", ", TRUE, IF(COUNTIF(D1636, "*"&amp;$BP$2:$BP$2&amp;"*"), $BP$2:$BP$2, ""))</f>
        <v/>
      </c>
      <c r="F1636" t="s">
        <v>4668</v>
      </c>
      <c r="G1636" t="s">
        <v>802</v>
      </c>
      <c r="H1636" t="s">
        <v>2421</v>
      </c>
      <c r="I1636" t="s">
        <v>28</v>
      </c>
      <c r="J1636" t="s">
        <v>4668</v>
      </c>
      <c r="K1636" t="s">
        <v>236</v>
      </c>
      <c r="L1636" t="s">
        <v>2743</v>
      </c>
      <c r="M1636" t="s">
        <v>26</v>
      </c>
      <c r="N1636" t="s">
        <v>92</v>
      </c>
      <c r="O1636" t="s">
        <v>71</v>
      </c>
      <c r="P1636" t="s">
        <v>2237</v>
      </c>
      <c r="Q1636" t="s">
        <v>802</v>
      </c>
      <c r="R1636" t="s">
        <v>2421</v>
      </c>
      <c r="S1636" t="s">
        <v>28</v>
      </c>
      <c r="T1636" t="s">
        <v>2237</v>
      </c>
      <c r="U1636" t="s">
        <v>236</v>
      </c>
      <c r="V1636" t="s">
        <v>69</v>
      </c>
      <c r="W1636" t="s">
        <v>26</v>
      </c>
      <c r="X1636" t="s">
        <v>92</v>
      </c>
      <c r="Y1636" t="s">
        <v>71</v>
      </c>
      <c r="Z1636" t="s">
        <v>4669</v>
      </c>
      <c r="AA1636" t="s">
        <v>4670</v>
      </c>
      <c r="AB1636" t="s">
        <v>4671</v>
      </c>
      <c r="AC1636" t="s">
        <v>4672</v>
      </c>
    </row>
    <row r="1637" spans="1:29" x14ac:dyDescent="0.35">
      <c r="A1637">
        <v>4.2498151525292403E+17</v>
      </c>
      <c r="B1637" s="1">
        <v>41658</v>
      </c>
      <c r="C1637">
        <v>0.5</v>
      </c>
      <c r="D1637" t="s">
        <v>4673</v>
      </c>
      <c r="E1637" s="4" t="str" cm="1">
        <f t="array" ref="E1637">_xlfn.TEXTJOIN(", ", TRUE, IF(COUNTIF(D1637, "*"&amp;$BP$2:$BP$2&amp;"*"), $BP$2:$BP$2, ""))</f>
        <v/>
      </c>
      <c r="F1637" t="s">
        <v>164</v>
      </c>
      <c r="G1637" t="s">
        <v>447</v>
      </c>
      <c r="H1637" t="s">
        <v>4674</v>
      </c>
      <c r="I1637" t="s">
        <v>439</v>
      </c>
      <c r="J1637" t="s">
        <v>1798</v>
      </c>
      <c r="K1637" t="s">
        <v>124</v>
      </c>
      <c r="L1637" t="s">
        <v>3760</v>
      </c>
      <c r="M1637" t="s">
        <v>4675</v>
      </c>
    </row>
    <row r="1638" spans="1:29" x14ac:dyDescent="0.35">
      <c r="A1638">
        <v>4.2463567165588198E+17</v>
      </c>
      <c r="B1638" s="1">
        <v>41657</v>
      </c>
      <c r="C1638">
        <v>-0.2</v>
      </c>
      <c r="D1638" t="s">
        <v>4676</v>
      </c>
      <c r="E1638" s="4" t="str" cm="1">
        <f t="array" ref="E1638">_xlfn.TEXTJOIN(", ", TRUE, IF(COUNTIF(D1638, "*"&amp;$BP$2:$BP$2&amp;"*"), $BP$2:$BP$2, ""))</f>
        <v>america</v>
      </c>
      <c r="F1638" t="s">
        <v>221</v>
      </c>
      <c r="G1638" t="s">
        <v>4677</v>
      </c>
      <c r="H1638" t="s">
        <v>222</v>
      </c>
      <c r="I1638" t="s">
        <v>71</v>
      </c>
      <c r="J1638" t="s">
        <v>11</v>
      </c>
      <c r="K1638" t="s">
        <v>26</v>
      </c>
      <c r="L1638" t="s">
        <v>64</v>
      </c>
      <c r="M1638" t="s">
        <v>49</v>
      </c>
      <c r="N1638" t="s">
        <v>2484</v>
      </c>
      <c r="O1638" t="s">
        <v>32</v>
      </c>
      <c r="P1638" t="s">
        <v>16</v>
      </c>
      <c r="Q1638" t="s">
        <v>234</v>
      </c>
      <c r="R1638" t="s">
        <v>17</v>
      </c>
      <c r="S1638" t="s">
        <v>98</v>
      </c>
      <c r="T1638" t="s">
        <v>21</v>
      </c>
    </row>
    <row r="1639" spans="1:29" x14ac:dyDescent="0.35">
      <c r="A1639">
        <v>4.2426939274705702E+17</v>
      </c>
      <c r="B1639" s="1">
        <v>41656</v>
      </c>
      <c r="C1639">
        <v>0.8</v>
      </c>
      <c r="D1639" t="s">
        <v>4678</v>
      </c>
      <c r="E1639" s="4" t="str" cm="1">
        <f t="array" ref="E1639">_xlfn.TEXTJOIN(", ", TRUE, IF(COUNTIF(D1639, "*"&amp;$BP$2:$BP$2&amp;"*"), $BP$2:$BP$2, ""))</f>
        <v/>
      </c>
      <c r="F1639" t="s">
        <v>101</v>
      </c>
      <c r="G1639" t="s">
        <v>384</v>
      </c>
      <c r="H1639" t="s">
        <v>610</v>
      </c>
      <c r="I1639" t="s">
        <v>440</v>
      </c>
      <c r="J1639" t="s">
        <v>6</v>
      </c>
      <c r="K1639" t="s">
        <v>16</v>
      </c>
      <c r="L1639" t="s">
        <v>115</v>
      </c>
      <c r="M1639" t="s">
        <v>71</v>
      </c>
      <c r="N1639" t="s">
        <v>6</v>
      </c>
      <c r="O1639" t="s">
        <v>92</v>
      </c>
    </row>
    <row r="1640" spans="1:29" x14ac:dyDescent="0.35">
      <c r="A1640">
        <v>4.2398551016855098E+17</v>
      </c>
      <c r="B1640" s="1">
        <v>41655</v>
      </c>
      <c r="C1640">
        <v>0</v>
      </c>
      <c r="D1640" t="s">
        <v>4679</v>
      </c>
      <c r="E1640" s="4" t="str" cm="1">
        <f t="array" ref="E1640">_xlfn.TEXTJOIN(", ", TRUE, IF(COUNTIF(D1640, "*"&amp;$BP$2:$BP$2&amp;"*"), $BP$2:$BP$2, ""))</f>
        <v/>
      </c>
      <c r="F1640" t="s">
        <v>506</v>
      </c>
      <c r="G1640" t="s">
        <v>9</v>
      </c>
      <c r="H1640" t="s">
        <v>474</v>
      </c>
      <c r="I1640" t="s">
        <v>49</v>
      </c>
      <c r="J1640" t="s">
        <v>1705</v>
      </c>
      <c r="K1640" t="s">
        <v>350</v>
      </c>
    </row>
    <row r="1641" spans="1:29" x14ac:dyDescent="0.35">
      <c r="A1641">
        <v>4.23961937869688E+17</v>
      </c>
      <c r="B1641" s="1">
        <v>41655</v>
      </c>
      <c r="C1641">
        <v>0.375</v>
      </c>
      <c r="D1641" t="s">
        <v>4680</v>
      </c>
      <c r="E1641" s="4" t="str" cm="1">
        <f t="array" ref="E1641">_xlfn.TEXTJOIN(", ", TRUE, IF(COUNTIF(D1641, "*"&amp;$BP$2:$BP$2&amp;"*"), $BP$2:$BP$2, ""))</f>
        <v>america</v>
      </c>
      <c r="F1641" t="s">
        <v>16</v>
      </c>
      <c r="G1641" t="s">
        <v>349</v>
      </c>
      <c r="H1641" t="s">
        <v>503</v>
      </c>
      <c r="I1641" t="s">
        <v>30</v>
      </c>
      <c r="J1641" t="s">
        <v>429</v>
      </c>
      <c r="K1641" t="s">
        <v>430</v>
      </c>
      <c r="L1641" t="s">
        <v>258</v>
      </c>
      <c r="M1641" t="s">
        <v>1711</v>
      </c>
      <c r="N1641" t="s">
        <v>709</v>
      </c>
      <c r="O1641" t="s">
        <v>426</v>
      </c>
      <c r="P1641" t="s">
        <v>586</v>
      </c>
      <c r="Q1641" t="s">
        <v>16</v>
      </c>
      <c r="R1641" t="s">
        <v>30</v>
      </c>
      <c r="S1641" t="s">
        <v>502</v>
      </c>
      <c r="T1641" t="s">
        <v>257</v>
      </c>
      <c r="U1641" t="s">
        <v>870</v>
      </c>
      <c r="V1641" t="s">
        <v>57</v>
      </c>
      <c r="W1641" t="s">
        <v>21</v>
      </c>
      <c r="X1641" t="s">
        <v>840</v>
      </c>
      <c r="Y1641" t="s">
        <v>4681</v>
      </c>
    </row>
    <row r="1642" spans="1:29" x14ac:dyDescent="0.35">
      <c r="A1642">
        <v>4.2394524256004902E+17</v>
      </c>
      <c r="B1642" s="1">
        <v>41655</v>
      </c>
      <c r="C1642">
        <v>0.52500000000000002</v>
      </c>
      <c r="D1642" t="s">
        <v>4682</v>
      </c>
      <c r="E1642" s="4" t="str" cm="1">
        <f t="array" ref="E1642">_xlfn.TEXTJOIN(", ", TRUE, IF(COUNTIF(D1642, "*"&amp;$BP$2:$BP$2&amp;"*"), $BP$2:$BP$2, ""))</f>
        <v/>
      </c>
      <c r="F1642" t="s">
        <v>30</v>
      </c>
      <c r="G1642" t="s">
        <v>502</v>
      </c>
      <c r="H1642" t="s">
        <v>4683</v>
      </c>
      <c r="I1642" t="s">
        <v>384</v>
      </c>
      <c r="J1642" t="s">
        <v>137</v>
      </c>
      <c r="K1642" t="s">
        <v>2569</v>
      </c>
      <c r="L1642" t="s">
        <v>1230</v>
      </c>
      <c r="M1642" t="s">
        <v>1227</v>
      </c>
      <c r="N1642" t="s">
        <v>1228</v>
      </c>
      <c r="O1642" t="s">
        <v>100</v>
      </c>
      <c r="P1642" t="s">
        <v>1204</v>
      </c>
      <c r="Q1642" t="s">
        <v>2741</v>
      </c>
      <c r="R1642" t="s">
        <v>49</v>
      </c>
      <c r="S1642" t="s">
        <v>101</v>
      </c>
      <c r="T1642" t="s">
        <v>384</v>
      </c>
      <c r="U1642" t="s">
        <v>21</v>
      </c>
    </row>
    <row r="1643" spans="1:29" x14ac:dyDescent="0.35">
      <c r="A1643">
        <v>4.2386863580787501E+17</v>
      </c>
      <c r="B1643" s="1">
        <v>41655</v>
      </c>
      <c r="C1643">
        <v>0</v>
      </c>
      <c r="D1643" t="s">
        <v>4684</v>
      </c>
      <c r="E1643" s="4" t="str" cm="1">
        <f t="array" ref="E1643">_xlfn.TEXTJOIN(", ", TRUE, IF(COUNTIF(D1643, "*"&amp;$BP$2:$BP$2&amp;"*"), $BP$2:$BP$2, ""))</f>
        <v/>
      </c>
      <c r="F1643" t="s">
        <v>240</v>
      </c>
      <c r="G1643" t="s">
        <v>833</v>
      </c>
      <c r="H1643" t="s">
        <v>359</v>
      </c>
      <c r="I1643" t="s">
        <v>1419</v>
      </c>
      <c r="J1643" t="s">
        <v>6</v>
      </c>
      <c r="K1643" t="s">
        <v>2408</v>
      </c>
      <c r="L1643" t="s">
        <v>240</v>
      </c>
      <c r="M1643" t="s">
        <v>672</v>
      </c>
      <c r="N1643" t="s">
        <v>1419</v>
      </c>
      <c r="O1643" t="s">
        <v>6</v>
      </c>
      <c r="P1643" t="s">
        <v>1050</v>
      </c>
      <c r="Q1643" t="s">
        <v>57</v>
      </c>
      <c r="R1643" t="s">
        <v>17</v>
      </c>
      <c r="S1643" t="s">
        <v>98</v>
      </c>
      <c r="T1643" t="s">
        <v>907</v>
      </c>
    </row>
    <row r="1644" spans="1:29" x14ac:dyDescent="0.35">
      <c r="A1644">
        <v>4.2386686956549702E+17</v>
      </c>
      <c r="B1644" s="1">
        <v>41655</v>
      </c>
      <c r="C1644">
        <v>0</v>
      </c>
      <c r="D1644" t="s">
        <v>4685</v>
      </c>
      <c r="E1644" s="4" t="str" cm="1">
        <f t="array" ref="E1644">_xlfn.TEXTJOIN(", ", TRUE, IF(COUNTIF(D1644, "*"&amp;$BP$2:$BP$2&amp;"*"), $BP$2:$BP$2, ""))</f>
        <v/>
      </c>
      <c r="F1644" t="s">
        <v>276</v>
      </c>
      <c r="G1644" t="s">
        <v>238</v>
      </c>
      <c r="H1644" t="s">
        <v>456</v>
      </c>
      <c r="I1644" t="s">
        <v>49</v>
      </c>
      <c r="J1644" t="s">
        <v>283</v>
      </c>
      <c r="K1644" t="s">
        <v>26</v>
      </c>
      <c r="L1644" t="s">
        <v>3742</v>
      </c>
      <c r="M1644" t="s">
        <v>1311</v>
      </c>
      <c r="O1644" t="s">
        <v>240</v>
      </c>
      <c r="P1644" t="s">
        <v>228</v>
      </c>
      <c r="Q1644" t="s">
        <v>253</v>
      </c>
      <c r="R1644" t="s">
        <v>49</v>
      </c>
      <c r="S1644" t="s">
        <v>4686</v>
      </c>
      <c r="T1644" t="s">
        <v>436</v>
      </c>
      <c r="U1644" t="s">
        <v>17</v>
      </c>
      <c r="V1644" t="s">
        <v>98</v>
      </c>
      <c r="W1644" t="s">
        <v>907</v>
      </c>
    </row>
    <row r="1645" spans="1:29" x14ac:dyDescent="0.35">
      <c r="A1645">
        <v>4.2386546525379302E+17</v>
      </c>
      <c r="B1645" s="1">
        <v>41655</v>
      </c>
      <c r="C1645">
        <v>0.25</v>
      </c>
      <c r="D1645" t="s">
        <v>4687</v>
      </c>
      <c r="E1645" s="4" t="str" cm="1">
        <f t="array" ref="E1645">_xlfn.TEXTJOIN(", ", TRUE, IF(COUNTIF(D1645, "*"&amp;$BP$2:$BP$2&amp;"*"), $BP$2:$BP$2, ""))</f>
        <v/>
      </c>
      <c r="F1645" t="s">
        <v>238</v>
      </c>
      <c r="G1645" t="s">
        <v>1446</v>
      </c>
      <c r="H1645" t="s">
        <v>619</v>
      </c>
      <c r="I1645" t="s">
        <v>9</v>
      </c>
      <c r="J1645" t="s">
        <v>1381</v>
      </c>
      <c r="K1645" t="s">
        <v>30</v>
      </c>
      <c r="L1645" t="s">
        <v>4688</v>
      </c>
      <c r="M1645" t="s">
        <v>24</v>
      </c>
      <c r="N1645" t="s">
        <v>4689</v>
      </c>
      <c r="O1645" t="s">
        <v>4690</v>
      </c>
      <c r="P1645" t="s">
        <v>2996</v>
      </c>
      <c r="Q1645" t="s">
        <v>71</v>
      </c>
      <c r="R1645" t="s">
        <v>4691</v>
      </c>
      <c r="S1645" t="s">
        <v>9</v>
      </c>
      <c r="T1645" t="s">
        <v>1862</v>
      </c>
      <c r="U1645" t="s">
        <v>17</v>
      </c>
      <c r="V1645" t="s">
        <v>98</v>
      </c>
      <c r="W1645" t="s">
        <v>907</v>
      </c>
    </row>
    <row r="1646" spans="1:29" x14ac:dyDescent="0.35">
      <c r="A1646">
        <v>4.2386448874014701E+17</v>
      </c>
      <c r="B1646" s="1">
        <v>41655</v>
      </c>
      <c r="C1646">
        <v>-8.3333333333333301E-2</v>
      </c>
      <c r="D1646" t="s">
        <v>4692</v>
      </c>
      <c r="E1646" s="4" t="str" cm="1">
        <f t="array" ref="E1646">_xlfn.TEXTJOIN(", ", TRUE, IF(COUNTIF(D1646, "*"&amp;$BP$2:$BP$2&amp;"*"), $BP$2:$BP$2, ""))</f>
        <v/>
      </c>
      <c r="F1646" t="s">
        <v>30</v>
      </c>
      <c r="G1646" t="s">
        <v>4693</v>
      </c>
      <c r="H1646" t="s">
        <v>452</v>
      </c>
      <c r="I1646" t="s">
        <v>926</v>
      </c>
      <c r="J1646" t="s">
        <v>4694</v>
      </c>
      <c r="K1646" t="s">
        <v>1862</v>
      </c>
      <c r="L1646" t="s">
        <v>118</v>
      </c>
      <c r="M1646" t="s">
        <v>119</v>
      </c>
      <c r="N1646" t="s">
        <v>486</v>
      </c>
      <c r="O1646" t="s">
        <v>15</v>
      </c>
      <c r="P1646" t="s">
        <v>3283</v>
      </c>
      <c r="Q1646" t="s">
        <v>29</v>
      </c>
      <c r="R1646" t="s">
        <v>30</v>
      </c>
      <c r="S1646" t="s">
        <v>80</v>
      </c>
      <c r="T1646" t="s">
        <v>1190</v>
      </c>
      <c r="U1646" t="s">
        <v>17</v>
      </c>
      <c r="V1646" t="s">
        <v>98</v>
      </c>
      <c r="W1646" t="s">
        <v>907</v>
      </c>
    </row>
    <row r="1647" spans="1:29" x14ac:dyDescent="0.35">
      <c r="A1647">
        <v>4.2386360606564698E+17</v>
      </c>
      <c r="B1647" s="1">
        <v>41655</v>
      </c>
      <c r="C1647">
        <v>6.8181818181818094E-2</v>
      </c>
      <c r="D1647" t="s">
        <v>4695</v>
      </c>
      <c r="E1647" s="4" t="str" cm="1">
        <f t="array" ref="E1647">_xlfn.TEXTJOIN(", ", TRUE, IF(COUNTIF(D1647, "*"&amp;$BP$2:$BP$2&amp;"*"), $BP$2:$BP$2, ""))</f>
        <v/>
      </c>
      <c r="F1647" t="s">
        <v>479</v>
      </c>
      <c r="G1647" t="s">
        <v>1042</v>
      </c>
      <c r="H1647" t="s">
        <v>49</v>
      </c>
      <c r="I1647" t="s">
        <v>1664</v>
      </c>
      <c r="J1647" t="s">
        <v>24</v>
      </c>
      <c r="K1647" t="s">
        <v>4696</v>
      </c>
      <c r="L1647">
        <v>100000</v>
      </c>
      <c r="M1647" t="s">
        <v>660</v>
      </c>
      <c r="N1647" t="s">
        <v>2869</v>
      </c>
      <c r="O1647" t="s">
        <v>100</v>
      </c>
      <c r="P1647" t="s">
        <v>1850</v>
      </c>
      <c r="Q1647" t="s">
        <v>1489</v>
      </c>
      <c r="R1647" t="s">
        <v>29</v>
      </c>
      <c r="S1647" t="s">
        <v>30</v>
      </c>
      <c r="T1647" t="s">
        <v>31</v>
      </c>
      <c r="U1647">
        <v>10</v>
      </c>
      <c r="V1647" t="s">
        <v>204</v>
      </c>
      <c r="W1647" t="s">
        <v>17</v>
      </c>
      <c r="X1647" t="s">
        <v>98</v>
      </c>
      <c r="Y1647" t="s">
        <v>907</v>
      </c>
    </row>
    <row r="1648" spans="1:29" x14ac:dyDescent="0.35">
      <c r="A1648">
        <v>4.2386176644808698E+17</v>
      </c>
      <c r="B1648" s="1">
        <v>41655</v>
      </c>
      <c r="C1648">
        <v>0.33750000000000002</v>
      </c>
      <c r="D1648" t="s">
        <v>4697</v>
      </c>
      <c r="E1648" s="4" t="str" cm="1">
        <f t="array" ref="E1648">_xlfn.TEXTJOIN(", ", TRUE, IF(COUNTIF(D1648, "*"&amp;$BP$2:$BP$2&amp;"*"), $BP$2:$BP$2, ""))</f>
        <v/>
      </c>
      <c r="F1648" t="s">
        <v>238</v>
      </c>
      <c r="G1648" t="s">
        <v>8</v>
      </c>
      <c r="H1648" t="s">
        <v>9</v>
      </c>
      <c r="I1648" t="s">
        <v>78</v>
      </c>
      <c r="J1648" t="s">
        <v>79</v>
      </c>
      <c r="K1648" t="s">
        <v>76</v>
      </c>
      <c r="L1648" t="s">
        <v>617</v>
      </c>
      <c r="M1648" t="s">
        <v>62</v>
      </c>
      <c r="N1648" t="s">
        <v>253</v>
      </c>
      <c r="O1648" t="s">
        <v>30</v>
      </c>
      <c r="P1648" t="s">
        <v>130</v>
      </c>
      <c r="Q1648" t="s">
        <v>9</v>
      </c>
      <c r="R1648" t="s">
        <v>2452</v>
      </c>
      <c r="S1648" t="s">
        <v>49</v>
      </c>
      <c r="T1648" t="s">
        <v>920</v>
      </c>
      <c r="U1648" t="s">
        <v>904</v>
      </c>
      <c r="V1648" t="s">
        <v>17</v>
      </c>
      <c r="W1648" t="s">
        <v>98</v>
      </c>
      <c r="X1648" t="s">
        <v>907</v>
      </c>
    </row>
    <row r="1649" spans="1:27" x14ac:dyDescent="0.35">
      <c r="A1649">
        <v>4.23856986107568E+17</v>
      </c>
      <c r="B1649" s="1">
        <v>41655</v>
      </c>
      <c r="C1649">
        <v>0.19318181818181801</v>
      </c>
      <c r="D1649" t="s">
        <v>4698</v>
      </c>
      <c r="E1649" s="4" t="str" cm="1">
        <f t="array" ref="E1649">_xlfn.TEXTJOIN(", ", TRUE, IF(COUNTIF(D1649, "*"&amp;$BP$2:$BP$2&amp;"*"), $BP$2:$BP$2, ""))</f>
        <v/>
      </c>
      <c r="F1649" t="s">
        <v>281</v>
      </c>
      <c r="G1649" t="s">
        <v>30</v>
      </c>
      <c r="H1649" t="s">
        <v>17</v>
      </c>
      <c r="I1649" t="s">
        <v>100</v>
      </c>
      <c r="J1649" t="s">
        <v>30</v>
      </c>
      <c r="K1649" t="s">
        <v>502</v>
      </c>
      <c r="L1649" t="s">
        <v>2597</v>
      </c>
      <c r="M1649" t="s">
        <v>218</v>
      </c>
      <c r="N1649" t="s">
        <v>1481</v>
      </c>
      <c r="O1649" t="s">
        <v>279</v>
      </c>
      <c r="P1649" t="s">
        <v>30</v>
      </c>
      <c r="Q1649" t="s">
        <v>3235</v>
      </c>
      <c r="R1649" t="s">
        <v>24</v>
      </c>
      <c r="S1649" t="s">
        <v>937</v>
      </c>
      <c r="T1649" t="s">
        <v>872</v>
      </c>
      <c r="U1649" t="s">
        <v>1311</v>
      </c>
      <c r="V1649" t="s">
        <v>21</v>
      </c>
    </row>
    <row r="1650" spans="1:27" x14ac:dyDescent="0.35">
      <c r="A1650">
        <v>4.2357581231124E+17</v>
      </c>
      <c r="B1650" s="1">
        <v>41654</v>
      </c>
      <c r="C1650">
        <v>0</v>
      </c>
      <c r="D1650" t="s">
        <v>4699</v>
      </c>
      <c r="E1650" s="4" t="str" cm="1">
        <f t="array" ref="E1650">_xlfn.TEXTJOIN(", ", TRUE, IF(COUNTIF(D1650, "*"&amp;$BP$2:$BP$2&amp;"*"), $BP$2:$BP$2, ""))</f>
        <v/>
      </c>
      <c r="F1650" t="s">
        <v>2653</v>
      </c>
      <c r="G1650" t="s">
        <v>15</v>
      </c>
      <c r="H1650" t="s">
        <v>49</v>
      </c>
      <c r="I1650" t="s">
        <v>426</v>
      </c>
      <c r="J1650" t="s">
        <v>337</v>
      </c>
      <c r="K1650" t="s">
        <v>521</v>
      </c>
      <c r="L1650" t="s">
        <v>100</v>
      </c>
      <c r="M1650" t="s">
        <v>64</v>
      </c>
      <c r="N1650" t="s">
        <v>504</v>
      </c>
      <c r="O1650" t="s">
        <v>156</v>
      </c>
      <c r="P1650" t="s">
        <v>4700</v>
      </c>
      <c r="Q1650" t="s">
        <v>2649</v>
      </c>
      <c r="R1650" t="s">
        <v>21</v>
      </c>
    </row>
    <row r="1651" spans="1:27" x14ac:dyDescent="0.35">
      <c r="A1651">
        <v>4.23524431256752E+17</v>
      </c>
      <c r="B1651" s="1">
        <v>41654</v>
      </c>
      <c r="C1651">
        <v>-0.38888888888888801</v>
      </c>
      <c r="D1651" t="s">
        <v>4701</v>
      </c>
      <c r="E1651" s="4" t="str" cm="1">
        <f t="array" ref="E1651">_xlfn.TEXTJOIN(", ", TRUE, IF(COUNTIF(D1651, "*"&amp;$BP$2:$BP$2&amp;"*"), $BP$2:$BP$2, ""))</f>
        <v/>
      </c>
      <c r="F1651" t="s">
        <v>237</v>
      </c>
      <c r="G1651" t="s">
        <v>788</v>
      </c>
      <c r="H1651" t="s">
        <v>123</v>
      </c>
      <c r="I1651" t="s">
        <v>1763</v>
      </c>
      <c r="J1651" t="s">
        <v>238</v>
      </c>
      <c r="K1651" t="s">
        <v>7</v>
      </c>
      <c r="L1651" t="s">
        <v>355</v>
      </c>
      <c r="M1651" t="s">
        <v>57</v>
      </c>
      <c r="N1651" t="s">
        <v>238</v>
      </c>
      <c r="O1651" t="s">
        <v>123</v>
      </c>
      <c r="P1651" t="s">
        <v>57</v>
      </c>
      <c r="Q1651" t="s">
        <v>17</v>
      </c>
      <c r="R1651" t="s">
        <v>98</v>
      </c>
      <c r="S1651" t="s">
        <v>4702</v>
      </c>
    </row>
    <row r="1652" spans="1:27" x14ac:dyDescent="0.35">
      <c r="A1652">
        <v>4.2352317563315398E+17</v>
      </c>
      <c r="B1652" s="1">
        <v>41654</v>
      </c>
      <c r="C1652">
        <v>0</v>
      </c>
      <c r="D1652" t="s">
        <v>4703</v>
      </c>
      <c r="E1652" s="4" t="str" cm="1">
        <f t="array" ref="E1652">_xlfn.TEXTJOIN(", ", TRUE, IF(COUNTIF(D1652, "*"&amp;$BP$2:$BP$2&amp;"*"), $BP$2:$BP$2, ""))</f>
        <v>america</v>
      </c>
      <c r="F1652" t="s">
        <v>30</v>
      </c>
      <c r="G1652" t="s">
        <v>31</v>
      </c>
      <c r="H1652" t="s">
        <v>201</v>
      </c>
      <c r="I1652" t="s">
        <v>24</v>
      </c>
      <c r="J1652" t="s">
        <v>4704</v>
      </c>
      <c r="K1652" t="s">
        <v>144</v>
      </c>
      <c r="L1652" t="s">
        <v>64</v>
      </c>
      <c r="M1652" t="s">
        <v>152</v>
      </c>
      <c r="N1652" t="s">
        <v>166</v>
      </c>
      <c r="O1652" t="s">
        <v>4705</v>
      </c>
      <c r="P1652" t="s">
        <v>17</v>
      </c>
      <c r="Q1652" t="s">
        <v>98</v>
      </c>
      <c r="R1652" t="s">
        <v>4702</v>
      </c>
    </row>
    <row r="1653" spans="1:27" x14ac:dyDescent="0.35">
      <c r="A1653">
        <v>4.2352147520778598E+17</v>
      </c>
      <c r="B1653" s="1">
        <v>41654</v>
      </c>
      <c r="C1653">
        <v>0.31818181818181801</v>
      </c>
      <c r="D1653" t="s">
        <v>4706</v>
      </c>
      <c r="E1653" s="4" t="str" cm="1">
        <f t="array" ref="E1653">_xlfn.TEXTJOIN(", ", TRUE, IF(COUNTIF(D1653, "*"&amp;$BP$2:$BP$2&amp;"*"), $BP$2:$BP$2, ""))</f>
        <v/>
      </c>
      <c r="F1653" t="s">
        <v>360</v>
      </c>
      <c r="G1653" t="s">
        <v>1238</v>
      </c>
      <c r="H1653" t="s">
        <v>253</v>
      </c>
      <c r="I1653" t="s">
        <v>232</v>
      </c>
      <c r="J1653" t="s">
        <v>1510</v>
      </c>
      <c r="K1653" t="s">
        <v>76</v>
      </c>
      <c r="L1653" t="s">
        <v>251</v>
      </c>
      <c r="M1653">
        <v>8</v>
      </c>
      <c r="N1653" t="s">
        <v>638</v>
      </c>
      <c r="O1653" t="s">
        <v>660</v>
      </c>
      <c r="P1653" t="s">
        <v>4707</v>
      </c>
      <c r="Q1653" t="s">
        <v>98</v>
      </c>
    </row>
    <row r="1654" spans="1:27" x14ac:dyDescent="0.35">
      <c r="A1654">
        <v>4.2319289162886298E+17</v>
      </c>
      <c r="B1654" s="1">
        <v>41653</v>
      </c>
      <c r="C1654">
        <v>0.5</v>
      </c>
      <c r="D1654" t="s">
        <v>4708</v>
      </c>
      <c r="E1654" s="4" t="str" cm="1">
        <f t="array" ref="E1654">_xlfn.TEXTJOIN(", ", TRUE, IF(COUNTIF(D1654, "*"&amp;$BP$2:$BP$2&amp;"*"), $BP$2:$BP$2, ""))</f>
        <v/>
      </c>
      <c r="F1654" t="s">
        <v>164</v>
      </c>
      <c r="G1654" t="s">
        <v>119</v>
      </c>
      <c r="H1654" t="s">
        <v>76</v>
      </c>
      <c r="I1654" t="s">
        <v>251</v>
      </c>
      <c r="J1654" t="s">
        <v>408</v>
      </c>
      <c r="K1654" t="s">
        <v>409</v>
      </c>
      <c r="L1654" t="s">
        <v>420</v>
      </c>
      <c r="M1654" t="s">
        <v>272</v>
      </c>
      <c r="N1654" t="s">
        <v>372</v>
      </c>
      <c r="O1654" t="s">
        <v>451</v>
      </c>
      <c r="P1654" t="s">
        <v>586</v>
      </c>
      <c r="Q1654" t="s">
        <v>4590</v>
      </c>
      <c r="R1654" t="s">
        <v>30</v>
      </c>
      <c r="S1654" t="s">
        <v>257</v>
      </c>
      <c r="T1654" t="s">
        <v>9</v>
      </c>
      <c r="U1654" t="s">
        <v>3832</v>
      </c>
      <c r="V1654" t="s">
        <v>137</v>
      </c>
      <c r="W1654" t="s">
        <v>232</v>
      </c>
      <c r="X1654" t="s">
        <v>21</v>
      </c>
    </row>
    <row r="1655" spans="1:27" x14ac:dyDescent="0.35">
      <c r="A1655">
        <v>4.2317488269675699E+17</v>
      </c>
      <c r="B1655" s="1">
        <v>41653</v>
      </c>
      <c r="C1655">
        <v>0.5</v>
      </c>
      <c r="D1655" t="s">
        <v>4709</v>
      </c>
      <c r="E1655" s="4" t="str" cm="1">
        <f t="array" ref="E1655">_xlfn.TEXTJOIN(", ", TRUE, IF(COUNTIF(D1655, "*"&amp;$BP$2:$BP$2&amp;"*"), $BP$2:$BP$2, ""))</f>
        <v/>
      </c>
      <c r="F1655">
        <v>14</v>
      </c>
      <c r="G1655" t="s">
        <v>638</v>
      </c>
      <c r="H1655" t="s">
        <v>100</v>
      </c>
      <c r="I1655" t="s">
        <v>1008</v>
      </c>
      <c r="J1655" t="s">
        <v>240</v>
      </c>
      <c r="K1655" t="s">
        <v>137</v>
      </c>
      <c r="L1655" t="s">
        <v>4710</v>
      </c>
      <c r="M1655" t="s">
        <v>16</v>
      </c>
      <c r="N1655" t="s">
        <v>272</v>
      </c>
      <c r="O1655" t="s">
        <v>9</v>
      </c>
      <c r="P1655" t="s">
        <v>729</v>
      </c>
      <c r="Q1655" t="s">
        <v>11</v>
      </c>
      <c r="R1655" t="s">
        <v>349</v>
      </c>
      <c r="S1655" t="s">
        <v>555</v>
      </c>
      <c r="T1655" t="s">
        <v>4494</v>
      </c>
      <c r="U1655" t="s">
        <v>1144</v>
      </c>
      <c r="V1655" t="s">
        <v>49</v>
      </c>
      <c r="W1655" t="s">
        <v>1076</v>
      </c>
      <c r="X1655" t="s">
        <v>164</v>
      </c>
      <c r="Y1655" t="s">
        <v>257</v>
      </c>
      <c r="Z1655" t="s">
        <v>9</v>
      </c>
      <c r="AA1655" t="s">
        <v>3832</v>
      </c>
    </row>
    <row r="1656" spans="1:27" x14ac:dyDescent="0.35">
      <c r="A1656">
        <v>4.2315727816688E+17</v>
      </c>
      <c r="B1656" s="1">
        <v>41653</v>
      </c>
      <c r="C1656">
        <v>0</v>
      </c>
      <c r="D1656" t="s">
        <v>4711</v>
      </c>
      <c r="E1656" s="4" t="str" cm="1">
        <f t="array" ref="E1656">_xlfn.TEXTJOIN(", ", TRUE, IF(COUNTIF(D1656, "*"&amp;$BP$2:$BP$2&amp;"*"), $BP$2:$BP$2, ""))</f>
        <v/>
      </c>
      <c r="F1656" t="s">
        <v>115</v>
      </c>
      <c r="G1656" t="s">
        <v>29</v>
      </c>
      <c r="H1656" t="s">
        <v>30</v>
      </c>
      <c r="I1656" t="s">
        <v>208</v>
      </c>
      <c r="J1656" t="s">
        <v>2693</v>
      </c>
      <c r="K1656" t="s">
        <v>137</v>
      </c>
      <c r="L1656" t="s">
        <v>4712</v>
      </c>
      <c r="M1656" t="s">
        <v>21</v>
      </c>
    </row>
    <row r="1657" spans="1:27" x14ac:dyDescent="0.35">
      <c r="A1657">
        <v>4.2286688378461299E+17</v>
      </c>
      <c r="B1657" s="1">
        <v>41652</v>
      </c>
      <c r="C1657">
        <v>0</v>
      </c>
      <c r="D1657" t="s">
        <v>4713</v>
      </c>
      <c r="E1657" s="4" t="str" cm="1">
        <f t="array" ref="E1657">_xlfn.TEXTJOIN(", ", TRUE, IF(COUNTIF(D1657, "*"&amp;$BP$2:$BP$2&amp;"*"), $BP$2:$BP$2, ""))</f>
        <v/>
      </c>
      <c r="F1657" t="s">
        <v>58</v>
      </c>
      <c r="G1657" t="s">
        <v>575</v>
      </c>
      <c r="H1657" t="s">
        <v>1250</v>
      </c>
    </row>
    <row r="1658" spans="1:27" x14ac:dyDescent="0.35">
      <c r="A1658">
        <v>4.2279617396383699E+17</v>
      </c>
      <c r="B1658" s="1">
        <v>41652</v>
      </c>
      <c r="C1658">
        <v>3.3333333333333298E-2</v>
      </c>
      <c r="D1658" t="s">
        <v>4714</v>
      </c>
      <c r="E1658" s="4" t="str" cm="1">
        <f t="array" ref="E1658">_xlfn.TEXTJOIN(", ", TRUE, IF(COUNTIF(D1658, "*"&amp;$BP$2:$BP$2&amp;"*"), $BP$2:$BP$2, ""))</f>
        <v>america</v>
      </c>
      <c r="F1658" t="s">
        <v>15</v>
      </c>
      <c r="G1658" t="s">
        <v>49</v>
      </c>
      <c r="H1658" t="s">
        <v>2321</v>
      </c>
      <c r="I1658" t="s">
        <v>2322</v>
      </c>
      <c r="J1658" t="s">
        <v>484</v>
      </c>
      <c r="K1658" t="s">
        <v>238</v>
      </c>
      <c r="L1658" t="s">
        <v>144</v>
      </c>
      <c r="M1658" t="s">
        <v>78</v>
      </c>
      <c r="N1658" t="s">
        <v>79</v>
      </c>
      <c r="O1658" t="s">
        <v>71</v>
      </c>
      <c r="P1658" t="s">
        <v>456</v>
      </c>
      <c r="Q1658" t="s">
        <v>234</v>
      </c>
      <c r="R1658" t="s">
        <v>2986</v>
      </c>
      <c r="S1658" t="s">
        <v>1463</v>
      </c>
      <c r="T1658" t="s">
        <v>11</v>
      </c>
      <c r="U1658" t="s">
        <v>4715</v>
      </c>
      <c r="V1658" t="s">
        <v>1688</v>
      </c>
      <c r="W1658" t="s">
        <v>34</v>
      </c>
      <c r="X1658" t="s">
        <v>75</v>
      </c>
      <c r="Y1658" t="s">
        <v>1024</v>
      </c>
      <c r="Z1658" t="s">
        <v>17</v>
      </c>
      <c r="AA1658" t="s">
        <v>98</v>
      </c>
    </row>
    <row r="1659" spans="1:27" x14ac:dyDescent="0.35">
      <c r="A1659">
        <v>4.2240180438761402E+17</v>
      </c>
      <c r="B1659" s="1">
        <v>41651</v>
      </c>
      <c r="C1659">
        <v>0</v>
      </c>
      <c r="D1659" t="s">
        <v>4716</v>
      </c>
      <c r="E1659" s="4" t="str" cm="1">
        <f t="array" ref="E1659">_xlfn.TEXTJOIN(", ", TRUE, IF(COUNTIF(D1659, "*"&amp;$BP$2:$BP$2&amp;"*"), $BP$2:$BP$2, ""))</f>
        <v/>
      </c>
      <c r="F1659" t="s">
        <v>3600</v>
      </c>
      <c r="G1659" t="s">
        <v>4717</v>
      </c>
      <c r="H1659" t="s">
        <v>4718</v>
      </c>
      <c r="I1659" t="s">
        <v>1758</v>
      </c>
      <c r="J1659" t="s">
        <v>3133</v>
      </c>
      <c r="K1659" t="s">
        <v>124</v>
      </c>
      <c r="L1659" t="s">
        <v>3345</v>
      </c>
      <c r="M1659" t="s">
        <v>4719</v>
      </c>
      <c r="N1659" t="s">
        <v>232</v>
      </c>
      <c r="O1659" t="s">
        <v>504</v>
      </c>
      <c r="P1659" t="s">
        <v>15</v>
      </c>
      <c r="Q1659" t="s">
        <v>115</v>
      </c>
      <c r="R1659" t="s">
        <v>586</v>
      </c>
      <c r="S1659" t="s">
        <v>622</v>
      </c>
      <c r="T1659" t="s">
        <v>956</v>
      </c>
      <c r="U1659" t="s">
        <v>240</v>
      </c>
      <c r="V1659" t="s">
        <v>28</v>
      </c>
      <c r="W1659" t="s">
        <v>21</v>
      </c>
    </row>
    <row r="1660" spans="1:27" x14ac:dyDescent="0.35">
      <c r="A1660">
        <v>4.2209874054389299E+17</v>
      </c>
      <c r="B1660" s="1">
        <v>41650</v>
      </c>
      <c r="C1660">
        <v>0.5</v>
      </c>
      <c r="D1660" t="s">
        <v>4720</v>
      </c>
      <c r="E1660" s="4" t="str" cm="1">
        <f t="array" ref="E1660">_xlfn.TEXTJOIN(", ", TRUE, IF(COUNTIF(D1660, "*"&amp;$BP$2:$BP$2&amp;"*"), $BP$2:$BP$2, ""))</f>
        <v/>
      </c>
      <c r="F1660" t="s">
        <v>4721</v>
      </c>
      <c r="G1660" t="s">
        <v>2280</v>
      </c>
      <c r="H1660" t="s">
        <v>4722</v>
      </c>
      <c r="I1660" t="s">
        <v>137</v>
      </c>
      <c r="J1660" t="s">
        <v>4723</v>
      </c>
      <c r="K1660" t="s">
        <v>76</v>
      </c>
      <c r="L1660" t="s">
        <v>100</v>
      </c>
      <c r="M1660" t="s">
        <v>76</v>
      </c>
      <c r="N1660" t="s">
        <v>555</v>
      </c>
      <c r="O1660" t="s">
        <v>4494</v>
      </c>
      <c r="P1660" t="s">
        <v>4484</v>
      </c>
    </row>
    <row r="1661" spans="1:27" x14ac:dyDescent="0.35">
      <c r="A1661">
        <v>4.22079416152256E+17</v>
      </c>
      <c r="B1661" s="1">
        <v>41650</v>
      </c>
      <c r="C1661">
        <v>0</v>
      </c>
      <c r="D1661" t="s">
        <v>4724</v>
      </c>
      <c r="E1661" s="4" t="str" cm="1">
        <f t="array" ref="E1661">_xlfn.TEXTJOIN(", ", TRUE, IF(COUNTIF(D1661, "*"&amp;$BP$2:$BP$2&amp;"*"), $BP$2:$BP$2, ""))</f>
        <v/>
      </c>
      <c r="F1661" t="s">
        <v>237</v>
      </c>
      <c r="G1661" t="s">
        <v>6</v>
      </c>
      <c r="H1661" t="s">
        <v>350</v>
      </c>
      <c r="I1661" t="s">
        <v>1532</v>
      </c>
      <c r="J1661" t="s">
        <v>100</v>
      </c>
      <c r="K1661" t="s">
        <v>4725</v>
      </c>
      <c r="L1661" t="s">
        <v>1552</v>
      </c>
      <c r="M1661">
        <v>0</v>
      </c>
      <c r="N1661" t="s">
        <v>956</v>
      </c>
      <c r="O1661" t="s">
        <v>240</v>
      </c>
      <c r="P1661" t="s">
        <v>28</v>
      </c>
      <c r="Q1661" t="s">
        <v>21</v>
      </c>
    </row>
    <row r="1662" spans="1:27" x14ac:dyDescent="0.35">
      <c r="A1662">
        <v>4.2205862807851802E+17</v>
      </c>
      <c r="B1662" s="1">
        <v>41650</v>
      </c>
      <c r="C1662">
        <v>0.1</v>
      </c>
      <c r="D1662" t="s">
        <v>4726</v>
      </c>
      <c r="E1662" s="4" t="str" cm="1">
        <f t="array" ref="E1662">_xlfn.TEXTJOIN(", ", TRUE, IF(COUNTIF(D1662, "*"&amp;$BP$2:$BP$2&amp;"*"), $BP$2:$BP$2, ""))</f>
        <v/>
      </c>
      <c r="F1662" t="s">
        <v>11</v>
      </c>
      <c r="G1662" t="s">
        <v>144</v>
      </c>
      <c r="H1662" t="s">
        <v>64</v>
      </c>
      <c r="I1662" t="s">
        <v>49</v>
      </c>
      <c r="J1662" t="s">
        <v>32</v>
      </c>
      <c r="K1662" t="s">
        <v>24</v>
      </c>
      <c r="L1662" t="s">
        <v>47</v>
      </c>
      <c r="M1662" t="s">
        <v>17</v>
      </c>
      <c r="N1662" t="s">
        <v>98</v>
      </c>
      <c r="O1662" t="s">
        <v>21</v>
      </c>
    </row>
    <row r="1663" spans="1:27" x14ac:dyDescent="0.35">
      <c r="A1663">
        <v>4.2174091208806797E+17</v>
      </c>
      <c r="B1663" s="1">
        <v>41649</v>
      </c>
      <c r="C1663">
        <v>0.35</v>
      </c>
      <c r="D1663" t="s">
        <v>4727</v>
      </c>
      <c r="E1663" s="4" t="str" cm="1">
        <f t="array" ref="E1663">_xlfn.TEXTJOIN(", ", TRUE, IF(COUNTIF(D1663, "*"&amp;$BP$2:$BP$2&amp;"*"), $BP$2:$BP$2, ""))</f>
        <v/>
      </c>
      <c r="F1663" t="s">
        <v>49</v>
      </c>
      <c r="G1663" t="s">
        <v>949</v>
      </c>
      <c r="H1663" t="s">
        <v>161</v>
      </c>
      <c r="I1663" t="s">
        <v>9</v>
      </c>
      <c r="J1663" t="s">
        <v>33</v>
      </c>
      <c r="K1663" t="s">
        <v>140</v>
      </c>
      <c r="L1663" t="s">
        <v>124</v>
      </c>
      <c r="M1663" t="s">
        <v>426</v>
      </c>
      <c r="N1663" t="s">
        <v>586</v>
      </c>
      <c r="O1663" t="s">
        <v>2799</v>
      </c>
      <c r="P1663" t="s">
        <v>6</v>
      </c>
      <c r="Q1663" t="s">
        <v>431</v>
      </c>
      <c r="R1663" t="s">
        <v>123</v>
      </c>
      <c r="S1663" t="s">
        <v>2481</v>
      </c>
      <c r="T1663" t="s">
        <v>4728</v>
      </c>
    </row>
    <row r="1664" spans="1:27" x14ac:dyDescent="0.35">
      <c r="A1664">
        <v>4.2166849612089702E+17</v>
      </c>
      <c r="B1664" s="1">
        <v>41649</v>
      </c>
      <c r="C1664">
        <v>0</v>
      </c>
      <c r="D1664" t="s">
        <v>4729</v>
      </c>
      <c r="E1664" s="4" t="str" cm="1">
        <f t="array" ref="E1664">_xlfn.TEXTJOIN(", ", TRUE, IF(COUNTIF(D1664, "*"&amp;$BP$2:$BP$2&amp;"*"), $BP$2:$BP$2, ""))</f>
        <v>america</v>
      </c>
      <c r="F1664" t="s">
        <v>2261</v>
      </c>
      <c r="G1664" t="s">
        <v>638</v>
      </c>
      <c r="H1664" t="s">
        <v>503</v>
      </c>
      <c r="I1664" t="s">
        <v>253</v>
      </c>
      <c r="J1664" t="s">
        <v>4730</v>
      </c>
      <c r="K1664" t="s">
        <v>504</v>
      </c>
      <c r="L1664" t="s">
        <v>253</v>
      </c>
      <c r="M1664" t="s">
        <v>6</v>
      </c>
      <c r="N1664" t="s">
        <v>21</v>
      </c>
    </row>
    <row r="1665" spans="1:31" x14ac:dyDescent="0.35">
      <c r="A1665">
        <v>4.2141572200728902E+17</v>
      </c>
      <c r="B1665" s="1">
        <v>41648</v>
      </c>
      <c r="C1665">
        <v>0.2</v>
      </c>
      <c r="D1665" t="s">
        <v>4731</v>
      </c>
      <c r="E1665" s="4" t="str" cm="1">
        <f t="array" ref="E1665">_xlfn.TEXTJOIN(", ", TRUE, IF(COUNTIF(D1665, "*"&amp;$BP$2:$BP$2&amp;"*"), $BP$2:$BP$2, ""))</f>
        <v/>
      </c>
      <c r="F1665" t="s">
        <v>531</v>
      </c>
      <c r="G1665" t="s">
        <v>3837</v>
      </c>
      <c r="H1665" t="s">
        <v>662</v>
      </c>
      <c r="I1665" t="s">
        <v>156</v>
      </c>
      <c r="J1665" t="s">
        <v>426</v>
      </c>
      <c r="K1665" t="s">
        <v>430</v>
      </c>
      <c r="L1665" t="s">
        <v>4053</v>
      </c>
      <c r="M1665" t="s">
        <v>218</v>
      </c>
      <c r="N1665" t="s">
        <v>1615</v>
      </c>
      <c r="O1665" t="s">
        <v>214</v>
      </c>
      <c r="P1665" t="s">
        <v>9</v>
      </c>
      <c r="Q1665" t="s">
        <v>30</v>
      </c>
      <c r="R1665" t="s">
        <v>429</v>
      </c>
      <c r="S1665" t="s">
        <v>430</v>
      </c>
      <c r="T1665" t="s">
        <v>258</v>
      </c>
    </row>
    <row r="1666" spans="1:31" x14ac:dyDescent="0.35">
      <c r="A1666">
        <v>4.2139355182648499E+17</v>
      </c>
      <c r="B1666" s="1">
        <v>41648</v>
      </c>
      <c r="C1666">
        <v>-0.38888888888888801</v>
      </c>
      <c r="D1666" t="s">
        <v>4732</v>
      </c>
      <c r="E1666" s="4" t="str" cm="1">
        <f t="array" ref="E1666">_xlfn.TEXTJOIN(", ", TRUE, IF(COUNTIF(D1666, "*"&amp;$BP$2:$BP$2&amp;"*"), $BP$2:$BP$2, ""))</f>
        <v>america</v>
      </c>
      <c r="F1666" t="s">
        <v>15</v>
      </c>
      <c r="G1666" t="s">
        <v>234</v>
      </c>
      <c r="H1666" t="s">
        <v>298</v>
      </c>
      <c r="I1666" t="s">
        <v>828</v>
      </c>
      <c r="J1666" t="s">
        <v>67</v>
      </c>
      <c r="K1666" t="s">
        <v>253</v>
      </c>
      <c r="L1666" t="s">
        <v>2428</v>
      </c>
      <c r="M1666" t="s">
        <v>156</v>
      </c>
      <c r="N1666" t="s">
        <v>1763</v>
      </c>
      <c r="O1666" t="s">
        <v>788</v>
      </c>
      <c r="P1666" t="s">
        <v>397</v>
      </c>
      <c r="Q1666" t="s">
        <v>49</v>
      </c>
      <c r="R1666" t="s">
        <v>1763</v>
      </c>
      <c r="S1666" t="s">
        <v>2316</v>
      </c>
      <c r="T1666" t="s">
        <v>21</v>
      </c>
      <c r="U1666" t="s">
        <v>3832</v>
      </c>
    </row>
    <row r="1667" spans="1:31" x14ac:dyDescent="0.35">
      <c r="A1667">
        <v>4.2136978369557702E+17</v>
      </c>
      <c r="B1667" s="1">
        <v>41648</v>
      </c>
      <c r="C1667">
        <v>0.5</v>
      </c>
      <c r="D1667" t="s">
        <v>4733</v>
      </c>
      <c r="E1667" s="4" t="str" cm="1">
        <f t="array" ref="E1667">_xlfn.TEXTJOIN(", ", TRUE, IF(COUNTIF(D1667, "*"&amp;$BP$2:$BP$2&amp;"*"), $BP$2:$BP$2, ""))</f>
        <v/>
      </c>
      <c r="F1667" t="s">
        <v>221</v>
      </c>
      <c r="G1667" t="s">
        <v>8</v>
      </c>
      <c r="H1667" t="s">
        <v>76</v>
      </c>
      <c r="I1667" t="s">
        <v>1349</v>
      </c>
      <c r="J1667" t="s">
        <v>9</v>
      </c>
      <c r="K1667" t="s">
        <v>253</v>
      </c>
      <c r="L1667" t="s">
        <v>30</v>
      </c>
      <c r="M1667" t="s">
        <v>130</v>
      </c>
      <c r="N1667" t="s">
        <v>11</v>
      </c>
      <c r="O1667" t="s">
        <v>208</v>
      </c>
      <c r="P1667" t="s">
        <v>1751</v>
      </c>
      <c r="Q1667" t="s">
        <v>458</v>
      </c>
      <c r="R1667" t="s">
        <v>17</v>
      </c>
      <c r="S1667" t="s">
        <v>98</v>
      </c>
      <c r="T1667" t="s">
        <v>3120</v>
      </c>
    </row>
    <row r="1668" spans="1:31" x14ac:dyDescent="0.35">
      <c r="A1668">
        <v>4.2136764930236E+17</v>
      </c>
      <c r="B1668" s="1">
        <v>41648</v>
      </c>
      <c r="C1668">
        <v>0</v>
      </c>
      <c r="D1668" t="s">
        <v>4734</v>
      </c>
      <c r="E1668" s="4" t="str" cm="1">
        <f t="array" ref="E1668">_xlfn.TEXTJOIN(", ", TRUE, IF(COUNTIF(D1668, "*"&amp;$BP$2:$BP$2&amp;"*"), $BP$2:$BP$2, ""))</f>
        <v/>
      </c>
      <c r="F1668" t="s">
        <v>238</v>
      </c>
      <c r="G1668" t="s">
        <v>144</v>
      </c>
      <c r="H1668" t="s">
        <v>27</v>
      </c>
      <c r="I1668" t="s">
        <v>114</v>
      </c>
      <c r="J1668" t="s">
        <v>994</v>
      </c>
      <c r="K1668" t="s">
        <v>399</v>
      </c>
      <c r="L1668" t="s">
        <v>39</v>
      </c>
      <c r="M1668" t="s">
        <v>49</v>
      </c>
      <c r="N1668" t="s">
        <v>4735</v>
      </c>
      <c r="O1668" t="s">
        <v>89</v>
      </c>
      <c r="P1668" t="s">
        <v>456</v>
      </c>
      <c r="Q1668" t="s">
        <v>4736</v>
      </c>
      <c r="R1668" t="s">
        <v>207</v>
      </c>
      <c r="S1668" t="s">
        <v>311</v>
      </c>
      <c r="T1668" t="s">
        <v>24</v>
      </c>
      <c r="U1668" t="s">
        <v>30</v>
      </c>
      <c r="V1668" t="s">
        <v>290</v>
      </c>
      <c r="W1668" t="s">
        <v>17</v>
      </c>
      <c r="X1668" t="s">
        <v>98</v>
      </c>
      <c r="Y1668" t="s">
        <v>3120</v>
      </c>
    </row>
    <row r="1669" spans="1:31" x14ac:dyDescent="0.35">
      <c r="A1669">
        <v>4.21366837486424E+17</v>
      </c>
      <c r="B1669" s="1">
        <v>41648</v>
      </c>
      <c r="C1669">
        <v>0</v>
      </c>
      <c r="D1669" t="s">
        <v>4737</v>
      </c>
      <c r="E1669" s="4" t="str" cm="1">
        <f t="array" ref="E1669">_xlfn.TEXTJOIN(", ", TRUE, IF(COUNTIF(D1669, "*"&amp;$BP$2:$BP$2&amp;"*"), $BP$2:$BP$2, ""))</f>
        <v/>
      </c>
      <c r="F1669" t="s">
        <v>49</v>
      </c>
      <c r="G1669" t="s">
        <v>4285</v>
      </c>
      <c r="H1669" t="s">
        <v>4738</v>
      </c>
      <c r="I1669" t="s">
        <v>15</v>
      </c>
      <c r="J1669" t="s">
        <v>1422</v>
      </c>
      <c r="K1669" t="s">
        <v>741</v>
      </c>
      <c r="L1669" t="s">
        <v>64</v>
      </c>
      <c r="M1669" t="s">
        <v>4739</v>
      </c>
      <c r="N1669" t="s">
        <v>399</v>
      </c>
      <c r="O1669" t="s">
        <v>191</v>
      </c>
      <c r="P1669" t="s">
        <v>30</v>
      </c>
      <c r="Q1669" t="s">
        <v>4740</v>
      </c>
      <c r="R1669" t="s">
        <v>4741</v>
      </c>
      <c r="S1669" t="s">
        <v>4376</v>
      </c>
      <c r="T1669" t="s">
        <v>1741</v>
      </c>
      <c r="U1669" t="s">
        <v>15</v>
      </c>
      <c r="V1669" t="s">
        <v>89</v>
      </c>
      <c r="W1669" t="s">
        <v>191</v>
      </c>
      <c r="X1669" t="s">
        <v>30</v>
      </c>
      <c r="Y1669" t="s">
        <v>2226</v>
      </c>
      <c r="Z1669" t="s">
        <v>24</v>
      </c>
      <c r="AA1669" t="s">
        <v>2741</v>
      </c>
      <c r="AB1669" t="s">
        <v>91</v>
      </c>
      <c r="AC1669" t="s">
        <v>4742</v>
      </c>
      <c r="AD1669" t="s">
        <v>17</v>
      </c>
      <c r="AE1669" t="s">
        <v>98</v>
      </c>
    </row>
    <row r="1670" spans="1:31" x14ac:dyDescent="0.35">
      <c r="A1670">
        <v>4.2136586551099302E+17</v>
      </c>
      <c r="B1670" s="1">
        <v>41648</v>
      </c>
      <c r="C1670">
        <v>0</v>
      </c>
      <c r="D1670" t="s">
        <v>4743</v>
      </c>
      <c r="E1670" s="4" t="str" cm="1">
        <f t="array" ref="E1670">_xlfn.TEXTJOIN(", ", TRUE, IF(COUNTIF(D1670, "*"&amp;$BP$2:$BP$2&amp;"*"), $BP$2:$BP$2, ""))</f>
        <v/>
      </c>
      <c r="F1670" t="s">
        <v>237</v>
      </c>
      <c r="G1670" t="s">
        <v>845</v>
      </c>
      <c r="H1670" t="s">
        <v>100</v>
      </c>
      <c r="I1670" t="s">
        <v>1238</v>
      </c>
      <c r="J1670" t="s">
        <v>100</v>
      </c>
      <c r="K1670" t="s">
        <v>4744</v>
      </c>
      <c r="L1670" t="s">
        <v>91</v>
      </c>
      <c r="M1670" t="s">
        <v>211</v>
      </c>
      <c r="N1670" t="s">
        <v>238</v>
      </c>
      <c r="O1670" t="s">
        <v>26</v>
      </c>
      <c r="P1670" t="s">
        <v>78</v>
      </c>
      <c r="Q1670" t="s">
        <v>49</v>
      </c>
      <c r="R1670" t="s">
        <v>3812</v>
      </c>
      <c r="S1670" t="s">
        <v>17</v>
      </c>
      <c r="T1670" t="s">
        <v>98</v>
      </c>
    </row>
    <row r="1671" spans="1:31" x14ac:dyDescent="0.35">
      <c r="A1671">
        <v>4.21364031308304E+17</v>
      </c>
      <c r="B1671" s="1">
        <v>41648</v>
      </c>
      <c r="C1671">
        <v>0</v>
      </c>
      <c r="D1671" t="s">
        <v>4745</v>
      </c>
      <c r="E1671" s="4" t="str" cm="1">
        <f t="array" ref="E1671">_xlfn.TEXTJOIN(", ", TRUE, IF(COUNTIF(D1671, "*"&amp;$BP$2:$BP$2&amp;"*"), $BP$2:$BP$2, ""))</f>
        <v/>
      </c>
      <c r="F1671" t="s">
        <v>221</v>
      </c>
      <c r="G1671" t="s">
        <v>7</v>
      </c>
      <c r="H1671" t="s">
        <v>430</v>
      </c>
      <c r="I1671" t="s">
        <v>276</v>
      </c>
      <c r="J1671" t="s">
        <v>1518</v>
      </c>
      <c r="K1671" t="s">
        <v>218</v>
      </c>
      <c r="L1671" t="s">
        <v>4279</v>
      </c>
      <c r="M1671" t="s">
        <v>104</v>
      </c>
      <c r="N1671" t="s">
        <v>4280</v>
      </c>
      <c r="O1671" t="s">
        <v>221</v>
      </c>
      <c r="P1671" t="s">
        <v>92</v>
      </c>
      <c r="Q1671" t="s">
        <v>430</v>
      </c>
      <c r="R1671" t="s">
        <v>71</v>
      </c>
      <c r="S1671" t="s">
        <v>68</v>
      </c>
      <c r="T1671" t="s">
        <v>91</v>
      </c>
      <c r="U1671" t="s">
        <v>17</v>
      </c>
      <c r="V1671" t="s">
        <v>98</v>
      </c>
      <c r="W1671" t="s">
        <v>3120</v>
      </c>
    </row>
    <row r="1672" spans="1:31" x14ac:dyDescent="0.35">
      <c r="A1672">
        <v>4.21363206079E+17</v>
      </c>
      <c r="B1672" s="1">
        <v>41648</v>
      </c>
      <c r="C1672">
        <v>0.5</v>
      </c>
      <c r="D1672" t="s">
        <v>4746</v>
      </c>
      <c r="E1672" s="4" t="str" cm="1">
        <f t="array" ref="E1672">_xlfn.TEXTJOIN(", ", TRUE, IF(COUNTIF(D1672, "*"&amp;$BP$2:$BP$2&amp;"*"), $BP$2:$BP$2, ""))</f>
        <v/>
      </c>
      <c r="F1672" t="s">
        <v>479</v>
      </c>
      <c r="G1672" t="s">
        <v>480</v>
      </c>
      <c r="H1672" t="s">
        <v>9</v>
      </c>
      <c r="I1672" t="s">
        <v>141</v>
      </c>
      <c r="J1672" t="s">
        <v>360</v>
      </c>
      <c r="K1672" t="s">
        <v>484</v>
      </c>
      <c r="L1672" t="s">
        <v>485</v>
      </c>
      <c r="M1672" t="s">
        <v>100</v>
      </c>
      <c r="N1672" t="s">
        <v>479</v>
      </c>
      <c r="O1672" t="s">
        <v>480</v>
      </c>
      <c r="P1672" t="s">
        <v>9</v>
      </c>
      <c r="Q1672" t="s">
        <v>78</v>
      </c>
      <c r="R1672" t="s">
        <v>79</v>
      </c>
      <c r="S1672" t="s">
        <v>71</v>
      </c>
      <c r="T1672" t="s">
        <v>821</v>
      </c>
      <c r="U1672" t="s">
        <v>137</v>
      </c>
      <c r="V1672" t="s">
        <v>4747</v>
      </c>
      <c r="W1672" t="s">
        <v>15</v>
      </c>
      <c r="X1672" t="s">
        <v>71</v>
      </c>
      <c r="Y1672" t="s">
        <v>556</v>
      </c>
      <c r="Z1672" t="s">
        <v>17</v>
      </c>
      <c r="AA1672" t="s">
        <v>98</v>
      </c>
    </row>
    <row r="1673" spans="1:31" x14ac:dyDescent="0.35">
      <c r="A1673">
        <v>4.2100077971808998E+17</v>
      </c>
      <c r="B1673" s="1">
        <v>41647</v>
      </c>
      <c r="C1673">
        <v>0.1</v>
      </c>
      <c r="D1673" t="s">
        <v>4748</v>
      </c>
      <c r="E1673" s="4" t="str" cm="1">
        <f t="array" ref="E1673">_xlfn.TEXTJOIN(", ", TRUE, IF(COUNTIF(D1673, "*"&amp;$BP$2:$BP$2&amp;"*"), $BP$2:$BP$2, ""))</f>
        <v/>
      </c>
      <c r="F1673" t="s">
        <v>299</v>
      </c>
      <c r="G1673" t="s">
        <v>24</v>
      </c>
      <c r="H1673" t="s">
        <v>555</v>
      </c>
      <c r="I1673" t="s">
        <v>4494</v>
      </c>
      <c r="J1673" t="s">
        <v>218</v>
      </c>
      <c r="K1673" t="s">
        <v>232</v>
      </c>
      <c r="L1673" t="s">
        <v>1144</v>
      </c>
      <c r="M1673" t="s">
        <v>49</v>
      </c>
      <c r="N1673" t="s">
        <v>423</v>
      </c>
      <c r="O1673" t="s">
        <v>1076</v>
      </c>
      <c r="P1673" t="s">
        <v>272</v>
      </c>
      <c r="Q1673" t="s">
        <v>2196</v>
      </c>
      <c r="R1673" t="s">
        <v>3832</v>
      </c>
      <c r="S1673" t="s">
        <v>100</v>
      </c>
      <c r="T1673" t="s">
        <v>78</v>
      </c>
      <c r="U1673" t="s">
        <v>11</v>
      </c>
      <c r="V1673" t="s">
        <v>1103</v>
      </c>
    </row>
    <row r="1674" spans="1:31" x14ac:dyDescent="0.35">
      <c r="A1674">
        <v>4.2098634148086502E+17</v>
      </c>
      <c r="B1674" s="1">
        <v>41647</v>
      </c>
      <c r="C1674">
        <v>0</v>
      </c>
      <c r="D1674" t="s">
        <v>4749</v>
      </c>
      <c r="E1674" s="4" t="str" cm="1">
        <f t="array" ref="E1674">_xlfn.TEXTJOIN(", ", TRUE, IF(COUNTIF(D1674, "*"&amp;$BP$2:$BP$2&amp;"*"), $BP$2:$BP$2, ""))</f>
        <v/>
      </c>
      <c r="F1674" t="s">
        <v>272</v>
      </c>
      <c r="G1674" t="s">
        <v>802</v>
      </c>
      <c r="H1674" t="s">
        <v>729</v>
      </c>
      <c r="I1674" t="s">
        <v>555</v>
      </c>
      <c r="J1674" t="s">
        <v>4494</v>
      </c>
      <c r="K1674" t="s">
        <v>4484</v>
      </c>
      <c r="L1674" t="s">
        <v>474</v>
      </c>
      <c r="M1674" t="s">
        <v>114</v>
      </c>
      <c r="N1674" t="s">
        <v>9</v>
      </c>
      <c r="O1674" t="s">
        <v>825</v>
      </c>
      <c r="P1674" t="s">
        <v>451</v>
      </c>
      <c r="Q1674" t="s">
        <v>586</v>
      </c>
      <c r="R1674" t="s">
        <v>232</v>
      </c>
      <c r="S1674" t="s">
        <v>21</v>
      </c>
    </row>
    <row r="1675" spans="1:31" x14ac:dyDescent="0.35">
      <c r="A1675">
        <v>4.20695980640448E+17</v>
      </c>
      <c r="B1675" s="1">
        <v>41646</v>
      </c>
      <c r="C1675">
        <v>-0.2</v>
      </c>
      <c r="D1675" t="s">
        <v>4750</v>
      </c>
      <c r="E1675" s="4" t="str" cm="1">
        <f t="array" ref="E1675">_xlfn.TEXTJOIN(", ", TRUE, IF(COUNTIF(D1675, "*"&amp;$BP$2:$BP$2&amp;"*"), $BP$2:$BP$2, ""))</f>
        <v/>
      </c>
      <c r="F1675" t="s">
        <v>824</v>
      </c>
      <c r="G1675" t="s">
        <v>100</v>
      </c>
      <c r="H1675" t="s">
        <v>221</v>
      </c>
      <c r="I1675" t="s">
        <v>1204</v>
      </c>
      <c r="J1675" t="s">
        <v>4751</v>
      </c>
      <c r="K1675" t="s">
        <v>4752</v>
      </c>
      <c r="L1675" t="s">
        <v>3869</v>
      </c>
      <c r="M1675" t="s">
        <v>15</v>
      </c>
      <c r="N1675" t="s">
        <v>30</v>
      </c>
      <c r="O1675" t="s">
        <v>577</v>
      </c>
      <c r="P1675" t="s">
        <v>61</v>
      </c>
      <c r="Q1675" t="s">
        <v>100</v>
      </c>
      <c r="R1675" t="s">
        <v>217</v>
      </c>
      <c r="S1675" t="s">
        <v>30</v>
      </c>
      <c r="T1675" t="s">
        <v>209</v>
      </c>
      <c r="U1675" t="s">
        <v>49</v>
      </c>
      <c r="V1675" t="s">
        <v>4753</v>
      </c>
      <c r="W1675" t="s">
        <v>96</v>
      </c>
      <c r="X1675" t="s">
        <v>17</v>
      </c>
      <c r="Y1675" t="s">
        <v>98</v>
      </c>
    </row>
    <row r="1676" spans="1:31" x14ac:dyDescent="0.35">
      <c r="A1676">
        <v>4.2067430143650598E+17</v>
      </c>
      <c r="B1676" s="1">
        <v>41646</v>
      </c>
      <c r="C1676">
        <v>0</v>
      </c>
      <c r="D1676" t="s">
        <v>4754</v>
      </c>
      <c r="E1676" s="4" t="str" cm="1">
        <f t="array" ref="E1676">_xlfn.TEXTJOIN(", ", TRUE, IF(COUNTIF(D1676, "*"&amp;$BP$2:$BP$2&amp;"*"), $BP$2:$BP$2, ""))</f>
        <v/>
      </c>
      <c r="F1676" t="s">
        <v>253</v>
      </c>
      <c r="G1676" t="s">
        <v>6</v>
      </c>
      <c r="H1676" t="s">
        <v>974</v>
      </c>
      <c r="I1676" t="s">
        <v>4755</v>
      </c>
      <c r="J1676" t="s">
        <v>16</v>
      </c>
      <c r="K1676" t="s">
        <v>426</v>
      </c>
      <c r="L1676" t="s">
        <v>586</v>
      </c>
      <c r="M1676" t="s">
        <v>191</v>
      </c>
      <c r="N1676" t="s">
        <v>2365</v>
      </c>
      <c r="O1676" t="s">
        <v>4756</v>
      </c>
      <c r="P1676" t="s">
        <v>1711</v>
      </c>
      <c r="Q1676" t="s">
        <v>367</v>
      </c>
      <c r="R1676" t="s">
        <v>504</v>
      </c>
      <c r="S1676" t="s">
        <v>156</v>
      </c>
      <c r="T1676" t="s">
        <v>4700</v>
      </c>
      <c r="U1676" t="s">
        <v>2649</v>
      </c>
      <c r="V1676" t="s">
        <v>21</v>
      </c>
    </row>
    <row r="1677" spans="1:31" x14ac:dyDescent="0.35">
      <c r="A1677">
        <v>4.2065796274339398E+17</v>
      </c>
      <c r="B1677" s="1">
        <v>41646</v>
      </c>
      <c r="C1677">
        <v>0.5</v>
      </c>
      <c r="D1677" t="s">
        <v>4757</v>
      </c>
      <c r="E1677" s="4" t="str" cm="1">
        <f t="array" ref="E1677">_xlfn.TEXTJOIN(", ", TRUE, IF(COUNTIF(D1677, "*"&amp;$BP$2:$BP$2&amp;"*"), $BP$2:$BP$2, ""))</f>
        <v/>
      </c>
      <c r="F1677" t="s">
        <v>4361</v>
      </c>
      <c r="G1677" t="s">
        <v>451</v>
      </c>
      <c r="H1677" t="s">
        <v>586</v>
      </c>
      <c r="I1677" t="s">
        <v>2196</v>
      </c>
      <c r="J1677" t="s">
        <v>64</v>
      </c>
      <c r="K1677" t="s">
        <v>30</v>
      </c>
      <c r="L1677" t="s">
        <v>2980</v>
      </c>
      <c r="M1677" t="s">
        <v>4758</v>
      </c>
      <c r="N1677" t="s">
        <v>16</v>
      </c>
      <c r="O1677" t="s">
        <v>272</v>
      </c>
      <c r="P1677" t="s">
        <v>21</v>
      </c>
      <c r="Q1677" t="s">
        <v>3832</v>
      </c>
    </row>
    <row r="1678" spans="1:31" x14ac:dyDescent="0.35">
      <c r="A1678">
        <v>4.2062342163911802E+17</v>
      </c>
      <c r="B1678" s="1">
        <v>41646</v>
      </c>
      <c r="C1678">
        <v>0</v>
      </c>
      <c r="D1678" t="s">
        <v>4759</v>
      </c>
      <c r="E1678" s="4" t="str" cm="1">
        <f t="array" ref="E1678">_xlfn.TEXTJOIN(", ", TRUE, IF(COUNTIF(D1678, "*"&amp;$BP$2:$BP$2&amp;"*"), $BP$2:$BP$2, ""))</f>
        <v/>
      </c>
      <c r="F1678" t="s">
        <v>506</v>
      </c>
      <c r="G1678" t="s">
        <v>276</v>
      </c>
      <c r="H1678" t="s">
        <v>6</v>
      </c>
      <c r="I1678" t="s">
        <v>1690</v>
      </c>
      <c r="J1678" t="s">
        <v>555</v>
      </c>
      <c r="K1678" t="s">
        <v>4494</v>
      </c>
      <c r="L1678" t="s">
        <v>741</v>
      </c>
      <c r="M1678" t="s">
        <v>399</v>
      </c>
      <c r="N1678" t="s">
        <v>64</v>
      </c>
      <c r="O1678" t="s">
        <v>803</v>
      </c>
      <c r="P1678" t="s">
        <v>4484</v>
      </c>
      <c r="Q1678" t="s">
        <v>272</v>
      </c>
      <c r="R1678" t="s">
        <v>741</v>
      </c>
      <c r="S1678" t="s">
        <v>3019</v>
      </c>
      <c r="T1678" t="s">
        <v>451</v>
      </c>
      <c r="U1678" t="s">
        <v>586</v>
      </c>
      <c r="V1678" t="s">
        <v>521</v>
      </c>
    </row>
    <row r="1679" spans="1:31" x14ac:dyDescent="0.35">
      <c r="A1679">
        <v>4.2061141535582598E+17</v>
      </c>
      <c r="B1679" s="1">
        <v>41646</v>
      </c>
      <c r="C1679">
        <v>0</v>
      </c>
      <c r="D1679" t="s">
        <v>4760</v>
      </c>
      <c r="E1679" s="4" t="str" cm="1">
        <f t="array" ref="E1679">_xlfn.TEXTJOIN(", ", TRUE, IF(COUNTIF(D1679, "*"&amp;$BP$2:$BP$2&amp;"*"), $BP$2:$BP$2, ""))</f>
        <v/>
      </c>
      <c r="F1679" t="s">
        <v>474</v>
      </c>
      <c r="G1679" t="s">
        <v>272</v>
      </c>
      <c r="H1679" t="s">
        <v>7</v>
      </c>
      <c r="I1679" t="s">
        <v>729</v>
      </c>
      <c r="J1679" t="s">
        <v>555</v>
      </c>
      <c r="K1679" t="s">
        <v>4494</v>
      </c>
      <c r="L1679" t="s">
        <v>4484</v>
      </c>
      <c r="M1679" t="s">
        <v>825</v>
      </c>
      <c r="N1679" t="s">
        <v>451</v>
      </c>
      <c r="O1679" t="s">
        <v>586</v>
      </c>
      <c r="P1679" t="s">
        <v>521</v>
      </c>
      <c r="Q1679" t="s">
        <v>21</v>
      </c>
    </row>
    <row r="1680" spans="1:31" x14ac:dyDescent="0.35">
      <c r="A1680">
        <v>4.2060618711813299E+17</v>
      </c>
      <c r="B1680" s="1">
        <v>41646</v>
      </c>
      <c r="C1680">
        <v>0</v>
      </c>
      <c r="D1680" t="s">
        <v>4761</v>
      </c>
      <c r="E1680" s="4" t="str" cm="1">
        <f t="array" ref="E1680">_xlfn.TEXTJOIN(", ", TRUE, IF(COUNTIF(D1680, "*"&amp;$BP$2:$BP$2&amp;"*"), $BP$2:$BP$2, ""))</f>
        <v/>
      </c>
      <c r="F1680" t="s">
        <v>944</v>
      </c>
      <c r="G1680" t="s">
        <v>123</v>
      </c>
      <c r="H1680" t="s">
        <v>9</v>
      </c>
      <c r="I1680" t="s">
        <v>91</v>
      </c>
      <c r="J1680" t="s">
        <v>944</v>
      </c>
      <c r="K1680" t="s">
        <v>123</v>
      </c>
      <c r="L1680" t="s">
        <v>11</v>
      </c>
      <c r="M1680" t="s">
        <v>2158</v>
      </c>
      <c r="N1680" t="s">
        <v>17</v>
      </c>
      <c r="O1680" t="s">
        <v>98</v>
      </c>
      <c r="P1680" t="s">
        <v>3832</v>
      </c>
    </row>
    <row r="1681" spans="1:31" x14ac:dyDescent="0.35">
      <c r="A1681">
        <v>4.2060497344595501E+17</v>
      </c>
      <c r="B1681" s="1">
        <v>41646</v>
      </c>
      <c r="C1681">
        <v>0</v>
      </c>
      <c r="D1681" t="s">
        <v>4762</v>
      </c>
      <c r="E1681" s="4" t="str" cm="1">
        <f t="array" ref="E1681">_xlfn.TEXTJOIN(", ", TRUE, IF(COUNTIF(D1681, "*"&amp;$BP$2:$BP$2&amp;"*"), $BP$2:$BP$2, ""))</f>
        <v>america</v>
      </c>
      <c r="F1681" t="s">
        <v>221</v>
      </c>
      <c r="G1681" t="s">
        <v>404</v>
      </c>
      <c r="H1681" t="s">
        <v>244</v>
      </c>
      <c r="I1681" t="s">
        <v>49</v>
      </c>
      <c r="J1681" t="s">
        <v>257</v>
      </c>
      <c r="K1681" t="s">
        <v>237</v>
      </c>
      <c r="L1681" t="s">
        <v>221</v>
      </c>
      <c r="M1681" t="s">
        <v>2369</v>
      </c>
      <c r="N1681" t="s">
        <v>152</v>
      </c>
      <c r="O1681" t="s">
        <v>166</v>
      </c>
      <c r="P1681" t="s">
        <v>67</v>
      </c>
      <c r="Q1681" t="s">
        <v>301</v>
      </c>
      <c r="R1681" t="s">
        <v>2292</v>
      </c>
      <c r="S1681" t="s">
        <v>253</v>
      </c>
      <c r="T1681" t="s">
        <v>152</v>
      </c>
      <c r="U1681" t="s">
        <v>451</v>
      </c>
      <c r="V1681" t="s">
        <v>956</v>
      </c>
      <c r="W1681" t="s">
        <v>251</v>
      </c>
      <c r="X1681" t="s">
        <v>30</v>
      </c>
      <c r="Y1681" t="s">
        <v>1729</v>
      </c>
      <c r="Z1681" t="s">
        <v>24</v>
      </c>
      <c r="AA1681" t="s">
        <v>435</v>
      </c>
      <c r="AB1681" t="s">
        <v>49</v>
      </c>
      <c r="AC1681" t="s">
        <v>555</v>
      </c>
      <c r="AD1681" t="s">
        <v>17</v>
      </c>
      <c r="AE1681" t="s">
        <v>98</v>
      </c>
    </row>
    <row r="1682" spans="1:31" x14ac:dyDescent="0.35">
      <c r="A1682">
        <v>4.2060367854268E+17</v>
      </c>
      <c r="B1682" s="1">
        <v>41646</v>
      </c>
      <c r="C1682">
        <v>0</v>
      </c>
      <c r="D1682" t="s">
        <v>4763</v>
      </c>
      <c r="E1682" s="4" t="str" cm="1">
        <f t="array" ref="E1682">_xlfn.TEXTJOIN(", ", TRUE, IF(COUNTIF(D1682, "*"&amp;$BP$2:$BP$2&amp;"*"), $BP$2:$BP$2, ""))</f>
        <v/>
      </c>
      <c r="F1682" t="s">
        <v>11</v>
      </c>
      <c r="G1682" t="s">
        <v>137</v>
      </c>
      <c r="H1682" t="s">
        <v>399</v>
      </c>
      <c r="I1682" t="s">
        <v>152</v>
      </c>
      <c r="J1682" t="s">
        <v>4764</v>
      </c>
      <c r="K1682" t="s">
        <v>1065</v>
      </c>
      <c r="L1682" t="s">
        <v>218</v>
      </c>
      <c r="M1682" t="s">
        <v>399</v>
      </c>
      <c r="N1682" t="s">
        <v>4765</v>
      </c>
      <c r="O1682" t="s">
        <v>1065</v>
      </c>
      <c r="P1682" t="s">
        <v>218</v>
      </c>
      <c r="Q1682" t="s">
        <v>124</v>
      </c>
      <c r="R1682" t="s">
        <v>1572</v>
      </c>
      <c r="S1682" t="s">
        <v>124</v>
      </c>
      <c r="T1682" t="s">
        <v>4572</v>
      </c>
      <c r="U1682" t="s">
        <v>124</v>
      </c>
      <c r="V1682" t="s">
        <v>880</v>
      </c>
      <c r="W1682" t="s">
        <v>2748</v>
      </c>
      <c r="X1682" t="s">
        <v>17</v>
      </c>
      <c r="Y1682" t="s">
        <v>98</v>
      </c>
    </row>
    <row r="1683" spans="1:31" x14ac:dyDescent="0.35">
      <c r="A1683">
        <v>4.2060275072906803E+17</v>
      </c>
      <c r="B1683" s="1">
        <v>41646</v>
      </c>
      <c r="C1683">
        <v>0.105555555555555</v>
      </c>
      <c r="D1683" t="s">
        <v>4766</v>
      </c>
      <c r="E1683" s="4" t="str" cm="1">
        <f t="array" ref="E1683">_xlfn.TEXTJOIN(", ", TRUE, IF(COUNTIF(D1683, "*"&amp;$BP$2:$BP$2&amp;"*"), $BP$2:$BP$2, ""))</f>
        <v/>
      </c>
      <c r="F1683" t="s">
        <v>237</v>
      </c>
      <c r="G1683" t="s">
        <v>788</v>
      </c>
      <c r="H1683" t="s">
        <v>123</v>
      </c>
      <c r="I1683" t="s">
        <v>1763</v>
      </c>
      <c r="J1683" t="s">
        <v>238</v>
      </c>
      <c r="K1683" t="s">
        <v>218</v>
      </c>
      <c r="L1683" t="s">
        <v>399</v>
      </c>
      <c r="M1683" t="s">
        <v>49</v>
      </c>
      <c r="N1683" t="s">
        <v>62</v>
      </c>
      <c r="O1683" t="s">
        <v>67</v>
      </c>
      <c r="P1683" t="s">
        <v>12</v>
      </c>
      <c r="Q1683" t="s">
        <v>367</v>
      </c>
      <c r="R1683" t="s">
        <v>156</v>
      </c>
      <c r="S1683" t="s">
        <v>124</v>
      </c>
      <c r="T1683" t="s">
        <v>1337</v>
      </c>
      <c r="U1683" t="s">
        <v>17</v>
      </c>
      <c r="V1683" t="s">
        <v>98</v>
      </c>
      <c r="W1683" t="s">
        <v>3832</v>
      </c>
    </row>
    <row r="1684" spans="1:31" x14ac:dyDescent="0.35">
      <c r="A1684">
        <v>4.2032651405637197E+17</v>
      </c>
      <c r="B1684" s="1">
        <v>41645</v>
      </c>
      <c r="C1684">
        <v>6.8181818181818094E-2</v>
      </c>
      <c r="D1684" t="s">
        <v>4767</v>
      </c>
      <c r="E1684" s="4" t="str" cm="1">
        <f t="array" ref="E1684">_xlfn.TEXTJOIN(", ", TRUE, IF(COUNTIF(D1684, "*"&amp;$BP$2:$BP$2&amp;"*"), $BP$2:$BP$2, ""))</f>
        <v/>
      </c>
      <c r="F1684" t="s">
        <v>90</v>
      </c>
      <c r="G1684" t="s">
        <v>49</v>
      </c>
      <c r="H1684" t="s">
        <v>660</v>
      </c>
      <c r="I1684" t="s">
        <v>43</v>
      </c>
      <c r="J1684" t="s">
        <v>9</v>
      </c>
      <c r="K1684" t="s">
        <v>350</v>
      </c>
      <c r="L1684" t="s">
        <v>2653</v>
      </c>
      <c r="M1684" t="s">
        <v>42</v>
      </c>
      <c r="N1684" t="s">
        <v>2365</v>
      </c>
      <c r="O1684" t="s">
        <v>4756</v>
      </c>
      <c r="P1684" t="s">
        <v>100</v>
      </c>
      <c r="Q1684" t="s">
        <v>64</v>
      </c>
      <c r="R1684" t="s">
        <v>504</v>
      </c>
      <c r="S1684" t="s">
        <v>4768</v>
      </c>
      <c r="T1684" t="s">
        <v>4700</v>
      </c>
      <c r="U1684" t="s">
        <v>2649</v>
      </c>
      <c r="V1684" t="s">
        <v>21</v>
      </c>
    </row>
    <row r="1685" spans="1:31" x14ac:dyDescent="0.35">
      <c r="A1685">
        <v>4.2030682590113299E+17</v>
      </c>
      <c r="B1685" s="1">
        <v>41645</v>
      </c>
      <c r="C1685">
        <v>0</v>
      </c>
      <c r="D1685" t="s">
        <v>4769</v>
      </c>
      <c r="E1685" s="4" t="str" cm="1">
        <f t="array" ref="E1685">_xlfn.TEXTJOIN(", ", TRUE, IF(COUNTIF(D1685, "*"&amp;$BP$2:$BP$2&amp;"*"), $BP$2:$BP$2, ""))</f>
        <v/>
      </c>
      <c r="F1685" t="s">
        <v>4770</v>
      </c>
      <c r="G1685" t="s">
        <v>131</v>
      </c>
      <c r="H1685" t="s">
        <v>2379</v>
      </c>
      <c r="I1685" t="s">
        <v>24</v>
      </c>
      <c r="J1685" t="s">
        <v>798</v>
      </c>
      <c r="K1685" t="s">
        <v>575</v>
      </c>
      <c r="L1685" t="s">
        <v>160</v>
      </c>
    </row>
    <row r="1686" spans="1:31" x14ac:dyDescent="0.35">
      <c r="A1686">
        <v>4.1991139018735603E+17</v>
      </c>
      <c r="B1686" s="1">
        <v>41644</v>
      </c>
      <c r="C1686">
        <v>0</v>
      </c>
      <c r="D1686" t="s">
        <v>4771</v>
      </c>
      <c r="E1686" s="4" t="str" cm="1">
        <f t="array" ref="E1686">_xlfn.TEXTJOIN(", ", TRUE, IF(COUNTIF(D1686, "*"&amp;$BP$2:$BP$2&amp;"*"), $BP$2:$BP$2, ""))</f>
        <v/>
      </c>
      <c r="F1686" t="s">
        <v>30</v>
      </c>
      <c r="G1686" t="s">
        <v>43</v>
      </c>
      <c r="H1686" t="s">
        <v>9</v>
      </c>
      <c r="I1686" t="s">
        <v>2653</v>
      </c>
      <c r="J1686" t="s">
        <v>15</v>
      </c>
      <c r="K1686" t="s">
        <v>49</v>
      </c>
      <c r="L1686" t="s">
        <v>426</v>
      </c>
      <c r="M1686" t="s">
        <v>337</v>
      </c>
      <c r="N1686" t="s">
        <v>71</v>
      </c>
      <c r="O1686" t="s">
        <v>4772</v>
      </c>
      <c r="P1686" t="s">
        <v>15</v>
      </c>
      <c r="Q1686" t="s">
        <v>156</v>
      </c>
      <c r="R1686" t="s">
        <v>4700</v>
      </c>
      <c r="S1686" t="s">
        <v>2649</v>
      </c>
      <c r="T1686" t="s">
        <v>137</v>
      </c>
      <c r="U1686" t="s">
        <v>2365</v>
      </c>
      <c r="V1686" t="s">
        <v>4756</v>
      </c>
      <c r="W1686" t="s">
        <v>123</v>
      </c>
      <c r="X1686" t="s">
        <v>4773</v>
      </c>
      <c r="Y1686" t="s">
        <v>21</v>
      </c>
    </row>
    <row r="1687" spans="1:31" x14ac:dyDescent="0.35">
      <c r="A1687">
        <v>4.1953014663521402E+17</v>
      </c>
      <c r="B1687" s="1">
        <v>41643</v>
      </c>
      <c r="C1687">
        <v>0.13636363636363599</v>
      </c>
      <c r="D1687" t="s">
        <v>4774</v>
      </c>
      <c r="E1687" s="4" t="str" cm="1">
        <f t="array" ref="E1687">_xlfn.TEXTJOIN(", ", TRUE, IF(COUNTIF(D1687, "*"&amp;$BP$2:$BP$2&amp;"*"), $BP$2:$BP$2, ""))</f>
        <v>america</v>
      </c>
      <c r="F1687" t="s">
        <v>238</v>
      </c>
      <c r="G1687" t="s">
        <v>7</v>
      </c>
      <c r="H1687" t="s">
        <v>3831</v>
      </c>
      <c r="I1687" t="s">
        <v>360</v>
      </c>
      <c r="J1687" t="s">
        <v>2411</v>
      </c>
      <c r="K1687" t="s">
        <v>503</v>
      </c>
      <c r="L1687" t="s">
        <v>237</v>
      </c>
      <c r="M1687" t="s">
        <v>788</v>
      </c>
      <c r="N1687" t="s">
        <v>123</v>
      </c>
      <c r="O1687" t="s">
        <v>4775</v>
      </c>
      <c r="P1687" t="s">
        <v>141</v>
      </c>
      <c r="Q1687" t="s">
        <v>30</v>
      </c>
      <c r="R1687" t="s">
        <v>4776</v>
      </c>
      <c r="S1687" t="s">
        <v>39</v>
      </c>
      <c r="T1687" t="s">
        <v>114</v>
      </c>
      <c r="U1687" t="s">
        <v>623</v>
      </c>
      <c r="V1687" t="s">
        <v>68</v>
      </c>
      <c r="W1687" t="s">
        <v>2408</v>
      </c>
      <c r="X1687" t="s">
        <v>71</v>
      </c>
      <c r="Y1687" t="s">
        <v>660</v>
      </c>
      <c r="Z1687" t="s">
        <v>555</v>
      </c>
      <c r="AA1687" t="s">
        <v>17</v>
      </c>
      <c r="AB1687" t="s">
        <v>98</v>
      </c>
    </row>
    <row r="1688" spans="1:31" x14ac:dyDescent="0.35">
      <c r="A1688">
        <v>4.1950655146480397E+17</v>
      </c>
      <c r="B1688" s="1">
        <v>41643</v>
      </c>
      <c r="C1688">
        <v>0.5</v>
      </c>
      <c r="D1688" t="s">
        <v>4777</v>
      </c>
      <c r="E1688" s="4" t="str" cm="1">
        <f t="array" ref="E1688">_xlfn.TEXTJOIN(", ", TRUE, IF(COUNTIF(D1688, "*"&amp;$BP$2:$BP$2&amp;"*"), $BP$2:$BP$2, ""))</f>
        <v/>
      </c>
      <c r="F1688" t="s">
        <v>15</v>
      </c>
      <c r="G1688" t="s">
        <v>30</v>
      </c>
      <c r="H1688" t="s">
        <v>604</v>
      </c>
      <c r="I1688" t="s">
        <v>605</v>
      </c>
      <c r="J1688" t="s">
        <v>17</v>
      </c>
      <c r="K1688" t="s">
        <v>98</v>
      </c>
      <c r="L1688" t="s">
        <v>606</v>
      </c>
      <c r="M1688" t="s">
        <v>156</v>
      </c>
      <c r="N1688" t="s">
        <v>272</v>
      </c>
      <c r="O1688" t="s">
        <v>9</v>
      </c>
      <c r="P1688" t="s">
        <v>78</v>
      </c>
      <c r="Q1688" t="s">
        <v>4778</v>
      </c>
      <c r="R1688" t="s">
        <v>451</v>
      </c>
      <c r="S1688" t="s">
        <v>586</v>
      </c>
      <c r="T1688" t="s">
        <v>294</v>
      </c>
      <c r="U1688" t="s">
        <v>2980</v>
      </c>
      <c r="V1688" t="s">
        <v>4758</v>
      </c>
      <c r="W1688" t="s">
        <v>21</v>
      </c>
    </row>
    <row r="1689" spans="1:31" x14ac:dyDescent="0.35">
      <c r="A1689">
        <v>4.1919232675428698E+17</v>
      </c>
      <c r="B1689" s="1">
        <v>41642</v>
      </c>
      <c r="C1689">
        <v>0.2</v>
      </c>
      <c r="D1689" t="s">
        <v>4779</v>
      </c>
      <c r="E1689" s="4" t="str" cm="1">
        <f t="array" ref="E1689">_xlfn.TEXTJOIN(", ", TRUE, IF(COUNTIF(D1689, "*"&amp;$BP$2:$BP$2&amp;"*"), $BP$2:$BP$2, ""))</f>
        <v/>
      </c>
      <c r="F1689" t="s">
        <v>4780</v>
      </c>
      <c r="G1689" t="s">
        <v>2969</v>
      </c>
      <c r="H1689" t="s">
        <v>100</v>
      </c>
      <c r="I1689" t="s">
        <v>1027</v>
      </c>
      <c r="J1689" t="s">
        <v>218</v>
      </c>
      <c r="K1689" t="s">
        <v>1098</v>
      </c>
      <c r="L1689" t="s">
        <v>58</v>
      </c>
      <c r="M1689" t="s">
        <v>4351</v>
      </c>
      <c r="N1689" t="s">
        <v>2788</v>
      </c>
      <c r="O1689" t="s">
        <v>30</v>
      </c>
      <c r="P1689" t="s">
        <v>429</v>
      </c>
      <c r="Q1689" t="s">
        <v>430</v>
      </c>
      <c r="R1689" t="s">
        <v>258</v>
      </c>
      <c r="S1689" t="s">
        <v>137</v>
      </c>
      <c r="T1689" t="s">
        <v>680</v>
      </c>
      <c r="U1689" t="s">
        <v>9</v>
      </c>
      <c r="V1689" t="s">
        <v>1197</v>
      </c>
      <c r="W1689" t="s">
        <v>21</v>
      </c>
    </row>
    <row r="1690" spans="1:31" x14ac:dyDescent="0.35">
      <c r="A1690">
        <v>4.19151692039352E+17</v>
      </c>
      <c r="B1690" s="1">
        <v>41642</v>
      </c>
      <c r="C1690">
        <v>0</v>
      </c>
      <c r="D1690" t="s">
        <v>4781</v>
      </c>
      <c r="E1690" s="4" t="str" cm="1">
        <f t="array" ref="E1690">_xlfn.TEXTJOIN(", ", TRUE, IF(COUNTIF(D1690, "*"&amp;$BP$2:$BP$2&amp;"*"), $BP$2:$BP$2, ""))</f>
        <v/>
      </c>
      <c r="F1690" t="s">
        <v>30</v>
      </c>
      <c r="G1690" t="s">
        <v>31</v>
      </c>
      <c r="H1690" t="s">
        <v>43</v>
      </c>
      <c r="I1690" t="s">
        <v>9</v>
      </c>
      <c r="J1690" t="s">
        <v>123</v>
      </c>
      <c r="K1690" t="s">
        <v>504</v>
      </c>
      <c r="L1690" t="s">
        <v>137</v>
      </c>
      <c r="M1690" t="s">
        <v>2365</v>
      </c>
      <c r="N1690" t="s">
        <v>4756</v>
      </c>
      <c r="O1690" t="s">
        <v>523</v>
      </c>
      <c r="P1690" t="s">
        <v>28</v>
      </c>
      <c r="Q1690" t="s">
        <v>76</v>
      </c>
      <c r="R1690" t="s">
        <v>21</v>
      </c>
    </row>
    <row r="1691" spans="1:31" x14ac:dyDescent="0.35">
      <c r="A1691">
        <v>4.1913325289748403E+17</v>
      </c>
      <c r="B1691" s="1">
        <v>41642</v>
      </c>
      <c r="C1691">
        <v>0</v>
      </c>
      <c r="D1691" t="s">
        <v>4782</v>
      </c>
      <c r="E1691" s="4" t="str" cm="1">
        <f t="array" ref="E1691">_xlfn.TEXTJOIN(", ", TRUE, IF(COUNTIF(D1691, "*"&amp;$BP$2:$BP$2&amp;"*"), $BP$2:$BP$2, ""))</f>
        <v/>
      </c>
      <c r="F1691" t="s">
        <v>2788</v>
      </c>
      <c r="G1691" t="s">
        <v>426</v>
      </c>
      <c r="H1691" t="s">
        <v>608</v>
      </c>
      <c r="I1691" t="s">
        <v>672</v>
      </c>
      <c r="J1691" t="s">
        <v>9</v>
      </c>
      <c r="K1691" t="s">
        <v>4783</v>
      </c>
      <c r="L1691" t="s">
        <v>21</v>
      </c>
    </row>
    <row r="1692" spans="1:31" x14ac:dyDescent="0.35">
      <c r="A1692">
        <v>4.1882060354238003E+17</v>
      </c>
      <c r="B1692" s="1">
        <v>41641</v>
      </c>
      <c r="C1692">
        <v>0</v>
      </c>
      <c r="D1692" t="s">
        <v>4784</v>
      </c>
      <c r="E1692" s="4" t="str" cm="1">
        <f t="array" ref="E1692">_xlfn.TEXTJOIN(", ", TRUE, IF(COUNTIF(D1692, "*"&amp;$BP$2:$BP$2&amp;"*"), $BP$2:$BP$2, ""))</f>
        <v/>
      </c>
      <c r="F1692" t="s">
        <v>232</v>
      </c>
      <c r="G1692" t="s">
        <v>4785</v>
      </c>
      <c r="H1692" t="s">
        <v>137</v>
      </c>
      <c r="I1692" t="s">
        <v>504</v>
      </c>
      <c r="J1692" t="s">
        <v>2420</v>
      </c>
      <c r="K1692" t="s">
        <v>9</v>
      </c>
      <c r="L1692" t="s">
        <v>64</v>
      </c>
      <c r="M1692" t="s">
        <v>498</v>
      </c>
      <c r="N1692" t="s">
        <v>2555</v>
      </c>
      <c r="O1692" t="s">
        <v>9</v>
      </c>
      <c r="P1692" t="s">
        <v>3015</v>
      </c>
      <c r="Q1692" t="s">
        <v>875</v>
      </c>
      <c r="R1692" t="s">
        <v>4786</v>
      </c>
      <c r="S1692" t="s">
        <v>2384</v>
      </c>
      <c r="T1692" t="s">
        <v>15</v>
      </c>
      <c r="U1692" t="s">
        <v>4787</v>
      </c>
      <c r="V1692" t="s">
        <v>498</v>
      </c>
      <c r="W1692" t="s">
        <v>48</v>
      </c>
      <c r="X1692" t="s">
        <v>576</v>
      </c>
      <c r="Y1692" t="s">
        <v>21</v>
      </c>
      <c r="Z1692" t="s">
        <v>1839</v>
      </c>
      <c r="AA1692" t="s">
        <v>2788</v>
      </c>
    </row>
    <row r="1693" spans="1:31" x14ac:dyDescent="0.35">
      <c r="A1693">
        <v>4.1880462122668403E+17</v>
      </c>
      <c r="B1693" s="1">
        <v>41641</v>
      </c>
      <c r="C1693">
        <v>0</v>
      </c>
      <c r="D1693" t="s">
        <v>4788</v>
      </c>
      <c r="E1693" s="4" t="str" cm="1">
        <f t="array" ref="E1693">_xlfn.TEXTJOIN(", ", TRUE, IF(COUNTIF(D1693, "*"&amp;$BP$2:$BP$2&amp;"*"), $BP$2:$BP$2, ""))</f>
        <v/>
      </c>
      <c r="F1693" t="s">
        <v>4789</v>
      </c>
      <c r="G1693" t="s">
        <v>232</v>
      </c>
      <c r="H1693" t="s">
        <v>3383</v>
      </c>
      <c r="I1693">
        <v>320</v>
      </c>
      <c r="J1693" t="s">
        <v>49</v>
      </c>
      <c r="K1693" t="s">
        <v>1038</v>
      </c>
      <c r="L1693" t="s">
        <v>16</v>
      </c>
      <c r="M1693" t="s">
        <v>426</v>
      </c>
      <c r="N1693" t="s">
        <v>4790</v>
      </c>
      <c r="O1693" t="s">
        <v>426</v>
      </c>
      <c r="P1693" t="s">
        <v>608</v>
      </c>
      <c r="Q1693" t="s">
        <v>240</v>
      </c>
      <c r="R1693" t="s">
        <v>87</v>
      </c>
      <c r="S1693">
        <v>680</v>
      </c>
      <c r="T1693" t="s">
        <v>21</v>
      </c>
      <c r="U1693" t="s">
        <v>2788</v>
      </c>
      <c r="V1693" t="s">
        <v>4791</v>
      </c>
    </row>
    <row r="1694" spans="1:31" x14ac:dyDescent="0.35">
      <c r="A1694">
        <v>4.1878525374695002E+17</v>
      </c>
      <c r="B1694" s="1">
        <v>41641</v>
      </c>
      <c r="C1694">
        <v>0.4</v>
      </c>
      <c r="D1694" t="s">
        <v>4792</v>
      </c>
      <c r="E1694" s="4" t="str" cm="1">
        <f t="array" ref="E1694">_xlfn.TEXTJOIN(", ", TRUE, IF(COUNTIF(D1694, "*"&amp;$BP$2:$BP$2&amp;"*"), $BP$2:$BP$2, ""))</f>
        <v/>
      </c>
      <c r="F1694" t="s">
        <v>4793</v>
      </c>
      <c r="G1694" t="s">
        <v>4794</v>
      </c>
      <c r="H1694" t="s">
        <v>483</v>
      </c>
      <c r="I1694" t="s">
        <v>4795</v>
      </c>
      <c r="J1694" t="s">
        <v>2420</v>
      </c>
      <c r="K1694" t="s">
        <v>9</v>
      </c>
      <c r="L1694" t="s">
        <v>64</v>
      </c>
      <c r="M1694" t="s">
        <v>4796</v>
      </c>
      <c r="N1694" t="s">
        <v>4797</v>
      </c>
      <c r="O1694" t="s">
        <v>2788</v>
      </c>
      <c r="P1694" t="s">
        <v>426</v>
      </c>
      <c r="Q1694" t="s">
        <v>608</v>
      </c>
      <c r="R1694" t="s">
        <v>137</v>
      </c>
      <c r="S1694" t="s">
        <v>680</v>
      </c>
      <c r="T1694" t="s">
        <v>21</v>
      </c>
      <c r="U1694" t="s">
        <v>1839</v>
      </c>
    </row>
    <row r="1695" spans="1:31" x14ac:dyDescent="0.35">
      <c r="A1695">
        <v>4.1876540757129997E+17</v>
      </c>
      <c r="B1695" s="1">
        <v>41641</v>
      </c>
      <c r="C1695">
        <v>0</v>
      </c>
      <c r="D1695" t="s">
        <v>4798</v>
      </c>
      <c r="E1695" s="4" t="str" cm="1">
        <f t="array" ref="E1695">_xlfn.TEXTJOIN(", ", TRUE, IF(COUNTIF(D1695, "*"&amp;$BP$2:$BP$2&amp;"*"), $BP$2:$BP$2, ""))</f>
        <v/>
      </c>
      <c r="F1695" t="s">
        <v>4496</v>
      </c>
      <c r="G1695" t="s">
        <v>26</v>
      </c>
      <c r="H1695" t="s">
        <v>474</v>
      </c>
      <c r="I1695" t="s">
        <v>62</v>
      </c>
      <c r="J1695" t="s">
        <v>2776</v>
      </c>
      <c r="K1695" t="s">
        <v>53</v>
      </c>
      <c r="L1695" t="s">
        <v>9</v>
      </c>
      <c r="M1695" t="s">
        <v>30</v>
      </c>
      <c r="N1695" t="s">
        <v>3253</v>
      </c>
      <c r="O1695" t="s">
        <v>1072</v>
      </c>
      <c r="P1695" t="s">
        <v>2788</v>
      </c>
      <c r="Q1695" t="s">
        <v>21</v>
      </c>
    </row>
    <row r="1696" spans="1:31" x14ac:dyDescent="0.35">
      <c r="A1696">
        <v>4.1846731510188E+17</v>
      </c>
      <c r="B1696" s="1">
        <v>41640</v>
      </c>
      <c r="C1696">
        <v>0</v>
      </c>
      <c r="D1696" t="s">
        <v>4799</v>
      </c>
      <c r="E1696" s="4" t="str" cm="1">
        <f t="array" ref="E1696">_xlfn.TEXTJOIN(", ", TRUE, IF(COUNTIF(D1696, "*"&amp;$BP$2:$BP$2&amp;"*"), $BP$2:$BP$2, ""))</f>
        <v/>
      </c>
      <c r="F1696" t="s">
        <v>4800</v>
      </c>
      <c r="G1696" t="s">
        <v>382</v>
      </c>
      <c r="H1696" t="s">
        <v>4801</v>
      </c>
      <c r="I1696" t="s">
        <v>137</v>
      </c>
      <c r="J1696" t="s">
        <v>504</v>
      </c>
      <c r="K1696" t="s">
        <v>2788</v>
      </c>
      <c r="L1696" t="s">
        <v>21</v>
      </c>
    </row>
    <row r="1697" spans="1:25" x14ac:dyDescent="0.35">
      <c r="A1697">
        <v>4.1844701402038598E+17</v>
      </c>
      <c r="B1697" s="1">
        <v>41640</v>
      </c>
      <c r="C1697">
        <v>0</v>
      </c>
      <c r="D1697" t="s">
        <v>4802</v>
      </c>
      <c r="E1697" s="4" t="str" cm="1">
        <f t="array" ref="E1697">_xlfn.TEXTJOIN(", ", TRUE, IF(COUNTIF(D1697, "*"&amp;$BP$2:$BP$2&amp;"*"), $BP$2:$BP$2, ""))</f>
        <v/>
      </c>
      <c r="F1697" t="s">
        <v>2788</v>
      </c>
      <c r="G1697" t="s">
        <v>4519</v>
      </c>
      <c r="H1697" t="s">
        <v>26</v>
      </c>
      <c r="I1697" t="s">
        <v>77</v>
      </c>
      <c r="J1697" t="s">
        <v>9</v>
      </c>
      <c r="K1697" t="s">
        <v>30</v>
      </c>
      <c r="L1697" t="s">
        <v>3253</v>
      </c>
      <c r="M1697" t="s">
        <v>1072</v>
      </c>
      <c r="N1697" t="s">
        <v>21</v>
      </c>
    </row>
    <row r="1698" spans="1:25" x14ac:dyDescent="0.35">
      <c r="A1698">
        <v>4.1840228649942202E+17</v>
      </c>
      <c r="B1698" s="1">
        <v>41640</v>
      </c>
      <c r="C1698">
        <v>0.13636363636363599</v>
      </c>
      <c r="D1698" t="s">
        <v>4803</v>
      </c>
      <c r="E1698" s="4" t="str" cm="1">
        <f t="array" ref="E1698">_xlfn.TEXTJOIN(", ", TRUE, IF(COUNTIF(D1698, "*"&amp;$BP$2:$BP$2&amp;"*"), $BP$2:$BP$2, ""))</f>
        <v/>
      </c>
      <c r="F1698" t="s">
        <v>1150</v>
      </c>
      <c r="G1698" t="s">
        <v>3685</v>
      </c>
      <c r="H1698" t="s">
        <v>24</v>
      </c>
      <c r="I1698" t="s">
        <v>62</v>
      </c>
      <c r="J1698" t="s">
        <v>67</v>
      </c>
      <c r="K1698" t="s">
        <v>247</v>
      </c>
      <c r="L1698" t="s">
        <v>480</v>
      </c>
      <c r="M1698" t="s">
        <v>504</v>
      </c>
      <c r="N1698" t="s">
        <v>15</v>
      </c>
      <c r="O1698" t="s">
        <v>30</v>
      </c>
      <c r="P1698" t="s">
        <v>660</v>
      </c>
      <c r="Q1698" t="s">
        <v>32</v>
      </c>
      <c r="R1698" t="s">
        <v>21</v>
      </c>
    </row>
    <row r="1699" spans="1:25" x14ac:dyDescent="0.35">
      <c r="A1699">
        <v>4.1836879841291398E+17</v>
      </c>
      <c r="B1699" s="1">
        <v>41640</v>
      </c>
      <c r="C1699">
        <v>0</v>
      </c>
      <c r="D1699" t="s">
        <v>4804</v>
      </c>
      <c r="E1699" s="4" t="str" cm="1">
        <f t="array" ref="E1699">_xlfn.TEXTJOIN(", ", TRUE, IF(COUNTIF(D1699, "*"&amp;$BP$2:$BP$2&amp;"*"), $BP$2:$BP$2, ""))</f>
        <v/>
      </c>
      <c r="F1699" t="s">
        <v>11</v>
      </c>
      <c r="G1699" t="s">
        <v>137</v>
      </c>
      <c r="H1699" t="s">
        <v>671</v>
      </c>
      <c r="I1699" t="s">
        <v>30</v>
      </c>
      <c r="J1699" t="s">
        <v>429</v>
      </c>
      <c r="K1699" t="s">
        <v>430</v>
      </c>
      <c r="L1699" t="s">
        <v>258</v>
      </c>
      <c r="M1699" t="s">
        <v>672</v>
      </c>
      <c r="N1699" t="s">
        <v>326</v>
      </c>
      <c r="O1699" t="s">
        <v>21</v>
      </c>
    </row>
    <row r="1700" spans="1:25" x14ac:dyDescent="0.35">
      <c r="A1700">
        <v>4.1824527504023898E+17</v>
      </c>
      <c r="B1700" s="1">
        <v>41639</v>
      </c>
      <c r="C1700">
        <v>0</v>
      </c>
      <c r="D1700" t="s">
        <v>4805</v>
      </c>
      <c r="E1700" s="4" t="str" cm="1">
        <f t="array" ref="E1700">_xlfn.TEXTJOIN(", ", TRUE, IF(COUNTIF(D1700, "*"&amp;$BP$2:$BP$2&amp;"*"), $BP$2:$BP$2, ""))</f>
        <v/>
      </c>
      <c r="F1700" t="s">
        <v>237</v>
      </c>
      <c r="G1700" t="s">
        <v>30</v>
      </c>
      <c r="H1700" t="s">
        <v>1542</v>
      </c>
      <c r="I1700" t="s">
        <v>4806</v>
      </c>
      <c r="J1700" t="s">
        <v>1537</v>
      </c>
      <c r="K1700" t="s">
        <v>360</v>
      </c>
      <c r="L1700" t="s">
        <v>283</v>
      </c>
      <c r="M1700" t="s">
        <v>4807</v>
      </c>
      <c r="N1700" t="s">
        <v>49</v>
      </c>
      <c r="O1700" t="s">
        <v>4808</v>
      </c>
      <c r="P1700" t="s">
        <v>156</v>
      </c>
      <c r="Q1700" t="s">
        <v>426</v>
      </c>
      <c r="R1700" t="s">
        <v>4809</v>
      </c>
      <c r="S1700" t="s">
        <v>1446</v>
      </c>
      <c r="T1700" t="s">
        <v>399</v>
      </c>
      <c r="U1700" t="s">
        <v>53</v>
      </c>
      <c r="V1700" t="s">
        <v>356</v>
      </c>
      <c r="W1700" t="s">
        <v>4810</v>
      </c>
    </row>
    <row r="1701" spans="1:25" x14ac:dyDescent="0.35">
      <c r="A1701">
        <v>4.1810930629936698E+17</v>
      </c>
      <c r="B1701" s="1">
        <v>41639</v>
      </c>
      <c r="C1701">
        <v>0</v>
      </c>
      <c r="D1701" t="s">
        <v>4811</v>
      </c>
      <c r="E1701" s="4" t="str" cm="1">
        <f t="array" ref="E1701">_xlfn.TEXTJOIN(", ", TRUE, IF(COUNTIF(D1701, "*"&amp;$BP$2:$BP$2&amp;"*"), $BP$2:$BP$2, ""))</f>
        <v/>
      </c>
      <c r="F1701" t="s">
        <v>257</v>
      </c>
      <c r="G1701" t="s">
        <v>137</v>
      </c>
      <c r="H1701" t="s">
        <v>789</v>
      </c>
      <c r="I1701" t="s">
        <v>4812</v>
      </c>
      <c r="J1701" t="s">
        <v>124</v>
      </c>
      <c r="K1701" t="s">
        <v>244</v>
      </c>
      <c r="L1701" t="s">
        <v>9</v>
      </c>
      <c r="M1701" t="s">
        <v>30</v>
      </c>
      <c r="N1701" t="s">
        <v>153</v>
      </c>
      <c r="O1701" t="s">
        <v>764</v>
      </c>
      <c r="P1701" t="s">
        <v>4813</v>
      </c>
      <c r="Q1701" t="s">
        <v>521</v>
      </c>
      <c r="R1701" t="s">
        <v>21</v>
      </c>
    </row>
    <row r="1702" spans="1:25" x14ac:dyDescent="0.35">
      <c r="A1702">
        <v>4.1809919509070598E+17</v>
      </c>
      <c r="B1702" s="1">
        <v>41639</v>
      </c>
      <c r="C1702">
        <v>0.6</v>
      </c>
      <c r="D1702" t="s">
        <v>4814</v>
      </c>
      <c r="E1702" s="4" t="str" cm="1">
        <f t="array" ref="E1702">_xlfn.TEXTJOIN(", ", TRUE, IF(COUNTIF(D1702, "*"&amp;$BP$2:$BP$2&amp;"*"), $BP$2:$BP$2, ""))</f>
        <v/>
      </c>
      <c r="F1702" t="s">
        <v>773</v>
      </c>
      <c r="G1702" t="s">
        <v>521</v>
      </c>
      <c r="H1702" t="s">
        <v>173</v>
      </c>
      <c r="I1702" t="s">
        <v>49</v>
      </c>
      <c r="J1702" t="s">
        <v>909</v>
      </c>
      <c r="K1702" t="s">
        <v>227</v>
      </c>
      <c r="L1702" t="s">
        <v>9</v>
      </c>
      <c r="M1702" t="s">
        <v>1227</v>
      </c>
      <c r="N1702" t="s">
        <v>384</v>
      </c>
      <c r="O1702" t="s">
        <v>4815</v>
      </c>
      <c r="P1702" t="s">
        <v>15</v>
      </c>
      <c r="Q1702" t="s">
        <v>3163</v>
      </c>
      <c r="R1702" t="s">
        <v>4816</v>
      </c>
      <c r="S1702" t="s">
        <v>2099</v>
      </c>
      <c r="T1702" t="s">
        <v>21</v>
      </c>
    </row>
    <row r="1703" spans="1:25" x14ac:dyDescent="0.35">
      <c r="A1703">
        <v>4.18088743522672E+17</v>
      </c>
      <c r="B1703" s="1">
        <v>41639</v>
      </c>
      <c r="C1703">
        <v>0</v>
      </c>
      <c r="D1703" t="s">
        <v>4817</v>
      </c>
      <c r="E1703" s="4" t="str" cm="1">
        <f t="array" ref="E1703">_xlfn.TEXTJOIN(", ", TRUE, IF(COUNTIF(D1703, "*"&amp;$BP$2:$BP$2&amp;"*"), $BP$2:$BP$2, ""))</f>
        <v/>
      </c>
      <c r="F1703" t="s">
        <v>8</v>
      </c>
      <c r="G1703" t="s">
        <v>9</v>
      </c>
      <c r="H1703" t="s">
        <v>1150</v>
      </c>
      <c r="I1703" t="s">
        <v>124</v>
      </c>
      <c r="J1703" t="s">
        <v>244</v>
      </c>
      <c r="K1703" t="s">
        <v>156</v>
      </c>
      <c r="L1703" t="s">
        <v>21</v>
      </c>
      <c r="N1703" t="s">
        <v>21</v>
      </c>
    </row>
    <row r="1704" spans="1:25" x14ac:dyDescent="0.35">
      <c r="A1704">
        <v>4.1807158593365101E+17</v>
      </c>
      <c r="B1704" s="1">
        <v>41639</v>
      </c>
      <c r="C1704">
        <v>0.4</v>
      </c>
      <c r="D1704" t="s">
        <v>4818</v>
      </c>
      <c r="E1704" s="4" t="str" cm="1">
        <f t="array" ref="E1704">_xlfn.TEXTJOIN(", ", TRUE, IF(COUNTIF(D1704, "*"&amp;$BP$2:$BP$2&amp;"*"), $BP$2:$BP$2, ""))</f>
        <v/>
      </c>
      <c r="F1704" t="s">
        <v>413</v>
      </c>
      <c r="G1704" t="s">
        <v>4819</v>
      </c>
      <c r="H1704" t="s">
        <v>445</v>
      </c>
      <c r="I1704" t="s">
        <v>1537</v>
      </c>
      <c r="J1704" t="s">
        <v>151</v>
      </c>
      <c r="K1704" t="s">
        <v>152</v>
      </c>
      <c r="L1704" t="s">
        <v>153</v>
      </c>
      <c r="M1704" t="s">
        <v>3105</v>
      </c>
      <c r="N1704" t="s">
        <v>3804</v>
      </c>
      <c r="O1704" t="s">
        <v>100</v>
      </c>
      <c r="P1704" t="s">
        <v>64</v>
      </c>
      <c r="Q1704" t="s">
        <v>2099</v>
      </c>
      <c r="R1704" t="s">
        <v>2077</v>
      </c>
      <c r="S1704" t="s">
        <v>16</v>
      </c>
      <c r="T1704" t="s">
        <v>49</v>
      </c>
      <c r="U1704" t="s">
        <v>909</v>
      </c>
      <c r="V1704" t="s">
        <v>227</v>
      </c>
      <c r="W1704" t="s">
        <v>9</v>
      </c>
      <c r="X1704" t="s">
        <v>2078</v>
      </c>
      <c r="Y1704" t="s">
        <v>21</v>
      </c>
    </row>
    <row r="1705" spans="1:25" x14ac:dyDescent="0.35">
      <c r="A1705">
        <v>4.18052886635896E+17</v>
      </c>
      <c r="B1705" s="1">
        <v>41639</v>
      </c>
      <c r="C1705">
        <v>0</v>
      </c>
      <c r="D1705" t="s">
        <v>4820</v>
      </c>
      <c r="E1705" s="4" t="str" cm="1">
        <f t="array" ref="E1705">_xlfn.TEXTJOIN(", ", TRUE, IF(COUNTIF(D1705, "*"&amp;$BP$2:$BP$2&amp;"*"), $BP$2:$BP$2, ""))</f>
        <v/>
      </c>
      <c r="F1705" t="s">
        <v>55</v>
      </c>
      <c r="G1705" t="s">
        <v>15</v>
      </c>
      <c r="H1705">
        <v>5</v>
      </c>
      <c r="I1705" t="s">
        <v>232</v>
      </c>
      <c r="J1705" t="s">
        <v>100</v>
      </c>
      <c r="K1705" t="s">
        <v>27</v>
      </c>
      <c r="L1705" t="s">
        <v>1292</v>
      </c>
      <c r="M1705" t="s">
        <v>11</v>
      </c>
      <c r="N1705" t="s">
        <v>208</v>
      </c>
      <c r="O1705" t="s">
        <v>312</v>
      </c>
      <c r="P1705" t="s">
        <v>21</v>
      </c>
    </row>
    <row r="1706" spans="1:25" x14ac:dyDescent="0.35">
      <c r="A1706">
        <v>4.1803578816137203E+17</v>
      </c>
      <c r="B1706" s="1">
        <v>41639</v>
      </c>
      <c r="C1706">
        <v>0</v>
      </c>
      <c r="D1706" t="s">
        <v>4821</v>
      </c>
      <c r="E1706" s="4" t="str" cm="1">
        <f t="array" ref="E1706">_xlfn.TEXTJOIN(", ", TRUE, IF(COUNTIF(D1706, "*"&amp;$BP$2:$BP$2&amp;"*"), $BP$2:$BP$2, ""))</f>
        <v/>
      </c>
      <c r="F1706" t="s">
        <v>1065</v>
      </c>
      <c r="G1706" t="s">
        <v>218</v>
      </c>
      <c r="H1706" t="s">
        <v>30</v>
      </c>
      <c r="I1706" t="s">
        <v>4822</v>
      </c>
      <c r="J1706" t="s">
        <v>24</v>
      </c>
      <c r="K1706" t="s">
        <v>62</v>
      </c>
      <c r="L1706" t="s">
        <v>2837</v>
      </c>
      <c r="M1706" t="s">
        <v>11</v>
      </c>
      <c r="N1706" t="s">
        <v>136</v>
      </c>
      <c r="O1706" t="s">
        <v>382</v>
      </c>
      <c r="P1706" t="s">
        <v>30</v>
      </c>
      <c r="Q1706" t="s">
        <v>4823</v>
      </c>
      <c r="R1706" t="s">
        <v>57</v>
      </c>
      <c r="S1706" t="s">
        <v>218</v>
      </c>
      <c r="T1706" t="s">
        <v>6</v>
      </c>
      <c r="U1706" t="s">
        <v>15</v>
      </c>
      <c r="V1706" t="s">
        <v>21</v>
      </c>
    </row>
    <row r="1707" spans="1:25" x14ac:dyDescent="0.35">
      <c r="A1707">
        <v>4.1774583771681498E+17</v>
      </c>
      <c r="B1707" s="1">
        <v>41638</v>
      </c>
      <c r="C1707">
        <v>0</v>
      </c>
      <c r="D1707" t="s">
        <v>4824</v>
      </c>
      <c r="E1707" s="4" t="str" cm="1">
        <f t="array" ref="E1707">_xlfn.TEXTJOIN(", ", TRUE, IF(COUNTIF(D1707, "*"&amp;$BP$2:$BP$2&amp;"*"), $BP$2:$BP$2, ""))</f>
        <v/>
      </c>
      <c r="F1707" t="s">
        <v>1419</v>
      </c>
      <c r="G1707" t="s">
        <v>144</v>
      </c>
      <c r="H1707" t="s">
        <v>6</v>
      </c>
      <c r="I1707" t="s">
        <v>168</v>
      </c>
      <c r="J1707" t="s">
        <v>15</v>
      </c>
      <c r="K1707">
        <v>2014</v>
      </c>
      <c r="L1707" t="s">
        <v>12</v>
      </c>
      <c r="M1707" t="s">
        <v>367</v>
      </c>
      <c r="N1707" t="s">
        <v>15</v>
      </c>
      <c r="O1707" t="s">
        <v>21</v>
      </c>
    </row>
    <row r="1708" spans="1:25" x14ac:dyDescent="0.35">
      <c r="A1708">
        <v>4.1767582390304301E+17</v>
      </c>
      <c r="B1708" s="1">
        <v>41638</v>
      </c>
      <c r="C1708">
        <v>0</v>
      </c>
      <c r="D1708" t="s">
        <v>4825</v>
      </c>
      <c r="E1708" s="4" t="str" cm="1">
        <f t="array" ref="E1708">_xlfn.TEXTJOIN(", ", TRUE, IF(COUNTIF(D1708, "*"&amp;$BP$2:$BP$2&amp;"*"), $BP$2:$BP$2, ""))</f>
        <v/>
      </c>
      <c r="F1708" t="s">
        <v>1150</v>
      </c>
      <c r="G1708" t="s">
        <v>124</v>
      </c>
      <c r="H1708" t="s">
        <v>244</v>
      </c>
      <c r="I1708" t="s">
        <v>289</v>
      </c>
      <c r="J1708" t="s">
        <v>21</v>
      </c>
    </row>
    <row r="1709" spans="1:25" x14ac:dyDescent="0.35">
      <c r="A1709">
        <v>4.1696588787102502E+17</v>
      </c>
      <c r="B1709" s="1">
        <v>41636</v>
      </c>
      <c r="C1709">
        <v>0</v>
      </c>
      <c r="D1709" t="s">
        <v>4826</v>
      </c>
      <c r="E1709" s="4" t="str" cm="1">
        <f t="array" ref="E1709">_xlfn.TEXTJOIN(", ", TRUE, IF(COUNTIF(D1709, "*"&amp;$BP$2:$BP$2&amp;"*"), $BP$2:$BP$2, ""))</f>
        <v/>
      </c>
      <c r="F1709" t="s">
        <v>7</v>
      </c>
      <c r="G1709" t="s">
        <v>729</v>
      </c>
      <c r="H1709" t="s">
        <v>124</v>
      </c>
      <c r="I1709" t="s">
        <v>244</v>
      </c>
      <c r="J1709" t="s">
        <v>1233</v>
      </c>
      <c r="K1709" t="s">
        <v>21</v>
      </c>
    </row>
    <row r="1710" spans="1:25" x14ac:dyDescent="0.35">
      <c r="A1710">
        <v>4.1666776028271002E+17</v>
      </c>
      <c r="B1710" s="1">
        <v>41635</v>
      </c>
      <c r="C1710">
        <v>0</v>
      </c>
      <c r="D1710" t="s">
        <v>4827</v>
      </c>
      <c r="E1710" s="4" t="str" cm="1">
        <f t="array" ref="E1710">_xlfn.TEXTJOIN(", ", TRUE, IF(COUNTIF(D1710, "*"&amp;$BP$2:$BP$2&amp;"*"), $BP$2:$BP$2, ""))</f>
        <v/>
      </c>
      <c r="F1710" t="s">
        <v>4067</v>
      </c>
      <c r="G1710" t="s">
        <v>137</v>
      </c>
      <c r="H1710" t="s">
        <v>1170</v>
      </c>
      <c r="I1710" t="s">
        <v>3484</v>
      </c>
      <c r="J1710" t="s">
        <v>191</v>
      </c>
      <c r="K1710" t="s">
        <v>62</v>
      </c>
      <c r="L1710" t="s">
        <v>264</v>
      </c>
      <c r="M1710" t="s">
        <v>6</v>
      </c>
      <c r="N1710" t="s">
        <v>12</v>
      </c>
      <c r="O1710" t="s">
        <v>367</v>
      </c>
      <c r="P1710" t="s">
        <v>2582</v>
      </c>
      <c r="Q1710" t="s">
        <v>15</v>
      </c>
      <c r="R1710">
        <v>5</v>
      </c>
      <c r="S1710" t="s">
        <v>21</v>
      </c>
    </row>
    <row r="1711" spans="1:25" x14ac:dyDescent="0.35">
      <c r="A1711">
        <v>4.1550744148941197E+17</v>
      </c>
      <c r="B1711" s="1">
        <v>41632</v>
      </c>
      <c r="C1711">
        <v>0.25</v>
      </c>
      <c r="D1711" t="s">
        <v>4828</v>
      </c>
      <c r="E1711" s="4" t="str" cm="1">
        <f t="array" ref="E1711">_xlfn.TEXTJOIN(", ", TRUE, IF(COUNTIF(D1711, "*"&amp;$BP$2:$BP$2&amp;"*"), $BP$2:$BP$2, ""))</f>
        <v/>
      </c>
      <c r="F1711" t="s">
        <v>382</v>
      </c>
      <c r="G1711" t="s">
        <v>11</v>
      </c>
      <c r="H1711" t="s">
        <v>880</v>
      </c>
      <c r="I1711" t="s">
        <v>9</v>
      </c>
      <c r="J1711" t="s">
        <v>881</v>
      </c>
      <c r="K1711" t="s">
        <v>253</v>
      </c>
      <c r="L1711" t="s">
        <v>49</v>
      </c>
      <c r="M1711" t="s">
        <v>4829</v>
      </c>
      <c r="N1711" t="s">
        <v>96</v>
      </c>
      <c r="O1711" t="s">
        <v>4830</v>
      </c>
    </row>
    <row r="1712" spans="1:25" x14ac:dyDescent="0.35">
      <c r="A1712">
        <v>4.1772846893199699E+17</v>
      </c>
      <c r="B1712" s="1">
        <v>41638</v>
      </c>
      <c r="C1712">
        <v>0</v>
      </c>
      <c r="D1712" t="s">
        <v>4831</v>
      </c>
      <c r="E1712" s="4" t="str" cm="1">
        <f t="array" ref="E1712">_xlfn.TEXTJOIN(", ", TRUE, IF(COUNTIF(D1712, "*"&amp;$BP$2:$BP$2&amp;"*"), $BP$2:$BP$2, ""))</f>
        <v/>
      </c>
      <c r="F1712" t="s">
        <v>222</v>
      </c>
      <c r="G1712" t="s">
        <v>1727</v>
      </c>
      <c r="H1712" t="s">
        <v>180</v>
      </c>
      <c r="I1712" t="s">
        <v>152</v>
      </c>
      <c r="J1712" t="s">
        <v>4832</v>
      </c>
      <c r="K1712" t="s">
        <v>157</v>
      </c>
      <c r="L1712" t="s">
        <v>16</v>
      </c>
      <c r="M1712" t="s">
        <v>322</v>
      </c>
      <c r="N1712" t="s">
        <v>21</v>
      </c>
    </row>
    <row r="1713" spans="1:27" x14ac:dyDescent="0.35">
      <c r="A1713">
        <v>4.1769579659565402E+17</v>
      </c>
      <c r="B1713" s="1">
        <v>41638</v>
      </c>
      <c r="C1713">
        <v>0</v>
      </c>
      <c r="D1713" t="s">
        <v>4833</v>
      </c>
      <c r="E1713" s="4" t="str" cm="1">
        <f t="array" ref="E1713">_xlfn.TEXTJOIN(", ", TRUE, IF(COUNTIF(D1713, "*"&amp;$BP$2:$BP$2&amp;"*"), $BP$2:$BP$2, ""))</f>
        <v/>
      </c>
      <c r="F1713" t="s">
        <v>1546</v>
      </c>
      <c r="G1713" t="s">
        <v>4834</v>
      </c>
      <c r="H1713" t="s">
        <v>608</v>
      </c>
      <c r="I1713" t="s">
        <v>26</v>
      </c>
      <c r="J1713" t="s">
        <v>64</v>
      </c>
      <c r="K1713" t="s">
        <v>49</v>
      </c>
      <c r="L1713" t="s">
        <v>50</v>
      </c>
      <c r="M1713" t="s">
        <v>15</v>
      </c>
      <c r="N1713">
        <v>2014</v>
      </c>
      <c r="O1713" t="s">
        <v>55</v>
      </c>
      <c r="P1713" t="s">
        <v>15</v>
      </c>
      <c r="Q1713" t="s">
        <v>100</v>
      </c>
      <c r="R1713" t="s">
        <v>27</v>
      </c>
      <c r="S1713" t="s">
        <v>78</v>
      </c>
      <c r="T1713" t="s">
        <v>240</v>
      </c>
      <c r="U1713" t="s">
        <v>851</v>
      </c>
      <c r="V1713" t="s">
        <v>21</v>
      </c>
    </row>
    <row r="1714" spans="1:27" x14ac:dyDescent="0.35">
      <c r="A1714">
        <v>4.1736217273004E+17</v>
      </c>
      <c r="B1714" s="1">
        <v>41637</v>
      </c>
      <c r="C1714">
        <v>0.8</v>
      </c>
      <c r="D1714" t="s">
        <v>4835</v>
      </c>
      <c r="E1714" s="4" t="str" cm="1">
        <f t="array" ref="E1714">_xlfn.TEXTJOIN(", ", TRUE, IF(COUNTIF(D1714, "*"&amp;$BP$2:$BP$2&amp;"*"), $BP$2:$BP$2, ""))</f>
        <v/>
      </c>
      <c r="F1714">
        <v>2013</v>
      </c>
      <c r="G1714" t="s">
        <v>87</v>
      </c>
      <c r="H1714" t="s">
        <v>49</v>
      </c>
      <c r="I1714" t="s">
        <v>120</v>
      </c>
      <c r="J1714" t="s">
        <v>32</v>
      </c>
      <c r="K1714" t="s">
        <v>16</v>
      </c>
      <c r="L1714" t="s">
        <v>1699</v>
      </c>
      <c r="M1714" t="s">
        <v>4836</v>
      </c>
      <c r="N1714" t="s">
        <v>637</v>
      </c>
      <c r="O1714" t="s">
        <v>137</v>
      </c>
      <c r="P1714" t="s">
        <v>63</v>
      </c>
      <c r="Q1714" t="s">
        <v>91</v>
      </c>
      <c r="R1714" t="s">
        <v>9</v>
      </c>
      <c r="S1714" t="s">
        <v>92</v>
      </c>
      <c r="T1714" t="s">
        <v>230</v>
      </c>
      <c r="U1714" t="s">
        <v>30</v>
      </c>
      <c r="V1714" t="s">
        <v>231</v>
      </c>
      <c r="W1714" t="s">
        <v>21</v>
      </c>
    </row>
    <row r="1715" spans="1:27" x14ac:dyDescent="0.35">
      <c r="A1715">
        <v>4.1734849254616198E+17</v>
      </c>
      <c r="B1715" s="1">
        <v>41637</v>
      </c>
      <c r="C1715">
        <v>-0.33333333333333298</v>
      </c>
      <c r="D1715" t="s">
        <v>4837</v>
      </c>
      <c r="E1715" s="4" t="str" cm="1">
        <f t="array" ref="E1715">_xlfn.TEXTJOIN(", ", TRUE, IF(COUNTIF(D1715, "*"&amp;$BP$2:$BP$2&amp;"*"), $BP$2:$BP$2, ""))</f>
        <v/>
      </c>
      <c r="F1715" t="s">
        <v>15</v>
      </c>
      <c r="G1715">
        <v>2014</v>
      </c>
      <c r="H1715" t="s">
        <v>238</v>
      </c>
      <c r="I1715" t="s">
        <v>462</v>
      </c>
      <c r="J1715" t="s">
        <v>360</v>
      </c>
      <c r="K1715" t="s">
        <v>2314</v>
      </c>
      <c r="L1715" t="s">
        <v>9</v>
      </c>
      <c r="M1715" t="s">
        <v>131</v>
      </c>
      <c r="N1715" t="s">
        <v>3053</v>
      </c>
      <c r="O1715" t="s">
        <v>70</v>
      </c>
      <c r="P1715" t="s">
        <v>4838</v>
      </c>
      <c r="Q1715" t="s">
        <v>180</v>
      </c>
      <c r="R1715" t="s">
        <v>152</v>
      </c>
      <c r="S1715" t="s">
        <v>4832</v>
      </c>
      <c r="T1715" t="s">
        <v>1829</v>
      </c>
      <c r="U1715" t="s">
        <v>114</v>
      </c>
      <c r="V1715" t="s">
        <v>1830</v>
      </c>
      <c r="W1715" t="s">
        <v>21</v>
      </c>
    </row>
    <row r="1716" spans="1:27" x14ac:dyDescent="0.35">
      <c r="A1716">
        <v>4.1733321941596102E+17</v>
      </c>
      <c r="B1716" s="1">
        <v>41637</v>
      </c>
      <c r="C1716">
        <v>0</v>
      </c>
      <c r="D1716" t="s">
        <v>4839</v>
      </c>
      <c r="E1716" s="4" t="str" cm="1">
        <f t="array" ref="E1716">_xlfn.TEXTJOIN(", ", TRUE, IF(COUNTIF(D1716, "*"&amp;$BP$2:$BP$2&amp;"*"), $BP$2:$BP$2, ""))</f>
        <v/>
      </c>
      <c r="F1716" t="s">
        <v>276</v>
      </c>
      <c r="G1716" t="s">
        <v>6</v>
      </c>
      <c r="H1716" t="s">
        <v>222</v>
      </c>
      <c r="I1716" t="s">
        <v>15</v>
      </c>
      <c r="J1716" t="s">
        <v>429</v>
      </c>
      <c r="K1716" t="s">
        <v>426</v>
      </c>
      <c r="L1716" t="s">
        <v>430</v>
      </c>
      <c r="M1716" t="s">
        <v>141</v>
      </c>
      <c r="N1716" t="s">
        <v>57</v>
      </c>
      <c r="O1716" t="s">
        <v>30</v>
      </c>
      <c r="P1716" t="s">
        <v>231</v>
      </c>
      <c r="Q1716" t="s">
        <v>15</v>
      </c>
      <c r="R1716">
        <v>2014</v>
      </c>
      <c r="S1716" t="s">
        <v>21</v>
      </c>
    </row>
    <row r="1717" spans="1:27" x14ac:dyDescent="0.35">
      <c r="A1717">
        <v>4.1702026331043802E+17</v>
      </c>
      <c r="B1717" s="1">
        <v>41636</v>
      </c>
      <c r="C1717">
        <v>0</v>
      </c>
      <c r="D1717" t="s">
        <v>4840</v>
      </c>
      <c r="E1717" s="4" t="str" cm="1">
        <f t="array" ref="E1717">_xlfn.TEXTJOIN(", ", TRUE, IF(COUNTIF(D1717, "*"&amp;$BP$2:$BP$2&amp;"*"), $BP$2:$BP$2, ""))</f>
        <v/>
      </c>
      <c r="F1717" t="s">
        <v>276</v>
      </c>
      <c r="G1717" t="s">
        <v>6</v>
      </c>
      <c r="H1717" t="s">
        <v>430</v>
      </c>
      <c r="I1717" t="s">
        <v>279</v>
      </c>
      <c r="J1717" t="s">
        <v>1546</v>
      </c>
      <c r="K1717" t="s">
        <v>4834</v>
      </c>
      <c r="L1717" t="s">
        <v>608</v>
      </c>
      <c r="M1717" t="s">
        <v>180</v>
      </c>
      <c r="N1717" t="s">
        <v>49</v>
      </c>
      <c r="O1717" t="s">
        <v>135</v>
      </c>
      <c r="P1717" t="s">
        <v>136</v>
      </c>
      <c r="Q1717" t="s">
        <v>157</v>
      </c>
      <c r="R1717" t="s">
        <v>9</v>
      </c>
      <c r="S1717" t="s">
        <v>78</v>
      </c>
      <c r="T1717" t="s">
        <v>240</v>
      </c>
      <c r="U1717" t="s">
        <v>851</v>
      </c>
      <c r="V1717" t="s">
        <v>21</v>
      </c>
    </row>
    <row r="1718" spans="1:27" x14ac:dyDescent="0.35">
      <c r="A1718">
        <v>4.16654329412472E+17</v>
      </c>
      <c r="B1718" s="1">
        <v>41635</v>
      </c>
      <c r="C1718">
        <v>0</v>
      </c>
      <c r="D1718" t="s">
        <v>4841</v>
      </c>
      <c r="E1718" s="4" t="str" cm="1">
        <f t="array" ref="E1718">_xlfn.TEXTJOIN(", ", TRUE, IF(COUNTIF(D1718, "*"&amp;$BP$2:$BP$2&amp;"*"), $BP$2:$BP$2, ""))</f>
        <v/>
      </c>
      <c r="F1718" t="s">
        <v>15</v>
      </c>
      <c r="G1718">
        <v>2013</v>
      </c>
      <c r="H1718" t="s">
        <v>360</v>
      </c>
      <c r="I1718" t="s">
        <v>484</v>
      </c>
      <c r="J1718" t="s">
        <v>2607</v>
      </c>
      <c r="K1718" t="s">
        <v>100</v>
      </c>
      <c r="L1718" t="s">
        <v>360</v>
      </c>
      <c r="M1718" t="s">
        <v>693</v>
      </c>
      <c r="N1718" t="s">
        <v>4842</v>
      </c>
      <c r="O1718" t="s">
        <v>131</v>
      </c>
      <c r="P1718" t="s">
        <v>49</v>
      </c>
      <c r="Q1718" t="s">
        <v>33</v>
      </c>
      <c r="R1718" t="s">
        <v>356</v>
      </c>
      <c r="S1718" t="s">
        <v>445</v>
      </c>
      <c r="T1718" t="s">
        <v>30</v>
      </c>
      <c r="U1718" t="s">
        <v>32</v>
      </c>
      <c r="V1718" t="s">
        <v>15</v>
      </c>
      <c r="W1718" t="s">
        <v>2636</v>
      </c>
      <c r="X1718" t="s">
        <v>21</v>
      </c>
    </row>
    <row r="1719" spans="1:27" x14ac:dyDescent="0.35">
      <c r="A1719">
        <v>4.1634469698249498E+17</v>
      </c>
      <c r="B1719" s="1">
        <v>41634</v>
      </c>
      <c r="C1719">
        <v>1</v>
      </c>
      <c r="D1719" t="s">
        <v>4843</v>
      </c>
      <c r="E1719" s="4" t="str" cm="1">
        <f t="array" ref="E1719">_xlfn.TEXTJOIN(", ", TRUE, IF(COUNTIF(D1719, "*"&amp;$BP$2:$BP$2&amp;"*"), $BP$2:$BP$2, ""))</f>
        <v/>
      </c>
      <c r="F1719" t="s">
        <v>824</v>
      </c>
      <c r="G1719" t="s">
        <v>100</v>
      </c>
      <c r="H1719" t="s">
        <v>221</v>
      </c>
      <c r="I1719" t="s">
        <v>825</v>
      </c>
      <c r="J1719" t="s">
        <v>360</v>
      </c>
      <c r="K1719" t="s">
        <v>777</v>
      </c>
      <c r="L1719" t="s">
        <v>826</v>
      </c>
      <c r="M1719" t="s">
        <v>9</v>
      </c>
      <c r="N1719" t="s">
        <v>115</v>
      </c>
      <c r="O1719" t="s">
        <v>828</v>
      </c>
      <c r="P1719" t="s">
        <v>1220</v>
      </c>
      <c r="Q1719" t="s">
        <v>2592</v>
      </c>
      <c r="R1719" t="s">
        <v>11</v>
      </c>
      <c r="S1719" t="s">
        <v>2593</v>
      </c>
      <c r="T1719" t="s">
        <v>2594</v>
      </c>
      <c r="U1719" t="s">
        <v>17</v>
      </c>
      <c r="V1719" t="s">
        <v>98</v>
      </c>
    </row>
    <row r="1720" spans="1:27" x14ac:dyDescent="0.35">
      <c r="A1720">
        <v>4.1628554205399398E+17</v>
      </c>
      <c r="B1720" s="1">
        <v>41634</v>
      </c>
      <c r="C1720">
        <v>0.25</v>
      </c>
      <c r="D1720" t="s">
        <v>4844</v>
      </c>
      <c r="E1720" s="4" t="str" cm="1">
        <f t="array" ref="E1720">_xlfn.TEXTJOIN(", ", TRUE, IF(COUNTIF(D1720, "*"&amp;$BP$2:$BP$2&amp;"*"), $BP$2:$BP$2, ""))</f>
        <v/>
      </c>
      <c r="F1720" t="s">
        <v>42</v>
      </c>
      <c r="G1720" t="s">
        <v>30</v>
      </c>
      <c r="H1720" t="s">
        <v>429</v>
      </c>
      <c r="I1720" t="s">
        <v>430</v>
      </c>
      <c r="J1720" t="s">
        <v>258</v>
      </c>
      <c r="K1720" t="s">
        <v>1170</v>
      </c>
      <c r="L1720" t="s">
        <v>49</v>
      </c>
      <c r="M1720" t="s">
        <v>1891</v>
      </c>
      <c r="N1720" t="s">
        <v>228</v>
      </c>
      <c r="O1720" t="s">
        <v>253</v>
      </c>
      <c r="P1720" t="s">
        <v>665</v>
      </c>
      <c r="Q1720" t="s">
        <v>9</v>
      </c>
      <c r="R1720">
        <v>50</v>
      </c>
      <c r="S1720" t="s">
        <v>920</v>
      </c>
      <c r="T1720" t="s">
        <v>426</v>
      </c>
      <c r="U1720" t="s">
        <v>430</v>
      </c>
      <c r="V1720" t="s">
        <v>2335</v>
      </c>
      <c r="W1720" t="s">
        <v>21</v>
      </c>
      <c r="X1720" t="s">
        <v>4791</v>
      </c>
    </row>
    <row r="1721" spans="1:27" x14ac:dyDescent="0.35">
      <c r="A1721">
        <v>4.1624968220600301E+17</v>
      </c>
      <c r="B1721" s="1">
        <v>41634</v>
      </c>
      <c r="C1721">
        <v>0.25</v>
      </c>
      <c r="D1721" t="s">
        <v>4845</v>
      </c>
      <c r="E1721" s="4" t="str" cm="1">
        <f t="array" ref="E1721">_xlfn.TEXTJOIN(", ", TRUE, IF(COUNTIF(D1721, "*"&amp;$BP$2:$BP$2&amp;"*"), $BP$2:$BP$2, ""))</f>
        <v/>
      </c>
      <c r="F1721" t="s">
        <v>11</v>
      </c>
      <c r="G1721" t="s">
        <v>4846</v>
      </c>
      <c r="H1721" t="s">
        <v>26</v>
      </c>
      <c r="I1721" t="s">
        <v>232</v>
      </c>
      <c r="J1721" t="s">
        <v>474</v>
      </c>
      <c r="K1721" t="s">
        <v>62</v>
      </c>
      <c r="L1721" t="s">
        <v>16</v>
      </c>
      <c r="M1721" t="s">
        <v>30</v>
      </c>
      <c r="N1721" t="s">
        <v>502</v>
      </c>
      <c r="O1721" t="s">
        <v>257</v>
      </c>
      <c r="P1721" t="s">
        <v>162</v>
      </c>
      <c r="Q1721" t="s">
        <v>53</v>
      </c>
      <c r="R1721" t="s">
        <v>9</v>
      </c>
      <c r="S1721" t="s">
        <v>30</v>
      </c>
      <c r="T1721" t="s">
        <v>3253</v>
      </c>
      <c r="U1721" t="s">
        <v>437</v>
      </c>
      <c r="V1721" t="s">
        <v>875</v>
      </c>
      <c r="W1721" t="s">
        <v>1720</v>
      </c>
      <c r="X1721" t="s">
        <v>21</v>
      </c>
      <c r="Y1721" t="s">
        <v>350</v>
      </c>
    </row>
    <row r="1722" spans="1:27" x14ac:dyDescent="0.35">
      <c r="A1722">
        <v>4.15869094303264E+17</v>
      </c>
      <c r="B1722" s="1">
        <v>41633</v>
      </c>
      <c r="C1722">
        <v>0.375</v>
      </c>
      <c r="D1722" t="s">
        <v>4847</v>
      </c>
      <c r="E1722" s="4" t="str" cm="1">
        <f t="array" ref="E1722">_xlfn.TEXTJOIN(", ", TRUE, IF(COUNTIF(D1722, "*"&amp;$BP$2:$BP$2&amp;"*"), $BP$2:$BP$2, ""))</f>
        <v/>
      </c>
      <c r="F1722" t="s">
        <v>326</v>
      </c>
      <c r="G1722" t="s">
        <v>30</v>
      </c>
      <c r="H1722" t="s">
        <v>17</v>
      </c>
      <c r="I1722" t="s">
        <v>100</v>
      </c>
      <c r="J1722" t="s">
        <v>502</v>
      </c>
      <c r="K1722" t="s">
        <v>4683</v>
      </c>
      <c r="L1722" t="s">
        <v>4848</v>
      </c>
      <c r="M1722" t="s">
        <v>605</v>
      </c>
      <c r="N1722" t="s">
        <v>238</v>
      </c>
      <c r="O1722" t="s">
        <v>1204</v>
      </c>
      <c r="P1722" t="s">
        <v>6</v>
      </c>
      <c r="Q1722" t="s">
        <v>115</v>
      </c>
      <c r="R1722" t="s">
        <v>49</v>
      </c>
      <c r="S1722" t="s">
        <v>1919</v>
      </c>
      <c r="T1722" t="s">
        <v>100</v>
      </c>
      <c r="U1722" t="s">
        <v>287</v>
      </c>
      <c r="V1722" t="s">
        <v>2593</v>
      </c>
      <c r="W1722" t="s">
        <v>2594</v>
      </c>
      <c r="X1722" t="s">
        <v>21</v>
      </c>
    </row>
    <row r="1723" spans="1:27" x14ac:dyDescent="0.35">
      <c r="A1723">
        <v>4.1448589527888602E+17</v>
      </c>
      <c r="B1723" s="1">
        <v>41629</v>
      </c>
      <c r="C1723">
        <v>0</v>
      </c>
      <c r="D1723" t="s">
        <v>4849</v>
      </c>
      <c r="E1723" s="4" t="str" cm="1">
        <f t="array" ref="E1723">_xlfn.TEXTJOIN(", ", TRUE, IF(COUNTIF(D1723, "*"&amp;$BP$2:$BP$2&amp;"*"), $BP$2:$BP$2, ""))</f>
        <v/>
      </c>
      <c r="F1723" t="s">
        <v>257</v>
      </c>
      <c r="G1723" t="s">
        <v>9</v>
      </c>
      <c r="H1723" t="s">
        <v>123</v>
      </c>
      <c r="I1723" t="s">
        <v>4773</v>
      </c>
      <c r="J1723" t="s">
        <v>16</v>
      </c>
      <c r="K1723" t="s">
        <v>426</v>
      </c>
      <c r="L1723" t="s">
        <v>586</v>
      </c>
      <c r="M1723" t="s">
        <v>71</v>
      </c>
      <c r="N1723" t="s">
        <v>2648</v>
      </c>
      <c r="O1723" t="s">
        <v>156</v>
      </c>
      <c r="P1723" t="s">
        <v>2365</v>
      </c>
      <c r="Q1723" t="s">
        <v>2649</v>
      </c>
      <c r="R1723" t="s">
        <v>21</v>
      </c>
    </row>
    <row r="1724" spans="1:27" x14ac:dyDescent="0.35">
      <c r="A1724">
        <v>4.1413496925075802E+17</v>
      </c>
      <c r="B1724" s="1">
        <v>41628</v>
      </c>
      <c r="C1724">
        <v>0.5</v>
      </c>
      <c r="D1724" t="s">
        <v>4850</v>
      </c>
      <c r="E1724" s="4" t="str" cm="1">
        <f t="array" ref="E1724">_xlfn.TEXTJOIN(", ", TRUE, IF(COUNTIF(D1724, "*"&amp;$BP$2:$BP$2&amp;"*"), $BP$2:$BP$2, ""))</f>
        <v/>
      </c>
      <c r="F1724">
        <v>93</v>
      </c>
      <c r="G1724" t="s">
        <v>1378</v>
      </c>
      <c r="H1724" t="s">
        <v>24</v>
      </c>
      <c r="I1724" t="s">
        <v>3344</v>
      </c>
      <c r="J1724" t="s">
        <v>4851</v>
      </c>
      <c r="K1724" t="s">
        <v>1690</v>
      </c>
      <c r="L1724" t="s">
        <v>297</v>
      </c>
      <c r="M1724" t="s">
        <v>144</v>
      </c>
      <c r="N1724" t="s">
        <v>78</v>
      </c>
      <c r="O1724" t="s">
        <v>426</v>
      </c>
      <c r="P1724" t="s">
        <v>430</v>
      </c>
      <c r="Q1724" t="s">
        <v>475</v>
      </c>
      <c r="R1724" t="s">
        <v>76</v>
      </c>
      <c r="S1724" t="s">
        <v>382</v>
      </c>
      <c r="T1724" t="s">
        <v>841</v>
      </c>
      <c r="U1724" t="s">
        <v>21</v>
      </c>
    </row>
    <row r="1725" spans="1:27" x14ac:dyDescent="0.35">
      <c r="A1725">
        <v>4.1411405816229798E+17</v>
      </c>
      <c r="B1725" s="1">
        <v>41628</v>
      </c>
      <c r="C1725">
        <v>0</v>
      </c>
      <c r="D1725" t="s">
        <v>4852</v>
      </c>
      <c r="E1725" s="4" t="str" cm="1">
        <f t="array" ref="E1725">_xlfn.TEXTJOIN(", ", TRUE, IF(COUNTIF(D1725, "*"&amp;$BP$2:$BP$2&amp;"*"), $BP$2:$BP$2, ""))</f>
        <v>america</v>
      </c>
      <c r="F1725">
        <v>2014</v>
      </c>
      <c r="G1725" t="s">
        <v>26</v>
      </c>
      <c r="H1725" t="s">
        <v>64</v>
      </c>
      <c r="I1725" t="s">
        <v>49</v>
      </c>
      <c r="J1725" t="s">
        <v>2484</v>
      </c>
      <c r="K1725" t="s">
        <v>32</v>
      </c>
      <c r="L1725" t="s">
        <v>16</v>
      </c>
      <c r="M1725" t="s">
        <v>234</v>
      </c>
      <c r="N1725" t="s">
        <v>17</v>
      </c>
      <c r="O1725" t="s">
        <v>98</v>
      </c>
    </row>
    <row r="1726" spans="1:27" x14ac:dyDescent="0.35">
      <c r="A1726">
        <v>4.1409657051506202E+17</v>
      </c>
      <c r="B1726" s="1">
        <v>41628</v>
      </c>
      <c r="C1726">
        <v>3.7499999999999999E-2</v>
      </c>
      <c r="D1726" t="s">
        <v>4853</v>
      </c>
      <c r="E1726" s="4" t="str" cm="1">
        <f t="array" ref="E1726">_xlfn.TEXTJOIN(", ", TRUE, IF(COUNTIF(D1726, "*"&amp;$BP$2:$BP$2&amp;"*"), $BP$2:$BP$2, ""))</f>
        <v/>
      </c>
      <c r="F1726" t="s">
        <v>58</v>
      </c>
      <c r="G1726" t="s">
        <v>1250</v>
      </c>
      <c r="H1726" t="s">
        <v>30</v>
      </c>
      <c r="I1726" t="s">
        <v>196</v>
      </c>
      <c r="J1726" t="s">
        <v>484</v>
      </c>
      <c r="K1726" t="s">
        <v>2607</v>
      </c>
      <c r="L1726" t="s">
        <v>445</v>
      </c>
      <c r="M1726" t="s">
        <v>49</v>
      </c>
      <c r="N1726" t="s">
        <v>452</v>
      </c>
      <c r="O1726" t="s">
        <v>920</v>
      </c>
      <c r="P1726" t="s">
        <v>251</v>
      </c>
      <c r="Q1726" t="s">
        <v>4854</v>
      </c>
      <c r="R1726" t="s">
        <v>15</v>
      </c>
      <c r="S1726" t="s">
        <v>30</v>
      </c>
      <c r="T1726" t="s">
        <v>2605</v>
      </c>
      <c r="U1726" t="s">
        <v>2606</v>
      </c>
      <c r="V1726" t="s">
        <v>21</v>
      </c>
    </row>
    <row r="1727" spans="1:27" x14ac:dyDescent="0.35">
      <c r="A1727">
        <v>4.1369452100885197E+17</v>
      </c>
      <c r="B1727" s="1">
        <v>41627</v>
      </c>
      <c r="C1727">
        <v>0.25</v>
      </c>
      <c r="D1727" t="s">
        <v>4855</v>
      </c>
      <c r="E1727" s="4" t="str" cm="1">
        <f t="array" ref="E1727">_xlfn.TEXTJOIN(", ", TRUE, IF(COUNTIF(D1727, "*"&amp;$BP$2:$BP$2&amp;"*"), $BP$2:$BP$2, ""))</f>
        <v/>
      </c>
      <c r="F1727" t="s">
        <v>58</v>
      </c>
      <c r="G1727" t="s">
        <v>1250</v>
      </c>
      <c r="H1727" t="s">
        <v>4409</v>
      </c>
      <c r="I1727" t="s">
        <v>137</v>
      </c>
      <c r="J1727" t="s">
        <v>4856</v>
      </c>
      <c r="K1727">
        <v>15000</v>
      </c>
      <c r="L1727" t="s">
        <v>4857</v>
      </c>
      <c r="M1727" t="s">
        <v>15</v>
      </c>
      <c r="N1727" t="s">
        <v>30</v>
      </c>
      <c r="O1727" t="s">
        <v>2721</v>
      </c>
      <c r="P1727" t="s">
        <v>3793</v>
      </c>
      <c r="Q1727" t="s">
        <v>439</v>
      </c>
      <c r="R1727" t="s">
        <v>76</v>
      </c>
      <c r="S1727" t="s">
        <v>382</v>
      </c>
      <c r="T1727" t="s">
        <v>841</v>
      </c>
      <c r="U1727" t="s">
        <v>21</v>
      </c>
    </row>
    <row r="1728" spans="1:27" x14ac:dyDescent="0.35">
      <c r="A1728">
        <v>4.1346690553440602E+17</v>
      </c>
      <c r="B1728" s="1">
        <v>41626</v>
      </c>
      <c r="C1728">
        <v>-0.29166666666666602</v>
      </c>
      <c r="D1728" t="s">
        <v>4858</v>
      </c>
      <c r="E1728" s="4" t="str" cm="1">
        <f t="array" ref="E1728">_xlfn.TEXTJOIN(", ", TRUE, IF(COUNTIF(D1728, "*"&amp;$BP$2:$BP$2&amp;"*"), $BP$2:$BP$2, ""))</f>
        <v/>
      </c>
      <c r="F1728" t="s">
        <v>221</v>
      </c>
      <c r="G1728" t="s">
        <v>440</v>
      </c>
      <c r="H1728" t="s">
        <v>4859</v>
      </c>
      <c r="I1728" t="s">
        <v>100</v>
      </c>
      <c r="J1728" t="s">
        <v>4280</v>
      </c>
      <c r="K1728" t="s">
        <v>1128</v>
      </c>
      <c r="L1728" t="s">
        <v>382</v>
      </c>
      <c r="M1728" t="s">
        <v>30</v>
      </c>
      <c r="N1728" t="s">
        <v>614</v>
      </c>
      <c r="O1728" t="s">
        <v>100</v>
      </c>
      <c r="P1728" t="s">
        <v>2113</v>
      </c>
      <c r="Q1728" t="s">
        <v>67</v>
      </c>
      <c r="R1728" t="s">
        <v>253</v>
      </c>
      <c r="S1728" t="s">
        <v>2432</v>
      </c>
      <c r="T1728" t="s">
        <v>563</v>
      </c>
      <c r="U1728" t="s">
        <v>9</v>
      </c>
      <c r="V1728" t="s">
        <v>123</v>
      </c>
      <c r="W1728" t="s">
        <v>11</v>
      </c>
      <c r="X1728" t="s">
        <v>632</v>
      </c>
      <c r="Y1728" t="s">
        <v>2158</v>
      </c>
      <c r="Z1728" t="s">
        <v>17</v>
      </c>
      <c r="AA1728" t="s">
        <v>98</v>
      </c>
    </row>
    <row r="1729" spans="1:29" x14ac:dyDescent="0.35">
      <c r="A1729">
        <v>4.13423129709408E+17</v>
      </c>
      <c r="B1729" s="1">
        <v>41626</v>
      </c>
      <c r="C1729">
        <v>0</v>
      </c>
      <c r="D1729" t="s">
        <v>4860</v>
      </c>
      <c r="E1729" s="4" t="str" cm="1">
        <f t="array" ref="E1729">_xlfn.TEXTJOIN(", ", TRUE, IF(COUNTIF(D1729, "*"&amp;$BP$2:$BP$2&amp;"*"), $BP$2:$BP$2, ""))</f>
        <v/>
      </c>
      <c r="F1729" t="s">
        <v>506</v>
      </c>
      <c r="G1729" t="s">
        <v>9</v>
      </c>
      <c r="H1729" t="s">
        <v>635</v>
      </c>
      <c r="I1729" t="s">
        <v>30</v>
      </c>
      <c r="J1729" t="s">
        <v>636</v>
      </c>
      <c r="K1729" t="s">
        <v>279</v>
      </c>
      <c r="L1729" t="s">
        <v>4861</v>
      </c>
      <c r="M1729" t="s">
        <v>43</v>
      </c>
      <c r="N1729" t="s">
        <v>9</v>
      </c>
      <c r="O1729" t="s">
        <v>2653</v>
      </c>
      <c r="P1729" t="s">
        <v>16</v>
      </c>
      <c r="Q1729" t="s">
        <v>645</v>
      </c>
      <c r="R1729" t="s">
        <v>71</v>
      </c>
      <c r="S1729" t="s">
        <v>2648</v>
      </c>
      <c r="T1729" t="s">
        <v>2365</v>
      </c>
      <c r="U1729" t="s">
        <v>2649</v>
      </c>
    </row>
    <row r="1730" spans="1:29" x14ac:dyDescent="0.35">
      <c r="A1730">
        <v>4.1337139059139302E+17</v>
      </c>
      <c r="B1730" s="1">
        <v>41626</v>
      </c>
      <c r="C1730">
        <v>0.1</v>
      </c>
      <c r="D1730" t="s">
        <v>4862</v>
      </c>
      <c r="E1730" s="4" t="str" cm="1">
        <f t="array" ref="E1730">_xlfn.TEXTJOIN(", ", TRUE, IF(COUNTIF(D1730, "*"&amp;$BP$2:$BP$2&amp;"*"), $BP$2:$BP$2, ""))</f>
        <v/>
      </c>
      <c r="F1730" t="s">
        <v>531</v>
      </c>
      <c r="G1730" t="s">
        <v>30</v>
      </c>
      <c r="H1730" t="s">
        <v>429</v>
      </c>
      <c r="I1730" t="s">
        <v>430</v>
      </c>
      <c r="J1730" t="s">
        <v>258</v>
      </c>
      <c r="K1730" t="s">
        <v>4863</v>
      </c>
      <c r="L1730" t="s">
        <v>617</v>
      </c>
      <c r="M1730" t="s">
        <v>618</v>
      </c>
      <c r="N1730" t="s">
        <v>9</v>
      </c>
      <c r="O1730" t="s">
        <v>463</v>
      </c>
      <c r="P1730" t="s">
        <v>156</v>
      </c>
      <c r="Q1730" t="s">
        <v>294</v>
      </c>
      <c r="R1730" t="s">
        <v>621</v>
      </c>
      <c r="S1730" t="s">
        <v>586</v>
      </c>
      <c r="T1730" t="s">
        <v>623</v>
      </c>
      <c r="U1730" t="s">
        <v>68</v>
      </c>
      <c r="V1730" t="s">
        <v>218</v>
      </c>
      <c r="W1730">
        <v>26</v>
      </c>
      <c r="X1730" t="s">
        <v>204</v>
      </c>
      <c r="Y1730" t="s">
        <v>1218</v>
      </c>
    </row>
    <row r="1731" spans="1:29" x14ac:dyDescent="0.35">
      <c r="A1731">
        <v>4.1307986192250803E+17</v>
      </c>
      <c r="B1731" s="1">
        <v>41625</v>
      </c>
      <c r="C1731">
        <v>-0.6</v>
      </c>
      <c r="D1731" t="s">
        <v>4864</v>
      </c>
      <c r="E1731" s="4" t="str" cm="1">
        <f t="array" ref="E1731">_xlfn.TEXTJOIN(", ", TRUE, IF(COUNTIF(D1731, "*"&amp;$BP$2:$BP$2&amp;"*"), $BP$2:$BP$2, ""))</f>
        <v/>
      </c>
      <c r="F1731" t="s">
        <v>328</v>
      </c>
      <c r="G1731" t="s">
        <v>92</v>
      </c>
      <c r="H1731" t="s">
        <v>6</v>
      </c>
      <c r="I1731" t="s">
        <v>337</v>
      </c>
      <c r="J1731" t="s">
        <v>9</v>
      </c>
      <c r="K1731" t="s">
        <v>598</v>
      </c>
      <c r="L1731" t="s">
        <v>30</v>
      </c>
      <c r="M1731" t="s">
        <v>4479</v>
      </c>
      <c r="N1731" t="s">
        <v>1457</v>
      </c>
      <c r="O1731" t="s">
        <v>24</v>
      </c>
      <c r="P1731" t="s">
        <v>2538</v>
      </c>
      <c r="Q1731" t="s">
        <v>21</v>
      </c>
      <c r="R1731" t="s">
        <v>4865</v>
      </c>
    </row>
    <row r="1732" spans="1:29" x14ac:dyDescent="0.35">
      <c r="A1732">
        <v>4.1306136363256998E+17</v>
      </c>
      <c r="B1732" s="1">
        <v>41625</v>
      </c>
      <c r="C1732">
        <v>0</v>
      </c>
      <c r="D1732" t="s">
        <v>4866</v>
      </c>
      <c r="E1732" s="4" t="str" cm="1">
        <f t="array" ref="E1732">_xlfn.TEXTJOIN(", ", TRUE, IF(COUNTIF(D1732, "*"&amp;$BP$2:$BP$2&amp;"*"), $BP$2:$BP$2, ""))</f>
        <v/>
      </c>
      <c r="F1732" t="s">
        <v>2697</v>
      </c>
      <c r="G1732">
        <v>2013</v>
      </c>
      <c r="H1732" t="s">
        <v>87</v>
      </c>
      <c r="I1732" t="s">
        <v>4867</v>
      </c>
      <c r="J1732" t="s">
        <v>30</v>
      </c>
      <c r="K1732" t="s">
        <v>1809</v>
      </c>
      <c r="L1732" t="s">
        <v>2427</v>
      </c>
      <c r="M1732" t="s">
        <v>2697</v>
      </c>
      <c r="N1732" t="s">
        <v>156</v>
      </c>
      <c r="O1732" t="s">
        <v>580</v>
      </c>
      <c r="P1732" t="s">
        <v>21</v>
      </c>
      <c r="Q1732" t="s">
        <v>149</v>
      </c>
    </row>
    <row r="1733" spans="1:29" x14ac:dyDescent="0.35">
      <c r="A1733">
        <v>4.13030666071048E+17</v>
      </c>
      <c r="B1733" s="1">
        <v>41625</v>
      </c>
      <c r="C1733">
        <v>0</v>
      </c>
      <c r="D1733" t="s">
        <v>4868</v>
      </c>
      <c r="E1733" s="4" t="str" cm="1">
        <f t="array" ref="E1733">_xlfn.TEXTJOIN(", ", TRUE, IF(COUNTIF(D1733, "*"&amp;$BP$2:$BP$2&amp;"*"), $BP$2:$BP$2, ""))</f>
        <v/>
      </c>
      <c r="F1733" t="s">
        <v>531</v>
      </c>
      <c r="G1733" t="s">
        <v>30</v>
      </c>
      <c r="H1733" t="s">
        <v>429</v>
      </c>
      <c r="I1733" t="s">
        <v>430</v>
      </c>
      <c r="J1733" t="s">
        <v>258</v>
      </c>
      <c r="K1733" t="s">
        <v>118</v>
      </c>
      <c r="L1733" t="s">
        <v>4028</v>
      </c>
      <c r="M1733" t="s">
        <v>4869</v>
      </c>
      <c r="N1733" t="s">
        <v>1694</v>
      </c>
      <c r="O1733" t="s">
        <v>156</v>
      </c>
      <c r="P1733" t="s">
        <v>4870</v>
      </c>
      <c r="Q1733" t="s">
        <v>1316</v>
      </c>
      <c r="R1733" t="s">
        <v>1430</v>
      </c>
    </row>
    <row r="1734" spans="1:29" x14ac:dyDescent="0.35">
      <c r="A1734">
        <v>4.1272575609183002E+17</v>
      </c>
      <c r="B1734" s="1">
        <v>41624</v>
      </c>
      <c r="C1734">
        <v>0</v>
      </c>
      <c r="D1734" t="s">
        <v>4871</v>
      </c>
      <c r="E1734" s="4" t="str" cm="1">
        <f t="array" ref="E1734">_xlfn.TEXTJOIN(", ", TRUE, IF(COUNTIF(D1734, "*"&amp;$BP$2:$BP$2&amp;"*"), $BP$2:$BP$2, ""))</f>
        <v/>
      </c>
      <c r="F1734" t="s">
        <v>164</v>
      </c>
      <c r="G1734" t="s">
        <v>71</v>
      </c>
      <c r="H1734" t="s">
        <v>257</v>
      </c>
      <c r="I1734" t="s">
        <v>24</v>
      </c>
      <c r="J1734" t="s">
        <v>32</v>
      </c>
      <c r="K1734" t="s">
        <v>4872</v>
      </c>
    </row>
    <row r="1735" spans="1:29" x14ac:dyDescent="0.35">
      <c r="A1735">
        <v>4.1270632604147302E+17</v>
      </c>
      <c r="B1735" s="1">
        <v>41624</v>
      </c>
      <c r="C1735">
        <v>0</v>
      </c>
      <c r="D1735" t="s">
        <v>4873</v>
      </c>
      <c r="E1735" s="4" t="str" cm="1">
        <f t="array" ref="E1735">_xlfn.TEXTJOIN(", ", TRUE, IF(COUNTIF(D1735, "*"&amp;$BP$2:$BP$2&amp;"*"), $BP$2:$BP$2, ""))</f>
        <v/>
      </c>
      <c r="F1735" t="s">
        <v>129</v>
      </c>
      <c r="G1735" t="s">
        <v>49</v>
      </c>
      <c r="H1735" t="s">
        <v>43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2653</v>
      </c>
      <c r="O1735" t="s">
        <v>191</v>
      </c>
      <c r="P1735" t="s">
        <v>4874</v>
      </c>
      <c r="Q1735" t="s">
        <v>4875</v>
      </c>
      <c r="R1735" t="s">
        <v>16</v>
      </c>
      <c r="S1735" t="s">
        <v>426</v>
      </c>
      <c r="T1735" t="s">
        <v>430</v>
      </c>
      <c r="U1735" t="s">
        <v>645</v>
      </c>
      <c r="V1735" t="s">
        <v>4768</v>
      </c>
      <c r="W1735" t="s">
        <v>4876</v>
      </c>
      <c r="X1735" t="s">
        <v>2649</v>
      </c>
      <c r="Y1735" t="s">
        <v>21</v>
      </c>
    </row>
    <row r="1736" spans="1:29" x14ac:dyDescent="0.35">
      <c r="A1736">
        <v>4.12668918528872E+17</v>
      </c>
      <c r="B1736" s="1">
        <v>41624</v>
      </c>
      <c r="C1736">
        <v>0.05</v>
      </c>
      <c r="D1736" t="s">
        <v>4877</v>
      </c>
      <c r="E1736" s="4" t="str" cm="1">
        <f t="array" ref="E1736">_xlfn.TEXTJOIN(", ", TRUE, IF(COUNTIF(D1736, "*"&amp;$BP$2:$BP$2&amp;"*"), $BP$2:$BP$2, ""))</f>
        <v/>
      </c>
      <c r="F1736" t="s">
        <v>214</v>
      </c>
      <c r="G1736" t="s">
        <v>9</v>
      </c>
      <c r="H1736" t="s">
        <v>30</v>
      </c>
      <c r="I1736" t="s">
        <v>429</v>
      </c>
      <c r="J1736" t="s">
        <v>430</v>
      </c>
      <c r="K1736" t="s">
        <v>258</v>
      </c>
      <c r="L1736">
        <v>80</v>
      </c>
      <c r="M1736" t="s">
        <v>24</v>
      </c>
      <c r="N1736" t="s">
        <v>124</v>
      </c>
      <c r="O1736" t="s">
        <v>426</v>
      </c>
      <c r="P1736" t="s">
        <v>430</v>
      </c>
      <c r="Q1736" t="s">
        <v>2335</v>
      </c>
      <c r="R1736" t="s">
        <v>2196</v>
      </c>
      <c r="S1736" t="s">
        <v>64</v>
      </c>
      <c r="T1736" t="s">
        <v>4878</v>
      </c>
      <c r="U1736" t="s">
        <v>156</v>
      </c>
      <c r="V1736" t="s">
        <v>426</v>
      </c>
      <c r="W1736" t="s">
        <v>430</v>
      </c>
    </row>
    <row r="1737" spans="1:29" x14ac:dyDescent="0.35">
      <c r="A1737">
        <v>4.1225785948151802E+17</v>
      </c>
      <c r="B1737" s="1">
        <v>41623</v>
      </c>
      <c r="C1737">
        <v>0.28571428571428498</v>
      </c>
      <c r="D1737" t="s">
        <v>4879</v>
      </c>
      <c r="E1737" s="4" t="str" cm="1">
        <f t="array" ref="E1737">_xlfn.TEXTJOIN(", ", TRUE, IF(COUNTIF(D1737, "*"&amp;$BP$2:$BP$2&amp;"*"), $BP$2:$BP$2, ""))</f>
        <v/>
      </c>
      <c r="F1737" t="s">
        <v>2408</v>
      </c>
      <c r="G1737">
        <v>2014</v>
      </c>
      <c r="H1737" t="s">
        <v>156</v>
      </c>
      <c r="I1737" t="s">
        <v>30</v>
      </c>
      <c r="J1737" t="s">
        <v>1103</v>
      </c>
      <c r="K1737" t="s">
        <v>4880</v>
      </c>
      <c r="L1737" t="s">
        <v>21</v>
      </c>
    </row>
    <row r="1738" spans="1:29" x14ac:dyDescent="0.35">
      <c r="A1738">
        <v>4.1191530334218202E+17</v>
      </c>
      <c r="B1738" s="1">
        <v>41622</v>
      </c>
      <c r="C1738">
        <v>0</v>
      </c>
      <c r="D1738" t="s">
        <v>4881</v>
      </c>
      <c r="E1738" s="4" t="str" cm="1">
        <f t="array" ref="E1738">_xlfn.TEXTJOIN(", ", TRUE, IF(COUNTIF(D1738, "*"&amp;$BP$2:$BP$2&amp;"*"), $BP$2:$BP$2, ""))</f>
        <v/>
      </c>
      <c r="F1738" t="s">
        <v>15</v>
      </c>
      <c r="G1738" t="s">
        <v>875</v>
      </c>
      <c r="H1738" t="s">
        <v>604</v>
      </c>
      <c r="I1738" t="s">
        <v>605</v>
      </c>
      <c r="J1738" t="s">
        <v>17</v>
      </c>
      <c r="K1738" t="s">
        <v>98</v>
      </c>
      <c r="L1738" t="s">
        <v>3696</v>
      </c>
      <c r="M1738" t="s">
        <v>30</v>
      </c>
      <c r="N1738" t="s">
        <v>4882</v>
      </c>
      <c r="O1738" t="s">
        <v>24</v>
      </c>
      <c r="P1738" t="s">
        <v>30</v>
      </c>
      <c r="Q1738" t="s">
        <v>612</v>
      </c>
      <c r="R1738" t="s">
        <v>4883</v>
      </c>
      <c r="S1738" t="s">
        <v>4884</v>
      </c>
      <c r="T1738" t="s">
        <v>1526</v>
      </c>
      <c r="U1738" t="s">
        <v>75</v>
      </c>
      <c r="V1738" t="s">
        <v>32</v>
      </c>
      <c r="W1738" t="s">
        <v>376</v>
      </c>
      <c r="X1738" t="s">
        <v>15</v>
      </c>
      <c r="Y1738" t="s">
        <v>4885</v>
      </c>
      <c r="Z1738" t="s">
        <v>21</v>
      </c>
    </row>
    <row r="1739" spans="1:29" x14ac:dyDescent="0.35">
      <c r="A1739">
        <v>4.1156326223315699E+17</v>
      </c>
      <c r="B1739" s="1">
        <v>41621</v>
      </c>
      <c r="C1739">
        <v>0.7</v>
      </c>
      <c r="D1739" t="s">
        <v>4886</v>
      </c>
      <c r="E1739" s="4" t="str" cm="1">
        <f t="array" ref="E1739">_xlfn.TEXTJOIN(", ", TRUE, IF(COUNTIF(D1739, "*"&amp;$BP$2:$BP$2&amp;"*"), $BP$2:$BP$2, ""))</f>
        <v/>
      </c>
      <c r="F1739" t="s">
        <v>467</v>
      </c>
      <c r="G1739" t="s">
        <v>124</v>
      </c>
      <c r="H1739" t="s">
        <v>1457</v>
      </c>
      <c r="I1739" t="s">
        <v>64</v>
      </c>
      <c r="J1739" t="s">
        <v>95</v>
      </c>
      <c r="K1739" t="s">
        <v>100</v>
      </c>
      <c r="L1739" t="s">
        <v>4887</v>
      </c>
      <c r="M1739" t="s">
        <v>100</v>
      </c>
      <c r="N1739" t="s">
        <v>467</v>
      </c>
      <c r="O1739" t="s">
        <v>124</v>
      </c>
      <c r="P1739" t="s">
        <v>96</v>
      </c>
      <c r="Q1739" t="s">
        <v>4888</v>
      </c>
      <c r="R1739" t="s">
        <v>49</v>
      </c>
      <c r="S1739" t="s">
        <v>307</v>
      </c>
      <c r="T1739" t="s">
        <v>279</v>
      </c>
      <c r="U1739" t="s">
        <v>426</v>
      </c>
      <c r="V1739" t="s">
        <v>586</v>
      </c>
      <c r="W1739" t="s">
        <v>21</v>
      </c>
    </row>
    <row r="1740" spans="1:29" x14ac:dyDescent="0.35">
      <c r="A1740">
        <v>4.1152360328529498E+17</v>
      </c>
      <c r="B1740" s="1">
        <v>41621</v>
      </c>
      <c r="C1740">
        <v>-8.3333333333333301E-2</v>
      </c>
      <c r="D1740" t="s">
        <v>4889</v>
      </c>
      <c r="E1740" s="4" t="str" cm="1">
        <f t="array" ref="E1740">_xlfn.TEXTJOIN(", ", TRUE, IF(COUNTIF(D1740, "*"&amp;$BP$2:$BP$2&amp;"*"), $BP$2:$BP$2, ""))</f>
        <v>america</v>
      </c>
      <c r="F1740" t="s">
        <v>16</v>
      </c>
      <c r="G1740" t="s">
        <v>299</v>
      </c>
      <c r="H1740" t="s">
        <v>24</v>
      </c>
      <c r="I1740" t="s">
        <v>4890</v>
      </c>
      <c r="J1740" t="s">
        <v>576</v>
      </c>
      <c r="K1740" t="s">
        <v>503</v>
      </c>
      <c r="L1740" t="s">
        <v>429</v>
      </c>
      <c r="M1740" t="s">
        <v>426</v>
      </c>
      <c r="N1740" t="s">
        <v>586</v>
      </c>
      <c r="O1740" t="s">
        <v>137</v>
      </c>
      <c r="P1740" t="s">
        <v>2467</v>
      </c>
      <c r="Q1740" t="s">
        <v>15</v>
      </c>
      <c r="R1740" t="s">
        <v>1325</v>
      </c>
    </row>
    <row r="1741" spans="1:29" x14ac:dyDescent="0.35">
      <c r="A1741">
        <v>4.1128751480504301E+17</v>
      </c>
      <c r="B1741" s="1">
        <v>41620</v>
      </c>
      <c r="C1741">
        <v>0.395238095238095</v>
      </c>
      <c r="D1741" t="s">
        <v>4891</v>
      </c>
      <c r="E1741" s="4" t="str" cm="1">
        <f t="array" ref="E1741">_xlfn.TEXTJOIN(", ", TRUE, IF(COUNTIF(D1741, "*"&amp;$BP$2:$BP$2&amp;"*"), $BP$2:$BP$2, ""))</f>
        <v/>
      </c>
      <c r="F1741" t="s">
        <v>30</v>
      </c>
      <c r="G1741" t="s">
        <v>632</v>
      </c>
      <c r="H1741" t="s">
        <v>413</v>
      </c>
      <c r="I1741" t="s">
        <v>71</v>
      </c>
      <c r="J1741" t="s">
        <v>3516</v>
      </c>
      <c r="K1741" t="s">
        <v>30</v>
      </c>
      <c r="L1741" t="s">
        <v>614</v>
      </c>
      <c r="M1741" t="s">
        <v>521</v>
      </c>
      <c r="N1741" t="s">
        <v>137</v>
      </c>
      <c r="O1741" t="s">
        <v>49</v>
      </c>
      <c r="P1741" t="s">
        <v>2265</v>
      </c>
      <c r="Q1741" t="s">
        <v>1136</v>
      </c>
      <c r="R1741" t="s">
        <v>100</v>
      </c>
      <c r="S1741" t="s">
        <v>152</v>
      </c>
      <c r="T1741" t="s">
        <v>680</v>
      </c>
      <c r="U1741" t="s">
        <v>311</v>
      </c>
      <c r="V1741" t="s">
        <v>15</v>
      </c>
      <c r="W1741" t="s">
        <v>30</v>
      </c>
      <c r="X1741" t="s">
        <v>1103</v>
      </c>
      <c r="Y1741" t="s">
        <v>4892</v>
      </c>
      <c r="Z1741" t="s">
        <v>90</v>
      </c>
      <c r="AA1741" t="s">
        <v>76</v>
      </c>
      <c r="AB1741" t="s">
        <v>9</v>
      </c>
      <c r="AC1741" t="s">
        <v>92</v>
      </c>
    </row>
    <row r="1742" spans="1:29" x14ac:dyDescent="0.35">
      <c r="A1742">
        <v>4.1124932133860902E+17</v>
      </c>
      <c r="B1742" s="1">
        <v>41620</v>
      </c>
      <c r="C1742">
        <v>0.45</v>
      </c>
      <c r="D1742" t="s">
        <v>4893</v>
      </c>
      <c r="E1742" s="4" t="str" cm="1">
        <f t="array" ref="E1742">_xlfn.TEXTJOIN(", ", TRUE, IF(COUNTIF(D1742, "*"&amp;$BP$2:$BP$2&amp;"*"), $BP$2:$BP$2, ""))</f>
        <v/>
      </c>
      <c r="F1742" t="s">
        <v>635</v>
      </c>
      <c r="G1742" t="s">
        <v>30</v>
      </c>
      <c r="H1742" t="s">
        <v>636</v>
      </c>
      <c r="I1742" t="s">
        <v>66</v>
      </c>
      <c r="J1742" t="s">
        <v>24</v>
      </c>
      <c r="K1742" t="s">
        <v>575</v>
      </c>
      <c r="L1742" t="s">
        <v>2534</v>
      </c>
      <c r="M1742" t="s">
        <v>4894</v>
      </c>
      <c r="N1742" t="s">
        <v>100</v>
      </c>
      <c r="O1742" t="s">
        <v>349</v>
      </c>
      <c r="P1742" t="s">
        <v>4895</v>
      </c>
      <c r="Q1742" t="s">
        <v>100</v>
      </c>
      <c r="R1742" t="s">
        <v>4896</v>
      </c>
      <c r="S1742" t="s">
        <v>218</v>
      </c>
      <c r="T1742" t="s">
        <v>909</v>
      </c>
      <c r="U1742" t="s">
        <v>24</v>
      </c>
      <c r="V1742" t="s">
        <v>4897</v>
      </c>
    </row>
    <row r="1743" spans="1:29" x14ac:dyDescent="0.35">
      <c r="A1743">
        <v>4.1123649943518003E+17</v>
      </c>
      <c r="B1743" s="1">
        <v>41620</v>
      </c>
      <c r="C1743">
        <v>-0.125</v>
      </c>
      <c r="D1743" t="s">
        <v>4898</v>
      </c>
      <c r="E1743" s="4" t="str" cm="1">
        <f t="array" ref="E1743">_xlfn.TEXTJOIN(", ", TRUE, IF(COUNTIF(D1743, "*"&amp;$BP$2:$BP$2&amp;"*"), $BP$2:$BP$2, ""))</f>
        <v/>
      </c>
      <c r="F1743" t="s">
        <v>2420</v>
      </c>
      <c r="G1743" t="s">
        <v>9</v>
      </c>
      <c r="H1743" t="s">
        <v>64</v>
      </c>
      <c r="I1743" t="s">
        <v>1349</v>
      </c>
      <c r="J1743" t="s">
        <v>264</v>
      </c>
      <c r="K1743" t="s">
        <v>3836</v>
      </c>
      <c r="L1743" t="s">
        <v>228</v>
      </c>
      <c r="M1743" t="s">
        <v>64</v>
      </c>
      <c r="N1743" t="s">
        <v>1936</v>
      </c>
      <c r="O1743" t="s">
        <v>645</v>
      </c>
      <c r="P1743" t="s">
        <v>4899</v>
      </c>
      <c r="Q1743" t="s">
        <v>9</v>
      </c>
      <c r="R1743" t="s">
        <v>49</v>
      </c>
      <c r="S1743" t="s">
        <v>4796</v>
      </c>
      <c r="T1743" t="s">
        <v>3405</v>
      </c>
      <c r="U1743" t="s">
        <v>21</v>
      </c>
      <c r="V1743" t="s">
        <v>1839</v>
      </c>
    </row>
    <row r="1744" spans="1:29" x14ac:dyDescent="0.35">
      <c r="A1744">
        <v>4.1117431787594099E+17</v>
      </c>
      <c r="B1744" s="1">
        <v>41620</v>
      </c>
      <c r="C1744">
        <v>0</v>
      </c>
      <c r="D1744" t="s">
        <v>4900</v>
      </c>
      <c r="E1744" s="4" t="str" cm="1">
        <f t="array" ref="E1744">_xlfn.TEXTJOIN(", ", TRUE, IF(COUNTIF(D1744, "*"&amp;$BP$2:$BP$2&amp;"*"), $BP$2:$BP$2, ""))</f>
        <v/>
      </c>
      <c r="F1744" t="s">
        <v>253</v>
      </c>
      <c r="G1744" t="s">
        <v>1349</v>
      </c>
      <c r="H1744" t="s">
        <v>4901</v>
      </c>
      <c r="I1744" t="s">
        <v>430</v>
      </c>
      <c r="J1744" t="s">
        <v>1531</v>
      </c>
      <c r="K1744" t="s">
        <v>4902</v>
      </c>
      <c r="L1744" t="s">
        <v>100</v>
      </c>
      <c r="M1744" t="s">
        <v>4903</v>
      </c>
      <c r="N1744" t="s">
        <v>2196</v>
      </c>
      <c r="O1744" t="s">
        <v>232</v>
      </c>
      <c r="P1744" t="s">
        <v>64</v>
      </c>
      <c r="Q1744" t="s">
        <v>504</v>
      </c>
      <c r="R1744" t="s">
        <v>191</v>
      </c>
      <c r="S1744" t="s">
        <v>124</v>
      </c>
      <c r="T1744" t="s">
        <v>586</v>
      </c>
      <c r="U1744" t="s">
        <v>574</v>
      </c>
      <c r="V1744" t="s">
        <v>30</v>
      </c>
      <c r="W1744" t="s">
        <v>429</v>
      </c>
      <c r="X1744" t="s">
        <v>430</v>
      </c>
      <c r="Y1744" t="s">
        <v>258</v>
      </c>
    </row>
    <row r="1745" spans="1:29" x14ac:dyDescent="0.35">
      <c r="A1745">
        <v>4.1115782640108698E+17</v>
      </c>
      <c r="B1745" s="1">
        <v>41620</v>
      </c>
      <c r="C1745">
        <v>3.7499999999999999E-2</v>
      </c>
      <c r="D1745" t="s">
        <v>4904</v>
      </c>
      <c r="E1745" s="4" t="str" cm="1">
        <f t="array" ref="E1745">_xlfn.TEXTJOIN(", ", TRUE, IF(COUNTIF(D1745, "*"&amp;$BP$2:$BP$2&amp;"*"), $BP$2:$BP$2, ""))</f>
        <v>america</v>
      </c>
      <c r="F1745" t="s">
        <v>214</v>
      </c>
      <c r="G1745" t="s">
        <v>9</v>
      </c>
      <c r="H1745" t="s">
        <v>30</v>
      </c>
      <c r="I1745" t="s">
        <v>429</v>
      </c>
      <c r="J1745" t="s">
        <v>430</v>
      </c>
      <c r="K1745" t="s">
        <v>258</v>
      </c>
      <c r="L1745" t="s">
        <v>4905</v>
      </c>
      <c r="M1745" t="s">
        <v>24</v>
      </c>
      <c r="N1745" t="s">
        <v>299</v>
      </c>
      <c r="O1745" t="s">
        <v>24</v>
      </c>
      <c r="P1745" t="s">
        <v>503</v>
      </c>
      <c r="Q1745" t="s">
        <v>404</v>
      </c>
      <c r="R1745" t="s">
        <v>64</v>
      </c>
      <c r="S1745" t="s">
        <v>1936</v>
      </c>
      <c r="T1745" t="s">
        <v>426</v>
      </c>
      <c r="U1745" t="s">
        <v>430</v>
      </c>
      <c r="V1745" t="s">
        <v>4899</v>
      </c>
      <c r="W1745" t="s">
        <v>9</v>
      </c>
      <c r="X1745" t="s">
        <v>49</v>
      </c>
      <c r="Y1745" t="s">
        <v>4796</v>
      </c>
      <c r="Z1745" t="s">
        <v>3405</v>
      </c>
    </row>
    <row r="1746" spans="1:29" x14ac:dyDescent="0.35">
      <c r="A1746">
        <v>4.1090389227721901E+17</v>
      </c>
      <c r="B1746" s="1">
        <v>41619</v>
      </c>
      <c r="C1746">
        <v>0.7</v>
      </c>
      <c r="D1746" t="s">
        <v>4906</v>
      </c>
      <c r="E1746" s="4" t="str" cm="1">
        <f t="array" ref="E1746">_xlfn.TEXTJOIN(", ", TRUE, IF(COUNTIF(D1746, "*"&amp;$BP$2:$BP$2&amp;"*"), $BP$2:$BP$2, ""))</f>
        <v>america</v>
      </c>
      <c r="F1746" t="s">
        <v>974</v>
      </c>
      <c r="G1746" t="s">
        <v>30</v>
      </c>
      <c r="H1746" t="s">
        <v>949</v>
      </c>
      <c r="I1746" t="s">
        <v>1250</v>
      </c>
      <c r="J1746" t="s">
        <v>2231</v>
      </c>
      <c r="K1746">
        <v>12</v>
      </c>
      <c r="L1746" t="s">
        <v>638</v>
      </c>
      <c r="M1746" t="s">
        <v>503</v>
      </c>
      <c r="N1746" t="s">
        <v>480</v>
      </c>
      <c r="O1746" t="s">
        <v>504</v>
      </c>
      <c r="P1746" t="s">
        <v>567</v>
      </c>
      <c r="Q1746" t="s">
        <v>389</v>
      </c>
      <c r="R1746" t="s">
        <v>100</v>
      </c>
      <c r="S1746" t="s">
        <v>2697</v>
      </c>
    </row>
    <row r="1747" spans="1:29" x14ac:dyDescent="0.35">
      <c r="A1747">
        <v>4.10856267813376E+17</v>
      </c>
      <c r="B1747" s="1">
        <v>41619</v>
      </c>
      <c r="C1747">
        <v>-1.6666666666666601E-2</v>
      </c>
      <c r="D1747" t="s">
        <v>4907</v>
      </c>
      <c r="E1747" s="4" t="str" cm="1">
        <f t="array" ref="E1747">_xlfn.TEXTJOIN(", ", TRUE, IF(COUNTIF(D1747, "*"&amp;$BP$2:$BP$2&amp;"*"), $BP$2:$BP$2, ""))</f>
        <v>america</v>
      </c>
      <c r="F1747" t="s">
        <v>58</v>
      </c>
      <c r="G1747" t="s">
        <v>1250</v>
      </c>
      <c r="H1747" t="s">
        <v>15</v>
      </c>
      <c r="I1747" t="s">
        <v>30</v>
      </c>
      <c r="J1747" t="s">
        <v>1509</v>
      </c>
      <c r="K1747" t="s">
        <v>408</v>
      </c>
      <c r="L1747" t="s">
        <v>470</v>
      </c>
      <c r="M1747">
        <v>12</v>
      </c>
      <c r="N1747" t="s">
        <v>638</v>
      </c>
      <c r="O1747" t="s">
        <v>503</v>
      </c>
      <c r="P1747" t="s">
        <v>480</v>
      </c>
      <c r="Q1747" t="s">
        <v>504</v>
      </c>
      <c r="R1747" t="s">
        <v>214</v>
      </c>
      <c r="S1747" t="s">
        <v>9</v>
      </c>
      <c r="T1747" t="s">
        <v>30</v>
      </c>
      <c r="U1747" t="s">
        <v>429</v>
      </c>
      <c r="V1747" t="s">
        <v>430</v>
      </c>
      <c r="W1747" t="s">
        <v>258</v>
      </c>
      <c r="X1747" t="s">
        <v>21</v>
      </c>
    </row>
    <row r="1748" spans="1:29" x14ac:dyDescent="0.35">
      <c r="A1748">
        <v>4.1057594968441997E+17</v>
      </c>
      <c r="B1748" s="1">
        <v>41618</v>
      </c>
      <c r="C1748">
        <v>0</v>
      </c>
      <c r="D1748" t="s">
        <v>4908</v>
      </c>
      <c r="E1748" s="4" t="str" cm="1">
        <f t="array" ref="E1748">_xlfn.TEXTJOIN(", ", TRUE, IF(COUNTIF(D1748, "*"&amp;$BP$2:$BP$2&amp;"*"), $BP$2:$BP$2, ""))</f>
        <v>america</v>
      </c>
      <c r="F1748" t="s">
        <v>17</v>
      </c>
      <c r="G1748" t="s">
        <v>98</v>
      </c>
      <c r="H1748" t="s">
        <v>156</v>
      </c>
      <c r="I1748" t="s">
        <v>627</v>
      </c>
      <c r="J1748" t="s">
        <v>100</v>
      </c>
      <c r="K1748" t="s">
        <v>628</v>
      </c>
      <c r="L1748" t="s">
        <v>1212</v>
      </c>
      <c r="M1748" t="s">
        <v>211</v>
      </c>
      <c r="N1748" t="s">
        <v>731</v>
      </c>
      <c r="O1748" t="s">
        <v>30</v>
      </c>
      <c r="P1748" t="s">
        <v>290</v>
      </c>
      <c r="Q1748" t="s">
        <v>30</v>
      </c>
      <c r="R1748" t="s">
        <v>166</v>
      </c>
      <c r="S1748" t="s">
        <v>62</v>
      </c>
      <c r="T1748" t="s">
        <v>3944</v>
      </c>
      <c r="U1748" t="s">
        <v>3163</v>
      </c>
      <c r="V1748" t="s">
        <v>9</v>
      </c>
      <c r="W1748" t="s">
        <v>91</v>
      </c>
    </row>
    <row r="1749" spans="1:29" x14ac:dyDescent="0.35">
      <c r="A1749">
        <v>4.1054450807434803E+17</v>
      </c>
      <c r="B1749" s="1">
        <v>41618</v>
      </c>
      <c r="C1749">
        <v>-0.1</v>
      </c>
      <c r="D1749" t="s">
        <v>4909</v>
      </c>
      <c r="E1749" s="4" t="str" cm="1">
        <f t="array" ref="E1749">_xlfn.TEXTJOIN(", ", TRUE, IF(COUNTIF(D1749, "*"&amp;$BP$2:$BP$2&amp;"*"), $BP$2:$BP$2, ""))</f>
        <v>america</v>
      </c>
      <c r="F1749">
        <v>60</v>
      </c>
      <c r="G1749" t="s">
        <v>638</v>
      </c>
      <c r="H1749" t="s">
        <v>503</v>
      </c>
      <c r="I1749" t="s">
        <v>144</v>
      </c>
      <c r="J1749" t="s">
        <v>2876</v>
      </c>
      <c r="K1749" t="s">
        <v>382</v>
      </c>
      <c r="L1749" t="s">
        <v>1096</v>
      </c>
      <c r="M1749" t="s">
        <v>3200</v>
      </c>
      <c r="N1749" t="s">
        <v>426</v>
      </c>
      <c r="O1749" t="s">
        <v>1626</v>
      </c>
      <c r="P1749" t="s">
        <v>574</v>
      </c>
      <c r="Q1749" t="s">
        <v>30</v>
      </c>
      <c r="R1749" t="s">
        <v>429</v>
      </c>
      <c r="S1749" t="s">
        <v>430</v>
      </c>
      <c r="T1749" t="s">
        <v>258</v>
      </c>
    </row>
    <row r="1750" spans="1:29" x14ac:dyDescent="0.35">
      <c r="A1750">
        <v>4.1053194816810502E+17</v>
      </c>
      <c r="B1750" s="1">
        <v>41618</v>
      </c>
      <c r="C1750">
        <v>-0.3</v>
      </c>
      <c r="D1750" t="s">
        <v>4910</v>
      </c>
      <c r="E1750" s="4" t="str" cm="1">
        <f t="array" ref="E1750">_xlfn.TEXTJOIN(", ", TRUE, IF(COUNTIF(D1750, "*"&amp;$BP$2:$BP$2&amp;"*"), $BP$2:$BP$2, ""))</f>
        <v/>
      </c>
      <c r="F1750" t="s">
        <v>17</v>
      </c>
      <c r="G1750" t="s">
        <v>98</v>
      </c>
      <c r="H1750" t="s">
        <v>4911</v>
      </c>
      <c r="I1750" t="s">
        <v>9</v>
      </c>
      <c r="J1750" t="s">
        <v>1646</v>
      </c>
      <c r="K1750" t="s">
        <v>4912</v>
      </c>
      <c r="L1750" t="s">
        <v>9</v>
      </c>
      <c r="M1750" t="s">
        <v>2194</v>
      </c>
      <c r="N1750" t="s">
        <v>30</v>
      </c>
      <c r="O1750" t="s">
        <v>514</v>
      </c>
      <c r="P1750" t="s">
        <v>4913</v>
      </c>
      <c r="Q1750" t="s">
        <v>4914</v>
      </c>
      <c r="R1750" t="s">
        <v>326</v>
      </c>
      <c r="S1750" t="s">
        <v>1197</v>
      </c>
      <c r="T1750" t="s">
        <v>3311</v>
      </c>
      <c r="U1750" t="s">
        <v>445</v>
      </c>
      <c r="V1750" t="s">
        <v>30</v>
      </c>
      <c r="W1750" t="s">
        <v>3744</v>
      </c>
      <c r="X1750" t="s">
        <v>1932</v>
      </c>
      <c r="Y1750" t="s">
        <v>21</v>
      </c>
    </row>
    <row r="1751" spans="1:29" x14ac:dyDescent="0.35">
      <c r="A1751">
        <v>4.1044742139976E+17</v>
      </c>
      <c r="B1751" s="1">
        <v>41618</v>
      </c>
      <c r="C1751">
        <v>0</v>
      </c>
      <c r="D1751" t="s">
        <v>4915</v>
      </c>
      <c r="E1751" s="4" t="str" cm="1">
        <f t="array" ref="E1751">_xlfn.TEXTJOIN(", ", TRUE, IF(COUNTIF(D1751, "*"&amp;$BP$2:$BP$2&amp;"*"), $BP$2:$BP$2, ""))</f>
        <v/>
      </c>
      <c r="F1751" t="s">
        <v>372</v>
      </c>
      <c r="G1751" t="s">
        <v>196</v>
      </c>
      <c r="H1751" t="s">
        <v>4916</v>
      </c>
      <c r="I1751" t="s">
        <v>16</v>
      </c>
      <c r="J1751" t="s">
        <v>875</v>
      </c>
      <c r="K1751" t="s">
        <v>4917</v>
      </c>
      <c r="L1751" t="s">
        <v>24</v>
      </c>
      <c r="M1751" t="s">
        <v>897</v>
      </c>
      <c r="N1751" t="s">
        <v>1493</v>
      </c>
      <c r="O1751" t="s">
        <v>4918</v>
      </c>
      <c r="P1751" t="s">
        <v>24</v>
      </c>
      <c r="Q1751" t="s">
        <v>1464</v>
      </c>
      <c r="R1751" t="s">
        <v>17</v>
      </c>
      <c r="S1751" t="s">
        <v>98</v>
      </c>
      <c r="T1751" t="s">
        <v>445</v>
      </c>
      <c r="U1751" t="s">
        <v>30</v>
      </c>
      <c r="V1751" t="s">
        <v>3744</v>
      </c>
      <c r="W1751" t="s">
        <v>16</v>
      </c>
      <c r="X1751" t="s">
        <v>4913</v>
      </c>
      <c r="Y1751" t="s">
        <v>4914</v>
      </c>
    </row>
    <row r="1752" spans="1:29" x14ac:dyDescent="0.35">
      <c r="A1752">
        <v>4.1021681145649901E+17</v>
      </c>
      <c r="B1752" s="1">
        <v>41617</v>
      </c>
      <c r="C1752">
        <v>0.25</v>
      </c>
      <c r="D1752" t="s">
        <v>4919</v>
      </c>
      <c r="E1752" s="4" t="str" cm="1">
        <f t="array" ref="E1752">_xlfn.TEXTJOIN(", ", TRUE, IF(COUNTIF(D1752, "*"&amp;$BP$2:$BP$2&amp;"*"), $BP$2:$BP$2, ""))</f>
        <v/>
      </c>
      <c r="F1752" t="s">
        <v>326</v>
      </c>
      <c r="G1752" t="s">
        <v>1283</v>
      </c>
      <c r="H1752" t="s">
        <v>24</v>
      </c>
      <c r="I1752" t="s">
        <v>30</v>
      </c>
      <c r="J1752" t="s">
        <v>447</v>
      </c>
      <c r="K1752" t="s">
        <v>96</v>
      </c>
      <c r="L1752" t="s">
        <v>4920</v>
      </c>
      <c r="M1752" t="s">
        <v>4921</v>
      </c>
      <c r="N1752" t="s">
        <v>39</v>
      </c>
      <c r="O1752" t="s">
        <v>30</v>
      </c>
      <c r="P1752" t="s">
        <v>502</v>
      </c>
      <c r="Q1752" t="s">
        <v>880</v>
      </c>
      <c r="R1752" t="s">
        <v>21</v>
      </c>
      <c r="S1752" t="s">
        <v>4922</v>
      </c>
    </row>
    <row r="1753" spans="1:29" x14ac:dyDescent="0.35">
      <c r="A1753">
        <v>4.10197314846736E+17</v>
      </c>
      <c r="B1753" s="1">
        <v>41617</v>
      </c>
      <c r="C1753">
        <v>0</v>
      </c>
      <c r="D1753" t="s">
        <v>4923</v>
      </c>
      <c r="E1753" s="4" t="str" cm="1">
        <f t="array" ref="E1753">_xlfn.TEXTJOIN(", ", TRUE, IF(COUNTIF(D1753, "*"&amp;$BP$2:$BP$2&amp;"*"), $BP$2:$BP$2, ""))</f>
        <v/>
      </c>
      <c r="F1753" t="s">
        <v>637</v>
      </c>
      <c r="G1753" t="s">
        <v>218</v>
      </c>
      <c r="H1753" t="s">
        <v>236</v>
      </c>
      <c r="I1753" t="s">
        <v>408</v>
      </c>
      <c r="J1753" t="s">
        <v>409</v>
      </c>
      <c r="K1753" t="s">
        <v>803</v>
      </c>
      <c r="L1753" t="s">
        <v>9</v>
      </c>
      <c r="M1753" t="s">
        <v>123</v>
      </c>
      <c r="N1753" t="s">
        <v>49</v>
      </c>
      <c r="O1753" t="s">
        <v>426</v>
      </c>
      <c r="P1753" t="s">
        <v>430</v>
      </c>
      <c r="Q1753" t="s">
        <v>337</v>
      </c>
      <c r="R1753" t="s">
        <v>71</v>
      </c>
      <c r="S1753" t="s">
        <v>2648</v>
      </c>
      <c r="T1753" t="s">
        <v>156</v>
      </c>
      <c r="U1753" t="s">
        <v>2365</v>
      </c>
      <c r="V1753" t="s">
        <v>2649</v>
      </c>
      <c r="W1753" t="s">
        <v>21</v>
      </c>
    </row>
    <row r="1754" spans="1:29" x14ac:dyDescent="0.35">
      <c r="A1754">
        <v>4.1018292845950502E+17</v>
      </c>
      <c r="B1754" s="1">
        <v>41617</v>
      </c>
      <c r="C1754">
        <v>0.172222222222222</v>
      </c>
      <c r="D1754" t="s">
        <v>4924</v>
      </c>
      <c r="E1754" s="4" t="str" cm="1">
        <f t="array" ref="E1754">_xlfn.TEXTJOIN(", ", TRUE, IF(COUNTIF(D1754, "*"&amp;$BP$2:$BP$2&amp;"*"), $BP$2:$BP$2, ""))</f>
        <v>america</v>
      </c>
      <c r="F1754" t="s">
        <v>751</v>
      </c>
      <c r="G1754" t="s">
        <v>24</v>
      </c>
      <c r="H1754" t="s">
        <v>30</v>
      </c>
      <c r="I1754" t="s">
        <v>58</v>
      </c>
      <c r="J1754" t="s">
        <v>1066</v>
      </c>
      <c r="K1754" t="s">
        <v>4925</v>
      </c>
      <c r="L1754" t="s">
        <v>137</v>
      </c>
      <c r="M1754" t="s">
        <v>232</v>
      </c>
      <c r="N1754" t="s">
        <v>369</v>
      </c>
      <c r="O1754" t="s">
        <v>723</v>
      </c>
      <c r="P1754" t="s">
        <v>9</v>
      </c>
      <c r="Q1754" t="s">
        <v>168</v>
      </c>
      <c r="R1754" t="s">
        <v>156</v>
      </c>
      <c r="S1754" t="s">
        <v>164</v>
      </c>
      <c r="T1754" t="s">
        <v>1337</v>
      </c>
      <c r="V1754" t="s">
        <v>30</v>
      </c>
      <c r="W1754" t="s">
        <v>166</v>
      </c>
      <c r="X1754" t="s">
        <v>2547</v>
      </c>
      <c r="Y1754" t="s">
        <v>1652</v>
      </c>
      <c r="Z1754" t="s">
        <v>137</v>
      </c>
      <c r="AA1754" t="s">
        <v>356</v>
      </c>
      <c r="AB1754" t="s">
        <v>17</v>
      </c>
      <c r="AC1754" t="s">
        <v>98</v>
      </c>
    </row>
    <row r="1755" spans="1:29" x14ac:dyDescent="0.35">
      <c r="A1755">
        <v>4.1014528840633101E+17</v>
      </c>
      <c r="B1755" s="1">
        <v>41617</v>
      </c>
      <c r="C1755">
        <v>-0.125</v>
      </c>
      <c r="D1755" t="s">
        <v>4926</v>
      </c>
      <c r="E1755" s="4" t="str" cm="1">
        <f t="array" ref="E1755">_xlfn.TEXTJOIN(", ", TRUE, IF(COUNTIF(D1755, "*"&amp;$BP$2:$BP$2&amp;"*"), $BP$2:$BP$2, ""))</f>
        <v/>
      </c>
      <c r="F1755" t="s">
        <v>6</v>
      </c>
      <c r="G1755" t="s">
        <v>26</v>
      </c>
      <c r="H1755" t="s">
        <v>34</v>
      </c>
      <c r="I1755" t="s">
        <v>962</v>
      </c>
      <c r="J1755" t="s">
        <v>64</v>
      </c>
      <c r="K1755" t="s">
        <v>1936</v>
      </c>
      <c r="L1755" t="s">
        <v>426</v>
      </c>
      <c r="M1755" t="s">
        <v>430</v>
      </c>
      <c r="N1755" t="s">
        <v>4899</v>
      </c>
      <c r="O1755" t="s">
        <v>9</v>
      </c>
      <c r="P1755" t="s">
        <v>49</v>
      </c>
      <c r="Q1755" t="s">
        <v>4796</v>
      </c>
      <c r="R1755" t="s">
        <v>3405</v>
      </c>
      <c r="S1755" t="s">
        <v>4927</v>
      </c>
      <c r="T1755" t="s">
        <v>1150</v>
      </c>
      <c r="U1755" t="s">
        <v>124</v>
      </c>
      <c r="V1755" t="s">
        <v>2799</v>
      </c>
      <c r="W1755" t="s">
        <v>100</v>
      </c>
      <c r="X1755" t="s">
        <v>123</v>
      </c>
      <c r="Y1755" t="s">
        <v>504</v>
      </c>
      <c r="Z1755" t="s">
        <v>21</v>
      </c>
    </row>
    <row r="1756" spans="1:29" x14ac:dyDescent="0.35">
      <c r="A1756">
        <v>4.0910514803666899E+17</v>
      </c>
      <c r="B1756" s="1">
        <v>41614</v>
      </c>
      <c r="C1756">
        <v>0</v>
      </c>
      <c r="D1756" t="s">
        <v>4928</v>
      </c>
      <c r="E1756" s="4" t="str" cm="1">
        <f t="array" ref="E1756">_xlfn.TEXTJOIN(", ", TRUE, IF(COUNTIF(D1756, "*"&amp;$BP$2:$BP$2&amp;"*"), $BP$2:$BP$2, ""))</f>
        <v/>
      </c>
      <c r="F1756" t="s">
        <v>221</v>
      </c>
      <c r="G1756" t="s">
        <v>8</v>
      </c>
      <c r="H1756" t="s">
        <v>9</v>
      </c>
      <c r="I1756" t="s">
        <v>1204</v>
      </c>
      <c r="J1756" t="s">
        <v>97</v>
      </c>
      <c r="K1756" t="s">
        <v>49</v>
      </c>
      <c r="L1756" t="s">
        <v>95</v>
      </c>
      <c r="M1756" t="s">
        <v>96</v>
      </c>
      <c r="N1756" t="s">
        <v>100</v>
      </c>
      <c r="O1756" t="s">
        <v>49</v>
      </c>
      <c r="P1756" t="s">
        <v>4929</v>
      </c>
      <c r="Q1756" t="s">
        <v>2593</v>
      </c>
      <c r="R1756" t="s">
        <v>2594</v>
      </c>
      <c r="S1756" t="s">
        <v>17</v>
      </c>
      <c r="T1756" t="s">
        <v>98</v>
      </c>
      <c r="U1756" t="s">
        <v>955</v>
      </c>
      <c r="V1756" t="s">
        <v>30</v>
      </c>
      <c r="W1756" t="s">
        <v>4921</v>
      </c>
      <c r="X1756" t="s">
        <v>24</v>
      </c>
      <c r="Y1756" t="s">
        <v>4930</v>
      </c>
    </row>
    <row r="1757" spans="1:29" x14ac:dyDescent="0.35">
      <c r="A1757">
        <v>4.0873315909042099E+17</v>
      </c>
      <c r="B1757" s="1">
        <v>41613</v>
      </c>
      <c r="C1757">
        <v>0.2</v>
      </c>
      <c r="D1757" t="s">
        <v>4931</v>
      </c>
      <c r="E1757" s="4" t="str" cm="1">
        <f t="array" ref="E1757">_xlfn.TEXTJOIN(", ", TRUE, IF(COUNTIF(D1757, "*"&amp;$BP$2:$BP$2&amp;"*"), $BP$2:$BP$2, ""))</f>
        <v/>
      </c>
      <c r="F1757" t="s">
        <v>372</v>
      </c>
      <c r="G1757" t="s">
        <v>196</v>
      </c>
      <c r="H1757" t="s">
        <v>4932</v>
      </c>
      <c r="I1757" t="s">
        <v>100</v>
      </c>
      <c r="J1757" t="s">
        <v>355</v>
      </c>
      <c r="K1757" t="s">
        <v>214</v>
      </c>
      <c r="L1757" t="s">
        <v>16</v>
      </c>
      <c r="M1757" t="s">
        <v>30</v>
      </c>
      <c r="N1757" t="s">
        <v>531</v>
      </c>
      <c r="O1757" t="s">
        <v>71</v>
      </c>
      <c r="P1757" t="s">
        <v>4913</v>
      </c>
      <c r="Q1757" t="s">
        <v>4914</v>
      </c>
      <c r="R1757" t="s">
        <v>4933</v>
      </c>
      <c r="S1757" t="s">
        <v>17</v>
      </c>
      <c r="T1757" t="s">
        <v>98</v>
      </c>
    </row>
    <row r="1758" spans="1:29" x14ac:dyDescent="0.35">
      <c r="A1758">
        <v>4.0873039927615398E+17</v>
      </c>
      <c r="B1758" s="1">
        <v>41613</v>
      </c>
      <c r="C1758">
        <v>0</v>
      </c>
      <c r="D1758" t="s">
        <v>4934</v>
      </c>
      <c r="E1758" s="4" t="str" cm="1">
        <f t="array" ref="E1758">_xlfn.TEXTJOIN(", ", TRUE, IF(COUNTIF(D1758, "*"&amp;$BP$2:$BP$2&amp;"*"), $BP$2:$BP$2, ""))</f>
        <v/>
      </c>
      <c r="F1758" t="s">
        <v>17</v>
      </c>
      <c r="G1758" t="s">
        <v>98</v>
      </c>
      <c r="H1758" t="s">
        <v>4935</v>
      </c>
      <c r="I1758" t="s">
        <v>4913</v>
      </c>
      <c r="J1758" t="s">
        <v>4914</v>
      </c>
      <c r="K1758" t="s">
        <v>49</v>
      </c>
      <c r="L1758" t="s">
        <v>1678</v>
      </c>
      <c r="M1758" t="s">
        <v>67</v>
      </c>
      <c r="N1758" t="s">
        <v>377</v>
      </c>
      <c r="O1758" t="s">
        <v>1403</v>
      </c>
      <c r="P1758" t="s">
        <v>15</v>
      </c>
      <c r="Q1758" t="s">
        <v>875</v>
      </c>
      <c r="R1758" t="s">
        <v>295</v>
      </c>
      <c r="S1758" t="s">
        <v>100</v>
      </c>
      <c r="T1758" t="s">
        <v>4936</v>
      </c>
      <c r="U1758" t="s">
        <v>30</v>
      </c>
      <c r="V1758" t="s">
        <v>4937</v>
      </c>
      <c r="W1758" t="s">
        <v>24</v>
      </c>
      <c r="X1758" t="s">
        <v>30</v>
      </c>
      <c r="Y1758" t="s">
        <v>2667</v>
      </c>
      <c r="Z1758" t="s">
        <v>4938</v>
      </c>
      <c r="AA1758" t="s">
        <v>2046</v>
      </c>
      <c r="AB1758" t="s">
        <v>321</v>
      </c>
    </row>
    <row r="1759" spans="1:29" x14ac:dyDescent="0.35">
      <c r="A1759">
        <v>4.0869055870652403E+17</v>
      </c>
      <c r="B1759" s="1">
        <v>41613</v>
      </c>
      <c r="C1759">
        <v>0</v>
      </c>
      <c r="D1759" t="s">
        <v>4939</v>
      </c>
      <c r="E1759" s="4" t="str" cm="1">
        <f t="array" ref="E1759">_xlfn.TEXTJOIN(", ", TRUE, IF(COUNTIF(D1759, "*"&amp;$BP$2:$BP$2&amp;"*"), $BP$2:$BP$2, ""))</f>
        <v/>
      </c>
      <c r="F1759" t="s">
        <v>42</v>
      </c>
      <c r="G1759" t="s">
        <v>30</v>
      </c>
      <c r="H1759" t="s">
        <v>429</v>
      </c>
      <c r="I1759" t="s">
        <v>430</v>
      </c>
      <c r="J1759" t="s">
        <v>258</v>
      </c>
      <c r="K1759" t="s">
        <v>586</v>
      </c>
      <c r="L1759" t="s">
        <v>2710</v>
      </c>
      <c r="M1759" t="s">
        <v>228</v>
      </c>
      <c r="N1759" t="s">
        <v>2315</v>
      </c>
      <c r="O1759" t="s">
        <v>426</v>
      </c>
      <c r="P1759" t="s">
        <v>645</v>
      </c>
      <c r="Q1759" t="s">
        <v>276</v>
      </c>
      <c r="R1759" t="s">
        <v>6</v>
      </c>
      <c r="S1759" t="s">
        <v>2555</v>
      </c>
      <c r="T1759" t="s">
        <v>4796</v>
      </c>
      <c r="U1759" t="s">
        <v>4940</v>
      </c>
      <c r="V1759" t="s">
        <v>4941</v>
      </c>
      <c r="W1759" t="s">
        <v>1839</v>
      </c>
    </row>
    <row r="1760" spans="1:29" x14ac:dyDescent="0.35">
      <c r="A1760">
        <v>4.0865320175627802E+17</v>
      </c>
      <c r="B1760" s="1">
        <v>41613</v>
      </c>
      <c r="C1760">
        <v>0.5</v>
      </c>
      <c r="D1760" t="s">
        <v>4942</v>
      </c>
      <c r="E1760" s="4" t="str" cm="1">
        <f t="array" ref="E1760">_xlfn.TEXTJOIN(", ", TRUE, IF(COUNTIF(D1760, "*"&amp;$BP$2:$BP$2&amp;"*"), $BP$2:$BP$2, ""))</f>
        <v/>
      </c>
      <c r="F1760" t="s">
        <v>506</v>
      </c>
      <c r="G1760" t="s">
        <v>276</v>
      </c>
      <c r="H1760" t="s">
        <v>367</v>
      </c>
      <c r="I1760" t="s">
        <v>4943</v>
      </c>
      <c r="J1760" t="s">
        <v>62</v>
      </c>
      <c r="K1760" t="s">
        <v>39</v>
      </c>
      <c r="L1760" t="s">
        <v>4796</v>
      </c>
      <c r="M1760" t="s">
        <v>4797</v>
      </c>
      <c r="N1760" t="s">
        <v>26</v>
      </c>
      <c r="O1760" t="s">
        <v>34</v>
      </c>
      <c r="P1760" t="s">
        <v>962</v>
      </c>
      <c r="Q1760" t="s">
        <v>64</v>
      </c>
      <c r="R1760" t="s">
        <v>1936</v>
      </c>
      <c r="S1760" t="s">
        <v>426</v>
      </c>
      <c r="T1760" t="s">
        <v>430</v>
      </c>
      <c r="U1760" t="s">
        <v>575</v>
      </c>
    </row>
    <row r="1761" spans="1:31" x14ac:dyDescent="0.35">
      <c r="A1761">
        <v>4.0863614872704198E+17</v>
      </c>
      <c r="B1761" s="1">
        <v>41613</v>
      </c>
      <c r="C1761">
        <v>0</v>
      </c>
      <c r="D1761" t="s">
        <v>4944</v>
      </c>
      <c r="E1761" s="4" t="str" cm="1">
        <f t="array" ref="E1761">_xlfn.TEXTJOIN(", ", TRUE, IF(COUNTIF(D1761, "*"&amp;$BP$2:$BP$2&amp;"*"), $BP$2:$BP$2, ""))</f>
        <v/>
      </c>
      <c r="F1761" t="s">
        <v>15</v>
      </c>
      <c r="G1761">
        <v>2009</v>
      </c>
      <c r="H1761" t="s">
        <v>62</v>
      </c>
      <c r="I1761" t="s">
        <v>1446</v>
      </c>
      <c r="J1761" t="s">
        <v>1936</v>
      </c>
      <c r="K1761" t="s">
        <v>426</v>
      </c>
      <c r="L1761" t="s">
        <v>430</v>
      </c>
      <c r="M1761" t="s">
        <v>16</v>
      </c>
      <c r="N1761" t="s">
        <v>435</v>
      </c>
      <c r="O1761" t="s">
        <v>4941</v>
      </c>
      <c r="P1761" t="s">
        <v>4945</v>
      </c>
      <c r="Q1761" t="s">
        <v>4794</v>
      </c>
      <c r="R1761" t="s">
        <v>104</v>
      </c>
      <c r="S1761" t="s">
        <v>4946</v>
      </c>
      <c r="T1761" t="s">
        <v>4947</v>
      </c>
      <c r="U1761" t="s">
        <v>21</v>
      </c>
      <c r="V1761" t="s">
        <v>4791</v>
      </c>
    </row>
    <row r="1762" spans="1:31" x14ac:dyDescent="0.35">
      <c r="A1762">
        <v>4.0833709785916198E+17</v>
      </c>
      <c r="B1762" s="1">
        <v>41612</v>
      </c>
      <c r="C1762">
        <v>0</v>
      </c>
      <c r="D1762" t="s">
        <v>4948</v>
      </c>
      <c r="E1762" s="4" t="str" cm="1">
        <f t="array" ref="E1762">_xlfn.TEXTJOIN(", ", TRUE, IF(COUNTIF(D1762, "*"&amp;$BP$2:$BP$2&amp;"*"), $BP$2:$BP$2, ""))</f>
        <v/>
      </c>
      <c r="F1762" t="s">
        <v>129</v>
      </c>
      <c r="G1762" t="s">
        <v>328</v>
      </c>
      <c r="H1762" t="s">
        <v>9</v>
      </c>
      <c r="I1762" t="s">
        <v>424</v>
      </c>
      <c r="J1762" t="s">
        <v>360</v>
      </c>
      <c r="K1762" t="s">
        <v>484</v>
      </c>
      <c r="L1762" t="s">
        <v>100</v>
      </c>
      <c r="M1762" t="s">
        <v>543</v>
      </c>
      <c r="N1762" t="s">
        <v>4391</v>
      </c>
      <c r="O1762" t="s">
        <v>24</v>
      </c>
      <c r="P1762" t="s">
        <v>1695</v>
      </c>
      <c r="Q1762" t="s">
        <v>24</v>
      </c>
      <c r="R1762" t="s">
        <v>544</v>
      </c>
      <c r="S1762" t="s">
        <v>1473</v>
      </c>
      <c r="T1762" t="s">
        <v>21</v>
      </c>
    </row>
    <row r="1763" spans="1:31" x14ac:dyDescent="0.35">
      <c r="A1763">
        <v>4.0831761997694099E+17</v>
      </c>
      <c r="B1763" s="1">
        <v>41612</v>
      </c>
      <c r="C1763">
        <v>0</v>
      </c>
      <c r="D1763" t="s">
        <v>4949</v>
      </c>
      <c r="E1763" s="4" t="str" cm="1">
        <f t="array" ref="E1763">_xlfn.TEXTJOIN(", ", TRUE, IF(COUNTIF(D1763, "*"&amp;$BP$2:$BP$2&amp;"*"), $BP$2:$BP$2, ""))</f>
        <v/>
      </c>
      <c r="F1763" t="s">
        <v>221</v>
      </c>
      <c r="G1763" t="s">
        <v>476</v>
      </c>
      <c r="H1763" t="s">
        <v>62</v>
      </c>
      <c r="I1763" t="s">
        <v>2316</v>
      </c>
      <c r="J1763" t="s">
        <v>11</v>
      </c>
      <c r="K1763" t="s">
        <v>1534</v>
      </c>
      <c r="L1763" t="s">
        <v>297</v>
      </c>
      <c r="M1763" t="s">
        <v>100</v>
      </c>
      <c r="N1763" t="s">
        <v>731</v>
      </c>
      <c r="O1763" t="s">
        <v>4950</v>
      </c>
      <c r="P1763" t="s">
        <v>221</v>
      </c>
      <c r="Q1763" t="s">
        <v>92</v>
      </c>
      <c r="R1763" t="s">
        <v>430</v>
      </c>
      <c r="S1763" t="s">
        <v>17</v>
      </c>
      <c r="T1763" t="s">
        <v>98</v>
      </c>
    </row>
    <row r="1764" spans="1:31" x14ac:dyDescent="0.35">
      <c r="A1764">
        <v>4.0831535464592902E+17</v>
      </c>
      <c r="B1764" s="1">
        <v>41612</v>
      </c>
      <c r="C1764">
        <v>0.3</v>
      </c>
      <c r="D1764" t="s">
        <v>4951</v>
      </c>
      <c r="E1764" s="4" t="str" cm="1">
        <f t="array" ref="E1764">_xlfn.TEXTJOIN(", ", TRUE, IF(COUNTIF(D1764, "*"&amp;$BP$2:$BP$2&amp;"*"), $BP$2:$BP$2, ""))</f>
        <v/>
      </c>
      <c r="F1764" t="s">
        <v>11</v>
      </c>
      <c r="G1764" t="s">
        <v>1534</v>
      </c>
      <c r="H1764" t="s">
        <v>137</v>
      </c>
      <c r="I1764" t="s">
        <v>415</v>
      </c>
      <c r="J1764" t="s">
        <v>298</v>
      </c>
      <c r="K1764" t="s">
        <v>299</v>
      </c>
      <c r="L1764" t="s">
        <v>24</v>
      </c>
      <c r="M1764" t="s">
        <v>617</v>
      </c>
      <c r="N1764" t="s">
        <v>62</v>
      </c>
      <c r="O1764" t="s">
        <v>100</v>
      </c>
      <c r="P1764" t="s">
        <v>164</v>
      </c>
      <c r="Q1764" t="s">
        <v>279</v>
      </c>
      <c r="R1764" t="s">
        <v>9</v>
      </c>
      <c r="S1764" t="s">
        <v>27</v>
      </c>
      <c r="T1764" t="s">
        <v>299</v>
      </c>
      <c r="U1764" t="s">
        <v>76</v>
      </c>
      <c r="V1764" t="s">
        <v>17</v>
      </c>
      <c r="W1764" t="s">
        <v>98</v>
      </c>
      <c r="X1764" t="s">
        <v>575</v>
      </c>
    </row>
    <row r="1765" spans="1:31" x14ac:dyDescent="0.35">
      <c r="A1765">
        <v>4.0831408513917299E+17</v>
      </c>
      <c r="B1765" s="1">
        <v>41612</v>
      </c>
      <c r="C1765">
        <v>0.1</v>
      </c>
      <c r="D1765" t="s">
        <v>4952</v>
      </c>
      <c r="E1765" s="4" t="str" cm="1">
        <f t="array" ref="E1765">_xlfn.TEXTJOIN(", ", TRUE, IF(COUNTIF(D1765, "*"&amp;$BP$2:$BP$2&amp;"*"), $BP$2:$BP$2, ""))</f>
        <v/>
      </c>
      <c r="F1765" t="s">
        <v>637</v>
      </c>
      <c r="G1765" t="s">
        <v>87</v>
      </c>
      <c r="H1765" t="s">
        <v>49</v>
      </c>
      <c r="I1765" t="s">
        <v>257</v>
      </c>
      <c r="J1765" t="s">
        <v>237</v>
      </c>
      <c r="K1765" t="s">
        <v>221</v>
      </c>
      <c r="L1765" t="s">
        <v>87</v>
      </c>
      <c r="M1765" t="s">
        <v>49</v>
      </c>
      <c r="N1765" t="s">
        <v>617</v>
      </c>
      <c r="O1765" t="s">
        <v>4165</v>
      </c>
      <c r="P1765" t="s">
        <v>203</v>
      </c>
      <c r="Q1765" t="s">
        <v>1022</v>
      </c>
      <c r="R1765" t="s">
        <v>204</v>
      </c>
      <c r="S1765" t="s">
        <v>15</v>
      </c>
      <c r="T1765" t="s">
        <v>11</v>
      </c>
      <c r="U1765" t="s">
        <v>469</v>
      </c>
      <c r="V1765" t="s">
        <v>62</v>
      </c>
      <c r="W1765" t="s">
        <v>7</v>
      </c>
      <c r="X1765" t="s">
        <v>2316</v>
      </c>
      <c r="Y1765" t="s">
        <v>458</v>
      </c>
      <c r="Z1765" t="s">
        <v>71</v>
      </c>
      <c r="AA1765" t="s">
        <v>4498</v>
      </c>
      <c r="AB1765" t="s">
        <v>17</v>
      </c>
      <c r="AC1765" t="s">
        <v>98</v>
      </c>
    </row>
    <row r="1766" spans="1:31" x14ac:dyDescent="0.35">
      <c r="A1766">
        <v>4.0828775472052198E+17</v>
      </c>
      <c r="B1766" s="1">
        <v>41612</v>
      </c>
      <c r="C1766">
        <v>0.75</v>
      </c>
      <c r="D1766" t="s">
        <v>4953</v>
      </c>
      <c r="E1766" s="4" t="str" cm="1">
        <f t="array" ref="E1766">_xlfn.TEXTJOIN(", ", TRUE, IF(COUNTIF(D1766, "*"&amp;$BP$2:$BP$2&amp;"*"), $BP$2:$BP$2, ""))</f>
        <v/>
      </c>
      <c r="F1766" t="s">
        <v>30</v>
      </c>
      <c r="G1766" t="s">
        <v>777</v>
      </c>
      <c r="H1766" t="s">
        <v>1457</v>
      </c>
      <c r="I1766" t="s">
        <v>16</v>
      </c>
      <c r="J1766" t="s">
        <v>11</v>
      </c>
      <c r="K1766" t="s">
        <v>208</v>
      </c>
      <c r="L1766" t="s">
        <v>238</v>
      </c>
      <c r="M1766" t="s">
        <v>69</v>
      </c>
      <c r="N1766" t="s">
        <v>218</v>
      </c>
      <c r="O1766" t="s">
        <v>63</v>
      </c>
      <c r="P1766" t="s">
        <v>139</v>
      </c>
      <c r="Q1766" t="s">
        <v>17</v>
      </c>
      <c r="R1766" t="s">
        <v>98</v>
      </c>
      <c r="S1766" t="s">
        <v>4954</v>
      </c>
    </row>
    <row r="1767" spans="1:31" x14ac:dyDescent="0.35">
      <c r="A1767">
        <v>4.0828648777228198E+17</v>
      </c>
      <c r="B1767" s="1">
        <v>41612</v>
      </c>
      <c r="C1767">
        <v>0</v>
      </c>
      <c r="D1767" t="s">
        <v>4955</v>
      </c>
      <c r="E1767" s="4" t="str" cm="1">
        <f t="array" ref="E1767">_xlfn.TEXTJOIN(", ", TRUE, IF(COUNTIF(D1767, "*"&amp;$BP$2:$BP$2&amp;"*"), $BP$2:$BP$2, ""))</f>
        <v>america</v>
      </c>
      <c r="F1767" t="s">
        <v>17</v>
      </c>
      <c r="G1767" t="s">
        <v>98</v>
      </c>
      <c r="H1767" t="s">
        <v>9</v>
      </c>
      <c r="I1767" t="s">
        <v>2280</v>
      </c>
      <c r="J1767" t="s">
        <v>628</v>
      </c>
      <c r="K1767" t="s">
        <v>6</v>
      </c>
      <c r="L1767" t="s">
        <v>2438</v>
      </c>
      <c r="M1767" t="s">
        <v>240</v>
      </c>
      <c r="N1767" t="s">
        <v>9</v>
      </c>
      <c r="O1767" t="s">
        <v>30</v>
      </c>
      <c r="P1767" t="s">
        <v>166</v>
      </c>
      <c r="Q1767" t="s">
        <v>62</v>
      </c>
      <c r="R1767" t="s">
        <v>9</v>
      </c>
      <c r="S1767" t="s">
        <v>474</v>
      </c>
      <c r="T1767" t="s">
        <v>196</v>
      </c>
      <c r="U1767" t="s">
        <v>1086</v>
      </c>
      <c r="V1767" t="s">
        <v>6</v>
      </c>
      <c r="W1767" t="s">
        <v>218</v>
      </c>
      <c r="X1767" t="s">
        <v>16</v>
      </c>
      <c r="Y1767" t="s">
        <v>399</v>
      </c>
      <c r="Z1767" t="s">
        <v>247</v>
      </c>
      <c r="AA1767" t="s">
        <v>1086</v>
      </c>
      <c r="AB1767" t="s">
        <v>367</v>
      </c>
      <c r="AC1767" t="s">
        <v>971</v>
      </c>
    </row>
    <row r="1768" spans="1:31" x14ac:dyDescent="0.35">
      <c r="A1768">
        <v>4.0828499594222701E+17</v>
      </c>
      <c r="B1768" s="1">
        <v>41612</v>
      </c>
      <c r="C1768">
        <v>0</v>
      </c>
      <c r="D1768" t="s">
        <v>4956</v>
      </c>
      <c r="E1768" s="4" t="str" cm="1">
        <f t="array" ref="E1768">_xlfn.TEXTJOIN(", ", TRUE, IF(COUNTIF(D1768, "*"&amp;$BP$2:$BP$2&amp;"*"), $BP$2:$BP$2, ""))</f>
        <v/>
      </c>
      <c r="F1768" t="s">
        <v>49</v>
      </c>
      <c r="G1768" t="s">
        <v>4285</v>
      </c>
      <c r="H1768" t="s">
        <v>4738</v>
      </c>
      <c r="I1768" t="s">
        <v>15</v>
      </c>
      <c r="J1768" t="s">
        <v>1422</v>
      </c>
      <c r="K1768" t="s">
        <v>741</v>
      </c>
      <c r="L1768" t="s">
        <v>399</v>
      </c>
      <c r="M1768" t="s">
        <v>64</v>
      </c>
      <c r="N1768" t="s">
        <v>4739</v>
      </c>
      <c r="O1768" t="s">
        <v>191</v>
      </c>
      <c r="P1768" t="s">
        <v>30</v>
      </c>
      <c r="Q1768" t="s">
        <v>4740</v>
      </c>
      <c r="R1768" t="s">
        <v>4741</v>
      </c>
      <c r="S1768" t="s">
        <v>2776</v>
      </c>
      <c r="T1768" t="s">
        <v>1741</v>
      </c>
      <c r="U1768" t="s">
        <v>15</v>
      </c>
      <c r="V1768" t="s">
        <v>89</v>
      </c>
      <c r="W1768" t="s">
        <v>191</v>
      </c>
      <c r="X1768" t="s">
        <v>30</v>
      </c>
      <c r="Y1768" t="s">
        <v>4957</v>
      </c>
      <c r="Z1768" t="s">
        <v>24</v>
      </c>
      <c r="AA1768" t="s">
        <v>875</v>
      </c>
      <c r="AB1768" t="s">
        <v>91</v>
      </c>
      <c r="AC1768" t="s">
        <v>4742</v>
      </c>
      <c r="AD1768" t="s">
        <v>17</v>
      </c>
      <c r="AE1768" t="s">
        <v>98</v>
      </c>
    </row>
    <row r="1769" spans="1:31" x14ac:dyDescent="0.35">
      <c r="A1769">
        <v>4.0828394550815098E+17</v>
      </c>
      <c r="B1769" s="1">
        <v>41612</v>
      </c>
      <c r="C1769">
        <v>3.125E-2</v>
      </c>
      <c r="D1769" t="s">
        <v>4958</v>
      </c>
      <c r="E1769" s="4" t="str" cm="1">
        <f t="array" ref="E1769">_xlfn.TEXTJOIN(", ", TRUE, IF(COUNTIF(D1769, "*"&amp;$BP$2:$BP$2&amp;"*"), $BP$2:$BP$2, ""))</f>
        <v>america</v>
      </c>
      <c r="F1769" t="s">
        <v>49</v>
      </c>
      <c r="G1769" t="s">
        <v>4959</v>
      </c>
      <c r="H1769" t="s">
        <v>676</v>
      </c>
      <c r="I1769" t="s">
        <v>24</v>
      </c>
      <c r="J1769" t="s">
        <v>503</v>
      </c>
      <c r="K1769" t="s">
        <v>277</v>
      </c>
      <c r="L1769" t="s">
        <v>238</v>
      </c>
      <c r="M1769" t="s">
        <v>741</v>
      </c>
      <c r="N1769" t="s">
        <v>1472</v>
      </c>
      <c r="O1769" t="s">
        <v>30</v>
      </c>
      <c r="P1769" t="s">
        <v>921</v>
      </c>
      <c r="Q1769" t="s">
        <v>922</v>
      </c>
      <c r="R1769" t="s">
        <v>17</v>
      </c>
      <c r="S1769" t="s">
        <v>98</v>
      </c>
      <c r="T1769" t="s">
        <v>156</v>
      </c>
      <c r="U1769" t="s">
        <v>2485</v>
      </c>
      <c r="V1769" t="s">
        <v>4954</v>
      </c>
      <c r="W1769" t="s">
        <v>16</v>
      </c>
      <c r="X1769" t="s">
        <v>30</v>
      </c>
      <c r="Y1769" t="s">
        <v>1482</v>
      </c>
      <c r="Z1769" t="s">
        <v>1483</v>
      </c>
    </row>
    <row r="1770" spans="1:31" x14ac:dyDescent="0.35">
      <c r="A1770">
        <v>4.0828290435606899E+17</v>
      </c>
      <c r="B1770" s="1">
        <v>41612</v>
      </c>
      <c r="C1770">
        <v>0.23611111111111099</v>
      </c>
      <c r="D1770" t="s">
        <v>4960</v>
      </c>
      <c r="E1770" s="4" t="str" cm="1">
        <f t="array" ref="E1770">_xlfn.TEXTJOIN(", ", TRUE, IF(COUNTIF(D1770, "*"&amp;$BP$2:$BP$2&amp;"*"), $BP$2:$BP$2, ""))</f>
        <v/>
      </c>
      <c r="F1770" t="s">
        <v>276</v>
      </c>
      <c r="G1770" t="s">
        <v>6</v>
      </c>
      <c r="H1770" t="s">
        <v>91</v>
      </c>
      <c r="I1770" t="s">
        <v>563</v>
      </c>
      <c r="J1770" t="s">
        <v>6</v>
      </c>
      <c r="K1770" t="s">
        <v>741</v>
      </c>
      <c r="L1770" t="s">
        <v>64</v>
      </c>
      <c r="M1770" t="s">
        <v>619</v>
      </c>
      <c r="N1770" t="s">
        <v>9</v>
      </c>
      <c r="O1770" t="s">
        <v>2452</v>
      </c>
      <c r="P1770" t="s">
        <v>49</v>
      </c>
      <c r="Q1770" t="s">
        <v>1057</v>
      </c>
      <c r="S1770" t="s">
        <v>6</v>
      </c>
      <c r="T1770" t="s">
        <v>741</v>
      </c>
      <c r="U1770" t="s">
        <v>64</v>
      </c>
      <c r="V1770" t="s">
        <v>619</v>
      </c>
      <c r="W1770" t="s">
        <v>9</v>
      </c>
      <c r="X1770" t="s">
        <v>180</v>
      </c>
      <c r="Y1770" t="s">
        <v>124</v>
      </c>
      <c r="Z1770" t="s">
        <v>880</v>
      </c>
      <c r="AA1770" t="s">
        <v>17</v>
      </c>
      <c r="AB1770" t="s">
        <v>98</v>
      </c>
      <c r="AC1770" t="s">
        <v>4954</v>
      </c>
    </row>
    <row r="1771" spans="1:31" x14ac:dyDescent="0.35">
      <c r="A1771">
        <v>4.0828195608684499E+17</v>
      </c>
      <c r="B1771" s="1">
        <v>41612</v>
      </c>
      <c r="C1771">
        <v>0.5</v>
      </c>
      <c r="D1771" t="s">
        <v>4961</v>
      </c>
      <c r="E1771" s="4" t="str" cm="1">
        <f t="array" ref="E1771">_xlfn.TEXTJOIN(", ", TRUE, IF(COUNTIF(D1771, "*"&amp;$BP$2:$BP$2&amp;"*"), $BP$2:$BP$2, ""))</f>
        <v/>
      </c>
      <c r="F1771" t="s">
        <v>164</v>
      </c>
      <c r="G1771" t="s">
        <v>257</v>
      </c>
      <c r="H1771" t="s">
        <v>9</v>
      </c>
      <c r="I1771" t="s">
        <v>630</v>
      </c>
      <c r="J1771" t="s">
        <v>30</v>
      </c>
      <c r="K1771" t="s">
        <v>3424</v>
      </c>
      <c r="L1771" t="s">
        <v>4962</v>
      </c>
      <c r="M1771" t="s">
        <v>258</v>
      </c>
      <c r="N1771" t="s">
        <v>348</v>
      </c>
      <c r="O1771" t="s">
        <v>938</v>
      </c>
      <c r="P1771" t="s">
        <v>404</v>
      </c>
      <c r="Q1771" t="s">
        <v>64</v>
      </c>
      <c r="R1771" t="s">
        <v>65</v>
      </c>
      <c r="S1771" t="s">
        <v>16</v>
      </c>
      <c r="T1771" t="s">
        <v>67</v>
      </c>
      <c r="U1771" t="s">
        <v>68</v>
      </c>
      <c r="V1771" t="s">
        <v>218</v>
      </c>
      <c r="W1771" t="s">
        <v>104</v>
      </c>
      <c r="X1771" t="s">
        <v>67</v>
      </c>
      <c r="Y1771" t="s">
        <v>68</v>
      </c>
      <c r="Z1771" t="s">
        <v>4963</v>
      </c>
      <c r="AA1771" t="s">
        <v>98</v>
      </c>
      <c r="AB1771" t="s">
        <v>4653</v>
      </c>
    </row>
    <row r="1772" spans="1:31" x14ac:dyDescent="0.35">
      <c r="A1772">
        <v>4.0828100591760102E+17</v>
      </c>
      <c r="B1772" s="1">
        <v>41612</v>
      </c>
      <c r="C1772">
        <v>0</v>
      </c>
      <c r="D1772" t="s">
        <v>4964</v>
      </c>
      <c r="E1772" s="4" t="str" cm="1">
        <f t="array" ref="E1772">_xlfn.TEXTJOIN(", ", TRUE, IF(COUNTIF(D1772, "*"&amp;$BP$2:$BP$2&amp;"*"), $BP$2:$BP$2, ""))</f>
        <v/>
      </c>
      <c r="F1772" t="s">
        <v>238</v>
      </c>
      <c r="G1772" t="s">
        <v>462</v>
      </c>
      <c r="H1772" t="s">
        <v>9</v>
      </c>
      <c r="I1772" t="s">
        <v>1042</v>
      </c>
      <c r="J1772" t="s">
        <v>719</v>
      </c>
      <c r="K1772" t="s">
        <v>30</v>
      </c>
      <c r="L1772" t="s">
        <v>1578</v>
      </c>
      <c r="M1772" t="s">
        <v>71</v>
      </c>
      <c r="N1772" t="s">
        <v>845</v>
      </c>
      <c r="O1772" t="s">
        <v>802</v>
      </c>
      <c r="P1772" t="s">
        <v>92</v>
      </c>
      <c r="Q1772" t="s">
        <v>1971</v>
      </c>
      <c r="R1772" t="s">
        <v>279</v>
      </c>
      <c r="S1772" t="s">
        <v>2659</v>
      </c>
      <c r="T1772" t="s">
        <v>1911</v>
      </c>
      <c r="U1772" t="s">
        <v>17</v>
      </c>
      <c r="V1772" t="s">
        <v>98</v>
      </c>
      <c r="W1772" t="s">
        <v>4954</v>
      </c>
    </row>
    <row r="1773" spans="1:31" x14ac:dyDescent="0.35">
      <c r="A1773">
        <v>4.08278140272648E+17</v>
      </c>
      <c r="B1773" s="1">
        <v>41612</v>
      </c>
      <c r="C1773">
        <v>-0.69999999999999896</v>
      </c>
      <c r="D1773" t="s">
        <v>4965</v>
      </c>
      <c r="E1773" s="4" t="str" cm="1">
        <f t="array" ref="E1773">_xlfn.TEXTJOIN(", ", TRUE, IF(COUNTIF(D1773, "*"&amp;$BP$2:$BP$2&amp;"*"), $BP$2:$BP$2, ""))</f>
        <v/>
      </c>
      <c r="F1773" t="s">
        <v>506</v>
      </c>
      <c r="G1773" t="s">
        <v>276</v>
      </c>
      <c r="H1773" t="s">
        <v>6</v>
      </c>
      <c r="I1773" t="s">
        <v>277</v>
      </c>
      <c r="J1773" t="s">
        <v>2987</v>
      </c>
      <c r="K1773" t="s">
        <v>1911</v>
      </c>
      <c r="L1773" t="s">
        <v>100</v>
      </c>
      <c r="M1773" t="s">
        <v>4966</v>
      </c>
      <c r="N1773" t="s">
        <v>4967</v>
      </c>
      <c r="O1773" t="s">
        <v>218</v>
      </c>
      <c r="P1773" t="s">
        <v>705</v>
      </c>
      <c r="Q1773" t="s">
        <v>16</v>
      </c>
      <c r="R1773" t="s">
        <v>360</v>
      </c>
      <c r="S1773" t="s">
        <v>1107</v>
      </c>
      <c r="T1773" t="s">
        <v>17</v>
      </c>
      <c r="U1773" t="s">
        <v>98</v>
      </c>
      <c r="V1773" t="s">
        <v>4954</v>
      </c>
    </row>
    <row r="1774" spans="1:31" x14ac:dyDescent="0.35">
      <c r="A1774">
        <v>4.0827637172760499E+17</v>
      </c>
      <c r="B1774" s="1">
        <v>41612</v>
      </c>
      <c r="C1774">
        <v>0.16666666666666599</v>
      </c>
      <c r="D1774" t="s">
        <v>4968</v>
      </c>
      <c r="E1774" s="4" t="str" cm="1">
        <f t="array" ref="E1774">_xlfn.TEXTJOIN(", ", TRUE, IF(COUNTIF(D1774, "*"&amp;$BP$2:$BP$2&amp;"*"), $BP$2:$BP$2, ""))</f>
        <v/>
      </c>
      <c r="F1774" t="s">
        <v>17</v>
      </c>
      <c r="G1774" t="s">
        <v>98</v>
      </c>
      <c r="H1774" t="s">
        <v>420</v>
      </c>
      <c r="I1774">
        <v>1979</v>
      </c>
      <c r="J1774" t="s">
        <v>360</v>
      </c>
      <c r="K1774" t="s">
        <v>4969</v>
      </c>
      <c r="L1774" t="s">
        <v>137</v>
      </c>
      <c r="M1774" t="s">
        <v>57</v>
      </c>
      <c r="N1774" t="s">
        <v>191</v>
      </c>
      <c r="O1774" t="s">
        <v>76</v>
      </c>
      <c r="P1774" t="s">
        <v>251</v>
      </c>
      <c r="Q1774">
        <v>90</v>
      </c>
      <c r="R1774" t="s">
        <v>89</v>
      </c>
      <c r="S1774" t="s">
        <v>1910</v>
      </c>
      <c r="T1774" t="s">
        <v>118</v>
      </c>
      <c r="U1774" t="s">
        <v>3319</v>
      </c>
      <c r="V1774" t="s">
        <v>191</v>
      </c>
      <c r="W1774" t="s">
        <v>528</v>
      </c>
      <c r="X1774" t="s">
        <v>251</v>
      </c>
      <c r="Y1774">
        <v>8</v>
      </c>
    </row>
    <row r="1775" spans="1:31" x14ac:dyDescent="0.35">
      <c r="A1775">
        <v>4.0827504709090502E+17</v>
      </c>
      <c r="B1775" s="1">
        <v>41612</v>
      </c>
      <c r="C1775">
        <v>0.2</v>
      </c>
      <c r="D1775" t="s">
        <v>4970</v>
      </c>
      <c r="E1775" s="4" t="str" cm="1">
        <f t="array" ref="E1775">_xlfn.TEXTJOIN(", ", TRUE, IF(COUNTIF(D1775, "*"&amp;$BP$2:$BP$2&amp;"*"), $BP$2:$BP$2, ""))</f>
        <v>america</v>
      </c>
      <c r="F1775" t="s">
        <v>17</v>
      </c>
      <c r="G1775" t="s">
        <v>98</v>
      </c>
      <c r="H1775" t="s">
        <v>360</v>
      </c>
      <c r="I1775" t="s">
        <v>1349</v>
      </c>
      <c r="J1775" t="s">
        <v>741</v>
      </c>
      <c r="K1775" t="s">
        <v>2306</v>
      </c>
      <c r="L1775" t="s">
        <v>57</v>
      </c>
      <c r="M1775" t="s">
        <v>15</v>
      </c>
      <c r="N1775" t="s">
        <v>152</v>
      </c>
      <c r="O1775" t="s">
        <v>234</v>
      </c>
      <c r="P1775" t="s">
        <v>1419</v>
      </c>
      <c r="Q1775" t="s">
        <v>1311</v>
      </c>
      <c r="R1775" t="s">
        <v>137</v>
      </c>
      <c r="S1775" t="s">
        <v>775</v>
      </c>
      <c r="T1775" t="s">
        <v>4954</v>
      </c>
    </row>
    <row r="1776" spans="1:31" x14ac:dyDescent="0.35">
      <c r="A1776">
        <v>4.0801248286356602E+17</v>
      </c>
      <c r="B1776" s="1">
        <v>41611</v>
      </c>
      <c r="C1776">
        <v>0</v>
      </c>
      <c r="D1776" t="s">
        <v>4971</v>
      </c>
      <c r="E1776" s="4" t="str" cm="1">
        <f t="array" ref="E1776">_xlfn.TEXTJOIN(", ", TRUE, IF(COUNTIF(D1776, "*"&amp;$BP$2:$BP$2&amp;"*"), $BP$2:$BP$2, ""))</f>
        <v/>
      </c>
      <c r="F1776" t="s">
        <v>203</v>
      </c>
      <c r="G1776" t="s">
        <v>521</v>
      </c>
      <c r="H1776" t="s">
        <v>30</v>
      </c>
      <c r="I1776" t="s">
        <v>4972</v>
      </c>
      <c r="J1776" t="s">
        <v>144</v>
      </c>
      <c r="K1776" t="s">
        <v>253</v>
      </c>
      <c r="L1776" t="s">
        <v>1186</v>
      </c>
      <c r="M1776">
        <v>100</v>
      </c>
      <c r="N1776" t="s">
        <v>46</v>
      </c>
      <c r="O1776" t="s">
        <v>4180</v>
      </c>
      <c r="P1776" t="s">
        <v>15</v>
      </c>
      <c r="Q1776" t="s">
        <v>272</v>
      </c>
      <c r="R1776" t="s">
        <v>164</v>
      </c>
      <c r="S1776" t="s">
        <v>257</v>
      </c>
      <c r="T1776" t="s">
        <v>373</v>
      </c>
      <c r="U1776" t="s">
        <v>3239</v>
      </c>
      <c r="V1776" t="s">
        <v>30</v>
      </c>
      <c r="W1776" t="s">
        <v>2111</v>
      </c>
      <c r="X1776" t="s">
        <v>100</v>
      </c>
      <c r="Y1776" t="s">
        <v>149</v>
      </c>
    </row>
    <row r="1777" spans="1:27" x14ac:dyDescent="0.35">
      <c r="A1777">
        <v>4.0798905576732998E+17</v>
      </c>
      <c r="B1777" s="1">
        <v>41611</v>
      </c>
      <c r="C1777">
        <v>0.5</v>
      </c>
      <c r="D1777" t="s">
        <v>4973</v>
      </c>
      <c r="E1777" s="4" t="str" cm="1">
        <f t="array" ref="E1777">_xlfn.TEXTJOIN(", ", TRUE, IF(COUNTIF(D1777, "*"&amp;$BP$2:$BP$2&amp;"*"), $BP$2:$BP$2, ""))</f>
        <v/>
      </c>
      <c r="F1777" t="s">
        <v>506</v>
      </c>
      <c r="G1777" t="s">
        <v>276</v>
      </c>
      <c r="H1777" t="s">
        <v>367</v>
      </c>
      <c r="I1777" t="s">
        <v>4943</v>
      </c>
      <c r="J1777" t="s">
        <v>586</v>
      </c>
      <c r="K1777" t="s">
        <v>2710</v>
      </c>
      <c r="L1777" t="s">
        <v>26</v>
      </c>
      <c r="M1777" t="s">
        <v>34</v>
      </c>
      <c r="N1777" t="s">
        <v>962</v>
      </c>
      <c r="O1777" t="s">
        <v>717</v>
      </c>
      <c r="P1777" t="s">
        <v>3837</v>
      </c>
      <c r="Q1777" t="s">
        <v>662</v>
      </c>
      <c r="R1777" t="s">
        <v>156</v>
      </c>
      <c r="S1777" t="s">
        <v>4974</v>
      </c>
      <c r="T1777" t="s">
        <v>645</v>
      </c>
      <c r="U1777" t="s">
        <v>575</v>
      </c>
    </row>
    <row r="1778" spans="1:27" x14ac:dyDescent="0.35">
      <c r="A1778">
        <v>4.0796463350954803E+17</v>
      </c>
      <c r="B1778" s="1">
        <v>41611</v>
      </c>
      <c r="C1778">
        <v>0</v>
      </c>
      <c r="D1778" t="s">
        <v>4975</v>
      </c>
      <c r="E1778" s="4" t="str" cm="1">
        <f t="array" ref="E1778">_xlfn.TEXTJOIN(", ", TRUE, IF(COUNTIF(D1778, "*"&amp;$BP$2:$BP$2&amp;"*"), $BP$2:$BP$2, ""))</f>
        <v>america</v>
      </c>
      <c r="F1778" t="s">
        <v>944</v>
      </c>
      <c r="G1778" t="s">
        <v>27</v>
      </c>
      <c r="H1778" t="s">
        <v>360</v>
      </c>
      <c r="I1778" t="s">
        <v>2411</v>
      </c>
      <c r="J1778" t="s">
        <v>503</v>
      </c>
      <c r="K1778" t="s">
        <v>123</v>
      </c>
      <c r="L1778" t="s">
        <v>504</v>
      </c>
      <c r="M1778" t="s">
        <v>944</v>
      </c>
      <c r="N1778" t="s">
        <v>355</v>
      </c>
      <c r="O1778" t="s">
        <v>207</v>
      </c>
      <c r="P1778" t="s">
        <v>166</v>
      </c>
      <c r="Q1778" t="s">
        <v>49</v>
      </c>
      <c r="R1778" t="s">
        <v>157</v>
      </c>
      <c r="S1778" t="s">
        <v>130</v>
      </c>
      <c r="T1778" t="s">
        <v>17</v>
      </c>
      <c r="U1778" t="s">
        <v>98</v>
      </c>
    </row>
    <row r="1779" spans="1:27" x14ac:dyDescent="0.35">
      <c r="A1779">
        <v>4.0796013034537702E+17</v>
      </c>
      <c r="B1779" s="1">
        <v>41611</v>
      </c>
      <c r="C1779">
        <v>0</v>
      </c>
      <c r="D1779" t="s">
        <v>4976</v>
      </c>
      <c r="E1779" s="4" t="str" cm="1">
        <f t="array" ref="E1779">_xlfn.TEXTJOIN(", ", TRUE, IF(COUNTIF(D1779, "*"&amp;$BP$2:$BP$2&amp;"*"), $BP$2:$BP$2, ""))</f>
        <v/>
      </c>
      <c r="F1779" t="s">
        <v>1818</v>
      </c>
      <c r="G1779" t="s">
        <v>741</v>
      </c>
      <c r="H1779" t="s">
        <v>253</v>
      </c>
      <c r="I1779" t="s">
        <v>9</v>
      </c>
      <c r="J1779" t="s">
        <v>1964</v>
      </c>
      <c r="K1779" t="s">
        <v>567</v>
      </c>
      <c r="L1779" t="s">
        <v>4977</v>
      </c>
      <c r="M1779" t="s">
        <v>4406</v>
      </c>
      <c r="N1779" t="s">
        <v>156</v>
      </c>
      <c r="O1779" t="s">
        <v>294</v>
      </c>
      <c r="P1779" t="s">
        <v>1349</v>
      </c>
      <c r="Q1779" t="s">
        <v>4407</v>
      </c>
      <c r="R1779" t="s">
        <v>104</v>
      </c>
      <c r="S1779" t="s">
        <v>1185</v>
      </c>
      <c r="T1779" t="s">
        <v>114</v>
      </c>
      <c r="U1779" t="s">
        <v>9</v>
      </c>
      <c r="V1779" t="s">
        <v>1150</v>
      </c>
      <c r="W1779" t="s">
        <v>49</v>
      </c>
      <c r="X1779" t="s">
        <v>3253</v>
      </c>
      <c r="Y1779" t="s">
        <v>17</v>
      </c>
      <c r="Z1779" t="s">
        <v>98</v>
      </c>
      <c r="AA1779" t="s">
        <v>575</v>
      </c>
    </row>
    <row r="1780" spans="1:27" x14ac:dyDescent="0.35">
      <c r="A1780">
        <v>4.0765725358020102E+17</v>
      </c>
      <c r="B1780" s="1">
        <v>41610</v>
      </c>
      <c r="C1780">
        <v>0</v>
      </c>
      <c r="D1780" t="s">
        <v>4978</v>
      </c>
      <c r="E1780" s="4" t="str" cm="1">
        <f t="array" ref="E1780">_xlfn.TEXTJOIN(", ", TRUE, IF(COUNTIF(D1780, "*"&amp;$BP$2:$BP$2&amp;"*"), $BP$2:$BP$2, ""))</f>
        <v/>
      </c>
      <c r="F1780" t="s">
        <v>16</v>
      </c>
      <c r="G1780" t="s">
        <v>30</v>
      </c>
      <c r="H1780" t="s">
        <v>4979</v>
      </c>
      <c r="I1780" t="s">
        <v>4980</v>
      </c>
      <c r="J1780" t="s">
        <v>521</v>
      </c>
      <c r="K1780" t="s">
        <v>30</v>
      </c>
      <c r="L1780" t="s">
        <v>4981</v>
      </c>
      <c r="M1780" t="s">
        <v>4982</v>
      </c>
      <c r="N1780" t="s">
        <v>932</v>
      </c>
      <c r="O1780" t="s">
        <v>164</v>
      </c>
      <c r="P1780" t="s">
        <v>4983</v>
      </c>
      <c r="Q1780" t="s">
        <v>1112</v>
      </c>
    </row>
    <row r="1781" spans="1:27" x14ac:dyDescent="0.35">
      <c r="A1781">
        <v>4.0758093307669197E+17</v>
      </c>
      <c r="B1781" s="1">
        <v>41610</v>
      </c>
      <c r="C1781">
        <v>0.65</v>
      </c>
      <c r="D1781" t="s">
        <v>4984</v>
      </c>
      <c r="E1781" s="4" t="str" cm="1">
        <f t="array" ref="E1781">_xlfn.TEXTJOIN(", ", TRUE, IF(COUNTIF(D1781, "*"&amp;$BP$2:$BP$2&amp;"*"), $BP$2:$BP$2, ""))</f>
        <v/>
      </c>
      <c r="F1781" t="s">
        <v>221</v>
      </c>
      <c r="G1781" t="s">
        <v>222</v>
      </c>
      <c r="H1781" t="s">
        <v>1446</v>
      </c>
      <c r="I1781" t="s">
        <v>53</v>
      </c>
      <c r="J1781" t="s">
        <v>9</v>
      </c>
      <c r="K1781" t="s">
        <v>173</v>
      </c>
      <c r="L1781" t="s">
        <v>11</v>
      </c>
      <c r="M1781" t="s">
        <v>231</v>
      </c>
      <c r="N1781" t="s">
        <v>100</v>
      </c>
      <c r="O1781" t="s">
        <v>221</v>
      </c>
      <c r="P1781" t="s">
        <v>1408</v>
      </c>
      <c r="Q1781" t="s">
        <v>4985</v>
      </c>
      <c r="R1781" t="s">
        <v>71</v>
      </c>
      <c r="S1781" t="s">
        <v>238</v>
      </c>
      <c r="T1781" t="s">
        <v>144</v>
      </c>
      <c r="U1781" t="s">
        <v>92</v>
      </c>
      <c r="V1781" t="s">
        <v>348</v>
      </c>
      <c r="W1781" t="s">
        <v>211</v>
      </c>
      <c r="X1781" t="s">
        <v>17</v>
      </c>
      <c r="Y1781" t="s">
        <v>98</v>
      </c>
      <c r="Z1781" t="s">
        <v>4986</v>
      </c>
    </row>
    <row r="1782" spans="1:27" x14ac:dyDescent="0.35">
      <c r="A1782">
        <v>4.0757780787563302E+17</v>
      </c>
      <c r="B1782" s="1">
        <v>41610</v>
      </c>
      <c r="C1782">
        <v>0</v>
      </c>
      <c r="D1782" t="s">
        <v>4987</v>
      </c>
      <c r="E1782" s="4" t="str" cm="1">
        <f t="array" ref="E1782">_xlfn.TEXTJOIN(", ", TRUE, IF(COUNTIF(D1782, "*"&amp;$BP$2:$BP$2&amp;"*"), $BP$2:$BP$2, ""))</f>
        <v>america</v>
      </c>
      <c r="F1782" t="s">
        <v>4988</v>
      </c>
      <c r="G1782" t="s">
        <v>15</v>
      </c>
      <c r="H1782" t="s">
        <v>2365</v>
      </c>
      <c r="I1782" t="s">
        <v>34</v>
      </c>
      <c r="J1782" t="s">
        <v>166</v>
      </c>
      <c r="K1782" t="s">
        <v>144</v>
      </c>
      <c r="L1782" t="s">
        <v>64</v>
      </c>
      <c r="M1782" t="s">
        <v>1936</v>
      </c>
      <c r="N1782" t="s">
        <v>426</v>
      </c>
      <c r="O1782" t="s">
        <v>645</v>
      </c>
      <c r="P1782" t="s">
        <v>66</v>
      </c>
      <c r="Q1782" t="s">
        <v>24</v>
      </c>
      <c r="R1782" t="s">
        <v>294</v>
      </c>
      <c r="S1782" t="s">
        <v>4989</v>
      </c>
      <c r="T1782" t="s">
        <v>3354</v>
      </c>
      <c r="U1782" t="s">
        <v>17</v>
      </c>
      <c r="V1782" t="s">
        <v>98</v>
      </c>
    </row>
    <row r="1783" spans="1:27" x14ac:dyDescent="0.35">
      <c r="A1783">
        <v>4.0757667082077702E+17</v>
      </c>
      <c r="B1783" s="1">
        <v>41610</v>
      </c>
      <c r="C1783">
        <v>0.1</v>
      </c>
      <c r="D1783" t="s">
        <v>4990</v>
      </c>
      <c r="E1783" s="4" t="str" cm="1">
        <f t="array" ref="E1783">_xlfn.TEXTJOIN(", ", TRUE, IF(COUNTIF(D1783, "*"&amp;$BP$2:$BP$2&amp;"*"), $BP$2:$BP$2, ""))</f>
        <v/>
      </c>
      <c r="F1783" t="s">
        <v>11</v>
      </c>
      <c r="G1783" t="s">
        <v>137</v>
      </c>
      <c r="H1783" t="s">
        <v>49</v>
      </c>
      <c r="I1783" t="s">
        <v>223</v>
      </c>
      <c r="J1783" t="s">
        <v>9</v>
      </c>
      <c r="K1783" t="s">
        <v>4991</v>
      </c>
      <c r="L1783" t="s">
        <v>156</v>
      </c>
      <c r="M1783" t="s">
        <v>328</v>
      </c>
      <c r="N1783" t="s">
        <v>1387</v>
      </c>
      <c r="O1783" t="s">
        <v>479</v>
      </c>
      <c r="P1783" t="s">
        <v>38</v>
      </c>
      <c r="Q1783" t="s">
        <v>420</v>
      </c>
      <c r="R1783" t="s">
        <v>30</v>
      </c>
      <c r="S1783" t="s">
        <v>1347</v>
      </c>
      <c r="T1783" t="s">
        <v>1457</v>
      </c>
      <c r="U1783" t="s">
        <v>24</v>
      </c>
      <c r="V1783" t="s">
        <v>30</v>
      </c>
      <c r="W1783" t="s">
        <v>4992</v>
      </c>
      <c r="X1783" t="s">
        <v>4993</v>
      </c>
      <c r="Y1783" t="s">
        <v>17</v>
      </c>
      <c r="Z1783" t="s">
        <v>98</v>
      </c>
      <c r="AA1783" t="s">
        <v>4986</v>
      </c>
    </row>
    <row r="1784" spans="1:27" x14ac:dyDescent="0.35">
      <c r="A1784">
        <v>4.0725624057039603E+17</v>
      </c>
      <c r="B1784" s="1">
        <v>41609</v>
      </c>
      <c r="C1784">
        <v>-7.1428571428571397E-2</v>
      </c>
      <c r="D1784" t="s">
        <v>4994</v>
      </c>
      <c r="E1784" s="4" t="str" cm="1">
        <f t="array" ref="E1784">_xlfn.TEXTJOIN(", ", TRUE, IF(COUNTIF(D1784, "*"&amp;$BP$2:$BP$2&amp;"*"), $BP$2:$BP$2, ""))</f>
        <v/>
      </c>
      <c r="F1784" t="s">
        <v>15</v>
      </c>
      <c r="G1784" t="s">
        <v>49</v>
      </c>
      <c r="H1784" t="s">
        <v>1082</v>
      </c>
      <c r="I1784" t="s">
        <v>223</v>
      </c>
      <c r="J1784">
        <v>58</v>
      </c>
      <c r="K1784" t="s">
        <v>204</v>
      </c>
      <c r="L1784" t="s">
        <v>376</v>
      </c>
      <c r="M1784" t="s">
        <v>521</v>
      </c>
      <c r="N1784" t="s">
        <v>318</v>
      </c>
      <c r="O1784" t="s">
        <v>319</v>
      </c>
      <c r="P1784" t="s">
        <v>1467</v>
      </c>
      <c r="Q1784" t="s">
        <v>70</v>
      </c>
      <c r="R1784" t="s">
        <v>11</v>
      </c>
      <c r="S1784" t="s">
        <v>208</v>
      </c>
    </row>
    <row r="1785" spans="1:27" x14ac:dyDescent="0.35">
      <c r="A1785">
        <v>4.06882841302024E+17</v>
      </c>
      <c r="B1785" s="1">
        <v>41608</v>
      </c>
      <c r="C1785">
        <v>-0.125</v>
      </c>
      <c r="D1785" t="s">
        <v>4995</v>
      </c>
      <c r="E1785" s="4" t="str" cm="1">
        <f t="array" ref="E1785">_xlfn.TEXTJOIN(", ", TRUE, IF(COUNTIF(D1785, "*"&amp;$BP$2:$BP$2&amp;"*"), $BP$2:$BP$2, ""))</f>
        <v/>
      </c>
      <c r="F1785" t="s">
        <v>521</v>
      </c>
      <c r="G1785" t="s">
        <v>137</v>
      </c>
      <c r="H1785" t="s">
        <v>4996</v>
      </c>
      <c r="I1785" t="s">
        <v>9</v>
      </c>
      <c r="J1785" t="s">
        <v>4997</v>
      </c>
      <c r="K1785" t="s">
        <v>445</v>
      </c>
      <c r="L1785" t="s">
        <v>124</v>
      </c>
      <c r="M1785" t="s">
        <v>923</v>
      </c>
      <c r="N1785" t="s">
        <v>105</v>
      </c>
      <c r="O1785" t="s">
        <v>1027</v>
      </c>
      <c r="P1785" t="s">
        <v>9</v>
      </c>
      <c r="Q1785" t="s">
        <v>180</v>
      </c>
      <c r="R1785" t="s">
        <v>115</v>
      </c>
      <c r="S1785" t="s">
        <v>68</v>
      </c>
      <c r="T1785" t="s">
        <v>92</v>
      </c>
      <c r="U1785" t="s">
        <v>16</v>
      </c>
      <c r="V1785" t="s">
        <v>30</v>
      </c>
      <c r="W1785" t="s">
        <v>1880</v>
      </c>
    </row>
    <row r="1786" spans="1:27" x14ac:dyDescent="0.35">
      <c r="A1786">
        <v>4.06469779705192E+17</v>
      </c>
      <c r="B1786" s="1">
        <v>41607</v>
      </c>
      <c r="C1786">
        <v>0.5</v>
      </c>
      <c r="D1786" t="s">
        <v>4998</v>
      </c>
      <c r="E1786" s="4" t="str" cm="1">
        <f t="array" ref="E1786">_xlfn.TEXTJOIN(", ", TRUE, IF(COUNTIF(D1786, "*"&amp;$BP$2:$BP$2&amp;"*"), $BP$2:$BP$2, ""))</f>
        <v/>
      </c>
      <c r="F1786" t="s">
        <v>843</v>
      </c>
      <c r="G1786" t="s">
        <v>1941</v>
      </c>
      <c r="H1786" t="s">
        <v>221</v>
      </c>
      <c r="I1786" t="s">
        <v>69</v>
      </c>
      <c r="J1786" t="s">
        <v>6</v>
      </c>
      <c r="K1786" t="s">
        <v>264</v>
      </c>
      <c r="L1786" t="s">
        <v>298</v>
      </c>
      <c r="M1786" t="s">
        <v>2435</v>
      </c>
      <c r="N1786" t="s">
        <v>350</v>
      </c>
      <c r="O1786" t="s">
        <v>21</v>
      </c>
    </row>
    <row r="1787" spans="1:27" x14ac:dyDescent="0.35">
      <c r="A1787">
        <v>4.0608514629134701E+17</v>
      </c>
      <c r="B1787" s="1">
        <v>41606</v>
      </c>
      <c r="C1787">
        <v>1</v>
      </c>
      <c r="D1787" t="s">
        <v>4999</v>
      </c>
      <c r="E1787" s="4" t="str" cm="1">
        <f t="array" ref="E1787">_xlfn.TEXTJOIN(", ", TRUE, IF(COUNTIF(D1787, "*"&amp;$BP$2:$BP$2&amp;"*"), $BP$2:$BP$2, ""))</f>
        <v/>
      </c>
      <c r="F1787" t="s">
        <v>156</v>
      </c>
      <c r="G1787" t="s">
        <v>5000</v>
      </c>
      <c r="H1787" t="s">
        <v>24</v>
      </c>
      <c r="I1787" t="s">
        <v>30</v>
      </c>
      <c r="J1787" t="s">
        <v>98</v>
      </c>
      <c r="K1787" t="s">
        <v>880</v>
      </c>
      <c r="L1787" t="s">
        <v>221</v>
      </c>
      <c r="M1787" t="s">
        <v>8</v>
      </c>
      <c r="N1787" t="s">
        <v>9</v>
      </c>
      <c r="O1787" t="s">
        <v>1204</v>
      </c>
      <c r="P1787" t="s">
        <v>97</v>
      </c>
      <c r="Q1787" t="s">
        <v>49</v>
      </c>
      <c r="R1787" t="s">
        <v>1575</v>
      </c>
      <c r="S1787" t="s">
        <v>101</v>
      </c>
      <c r="T1787" t="s">
        <v>343</v>
      </c>
      <c r="U1787" t="s">
        <v>17</v>
      </c>
      <c r="V1787" t="s">
        <v>98</v>
      </c>
    </row>
    <row r="1788" spans="1:27" x14ac:dyDescent="0.35">
      <c r="A1788">
        <v>4.0580430075382899E+17</v>
      </c>
      <c r="B1788" s="1">
        <v>41605</v>
      </c>
      <c r="C1788">
        <v>0.172222222222222</v>
      </c>
      <c r="D1788" t="s">
        <v>5001</v>
      </c>
      <c r="E1788" s="4" t="str" cm="1">
        <f t="array" ref="E1788">_xlfn.TEXTJOIN(", ", TRUE, IF(COUNTIF(D1788, "*"&amp;$BP$2:$BP$2&amp;"*"), $BP$2:$BP$2, ""))</f>
        <v/>
      </c>
      <c r="F1788" t="s">
        <v>78</v>
      </c>
      <c r="G1788" t="s">
        <v>79</v>
      </c>
      <c r="H1788" t="s">
        <v>821</v>
      </c>
      <c r="I1788" t="s">
        <v>67</v>
      </c>
      <c r="J1788" t="s">
        <v>4172</v>
      </c>
      <c r="K1788" t="s">
        <v>74</v>
      </c>
      <c r="L1788" t="s">
        <v>39</v>
      </c>
      <c r="M1788" t="s">
        <v>6</v>
      </c>
      <c r="N1788" t="s">
        <v>16</v>
      </c>
      <c r="O1788" t="s">
        <v>5002</v>
      </c>
      <c r="P1788" t="s">
        <v>1894</v>
      </c>
      <c r="Q1788" t="s">
        <v>137</v>
      </c>
      <c r="R1788" t="s">
        <v>504</v>
      </c>
      <c r="S1788" t="s">
        <v>4865</v>
      </c>
    </row>
    <row r="1789" spans="1:27" x14ac:dyDescent="0.35">
      <c r="A1789">
        <v>4.0576511849281101E+17</v>
      </c>
      <c r="B1789" s="1">
        <v>41605</v>
      </c>
      <c r="C1789">
        <v>0</v>
      </c>
      <c r="D1789" t="s">
        <v>5003</v>
      </c>
      <c r="E1789" s="4" t="str" cm="1">
        <f t="array" ref="E1789">_xlfn.TEXTJOIN(", ", TRUE, IF(COUNTIF(D1789, "*"&amp;$BP$2:$BP$2&amp;"*"), $BP$2:$BP$2, ""))</f>
        <v/>
      </c>
      <c r="F1789" t="s">
        <v>621</v>
      </c>
      <c r="G1789" t="s">
        <v>5004</v>
      </c>
      <c r="H1789" t="s">
        <v>397</v>
      </c>
      <c r="I1789" t="s">
        <v>30</v>
      </c>
      <c r="J1789" t="s">
        <v>236</v>
      </c>
      <c r="K1789" t="s">
        <v>1503</v>
      </c>
      <c r="L1789" t="s">
        <v>9</v>
      </c>
      <c r="M1789" t="s">
        <v>2613</v>
      </c>
      <c r="N1789" t="s">
        <v>279</v>
      </c>
      <c r="O1789" t="s">
        <v>445</v>
      </c>
      <c r="P1789" t="s">
        <v>343</v>
      </c>
      <c r="Q1789" t="s">
        <v>11</v>
      </c>
      <c r="R1789" t="s">
        <v>32</v>
      </c>
      <c r="S1789" t="s">
        <v>4865</v>
      </c>
    </row>
    <row r="1790" spans="1:27" x14ac:dyDescent="0.35">
      <c r="A1790">
        <v>4.0545976733990899E+17</v>
      </c>
      <c r="B1790" s="1">
        <v>41604</v>
      </c>
      <c r="C1790">
        <v>0</v>
      </c>
      <c r="D1790" t="s">
        <v>5005</v>
      </c>
      <c r="E1790" s="4" t="str" cm="1">
        <f t="array" ref="E1790">_xlfn.TEXTJOIN(", ", TRUE, IF(COUNTIF(D1790, "*"&amp;$BP$2:$BP$2&amp;"*"), $BP$2:$BP$2, ""))</f>
        <v/>
      </c>
      <c r="F1790" t="s">
        <v>238</v>
      </c>
      <c r="G1790" t="s">
        <v>462</v>
      </c>
      <c r="H1790" t="s">
        <v>1128</v>
      </c>
      <c r="I1790" t="s">
        <v>156</v>
      </c>
      <c r="J1790" t="s">
        <v>4834</v>
      </c>
      <c r="K1790" t="s">
        <v>144</v>
      </c>
      <c r="L1790" t="s">
        <v>75</v>
      </c>
      <c r="M1790" t="s">
        <v>24</v>
      </c>
      <c r="N1790" t="s">
        <v>1065</v>
      </c>
      <c r="O1790" t="s">
        <v>1022</v>
      </c>
      <c r="P1790" t="s">
        <v>5006</v>
      </c>
      <c r="Q1790" t="s">
        <v>144</v>
      </c>
      <c r="R1790" t="s">
        <v>4146</v>
      </c>
      <c r="S1790" t="s">
        <v>30</v>
      </c>
      <c r="T1790" t="s">
        <v>614</v>
      </c>
      <c r="U1790" t="s">
        <v>9</v>
      </c>
      <c r="V1790" t="s">
        <v>258</v>
      </c>
      <c r="W1790" t="s">
        <v>3486</v>
      </c>
    </row>
    <row r="1791" spans="1:27" x14ac:dyDescent="0.35">
      <c r="A1791">
        <v>4.0544656852793702E+17</v>
      </c>
      <c r="B1791" s="1">
        <v>41604</v>
      </c>
      <c r="C1791">
        <v>0</v>
      </c>
      <c r="D1791" t="s">
        <v>5007</v>
      </c>
      <c r="E1791" s="4" t="str" cm="1">
        <f t="array" ref="E1791">_xlfn.TEXTJOIN(", ", TRUE, IF(COUNTIF(D1791, "*"&amp;$BP$2:$BP$2&amp;"*"), $BP$2:$BP$2, ""))</f>
        <v/>
      </c>
      <c r="F1791" t="s">
        <v>221</v>
      </c>
      <c r="G1791" t="s">
        <v>222</v>
      </c>
      <c r="H1791" t="s">
        <v>360</v>
      </c>
      <c r="I1791" t="s">
        <v>3321</v>
      </c>
      <c r="J1791" t="s">
        <v>741</v>
      </c>
      <c r="K1791" t="s">
        <v>253</v>
      </c>
      <c r="L1791" t="s">
        <v>30</v>
      </c>
      <c r="M1791" t="s">
        <v>1367</v>
      </c>
      <c r="N1791" t="s">
        <v>1421</v>
      </c>
      <c r="O1791" t="s">
        <v>456</v>
      </c>
      <c r="P1791" t="s">
        <v>360</v>
      </c>
      <c r="Q1791" t="s">
        <v>3322</v>
      </c>
      <c r="R1791" t="s">
        <v>17</v>
      </c>
      <c r="S1791" t="s">
        <v>98</v>
      </c>
    </row>
    <row r="1792" spans="1:27" x14ac:dyDescent="0.35">
      <c r="A1792">
        <v>4.0544531370960397E+17</v>
      </c>
      <c r="B1792" s="1">
        <v>41604</v>
      </c>
      <c r="C1792">
        <v>0.16666666666666599</v>
      </c>
      <c r="D1792" t="s">
        <v>5008</v>
      </c>
      <c r="E1792" s="4" t="str" cm="1">
        <f t="array" ref="E1792">_xlfn.TEXTJOIN(", ", TRUE, IF(COUNTIF(D1792, "*"&amp;$BP$2:$BP$2&amp;"*"), $BP$2:$BP$2, ""))</f>
        <v/>
      </c>
      <c r="F1792" t="s">
        <v>238</v>
      </c>
      <c r="G1792" t="s">
        <v>26</v>
      </c>
      <c r="H1792" t="s">
        <v>1468</v>
      </c>
      <c r="I1792" t="s">
        <v>30</v>
      </c>
      <c r="J1792" t="s">
        <v>1785</v>
      </c>
      <c r="K1792" t="s">
        <v>24</v>
      </c>
      <c r="L1792" t="s">
        <v>49</v>
      </c>
      <c r="M1792" t="s">
        <v>287</v>
      </c>
      <c r="N1792" t="s">
        <v>1847</v>
      </c>
      <c r="O1792" t="s">
        <v>356</v>
      </c>
      <c r="P1792" t="s">
        <v>140</v>
      </c>
      <c r="Q1792" t="s">
        <v>1325</v>
      </c>
      <c r="R1792" t="s">
        <v>16</v>
      </c>
      <c r="S1792" t="s">
        <v>1482</v>
      </c>
      <c r="T1792" t="s">
        <v>1483</v>
      </c>
      <c r="U1792" t="s">
        <v>303</v>
      </c>
      <c r="V1792" t="s">
        <v>17</v>
      </c>
      <c r="W1792" t="s">
        <v>98</v>
      </c>
    </row>
    <row r="1793" spans="1:29" x14ac:dyDescent="0.35">
      <c r="A1793">
        <v>4.0544348085328198E+17</v>
      </c>
      <c r="B1793" s="1">
        <v>41604</v>
      </c>
      <c r="C1793">
        <v>0.2</v>
      </c>
      <c r="D1793" t="s">
        <v>5009</v>
      </c>
      <c r="E1793" s="4" t="str" cm="1">
        <f t="array" ref="E1793">_xlfn.TEXTJOIN(", ", TRUE, IF(COUNTIF(D1793, "*"&amp;$BP$2:$BP$2&amp;"*"), $BP$2:$BP$2, ""))</f>
        <v/>
      </c>
      <c r="F1793" t="s">
        <v>214</v>
      </c>
      <c r="G1793" t="s">
        <v>9</v>
      </c>
      <c r="H1793" t="s">
        <v>30</v>
      </c>
      <c r="I1793" t="s">
        <v>429</v>
      </c>
      <c r="J1793" t="s">
        <v>430</v>
      </c>
      <c r="K1793" t="s">
        <v>258</v>
      </c>
      <c r="L1793" t="s">
        <v>426</v>
      </c>
      <c r="M1793" t="s">
        <v>430</v>
      </c>
      <c r="N1793" t="s">
        <v>1430</v>
      </c>
      <c r="O1793" t="s">
        <v>218</v>
      </c>
      <c r="P1793" t="s">
        <v>485</v>
      </c>
      <c r="Q1793" t="s">
        <v>445</v>
      </c>
      <c r="R1793" t="s">
        <v>30</v>
      </c>
      <c r="S1793" t="s">
        <v>3675</v>
      </c>
      <c r="T1793" t="s">
        <v>452</v>
      </c>
      <c r="U1793" t="s">
        <v>15</v>
      </c>
      <c r="V1793" t="s">
        <v>5010</v>
      </c>
      <c r="W1793" t="s">
        <v>204</v>
      </c>
      <c r="X1793" t="s">
        <v>17</v>
      </c>
      <c r="Y1793" t="s">
        <v>98</v>
      </c>
      <c r="Z1793" t="s">
        <v>575</v>
      </c>
    </row>
    <row r="1794" spans="1:29" x14ac:dyDescent="0.35">
      <c r="A1794">
        <v>4.0544206950776E+17</v>
      </c>
      <c r="B1794" s="1">
        <v>41604</v>
      </c>
      <c r="C1794">
        <v>0.25</v>
      </c>
      <c r="D1794" t="s">
        <v>5011</v>
      </c>
      <c r="E1794" s="4" t="str" cm="1">
        <f t="array" ref="E1794">_xlfn.TEXTJOIN(", ", TRUE, IF(COUNTIF(D1794, "*"&amp;$BP$2:$BP$2&amp;"*"), $BP$2:$BP$2, ""))</f>
        <v/>
      </c>
      <c r="F1794" t="s">
        <v>15</v>
      </c>
      <c r="G1794" t="s">
        <v>30</v>
      </c>
      <c r="H1794" t="s">
        <v>45</v>
      </c>
      <c r="I1794" t="s">
        <v>1296</v>
      </c>
      <c r="J1794" t="s">
        <v>16</v>
      </c>
      <c r="K1794" t="s">
        <v>544</v>
      </c>
      <c r="L1794" t="s">
        <v>100</v>
      </c>
      <c r="M1794" t="s">
        <v>5012</v>
      </c>
      <c r="N1794" t="s">
        <v>30</v>
      </c>
      <c r="O1794" t="s">
        <v>1503</v>
      </c>
      <c r="P1794" t="s">
        <v>238</v>
      </c>
      <c r="Q1794" t="s">
        <v>92</v>
      </c>
      <c r="R1794" t="s">
        <v>475</v>
      </c>
      <c r="S1794" t="s">
        <v>251</v>
      </c>
      <c r="T1794" t="s">
        <v>2188</v>
      </c>
      <c r="U1794" t="s">
        <v>2160</v>
      </c>
      <c r="V1794" t="s">
        <v>137</v>
      </c>
      <c r="W1794" t="s">
        <v>4259</v>
      </c>
      <c r="X1794" t="s">
        <v>17</v>
      </c>
      <c r="Y1794" t="s">
        <v>98</v>
      </c>
    </row>
    <row r="1795" spans="1:29" x14ac:dyDescent="0.35">
      <c r="A1795">
        <v>4.0543943885285299E+17</v>
      </c>
      <c r="B1795" s="1">
        <v>41604</v>
      </c>
      <c r="C1795">
        <v>0</v>
      </c>
      <c r="D1795" t="s">
        <v>5013</v>
      </c>
      <c r="E1795" s="4" t="str" cm="1">
        <f t="array" ref="E1795">_xlfn.TEXTJOIN(", ", TRUE, IF(COUNTIF(D1795, "*"&amp;$BP$2:$BP$2&amp;"*"), $BP$2:$BP$2, ""))</f>
        <v/>
      </c>
      <c r="F1795" t="s">
        <v>879</v>
      </c>
      <c r="G1795" t="s">
        <v>5014</v>
      </c>
      <c r="H1795" t="s">
        <v>1446</v>
      </c>
      <c r="I1795" t="s">
        <v>75</v>
      </c>
      <c r="J1795" t="s">
        <v>24</v>
      </c>
      <c r="K1795" t="s">
        <v>30</v>
      </c>
      <c r="L1795" t="s">
        <v>5015</v>
      </c>
      <c r="M1795" t="s">
        <v>16</v>
      </c>
      <c r="N1795" t="s">
        <v>5016</v>
      </c>
      <c r="O1795" t="s">
        <v>17</v>
      </c>
      <c r="P1795" t="s">
        <v>98</v>
      </c>
      <c r="Q1795" t="s">
        <v>445</v>
      </c>
      <c r="R1795" t="s">
        <v>5017</v>
      </c>
    </row>
    <row r="1796" spans="1:29" x14ac:dyDescent="0.35">
      <c r="A1796">
        <v>4.0511228583362099E+17</v>
      </c>
      <c r="B1796" s="1">
        <v>41603</v>
      </c>
      <c r="C1796">
        <v>0.25</v>
      </c>
      <c r="D1796" t="s">
        <v>5018</v>
      </c>
      <c r="E1796" s="4" t="str" cm="1">
        <f t="array" ref="E1796">_xlfn.TEXTJOIN(", ", TRUE, IF(COUNTIF(D1796, "*"&amp;$BP$2:$BP$2&amp;"*"), $BP$2:$BP$2, ""))</f>
        <v>america</v>
      </c>
      <c r="F1796" t="s">
        <v>49</v>
      </c>
      <c r="G1796" t="s">
        <v>676</v>
      </c>
      <c r="H1796" t="s">
        <v>24</v>
      </c>
      <c r="I1796" t="s">
        <v>503</v>
      </c>
      <c r="J1796" t="s">
        <v>253</v>
      </c>
      <c r="K1796" t="s">
        <v>1641</v>
      </c>
      <c r="L1796" t="s">
        <v>5019</v>
      </c>
      <c r="M1796" t="s">
        <v>49</v>
      </c>
      <c r="N1796" t="s">
        <v>1053</v>
      </c>
      <c r="O1796" t="s">
        <v>9</v>
      </c>
      <c r="P1796" t="s">
        <v>1054</v>
      </c>
      <c r="Q1796" t="s">
        <v>21</v>
      </c>
      <c r="R1796" t="s">
        <v>164</v>
      </c>
      <c r="S1796" t="s">
        <v>257</v>
      </c>
      <c r="T1796" t="s">
        <v>9</v>
      </c>
      <c r="U1796" t="s">
        <v>3486</v>
      </c>
    </row>
    <row r="1797" spans="1:29" x14ac:dyDescent="0.35">
      <c r="A1797">
        <v>4.0507582979469702E+17</v>
      </c>
      <c r="B1797" s="1">
        <v>41603</v>
      </c>
      <c r="C1797">
        <v>0</v>
      </c>
      <c r="D1797" t="s">
        <v>5020</v>
      </c>
      <c r="E1797" s="4" t="str" cm="1">
        <f t="array" ref="E1797">_xlfn.TEXTJOIN(", ", TRUE, IF(COUNTIF(D1797, "*"&amp;$BP$2:$BP$2&amp;"*"), $BP$2:$BP$2, ""))</f>
        <v/>
      </c>
      <c r="F1797" t="s">
        <v>506</v>
      </c>
      <c r="G1797" t="s">
        <v>276</v>
      </c>
      <c r="H1797" t="s">
        <v>6</v>
      </c>
      <c r="I1797" t="s">
        <v>277</v>
      </c>
      <c r="J1797" t="s">
        <v>39</v>
      </c>
      <c r="K1797" t="s">
        <v>17</v>
      </c>
      <c r="L1797" t="s">
        <v>98</v>
      </c>
      <c r="M1797" t="s">
        <v>156</v>
      </c>
      <c r="N1797" t="s">
        <v>4834</v>
      </c>
      <c r="O1797" t="s">
        <v>238</v>
      </c>
      <c r="P1797" t="s">
        <v>404</v>
      </c>
      <c r="Q1797" t="s">
        <v>729</v>
      </c>
      <c r="R1797" t="s">
        <v>11</v>
      </c>
      <c r="S1797" t="s">
        <v>965</v>
      </c>
      <c r="T1797" t="s">
        <v>16</v>
      </c>
      <c r="U1797" t="s">
        <v>549</v>
      </c>
      <c r="V1797" t="s">
        <v>201</v>
      </c>
      <c r="W1797" t="s">
        <v>9</v>
      </c>
      <c r="X1797" t="s">
        <v>1925</v>
      </c>
      <c r="Y1797" t="s">
        <v>3486</v>
      </c>
    </row>
    <row r="1798" spans="1:29" x14ac:dyDescent="0.35">
      <c r="A1798">
        <v>4.0506759696312301E+17</v>
      </c>
      <c r="B1798" s="1">
        <v>41603</v>
      </c>
      <c r="C1798">
        <v>0</v>
      </c>
      <c r="D1798" t="s">
        <v>5021</v>
      </c>
      <c r="E1798" s="4" t="str" cm="1">
        <f t="array" ref="E1798">_xlfn.TEXTJOIN(", ", TRUE, IF(COUNTIF(D1798, "*"&amp;$BP$2:$BP$2&amp;"*"), $BP$2:$BP$2, ""))</f>
        <v/>
      </c>
      <c r="F1798" t="s">
        <v>30</v>
      </c>
      <c r="G1798" t="s">
        <v>1673</v>
      </c>
      <c r="H1798" t="s">
        <v>608</v>
      </c>
      <c r="I1798" t="s">
        <v>1446</v>
      </c>
      <c r="J1798" t="s">
        <v>5022</v>
      </c>
      <c r="K1798" t="s">
        <v>301</v>
      </c>
      <c r="L1798" t="s">
        <v>1471</v>
      </c>
      <c r="M1798" t="s">
        <v>360</v>
      </c>
      <c r="N1798" t="s">
        <v>484</v>
      </c>
      <c r="O1798" t="s">
        <v>100</v>
      </c>
      <c r="P1798" t="s">
        <v>5023</v>
      </c>
      <c r="Q1798" t="s">
        <v>360</v>
      </c>
      <c r="R1798" t="s">
        <v>5024</v>
      </c>
      <c r="S1798" t="s">
        <v>17</v>
      </c>
      <c r="T1798" t="s">
        <v>98</v>
      </c>
      <c r="U1798" t="s">
        <v>3486</v>
      </c>
    </row>
    <row r="1799" spans="1:29" x14ac:dyDescent="0.35">
      <c r="A1799">
        <v>4.0499805049966099E+17</v>
      </c>
      <c r="B1799" s="1">
        <v>41603</v>
      </c>
      <c r="C1799">
        <v>-0.4</v>
      </c>
      <c r="D1799" t="s">
        <v>5025</v>
      </c>
      <c r="E1799" s="4" t="str" cm="1">
        <f t="array" ref="E1799">_xlfn.TEXTJOIN(", ", TRUE, IF(COUNTIF(D1799, "*"&amp;$BP$2:$BP$2&amp;"*"), $BP$2:$BP$2, ""))</f>
        <v/>
      </c>
      <c r="F1799" t="s">
        <v>944</v>
      </c>
      <c r="G1799" t="s">
        <v>380</v>
      </c>
      <c r="H1799" t="s">
        <v>360</v>
      </c>
      <c r="I1799" t="s">
        <v>1547</v>
      </c>
      <c r="J1799" t="s">
        <v>4834</v>
      </c>
      <c r="K1799" t="s">
        <v>689</v>
      </c>
      <c r="L1799" t="s">
        <v>16</v>
      </c>
      <c r="M1799" t="s">
        <v>360</v>
      </c>
      <c r="N1799" t="s">
        <v>1661</v>
      </c>
      <c r="O1799" t="s">
        <v>100</v>
      </c>
      <c r="P1799" t="s">
        <v>360</v>
      </c>
      <c r="Q1799" t="s">
        <v>484</v>
      </c>
      <c r="R1799" t="s">
        <v>21</v>
      </c>
      <c r="S1799" t="s">
        <v>3486</v>
      </c>
    </row>
    <row r="1800" spans="1:29" x14ac:dyDescent="0.35">
      <c r="A1800">
        <v>4.0472074280725197E+17</v>
      </c>
      <c r="B1800" s="1">
        <v>41602</v>
      </c>
      <c r="C1800">
        <v>0</v>
      </c>
      <c r="D1800" t="s">
        <v>5026</v>
      </c>
      <c r="E1800" s="4" t="str" cm="1">
        <f t="array" ref="E1800">_xlfn.TEXTJOIN(", ", TRUE, IF(COUNTIF(D1800, "*"&amp;$BP$2:$BP$2&amp;"*"), $BP$2:$BP$2, ""))</f>
        <v>america</v>
      </c>
      <c r="F1800" t="s">
        <v>179</v>
      </c>
      <c r="G1800" t="s">
        <v>124</v>
      </c>
      <c r="H1800" t="s">
        <v>180</v>
      </c>
      <c r="I1800" t="s">
        <v>9</v>
      </c>
      <c r="J1800" t="s">
        <v>1473</v>
      </c>
      <c r="K1800" t="s">
        <v>16</v>
      </c>
      <c r="L1800" t="s">
        <v>299</v>
      </c>
      <c r="M1800" t="s">
        <v>24</v>
      </c>
      <c r="N1800" t="s">
        <v>166</v>
      </c>
      <c r="O1800" t="s">
        <v>938</v>
      </c>
      <c r="P1800" t="s">
        <v>21</v>
      </c>
    </row>
    <row r="1801" spans="1:29" x14ac:dyDescent="0.35">
      <c r="A1801">
        <v>4.0463739533459802E+17</v>
      </c>
      <c r="B1801" s="1">
        <v>41602</v>
      </c>
      <c r="C1801">
        <v>0</v>
      </c>
      <c r="D1801" t="s">
        <v>5027</v>
      </c>
      <c r="E1801" s="4" t="str" cm="1">
        <f t="array" ref="E1801">_xlfn.TEXTJOIN(", ", TRUE, IF(COUNTIF(D1801, "*"&amp;$BP$2:$BP$2&amp;"*"), $BP$2:$BP$2, ""))</f>
        <v>america</v>
      </c>
      <c r="F1801" t="s">
        <v>164</v>
      </c>
      <c r="G1801" t="s">
        <v>257</v>
      </c>
      <c r="H1801" t="s">
        <v>9</v>
      </c>
      <c r="I1801" t="s">
        <v>1472</v>
      </c>
      <c r="J1801" t="s">
        <v>30</v>
      </c>
      <c r="K1801" t="s">
        <v>921</v>
      </c>
      <c r="L1801" t="s">
        <v>922</v>
      </c>
      <c r="M1801" t="s">
        <v>16</v>
      </c>
      <c r="N1801" t="s">
        <v>166</v>
      </c>
      <c r="O1801" t="s">
        <v>938</v>
      </c>
      <c r="P1801" t="s">
        <v>944</v>
      </c>
      <c r="Q1801" t="s">
        <v>92</v>
      </c>
      <c r="R1801" t="s">
        <v>11</v>
      </c>
      <c r="S1801" t="s">
        <v>21</v>
      </c>
    </row>
    <row r="1802" spans="1:29" x14ac:dyDescent="0.35">
      <c r="A1802">
        <v>4.0430424713240102E+17</v>
      </c>
      <c r="B1802" s="1">
        <v>41601</v>
      </c>
      <c r="C1802">
        <v>0.2</v>
      </c>
      <c r="D1802" t="s">
        <v>5028</v>
      </c>
      <c r="E1802" s="4" t="str" cm="1">
        <f t="array" ref="E1802">_xlfn.TEXTJOIN(", ", TRUE, IF(COUNTIF(D1802, "*"&amp;$BP$2:$BP$2&amp;"*"), $BP$2:$BP$2, ""))</f>
        <v/>
      </c>
      <c r="F1802" t="s">
        <v>3324</v>
      </c>
      <c r="G1802" t="s">
        <v>328</v>
      </c>
      <c r="H1802" t="s">
        <v>595</v>
      </c>
      <c r="I1802" t="s">
        <v>5029</v>
      </c>
      <c r="J1802" t="s">
        <v>3212</v>
      </c>
      <c r="K1802" t="s">
        <v>238</v>
      </c>
      <c r="L1802" t="s">
        <v>228</v>
      </c>
      <c r="M1802" t="s">
        <v>64</v>
      </c>
      <c r="N1802" t="s">
        <v>276</v>
      </c>
      <c r="O1802" t="s">
        <v>2666</v>
      </c>
      <c r="P1802" t="s">
        <v>5030</v>
      </c>
      <c r="Q1802" t="s">
        <v>1446</v>
      </c>
      <c r="R1802" t="s">
        <v>562</v>
      </c>
      <c r="S1802" t="s">
        <v>211</v>
      </c>
      <c r="T1802" t="s">
        <v>17</v>
      </c>
      <c r="U1802" t="s">
        <v>98</v>
      </c>
      <c r="V1802" t="s">
        <v>21</v>
      </c>
    </row>
    <row r="1803" spans="1:29" x14ac:dyDescent="0.35">
      <c r="A1803">
        <v>4.0402610010943398E+17</v>
      </c>
      <c r="B1803" s="1">
        <v>41600</v>
      </c>
      <c r="C1803">
        <v>0</v>
      </c>
      <c r="D1803" t="s">
        <v>5031</v>
      </c>
      <c r="E1803" s="4" t="str" cm="1">
        <f t="array" ref="E1803">_xlfn.TEXTJOIN(", ", TRUE, IF(COUNTIF(D1803, "*"&amp;$BP$2:$BP$2&amp;"*"), $BP$2:$BP$2, ""))</f>
        <v/>
      </c>
      <c r="F1803" t="s">
        <v>164</v>
      </c>
      <c r="G1803" t="s">
        <v>257</v>
      </c>
      <c r="H1803" t="s">
        <v>9</v>
      </c>
      <c r="I1803" t="s">
        <v>519</v>
      </c>
      <c r="J1803" t="s">
        <v>30</v>
      </c>
      <c r="K1803" t="s">
        <v>921</v>
      </c>
      <c r="L1803" t="s">
        <v>922</v>
      </c>
      <c r="M1803" t="s">
        <v>510</v>
      </c>
      <c r="N1803" t="s">
        <v>124</v>
      </c>
      <c r="O1803" t="s">
        <v>244</v>
      </c>
      <c r="P1803" t="s">
        <v>21</v>
      </c>
      <c r="Q1803" t="s">
        <v>1473</v>
      </c>
    </row>
    <row r="1804" spans="1:29" x14ac:dyDescent="0.35">
      <c r="A1804">
        <v>4.0401114031469299E+17</v>
      </c>
      <c r="B1804" s="1">
        <v>41600</v>
      </c>
      <c r="C1804">
        <v>0</v>
      </c>
      <c r="D1804" t="s">
        <v>5032</v>
      </c>
      <c r="E1804" s="4" t="str" cm="1">
        <f t="array" ref="E1804">_xlfn.TEXTJOIN(", ", TRUE, IF(COUNTIF(D1804, "*"&amp;$BP$2:$BP$2&amp;"*"), $BP$2:$BP$2, ""))</f>
        <v>america</v>
      </c>
      <c r="F1804" t="s">
        <v>15</v>
      </c>
      <c r="G1804" t="s">
        <v>559</v>
      </c>
      <c r="H1804" t="s">
        <v>304</v>
      </c>
      <c r="I1804" t="s">
        <v>234</v>
      </c>
      <c r="J1804" t="s">
        <v>30</v>
      </c>
      <c r="K1804" t="s">
        <v>1057</v>
      </c>
      <c r="L1804" t="s">
        <v>922</v>
      </c>
      <c r="M1804" t="s">
        <v>118</v>
      </c>
      <c r="N1804" t="s">
        <v>5033</v>
      </c>
      <c r="O1804" t="s">
        <v>30</v>
      </c>
      <c r="P1804" t="s">
        <v>661</v>
      </c>
      <c r="Q1804" t="s">
        <v>921</v>
      </c>
      <c r="R1804" t="s">
        <v>922</v>
      </c>
      <c r="S1804" t="s">
        <v>164</v>
      </c>
      <c r="T1804" t="s">
        <v>257</v>
      </c>
      <c r="U1804" t="s">
        <v>9</v>
      </c>
      <c r="V1804" t="s">
        <v>1473</v>
      </c>
    </row>
    <row r="1805" spans="1:29" x14ac:dyDescent="0.35">
      <c r="A1805">
        <v>4.0397135099109299E+17</v>
      </c>
      <c r="B1805" s="1">
        <v>41600</v>
      </c>
      <c r="C1805">
        <v>-0.29166666666666602</v>
      </c>
      <c r="D1805" t="s">
        <v>5034</v>
      </c>
      <c r="E1805" s="4" t="str" cm="1">
        <f t="array" ref="E1805">_xlfn.TEXTJOIN(", ", TRUE, IF(COUNTIF(D1805, "*"&amp;$BP$2:$BP$2&amp;"*"), $BP$2:$BP$2, ""))</f>
        <v/>
      </c>
      <c r="F1805" t="s">
        <v>1818</v>
      </c>
      <c r="G1805" t="s">
        <v>67</v>
      </c>
      <c r="H1805" t="s">
        <v>1479</v>
      </c>
      <c r="I1805" t="s">
        <v>563</v>
      </c>
      <c r="J1805" t="s">
        <v>741</v>
      </c>
      <c r="K1805" t="s">
        <v>253</v>
      </c>
      <c r="L1805" t="s">
        <v>9</v>
      </c>
      <c r="M1805" t="s">
        <v>5035</v>
      </c>
      <c r="N1805" t="s">
        <v>9</v>
      </c>
      <c r="O1805" t="s">
        <v>78</v>
      </c>
      <c r="P1805" t="s">
        <v>773</v>
      </c>
      <c r="Q1805" t="s">
        <v>759</v>
      </c>
      <c r="R1805" t="s">
        <v>164</v>
      </c>
      <c r="S1805" t="s">
        <v>257</v>
      </c>
      <c r="T1805" t="s">
        <v>9</v>
      </c>
      <c r="U1805" t="s">
        <v>1472</v>
      </c>
      <c r="V1805" t="s">
        <v>30</v>
      </c>
      <c r="W1805" t="s">
        <v>921</v>
      </c>
      <c r="X1805" t="s">
        <v>922</v>
      </c>
      <c r="Y1805" t="s">
        <v>21</v>
      </c>
      <c r="Z1805" t="s">
        <v>1473</v>
      </c>
    </row>
    <row r="1806" spans="1:29" x14ac:dyDescent="0.35">
      <c r="A1806">
        <v>4.0394564790192902E+17</v>
      </c>
      <c r="B1806" s="1">
        <v>41600</v>
      </c>
      <c r="C1806">
        <v>0.25</v>
      </c>
      <c r="D1806" t="s">
        <v>5036</v>
      </c>
      <c r="E1806" s="4" t="str" cm="1">
        <f t="array" ref="E1806">_xlfn.TEXTJOIN(", ", TRUE, IF(COUNTIF(D1806, "*"&amp;$BP$2:$BP$2&amp;"*"), $BP$2:$BP$2, ""))</f>
        <v/>
      </c>
      <c r="F1806" t="s">
        <v>11</v>
      </c>
      <c r="G1806" t="s">
        <v>2729</v>
      </c>
      <c r="H1806" t="s">
        <v>118</v>
      </c>
      <c r="I1806" t="s">
        <v>399</v>
      </c>
      <c r="J1806" t="s">
        <v>2476</v>
      </c>
      <c r="K1806" t="s">
        <v>30</v>
      </c>
      <c r="L1806" t="s">
        <v>5037</v>
      </c>
      <c r="M1806" t="s">
        <v>24</v>
      </c>
      <c r="N1806" t="s">
        <v>321</v>
      </c>
      <c r="P1806" t="s">
        <v>164</v>
      </c>
      <c r="Q1806" t="s">
        <v>5038</v>
      </c>
      <c r="R1806" t="s">
        <v>240</v>
      </c>
      <c r="S1806" t="s">
        <v>17</v>
      </c>
      <c r="T1806" t="s">
        <v>98</v>
      </c>
      <c r="U1806" t="s">
        <v>2154</v>
      </c>
      <c r="V1806" t="s">
        <v>5039</v>
      </c>
      <c r="W1806" t="s">
        <v>608</v>
      </c>
      <c r="X1806" t="s">
        <v>15</v>
      </c>
      <c r="Y1806" t="s">
        <v>30</v>
      </c>
      <c r="Z1806" t="s">
        <v>2113</v>
      </c>
    </row>
    <row r="1807" spans="1:29" x14ac:dyDescent="0.35">
      <c r="A1807">
        <v>4.03926508730728E+17</v>
      </c>
      <c r="B1807" s="1">
        <v>41600</v>
      </c>
      <c r="C1807">
        <v>0.5</v>
      </c>
      <c r="D1807" t="s">
        <v>5040</v>
      </c>
      <c r="E1807" s="4" t="str" cm="1">
        <f t="array" ref="E1807">_xlfn.TEXTJOIN(", ", TRUE, IF(COUNTIF(D1807, "*"&amp;$BP$2:$BP$2&amp;"*"), $BP$2:$BP$2, ""))</f>
        <v/>
      </c>
      <c r="F1807" t="s">
        <v>1694</v>
      </c>
      <c r="G1807" t="s">
        <v>24</v>
      </c>
      <c r="H1807" t="s">
        <v>601</v>
      </c>
      <c r="I1807" t="s">
        <v>1219</v>
      </c>
      <c r="J1807" t="s">
        <v>24</v>
      </c>
      <c r="K1807" t="s">
        <v>949</v>
      </c>
      <c r="L1807" t="s">
        <v>1250</v>
      </c>
      <c r="M1807" t="s">
        <v>11</v>
      </c>
      <c r="N1807" t="s">
        <v>5041</v>
      </c>
      <c r="O1807" t="s">
        <v>675</v>
      </c>
      <c r="P1807" t="s">
        <v>30</v>
      </c>
      <c r="Q1807" t="s">
        <v>556</v>
      </c>
      <c r="R1807" t="s">
        <v>15</v>
      </c>
      <c r="S1807" t="s">
        <v>426</v>
      </c>
      <c r="T1807" t="s">
        <v>430</v>
      </c>
      <c r="U1807" t="s">
        <v>1430</v>
      </c>
      <c r="V1807" t="s">
        <v>137</v>
      </c>
      <c r="W1807" t="s">
        <v>5042</v>
      </c>
      <c r="X1807" t="s">
        <v>21</v>
      </c>
    </row>
    <row r="1808" spans="1:29" x14ac:dyDescent="0.35">
      <c r="A1808">
        <v>4.0390722928943501E+17</v>
      </c>
      <c r="B1808" s="1">
        <v>41600</v>
      </c>
      <c r="C1808">
        <v>0</v>
      </c>
      <c r="D1808" t="s">
        <v>5043</v>
      </c>
      <c r="E1808" s="4" t="str" cm="1">
        <f t="array" ref="E1808">_xlfn.TEXTJOIN(", ", TRUE, IF(COUNTIF(D1808, "*"&amp;$BP$2:$BP$2&amp;"*"), $BP$2:$BP$2, ""))</f>
        <v/>
      </c>
      <c r="F1808" t="s">
        <v>521</v>
      </c>
      <c r="G1808" t="s">
        <v>100</v>
      </c>
      <c r="H1808" t="s">
        <v>15</v>
      </c>
      <c r="I1808" t="s">
        <v>30</v>
      </c>
      <c r="J1808" t="s">
        <v>1255</v>
      </c>
      <c r="K1808" t="s">
        <v>9</v>
      </c>
      <c r="L1808" t="s">
        <v>38</v>
      </c>
      <c r="M1808" t="s">
        <v>372</v>
      </c>
      <c r="N1808" t="s">
        <v>196</v>
      </c>
      <c r="O1808" t="s">
        <v>1738</v>
      </c>
      <c r="P1808" t="s">
        <v>875</v>
      </c>
      <c r="Q1808" t="s">
        <v>1687</v>
      </c>
      <c r="R1808" t="s">
        <v>5044</v>
      </c>
      <c r="S1808" t="s">
        <v>98</v>
      </c>
      <c r="T1808" t="s">
        <v>156</v>
      </c>
      <c r="U1808" t="s">
        <v>30</v>
      </c>
      <c r="V1808" t="s">
        <v>439</v>
      </c>
      <c r="W1808" t="s">
        <v>24</v>
      </c>
      <c r="X1808" t="s">
        <v>5045</v>
      </c>
      <c r="Y1808" t="s">
        <v>16</v>
      </c>
      <c r="Z1808" t="s">
        <v>17</v>
      </c>
      <c r="AA1808" t="s">
        <v>1739</v>
      </c>
      <c r="AB1808" t="s">
        <v>1740</v>
      </c>
      <c r="AC1808" t="s">
        <v>1148</v>
      </c>
    </row>
    <row r="1809" spans="1:28" x14ac:dyDescent="0.35">
      <c r="A1809">
        <v>4.0364934683231002E+17</v>
      </c>
      <c r="B1809" s="1">
        <v>41599</v>
      </c>
      <c r="C1809">
        <v>0</v>
      </c>
      <c r="D1809" t="s">
        <v>5046</v>
      </c>
      <c r="E1809" s="4" t="str" cm="1">
        <f t="array" ref="E1809">_xlfn.TEXTJOIN(", ", TRUE, IF(COUNTIF(D1809, "*"&amp;$BP$2:$BP$2&amp;"*"), $BP$2:$BP$2, ""))</f>
        <v/>
      </c>
      <c r="F1809" t="s">
        <v>15</v>
      </c>
      <c r="G1809">
        <v>2009</v>
      </c>
      <c r="H1809" t="s">
        <v>5047</v>
      </c>
      <c r="I1809" t="s">
        <v>11</v>
      </c>
      <c r="J1809" t="s">
        <v>5048</v>
      </c>
      <c r="K1809" t="s">
        <v>586</v>
      </c>
      <c r="L1809" t="s">
        <v>87</v>
      </c>
      <c r="M1809" t="s">
        <v>5049</v>
      </c>
      <c r="N1809" t="s">
        <v>203</v>
      </c>
      <c r="O1809" t="s">
        <v>2035</v>
      </c>
      <c r="P1809" t="s">
        <v>87</v>
      </c>
      <c r="Q1809" t="s">
        <v>5050</v>
      </c>
      <c r="R1809" t="s">
        <v>39</v>
      </c>
      <c r="S1809" t="s">
        <v>5051</v>
      </c>
      <c r="T1809" t="s">
        <v>2385</v>
      </c>
      <c r="U1809" t="s">
        <v>21</v>
      </c>
      <c r="V1809" t="s">
        <v>1839</v>
      </c>
    </row>
    <row r="1810" spans="1:28" x14ac:dyDescent="0.35">
      <c r="A1810">
        <v>4.0358298175682502E+17</v>
      </c>
      <c r="B1810" s="1">
        <v>41599</v>
      </c>
      <c r="C1810">
        <v>-0.71428571428571397</v>
      </c>
      <c r="D1810" t="s">
        <v>5052</v>
      </c>
      <c r="E1810" s="4" t="str" cm="1">
        <f t="array" ref="E1810">_xlfn.TEXTJOIN(", ", TRUE, IF(COUNTIF(D1810, "*"&amp;$BP$2:$BP$2&amp;"*"), $BP$2:$BP$2, ""))</f>
        <v/>
      </c>
      <c r="F1810" t="s">
        <v>5047</v>
      </c>
      <c r="G1810" t="s">
        <v>1839</v>
      </c>
      <c r="H1810" t="s">
        <v>237</v>
      </c>
      <c r="I1810" t="s">
        <v>152</v>
      </c>
      <c r="J1810" t="s">
        <v>586</v>
      </c>
      <c r="K1810" t="s">
        <v>3297</v>
      </c>
      <c r="L1810" t="s">
        <v>5053</v>
      </c>
      <c r="M1810" t="s">
        <v>49</v>
      </c>
      <c r="N1810" t="s">
        <v>5054</v>
      </c>
      <c r="O1810" t="s">
        <v>5055</v>
      </c>
      <c r="P1810" t="s">
        <v>203</v>
      </c>
      <c r="Q1810" t="s">
        <v>2035</v>
      </c>
      <c r="R1810" t="s">
        <v>480</v>
      </c>
      <c r="S1810" t="s">
        <v>569</v>
      </c>
      <c r="T1810" t="s">
        <v>21</v>
      </c>
    </row>
    <row r="1811" spans="1:28" x14ac:dyDescent="0.35">
      <c r="A1811">
        <v>4.0355978093070298E+17</v>
      </c>
      <c r="B1811" s="1">
        <v>41599</v>
      </c>
      <c r="C1811">
        <v>0.6</v>
      </c>
      <c r="D1811" t="s">
        <v>5056</v>
      </c>
      <c r="E1811" s="4" t="str" cm="1">
        <f t="array" ref="E1811">_xlfn.TEXTJOIN(", ", TRUE, IF(COUNTIF(D1811, "*"&amp;$BP$2:$BP$2&amp;"*"), $BP$2:$BP$2, ""))</f>
        <v>america</v>
      </c>
      <c r="F1811" t="s">
        <v>949</v>
      </c>
      <c r="G1811" t="s">
        <v>1250</v>
      </c>
      <c r="H1811" t="s">
        <v>30</v>
      </c>
      <c r="I1811" t="s">
        <v>160</v>
      </c>
      <c r="J1811" t="s">
        <v>24</v>
      </c>
      <c r="K1811" t="s">
        <v>576</v>
      </c>
      <c r="L1811" t="s">
        <v>612</v>
      </c>
      <c r="M1811" t="s">
        <v>15</v>
      </c>
      <c r="N1811" t="s">
        <v>234</v>
      </c>
      <c r="O1811" t="s">
        <v>137</v>
      </c>
      <c r="P1811" t="s">
        <v>156</v>
      </c>
      <c r="Q1811" t="s">
        <v>30</v>
      </c>
      <c r="R1811" t="s">
        <v>2536</v>
      </c>
      <c r="S1811" t="s">
        <v>437</v>
      </c>
      <c r="T1811" t="s">
        <v>76</v>
      </c>
      <c r="U1811" t="s">
        <v>21</v>
      </c>
      <c r="V1811" t="s">
        <v>575</v>
      </c>
    </row>
    <row r="1812" spans="1:28" x14ac:dyDescent="0.35">
      <c r="A1812">
        <v>4.0354741139132403E+17</v>
      </c>
      <c r="B1812" s="1">
        <v>41599</v>
      </c>
      <c r="C1812">
        <v>0</v>
      </c>
      <c r="D1812" t="s">
        <v>5057</v>
      </c>
      <c r="E1812" s="4" t="str" cm="1">
        <f t="array" ref="E1812">_xlfn.TEXTJOIN(", ", TRUE, IF(COUNTIF(D1812, "*"&amp;$BP$2:$BP$2&amp;"*"), $BP$2:$BP$2, ""))</f>
        <v/>
      </c>
      <c r="F1812" t="s">
        <v>11</v>
      </c>
      <c r="G1812" t="s">
        <v>137</v>
      </c>
      <c r="H1812" t="s">
        <v>49</v>
      </c>
      <c r="I1812" t="s">
        <v>58</v>
      </c>
      <c r="J1812" t="s">
        <v>413</v>
      </c>
      <c r="K1812" t="s">
        <v>360</v>
      </c>
      <c r="L1812" t="s">
        <v>484</v>
      </c>
      <c r="M1812" t="s">
        <v>137</v>
      </c>
      <c r="N1812" t="s">
        <v>5058</v>
      </c>
      <c r="O1812" t="s">
        <v>1446</v>
      </c>
      <c r="P1812" t="s">
        <v>2659</v>
      </c>
      <c r="Q1812" t="s">
        <v>487</v>
      </c>
      <c r="R1812" t="s">
        <v>488</v>
      </c>
      <c r="S1812" t="s">
        <v>129</v>
      </c>
      <c r="T1812" t="s">
        <v>328</v>
      </c>
      <c r="U1812" t="s">
        <v>21</v>
      </c>
      <c r="V1812" t="s">
        <v>149</v>
      </c>
    </row>
    <row r="1813" spans="1:28" x14ac:dyDescent="0.35">
      <c r="A1813">
        <v>4.0330232867915699E+17</v>
      </c>
      <c r="B1813" s="1">
        <v>41598</v>
      </c>
      <c r="C1813">
        <v>0</v>
      </c>
      <c r="D1813" t="s">
        <v>5059</v>
      </c>
      <c r="E1813" s="4" t="str" cm="1">
        <f t="array" ref="E1813">_xlfn.TEXTJOIN(", ", TRUE, IF(COUNTIF(D1813, "*"&amp;$BP$2:$BP$2&amp;"*"), $BP$2:$BP$2, ""))</f>
        <v/>
      </c>
      <c r="F1813" t="s">
        <v>238</v>
      </c>
      <c r="G1813" t="s">
        <v>2196</v>
      </c>
      <c r="H1813" t="s">
        <v>329</v>
      </c>
      <c r="I1813" t="s">
        <v>5060</v>
      </c>
      <c r="J1813" t="s">
        <v>24</v>
      </c>
      <c r="K1813" t="s">
        <v>1311</v>
      </c>
      <c r="L1813" t="s">
        <v>16</v>
      </c>
      <c r="M1813" t="s">
        <v>115</v>
      </c>
      <c r="N1813" t="s">
        <v>612</v>
      </c>
      <c r="O1813" t="s">
        <v>17</v>
      </c>
      <c r="P1813" t="s">
        <v>98</v>
      </c>
      <c r="Q1813" t="s">
        <v>156</v>
      </c>
      <c r="R1813" t="s">
        <v>5061</v>
      </c>
    </row>
    <row r="1814" spans="1:28" x14ac:dyDescent="0.35">
      <c r="A1814">
        <v>4.0328184197873997E+17</v>
      </c>
      <c r="B1814" s="1">
        <v>41598</v>
      </c>
      <c r="C1814">
        <v>0</v>
      </c>
      <c r="D1814" t="s">
        <v>5062</v>
      </c>
      <c r="E1814" s="4" t="str" cm="1">
        <f t="array" ref="E1814">_xlfn.TEXTJOIN(", ", TRUE, IF(COUNTIF(D1814, "*"&amp;$BP$2:$BP$2&amp;"*"), $BP$2:$BP$2, ""))</f>
        <v/>
      </c>
      <c r="F1814" t="s">
        <v>420</v>
      </c>
      <c r="G1814" t="s">
        <v>30</v>
      </c>
      <c r="H1814" t="s">
        <v>5063</v>
      </c>
      <c r="I1814" t="s">
        <v>24</v>
      </c>
      <c r="J1814" t="s">
        <v>575</v>
      </c>
      <c r="K1814" t="s">
        <v>426</v>
      </c>
      <c r="L1814" t="s">
        <v>430</v>
      </c>
      <c r="M1814" t="s">
        <v>4053</v>
      </c>
      <c r="N1814" t="s">
        <v>118</v>
      </c>
      <c r="O1814" t="s">
        <v>2355</v>
      </c>
      <c r="P1814" t="s">
        <v>445</v>
      </c>
      <c r="Q1814" t="s">
        <v>30</v>
      </c>
      <c r="R1814" t="s">
        <v>578</v>
      </c>
      <c r="S1814" t="s">
        <v>452</v>
      </c>
      <c r="T1814" t="s">
        <v>147</v>
      </c>
      <c r="U1814" t="s">
        <v>148</v>
      </c>
      <c r="V1814" t="s">
        <v>523</v>
      </c>
      <c r="W1814" t="s">
        <v>28</v>
      </c>
      <c r="X1814" t="s">
        <v>76</v>
      </c>
      <c r="Y1814" t="s">
        <v>21</v>
      </c>
    </row>
    <row r="1815" spans="1:28" x14ac:dyDescent="0.35">
      <c r="A1815">
        <v>4.0320348865550298E+17</v>
      </c>
      <c r="B1815" s="1">
        <v>41598</v>
      </c>
      <c r="C1815">
        <v>0.8</v>
      </c>
      <c r="D1815" t="s">
        <v>5064</v>
      </c>
      <c r="E1815" s="4" t="str" cm="1">
        <f t="array" ref="E1815">_xlfn.TEXTJOIN(", ", TRUE, IF(COUNTIF(D1815, "*"&amp;$BP$2:$BP$2&amp;"*"), $BP$2:$BP$2, ""))</f>
        <v/>
      </c>
      <c r="F1815" t="s">
        <v>101</v>
      </c>
      <c r="G1815" t="s">
        <v>384</v>
      </c>
      <c r="H1815" t="s">
        <v>9</v>
      </c>
      <c r="I1815" t="s">
        <v>49</v>
      </c>
      <c r="J1815" t="s">
        <v>120</v>
      </c>
      <c r="K1815" t="s">
        <v>385</v>
      </c>
    </row>
    <row r="1816" spans="1:28" x14ac:dyDescent="0.35">
      <c r="A1816">
        <v>4.0318297855086502E+17</v>
      </c>
      <c r="B1816" s="1">
        <v>41598</v>
      </c>
      <c r="C1816">
        <v>0.25</v>
      </c>
      <c r="D1816" t="s">
        <v>5065</v>
      </c>
      <c r="E1816" s="4" t="str" cm="1">
        <f t="array" ref="E1816">_xlfn.TEXTJOIN(", ", TRUE, IF(COUNTIF(D1816, "*"&amp;$BP$2:$BP$2&amp;"*"), $BP$2:$BP$2, ""))</f>
        <v/>
      </c>
      <c r="F1816" t="s">
        <v>31</v>
      </c>
      <c r="G1816" t="s">
        <v>156</v>
      </c>
      <c r="H1816" t="s">
        <v>30</v>
      </c>
      <c r="I1816" t="s">
        <v>183</v>
      </c>
      <c r="J1816" t="s">
        <v>1022</v>
      </c>
      <c r="K1816" t="s">
        <v>76</v>
      </c>
      <c r="L1816" t="s">
        <v>614</v>
      </c>
      <c r="M1816" t="s">
        <v>2748</v>
      </c>
      <c r="N1816" t="s">
        <v>67</v>
      </c>
      <c r="O1816" t="s">
        <v>253</v>
      </c>
      <c r="P1816" t="s">
        <v>30</v>
      </c>
      <c r="Q1816" t="s">
        <v>1311</v>
      </c>
      <c r="R1816" t="s">
        <v>9</v>
      </c>
      <c r="S1816" t="s">
        <v>986</v>
      </c>
      <c r="T1816" t="s">
        <v>156</v>
      </c>
      <c r="U1816" t="s">
        <v>156</v>
      </c>
      <c r="V1816" t="s">
        <v>4834</v>
      </c>
    </row>
    <row r="1817" spans="1:28" x14ac:dyDescent="0.35">
      <c r="A1817">
        <v>4.0298397608562598E+17</v>
      </c>
      <c r="B1817" s="1">
        <v>41597</v>
      </c>
      <c r="C1817">
        <v>0</v>
      </c>
      <c r="D1817" t="s">
        <v>5066</v>
      </c>
      <c r="E1817" s="4" t="str" cm="1">
        <f t="array" ref="E1817">_xlfn.TEXTJOIN(", ", TRUE, IF(COUNTIF(D1817, "*"&amp;$BP$2:$BP$2&amp;"*"), $BP$2:$BP$2, ""))</f>
        <v/>
      </c>
      <c r="F1817" t="s">
        <v>437</v>
      </c>
      <c r="G1817" t="s">
        <v>17</v>
      </c>
      <c r="H1817" t="s">
        <v>18</v>
      </c>
      <c r="I1817" t="s">
        <v>5067</v>
      </c>
      <c r="J1817" t="s">
        <v>1656</v>
      </c>
      <c r="K1817" t="s">
        <v>9</v>
      </c>
      <c r="L1817" t="s">
        <v>30</v>
      </c>
      <c r="M1817" t="s">
        <v>4983</v>
      </c>
      <c r="N1817" t="s">
        <v>1112</v>
      </c>
      <c r="O1817" t="s">
        <v>24</v>
      </c>
      <c r="P1817" t="s">
        <v>30</v>
      </c>
      <c r="Q1817" t="s">
        <v>5068</v>
      </c>
      <c r="R1817" t="s">
        <v>21</v>
      </c>
    </row>
    <row r="1818" spans="1:28" x14ac:dyDescent="0.35">
      <c r="A1818">
        <v>4.0292192477631603E+17</v>
      </c>
      <c r="B1818" s="1">
        <v>41597</v>
      </c>
      <c r="C1818">
        <v>0</v>
      </c>
      <c r="D1818" t="s">
        <v>5069</v>
      </c>
      <c r="E1818" s="4" t="str" cm="1">
        <f t="array" ref="E1818">_xlfn.TEXTJOIN(", ", TRUE, IF(COUNTIF(D1818, "*"&amp;$BP$2:$BP$2&amp;"*"), $BP$2:$BP$2, ""))</f>
        <v>america</v>
      </c>
      <c r="F1818" t="s">
        <v>164</v>
      </c>
      <c r="G1818" t="s">
        <v>257</v>
      </c>
      <c r="H1818" t="s">
        <v>9</v>
      </c>
      <c r="I1818" t="s">
        <v>1472</v>
      </c>
      <c r="J1818" t="s">
        <v>30</v>
      </c>
      <c r="K1818" t="s">
        <v>921</v>
      </c>
      <c r="L1818" t="s">
        <v>922</v>
      </c>
      <c r="M1818" t="s">
        <v>16</v>
      </c>
      <c r="N1818" t="s">
        <v>115</v>
      </c>
      <c r="O1818" t="s">
        <v>503</v>
      </c>
      <c r="P1818" t="s">
        <v>510</v>
      </c>
      <c r="Q1818" t="s">
        <v>124</v>
      </c>
      <c r="R1818" t="s">
        <v>244</v>
      </c>
      <c r="S1818" t="s">
        <v>521</v>
      </c>
      <c r="T1818" t="s">
        <v>9</v>
      </c>
      <c r="U1818" t="s">
        <v>64</v>
      </c>
      <c r="V1818" t="s">
        <v>308</v>
      </c>
      <c r="W1818" t="s">
        <v>24</v>
      </c>
      <c r="X1818" t="s">
        <v>11</v>
      </c>
      <c r="Y1818" t="s">
        <v>231</v>
      </c>
      <c r="Z1818" t="s">
        <v>21</v>
      </c>
      <c r="AA1818" t="s">
        <v>1473</v>
      </c>
    </row>
    <row r="1819" spans="1:28" x14ac:dyDescent="0.35">
      <c r="A1819">
        <v>4.0285983755954502E+17</v>
      </c>
      <c r="B1819" s="1">
        <v>41597</v>
      </c>
      <c r="C1819">
        <v>0.161904761904761</v>
      </c>
      <c r="D1819" t="s">
        <v>5070</v>
      </c>
      <c r="E1819" s="4" t="str" cm="1">
        <f t="array" ref="E1819">_xlfn.TEXTJOIN(", ", TRUE, IF(COUNTIF(D1819, "*"&amp;$BP$2:$BP$2&amp;"*"), $BP$2:$BP$2, ""))</f>
        <v/>
      </c>
      <c r="F1819" t="s">
        <v>506</v>
      </c>
      <c r="G1819" t="s">
        <v>276</v>
      </c>
      <c r="H1819" t="s">
        <v>6</v>
      </c>
      <c r="I1819" t="s">
        <v>222</v>
      </c>
      <c r="J1819" t="s">
        <v>426</v>
      </c>
      <c r="K1819" t="s">
        <v>430</v>
      </c>
      <c r="L1819" t="s">
        <v>397</v>
      </c>
      <c r="M1819" t="s">
        <v>49</v>
      </c>
      <c r="N1819" t="s">
        <v>1406</v>
      </c>
      <c r="O1819" t="s">
        <v>16</v>
      </c>
      <c r="P1819" t="s">
        <v>49</v>
      </c>
      <c r="Q1819" t="s">
        <v>4335</v>
      </c>
      <c r="R1819" t="s">
        <v>958</v>
      </c>
      <c r="S1819" t="s">
        <v>89</v>
      </c>
      <c r="T1819" t="s">
        <v>49</v>
      </c>
      <c r="U1819" t="s">
        <v>1103</v>
      </c>
      <c r="V1819" t="s">
        <v>16</v>
      </c>
      <c r="W1819" t="s">
        <v>115</v>
      </c>
      <c r="X1819" t="s">
        <v>575</v>
      </c>
    </row>
    <row r="1820" spans="1:28" x14ac:dyDescent="0.35">
      <c r="A1820">
        <v>4.0247533137573798E+17</v>
      </c>
      <c r="B1820" s="1">
        <v>41596</v>
      </c>
      <c r="C1820">
        <v>-0.4</v>
      </c>
      <c r="D1820" t="s">
        <v>5071</v>
      </c>
      <c r="E1820" s="4" t="str" cm="1">
        <f t="array" ref="E1820">_xlfn.TEXTJOIN(", ", TRUE, IF(COUNTIF(D1820, "*"&amp;$BP$2:$BP$2&amp;"*"), $BP$2:$BP$2, ""))</f>
        <v/>
      </c>
      <c r="F1820" t="s">
        <v>470</v>
      </c>
      <c r="G1820" t="s">
        <v>203</v>
      </c>
      <c r="H1820" t="s">
        <v>30</v>
      </c>
      <c r="I1820" t="s">
        <v>2113</v>
      </c>
      <c r="J1820" t="s">
        <v>3516</v>
      </c>
      <c r="K1820" t="s">
        <v>2265</v>
      </c>
      <c r="L1820" t="s">
        <v>5072</v>
      </c>
      <c r="M1820" t="s">
        <v>360</v>
      </c>
      <c r="N1820" t="s">
        <v>4834</v>
      </c>
      <c r="O1820" t="s">
        <v>689</v>
      </c>
      <c r="P1820" t="s">
        <v>5073</v>
      </c>
      <c r="Q1820" t="s">
        <v>1547</v>
      </c>
      <c r="R1820" t="s">
        <v>11</v>
      </c>
      <c r="S1820" t="s">
        <v>2196</v>
      </c>
      <c r="T1820" t="s">
        <v>70</v>
      </c>
      <c r="U1820" t="s">
        <v>21</v>
      </c>
    </row>
    <row r="1821" spans="1:28" x14ac:dyDescent="0.35">
      <c r="A1821">
        <v>4.0220935167633402E+17</v>
      </c>
      <c r="B1821" s="1">
        <v>41595</v>
      </c>
      <c r="C1821">
        <v>0</v>
      </c>
      <c r="D1821" t="s">
        <v>5074</v>
      </c>
      <c r="E1821" s="4" t="str" cm="1">
        <f t="array" ref="E1821">_xlfn.TEXTJOIN(", ", TRUE, IF(COUNTIF(D1821, "*"&amp;$BP$2:$BP$2&amp;"*"), $BP$2:$BP$2, ""))</f>
        <v/>
      </c>
      <c r="F1821" t="s">
        <v>621</v>
      </c>
      <c r="G1821" t="s">
        <v>355</v>
      </c>
      <c r="H1821" t="s">
        <v>124</v>
      </c>
      <c r="I1821" t="s">
        <v>612</v>
      </c>
      <c r="J1821" t="s">
        <v>30</v>
      </c>
      <c r="K1821" t="s">
        <v>4136</v>
      </c>
      <c r="L1821" t="s">
        <v>68</v>
      </c>
      <c r="M1821" t="s">
        <v>462</v>
      </c>
      <c r="N1821" t="s">
        <v>9</v>
      </c>
      <c r="O1821" t="s">
        <v>123</v>
      </c>
      <c r="P1821" t="s">
        <v>504</v>
      </c>
      <c r="Q1821" t="s">
        <v>21</v>
      </c>
      <c r="R1821" t="s">
        <v>4865</v>
      </c>
    </row>
    <row r="1822" spans="1:28" x14ac:dyDescent="0.35">
      <c r="A1822">
        <v>4.0219947768074202E+17</v>
      </c>
      <c r="B1822" s="1">
        <v>41595</v>
      </c>
      <c r="C1822">
        <v>1</v>
      </c>
      <c r="D1822" t="s">
        <v>5075</v>
      </c>
      <c r="E1822" s="4" t="str" cm="1">
        <f t="array" ref="E1822">_xlfn.TEXTJOIN(", ", TRUE, IF(COUNTIF(D1822, "*"&amp;$BP$2:$BP$2&amp;"*"), $BP$2:$BP$2, ""))</f>
        <v/>
      </c>
      <c r="F1822" t="s">
        <v>221</v>
      </c>
      <c r="G1822" t="s">
        <v>8</v>
      </c>
      <c r="H1822" t="s">
        <v>9</v>
      </c>
      <c r="I1822" t="s">
        <v>825</v>
      </c>
      <c r="J1822" t="s">
        <v>879</v>
      </c>
      <c r="K1822" t="s">
        <v>777</v>
      </c>
      <c r="L1822" t="s">
        <v>826</v>
      </c>
      <c r="M1822" t="s">
        <v>9</v>
      </c>
      <c r="N1822" t="s">
        <v>115</v>
      </c>
      <c r="O1822" t="s">
        <v>360</v>
      </c>
      <c r="P1822" t="s">
        <v>5076</v>
      </c>
      <c r="Q1822" t="s">
        <v>1572</v>
      </c>
      <c r="R1822" t="s">
        <v>304</v>
      </c>
      <c r="S1822" t="s">
        <v>30</v>
      </c>
      <c r="T1822" t="s">
        <v>577</v>
      </c>
      <c r="U1822" t="s">
        <v>61</v>
      </c>
      <c r="V1822" t="s">
        <v>100</v>
      </c>
      <c r="W1822" t="s">
        <v>217</v>
      </c>
      <c r="X1822" t="s">
        <v>30</v>
      </c>
      <c r="Y1822" t="s">
        <v>209</v>
      </c>
      <c r="Z1822" t="s">
        <v>17</v>
      </c>
      <c r="AA1822" t="s">
        <v>98</v>
      </c>
      <c r="AB1822" t="s">
        <v>5077</v>
      </c>
    </row>
    <row r="1823" spans="1:28" x14ac:dyDescent="0.35">
      <c r="A1823">
        <v>4.0210338101290502E+17</v>
      </c>
      <c r="B1823" s="1">
        <v>41595</v>
      </c>
      <c r="C1823">
        <v>0.6</v>
      </c>
      <c r="D1823" t="s">
        <v>5078</v>
      </c>
      <c r="E1823" s="4" t="str" cm="1">
        <f t="array" ref="E1823">_xlfn.TEXTJOIN(", ", TRUE, IF(COUNTIF(D1823, "*"&amp;$BP$2:$BP$2&amp;"*"), $BP$2:$BP$2, ""))</f>
        <v/>
      </c>
      <c r="F1823" t="s">
        <v>237</v>
      </c>
      <c r="G1823" t="s">
        <v>6</v>
      </c>
      <c r="H1823" t="s">
        <v>253</v>
      </c>
      <c r="I1823" t="s">
        <v>49</v>
      </c>
      <c r="J1823" t="s">
        <v>1680</v>
      </c>
      <c r="K1823" t="s">
        <v>2614</v>
      </c>
      <c r="L1823" t="s">
        <v>5079</v>
      </c>
      <c r="M1823" t="s">
        <v>78</v>
      </c>
      <c r="N1823" t="s">
        <v>79</v>
      </c>
      <c r="O1823" t="s">
        <v>9</v>
      </c>
      <c r="P1823" t="s">
        <v>2613</v>
      </c>
      <c r="Q1823" t="s">
        <v>279</v>
      </c>
      <c r="R1823" t="s">
        <v>709</v>
      </c>
      <c r="S1823" t="s">
        <v>426</v>
      </c>
      <c r="T1823" t="s">
        <v>586</v>
      </c>
      <c r="U1823" t="s">
        <v>21</v>
      </c>
      <c r="V1823" t="s">
        <v>4865</v>
      </c>
    </row>
    <row r="1824" spans="1:28" x14ac:dyDescent="0.35">
      <c r="A1824">
        <v>4.0142709627620102E+17</v>
      </c>
      <c r="B1824" s="1">
        <v>41593</v>
      </c>
      <c r="C1824">
        <v>0</v>
      </c>
      <c r="D1824" t="s">
        <v>5080</v>
      </c>
      <c r="E1824" s="4" t="str" cm="1">
        <f t="array" ref="E1824">_xlfn.TEXTJOIN(", ", TRUE, IF(COUNTIF(D1824, "*"&amp;$BP$2:$BP$2&amp;"*"), $BP$2:$BP$2, ""))</f>
        <v/>
      </c>
      <c r="F1824" t="s">
        <v>5081</v>
      </c>
      <c r="G1824" t="s">
        <v>3208</v>
      </c>
      <c r="H1824" t="s">
        <v>5082</v>
      </c>
      <c r="I1824" t="s">
        <v>289</v>
      </c>
      <c r="J1824" t="s">
        <v>498</v>
      </c>
      <c r="K1824" t="s">
        <v>1794</v>
      </c>
      <c r="L1824" t="s">
        <v>5083</v>
      </c>
    </row>
    <row r="1825" spans="1:30" x14ac:dyDescent="0.35">
      <c r="A1825">
        <v>4.0141723557233798E+17</v>
      </c>
      <c r="B1825" s="1">
        <v>41593</v>
      </c>
      <c r="C1825">
        <v>0</v>
      </c>
      <c r="D1825" t="s">
        <v>5084</v>
      </c>
      <c r="E1825" s="4" t="str" cm="1">
        <f t="array" ref="E1825">_xlfn.TEXTJOIN(", ", TRUE, IF(COUNTIF(D1825, "*"&amp;$BP$2:$BP$2&amp;"*"), $BP$2:$BP$2, ""))</f>
        <v/>
      </c>
      <c r="F1825" t="s">
        <v>635</v>
      </c>
      <c r="G1825" t="s">
        <v>30</v>
      </c>
      <c r="H1825" t="s">
        <v>636</v>
      </c>
      <c r="I1825" t="s">
        <v>279</v>
      </c>
      <c r="J1825" t="s">
        <v>709</v>
      </c>
      <c r="K1825" t="s">
        <v>426</v>
      </c>
      <c r="L1825" t="s">
        <v>586</v>
      </c>
      <c r="M1825" t="s">
        <v>11</v>
      </c>
      <c r="N1825" t="s">
        <v>2593</v>
      </c>
      <c r="O1825" t="s">
        <v>2594</v>
      </c>
      <c r="P1825" t="s">
        <v>21</v>
      </c>
      <c r="Q1825" t="s">
        <v>4865</v>
      </c>
    </row>
    <row r="1826" spans="1:30" x14ac:dyDescent="0.35">
      <c r="A1826">
        <v>4.0109195996968102E+17</v>
      </c>
      <c r="B1826" s="1">
        <v>41592</v>
      </c>
      <c r="C1826">
        <v>0.25</v>
      </c>
      <c r="D1826" t="s">
        <v>5085</v>
      </c>
      <c r="E1826" s="4" t="str" cm="1">
        <f t="array" ref="E1826">_xlfn.TEXTJOIN(", ", TRUE, IF(COUNTIF(D1826, "*"&amp;$BP$2:$BP$2&amp;"*"), $BP$2:$BP$2, ""))</f>
        <v>america</v>
      </c>
      <c r="F1826" t="s">
        <v>238</v>
      </c>
      <c r="G1826" t="s">
        <v>253</v>
      </c>
      <c r="H1826" t="s">
        <v>9</v>
      </c>
      <c r="I1826" t="s">
        <v>92</v>
      </c>
      <c r="J1826" t="s">
        <v>1672</v>
      </c>
      <c r="K1826" t="s">
        <v>238</v>
      </c>
      <c r="L1826" t="s">
        <v>26</v>
      </c>
      <c r="M1826" t="s">
        <v>9</v>
      </c>
      <c r="N1826" t="s">
        <v>78</v>
      </c>
      <c r="O1826" t="s">
        <v>79</v>
      </c>
      <c r="P1826" t="s">
        <v>207</v>
      </c>
      <c r="Q1826" t="s">
        <v>166</v>
      </c>
      <c r="R1826" t="s">
        <v>118</v>
      </c>
      <c r="S1826" t="s">
        <v>815</v>
      </c>
      <c r="T1826" t="s">
        <v>9</v>
      </c>
      <c r="U1826" t="s">
        <v>2149</v>
      </c>
      <c r="V1826" t="s">
        <v>429</v>
      </c>
      <c r="W1826" t="s">
        <v>426</v>
      </c>
      <c r="X1826" t="s">
        <v>430</v>
      </c>
      <c r="Y1826" t="s">
        <v>17</v>
      </c>
      <c r="Z1826" t="s">
        <v>98</v>
      </c>
    </row>
    <row r="1827" spans="1:30" x14ac:dyDescent="0.35">
      <c r="A1827">
        <v>4.01065235282288E+17</v>
      </c>
      <c r="B1827" s="1">
        <v>41592</v>
      </c>
      <c r="C1827">
        <v>0</v>
      </c>
      <c r="D1827" t="s">
        <v>5086</v>
      </c>
      <c r="E1827" s="4" t="str" cm="1">
        <f t="array" ref="E1827">_xlfn.TEXTJOIN(", ", TRUE, IF(COUNTIF(D1827, "*"&amp;$BP$2:$BP$2&amp;"*"), $BP$2:$BP$2, ""))</f>
        <v/>
      </c>
      <c r="F1827" t="s">
        <v>42</v>
      </c>
      <c r="G1827" t="s">
        <v>575</v>
      </c>
      <c r="H1827" t="s">
        <v>4793</v>
      </c>
      <c r="I1827" t="s">
        <v>87</v>
      </c>
      <c r="J1827" t="s">
        <v>5087</v>
      </c>
      <c r="K1827" t="s">
        <v>49</v>
      </c>
      <c r="L1827" t="s">
        <v>4796</v>
      </c>
      <c r="M1827" t="s">
        <v>3405</v>
      </c>
      <c r="N1827" t="s">
        <v>21</v>
      </c>
      <c r="O1827" t="s">
        <v>4791</v>
      </c>
    </row>
    <row r="1828" spans="1:30" x14ac:dyDescent="0.35">
      <c r="A1828">
        <v>4.0103643586141702E+17</v>
      </c>
      <c r="B1828" s="1">
        <v>41592</v>
      </c>
      <c r="C1828">
        <v>0.25</v>
      </c>
      <c r="D1828" t="s">
        <v>5088</v>
      </c>
      <c r="E1828" s="4" t="str" cm="1">
        <f t="array" ref="E1828">_xlfn.TEXTJOIN(", ", TRUE, IF(COUNTIF(D1828, "*"&amp;$BP$2:$BP$2&amp;"*"), $BP$2:$BP$2, ""))</f>
        <v/>
      </c>
      <c r="F1828" t="s">
        <v>221</v>
      </c>
      <c r="G1828" t="s">
        <v>1408</v>
      </c>
      <c r="H1828" t="s">
        <v>399</v>
      </c>
      <c r="I1828" t="s">
        <v>53</v>
      </c>
      <c r="J1828" t="s">
        <v>9</v>
      </c>
      <c r="K1828" t="s">
        <v>795</v>
      </c>
      <c r="L1828" t="s">
        <v>813</v>
      </c>
      <c r="M1828" t="s">
        <v>382</v>
      </c>
      <c r="N1828">
        <v>40</v>
      </c>
      <c r="O1828" t="s">
        <v>638</v>
      </c>
      <c r="P1828" t="s">
        <v>62</v>
      </c>
      <c r="Q1828" t="s">
        <v>67</v>
      </c>
      <c r="R1828" t="s">
        <v>253</v>
      </c>
      <c r="S1828" t="s">
        <v>30</v>
      </c>
      <c r="T1828" t="s">
        <v>130</v>
      </c>
      <c r="U1828" t="s">
        <v>9</v>
      </c>
      <c r="V1828" t="s">
        <v>123</v>
      </c>
      <c r="W1828" t="s">
        <v>426</v>
      </c>
      <c r="X1828" t="s">
        <v>586</v>
      </c>
      <c r="Y1828" t="s">
        <v>16</v>
      </c>
      <c r="Z1828" t="s">
        <v>30</v>
      </c>
      <c r="AA1828" t="s">
        <v>502</v>
      </c>
      <c r="AB1828" t="s">
        <v>257</v>
      </c>
      <c r="AC1828" t="s">
        <v>17</v>
      </c>
      <c r="AD1828" t="s">
        <v>98</v>
      </c>
    </row>
    <row r="1829" spans="1:30" x14ac:dyDescent="0.35">
      <c r="A1829">
        <v>4.0078570160562502E+17</v>
      </c>
      <c r="B1829" s="1">
        <v>41591</v>
      </c>
      <c r="C1829">
        <v>0</v>
      </c>
      <c r="D1829" t="s">
        <v>5089</v>
      </c>
      <c r="E1829" s="4" t="str" cm="1">
        <f t="array" ref="E1829">_xlfn.TEXTJOIN(", ", TRUE, IF(COUNTIF(D1829, "*"&amp;$BP$2:$BP$2&amp;"*"), $BP$2:$BP$2, ""))</f>
        <v/>
      </c>
      <c r="F1829" t="s">
        <v>360</v>
      </c>
      <c r="G1829" t="s">
        <v>721</v>
      </c>
      <c r="H1829" t="s">
        <v>100</v>
      </c>
      <c r="I1829" t="s">
        <v>722</v>
      </c>
      <c r="J1829" t="s">
        <v>421</v>
      </c>
      <c r="K1829" t="s">
        <v>9</v>
      </c>
      <c r="L1829" t="s">
        <v>64</v>
      </c>
      <c r="M1829" t="s">
        <v>39</v>
      </c>
      <c r="N1829" t="s">
        <v>30</v>
      </c>
      <c r="O1829" t="s">
        <v>62</v>
      </c>
      <c r="P1829" t="s">
        <v>24</v>
      </c>
      <c r="Q1829" t="s">
        <v>30</v>
      </c>
      <c r="R1829" t="s">
        <v>5090</v>
      </c>
      <c r="S1829" t="s">
        <v>17</v>
      </c>
      <c r="T1829" t="s">
        <v>98</v>
      </c>
      <c r="U1829" t="s">
        <v>129</v>
      </c>
      <c r="V1829" t="s">
        <v>328</v>
      </c>
      <c r="W1829" t="s">
        <v>9</v>
      </c>
      <c r="X1829" t="s">
        <v>27</v>
      </c>
      <c r="Y1829" t="s">
        <v>21</v>
      </c>
    </row>
    <row r="1830" spans="1:30" x14ac:dyDescent="0.35">
      <c r="A1830">
        <v>4.0075019766951898E+17</v>
      </c>
      <c r="B1830" s="1">
        <v>41591</v>
      </c>
      <c r="C1830">
        <v>0.5</v>
      </c>
      <c r="D1830" t="s">
        <v>5091</v>
      </c>
      <c r="E1830" s="4" t="str" cm="1">
        <f t="array" ref="E1830">_xlfn.TEXTJOIN(", ", TRUE, IF(COUNTIF(D1830, "*"&amp;$BP$2:$BP$2&amp;"*"), $BP$2:$BP$2, ""))</f>
        <v>america</v>
      </c>
      <c r="F1830" t="s">
        <v>1104</v>
      </c>
      <c r="G1830" t="s">
        <v>503</v>
      </c>
      <c r="H1830" t="s">
        <v>277</v>
      </c>
      <c r="I1830" t="s">
        <v>164</v>
      </c>
      <c r="J1830" t="s">
        <v>257</v>
      </c>
      <c r="K1830" t="s">
        <v>9</v>
      </c>
      <c r="L1830" t="s">
        <v>1472</v>
      </c>
      <c r="M1830" t="s">
        <v>30</v>
      </c>
      <c r="N1830" t="s">
        <v>921</v>
      </c>
      <c r="O1830" t="s">
        <v>922</v>
      </c>
      <c r="P1830" t="s">
        <v>21</v>
      </c>
    </row>
    <row r="1831" spans="1:30" x14ac:dyDescent="0.35">
      <c r="A1831">
        <v>4.0073147058869402E+17</v>
      </c>
      <c r="B1831" s="1">
        <v>41591</v>
      </c>
      <c r="C1831">
        <v>0</v>
      </c>
      <c r="D1831" t="s">
        <v>5092</v>
      </c>
      <c r="E1831" s="4" t="str" cm="1">
        <f t="array" ref="E1831">_xlfn.TEXTJOIN(", ", TRUE, IF(COUNTIF(D1831, "*"&amp;$BP$2:$BP$2&amp;"*"), $BP$2:$BP$2, ""))</f>
        <v>america</v>
      </c>
      <c r="F1831" t="s">
        <v>49</v>
      </c>
      <c r="G1831" t="s">
        <v>676</v>
      </c>
      <c r="H1831" t="s">
        <v>24</v>
      </c>
      <c r="I1831" t="s">
        <v>503</v>
      </c>
      <c r="J1831" t="s">
        <v>180</v>
      </c>
      <c r="K1831" t="s">
        <v>5093</v>
      </c>
      <c r="L1831" t="s">
        <v>487</v>
      </c>
      <c r="M1831" t="s">
        <v>488</v>
      </c>
      <c r="N1831" t="s">
        <v>382</v>
      </c>
      <c r="O1831" t="s">
        <v>336</v>
      </c>
      <c r="P1831" t="s">
        <v>2711</v>
      </c>
      <c r="Q1831" t="s">
        <v>9</v>
      </c>
      <c r="R1831" t="s">
        <v>5094</v>
      </c>
      <c r="S1831" t="s">
        <v>46</v>
      </c>
      <c r="T1831" t="s">
        <v>70</v>
      </c>
      <c r="U1831" t="s">
        <v>5095</v>
      </c>
      <c r="V1831" t="s">
        <v>76</v>
      </c>
      <c r="W1831" t="s">
        <v>21</v>
      </c>
    </row>
    <row r="1832" spans="1:30" x14ac:dyDescent="0.35">
      <c r="A1832">
        <v>4.0070182915710502E+17</v>
      </c>
      <c r="B1832" s="1">
        <v>41591</v>
      </c>
      <c r="C1832">
        <v>0.1</v>
      </c>
      <c r="D1832" t="s">
        <v>5096</v>
      </c>
      <c r="E1832" s="4" t="str" cm="1">
        <f t="array" ref="E1832">_xlfn.TEXTJOIN(", ", TRUE, IF(COUNTIF(D1832, "*"&amp;$BP$2:$BP$2&amp;"*"), $BP$2:$BP$2, ""))</f>
        <v/>
      </c>
      <c r="F1832" t="s">
        <v>164</v>
      </c>
      <c r="G1832" t="s">
        <v>257</v>
      </c>
      <c r="H1832" t="s">
        <v>16</v>
      </c>
      <c r="I1832" t="s">
        <v>30</v>
      </c>
      <c r="J1832" t="s">
        <v>614</v>
      </c>
      <c r="K1832" t="s">
        <v>24</v>
      </c>
      <c r="L1832" t="s">
        <v>5006</v>
      </c>
      <c r="M1832" t="s">
        <v>9</v>
      </c>
      <c r="N1832" t="s">
        <v>131</v>
      </c>
      <c r="O1832" t="s">
        <v>47</v>
      </c>
      <c r="P1832" t="s">
        <v>156</v>
      </c>
      <c r="Q1832" t="s">
        <v>1673</v>
      </c>
      <c r="R1832" t="s">
        <v>608</v>
      </c>
      <c r="S1832" t="s">
        <v>5097</v>
      </c>
    </row>
    <row r="1833" spans="1:30" x14ac:dyDescent="0.35">
      <c r="A1833">
        <v>4.00664781436096E+17</v>
      </c>
      <c r="B1833" s="1">
        <v>41591</v>
      </c>
      <c r="C1833">
        <v>0</v>
      </c>
      <c r="D1833" t="s">
        <v>5098</v>
      </c>
      <c r="E1833" s="4" t="str" cm="1">
        <f t="array" ref="E1833">_xlfn.TEXTJOIN(", ", TRUE, IF(COUNTIF(D1833, "*"&amp;$BP$2:$BP$2&amp;"*"), $BP$2:$BP$2, ""))</f>
        <v/>
      </c>
      <c r="F1833" t="s">
        <v>506</v>
      </c>
      <c r="G1833" t="s">
        <v>276</v>
      </c>
      <c r="H1833" t="s">
        <v>367</v>
      </c>
      <c r="I1833" t="s">
        <v>5097</v>
      </c>
      <c r="J1833" t="s">
        <v>9</v>
      </c>
      <c r="K1833" t="s">
        <v>2778</v>
      </c>
      <c r="L1833" t="s">
        <v>360</v>
      </c>
      <c r="M1833" t="s">
        <v>484</v>
      </c>
      <c r="N1833" t="s">
        <v>360</v>
      </c>
      <c r="O1833" t="s">
        <v>303</v>
      </c>
      <c r="P1833" t="s">
        <v>100</v>
      </c>
      <c r="Q1833" t="s">
        <v>360</v>
      </c>
      <c r="R1833" t="s">
        <v>283</v>
      </c>
      <c r="S1833" t="s">
        <v>4834</v>
      </c>
    </row>
    <row r="1834" spans="1:30" x14ac:dyDescent="0.35">
      <c r="A1834">
        <v>4.0040151238534701E+17</v>
      </c>
      <c r="B1834" s="1">
        <v>41590</v>
      </c>
      <c r="C1834">
        <v>0</v>
      </c>
      <c r="D1834" t="s">
        <v>5099</v>
      </c>
      <c r="E1834" s="4" t="str" cm="1">
        <f t="array" ref="E1834">_xlfn.TEXTJOIN(", ", TRUE, IF(COUNTIF(D1834, "*"&amp;$BP$2:$BP$2&amp;"*"), $BP$2:$BP$2, ""))</f>
        <v/>
      </c>
      <c r="F1834" t="s">
        <v>1663</v>
      </c>
      <c r="G1834" t="s">
        <v>247</v>
      </c>
      <c r="H1834" t="s">
        <v>48</v>
      </c>
      <c r="I1834" t="s">
        <v>30</v>
      </c>
      <c r="J1834" t="s">
        <v>31</v>
      </c>
      <c r="K1834" t="s">
        <v>84</v>
      </c>
      <c r="L1834" t="s">
        <v>9</v>
      </c>
      <c r="M1834" t="s">
        <v>1953</v>
      </c>
      <c r="N1834" t="s">
        <v>1568</v>
      </c>
      <c r="O1834" t="s">
        <v>322</v>
      </c>
      <c r="P1834" t="s">
        <v>1411</v>
      </c>
      <c r="Q1834" t="s">
        <v>9</v>
      </c>
      <c r="R1834" t="s">
        <v>30</v>
      </c>
      <c r="S1834" t="s">
        <v>5100</v>
      </c>
      <c r="T1834" t="s">
        <v>84</v>
      </c>
      <c r="U1834" t="s">
        <v>1727</v>
      </c>
    </row>
    <row r="1835" spans="1:30" x14ac:dyDescent="0.35">
      <c r="A1835">
        <v>4.0035310139305498E+17</v>
      </c>
      <c r="B1835" s="1">
        <v>41590</v>
      </c>
      <c r="C1835">
        <v>0.184090909090909</v>
      </c>
      <c r="D1835" t="s">
        <v>5101</v>
      </c>
      <c r="E1835" s="4" t="str" cm="1">
        <f t="array" ref="E1835">_xlfn.TEXTJOIN(", ", TRUE, IF(COUNTIF(D1835, "*"&amp;$BP$2:$BP$2&amp;"*"), $BP$2:$BP$2, ""))</f>
        <v/>
      </c>
      <c r="F1835" t="s">
        <v>949</v>
      </c>
      <c r="G1835" t="s">
        <v>1250</v>
      </c>
      <c r="H1835" t="s">
        <v>660</v>
      </c>
      <c r="I1835" t="s">
        <v>977</v>
      </c>
      <c r="J1835" t="s">
        <v>144</v>
      </c>
      <c r="K1835" t="s">
        <v>2879</v>
      </c>
      <c r="L1835" t="s">
        <v>71</v>
      </c>
      <c r="M1835" t="s">
        <v>3045</v>
      </c>
      <c r="N1835" t="s">
        <v>131</v>
      </c>
      <c r="O1835" t="s">
        <v>3200</v>
      </c>
      <c r="P1835" t="s">
        <v>426</v>
      </c>
      <c r="Q1835" t="s">
        <v>456</v>
      </c>
      <c r="R1835" t="s">
        <v>4838</v>
      </c>
      <c r="S1835" t="s">
        <v>456</v>
      </c>
      <c r="T1835" t="s">
        <v>5102</v>
      </c>
      <c r="U1835" t="s">
        <v>426</v>
      </c>
      <c r="V1835" t="s">
        <v>21</v>
      </c>
    </row>
    <row r="1836" spans="1:30" x14ac:dyDescent="0.35">
      <c r="A1836">
        <v>4.00023317987336E+17</v>
      </c>
      <c r="B1836" s="1">
        <v>41589</v>
      </c>
      <c r="C1836">
        <v>0.25</v>
      </c>
      <c r="D1836" t="s">
        <v>5103</v>
      </c>
      <c r="E1836" s="4" t="str" cm="1">
        <f t="array" ref="E1836">_xlfn.TEXTJOIN(", ", TRUE, IF(COUNTIF(D1836, "*"&amp;$BP$2:$BP$2&amp;"*"), $BP$2:$BP$2, ""))</f>
        <v>america</v>
      </c>
      <c r="F1836" t="s">
        <v>521</v>
      </c>
      <c r="G1836" t="s">
        <v>238</v>
      </c>
      <c r="H1836" t="s">
        <v>5104</v>
      </c>
      <c r="I1836" t="s">
        <v>3607</v>
      </c>
      <c r="J1836" t="s">
        <v>76</v>
      </c>
      <c r="K1836" t="s">
        <v>9</v>
      </c>
      <c r="L1836" t="s">
        <v>2194</v>
      </c>
      <c r="M1836" t="s">
        <v>3693</v>
      </c>
      <c r="N1836" t="s">
        <v>67</v>
      </c>
      <c r="O1836" t="s">
        <v>253</v>
      </c>
      <c r="P1836" t="s">
        <v>2138</v>
      </c>
      <c r="Q1836" t="s">
        <v>30</v>
      </c>
      <c r="R1836" t="s">
        <v>3008</v>
      </c>
      <c r="S1836" t="s">
        <v>1932</v>
      </c>
      <c r="T1836" t="s">
        <v>489</v>
      </c>
      <c r="U1836" t="s">
        <v>166</v>
      </c>
      <c r="V1836" t="s">
        <v>26</v>
      </c>
      <c r="W1836" t="s">
        <v>1960</v>
      </c>
      <c r="X1836" t="s">
        <v>11</v>
      </c>
      <c r="Y1836" t="s">
        <v>283</v>
      </c>
      <c r="Z1836" t="s">
        <v>17</v>
      </c>
      <c r="AA1836" t="s">
        <v>98</v>
      </c>
    </row>
    <row r="1837" spans="1:30" x14ac:dyDescent="0.35">
      <c r="A1837">
        <v>3.9994595395778099E+17</v>
      </c>
      <c r="B1837" s="1">
        <v>41589</v>
      </c>
      <c r="C1837">
        <v>0.8</v>
      </c>
      <c r="D1837" t="s">
        <v>5105</v>
      </c>
      <c r="E1837" s="4" t="str" cm="1">
        <f t="array" ref="E1837">_xlfn.TEXTJOIN(", ", TRUE, IF(COUNTIF(D1837, "*"&amp;$BP$2:$BP$2&amp;"*"), $BP$2:$BP$2, ""))</f>
        <v/>
      </c>
      <c r="F1837" t="s">
        <v>521</v>
      </c>
      <c r="G1837" t="s">
        <v>238</v>
      </c>
      <c r="H1837" t="s">
        <v>2194</v>
      </c>
      <c r="I1837" t="s">
        <v>207</v>
      </c>
      <c r="J1837" t="s">
        <v>1932</v>
      </c>
      <c r="K1837" t="s">
        <v>3804</v>
      </c>
      <c r="L1837" t="s">
        <v>67</v>
      </c>
      <c r="M1837" t="s">
        <v>118</v>
      </c>
      <c r="N1837" t="s">
        <v>147</v>
      </c>
      <c r="O1837" t="s">
        <v>5106</v>
      </c>
      <c r="P1837" t="s">
        <v>75</v>
      </c>
      <c r="Q1837" t="s">
        <v>24</v>
      </c>
      <c r="R1837" t="s">
        <v>360</v>
      </c>
      <c r="S1837" t="s">
        <v>252</v>
      </c>
      <c r="T1837" t="s">
        <v>5107</v>
      </c>
      <c r="U1837" t="s">
        <v>101</v>
      </c>
      <c r="V1837" t="s">
        <v>444</v>
      </c>
      <c r="W1837" t="s">
        <v>439</v>
      </c>
    </row>
    <row r="1838" spans="1:30" x14ac:dyDescent="0.35">
      <c r="A1838">
        <v>3.9962986320981101E+17</v>
      </c>
      <c r="B1838" s="1">
        <v>41588</v>
      </c>
      <c r="C1838">
        <v>0.5</v>
      </c>
      <c r="D1838" t="s">
        <v>5108</v>
      </c>
      <c r="E1838" s="4" t="str" cm="1">
        <f t="array" ref="E1838">_xlfn.TEXTJOIN(", ", TRUE, IF(COUNTIF(D1838, "*"&amp;$BP$2:$BP$2&amp;"*"), $BP$2:$BP$2, ""))</f>
        <v>america</v>
      </c>
      <c r="F1838" t="s">
        <v>78</v>
      </c>
      <c r="G1838" t="s">
        <v>79</v>
      </c>
      <c r="H1838" t="s">
        <v>503</v>
      </c>
      <c r="I1838" t="s">
        <v>253</v>
      </c>
      <c r="J1838" t="s">
        <v>30</v>
      </c>
      <c r="K1838" t="s">
        <v>4136</v>
      </c>
      <c r="L1838" t="s">
        <v>68</v>
      </c>
      <c r="M1838" t="s">
        <v>462</v>
      </c>
      <c r="N1838" t="s">
        <v>9</v>
      </c>
      <c r="O1838" t="s">
        <v>350</v>
      </c>
      <c r="P1838" t="s">
        <v>230</v>
      </c>
      <c r="Q1838" t="s">
        <v>797</v>
      </c>
      <c r="R1838" t="s">
        <v>297</v>
      </c>
      <c r="S1838" t="s">
        <v>21</v>
      </c>
    </row>
    <row r="1839" spans="1:30" x14ac:dyDescent="0.35">
      <c r="A1839">
        <v>3.9956454088442202E+17</v>
      </c>
      <c r="B1839" s="1">
        <v>41588</v>
      </c>
      <c r="C1839">
        <v>0</v>
      </c>
      <c r="D1839" t="s">
        <v>5109</v>
      </c>
      <c r="E1839" s="4" t="str" cm="1">
        <f t="array" ref="E1839">_xlfn.TEXTJOIN(", ", TRUE, IF(COUNTIF(D1839, "*"&amp;$BP$2:$BP$2&amp;"*"), $BP$2:$BP$2, ""))</f>
        <v/>
      </c>
      <c r="F1839" t="s">
        <v>11</v>
      </c>
      <c r="G1839" t="s">
        <v>3022</v>
      </c>
      <c r="H1839" t="s">
        <v>5110</v>
      </c>
      <c r="I1839" t="s">
        <v>1997</v>
      </c>
      <c r="J1839" t="s">
        <v>575</v>
      </c>
      <c r="K1839" t="s">
        <v>66</v>
      </c>
      <c r="L1839" t="s">
        <v>240</v>
      </c>
      <c r="M1839" t="s">
        <v>1017</v>
      </c>
      <c r="N1839" t="s">
        <v>62</v>
      </c>
      <c r="O1839" t="s">
        <v>39</v>
      </c>
      <c r="P1839" t="s">
        <v>4796</v>
      </c>
      <c r="Q1839" t="s">
        <v>4797</v>
      </c>
      <c r="R1839" t="s">
        <v>350</v>
      </c>
      <c r="S1839" t="s">
        <v>21</v>
      </c>
    </row>
    <row r="1840" spans="1:30" x14ac:dyDescent="0.35">
      <c r="A1840">
        <v>3.9928489044672902E+17</v>
      </c>
      <c r="B1840" s="1">
        <v>41587</v>
      </c>
      <c r="C1840">
        <v>0.13636363636363599</v>
      </c>
      <c r="D1840" t="s">
        <v>5111</v>
      </c>
      <c r="E1840" s="4" t="str" cm="1">
        <f t="array" ref="E1840">_xlfn.TEXTJOIN(", ", TRUE, IF(COUNTIF(D1840, "*"&amp;$BP$2:$BP$2&amp;"*"), $BP$2:$BP$2, ""))</f>
        <v>america</v>
      </c>
      <c r="F1840">
        <v>40</v>
      </c>
      <c r="G1840" t="s">
        <v>24</v>
      </c>
      <c r="H1840" t="s">
        <v>115</v>
      </c>
      <c r="I1840" t="s">
        <v>487</v>
      </c>
      <c r="J1840" t="s">
        <v>488</v>
      </c>
      <c r="K1840" t="s">
        <v>15</v>
      </c>
      <c r="L1840" t="s">
        <v>234</v>
      </c>
      <c r="M1840" t="s">
        <v>1794</v>
      </c>
      <c r="N1840" t="s">
        <v>382</v>
      </c>
      <c r="O1840" t="s">
        <v>360</v>
      </c>
      <c r="P1840" t="s">
        <v>336</v>
      </c>
      <c r="Q1840" t="s">
        <v>2711</v>
      </c>
      <c r="R1840" t="s">
        <v>180</v>
      </c>
      <c r="S1840" t="s">
        <v>30</v>
      </c>
      <c r="T1840" t="s">
        <v>5112</v>
      </c>
      <c r="U1840" t="s">
        <v>660</v>
      </c>
      <c r="V1840" t="s">
        <v>662</v>
      </c>
      <c r="W1840" t="s">
        <v>156</v>
      </c>
      <c r="X1840" t="s">
        <v>488</v>
      </c>
      <c r="Y1840" t="s">
        <v>21</v>
      </c>
    </row>
    <row r="1841" spans="1:29" x14ac:dyDescent="0.35">
      <c r="A1841">
        <v>3.9895825666134003E+17</v>
      </c>
      <c r="B1841" s="1">
        <v>41586</v>
      </c>
      <c r="C1841">
        <v>0.2</v>
      </c>
      <c r="D1841" t="s">
        <v>5113</v>
      </c>
      <c r="E1841" s="4" t="str" cm="1">
        <f t="array" ref="E1841">_xlfn.TEXTJOIN(", ", TRUE, IF(COUNTIF(D1841, "*"&amp;$BP$2:$BP$2&amp;"*"), $BP$2:$BP$2, ""))</f>
        <v/>
      </c>
      <c r="F1841" t="s">
        <v>506</v>
      </c>
      <c r="G1841" t="s">
        <v>276</v>
      </c>
      <c r="H1841" t="s">
        <v>367</v>
      </c>
      <c r="I1841" t="s">
        <v>368</v>
      </c>
      <c r="J1841" t="s">
        <v>16</v>
      </c>
      <c r="K1841" t="s">
        <v>4434</v>
      </c>
      <c r="L1841" t="s">
        <v>5114</v>
      </c>
      <c r="M1841" t="s">
        <v>9</v>
      </c>
      <c r="N1841" t="s">
        <v>4399</v>
      </c>
      <c r="O1841" t="s">
        <v>875</v>
      </c>
      <c r="P1841" t="s">
        <v>1858</v>
      </c>
      <c r="Q1841" t="s">
        <v>156</v>
      </c>
      <c r="R1841" t="s">
        <v>4834</v>
      </c>
      <c r="S1841" t="s">
        <v>608</v>
      </c>
      <c r="T1841" t="s">
        <v>21</v>
      </c>
    </row>
    <row r="1842" spans="1:29" x14ac:dyDescent="0.35">
      <c r="A1842">
        <v>3.9888817216095002E+17</v>
      </c>
      <c r="B1842" s="1">
        <v>41586</v>
      </c>
      <c r="C1842">
        <v>1</v>
      </c>
      <c r="D1842" t="s">
        <v>5115</v>
      </c>
      <c r="E1842" s="4" t="str" cm="1">
        <f t="array" ref="E1842">_xlfn.TEXTJOIN(", ", TRUE, IF(COUNTIF(D1842, "*"&amp;$BP$2:$BP$2&amp;"*"), $BP$2:$BP$2, ""))</f>
        <v>america</v>
      </c>
      <c r="F1842" t="s">
        <v>11</v>
      </c>
      <c r="G1842" t="s">
        <v>208</v>
      </c>
      <c r="H1842" t="s">
        <v>1479</v>
      </c>
      <c r="I1842" t="s">
        <v>777</v>
      </c>
      <c r="J1842" t="s">
        <v>237</v>
      </c>
      <c r="K1842" t="s">
        <v>1446</v>
      </c>
      <c r="L1842" t="s">
        <v>562</v>
      </c>
      <c r="M1842" t="s">
        <v>211</v>
      </c>
      <c r="N1842" t="s">
        <v>17</v>
      </c>
      <c r="O1842" t="s">
        <v>98</v>
      </c>
      <c r="P1842" t="s">
        <v>2541</v>
      </c>
    </row>
    <row r="1843" spans="1:29" x14ac:dyDescent="0.35">
      <c r="A1843">
        <v>3.9888548774768998E+17</v>
      </c>
      <c r="B1843" s="1">
        <v>41586</v>
      </c>
      <c r="C1843">
        <v>0</v>
      </c>
      <c r="D1843" t="s">
        <v>5116</v>
      </c>
      <c r="E1843" s="4" t="str" cm="1">
        <f t="array" ref="E1843">_xlfn.TEXTJOIN(", ", TRUE, IF(COUNTIF(D1843, "*"&amp;$BP$2:$BP$2&amp;"*"), $BP$2:$BP$2, ""))</f>
        <v/>
      </c>
      <c r="F1843" t="s">
        <v>90</v>
      </c>
      <c r="G1843" t="s">
        <v>34</v>
      </c>
      <c r="H1843" t="s">
        <v>161</v>
      </c>
      <c r="I1843" t="s">
        <v>2666</v>
      </c>
      <c r="J1843" t="s">
        <v>5030</v>
      </c>
      <c r="K1843" t="s">
        <v>404</v>
      </c>
      <c r="L1843" t="s">
        <v>38</v>
      </c>
      <c r="M1843" t="s">
        <v>211</v>
      </c>
      <c r="N1843" t="s">
        <v>9</v>
      </c>
      <c r="O1843" t="s">
        <v>123</v>
      </c>
      <c r="P1843" t="s">
        <v>240</v>
      </c>
      <c r="Q1843" t="s">
        <v>2158</v>
      </c>
      <c r="R1843" t="s">
        <v>11</v>
      </c>
      <c r="S1843" t="s">
        <v>32</v>
      </c>
      <c r="T1843" t="s">
        <v>17</v>
      </c>
      <c r="U1843" t="s">
        <v>98</v>
      </c>
      <c r="V1843" t="s">
        <v>156</v>
      </c>
      <c r="W1843" t="s">
        <v>4834</v>
      </c>
      <c r="X1843" t="s">
        <v>608</v>
      </c>
    </row>
    <row r="1844" spans="1:29" x14ac:dyDescent="0.35">
      <c r="A1844">
        <v>3.9885505791275802E+17</v>
      </c>
      <c r="B1844" s="1">
        <v>41586</v>
      </c>
      <c r="C1844">
        <v>0</v>
      </c>
      <c r="D1844" t="s">
        <v>5117</v>
      </c>
      <c r="E1844" s="4" t="str" cm="1">
        <f t="array" ref="E1844">_xlfn.TEXTJOIN(", ", TRUE, IF(COUNTIF(D1844, "*"&amp;$BP$2:$BP$2&amp;"*"), $BP$2:$BP$2, ""))</f>
        <v/>
      </c>
      <c r="F1844" t="s">
        <v>80</v>
      </c>
      <c r="G1844" t="s">
        <v>1038</v>
      </c>
      <c r="H1844" t="s">
        <v>360</v>
      </c>
      <c r="I1844" t="s">
        <v>484</v>
      </c>
      <c r="J1844" t="s">
        <v>551</v>
      </c>
      <c r="K1844">
        <v>204000</v>
      </c>
      <c r="L1844" t="s">
        <v>544</v>
      </c>
      <c r="M1844" t="s">
        <v>9</v>
      </c>
      <c r="N1844" t="s">
        <v>30</v>
      </c>
      <c r="O1844" t="s">
        <v>2359</v>
      </c>
      <c r="P1844" t="s">
        <v>2360</v>
      </c>
      <c r="Q1844" t="s">
        <v>5118</v>
      </c>
      <c r="R1844" t="s">
        <v>49</v>
      </c>
      <c r="S1844" t="s">
        <v>5119</v>
      </c>
      <c r="T1844" t="s">
        <v>555</v>
      </c>
      <c r="U1844" t="s">
        <v>2103</v>
      </c>
      <c r="V1844" t="s">
        <v>865</v>
      </c>
      <c r="W1844" t="s">
        <v>21</v>
      </c>
    </row>
    <row r="1845" spans="1:29" x14ac:dyDescent="0.35">
      <c r="A1845">
        <v>3.9855309223848698E+17</v>
      </c>
      <c r="B1845" s="1">
        <v>41585</v>
      </c>
      <c r="C1845">
        <v>0.25</v>
      </c>
      <c r="D1845" t="s">
        <v>5120</v>
      </c>
      <c r="E1845" s="4" t="str" cm="1">
        <f t="array" ref="E1845">_xlfn.TEXTJOIN(", ", TRUE, IF(COUNTIF(D1845, "*"&amp;$BP$2:$BP$2&amp;"*"), $BP$2:$BP$2, ""))</f>
        <v/>
      </c>
      <c r="F1845" t="s">
        <v>30</v>
      </c>
      <c r="G1845" t="s">
        <v>484</v>
      </c>
      <c r="H1845" t="s">
        <v>137</v>
      </c>
      <c r="I1845" t="s">
        <v>485</v>
      </c>
      <c r="J1845" t="s">
        <v>89</v>
      </c>
      <c r="K1845" t="s">
        <v>637</v>
      </c>
      <c r="L1845" t="s">
        <v>137</v>
      </c>
      <c r="M1845" t="s">
        <v>76</v>
      </c>
      <c r="N1845" t="s">
        <v>91</v>
      </c>
      <c r="O1845" t="s">
        <v>9</v>
      </c>
      <c r="P1845" t="s">
        <v>92</v>
      </c>
      <c r="Q1845" t="s">
        <v>360</v>
      </c>
      <c r="R1845" t="s">
        <v>208</v>
      </c>
      <c r="S1845" t="s">
        <v>1336</v>
      </c>
      <c r="T1845" t="s">
        <v>4954</v>
      </c>
      <c r="U1845" t="s">
        <v>16</v>
      </c>
      <c r="V1845" t="s">
        <v>30</v>
      </c>
      <c r="W1845" t="s">
        <v>1482</v>
      </c>
      <c r="X1845" t="s">
        <v>1483</v>
      </c>
    </row>
    <row r="1846" spans="1:29" x14ac:dyDescent="0.35">
      <c r="A1846">
        <v>3.9854359749606598E+17</v>
      </c>
      <c r="B1846" s="1">
        <v>41585</v>
      </c>
      <c r="C1846">
        <v>0.25</v>
      </c>
      <c r="D1846" t="s">
        <v>5121</v>
      </c>
      <c r="E1846" s="4" t="str" cm="1">
        <f t="array" ref="E1846">_xlfn.TEXTJOIN(", ", TRUE, IF(COUNTIF(D1846, "*"&amp;$BP$2:$BP$2&amp;"*"), $BP$2:$BP$2, ""))</f>
        <v/>
      </c>
      <c r="F1846" t="s">
        <v>34</v>
      </c>
      <c r="G1846" t="s">
        <v>75</v>
      </c>
      <c r="H1846" t="s">
        <v>741</v>
      </c>
      <c r="I1846" t="s">
        <v>147</v>
      </c>
      <c r="J1846" t="s">
        <v>2337</v>
      </c>
      <c r="K1846" t="s">
        <v>294</v>
      </c>
      <c r="L1846" t="s">
        <v>555</v>
      </c>
      <c r="M1846" t="s">
        <v>4540</v>
      </c>
      <c r="N1846" t="s">
        <v>66</v>
      </c>
      <c r="O1846" t="s">
        <v>24</v>
      </c>
      <c r="P1846" t="s">
        <v>67</v>
      </c>
      <c r="Q1846" t="s">
        <v>68</v>
      </c>
      <c r="R1846" t="s">
        <v>218</v>
      </c>
      <c r="S1846" t="s">
        <v>104</v>
      </c>
      <c r="T1846" t="s">
        <v>67</v>
      </c>
      <c r="U1846" t="s">
        <v>68</v>
      </c>
      <c r="V1846" t="s">
        <v>69</v>
      </c>
      <c r="W1846" t="s">
        <v>17</v>
      </c>
      <c r="X1846" t="s">
        <v>98</v>
      </c>
      <c r="Y1846" t="s">
        <v>156</v>
      </c>
      <c r="Z1846" t="s">
        <v>30</v>
      </c>
      <c r="AA1846" t="s">
        <v>2113</v>
      </c>
      <c r="AB1846" t="s">
        <v>1791</v>
      </c>
      <c r="AC1846" t="s">
        <v>4653</v>
      </c>
    </row>
    <row r="1847" spans="1:29" x14ac:dyDescent="0.35">
      <c r="A1847">
        <v>3.9853230775090298E+17</v>
      </c>
      <c r="B1847" s="1">
        <v>41585</v>
      </c>
      <c r="C1847">
        <v>0.05</v>
      </c>
      <c r="D1847" t="s">
        <v>5122</v>
      </c>
      <c r="E1847" s="4" t="str" cm="1">
        <f t="array" ref="E1847">_xlfn.TEXTJOIN(", ", TRUE, IF(COUNTIF(D1847, "*"&amp;$BP$2:$BP$2&amp;"*"), $BP$2:$BP$2, ""))</f>
        <v>america</v>
      </c>
      <c r="F1847" t="s">
        <v>30</v>
      </c>
      <c r="G1847" t="s">
        <v>2113</v>
      </c>
      <c r="H1847" t="s">
        <v>247</v>
      </c>
      <c r="I1847" t="s">
        <v>3516</v>
      </c>
      <c r="J1847" t="s">
        <v>4653</v>
      </c>
      <c r="K1847" t="s">
        <v>5123</v>
      </c>
      <c r="L1847" t="s">
        <v>164</v>
      </c>
      <c r="M1847" t="s">
        <v>257</v>
      </c>
      <c r="N1847" t="s">
        <v>16</v>
      </c>
      <c r="O1847" t="s">
        <v>30</v>
      </c>
      <c r="P1847" t="s">
        <v>614</v>
      </c>
      <c r="Q1847" t="s">
        <v>9</v>
      </c>
      <c r="R1847" t="s">
        <v>131</v>
      </c>
      <c r="S1847" t="s">
        <v>47</v>
      </c>
      <c r="T1847" t="s">
        <v>9</v>
      </c>
      <c r="U1847" t="s">
        <v>945</v>
      </c>
      <c r="V1847" t="s">
        <v>1699</v>
      </c>
      <c r="W1847" t="s">
        <v>166</v>
      </c>
      <c r="X1847" t="s">
        <v>938</v>
      </c>
      <c r="Y1847" t="s">
        <v>382</v>
      </c>
      <c r="Z1847" t="s">
        <v>1777</v>
      </c>
      <c r="AA1847" t="s">
        <v>2086</v>
      </c>
    </row>
    <row r="1848" spans="1:29" x14ac:dyDescent="0.35">
      <c r="A1848">
        <v>3.9848766612924403E+17</v>
      </c>
      <c r="B1848" s="1">
        <v>41585</v>
      </c>
      <c r="C1848">
        <v>0</v>
      </c>
      <c r="D1848" t="s">
        <v>5124</v>
      </c>
      <c r="E1848" s="4" t="str" cm="1">
        <f t="array" ref="E1848">_xlfn.TEXTJOIN(", ", TRUE, IF(COUNTIF(D1848, "*"&amp;$BP$2:$BP$2&amp;"*"), $BP$2:$BP$2, ""))</f>
        <v/>
      </c>
      <c r="F1848" t="s">
        <v>531</v>
      </c>
      <c r="G1848" t="s">
        <v>61</v>
      </c>
      <c r="H1848" t="s">
        <v>71</v>
      </c>
      <c r="I1848" t="s">
        <v>253</v>
      </c>
      <c r="J1848" t="s">
        <v>5125</v>
      </c>
      <c r="K1848" t="s">
        <v>28</v>
      </c>
      <c r="L1848" t="s">
        <v>24</v>
      </c>
      <c r="M1848" t="s">
        <v>1097</v>
      </c>
      <c r="N1848" t="s">
        <v>3678</v>
      </c>
      <c r="O1848" t="s">
        <v>218</v>
      </c>
      <c r="P1848" t="s">
        <v>5126</v>
      </c>
      <c r="Q1848" t="s">
        <v>426</v>
      </c>
      <c r="R1848" t="s">
        <v>430</v>
      </c>
      <c r="S1848" t="s">
        <v>9</v>
      </c>
      <c r="T1848">
        <v>54</v>
      </c>
      <c r="U1848" t="s">
        <v>638</v>
      </c>
      <c r="V1848" t="s">
        <v>62</v>
      </c>
      <c r="W1848" t="s">
        <v>257</v>
      </c>
      <c r="X1848" t="s">
        <v>9</v>
      </c>
      <c r="Y1848" t="s">
        <v>717</v>
      </c>
      <c r="Z1848" t="s">
        <v>3468</v>
      </c>
    </row>
    <row r="1849" spans="1:29" x14ac:dyDescent="0.35">
      <c r="A1849">
        <v>3.9825286054818598E+17</v>
      </c>
      <c r="B1849" s="1">
        <v>41584</v>
      </c>
      <c r="C1849">
        <v>0</v>
      </c>
      <c r="D1849" t="s">
        <v>5127</v>
      </c>
      <c r="E1849" s="4" t="str" cm="1">
        <f t="array" ref="E1849">_xlfn.TEXTJOIN(", ", TRUE, IF(COUNTIF(D1849, "*"&amp;$BP$2:$BP$2&amp;"*"), $BP$2:$BP$2, ""))</f>
        <v/>
      </c>
      <c r="F1849" t="s">
        <v>709</v>
      </c>
      <c r="G1849" t="s">
        <v>62</v>
      </c>
      <c r="H1849" t="s">
        <v>504</v>
      </c>
      <c r="I1849" t="s">
        <v>39</v>
      </c>
      <c r="J1849" t="s">
        <v>426</v>
      </c>
      <c r="K1849" t="s">
        <v>586</v>
      </c>
      <c r="L1849" t="s">
        <v>137</v>
      </c>
      <c r="M1849" t="s">
        <v>15</v>
      </c>
      <c r="N1849" t="s">
        <v>1855</v>
      </c>
      <c r="O1849" t="s">
        <v>3650</v>
      </c>
      <c r="P1849" t="s">
        <v>257</v>
      </c>
      <c r="Q1849" t="s">
        <v>9</v>
      </c>
      <c r="R1849" t="s">
        <v>717</v>
      </c>
      <c r="S1849" t="s">
        <v>3468</v>
      </c>
    </row>
    <row r="1850" spans="1:29" x14ac:dyDescent="0.35">
      <c r="A1850">
        <v>3.9822254835933101E+17</v>
      </c>
      <c r="B1850" s="1">
        <v>41584</v>
      </c>
      <c r="C1850">
        <v>0</v>
      </c>
      <c r="D1850" t="s">
        <v>5128</v>
      </c>
      <c r="E1850" s="4" t="str" cm="1">
        <f t="array" ref="E1850">_xlfn.TEXTJOIN(", ", TRUE, IF(COUNTIF(D1850, "*"&amp;$BP$2:$BP$2&amp;"*"), $BP$2:$BP$2, ""))</f>
        <v>america</v>
      </c>
      <c r="F1850" t="s">
        <v>75</v>
      </c>
      <c r="G1850" t="s">
        <v>32</v>
      </c>
      <c r="H1850" t="s">
        <v>376</v>
      </c>
      <c r="I1850" t="s">
        <v>503</v>
      </c>
      <c r="J1850" t="s">
        <v>2274</v>
      </c>
      <c r="K1850" t="s">
        <v>16</v>
      </c>
      <c r="L1850" t="s">
        <v>152</v>
      </c>
      <c r="M1850" t="s">
        <v>4107</v>
      </c>
      <c r="N1850" t="s">
        <v>9</v>
      </c>
      <c r="O1850" t="s">
        <v>1292</v>
      </c>
      <c r="P1850" t="s">
        <v>11</v>
      </c>
      <c r="Q1850" t="s">
        <v>208</v>
      </c>
      <c r="R1850" t="s">
        <v>312</v>
      </c>
    </row>
    <row r="1851" spans="1:29" x14ac:dyDescent="0.35">
      <c r="A1851">
        <v>3.9819345613411098E+17</v>
      </c>
      <c r="B1851" s="1">
        <v>41584</v>
      </c>
      <c r="C1851">
        <v>0</v>
      </c>
      <c r="D1851" t="s">
        <v>5129</v>
      </c>
      <c r="E1851" s="4" t="str" cm="1">
        <f t="array" ref="E1851">_xlfn.TEXTJOIN(", ", TRUE, IF(COUNTIF(D1851, "*"&amp;$BP$2:$BP$2&amp;"*"), $BP$2:$BP$2, ""))</f>
        <v/>
      </c>
      <c r="F1851" t="s">
        <v>276</v>
      </c>
      <c r="G1851" t="s">
        <v>3440</v>
      </c>
      <c r="H1851" t="s">
        <v>1096</v>
      </c>
      <c r="I1851" t="s">
        <v>1097</v>
      </c>
      <c r="J1851" t="s">
        <v>574</v>
      </c>
      <c r="K1851" t="s">
        <v>575</v>
      </c>
      <c r="L1851">
        <v>12</v>
      </c>
      <c r="M1851" t="s">
        <v>638</v>
      </c>
      <c r="N1851" t="s">
        <v>62</v>
      </c>
      <c r="O1851" t="s">
        <v>301</v>
      </c>
      <c r="P1851" t="s">
        <v>5130</v>
      </c>
      <c r="Q1851" t="s">
        <v>426</v>
      </c>
      <c r="R1851" t="s">
        <v>586</v>
      </c>
      <c r="S1851" t="s">
        <v>3468</v>
      </c>
    </row>
    <row r="1852" spans="1:29" x14ac:dyDescent="0.35">
      <c r="A1852">
        <v>3.9788350125443002E+17</v>
      </c>
      <c r="B1852" s="1">
        <v>41583</v>
      </c>
      <c r="C1852">
        <v>0.35</v>
      </c>
      <c r="D1852" t="s">
        <v>5131</v>
      </c>
      <c r="E1852" s="4" t="str" cm="1">
        <f t="array" ref="E1852">_xlfn.TEXTJOIN(", ", TRUE, IF(COUNTIF(D1852, "*"&amp;$BP$2:$BP$2&amp;"*"), $BP$2:$BP$2, ""))</f>
        <v/>
      </c>
      <c r="F1852" t="s">
        <v>824</v>
      </c>
      <c r="G1852" t="s">
        <v>100</v>
      </c>
      <c r="H1852" t="s">
        <v>221</v>
      </c>
      <c r="I1852" t="s">
        <v>218</v>
      </c>
      <c r="J1852" t="s">
        <v>5132</v>
      </c>
      <c r="K1852" t="s">
        <v>16</v>
      </c>
      <c r="L1852" t="s">
        <v>115</v>
      </c>
      <c r="M1852" t="s">
        <v>30</v>
      </c>
      <c r="N1852" t="s">
        <v>254</v>
      </c>
      <c r="O1852" t="s">
        <v>5133</v>
      </c>
      <c r="P1852" t="s">
        <v>15</v>
      </c>
      <c r="Q1852" t="s">
        <v>5134</v>
      </c>
      <c r="R1852" t="s">
        <v>2370</v>
      </c>
      <c r="S1852" t="s">
        <v>69</v>
      </c>
      <c r="T1852" t="s">
        <v>144</v>
      </c>
      <c r="U1852" t="s">
        <v>232</v>
      </c>
      <c r="V1852" t="s">
        <v>64</v>
      </c>
      <c r="W1852" t="s">
        <v>456</v>
      </c>
      <c r="X1852" t="s">
        <v>3446</v>
      </c>
      <c r="Y1852" t="s">
        <v>456</v>
      </c>
      <c r="Z1852" t="s">
        <v>2205</v>
      </c>
      <c r="AA1852" t="s">
        <v>17</v>
      </c>
      <c r="AB1852" t="s">
        <v>98</v>
      </c>
    </row>
    <row r="1853" spans="1:29" x14ac:dyDescent="0.35">
      <c r="A1853">
        <v>3.9786662931425997E+17</v>
      </c>
      <c r="B1853" s="1">
        <v>41583</v>
      </c>
      <c r="C1853">
        <v>0</v>
      </c>
      <c r="D1853" t="s">
        <v>5135</v>
      </c>
      <c r="E1853" s="4" t="str" cm="1">
        <f t="array" ref="E1853">_xlfn.TEXTJOIN(", ", TRUE, IF(COUNTIF(D1853, "*"&amp;$BP$2:$BP$2&amp;"*"), $BP$2:$BP$2, ""))</f>
        <v/>
      </c>
      <c r="F1853" t="s">
        <v>164</v>
      </c>
      <c r="G1853" t="s">
        <v>981</v>
      </c>
      <c r="H1853" t="s">
        <v>1568</v>
      </c>
      <c r="I1853" t="s">
        <v>322</v>
      </c>
      <c r="J1853" t="s">
        <v>137</v>
      </c>
      <c r="K1853" t="s">
        <v>1212</v>
      </c>
      <c r="L1853" t="s">
        <v>9</v>
      </c>
      <c r="M1853" t="s">
        <v>5134</v>
      </c>
      <c r="N1853" t="s">
        <v>1727</v>
      </c>
    </row>
    <row r="1854" spans="1:29" x14ac:dyDescent="0.35">
      <c r="A1854">
        <v>3.9785132979771302E+17</v>
      </c>
      <c r="B1854" s="1">
        <v>41583</v>
      </c>
      <c r="C1854">
        <v>0.4</v>
      </c>
      <c r="D1854" t="s">
        <v>5136</v>
      </c>
      <c r="E1854" s="4" t="str" cm="1">
        <f t="array" ref="E1854">_xlfn.TEXTJOIN(", ", TRUE, IF(COUNTIF(D1854, "*"&amp;$BP$2:$BP$2&amp;"*"), $BP$2:$BP$2, ""))</f>
        <v/>
      </c>
      <c r="F1854" t="s">
        <v>11</v>
      </c>
      <c r="G1854" t="s">
        <v>137</v>
      </c>
      <c r="H1854" t="s">
        <v>110</v>
      </c>
      <c r="I1854" t="s">
        <v>30</v>
      </c>
      <c r="J1854" t="s">
        <v>5134</v>
      </c>
      <c r="K1854" t="s">
        <v>614</v>
      </c>
      <c r="L1854" t="s">
        <v>247</v>
      </c>
      <c r="M1854" t="s">
        <v>3516</v>
      </c>
      <c r="N1854" t="s">
        <v>1568</v>
      </c>
      <c r="O1854" t="s">
        <v>322</v>
      </c>
      <c r="P1854" t="s">
        <v>1727</v>
      </c>
    </row>
    <row r="1855" spans="1:29" x14ac:dyDescent="0.35">
      <c r="A1855">
        <v>3.9779145211932602E+17</v>
      </c>
      <c r="B1855" s="1">
        <v>41583</v>
      </c>
      <c r="C1855">
        <v>0</v>
      </c>
      <c r="D1855" t="s">
        <v>5137</v>
      </c>
      <c r="E1855" s="4" t="str" cm="1">
        <f t="array" ref="E1855">_xlfn.TEXTJOIN(", ", TRUE, IF(COUNTIF(D1855, "*"&amp;$BP$2:$BP$2&amp;"*"), $BP$2:$BP$2, ""))</f>
        <v/>
      </c>
      <c r="F1855" t="s">
        <v>34</v>
      </c>
      <c r="G1855" t="s">
        <v>661</v>
      </c>
      <c r="H1855" t="s">
        <v>1534</v>
      </c>
      <c r="I1855" t="s">
        <v>5138</v>
      </c>
      <c r="J1855" t="s">
        <v>1699</v>
      </c>
      <c r="K1855" t="s">
        <v>5139</v>
      </c>
      <c r="L1855" t="s">
        <v>382</v>
      </c>
      <c r="M1855" t="s">
        <v>3424</v>
      </c>
      <c r="N1855" t="s">
        <v>2086</v>
      </c>
      <c r="O1855" t="s">
        <v>153</v>
      </c>
      <c r="P1855" t="s">
        <v>459</v>
      </c>
      <c r="Q1855" t="s">
        <v>218</v>
      </c>
      <c r="R1855" t="s">
        <v>562</v>
      </c>
      <c r="S1855" t="s">
        <v>9</v>
      </c>
      <c r="T1855" t="s">
        <v>70</v>
      </c>
      <c r="U1855" t="s">
        <v>71</v>
      </c>
      <c r="V1855" t="s">
        <v>21</v>
      </c>
    </row>
    <row r="1856" spans="1:29" x14ac:dyDescent="0.35">
      <c r="A1856">
        <v>3.9777659620071802E+17</v>
      </c>
      <c r="B1856" s="1">
        <v>41583</v>
      </c>
      <c r="C1856">
        <v>0.214285714285714</v>
      </c>
      <c r="D1856" t="s">
        <v>5140</v>
      </c>
      <c r="E1856" s="4" t="str" cm="1">
        <f t="array" ref="E1856">_xlfn.TEXTJOIN(", ", TRUE, IF(COUNTIF(D1856, "*"&amp;$BP$2:$BP$2&amp;"*"), $BP$2:$BP$2, ""))</f>
        <v/>
      </c>
      <c r="F1856" t="s">
        <v>238</v>
      </c>
      <c r="G1856" t="s">
        <v>218</v>
      </c>
      <c r="H1856" t="s">
        <v>53</v>
      </c>
      <c r="I1856" t="s">
        <v>9</v>
      </c>
      <c r="J1856" t="s">
        <v>78</v>
      </c>
      <c r="K1856" t="s">
        <v>79</v>
      </c>
      <c r="L1856" t="s">
        <v>71</v>
      </c>
      <c r="M1856" t="s">
        <v>207</v>
      </c>
      <c r="N1856" t="s">
        <v>1082</v>
      </c>
      <c r="O1856" t="s">
        <v>1304</v>
      </c>
      <c r="P1856" t="s">
        <v>15</v>
      </c>
      <c r="Q1856" t="s">
        <v>11</v>
      </c>
      <c r="R1856" t="s">
        <v>208</v>
      </c>
      <c r="S1856" t="s">
        <v>26</v>
      </c>
      <c r="T1856" t="s">
        <v>123</v>
      </c>
      <c r="U1856" t="s">
        <v>429</v>
      </c>
      <c r="V1856" t="s">
        <v>426</v>
      </c>
      <c r="W1856" t="s">
        <v>430</v>
      </c>
      <c r="X1856" t="s">
        <v>17</v>
      </c>
      <c r="Y1856" t="s">
        <v>98</v>
      </c>
      <c r="Z1856" t="s">
        <v>21</v>
      </c>
    </row>
    <row r="1857" spans="1:27" x14ac:dyDescent="0.35">
      <c r="A1857">
        <v>3.9753674837841101E+17</v>
      </c>
      <c r="B1857" s="1">
        <v>41582</v>
      </c>
      <c r="C1857">
        <v>0.25</v>
      </c>
      <c r="D1857" t="s">
        <v>5141</v>
      </c>
      <c r="E1857" s="4" t="str" cm="1">
        <f t="array" ref="E1857">_xlfn.TEXTJOIN(", ", TRUE, IF(COUNTIF(D1857, "*"&amp;$BP$2:$BP$2&amp;"*"), $BP$2:$BP$2, ""))</f>
        <v/>
      </c>
      <c r="F1857" t="s">
        <v>440</v>
      </c>
      <c r="G1857" t="s">
        <v>6</v>
      </c>
      <c r="H1857" t="s">
        <v>16</v>
      </c>
      <c r="I1857" t="s">
        <v>5142</v>
      </c>
      <c r="J1857" t="s">
        <v>240</v>
      </c>
      <c r="K1857" t="s">
        <v>356</v>
      </c>
      <c r="L1857" t="s">
        <v>571</v>
      </c>
      <c r="M1857" t="s">
        <v>17</v>
      </c>
      <c r="N1857" t="s">
        <v>98</v>
      </c>
      <c r="O1857" t="s">
        <v>5143</v>
      </c>
      <c r="P1857" t="s">
        <v>5144</v>
      </c>
      <c r="Q1857" t="s">
        <v>156</v>
      </c>
      <c r="R1857" t="s">
        <v>4113</v>
      </c>
      <c r="S1857" t="s">
        <v>30</v>
      </c>
      <c r="T1857" t="s">
        <v>5145</v>
      </c>
      <c r="U1857" t="s">
        <v>1438</v>
      </c>
    </row>
    <row r="1858" spans="1:27" x14ac:dyDescent="0.35">
      <c r="A1858">
        <v>3.97505050546696E+17</v>
      </c>
      <c r="B1858" s="1">
        <v>41582</v>
      </c>
      <c r="C1858">
        <v>0.5</v>
      </c>
      <c r="D1858" t="s">
        <v>5146</v>
      </c>
      <c r="E1858" s="4" t="str" cm="1">
        <f t="array" ref="E1858">_xlfn.TEXTJOIN(", ", TRUE, IF(COUNTIF(D1858, "*"&amp;$BP$2:$BP$2&amp;"*"), $BP$2:$BP$2, ""))</f>
        <v/>
      </c>
      <c r="F1858" t="s">
        <v>1525</v>
      </c>
      <c r="G1858" t="s">
        <v>480</v>
      </c>
      <c r="H1858" t="s">
        <v>75</v>
      </c>
      <c r="I1858" t="s">
        <v>76</v>
      </c>
      <c r="J1858" t="s">
        <v>5147</v>
      </c>
      <c r="K1858" t="s">
        <v>15</v>
      </c>
      <c r="L1858" t="s">
        <v>5148</v>
      </c>
      <c r="M1858" t="s">
        <v>5147</v>
      </c>
      <c r="N1858" t="s">
        <v>9</v>
      </c>
      <c r="O1858" t="s">
        <v>78</v>
      </c>
      <c r="P1858" t="s">
        <v>79</v>
      </c>
      <c r="Q1858" t="s">
        <v>11</v>
      </c>
      <c r="R1858" t="s">
        <v>1534</v>
      </c>
      <c r="S1858" t="s">
        <v>137</v>
      </c>
      <c r="T1858" t="s">
        <v>562</v>
      </c>
      <c r="U1858" t="s">
        <v>16</v>
      </c>
      <c r="V1858" t="s">
        <v>97</v>
      </c>
      <c r="W1858" t="s">
        <v>17</v>
      </c>
      <c r="X1858" t="s">
        <v>98</v>
      </c>
      <c r="Y1858" t="s">
        <v>156</v>
      </c>
      <c r="Z1858" t="s">
        <v>297</v>
      </c>
      <c r="AA1858" t="s">
        <v>5149</v>
      </c>
    </row>
    <row r="1859" spans="1:27" x14ac:dyDescent="0.35">
      <c r="A1859">
        <v>3.9750135360325197E+17</v>
      </c>
      <c r="B1859" s="1">
        <v>41582</v>
      </c>
      <c r="C1859">
        <v>0</v>
      </c>
      <c r="D1859" t="s">
        <v>5150</v>
      </c>
      <c r="E1859" s="4" t="str" cm="1">
        <f t="array" ref="E1859">_xlfn.TEXTJOIN(", ", TRUE, IF(COUNTIF(D1859, "*"&amp;$BP$2:$BP$2&amp;"*"), $BP$2:$BP$2, ""))</f>
        <v/>
      </c>
      <c r="F1859" t="s">
        <v>34</v>
      </c>
      <c r="G1859" t="s">
        <v>75</v>
      </c>
      <c r="H1859" t="s">
        <v>1336</v>
      </c>
      <c r="I1859" t="s">
        <v>9</v>
      </c>
      <c r="J1859" t="s">
        <v>64</v>
      </c>
      <c r="K1859" t="s">
        <v>1936</v>
      </c>
      <c r="L1859" t="s">
        <v>426</v>
      </c>
      <c r="M1859" t="s">
        <v>430</v>
      </c>
      <c r="N1859" t="s">
        <v>66</v>
      </c>
      <c r="O1859" t="s">
        <v>24</v>
      </c>
      <c r="P1859" t="s">
        <v>718</v>
      </c>
      <c r="Q1859" t="s">
        <v>17</v>
      </c>
      <c r="R1859" t="s">
        <v>98</v>
      </c>
      <c r="S1859" t="s">
        <v>5149</v>
      </c>
    </row>
    <row r="1860" spans="1:27" x14ac:dyDescent="0.35">
      <c r="A1860">
        <v>3.9750088584188301E+17</v>
      </c>
      <c r="B1860" s="1">
        <v>41582</v>
      </c>
      <c r="C1860">
        <v>0</v>
      </c>
      <c r="D1860" t="s">
        <v>5151</v>
      </c>
      <c r="E1860" s="4" t="str" cm="1">
        <f t="array" ref="E1860">_xlfn.TEXTJOIN(", ", TRUE, IF(COUNTIF(D1860, "*"&amp;$BP$2:$BP$2&amp;"*"), $BP$2:$BP$2, ""))</f>
        <v/>
      </c>
      <c r="F1860" t="s">
        <v>521</v>
      </c>
      <c r="G1860" t="s">
        <v>162</v>
      </c>
      <c r="H1860" t="s">
        <v>289</v>
      </c>
      <c r="I1860" t="s">
        <v>9</v>
      </c>
      <c r="J1860" t="s">
        <v>4540</v>
      </c>
      <c r="K1860" t="s">
        <v>12</v>
      </c>
      <c r="L1860" t="s">
        <v>440</v>
      </c>
      <c r="M1860" t="s">
        <v>6</v>
      </c>
      <c r="N1860" t="s">
        <v>17</v>
      </c>
      <c r="O1860" t="s">
        <v>98</v>
      </c>
      <c r="P1860" t="s">
        <v>9</v>
      </c>
      <c r="Q1860" t="s">
        <v>5149</v>
      </c>
    </row>
    <row r="1861" spans="1:27" x14ac:dyDescent="0.35">
      <c r="A1861">
        <v>3.97472652295544E+17</v>
      </c>
      <c r="B1861" s="1">
        <v>41582</v>
      </c>
      <c r="C1861">
        <v>0</v>
      </c>
      <c r="D1861" t="s">
        <v>5152</v>
      </c>
      <c r="E1861" s="4" t="str" cm="1">
        <f t="array" ref="E1861">_xlfn.TEXTJOIN(", ", TRUE, IF(COUNTIF(D1861, "*"&amp;$BP$2:$BP$2&amp;"*"), $BP$2:$BP$2, ""))</f>
        <v>america</v>
      </c>
      <c r="F1861" t="s">
        <v>164</v>
      </c>
      <c r="G1861" t="s">
        <v>257</v>
      </c>
      <c r="H1861" t="s">
        <v>9</v>
      </c>
      <c r="I1861" t="s">
        <v>717</v>
      </c>
      <c r="J1861" t="s">
        <v>719</v>
      </c>
      <c r="K1861" t="s">
        <v>719</v>
      </c>
      <c r="L1861" t="s">
        <v>718</v>
      </c>
      <c r="M1861" t="s">
        <v>100</v>
      </c>
      <c r="N1861" t="s">
        <v>825</v>
      </c>
      <c r="O1861" t="s">
        <v>912</v>
      </c>
      <c r="P1861" t="s">
        <v>1777</v>
      </c>
      <c r="Q1861" t="s">
        <v>1080</v>
      </c>
      <c r="R1861" t="s">
        <v>9</v>
      </c>
      <c r="S1861" t="s">
        <v>115</v>
      </c>
      <c r="T1861" t="s">
        <v>1699</v>
      </c>
      <c r="U1861" t="s">
        <v>503</v>
      </c>
      <c r="V1861" t="s">
        <v>21</v>
      </c>
      <c r="W1861" t="s">
        <v>4653</v>
      </c>
    </row>
    <row r="1862" spans="1:27" x14ac:dyDescent="0.35">
      <c r="A1862">
        <v>3.9740964627875398E+17</v>
      </c>
      <c r="B1862" s="1">
        <v>41582</v>
      </c>
      <c r="C1862">
        <v>0</v>
      </c>
      <c r="D1862" t="s">
        <v>5153</v>
      </c>
      <c r="E1862" s="4" t="str" cm="1">
        <f t="array" ref="E1862">_xlfn.TEXTJOIN(", ", TRUE, IF(COUNTIF(D1862, "*"&amp;$BP$2:$BP$2&amp;"*"), $BP$2:$BP$2, ""))</f>
        <v/>
      </c>
      <c r="F1862" t="s">
        <v>221</v>
      </c>
      <c r="G1862" t="s">
        <v>3917</v>
      </c>
      <c r="H1862" t="s">
        <v>30</v>
      </c>
      <c r="I1862" t="s">
        <v>2113</v>
      </c>
      <c r="J1862" t="s">
        <v>9</v>
      </c>
      <c r="K1862" t="s">
        <v>899</v>
      </c>
      <c r="L1862" t="s">
        <v>497</v>
      </c>
      <c r="M1862" t="s">
        <v>156</v>
      </c>
      <c r="N1862" t="s">
        <v>5154</v>
      </c>
      <c r="O1862" t="s">
        <v>100</v>
      </c>
      <c r="P1862" t="s">
        <v>30</v>
      </c>
      <c r="Q1862" t="s">
        <v>614</v>
      </c>
      <c r="R1862" t="s">
        <v>24</v>
      </c>
      <c r="S1862" t="s">
        <v>5006</v>
      </c>
      <c r="T1862" t="s">
        <v>9</v>
      </c>
      <c r="U1862" t="s">
        <v>92</v>
      </c>
      <c r="V1862" t="s">
        <v>30</v>
      </c>
      <c r="W1862" t="s">
        <v>1367</v>
      </c>
      <c r="X1862" t="s">
        <v>17</v>
      </c>
      <c r="Y1862" t="s">
        <v>98</v>
      </c>
      <c r="Z1862" t="s">
        <v>21</v>
      </c>
    </row>
    <row r="1863" spans="1:27" x14ac:dyDescent="0.35">
      <c r="A1863">
        <v>3.9739394686047398E+17</v>
      </c>
      <c r="B1863" s="1">
        <v>41582</v>
      </c>
      <c r="C1863">
        <v>0</v>
      </c>
      <c r="D1863" t="s">
        <v>5155</v>
      </c>
      <c r="E1863" s="4" t="str" cm="1">
        <f t="array" ref="E1863">_xlfn.TEXTJOIN(", ", TRUE, IF(COUNTIF(D1863, "*"&amp;$BP$2:$BP$2&amp;"*"), $BP$2:$BP$2, ""))</f>
        <v/>
      </c>
      <c r="F1863" t="s">
        <v>437</v>
      </c>
      <c r="G1863" t="s">
        <v>17</v>
      </c>
      <c r="H1863" t="s">
        <v>18</v>
      </c>
      <c r="I1863" t="s">
        <v>2707</v>
      </c>
      <c r="J1863" t="s">
        <v>156</v>
      </c>
      <c r="K1863" t="s">
        <v>671</v>
      </c>
      <c r="L1863" t="s">
        <v>272</v>
      </c>
      <c r="M1863" t="s">
        <v>273</v>
      </c>
      <c r="N1863" t="s">
        <v>9</v>
      </c>
      <c r="O1863" t="s">
        <v>630</v>
      </c>
      <c r="P1863" t="s">
        <v>4653</v>
      </c>
      <c r="Q1863" t="s">
        <v>9</v>
      </c>
      <c r="R1863" t="s">
        <v>543</v>
      </c>
      <c r="S1863" t="s">
        <v>661</v>
      </c>
      <c r="T1863" t="s">
        <v>1080</v>
      </c>
      <c r="U1863" t="s">
        <v>16</v>
      </c>
      <c r="V1863" t="s">
        <v>1699</v>
      </c>
      <c r="W1863" t="s">
        <v>938</v>
      </c>
      <c r="X1863" t="s">
        <v>21</v>
      </c>
    </row>
    <row r="1864" spans="1:27" x14ac:dyDescent="0.35">
      <c r="A1864">
        <v>3.9709682585057997E+17</v>
      </c>
      <c r="B1864" s="1">
        <v>41581</v>
      </c>
      <c r="C1864">
        <v>0</v>
      </c>
      <c r="D1864" t="s">
        <v>5156</v>
      </c>
      <c r="E1864" s="4" t="str" cm="1">
        <f t="array" ref="E1864">_xlfn.TEXTJOIN(", ", TRUE, IF(COUNTIF(D1864, "*"&amp;$BP$2:$BP$2&amp;"*"), $BP$2:$BP$2, ""))</f>
        <v/>
      </c>
      <c r="F1864" t="s">
        <v>164</v>
      </c>
      <c r="G1864" t="s">
        <v>257</v>
      </c>
      <c r="H1864" t="s">
        <v>9</v>
      </c>
      <c r="I1864" t="s">
        <v>91</v>
      </c>
      <c r="J1864" t="s">
        <v>211</v>
      </c>
      <c r="K1864" t="s">
        <v>9</v>
      </c>
      <c r="L1864" t="s">
        <v>123</v>
      </c>
      <c r="M1864" t="s">
        <v>62</v>
      </c>
      <c r="N1864" t="s">
        <v>504</v>
      </c>
      <c r="O1864" t="s">
        <v>575</v>
      </c>
    </row>
    <row r="1865" spans="1:27" x14ac:dyDescent="0.35">
      <c r="A1865">
        <v>3.9703922085579898E+17</v>
      </c>
      <c r="B1865" s="1">
        <v>41581</v>
      </c>
      <c r="C1865">
        <v>0.8</v>
      </c>
      <c r="D1865" t="s">
        <v>5157</v>
      </c>
      <c r="E1865" s="4" t="str" cm="1">
        <f t="array" ref="E1865">_xlfn.TEXTJOIN(", ", TRUE, IF(COUNTIF(D1865, "*"&amp;$BP$2:$BP$2&amp;"*"), $BP$2:$BP$2, ""))</f>
        <v/>
      </c>
      <c r="F1865" t="s">
        <v>238</v>
      </c>
      <c r="G1865" t="s">
        <v>1204</v>
      </c>
      <c r="H1865" t="s">
        <v>115</v>
      </c>
      <c r="I1865" t="s">
        <v>828</v>
      </c>
      <c r="J1865" t="s">
        <v>1220</v>
      </c>
      <c r="K1865" t="s">
        <v>11</v>
      </c>
      <c r="L1865" t="s">
        <v>3868</v>
      </c>
      <c r="M1865" t="s">
        <v>49</v>
      </c>
      <c r="N1865" t="s">
        <v>101</v>
      </c>
      <c r="O1865" t="s">
        <v>5158</v>
      </c>
      <c r="P1865" t="s">
        <v>100</v>
      </c>
      <c r="Q1865" t="s">
        <v>5159</v>
      </c>
      <c r="R1865" t="s">
        <v>1286</v>
      </c>
      <c r="S1865" t="s">
        <v>17</v>
      </c>
      <c r="T1865" t="s">
        <v>98</v>
      </c>
    </row>
    <row r="1866" spans="1:27" x14ac:dyDescent="0.35">
      <c r="A1866">
        <v>3.9669251123145498E+17</v>
      </c>
      <c r="B1866" s="1">
        <v>41580</v>
      </c>
      <c r="C1866">
        <v>0.2</v>
      </c>
      <c r="D1866" t="s">
        <v>5160</v>
      </c>
      <c r="E1866" s="4" t="str" cm="1">
        <f t="array" ref="E1866">_xlfn.TEXTJOIN(", ", TRUE, IF(COUNTIF(D1866, "*"&amp;$BP$2:$BP$2&amp;"*"), $BP$2:$BP$2, ""))</f>
        <v/>
      </c>
      <c r="F1866" t="s">
        <v>30</v>
      </c>
      <c r="G1866" t="s">
        <v>2587</v>
      </c>
      <c r="H1866" t="s">
        <v>397</v>
      </c>
      <c r="I1866" t="s">
        <v>567</v>
      </c>
      <c r="J1866" t="s">
        <v>556</v>
      </c>
      <c r="K1866" t="s">
        <v>100</v>
      </c>
      <c r="L1866" t="s">
        <v>5161</v>
      </c>
      <c r="M1866" t="s">
        <v>3031</v>
      </c>
      <c r="N1866" t="s">
        <v>238</v>
      </c>
      <c r="O1866" t="s">
        <v>462</v>
      </c>
      <c r="P1866" t="s">
        <v>2666</v>
      </c>
      <c r="Q1866" t="s">
        <v>17</v>
      </c>
      <c r="R1866" t="s">
        <v>98</v>
      </c>
      <c r="S1866" t="s">
        <v>156</v>
      </c>
      <c r="T1866" t="s">
        <v>1791</v>
      </c>
      <c r="U1866" t="s">
        <v>49</v>
      </c>
      <c r="V1866" t="s">
        <v>631</v>
      </c>
      <c r="W1866" t="s">
        <v>632</v>
      </c>
    </row>
    <row r="1867" spans="1:27" x14ac:dyDescent="0.35">
      <c r="A1867">
        <v>3.9600600673748902E+17</v>
      </c>
      <c r="B1867" s="1">
        <v>41578</v>
      </c>
      <c r="C1867">
        <v>0.5</v>
      </c>
      <c r="D1867" t="s">
        <v>5162</v>
      </c>
      <c r="E1867" s="4" t="str" cm="1">
        <f t="array" ref="E1867">_xlfn.TEXTJOIN(", ", TRUE, IF(COUNTIF(D1867, "*"&amp;$BP$2:$BP$2&amp;"*"), $BP$2:$BP$2, ""))</f>
        <v/>
      </c>
      <c r="F1867" t="s">
        <v>420</v>
      </c>
      <c r="G1867" t="s">
        <v>17</v>
      </c>
      <c r="H1867" t="s">
        <v>98</v>
      </c>
      <c r="I1867" t="s">
        <v>377</v>
      </c>
      <c r="J1867" t="s">
        <v>469</v>
      </c>
      <c r="K1867" t="s">
        <v>15</v>
      </c>
      <c r="L1867">
        <v>2009</v>
      </c>
      <c r="M1867" t="s">
        <v>30</v>
      </c>
      <c r="N1867" t="s">
        <v>447</v>
      </c>
      <c r="O1867" t="s">
        <v>693</v>
      </c>
      <c r="P1867" t="s">
        <v>118</v>
      </c>
      <c r="Q1867" t="s">
        <v>119</v>
      </c>
      <c r="R1867" t="s">
        <v>486</v>
      </c>
      <c r="S1867" t="s">
        <v>191</v>
      </c>
      <c r="T1867" t="s">
        <v>76</v>
      </c>
      <c r="U1867" t="s">
        <v>251</v>
      </c>
      <c r="V1867" t="s">
        <v>3283</v>
      </c>
      <c r="W1867" t="s">
        <v>21</v>
      </c>
    </row>
    <row r="1868" spans="1:27" x14ac:dyDescent="0.35">
      <c r="A1868">
        <v>3.9595960783248499E+17</v>
      </c>
      <c r="B1868" s="1">
        <v>41578</v>
      </c>
      <c r="C1868">
        <v>0</v>
      </c>
      <c r="D1868" t="s">
        <v>5163</v>
      </c>
      <c r="E1868" s="4" t="str" cm="1">
        <f t="array" ref="E1868">_xlfn.TEXTJOIN(", ", TRUE, IF(COUNTIF(D1868, "*"&amp;$BP$2:$BP$2&amp;"*"), $BP$2:$BP$2, ""))</f>
        <v/>
      </c>
      <c r="F1868" t="s">
        <v>7</v>
      </c>
      <c r="G1868" t="s">
        <v>372</v>
      </c>
      <c r="H1868" t="s">
        <v>1158</v>
      </c>
      <c r="I1868" t="s">
        <v>4039</v>
      </c>
      <c r="J1868" t="s">
        <v>6</v>
      </c>
      <c r="K1868" t="s">
        <v>28</v>
      </c>
      <c r="L1868" t="s">
        <v>24</v>
      </c>
      <c r="M1868" t="s">
        <v>709</v>
      </c>
      <c r="N1868" t="s">
        <v>429</v>
      </c>
      <c r="O1868" t="s">
        <v>426</v>
      </c>
      <c r="P1868" t="s">
        <v>586</v>
      </c>
      <c r="Q1868" t="s">
        <v>350</v>
      </c>
    </row>
    <row r="1869" spans="1:27" x14ac:dyDescent="0.35">
      <c r="A1869">
        <v>3.9593560625921203E+17</v>
      </c>
      <c r="B1869" s="1">
        <v>41578</v>
      </c>
      <c r="C1869">
        <v>0.8</v>
      </c>
      <c r="D1869" t="s">
        <v>5164</v>
      </c>
      <c r="E1869" s="4" t="str" cm="1">
        <f t="array" ref="E1869">_xlfn.TEXTJOIN(", ", TRUE, IF(COUNTIF(D1869, "*"&amp;$BP$2:$BP$2&amp;"*"), $BP$2:$BP$2, ""))</f>
        <v/>
      </c>
      <c r="F1869" t="s">
        <v>101</v>
      </c>
      <c r="G1869" t="s">
        <v>582</v>
      </c>
    </row>
    <row r="1870" spans="1:27" x14ac:dyDescent="0.35">
      <c r="A1870">
        <v>3.9569648482740198E+17</v>
      </c>
      <c r="B1870" s="1">
        <v>41577</v>
      </c>
      <c r="C1870">
        <v>0.25</v>
      </c>
      <c r="D1870" t="s">
        <v>5165</v>
      </c>
      <c r="E1870" s="4" t="str" cm="1">
        <f t="array" ref="E1870">_xlfn.TEXTJOIN(", ", TRUE, IF(COUNTIF(D1870, "*"&amp;$BP$2:$BP$2&amp;"*"), $BP$2:$BP$2, ""))</f>
        <v/>
      </c>
      <c r="F1870" t="s">
        <v>162</v>
      </c>
      <c r="G1870" t="s">
        <v>1629</v>
      </c>
      <c r="H1870" t="s">
        <v>5166</v>
      </c>
      <c r="I1870" t="s">
        <v>71</v>
      </c>
      <c r="J1870" t="s">
        <v>49</v>
      </c>
      <c r="K1870" t="s">
        <v>2129</v>
      </c>
      <c r="L1870" t="s">
        <v>1281</v>
      </c>
      <c r="M1870" t="s">
        <v>137</v>
      </c>
      <c r="N1870" t="s">
        <v>399</v>
      </c>
      <c r="O1870" t="s">
        <v>30</v>
      </c>
      <c r="P1870" t="s">
        <v>338</v>
      </c>
      <c r="Q1870" t="s">
        <v>1503</v>
      </c>
      <c r="R1870" t="s">
        <v>53</v>
      </c>
      <c r="S1870" t="s">
        <v>156</v>
      </c>
      <c r="T1870" t="s">
        <v>15</v>
      </c>
      <c r="U1870" t="s">
        <v>2893</v>
      </c>
      <c r="V1870" t="s">
        <v>17</v>
      </c>
      <c r="W1870" t="s">
        <v>98</v>
      </c>
      <c r="X1870" t="s">
        <v>5167</v>
      </c>
    </row>
    <row r="1871" spans="1:27" x14ac:dyDescent="0.35">
      <c r="A1871">
        <v>3.9565258882720499E+17</v>
      </c>
      <c r="B1871" s="1">
        <v>41577</v>
      </c>
      <c r="C1871">
        <v>0</v>
      </c>
      <c r="D1871" t="s">
        <v>5168</v>
      </c>
      <c r="E1871" s="4" t="str" cm="1">
        <f t="array" ref="E1871">_xlfn.TEXTJOIN(", ", TRUE, IF(COUNTIF(D1871, "*"&amp;$BP$2:$BP$2&amp;"*"), $BP$2:$BP$2, ""))</f>
        <v/>
      </c>
      <c r="F1871" t="s">
        <v>238</v>
      </c>
      <c r="G1871" t="s">
        <v>218</v>
      </c>
      <c r="H1871" t="s">
        <v>15</v>
      </c>
      <c r="I1871" t="s">
        <v>11</v>
      </c>
      <c r="J1871" t="s">
        <v>211</v>
      </c>
      <c r="K1871" t="s">
        <v>100</v>
      </c>
      <c r="L1871" t="s">
        <v>238</v>
      </c>
      <c r="M1871" t="s">
        <v>218</v>
      </c>
      <c r="N1871" t="s">
        <v>53</v>
      </c>
      <c r="O1871" t="s">
        <v>9</v>
      </c>
      <c r="P1871" t="s">
        <v>1150</v>
      </c>
      <c r="Q1871" t="s">
        <v>240</v>
      </c>
      <c r="R1871" t="s">
        <v>2413</v>
      </c>
      <c r="S1871" t="s">
        <v>17</v>
      </c>
      <c r="T1871" t="s">
        <v>98</v>
      </c>
      <c r="U1871" t="s">
        <v>156</v>
      </c>
      <c r="V1871" t="s">
        <v>575</v>
      </c>
    </row>
    <row r="1872" spans="1:27" x14ac:dyDescent="0.35">
      <c r="A1872">
        <v>3.9565141617111002E+17</v>
      </c>
      <c r="B1872" s="1">
        <v>41577</v>
      </c>
      <c r="C1872">
        <v>0.25</v>
      </c>
      <c r="D1872" t="s">
        <v>5169</v>
      </c>
      <c r="E1872" s="4" t="str" cm="1">
        <f t="array" ref="E1872">_xlfn.TEXTJOIN(", ", TRUE, IF(COUNTIF(D1872, "*"&amp;$BP$2:$BP$2&amp;"*"), $BP$2:$BP$2, ""))</f>
        <v>america</v>
      </c>
      <c r="F1872" t="s">
        <v>1104</v>
      </c>
      <c r="G1872" t="s">
        <v>503</v>
      </c>
      <c r="H1872" t="s">
        <v>7</v>
      </c>
      <c r="I1872" t="s">
        <v>1150</v>
      </c>
      <c r="J1872" t="s">
        <v>850</v>
      </c>
      <c r="K1872" t="s">
        <v>2413</v>
      </c>
      <c r="L1872" t="s">
        <v>49</v>
      </c>
      <c r="M1872" t="s">
        <v>1926</v>
      </c>
      <c r="N1872" t="s">
        <v>5170</v>
      </c>
      <c r="O1872" t="s">
        <v>104</v>
      </c>
      <c r="P1872" t="s">
        <v>152</v>
      </c>
      <c r="Q1872" t="s">
        <v>5171</v>
      </c>
      <c r="R1872" t="s">
        <v>5170</v>
      </c>
      <c r="S1872" t="s">
        <v>17</v>
      </c>
      <c r="T1872" t="s">
        <v>98</v>
      </c>
    </row>
    <row r="1873" spans="1:30" x14ac:dyDescent="0.35">
      <c r="A1873">
        <v>3.9564982153446099E+17</v>
      </c>
      <c r="B1873" s="1">
        <v>41577</v>
      </c>
      <c r="C1873">
        <v>0</v>
      </c>
      <c r="D1873" t="s">
        <v>5172</v>
      </c>
      <c r="E1873" s="4" t="str" cm="1">
        <f t="array" ref="E1873">_xlfn.TEXTJOIN(", ", TRUE, IF(COUNTIF(D1873, "*"&amp;$BP$2:$BP$2&amp;"*"), $BP$2:$BP$2, ""))</f>
        <v/>
      </c>
      <c r="F1873" t="s">
        <v>221</v>
      </c>
      <c r="G1873" t="s">
        <v>7</v>
      </c>
      <c r="H1873" t="s">
        <v>1690</v>
      </c>
      <c r="I1873" t="s">
        <v>238</v>
      </c>
      <c r="J1873" t="s">
        <v>741</v>
      </c>
      <c r="K1873" t="s">
        <v>77</v>
      </c>
      <c r="L1873" t="s">
        <v>356</v>
      </c>
      <c r="M1873" t="s">
        <v>9</v>
      </c>
      <c r="N1873" t="s">
        <v>3597</v>
      </c>
      <c r="O1873" t="s">
        <v>971</v>
      </c>
      <c r="P1873" t="s">
        <v>1349</v>
      </c>
      <c r="Q1873" t="s">
        <v>39</v>
      </c>
      <c r="R1873" t="s">
        <v>4796</v>
      </c>
      <c r="S1873" t="s">
        <v>4797</v>
      </c>
      <c r="T1873" t="s">
        <v>17</v>
      </c>
      <c r="U1873" t="s">
        <v>98</v>
      </c>
    </row>
    <row r="1874" spans="1:30" x14ac:dyDescent="0.35">
      <c r="A1874">
        <v>3.9564905229072301E+17</v>
      </c>
      <c r="B1874" s="1">
        <v>41577</v>
      </c>
      <c r="C1874">
        <v>0</v>
      </c>
      <c r="D1874" t="s">
        <v>5173</v>
      </c>
      <c r="E1874" s="4" t="str" cm="1">
        <f t="array" ref="E1874">_xlfn.TEXTJOIN(", ", TRUE, IF(COUNTIF(D1874, "*"&amp;$BP$2:$BP$2&amp;"*"), $BP$2:$BP$2, ""))</f>
        <v/>
      </c>
      <c r="F1874" t="s">
        <v>5174</v>
      </c>
      <c r="G1874" t="s">
        <v>62</v>
      </c>
      <c r="H1874" t="s">
        <v>39</v>
      </c>
      <c r="I1874" t="s">
        <v>426</v>
      </c>
      <c r="J1874" t="s">
        <v>5175</v>
      </c>
      <c r="K1874" t="s">
        <v>741</v>
      </c>
      <c r="L1874" t="s">
        <v>64</v>
      </c>
      <c r="M1874" t="s">
        <v>49</v>
      </c>
      <c r="N1874" t="s">
        <v>270</v>
      </c>
      <c r="O1874" t="s">
        <v>17</v>
      </c>
      <c r="P1874" t="s">
        <v>98</v>
      </c>
    </row>
    <row r="1875" spans="1:30" x14ac:dyDescent="0.35">
      <c r="A1875">
        <v>3.9564694505561203E+17</v>
      </c>
      <c r="B1875" s="1">
        <v>41577</v>
      </c>
      <c r="C1875">
        <v>0.35</v>
      </c>
      <c r="D1875" t="s">
        <v>5176</v>
      </c>
      <c r="E1875" s="4" t="str" cm="1">
        <f t="array" ref="E1875">_xlfn.TEXTJOIN(", ", TRUE, IF(COUNTIF(D1875, "*"&amp;$BP$2:$BP$2&amp;"*"), $BP$2:$BP$2, ""))</f>
        <v>america</v>
      </c>
      <c r="F1875" t="s">
        <v>276</v>
      </c>
      <c r="G1875" t="s">
        <v>68</v>
      </c>
      <c r="H1875" t="s">
        <v>717</v>
      </c>
      <c r="I1875" t="s">
        <v>15</v>
      </c>
      <c r="J1875" t="s">
        <v>456</v>
      </c>
      <c r="K1875" t="s">
        <v>595</v>
      </c>
      <c r="L1875" t="s">
        <v>419</v>
      </c>
      <c r="M1875" t="s">
        <v>140</v>
      </c>
      <c r="N1875" t="s">
        <v>1029</v>
      </c>
      <c r="O1875" t="s">
        <v>11</v>
      </c>
      <c r="P1875" t="s">
        <v>1534</v>
      </c>
      <c r="Q1875" t="s">
        <v>91</v>
      </c>
      <c r="R1875" t="s">
        <v>456</v>
      </c>
      <c r="S1875" t="s">
        <v>68</v>
      </c>
      <c r="T1875" t="s">
        <v>92</v>
      </c>
      <c r="U1875" t="s">
        <v>1642</v>
      </c>
      <c r="V1875" t="s">
        <v>30</v>
      </c>
      <c r="W1875" t="s">
        <v>1534</v>
      </c>
      <c r="X1875" t="s">
        <v>503</v>
      </c>
      <c r="Y1875" t="s">
        <v>301</v>
      </c>
      <c r="Z1875" t="s">
        <v>64</v>
      </c>
      <c r="AA1875" t="s">
        <v>475</v>
      </c>
      <c r="AB1875" t="s">
        <v>1233</v>
      </c>
      <c r="AC1875" t="s">
        <v>17</v>
      </c>
      <c r="AD1875" t="s">
        <v>98</v>
      </c>
    </row>
    <row r="1876" spans="1:30" x14ac:dyDescent="0.35">
      <c r="A1876">
        <v>3.9562378404180698E+17</v>
      </c>
      <c r="B1876" s="1">
        <v>41577</v>
      </c>
      <c r="C1876">
        <v>0</v>
      </c>
      <c r="D1876" t="s">
        <v>5177</v>
      </c>
      <c r="E1876" s="4" t="str" cm="1">
        <f t="array" ref="E1876">_xlfn.TEXTJOIN(", ", TRUE, IF(COUNTIF(D1876, "*"&amp;$BP$2:$BP$2&amp;"*"), $BP$2:$BP$2, ""))</f>
        <v/>
      </c>
      <c r="F1876" t="s">
        <v>437</v>
      </c>
      <c r="G1876" t="s">
        <v>115</v>
      </c>
      <c r="H1876" t="s">
        <v>279</v>
      </c>
      <c r="I1876" t="s">
        <v>240</v>
      </c>
      <c r="J1876" t="s">
        <v>1663</v>
      </c>
      <c r="K1876" t="s">
        <v>228</v>
      </c>
      <c r="L1876" t="s">
        <v>151</v>
      </c>
      <c r="M1876" t="s">
        <v>30</v>
      </c>
      <c r="N1876" t="s">
        <v>31</v>
      </c>
      <c r="O1876" t="s">
        <v>84</v>
      </c>
      <c r="P1876" t="s">
        <v>9</v>
      </c>
      <c r="Q1876" t="s">
        <v>1953</v>
      </c>
      <c r="R1876" t="s">
        <v>5178</v>
      </c>
      <c r="S1876" t="s">
        <v>21</v>
      </c>
    </row>
    <row r="1877" spans="1:30" x14ac:dyDescent="0.35">
      <c r="A1877">
        <v>3.9560483419313702E+17</v>
      </c>
      <c r="B1877" s="1">
        <v>41577</v>
      </c>
      <c r="C1877">
        <v>0.25</v>
      </c>
      <c r="D1877" t="s">
        <v>5179</v>
      </c>
      <c r="E1877" s="4" t="str" cm="1">
        <f t="array" ref="E1877">_xlfn.TEXTJOIN(", ", TRUE, IF(COUNTIF(D1877, "*"&amp;$BP$2:$BP$2&amp;"*"), $BP$2:$BP$2, ""))</f>
        <v/>
      </c>
      <c r="F1877" t="s">
        <v>616</v>
      </c>
      <c r="G1877" t="s">
        <v>5180</v>
      </c>
      <c r="H1877" t="s">
        <v>5181</v>
      </c>
      <c r="I1877" t="s">
        <v>586</v>
      </c>
      <c r="J1877" t="s">
        <v>2710</v>
      </c>
      <c r="K1877" t="s">
        <v>382</v>
      </c>
      <c r="L1877" t="s">
        <v>5182</v>
      </c>
      <c r="M1877" t="s">
        <v>847</v>
      </c>
      <c r="N1877" t="s">
        <v>76</v>
      </c>
      <c r="O1877" t="s">
        <v>251</v>
      </c>
      <c r="P1877" t="s">
        <v>2639</v>
      </c>
      <c r="Q1877" t="s">
        <v>16</v>
      </c>
      <c r="R1877" t="s">
        <v>30</v>
      </c>
      <c r="S1877" t="s">
        <v>1367</v>
      </c>
      <c r="T1877" t="s">
        <v>645</v>
      </c>
    </row>
    <row r="1878" spans="1:30" x14ac:dyDescent="0.35">
      <c r="A1878">
        <v>3.9557953419334003E+17</v>
      </c>
      <c r="B1878" s="1">
        <v>41577</v>
      </c>
      <c r="C1878">
        <v>0</v>
      </c>
      <c r="D1878" t="s">
        <v>5183</v>
      </c>
      <c r="E1878" s="4" t="str" cm="1">
        <f t="array" ref="E1878">_xlfn.TEXTJOIN(", ", TRUE, IF(COUNTIF(D1878, "*"&amp;$BP$2:$BP$2&amp;"*"), $BP$2:$BP$2, ""))</f>
        <v/>
      </c>
      <c r="F1878" t="s">
        <v>7</v>
      </c>
      <c r="G1878" t="s">
        <v>10</v>
      </c>
      <c r="H1878" t="s">
        <v>17</v>
      </c>
      <c r="I1878" t="s">
        <v>18</v>
      </c>
      <c r="J1878" t="s">
        <v>5184</v>
      </c>
      <c r="K1878" t="s">
        <v>156</v>
      </c>
      <c r="L1878" t="s">
        <v>426</v>
      </c>
      <c r="M1878" t="s">
        <v>430</v>
      </c>
      <c r="N1878" t="s">
        <v>521</v>
      </c>
      <c r="O1878" t="s">
        <v>445</v>
      </c>
      <c r="P1878">
        <v>355</v>
      </c>
      <c r="Q1878" t="s">
        <v>1899</v>
      </c>
      <c r="R1878" t="s">
        <v>1900</v>
      </c>
      <c r="S1878" t="s">
        <v>21</v>
      </c>
    </row>
    <row r="1879" spans="1:30" x14ac:dyDescent="0.35">
      <c r="A1879">
        <v>3.9532601350619098E+17</v>
      </c>
      <c r="B1879" s="1">
        <v>41576</v>
      </c>
      <c r="C1879">
        <v>0.4</v>
      </c>
      <c r="D1879" t="s">
        <v>5185</v>
      </c>
      <c r="E1879" s="4" t="str" cm="1">
        <f t="array" ref="E1879">_xlfn.TEXTJOIN(", ", TRUE, IF(COUNTIF(D1879, "*"&amp;$BP$2:$BP$2&amp;"*"), $BP$2:$BP$2, ""))</f>
        <v/>
      </c>
      <c r="F1879" t="s">
        <v>611</v>
      </c>
      <c r="G1879" t="s">
        <v>356</v>
      </c>
      <c r="H1879" t="s">
        <v>5186</v>
      </c>
      <c r="I1879" t="s">
        <v>5187</v>
      </c>
    </row>
    <row r="1880" spans="1:30" x14ac:dyDescent="0.35">
      <c r="A1880">
        <v>3.9527566788279898E+17</v>
      </c>
      <c r="B1880" s="1">
        <v>41576</v>
      </c>
      <c r="C1880">
        <v>0.112121212121212</v>
      </c>
      <c r="D1880" t="s">
        <v>5188</v>
      </c>
      <c r="E1880" s="4" t="str" cm="1">
        <f t="array" ref="E1880">_xlfn.TEXTJOIN(", ", TRUE, IF(COUNTIF(D1880, "*"&amp;$BP$2:$BP$2&amp;"*"), $BP$2:$BP$2, ""))</f>
        <v/>
      </c>
      <c r="F1880" t="s">
        <v>276</v>
      </c>
      <c r="G1880" t="s">
        <v>367</v>
      </c>
      <c r="H1880" t="s">
        <v>49</v>
      </c>
      <c r="I1880" t="s">
        <v>617</v>
      </c>
      <c r="J1880" t="s">
        <v>4270</v>
      </c>
      <c r="K1880" t="s">
        <v>5189</v>
      </c>
      <c r="L1880" t="s">
        <v>16</v>
      </c>
      <c r="M1880" t="s">
        <v>426</v>
      </c>
      <c r="N1880" t="s">
        <v>586</v>
      </c>
      <c r="O1880" t="s">
        <v>156</v>
      </c>
      <c r="P1880" t="s">
        <v>30</v>
      </c>
      <c r="Q1880" t="s">
        <v>660</v>
      </c>
      <c r="R1880" t="s">
        <v>2721</v>
      </c>
      <c r="S1880" t="s">
        <v>6</v>
      </c>
      <c r="T1880" t="s">
        <v>228</v>
      </c>
      <c r="U1880" t="s">
        <v>350</v>
      </c>
      <c r="V1880" t="s">
        <v>16</v>
      </c>
      <c r="W1880">
        <v>50</v>
      </c>
      <c r="X1880" t="s">
        <v>49</v>
      </c>
      <c r="Y1880" t="s">
        <v>1038</v>
      </c>
      <c r="Z1880" t="s">
        <v>21</v>
      </c>
    </row>
    <row r="1881" spans="1:30" x14ac:dyDescent="0.35">
      <c r="A1881">
        <v>3.9520566310773901E+17</v>
      </c>
      <c r="B1881" s="1">
        <v>41576</v>
      </c>
      <c r="C1881">
        <v>0</v>
      </c>
      <c r="D1881" t="s">
        <v>5190</v>
      </c>
      <c r="E1881" s="4" t="str" cm="1">
        <f t="array" ref="E1881">_xlfn.TEXTJOIN(", ", TRUE, IF(COUNTIF(D1881, "*"&amp;$BP$2:$BP$2&amp;"*"), $BP$2:$BP$2, ""))</f>
        <v>america</v>
      </c>
      <c r="F1881" t="s">
        <v>521</v>
      </c>
      <c r="G1881" t="s">
        <v>238</v>
      </c>
      <c r="H1881" t="s">
        <v>316</v>
      </c>
      <c r="I1881" t="s">
        <v>360</v>
      </c>
      <c r="J1881" t="s">
        <v>2411</v>
      </c>
      <c r="K1881" t="s">
        <v>503</v>
      </c>
      <c r="L1881" t="s">
        <v>67</v>
      </c>
      <c r="M1881" t="s">
        <v>1526</v>
      </c>
      <c r="N1881" t="s">
        <v>294</v>
      </c>
      <c r="O1881" t="s">
        <v>1306</v>
      </c>
      <c r="P1881" t="s">
        <v>9</v>
      </c>
      <c r="Q1881" t="s">
        <v>71</v>
      </c>
      <c r="R1881" t="s">
        <v>5191</v>
      </c>
      <c r="S1881" t="s">
        <v>17</v>
      </c>
      <c r="T1881" t="s">
        <v>98</v>
      </c>
      <c r="U1881" t="s">
        <v>156</v>
      </c>
      <c r="V1881" t="s">
        <v>30</v>
      </c>
      <c r="W1881" t="s">
        <v>1112</v>
      </c>
      <c r="X1881" t="s">
        <v>24</v>
      </c>
      <c r="Y1881" t="s">
        <v>5192</v>
      </c>
      <c r="Z1881" t="s">
        <v>5193</v>
      </c>
      <c r="AA1881" t="s">
        <v>5194</v>
      </c>
    </row>
    <row r="1882" spans="1:30" x14ac:dyDescent="0.35">
      <c r="A1882">
        <v>3.94945755468664E+17</v>
      </c>
      <c r="B1882" s="1">
        <v>41575</v>
      </c>
      <c r="C1882">
        <v>0</v>
      </c>
      <c r="D1882" t="s">
        <v>5195</v>
      </c>
      <c r="E1882" s="4" t="str" cm="1">
        <f t="array" ref="E1882">_xlfn.TEXTJOIN(", ", TRUE, IF(COUNTIF(D1882, "*"&amp;$BP$2:$BP$2&amp;"*"), $BP$2:$BP$2, ""))</f>
        <v/>
      </c>
      <c r="F1882" t="s">
        <v>2569</v>
      </c>
      <c r="G1882" t="s">
        <v>137</v>
      </c>
      <c r="H1882" t="s">
        <v>30</v>
      </c>
      <c r="I1882" t="s">
        <v>75</v>
      </c>
      <c r="J1882" t="s">
        <v>32</v>
      </c>
      <c r="K1882" t="s">
        <v>1112</v>
      </c>
      <c r="L1882" t="s">
        <v>24</v>
      </c>
      <c r="M1882" t="s">
        <v>5192</v>
      </c>
      <c r="N1882" t="s">
        <v>5193</v>
      </c>
      <c r="O1882" t="s">
        <v>5196</v>
      </c>
    </row>
    <row r="1883" spans="1:30" x14ac:dyDescent="0.35">
      <c r="A1883">
        <v>3.9456703414023302E+17</v>
      </c>
      <c r="B1883" s="1">
        <v>41574</v>
      </c>
      <c r="C1883">
        <v>0</v>
      </c>
      <c r="D1883" t="s">
        <v>5197</v>
      </c>
      <c r="E1883" s="4" t="str" cm="1">
        <f t="array" ref="E1883">_xlfn.TEXTJOIN(", ", TRUE, IF(COUNTIF(D1883, "*"&amp;$BP$2:$BP$2&amp;"*"), $BP$2:$BP$2, ""))</f>
        <v>america</v>
      </c>
      <c r="F1883" t="s">
        <v>49</v>
      </c>
      <c r="G1883" t="s">
        <v>676</v>
      </c>
      <c r="H1883" t="s">
        <v>24</v>
      </c>
      <c r="I1883" t="s">
        <v>5198</v>
      </c>
      <c r="J1883" t="s">
        <v>100</v>
      </c>
      <c r="K1883" t="s">
        <v>5199</v>
      </c>
      <c r="L1883" t="s">
        <v>30</v>
      </c>
      <c r="M1883" t="s">
        <v>3424</v>
      </c>
      <c r="N1883" t="s">
        <v>4962</v>
      </c>
      <c r="O1883" t="s">
        <v>258</v>
      </c>
      <c r="P1883" t="s">
        <v>944</v>
      </c>
      <c r="Q1883" t="s">
        <v>92</v>
      </c>
      <c r="R1883" t="s">
        <v>11</v>
      </c>
      <c r="S1883" t="s">
        <v>21</v>
      </c>
      <c r="T1883" t="s">
        <v>4653</v>
      </c>
    </row>
    <row r="1884" spans="1:30" x14ac:dyDescent="0.35">
      <c r="A1884">
        <v>3.9453919640619802E+17</v>
      </c>
      <c r="B1884" s="1">
        <v>41574</v>
      </c>
      <c r="C1884">
        <v>0.5</v>
      </c>
      <c r="D1884" t="s">
        <v>5200</v>
      </c>
      <c r="E1884" s="4" t="str" cm="1">
        <f t="array" ref="E1884">_xlfn.TEXTJOIN(", ", TRUE, IF(COUNTIF(D1884, "*"&amp;$BP$2:$BP$2&amp;"*"), $BP$2:$BP$2, ""))</f>
        <v/>
      </c>
      <c r="F1884" t="s">
        <v>30</v>
      </c>
      <c r="G1884" t="s">
        <v>2113</v>
      </c>
      <c r="H1884" t="s">
        <v>3516</v>
      </c>
      <c r="I1884" t="s">
        <v>2265</v>
      </c>
      <c r="J1884" t="s">
        <v>1673</v>
      </c>
      <c r="K1884" t="s">
        <v>608</v>
      </c>
      <c r="L1884" t="s">
        <v>76</v>
      </c>
      <c r="M1884" t="s">
        <v>251</v>
      </c>
      <c r="N1884">
        <v>100</v>
      </c>
      <c r="O1884" t="s">
        <v>1457</v>
      </c>
      <c r="P1884" t="s">
        <v>376</v>
      </c>
      <c r="Q1884" t="s">
        <v>944</v>
      </c>
      <c r="R1884" t="s">
        <v>123</v>
      </c>
      <c r="S1884" t="s">
        <v>11</v>
      </c>
      <c r="T1884" t="s">
        <v>2158</v>
      </c>
      <c r="U1884" t="s">
        <v>3486</v>
      </c>
    </row>
    <row r="1885" spans="1:30" x14ac:dyDescent="0.35">
      <c r="A1885">
        <v>3.9417986446434701E+17</v>
      </c>
      <c r="B1885" s="1">
        <v>41573</v>
      </c>
      <c r="C1885">
        <v>0.8</v>
      </c>
      <c r="D1885" t="s">
        <v>5201</v>
      </c>
      <c r="E1885" s="4" t="str" cm="1">
        <f t="array" ref="E1885">_xlfn.TEXTJOIN(", ", TRUE, IF(COUNTIF(D1885, "*"&amp;$BP$2:$BP$2&amp;"*"), $BP$2:$BP$2, ""))</f>
        <v/>
      </c>
      <c r="F1885" t="s">
        <v>101</v>
      </c>
      <c r="G1885" t="s">
        <v>384</v>
      </c>
      <c r="H1885" t="s">
        <v>5202</v>
      </c>
    </row>
    <row r="1886" spans="1:30" x14ac:dyDescent="0.35">
      <c r="A1886">
        <v>3.9415573784627597E+17</v>
      </c>
      <c r="B1886" s="1">
        <v>41573</v>
      </c>
      <c r="C1886">
        <v>0.35</v>
      </c>
      <c r="D1886" t="s">
        <v>5203</v>
      </c>
      <c r="E1886" s="4" t="str" cm="1">
        <f t="array" ref="E1886">_xlfn.TEXTJOIN(", ", TRUE, IF(COUNTIF(D1886, "*"&amp;$BP$2:$BP$2&amp;"*"), $BP$2:$BP$2, ""))</f>
        <v>america</v>
      </c>
      <c r="F1886" t="s">
        <v>3729</v>
      </c>
      <c r="G1886" t="s">
        <v>496</v>
      </c>
      <c r="H1886" t="s">
        <v>742</v>
      </c>
      <c r="I1886" t="s">
        <v>157</v>
      </c>
      <c r="J1886" t="s">
        <v>9</v>
      </c>
      <c r="K1886" t="s">
        <v>27</v>
      </c>
      <c r="L1886" t="s">
        <v>76</v>
      </c>
      <c r="M1886" t="s">
        <v>5204</v>
      </c>
      <c r="N1886" t="s">
        <v>503</v>
      </c>
      <c r="O1886" t="s">
        <v>476</v>
      </c>
      <c r="P1886" t="s">
        <v>30</v>
      </c>
      <c r="Q1886" t="s">
        <v>1969</v>
      </c>
      <c r="R1886" t="s">
        <v>428</v>
      </c>
      <c r="S1886" t="s">
        <v>24</v>
      </c>
      <c r="T1886" t="s">
        <v>426</v>
      </c>
      <c r="U1886" t="s">
        <v>430</v>
      </c>
      <c r="V1886" t="s">
        <v>17</v>
      </c>
      <c r="W1886" t="s">
        <v>98</v>
      </c>
    </row>
    <row r="1887" spans="1:30" x14ac:dyDescent="0.35">
      <c r="A1887">
        <v>3.9413609850012E+17</v>
      </c>
      <c r="B1887" s="1">
        <v>41573</v>
      </c>
      <c r="C1887">
        <v>0</v>
      </c>
      <c r="D1887" t="s">
        <v>5205</v>
      </c>
      <c r="E1887" s="4" t="str" cm="1">
        <f t="array" ref="E1887">_xlfn.TEXTJOIN(", ", TRUE, IF(COUNTIF(D1887, "*"&amp;$BP$2:$BP$2&amp;"*"), $BP$2:$BP$2, ""))</f>
        <v>america</v>
      </c>
      <c r="F1887" t="s">
        <v>168</v>
      </c>
      <c r="G1887" t="s">
        <v>57</v>
      </c>
      <c r="H1887" t="s">
        <v>16</v>
      </c>
      <c r="I1887" t="s">
        <v>1699</v>
      </c>
      <c r="J1887" t="s">
        <v>503</v>
      </c>
      <c r="K1887" t="s">
        <v>180</v>
      </c>
      <c r="L1887" t="s">
        <v>30</v>
      </c>
      <c r="M1887" t="s">
        <v>3424</v>
      </c>
      <c r="N1887" t="s">
        <v>4962</v>
      </c>
      <c r="O1887" t="s">
        <v>258</v>
      </c>
      <c r="P1887" t="s">
        <v>521</v>
      </c>
      <c r="Q1887" t="s">
        <v>21</v>
      </c>
    </row>
    <row r="1888" spans="1:30" x14ac:dyDescent="0.35">
      <c r="A1888">
        <v>3.93852809235288E+17</v>
      </c>
      <c r="B1888" s="1">
        <v>41572</v>
      </c>
      <c r="C1888">
        <v>0.1</v>
      </c>
      <c r="D1888" t="s">
        <v>5206</v>
      </c>
      <c r="E1888" s="4" t="str" cm="1">
        <f t="array" ref="E1888">_xlfn.TEXTJOIN(", ", TRUE, IF(COUNTIF(D1888, "*"&amp;$BP$2:$BP$2&amp;"*"), $BP$2:$BP$2, ""))</f>
        <v/>
      </c>
      <c r="F1888" t="s">
        <v>474</v>
      </c>
      <c r="G1888" t="s">
        <v>124</v>
      </c>
      <c r="H1888" t="s">
        <v>1572</v>
      </c>
      <c r="I1888" t="s">
        <v>575</v>
      </c>
      <c r="J1888" t="s">
        <v>137</v>
      </c>
      <c r="K1888" t="s">
        <v>298</v>
      </c>
      <c r="L1888" t="s">
        <v>617</v>
      </c>
      <c r="M1888" t="s">
        <v>62</v>
      </c>
      <c r="N1888" t="s">
        <v>2169</v>
      </c>
      <c r="O1888" t="s">
        <v>426</v>
      </c>
      <c r="P1888" t="s">
        <v>586</v>
      </c>
      <c r="Q1888" t="s">
        <v>5207</v>
      </c>
      <c r="R1888" t="s">
        <v>5208</v>
      </c>
    </row>
    <row r="1889" spans="1:28" x14ac:dyDescent="0.35">
      <c r="A1889">
        <v>3.9383499016676499E+17</v>
      </c>
      <c r="B1889" s="1">
        <v>41572</v>
      </c>
      <c r="C1889">
        <v>0</v>
      </c>
      <c r="D1889" t="s">
        <v>5209</v>
      </c>
      <c r="E1889" s="4" t="str" cm="1">
        <f t="array" ref="E1889">_xlfn.TEXTJOIN(", ", TRUE, IF(COUNTIF(D1889, "*"&amp;$BP$2:$BP$2&amp;"*"), $BP$2:$BP$2, ""))</f>
        <v/>
      </c>
      <c r="F1889" t="s">
        <v>11</v>
      </c>
      <c r="G1889" t="s">
        <v>208</v>
      </c>
      <c r="H1889" t="s">
        <v>144</v>
      </c>
      <c r="I1889" t="s">
        <v>2559</v>
      </c>
      <c r="J1889" t="s">
        <v>64</v>
      </c>
      <c r="K1889" t="s">
        <v>49</v>
      </c>
      <c r="L1889" t="s">
        <v>1585</v>
      </c>
      <c r="M1889" t="s">
        <v>1419</v>
      </c>
      <c r="N1889" t="s">
        <v>6</v>
      </c>
      <c r="O1889" t="s">
        <v>26</v>
      </c>
      <c r="P1889" t="s">
        <v>78</v>
      </c>
      <c r="Q1889" t="s">
        <v>240</v>
      </c>
      <c r="R1889" t="s">
        <v>276</v>
      </c>
      <c r="S1889" t="s">
        <v>6</v>
      </c>
      <c r="T1889" t="s">
        <v>1784</v>
      </c>
      <c r="U1889" t="s">
        <v>17</v>
      </c>
      <c r="V1889" t="s">
        <v>98</v>
      </c>
    </row>
    <row r="1890" spans="1:28" x14ac:dyDescent="0.35">
      <c r="A1890">
        <v>3.9383424549742502E+17</v>
      </c>
      <c r="B1890" s="1">
        <v>41572</v>
      </c>
      <c r="C1890">
        <v>-0.155555555555555</v>
      </c>
      <c r="D1890" t="s">
        <v>5210</v>
      </c>
      <c r="E1890" s="4" t="str" cm="1">
        <f t="array" ref="E1890">_xlfn.TEXTJOIN(", ", TRUE, IF(COUNTIF(D1890, "*"&amp;$BP$2:$BP$2&amp;"*"), $BP$2:$BP$2, ""))</f>
        <v/>
      </c>
      <c r="F1890" t="s">
        <v>7</v>
      </c>
      <c r="G1890" t="s">
        <v>474</v>
      </c>
      <c r="H1890" t="s">
        <v>458</v>
      </c>
      <c r="I1890" t="s">
        <v>238</v>
      </c>
      <c r="J1890" t="s">
        <v>26</v>
      </c>
      <c r="K1890" t="s">
        <v>2169</v>
      </c>
      <c r="L1890" t="s">
        <v>9</v>
      </c>
      <c r="M1890" t="s">
        <v>3025</v>
      </c>
      <c r="N1890" t="s">
        <v>74</v>
      </c>
      <c r="O1890" t="s">
        <v>30</v>
      </c>
      <c r="P1890" t="s">
        <v>845</v>
      </c>
      <c r="Q1890" t="s">
        <v>89</v>
      </c>
      <c r="R1890" t="s">
        <v>238</v>
      </c>
      <c r="S1890" t="s">
        <v>404</v>
      </c>
      <c r="T1890" t="s">
        <v>2169</v>
      </c>
      <c r="U1890" t="s">
        <v>9</v>
      </c>
      <c r="V1890" t="s">
        <v>1341</v>
      </c>
      <c r="W1890" t="s">
        <v>15</v>
      </c>
      <c r="X1890" t="s">
        <v>360</v>
      </c>
      <c r="Y1890" t="s">
        <v>904</v>
      </c>
      <c r="Z1890" t="s">
        <v>689</v>
      </c>
      <c r="AA1890" t="s">
        <v>17</v>
      </c>
      <c r="AB1890" t="s">
        <v>98</v>
      </c>
    </row>
    <row r="1891" spans="1:28" x14ac:dyDescent="0.35">
      <c r="A1891">
        <v>3.9383210123920499E+17</v>
      </c>
      <c r="B1891" s="1">
        <v>41572</v>
      </c>
      <c r="C1891">
        <v>2.1666666666666601E-2</v>
      </c>
      <c r="D1891" t="s">
        <v>5211</v>
      </c>
      <c r="E1891" s="4" t="str" cm="1">
        <f t="array" ref="E1891">_xlfn.TEXTJOIN(", ", TRUE, IF(COUNTIF(D1891, "*"&amp;$BP$2:$BP$2&amp;"*"), $BP$2:$BP$2, ""))</f>
        <v/>
      </c>
      <c r="F1891" t="s">
        <v>17</v>
      </c>
      <c r="G1891" t="s">
        <v>98</v>
      </c>
      <c r="H1891" t="s">
        <v>156</v>
      </c>
      <c r="I1891" t="s">
        <v>4613</v>
      </c>
      <c r="J1891" t="s">
        <v>16</v>
      </c>
      <c r="K1891" t="s">
        <v>49</v>
      </c>
      <c r="L1891" t="s">
        <v>45</v>
      </c>
      <c r="M1891" t="s">
        <v>484</v>
      </c>
      <c r="N1891" t="s">
        <v>238</v>
      </c>
      <c r="O1891" t="s">
        <v>5212</v>
      </c>
      <c r="P1891" t="s">
        <v>211</v>
      </c>
      <c r="Q1891" t="s">
        <v>238</v>
      </c>
      <c r="R1891" t="s">
        <v>57</v>
      </c>
      <c r="S1891" t="s">
        <v>360</v>
      </c>
      <c r="T1891" t="s">
        <v>1624</v>
      </c>
      <c r="U1891" t="s">
        <v>238</v>
      </c>
      <c r="V1891" t="s">
        <v>231</v>
      </c>
      <c r="W1891" t="s">
        <v>356</v>
      </c>
      <c r="X1891" t="s">
        <v>238</v>
      </c>
      <c r="Y1891" t="s">
        <v>91</v>
      </c>
      <c r="Z1891" t="s">
        <v>563</v>
      </c>
      <c r="AA1891" t="s">
        <v>238</v>
      </c>
      <c r="AB1891" t="s">
        <v>173</v>
      </c>
    </row>
    <row r="1892" spans="1:28" x14ac:dyDescent="0.35">
      <c r="A1892">
        <v>3.9343278533708499E+17</v>
      </c>
      <c r="B1892" s="1">
        <v>41571</v>
      </c>
      <c r="C1892">
        <v>-0.4</v>
      </c>
      <c r="D1892" t="s">
        <v>5213</v>
      </c>
      <c r="E1892" s="4" t="str" cm="1">
        <f t="array" ref="E1892">_xlfn.TEXTJOIN(", ", TRUE, IF(COUNTIF(D1892, "*"&amp;$BP$2:$BP$2&amp;"*"), $BP$2:$BP$2, ""))</f>
        <v/>
      </c>
      <c r="F1892" t="s">
        <v>238</v>
      </c>
      <c r="G1892" t="s">
        <v>253</v>
      </c>
      <c r="H1892" t="s">
        <v>49</v>
      </c>
      <c r="I1892" t="s">
        <v>1547</v>
      </c>
      <c r="J1892" t="s">
        <v>4834</v>
      </c>
      <c r="K1892" t="s">
        <v>689</v>
      </c>
      <c r="L1892" t="s">
        <v>164</v>
      </c>
      <c r="M1892" t="s">
        <v>232</v>
      </c>
      <c r="N1892" t="s">
        <v>57</v>
      </c>
      <c r="O1892" t="s">
        <v>9</v>
      </c>
      <c r="P1892" t="s">
        <v>30</v>
      </c>
      <c r="Q1892" t="s">
        <v>614</v>
      </c>
      <c r="R1892" t="s">
        <v>9</v>
      </c>
      <c r="S1892" t="s">
        <v>1797</v>
      </c>
      <c r="T1892" t="s">
        <v>5214</v>
      </c>
      <c r="U1892" t="s">
        <v>104</v>
      </c>
      <c r="V1892" t="s">
        <v>399</v>
      </c>
      <c r="W1892" t="s">
        <v>238</v>
      </c>
      <c r="X1892" t="s">
        <v>380</v>
      </c>
      <c r="Y1892" t="s">
        <v>240</v>
      </c>
      <c r="Z1892" t="s">
        <v>3486</v>
      </c>
    </row>
    <row r="1893" spans="1:28" x14ac:dyDescent="0.35">
      <c r="A1893">
        <v>3.9341280566092499E+17</v>
      </c>
      <c r="B1893" s="1">
        <v>41571</v>
      </c>
      <c r="C1893">
        <v>0</v>
      </c>
      <c r="D1893" t="s">
        <v>5215</v>
      </c>
      <c r="E1893" s="4" t="str" cm="1">
        <f t="array" ref="E1893">_xlfn.TEXTJOIN(", ", TRUE, IF(COUNTIF(D1893, "*"&amp;$BP$2:$BP$2&amp;"*"), $BP$2:$BP$2, ""))</f>
        <v/>
      </c>
      <c r="F1893" t="s">
        <v>506</v>
      </c>
      <c r="G1893" t="s">
        <v>276</v>
      </c>
      <c r="H1893" t="s">
        <v>6</v>
      </c>
      <c r="I1893" t="s">
        <v>277</v>
      </c>
      <c r="J1893" t="s">
        <v>71</v>
      </c>
      <c r="K1893" t="s">
        <v>164</v>
      </c>
      <c r="L1893" t="s">
        <v>257</v>
      </c>
      <c r="M1893" t="s">
        <v>16</v>
      </c>
      <c r="N1893" t="s">
        <v>30</v>
      </c>
      <c r="O1893" t="s">
        <v>614</v>
      </c>
      <c r="P1893" t="s">
        <v>24</v>
      </c>
      <c r="Q1893" t="s">
        <v>5006</v>
      </c>
      <c r="R1893" t="s">
        <v>9</v>
      </c>
      <c r="S1893" t="s">
        <v>630</v>
      </c>
      <c r="T1893" t="s">
        <v>1546</v>
      </c>
      <c r="U1893" t="s">
        <v>4834</v>
      </c>
      <c r="V1893" t="s">
        <v>608</v>
      </c>
      <c r="W1893" t="s">
        <v>3486</v>
      </c>
    </row>
    <row r="1894" spans="1:28" x14ac:dyDescent="0.35">
      <c r="A1894">
        <v>3.9339410691261197E+17</v>
      </c>
      <c r="B1894" s="1">
        <v>41571</v>
      </c>
      <c r="C1894">
        <v>0</v>
      </c>
      <c r="D1894" t="s">
        <v>5216</v>
      </c>
      <c r="E1894" s="4" t="str" cm="1">
        <f t="array" ref="E1894">_xlfn.TEXTJOIN(", ", TRUE, IF(COUNTIF(D1894, "*"&amp;$BP$2:$BP$2&amp;"*"), $BP$2:$BP$2, ""))</f>
        <v/>
      </c>
      <c r="F1894" t="s">
        <v>240</v>
      </c>
      <c r="G1894" t="s">
        <v>137</v>
      </c>
      <c r="H1894" t="s">
        <v>257</v>
      </c>
      <c r="I1894" t="s">
        <v>944</v>
      </c>
      <c r="J1894" t="s">
        <v>77</v>
      </c>
      <c r="K1894" t="s">
        <v>123</v>
      </c>
      <c r="L1894" t="s">
        <v>240</v>
      </c>
      <c r="M1894" t="s">
        <v>2158</v>
      </c>
      <c r="N1894" t="s">
        <v>17</v>
      </c>
      <c r="O1894" t="s">
        <v>98</v>
      </c>
      <c r="P1894" t="s">
        <v>3486</v>
      </c>
    </row>
    <row r="1895" spans="1:28" x14ac:dyDescent="0.35">
      <c r="A1895">
        <v>3.9339303752446701E+17</v>
      </c>
      <c r="B1895" s="1">
        <v>41571</v>
      </c>
      <c r="C1895">
        <v>0</v>
      </c>
      <c r="D1895" t="s">
        <v>5217</v>
      </c>
      <c r="E1895" s="4" t="str" cm="1">
        <f t="array" ref="E1895">_xlfn.TEXTJOIN(", ", TRUE, IF(COUNTIF(D1895, "*"&amp;$BP$2:$BP$2&amp;"*"), $BP$2:$BP$2, ""))</f>
        <v/>
      </c>
      <c r="F1895" t="s">
        <v>944</v>
      </c>
      <c r="G1895" t="s">
        <v>92</v>
      </c>
      <c r="H1895" t="s">
        <v>240</v>
      </c>
      <c r="I1895" t="s">
        <v>232</v>
      </c>
      <c r="J1895" t="s">
        <v>944</v>
      </c>
      <c r="K1895" t="s">
        <v>399</v>
      </c>
      <c r="L1895" t="s">
        <v>5218</v>
      </c>
      <c r="M1895" t="s">
        <v>944</v>
      </c>
      <c r="N1895" t="s">
        <v>123</v>
      </c>
      <c r="O1895" t="s">
        <v>11</v>
      </c>
      <c r="P1895" t="s">
        <v>2158</v>
      </c>
      <c r="Q1895" t="s">
        <v>100</v>
      </c>
      <c r="R1895" t="s">
        <v>944</v>
      </c>
      <c r="S1895" t="s">
        <v>92</v>
      </c>
      <c r="T1895" t="s">
        <v>240</v>
      </c>
      <c r="U1895" t="s">
        <v>15</v>
      </c>
      <c r="V1895" t="s">
        <v>49</v>
      </c>
      <c r="W1895" t="s">
        <v>2265</v>
      </c>
      <c r="X1895" t="s">
        <v>290</v>
      </c>
      <c r="Y1895" t="s">
        <v>17</v>
      </c>
      <c r="Z1895" t="s">
        <v>98</v>
      </c>
      <c r="AA1895" t="s">
        <v>3486</v>
      </c>
      <c r="AB1895" t="s">
        <v>4834</v>
      </c>
    </row>
    <row r="1896" spans="1:28" x14ac:dyDescent="0.35">
      <c r="A1896">
        <v>3.9339053813452301E+17</v>
      </c>
      <c r="B1896" s="1">
        <v>41571</v>
      </c>
      <c r="C1896">
        <v>0.7</v>
      </c>
      <c r="D1896" t="s">
        <v>5219</v>
      </c>
      <c r="E1896" s="4" t="str" cm="1">
        <f t="array" ref="E1896">_xlfn.TEXTJOIN(", ", TRUE, IF(COUNTIF(D1896, "*"&amp;$BP$2:$BP$2&amp;"*"), $BP$2:$BP$2, ""))</f>
        <v/>
      </c>
      <c r="F1896" t="s">
        <v>238</v>
      </c>
      <c r="G1896" t="s">
        <v>741</v>
      </c>
      <c r="H1896" t="s">
        <v>630</v>
      </c>
      <c r="I1896" t="s">
        <v>1673</v>
      </c>
      <c r="J1896" t="s">
        <v>608</v>
      </c>
      <c r="K1896" t="s">
        <v>736</v>
      </c>
      <c r="L1896" t="s">
        <v>164</v>
      </c>
      <c r="M1896" t="s">
        <v>949</v>
      </c>
      <c r="N1896" t="s">
        <v>16</v>
      </c>
      <c r="O1896" t="s">
        <v>360</v>
      </c>
      <c r="P1896" t="s">
        <v>62</v>
      </c>
      <c r="Q1896" t="s">
        <v>100</v>
      </c>
      <c r="R1896" t="s">
        <v>238</v>
      </c>
      <c r="S1896" t="s">
        <v>741</v>
      </c>
      <c r="T1896" t="s">
        <v>92</v>
      </c>
      <c r="U1896" t="s">
        <v>240</v>
      </c>
      <c r="V1896" t="s">
        <v>11</v>
      </c>
      <c r="W1896" t="s">
        <v>32</v>
      </c>
      <c r="X1896" t="s">
        <v>17</v>
      </c>
      <c r="Y1896" t="s">
        <v>98</v>
      </c>
      <c r="Z1896" t="s">
        <v>3486</v>
      </c>
    </row>
    <row r="1897" spans="1:28" x14ac:dyDescent="0.35">
      <c r="A1897">
        <v>3.9313595364607501E+17</v>
      </c>
      <c r="B1897" s="1">
        <v>41570</v>
      </c>
      <c r="C1897">
        <v>0.27878787878787797</v>
      </c>
      <c r="D1897" t="s">
        <v>5220</v>
      </c>
      <c r="E1897" s="4" t="str" cm="1">
        <f t="array" ref="E1897">_xlfn.TEXTJOIN(", ", TRUE, IF(COUNTIF(D1897, "*"&amp;$BP$2:$BP$2&amp;"*"), $BP$2:$BP$2, ""))</f>
        <v/>
      </c>
      <c r="F1897" t="s">
        <v>949</v>
      </c>
      <c r="G1897" t="s">
        <v>1250</v>
      </c>
      <c r="H1897" t="s">
        <v>49</v>
      </c>
      <c r="I1897" t="s">
        <v>660</v>
      </c>
      <c r="J1897" t="s">
        <v>1090</v>
      </c>
      <c r="K1897" t="s">
        <v>675</v>
      </c>
      <c r="L1897" t="s">
        <v>328</v>
      </c>
      <c r="M1897" t="s">
        <v>5180</v>
      </c>
      <c r="N1897" t="s">
        <v>144</v>
      </c>
      <c r="O1897" t="s">
        <v>1343</v>
      </c>
      <c r="P1897" t="s">
        <v>30</v>
      </c>
      <c r="Q1897" t="s">
        <v>208</v>
      </c>
      <c r="R1897" t="s">
        <v>5221</v>
      </c>
      <c r="S1897" t="s">
        <v>29</v>
      </c>
      <c r="T1897" t="s">
        <v>2882</v>
      </c>
      <c r="U1897" t="s">
        <v>204</v>
      </c>
      <c r="V1897" t="s">
        <v>21</v>
      </c>
    </row>
    <row r="1898" spans="1:28" x14ac:dyDescent="0.35">
      <c r="A1898">
        <v>3.92756171267784E+17</v>
      </c>
      <c r="B1898" s="1">
        <v>41569</v>
      </c>
      <c r="C1898">
        <v>0</v>
      </c>
      <c r="D1898" t="s">
        <v>5222</v>
      </c>
      <c r="E1898" s="4" t="str" cm="1">
        <f t="array" ref="E1898">_xlfn.TEXTJOIN(", ", TRUE, IF(COUNTIF(D1898, "*"&amp;$BP$2:$BP$2&amp;"*"), $BP$2:$BP$2, ""))</f>
        <v/>
      </c>
      <c r="F1898" t="s">
        <v>896</v>
      </c>
      <c r="G1898" t="s">
        <v>5223</v>
      </c>
      <c r="H1898" t="s">
        <v>2953</v>
      </c>
      <c r="I1898" t="s">
        <v>5224</v>
      </c>
      <c r="J1898" t="s">
        <v>5225</v>
      </c>
      <c r="K1898" t="s">
        <v>5226</v>
      </c>
      <c r="L1898" t="s">
        <v>5227</v>
      </c>
      <c r="M1898" t="s">
        <v>30</v>
      </c>
      <c r="N1898" t="s">
        <v>613</v>
      </c>
      <c r="O1898" t="s">
        <v>614</v>
      </c>
      <c r="P1898" t="s">
        <v>5228</v>
      </c>
      <c r="Q1898" t="s">
        <v>5229</v>
      </c>
      <c r="R1898" t="s">
        <v>5230</v>
      </c>
      <c r="S1898" t="s">
        <v>5231</v>
      </c>
      <c r="T1898" t="s">
        <v>5232</v>
      </c>
    </row>
    <row r="1899" spans="1:28" x14ac:dyDescent="0.35">
      <c r="A1899">
        <v>3.9273425277879002E+17</v>
      </c>
      <c r="B1899" s="1">
        <v>41569</v>
      </c>
      <c r="C1899">
        <v>0.2</v>
      </c>
      <c r="D1899" t="s">
        <v>5233</v>
      </c>
      <c r="E1899" s="4" t="str" cm="1">
        <f t="array" ref="E1899">_xlfn.TEXTJOIN(", ", TRUE, IF(COUNTIF(D1899, "*"&amp;$BP$2:$BP$2&amp;"*"), $BP$2:$BP$2, ""))</f>
        <v/>
      </c>
      <c r="F1899" t="s">
        <v>272</v>
      </c>
      <c r="G1899" t="s">
        <v>741</v>
      </c>
      <c r="H1899" t="s">
        <v>2408</v>
      </c>
      <c r="I1899" t="s">
        <v>2047</v>
      </c>
      <c r="J1899" t="s">
        <v>775</v>
      </c>
      <c r="K1899" t="s">
        <v>1295</v>
      </c>
      <c r="L1899" t="s">
        <v>164</v>
      </c>
      <c r="M1899" t="s">
        <v>257</v>
      </c>
      <c r="N1899" t="s">
        <v>30</v>
      </c>
      <c r="O1899" t="s">
        <v>614</v>
      </c>
      <c r="P1899" t="s">
        <v>2703</v>
      </c>
      <c r="Q1899" t="s">
        <v>156</v>
      </c>
      <c r="R1899" t="s">
        <v>4834</v>
      </c>
      <c r="S1899" t="s">
        <v>608</v>
      </c>
      <c r="T1899" t="s">
        <v>21</v>
      </c>
      <c r="U1899" t="s">
        <v>5234</v>
      </c>
    </row>
    <row r="1900" spans="1:28" x14ac:dyDescent="0.35">
      <c r="A1900">
        <v>3.9268292435445299E+17</v>
      </c>
      <c r="B1900" s="1">
        <v>41569</v>
      </c>
      <c r="C1900">
        <v>0</v>
      </c>
      <c r="D1900" t="s">
        <v>5235</v>
      </c>
      <c r="E1900" s="4" t="str" cm="1">
        <f t="array" ref="E1900">_xlfn.TEXTJOIN(", ", TRUE, IF(COUNTIF(D1900, "*"&amp;$BP$2:$BP$2&amp;"*"), $BP$2:$BP$2, ""))</f>
        <v/>
      </c>
      <c r="F1900" t="s">
        <v>164</v>
      </c>
      <c r="G1900" t="s">
        <v>257</v>
      </c>
      <c r="H1900" t="s">
        <v>16</v>
      </c>
      <c r="I1900" t="s">
        <v>30</v>
      </c>
      <c r="J1900" t="s">
        <v>614</v>
      </c>
      <c r="K1900" t="s">
        <v>9</v>
      </c>
      <c r="L1900" t="s">
        <v>899</v>
      </c>
      <c r="M1900" t="s">
        <v>156</v>
      </c>
      <c r="N1900" t="s">
        <v>4834</v>
      </c>
      <c r="O1900" t="s">
        <v>608</v>
      </c>
      <c r="P1900" t="s">
        <v>9</v>
      </c>
      <c r="Q1900" t="s">
        <v>2778</v>
      </c>
      <c r="R1900" t="s">
        <v>360</v>
      </c>
      <c r="S1900" t="s">
        <v>484</v>
      </c>
      <c r="T1900" t="s">
        <v>100</v>
      </c>
      <c r="U1900" t="s">
        <v>360</v>
      </c>
      <c r="V1900" t="s">
        <v>1661</v>
      </c>
      <c r="W1900" t="s">
        <v>5234</v>
      </c>
    </row>
    <row r="1901" spans="1:28" x14ac:dyDescent="0.35">
      <c r="A1901">
        <v>3.9266818541499098E+17</v>
      </c>
      <c r="B1901" s="1">
        <v>41569</v>
      </c>
      <c r="C1901">
        <v>0.35</v>
      </c>
      <c r="D1901" t="s">
        <v>5236</v>
      </c>
      <c r="E1901" s="4" t="str" cm="1">
        <f t="array" ref="E1901">_xlfn.TEXTJOIN(", ", TRUE, IF(COUNTIF(D1901, "*"&amp;$BP$2:$BP$2&amp;"*"), $BP$2:$BP$2, ""))</f>
        <v/>
      </c>
      <c r="F1901" t="s">
        <v>11</v>
      </c>
      <c r="G1901" t="s">
        <v>1891</v>
      </c>
      <c r="H1901" t="s">
        <v>4028</v>
      </c>
      <c r="I1901" t="s">
        <v>2996</v>
      </c>
      <c r="J1901" t="s">
        <v>214</v>
      </c>
      <c r="K1901" t="s">
        <v>9</v>
      </c>
      <c r="L1901" t="s">
        <v>5180</v>
      </c>
      <c r="M1901" t="s">
        <v>100</v>
      </c>
      <c r="N1901" t="s">
        <v>30</v>
      </c>
      <c r="O1901" t="s">
        <v>1534</v>
      </c>
      <c r="P1901" t="s">
        <v>1467</v>
      </c>
      <c r="Q1901" t="s">
        <v>2741</v>
      </c>
      <c r="R1901" t="s">
        <v>880</v>
      </c>
      <c r="S1901" t="s">
        <v>350</v>
      </c>
      <c r="T1901" t="s">
        <v>437</v>
      </c>
      <c r="U1901" t="s">
        <v>76</v>
      </c>
      <c r="V1901" t="s">
        <v>382</v>
      </c>
      <c r="W1901" t="s">
        <v>2990</v>
      </c>
      <c r="X1901" t="s">
        <v>1250</v>
      </c>
      <c r="Y1901" t="s">
        <v>21</v>
      </c>
    </row>
    <row r="1902" spans="1:28" x14ac:dyDescent="0.35">
      <c r="A1902">
        <v>3.9238864124838701E+17</v>
      </c>
      <c r="B1902" s="1">
        <v>41568</v>
      </c>
      <c r="C1902">
        <v>0.35</v>
      </c>
      <c r="D1902" t="s">
        <v>5237</v>
      </c>
      <c r="E1902" s="4" t="str" cm="1">
        <f t="array" ref="E1902">_xlfn.TEXTJOIN(", ", TRUE, IF(COUNTIF(D1902, "*"&amp;$BP$2:$BP$2&amp;"*"), $BP$2:$BP$2, ""))</f>
        <v>america</v>
      </c>
      <c r="F1902" t="s">
        <v>234</v>
      </c>
      <c r="G1902" t="s">
        <v>137</v>
      </c>
      <c r="H1902" t="s">
        <v>1029</v>
      </c>
      <c r="I1902" t="s">
        <v>2156</v>
      </c>
      <c r="J1902" t="s">
        <v>916</v>
      </c>
      <c r="K1902" t="s">
        <v>88</v>
      </c>
      <c r="L1902" t="s">
        <v>322</v>
      </c>
      <c r="M1902" t="s">
        <v>16</v>
      </c>
      <c r="N1902" t="s">
        <v>115</v>
      </c>
      <c r="O1902" t="s">
        <v>303</v>
      </c>
      <c r="P1902" t="s">
        <v>1710</v>
      </c>
      <c r="Q1902" t="s">
        <v>124</v>
      </c>
      <c r="R1902" t="s">
        <v>5178</v>
      </c>
      <c r="S1902" t="s">
        <v>1720</v>
      </c>
      <c r="T1902" t="s">
        <v>21</v>
      </c>
      <c r="U1902" t="s">
        <v>1727</v>
      </c>
    </row>
    <row r="1903" spans="1:28" x14ac:dyDescent="0.35">
      <c r="A1903">
        <v>3.9234263252693402E+17</v>
      </c>
      <c r="B1903" s="1">
        <v>41568</v>
      </c>
      <c r="C1903">
        <v>0.13636363636363599</v>
      </c>
      <c r="D1903" t="s">
        <v>5238</v>
      </c>
      <c r="E1903" s="4" t="str" cm="1">
        <f t="array" ref="E1903">_xlfn.TEXTJOIN(", ", TRUE, IF(COUNTIF(D1903, "*"&amp;$BP$2:$BP$2&amp;"*"), $BP$2:$BP$2, ""))</f>
        <v/>
      </c>
      <c r="F1903" t="s">
        <v>2846</v>
      </c>
      <c r="G1903" t="s">
        <v>660</v>
      </c>
      <c r="H1903" t="s">
        <v>5239</v>
      </c>
      <c r="I1903" t="s">
        <v>1727</v>
      </c>
    </row>
    <row r="1904" spans="1:28" x14ac:dyDescent="0.35">
      <c r="A1904">
        <v>3.92324603470544E+17</v>
      </c>
      <c r="B1904" s="1">
        <v>41568</v>
      </c>
      <c r="C1904">
        <v>-7.7083333333333295E-2</v>
      </c>
      <c r="D1904" t="s">
        <v>5240</v>
      </c>
      <c r="E1904" s="4" t="str" cm="1">
        <f t="array" ref="E1904">_xlfn.TEXTJOIN(", ", TRUE, IF(COUNTIF(D1904, "*"&amp;$BP$2:$BP$2&amp;"*"), $BP$2:$BP$2, ""))</f>
        <v/>
      </c>
      <c r="F1904" t="s">
        <v>17</v>
      </c>
      <c r="G1904" t="s">
        <v>98</v>
      </c>
      <c r="H1904" t="s">
        <v>164</v>
      </c>
      <c r="I1904" t="s">
        <v>257</v>
      </c>
      <c r="J1904" t="s">
        <v>9</v>
      </c>
      <c r="K1904" t="s">
        <v>742</v>
      </c>
      <c r="L1904" t="s">
        <v>2543</v>
      </c>
      <c r="M1904" t="s">
        <v>16</v>
      </c>
      <c r="N1904" t="s">
        <v>1551</v>
      </c>
      <c r="O1904" t="s">
        <v>563</v>
      </c>
      <c r="P1904" t="s">
        <v>562</v>
      </c>
      <c r="Q1904" t="s">
        <v>1482</v>
      </c>
      <c r="R1904" t="s">
        <v>1483</v>
      </c>
      <c r="S1904" t="s">
        <v>303</v>
      </c>
      <c r="T1904" t="s">
        <v>218</v>
      </c>
      <c r="U1904" t="s">
        <v>2543</v>
      </c>
      <c r="V1904" t="s">
        <v>16</v>
      </c>
      <c r="W1904" t="s">
        <v>1692</v>
      </c>
      <c r="X1904" t="s">
        <v>575</v>
      </c>
    </row>
    <row r="1905" spans="1:30" x14ac:dyDescent="0.35">
      <c r="A1905">
        <v>3.9197860853462598E+17</v>
      </c>
      <c r="B1905" s="1">
        <v>41567</v>
      </c>
      <c r="C1905">
        <v>0.16818181818181799</v>
      </c>
      <c r="D1905" t="s">
        <v>5241</v>
      </c>
      <c r="E1905" s="4" t="str" cm="1">
        <f t="array" ref="E1905">_xlfn.TEXTJOIN(", ", TRUE, IF(COUNTIF(D1905, "*"&amp;$BP$2:$BP$2&amp;"*"), $BP$2:$BP$2, ""))</f>
        <v/>
      </c>
      <c r="F1905" t="s">
        <v>506</v>
      </c>
      <c r="G1905" t="s">
        <v>276</v>
      </c>
      <c r="H1905" t="s">
        <v>6</v>
      </c>
      <c r="I1905" t="s">
        <v>8</v>
      </c>
      <c r="J1905" t="s">
        <v>30</v>
      </c>
      <c r="K1905" t="s">
        <v>614</v>
      </c>
      <c r="L1905" t="s">
        <v>24</v>
      </c>
      <c r="M1905" t="s">
        <v>5006</v>
      </c>
      <c r="N1905" t="s">
        <v>9</v>
      </c>
      <c r="O1905" t="s">
        <v>1925</v>
      </c>
      <c r="P1905" t="s">
        <v>775</v>
      </c>
      <c r="Q1905" t="s">
        <v>1295</v>
      </c>
      <c r="R1905" t="s">
        <v>399</v>
      </c>
      <c r="S1905" t="s">
        <v>543</v>
      </c>
      <c r="T1905" t="s">
        <v>660</v>
      </c>
      <c r="U1905" t="s">
        <v>2614</v>
      </c>
      <c r="V1905" t="s">
        <v>4834</v>
      </c>
    </row>
    <row r="1906" spans="1:30" x14ac:dyDescent="0.35">
      <c r="A1906">
        <v>3.9163951471356301E+17</v>
      </c>
      <c r="B1906" s="1">
        <v>41566</v>
      </c>
      <c r="C1906">
        <v>0</v>
      </c>
      <c r="D1906" t="s">
        <v>5242</v>
      </c>
      <c r="E1906" s="4" t="str" cm="1">
        <f t="array" ref="E1906">_xlfn.TEXTJOIN(", ", TRUE, IF(COUNTIF(D1906, "*"&amp;$BP$2:$BP$2&amp;"*"), $BP$2:$BP$2, ""))</f>
        <v/>
      </c>
      <c r="F1906" t="s">
        <v>30</v>
      </c>
      <c r="G1906" t="s">
        <v>290</v>
      </c>
      <c r="H1906" t="s">
        <v>1027</v>
      </c>
      <c r="I1906" t="s">
        <v>137</v>
      </c>
      <c r="J1906" t="s">
        <v>2158</v>
      </c>
      <c r="K1906" t="s">
        <v>15</v>
      </c>
      <c r="L1906" t="s">
        <v>3163</v>
      </c>
      <c r="M1906" t="s">
        <v>118</v>
      </c>
      <c r="N1906" t="s">
        <v>9</v>
      </c>
      <c r="O1906" t="s">
        <v>70</v>
      </c>
      <c r="P1906" t="s">
        <v>17</v>
      </c>
      <c r="Q1906" t="s">
        <v>98</v>
      </c>
      <c r="R1906" t="s">
        <v>156</v>
      </c>
      <c r="S1906" t="s">
        <v>30</v>
      </c>
      <c r="T1906" t="s">
        <v>5243</v>
      </c>
    </row>
    <row r="1907" spans="1:30" x14ac:dyDescent="0.35">
      <c r="A1907">
        <v>3.9126777336129901E+17</v>
      </c>
      <c r="B1907" s="1">
        <v>41565</v>
      </c>
      <c r="C1907">
        <v>0</v>
      </c>
      <c r="D1907" t="s">
        <v>5244</v>
      </c>
      <c r="E1907" s="4" t="str" cm="1">
        <f t="array" ref="E1907">_xlfn.TEXTJOIN(", ", TRUE, IF(COUNTIF(D1907, "*"&amp;$BP$2:$BP$2&amp;"*"), $BP$2:$BP$2, ""))</f>
        <v/>
      </c>
      <c r="F1907" t="s">
        <v>164</v>
      </c>
      <c r="G1907" t="s">
        <v>257</v>
      </c>
      <c r="H1907" t="s">
        <v>16</v>
      </c>
      <c r="I1907" t="s">
        <v>2314</v>
      </c>
      <c r="J1907" t="s">
        <v>9</v>
      </c>
      <c r="K1907" t="s">
        <v>123</v>
      </c>
      <c r="L1907" t="s">
        <v>356</v>
      </c>
      <c r="M1907" t="s">
        <v>9</v>
      </c>
      <c r="N1907" t="s">
        <v>2047</v>
      </c>
      <c r="O1907" t="s">
        <v>1295</v>
      </c>
      <c r="P1907" t="s">
        <v>2506</v>
      </c>
      <c r="Q1907" t="s">
        <v>24</v>
      </c>
      <c r="R1907" t="s">
        <v>2485</v>
      </c>
      <c r="S1907" t="s">
        <v>114</v>
      </c>
      <c r="T1907" t="s">
        <v>5245</v>
      </c>
    </row>
    <row r="1908" spans="1:30" x14ac:dyDescent="0.35">
      <c r="A1908">
        <v>3.9093660374652499E+17</v>
      </c>
      <c r="B1908" s="1">
        <v>41564</v>
      </c>
      <c r="C1908">
        <v>0</v>
      </c>
      <c r="D1908" t="s">
        <v>5246</v>
      </c>
      <c r="E1908" s="4" t="str" cm="1">
        <f t="array" ref="E1908">_xlfn.TEXTJOIN(", ", TRUE, IF(COUNTIF(D1908, "*"&amp;$BP$2:$BP$2&amp;"*"), $BP$2:$BP$2, ""))</f>
        <v/>
      </c>
      <c r="F1908" t="s">
        <v>17</v>
      </c>
      <c r="G1908" t="s">
        <v>18</v>
      </c>
      <c r="H1908" t="s">
        <v>31</v>
      </c>
      <c r="I1908" t="s">
        <v>4758</v>
      </c>
      <c r="J1908" t="s">
        <v>1546</v>
      </c>
      <c r="K1908" t="s">
        <v>4834</v>
      </c>
      <c r="L1908" t="s">
        <v>608</v>
      </c>
      <c r="M1908" t="s">
        <v>21</v>
      </c>
    </row>
    <row r="1909" spans="1:30" x14ac:dyDescent="0.35">
      <c r="A1909">
        <v>3.9086311188164602E+17</v>
      </c>
      <c r="B1909" s="1">
        <v>41564</v>
      </c>
      <c r="C1909">
        <v>-2.0833333333333301E-2</v>
      </c>
      <c r="D1909" t="s">
        <v>5247</v>
      </c>
      <c r="E1909" s="4" t="str" cm="1">
        <f t="array" ref="E1909">_xlfn.TEXTJOIN(", ", TRUE, IF(COUNTIF(D1909, "*"&amp;$BP$2:$BP$2&amp;"*"), $BP$2:$BP$2, ""))</f>
        <v>america</v>
      </c>
      <c r="F1909" t="s">
        <v>238</v>
      </c>
      <c r="G1909" t="s">
        <v>38</v>
      </c>
      <c r="H1909" t="s">
        <v>382</v>
      </c>
      <c r="I1909" t="s">
        <v>5248</v>
      </c>
      <c r="J1909" t="s">
        <v>5030</v>
      </c>
      <c r="K1909" t="s">
        <v>89</v>
      </c>
      <c r="L1909" t="s">
        <v>238</v>
      </c>
      <c r="M1909" t="s">
        <v>218</v>
      </c>
      <c r="N1909" t="s">
        <v>503</v>
      </c>
      <c r="O1909" t="s">
        <v>502</v>
      </c>
      <c r="Q1909" t="s">
        <v>5249</v>
      </c>
      <c r="R1909" t="s">
        <v>802</v>
      </c>
      <c r="S1909" t="s">
        <v>565</v>
      </c>
      <c r="T1909" t="s">
        <v>5250</v>
      </c>
      <c r="U1909" t="s">
        <v>17</v>
      </c>
      <c r="V1909" t="s">
        <v>98</v>
      </c>
    </row>
    <row r="1910" spans="1:30" x14ac:dyDescent="0.35">
      <c r="A1910">
        <v>3.9086191732706899E+17</v>
      </c>
      <c r="B1910" s="1">
        <v>41564</v>
      </c>
      <c r="C1910">
        <v>0.33333333333333298</v>
      </c>
      <c r="D1910" t="s">
        <v>5251</v>
      </c>
      <c r="E1910" s="4" t="str" cm="1">
        <f t="array" ref="E1910">_xlfn.TEXTJOIN(", ", TRUE, IF(COUNTIF(D1910, "*"&amp;$BP$2:$BP$2&amp;"*"), $BP$2:$BP$2, ""))</f>
        <v/>
      </c>
      <c r="F1910" t="s">
        <v>17</v>
      </c>
      <c r="G1910" t="s">
        <v>98</v>
      </c>
      <c r="H1910" t="s">
        <v>9</v>
      </c>
      <c r="I1910" t="s">
        <v>5252</v>
      </c>
      <c r="J1910" t="s">
        <v>938</v>
      </c>
      <c r="K1910" t="s">
        <v>440</v>
      </c>
      <c r="L1910" t="s">
        <v>6</v>
      </c>
      <c r="M1910" t="s">
        <v>214</v>
      </c>
      <c r="N1910" t="s">
        <v>16</v>
      </c>
      <c r="O1910" t="s">
        <v>124</v>
      </c>
      <c r="P1910" t="s">
        <v>1932</v>
      </c>
      <c r="Q1910" t="s">
        <v>611</v>
      </c>
      <c r="R1910" t="s">
        <v>356</v>
      </c>
    </row>
    <row r="1911" spans="1:30" x14ac:dyDescent="0.35">
      <c r="A1911">
        <v>3.9086084472609498E+17</v>
      </c>
      <c r="B1911" s="1">
        <v>41564</v>
      </c>
      <c r="C1911">
        <v>-0.4</v>
      </c>
      <c r="D1911" t="s">
        <v>5253</v>
      </c>
      <c r="E1911" s="4" t="str" cm="1">
        <f t="array" ref="E1911">_xlfn.TEXTJOIN(", ", TRUE, IF(COUNTIF(D1911, "*"&amp;$BP$2:$BP$2&amp;"*"), $BP$2:$BP$2, ""))</f>
        <v/>
      </c>
      <c r="F1911" t="s">
        <v>17</v>
      </c>
      <c r="G1911" t="s">
        <v>98</v>
      </c>
      <c r="H1911" t="s">
        <v>944</v>
      </c>
      <c r="I1911" t="s">
        <v>91</v>
      </c>
      <c r="J1911" t="s">
        <v>211</v>
      </c>
      <c r="K1911" t="s">
        <v>9</v>
      </c>
      <c r="L1911" t="s">
        <v>78</v>
      </c>
      <c r="M1911" t="s">
        <v>845</v>
      </c>
      <c r="N1911" t="s">
        <v>91</v>
      </c>
      <c r="O1911" t="s">
        <v>5254</v>
      </c>
      <c r="P1911" t="s">
        <v>24</v>
      </c>
      <c r="Q1911" t="s">
        <v>1328</v>
      </c>
      <c r="R1911" t="s">
        <v>240</v>
      </c>
      <c r="S1911" t="s">
        <v>456</v>
      </c>
      <c r="T1911" t="s">
        <v>152</v>
      </c>
      <c r="U1911" t="s">
        <v>5255</v>
      </c>
      <c r="V1911" t="s">
        <v>104</v>
      </c>
      <c r="W1911" t="s">
        <v>5256</v>
      </c>
      <c r="X1911" t="s">
        <v>1029</v>
      </c>
      <c r="Y1911" t="s">
        <v>240</v>
      </c>
      <c r="Z1911" t="s">
        <v>91</v>
      </c>
      <c r="AA1911" t="s">
        <v>1353</v>
      </c>
    </row>
    <row r="1912" spans="1:30" x14ac:dyDescent="0.35">
      <c r="A1912">
        <v>3.9085972928032301E+17</v>
      </c>
      <c r="B1912" s="1">
        <v>41564</v>
      </c>
      <c r="C1912">
        <v>-0.4</v>
      </c>
      <c r="D1912" t="s">
        <v>5257</v>
      </c>
      <c r="E1912" s="4" t="str" cm="1">
        <f t="array" ref="E1912">_xlfn.TEXTJOIN(", ", TRUE, IF(COUNTIF(D1912, "*"&amp;$BP$2:$BP$2&amp;"*"), $BP$2:$BP$2, ""))</f>
        <v/>
      </c>
      <c r="F1912" t="s">
        <v>238</v>
      </c>
      <c r="G1912" t="s">
        <v>741</v>
      </c>
      <c r="H1912" t="s">
        <v>4139</v>
      </c>
      <c r="I1912" t="s">
        <v>30</v>
      </c>
      <c r="J1912" t="s">
        <v>555</v>
      </c>
      <c r="K1912" t="s">
        <v>24</v>
      </c>
      <c r="L1912" t="s">
        <v>2719</v>
      </c>
      <c r="M1912" t="s">
        <v>360</v>
      </c>
      <c r="N1912" t="s">
        <v>1547</v>
      </c>
      <c r="O1912" t="s">
        <v>1673</v>
      </c>
      <c r="P1912" t="s">
        <v>689</v>
      </c>
      <c r="Q1912" t="s">
        <v>17</v>
      </c>
      <c r="R1912" t="s">
        <v>98</v>
      </c>
    </row>
    <row r="1913" spans="1:30" x14ac:dyDescent="0.35">
      <c r="A1913">
        <v>3.9085803452984902E+17</v>
      </c>
      <c r="B1913" s="1">
        <v>41564</v>
      </c>
      <c r="C1913">
        <v>0.233333333333333</v>
      </c>
      <c r="D1913" t="s">
        <v>5258</v>
      </c>
      <c r="E1913" s="4" t="str" cm="1">
        <f t="array" ref="E1913">_xlfn.TEXTJOIN(", ", TRUE, IF(COUNTIF(D1913, "*"&amp;$BP$2:$BP$2&amp;"*"), $BP$2:$BP$2, ""))</f>
        <v>america</v>
      </c>
      <c r="F1913" t="s">
        <v>30</v>
      </c>
      <c r="G1913" t="s">
        <v>949</v>
      </c>
      <c r="H1913" t="s">
        <v>1250</v>
      </c>
      <c r="I1913" t="s">
        <v>137</v>
      </c>
      <c r="J1913" t="s">
        <v>1629</v>
      </c>
      <c r="K1913" t="s">
        <v>5259</v>
      </c>
      <c r="L1913" t="s">
        <v>356</v>
      </c>
      <c r="M1913" t="s">
        <v>382</v>
      </c>
      <c r="N1913" t="s">
        <v>11</v>
      </c>
      <c r="O1913" t="s">
        <v>238</v>
      </c>
      <c r="P1913" t="s">
        <v>2559</v>
      </c>
      <c r="Q1913" t="s">
        <v>92</v>
      </c>
      <c r="R1913" t="s">
        <v>234</v>
      </c>
      <c r="S1913" t="s">
        <v>137</v>
      </c>
      <c r="T1913" t="s">
        <v>30</v>
      </c>
      <c r="U1913" t="s">
        <v>3562</v>
      </c>
      <c r="V1913" t="s">
        <v>24</v>
      </c>
      <c r="W1913" t="s">
        <v>30</v>
      </c>
      <c r="X1913" t="s">
        <v>45</v>
      </c>
      <c r="Y1913" t="s">
        <v>484</v>
      </c>
      <c r="Z1913" t="s">
        <v>16</v>
      </c>
      <c r="AA1913" t="s">
        <v>49</v>
      </c>
      <c r="AB1913" t="s">
        <v>161</v>
      </c>
      <c r="AC1913" t="s">
        <v>17</v>
      </c>
      <c r="AD1913" t="s">
        <v>98</v>
      </c>
    </row>
    <row r="1914" spans="1:30" x14ac:dyDescent="0.35">
      <c r="A1914">
        <v>3.9085702001160602E+17</v>
      </c>
      <c r="B1914" s="1">
        <v>41564</v>
      </c>
      <c r="C1914">
        <v>6.6666666666666596E-2</v>
      </c>
      <c r="D1914" t="s">
        <v>5260</v>
      </c>
      <c r="E1914" s="4" t="str" cm="1">
        <f t="array" ref="E1914">_xlfn.TEXTJOIN(", ", TRUE, IF(COUNTIF(D1914, "*"&amp;$BP$2:$BP$2&amp;"*"), $BP$2:$BP$2, ""))</f>
        <v>america</v>
      </c>
      <c r="F1914" t="s">
        <v>944</v>
      </c>
      <c r="G1914" t="s">
        <v>64</v>
      </c>
      <c r="H1914" t="s">
        <v>886</v>
      </c>
      <c r="I1914" t="s">
        <v>637</v>
      </c>
      <c r="J1914" t="s">
        <v>218</v>
      </c>
      <c r="K1914" t="s">
        <v>34</v>
      </c>
      <c r="L1914" t="s">
        <v>4105</v>
      </c>
      <c r="M1914" t="s">
        <v>289</v>
      </c>
      <c r="O1914" t="s">
        <v>30</v>
      </c>
      <c r="P1914" t="s">
        <v>166</v>
      </c>
      <c r="Q1914" t="s">
        <v>62</v>
      </c>
      <c r="R1914" t="s">
        <v>218</v>
      </c>
      <c r="S1914" t="s">
        <v>3209</v>
      </c>
      <c r="T1914" t="s">
        <v>5261</v>
      </c>
      <c r="U1914" t="s">
        <v>57</v>
      </c>
      <c r="V1914" t="s">
        <v>39</v>
      </c>
      <c r="W1914" t="s">
        <v>3163</v>
      </c>
      <c r="X1914" t="s">
        <v>17</v>
      </c>
      <c r="Y1914" t="s">
        <v>98</v>
      </c>
      <c r="Z1914" t="s">
        <v>156</v>
      </c>
      <c r="AA1914" t="s">
        <v>30</v>
      </c>
      <c r="AB1914" t="s">
        <v>5243</v>
      </c>
    </row>
    <row r="1915" spans="1:30" x14ac:dyDescent="0.35">
      <c r="A1915">
        <v>3.9085603727777702E+17</v>
      </c>
      <c r="B1915" s="1">
        <v>41564</v>
      </c>
      <c r="C1915">
        <v>0.25</v>
      </c>
      <c r="D1915" t="s">
        <v>5262</v>
      </c>
      <c r="E1915" s="4" t="str" cm="1">
        <f t="array" ref="E1915">_xlfn.TEXTJOIN(", ", TRUE, IF(COUNTIF(D1915, "*"&amp;$BP$2:$BP$2&amp;"*"), $BP$2:$BP$2, ""))</f>
        <v/>
      </c>
      <c r="F1915" t="s">
        <v>30</v>
      </c>
      <c r="G1915" t="s">
        <v>502</v>
      </c>
      <c r="H1915" t="s">
        <v>845</v>
      </c>
      <c r="I1915" t="s">
        <v>810</v>
      </c>
      <c r="J1915" t="s">
        <v>15</v>
      </c>
      <c r="K1915">
        <v>17</v>
      </c>
      <c r="L1915" t="s">
        <v>204</v>
      </c>
      <c r="M1915" t="s">
        <v>137</v>
      </c>
      <c r="N1915" t="s">
        <v>232</v>
      </c>
      <c r="O1915" t="s">
        <v>29</v>
      </c>
      <c r="P1915" t="s">
        <v>17</v>
      </c>
      <c r="Q1915" t="s">
        <v>98</v>
      </c>
    </row>
    <row r="1916" spans="1:30" x14ac:dyDescent="0.35">
      <c r="A1916">
        <v>3.9067620446374701E+17</v>
      </c>
      <c r="B1916" s="1">
        <v>41563</v>
      </c>
      <c r="C1916">
        <v>0</v>
      </c>
      <c r="D1916" t="s">
        <v>5263</v>
      </c>
      <c r="E1916" s="4" t="str" cm="1">
        <f t="array" ref="E1916">_xlfn.TEXTJOIN(", ", TRUE, IF(COUNTIF(D1916, "*"&amp;$BP$2:$BP$2&amp;"*"), $BP$2:$BP$2, ""))</f>
        <v/>
      </c>
      <c r="F1916" t="s">
        <v>37</v>
      </c>
      <c r="G1916" t="s">
        <v>30</v>
      </c>
      <c r="H1916" t="s">
        <v>628</v>
      </c>
      <c r="I1916" t="s">
        <v>100</v>
      </c>
      <c r="J1916" t="s">
        <v>627</v>
      </c>
      <c r="K1916" t="s">
        <v>15</v>
      </c>
      <c r="L1916" t="s">
        <v>272</v>
      </c>
      <c r="M1916" t="s">
        <v>253</v>
      </c>
      <c r="N1916" t="s">
        <v>38</v>
      </c>
      <c r="O1916" t="s">
        <v>211</v>
      </c>
      <c r="P1916" t="s">
        <v>217</v>
      </c>
      <c r="Q1916" t="s">
        <v>152</v>
      </c>
      <c r="R1916" t="s">
        <v>633</v>
      </c>
      <c r="S1916" t="s">
        <v>71</v>
      </c>
      <c r="T1916" t="s">
        <v>144</v>
      </c>
      <c r="U1916" t="s">
        <v>5264</v>
      </c>
      <c r="V1916" t="s">
        <v>360</v>
      </c>
      <c r="W1916" t="s">
        <v>845</v>
      </c>
      <c r="X1916" t="s">
        <v>17</v>
      </c>
      <c r="Y1916" t="s">
        <v>98</v>
      </c>
    </row>
    <row r="1917" spans="1:30" x14ac:dyDescent="0.35">
      <c r="A1917">
        <v>3.9067059476248499E+17</v>
      </c>
      <c r="B1917" s="1">
        <v>41563</v>
      </c>
      <c r="C1917">
        <v>0.1</v>
      </c>
      <c r="D1917" t="s">
        <v>5265</v>
      </c>
      <c r="E1917" s="4" t="str" cm="1">
        <f t="array" ref="E1917">_xlfn.TEXTJOIN(", ", TRUE, IF(COUNTIF(D1917, "*"&amp;$BP$2:$BP$2&amp;"*"), $BP$2:$BP$2, ""))</f>
        <v>america</v>
      </c>
      <c r="F1917" t="s">
        <v>214</v>
      </c>
      <c r="G1917" t="s">
        <v>9</v>
      </c>
      <c r="H1917" t="s">
        <v>30</v>
      </c>
      <c r="I1917" t="s">
        <v>299</v>
      </c>
      <c r="J1917" t="s">
        <v>24</v>
      </c>
      <c r="K1917" t="s">
        <v>503</v>
      </c>
      <c r="L1917" t="s">
        <v>67</v>
      </c>
      <c r="M1917" t="s">
        <v>1186</v>
      </c>
      <c r="N1917" t="s">
        <v>294</v>
      </c>
      <c r="O1917" t="s">
        <v>1030</v>
      </c>
      <c r="P1917" t="s">
        <v>974</v>
      </c>
      <c r="Q1917" t="s">
        <v>100</v>
      </c>
      <c r="R1917" t="s">
        <v>1467</v>
      </c>
      <c r="S1917" t="s">
        <v>1468</v>
      </c>
      <c r="T1917" t="s">
        <v>30</v>
      </c>
      <c r="U1917" t="s">
        <v>810</v>
      </c>
      <c r="V1917" t="s">
        <v>9</v>
      </c>
      <c r="W1917" t="s">
        <v>152</v>
      </c>
      <c r="X1917" t="s">
        <v>1050</v>
      </c>
      <c r="Y1917" t="s">
        <v>232</v>
      </c>
      <c r="Z1917" t="s">
        <v>944</v>
      </c>
      <c r="AA1917" t="s">
        <v>123</v>
      </c>
      <c r="AB1917" t="s">
        <v>356</v>
      </c>
      <c r="AC1917" t="s">
        <v>9</v>
      </c>
      <c r="AD1917" t="s">
        <v>91</v>
      </c>
    </row>
    <row r="1918" spans="1:30" x14ac:dyDescent="0.35">
      <c r="A1918">
        <v>3.9054683966708902E+17</v>
      </c>
      <c r="B1918" s="1">
        <v>41563</v>
      </c>
      <c r="C1918">
        <v>0</v>
      </c>
      <c r="D1918" t="s">
        <v>5266</v>
      </c>
      <c r="E1918" s="4" t="str" cm="1">
        <f t="array" ref="E1918">_xlfn.TEXTJOIN(", ", TRUE, IF(COUNTIF(D1918, "*"&amp;$BP$2:$BP$2&amp;"*"), $BP$2:$BP$2, ""))</f>
        <v/>
      </c>
      <c r="F1918" t="s">
        <v>506</v>
      </c>
      <c r="G1918" t="s">
        <v>9</v>
      </c>
      <c r="H1918" t="s">
        <v>474</v>
      </c>
      <c r="I1918" t="s">
        <v>5267</v>
      </c>
      <c r="J1918" t="s">
        <v>9</v>
      </c>
      <c r="K1918" t="s">
        <v>5268</v>
      </c>
    </row>
    <row r="1919" spans="1:30" x14ac:dyDescent="0.35">
      <c r="A1919">
        <v>3.9049289512531898E+17</v>
      </c>
      <c r="B1919" s="1">
        <v>41563</v>
      </c>
      <c r="C1919">
        <v>0</v>
      </c>
      <c r="D1919" t="s">
        <v>5269</v>
      </c>
      <c r="E1919" s="4" t="str" cm="1">
        <f t="array" ref="E1919">_xlfn.TEXTJOIN(", ", TRUE, IF(COUNTIF(D1919, "*"&amp;$BP$2:$BP$2&amp;"*"), $BP$2:$BP$2, ""))</f>
        <v/>
      </c>
      <c r="F1919" t="s">
        <v>439</v>
      </c>
      <c r="G1919">
        <v>16</v>
      </c>
      <c r="H1919" t="s">
        <v>24</v>
      </c>
      <c r="I1919" t="s">
        <v>30</v>
      </c>
      <c r="J1919" t="s">
        <v>5270</v>
      </c>
      <c r="K1919" t="s">
        <v>11</v>
      </c>
      <c r="L1919" t="s">
        <v>404</v>
      </c>
      <c r="M1919" t="s">
        <v>5271</v>
      </c>
      <c r="N1919" t="s">
        <v>273</v>
      </c>
      <c r="O1919" t="s">
        <v>9</v>
      </c>
      <c r="P1919" t="s">
        <v>5268</v>
      </c>
    </row>
    <row r="1920" spans="1:30" x14ac:dyDescent="0.35">
      <c r="A1920">
        <v>3.9030906142341901E+17</v>
      </c>
      <c r="B1920" s="1">
        <v>41562</v>
      </c>
      <c r="C1920">
        <v>0.2</v>
      </c>
      <c r="D1920" t="s">
        <v>5272</v>
      </c>
      <c r="E1920" s="4" t="str" cm="1">
        <f t="array" ref="E1920">_xlfn.TEXTJOIN(", ", TRUE, IF(COUNTIF(D1920, "*"&amp;$BP$2:$BP$2&amp;"*"), $BP$2:$BP$2, ""))</f>
        <v/>
      </c>
      <c r="F1920" t="s">
        <v>506</v>
      </c>
      <c r="G1920" t="s">
        <v>276</v>
      </c>
      <c r="H1920" t="s">
        <v>6</v>
      </c>
      <c r="I1920" t="s">
        <v>277</v>
      </c>
      <c r="J1920" t="s">
        <v>164</v>
      </c>
      <c r="K1920" t="s">
        <v>257</v>
      </c>
      <c r="L1920" t="s">
        <v>9</v>
      </c>
      <c r="M1920" t="s">
        <v>5268</v>
      </c>
      <c r="N1920" t="s">
        <v>42</v>
      </c>
      <c r="O1920" t="s">
        <v>360</v>
      </c>
      <c r="P1920" t="s">
        <v>208</v>
      </c>
      <c r="Q1920" t="s">
        <v>5273</v>
      </c>
      <c r="R1920" t="s">
        <v>152</v>
      </c>
      <c r="S1920" t="s">
        <v>1969</v>
      </c>
      <c r="T1920" t="s">
        <v>810</v>
      </c>
    </row>
    <row r="1921" spans="1:25" x14ac:dyDescent="0.35">
      <c r="A1921">
        <v>3.9028874423582298E+17</v>
      </c>
      <c r="B1921" s="1">
        <v>41562</v>
      </c>
      <c r="C1921">
        <v>0</v>
      </c>
      <c r="D1921" t="s">
        <v>5274</v>
      </c>
      <c r="E1921" s="4" t="str" cm="1">
        <f t="array" ref="E1921">_xlfn.TEXTJOIN(", ", TRUE, IF(COUNTIF(D1921, "*"&amp;$BP$2:$BP$2&amp;"*"), $BP$2:$BP$2, ""))</f>
        <v/>
      </c>
      <c r="F1921" t="s">
        <v>11</v>
      </c>
      <c r="G1921" t="s">
        <v>137</v>
      </c>
      <c r="H1921" t="s">
        <v>4710</v>
      </c>
      <c r="I1921" t="s">
        <v>474</v>
      </c>
      <c r="J1921" t="s">
        <v>5275</v>
      </c>
      <c r="K1921" t="s">
        <v>4815</v>
      </c>
      <c r="L1921" t="s">
        <v>628</v>
      </c>
      <c r="M1921" t="s">
        <v>9</v>
      </c>
      <c r="N1921" t="s">
        <v>742</v>
      </c>
      <c r="O1921" t="s">
        <v>1829</v>
      </c>
      <c r="P1921" t="s">
        <v>360</v>
      </c>
      <c r="Q1921" t="s">
        <v>484</v>
      </c>
      <c r="R1921" t="s">
        <v>5276</v>
      </c>
      <c r="S1921" t="s">
        <v>21</v>
      </c>
    </row>
    <row r="1922" spans="1:25" x14ac:dyDescent="0.35">
      <c r="A1922">
        <v>3.9028072398417901E+17</v>
      </c>
      <c r="B1922" s="1">
        <v>41562</v>
      </c>
      <c r="C1922">
        <v>0</v>
      </c>
      <c r="D1922" t="s">
        <v>5277</v>
      </c>
      <c r="E1922" s="4" t="str" cm="1">
        <f t="array" ref="E1922">_xlfn.TEXTJOIN(", ", TRUE, IF(COUNTIF(D1922, "*"&amp;$BP$2:$BP$2&amp;"*"), $BP$2:$BP$2, ""))</f>
        <v/>
      </c>
      <c r="F1922" t="s">
        <v>506</v>
      </c>
      <c r="G1922" t="s">
        <v>276</v>
      </c>
      <c r="H1922" t="s">
        <v>6</v>
      </c>
      <c r="I1922" t="s">
        <v>222</v>
      </c>
      <c r="J1922" t="s">
        <v>272</v>
      </c>
      <c r="K1922" t="s">
        <v>564</v>
      </c>
      <c r="L1922" t="s">
        <v>372</v>
      </c>
      <c r="M1922" t="s">
        <v>75</v>
      </c>
      <c r="N1922" t="s">
        <v>5278</v>
      </c>
      <c r="O1922" t="s">
        <v>24</v>
      </c>
      <c r="P1922" t="s">
        <v>75</v>
      </c>
      <c r="Q1922" t="s">
        <v>4815</v>
      </c>
      <c r="R1922" t="s">
        <v>2421</v>
      </c>
      <c r="S1922" t="s">
        <v>360</v>
      </c>
      <c r="T1922" t="s">
        <v>484</v>
      </c>
      <c r="U1922" t="s">
        <v>140</v>
      </c>
      <c r="V1922" t="s">
        <v>49</v>
      </c>
      <c r="W1922" t="s">
        <v>5279</v>
      </c>
      <c r="X1922" t="s">
        <v>5268</v>
      </c>
    </row>
    <row r="1923" spans="1:25" x14ac:dyDescent="0.35">
      <c r="A1923">
        <v>3.9019947904900698E+17</v>
      </c>
      <c r="B1923" s="1">
        <v>41562</v>
      </c>
      <c r="C1923">
        <v>0.2</v>
      </c>
      <c r="D1923" t="s">
        <v>5280</v>
      </c>
      <c r="E1923" s="4" t="str" cm="1">
        <f t="array" ref="E1923">_xlfn.TEXTJOIN(", ", TRUE, IF(COUNTIF(D1923, "*"&amp;$BP$2:$BP$2&amp;"*"), $BP$2:$BP$2, ""))</f>
        <v>america</v>
      </c>
      <c r="F1923" t="s">
        <v>234</v>
      </c>
      <c r="G1923" t="s">
        <v>137</v>
      </c>
      <c r="H1923" t="s">
        <v>247</v>
      </c>
      <c r="I1923" t="s">
        <v>1457</v>
      </c>
      <c r="J1923" t="s">
        <v>813</v>
      </c>
      <c r="K1923" t="s">
        <v>382</v>
      </c>
      <c r="L1923" t="s">
        <v>152</v>
      </c>
      <c r="M1923" t="s">
        <v>1969</v>
      </c>
      <c r="N1923" t="s">
        <v>810</v>
      </c>
      <c r="O1923" t="s">
        <v>276</v>
      </c>
      <c r="P1923" t="s">
        <v>272</v>
      </c>
      <c r="Q1923" t="s">
        <v>833</v>
      </c>
      <c r="R1923" t="s">
        <v>92</v>
      </c>
      <c r="S1923" t="s">
        <v>164</v>
      </c>
      <c r="T1923" t="s">
        <v>555</v>
      </c>
      <c r="U1923" t="s">
        <v>5268</v>
      </c>
    </row>
    <row r="1924" spans="1:25" x14ac:dyDescent="0.35">
      <c r="A1924">
        <v>3.9018568787964698E+17</v>
      </c>
      <c r="B1924" s="1">
        <v>41562</v>
      </c>
      <c r="C1924">
        <v>-0.155555555555555</v>
      </c>
      <c r="D1924" t="s">
        <v>5281</v>
      </c>
      <c r="E1924" s="4" t="str" cm="1">
        <f t="array" ref="E1924">_xlfn.TEXTJOIN(", ", TRUE, IF(COUNTIF(D1924, "*"&amp;$BP$2:$BP$2&amp;"*"), $BP$2:$BP$2, ""))</f>
        <v/>
      </c>
      <c r="F1924" t="s">
        <v>506</v>
      </c>
      <c r="G1924" t="s">
        <v>276</v>
      </c>
      <c r="H1924" t="s">
        <v>6</v>
      </c>
      <c r="I1924" t="s">
        <v>277</v>
      </c>
      <c r="J1924" t="s">
        <v>71</v>
      </c>
      <c r="K1924" t="s">
        <v>5282</v>
      </c>
      <c r="L1924" t="s">
        <v>74</v>
      </c>
      <c r="M1924" t="s">
        <v>30</v>
      </c>
      <c r="N1924" t="s">
        <v>845</v>
      </c>
      <c r="O1924" t="s">
        <v>137</v>
      </c>
      <c r="P1924" t="s">
        <v>399</v>
      </c>
      <c r="Q1924" t="s">
        <v>49</v>
      </c>
      <c r="R1924" t="s">
        <v>5283</v>
      </c>
      <c r="S1924" t="s">
        <v>5284</v>
      </c>
      <c r="T1924" t="s">
        <v>5268</v>
      </c>
    </row>
    <row r="1925" spans="1:25" x14ac:dyDescent="0.35">
      <c r="A1925">
        <v>3.9016012446919802E+17</v>
      </c>
      <c r="B1925" s="1">
        <v>41562</v>
      </c>
      <c r="C1925">
        <v>0.2</v>
      </c>
      <c r="D1925" t="s">
        <v>5285</v>
      </c>
      <c r="E1925" s="4" t="str" cm="1">
        <f t="array" ref="E1925">_xlfn.TEXTJOIN(", ", TRUE, IF(COUNTIF(D1925, "*"&amp;$BP$2:$BP$2&amp;"*"), $BP$2:$BP$2, ""))</f>
        <v>america</v>
      </c>
      <c r="F1925" t="s">
        <v>276</v>
      </c>
      <c r="G1925" t="s">
        <v>30</v>
      </c>
      <c r="H1925" t="s">
        <v>1633</v>
      </c>
      <c r="I1925" t="s">
        <v>5286</v>
      </c>
      <c r="J1925" t="s">
        <v>397</v>
      </c>
      <c r="K1925" t="s">
        <v>1071</v>
      </c>
      <c r="L1925" t="s">
        <v>191</v>
      </c>
      <c r="M1925" t="s">
        <v>1313</v>
      </c>
      <c r="N1925" t="s">
        <v>234</v>
      </c>
      <c r="O1925" t="s">
        <v>228</v>
      </c>
      <c r="P1925" t="s">
        <v>3281</v>
      </c>
      <c r="Q1925" t="s">
        <v>152</v>
      </c>
      <c r="R1925" t="s">
        <v>1969</v>
      </c>
      <c r="S1925" t="s">
        <v>810</v>
      </c>
      <c r="T1925" t="s">
        <v>5268</v>
      </c>
    </row>
    <row r="1926" spans="1:25" x14ac:dyDescent="0.35">
      <c r="A1926">
        <v>3.9014705971974099E+17</v>
      </c>
      <c r="B1926" s="1">
        <v>41562</v>
      </c>
      <c r="C1926">
        <v>0</v>
      </c>
      <c r="D1926" t="s">
        <v>5287</v>
      </c>
      <c r="E1926" s="4" t="str" cm="1">
        <f t="array" ref="E1926">_xlfn.TEXTJOIN(", ", TRUE, IF(COUNTIF(D1926, "*"&amp;$BP$2:$BP$2&amp;"*"), $BP$2:$BP$2, ""))</f>
        <v/>
      </c>
      <c r="F1926" t="s">
        <v>506</v>
      </c>
      <c r="G1926" t="s">
        <v>9</v>
      </c>
      <c r="H1926" t="s">
        <v>474</v>
      </c>
      <c r="I1926" t="s">
        <v>5275</v>
      </c>
      <c r="J1926" t="s">
        <v>4815</v>
      </c>
      <c r="K1926" t="s">
        <v>628</v>
      </c>
      <c r="L1926" t="s">
        <v>15</v>
      </c>
      <c r="M1926" t="s">
        <v>30</v>
      </c>
      <c r="N1926" t="s">
        <v>614</v>
      </c>
      <c r="O1926" t="s">
        <v>24</v>
      </c>
      <c r="P1926" t="s">
        <v>5006</v>
      </c>
      <c r="Q1926" t="s">
        <v>92</v>
      </c>
      <c r="R1926" t="s">
        <v>124</v>
      </c>
      <c r="S1926" t="s">
        <v>555</v>
      </c>
      <c r="T1926" t="s">
        <v>1050</v>
      </c>
      <c r="U1926" t="s">
        <v>30</v>
      </c>
      <c r="V1926" t="s">
        <v>845</v>
      </c>
      <c r="W1926" t="s">
        <v>810</v>
      </c>
      <c r="X1926" t="s">
        <v>232</v>
      </c>
      <c r="Y1926" t="s">
        <v>5268</v>
      </c>
    </row>
    <row r="1927" spans="1:25" x14ac:dyDescent="0.35">
      <c r="A1927">
        <v>3.9014193352108403E+17</v>
      </c>
      <c r="B1927" s="1">
        <v>41562</v>
      </c>
      <c r="C1927">
        <v>0.2</v>
      </c>
      <c r="D1927" t="s">
        <v>5288</v>
      </c>
      <c r="E1927" s="4" t="str" cm="1">
        <f t="array" ref="E1927">_xlfn.TEXTJOIN(", ", TRUE, IF(COUNTIF(D1927, "*"&amp;$BP$2:$BP$2&amp;"*"), $BP$2:$BP$2, ""))</f>
        <v/>
      </c>
      <c r="F1927" t="s">
        <v>5275</v>
      </c>
      <c r="G1927" t="s">
        <v>4815</v>
      </c>
      <c r="H1927" t="s">
        <v>628</v>
      </c>
      <c r="I1927" t="s">
        <v>218</v>
      </c>
      <c r="J1927" t="s">
        <v>2301</v>
      </c>
      <c r="K1927" t="s">
        <v>152</v>
      </c>
      <c r="L1927" t="s">
        <v>1969</v>
      </c>
      <c r="M1927" t="s">
        <v>810</v>
      </c>
      <c r="N1927" t="s">
        <v>474</v>
      </c>
      <c r="O1927" t="s">
        <v>114</v>
      </c>
      <c r="P1927" t="s">
        <v>9</v>
      </c>
      <c r="Q1927" t="s">
        <v>5268</v>
      </c>
      <c r="R1927" t="s">
        <v>21</v>
      </c>
    </row>
    <row r="1928" spans="1:25" x14ac:dyDescent="0.35">
      <c r="A1928">
        <v>3.8978640179484602E+17</v>
      </c>
      <c r="B1928" s="1">
        <v>41561</v>
      </c>
      <c r="C1928">
        <v>0</v>
      </c>
      <c r="D1928" t="s">
        <v>5289</v>
      </c>
      <c r="E1928" s="4" t="str" cm="1">
        <f t="array" ref="E1928">_xlfn.TEXTJOIN(", ", TRUE, IF(COUNTIF(D1928, "*"&amp;$BP$2:$BP$2&amp;"*"), $BP$2:$BP$2, ""))</f>
        <v/>
      </c>
      <c r="F1928" t="s">
        <v>276</v>
      </c>
      <c r="G1928" t="s">
        <v>30</v>
      </c>
      <c r="H1928" t="s">
        <v>5243</v>
      </c>
      <c r="I1928" t="s">
        <v>3619</v>
      </c>
      <c r="J1928" t="s">
        <v>9</v>
      </c>
      <c r="K1928" t="s">
        <v>2697</v>
      </c>
      <c r="L1928">
        <v>1</v>
      </c>
      <c r="M1928" t="s">
        <v>240</v>
      </c>
      <c r="N1928" t="s">
        <v>144</v>
      </c>
      <c r="O1928" t="s">
        <v>253</v>
      </c>
      <c r="P1928" t="s">
        <v>1552</v>
      </c>
      <c r="Q1928" t="s">
        <v>30</v>
      </c>
      <c r="R1928" t="s">
        <v>484</v>
      </c>
      <c r="S1928">
        <v>5000000000</v>
      </c>
      <c r="T1928" t="s">
        <v>21</v>
      </c>
      <c r="U1928" t="s">
        <v>816</v>
      </c>
    </row>
    <row r="1929" spans="1:25" x14ac:dyDescent="0.35">
      <c r="A1929">
        <v>3.8976105784711898E+17</v>
      </c>
      <c r="B1929" s="1">
        <v>41561</v>
      </c>
      <c r="C1929">
        <v>0</v>
      </c>
      <c r="D1929" t="s">
        <v>5290</v>
      </c>
      <c r="E1929" s="4" t="str" cm="1">
        <f t="array" ref="E1929">_xlfn.TEXTJOIN(", ", TRUE, IF(COUNTIF(D1929, "*"&amp;$BP$2:$BP$2&amp;"*"), $BP$2:$BP$2, ""))</f>
        <v/>
      </c>
      <c r="F1929" t="s">
        <v>474</v>
      </c>
      <c r="G1929" t="s">
        <v>5275</v>
      </c>
      <c r="H1929" t="s">
        <v>4815</v>
      </c>
      <c r="I1929" t="s">
        <v>628</v>
      </c>
      <c r="J1929" t="s">
        <v>9</v>
      </c>
      <c r="K1929" t="s">
        <v>742</v>
      </c>
      <c r="L1929" t="s">
        <v>1816</v>
      </c>
      <c r="M1929" t="s">
        <v>2700</v>
      </c>
      <c r="N1929" t="s">
        <v>39</v>
      </c>
      <c r="O1929" t="s">
        <v>360</v>
      </c>
      <c r="P1929" t="s">
        <v>484</v>
      </c>
      <c r="Q1929" t="s">
        <v>21</v>
      </c>
      <c r="R1929" t="s">
        <v>816</v>
      </c>
    </row>
    <row r="1930" spans="1:25" x14ac:dyDescent="0.35">
      <c r="A1930">
        <v>3.89460121471832E+17</v>
      </c>
      <c r="B1930" s="1">
        <v>41560</v>
      </c>
      <c r="C1930">
        <v>0</v>
      </c>
      <c r="D1930" t="s">
        <v>5291</v>
      </c>
      <c r="E1930" s="4" t="str" cm="1">
        <f t="array" ref="E1930">_xlfn.TEXTJOIN(", ", TRUE, IF(COUNTIF(D1930, "*"&amp;$BP$2:$BP$2&amp;"*"), $BP$2:$BP$2, ""))</f>
        <v/>
      </c>
      <c r="F1930" t="s">
        <v>16</v>
      </c>
      <c r="G1930">
        <v>9</v>
      </c>
      <c r="H1930" t="s">
        <v>638</v>
      </c>
      <c r="I1930" t="s">
        <v>847</v>
      </c>
      <c r="J1930" t="s">
        <v>100</v>
      </c>
      <c r="K1930" t="s">
        <v>612</v>
      </c>
      <c r="L1930" t="s">
        <v>30</v>
      </c>
      <c r="M1930" t="s">
        <v>5270</v>
      </c>
      <c r="N1930" t="s">
        <v>1711</v>
      </c>
      <c r="O1930" t="s">
        <v>5292</v>
      </c>
      <c r="P1930" t="s">
        <v>4728</v>
      </c>
      <c r="Q1930" t="s">
        <v>137</v>
      </c>
      <c r="R1930" t="s">
        <v>15</v>
      </c>
      <c r="S1930" t="s">
        <v>2805</v>
      </c>
    </row>
    <row r="1931" spans="1:25" x14ac:dyDescent="0.35">
      <c r="A1931">
        <v>3.8944021013765299E+17</v>
      </c>
      <c r="B1931" s="1">
        <v>41560</v>
      </c>
      <c r="C1931">
        <v>0</v>
      </c>
      <c r="D1931" t="s">
        <v>5293</v>
      </c>
      <c r="E1931" s="4" t="str" cm="1">
        <f t="array" ref="E1931">_xlfn.TEXTJOIN(", ", TRUE, IF(COUNTIF(D1931, "*"&amp;$BP$2:$BP$2&amp;"*"), $BP$2:$BP$2, ""))</f>
        <v/>
      </c>
      <c r="F1931" t="s">
        <v>955</v>
      </c>
      <c r="G1931" t="s">
        <v>5294</v>
      </c>
      <c r="H1931" t="s">
        <v>657</v>
      </c>
      <c r="I1931" t="s">
        <v>3023</v>
      </c>
      <c r="J1931" t="s">
        <v>1038</v>
      </c>
      <c r="K1931" t="s">
        <v>30</v>
      </c>
      <c r="L1931" t="s">
        <v>5270</v>
      </c>
      <c r="M1931" t="s">
        <v>118</v>
      </c>
      <c r="N1931" t="s">
        <v>1373</v>
      </c>
      <c r="O1931" t="s">
        <v>4690</v>
      </c>
      <c r="P1931" t="s">
        <v>9</v>
      </c>
      <c r="Q1931" t="s">
        <v>963</v>
      </c>
      <c r="R1931">
        <v>2000</v>
      </c>
      <c r="S1931" t="s">
        <v>5295</v>
      </c>
      <c r="T1931" t="s">
        <v>16</v>
      </c>
      <c r="U1931" t="s">
        <v>3923</v>
      </c>
      <c r="V1931" t="s">
        <v>21</v>
      </c>
    </row>
    <row r="1932" spans="1:25" x14ac:dyDescent="0.35">
      <c r="A1932">
        <v>3.8909787552888397E+17</v>
      </c>
      <c r="B1932" s="1">
        <v>41559</v>
      </c>
      <c r="C1932">
        <v>0</v>
      </c>
      <c r="D1932" t="s">
        <v>5296</v>
      </c>
      <c r="E1932" s="4" t="str" cm="1">
        <f t="array" ref="E1932">_xlfn.TEXTJOIN(", ", TRUE, IF(COUNTIF(D1932, "*"&amp;$BP$2:$BP$2&amp;"*"), $BP$2:$BP$2, ""))</f>
        <v/>
      </c>
      <c r="F1932" t="s">
        <v>4704</v>
      </c>
      <c r="G1932" t="s">
        <v>2283</v>
      </c>
      <c r="H1932" t="s">
        <v>9</v>
      </c>
      <c r="I1932" t="s">
        <v>5297</v>
      </c>
      <c r="J1932" t="s">
        <v>5298</v>
      </c>
      <c r="K1932" t="s">
        <v>5299</v>
      </c>
      <c r="L1932" t="s">
        <v>397</v>
      </c>
      <c r="M1932" t="s">
        <v>328</v>
      </c>
      <c r="N1932" t="s">
        <v>360</v>
      </c>
      <c r="O1932" t="s">
        <v>1107</v>
      </c>
      <c r="P1932" t="s">
        <v>1479</v>
      </c>
      <c r="Q1932" t="s">
        <v>100</v>
      </c>
      <c r="R1932" t="s">
        <v>238</v>
      </c>
      <c r="S1932" t="s">
        <v>253</v>
      </c>
      <c r="T1932" t="s">
        <v>9</v>
      </c>
      <c r="U1932" t="s">
        <v>742</v>
      </c>
      <c r="V1932" t="s">
        <v>240</v>
      </c>
      <c r="W1932" t="s">
        <v>17</v>
      </c>
      <c r="X1932" t="s">
        <v>98</v>
      </c>
      <c r="Y1932" t="s">
        <v>816</v>
      </c>
    </row>
    <row r="1933" spans="1:25" x14ac:dyDescent="0.35">
      <c r="A1933">
        <v>3.8873055285491699E+17</v>
      </c>
      <c r="B1933" s="1">
        <v>41558</v>
      </c>
      <c r="C1933">
        <v>0</v>
      </c>
      <c r="D1933" t="s">
        <v>5300</v>
      </c>
      <c r="E1933" s="4" t="str" cm="1">
        <f t="array" ref="E1933">_xlfn.TEXTJOIN(", ", TRUE, IF(COUNTIF(D1933, "*"&amp;$BP$2:$BP$2&amp;"*"), $BP$2:$BP$2, ""))</f>
        <v>america</v>
      </c>
      <c r="F1933" t="s">
        <v>326</v>
      </c>
      <c r="G1933" t="s">
        <v>503</v>
      </c>
      <c r="H1933" t="s">
        <v>8</v>
      </c>
      <c r="I1933" t="s">
        <v>5275</v>
      </c>
      <c r="J1933" t="s">
        <v>4815</v>
      </c>
      <c r="K1933" t="s">
        <v>628</v>
      </c>
      <c r="L1933" t="s">
        <v>9</v>
      </c>
      <c r="M1933" t="s">
        <v>742</v>
      </c>
      <c r="N1933" t="s">
        <v>1829</v>
      </c>
      <c r="O1933" t="s">
        <v>360</v>
      </c>
      <c r="P1933" t="s">
        <v>484</v>
      </c>
      <c r="Q1933" t="s">
        <v>5276</v>
      </c>
      <c r="R1933" t="s">
        <v>100</v>
      </c>
      <c r="S1933" t="s">
        <v>1050</v>
      </c>
      <c r="T1933" t="s">
        <v>11</v>
      </c>
      <c r="U1933" t="s">
        <v>810</v>
      </c>
      <c r="V1933" t="s">
        <v>21</v>
      </c>
      <c r="W1933" t="s">
        <v>816</v>
      </c>
    </row>
    <row r="1934" spans="1:25" x14ac:dyDescent="0.35">
      <c r="A1934">
        <v>3.8867165450457402E+17</v>
      </c>
      <c r="B1934" s="1">
        <v>41558</v>
      </c>
      <c r="C1934">
        <v>0</v>
      </c>
      <c r="D1934" t="s">
        <v>5301</v>
      </c>
      <c r="E1934" s="4" t="str" cm="1">
        <f t="array" ref="E1934">_xlfn.TEXTJOIN(", ", TRUE, IF(COUNTIF(D1934, "*"&amp;$BP$2:$BP$2&amp;"*"), $BP$2:$BP$2, ""))</f>
        <v/>
      </c>
      <c r="F1934" t="s">
        <v>521</v>
      </c>
      <c r="G1934" t="s">
        <v>137</v>
      </c>
      <c r="H1934" t="s">
        <v>49</v>
      </c>
      <c r="I1934" t="s">
        <v>439</v>
      </c>
      <c r="J1934" t="s">
        <v>9</v>
      </c>
      <c r="K1934" t="s">
        <v>819</v>
      </c>
      <c r="L1934" t="s">
        <v>1170</v>
      </c>
      <c r="M1934" t="s">
        <v>67</v>
      </c>
      <c r="N1934" t="s">
        <v>6</v>
      </c>
      <c r="O1934" t="s">
        <v>218</v>
      </c>
      <c r="P1934" t="s">
        <v>5302</v>
      </c>
    </row>
    <row r="1935" spans="1:25" x14ac:dyDescent="0.35">
      <c r="A1935">
        <v>3.8832885671881101E+17</v>
      </c>
      <c r="B1935" s="1">
        <v>41557</v>
      </c>
      <c r="C1935">
        <v>0</v>
      </c>
      <c r="D1935" t="s">
        <v>5303</v>
      </c>
      <c r="E1935" s="4" t="str" cm="1">
        <f t="array" ref="E1935">_xlfn.TEXTJOIN(", ", TRUE, IF(COUNTIF(D1935, "*"&amp;$BP$2:$BP$2&amp;"*"), $BP$2:$BP$2, ""))</f>
        <v/>
      </c>
      <c r="F1935" t="s">
        <v>30</v>
      </c>
      <c r="G1935" t="s">
        <v>5270</v>
      </c>
      <c r="H1935" t="s">
        <v>4317</v>
      </c>
      <c r="I1935" t="s">
        <v>742</v>
      </c>
      <c r="J1935" t="s">
        <v>575</v>
      </c>
      <c r="K1935" t="s">
        <v>89</v>
      </c>
      <c r="L1935" t="s">
        <v>240</v>
      </c>
      <c r="M1935" t="s">
        <v>118</v>
      </c>
      <c r="N1935" t="s">
        <v>5304</v>
      </c>
      <c r="O1935" t="s">
        <v>30</v>
      </c>
      <c r="P1935" t="s">
        <v>252</v>
      </c>
      <c r="Q1935" t="s">
        <v>5305</v>
      </c>
      <c r="R1935" t="s">
        <v>5306</v>
      </c>
      <c r="S1935" t="s">
        <v>5307</v>
      </c>
    </row>
    <row r="1936" spans="1:25" x14ac:dyDescent="0.35">
      <c r="A1936">
        <v>3.8806904183261101E+17</v>
      </c>
      <c r="B1936" s="1">
        <v>41556</v>
      </c>
      <c r="C1936">
        <v>-0.3</v>
      </c>
      <c r="D1936" t="s">
        <v>5308</v>
      </c>
      <c r="E1936" s="4" t="str" cm="1">
        <f t="array" ref="E1936">_xlfn.TEXTJOIN(", ", TRUE, IF(COUNTIF(D1936, "*"&amp;$BP$2:$BP$2&amp;"*"), $BP$2:$BP$2, ""))</f>
        <v>america</v>
      </c>
      <c r="F1936" t="s">
        <v>503</v>
      </c>
      <c r="G1936" t="s">
        <v>218</v>
      </c>
      <c r="H1936" t="s">
        <v>5309</v>
      </c>
      <c r="I1936" t="s">
        <v>39</v>
      </c>
      <c r="J1936" t="s">
        <v>30</v>
      </c>
      <c r="K1936" t="s">
        <v>5270</v>
      </c>
      <c r="L1936" t="s">
        <v>100</v>
      </c>
      <c r="M1936" t="s">
        <v>477</v>
      </c>
      <c r="N1936" t="s">
        <v>2444</v>
      </c>
      <c r="O1936" t="s">
        <v>49</v>
      </c>
      <c r="P1936" t="s">
        <v>886</v>
      </c>
      <c r="Q1936" t="s">
        <v>1126</v>
      </c>
      <c r="R1936" t="s">
        <v>9</v>
      </c>
      <c r="S1936" t="s">
        <v>5267</v>
      </c>
      <c r="T1936" t="s">
        <v>21</v>
      </c>
    </row>
    <row r="1937" spans="1:28" x14ac:dyDescent="0.35">
      <c r="A1937">
        <v>3.88027219483688E+17</v>
      </c>
      <c r="B1937" s="1">
        <v>41556</v>
      </c>
      <c r="C1937">
        <v>0</v>
      </c>
      <c r="D1937" t="s">
        <v>5310</v>
      </c>
      <c r="E1937" s="4" t="str" cm="1">
        <f t="array" ref="E1937">_xlfn.TEXTJOIN(", ", TRUE, IF(COUNTIF(D1937, "*"&amp;$BP$2:$BP$2&amp;"*"), $BP$2:$BP$2, ""))</f>
        <v/>
      </c>
      <c r="F1937" t="s">
        <v>506</v>
      </c>
      <c r="G1937" t="s">
        <v>276</v>
      </c>
      <c r="H1937" t="s">
        <v>6</v>
      </c>
      <c r="I1937" t="s">
        <v>1690</v>
      </c>
      <c r="J1937" t="s">
        <v>164</v>
      </c>
      <c r="K1937" t="s">
        <v>257</v>
      </c>
      <c r="L1937" t="s">
        <v>9</v>
      </c>
      <c r="M1937" t="s">
        <v>372</v>
      </c>
      <c r="N1937" t="s">
        <v>30</v>
      </c>
      <c r="O1937">
        <v>800000</v>
      </c>
      <c r="P1937" t="s">
        <v>5252</v>
      </c>
      <c r="Q1937" t="s">
        <v>938</v>
      </c>
      <c r="R1937" t="s">
        <v>123</v>
      </c>
      <c r="S1937" t="s">
        <v>356</v>
      </c>
      <c r="T1937" t="s">
        <v>9</v>
      </c>
      <c r="U1937" t="s">
        <v>91</v>
      </c>
    </row>
    <row r="1938" spans="1:28" x14ac:dyDescent="0.35">
      <c r="A1938">
        <v>3.8797178353551699E+17</v>
      </c>
      <c r="B1938" s="1">
        <v>41556</v>
      </c>
      <c r="C1938">
        <v>0</v>
      </c>
      <c r="D1938" t="s">
        <v>5311</v>
      </c>
      <c r="E1938" s="4" t="str" cm="1">
        <f t="array" ref="E1938">_xlfn.TEXTJOIN(", ", TRUE, IF(COUNTIF(D1938, "*"&amp;$BP$2:$BP$2&amp;"*"), $BP$2:$BP$2, ""))</f>
        <v/>
      </c>
      <c r="F1938" t="s">
        <v>168</v>
      </c>
      <c r="G1938" t="s">
        <v>39</v>
      </c>
      <c r="H1938" t="s">
        <v>30</v>
      </c>
      <c r="I1938" t="s">
        <v>17</v>
      </c>
      <c r="J1938" t="s">
        <v>12</v>
      </c>
      <c r="K1938" t="s">
        <v>816</v>
      </c>
      <c r="L1938" t="s">
        <v>21</v>
      </c>
    </row>
    <row r="1939" spans="1:28" x14ac:dyDescent="0.35">
      <c r="A1939">
        <v>3.8768684281379597E+17</v>
      </c>
      <c r="B1939" s="1">
        <v>41555</v>
      </c>
      <c r="C1939">
        <v>0</v>
      </c>
      <c r="D1939" t="s">
        <v>5312</v>
      </c>
      <c r="E1939" s="4" t="str" cm="1">
        <f t="array" ref="E1939">_xlfn.TEXTJOIN(", ", TRUE, IF(COUNTIF(D1939, "*"&amp;$BP$2:$BP$2&amp;"*"), $BP$2:$BP$2, ""))</f>
        <v/>
      </c>
      <c r="F1939" t="s">
        <v>164</v>
      </c>
      <c r="G1939" t="s">
        <v>257</v>
      </c>
      <c r="H1939" t="s">
        <v>5267</v>
      </c>
      <c r="I1939" t="s">
        <v>5313</v>
      </c>
      <c r="J1939" t="s">
        <v>11</v>
      </c>
      <c r="K1939" t="s">
        <v>810</v>
      </c>
      <c r="L1939" t="s">
        <v>474</v>
      </c>
      <c r="M1939" t="s">
        <v>1197</v>
      </c>
      <c r="N1939" t="s">
        <v>9</v>
      </c>
      <c r="O1939" t="s">
        <v>5314</v>
      </c>
      <c r="P1939" t="s">
        <v>21</v>
      </c>
    </row>
    <row r="1940" spans="1:28" x14ac:dyDescent="0.35">
      <c r="A1940">
        <v>3.8764894970984E+17</v>
      </c>
      <c r="B1940" s="1">
        <v>41555</v>
      </c>
      <c r="C1940">
        <v>0</v>
      </c>
      <c r="D1940" t="s">
        <v>5315</v>
      </c>
      <c r="E1940" s="4" t="str" cm="1">
        <f t="array" ref="E1940">_xlfn.TEXTJOIN(", ", TRUE, IF(COUNTIF(D1940, "*"&amp;$BP$2:$BP$2&amp;"*"), $BP$2:$BP$2, ""))</f>
        <v/>
      </c>
      <c r="F1940" t="s">
        <v>240</v>
      </c>
      <c r="G1940" t="s">
        <v>4109</v>
      </c>
      <c r="H1940" t="s">
        <v>360</v>
      </c>
      <c r="I1940" t="s">
        <v>5316</v>
      </c>
      <c r="J1940" t="s">
        <v>217</v>
      </c>
      <c r="K1940" t="s">
        <v>30</v>
      </c>
      <c r="L1940" t="s">
        <v>209</v>
      </c>
      <c r="M1940" t="s">
        <v>240</v>
      </c>
      <c r="N1940" t="s">
        <v>1087</v>
      </c>
      <c r="O1940" t="s">
        <v>196</v>
      </c>
      <c r="P1940" t="s">
        <v>33</v>
      </c>
      <c r="Q1940" t="s">
        <v>264</v>
      </c>
      <c r="R1940" t="s">
        <v>238</v>
      </c>
      <c r="S1940" t="s">
        <v>7</v>
      </c>
      <c r="T1940" t="s">
        <v>253</v>
      </c>
      <c r="U1940" t="s">
        <v>360</v>
      </c>
      <c r="V1940" t="s">
        <v>258</v>
      </c>
      <c r="W1940" t="s">
        <v>211</v>
      </c>
      <c r="X1940" t="s">
        <v>17</v>
      </c>
      <c r="Y1940" t="s">
        <v>98</v>
      </c>
      <c r="Z1940" t="s">
        <v>156</v>
      </c>
      <c r="AA1940" t="s">
        <v>30</v>
      </c>
      <c r="AB1940" t="s">
        <v>5243</v>
      </c>
    </row>
    <row r="1941" spans="1:28" x14ac:dyDescent="0.35">
      <c r="A1941">
        <v>3.8764777788422099E+17</v>
      </c>
      <c r="B1941" s="1">
        <v>41555</v>
      </c>
      <c r="C1941">
        <v>0</v>
      </c>
      <c r="D1941" t="s">
        <v>5317</v>
      </c>
      <c r="E1941" s="4" t="str" cm="1">
        <f t="array" ref="E1941">_xlfn.TEXTJOIN(", ", TRUE, IF(COUNTIF(D1941, "*"&amp;$BP$2:$BP$2&amp;"*"), $BP$2:$BP$2, ""))</f>
        <v/>
      </c>
      <c r="F1941" t="s">
        <v>30</v>
      </c>
      <c r="G1941" t="s">
        <v>290</v>
      </c>
      <c r="H1941" t="s">
        <v>238</v>
      </c>
      <c r="I1941" t="s">
        <v>480</v>
      </c>
      <c r="J1941" t="s">
        <v>9</v>
      </c>
      <c r="K1941" t="s">
        <v>11</v>
      </c>
      <c r="L1941" t="s">
        <v>225</v>
      </c>
      <c r="M1941" t="s">
        <v>87</v>
      </c>
      <c r="N1941" t="s">
        <v>75</v>
      </c>
      <c r="O1941" t="s">
        <v>1503</v>
      </c>
      <c r="P1941" t="s">
        <v>100</v>
      </c>
      <c r="Q1941" t="s">
        <v>75</v>
      </c>
      <c r="R1941" t="s">
        <v>1503</v>
      </c>
      <c r="S1941" t="s">
        <v>236</v>
      </c>
      <c r="T1941" t="s">
        <v>4280</v>
      </c>
      <c r="U1941" t="s">
        <v>5318</v>
      </c>
      <c r="V1941" t="s">
        <v>39</v>
      </c>
      <c r="W1941" t="s">
        <v>5319</v>
      </c>
      <c r="X1941" t="s">
        <v>297</v>
      </c>
      <c r="Y1941" t="s">
        <v>17</v>
      </c>
      <c r="Z1941" t="s">
        <v>98</v>
      </c>
    </row>
    <row r="1942" spans="1:28" x14ac:dyDescent="0.35">
      <c r="A1942">
        <v>3.87643690249768E+17</v>
      </c>
      <c r="B1942" s="1">
        <v>41555</v>
      </c>
      <c r="C1942">
        <v>0</v>
      </c>
      <c r="D1942" t="s">
        <v>5320</v>
      </c>
      <c r="E1942" s="4" t="str" cm="1">
        <f t="array" ref="E1942">_xlfn.TEXTJOIN(", ", TRUE, IF(COUNTIF(D1942, "*"&amp;$BP$2:$BP$2&amp;"*"), $BP$2:$BP$2, ""))</f>
        <v/>
      </c>
      <c r="F1942" t="s">
        <v>614</v>
      </c>
      <c r="G1942" t="s">
        <v>628</v>
      </c>
      <c r="H1942" t="s">
        <v>7</v>
      </c>
      <c r="I1942" t="s">
        <v>123</v>
      </c>
      <c r="J1942" t="s">
        <v>9</v>
      </c>
      <c r="K1942" t="s">
        <v>239</v>
      </c>
      <c r="L1942" t="s">
        <v>5321</v>
      </c>
      <c r="M1942" t="s">
        <v>15</v>
      </c>
      <c r="N1942" t="s">
        <v>5322</v>
      </c>
      <c r="O1942" t="s">
        <v>16</v>
      </c>
      <c r="P1942" t="s">
        <v>1671</v>
      </c>
      <c r="Q1942" t="s">
        <v>294</v>
      </c>
      <c r="R1942" t="s">
        <v>544</v>
      </c>
      <c r="S1942" t="s">
        <v>17</v>
      </c>
      <c r="T1942" t="s">
        <v>98</v>
      </c>
      <c r="U1942" t="s">
        <v>5314</v>
      </c>
    </row>
    <row r="1943" spans="1:28" x14ac:dyDescent="0.35">
      <c r="A1943">
        <v>3.8694852962250298E+17</v>
      </c>
      <c r="B1943" s="1">
        <v>41553</v>
      </c>
      <c r="C1943">
        <v>0</v>
      </c>
      <c r="D1943" t="s">
        <v>5323</v>
      </c>
      <c r="E1943" s="4" t="str" cm="1">
        <f t="array" ref="E1943">_xlfn.TEXTJOIN(", ", TRUE, IF(COUNTIF(D1943, "*"&amp;$BP$2:$BP$2&amp;"*"), $BP$2:$BP$2, ""))</f>
        <v/>
      </c>
      <c r="F1943" t="s">
        <v>637</v>
      </c>
      <c r="G1943" t="s">
        <v>218</v>
      </c>
      <c r="H1943" t="s">
        <v>723</v>
      </c>
      <c r="I1943" t="s">
        <v>2703</v>
      </c>
      <c r="J1943" t="s">
        <v>15</v>
      </c>
      <c r="K1943" t="s">
        <v>30</v>
      </c>
      <c r="L1943" t="s">
        <v>614</v>
      </c>
      <c r="M1943" t="s">
        <v>9</v>
      </c>
      <c r="N1943" t="s">
        <v>1050</v>
      </c>
      <c r="O1943" t="s">
        <v>30</v>
      </c>
      <c r="P1943" t="s">
        <v>810</v>
      </c>
      <c r="Q1943" t="s">
        <v>5267</v>
      </c>
      <c r="R1943" t="s">
        <v>5314</v>
      </c>
    </row>
    <row r="1944" spans="1:28" x14ac:dyDescent="0.35">
      <c r="A1944">
        <v>3.8660140807134797E+17</v>
      </c>
      <c r="B1944" s="1">
        <v>41552</v>
      </c>
      <c r="C1944">
        <v>0</v>
      </c>
      <c r="D1944" t="s">
        <v>5324</v>
      </c>
      <c r="E1944" s="4" t="str" cm="1">
        <f t="array" ref="E1944">_xlfn.TEXTJOIN(", ", TRUE, IF(COUNTIF(D1944, "*"&amp;$BP$2:$BP$2&amp;"*"), $BP$2:$BP$2, ""))</f>
        <v>america</v>
      </c>
      <c r="F1944" t="s">
        <v>30</v>
      </c>
      <c r="G1944" t="s">
        <v>166</v>
      </c>
      <c r="H1944" t="s">
        <v>62</v>
      </c>
      <c r="I1944" t="s">
        <v>7</v>
      </c>
      <c r="J1944" t="s">
        <v>123</v>
      </c>
      <c r="K1944" t="s">
        <v>9</v>
      </c>
      <c r="L1944" t="s">
        <v>239</v>
      </c>
      <c r="M1944" t="s">
        <v>5325</v>
      </c>
      <c r="N1944" t="s">
        <v>15</v>
      </c>
      <c r="O1944" t="s">
        <v>5322</v>
      </c>
      <c r="P1944" t="s">
        <v>16</v>
      </c>
      <c r="Q1944" t="s">
        <v>1671</v>
      </c>
      <c r="R1944" t="s">
        <v>294</v>
      </c>
      <c r="S1944" t="s">
        <v>555</v>
      </c>
      <c r="T1944" t="s">
        <v>4602</v>
      </c>
      <c r="U1944" t="s">
        <v>1390</v>
      </c>
      <c r="V1944" t="s">
        <v>272</v>
      </c>
      <c r="W1944" t="s">
        <v>17</v>
      </c>
      <c r="X1944" t="s">
        <v>98</v>
      </c>
      <c r="Y1944" t="s">
        <v>156</v>
      </c>
      <c r="Z1944" t="s">
        <v>30</v>
      </c>
      <c r="AA1944" t="s">
        <v>5243</v>
      </c>
    </row>
    <row r="1945" spans="1:28" x14ac:dyDescent="0.35">
      <c r="A1945">
        <v>3.86577210754088E+17</v>
      </c>
      <c r="B1945" s="1">
        <v>41552</v>
      </c>
      <c r="C1945">
        <v>0</v>
      </c>
      <c r="D1945" t="s">
        <v>5326</v>
      </c>
      <c r="E1945" s="4" t="str" cm="1">
        <f t="array" ref="E1945">_xlfn.TEXTJOIN(", ", TRUE, IF(COUNTIF(D1945, "*"&amp;$BP$2:$BP$2&amp;"*"), $BP$2:$BP$2, ""))</f>
        <v/>
      </c>
      <c r="F1945" t="s">
        <v>30</v>
      </c>
      <c r="G1945" t="s">
        <v>845</v>
      </c>
      <c r="H1945" t="s">
        <v>810</v>
      </c>
      <c r="I1945" t="s">
        <v>137</v>
      </c>
      <c r="J1945" t="s">
        <v>5327</v>
      </c>
      <c r="K1945" t="s">
        <v>100</v>
      </c>
      <c r="L1945" t="s">
        <v>5328</v>
      </c>
      <c r="M1945" t="s">
        <v>164</v>
      </c>
      <c r="N1945" t="s">
        <v>257</v>
      </c>
      <c r="O1945" t="s">
        <v>30</v>
      </c>
      <c r="P1945" t="s">
        <v>5270</v>
      </c>
      <c r="Q1945" t="s">
        <v>5313</v>
      </c>
      <c r="R1945" t="s">
        <v>21</v>
      </c>
    </row>
    <row r="1946" spans="1:28" x14ac:dyDescent="0.35">
      <c r="A1946">
        <v>3.8622635308891699E+17</v>
      </c>
      <c r="B1946" s="1">
        <v>41551</v>
      </c>
      <c r="C1946">
        <v>0</v>
      </c>
      <c r="D1946" t="s">
        <v>5329</v>
      </c>
      <c r="E1946" s="4" t="str" cm="1">
        <f t="array" ref="E1946">_xlfn.TEXTJOIN(", ", TRUE, IF(COUNTIF(D1946, "*"&amp;$BP$2:$BP$2&amp;"*"), $BP$2:$BP$2, ""))</f>
        <v/>
      </c>
      <c r="F1946" t="s">
        <v>4644</v>
      </c>
      <c r="G1946" t="s">
        <v>30</v>
      </c>
      <c r="H1946" t="s">
        <v>5330</v>
      </c>
      <c r="I1946" t="s">
        <v>30</v>
      </c>
      <c r="J1946" t="s">
        <v>429</v>
      </c>
      <c r="K1946" t="s">
        <v>430</v>
      </c>
      <c r="L1946" t="s">
        <v>258</v>
      </c>
      <c r="M1946" t="s">
        <v>137</v>
      </c>
      <c r="N1946" t="s">
        <v>289</v>
      </c>
      <c r="O1946" t="s">
        <v>9</v>
      </c>
      <c r="P1946" t="s">
        <v>463</v>
      </c>
      <c r="Q1946" t="s">
        <v>4423</v>
      </c>
      <c r="R1946" t="s">
        <v>5180</v>
      </c>
    </row>
    <row r="1947" spans="1:28" x14ac:dyDescent="0.35">
      <c r="A1947">
        <v>3.8616002481842099E+17</v>
      </c>
      <c r="B1947" s="1">
        <v>41551</v>
      </c>
      <c r="C1947">
        <v>0</v>
      </c>
      <c r="D1947" t="s">
        <v>5331</v>
      </c>
      <c r="E1947" s="4" t="str" cm="1">
        <f t="array" ref="E1947">_xlfn.TEXTJOIN(", ", TRUE, IF(COUNTIF(D1947, "*"&amp;$BP$2:$BP$2&amp;"*"), $BP$2:$BP$2, ""))</f>
        <v/>
      </c>
      <c r="F1947" t="s">
        <v>439</v>
      </c>
      <c r="G1947" t="s">
        <v>1254</v>
      </c>
      <c r="H1947" t="s">
        <v>24</v>
      </c>
      <c r="I1947" t="s">
        <v>30</v>
      </c>
      <c r="J1947" t="s">
        <v>5270</v>
      </c>
      <c r="K1947" t="s">
        <v>5267</v>
      </c>
      <c r="L1947" t="s">
        <v>742</v>
      </c>
      <c r="M1947" t="s">
        <v>5332</v>
      </c>
      <c r="N1947" t="s">
        <v>5333</v>
      </c>
      <c r="O1947" t="s">
        <v>5334</v>
      </c>
      <c r="P1947" t="s">
        <v>360</v>
      </c>
      <c r="Q1947" t="s">
        <v>484</v>
      </c>
    </row>
    <row r="1948" spans="1:28" x14ac:dyDescent="0.35">
      <c r="A1948">
        <v>3.8581658708255501E+17</v>
      </c>
      <c r="B1948" s="1">
        <v>41550</v>
      </c>
      <c r="C1948">
        <v>0</v>
      </c>
      <c r="D1948" t="s">
        <v>5335</v>
      </c>
      <c r="E1948" s="4" t="str" cm="1">
        <f t="array" ref="E1948">_xlfn.TEXTJOIN(", ", TRUE, IF(COUNTIF(D1948, "*"&amp;$BP$2:$BP$2&amp;"*"), $BP$2:$BP$2, ""))</f>
        <v/>
      </c>
      <c r="F1948" t="s">
        <v>5275</v>
      </c>
      <c r="G1948" t="s">
        <v>4815</v>
      </c>
      <c r="H1948" t="s">
        <v>5333</v>
      </c>
      <c r="I1948" t="s">
        <v>5336</v>
      </c>
      <c r="J1948" t="s">
        <v>11</v>
      </c>
      <c r="K1948" t="s">
        <v>5337</v>
      </c>
      <c r="L1948" t="s">
        <v>474</v>
      </c>
      <c r="M1948" t="s">
        <v>5267</v>
      </c>
      <c r="N1948" t="s">
        <v>9</v>
      </c>
      <c r="O1948" t="s">
        <v>1050</v>
      </c>
      <c r="P1948" t="s">
        <v>240</v>
      </c>
      <c r="Q1948" t="s">
        <v>232</v>
      </c>
      <c r="R1948" t="s">
        <v>21</v>
      </c>
    </row>
    <row r="1949" spans="1:28" x14ac:dyDescent="0.35">
      <c r="A1949">
        <v>3.85789088906768E+17</v>
      </c>
      <c r="B1949" s="1">
        <v>41550</v>
      </c>
      <c r="C1949">
        <v>0.2</v>
      </c>
      <c r="D1949" t="s">
        <v>5338</v>
      </c>
      <c r="E1949" s="4" t="str" cm="1">
        <f t="array" ref="E1949">_xlfn.TEXTJOIN(", ", TRUE, IF(COUNTIF(D1949, "*"&amp;$BP$2:$BP$2&amp;"*"), $BP$2:$BP$2, ""))</f>
        <v/>
      </c>
      <c r="F1949" t="s">
        <v>17</v>
      </c>
      <c r="G1949" t="s">
        <v>98</v>
      </c>
      <c r="H1949" t="s">
        <v>9</v>
      </c>
      <c r="I1949" t="s">
        <v>272</v>
      </c>
      <c r="J1949" t="s">
        <v>630</v>
      </c>
      <c r="K1949" t="s">
        <v>49</v>
      </c>
      <c r="L1949" t="s">
        <v>632</v>
      </c>
      <c r="M1949" t="s">
        <v>1050</v>
      </c>
      <c r="N1949" t="s">
        <v>30</v>
      </c>
      <c r="O1949" t="s">
        <v>5330</v>
      </c>
      <c r="P1949" t="s">
        <v>990</v>
      </c>
      <c r="Q1949" t="s">
        <v>360</v>
      </c>
      <c r="R1949" t="s">
        <v>3552</v>
      </c>
      <c r="S1949" t="s">
        <v>374</v>
      </c>
      <c r="T1949" t="s">
        <v>152</v>
      </c>
      <c r="U1949" t="s">
        <v>1969</v>
      </c>
      <c r="V1949" t="s">
        <v>810</v>
      </c>
      <c r="W1949" t="s">
        <v>5314</v>
      </c>
    </row>
    <row r="1950" spans="1:28" x14ac:dyDescent="0.35">
      <c r="A1950">
        <v>3.85786648580984E+17</v>
      </c>
      <c r="B1950" s="1">
        <v>41550</v>
      </c>
      <c r="C1950">
        <v>0.2</v>
      </c>
      <c r="D1950" t="s">
        <v>5339</v>
      </c>
      <c r="E1950" s="4" t="str" cm="1">
        <f t="array" ref="E1950">_xlfn.TEXTJOIN(", ", TRUE, IF(COUNTIF(D1950, "*"&amp;$BP$2:$BP$2&amp;"*"), $BP$2:$BP$2, ""))</f>
        <v>america</v>
      </c>
      <c r="F1950" t="s">
        <v>15</v>
      </c>
      <c r="G1950" t="s">
        <v>49</v>
      </c>
      <c r="H1950" t="s">
        <v>845</v>
      </c>
      <c r="I1950" t="s">
        <v>810</v>
      </c>
      <c r="J1950" t="s">
        <v>299</v>
      </c>
      <c r="K1950" t="s">
        <v>24</v>
      </c>
      <c r="L1950" t="s">
        <v>5340</v>
      </c>
      <c r="M1950" t="s">
        <v>247</v>
      </c>
      <c r="N1950" t="s">
        <v>845</v>
      </c>
      <c r="O1950" t="s">
        <v>938</v>
      </c>
      <c r="Q1950" t="s">
        <v>3281</v>
      </c>
      <c r="R1950" t="s">
        <v>1969</v>
      </c>
      <c r="S1950" t="s">
        <v>5341</v>
      </c>
      <c r="T1950" t="s">
        <v>17</v>
      </c>
      <c r="U1950" t="s">
        <v>98</v>
      </c>
      <c r="V1950" t="s">
        <v>816</v>
      </c>
    </row>
    <row r="1951" spans="1:28" x14ac:dyDescent="0.35">
      <c r="A1951">
        <v>3.8578554122183398E+17</v>
      </c>
      <c r="B1951" s="1">
        <v>41550</v>
      </c>
      <c r="C1951">
        <v>-0.26250000000000001</v>
      </c>
      <c r="D1951" t="s">
        <v>5342</v>
      </c>
      <c r="E1951" s="4" t="str" cm="1">
        <f t="array" ref="E1951">_xlfn.TEXTJOIN(", ", TRUE, IF(COUNTIF(D1951, "*"&amp;$BP$2:$BP$2&amp;"*"), $BP$2:$BP$2, ""))</f>
        <v/>
      </c>
      <c r="F1951" t="s">
        <v>614</v>
      </c>
      <c r="G1951" t="s">
        <v>628</v>
      </c>
      <c r="H1951" t="s">
        <v>462</v>
      </c>
      <c r="I1951" t="s">
        <v>9</v>
      </c>
      <c r="J1951" t="s">
        <v>742</v>
      </c>
      <c r="K1951" t="s">
        <v>5343</v>
      </c>
      <c r="L1951" t="s">
        <v>382</v>
      </c>
      <c r="M1951" t="s">
        <v>75</v>
      </c>
      <c r="N1951" t="s">
        <v>2482</v>
      </c>
      <c r="O1951" t="s">
        <v>9</v>
      </c>
      <c r="P1951" t="s">
        <v>30</v>
      </c>
      <c r="Q1951" t="s">
        <v>490</v>
      </c>
      <c r="S1951" t="s">
        <v>162</v>
      </c>
      <c r="T1951" t="s">
        <v>2704</v>
      </c>
      <c r="U1951" t="s">
        <v>24</v>
      </c>
      <c r="V1951" t="s">
        <v>240</v>
      </c>
      <c r="W1951" t="s">
        <v>17</v>
      </c>
      <c r="X1951" t="s">
        <v>98</v>
      </c>
      <c r="Y1951" t="s">
        <v>156</v>
      </c>
      <c r="Z1951" t="s">
        <v>30</v>
      </c>
      <c r="AA1951" t="s">
        <v>5243</v>
      </c>
    </row>
    <row r="1952" spans="1:28" x14ac:dyDescent="0.35">
      <c r="A1952">
        <v>3.8578133957779002E+17</v>
      </c>
      <c r="B1952" s="1">
        <v>41550</v>
      </c>
      <c r="C1952">
        <v>0.13636363636363599</v>
      </c>
      <c r="D1952" t="s">
        <v>5344</v>
      </c>
      <c r="E1952" s="4" t="str" cm="1">
        <f t="array" ref="E1952">_xlfn.TEXTJOIN(", ", TRUE, IF(COUNTIF(D1952, "*"&amp;$BP$2:$BP$2&amp;"*"), $BP$2:$BP$2, ""))</f>
        <v/>
      </c>
      <c r="F1952" t="s">
        <v>439</v>
      </c>
      <c r="G1952" t="s">
        <v>1066</v>
      </c>
      <c r="H1952" t="s">
        <v>24</v>
      </c>
      <c r="I1952" t="s">
        <v>30</v>
      </c>
      <c r="J1952" t="s">
        <v>5337</v>
      </c>
      <c r="K1952" t="s">
        <v>439</v>
      </c>
      <c r="L1952" t="s">
        <v>1066</v>
      </c>
      <c r="M1952" t="s">
        <v>24</v>
      </c>
      <c r="N1952" t="s">
        <v>30</v>
      </c>
      <c r="O1952" t="s">
        <v>660</v>
      </c>
      <c r="P1952" t="s">
        <v>5180</v>
      </c>
      <c r="Q1952" t="s">
        <v>2721</v>
      </c>
      <c r="R1952" t="s">
        <v>5174</v>
      </c>
      <c r="S1952" t="s">
        <v>426</v>
      </c>
      <c r="T1952" t="s">
        <v>586</v>
      </c>
      <c r="U1952" t="s">
        <v>2799</v>
      </c>
      <c r="V1952" t="s">
        <v>9</v>
      </c>
      <c r="W1952" t="s">
        <v>299</v>
      </c>
    </row>
    <row r="1953" spans="1:27" x14ac:dyDescent="0.35">
      <c r="A1953">
        <v>3.8552228758932998E+17</v>
      </c>
      <c r="B1953" s="1">
        <v>41549</v>
      </c>
      <c r="C1953">
        <v>-7.1428571428571397E-2</v>
      </c>
      <c r="D1953" t="s">
        <v>5345</v>
      </c>
      <c r="E1953" s="4" t="str" cm="1">
        <f t="array" ref="E1953">_xlfn.TEXTJOIN(", ", TRUE, IF(COUNTIF(D1953, "*"&amp;$BP$2:$BP$2&amp;"*"), $BP$2:$BP$2, ""))</f>
        <v/>
      </c>
      <c r="F1953" t="s">
        <v>129</v>
      </c>
      <c r="G1953" t="s">
        <v>328</v>
      </c>
      <c r="H1953" t="s">
        <v>30</v>
      </c>
      <c r="I1953" t="s">
        <v>5243</v>
      </c>
      <c r="J1953" t="s">
        <v>137</v>
      </c>
      <c r="K1953" t="s">
        <v>5346</v>
      </c>
      <c r="L1953" t="s">
        <v>207</v>
      </c>
      <c r="M1953" t="s">
        <v>1082</v>
      </c>
      <c r="N1953" t="s">
        <v>84</v>
      </c>
      <c r="O1953" t="s">
        <v>21</v>
      </c>
      <c r="P1953" t="s">
        <v>816</v>
      </c>
    </row>
    <row r="1954" spans="1:27" x14ac:dyDescent="0.35">
      <c r="A1954">
        <v>3.8549552018714598E+17</v>
      </c>
      <c r="B1954" s="1">
        <v>41549</v>
      </c>
      <c r="C1954">
        <v>0</v>
      </c>
      <c r="D1954" t="s">
        <v>5347</v>
      </c>
      <c r="E1954" s="4" t="str" cm="1">
        <f t="array" ref="E1954">_xlfn.TEXTJOIN(", ", TRUE, IF(COUNTIF(D1954, "*"&amp;$BP$2:$BP$2&amp;"*"), $BP$2:$BP$2, ""))</f>
        <v/>
      </c>
      <c r="F1954" t="s">
        <v>506</v>
      </c>
      <c r="G1954" t="s">
        <v>276</v>
      </c>
      <c r="H1954" t="s">
        <v>6</v>
      </c>
      <c r="I1954" t="s">
        <v>8</v>
      </c>
      <c r="J1954" t="s">
        <v>11</v>
      </c>
      <c r="K1954" t="s">
        <v>5243</v>
      </c>
      <c r="L1954" t="s">
        <v>9</v>
      </c>
      <c r="M1954" t="s">
        <v>1050</v>
      </c>
    </row>
    <row r="1955" spans="1:27" x14ac:dyDescent="0.35">
      <c r="A1955">
        <v>3.8547108637822899E+17</v>
      </c>
      <c r="B1955" s="1">
        <v>41549</v>
      </c>
      <c r="C1955">
        <v>-7.7777777777777696E-2</v>
      </c>
      <c r="D1955" t="s">
        <v>5348</v>
      </c>
      <c r="E1955" s="4" t="str" cm="1">
        <f t="array" ref="E1955">_xlfn.TEXTJOIN(", ", TRUE, IF(COUNTIF(D1955, "*"&amp;$BP$2:$BP$2&amp;"*"), $BP$2:$BP$2, ""))</f>
        <v/>
      </c>
      <c r="F1955" t="s">
        <v>30</v>
      </c>
      <c r="G1955" t="s">
        <v>1192</v>
      </c>
      <c r="H1955" t="s">
        <v>9</v>
      </c>
      <c r="I1955" t="s">
        <v>3025</v>
      </c>
      <c r="J1955" t="s">
        <v>74</v>
      </c>
      <c r="K1955" t="s">
        <v>30</v>
      </c>
      <c r="L1955" t="s">
        <v>845</v>
      </c>
      <c r="M1955" t="s">
        <v>137</v>
      </c>
      <c r="N1955" t="s">
        <v>5346</v>
      </c>
      <c r="O1955" t="s">
        <v>923</v>
      </c>
      <c r="P1955" t="s">
        <v>2812</v>
      </c>
      <c r="Q1955" t="s">
        <v>115</v>
      </c>
      <c r="R1955" t="s">
        <v>304</v>
      </c>
      <c r="S1955" t="s">
        <v>30</v>
      </c>
      <c r="T1955" t="s">
        <v>208</v>
      </c>
      <c r="U1955" t="s">
        <v>21</v>
      </c>
      <c r="V1955" t="s">
        <v>816</v>
      </c>
    </row>
    <row r="1956" spans="1:27" x14ac:dyDescent="0.35">
      <c r="A1956">
        <v>3.8545401969653702E+17</v>
      </c>
      <c r="B1956" s="1">
        <v>41549</v>
      </c>
      <c r="C1956">
        <v>0</v>
      </c>
      <c r="D1956" t="s">
        <v>5349</v>
      </c>
      <c r="E1956" s="4" t="str" cm="1">
        <f t="array" ref="E1956">_xlfn.TEXTJOIN(", ", TRUE, IF(COUNTIF(D1956, "*"&amp;$BP$2:$BP$2&amp;"*"), $BP$2:$BP$2, ""))</f>
        <v/>
      </c>
      <c r="F1956" t="s">
        <v>131</v>
      </c>
      <c r="G1956" t="s">
        <v>2379</v>
      </c>
      <c r="H1956" t="s">
        <v>5180</v>
      </c>
      <c r="I1956" t="s">
        <v>137</v>
      </c>
      <c r="J1956" t="s">
        <v>289</v>
      </c>
      <c r="K1956" t="s">
        <v>9</v>
      </c>
      <c r="L1956" t="s">
        <v>463</v>
      </c>
    </row>
    <row r="1957" spans="1:27" x14ac:dyDescent="0.35">
      <c r="A1957">
        <v>3.8543815116393203E+17</v>
      </c>
      <c r="B1957" s="1">
        <v>41549</v>
      </c>
      <c r="C1957">
        <v>0</v>
      </c>
      <c r="D1957" t="s">
        <v>5350</v>
      </c>
      <c r="E1957" s="4" t="str" cm="1">
        <f t="array" ref="E1957">_xlfn.TEXTJOIN(", ", TRUE, IF(COUNTIF(D1957, "*"&amp;$BP$2:$BP$2&amp;"*"), $BP$2:$BP$2, ""))</f>
        <v>america</v>
      </c>
      <c r="F1957" t="s">
        <v>439</v>
      </c>
      <c r="G1957" t="s">
        <v>408</v>
      </c>
      <c r="H1957" t="s">
        <v>24</v>
      </c>
      <c r="I1957" t="s">
        <v>5351</v>
      </c>
      <c r="J1957" t="s">
        <v>810</v>
      </c>
      <c r="K1957" t="s">
        <v>7</v>
      </c>
      <c r="L1957" t="s">
        <v>717</v>
      </c>
      <c r="M1957" t="s">
        <v>360</v>
      </c>
      <c r="N1957" t="s">
        <v>484</v>
      </c>
      <c r="O1957" t="s">
        <v>104</v>
      </c>
      <c r="P1957" t="s">
        <v>30</v>
      </c>
      <c r="Q1957" t="s">
        <v>166</v>
      </c>
      <c r="R1957" t="s">
        <v>62</v>
      </c>
      <c r="S1957" t="s">
        <v>2413</v>
      </c>
      <c r="T1957" t="s">
        <v>11</v>
      </c>
      <c r="U1957" t="s">
        <v>489</v>
      </c>
      <c r="V1957" t="s">
        <v>962</v>
      </c>
      <c r="W1957" t="s">
        <v>816</v>
      </c>
    </row>
    <row r="1958" spans="1:27" x14ac:dyDescent="0.35">
      <c r="A1958">
        <v>3.8513095102342298E+17</v>
      </c>
      <c r="B1958" s="1">
        <v>41548</v>
      </c>
      <c r="C1958">
        <v>0</v>
      </c>
      <c r="D1958" t="s">
        <v>5352</v>
      </c>
      <c r="E1958" s="4" t="str" cm="1">
        <f t="array" ref="E1958">_xlfn.TEXTJOIN(", ", TRUE, IF(COUNTIF(D1958, "*"&amp;$BP$2:$BP$2&amp;"*"), $BP$2:$BP$2, ""))</f>
        <v/>
      </c>
      <c r="F1958" t="s">
        <v>4644</v>
      </c>
      <c r="G1958" t="s">
        <v>30</v>
      </c>
      <c r="H1958" t="s">
        <v>370</v>
      </c>
      <c r="I1958" t="s">
        <v>24</v>
      </c>
      <c r="J1958" t="s">
        <v>5333</v>
      </c>
      <c r="K1958" t="s">
        <v>15</v>
      </c>
      <c r="L1958" t="s">
        <v>30</v>
      </c>
      <c r="M1958" t="s">
        <v>614</v>
      </c>
      <c r="N1958" t="s">
        <v>24</v>
      </c>
      <c r="O1958" t="s">
        <v>5006</v>
      </c>
      <c r="P1958" t="s">
        <v>5180</v>
      </c>
      <c r="Q1958" t="s">
        <v>137</v>
      </c>
      <c r="R1958" t="s">
        <v>399</v>
      </c>
      <c r="S1958" t="s">
        <v>3025</v>
      </c>
      <c r="T1958" t="s">
        <v>74</v>
      </c>
      <c r="U1958" t="s">
        <v>21</v>
      </c>
    </row>
    <row r="1959" spans="1:27" x14ac:dyDescent="0.35">
      <c r="A1959">
        <v>3.8509486503113498E+17</v>
      </c>
      <c r="B1959" s="1">
        <v>41548</v>
      </c>
      <c r="C1959">
        <v>0.5</v>
      </c>
      <c r="D1959" t="s">
        <v>5353</v>
      </c>
      <c r="E1959" s="4" t="str" cm="1">
        <f t="array" ref="E1959">_xlfn.TEXTJOIN(", ", TRUE, IF(COUNTIF(D1959, "*"&amp;$BP$2:$BP$2&amp;"*"), $BP$2:$BP$2, ""))</f>
        <v/>
      </c>
      <c r="F1959" t="s">
        <v>1446</v>
      </c>
      <c r="G1959" t="s">
        <v>475</v>
      </c>
      <c r="H1959" t="s">
        <v>251</v>
      </c>
      <c r="I1959" t="s">
        <v>11</v>
      </c>
      <c r="J1959" t="s">
        <v>17</v>
      </c>
      <c r="K1959" t="s">
        <v>98</v>
      </c>
      <c r="L1959" t="s">
        <v>156</v>
      </c>
      <c r="M1959" t="s">
        <v>30</v>
      </c>
      <c r="N1959" t="s">
        <v>845</v>
      </c>
      <c r="O1959" t="s">
        <v>810</v>
      </c>
      <c r="P1959" t="s">
        <v>816</v>
      </c>
    </row>
    <row r="1960" spans="1:27" x14ac:dyDescent="0.35">
      <c r="A1960">
        <v>3.8509378170113203E+17</v>
      </c>
      <c r="B1960" s="1">
        <v>41548</v>
      </c>
      <c r="C1960">
        <v>0</v>
      </c>
      <c r="D1960" t="s">
        <v>5354</v>
      </c>
      <c r="E1960" s="4" t="str" cm="1">
        <f t="array" ref="E1960">_xlfn.TEXTJOIN(", ", TRUE, IF(COUNTIF(D1960, "*"&amp;$BP$2:$BP$2&amp;"*"), $BP$2:$BP$2, ""))</f>
        <v/>
      </c>
      <c r="F1960" t="s">
        <v>1818</v>
      </c>
      <c r="G1960" t="s">
        <v>2063</v>
      </c>
      <c r="H1960" t="s">
        <v>9</v>
      </c>
      <c r="I1960" t="s">
        <v>942</v>
      </c>
      <c r="J1960" t="s">
        <v>360</v>
      </c>
      <c r="K1960" t="s">
        <v>484</v>
      </c>
      <c r="L1960" t="s">
        <v>100</v>
      </c>
      <c r="M1960" t="s">
        <v>3419</v>
      </c>
      <c r="N1960" t="s">
        <v>303</v>
      </c>
      <c r="O1960" t="s">
        <v>29</v>
      </c>
      <c r="P1960" t="s">
        <v>49</v>
      </c>
      <c r="Q1960" t="s">
        <v>1534</v>
      </c>
      <c r="R1960" t="s">
        <v>6</v>
      </c>
      <c r="S1960" t="s">
        <v>7</v>
      </c>
      <c r="T1960" t="s">
        <v>264</v>
      </c>
      <c r="U1960" t="s">
        <v>17</v>
      </c>
      <c r="V1960" t="s">
        <v>98</v>
      </c>
      <c r="W1960" t="s">
        <v>816</v>
      </c>
    </row>
    <row r="1961" spans="1:27" x14ac:dyDescent="0.35">
      <c r="A1961">
        <v>3.8509162788829101E+17</v>
      </c>
      <c r="B1961" s="1">
        <v>41548</v>
      </c>
      <c r="C1961">
        <v>0</v>
      </c>
      <c r="D1961" t="s">
        <v>5355</v>
      </c>
      <c r="E1961" s="4" t="str" cm="1">
        <f t="array" ref="E1961">_xlfn.TEXTJOIN(", ", TRUE, IF(COUNTIF(D1961, "*"&amp;$BP$2:$BP$2&amp;"*"), $BP$2:$BP$2, ""))</f>
        <v/>
      </c>
      <c r="F1961" t="s">
        <v>30</v>
      </c>
      <c r="G1961" t="s">
        <v>429</v>
      </c>
      <c r="H1961" t="s">
        <v>430</v>
      </c>
      <c r="I1961" t="s">
        <v>258</v>
      </c>
      <c r="J1961" t="s">
        <v>137</v>
      </c>
      <c r="K1961" t="s">
        <v>63</v>
      </c>
      <c r="L1961" t="s">
        <v>888</v>
      </c>
      <c r="M1961" t="s">
        <v>16</v>
      </c>
      <c r="N1961" t="s">
        <v>1027</v>
      </c>
      <c r="O1961" t="s">
        <v>17</v>
      </c>
      <c r="P1961" t="s">
        <v>98</v>
      </c>
      <c r="Q1961" t="s">
        <v>156</v>
      </c>
      <c r="R1961" t="s">
        <v>5180</v>
      </c>
    </row>
    <row r="1962" spans="1:27" x14ac:dyDescent="0.35">
      <c r="A1962">
        <v>3.85090379923472E+17</v>
      </c>
      <c r="B1962" s="1">
        <v>41548</v>
      </c>
      <c r="C1962">
        <v>0</v>
      </c>
      <c r="D1962" t="s">
        <v>5356</v>
      </c>
      <c r="E1962" s="4" t="str" cm="1">
        <f t="array" ref="E1962">_xlfn.TEXTJOIN(", ", TRUE, IF(COUNTIF(D1962, "*"&amp;$BP$2:$BP$2&amp;"*"), $BP$2:$BP$2, ""))</f>
        <v>america</v>
      </c>
      <c r="F1962" t="s">
        <v>16</v>
      </c>
      <c r="G1962" t="s">
        <v>30</v>
      </c>
      <c r="H1962">
        <v>15</v>
      </c>
      <c r="I1962" t="s">
        <v>24</v>
      </c>
      <c r="J1962" t="s">
        <v>503</v>
      </c>
      <c r="K1962" t="s">
        <v>67</v>
      </c>
      <c r="L1962" t="s">
        <v>7</v>
      </c>
      <c r="M1962" t="s">
        <v>253</v>
      </c>
      <c r="N1962" t="s">
        <v>426</v>
      </c>
      <c r="O1962" t="s">
        <v>586</v>
      </c>
      <c r="P1962" t="s">
        <v>11</v>
      </c>
      <c r="Q1962" t="s">
        <v>1311</v>
      </c>
      <c r="R1962" t="s">
        <v>137</v>
      </c>
      <c r="S1962" t="s">
        <v>1422</v>
      </c>
      <c r="T1962" t="s">
        <v>3077</v>
      </c>
      <c r="U1962" t="s">
        <v>17</v>
      </c>
      <c r="V1962" t="s">
        <v>98</v>
      </c>
      <c r="W1962" t="s">
        <v>156</v>
      </c>
      <c r="X1962" t="s">
        <v>30</v>
      </c>
      <c r="Y1962" t="s">
        <v>4309</v>
      </c>
      <c r="Z1962" t="s">
        <v>24</v>
      </c>
      <c r="AA1962" t="s">
        <v>575</v>
      </c>
    </row>
    <row r="1963" spans="1:27" x14ac:dyDescent="0.35">
      <c r="A1963">
        <v>3.8508956398453901E+17</v>
      </c>
      <c r="B1963" s="1">
        <v>41548</v>
      </c>
      <c r="C1963">
        <v>0.5</v>
      </c>
      <c r="D1963" t="s">
        <v>5357</v>
      </c>
      <c r="E1963" s="4" t="str" cm="1">
        <f t="array" ref="E1963">_xlfn.TEXTJOIN(", ", TRUE, IF(COUNTIF(D1963, "*"&amp;$BP$2:$BP$2&amp;"*"), $BP$2:$BP$2, ""))</f>
        <v/>
      </c>
      <c r="F1963" t="s">
        <v>349</v>
      </c>
      <c r="G1963" t="s">
        <v>24</v>
      </c>
      <c r="H1963" t="s">
        <v>30</v>
      </c>
      <c r="I1963" t="s">
        <v>5358</v>
      </c>
      <c r="J1963" t="s">
        <v>30</v>
      </c>
      <c r="K1963" t="s">
        <v>628</v>
      </c>
      <c r="L1963" t="s">
        <v>218</v>
      </c>
      <c r="M1963" t="s">
        <v>1029</v>
      </c>
      <c r="N1963" t="s">
        <v>301</v>
      </c>
      <c r="O1963" t="s">
        <v>519</v>
      </c>
      <c r="P1963" t="s">
        <v>30</v>
      </c>
      <c r="Q1963" t="s">
        <v>693</v>
      </c>
      <c r="R1963" t="s">
        <v>17</v>
      </c>
      <c r="S1963" t="s">
        <v>98</v>
      </c>
      <c r="T1963" t="s">
        <v>156</v>
      </c>
      <c r="U1963" t="s">
        <v>30</v>
      </c>
      <c r="V1963" t="s">
        <v>5243</v>
      </c>
    </row>
    <row r="1964" spans="1:27" x14ac:dyDescent="0.35">
      <c r="A1964">
        <v>3.8508865244904998E+17</v>
      </c>
      <c r="B1964" s="1">
        <v>41548</v>
      </c>
      <c r="C1964">
        <v>0</v>
      </c>
      <c r="D1964" t="s">
        <v>5359</v>
      </c>
      <c r="E1964" s="4" t="str" cm="1">
        <f t="array" ref="E1964">_xlfn.TEXTJOIN(", ", TRUE, IF(COUNTIF(D1964, "*"&amp;$BP$2:$BP$2&amp;"*"), $BP$2:$BP$2, ""))</f>
        <v/>
      </c>
      <c r="F1964" t="s">
        <v>221</v>
      </c>
      <c r="G1964" t="s">
        <v>3917</v>
      </c>
      <c r="H1964" t="s">
        <v>614</v>
      </c>
      <c r="I1964" t="s">
        <v>628</v>
      </c>
      <c r="J1964" t="s">
        <v>9</v>
      </c>
      <c r="K1964" t="s">
        <v>5264</v>
      </c>
      <c r="L1964" t="s">
        <v>30</v>
      </c>
      <c r="M1964" t="s">
        <v>845</v>
      </c>
      <c r="N1964" t="s">
        <v>17</v>
      </c>
      <c r="O1964" t="s">
        <v>98</v>
      </c>
    </row>
    <row r="1965" spans="1:27" x14ac:dyDescent="0.35">
      <c r="A1965">
        <v>3.8508133391703603E+17</v>
      </c>
      <c r="B1965" s="1">
        <v>41548</v>
      </c>
      <c r="C1965">
        <v>0</v>
      </c>
      <c r="D1965" t="s">
        <v>5360</v>
      </c>
      <c r="E1965" s="4" t="str" cm="1">
        <f t="array" ref="E1965">_xlfn.TEXTJOIN(", ", TRUE, IF(COUNTIF(D1965, "*"&amp;$BP$2:$BP$2&amp;"*"), $BP$2:$BP$2, ""))</f>
        <v/>
      </c>
      <c r="F1965" t="s">
        <v>297</v>
      </c>
      <c r="G1965" t="s">
        <v>137</v>
      </c>
      <c r="H1965" t="s">
        <v>289</v>
      </c>
      <c r="I1965" t="s">
        <v>350</v>
      </c>
    </row>
    <row r="1966" spans="1:27" x14ac:dyDescent="0.35">
      <c r="A1966">
        <v>3.8504006584120499E+17</v>
      </c>
      <c r="B1966" s="1">
        <v>41548</v>
      </c>
      <c r="C1966">
        <v>0.2</v>
      </c>
      <c r="D1966" t="s">
        <v>5361</v>
      </c>
      <c r="E1966" s="4" t="str" cm="1">
        <f t="array" ref="E1966">_xlfn.TEXTJOIN(", ", TRUE, IF(COUNTIF(D1966, "*"&amp;$BP$2:$BP$2&amp;"*"), $BP$2:$BP$2, ""))</f>
        <v>america</v>
      </c>
      <c r="F1966" t="s">
        <v>11</v>
      </c>
      <c r="G1966" t="s">
        <v>137</v>
      </c>
      <c r="H1966" t="s">
        <v>110</v>
      </c>
      <c r="I1966" t="s">
        <v>521</v>
      </c>
      <c r="J1966" t="s">
        <v>299</v>
      </c>
      <c r="K1966" t="s">
        <v>24</v>
      </c>
      <c r="L1966" t="s">
        <v>503</v>
      </c>
      <c r="M1966" t="s">
        <v>2467</v>
      </c>
      <c r="N1966" t="s">
        <v>253</v>
      </c>
      <c r="O1966" t="s">
        <v>30</v>
      </c>
      <c r="P1966" t="s">
        <v>130</v>
      </c>
      <c r="Q1966" t="s">
        <v>9</v>
      </c>
      <c r="R1966" t="s">
        <v>2653</v>
      </c>
      <c r="S1966" t="s">
        <v>15</v>
      </c>
      <c r="T1966" t="s">
        <v>2149</v>
      </c>
      <c r="U1966" t="s">
        <v>429</v>
      </c>
      <c r="V1966" t="s">
        <v>426</v>
      </c>
      <c r="W1966" t="s">
        <v>430</v>
      </c>
      <c r="X1966" t="s">
        <v>350</v>
      </c>
    </row>
    <row r="1967" spans="1:27" x14ac:dyDescent="0.35">
      <c r="A1967">
        <v>3.8489823892852698E+17</v>
      </c>
      <c r="B1967" s="1">
        <v>41547</v>
      </c>
      <c r="C1967">
        <v>-0.155555555555555</v>
      </c>
      <c r="D1967" t="s">
        <v>5362</v>
      </c>
      <c r="E1967" s="4" t="str" cm="1">
        <f t="array" ref="E1967">_xlfn.TEXTJOIN(", ", TRUE, IF(COUNTIF(D1967, "*"&amp;$BP$2:$BP$2&amp;"*"), $BP$2:$BP$2, ""))</f>
        <v/>
      </c>
      <c r="F1967" t="s">
        <v>30</v>
      </c>
      <c r="G1967" t="s">
        <v>429</v>
      </c>
      <c r="H1967" t="s">
        <v>430</v>
      </c>
      <c r="I1967" t="s">
        <v>258</v>
      </c>
      <c r="J1967" t="s">
        <v>137</v>
      </c>
      <c r="K1967" t="s">
        <v>2936</v>
      </c>
      <c r="L1967" t="s">
        <v>312</v>
      </c>
      <c r="M1967" t="s">
        <v>6</v>
      </c>
      <c r="N1967" t="s">
        <v>404</v>
      </c>
      <c r="O1967" t="s">
        <v>3025</v>
      </c>
      <c r="P1967" t="s">
        <v>240</v>
      </c>
      <c r="Q1967" t="s">
        <v>74</v>
      </c>
      <c r="R1967" t="s">
        <v>17</v>
      </c>
      <c r="S1967" t="s">
        <v>98</v>
      </c>
      <c r="T1967" t="s">
        <v>575</v>
      </c>
    </row>
    <row r="1968" spans="1:27" x14ac:dyDescent="0.35">
      <c r="A1968">
        <v>3.8489730520517402E+17</v>
      </c>
      <c r="B1968" s="1">
        <v>41547</v>
      </c>
      <c r="C1968">
        <v>0.13636363636363599</v>
      </c>
      <c r="D1968" t="s">
        <v>5363</v>
      </c>
      <c r="E1968" s="4" t="str" cm="1">
        <f t="array" ref="E1968">_xlfn.TEXTJOIN(", ", TRUE, IF(COUNTIF(D1968, "*"&amp;$BP$2:$BP$2&amp;"*"), $BP$2:$BP$2, ""))</f>
        <v/>
      </c>
      <c r="F1968" t="s">
        <v>4644</v>
      </c>
      <c r="G1968" t="s">
        <v>30</v>
      </c>
      <c r="H1968" t="s">
        <v>810</v>
      </c>
      <c r="I1968" t="s">
        <v>30</v>
      </c>
      <c r="J1968" t="s">
        <v>660</v>
      </c>
      <c r="K1968" t="s">
        <v>426</v>
      </c>
      <c r="L1968" t="s">
        <v>586</v>
      </c>
      <c r="M1968" t="s">
        <v>2721</v>
      </c>
      <c r="N1968" t="s">
        <v>3640</v>
      </c>
      <c r="O1968" t="s">
        <v>16</v>
      </c>
      <c r="P1968" t="s">
        <v>1027</v>
      </c>
      <c r="Q1968" t="s">
        <v>456</v>
      </c>
      <c r="R1968" t="s">
        <v>5364</v>
      </c>
      <c r="S1968" t="s">
        <v>156</v>
      </c>
      <c r="T1968" t="s">
        <v>389</v>
      </c>
      <c r="U1968">
        <v>1</v>
      </c>
      <c r="V1968" t="s">
        <v>350</v>
      </c>
    </row>
    <row r="1969" spans="1:29" x14ac:dyDescent="0.35">
      <c r="A1969">
        <v>3.8489647251000102E+17</v>
      </c>
      <c r="B1969" s="1">
        <v>41547</v>
      </c>
      <c r="C1969">
        <v>-3.3333333333333298E-2</v>
      </c>
      <c r="D1969" t="s">
        <v>5365</v>
      </c>
      <c r="E1969" s="4" t="str" cm="1">
        <f t="array" ref="E1969">_xlfn.TEXTJOIN(", ", TRUE, IF(COUNTIF(D1969, "*"&amp;$BP$2:$BP$2&amp;"*"), $BP$2:$BP$2, ""))</f>
        <v/>
      </c>
      <c r="F1969" t="s">
        <v>68</v>
      </c>
      <c r="G1969" t="s">
        <v>2910</v>
      </c>
      <c r="H1969" t="s">
        <v>2143</v>
      </c>
      <c r="I1969" t="s">
        <v>240</v>
      </c>
      <c r="J1969" t="s">
        <v>49</v>
      </c>
      <c r="K1969" t="s">
        <v>1866</v>
      </c>
      <c r="L1969" t="s">
        <v>24</v>
      </c>
      <c r="M1969" t="s">
        <v>628</v>
      </c>
      <c r="N1969" t="s">
        <v>15</v>
      </c>
      <c r="O1969" t="s">
        <v>30</v>
      </c>
      <c r="P1969" t="s">
        <v>614</v>
      </c>
      <c r="Q1969" t="s">
        <v>247</v>
      </c>
      <c r="R1969" t="s">
        <v>5366</v>
      </c>
      <c r="S1969" t="s">
        <v>49</v>
      </c>
      <c r="T1969" t="s">
        <v>845</v>
      </c>
      <c r="U1969" t="s">
        <v>810</v>
      </c>
      <c r="V1969" t="s">
        <v>29</v>
      </c>
      <c r="W1969" t="s">
        <v>297</v>
      </c>
      <c r="X1969" t="s">
        <v>2506</v>
      </c>
      <c r="Y1969" t="s">
        <v>24</v>
      </c>
      <c r="Z1969" t="s">
        <v>1791</v>
      </c>
      <c r="AA1969" t="s">
        <v>49</v>
      </c>
      <c r="AB1969" t="s">
        <v>775</v>
      </c>
      <c r="AC1969" t="s">
        <v>632</v>
      </c>
    </row>
    <row r="1970" spans="1:29" x14ac:dyDescent="0.35">
      <c r="A1970">
        <v>3.8485989708858502E+17</v>
      </c>
      <c r="B1970" s="1">
        <v>41547</v>
      </c>
      <c r="C1970">
        <v>-0.155555555555555</v>
      </c>
      <c r="D1970" t="s">
        <v>5367</v>
      </c>
      <c r="E1970" s="4" t="str" cm="1">
        <f t="array" ref="E1970">_xlfn.TEXTJOIN(", ", TRUE, IF(COUNTIF(D1970, "*"&amp;$BP$2:$BP$2&amp;"*"), $BP$2:$BP$2, ""))</f>
        <v/>
      </c>
      <c r="F1970" t="s">
        <v>49</v>
      </c>
      <c r="G1970" t="s">
        <v>1866</v>
      </c>
      <c r="H1970" t="s">
        <v>24</v>
      </c>
      <c r="I1970" t="s">
        <v>5333</v>
      </c>
      <c r="J1970" t="s">
        <v>15</v>
      </c>
      <c r="K1970" t="s">
        <v>30</v>
      </c>
      <c r="L1970" t="s">
        <v>614</v>
      </c>
      <c r="M1970" t="s">
        <v>137</v>
      </c>
      <c r="N1970" t="s">
        <v>2262</v>
      </c>
      <c r="O1970" t="s">
        <v>813</v>
      </c>
      <c r="P1970" t="s">
        <v>382</v>
      </c>
      <c r="Q1970" t="s">
        <v>5282</v>
      </c>
      <c r="R1970" t="s">
        <v>74</v>
      </c>
      <c r="S1970" t="s">
        <v>30</v>
      </c>
      <c r="T1970" t="s">
        <v>845</v>
      </c>
      <c r="U1970" t="s">
        <v>474</v>
      </c>
      <c r="V1970" t="s">
        <v>114</v>
      </c>
      <c r="W1970" t="s">
        <v>816</v>
      </c>
      <c r="X1970" t="s">
        <v>21</v>
      </c>
    </row>
    <row r="1971" spans="1:29" x14ac:dyDescent="0.35">
      <c r="A1971">
        <v>3.8483876542585203E+17</v>
      </c>
      <c r="B1971" s="1">
        <v>41547</v>
      </c>
      <c r="C1971">
        <v>-7.7777777777777696E-2</v>
      </c>
      <c r="D1971" t="s">
        <v>5368</v>
      </c>
      <c r="E1971" s="4" t="str" cm="1">
        <f t="array" ref="E1971">_xlfn.TEXTJOIN(", ", TRUE, IF(COUNTIF(D1971, "*"&amp;$BP$2:$BP$2&amp;"*"), $BP$2:$BP$2, ""))</f>
        <v/>
      </c>
      <c r="F1971" t="s">
        <v>382</v>
      </c>
      <c r="G1971" t="s">
        <v>5369</v>
      </c>
      <c r="H1971">
        <v>49</v>
      </c>
      <c r="I1971" t="s">
        <v>628</v>
      </c>
      <c r="J1971" t="s">
        <v>67</v>
      </c>
      <c r="K1971" t="s">
        <v>12</v>
      </c>
      <c r="L1971" t="s">
        <v>5282</v>
      </c>
      <c r="M1971" t="s">
        <v>74</v>
      </c>
      <c r="N1971" t="s">
        <v>30</v>
      </c>
      <c r="O1971" t="s">
        <v>845</v>
      </c>
      <c r="P1971" t="s">
        <v>29</v>
      </c>
      <c r="Q1971" t="s">
        <v>297</v>
      </c>
      <c r="R1971" t="s">
        <v>137</v>
      </c>
      <c r="S1971" t="s">
        <v>49</v>
      </c>
      <c r="T1971" t="s">
        <v>58</v>
      </c>
      <c r="U1971" t="s">
        <v>5370</v>
      </c>
      <c r="V1971" t="s">
        <v>21</v>
      </c>
    </row>
    <row r="1972" spans="1:29" x14ac:dyDescent="0.35">
      <c r="A1972">
        <v>3.8482424225399098E+17</v>
      </c>
      <c r="B1972" s="1">
        <v>41547</v>
      </c>
      <c r="C1972">
        <v>0.22857142857142801</v>
      </c>
      <c r="D1972" t="s">
        <v>5371</v>
      </c>
      <c r="E1972" s="4" t="str" cm="1">
        <f t="array" ref="E1972">_xlfn.TEXTJOIN(", ", TRUE, IF(COUNTIF(D1972, "*"&amp;$BP$2:$BP$2&amp;"*"), $BP$2:$BP$2, ""))</f>
        <v/>
      </c>
      <c r="F1972" t="s">
        <v>49</v>
      </c>
      <c r="G1972" t="s">
        <v>845</v>
      </c>
      <c r="H1972" t="s">
        <v>810</v>
      </c>
      <c r="I1972" t="s">
        <v>144</v>
      </c>
      <c r="J1972" t="s">
        <v>253</v>
      </c>
      <c r="K1972" t="s">
        <v>49</v>
      </c>
      <c r="L1972" t="s">
        <v>775</v>
      </c>
      <c r="M1972" t="s">
        <v>960</v>
      </c>
      <c r="N1972" t="s">
        <v>156</v>
      </c>
      <c r="O1972" t="s">
        <v>775</v>
      </c>
      <c r="P1972" t="s">
        <v>62</v>
      </c>
      <c r="Q1972" t="s">
        <v>1103</v>
      </c>
      <c r="R1972" t="s">
        <v>5372</v>
      </c>
      <c r="S1972" t="s">
        <v>30</v>
      </c>
      <c r="T1972" t="s">
        <v>614</v>
      </c>
      <c r="U1972" t="s">
        <v>137</v>
      </c>
      <c r="V1972" t="s">
        <v>2262</v>
      </c>
      <c r="W1972" t="s">
        <v>813</v>
      </c>
      <c r="X1972" t="s">
        <v>382</v>
      </c>
      <c r="Y1972" t="s">
        <v>5373</v>
      </c>
      <c r="Z1972" t="s">
        <v>75</v>
      </c>
      <c r="AA1972" t="s">
        <v>816</v>
      </c>
    </row>
    <row r="1973" spans="1:29" x14ac:dyDescent="0.35">
      <c r="A1973">
        <v>3.8479090457524602E+17</v>
      </c>
      <c r="B1973" s="1">
        <v>41547</v>
      </c>
      <c r="C1973">
        <v>0</v>
      </c>
      <c r="D1973" t="s">
        <v>5374</v>
      </c>
      <c r="E1973" s="4" t="str" cm="1">
        <f t="array" ref="E1973">_xlfn.TEXTJOIN(", ", TRUE, IF(COUNTIF(D1973, "*"&amp;$BP$2:$BP$2&amp;"*"), $BP$2:$BP$2, ""))</f>
        <v/>
      </c>
      <c r="F1973" t="s">
        <v>272</v>
      </c>
      <c r="G1973" t="s">
        <v>273</v>
      </c>
      <c r="H1973" t="s">
        <v>9</v>
      </c>
      <c r="I1973" t="s">
        <v>141</v>
      </c>
      <c r="J1973" t="s">
        <v>360</v>
      </c>
      <c r="K1973" t="s">
        <v>845</v>
      </c>
      <c r="L1973" t="s">
        <v>5375</v>
      </c>
      <c r="M1973" t="s">
        <v>273</v>
      </c>
      <c r="N1973" t="s">
        <v>9</v>
      </c>
      <c r="O1973" t="s">
        <v>990</v>
      </c>
      <c r="P1973" t="s">
        <v>360</v>
      </c>
      <c r="Q1973" t="s">
        <v>3552</v>
      </c>
      <c r="R1973" t="s">
        <v>156</v>
      </c>
      <c r="S1973" t="s">
        <v>257</v>
      </c>
      <c r="T1973" t="s">
        <v>257</v>
      </c>
      <c r="U1973" t="s">
        <v>137</v>
      </c>
      <c r="V1973" t="s">
        <v>789</v>
      </c>
      <c r="W1973" t="s">
        <v>28</v>
      </c>
      <c r="X1973" t="s">
        <v>17</v>
      </c>
      <c r="Y1973" t="s">
        <v>98</v>
      </c>
      <c r="Z1973" t="s">
        <v>816</v>
      </c>
    </row>
    <row r="1974" spans="1:29" x14ac:dyDescent="0.35">
      <c r="A1974">
        <v>3.8478957337026099E+17</v>
      </c>
      <c r="B1974" s="1">
        <v>41547</v>
      </c>
      <c r="C1974">
        <v>-7.7777777777777696E-2</v>
      </c>
      <c r="D1974" t="s">
        <v>5376</v>
      </c>
      <c r="E1974" s="4" t="str" cm="1">
        <f t="array" ref="E1974">_xlfn.TEXTJOIN(", ", TRUE, IF(COUNTIF(D1974, "*"&amp;$BP$2:$BP$2&amp;"*"), $BP$2:$BP$2, ""))</f>
        <v/>
      </c>
      <c r="F1974" t="s">
        <v>75</v>
      </c>
      <c r="G1974" t="s">
        <v>5278</v>
      </c>
      <c r="H1974" t="s">
        <v>24</v>
      </c>
      <c r="I1974" t="s">
        <v>75</v>
      </c>
      <c r="J1974" t="s">
        <v>4815</v>
      </c>
      <c r="K1974" t="s">
        <v>24</v>
      </c>
      <c r="L1974" t="s">
        <v>75</v>
      </c>
      <c r="M1974" t="s">
        <v>614</v>
      </c>
      <c r="N1974" t="s">
        <v>24</v>
      </c>
      <c r="O1974" t="s">
        <v>272</v>
      </c>
      <c r="Q1974" t="s">
        <v>833</v>
      </c>
      <c r="R1974" t="s">
        <v>123</v>
      </c>
      <c r="S1974" t="s">
        <v>9</v>
      </c>
      <c r="T1974" t="s">
        <v>3025</v>
      </c>
      <c r="U1974" t="s">
        <v>74</v>
      </c>
      <c r="V1974" t="s">
        <v>30</v>
      </c>
      <c r="W1974" t="s">
        <v>1329</v>
      </c>
      <c r="X1974" t="s">
        <v>845</v>
      </c>
      <c r="Y1974" t="s">
        <v>17</v>
      </c>
      <c r="Z1974" t="s">
        <v>98</v>
      </c>
      <c r="AA1974" t="s">
        <v>816</v>
      </c>
    </row>
    <row r="1975" spans="1:29" x14ac:dyDescent="0.35">
      <c r="A1975">
        <v>3.8478745559068198E+17</v>
      </c>
      <c r="B1975" s="1">
        <v>41547</v>
      </c>
      <c r="C1975">
        <v>0.4</v>
      </c>
      <c r="D1975" t="s">
        <v>5377</v>
      </c>
      <c r="E1975" s="4" t="str" cm="1">
        <f t="array" ref="E1975">_xlfn.TEXTJOIN(", ", TRUE, IF(COUNTIF(D1975, "*"&amp;$BP$2:$BP$2&amp;"*"), $BP$2:$BP$2, ""))</f>
        <v/>
      </c>
      <c r="F1975" t="s">
        <v>30</v>
      </c>
      <c r="G1975" t="s">
        <v>680</v>
      </c>
      <c r="H1975" t="s">
        <v>308</v>
      </c>
      <c r="I1975" t="s">
        <v>24</v>
      </c>
      <c r="J1975" t="s">
        <v>30</v>
      </c>
      <c r="K1975" t="s">
        <v>429</v>
      </c>
      <c r="L1975" t="s">
        <v>430</v>
      </c>
      <c r="M1975" t="s">
        <v>258</v>
      </c>
      <c r="N1975" t="s">
        <v>1723</v>
      </c>
      <c r="O1975" t="s">
        <v>1585</v>
      </c>
      <c r="P1975" t="s">
        <v>2569</v>
      </c>
      <c r="Q1975" t="s">
        <v>34</v>
      </c>
      <c r="R1975" t="s">
        <v>359</v>
      </c>
      <c r="S1975" t="s">
        <v>1086</v>
      </c>
      <c r="T1975" t="s">
        <v>30</v>
      </c>
      <c r="U1975" t="s">
        <v>614</v>
      </c>
      <c r="V1975" t="s">
        <v>3728</v>
      </c>
      <c r="W1975" t="s">
        <v>9</v>
      </c>
      <c r="X1975" t="s">
        <v>92</v>
      </c>
      <c r="Y1975" t="s">
        <v>17</v>
      </c>
      <c r="Z1975" t="s">
        <v>98</v>
      </c>
      <c r="AA1975" t="s">
        <v>156</v>
      </c>
      <c r="AB1975" t="s">
        <v>30</v>
      </c>
      <c r="AC1975" t="s">
        <v>810</v>
      </c>
    </row>
    <row r="1976" spans="1:29" x14ac:dyDescent="0.35">
      <c r="A1976">
        <v>3.8436706413303302E+17</v>
      </c>
      <c r="B1976" s="1">
        <v>41546</v>
      </c>
      <c r="C1976">
        <v>0</v>
      </c>
      <c r="D1976" t="s">
        <v>5378</v>
      </c>
      <c r="E1976" s="4" t="str" cm="1">
        <f t="array" ref="E1976">_xlfn.TEXTJOIN(", ", TRUE, IF(COUNTIF(D1976, "*"&amp;$BP$2:$BP$2&amp;"*"), $BP$2:$BP$2, ""))</f>
        <v/>
      </c>
      <c r="F1976" t="s">
        <v>637</v>
      </c>
      <c r="G1976" t="s">
        <v>137</v>
      </c>
      <c r="H1976" t="s">
        <v>63</v>
      </c>
      <c r="I1976" t="s">
        <v>257</v>
      </c>
      <c r="J1976" t="s">
        <v>16</v>
      </c>
      <c r="K1976" t="s">
        <v>272</v>
      </c>
      <c r="L1976" t="s">
        <v>9</v>
      </c>
      <c r="M1976" t="s">
        <v>4056</v>
      </c>
      <c r="N1976" t="s">
        <v>49</v>
      </c>
      <c r="O1976" t="s">
        <v>845</v>
      </c>
      <c r="P1976" t="s">
        <v>810</v>
      </c>
      <c r="Q1976" t="s">
        <v>474</v>
      </c>
      <c r="R1976" t="s">
        <v>114</v>
      </c>
      <c r="S1976" t="s">
        <v>9</v>
      </c>
      <c r="T1976" t="s">
        <v>92</v>
      </c>
      <c r="U1976" t="s">
        <v>294</v>
      </c>
      <c r="V1976" t="s">
        <v>544</v>
      </c>
      <c r="W1976" t="s">
        <v>21</v>
      </c>
      <c r="X1976" t="s">
        <v>816</v>
      </c>
    </row>
    <row r="1977" spans="1:29" x14ac:dyDescent="0.35">
      <c r="A1977">
        <v>3.8434269681640998E+17</v>
      </c>
      <c r="B1977" s="1">
        <v>41546</v>
      </c>
      <c r="C1977">
        <v>-0.155555555555555</v>
      </c>
      <c r="D1977" t="s">
        <v>5379</v>
      </c>
      <c r="E1977" s="4" t="str" cm="1">
        <f t="array" ref="E1977">_xlfn.TEXTJOIN(", ", TRUE, IF(COUNTIF(D1977, "*"&amp;$BP$2:$BP$2&amp;"*"), $BP$2:$BP$2, ""))</f>
        <v/>
      </c>
      <c r="F1977" t="s">
        <v>272</v>
      </c>
      <c r="G1977" t="s">
        <v>273</v>
      </c>
      <c r="H1977" t="s">
        <v>9</v>
      </c>
      <c r="I1977" t="s">
        <v>792</v>
      </c>
      <c r="J1977" t="s">
        <v>11</v>
      </c>
      <c r="K1977" t="s">
        <v>92</v>
      </c>
      <c r="L1977" t="s">
        <v>399</v>
      </c>
      <c r="M1977" t="s">
        <v>3025</v>
      </c>
      <c r="N1977" t="s">
        <v>74</v>
      </c>
      <c r="O1977" t="s">
        <v>30</v>
      </c>
      <c r="P1977" t="s">
        <v>845</v>
      </c>
      <c r="Q1977" t="s">
        <v>92</v>
      </c>
      <c r="R1977" t="s">
        <v>399</v>
      </c>
      <c r="S1977" t="s">
        <v>3025</v>
      </c>
      <c r="T1977" t="s">
        <v>74</v>
      </c>
      <c r="U1977" t="s">
        <v>30</v>
      </c>
      <c r="V1977" t="s">
        <v>484</v>
      </c>
      <c r="W1977" t="s">
        <v>21</v>
      </c>
      <c r="X1977" t="s">
        <v>816</v>
      </c>
    </row>
    <row r="1978" spans="1:29" x14ac:dyDescent="0.35">
      <c r="A1978">
        <v>3.8418119944846099E+17</v>
      </c>
      <c r="B1978" s="1">
        <v>41546</v>
      </c>
      <c r="C1978">
        <v>0</v>
      </c>
      <c r="D1978" t="s">
        <v>5380</v>
      </c>
      <c r="E1978" s="4" t="str" cm="1">
        <f t="array" ref="E1978">_xlfn.TEXTJOIN(", ", TRUE, IF(COUNTIF(D1978, "*"&amp;$BP$2:$BP$2&amp;"*"), $BP$2:$BP$2, ""))</f>
        <v/>
      </c>
      <c r="F1978" t="s">
        <v>30</v>
      </c>
      <c r="G1978" t="s">
        <v>614</v>
      </c>
      <c r="H1978" t="s">
        <v>1758</v>
      </c>
      <c r="I1978" t="s">
        <v>742</v>
      </c>
      <c r="J1978" t="s">
        <v>1816</v>
      </c>
      <c r="K1978" t="s">
        <v>2700</v>
      </c>
      <c r="L1978" t="s">
        <v>39</v>
      </c>
      <c r="M1978" t="s">
        <v>360</v>
      </c>
      <c r="N1978" t="s">
        <v>484</v>
      </c>
      <c r="O1978" t="s">
        <v>474</v>
      </c>
      <c r="P1978" t="s">
        <v>114</v>
      </c>
      <c r="Q1978" t="s">
        <v>816</v>
      </c>
      <c r="R1978" t="s">
        <v>21</v>
      </c>
    </row>
    <row r="1979" spans="1:29" x14ac:dyDescent="0.35">
      <c r="A1979">
        <v>3.8414962643923302E+17</v>
      </c>
      <c r="B1979" s="1">
        <v>41545</v>
      </c>
      <c r="C1979">
        <v>-6.6666666666666596E-2</v>
      </c>
      <c r="D1979" t="s">
        <v>5381</v>
      </c>
      <c r="E1979" s="4" t="str" cm="1">
        <f t="array" ref="E1979">_xlfn.TEXTJOIN(", ", TRUE, IF(COUNTIF(D1979, "*"&amp;$BP$2:$BP$2&amp;"*"), $BP$2:$BP$2, ""))</f>
        <v/>
      </c>
      <c r="F1979" t="s">
        <v>11</v>
      </c>
      <c r="G1979" t="s">
        <v>137</v>
      </c>
      <c r="H1979" t="s">
        <v>5382</v>
      </c>
      <c r="I1979" t="s">
        <v>2506</v>
      </c>
      <c r="J1979" t="s">
        <v>24</v>
      </c>
      <c r="K1979" t="s">
        <v>1791</v>
      </c>
      <c r="L1979" t="s">
        <v>49</v>
      </c>
      <c r="M1979" t="s">
        <v>775</v>
      </c>
      <c r="N1979" t="s">
        <v>632</v>
      </c>
      <c r="O1979" t="s">
        <v>49</v>
      </c>
      <c r="P1979" t="s">
        <v>1866</v>
      </c>
      <c r="Q1979" t="s">
        <v>24</v>
      </c>
      <c r="R1979" t="s">
        <v>614</v>
      </c>
      <c r="S1979" t="s">
        <v>628</v>
      </c>
      <c r="T1979" t="s">
        <v>137</v>
      </c>
      <c r="U1979" t="s">
        <v>1816</v>
      </c>
      <c r="V1979" t="s">
        <v>718</v>
      </c>
      <c r="W1979" t="s">
        <v>39</v>
      </c>
      <c r="X1979" t="s">
        <v>814</v>
      </c>
      <c r="Y1979" t="s">
        <v>426</v>
      </c>
      <c r="Z1979" t="s">
        <v>816</v>
      </c>
    </row>
    <row r="1980" spans="1:29" x14ac:dyDescent="0.35">
      <c r="A1980">
        <v>3.8409942981005702E+17</v>
      </c>
      <c r="B1980" s="1">
        <v>41545</v>
      </c>
      <c r="C1980">
        <v>0</v>
      </c>
      <c r="D1980" t="s">
        <v>5383</v>
      </c>
      <c r="E1980" s="4" t="str" cm="1">
        <f t="array" ref="E1980">_xlfn.TEXTJOIN(", ", TRUE, IF(COUNTIF(D1980, "*"&amp;$BP$2:$BP$2&amp;"*"), $BP$2:$BP$2, ""))</f>
        <v/>
      </c>
      <c r="F1980" t="s">
        <v>68</v>
      </c>
      <c r="G1980" t="s">
        <v>728</v>
      </c>
      <c r="H1980" t="s">
        <v>9</v>
      </c>
      <c r="I1980" t="s">
        <v>630</v>
      </c>
      <c r="J1980" t="s">
        <v>49</v>
      </c>
      <c r="K1980" t="s">
        <v>632</v>
      </c>
      <c r="L1980" t="s">
        <v>5384</v>
      </c>
      <c r="M1980" t="s">
        <v>221</v>
      </c>
      <c r="N1980" t="s">
        <v>372</v>
      </c>
      <c r="O1980" t="s">
        <v>114</v>
      </c>
      <c r="P1980" t="s">
        <v>5385</v>
      </c>
      <c r="Q1980" t="s">
        <v>297</v>
      </c>
      <c r="R1980" t="s">
        <v>437</v>
      </c>
      <c r="S1980" t="s">
        <v>17</v>
      </c>
      <c r="T1980" t="s">
        <v>18</v>
      </c>
      <c r="U1980" t="s">
        <v>1126</v>
      </c>
      <c r="V1980" t="s">
        <v>9</v>
      </c>
      <c r="W1980" t="s">
        <v>1908</v>
      </c>
      <c r="X1980" t="s">
        <v>21</v>
      </c>
    </row>
    <row r="1981" spans="1:29" x14ac:dyDescent="0.35">
      <c r="A1981">
        <v>3.8405650042915597E+17</v>
      </c>
      <c r="B1981" s="1">
        <v>41545</v>
      </c>
      <c r="C1981">
        <v>-0.125</v>
      </c>
      <c r="D1981" t="s">
        <v>5386</v>
      </c>
      <c r="E1981" s="4" t="str" cm="1">
        <f t="array" ref="E1981">_xlfn.TEXTJOIN(", ", TRUE, IF(COUNTIF(D1981, "*"&amp;$BP$2:$BP$2&amp;"*"), $BP$2:$BP$2, ""))</f>
        <v/>
      </c>
      <c r="F1981" t="s">
        <v>1509</v>
      </c>
      <c r="G1981" t="s">
        <v>5387</v>
      </c>
      <c r="H1981" t="s">
        <v>253</v>
      </c>
      <c r="I1981" t="s">
        <v>5388</v>
      </c>
      <c r="J1981" t="s">
        <v>30</v>
      </c>
      <c r="K1981" t="s">
        <v>484</v>
      </c>
      <c r="L1981" t="s">
        <v>100</v>
      </c>
      <c r="M1981" t="s">
        <v>11</v>
      </c>
      <c r="N1981" t="s">
        <v>75</v>
      </c>
      <c r="O1981" t="s">
        <v>301</v>
      </c>
      <c r="P1981" t="s">
        <v>64</v>
      </c>
      <c r="Q1981" t="s">
        <v>34</v>
      </c>
      <c r="R1981" t="s">
        <v>5248</v>
      </c>
      <c r="S1981" t="s">
        <v>474</v>
      </c>
      <c r="T1981" t="s">
        <v>272</v>
      </c>
      <c r="U1981" t="s">
        <v>9</v>
      </c>
      <c r="V1981" t="s">
        <v>92</v>
      </c>
      <c r="W1981" t="s">
        <v>164</v>
      </c>
      <c r="X1981" t="s">
        <v>555</v>
      </c>
      <c r="Y1981" t="s">
        <v>21</v>
      </c>
    </row>
    <row r="1982" spans="1:29" x14ac:dyDescent="0.35">
      <c r="A1982">
        <v>3.8404054828725798E+17</v>
      </c>
      <c r="B1982" s="1">
        <v>41545</v>
      </c>
      <c r="C1982">
        <v>0.25</v>
      </c>
      <c r="D1982" t="s">
        <v>5389</v>
      </c>
      <c r="E1982" s="4" t="str" cm="1">
        <f t="array" ref="E1982">_xlfn.TEXTJOIN(", ", TRUE, IF(COUNTIF(D1982, "*"&amp;$BP$2:$BP$2&amp;"*"), $BP$2:$BP$2, ""))</f>
        <v/>
      </c>
      <c r="F1982" t="s">
        <v>49</v>
      </c>
      <c r="G1982" t="s">
        <v>1866</v>
      </c>
      <c r="H1982" t="s">
        <v>24</v>
      </c>
      <c r="I1982" t="s">
        <v>628</v>
      </c>
      <c r="J1982" t="s">
        <v>137</v>
      </c>
      <c r="K1982" t="s">
        <v>906</v>
      </c>
      <c r="L1982" t="s">
        <v>9</v>
      </c>
      <c r="M1982" t="s">
        <v>942</v>
      </c>
      <c r="N1982" t="s">
        <v>360</v>
      </c>
      <c r="O1982" t="s">
        <v>484</v>
      </c>
      <c r="P1982" t="s">
        <v>29</v>
      </c>
      <c r="Q1982" t="s">
        <v>49</v>
      </c>
      <c r="R1982" t="s">
        <v>1534</v>
      </c>
      <c r="S1982" t="s">
        <v>68</v>
      </c>
      <c r="T1982" t="s">
        <v>7</v>
      </c>
      <c r="U1982" t="s">
        <v>264</v>
      </c>
      <c r="V1982" t="s">
        <v>474</v>
      </c>
      <c r="W1982" t="s">
        <v>114</v>
      </c>
      <c r="X1982" t="s">
        <v>816</v>
      </c>
      <c r="Y1982" t="s">
        <v>21</v>
      </c>
    </row>
    <row r="1983" spans="1:29" x14ac:dyDescent="0.35">
      <c r="A1983">
        <v>3.84000940874792E+17</v>
      </c>
      <c r="B1983" s="1">
        <v>41545</v>
      </c>
      <c r="C1983">
        <v>-0.29166666666666602</v>
      </c>
      <c r="D1983" t="s">
        <v>5390</v>
      </c>
      <c r="E1983" s="4" t="str" cm="1">
        <f t="array" ref="E1983">_xlfn.TEXTJOIN(", ", TRUE, IF(COUNTIF(D1983, "*"&amp;$BP$2:$BP$2&amp;"*"), $BP$2:$BP$2, ""))</f>
        <v>america</v>
      </c>
      <c r="F1983" t="s">
        <v>503</v>
      </c>
      <c r="G1983" t="s">
        <v>253</v>
      </c>
      <c r="H1983" t="s">
        <v>2432</v>
      </c>
      <c r="I1983" t="s">
        <v>291</v>
      </c>
      <c r="J1983" t="s">
        <v>563</v>
      </c>
      <c r="K1983" t="s">
        <v>15</v>
      </c>
      <c r="L1983" t="s">
        <v>11</v>
      </c>
      <c r="M1983" t="s">
        <v>4715</v>
      </c>
      <c r="N1983" t="s">
        <v>9</v>
      </c>
      <c r="O1983" t="s">
        <v>1150</v>
      </c>
      <c r="P1983" t="s">
        <v>5333</v>
      </c>
      <c r="Q1983" t="s">
        <v>15</v>
      </c>
      <c r="R1983" t="s">
        <v>272</v>
      </c>
      <c r="S1983" t="s">
        <v>5037</v>
      </c>
      <c r="T1983" t="s">
        <v>549</v>
      </c>
      <c r="U1983" t="s">
        <v>2482</v>
      </c>
      <c r="V1983" t="s">
        <v>21</v>
      </c>
      <c r="W1983" t="s">
        <v>816</v>
      </c>
    </row>
    <row r="1984" spans="1:29" x14ac:dyDescent="0.35">
      <c r="A1984">
        <v>3.8397533763522899E+17</v>
      </c>
      <c r="B1984" s="1">
        <v>41545</v>
      </c>
      <c r="C1984">
        <v>0</v>
      </c>
      <c r="D1984" t="s">
        <v>5391</v>
      </c>
      <c r="E1984" s="4" t="str" cm="1">
        <f t="array" ref="E1984">_xlfn.TEXTJOIN(", ", TRUE, IF(COUNTIF(D1984, "*"&amp;$BP$2:$BP$2&amp;"*"), $BP$2:$BP$2, ""))</f>
        <v>america</v>
      </c>
      <c r="F1984" t="s">
        <v>604</v>
      </c>
      <c r="G1984" t="s">
        <v>605</v>
      </c>
      <c r="H1984" t="s">
        <v>4768</v>
      </c>
      <c r="I1984" t="s">
        <v>5392</v>
      </c>
      <c r="J1984" t="s">
        <v>299</v>
      </c>
      <c r="K1984" t="s">
        <v>24</v>
      </c>
      <c r="L1984" t="s">
        <v>503</v>
      </c>
      <c r="M1984" t="s">
        <v>2467</v>
      </c>
      <c r="N1984" t="s">
        <v>253</v>
      </c>
      <c r="O1984" t="s">
        <v>49</v>
      </c>
      <c r="P1984" t="s">
        <v>130</v>
      </c>
      <c r="Q1984" t="s">
        <v>9</v>
      </c>
      <c r="R1984" t="s">
        <v>4557</v>
      </c>
      <c r="S1984" t="s">
        <v>2149</v>
      </c>
      <c r="T1984" t="s">
        <v>429</v>
      </c>
      <c r="U1984" t="s">
        <v>426</v>
      </c>
      <c r="V1984" t="s">
        <v>430</v>
      </c>
      <c r="W1984" t="s">
        <v>21</v>
      </c>
    </row>
    <row r="1985" spans="1:31" x14ac:dyDescent="0.35">
      <c r="A1985">
        <v>3.8371427196561402E+17</v>
      </c>
      <c r="B1985" s="1">
        <v>41544</v>
      </c>
      <c r="C1985">
        <v>0.8</v>
      </c>
      <c r="D1985" t="s">
        <v>5393</v>
      </c>
      <c r="E1985" s="4" t="str" cm="1">
        <f t="array" ref="E1985">_xlfn.TEXTJOIN(", ", TRUE, IF(COUNTIF(D1985, "*"&amp;$BP$2:$BP$2&amp;"*"), $BP$2:$BP$2, ""))</f>
        <v/>
      </c>
      <c r="F1985" t="s">
        <v>4423</v>
      </c>
      <c r="G1985" t="s">
        <v>3739</v>
      </c>
      <c r="H1985" t="s">
        <v>611</v>
      </c>
      <c r="I1985" t="s">
        <v>9</v>
      </c>
      <c r="J1985" t="s">
        <v>5394</v>
      </c>
      <c r="K1985" t="s">
        <v>5395</v>
      </c>
      <c r="L1985" t="s">
        <v>3271</v>
      </c>
    </row>
    <row r="1986" spans="1:31" x14ac:dyDescent="0.35">
      <c r="A1986">
        <v>3.83650260205064E+17</v>
      </c>
      <c r="B1986" s="1">
        <v>41544</v>
      </c>
      <c r="C1986">
        <v>0</v>
      </c>
      <c r="D1986" t="s">
        <v>5396</v>
      </c>
      <c r="E1986" s="4" t="str" cm="1">
        <f t="array" ref="E1986">_xlfn.TEXTJOIN(", ", TRUE, IF(COUNTIF(D1986, "*"&amp;$BP$2:$BP$2&amp;"*"), $BP$2:$BP$2, ""))</f>
        <v/>
      </c>
      <c r="F1986" t="s">
        <v>164</v>
      </c>
      <c r="G1986" t="s">
        <v>257</v>
      </c>
      <c r="H1986" t="s">
        <v>272</v>
      </c>
      <c r="I1986" t="s">
        <v>5397</v>
      </c>
      <c r="J1986" t="s">
        <v>152</v>
      </c>
      <c r="K1986" t="s">
        <v>1050</v>
      </c>
      <c r="L1986" t="s">
        <v>9</v>
      </c>
      <c r="M1986" t="s">
        <v>5398</v>
      </c>
      <c r="N1986" t="s">
        <v>382</v>
      </c>
      <c r="O1986" t="s">
        <v>75</v>
      </c>
      <c r="P1986" t="s">
        <v>2282</v>
      </c>
      <c r="Q1986" t="s">
        <v>2482</v>
      </c>
      <c r="R1986" t="s">
        <v>9</v>
      </c>
      <c r="S1986" t="s">
        <v>30</v>
      </c>
      <c r="T1986" t="s">
        <v>31</v>
      </c>
      <c r="U1986" t="s">
        <v>474</v>
      </c>
      <c r="V1986" t="s">
        <v>114</v>
      </c>
      <c r="W1986" t="s">
        <v>816</v>
      </c>
      <c r="X1986" t="s">
        <v>21</v>
      </c>
    </row>
    <row r="1987" spans="1:31" x14ac:dyDescent="0.35">
      <c r="A1987">
        <v>3.8328659549684499E+17</v>
      </c>
      <c r="B1987" s="1">
        <v>41543</v>
      </c>
      <c r="C1987">
        <v>-0.371428571428571</v>
      </c>
      <c r="D1987" t="s">
        <v>5399</v>
      </c>
      <c r="E1987" s="4" t="str" cm="1">
        <f t="array" ref="E1987">_xlfn.TEXTJOIN(", ", TRUE, IF(COUNTIF(D1987, "*"&amp;$BP$2:$BP$2&amp;"*"), $BP$2:$BP$2, ""))</f>
        <v>america</v>
      </c>
      <c r="F1987" t="s">
        <v>276</v>
      </c>
      <c r="G1987" t="s">
        <v>367</v>
      </c>
      <c r="H1987" t="s">
        <v>569</v>
      </c>
      <c r="I1987" t="s">
        <v>100</v>
      </c>
      <c r="J1987" t="s">
        <v>2704</v>
      </c>
      <c r="K1987" t="s">
        <v>24</v>
      </c>
      <c r="L1987" t="s">
        <v>272</v>
      </c>
      <c r="M1987" t="s">
        <v>1816</v>
      </c>
      <c r="N1987" t="s">
        <v>1926</v>
      </c>
      <c r="O1987" t="s">
        <v>2700</v>
      </c>
      <c r="P1987" t="s">
        <v>39</v>
      </c>
      <c r="Q1987" t="s">
        <v>503</v>
      </c>
      <c r="R1987" t="s">
        <v>426</v>
      </c>
      <c r="S1987" t="s">
        <v>430</v>
      </c>
      <c r="T1987" t="s">
        <v>474</v>
      </c>
      <c r="U1987" t="s">
        <v>114</v>
      </c>
      <c r="V1987" t="s">
        <v>816</v>
      </c>
      <c r="W1987" t="s">
        <v>21</v>
      </c>
    </row>
    <row r="1988" spans="1:31" x14ac:dyDescent="0.35">
      <c r="A1988">
        <v>3.83256693989048E+17</v>
      </c>
      <c r="B1988" s="1">
        <v>41543</v>
      </c>
      <c r="C1988">
        <v>0.5</v>
      </c>
      <c r="D1988" t="s">
        <v>5400</v>
      </c>
      <c r="E1988" s="4" t="str" cm="1">
        <f t="array" ref="E1988">_xlfn.TEXTJOIN(", ", TRUE, IF(COUNTIF(D1988, "*"&amp;$BP$2:$BP$2&amp;"*"), $BP$2:$BP$2, ""))</f>
        <v>america</v>
      </c>
      <c r="F1988" t="s">
        <v>944</v>
      </c>
      <c r="G1988" t="s">
        <v>78</v>
      </c>
      <c r="H1988" t="s">
        <v>79</v>
      </c>
      <c r="I1988" t="s">
        <v>30</v>
      </c>
      <c r="J1988" t="s">
        <v>577</v>
      </c>
      <c r="K1988" t="s">
        <v>61</v>
      </c>
      <c r="L1988" t="s">
        <v>24</v>
      </c>
      <c r="M1988" t="s">
        <v>234</v>
      </c>
      <c r="N1988" t="s">
        <v>390</v>
      </c>
      <c r="O1988" t="s">
        <v>1170</v>
      </c>
      <c r="P1988" t="s">
        <v>49</v>
      </c>
      <c r="Q1988" t="s">
        <v>1585</v>
      </c>
      <c r="R1988" t="s">
        <v>1419</v>
      </c>
      <c r="S1988" t="s">
        <v>6</v>
      </c>
      <c r="T1988" t="s">
        <v>26</v>
      </c>
      <c r="U1988" t="s">
        <v>78</v>
      </c>
      <c r="V1988" t="s">
        <v>240</v>
      </c>
      <c r="W1988" t="s">
        <v>276</v>
      </c>
      <c r="X1988" t="s">
        <v>6</v>
      </c>
      <c r="Y1988" t="s">
        <v>1784</v>
      </c>
      <c r="Z1988" t="s">
        <v>17</v>
      </c>
      <c r="AA1988" t="s">
        <v>98</v>
      </c>
    </row>
    <row r="1989" spans="1:31" x14ac:dyDescent="0.35">
      <c r="A1989">
        <v>3.8325520825335302E+17</v>
      </c>
      <c r="B1989" s="1">
        <v>41543</v>
      </c>
      <c r="C1989">
        <v>0.35</v>
      </c>
      <c r="D1989" t="s">
        <v>5401</v>
      </c>
      <c r="E1989" s="4" t="str" cm="1">
        <f t="array" ref="E1989">_xlfn.TEXTJOIN(", ", TRUE, IF(COUNTIF(D1989, "*"&amp;$BP$2:$BP$2&amp;"*"), $BP$2:$BP$2, ""))</f>
        <v>america</v>
      </c>
      <c r="F1989" t="s">
        <v>221</v>
      </c>
      <c r="G1989" t="s">
        <v>144</v>
      </c>
      <c r="H1989" t="s">
        <v>399</v>
      </c>
      <c r="I1989" t="s">
        <v>5402</v>
      </c>
      <c r="J1989" t="s">
        <v>156</v>
      </c>
      <c r="K1989" t="s">
        <v>1971</v>
      </c>
      <c r="L1989" t="s">
        <v>237</v>
      </c>
      <c r="M1989" t="s">
        <v>240</v>
      </c>
      <c r="N1989" t="s">
        <v>1794</v>
      </c>
      <c r="O1989" t="s">
        <v>9</v>
      </c>
      <c r="P1989" t="s">
        <v>30</v>
      </c>
      <c r="Q1989" t="s">
        <v>88</v>
      </c>
      <c r="R1989" t="s">
        <v>4776</v>
      </c>
      <c r="S1989" t="s">
        <v>100</v>
      </c>
      <c r="T1989" t="s">
        <v>5403</v>
      </c>
      <c r="U1989" t="s">
        <v>24</v>
      </c>
      <c r="V1989" t="s">
        <v>30</v>
      </c>
      <c r="W1989" t="s">
        <v>577</v>
      </c>
      <c r="X1989" t="s">
        <v>61</v>
      </c>
      <c r="Y1989" t="s">
        <v>24</v>
      </c>
      <c r="Z1989" t="s">
        <v>234</v>
      </c>
      <c r="AA1989" t="s">
        <v>17</v>
      </c>
      <c r="AB1989" t="s">
        <v>98</v>
      </c>
    </row>
    <row r="1990" spans="1:31" x14ac:dyDescent="0.35">
      <c r="A1990">
        <v>3.8325319992832397E+17</v>
      </c>
      <c r="B1990" s="1">
        <v>41543</v>
      </c>
      <c r="C1990">
        <v>-0.155555555555555</v>
      </c>
      <c r="D1990" t="s">
        <v>5404</v>
      </c>
      <c r="E1990" s="4" t="str" cm="1">
        <f t="array" ref="E1990">_xlfn.TEXTJOIN(", ", TRUE, IF(COUNTIF(D1990, "*"&amp;$BP$2:$BP$2&amp;"*"), $BP$2:$BP$2, ""))</f>
        <v/>
      </c>
      <c r="F1990" t="s">
        <v>17</v>
      </c>
      <c r="G1990" t="s">
        <v>98</v>
      </c>
      <c r="H1990" t="s">
        <v>5405</v>
      </c>
      <c r="I1990" t="s">
        <v>575</v>
      </c>
      <c r="J1990" t="s">
        <v>5406</v>
      </c>
      <c r="K1990" t="s">
        <v>5407</v>
      </c>
      <c r="L1990" t="s">
        <v>3025</v>
      </c>
      <c r="M1990" t="s">
        <v>240</v>
      </c>
      <c r="N1990" t="s">
        <v>74</v>
      </c>
      <c r="O1990" t="s">
        <v>42</v>
      </c>
      <c r="P1990" t="s">
        <v>62</v>
      </c>
      <c r="Q1990" t="s">
        <v>5408</v>
      </c>
      <c r="R1990" t="s">
        <v>68</v>
      </c>
      <c r="S1990" t="s">
        <v>264</v>
      </c>
      <c r="T1990" t="s">
        <v>240</v>
      </c>
    </row>
    <row r="1991" spans="1:31" x14ac:dyDescent="0.35">
      <c r="A1991">
        <v>3.8324885338364301E+17</v>
      </c>
      <c r="B1991" s="1">
        <v>41543</v>
      </c>
      <c r="C1991">
        <v>0.13636363636363599</v>
      </c>
      <c r="D1991" t="s">
        <v>5409</v>
      </c>
      <c r="E1991" s="4" t="str" cm="1">
        <f t="array" ref="E1991">_xlfn.TEXTJOIN(", ", TRUE, IF(COUNTIF(D1991, "*"&amp;$BP$2:$BP$2&amp;"*"), $BP$2:$BP$2, ""))</f>
        <v>america</v>
      </c>
      <c r="F1991" t="s">
        <v>17</v>
      </c>
      <c r="G1991" t="s">
        <v>98</v>
      </c>
      <c r="H1991" t="s">
        <v>5410</v>
      </c>
      <c r="I1991" t="s">
        <v>30</v>
      </c>
      <c r="J1991" t="s">
        <v>660</v>
      </c>
      <c r="K1991" t="s">
        <v>426</v>
      </c>
      <c r="L1991" t="s">
        <v>430</v>
      </c>
      <c r="M1991" t="s">
        <v>1534</v>
      </c>
      <c r="N1991" t="s">
        <v>16</v>
      </c>
      <c r="O1991" t="s">
        <v>299</v>
      </c>
      <c r="P1991" t="s">
        <v>24</v>
      </c>
      <c r="Q1991" t="s">
        <v>503</v>
      </c>
      <c r="R1991" t="s">
        <v>367</v>
      </c>
      <c r="S1991" t="s">
        <v>504</v>
      </c>
    </row>
    <row r="1992" spans="1:31" x14ac:dyDescent="0.35">
      <c r="A1992">
        <v>3.8324736954796403E+17</v>
      </c>
      <c r="B1992" s="1">
        <v>41543</v>
      </c>
      <c r="C1992">
        <v>0.5</v>
      </c>
      <c r="D1992" t="s">
        <v>5411</v>
      </c>
      <c r="E1992" s="4" t="str" cm="1">
        <f t="array" ref="E1992">_xlfn.TEXTJOIN(", ", TRUE, IF(COUNTIF(D1992, "*"&amp;$BP$2:$BP$2&amp;"*"), $BP$2:$BP$2, ""))</f>
        <v/>
      </c>
      <c r="F1992" t="s">
        <v>506</v>
      </c>
      <c r="G1992" t="s">
        <v>276</v>
      </c>
      <c r="H1992" t="s">
        <v>6</v>
      </c>
      <c r="I1992" t="s">
        <v>277</v>
      </c>
      <c r="J1992" t="s">
        <v>847</v>
      </c>
      <c r="K1992" t="s">
        <v>564</v>
      </c>
      <c r="L1992" t="s">
        <v>253</v>
      </c>
      <c r="M1992" t="s">
        <v>9</v>
      </c>
      <c r="N1992" t="s">
        <v>990</v>
      </c>
      <c r="O1992" t="s">
        <v>76</v>
      </c>
      <c r="P1992" t="s">
        <v>16</v>
      </c>
      <c r="Q1992" t="s">
        <v>294</v>
      </c>
      <c r="R1992" t="s">
        <v>586</v>
      </c>
      <c r="S1992" t="s">
        <v>247</v>
      </c>
      <c r="T1992" t="s">
        <v>66</v>
      </c>
      <c r="U1992" t="s">
        <v>477</v>
      </c>
      <c r="V1992" t="s">
        <v>847</v>
      </c>
      <c r="W1992" t="s">
        <v>575</v>
      </c>
    </row>
    <row r="1993" spans="1:31" x14ac:dyDescent="0.35">
      <c r="A1993">
        <v>3.8324607816370899E+17</v>
      </c>
      <c r="B1993" s="1">
        <v>41543</v>
      </c>
      <c r="C1993">
        <v>0</v>
      </c>
      <c r="D1993" t="s">
        <v>5412</v>
      </c>
      <c r="E1993" s="4" t="str" cm="1">
        <f t="array" ref="E1993">_xlfn.TEXTJOIN(", ", TRUE, IF(COUNTIF(D1993, "*"&amp;$BP$2:$BP$2&amp;"*"), $BP$2:$BP$2, ""))</f>
        <v/>
      </c>
      <c r="F1993" t="s">
        <v>30</v>
      </c>
      <c r="G1993" t="s">
        <v>429</v>
      </c>
      <c r="H1993" t="s">
        <v>430</v>
      </c>
      <c r="I1993" t="s">
        <v>258</v>
      </c>
      <c r="J1993" t="s">
        <v>137</v>
      </c>
      <c r="K1993" t="s">
        <v>289</v>
      </c>
      <c r="L1993" t="s">
        <v>17</v>
      </c>
      <c r="M1993" t="s">
        <v>98</v>
      </c>
    </row>
    <row r="1994" spans="1:31" x14ac:dyDescent="0.35">
      <c r="A1994">
        <v>3.83244991625056E+17</v>
      </c>
      <c r="B1994" s="1">
        <v>41543</v>
      </c>
      <c r="C1994">
        <v>-0.71428571428571397</v>
      </c>
      <c r="D1994" t="s">
        <v>5413</v>
      </c>
      <c r="E1994" s="4" t="str" cm="1">
        <f t="array" ref="E1994">_xlfn.TEXTJOIN(", ", TRUE, IF(COUNTIF(D1994, "*"&amp;$BP$2:$BP$2&amp;"*"), $BP$2:$BP$2, ""))</f>
        <v/>
      </c>
      <c r="F1994" t="s">
        <v>15</v>
      </c>
      <c r="G1994" t="s">
        <v>30</v>
      </c>
      <c r="H1994" t="s">
        <v>5414</v>
      </c>
      <c r="I1994" t="s">
        <v>283</v>
      </c>
      <c r="J1994" t="s">
        <v>156</v>
      </c>
      <c r="K1994" t="s">
        <v>492</v>
      </c>
      <c r="L1994" t="s">
        <v>34</v>
      </c>
      <c r="M1994" t="s">
        <v>75</v>
      </c>
      <c r="N1994" t="s">
        <v>741</v>
      </c>
      <c r="O1994" t="s">
        <v>77</v>
      </c>
      <c r="P1994" t="s">
        <v>5415</v>
      </c>
      <c r="Q1994" t="s">
        <v>247</v>
      </c>
      <c r="R1994" t="s">
        <v>66</v>
      </c>
      <c r="S1994" t="s">
        <v>68</v>
      </c>
      <c r="T1994" t="s">
        <v>123</v>
      </c>
      <c r="U1994" t="s">
        <v>569</v>
      </c>
      <c r="V1994" t="s">
        <v>17</v>
      </c>
      <c r="W1994" t="s">
        <v>98</v>
      </c>
      <c r="X1994" t="s">
        <v>575</v>
      </c>
    </row>
    <row r="1995" spans="1:31" x14ac:dyDescent="0.35">
      <c r="A1995">
        <v>3.8299549010454502E+17</v>
      </c>
      <c r="B1995" s="1">
        <v>41542</v>
      </c>
      <c r="C1995">
        <v>0</v>
      </c>
      <c r="D1995" t="s">
        <v>5416</v>
      </c>
      <c r="E1995" s="4" t="str" cm="1">
        <f t="array" ref="E1995">_xlfn.TEXTJOIN(", ", TRUE, IF(COUNTIF(D1995, "*"&amp;$BP$2:$BP$2&amp;"*"), $BP$2:$BP$2, ""))</f>
        <v/>
      </c>
      <c r="F1995" t="s">
        <v>297</v>
      </c>
      <c r="G1995" t="s">
        <v>137</v>
      </c>
      <c r="H1995" t="s">
        <v>30</v>
      </c>
      <c r="I1995" t="s">
        <v>1534</v>
      </c>
      <c r="J1995" t="s">
        <v>24</v>
      </c>
      <c r="K1995" t="s">
        <v>30</v>
      </c>
      <c r="L1995" t="s">
        <v>1425</v>
      </c>
      <c r="M1995" t="s">
        <v>474</v>
      </c>
      <c r="N1995" t="s">
        <v>272</v>
      </c>
      <c r="O1995" t="s">
        <v>816</v>
      </c>
      <c r="P1995" t="s">
        <v>21</v>
      </c>
    </row>
    <row r="1996" spans="1:31" x14ac:dyDescent="0.35">
      <c r="A1996">
        <v>3.8287898670913498E+17</v>
      </c>
      <c r="B1996" s="1">
        <v>41542</v>
      </c>
      <c r="C1996">
        <v>0</v>
      </c>
      <c r="D1996" t="s">
        <v>5417</v>
      </c>
      <c r="E1996" s="4" t="str" cm="1">
        <f t="array" ref="E1996">_xlfn.TEXTJOIN(", ", TRUE, IF(COUNTIF(D1996, "*"&amp;$BP$2:$BP$2&amp;"*"), $BP$2:$BP$2, ""))</f>
        <v>america</v>
      </c>
      <c r="F1996" t="s">
        <v>503</v>
      </c>
      <c r="G1996" t="s">
        <v>218</v>
      </c>
      <c r="H1996" t="s">
        <v>219</v>
      </c>
      <c r="I1996" t="s">
        <v>57</v>
      </c>
      <c r="J1996" t="s">
        <v>100</v>
      </c>
      <c r="K1996" t="s">
        <v>3949</v>
      </c>
      <c r="L1996" t="s">
        <v>816</v>
      </c>
      <c r="M1996" t="s">
        <v>9</v>
      </c>
      <c r="N1996" t="s">
        <v>272</v>
      </c>
      <c r="O1996" t="s">
        <v>230</v>
      </c>
      <c r="P1996" t="s">
        <v>15</v>
      </c>
      <c r="Q1996" t="s">
        <v>21</v>
      </c>
    </row>
    <row r="1997" spans="1:31" x14ac:dyDescent="0.35">
      <c r="A1997">
        <v>3.8262163528025203E+17</v>
      </c>
      <c r="B1997" s="1">
        <v>41541</v>
      </c>
      <c r="C1997">
        <v>0.25</v>
      </c>
      <c r="D1997" t="s">
        <v>5418</v>
      </c>
      <c r="E1997" s="4" t="str" cm="1">
        <f t="array" ref="E1997">_xlfn.TEXTJOIN(", ", TRUE, IF(COUNTIF(D1997, "*"&amp;$BP$2:$BP$2&amp;"*"), $BP$2:$BP$2, ""))</f>
        <v/>
      </c>
      <c r="F1997" t="s">
        <v>399</v>
      </c>
      <c r="G1997" t="s">
        <v>236</v>
      </c>
      <c r="H1997" t="s">
        <v>218</v>
      </c>
      <c r="I1997" t="s">
        <v>2335</v>
      </c>
      <c r="J1997" t="s">
        <v>538</v>
      </c>
      <c r="K1997" t="s">
        <v>251</v>
      </c>
      <c r="L1997" t="s">
        <v>68</v>
      </c>
      <c r="M1997" t="s">
        <v>1446</v>
      </c>
      <c r="N1997" t="s">
        <v>477</v>
      </c>
      <c r="O1997" t="s">
        <v>538</v>
      </c>
      <c r="P1997" t="s">
        <v>251</v>
      </c>
      <c r="Q1997" t="s">
        <v>30</v>
      </c>
      <c r="R1997" t="s">
        <v>1104</v>
      </c>
      <c r="S1997" t="s">
        <v>163</v>
      </c>
      <c r="T1997" t="s">
        <v>5419</v>
      </c>
      <c r="U1997" t="s">
        <v>17</v>
      </c>
      <c r="V1997" t="s">
        <v>98</v>
      </c>
      <c r="W1997" t="s">
        <v>156</v>
      </c>
      <c r="X1997" t="s">
        <v>297</v>
      </c>
      <c r="Y1997" t="s">
        <v>5420</v>
      </c>
    </row>
    <row r="1998" spans="1:31" x14ac:dyDescent="0.35">
      <c r="A1998">
        <v>3.8261564820488102E+17</v>
      </c>
      <c r="B1998" s="1">
        <v>41541</v>
      </c>
      <c r="C1998">
        <v>0.1</v>
      </c>
      <c r="D1998" t="s">
        <v>5421</v>
      </c>
      <c r="E1998" s="4" t="str" cm="1">
        <f t="array" ref="E1998">_xlfn.TEXTJOIN(", ", TRUE, IF(COUNTIF(D1998, "*"&amp;$BP$2:$BP$2&amp;"*"), $BP$2:$BP$2, ""))</f>
        <v/>
      </c>
      <c r="F1998" t="s">
        <v>489</v>
      </c>
      <c r="G1998" t="s">
        <v>617</v>
      </c>
      <c r="H1998" t="s">
        <v>1304</v>
      </c>
      <c r="I1998" t="s">
        <v>67</v>
      </c>
      <c r="J1998" t="s">
        <v>833</v>
      </c>
      <c r="K1998" t="s">
        <v>253</v>
      </c>
      <c r="L1998" t="s">
        <v>426</v>
      </c>
      <c r="M1998" t="s">
        <v>586</v>
      </c>
      <c r="N1998" t="s">
        <v>26</v>
      </c>
      <c r="O1998" t="s">
        <v>463</v>
      </c>
      <c r="P1998" t="s">
        <v>156</v>
      </c>
      <c r="Q1998" t="s">
        <v>294</v>
      </c>
      <c r="R1998" t="s">
        <v>621</v>
      </c>
      <c r="S1998" t="s">
        <v>426</v>
      </c>
      <c r="T1998" t="s">
        <v>586</v>
      </c>
      <c r="U1998" t="s">
        <v>623</v>
      </c>
      <c r="V1998" t="s">
        <v>477</v>
      </c>
      <c r="W1998">
        <v>26</v>
      </c>
      <c r="X1998" t="s">
        <v>204</v>
      </c>
      <c r="Y1998" t="s">
        <v>1218</v>
      </c>
      <c r="Z1998" t="s">
        <v>17</v>
      </c>
      <c r="AA1998" t="s">
        <v>98</v>
      </c>
    </row>
    <row r="1999" spans="1:31" x14ac:dyDescent="0.35">
      <c r="A1999">
        <v>3.8261429299172102E+17</v>
      </c>
      <c r="B1999" s="1">
        <v>41541</v>
      </c>
      <c r="C1999">
        <v>-0.107142857142857</v>
      </c>
      <c r="D1999" t="s">
        <v>5422</v>
      </c>
      <c r="E1999" s="4" t="str" cm="1">
        <f t="array" ref="E1999">_xlfn.TEXTJOIN(", ", TRUE, IF(COUNTIF(D1999, "*"&amp;$BP$2:$BP$2&amp;"*"), $BP$2:$BP$2, ""))</f>
        <v>america</v>
      </c>
      <c r="F1999" t="s">
        <v>49</v>
      </c>
      <c r="G1999" t="s">
        <v>3544</v>
      </c>
      <c r="H1999" t="s">
        <v>741</v>
      </c>
      <c r="I1999" t="s">
        <v>399</v>
      </c>
      <c r="J1999" t="s">
        <v>253</v>
      </c>
      <c r="K1999" t="s">
        <v>9</v>
      </c>
      <c r="L1999" t="s">
        <v>77</v>
      </c>
      <c r="M1999" t="s">
        <v>5423</v>
      </c>
      <c r="N1999" t="s">
        <v>276</v>
      </c>
      <c r="O1999" t="s">
        <v>2741</v>
      </c>
      <c r="P1999" t="s">
        <v>3940</v>
      </c>
      <c r="Q1999" t="s">
        <v>104</v>
      </c>
      <c r="R1999" t="s">
        <v>877</v>
      </c>
      <c r="S1999" t="s">
        <v>2063</v>
      </c>
      <c r="T1999" t="s">
        <v>569</v>
      </c>
      <c r="V1999" t="s">
        <v>221</v>
      </c>
      <c r="W1999" t="s">
        <v>1690</v>
      </c>
      <c r="X1999" t="s">
        <v>1104</v>
      </c>
      <c r="Y1999" t="s">
        <v>503</v>
      </c>
      <c r="Z1999" t="s">
        <v>277</v>
      </c>
      <c r="AA1999" t="s">
        <v>39</v>
      </c>
      <c r="AB1999" t="s">
        <v>71</v>
      </c>
      <c r="AC1999" t="s">
        <v>17</v>
      </c>
      <c r="AD1999" t="s">
        <v>98</v>
      </c>
      <c r="AE1999" t="s">
        <v>5420</v>
      </c>
    </row>
    <row r="2000" spans="1:31" x14ac:dyDescent="0.35">
      <c r="A2000">
        <v>3.8221304552871098E+17</v>
      </c>
      <c r="B2000" s="1">
        <v>41540</v>
      </c>
      <c r="C2000">
        <v>0.7</v>
      </c>
      <c r="D2000" t="s">
        <v>5424</v>
      </c>
      <c r="E2000" s="4" t="str" cm="1">
        <f t="array" ref="E2000">_xlfn.TEXTJOIN(", ", TRUE, IF(COUNTIF(D2000, "*"&amp;$BP$2:$BP$2&amp;"*"), $BP$2:$BP$2, ""))</f>
        <v/>
      </c>
      <c r="F2000" t="s">
        <v>1741</v>
      </c>
      <c r="G2000" t="s">
        <v>9</v>
      </c>
      <c r="H2000" t="s">
        <v>1704</v>
      </c>
      <c r="I2000">
        <v>64</v>
      </c>
      <c r="J2000" t="s">
        <v>204</v>
      </c>
      <c r="K2000" t="s">
        <v>376</v>
      </c>
      <c r="L2000" t="s">
        <v>521</v>
      </c>
      <c r="M2000" t="s">
        <v>253</v>
      </c>
      <c r="N2000" t="s">
        <v>49</v>
      </c>
      <c r="O2000" t="s">
        <v>949</v>
      </c>
      <c r="P2000" t="s">
        <v>75</v>
      </c>
      <c r="Q2000" t="s">
        <v>5425</v>
      </c>
    </row>
    <row r="2001" spans="1:26" x14ac:dyDescent="0.35">
      <c r="A2001">
        <v>3.82184143653584E+17</v>
      </c>
      <c r="B2001" s="1">
        <v>41540</v>
      </c>
      <c r="C2001">
        <v>-2.77777777777777E-2</v>
      </c>
      <c r="D2001" t="s">
        <v>5426</v>
      </c>
      <c r="E2001" s="4" t="str" cm="1">
        <f t="array" ref="E2001">_xlfn.TEXTJOIN(", ", TRUE, IF(COUNTIF(D2001, "*"&amp;$BP$2:$BP$2&amp;"*"), $BP$2:$BP$2, ""))</f>
        <v>america</v>
      </c>
      <c r="F2001" t="s">
        <v>49</v>
      </c>
      <c r="G2001" t="s">
        <v>886</v>
      </c>
      <c r="H2001" t="s">
        <v>676</v>
      </c>
      <c r="I2001" t="s">
        <v>24</v>
      </c>
      <c r="J2001" t="s">
        <v>503</v>
      </c>
      <c r="K2001" t="s">
        <v>5427</v>
      </c>
      <c r="L2001" t="s">
        <v>30</v>
      </c>
      <c r="M2001" t="s">
        <v>1550</v>
      </c>
      <c r="N2001" t="s">
        <v>239</v>
      </c>
      <c r="O2001" t="s">
        <v>9</v>
      </c>
      <c r="P2001" t="s">
        <v>5428</v>
      </c>
      <c r="Q2001" t="s">
        <v>575</v>
      </c>
      <c r="R2001" t="s">
        <v>104</v>
      </c>
      <c r="S2001" t="s">
        <v>3025</v>
      </c>
      <c r="T2001" t="s">
        <v>74</v>
      </c>
      <c r="U2001" t="s">
        <v>30</v>
      </c>
      <c r="V2001" t="s">
        <v>845</v>
      </c>
      <c r="W2001" t="s">
        <v>21</v>
      </c>
    </row>
    <row r="2002" spans="1:26" x14ac:dyDescent="0.35">
      <c r="A2002">
        <v>3.8215936535392198E+17</v>
      </c>
      <c r="B2002" s="1">
        <v>41540</v>
      </c>
      <c r="C2002">
        <v>-8.7878787878787806E-2</v>
      </c>
      <c r="D2002" t="s">
        <v>5429</v>
      </c>
      <c r="E2002" s="4" t="str" cm="1">
        <f t="array" ref="E2002">_xlfn.TEXTJOIN(", ", TRUE, IF(COUNTIF(D2002, "*"&amp;$BP$2:$BP$2&amp;"*"), $BP$2:$BP$2, ""))</f>
        <v/>
      </c>
      <c r="F2002" t="s">
        <v>46</v>
      </c>
      <c r="G2002" t="s">
        <v>70</v>
      </c>
      <c r="H2002" t="s">
        <v>137</v>
      </c>
      <c r="I2002" t="s">
        <v>775</v>
      </c>
      <c r="J2002" t="s">
        <v>100</v>
      </c>
      <c r="K2002" t="s">
        <v>293</v>
      </c>
      <c r="L2002" t="s">
        <v>179</v>
      </c>
      <c r="M2002" t="s">
        <v>124</v>
      </c>
      <c r="N2002" t="s">
        <v>180</v>
      </c>
      <c r="O2002" t="s">
        <v>16</v>
      </c>
      <c r="P2002" t="s">
        <v>30</v>
      </c>
      <c r="Q2002" t="s">
        <v>5112</v>
      </c>
      <c r="R2002" t="s">
        <v>660</v>
      </c>
      <c r="S2002" t="s">
        <v>5430</v>
      </c>
      <c r="T2002" t="s">
        <v>9</v>
      </c>
      <c r="U2002" t="s">
        <v>486</v>
      </c>
      <c r="V2002" t="s">
        <v>487</v>
      </c>
      <c r="W2002" t="s">
        <v>488</v>
      </c>
      <c r="X2002" t="s">
        <v>21</v>
      </c>
    </row>
    <row r="2003" spans="1:26" x14ac:dyDescent="0.35">
      <c r="A2003">
        <v>3.8189820930545203E+17</v>
      </c>
      <c r="B2003" s="1">
        <v>41539</v>
      </c>
      <c r="C2003">
        <v>0</v>
      </c>
      <c r="D2003" t="s">
        <v>5431</v>
      </c>
      <c r="E2003" s="4" t="str" cm="1">
        <f t="array" ref="E2003">_xlfn.TEXTJOIN(", ", TRUE, IF(COUNTIF(D2003, "*"&amp;$BP$2:$BP$2&amp;"*"), $BP$2:$BP$2, ""))</f>
        <v/>
      </c>
      <c r="F2003" t="s">
        <v>360</v>
      </c>
      <c r="G2003" t="s">
        <v>5432</v>
      </c>
      <c r="H2003" t="s">
        <v>218</v>
      </c>
      <c r="I2003" t="s">
        <v>399</v>
      </c>
      <c r="J2003" t="s">
        <v>723</v>
      </c>
      <c r="K2003" t="s">
        <v>17</v>
      </c>
      <c r="L2003" t="s">
        <v>98</v>
      </c>
      <c r="M2003" t="s">
        <v>5433</v>
      </c>
      <c r="N2003" t="s">
        <v>30</v>
      </c>
      <c r="O2003" t="s">
        <v>462</v>
      </c>
      <c r="P2003" t="s">
        <v>16</v>
      </c>
      <c r="Q2003" t="s">
        <v>261</v>
      </c>
      <c r="R2003" t="s">
        <v>657</v>
      </c>
      <c r="S2003" t="s">
        <v>5306</v>
      </c>
      <c r="T2003" t="s">
        <v>445</v>
      </c>
      <c r="U2003" t="s">
        <v>798</v>
      </c>
      <c r="V2003" t="s">
        <v>3744</v>
      </c>
      <c r="W2003" t="s">
        <v>16</v>
      </c>
      <c r="X2003" t="s">
        <v>30</v>
      </c>
      <c r="Y2003" t="s">
        <v>5434</v>
      </c>
    </row>
    <row r="2004" spans="1:26" x14ac:dyDescent="0.35">
      <c r="A2004">
        <v>3.8183600969812698E+17</v>
      </c>
      <c r="B2004" s="1">
        <v>41539</v>
      </c>
      <c r="C2004">
        <v>0</v>
      </c>
      <c r="D2004" t="s">
        <v>5435</v>
      </c>
      <c r="E2004" s="4" t="str" cm="1">
        <f t="array" ref="E2004">_xlfn.TEXTJOIN(", ", TRUE, IF(COUNTIF(D2004, "*"&amp;$BP$2:$BP$2&amp;"*"), $BP$2:$BP$2, ""))</f>
        <v/>
      </c>
      <c r="F2004" t="s">
        <v>474</v>
      </c>
      <c r="G2004" t="s">
        <v>272</v>
      </c>
      <c r="H2004" t="s">
        <v>124</v>
      </c>
      <c r="I2004" t="s">
        <v>777</v>
      </c>
      <c r="J2004" t="s">
        <v>706</v>
      </c>
      <c r="K2004" t="s">
        <v>15</v>
      </c>
      <c r="L2004">
        <v>2013</v>
      </c>
      <c r="M2004" t="s">
        <v>404</v>
      </c>
      <c r="N2004" t="s">
        <v>64</v>
      </c>
      <c r="O2004" t="s">
        <v>30</v>
      </c>
      <c r="P2004" t="s">
        <v>512</v>
      </c>
      <c r="Q2004" t="s">
        <v>706</v>
      </c>
      <c r="R2004" t="s">
        <v>382</v>
      </c>
      <c r="S2004">
        <v>1995</v>
      </c>
      <c r="T2004" t="s">
        <v>21</v>
      </c>
      <c r="U2004" t="s">
        <v>816</v>
      </c>
    </row>
    <row r="2005" spans="1:26" x14ac:dyDescent="0.35">
      <c r="A2005">
        <v>3.8179786346790899E+17</v>
      </c>
      <c r="B2005" s="1">
        <v>41539</v>
      </c>
      <c r="C2005">
        <v>0.5</v>
      </c>
      <c r="D2005" t="s">
        <v>5436</v>
      </c>
      <c r="E2005" s="4" t="str" cm="1">
        <f t="array" ref="E2005">_xlfn.TEXTJOIN(", ", TRUE, IF(COUNTIF(D2005, "*"&amp;$BP$2:$BP$2&amp;"*"), $BP$2:$BP$2, ""))</f>
        <v/>
      </c>
      <c r="F2005" t="s">
        <v>531</v>
      </c>
      <c r="G2005" t="s">
        <v>661</v>
      </c>
      <c r="H2005" t="s">
        <v>5437</v>
      </c>
      <c r="I2005" t="s">
        <v>867</v>
      </c>
      <c r="J2005" t="s">
        <v>5438</v>
      </c>
      <c r="K2005" t="s">
        <v>525</v>
      </c>
      <c r="L2005" t="s">
        <v>669</v>
      </c>
      <c r="M2005" t="s">
        <v>191</v>
      </c>
      <c r="N2005" t="s">
        <v>76</v>
      </c>
      <c r="O2005" t="s">
        <v>251</v>
      </c>
      <c r="P2005">
        <v>15</v>
      </c>
      <c r="Q2005" t="s">
        <v>382</v>
      </c>
      <c r="R2005" t="s">
        <v>5439</v>
      </c>
      <c r="S2005" t="s">
        <v>9</v>
      </c>
      <c r="T2005" t="s">
        <v>1185</v>
      </c>
      <c r="U2005" t="s">
        <v>5440</v>
      </c>
      <c r="V2005" t="s">
        <v>4384</v>
      </c>
      <c r="W2005" t="s">
        <v>1233</v>
      </c>
      <c r="X2005" t="s">
        <v>30</v>
      </c>
      <c r="Y2005" t="s">
        <v>744</v>
      </c>
      <c r="Z2005" t="s">
        <v>149</v>
      </c>
    </row>
    <row r="2006" spans="1:26" x14ac:dyDescent="0.35">
      <c r="A2006">
        <v>3.8152587606557901E+17</v>
      </c>
      <c r="B2006" s="1">
        <v>41538</v>
      </c>
      <c r="C2006">
        <v>0.5</v>
      </c>
      <c r="D2006" t="s">
        <v>5441</v>
      </c>
      <c r="E2006" s="4" t="str" cm="1">
        <f t="array" ref="E2006">_xlfn.TEXTJOIN(", ", TRUE, IF(COUNTIF(D2006, "*"&amp;$BP$2:$BP$2&amp;"*"), $BP$2:$BP$2, ""))</f>
        <v/>
      </c>
      <c r="F2006" t="s">
        <v>1798</v>
      </c>
      <c r="G2006" t="s">
        <v>76</v>
      </c>
      <c r="H2006" t="s">
        <v>5442</v>
      </c>
      <c r="I2006" t="s">
        <v>49</v>
      </c>
      <c r="J2006" t="s">
        <v>632</v>
      </c>
      <c r="K2006" t="s">
        <v>104</v>
      </c>
      <c r="L2006" t="s">
        <v>5443</v>
      </c>
      <c r="M2006" t="s">
        <v>297</v>
      </c>
      <c r="N2006" t="s">
        <v>816</v>
      </c>
    </row>
    <row r="2007" spans="1:26" x14ac:dyDescent="0.35">
      <c r="A2007">
        <v>3.8144180391368198E+17</v>
      </c>
      <c r="B2007" s="1">
        <v>41538</v>
      </c>
      <c r="C2007">
        <v>0</v>
      </c>
      <c r="D2007" t="s">
        <v>5444</v>
      </c>
      <c r="E2007" s="4" t="str" cm="1">
        <f t="array" ref="E2007">_xlfn.TEXTJOIN(", ", TRUE, IF(COUNTIF(D2007, "*"&amp;$BP$2:$BP$2&amp;"*"), $BP$2:$BP$2, ""))</f>
        <v/>
      </c>
      <c r="F2007" t="s">
        <v>450</v>
      </c>
      <c r="G2007" t="s">
        <v>236</v>
      </c>
      <c r="H2007">
        <v>46</v>
      </c>
      <c r="I2007" t="s">
        <v>24</v>
      </c>
      <c r="J2007" t="s">
        <v>5445</v>
      </c>
      <c r="K2007">
        <v>1000</v>
      </c>
      <c r="L2007" t="s">
        <v>2710</v>
      </c>
      <c r="M2007" t="s">
        <v>218</v>
      </c>
      <c r="N2007" t="s">
        <v>1704</v>
      </c>
      <c r="O2007" t="s">
        <v>191</v>
      </c>
      <c r="P2007" t="s">
        <v>847</v>
      </c>
      <c r="Q2007" t="s">
        <v>944</v>
      </c>
      <c r="R2007" t="s">
        <v>70</v>
      </c>
      <c r="S2007" t="s">
        <v>71</v>
      </c>
      <c r="T2007" t="s">
        <v>992</v>
      </c>
    </row>
    <row r="2008" spans="1:26" x14ac:dyDescent="0.35">
      <c r="A2008">
        <v>3.8112214186263699E+17</v>
      </c>
      <c r="B2008" s="1">
        <v>41537</v>
      </c>
      <c r="C2008">
        <v>0.25</v>
      </c>
      <c r="D2008" t="s">
        <v>5446</v>
      </c>
      <c r="E2008" s="4" t="str" cm="1">
        <f t="array" ref="E2008">_xlfn.TEXTJOIN(", ", TRUE, IF(COUNTIF(D2008, "*"&amp;$BP$2:$BP$2&amp;"*"), $BP$2:$BP$2, ""))</f>
        <v/>
      </c>
      <c r="F2008" t="s">
        <v>30</v>
      </c>
      <c r="G2008" t="s">
        <v>1104</v>
      </c>
      <c r="H2008" t="s">
        <v>912</v>
      </c>
      <c r="I2008" t="s">
        <v>5447</v>
      </c>
      <c r="J2008" t="s">
        <v>5448</v>
      </c>
      <c r="K2008" t="s">
        <v>272</v>
      </c>
      <c r="L2008" t="s">
        <v>118</v>
      </c>
      <c r="M2008" t="s">
        <v>137</v>
      </c>
      <c r="N2008" t="s">
        <v>9</v>
      </c>
      <c r="O2008" t="s">
        <v>630</v>
      </c>
      <c r="P2008" t="s">
        <v>49</v>
      </c>
      <c r="Q2008" t="s">
        <v>632</v>
      </c>
      <c r="R2008" t="s">
        <v>17</v>
      </c>
      <c r="S2008" t="s">
        <v>98</v>
      </c>
      <c r="T2008" t="s">
        <v>816</v>
      </c>
    </row>
    <row r="2009" spans="1:26" x14ac:dyDescent="0.35">
      <c r="A2009">
        <v>3.8110546252071699E+17</v>
      </c>
      <c r="B2009" s="1">
        <v>41537</v>
      </c>
      <c r="C2009">
        <v>0.2</v>
      </c>
      <c r="D2009" t="s">
        <v>5449</v>
      </c>
      <c r="E2009" s="4" t="str" cm="1">
        <f t="array" ref="E2009">_xlfn.TEXTJOIN(", ", TRUE, IF(COUNTIF(D2009, "*"&amp;$BP$2:$BP$2&amp;"*"), $BP$2:$BP$2, ""))</f>
        <v/>
      </c>
      <c r="F2009" t="s">
        <v>944</v>
      </c>
      <c r="G2009" t="s">
        <v>123</v>
      </c>
      <c r="H2009" t="s">
        <v>11</v>
      </c>
      <c r="I2009" t="s">
        <v>747</v>
      </c>
      <c r="J2009" t="s">
        <v>131</v>
      </c>
      <c r="K2009" t="s">
        <v>30</v>
      </c>
      <c r="L2009" t="s">
        <v>1311</v>
      </c>
      <c r="M2009" t="s">
        <v>16</v>
      </c>
      <c r="N2009" t="s">
        <v>429</v>
      </c>
      <c r="O2009" t="s">
        <v>426</v>
      </c>
      <c r="P2009" t="s">
        <v>430</v>
      </c>
      <c r="Q2009" t="s">
        <v>813</v>
      </c>
      <c r="R2009" t="s">
        <v>382</v>
      </c>
      <c r="S2009" t="s">
        <v>299</v>
      </c>
      <c r="T2009" t="s">
        <v>24</v>
      </c>
      <c r="U2009" t="s">
        <v>62</v>
      </c>
      <c r="V2009" t="s">
        <v>5450</v>
      </c>
    </row>
    <row r="2010" spans="1:26" x14ac:dyDescent="0.35">
      <c r="A2010">
        <v>3.81077486496272E+17</v>
      </c>
      <c r="B2010" s="1">
        <v>41537</v>
      </c>
      <c r="C2010">
        <v>0</v>
      </c>
      <c r="D2010" t="s">
        <v>5451</v>
      </c>
      <c r="E2010" s="4" t="str" cm="1">
        <f t="array" ref="E2010">_xlfn.TEXTJOIN(", ", TRUE, IF(COUNTIF(D2010, "*"&amp;$BP$2:$BP$2&amp;"*"), $BP$2:$BP$2, ""))</f>
        <v/>
      </c>
      <c r="F2010" t="s">
        <v>68</v>
      </c>
      <c r="G2010" t="s">
        <v>2910</v>
      </c>
      <c r="H2010" t="s">
        <v>2143</v>
      </c>
      <c r="I2010" t="s">
        <v>240</v>
      </c>
      <c r="J2010" t="s">
        <v>30</v>
      </c>
      <c r="K2010" t="s">
        <v>614</v>
      </c>
      <c r="L2010" t="s">
        <v>247</v>
      </c>
      <c r="M2010" t="s">
        <v>3516</v>
      </c>
      <c r="N2010" t="s">
        <v>49</v>
      </c>
      <c r="O2010" t="s">
        <v>2563</v>
      </c>
      <c r="P2010" t="s">
        <v>71</v>
      </c>
      <c r="Q2010" t="s">
        <v>1943</v>
      </c>
      <c r="R2010" t="s">
        <v>49</v>
      </c>
      <c r="S2010" t="s">
        <v>845</v>
      </c>
      <c r="T2010" t="s">
        <v>810</v>
      </c>
      <c r="U2010" t="s">
        <v>9</v>
      </c>
      <c r="V2010" t="s">
        <v>5428</v>
      </c>
      <c r="W2010" t="s">
        <v>297</v>
      </c>
      <c r="X2010" t="s">
        <v>816</v>
      </c>
    </row>
    <row r="2011" spans="1:26" x14ac:dyDescent="0.35">
      <c r="A2011">
        <v>3.8081910396066202E+17</v>
      </c>
      <c r="B2011" s="1">
        <v>41536</v>
      </c>
      <c r="C2011">
        <v>2.2222222222222199E-2</v>
      </c>
      <c r="D2011" t="s">
        <v>5452</v>
      </c>
      <c r="E2011" s="4" t="str" cm="1">
        <f t="array" ref="E2011">_xlfn.TEXTJOIN(", ", TRUE, IF(COUNTIF(D2011, "*"&amp;$BP$2:$BP$2&amp;"*"), $BP$2:$BP$2, ""))</f>
        <v>america</v>
      </c>
      <c r="F2011" t="s">
        <v>297</v>
      </c>
      <c r="G2011" t="s">
        <v>137</v>
      </c>
      <c r="H2011" t="s">
        <v>415</v>
      </c>
      <c r="I2011" t="s">
        <v>298</v>
      </c>
      <c r="J2011" t="s">
        <v>299</v>
      </c>
      <c r="K2011" t="s">
        <v>24</v>
      </c>
      <c r="L2011" t="s">
        <v>5453</v>
      </c>
      <c r="M2011" t="s">
        <v>49</v>
      </c>
      <c r="N2011" t="s">
        <v>1866</v>
      </c>
      <c r="O2011" t="s">
        <v>24</v>
      </c>
      <c r="P2011" t="s">
        <v>628</v>
      </c>
      <c r="Q2011" t="s">
        <v>2851</v>
      </c>
      <c r="R2011" t="s">
        <v>9</v>
      </c>
      <c r="S2011" t="s">
        <v>3025</v>
      </c>
      <c r="T2011" t="s">
        <v>74</v>
      </c>
      <c r="U2011" t="s">
        <v>30</v>
      </c>
      <c r="V2011" t="s">
        <v>845</v>
      </c>
      <c r="W2011" t="s">
        <v>9</v>
      </c>
      <c r="X2011" t="s">
        <v>5428</v>
      </c>
      <c r="Y2011" t="s">
        <v>240</v>
      </c>
      <c r="Z2011" t="s">
        <v>816</v>
      </c>
    </row>
    <row r="2012" spans="1:26" x14ac:dyDescent="0.35">
      <c r="A2012">
        <v>3.8079282950662899E+17</v>
      </c>
      <c r="B2012" s="1">
        <v>41536</v>
      </c>
      <c r="C2012">
        <v>0.125</v>
      </c>
      <c r="D2012" t="s">
        <v>5454</v>
      </c>
      <c r="E2012" s="4" t="str" cm="1">
        <f t="array" ref="E2012">_xlfn.TEXTJOIN(", ", TRUE, IF(COUNTIF(D2012, "*"&amp;$BP$2:$BP$2&amp;"*"), $BP$2:$BP$2, ""))</f>
        <v/>
      </c>
      <c r="F2012" t="s">
        <v>218</v>
      </c>
      <c r="G2012" t="s">
        <v>68</v>
      </c>
      <c r="H2012" t="s">
        <v>5455</v>
      </c>
      <c r="I2012" t="s">
        <v>906</v>
      </c>
      <c r="J2012" t="s">
        <v>9</v>
      </c>
      <c r="K2012" t="s">
        <v>942</v>
      </c>
      <c r="L2012" t="s">
        <v>62</v>
      </c>
      <c r="M2012" t="s">
        <v>247</v>
      </c>
      <c r="N2012" t="s">
        <v>9</v>
      </c>
      <c r="O2012" t="s">
        <v>5456</v>
      </c>
      <c r="P2012" t="s">
        <v>1926</v>
      </c>
      <c r="Q2012" t="s">
        <v>5457</v>
      </c>
      <c r="R2012" t="s">
        <v>221</v>
      </c>
      <c r="S2012" t="s">
        <v>836</v>
      </c>
      <c r="T2012" t="s">
        <v>399</v>
      </c>
      <c r="U2012" t="s">
        <v>17</v>
      </c>
      <c r="V2012" t="s">
        <v>98</v>
      </c>
      <c r="W2012" t="s">
        <v>21</v>
      </c>
      <c r="X2012" t="s">
        <v>816</v>
      </c>
    </row>
    <row r="2013" spans="1:26" x14ac:dyDescent="0.35">
      <c r="A2013">
        <v>3.8077045973568698E+17</v>
      </c>
      <c r="B2013" s="1">
        <v>41536</v>
      </c>
      <c r="C2013">
        <v>0</v>
      </c>
      <c r="D2013" t="s">
        <v>5458</v>
      </c>
      <c r="E2013" s="4" t="str" cm="1">
        <f t="array" ref="E2013">_xlfn.TEXTJOIN(", ", TRUE, IF(COUNTIF(D2013, "*"&amp;$BP$2:$BP$2&amp;"*"), $BP$2:$BP$2, ""))</f>
        <v/>
      </c>
      <c r="F2013" t="s">
        <v>164</v>
      </c>
      <c r="G2013" t="s">
        <v>257</v>
      </c>
      <c r="H2013" t="s">
        <v>9</v>
      </c>
      <c r="I2013" t="s">
        <v>742</v>
      </c>
      <c r="J2013" t="s">
        <v>1816</v>
      </c>
      <c r="K2013" t="s">
        <v>2700</v>
      </c>
      <c r="L2013" t="s">
        <v>39</v>
      </c>
      <c r="M2013" t="s">
        <v>360</v>
      </c>
      <c r="N2013" t="s">
        <v>484</v>
      </c>
      <c r="O2013" t="s">
        <v>29</v>
      </c>
      <c r="P2013" t="s">
        <v>49</v>
      </c>
      <c r="Q2013" t="s">
        <v>1534</v>
      </c>
      <c r="R2013" t="s">
        <v>71</v>
      </c>
      <c r="S2013" t="s">
        <v>3516</v>
      </c>
      <c r="T2013" t="s">
        <v>204</v>
      </c>
      <c r="U2013" t="s">
        <v>376</v>
      </c>
      <c r="V2013" t="s">
        <v>816</v>
      </c>
    </row>
    <row r="2014" spans="1:26" x14ac:dyDescent="0.35">
      <c r="A2014">
        <v>3.8073967608607501E+17</v>
      </c>
      <c r="B2014" s="1">
        <v>41536</v>
      </c>
      <c r="C2014">
        <v>4.72222222222222E-2</v>
      </c>
      <c r="D2014" t="s">
        <v>5459</v>
      </c>
      <c r="E2014" s="4" t="str" cm="1">
        <f t="array" ref="E2014">_xlfn.TEXTJOIN(", ", TRUE, IF(COUNTIF(D2014, "*"&amp;$BP$2:$BP$2&amp;"*"), $BP$2:$BP$2, ""))</f>
        <v/>
      </c>
      <c r="F2014" t="s">
        <v>49</v>
      </c>
      <c r="G2014" t="s">
        <v>1866</v>
      </c>
      <c r="H2014" t="s">
        <v>24</v>
      </c>
      <c r="I2014" t="s">
        <v>628</v>
      </c>
      <c r="J2014" t="s">
        <v>30</v>
      </c>
      <c r="K2014" t="s">
        <v>614</v>
      </c>
      <c r="L2014" t="s">
        <v>137</v>
      </c>
      <c r="M2014" t="s">
        <v>906</v>
      </c>
      <c r="N2014" t="s">
        <v>9</v>
      </c>
      <c r="O2014" t="s">
        <v>3025</v>
      </c>
      <c r="P2014" t="s">
        <v>74</v>
      </c>
      <c r="Q2014" t="s">
        <v>30</v>
      </c>
      <c r="R2014" t="s">
        <v>845</v>
      </c>
      <c r="S2014" t="s">
        <v>5384</v>
      </c>
      <c r="T2014" t="s">
        <v>297</v>
      </c>
      <c r="U2014" t="s">
        <v>137</v>
      </c>
      <c r="V2014" t="s">
        <v>5460</v>
      </c>
      <c r="W2014" t="s">
        <v>816</v>
      </c>
      <c r="X2014" t="s">
        <v>21</v>
      </c>
    </row>
    <row r="2015" spans="1:26" x14ac:dyDescent="0.35">
      <c r="A2015">
        <v>3.8071419417515597E+17</v>
      </c>
      <c r="B2015" s="1">
        <v>41536</v>
      </c>
      <c r="C2015">
        <v>0.2</v>
      </c>
      <c r="D2015" t="s">
        <v>5461</v>
      </c>
      <c r="E2015" s="4" t="str" cm="1">
        <f t="array" ref="E2015">_xlfn.TEXTJOIN(", ", TRUE, IF(COUNTIF(D2015, "*"&amp;$BP$2:$BP$2&amp;"*"), $BP$2:$BP$2, ""))</f>
        <v/>
      </c>
      <c r="F2015" t="s">
        <v>992</v>
      </c>
      <c r="G2015" t="s">
        <v>9</v>
      </c>
      <c r="H2015" t="s">
        <v>180</v>
      </c>
      <c r="I2015" t="s">
        <v>814</v>
      </c>
      <c r="J2015" t="s">
        <v>426</v>
      </c>
      <c r="K2015" t="s">
        <v>1969</v>
      </c>
      <c r="L2015" t="s">
        <v>428</v>
      </c>
      <c r="M2015" t="s">
        <v>100</v>
      </c>
      <c r="N2015" t="s">
        <v>215</v>
      </c>
      <c r="O2015" t="s">
        <v>1421</v>
      </c>
      <c r="P2015" t="s">
        <v>5095</v>
      </c>
      <c r="Q2015" t="s">
        <v>76</v>
      </c>
      <c r="R2015" t="s">
        <v>21</v>
      </c>
    </row>
    <row r="2016" spans="1:26" x14ac:dyDescent="0.35">
      <c r="A2016">
        <v>3.8037294502290202E+17</v>
      </c>
      <c r="B2016" s="1">
        <v>41535</v>
      </c>
      <c r="C2016">
        <v>0.266666666666666</v>
      </c>
      <c r="D2016" t="s">
        <v>5462</v>
      </c>
      <c r="E2016" s="4" t="str" cm="1">
        <f t="array" ref="E2016">_xlfn.TEXTJOIN(", ", TRUE, IF(COUNTIF(D2016, "*"&amp;$BP$2:$BP$2&amp;"*"), $BP$2:$BP$2, ""))</f>
        <v/>
      </c>
      <c r="F2016" t="s">
        <v>30</v>
      </c>
      <c r="G2016" t="s">
        <v>2691</v>
      </c>
      <c r="H2016" t="s">
        <v>137</v>
      </c>
      <c r="I2016" t="s">
        <v>925</v>
      </c>
      <c r="J2016" t="s">
        <v>30</v>
      </c>
      <c r="K2016" t="s">
        <v>1850</v>
      </c>
      <c r="L2016" t="s">
        <v>137</v>
      </c>
      <c r="M2016" t="s">
        <v>886</v>
      </c>
      <c r="N2016" t="s">
        <v>100</v>
      </c>
      <c r="O2016" t="s">
        <v>30</v>
      </c>
      <c r="P2016" t="s">
        <v>284</v>
      </c>
      <c r="Q2016" t="s">
        <v>382</v>
      </c>
      <c r="R2016" t="s">
        <v>46</v>
      </c>
      <c r="S2016" t="s">
        <v>70</v>
      </c>
      <c r="T2016" t="s">
        <v>137</v>
      </c>
      <c r="U2016" t="s">
        <v>775</v>
      </c>
      <c r="V2016" t="s">
        <v>100</v>
      </c>
      <c r="W2016" t="s">
        <v>5463</v>
      </c>
      <c r="X2016" t="s">
        <v>5464</v>
      </c>
      <c r="Y2016" t="s">
        <v>4404</v>
      </c>
    </row>
    <row r="2017" spans="1:25" x14ac:dyDescent="0.35">
      <c r="A2017">
        <v>3.8008880324059098E+17</v>
      </c>
      <c r="B2017" s="1">
        <v>41534</v>
      </c>
      <c r="C2017">
        <v>0</v>
      </c>
      <c r="D2017" t="s">
        <v>5465</v>
      </c>
      <c r="E2017" s="4" t="str" cm="1">
        <f t="array" ref="E2017">_xlfn.TEXTJOIN(", ", TRUE, IF(COUNTIF(D2017, "*"&amp;$BP$2:$BP$2&amp;"*"), $BP$2:$BP$2, ""))</f>
        <v/>
      </c>
      <c r="F2017" t="s">
        <v>49</v>
      </c>
      <c r="G2017" t="s">
        <v>845</v>
      </c>
      <c r="H2017" t="s">
        <v>810</v>
      </c>
      <c r="I2017" t="s">
        <v>228</v>
      </c>
      <c r="J2017" t="s">
        <v>5218</v>
      </c>
      <c r="K2017" t="s">
        <v>3112</v>
      </c>
      <c r="L2017" t="s">
        <v>5466</v>
      </c>
      <c r="M2017" t="s">
        <v>15</v>
      </c>
      <c r="N2017" t="s">
        <v>30</v>
      </c>
      <c r="O2017" t="s">
        <v>244</v>
      </c>
      <c r="P2017" t="s">
        <v>24</v>
      </c>
      <c r="Q2017" t="s">
        <v>5443</v>
      </c>
      <c r="R2017" t="s">
        <v>575</v>
      </c>
      <c r="S2017" t="s">
        <v>12</v>
      </c>
      <c r="T2017" t="s">
        <v>816</v>
      </c>
      <c r="U2017" t="s">
        <v>21</v>
      </c>
    </row>
    <row r="2018" spans="1:25" x14ac:dyDescent="0.35">
      <c r="A2018">
        <v>3.8003501187478298E+17</v>
      </c>
      <c r="B2018" s="1">
        <v>41534</v>
      </c>
      <c r="C2018">
        <v>-0.16666666666666599</v>
      </c>
      <c r="D2018" t="s">
        <v>5467</v>
      </c>
      <c r="E2018" s="4" t="str" cm="1">
        <f t="array" ref="E2018">_xlfn.TEXTJOIN(", ", TRUE, IF(COUNTIF(D2018, "*"&amp;$BP$2:$BP$2&amp;"*"), $BP$2:$BP$2, ""))</f>
        <v>america</v>
      </c>
      <c r="F2018" t="s">
        <v>635</v>
      </c>
      <c r="G2018" t="s">
        <v>30</v>
      </c>
      <c r="H2018" t="s">
        <v>636</v>
      </c>
      <c r="I2018" t="s">
        <v>16</v>
      </c>
      <c r="J2018" t="s">
        <v>299</v>
      </c>
      <c r="K2018" t="s">
        <v>24</v>
      </c>
      <c r="L2018" t="s">
        <v>503</v>
      </c>
      <c r="M2018" t="s">
        <v>426</v>
      </c>
      <c r="N2018" t="s">
        <v>586</v>
      </c>
      <c r="O2018" t="s">
        <v>228</v>
      </c>
      <c r="P2018" t="s">
        <v>1552</v>
      </c>
      <c r="Q2018">
        <v>100</v>
      </c>
      <c r="R2018" t="s">
        <v>49</v>
      </c>
      <c r="S2018" t="s">
        <v>1038</v>
      </c>
      <c r="T2018" t="s">
        <v>104</v>
      </c>
      <c r="U2018" t="s">
        <v>528</v>
      </c>
      <c r="V2018" t="s">
        <v>21</v>
      </c>
      <c r="W2018" t="s">
        <v>575</v>
      </c>
    </row>
    <row r="2019" spans="1:25" x14ac:dyDescent="0.35">
      <c r="A2019">
        <v>3.8001318009464397E+17</v>
      </c>
      <c r="B2019" s="1">
        <v>41534</v>
      </c>
      <c r="C2019">
        <v>0</v>
      </c>
      <c r="D2019" t="s">
        <v>5468</v>
      </c>
      <c r="E2019" s="4" t="str" cm="1">
        <f t="array" ref="E2019">_xlfn.TEXTJOIN(", ", TRUE, IF(COUNTIF(D2019, "*"&amp;$BP$2:$BP$2&amp;"*"), $BP$2:$BP$2, ""))</f>
        <v/>
      </c>
      <c r="F2019" t="s">
        <v>506</v>
      </c>
      <c r="G2019" t="s">
        <v>276</v>
      </c>
      <c r="H2019" t="s">
        <v>6</v>
      </c>
      <c r="I2019" t="s">
        <v>180</v>
      </c>
      <c r="J2019" t="s">
        <v>17</v>
      </c>
      <c r="K2019" t="s">
        <v>18</v>
      </c>
      <c r="L2019" t="s">
        <v>622</v>
      </c>
      <c r="M2019" t="s">
        <v>9</v>
      </c>
      <c r="N2019" t="s">
        <v>486</v>
      </c>
      <c r="O2019" t="s">
        <v>487</v>
      </c>
      <c r="P2019" t="s">
        <v>488</v>
      </c>
      <c r="Q2019" t="s">
        <v>100</v>
      </c>
      <c r="R2019" t="s">
        <v>519</v>
      </c>
      <c r="S2019" t="s">
        <v>5469</v>
      </c>
      <c r="T2019" t="s">
        <v>149</v>
      </c>
    </row>
    <row r="2020" spans="1:25" x14ac:dyDescent="0.35">
      <c r="A2020">
        <v>3.79981830096568E+17</v>
      </c>
      <c r="B2020" s="1">
        <v>41534</v>
      </c>
      <c r="C2020">
        <v>0.3</v>
      </c>
      <c r="D2020" t="s">
        <v>5470</v>
      </c>
      <c r="E2020" s="4" t="str" cm="1">
        <f t="array" ref="E2020">_xlfn.TEXTJOIN(", ", TRUE, IF(COUNTIF(D2020, "*"&amp;$BP$2:$BP$2&amp;"*"), $BP$2:$BP$2, ""))</f>
        <v/>
      </c>
      <c r="F2020" t="s">
        <v>1710</v>
      </c>
      <c r="G2020" t="s">
        <v>30</v>
      </c>
      <c r="H2020" t="s">
        <v>949</v>
      </c>
      <c r="I2020" t="s">
        <v>1250</v>
      </c>
      <c r="J2020" t="s">
        <v>5471</v>
      </c>
      <c r="K2020" t="s">
        <v>539</v>
      </c>
      <c r="L2020" t="s">
        <v>4028</v>
      </c>
      <c r="M2020" t="s">
        <v>5472</v>
      </c>
      <c r="N2020" t="s">
        <v>156</v>
      </c>
      <c r="O2020" t="s">
        <v>426</v>
      </c>
      <c r="P2020" t="s">
        <v>586</v>
      </c>
      <c r="Q2020" t="s">
        <v>2335</v>
      </c>
      <c r="R2020" t="s">
        <v>80</v>
      </c>
      <c r="S2020" t="s">
        <v>32</v>
      </c>
      <c r="T2020" t="s">
        <v>214</v>
      </c>
      <c r="U2020" t="s">
        <v>9</v>
      </c>
      <c r="V2020" t="s">
        <v>575</v>
      </c>
      <c r="W2020" t="s">
        <v>21</v>
      </c>
    </row>
    <row r="2021" spans="1:25" x14ac:dyDescent="0.35">
      <c r="A2021">
        <v>3.7968964011596102E+17</v>
      </c>
      <c r="B2021" s="1">
        <v>41533</v>
      </c>
      <c r="C2021">
        <v>0</v>
      </c>
      <c r="D2021" t="s">
        <v>5473</v>
      </c>
      <c r="E2021" s="4" t="str" cm="1">
        <f t="array" ref="E2021">_xlfn.TEXTJOIN(", ", TRUE, IF(COUNTIF(D2021, "*"&amp;$BP$2:$BP$2&amp;"*"), $BP$2:$BP$2, ""))</f>
        <v/>
      </c>
      <c r="F2021" t="s">
        <v>238</v>
      </c>
      <c r="G2021" t="s">
        <v>2450</v>
      </c>
      <c r="H2021" t="s">
        <v>360</v>
      </c>
      <c r="I2021" t="s">
        <v>721</v>
      </c>
      <c r="J2021" t="s">
        <v>100</v>
      </c>
      <c r="K2021" t="s">
        <v>722</v>
      </c>
      <c r="L2021" t="s">
        <v>9</v>
      </c>
      <c r="M2021" t="s">
        <v>115</v>
      </c>
      <c r="N2021" t="s">
        <v>445</v>
      </c>
      <c r="O2021" t="s">
        <v>30</v>
      </c>
      <c r="P2021" t="s">
        <v>5474</v>
      </c>
      <c r="Q2021" t="s">
        <v>5475</v>
      </c>
      <c r="R2021" t="s">
        <v>5476</v>
      </c>
      <c r="S2021" t="s">
        <v>119</v>
      </c>
      <c r="T2021" t="s">
        <v>5477</v>
      </c>
      <c r="U2021" t="s">
        <v>191</v>
      </c>
      <c r="V2021" t="s">
        <v>11</v>
      </c>
      <c r="W2021" t="s">
        <v>3895</v>
      </c>
      <c r="X2021" t="s">
        <v>17</v>
      </c>
      <c r="Y2021" t="s">
        <v>98</v>
      </c>
    </row>
    <row r="2022" spans="1:25" x14ac:dyDescent="0.35">
      <c r="A2022">
        <v>3.7929644692042099E+17</v>
      </c>
      <c r="B2022" s="1">
        <v>41532</v>
      </c>
      <c r="C2022">
        <v>0.25</v>
      </c>
      <c r="D2022" t="s">
        <v>5478</v>
      </c>
      <c r="E2022" s="4" t="str" cm="1">
        <f t="array" ref="E2022">_xlfn.TEXTJOIN(", ", TRUE, IF(COUNTIF(D2022, "*"&amp;$BP$2:$BP$2&amp;"*"), $BP$2:$BP$2, ""))</f>
        <v/>
      </c>
      <c r="F2022" t="s">
        <v>4768</v>
      </c>
      <c r="G2022" t="s">
        <v>15</v>
      </c>
      <c r="H2022">
        <v>2014</v>
      </c>
      <c r="I2022" t="s">
        <v>6</v>
      </c>
      <c r="J2022" t="s">
        <v>404</v>
      </c>
      <c r="K2022" t="s">
        <v>64</v>
      </c>
      <c r="L2022" t="s">
        <v>1936</v>
      </c>
      <c r="M2022" t="s">
        <v>645</v>
      </c>
      <c r="N2022" t="s">
        <v>104</v>
      </c>
      <c r="O2022" t="s">
        <v>5479</v>
      </c>
      <c r="P2022" t="s">
        <v>76</v>
      </c>
      <c r="Q2022" t="s">
        <v>16</v>
      </c>
      <c r="R2022" t="s">
        <v>426</v>
      </c>
      <c r="S2022" t="s">
        <v>586</v>
      </c>
      <c r="T2022" t="s">
        <v>66</v>
      </c>
      <c r="U2022" t="s">
        <v>367</v>
      </c>
      <c r="V2022" t="s">
        <v>1699</v>
      </c>
      <c r="W2022" t="s">
        <v>575</v>
      </c>
    </row>
    <row r="2023" spans="1:25" x14ac:dyDescent="0.35">
      <c r="A2023">
        <v>3.7905801217168902E+17</v>
      </c>
      <c r="B2023" s="1">
        <v>41531</v>
      </c>
      <c r="C2023">
        <v>6.6666666666666596E-2</v>
      </c>
      <c r="D2023" t="s">
        <v>5480</v>
      </c>
      <c r="E2023" s="4" t="str" cm="1">
        <f t="array" ref="E2023">_xlfn.TEXTJOIN(", ", TRUE, IF(COUNTIF(D2023, "*"&amp;$BP$2:$BP$2&amp;"*"), $BP$2:$BP$2, ""))</f>
        <v/>
      </c>
      <c r="F2023" t="s">
        <v>4536</v>
      </c>
      <c r="G2023" t="s">
        <v>5184</v>
      </c>
      <c r="H2023" t="s">
        <v>191</v>
      </c>
      <c r="I2023" t="s">
        <v>5481</v>
      </c>
      <c r="J2023" t="s">
        <v>156</v>
      </c>
      <c r="K2023" t="s">
        <v>322</v>
      </c>
      <c r="L2023" t="s">
        <v>1185</v>
      </c>
      <c r="M2023" t="s">
        <v>30</v>
      </c>
      <c r="N2023" t="s">
        <v>744</v>
      </c>
      <c r="O2023" t="s">
        <v>528</v>
      </c>
      <c r="P2023" t="s">
        <v>4911</v>
      </c>
      <c r="Q2023" t="s">
        <v>100</v>
      </c>
      <c r="R2023" t="s">
        <v>4176</v>
      </c>
      <c r="S2023" t="s">
        <v>9</v>
      </c>
      <c r="T2023" t="s">
        <v>64</v>
      </c>
      <c r="U2023" t="s">
        <v>863</v>
      </c>
      <c r="V2023" t="s">
        <v>21</v>
      </c>
      <c r="W2023" t="s">
        <v>1727</v>
      </c>
    </row>
    <row r="2024" spans="1:25" x14ac:dyDescent="0.35">
      <c r="A2024">
        <v>3.7894001489519398E+17</v>
      </c>
      <c r="B2024" s="1">
        <v>41531</v>
      </c>
      <c r="C2024">
        <v>0.35</v>
      </c>
      <c r="D2024" t="s">
        <v>5482</v>
      </c>
      <c r="E2024" s="4" t="str" cm="1">
        <f t="array" ref="E2024">_xlfn.TEXTJOIN(", ", TRUE, IF(COUNTIF(D2024, "*"&amp;$BP$2:$BP$2&amp;"*"), $BP$2:$BP$2, ""))</f>
        <v>america</v>
      </c>
      <c r="F2024" t="s">
        <v>214</v>
      </c>
      <c r="G2024" t="s">
        <v>9</v>
      </c>
      <c r="H2024" t="s">
        <v>575</v>
      </c>
      <c r="I2024" t="s">
        <v>426</v>
      </c>
      <c r="J2024" t="s">
        <v>586</v>
      </c>
      <c r="K2024" t="s">
        <v>5483</v>
      </c>
      <c r="L2024" t="s">
        <v>144</v>
      </c>
      <c r="M2024" t="s">
        <v>34</v>
      </c>
      <c r="N2024" t="s">
        <v>962</v>
      </c>
      <c r="O2024" t="s">
        <v>64</v>
      </c>
      <c r="P2024" t="s">
        <v>619</v>
      </c>
      <c r="Q2024" t="s">
        <v>9</v>
      </c>
      <c r="R2024" t="s">
        <v>5484</v>
      </c>
      <c r="S2024" t="s">
        <v>971</v>
      </c>
      <c r="T2024" t="s">
        <v>1699</v>
      </c>
      <c r="U2024" t="s">
        <v>503</v>
      </c>
    </row>
    <row r="2025" spans="1:25" x14ac:dyDescent="0.35">
      <c r="A2025">
        <v>3.7859906204953299E+17</v>
      </c>
      <c r="B2025" s="1">
        <v>41530</v>
      </c>
      <c r="C2025">
        <v>-0.155555555555555</v>
      </c>
      <c r="D2025" t="s">
        <v>5485</v>
      </c>
      <c r="E2025" s="4" t="str" cm="1">
        <f t="array" ref="E2025">_xlfn.TEXTJOIN(", ", TRUE, IF(COUNTIF(D2025, "*"&amp;$BP$2:$BP$2&amp;"*"), $BP$2:$BP$2, ""))</f>
        <v/>
      </c>
      <c r="F2025" t="s">
        <v>963</v>
      </c>
      <c r="G2025" t="s">
        <v>5006</v>
      </c>
      <c r="H2025" t="s">
        <v>15</v>
      </c>
      <c r="I2025" t="s">
        <v>30</v>
      </c>
      <c r="J2025" t="s">
        <v>614</v>
      </c>
      <c r="K2025" t="s">
        <v>12</v>
      </c>
      <c r="L2025" t="s">
        <v>5486</v>
      </c>
      <c r="M2025" t="s">
        <v>3025</v>
      </c>
      <c r="N2025" t="s">
        <v>74</v>
      </c>
      <c r="O2025" t="s">
        <v>30</v>
      </c>
      <c r="P2025" t="s">
        <v>845</v>
      </c>
      <c r="Q2025" t="s">
        <v>5384</v>
      </c>
      <c r="R2025" t="s">
        <v>575</v>
      </c>
      <c r="S2025" t="s">
        <v>137</v>
      </c>
      <c r="T2025" t="s">
        <v>5460</v>
      </c>
      <c r="U2025" t="s">
        <v>816</v>
      </c>
      <c r="V2025" t="s">
        <v>21</v>
      </c>
    </row>
    <row r="2026" spans="1:25" x14ac:dyDescent="0.35">
      <c r="A2026">
        <v>3.7853820319341702E+17</v>
      </c>
      <c r="B2026" s="1">
        <v>41530</v>
      </c>
      <c r="C2026">
        <v>0</v>
      </c>
      <c r="D2026" t="s">
        <v>5487</v>
      </c>
      <c r="E2026" s="4" t="str" cm="1">
        <f t="array" ref="E2026">_xlfn.TEXTJOIN(", ", TRUE, IF(COUNTIF(D2026, "*"&amp;$BP$2:$BP$2&amp;"*"), $BP$2:$BP$2, ""))</f>
        <v/>
      </c>
      <c r="F2026" t="s">
        <v>549</v>
      </c>
      <c r="G2026" t="s">
        <v>161</v>
      </c>
      <c r="H2026" t="s">
        <v>9</v>
      </c>
      <c r="I2026" t="s">
        <v>180</v>
      </c>
      <c r="J2026" t="s">
        <v>575</v>
      </c>
      <c r="K2026" t="s">
        <v>3402</v>
      </c>
      <c r="L2026" t="s">
        <v>16</v>
      </c>
      <c r="M2026" t="s">
        <v>1349</v>
      </c>
      <c r="N2026" t="s">
        <v>39</v>
      </c>
      <c r="O2026" t="s">
        <v>4796</v>
      </c>
      <c r="P2026" t="s">
        <v>4797</v>
      </c>
    </row>
    <row r="2027" spans="1:25" x14ac:dyDescent="0.35">
      <c r="A2027">
        <v>3.7825202358337101E+17</v>
      </c>
      <c r="B2027" s="1">
        <v>41529</v>
      </c>
      <c r="C2027">
        <v>0.25</v>
      </c>
      <c r="D2027" t="s">
        <v>5488</v>
      </c>
      <c r="E2027" s="4" t="str" cm="1">
        <f t="array" ref="E2027">_xlfn.TEXTJOIN(", ", TRUE, IF(COUNTIF(D2027, "*"&amp;$BP$2:$BP$2&amp;"*"), $BP$2:$BP$2, ""))</f>
        <v/>
      </c>
      <c r="F2027" t="s">
        <v>203</v>
      </c>
      <c r="G2027">
        <v>36</v>
      </c>
      <c r="H2027" t="s">
        <v>204</v>
      </c>
      <c r="I2027" t="s">
        <v>5489</v>
      </c>
      <c r="J2027">
        <v>1</v>
      </c>
      <c r="K2027" t="s">
        <v>118</v>
      </c>
      <c r="L2027" t="s">
        <v>151</v>
      </c>
      <c r="M2027" t="s">
        <v>30</v>
      </c>
      <c r="N2027" t="s">
        <v>502</v>
      </c>
      <c r="O2027" t="s">
        <v>5490</v>
      </c>
      <c r="P2027" t="s">
        <v>5491</v>
      </c>
      <c r="Q2027" t="s">
        <v>9</v>
      </c>
      <c r="R2027" t="s">
        <v>729</v>
      </c>
      <c r="S2027" t="s">
        <v>30</v>
      </c>
      <c r="T2027" t="s">
        <v>418</v>
      </c>
      <c r="U2027" t="s">
        <v>689</v>
      </c>
      <c r="V2027" t="s">
        <v>21</v>
      </c>
      <c r="W2027" t="s">
        <v>1411</v>
      </c>
      <c r="X2027" t="s">
        <v>5492</v>
      </c>
    </row>
    <row r="2028" spans="1:25" x14ac:dyDescent="0.35">
      <c r="A2028">
        <v>3.7779077622831501E+17</v>
      </c>
      <c r="B2028" s="1">
        <v>41528</v>
      </c>
      <c r="C2028">
        <v>0.33333333333333298</v>
      </c>
      <c r="D2028" t="s">
        <v>5493</v>
      </c>
      <c r="E2028" s="4" t="str" cm="1">
        <f t="array" ref="E2028">_xlfn.TEXTJOIN(", ", TRUE, IF(COUNTIF(D2028, "*"&amp;$BP$2:$BP$2&amp;"*"), $BP$2:$BP$2, ""))</f>
        <v/>
      </c>
      <c r="F2028" t="s">
        <v>521</v>
      </c>
      <c r="G2028" t="s">
        <v>238</v>
      </c>
      <c r="H2028" t="s">
        <v>26</v>
      </c>
      <c r="I2028" t="s">
        <v>2194</v>
      </c>
      <c r="J2028" t="s">
        <v>828</v>
      </c>
      <c r="K2028" t="s">
        <v>238</v>
      </c>
      <c r="L2028" t="s">
        <v>1526</v>
      </c>
      <c r="M2028" t="s">
        <v>191</v>
      </c>
      <c r="N2028" t="s">
        <v>2837</v>
      </c>
      <c r="O2028" t="s">
        <v>49</v>
      </c>
      <c r="P2028" t="s">
        <v>283</v>
      </c>
      <c r="Q2028" t="s">
        <v>3689</v>
      </c>
      <c r="R2028" t="s">
        <v>24</v>
      </c>
      <c r="S2028" t="s">
        <v>294</v>
      </c>
      <c r="T2028" t="s">
        <v>4882</v>
      </c>
      <c r="U2028" t="s">
        <v>17</v>
      </c>
      <c r="V2028" t="s">
        <v>98</v>
      </c>
      <c r="W2028" t="s">
        <v>156</v>
      </c>
      <c r="X2028" t="s">
        <v>5494</v>
      </c>
    </row>
    <row r="2029" spans="1:25" x14ac:dyDescent="0.35">
      <c r="A2029">
        <v>3.7759855074333901E+17</v>
      </c>
      <c r="B2029" s="1">
        <v>41527</v>
      </c>
      <c r="C2029">
        <v>0.13636363636363599</v>
      </c>
      <c r="D2029" t="s">
        <v>5495</v>
      </c>
      <c r="E2029" s="4" t="str" cm="1">
        <f t="array" ref="E2029">_xlfn.TEXTJOIN(", ", TRUE, IF(COUNTIF(D2029, "*"&amp;$BP$2:$BP$2&amp;"*"), $BP$2:$BP$2, ""))</f>
        <v/>
      </c>
      <c r="F2029" t="s">
        <v>326</v>
      </c>
      <c r="G2029" t="s">
        <v>281</v>
      </c>
      <c r="H2029" t="s">
        <v>17</v>
      </c>
      <c r="I2029" t="s">
        <v>98</v>
      </c>
      <c r="J2029" t="s">
        <v>5496</v>
      </c>
      <c r="K2029" t="s">
        <v>30</v>
      </c>
      <c r="L2029" t="s">
        <v>283</v>
      </c>
      <c r="M2029" t="s">
        <v>156</v>
      </c>
      <c r="N2029" t="s">
        <v>5497</v>
      </c>
      <c r="O2029" t="s">
        <v>21</v>
      </c>
    </row>
    <row r="2030" spans="1:25" x14ac:dyDescent="0.35">
      <c r="A2030">
        <v>3.7752002264341197E+17</v>
      </c>
      <c r="B2030" s="1">
        <v>41527</v>
      </c>
      <c r="C2030">
        <v>0</v>
      </c>
      <c r="D2030" t="s">
        <v>5498</v>
      </c>
      <c r="E2030" s="4" t="str" cm="1">
        <f t="array" ref="E2030">_xlfn.TEXTJOIN(", ", TRUE, IF(COUNTIF(D2030, "*"&amp;$BP$2:$BP$2&amp;"*"), $BP$2:$BP$2, ""))</f>
        <v/>
      </c>
      <c r="F2030" t="s">
        <v>17</v>
      </c>
      <c r="G2030" t="s">
        <v>98</v>
      </c>
      <c r="H2030" t="s">
        <v>144</v>
      </c>
      <c r="I2030" t="s">
        <v>605</v>
      </c>
      <c r="J2030" t="s">
        <v>30</v>
      </c>
      <c r="K2030" t="s">
        <v>283</v>
      </c>
      <c r="L2030" t="s">
        <v>11</v>
      </c>
      <c r="M2030" t="s">
        <v>5499</v>
      </c>
      <c r="N2030" t="s">
        <v>5500</v>
      </c>
      <c r="O2030" t="s">
        <v>30</v>
      </c>
      <c r="P2030" t="s">
        <v>3231</v>
      </c>
      <c r="Q2030" t="s">
        <v>15</v>
      </c>
      <c r="R2030" t="s">
        <v>5497</v>
      </c>
      <c r="S2030" t="s">
        <v>14</v>
      </c>
      <c r="T2030" t="s">
        <v>15</v>
      </c>
      <c r="U2030" t="s">
        <v>445</v>
      </c>
      <c r="V2030">
        <v>900</v>
      </c>
      <c r="W2030" t="s">
        <v>1899</v>
      </c>
      <c r="X2030" t="s">
        <v>1900</v>
      </c>
      <c r="Y2030" t="s">
        <v>21</v>
      </c>
    </row>
    <row r="2031" spans="1:25" x14ac:dyDescent="0.35">
      <c r="A2031">
        <v>3.7714399118505101E+17</v>
      </c>
      <c r="B2031" s="1">
        <v>41526</v>
      </c>
      <c r="C2031">
        <v>3.3333333333333298E-2</v>
      </c>
      <c r="D2031" t="s">
        <v>5501</v>
      </c>
      <c r="E2031" s="4" t="str" cm="1">
        <f t="array" ref="E2031">_xlfn.TEXTJOIN(", ", TRUE, IF(COUNTIF(D2031, "*"&amp;$BP$2:$BP$2&amp;"*"), $BP$2:$BP$2, ""))</f>
        <v/>
      </c>
      <c r="F2031" t="s">
        <v>17</v>
      </c>
      <c r="G2031" t="s">
        <v>98</v>
      </c>
      <c r="H2031" t="s">
        <v>100</v>
      </c>
      <c r="I2031" t="s">
        <v>5502</v>
      </c>
      <c r="J2031" t="s">
        <v>2954</v>
      </c>
      <c r="K2031" t="s">
        <v>137</v>
      </c>
      <c r="L2031" t="s">
        <v>541</v>
      </c>
      <c r="M2031" t="s">
        <v>142</v>
      </c>
      <c r="N2031" t="s">
        <v>16</v>
      </c>
      <c r="O2031" t="s">
        <v>5503</v>
      </c>
      <c r="P2031" t="s">
        <v>47</v>
      </c>
      <c r="Q2031" t="s">
        <v>9</v>
      </c>
      <c r="R2031" t="s">
        <v>486</v>
      </c>
      <c r="S2031" t="s">
        <v>5438</v>
      </c>
      <c r="T2031" t="s">
        <v>5504</v>
      </c>
      <c r="U2031" t="s">
        <v>21</v>
      </c>
      <c r="V2031" t="s">
        <v>149</v>
      </c>
    </row>
    <row r="2032" spans="1:25" x14ac:dyDescent="0.35">
      <c r="A2032">
        <v>3.7683570278204198E+17</v>
      </c>
      <c r="B2032" s="1">
        <v>41525</v>
      </c>
      <c r="C2032">
        <v>0.41666666666666602</v>
      </c>
      <c r="D2032" t="s">
        <v>5505</v>
      </c>
      <c r="E2032" s="4" t="str" cm="1">
        <f t="array" ref="E2032">_xlfn.TEXTJOIN(", ", TRUE, IF(COUNTIF(D2032, "*"&amp;$BP$2:$BP$2&amp;"*"), $BP$2:$BP$2, ""))</f>
        <v/>
      </c>
      <c r="F2032" t="s">
        <v>15</v>
      </c>
      <c r="G2032">
        <v>29</v>
      </c>
      <c r="H2032" t="s">
        <v>61</v>
      </c>
      <c r="I2032" t="s">
        <v>34</v>
      </c>
      <c r="J2032" t="s">
        <v>84</v>
      </c>
      <c r="K2032" t="s">
        <v>1534</v>
      </c>
      <c r="L2032" t="s">
        <v>5138</v>
      </c>
      <c r="M2032" t="s">
        <v>6</v>
      </c>
      <c r="N2032" t="s">
        <v>382</v>
      </c>
      <c r="O2032" t="s">
        <v>1170</v>
      </c>
      <c r="P2032" t="s">
        <v>65</v>
      </c>
      <c r="Q2032" t="s">
        <v>16</v>
      </c>
      <c r="R2032" t="s">
        <v>1170</v>
      </c>
      <c r="S2032" t="s">
        <v>2418</v>
      </c>
      <c r="T2032" t="s">
        <v>944</v>
      </c>
      <c r="U2032" t="s">
        <v>380</v>
      </c>
      <c r="V2032" t="s">
        <v>71</v>
      </c>
      <c r="W2032" t="s">
        <v>21</v>
      </c>
      <c r="X2032" t="s">
        <v>4653</v>
      </c>
    </row>
    <row r="2033" spans="1:30" x14ac:dyDescent="0.35">
      <c r="A2033">
        <v>3.7645479070572902E+17</v>
      </c>
      <c r="B2033" s="1">
        <v>41524</v>
      </c>
      <c r="C2033">
        <v>0.6</v>
      </c>
      <c r="D2033" t="s">
        <v>5506</v>
      </c>
      <c r="E2033" s="4" t="str" cm="1">
        <f t="array" ref="E2033">_xlfn.TEXTJOIN(", ", TRUE, IF(COUNTIF(D2033, "*"&amp;$BP$2:$BP$2&amp;"*"), $BP$2:$BP$2, ""))</f>
        <v/>
      </c>
      <c r="F2033" t="s">
        <v>637</v>
      </c>
      <c r="G2033" t="s">
        <v>218</v>
      </c>
      <c r="H2033" t="s">
        <v>349</v>
      </c>
      <c r="I2033" t="s">
        <v>949</v>
      </c>
      <c r="J2033" t="s">
        <v>3969</v>
      </c>
      <c r="K2033" t="s">
        <v>9</v>
      </c>
      <c r="L2033" t="s">
        <v>180</v>
      </c>
      <c r="M2033" t="s">
        <v>575</v>
      </c>
      <c r="N2033" t="s">
        <v>129</v>
      </c>
      <c r="O2033" t="s">
        <v>75</v>
      </c>
    </row>
    <row r="2034" spans="1:30" x14ac:dyDescent="0.35">
      <c r="A2034">
        <v>3.7606727282289402E+17</v>
      </c>
      <c r="B2034" s="1">
        <v>41523</v>
      </c>
      <c r="C2034">
        <v>0</v>
      </c>
      <c r="D2034" t="s">
        <v>5507</v>
      </c>
      <c r="E2034" s="4" t="str" cm="1">
        <f t="array" ref="E2034">_xlfn.TEXTJOIN(", ", TRUE, IF(COUNTIF(D2034, "*"&amp;$BP$2:$BP$2&amp;"*"), $BP$2:$BP$2, ""))</f>
        <v>america</v>
      </c>
      <c r="F2034" t="s">
        <v>164</v>
      </c>
      <c r="G2034">
        <v>2013</v>
      </c>
      <c r="H2034" t="s">
        <v>100</v>
      </c>
      <c r="I2034" t="s">
        <v>299</v>
      </c>
      <c r="J2034" t="s">
        <v>24</v>
      </c>
      <c r="K2034" t="s">
        <v>1699</v>
      </c>
      <c r="L2034" t="s">
        <v>503</v>
      </c>
      <c r="M2034" t="s">
        <v>63</v>
      </c>
      <c r="N2034" t="s">
        <v>5508</v>
      </c>
      <c r="O2034" t="s">
        <v>912</v>
      </c>
      <c r="P2034" t="s">
        <v>3402</v>
      </c>
      <c r="Q2034" t="s">
        <v>382</v>
      </c>
      <c r="R2034" t="s">
        <v>2086</v>
      </c>
      <c r="S2034" t="s">
        <v>574</v>
      </c>
      <c r="T2034" t="s">
        <v>30</v>
      </c>
      <c r="U2034" t="s">
        <v>1534</v>
      </c>
      <c r="V2034" t="s">
        <v>21</v>
      </c>
      <c r="W2034" t="s">
        <v>4653</v>
      </c>
    </row>
    <row r="2035" spans="1:30" x14ac:dyDescent="0.35">
      <c r="A2035">
        <v>3.7603634066556499E+17</v>
      </c>
      <c r="B2035" s="1">
        <v>41523</v>
      </c>
      <c r="C2035">
        <v>0</v>
      </c>
      <c r="D2035" t="s">
        <v>5509</v>
      </c>
      <c r="E2035" s="4" t="str" cm="1">
        <f t="array" ref="E2035">_xlfn.TEXTJOIN(", ", TRUE, IF(COUNTIF(D2035, "*"&amp;$BP$2:$BP$2&amp;"*"), $BP$2:$BP$2, ""))</f>
        <v/>
      </c>
      <c r="F2035" t="s">
        <v>544</v>
      </c>
      <c r="G2035" t="s">
        <v>1250</v>
      </c>
      <c r="H2035" t="s">
        <v>39</v>
      </c>
      <c r="I2035" t="s">
        <v>798</v>
      </c>
      <c r="J2035" t="s">
        <v>1090</v>
      </c>
      <c r="K2035" t="s">
        <v>451</v>
      </c>
      <c r="L2035" t="s">
        <v>1253</v>
      </c>
      <c r="M2035" t="s">
        <v>9</v>
      </c>
      <c r="N2035" t="s">
        <v>30</v>
      </c>
      <c r="O2035" t="s">
        <v>578</v>
      </c>
      <c r="P2035" t="s">
        <v>452</v>
      </c>
      <c r="Q2035" t="s">
        <v>420</v>
      </c>
      <c r="R2035" t="s">
        <v>2538</v>
      </c>
      <c r="S2035">
        <v>2008</v>
      </c>
    </row>
    <row r="2036" spans="1:30" x14ac:dyDescent="0.35">
      <c r="A2036">
        <v>3.7535208459114899E+17</v>
      </c>
      <c r="B2036" s="1">
        <v>41521</v>
      </c>
      <c r="C2036">
        <v>0.428787878787878</v>
      </c>
      <c r="D2036" t="s">
        <v>5510</v>
      </c>
      <c r="E2036" s="4" t="str" cm="1">
        <f t="array" ref="E2036">_xlfn.TEXTJOIN(", ", TRUE, IF(COUNTIF(D2036, "*"&amp;$BP$2:$BP$2&amp;"*"), $BP$2:$BP$2, ""))</f>
        <v/>
      </c>
      <c r="F2036" t="s">
        <v>17</v>
      </c>
      <c r="G2036" t="s">
        <v>98</v>
      </c>
      <c r="H2036" t="s">
        <v>9</v>
      </c>
      <c r="I2036" t="s">
        <v>828</v>
      </c>
      <c r="J2036" t="s">
        <v>1220</v>
      </c>
      <c r="K2036" t="s">
        <v>884</v>
      </c>
      <c r="L2036" t="s">
        <v>37</v>
      </c>
      <c r="M2036" t="s">
        <v>221</v>
      </c>
      <c r="N2036" t="s">
        <v>8</v>
      </c>
      <c r="O2036" t="s">
        <v>9</v>
      </c>
      <c r="P2036" t="s">
        <v>1204</v>
      </c>
      <c r="Q2036" t="s">
        <v>6</v>
      </c>
      <c r="R2036" t="s">
        <v>100</v>
      </c>
      <c r="S2036" t="s">
        <v>124</v>
      </c>
      <c r="T2036" t="s">
        <v>303</v>
      </c>
      <c r="U2036" t="s">
        <v>49</v>
      </c>
      <c r="V2036" t="s">
        <v>699</v>
      </c>
      <c r="W2036" t="s">
        <v>100</v>
      </c>
      <c r="X2036" t="s">
        <v>101</v>
      </c>
      <c r="Y2036" t="s">
        <v>660</v>
      </c>
      <c r="Z2036" t="s">
        <v>32</v>
      </c>
      <c r="AA2036" t="s">
        <v>882</v>
      </c>
      <c r="AB2036" t="s">
        <v>5511</v>
      </c>
    </row>
    <row r="2037" spans="1:30" x14ac:dyDescent="0.35">
      <c r="A2037">
        <v>3.75020037175664E+17</v>
      </c>
      <c r="B2037" s="1">
        <v>41520</v>
      </c>
      <c r="C2037">
        <v>0.25</v>
      </c>
      <c r="D2037" t="s">
        <v>5512</v>
      </c>
      <c r="E2037" s="4" t="str" cm="1">
        <f t="array" ref="E2037">_xlfn.TEXTJOIN(", ", TRUE, IF(COUNTIF(D2037, "*"&amp;$BP$2:$BP$2&amp;"*"), $BP$2:$BP$2, ""))</f>
        <v>america</v>
      </c>
      <c r="F2037" t="s">
        <v>234</v>
      </c>
      <c r="G2037" t="s">
        <v>118</v>
      </c>
      <c r="H2037" t="s">
        <v>2559</v>
      </c>
      <c r="I2037" t="s">
        <v>119</v>
      </c>
      <c r="J2037" t="s">
        <v>49</v>
      </c>
      <c r="K2037" t="s">
        <v>283</v>
      </c>
      <c r="L2037" t="s">
        <v>24</v>
      </c>
      <c r="M2037" t="s">
        <v>1056</v>
      </c>
      <c r="N2037" t="s">
        <v>2194</v>
      </c>
      <c r="O2037" t="s">
        <v>71</v>
      </c>
      <c r="P2037" t="s">
        <v>5513</v>
      </c>
      <c r="Q2037" t="s">
        <v>191</v>
      </c>
      <c r="R2037" t="s">
        <v>2154</v>
      </c>
      <c r="S2037" t="s">
        <v>4834</v>
      </c>
      <c r="T2037" t="s">
        <v>608</v>
      </c>
      <c r="U2037" t="s">
        <v>21</v>
      </c>
    </row>
    <row r="2038" spans="1:30" x14ac:dyDescent="0.35">
      <c r="A2038">
        <v>3.74623252179472E+17</v>
      </c>
      <c r="B2038" s="1">
        <v>41519</v>
      </c>
      <c r="C2038">
        <v>0</v>
      </c>
      <c r="D2038" t="s">
        <v>5514</v>
      </c>
      <c r="E2038" s="4" t="str" cm="1">
        <f t="array" ref="E2038">_xlfn.TEXTJOIN(", ", TRUE, IF(COUNTIF(D2038, "*"&amp;$BP$2:$BP$2&amp;"*"), $BP$2:$BP$2, ""))</f>
        <v/>
      </c>
      <c r="F2038" t="s">
        <v>11</v>
      </c>
      <c r="G2038" t="s">
        <v>935</v>
      </c>
      <c r="H2038" t="s">
        <v>230</v>
      </c>
      <c r="I2038" t="s">
        <v>30</v>
      </c>
      <c r="J2038" t="s">
        <v>231</v>
      </c>
      <c r="K2038" t="s">
        <v>9</v>
      </c>
      <c r="L2038" t="s">
        <v>180</v>
      </c>
      <c r="M2038" t="s">
        <v>1966</v>
      </c>
      <c r="N2038" t="s">
        <v>30</v>
      </c>
      <c r="O2038" t="s">
        <v>921</v>
      </c>
      <c r="P2038" t="s">
        <v>922</v>
      </c>
      <c r="Q2038" t="s">
        <v>21</v>
      </c>
      <c r="R2038" t="s">
        <v>1473</v>
      </c>
    </row>
    <row r="2039" spans="1:30" x14ac:dyDescent="0.35">
      <c r="A2039">
        <v>3.7459355797933197E+17</v>
      </c>
      <c r="B2039" s="1">
        <v>41519</v>
      </c>
      <c r="C2039">
        <v>0</v>
      </c>
      <c r="D2039" t="s">
        <v>5515</v>
      </c>
      <c r="E2039" s="4" t="str" cm="1">
        <f t="array" ref="E2039">_xlfn.TEXTJOIN(", ", TRUE, IF(COUNTIF(D2039, "*"&amp;$BP$2:$BP$2&amp;"*"), $BP$2:$BP$2, ""))</f>
        <v/>
      </c>
      <c r="F2039" t="s">
        <v>1411</v>
      </c>
      <c r="G2039" t="s">
        <v>9</v>
      </c>
      <c r="H2039" t="s">
        <v>5516</v>
      </c>
      <c r="I2039" t="s">
        <v>496</v>
      </c>
      <c r="J2039" t="s">
        <v>355</v>
      </c>
      <c r="K2039" t="s">
        <v>57</v>
      </c>
      <c r="L2039" t="s">
        <v>156</v>
      </c>
      <c r="M2039" t="s">
        <v>124</v>
      </c>
      <c r="N2039" t="s">
        <v>3631</v>
      </c>
    </row>
    <row r="2040" spans="1:30" x14ac:dyDescent="0.35">
      <c r="A2040">
        <v>3.7423825769478899E+17</v>
      </c>
      <c r="B2040" s="1">
        <v>41518</v>
      </c>
      <c r="C2040">
        <v>0.25</v>
      </c>
      <c r="D2040" t="s">
        <v>5517</v>
      </c>
      <c r="E2040" s="4" t="str" cm="1">
        <f t="array" ref="E2040">_xlfn.TEXTJOIN(", ", TRUE, IF(COUNTIF(D2040, "*"&amp;$BP$2:$BP$2&amp;"*"), $BP$2:$BP$2, ""))</f>
        <v/>
      </c>
      <c r="F2040" t="s">
        <v>450</v>
      </c>
      <c r="G2040" t="s">
        <v>575</v>
      </c>
      <c r="H2040" t="s">
        <v>144</v>
      </c>
      <c r="I2040" t="s">
        <v>1998</v>
      </c>
      <c r="J2040" t="s">
        <v>586</v>
      </c>
      <c r="K2040" t="s">
        <v>2710</v>
      </c>
      <c r="L2040" t="s">
        <v>382</v>
      </c>
      <c r="M2040" t="s">
        <v>5182</v>
      </c>
      <c r="N2040" t="s">
        <v>847</v>
      </c>
      <c r="O2040" t="s">
        <v>76</v>
      </c>
      <c r="P2040" t="s">
        <v>251</v>
      </c>
      <c r="Q2040" t="s">
        <v>2639</v>
      </c>
      <c r="R2040" t="s">
        <v>16</v>
      </c>
      <c r="S2040" t="s">
        <v>30</v>
      </c>
      <c r="T2040" t="s">
        <v>1367</v>
      </c>
      <c r="U2040" t="s">
        <v>645</v>
      </c>
    </row>
    <row r="2041" spans="1:30" x14ac:dyDescent="0.35">
      <c r="A2041">
        <v>3.7309202899051699E+17</v>
      </c>
      <c r="B2041" s="1">
        <v>41515</v>
      </c>
      <c r="C2041">
        <v>0</v>
      </c>
      <c r="D2041" t="s">
        <v>5518</v>
      </c>
      <c r="E2041" s="4" t="str" cm="1">
        <f t="array" ref="E2041">_xlfn.TEXTJOIN(", ", TRUE, IF(COUNTIF(D2041, "*"&amp;$BP$2:$BP$2&amp;"*"), $BP$2:$BP$2, ""))</f>
        <v/>
      </c>
      <c r="F2041" t="s">
        <v>11</v>
      </c>
      <c r="G2041" t="s">
        <v>137</v>
      </c>
      <c r="H2041" t="s">
        <v>124</v>
      </c>
      <c r="I2041" t="s">
        <v>130</v>
      </c>
      <c r="J2041" t="s">
        <v>9</v>
      </c>
      <c r="K2041" t="s">
        <v>3311</v>
      </c>
      <c r="L2041" t="s">
        <v>5519</v>
      </c>
      <c r="M2041" t="s">
        <v>272</v>
      </c>
      <c r="N2041" t="s">
        <v>68</v>
      </c>
      <c r="O2041" t="s">
        <v>462</v>
      </c>
      <c r="P2041" t="s">
        <v>9</v>
      </c>
      <c r="Q2041" t="s">
        <v>5520</v>
      </c>
      <c r="R2041" t="s">
        <v>1673</v>
      </c>
      <c r="S2041" t="s">
        <v>608</v>
      </c>
      <c r="T2041" t="s">
        <v>21</v>
      </c>
    </row>
    <row r="2042" spans="1:30" x14ac:dyDescent="0.35">
      <c r="A2042">
        <v>3.7282770820964301E+17</v>
      </c>
      <c r="B2042" s="1">
        <v>41514</v>
      </c>
      <c r="C2042">
        <v>0</v>
      </c>
      <c r="D2042" t="s">
        <v>5521</v>
      </c>
      <c r="E2042" s="4" t="str" cm="1">
        <f t="array" ref="E2042">_xlfn.TEXTJOIN(", ", TRUE, IF(COUNTIF(D2042, "*"&amp;$BP$2:$BP$2&amp;"*"), $BP$2:$BP$2, ""))</f>
        <v/>
      </c>
      <c r="F2042" t="s">
        <v>70</v>
      </c>
      <c r="G2042" t="s">
        <v>1390</v>
      </c>
      <c r="H2042" t="s">
        <v>399</v>
      </c>
      <c r="I2042" t="s">
        <v>38</v>
      </c>
      <c r="J2042" t="s">
        <v>382</v>
      </c>
      <c r="K2042" t="s">
        <v>3163</v>
      </c>
      <c r="L2042" t="s">
        <v>89</v>
      </c>
      <c r="M2042" t="s">
        <v>9</v>
      </c>
      <c r="N2042" t="s">
        <v>3163</v>
      </c>
      <c r="O2042" t="s">
        <v>17</v>
      </c>
      <c r="P2042" t="s">
        <v>98</v>
      </c>
      <c r="Q2042" t="s">
        <v>5522</v>
      </c>
    </row>
    <row r="2043" spans="1:30" x14ac:dyDescent="0.35">
      <c r="A2043">
        <v>3.7280564209793402E+17</v>
      </c>
      <c r="B2043" s="1">
        <v>41514</v>
      </c>
      <c r="C2043">
        <v>0</v>
      </c>
      <c r="D2043" t="s">
        <v>5523</v>
      </c>
      <c r="E2043" s="4" t="str" cm="1">
        <f t="array" ref="E2043">_xlfn.TEXTJOIN(", ", TRUE, IF(COUNTIF(D2043, "*"&amp;$BP$2:$BP$2&amp;"*"), $BP$2:$BP$2, ""))</f>
        <v/>
      </c>
      <c r="F2043" t="s">
        <v>70</v>
      </c>
      <c r="G2043" t="s">
        <v>118</v>
      </c>
      <c r="H2043" t="s">
        <v>2559</v>
      </c>
      <c r="I2043" t="s">
        <v>119</v>
      </c>
      <c r="J2043" t="s">
        <v>3484</v>
      </c>
      <c r="K2043" t="s">
        <v>156</v>
      </c>
      <c r="L2043" t="s">
        <v>360</v>
      </c>
      <c r="M2043" t="s">
        <v>5524</v>
      </c>
      <c r="N2043" t="s">
        <v>30</v>
      </c>
      <c r="O2043" t="s">
        <v>62</v>
      </c>
      <c r="P2043" t="s">
        <v>17</v>
      </c>
      <c r="Q2043" t="s">
        <v>98</v>
      </c>
      <c r="R2043" t="s">
        <v>5522</v>
      </c>
    </row>
    <row r="2044" spans="1:30" x14ac:dyDescent="0.35">
      <c r="A2044">
        <v>3.7280479290655898E+17</v>
      </c>
      <c r="B2044" s="1">
        <v>41514</v>
      </c>
      <c r="C2044">
        <v>0</v>
      </c>
      <c r="D2044" t="s">
        <v>5525</v>
      </c>
      <c r="E2044" s="4" t="str" cm="1">
        <f t="array" ref="E2044">_xlfn.TEXTJOIN(", ", TRUE, IF(COUNTIF(D2044, "*"&amp;$BP$2:$BP$2&amp;"*"), $BP$2:$BP$2, ""))</f>
        <v/>
      </c>
      <c r="F2044" t="s">
        <v>238</v>
      </c>
      <c r="G2044" t="s">
        <v>431</v>
      </c>
      <c r="H2044" t="s">
        <v>399</v>
      </c>
      <c r="I2044" t="s">
        <v>3281</v>
      </c>
      <c r="J2044" t="s">
        <v>30</v>
      </c>
      <c r="K2044" t="s">
        <v>1367</v>
      </c>
      <c r="L2044" t="s">
        <v>2902</v>
      </c>
      <c r="M2044" t="s">
        <v>24</v>
      </c>
      <c r="N2044">
        <v>1963</v>
      </c>
      <c r="O2044" t="s">
        <v>89</v>
      </c>
      <c r="P2044" t="s">
        <v>30</v>
      </c>
      <c r="Q2044" t="s">
        <v>5526</v>
      </c>
      <c r="R2044" t="s">
        <v>5527</v>
      </c>
      <c r="S2044" t="s">
        <v>24</v>
      </c>
      <c r="T2044" t="s">
        <v>232</v>
      </c>
      <c r="U2044" t="s">
        <v>5073</v>
      </c>
      <c r="V2044" t="s">
        <v>17</v>
      </c>
      <c r="W2044" t="s">
        <v>98</v>
      </c>
      <c r="X2044" t="s">
        <v>5522</v>
      </c>
    </row>
    <row r="2045" spans="1:30" x14ac:dyDescent="0.35">
      <c r="A2045">
        <v>3.7280417389021498E+17</v>
      </c>
      <c r="B2045" s="1">
        <v>41514</v>
      </c>
      <c r="C2045">
        <v>-0.125</v>
      </c>
      <c r="D2045" t="s">
        <v>5528</v>
      </c>
      <c r="E2045" s="4" t="str" cm="1">
        <f t="array" ref="E2045">_xlfn.TEXTJOIN(", ", TRUE, IF(COUNTIF(D2045, "*"&amp;$BP$2:$BP$2&amp;"*"), $BP$2:$BP$2, ""))</f>
        <v/>
      </c>
      <c r="F2045" t="s">
        <v>731</v>
      </c>
      <c r="G2045" t="s">
        <v>1419</v>
      </c>
      <c r="H2045" t="s">
        <v>1724</v>
      </c>
      <c r="I2045" t="s">
        <v>1794</v>
      </c>
      <c r="J2045" t="s">
        <v>5529</v>
      </c>
      <c r="K2045" t="s">
        <v>238</v>
      </c>
      <c r="L2045" t="s">
        <v>624</v>
      </c>
      <c r="M2045" t="s">
        <v>399</v>
      </c>
      <c r="N2045" t="s">
        <v>382</v>
      </c>
      <c r="O2045" t="s">
        <v>751</v>
      </c>
      <c r="P2045" t="s">
        <v>490</v>
      </c>
      <c r="Q2045" t="s">
        <v>104</v>
      </c>
      <c r="R2045" t="s">
        <v>156</v>
      </c>
      <c r="S2045" t="s">
        <v>751</v>
      </c>
      <c r="T2045" t="s">
        <v>490</v>
      </c>
      <c r="U2045" t="s">
        <v>89</v>
      </c>
      <c r="V2045" t="s">
        <v>2046</v>
      </c>
      <c r="W2045" t="s">
        <v>751</v>
      </c>
      <c r="X2045" t="s">
        <v>490</v>
      </c>
      <c r="Y2045" t="s">
        <v>17</v>
      </c>
      <c r="Z2045" t="s">
        <v>98</v>
      </c>
      <c r="AA2045" t="s">
        <v>5522</v>
      </c>
    </row>
    <row r="2046" spans="1:30" x14ac:dyDescent="0.35">
      <c r="A2046">
        <v>3.7280356672695898E+17</v>
      </c>
      <c r="B2046" s="1">
        <v>41514</v>
      </c>
      <c r="C2046">
        <v>0.1</v>
      </c>
      <c r="D2046" t="s">
        <v>5530</v>
      </c>
      <c r="E2046" s="4" t="str" cm="1">
        <f t="array" ref="E2046">_xlfn.TEXTJOIN(", ", TRUE, IF(COUNTIF(D2046, "*"&amp;$BP$2:$BP$2&amp;"*"), $BP$2:$BP$2, ""))</f>
        <v/>
      </c>
      <c r="F2046" t="s">
        <v>238</v>
      </c>
      <c r="G2046" t="s">
        <v>26</v>
      </c>
      <c r="H2046" t="s">
        <v>253</v>
      </c>
      <c r="I2046" t="s">
        <v>30</v>
      </c>
      <c r="J2046" t="s">
        <v>1724</v>
      </c>
      <c r="K2046" t="s">
        <v>9</v>
      </c>
      <c r="L2046" t="s">
        <v>70</v>
      </c>
      <c r="M2046" t="s">
        <v>30</v>
      </c>
      <c r="N2046" t="s">
        <v>2025</v>
      </c>
      <c r="O2046" t="s">
        <v>156</v>
      </c>
      <c r="P2046" t="s">
        <v>3163</v>
      </c>
      <c r="Q2046" t="s">
        <v>2218</v>
      </c>
      <c r="R2046" t="s">
        <v>196</v>
      </c>
      <c r="S2046" t="s">
        <v>71</v>
      </c>
      <c r="T2046" t="s">
        <v>238</v>
      </c>
      <c r="U2046" t="s">
        <v>218</v>
      </c>
      <c r="V2046" t="s">
        <v>399</v>
      </c>
      <c r="W2046" t="s">
        <v>4209</v>
      </c>
      <c r="X2046" t="s">
        <v>191</v>
      </c>
      <c r="Y2046" t="s">
        <v>30</v>
      </c>
      <c r="Z2046" t="s">
        <v>5531</v>
      </c>
      <c r="AA2046" t="s">
        <v>24</v>
      </c>
      <c r="AB2046" t="s">
        <v>1403</v>
      </c>
      <c r="AC2046" t="s">
        <v>17</v>
      </c>
      <c r="AD2046" t="s">
        <v>98</v>
      </c>
    </row>
    <row r="2047" spans="1:30" x14ac:dyDescent="0.35">
      <c r="A2047">
        <v>3.7280224132687398E+17</v>
      </c>
      <c r="B2047" s="1">
        <v>41514</v>
      </c>
      <c r="C2047">
        <v>9.375E-2</v>
      </c>
      <c r="D2047" t="s">
        <v>5532</v>
      </c>
      <c r="E2047" s="4" t="str" cm="1">
        <f t="array" ref="E2047">_xlfn.TEXTJOIN(", ", TRUE, IF(COUNTIF(D2047, "*"&amp;$BP$2:$BP$2&amp;"*"), $BP$2:$BP$2, ""))</f>
        <v/>
      </c>
      <c r="F2047" t="s">
        <v>17</v>
      </c>
      <c r="G2047" t="s">
        <v>98</v>
      </c>
      <c r="H2047" t="s">
        <v>828</v>
      </c>
      <c r="I2047" t="s">
        <v>67</v>
      </c>
      <c r="J2047" t="s">
        <v>4193</v>
      </c>
      <c r="K2047" t="s">
        <v>5533</v>
      </c>
      <c r="L2047" t="s">
        <v>399</v>
      </c>
      <c r="M2047" t="s">
        <v>247</v>
      </c>
      <c r="N2047" t="s">
        <v>30</v>
      </c>
      <c r="O2047" t="s">
        <v>1308</v>
      </c>
      <c r="P2047" t="s">
        <v>24</v>
      </c>
      <c r="Q2047" t="s">
        <v>5534</v>
      </c>
      <c r="R2047" t="s">
        <v>89</v>
      </c>
      <c r="S2047" t="s">
        <v>30</v>
      </c>
      <c r="T2047" t="s">
        <v>1310</v>
      </c>
      <c r="U2047" t="s">
        <v>24</v>
      </c>
      <c r="V2047" t="s">
        <v>1969</v>
      </c>
      <c r="W2047" t="s">
        <v>1311</v>
      </c>
      <c r="X2047" t="s">
        <v>5522</v>
      </c>
    </row>
    <row r="2048" spans="1:30" x14ac:dyDescent="0.35">
      <c r="A2048">
        <v>3.7280158900356698E+17</v>
      </c>
      <c r="B2048" s="1">
        <v>41514</v>
      </c>
      <c r="C2048">
        <v>-0.8</v>
      </c>
      <c r="D2048" t="s">
        <v>5535</v>
      </c>
      <c r="E2048" s="4" t="str" cm="1">
        <f t="array" ref="E2048">_xlfn.TEXTJOIN(", ", TRUE, IF(COUNTIF(D2048, "*"&amp;$BP$2:$BP$2&amp;"*"), $BP$2:$BP$2, ""))</f>
        <v/>
      </c>
      <c r="F2048" t="s">
        <v>156</v>
      </c>
      <c r="G2048" t="s">
        <v>30</v>
      </c>
      <c r="H2048" t="s">
        <v>5536</v>
      </c>
      <c r="I2048" t="s">
        <v>24</v>
      </c>
      <c r="J2048" t="s">
        <v>321</v>
      </c>
      <c r="K2048" t="s">
        <v>2639</v>
      </c>
      <c r="L2048" t="s">
        <v>100</v>
      </c>
      <c r="M2048" t="s">
        <v>847</v>
      </c>
      <c r="N2048" t="s">
        <v>1144</v>
      </c>
      <c r="O2048" t="s">
        <v>5537</v>
      </c>
      <c r="P2048" t="s">
        <v>104</v>
      </c>
      <c r="Q2048" t="s">
        <v>5538</v>
      </c>
      <c r="R2048" t="s">
        <v>104</v>
      </c>
      <c r="S2048" t="s">
        <v>3060</v>
      </c>
      <c r="T2048" t="s">
        <v>104</v>
      </c>
      <c r="U2048" t="s">
        <v>5539</v>
      </c>
      <c r="V2048" t="s">
        <v>301</v>
      </c>
      <c r="W2048" t="s">
        <v>5540</v>
      </c>
      <c r="X2048" t="s">
        <v>196</v>
      </c>
      <c r="Y2048" t="s">
        <v>115</v>
      </c>
      <c r="Z2048" t="s">
        <v>17</v>
      </c>
      <c r="AA2048" t="s">
        <v>98</v>
      </c>
      <c r="AB2048" t="s">
        <v>5522</v>
      </c>
    </row>
    <row r="2049" spans="1:28" x14ac:dyDescent="0.35">
      <c r="A2049">
        <v>3.72800793587376E+17</v>
      </c>
      <c r="B2049" s="1">
        <v>41514</v>
      </c>
      <c r="C2049">
        <v>0</v>
      </c>
      <c r="D2049" t="s">
        <v>5541</v>
      </c>
      <c r="E2049" s="4" t="str" cm="1">
        <f t="array" ref="E2049">_xlfn.TEXTJOIN(", ", TRUE, IF(COUNTIF(D2049, "*"&amp;$BP$2:$BP$2&amp;"*"), $BP$2:$BP$2, ""))</f>
        <v/>
      </c>
      <c r="F2049" t="s">
        <v>17</v>
      </c>
      <c r="G2049" t="s">
        <v>98</v>
      </c>
      <c r="H2049" t="s">
        <v>66</v>
      </c>
      <c r="I2049" t="s">
        <v>68</v>
      </c>
      <c r="J2049" t="s">
        <v>4193</v>
      </c>
      <c r="K2049" t="s">
        <v>30</v>
      </c>
      <c r="L2049" t="s">
        <v>3092</v>
      </c>
      <c r="M2049" t="s">
        <v>1106</v>
      </c>
      <c r="N2049" t="s">
        <v>1534</v>
      </c>
      <c r="O2049" t="s">
        <v>87</v>
      </c>
      <c r="P2049" t="s">
        <v>3516</v>
      </c>
      <c r="Q2049" t="s">
        <v>66</v>
      </c>
      <c r="R2049" t="s">
        <v>68</v>
      </c>
      <c r="S2049" t="s">
        <v>4193</v>
      </c>
      <c r="T2049" t="s">
        <v>30</v>
      </c>
      <c r="U2049" t="s">
        <v>1113</v>
      </c>
      <c r="V2049" t="s">
        <v>1106</v>
      </c>
      <c r="W2049" t="s">
        <v>258</v>
      </c>
      <c r="X2049" t="s">
        <v>87</v>
      </c>
      <c r="Y2049" t="s">
        <v>248</v>
      </c>
      <c r="Z2049" t="s">
        <v>5522</v>
      </c>
    </row>
    <row r="2050" spans="1:28" x14ac:dyDescent="0.35">
      <c r="A2050">
        <v>3.7280016013421702E+17</v>
      </c>
      <c r="B2050" s="1">
        <v>41514</v>
      </c>
      <c r="C2050">
        <v>0</v>
      </c>
      <c r="D2050" t="s">
        <v>5542</v>
      </c>
      <c r="E2050" s="4" t="str" cm="1">
        <f t="array" ref="E2050">_xlfn.TEXTJOIN(", ", TRUE, IF(COUNTIF(D2050, "*"&amp;$BP$2:$BP$2&amp;"*"), $BP$2:$BP$2, ""))</f>
        <v>america</v>
      </c>
      <c r="F2050" t="s">
        <v>66</v>
      </c>
      <c r="G2050" t="s">
        <v>68</v>
      </c>
      <c r="H2050" t="s">
        <v>4193</v>
      </c>
      <c r="J2050" t="s">
        <v>234</v>
      </c>
      <c r="K2050" t="s">
        <v>1978</v>
      </c>
      <c r="L2050" t="s">
        <v>16</v>
      </c>
      <c r="M2050" t="s">
        <v>6</v>
      </c>
      <c r="N2050" t="s">
        <v>100</v>
      </c>
      <c r="O2050" t="s">
        <v>16</v>
      </c>
      <c r="P2050" t="s">
        <v>458</v>
      </c>
      <c r="Q2050" t="s">
        <v>17</v>
      </c>
      <c r="R2050" t="s">
        <v>98</v>
      </c>
      <c r="S2050" t="s">
        <v>5522</v>
      </c>
    </row>
    <row r="2051" spans="1:28" x14ac:dyDescent="0.35">
      <c r="A2051">
        <v>3.7279877672692102E+17</v>
      </c>
      <c r="B2051" s="1">
        <v>41514</v>
      </c>
      <c r="C2051">
        <v>0</v>
      </c>
      <c r="D2051" t="s">
        <v>5543</v>
      </c>
      <c r="E2051" s="4" t="str" cm="1">
        <f t="array" ref="E2051">_xlfn.TEXTJOIN(", ", TRUE, IF(COUNTIF(D2051, "*"&amp;$BP$2:$BP$2&amp;"*"), $BP$2:$BP$2, ""))</f>
        <v/>
      </c>
      <c r="F2051" t="s">
        <v>875</v>
      </c>
      <c r="G2051" t="s">
        <v>1685</v>
      </c>
      <c r="H2051" t="s">
        <v>5544</v>
      </c>
      <c r="I2051" t="s">
        <v>9</v>
      </c>
      <c r="J2051" t="s">
        <v>30</v>
      </c>
      <c r="K2051" t="s">
        <v>3609</v>
      </c>
      <c r="L2051" t="s">
        <v>5545</v>
      </c>
      <c r="M2051" t="s">
        <v>49</v>
      </c>
      <c r="N2051" t="s">
        <v>336</v>
      </c>
      <c r="O2051" t="s">
        <v>100</v>
      </c>
      <c r="P2051" t="s">
        <v>5546</v>
      </c>
      <c r="Q2051" t="s">
        <v>5547</v>
      </c>
      <c r="R2051" t="s">
        <v>15</v>
      </c>
      <c r="S2051" t="s">
        <v>360</v>
      </c>
      <c r="T2051" t="s">
        <v>257</v>
      </c>
      <c r="U2051" t="s">
        <v>17</v>
      </c>
      <c r="V2051" t="s">
        <v>98</v>
      </c>
      <c r="W2051" t="s">
        <v>156</v>
      </c>
      <c r="X2051" t="s">
        <v>2491</v>
      </c>
      <c r="Y2051" t="s">
        <v>4669</v>
      </c>
      <c r="Z2051" t="s">
        <v>4670</v>
      </c>
      <c r="AA2051" t="s">
        <v>4671</v>
      </c>
      <c r="AB2051" t="s">
        <v>4672</v>
      </c>
    </row>
    <row r="2052" spans="1:28" x14ac:dyDescent="0.35">
      <c r="A2052">
        <v>3.7278960687108E+17</v>
      </c>
      <c r="B2052" s="1">
        <v>41514</v>
      </c>
      <c r="C2052">
        <v>0</v>
      </c>
      <c r="D2052" t="s">
        <v>5548</v>
      </c>
      <c r="E2052" s="4" t="str" cm="1">
        <f t="array" ref="E2052">_xlfn.TEXTJOIN(", ", TRUE, IF(COUNTIF(D2052, "*"&amp;$BP$2:$BP$2&amp;"*"), $BP$2:$BP$2, ""))</f>
        <v/>
      </c>
      <c r="F2052" t="s">
        <v>14</v>
      </c>
      <c r="G2052" t="s">
        <v>15</v>
      </c>
      <c r="H2052" t="s">
        <v>521</v>
      </c>
      <c r="I2052" t="s">
        <v>5522</v>
      </c>
    </row>
    <row r="2053" spans="1:28" x14ac:dyDescent="0.35">
      <c r="A2053">
        <v>3.7275397773499501E+17</v>
      </c>
      <c r="B2053" s="1">
        <v>41514</v>
      </c>
      <c r="C2053">
        <v>0</v>
      </c>
      <c r="D2053" t="s">
        <v>5549</v>
      </c>
      <c r="E2053" s="4" t="str" cm="1">
        <f t="array" ref="E2053">_xlfn.TEXTJOIN(", ", TRUE, IF(COUNTIF(D2053, "*"&amp;$BP$2:$BP$2&amp;"*"), $BP$2:$BP$2, ""))</f>
        <v/>
      </c>
      <c r="F2053" t="s">
        <v>521</v>
      </c>
      <c r="G2053" t="s">
        <v>137</v>
      </c>
      <c r="H2053" t="s">
        <v>30</v>
      </c>
      <c r="I2053" t="s">
        <v>1111</v>
      </c>
      <c r="J2053" t="s">
        <v>1112</v>
      </c>
      <c r="K2053" t="s">
        <v>24</v>
      </c>
      <c r="L2053" t="s">
        <v>2491</v>
      </c>
      <c r="M2053" t="s">
        <v>2492</v>
      </c>
      <c r="N2053" t="s">
        <v>221</v>
      </c>
      <c r="O2053" t="s">
        <v>253</v>
      </c>
      <c r="P2053" t="s">
        <v>49</v>
      </c>
      <c r="Q2053" t="s">
        <v>2439</v>
      </c>
      <c r="R2053" t="s">
        <v>5184</v>
      </c>
      <c r="S2053" t="s">
        <v>326</v>
      </c>
      <c r="T2053" t="s">
        <v>30</v>
      </c>
      <c r="U2053" t="s">
        <v>17</v>
      </c>
      <c r="V2053" t="s">
        <v>3311</v>
      </c>
      <c r="W2053" t="s">
        <v>445</v>
      </c>
      <c r="X2053">
        <v>245</v>
      </c>
      <c r="Y2053" t="s">
        <v>1899</v>
      </c>
      <c r="Z2053" t="s">
        <v>1900</v>
      </c>
      <c r="AA2053" t="s">
        <v>21</v>
      </c>
    </row>
    <row r="2054" spans="1:28" x14ac:dyDescent="0.35">
      <c r="A2054">
        <v>3.7274225836727002E+17</v>
      </c>
      <c r="B2054" s="1">
        <v>41514</v>
      </c>
      <c r="C2054">
        <v>0</v>
      </c>
      <c r="D2054" t="s">
        <v>5550</v>
      </c>
      <c r="E2054" s="4" t="str" cm="1">
        <f t="array" ref="E2054">_xlfn.TEXTJOIN(", ", TRUE, IF(COUNTIF(D2054, "*"&amp;$BP$2:$BP$2&amp;"*"), $BP$2:$BP$2, ""))</f>
        <v/>
      </c>
      <c r="F2054" t="s">
        <v>445</v>
      </c>
      <c r="G2054">
        <v>245</v>
      </c>
      <c r="H2054" t="s">
        <v>1899</v>
      </c>
      <c r="I2054" t="s">
        <v>1900</v>
      </c>
      <c r="J2054" t="s">
        <v>30</v>
      </c>
      <c r="K2054" t="s">
        <v>17</v>
      </c>
      <c r="L2054" t="s">
        <v>144</v>
      </c>
      <c r="M2054" t="s">
        <v>3311</v>
      </c>
      <c r="N2054" t="s">
        <v>382</v>
      </c>
      <c r="O2054" t="s">
        <v>30</v>
      </c>
      <c r="P2054" t="s">
        <v>5551</v>
      </c>
      <c r="Q2054" t="s">
        <v>3744</v>
      </c>
      <c r="R2054" t="s">
        <v>443</v>
      </c>
      <c r="S2054" t="s">
        <v>30</v>
      </c>
      <c r="T2054" t="s">
        <v>2439</v>
      </c>
      <c r="U2054" t="s">
        <v>2491</v>
      </c>
      <c r="V2054" t="s">
        <v>4671</v>
      </c>
      <c r="W2054" t="s">
        <v>5552</v>
      </c>
      <c r="X2054">
        <v>50</v>
      </c>
      <c r="Y2054" t="s">
        <v>204</v>
      </c>
      <c r="Z2054" t="s">
        <v>376</v>
      </c>
      <c r="AA2054" t="s">
        <v>5522</v>
      </c>
    </row>
    <row r="2055" spans="1:28" x14ac:dyDescent="0.35">
      <c r="A2055">
        <v>3.7241992492628698E+17</v>
      </c>
      <c r="B2055" s="1">
        <v>41513</v>
      </c>
      <c r="C2055">
        <v>0</v>
      </c>
      <c r="D2055" t="s">
        <v>5553</v>
      </c>
      <c r="E2055" s="4" t="str" cm="1">
        <f t="array" ref="E2055">_xlfn.TEXTJOIN(", ", TRUE, IF(COUNTIF(D2055, "*"&amp;$BP$2:$BP$2&amp;"*"), $BP$2:$BP$2, ""))</f>
        <v/>
      </c>
      <c r="F2055" t="s">
        <v>2569</v>
      </c>
      <c r="G2055" t="s">
        <v>30</v>
      </c>
      <c r="H2055" t="s">
        <v>17</v>
      </c>
      <c r="I2055" t="s">
        <v>144</v>
      </c>
      <c r="J2055" t="s">
        <v>2194</v>
      </c>
      <c r="K2055" t="s">
        <v>30</v>
      </c>
      <c r="L2055" t="s">
        <v>2025</v>
      </c>
      <c r="M2055" t="s">
        <v>156</v>
      </c>
      <c r="N2055" t="s">
        <v>5554</v>
      </c>
      <c r="O2055" t="s">
        <v>1111</v>
      </c>
      <c r="P2055" t="s">
        <v>1112</v>
      </c>
      <c r="Q2055" t="s">
        <v>382</v>
      </c>
      <c r="R2055" t="s">
        <v>30</v>
      </c>
      <c r="S2055" t="s">
        <v>5551</v>
      </c>
      <c r="T2055" t="s">
        <v>3744</v>
      </c>
      <c r="U2055" t="s">
        <v>21</v>
      </c>
      <c r="V2055" t="s">
        <v>5522</v>
      </c>
    </row>
    <row r="2056" spans="1:28" x14ac:dyDescent="0.35">
      <c r="A2056">
        <v>3.7240627104070003E+17</v>
      </c>
      <c r="B2056" s="1">
        <v>41513</v>
      </c>
      <c r="C2056">
        <v>0</v>
      </c>
      <c r="D2056" t="s">
        <v>5555</v>
      </c>
      <c r="E2056" s="4" t="str" cm="1">
        <f t="array" ref="E2056">_xlfn.TEXTJOIN(", ", TRUE, IF(COUNTIF(D2056, "*"&amp;$BP$2:$BP$2&amp;"*"), $BP$2:$BP$2, ""))</f>
        <v/>
      </c>
      <c r="F2056" t="s">
        <v>17</v>
      </c>
      <c r="G2056" t="s">
        <v>98</v>
      </c>
      <c r="H2056" t="s">
        <v>144</v>
      </c>
      <c r="I2056" t="s">
        <v>2194</v>
      </c>
      <c r="J2056">
        <v>50</v>
      </c>
      <c r="K2056" t="s">
        <v>204</v>
      </c>
      <c r="L2056" t="s">
        <v>24</v>
      </c>
      <c r="M2056" t="s">
        <v>2491</v>
      </c>
      <c r="N2056" t="s">
        <v>2492</v>
      </c>
      <c r="O2056" t="s">
        <v>2439</v>
      </c>
      <c r="P2056" t="s">
        <v>191</v>
      </c>
      <c r="Q2056" t="s">
        <v>1209</v>
      </c>
      <c r="R2056" t="s">
        <v>445</v>
      </c>
      <c r="S2056" t="s">
        <v>30</v>
      </c>
      <c r="T2056" t="s">
        <v>5551</v>
      </c>
      <c r="U2056" t="s">
        <v>3744</v>
      </c>
      <c r="V2056" t="s">
        <v>2569</v>
      </c>
      <c r="W2056" t="s">
        <v>21</v>
      </c>
      <c r="X2056" t="s">
        <v>5522</v>
      </c>
    </row>
    <row r="2057" spans="1:28" x14ac:dyDescent="0.35">
      <c r="A2057">
        <v>3.7237533150558202E+17</v>
      </c>
      <c r="B2057" s="1">
        <v>41513</v>
      </c>
      <c r="C2057">
        <v>0</v>
      </c>
      <c r="D2057" t="s">
        <v>5556</v>
      </c>
      <c r="E2057" s="4" t="str" cm="1">
        <f t="array" ref="E2057">_xlfn.TEXTJOIN(", ", TRUE, IF(COUNTIF(D2057, "*"&amp;$BP$2:$BP$2&amp;"*"), $BP$2:$BP$2, ""))</f>
        <v/>
      </c>
      <c r="F2057" t="s">
        <v>531</v>
      </c>
      <c r="G2057" t="s">
        <v>574</v>
      </c>
      <c r="H2057" t="s">
        <v>297</v>
      </c>
      <c r="I2057" t="s">
        <v>6</v>
      </c>
      <c r="J2057" t="s">
        <v>144</v>
      </c>
      <c r="K2057" t="s">
        <v>399</v>
      </c>
      <c r="L2057" t="s">
        <v>253</v>
      </c>
      <c r="M2057" t="s">
        <v>9</v>
      </c>
      <c r="N2057" t="s">
        <v>990</v>
      </c>
      <c r="O2057" t="s">
        <v>16</v>
      </c>
      <c r="P2057" t="s">
        <v>1530</v>
      </c>
      <c r="Q2057" t="s">
        <v>430</v>
      </c>
      <c r="R2057" t="s">
        <v>264</v>
      </c>
      <c r="S2057" t="s">
        <v>5557</v>
      </c>
      <c r="T2057" t="s">
        <v>100</v>
      </c>
      <c r="U2057" t="s">
        <v>1532</v>
      </c>
      <c r="V2057" t="s">
        <v>5558</v>
      </c>
    </row>
    <row r="2058" spans="1:28" x14ac:dyDescent="0.35">
      <c r="A2058">
        <v>3.7212904944057901E+17</v>
      </c>
      <c r="B2058" s="1">
        <v>41512</v>
      </c>
      <c r="C2058">
        <v>0.16</v>
      </c>
      <c r="D2058" t="s">
        <v>5559</v>
      </c>
      <c r="E2058" s="4" t="str" cm="1">
        <f t="array" ref="E2058">_xlfn.TEXTJOIN(", ", TRUE, IF(COUNTIF(D2058, "*"&amp;$BP$2:$BP$2&amp;"*"), $BP$2:$BP$2, ""))</f>
        <v/>
      </c>
      <c r="F2058" t="s">
        <v>5560</v>
      </c>
      <c r="G2058" t="s">
        <v>5561</v>
      </c>
      <c r="H2058" t="s">
        <v>445</v>
      </c>
      <c r="I2058" t="s">
        <v>5562</v>
      </c>
      <c r="J2058" t="s">
        <v>5563</v>
      </c>
      <c r="K2058" t="s">
        <v>190</v>
      </c>
      <c r="L2058" t="s">
        <v>873</v>
      </c>
    </row>
    <row r="2059" spans="1:28" x14ac:dyDescent="0.35">
      <c r="A2059">
        <v>3.7210833166755802E+17</v>
      </c>
      <c r="B2059" s="1">
        <v>41512</v>
      </c>
      <c r="C2059">
        <v>0</v>
      </c>
      <c r="D2059" t="s">
        <v>5564</v>
      </c>
      <c r="E2059" s="4" t="str" cm="1">
        <f t="array" ref="E2059">_xlfn.TEXTJOIN(", ", TRUE, IF(COUNTIF(D2059, "*"&amp;$BP$2:$BP$2&amp;"*"), $BP$2:$BP$2, ""))</f>
        <v/>
      </c>
      <c r="F2059" t="s">
        <v>238</v>
      </c>
      <c r="G2059" t="s">
        <v>404</v>
      </c>
      <c r="H2059" t="s">
        <v>4169</v>
      </c>
      <c r="I2059" t="s">
        <v>920</v>
      </c>
      <c r="J2059" t="s">
        <v>904</v>
      </c>
      <c r="K2059" t="s">
        <v>348</v>
      </c>
      <c r="L2059" t="s">
        <v>5565</v>
      </c>
      <c r="M2059" t="s">
        <v>71</v>
      </c>
      <c r="N2059" t="s">
        <v>1579</v>
      </c>
      <c r="O2059" t="s">
        <v>303</v>
      </c>
      <c r="P2059" t="s">
        <v>404</v>
      </c>
      <c r="Q2059" t="s">
        <v>2169</v>
      </c>
      <c r="R2059" t="s">
        <v>240</v>
      </c>
      <c r="S2059" t="s">
        <v>17</v>
      </c>
      <c r="T2059" t="s">
        <v>98</v>
      </c>
      <c r="U2059" t="s">
        <v>5566</v>
      </c>
    </row>
    <row r="2060" spans="1:28" x14ac:dyDescent="0.35">
      <c r="A2060">
        <v>3.7209676641954598E+17</v>
      </c>
      <c r="B2060" s="1">
        <v>41512</v>
      </c>
      <c r="C2060">
        <v>0.35</v>
      </c>
      <c r="D2060" t="s">
        <v>5567</v>
      </c>
      <c r="E2060" s="4" t="str" cm="1">
        <f t="array" ref="E2060">_xlfn.TEXTJOIN(", ", TRUE, IF(COUNTIF(D2060, "*"&amp;$BP$2:$BP$2&amp;"*"), $BP$2:$BP$2, ""))</f>
        <v/>
      </c>
      <c r="F2060" t="s">
        <v>3208</v>
      </c>
      <c r="G2060" t="s">
        <v>276</v>
      </c>
      <c r="H2060" t="s">
        <v>367</v>
      </c>
      <c r="I2060" t="s">
        <v>4943</v>
      </c>
      <c r="J2060" t="s">
        <v>1170</v>
      </c>
      <c r="K2060" t="s">
        <v>49</v>
      </c>
      <c r="L2060" t="s">
        <v>1891</v>
      </c>
      <c r="M2060" t="s">
        <v>144</v>
      </c>
      <c r="N2060" t="s">
        <v>34</v>
      </c>
      <c r="O2060" t="s">
        <v>962</v>
      </c>
      <c r="P2060" t="s">
        <v>64</v>
      </c>
      <c r="Q2060" t="s">
        <v>49</v>
      </c>
      <c r="R2060" t="s">
        <v>4796</v>
      </c>
      <c r="S2060" t="s">
        <v>3405</v>
      </c>
      <c r="T2060" t="s">
        <v>214</v>
      </c>
      <c r="U2060" t="s">
        <v>9</v>
      </c>
      <c r="V2060" t="s">
        <v>575</v>
      </c>
      <c r="W2060" t="s">
        <v>997</v>
      </c>
    </row>
    <row r="2061" spans="1:28" x14ac:dyDescent="0.35">
      <c r="A2061">
        <v>3.7206912271398502E+17</v>
      </c>
      <c r="B2061" s="1">
        <v>41512</v>
      </c>
      <c r="C2061">
        <v>0.8</v>
      </c>
      <c r="D2061" t="s">
        <v>5568</v>
      </c>
      <c r="E2061" s="4" t="str" cm="1">
        <f t="array" ref="E2061">_xlfn.TEXTJOIN(", ", TRUE, IF(COUNTIF(D2061, "*"&amp;$BP$2:$BP$2&amp;"*"), $BP$2:$BP$2, ""))</f>
        <v/>
      </c>
      <c r="F2061" t="s">
        <v>101</v>
      </c>
      <c r="G2061" t="s">
        <v>997</v>
      </c>
      <c r="H2061" t="s">
        <v>5569</v>
      </c>
      <c r="I2061">
        <v>93</v>
      </c>
      <c r="J2061" t="s">
        <v>204</v>
      </c>
      <c r="K2061" t="s">
        <v>24</v>
      </c>
      <c r="L2061" t="s">
        <v>814</v>
      </c>
      <c r="M2061" t="s">
        <v>5570</v>
      </c>
    </row>
    <row r="2062" spans="1:28" x14ac:dyDescent="0.35">
      <c r="A2062">
        <v>3.7202944052128102E+17</v>
      </c>
      <c r="B2062" s="1">
        <v>41512</v>
      </c>
      <c r="C2062">
        <v>0.5</v>
      </c>
      <c r="D2062" t="s">
        <v>5571</v>
      </c>
      <c r="E2062" s="4" t="str" cm="1">
        <f t="array" ref="E2062">_xlfn.TEXTJOIN(", ", TRUE, IF(COUNTIF(D2062, "*"&amp;$BP$2:$BP$2&amp;"*"), $BP$2:$BP$2, ""))</f>
        <v/>
      </c>
      <c r="F2062" t="s">
        <v>872</v>
      </c>
      <c r="G2062" t="s">
        <v>118</v>
      </c>
      <c r="H2062" t="s">
        <v>151</v>
      </c>
      <c r="I2062" t="s">
        <v>28</v>
      </c>
      <c r="J2062" t="s">
        <v>24</v>
      </c>
      <c r="K2062" t="s">
        <v>1325</v>
      </c>
      <c r="L2062" t="s">
        <v>16</v>
      </c>
      <c r="M2062" t="s">
        <v>291</v>
      </c>
      <c r="N2062" t="s">
        <v>349</v>
      </c>
      <c r="O2062" t="s">
        <v>62</v>
      </c>
      <c r="P2062" t="s">
        <v>17</v>
      </c>
      <c r="Q2062" t="s">
        <v>98</v>
      </c>
      <c r="R2062" t="s">
        <v>164</v>
      </c>
      <c r="S2062" t="s">
        <v>257</v>
      </c>
      <c r="T2062" t="s">
        <v>9</v>
      </c>
      <c r="U2062" t="s">
        <v>5566</v>
      </c>
      <c r="V2062" t="s">
        <v>21</v>
      </c>
    </row>
    <row r="2063" spans="1:28" x14ac:dyDescent="0.35">
      <c r="A2063">
        <v>3.7182720384081901E+17</v>
      </c>
      <c r="B2063" s="1">
        <v>41511</v>
      </c>
      <c r="C2063">
        <v>0.1</v>
      </c>
      <c r="D2063" t="s">
        <v>5572</v>
      </c>
      <c r="E2063" s="4" t="str" cm="1">
        <f t="array" ref="E2063">_xlfn.TEXTJOIN(", ", TRUE, IF(COUNTIF(D2063, "*"&amp;$BP$2:$BP$2&amp;"*"), $BP$2:$BP$2, ""))</f>
        <v/>
      </c>
      <c r="F2063" t="s">
        <v>214</v>
      </c>
      <c r="G2063" t="s">
        <v>16</v>
      </c>
      <c r="H2063" t="s">
        <v>5573</v>
      </c>
      <c r="I2063" t="s">
        <v>30</v>
      </c>
      <c r="J2063" t="s">
        <v>636</v>
      </c>
      <c r="K2063" t="s">
        <v>5574</v>
      </c>
      <c r="L2063" t="s">
        <v>4120</v>
      </c>
      <c r="M2063" t="s">
        <v>5575</v>
      </c>
      <c r="N2063" t="s">
        <v>3208</v>
      </c>
      <c r="O2063" t="s">
        <v>5576</v>
      </c>
      <c r="P2063" t="s">
        <v>123</v>
      </c>
      <c r="Q2063" t="s">
        <v>429</v>
      </c>
      <c r="R2063" t="s">
        <v>645</v>
      </c>
      <c r="S2063" t="s">
        <v>4768</v>
      </c>
      <c r="T2063" t="s">
        <v>5577</v>
      </c>
      <c r="U2063">
        <v>1</v>
      </c>
      <c r="V2063" t="s">
        <v>21</v>
      </c>
    </row>
    <row r="2064" spans="1:28" x14ac:dyDescent="0.35">
      <c r="A2064">
        <v>3.71790618466328E+17</v>
      </c>
      <c r="B2064" s="1">
        <v>41511</v>
      </c>
      <c r="C2064">
        <v>0.05</v>
      </c>
      <c r="D2064" t="s">
        <v>5578</v>
      </c>
      <c r="E2064" s="4" t="str" cm="1">
        <f t="array" ref="E2064">_xlfn.TEXTJOIN(", ", TRUE, IF(COUNTIF(D2064, "*"&amp;$BP$2:$BP$2&amp;"*"), $BP$2:$BP$2, ""))</f>
        <v>america</v>
      </c>
      <c r="F2064" t="s">
        <v>276</v>
      </c>
      <c r="G2064" t="s">
        <v>367</v>
      </c>
      <c r="H2064" t="s">
        <v>75</v>
      </c>
      <c r="I2064" t="s">
        <v>24</v>
      </c>
      <c r="J2064" t="s">
        <v>299</v>
      </c>
      <c r="K2064" t="s">
        <v>24</v>
      </c>
      <c r="L2064" t="s">
        <v>617</v>
      </c>
      <c r="M2064" t="s">
        <v>503</v>
      </c>
      <c r="N2064" t="s">
        <v>5579</v>
      </c>
      <c r="O2064" t="s">
        <v>426</v>
      </c>
      <c r="P2064" t="s">
        <v>586</v>
      </c>
      <c r="Q2064" t="s">
        <v>6</v>
      </c>
      <c r="R2064" t="s">
        <v>26</v>
      </c>
      <c r="S2064" t="s">
        <v>123</v>
      </c>
      <c r="T2064" t="s">
        <v>429</v>
      </c>
      <c r="U2064" t="s">
        <v>645</v>
      </c>
      <c r="V2064" t="s">
        <v>4768</v>
      </c>
      <c r="W2064" t="s">
        <v>5577</v>
      </c>
      <c r="X2064">
        <v>1</v>
      </c>
      <c r="Y2064" t="s">
        <v>21</v>
      </c>
    </row>
    <row r="2065" spans="1:29" x14ac:dyDescent="0.35">
      <c r="A2065">
        <v>3.7176064089065798E+17</v>
      </c>
      <c r="B2065" s="1">
        <v>41511</v>
      </c>
      <c r="C2065">
        <v>0</v>
      </c>
      <c r="D2065" t="s">
        <v>5580</v>
      </c>
      <c r="E2065" s="4" t="str" cm="1">
        <f t="array" ref="E2065">_xlfn.TEXTJOIN(", ", TRUE, IF(COUNTIF(D2065, "*"&amp;$BP$2:$BP$2&amp;"*"), $BP$2:$BP$2, ""))</f>
        <v/>
      </c>
      <c r="F2065" t="s">
        <v>4768</v>
      </c>
      <c r="G2065" t="s">
        <v>5577</v>
      </c>
      <c r="H2065">
        <v>1</v>
      </c>
      <c r="I2065" t="s">
        <v>575</v>
      </c>
      <c r="J2065" t="s">
        <v>1087</v>
      </c>
      <c r="K2065" t="s">
        <v>2786</v>
      </c>
      <c r="L2065" t="s">
        <v>429</v>
      </c>
      <c r="M2065" t="s">
        <v>426</v>
      </c>
      <c r="N2065" t="s">
        <v>586</v>
      </c>
      <c r="O2065" t="s">
        <v>456</v>
      </c>
      <c r="P2065" t="s">
        <v>941</v>
      </c>
      <c r="Q2065" t="s">
        <v>456</v>
      </c>
      <c r="R2065" t="s">
        <v>4773</v>
      </c>
      <c r="S2065" t="s">
        <v>5581</v>
      </c>
      <c r="T2065" t="s">
        <v>2609</v>
      </c>
      <c r="U2065" t="s">
        <v>124</v>
      </c>
      <c r="V2065" t="s">
        <v>337</v>
      </c>
      <c r="W2065" t="s">
        <v>21</v>
      </c>
    </row>
    <row r="2066" spans="1:29" x14ac:dyDescent="0.35">
      <c r="A2066">
        <v>3.7168146994654003E+17</v>
      </c>
      <c r="B2066" s="1">
        <v>41511</v>
      </c>
      <c r="C2066">
        <v>0</v>
      </c>
      <c r="D2066" t="s">
        <v>5582</v>
      </c>
      <c r="E2066" s="4" t="str" cm="1">
        <f t="array" ref="E2066">_xlfn.TEXTJOIN(", ", TRUE, IF(COUNTIF(D2066, "*"&amp;$BP$2:$BP$2&amp;"*"), $BP$2:$BP$2, ""))</f>
        <v/>
      </c>
      <c r="F2066" t="s">
        <v>238</v>
      </c>
      <c r="G2066" t="s">
        <v>802</v>
      </c>
      <c r="H2066" t="s">
        <v>4169</v>
      </c>
      <c r="I2066" t="s">
        <v>30</v>
      </c>
      <c r="J2066" t="s">
        <v>1482</v>
      </c>
      <c r="K2066" t="s">
        <v>1483</v>
      </c>
      <c r="L2066" t="s">
        <v>28</v>
      </c>
      <c r="M2066" t="s">
        <v>24</v>
      </c>
      <c r="N2066" t="s">
        <v>49</v>
      </c>
      <c r="O2066" t="s">
        <v>872</v>
      </c>
      <c r="P2066" t="s">
        <v>904</v>
      </c>
      <c r="Q2066" t="s">
        <v>17</v>
      </c>
      <c r="R2066" t="s">
        <v>98</v>
      </c>
      <c r="S2066" t="s">
        <v>5566</v>
      </c>
    </row>
    <row r="2067" spans="1:29" x14ac:dyDescent="0.35">
      <c r="A2067">
        <v>3.7099298965855802E+17</v>
      </c>
      <c r="B2067" s="1">
        <v>41509</v>
      </c>
      <c r="C2067">
        <v>-0.15</v>
      </c>
      <c r="D2067" t="s">
        <v>5583</v>
      </c>
      <c r="E2067" s="4" t="str" cm="1">
        <f t="array" ref="E2067">_xlfn.TEXTJOIN(", ", TRUE, IF(COUNTIF(D2067, "*"&amp;$BP$2:$BP$2&amp;"*"), $BP$2:$BP$2, ""))</f>
        <v/>
      </c>
      <c r="F2067" t="s">
        <v>214</v>
      </c>
      <c r="G2067" t="s">
        <v>9</v>
      </c>
      <c r="H2067" t="s">
        <v>575</v>
      </c>
      <c r="I2067" t="s">
        <v>164</v>
      </c>
      <c r="J2067" t="s">
        <v>1055</v>
      </c>
      <c r="K2067" t="s">
        <v>16</v>
      </c>
      <c r="L2067" t="s">
        <v>586</v>
      </c>
      <c r="M2067" t="s">
        <v>2710</v>
      </c>
      <c r="N2067" t="s">
        <v>9</v>
      </c>
      <c r="O2067" t="s">
        <v>2315</v>
      </c>
      <c r="P2067" t="s">
        <v>645</v>
      </c>
      <c r="Q2067" t="s">
        <v>9</v>
      </c>
      <c r="R2067" t="s">
        <v>612</v>
      </c>
      <c r="S2067" t="s">
        <v>39</v>
      </c>
      <c r="T2067" t="s">
        <v>4796</v>
      </c>
      <c r="U2067" t="s">
        <v>4797</v>
      </c>
      <c r="V2067" t="s">
        <v>21</v>
      </c>
    </row>
    <row r="2068" spans="1:29" x14ac:dyDescent="0.35">
      <c r="A2068">
        <v>3.7067220421773299E+17</v>
      </c>
      <c r="B2068" s="1">
        <v>41508</v>
      </c>
      <c r="C2068">
        <v>0</v>
      </c>
      <c r="D2068" t="s">
        <v>5584</v>
      </c>
      <c r="E2068" s="4" t="str" cm="1">
        <f t="array" ref="E2068">_xlfn.TEXTJOIN(", ", TRUE, IF(COUNTIF(D2068, "*"&amp;$BP$2:$BP$2&amp;"*"), $BP$2:$BP$2, ""))</f>
        <v/>
      </c>
      <c r="F2068" t="s">
        <v>713</v>
      </c>
      <c r="G2068" t="s">
        <v>232</v>
      </c>
      <c r="H2068" t="s">
        <v>30</v>
      </c>
      <c r="I2068" t="s">
        <v>1257</v>
      </c>
      <c r="J2068" t="s">
        <v>5566</v>
      </c>
      <c r="K2068" t="s">
        <v>5585</v>
      </c>
      <c r="L2068" t="s">
        <v>3619</v>
      </c>
      <c r="M2068" t="s">
        <v>15</v>
      </c>
      <c r="N2068" t="s">
        <v>5586</v>
      </c>
      <c r="O2068" t="s">
        <v>21</v>
      </c>
    </row>
    <row r="2069" spans="1:29" x14ac:dyDescent="0.35">
      <c r="A2069">
        <v>3.7059140903779898E+17</v>
      </c>
      <c r="B2069" s="1">
        <v>41508</v>
      </c>
      <c r="C2069">
        <v>0.125</v>
      </c>
      <c r="D2069" t="s">
        <v>5587</v>
      </c>
      <c r="E2069" s="4" t="str" cm="1">
        <f t="array" ref="E2069">_xlfn.TEXTJOIN(", ", TRUE, IF(COUNTIF(D2069, "*"&amp;$BP$2:$BP$2&amp;"*"), $BP$2:$BP$2, ""))</f>
        <v/>
      </c>
      <c r="F2069" t="s">
        <v>506</v>
      </c>
      <c r="G2069" t="s">
        <v>276</v>
      </c>
      <c r="H2069" t="s">
        <v>6</v>
      </c>
      <c r="I2069" t="s">
        <v>277</v>
      </c>
      <c r="J2069" t="s">
        <v>238</v>
      </c>
      <c r="K2069" t="s">
        <v>462</v>
      </c>
      <c r="L2069" t="s">
        <v>9</v>
      </c>
      <c r="M2069" t="s">
        <v>141</v>
      </c>
      <c r="N2069" t="s">
        <v>30</v>
      </c>
      <c r="O2069" t="s">
        <v>3641</v>
      </c>
      <c r="P2069" t="s">
        <v>24</v>
      </c>
      <c r="Q2069" t="s">
        <v>920</v>
      </c>
      <c r="R2069" t="s">
        <v>904</v>
      </c>
      <c r="S2069" t="s">
        <v>888</v>
      </c>
      <c r="T2069" t="s">
        <v>9</v>
      </c>
      <c r="U2069" t="s">
        <v>821</v>
      </c>
      <c r="V2069" t="s">
        <v>67</v>
      </c>
      <c r="W2069" t="s">
        <v>1479</v>
      </c>
      <c r="X2069" t="s">
        <v>16</v>
      </c>
      <c r="Y2069" t="s">
        <v>240</v>
      </c>
      <c r="Z2069" t="s">
        <v>238</v>
      </c>
      <c r="AA2069" t="s">
        <v>462</v>
      </c>
      <c r="AB2069" t="s">
        <v>9</v>
      </c>
      <c r="AC2069" t="s">
        <v>5566</v>
      </c>
    </row>
    <row r="2070" spans="1:29" x14ac:dyDescent="0.35">
      <c r="A2070">
        <v>3.7057725082488397E+17</v>
      </c>
      <c r="B2070" s="1">
        <v>41508</v>
      </c>
      <c r="C2070">
        <v>0.10416666666666601</v>
      </c>
      <c r="D2070" t="s">
        <v>5588</v>
      </c>
      <c r="E2070" s="4" t="str" cm="1">
        <f t="array" ref="E2070">_xlfn.TEXTJOIN(", ", TRUE, IF(COUNTIF(D2070, "*"&amp;$BP$2:$BP$2&amp;"*"), $BP$2:$BP$2, ""))</f>
        <v/>
      </c>
      <c r="F2070" t="s">
        <v>1446</v>
      </c>
      <c r="G2070" t="s">
        <v>53</v>
      </c>
      <c r="H2070" t="s">
        <v>9</v>
      </c>
      <c r="I2070" t="s">
        <v>141</v>
      </c>
      <c r="J2070" t="s">
        <v>919</v>
      </c>
      <c r="K2070" t="s">
        <v>9</v>
      </c>
      <c r="L2070" t="s">
        <v>329</v>
      </c>
      <c r="M2070" t="s">
        <v>49</v>
      </c>
      <c r="N2070" t="s">
        <v>475</v>
      </c>
      <c r="O2070" t="s">
        <v>5589</v>
      </c>
      <c r="P2070" t="s">
        <v>16</v>
      </c>
      <c r="Q2070" t="s">
        <v>821</v>
      </c>
      <c r="R2070" t="s">
        <v>15</v>
      </c>
      <c r="S2070" t="s">
        <v>11</v>
      </c>
      <c r="T2070" t="s">
        <v>208</v>
      </c>
      <c r="U2070" t="s">
        <v>67</v>
      </c>
      <c r="V2070" t="s">
        <v>1479</v>
      </c>
      <c r="W2070" t="s">
        <v>563</v>
      </c>
      <c r="X2070" t="s">
        <v>17</v>
      </c>
      <c r="Y2070" t="s">
        <v>98</v>
      </c>
      <c r="Z2070" t="s">
        <v>5566</v>
      </c>
    </row>
    <row r="2071" spans="1:29" x14ac:dyDescent="0.35">
      <c r="A2071">
        <v>3.7057634885239603E+17</v>
      </c>
      <c r="B2071" s="1">
        <v>41508</v>
      </c>
      <c r="C2071">
        <v>0</v>
      </c>
      <c r="D2071" t="s">
        <v>5590</v>
      </c>
      <c r="E2071" s="4" t="str" cm="1">
        <f t="array" ref="E2071">_xlfn.TEXTJOIN(", ", TRUE, IF(COUNTIF(D2071, "*"&amp;$BP$2:$BP$2&amp;"*"), $BP$2:$BP$2, ""))</f>
        <v/>
      </c>
      <c r="F2071" t="s">
        <v>845</v>
      </c>
      <c r="G2071" t="s">
        <v>564</v>
      </c>
      <c r="H2071" t="s">
        <v>1150</v>
      </c>
      <c r="I2071" t="s">
        <v>3112</v>
      </c>
      <c r="J2071" t="s">
        <v>2176</v>
      </c>
      <c r="K2071" t="s">
        <v>456</v>
      </c>
      <c r="L2071" t="s">
        <v>49</v>
      </c>
      <c r="M2071" t="s">
        <v>290</v>
      </c>
      <c r="N2071" t="s">
        <v>9</v>
      </c>
      <c r="O2071" t="s">
        <v>78</v>
      </c>
      <c r="P2071" t="s">
        <v>2996</v>
      </c>
      <c r="Q2071" t="s">
        <v>68</v>
      </c>
      <c r="R2071" t="s">
        <v>741</v>
      </c>
      <c r="S2071" t="s">
        <v>1150</v>
      </c>
      <c r="T2071" t="s">
        <v>240</v>
      </c>
      <c r="U2071" t="s">
        <v>456</v>
      </c>
      <c r="V2071" t="s">
        <v>49</v>
      </c>
      <c r="W2071" t="s">
        <v>290</v>
      </c>
      <c r="X2071" t="s">
        <v>9</v>
      </c>
      <c r="Y2071" t="s">
        <v>27</v>
      </c>
      <c r="Z2071" t="s">
        <v>1862</v>
      </c>
      <c r="AA2071" t="s">
        <v>17</v>
      </c>
      <c r="AB2071" t="s">
        <v>98</v>
      </c>
    </row>
    <row r="2072" spans="1:29" x14ac:dyDescent="0.35">
      <c r="A2072">
        <v>3.7057444970090899E+17</v>
      </c>
      <c r="B2072" s="1">
        <v>41508</v>
      </c>
      <c r="C2072">
        <v>0.32499999999999901</v>
      </c>
      <c r="D2072" t="s">
        <v>5591</v>
      </c>
      <c r="E2072" s="4" t="str" cm="1">
        <f t="array" ref="E2072">_xlfn.TEXTJOIN(", ", TRUE, IF(COUNTIF(D2072, "*"&amp;$BP$2:$BP$2&amp;"*"), $BP$2:$BP$2, ""))</f>
        <v/>
      </c>
      <c r="F2072" t="s">
        <v>483</v>
      </c>
      <c r="G2072" t="s">
        <v>39</v>
      </c>
      <c r="H2072" t="s">
        <v>949</v>
      </c>
      <c r="I2072" t="s">
        <v>544</v>
      </c>
      <c r="J2072" t="s">
        <v>240</v>
      </c>
      <c r="K2072" t="s">
        <v>377</v>
      </c>
      <c r="L2072" t="s">
        <v>824</v>
      </c>
      <c r="M2072" t="s">
        <v>100</v>
      </c>
      <c r="N2072" t="s">
        <v>458</v>
      </c>
      <c r="O2072" t="s">
        <v>49</v>
      </c>
      <c r="P2072" t="s">
        <v>457</v>
      </c>
      <c r="Q2072" t="s">
        <v>257</v>
      </c>
      <c r="R2072" t="s">
        <v>9</v>
      </c>
      <c r="S2072" t="s">
        <v>990</v>
      </c>
      <c r="T2072" t="s">
        <v>1233</v>
      </c>
      <c r="U2072" t="s">
        <v>360</v>
      </c>
      <c r="V2072" t="s">
        <v>3112</v>
      </c>
      <c r="W2072" t="s">
        <v>2176</v>
      </c>
      <c r="X2072" t="s">
        <v>17</v>
      </c>
      <c r="Y2072" t="s">
        <v>98</v>
      </c>
      <c r="Z2072" t="s">
        <v>238</v>
      </c>
      <c r="AA2072" t="s">
        <v>462</v>
      </c>
      <c r="AB2072" t="s">
        <v>9</v>
      </c>
      <c r="AC2072" t="s">
        <v>5566</v>
      </c>
    </row>
    <row r="2073" spans="1:29" x14ac:dyDescent="0.35">
      <c r="A2073">
        <v>3.7057358577914202E+17</v>
      </c>
      <c r="B2073" s="1">
        <v>41508</v>
      </c>
      <c r="C2073">
        <v>-0.155555555555555</v>
      </c>
      <c r="D2073" t="s">
        <v>5592</v>
      </c>
      <c r="E2073" s="4" t="str" cm="1">
        <f t="array" ref="E2073">_xlfn.TEXTJOIN(", ", TRUE, IF(COUNTIF(D2073, "*"&amp;$BP$2:$BP$2&amp;"*"), $BP$2:$BP$2, ""))</f>
        <v/>
      </c>
      <c r="F2073" t="s">
        <v>17</v>
      </c>
      <c r="G2073" t="s">
        <v>98</v>
      </c>
      <c r="H2073" t="s">
        <v>4115</v>
      </c>
      <c r="I2073" t="s">
        <v>71</v>
      </c>
      <c r="J2073" t="s">
        <v>141</v>
      </c>
      <c r="K2073" t="s">
        <v>3556</v>
      </c>
      <c r="L2073" t="s">
        <v>74</v>
      </c>
      <c r="M2073" t="s">
        <v>100</v>
      </c>
      <c r="N2073" t="s">
        <v>5593</v>
      </c>
      <c r="O2073" t="s">
        <v>2149</v>
      </c>
      <c r="P2073" t="s">
        <v>904</v>
      </c>
      <c r="Q2073" t="s">
        <v>144</v>
      </c>
      <c r="R2073" t="s">
        <v>1150</v>
      </c>
      <c r="S2073" t="s">
        <v>294</v>
      </c>
      <c r="T2073" t="s">
        <v>661</v>
      </c>
      <c r="U2073" t="s">
        <v>2266</v>
      </c>
      <c r="V2073" t="s">
        <v>77</v>
      </c>
      <c r="W2073" t="s">
        <v>57</v>
      </c>
      <c r="X2073" t="s">
        <v>5566</v>
      </c>
    </row>
    <row r="2074" spans="1:29" x14ac:dyDescent="0.35">
      <c r="A2074">
        <v>3.7057199927107501E+17</v>
      </c>
      <c r="B2074" s="1">
        <v>41508</v>
      </c>
      <c r="C2074">
        <v>0.22500000000000001</v>
      </c>
      <c r="D2074" t="s">
        <v>5594</v>
      </c>
      <c r="E2074" s="4" t="str" cm="1">
        <f t="array" ref="E2074">_xlfn.TEXTJOIN(", ", TRUE, IF(COUNTIF(D2074, "*"&amp;$BP$2:$BP$2&amp;"*"), $BP$2:$BP$2, ""))</f>
        <v/>
      </c>
      <c r="F2074" t="s">
        <v>920</v>
      </c>
      <c r="G2074" t="s">
        <v>904</v>
      </c>
      <c r="H2074" t="s">
        <v>802</v>
      </c>
      <c r="I2074" t="s">
        <v>64</v>
      </c>
      <c r="J2074" t="s">
        <v>49</v>
      </c>
      <c r="K2074" t="s">
        <v>5595</v>
      </c>
      <c r="L2074" t="s">
        <v>164</v>
      </c>
      <c r="M2074" t="s">
        <v>152</v>
      </c>
      <c r="N2074" t="s">
        <v>1969</v>
      </c>
      <c r="O2074" t="s">
        <v>5596</v>
      </c>
      <c r="P2074" t="s">
        <v>17</v>
      </c>
      <c r="Q2074" t="s">
        <v>98</v>
      </c>
      <c r="R2074" t="s">
        <v>5566</v>
      </c>
    </row>
    <row r="2075" spans="1:29" x14ac:dyDescent="0.35">
      <c r="A2075">
        <v>3.7057120367031898E+17</v>
      </c>
      <c r="B2075" s="1">
        <v>41508</v>
      </c>
      <c r="C2075">
        <v>0</v>
      </c>
      <c r="D2075" t="s">
        <v>5597</v>
      </c>
      <c r="E2075" s="4" t="str" cm="1">
        <f t="array" ref="E2075">_xlfn.TEXTJOIN(", ", TRUE, IF(COUNTIF(D2075, "*"&amp;$BP$2:$BP$2&amp;"*"), $BP$2:$BP$2, ""))</f>
        <v/>
      </c>
      <c r="F2075" t="s">
        <v>824</v>
      </c>
      <c r="G2075" t="s">
        <v>100</v>
      </c>
      <c r="H2075" t="s">
        <v>221</v>
      </c>
      <c r="I2075" t="s">
        <v>218</v>
      </c>
      <c r="J2075" t="s">
        <v>236</v>
      </c>
      <c r="K2075" t="s">
        <v>1419</v>
      </c>
      <c r="L2075" t="s">
        <v>238</v>
      </c>
      <c r="M2075" t="s">
        <v>218</v>
      </c>
      <c r="N2075" t="s">
        <v>521</v>
      </c>
      <c r="O2075" t="s">
        <v>66</v>
      </c>
      <c r="P2075" t="s">
        <v>2175</v>
      </c>
      <c r="Q2075" t="s">
        <v>100</v>
      </c>
      <c r="R2075" t="s">
        <v>3112</v>
      </c>
      <c r="S2075" t="s">
        <v>2176</v>
      </c>
      <c r="T2075" t="s">
        <v>1751</v>
      </c>
      <c r="U2075" t="s">
        <v>196</v>
      </c>
      <c r="V2075" t="s">
        <v>49</v>
      </c>
      <c r="W2075" t="s">
        <v>1982</v>
      </c>
      <c r="X2075" t="s">
        <v>17</v>
      </c>
      <c r="Y2075" t="s">
        <v>98</v>
      </c>
      <c r="Z2075" t="s">
        <v>5566</v>
      </c>
    </row>
    <row r="2076" spans="1:29" x14ac:dyDescent="0.35">
      <c r="A2076">
        <v>3.7057073207955802E+17</v>
      </c>
      <c r="B2076" s="1">
        <v>41508</v>
      </c>
      <c r="C2076">
        <v>0</v>
      </c>
      <c r="D2076" t="s">
        <v>5598</v>
      </c>
      <c r="E2076" s="4" t="str" cm="1">
        <f t="array" ref="E2076">_xlfn.TEXTJOIN(", ", TRUE, IF(COUNTIF(D2076, "*"&amp;$BP$2:$BP$2&amp;"*"), $BP$2:$BP$2, ""))</f>
        <v/>
      </c>
      <c r="F2076" t="s">
        <v>872</v>
      </c>
      <c r="G2076" t="s">
        <v>118</v>
      </c>
      <c r="H2076" t="s">
        <v>496</v>
      </c>
      <c r="I2076" t="s">
        <v>119</v>
      </c>
      <c r="J2076" t="s">
        <v>76</v>
      </c>
      <c r="K2076" t="s">
        <v>5599</v>
      </c>
      <c r="L2076" t="s">
        <v>98</v>
      </c>
      <c r="M2076" t="s">
        <v>743</v>
      </c>
      <c r="N2076" t="s">
        <v>1233</v>
      </c>
      <c r="O2076" t="s">
        <v>875</v>
      </c>
      <c r="P2076" t="s">
        <v>5600</v>
      </c>
      <c r="Q2076" t="s">
        <v>5585</v>
      </c>
      <c r="R2076" t="s">
        <v>521</v>
      </c>
      <c r="S2076" t="s">
        <v>156</v>
      </c>
      <c r="T2076" t="s">
        <v>671</v>
      </c>
      <c r="U2076" t="s">
        <v>238</v>
      </c>
      <c r="V2076" t="s">
        <v>462</v>
      </c>
      <c r="W2076" t="s">
        <v>9</v>
      </c>
      <c r="X2076" t="s">
        <v>5566</v>
      </c>
    </row>
    <row r="2077" spans="1:29" x14ac:dyDescent="0.35">
      <c r="A2077">
        <v>3.7056887279493498E+17</v>
      </c>
      <c r="B2077" s="1">
        <v>41508</v>
      </c>
      <c r="C2077">
        <v>0.56666666666666599</v>
      </c>
      <c r="D2077" t="s">
        <v>5601</v>
      </c>
      <c r="E2077" s="4" t="str" cm="1">
        <f t="array" ref="E2077">_xlfn.TEXTJOIN(", ", TRUE, IF(COUNTIF(D2077, "*"&amp;$BP$2:$BP$2&amp;"*"), $BP$2:$BP$2, ""))</f>
        <v/>
      </c>
      <c r="F2077" t="s">
        <v>15</v>
      </c>
      <c r="G2077" t="s">
        <v>49</v>
      </c>
      <c r="H2077" t="s">
        <v>5602</v>
      </c>
      <c r="I2077" t="s">
        <v>484</v>
      </c>
      <c r="J2077" t="s">
        <v>49</v>
      </c>
      <c r="K2077" t="s">
        <v>120</v>
      </c>
      <c r="L2077" t="s">
        <v>904</v>
      </c>
      <c r="M2077" t="s">
        <v>137</v>
      </c>
      <c r="N2077" t="s">
        <v>76</v>
      </c>
      <c r="O2077" t="s">
        <v>680</v>
      </c>
      <c r="P2077" t="s">
        <v>251</v>
      </c>
      <c r="Q2077" t="s">
        <v>147</v>
      </c>
      <c r="R2077" t="s">
        <v>17</v>
      </c>
      <c r="S2077" t="s">
        <v>98</v>
      </c>
      <c r="T2077" t="s">
        <v>5566</v>
      </c>
    </row>
    <row r="2078" spans="1:29" x14ac:dyDescent="0.35">
      <c r="A2078">
        <v>3.7035116225745702E+17</v>
      </c>
      <c r="B2078" s="1">
        <v>41507</v>
      </c>
      <c r="C2078">
        <v>0.5</v>
      </c>
      <c r="D2078" t="s">
        <v>5603</v>
      </c>
      <c r="E2078" s="4" t="str" cm="1">
        <f t="array" ref="E2078">_xlfn.TEXTJOIN(", ", TRUE, IF(COUNTIF(D2078, "*"&amp;$BP$2:$BP$2&amp;"*"), $BP$2:$BP$2, ""))</f>
        <v/>
      </c>
      <c r="F2078" t="s">
        <v>5604</v>
      </c>
      <c r="G2078" t="s">
        <v>137</v>
      </c>
      <c r="H2078" t="s">
        <v>15</v>
      </c>
      <c r="I2078" t="s">
        <v>30</v>
      </c>
      <c r="J2078" t="s">
        <v>652</v>
      </c>
      <c r="K2078" t="s">
        <v>100</v>
      </c>
      <c r="L2078" t="s">
        <v>221</v>
      </c>
      <c r="M2078" t="s">
        <v>69</v>
      </c>
      <c r="N2078" t="s">
        <v>5605</v>
      </c>
      <c r="O2078" t="s">
        <v>89</v>
      </c>
      <c r="P2078" t="s">
        <v>5606</v>
      </c>
      <c r="Q2078" t="s">
        <v>137</v>
      </c>
      <c r="R2078" t="s">
        <v>475</v>
      </c>
      <c r="S2078" t="s">
        <v>237</v>
      </c>
      <c r="T2078" t="s">
        <v>1119</v>
      </c>
      <c r="U2078" t="s">
        <v>2059</v>
      </c>
      <c r="V2078" t="s">
        <v>480</v>
      </c>
      <c r="W2078" t="s">
        <v>963</v>
      </c>
      <c r="X2078" t="s">
        <v>5604</v>
      </c>
      <c r="Y2078" t="s">
        <v>156</v>
      </c>
      <c r="Z2078" t="s">
        <v>637</v>
      </c>
      <c r="AA2078" t="s">
        <v>17</v>
      </c>
      <c r="AB2078" t="s">
        <v>98</v>
      </c>
    </row>
    <row r="2079" spans="1:29" x14ac:dyDescent="0.35">
      <c r="A2079">
        <v>3.7031585253021197E+17</v>
      </c>
      <c r="B2079" s="1">
        <v>41507</v>
      </c>
      <c r="C2079">
        <v>0</v>
      </c>
      <c r="D2079" t="s">
        <v>5607</v>
      </c>
      <c r="E2079" s="4" t="str" cm="1">
        <f t="array" ref="E2079">_xlfn.TEXTJOIN(", ", TRUE, IF(COUNTIF(D2079, "*"&amp;$BP$2:$BP$2&amp;"*"), $BP$2:$BP$2, ""))</f>
        <v/>
      </c>
      <c r="F2079" t="s">
        <v>445</v>
      </c>
      <c r="G2079" t="s">
        <v>5608</v>
      </c>
      <c r="H2079">
        <v>12</v>
      </c>
      <c r="I2079" t="s">
        <v>1349</v>
      </c>
      <c r="J2079" t="s">
        <v>5609</v>
      </c>
      <c r="K2079" t="s">
        <v>66</v>
      </c>
      <c r="L2079" t="s">
        <v>24</v>
      </c>
      <c r="M2079" t="s">
        <v>5610</v>
      </c>
      <c r="N2079" t="s">
        <v>1531</v>
      </c>
      <c r="O2079" t="s">
        <v>879</v>
      </c>
      <c r="P2079" t="s">
        <v>3940</v>
      </c>
      <c r="Q2079" t="s">
        <v>5611</v>
      </c>
      <c r="R2079" t="s">
        <v>671</v>
      </c>
      <c r="S2079" t="s">
        <v>381</v>
      </c>
      <c r="T2079" t="s">
        <v>272</v>
      </c>
      <c r="U2079" t="s">
        <v>1186</v>
      </c>
      <c r="V2079" t="s">
        <v>5610</v>
      </c>
      <c r="W2079" t="s">
        <v>49</v>
      </c>
      <c r="X2079" t="s">
        <v>4758</v>
      </c>
      <c r="Y2079" t="s">
        <v>2894</v>
      </c>
      <c r="Z2079" t="s">
        <v>5612</v>
      </c>
      <c r="AA2079" t="s">
        <v>5613</v>
      </c>
    </row>
    <row r="2080" spans="1:29" x14ac:dyDescent="0.35">
      <c r="A2080">
        <v>3.70301057005408E+17</v>
      </c>
      <c r="B2080" s="1">
        <v>41507</v>
      </c>
      <c r="C2080">
        <v>-0.125</v>
      </c>
      <c r="D2080" t="s">
        <v>5614</v>
      </c>
      <c r="E2080" s="4" t="str" cm="1">
        <f t="array" ref="E2080">_xlfn.TEXTJOIN(", ", TRUE, IF(COUNTIF(D2080, "*"&amp;$BP$2:$BP$2&amp;"*"), $BP$2:$BP$2, ""))</f>
        <v/>
      </c>
      <c r="F2080" t="s">
        <v>164</v>
      </c>
      <c r="G2080" t="s">
        <v>257</v>
      </c>
      <c r="H2080" t="s">
        <v>16</v>
      </c>
      <c r="I2080" t="s">
        <v>272</v>
      </c>
      <c r="J2080" t="s">
        <v>9</v>
      </c>
      <c r="K2080" t="s">
        <v>870</v>
      </c>
      <c r="L2080" t="s">
        <v>9</v>
      </c>
      <c r="M2080" t="s">
        <v>2894</v>
      </c>
      <c r="N2080" t="s">
        <v>4883</v>
      </c>
      <c r="O2080" t="s">
        <v>490</v>
      </c>
      <c r="P2080" t="s">
        <v>1358</v>
      </c>
      <c r="Q2080" t="s">
        <v>67</v>
      </c>
      <c r="R2080" t="s">
        <v>253</v>
      </c>
      <c r="S2080" t="s">
        <v>1526</v>
      </c>
      <c r="T2080" t="s">
        <v>294</v>
      </c>
      <c r="U2080" t="s">
        <v>612</v>
      </c>
      <c r="V2080" t="s">
        <v>9</v>
      </c>
      <c r="W2080" t="s">
        <v>261</v>
      </c>
      <c r="X2080" t="s">
        <v>657</v>
      </c>
      <c r="Y2080" t="s">
        <v>5613</v>
      </c>
    </row>
    <row r="2081" spans="1:26" x14ac:dyDescent="0.35">
      <c r="A2081">
        <v>3.7029284571999802E+17</v>
      </c>
      <c r="B2081" s="1">
        <v>41507</v>
      </c>
      <c r="C2081">
        <v>0</v>
      </c>
      <c r="D2081" t="s">
        <v>5615</v>
      </c>
      <c r="E2081" s="4" t="str" cm="1">
        <f t="array" ref="E2081">_xlfn.TEXTJOIN(", ", TRUE, IF(COUNTIF(D2081, "*"&amp;$BP$2:$BP$2&amp;"*"), $BP$2:$BP$2, ""))</f>
        <v/>
      </c>
      <c r="F2081" t="s">
        <v>5616</v>
      </c>
      <c r="G2081" t="s">
        <v>3544</v>
      </c>
      <c r="H2081" t="s">
        <v>87</v>
      </c>
      <c r="I2081" t="s">
        <v>49</v>
      </c>
      <c r="J2081" t="s">
        <v>5617</v>
      </c>
      <c r="K2081" t="s">
        <v>5613</v>
      </c>
      <c r="L2081" t="s">
        <v>16</v>
      </c>
      <c r="M2081" t="s">
        <v>272</v>
      </c>
      <c r="N2081" t="s">
        <v>9</v>
      </c>
      <c r="O2081" t="s">
        <v>2194</v>
      </c>
      <c r="P2081" t="s">
        <v>2741</v>
      </c>
      <c r="Q2081" t="s">
        <v>5618</v>
      </c>
      <c r="R2081" t="s">
        <v>191</v>
      </c>
      <c r="S2081" t="s">
        <v>1791</v>
      </c>
      <c r="T2081" t="s">
        <v>260</v>
      </c>
      <c r="U2081" t="s">
        <v>261</v>
      </c>
      <c r="V2081" t="s">
        <v>608</v>
      </c>
    </row>
    <row r="2082" spans="1:26" x14ac:dyDescent="0.35">
      <c r="A2082">
        <v>3.70284608991928E+17</v>
      </c>
      <c r="B2082" s="1">
        <v>41507</v>
      </c>
      <c r="C2082">
        <v>0</v>
      </c>
      <c r="D2082" t="s">
        <v>5619</v>
      </c>
      <c r="E2082" s="4" t="str" cm="1">
        <f t="array" ref="E2082">_xlfn.TEXTJOIN(", ", TRUE, IF(COUNTIF(D2082, "*"&amp;$BP$2:$BP$2&amp;"*"), $BP$2:$BP$2, ""))</f>
        <v/>
      </c>
      <c r="F2082" t="s">
        <v>5193</v>
      </c>
      <c r="G2082" t="s">
        <v>100</v>
      </c>
      <c r="H2082" t="s">
        <v>5620</v>
      </c>
      <c r="I2082" t="s">
        <v>1526</v>
      </c>
      <c r="J2082" t="s">
        <v>49</v>
      </c>
      <c r="K2082" t="s">
        <v>877</v>
      </c>
      <c r="L2082" t="s">
        <v>15</v>
      </c>
      <c r="M2082" t="s">
        <v>5621</v>
      </c>
      <c r="N2082" t="s">
        <v>477</v>
      </c>
      <c r="O2082" t="s">
        <v>715</v>
      </c>
      <c r="P2082" t="s">
        <v>5613</v>
      </c>
      <c r="Q2082" t="s">
        <v>16</v>
      </c>
      <c r="R2082" t="s">
        <v>272</v>
      </c>
      <c r="S2082" t="s">
        <v>9</v>
      </c>
      <c r="T2082" t="s">
        <v>258</v>
      </c>
    </row>
    <row r="2083" spans="1:26" x14ac:dyDescent="0.35">
      <c r="A2083">
        <v>3.7023268825636E+17</v>
      </c>
      <c r="B2083" s="1">
        <v>41507</v>
      </c>
      <c r="C2083">
        <v>0</v>
      </c>
      <c r="D2083" t="s">
        <v>5622</v>
      </c>
      <c r="E2083" s="4" t="str" cm="1">
        <f t="array" ref="E2083">_xlfn.TEXTJOIN(", ", TRUE, IF(COUNTIF(D2083, "*"&amp;$BP$2:$BP$2&amp;"*"), $BP$2:$BP$2, ""))</f>
        <v/>
      </c>
      <c r="F2083" t="s">
        <v>238</v>
      </c>
      <c r="G2083" t="s">
        <v>404</v>
      </c>
      <c r="H2083" t="s">
        <v>2169</v>
      </c>
      <c r="I2083" t="s">
        <v>9</v>
      </c>
      <c r="J2083" t="s">
        <v>2907</v>
      </c>
      <c r="K2083" t="s">
        <v>489</v>
      </c>
      <c r="L2083" t="s">
        <v>962</v>
      </c>
      <c r="M2083" t="s">
        <v>5613</v>
      </c>
      <c r="N2083" t="s">
        <v>16</v>
      </c>
      <c r="O2083" t="s">
        <v>272</v>
      </c>
      <c r="P2083" t="s">
        <v>9</v>
      </c>
      <c r="Q2083" t="s">
        <v>374</v>
      </c>
      <c r="R2083" t="s">
        <v>200</v>
      </c>
      <c r="S2083" t="s">
        <v>724</v>
      </c>
    </row>
    <row r="2084" spans="1:26" x14ac:dyDescent="0.35">
      <c r="A2084">
        <v>3.7022110451146298E+17</v>
      </c>
      <c r="B2084" s="1">
        <v>41507</v>
      </c>
      <c r="C2084">
        <v>0</v>
      </c>
      <c r="D2084" t="s">
        <v>5623</v>
      </c>
      <c r="E2084" s="4" t="str" cm="1">
        <f t="array" ref="E2084">_xlfn.TEXTJOIN(", ", TRUE, IF(COUNTIF(D2084, "*"&amp;$BP$2:$BP$2&amp;"*"), $BP$2:$BP$2, ""))</f>
        <v/>
      </c>
      <c r="F2084" t="s">
        <v>506</v>
      </c>
      <c r="G2084" t="s">
        <v>276</v>
      </c>
      <c r="H2084" t="s">
        <v>6</v>
      </c>
      <c r="I2084" t="s">
        <v>277</v>
      </c>
      <c r="J2084" t="s">
        <v>164</v>
      </c>
      <c r="K2084" t="s">
        <v>257</v>
      </c>
      <c r="L2084" t="s">
        <v>16</v>
      </c>
      <c r="M2084" t="s">
        <v>272</v>
      </c>
      <c r="N2084" t="s">
        <v>9</v>
      </c>
      <c r="O2084" t="s">
        <v>78</v>
      </c>
      <c r="P2084" t="s">
        <v>261</v>
      </c>
      <c r="Q2084" t="s">
        <v>657</v>
      </c>
      <c r="R2084" t="s">
        <v>5306</v>
      </c>
      <c r="S2084" t="s">
        <v>49</v>
      </c>
      <c r="T2084" t="s">
        <v>4758</v>
      </c>
      <c r="U2084" t="s">
        <v>5613</v>
      </c>
    </row>
    <row r="2085" spans="1:26" x14ac:dyDescent="0.35">
      <c r="A2085">
        <v>3.6986983759965299E+17</v>
      </c>
      <c r="B2085" s="1">
        <v>41506</v>
      </c>
      <c r="C2085">
        <v>0</v>
      </c>
      <c r="D2085" t="s">
        <v>5624</v>
      </c>
      <c r="E2085" s="4" t="str" cm="1">
        <f t="array" ref="E2085">_xlfn.TEXTJOIN(", ", TRUE, IF(COUNTIF(D2085, "*"&amp;$BP$2:$BP$2&amp;"*"), $BP$2:$BP$2, ""))</f>
        <v>america</v>
      </c>
      <c r="F2085" t="s">
        <v>237</v>
      </c>
      <c r="G2085" t="s">
        <v>240</v>
      </c>
      <c r="H2085" t="s">
        <v>1794</v>
      </c>
      <c r="I2085" t="s">
        <v>9</v>
      </c>
      <c r="J2085" t="s">
        <v>261</v>
      </c>
      <c r="K2085" t="s">
        <v>657</v>
      </c>
      <c r="L2085" t="s">
        <v>5306</v>
      </c>
      <c r="M2085" t="s">
        <v>1360</v>
      </c>
      <c r="N2085" t="s">
        <v>15</v>
      </c>
      <c r="O2085">
        <v>10</v>
      </c>
      <c r="P2085" t="s">
        <v>503</v>
      </c>
      <c r="Q2085" t="s">
        <v>5019</v>
      </c>
      <c r="R2085" t="s">
        <v>1096</v>
      </c>
      <c r="S2085" t="s">
        <v>5625</v>
      </c>
      <c r="T2085" t="s">
        <v>5626</v>
      </c>
      <c r="U2085" t="s">
        <v>5613</v>
      </c>
      <c r="V2085" t="s">
        <v>9</v>
      </c>
      <c r="W2085" t="s">
        <v>123</v>
      </c>
      <c r="X2085" t="s">
        <v>272</v>
      </c>
      <c r="Y2085" t="s">
        <v>9</v>
      </c>
      <c r="Z2085" t="s">
        <v>258</v>
      </c>
    </row>
    <row r="2086" spans="1:26" x14ac:dyDescent="0.35">
      <c r="A2086">
        <v>3.6984861125471802E+17</v>
      </c>
      <c r="B2086" s="1">
        <v>41506</v>
      </c>
      <c r="C2086">
        <v>0</v>
      </c>
      <c r="D2086" t="s">
        <v>5627</v>
      </c>
      <c r="E2086" s="4" t="str" cm="1">
        <f t="array" ref="E2086">_xlfn.TEXTJOIN(", ", TRUE, IF(COUNTIF(D2086, "*"&amp;$BP$2:$BP$2&amp;"*"), $BP$2:$BP$2, ""))</f>
        <v>america</v>
      </c>
      <c r="F2086" t="s">
        <v>1360</v>
      </c>
      <c r="G2086" t="s">
        <v>15</v>
      </c>
      <c r="H2086" t="s">
        <v>2882</v>
      </c>
      <c r="I2086" t="s">
        <v>503</v>
      </c>
      <c r="J2086" t="s">
        <v>5019</v>
      </c>
      <c r="K2086" t="s">
        <v>1096</v>
      </c>
      <c r="L2086" t="s">
        <v>5625</v>
      </c>
      <c r="M2086" t="s">
        <v>5626</v>
      </c>
      <c r="N2086" t="s">
        <v>89</v>
      </c>
      <c r="O2086" t="s">
        <v>272</v>
      </c>
      <c r="P2086" t="s">
        <v>63</v>
      </c>
      <c r="Q2086" t="s">
        <v>2143</v>
      </c>
      <c r="R2086" t="s">
        <v>843</v>
      </c>
      <c r="S2086" t="s">
        <v>5613</v>
      </c>
      <c r="T2086" t="s">
        <v>16</v>
      </c>
      <c r="U2086" t="s">
        <v>114</v>
      </c>
      <c r="V2086" t="s">
        <v>9</v>
      </c>
      <c r="W2086" t="s">
        <v>258</v>
      </c>
    </row>
    <row r="2087" spans="1:26" x14ac:dyDescent="0.35">
      <c r="A2087">
        <v>3.6983895186486003E+17</v>
      </c>
      <c r="B2087" s="1">
        <v>41506</v>
      </c>
      <c r="C2087">
        <v>2.5000000000000001E-2</v>
      </c>
      <c r="D2087" t="s">
        <v>5628</v>
      </c>
      <c r="E2087" s="4" t="str" cm="1">
        <f t="array" ref="E2087">_xlfn.TEXTJOIN(", ", TRUE, IF(COUNTIF(D2087, "*"&amp;$BP$2:$BP$2&amp;"*"), $BP$2:$BP$2, ""))</f>
        <v/>
      </c>
      <c r="F2087" t="s">
        <v>272</v>
      </c>
      <c r="G2087" t="s">
        <v>118</v>
      </c>
      <c r="H2087" t="s">
        <v>5629</v>
      </c>
      <c r="I2087" t="s">
        <v>291</v>
      </c>
      <c r="J2087" t="s">
        <v>457</v>
      </c>
      <c r="K2087" t="s">
        <v>9</v>
      </c>
      <c r="L2087" t="s">
        <v>131</v>
      </c>
      <c r="M2087" t="s">
        <v>47</v>
      </c>
      <c r="N2087" t="s">
        <v>9</v>
      </c>
      <c r="O2087" t="s">
        <v>945</v>
      </c>
      <c r="P2087" t="s">
        <v>360</v>
      </c>
      <c r="Q2087" t="s">
        <v>1661</v>
      </c>
      <c r="R2087" t="s">
        <v>382</v>
      </c>
      <c r="S2087" t="s">
        <v>261</v>
      </c>
      <c r="T2087" t="s">
        <v>657</v>
      </c>
      <c r="U2087" t="s">
        <v>5613</v>
      </c>
    </row>
    <row r="2088" spans="1:26" x14ac:dyDescent="0.35">
      <c r="A2088">
        <v>3.6961711591064698E+17</v>
      </c>
      <c r="B2088" s="1">
        <v>41505</v>
      </c>
      <c r="C2088">
        <v>0.8</v>
      </c>
      <c r="D2088" t="s">
        <v>5630</v>
      </c>
      <c r="E2088" s="4" t="str" cm="1">
        <f t="array" ref="E2088">_xlfn.TEXTJOIN(", ", TRUE, IF(COUNTIF(D2088, "*"&amp;$BP$2:$BP$2&amp;"*"), $BP$2:$BP$2, ""))</f>
        <v/>
      </c>
      <c r="F2088" t="s">
        <v>611</v>
      </c>
      <c r="G2088" t="s">
        <v>9</v>
      </c>
      <c r="H2088" t="s">
        <v>30</v>
      </c>
      <c r="I2088" t="s">
        <v>880</v>
      </c>
      <c r="J2088" t="s">
        <v>4508</v>
      </c>
    </row>
    <row r="2089" spans="1:26" x14ac:dyDescent="0.35">
      <c r="A2089">
        <v>3.6954047355305498E+17</v>
      </c>
      <c r="B2089" s="1">
        <v>41505</v>
      </c>
      <c r="C2089">
        <v>0.8</v>
      </c>
      <c r="D2089" t="s">
        <v>5631</v>
      </c>
      <c r="E2089" s="4" t="str" cm="1">
        <f t="array" ref="E2089">_xlfn.TEXTJOIN(", ", TRUE, IF(COUNTIF(D2089, "*"&amp;$BP$2:$BP$2&amp;"*"), $BP$2:$BP$2, ""))</f>
        <v/>
      </c>
      <c r="F2089" t="s">
        <v>9</v>
      </c>
      <c r="G2089">
        <v>42</v>
      </c>
      <c r="H2089" t="s">
        <v>124</v>
      </c>
      <c r="I2089" t="s">
        <v>624</v>
      </c>
      <c r="J2089" t="s">
        <v>9</v>
      </c>
      <c r="K2089" t="s">
        <v>819</v>
      </c>
      <c r="L2089" t="s">
        <v>1046</v>
      </c>
      <c r="M2089" t="s">
        <v>101</v>
      </c>
      <c r="N2089" t="s">
        <v>384</v>
      </c>
    </row>
    <row r="2090" spans="1:26" x14ac:dyDescent="0.35">
      <c r="A2090">
        <v>3.69527740631744E+17</v>
      </c>
      <c r="B2090" s="1">
        <v>41505</v>
      </c>
      <c r="C2090">
        <v>0.7</v>
      </c>
      <c r="D2090" t="s">
        <v>5632</v>
      </c>
      <c r="E2090" s="4" t="str" cm="1">
        <f t="array" ref="E2090">_xlfn.TEXTJOIN(", ", TRUE, IF(COUNTIF(D2090, "*"&amp;$BP$2:$BP$2&amp;"*"), $BP$2:$BP$2, ""))</f>
        <v/>
      </c>
      <c r="F2090" t="s">
        <v>1546</v>
      </c>
      <c r="G2090" t="s">
        <v>4834</v>
      </c>
      <c r="H2090" t="s">
        <v>608</v>
      </c>
      <c r="I2090" t="s">
        <v>949</v>
      </c>
      <c r="J2090" t="s">
        <v>16</v>
      </c>
      <c r="K2090" t="s">
        <v>360</v>
      </c>
      <c r="L2090" t="s">
        <v>484</v>
      </c>
      <c r="M2090" t="s">
        <v>949</v>
      </c>
      <c r="N2090" t="s">
        <v>16</v>
      </c>
      <c r="O2090" t="s">
        <v>360</v>
      </c>
      <c r="P2090" t="s">
        <v>208</v>
      </c>
      <c r="Q2090" t="s">
        <v>5633</v>
      </c>
    </row>
    <row r="2091" spans="1:26" x14ac:dyDescent="0.35">
      <c r="A2091">
        <v>3.6882177099787002E+17</v>
      </c>
      <c r="B2091" s="1">
        <v>41503</v>
      </c>
      <c r="C2091">
        <v>0</v>
      </c>
      <c r="D2091" t="s">
        <v>5634</v>
      </c>
      <c r="E2091" s="4" t="str" cm="1">
        <f t="array" ref="E2091">_xlfn.TEXTJOIN(", ", TRUE, IF(COUNTIF(D2091, "*"&amp;$BP$2:$BP$2&amp;"*"), $BP$2:$BP$2, ""))</f>
        <v/>
      </c>
      <c r="F2091" t="s">
        <v>124</v>
      </c>
      <c r="G2091" t="s">
        <v>426</v>
      </c>
      <c r="H2091" t="s">
        <v>586</v>
      </c>
      <c r="I2091" t="s">
        <v>397</v>
      </c>
      <c r="J2091" t="s">
        <v>362</v>
      </c>
      <c r="K2091" t="s">
        <v>9</v>
      </c>
      <c r="L2091" t="s">
        <v>1980</v>
      </c>
      <c r="M2091" t="s">
        <v>718</v>
      </c>
      <c r="N2091" t="s">
        <v>39</v>
      </c>
      <c r="O2091" t="s">
        <v>360</v>
      </c>
      <c r="P2091" t="s">
        <v>484</v>
      </c>
      <c r="Q2091" t="s">
        <v>397</v>
      </c>
      <c r="R2091" t="s">
        <v>362</v>
      </c>
      <c r="S2091" t="s">
        <v>9</v>
      </c>
      <c r="T2091" t="s">
        <v>1980</v>
      </c>
      <c r="U2091" t="s">
        <v>718</v>
      </c>
      <c r="V2091" t="s">
        <v>39</v>
      </c>
      <c r="W2091" t="s">
        <v>17</v>
      </c>
      <c r="X2091" t="s">
        <v>98</v>
      </c>
    </row>
    <row r="2092" spans="1:26" x14ac:dyDescent="0.35">
      <c r="A2092">
        <v>3.6879464968449997E+17</v>
      </c>
      <c r="B2092" s="1">
        <v>41503</v>
      </c>
      <c r="C2092">
        <v>0</v>
      </c>
      <c r="D2092" t="s">
        <v>5635</v>
      </c>
      <c r="E2092" s="4" t="str" cm="1">
        <f t="array" ref="E2092">_xlfn.TEXTJOIN(", ", TRUE, IF(COUNTIF(D2092, "*"&amp;$BP$2:$BP$2&amp;"*"), $BP$2:$BP$2, ""))</f>
        <v/>
      </c>
      <c r="F2092" t="s">
        <v>531</v>
      </c>
      <c r="G2092" t="s">
        <v>297</v>
      </c>
      <c r="H2092" t="s">
        <v>5636</v>
      </c>
      <c r="I2092" t="s">
        <v>6</v>
      </c>
      <c r="J2092" t="s">
        <v>26</v>
      </c>
      <c r="K2092" t="s">
        <v>5637</v>
      </c>
      <c r="L2092" t="s">
        <v>3022</v>
      </c>
      <c r="M2092" t="s">
        <v>4895</v>
      </c>
      <c r="N2092" t="s">
        <v>445</v>
      </c>
      <c r="O2092" t="s">
        <v>34</v>
      </c>
      <c r="P2092" t="s">
        <v>1552</v>
      </c>
      <c r="Q2092" t="s">
        <v>9</v>
      </c>
      <c r="R2092" t="s">
        <v>6</v>
      </c>
      <c r="S2092" t="s">
        <v>5558</v>
      </c>
    </row>
    <row r="2093" spans="1:26" x14ac:dyDescent="0.35">
      <c r="A2093">
        <v>3.6878395043862099E+17</v>
      </c>
      <c r="B2093" s="1">
        <v>41503</v>
      </c>
      <c r="C2093">
        <v>0.3</v>
      </c>
      <c r="D2093" t="s">
        <v>5638</v>
      </c>
      <c r="E2093" s="4" t="str" cm="1">
        <f t="array" ref="E2093">_xlfn.TEXTJOIN(", ", TRUE, IF(COUNTIF(D2093, "*"&amp;$BP$2:$BP$2&amp;"*"), $BP$2:$BP$2, ""))</f>
        <v/>
      </c>
      <c r="F2093" t="s">
        <v>214</v>
      </c>
      <c r="G2093" t="s">
        <v>9</v>
      </c>
      <c r="H2093" t="s">
        <v>297</v>
      </c>
      <c r="I2093" t="s">
        <v>6</v>
      </c>
      <c r="J2093" t="s">
        <v>26</v>
      </c>
      <c r="K2093" t="s">
        <v>5637</v>
      </c>
      <c r="L2093" t="s">
        <v>909</v>
      </c>
      <c r="M2093" t="s">
        <v>1530</v>
      </c>
      <c r="N2093" t="s">
        <v>430</v>
      </c>
      <c r="O2093" t="s">
        <v>5639</v>
      </c>
      <c r="P2093" t="s">
        <v>1531</v>
      </c>
      <c r="Q2093" t="s">
        <v>2534</v>
      </c>
      <c r="R2093" t="s">
        <v>956</v>
      </c>
      <c r="S2093" t="s">
        <v>5640</v>
      </c>
      <c r="T2093" t="s">
        <v>100</v>
      </c>
      <c r="U2093" t="s">
        <v>5641</v>
      </c>
      <c r="V2093" t="s">
        <v>5642</v>
      </c>
      <c r="W2093" t="s">
        <v>5558</v>
      </c>
    </row>
    <row r="2094" spans="1:26" x14ac:dyDescent="0.35">
      <c r="A2094">
        <v>3.6848712008977997E+17</v>
      </c>
      <c r="B2094" s="1">
        <v>41502</v>
      </c>
      <c r="C2094">
        <v>0.2</v>
      </c>
      <c r="D2094" t="s">
        <v>5643</v>
      </c>
      <c r="E2094" s="4" t="str" cm="1">
        <f t="array" ref="E2094">_xlfn.TEXTJOIN(", ", TRUE, IF(COUNTIF(D2094, "*"&amp;$BP$2:$BP$2&amp;"*"), $BP$2:$BP$2, ""))</f>
        <v/>
      </c>
      <c r="F2094" t="s">
        <v>1966</v>
      </c>
      <c r="G2094" t="s">
        <v>30</v>
      </c>
      <c r="H2094" t="s">
        <v>921</v>
      </c>
      <c r="I2094" t="s">
        <v>922</v>
      </c>
      <c r="J2094" t="s">
        <v>144</v>
      </c>
      <c r="K2094" t="s">
        <v>2876</v>
      </c>
      <c r="L2094" t="s">
        <v>30</v>
      </c>
      <c r="M2094" t="s">
        <v>484</v>
      </c>
      <c r="N2094" t="s">
        <v>456</v>
      </c>
      <c r="O2094" t="s">
        <v>49</v>
      </c>
      <c r="P2094" t="s">
        <v>1433</v>
      </c>
      <c r="Q2094" t="s">
        <v>230</v>
      </c>
      <c r="R2094" t="s">
        <v>30</v>
      </c>
      <c r="S2094" t="s">
        <v>231</v>
      </c>
      <c r="T2094" t="s">
        <v>21</v>
      </c>
    </row>
    <row r="2095" spans="1:26" x14ac:dyDescent="0.35">
      <c r="A2095">
        <v>3.6838231229296198E+17</v>
      </c>
      <c r="B2095" s="1">
        <v>41502</v>
      </c>
      <c r="C2095">
        <v>-0.29166666666666602</v>
      </c>
      <c r="D2095" t="s">
        <v>5644</v>
      </c>
      <c r="E2095" s="4" t="str" cm="1">
        <f t="array" ref="E2095">_xlfn.TEXTJOIN(", ", TRUE, IF(COUNTIF(D2095, "*"&amp;$BP$2:$BP$2&amp;"*"), $BP$2:$BP$2, ""))</f>
        <v/>
      </c>
      <c r="F2095" t="s">
        <v>506</v>
      </c>
      <c r="G2095" t="s">
        <v>276</v>
      </c>
      <c r="H2095" t="s">
        <v>6</v>
      </c>
      <c r="I2095" t="s">
        <v>277</v>
      </c>
      <c r="J2095" t="s">
        <v>71</v>
      </c>
      <c r="K2095" t="s">
        <v>563</v>
      </c>
      <c r="L2095" t="s">
        <v>91</v>
      </c>
      <c r="M2095" t="s">
        <v>741</v>
      </c>
      <c r="N2095" t="s">
        <v>990</v>
      </c>
      <c r="O2095" t="s">
        <v>1233</v>
      </c>
      <c r="P2095" t="s">
        <v>164</v>
      </c>
      <c r="Q2095" t="s">
        <v>257</v>
      </c>
      <c r="R2095" t="s">
        <v>9</v>
      </c>
      <c r="S2095" t="s">
        <v>1472</v>
      </c>
      <c r="T2095" t="s">
        <v>30</v>
      </c>
      <c r="U2095" t="s">
        <v>921</v>
      </c>
      <c r="V2095" t="s">
        <v>922</v>
      </c>
    </row>
    <row r="2096" spans="1:26" x14ac:dyDescent="0.35">
      <c r="A2096">
        <v>3.6814138065827802E+17</v>
      </c>
      <c r="B2096" s="1">
        <v>41501</v>
      </c>
      <c r="C2096">
        <v>0</v>
      </c>
      <c r="D2096" t="s">
        <v>5645</v>
      </c>
      <c r="E2096" s="4" t="str" cm="1">
        <f t="array" ref="E2096">_xlfn.TEXTJOIN(", ", TRUE, IF(COUNTIF(D2096, "*"&amp;$BP$2:$BP$2&amp;"*"), $BP$2:$BP$2, ""))</f>
        <v/>
      </c>
      <c r="F2096" t="s">
        <v>164</v>
      </c>
      <c r="G2096" t="s">
        <v>257</v>
      </c>
      <c r="H2096" t="s">
        <v>16</v>
      </c>
      <c r="I2096" t="s">
        <v>272</v>
      </c>
      <c r="J2096" t="s">
        <v>9</v>
      </c>
      <c r="K2096" t="s">
        <v>5633</v>
      </c>
      <c r="L2096" t="s">
        <v>100</v>
      </c>
      <c r="M2096" t="s">
        <v>630</v>
      </c>
      <c r="N2096" t="s">
        <v>1673</v>
      </c>
      <c r="O2096" t="s">
        <v>608</v>
      </c>
    </row>
    <row r="2097" spans="1:24" x14ac:dyDescent="0.35">
      <c r="A2097">
        <v>3.6810963335053299E+17</v>
      </c>
      <c r="B2097" s="1">
        <v>41501</v>
      </c>
      <c r="C2097">
        <v>0</v>
      </c>
      <c r="D2097" t="s">
        <v>5646</v>
      </c>
      <c r="E2097" s="4" t="str" cm="1">
        <f t="array" ref="E2097">_xlfn.TEXTJOIN(", ", TRUE, IF(COUNTIF(D2097, "*"&amp;$BP$2:$BP$2&amp;"*"), $BP$2:$BP$2, ""))</f>
        <v/>
      </c>
      <c r="F2097" t="s">
        <v>238</v>
      </c>
      <c r="G2097" t="s">
        <v>462</v>
      </c>
      <c r="H2097" t="s">
        <v>9</v>
      </c>
      <c r="I2097" t="s">
        <v>355</v>
      </c>
      <c r="J2097" t="s">
        <v>2678</v>
      </c>
      <c r="K2097" t="s">
        <v>2001</v>
      </c>
      <c r="L2097" t="s">
        <v>100</v>
      </c>
      <c r="M2097" t="s">
        <v>294</v>
      </c>
      <c r="N2097" t="s">
        <v>303</v>
      </c>
      <c r="O2097" t="s">
        <v>30</v>
      </c>
      <c r="P2097" t="s">
        <v>130</v>
      </c>
      <c r="Q2097" t="s">
        <v>9</v>
      </c>
      <c r="R2097" t="s">
        <v>2452</v>
      </c>
      <c r="S2097" t="s">
        <v>294</v>
      </c>
      <c r="T2097" t="s">
        <v>1054</v>
      </c>
      <c r="U2097" t="s">
        <v>123</v>
      </c>
      <c r="V2097" t="s">
        <v>464</v>
      </c>
      <c r="W2097" t="s">
        <v>21</v>
      </c>
    </row>
    <row r="2098" spans="1:24" x14ac:dyDescent="0.35">
      <c r="A2098">
        <v>3.6809461517531898E+17</v>
      </c>
      <c r="B2098" s="1">
        <v>41501</v>
      </c>
      <c r="C2098">
        <v>-0.3</v>
      </c>
      <c r="D2098" t="s">
        <v>5647</v>
      </c>
      <c r="E2098" s="4" t="str" cm="1">
        <f t="array" ref="E2098">_xlfn.TEXTJOIN(", ", TRUE, IF(COUNTIF(D2098, "*"&amp;$BP$2:$BP$2&amp;"*"), $BP$2:$BP$2, ""))</f>
        <v/>
      </c>
      <c r="F2098" t="s">
        <v>731</v>
      </c>
      <c r="G2098" t="s">
        <v>5648</v>
      </c>
      <c r="H2098" t="s">
        <v>9</v>
      </c>
      <c r="I2098" t="s">
        <v>575</v>
      </c>
      <c r="J2098" t="s">
        <v>124</v>
      </c>
      <c r="K2098" t="s">
        <v>586</v>
      </c>
      <c r="L2098" t="s">
        <v>3297</v>
      </c>
      <c r="M2098" t="s">
        <v>118</v>
      </c>
      <c r="N2098" t="s">
        <v>9</v>
      </c>
      <c r="O2098" t="s">
        <v>598</v>
      </c>
      <c r="P2098" t="s">
        <v>445</v>
      </c>
      <c r="Q2098" t="s">
        <v>524</v>
      </c>
      <c r="R2098">
        <v>80</v>
      </c>
      <c r="S2098" t="s">
        <v>24</v>
      </c>
      <c r="T2098" t="s">
        <v>124</v>
      </c>
      <c r="U2098" t="s">
        <v>5649</v>
      </c>
      <c r="V2098" t="s">
        <v>156</v>
      </c>
      <c r="W2098" t="s">
        <v>426</v>
      </c>
      <c r="X2098" t="s">
        <v>430</v>
      </c>
    </row>
    <row r="2099" spans="1:24" x14ac:dyDescent="0.35">
      <c r="A2099">
        <v>3.68046869986816E+17</v>
      </c>
      <c r="B2099" s="1">
        <v>41501</v>
      </c>
      <c r="C2099">
        <v>0.17499999999999999</v>
      </c>
      <c r="D2099" t="s">
        <v>5650</v>
      </c>
      <c r="E2099" s="4" t="str" cm="1">
        <f t="array" ref="E2099">_xlfn.TEXTJOIN(", ", TRUE, IF(COUNTIF(D2099, "*"&amp;$BP$2:$BP$2&amp;"*"), $BP$2:$BP$2, ""))</f>
        <v/>
      </c>
      <c r="F2099" t="s">
        <v>521</v>
      </c>
      <c r="G2099" t="s">
        <v>137</v>
      </c>
      <c r="H2099" t="s">
        <v>30</v>
      </c>
      <c r="I2099" t="s">
        <v>502</v>
      </c>
      <c r="J2099" t="s">
        <v>1112</v>
      </c>
      <c r="K2099" t="s">
        <v>24</v>
      </c>
      <c r="L2099" t="s">
        <v>30</v>
      </c>
      <c r="M2099" t="s">
        <v>2408</v>
      </c>
      <c r="N2099" t="s">
        <v>24</v>
      </c>
      <c r="O2099" t="s">
        <v>5651</v>
      </c>
      <c r="P2099" t="s">
        <v>47</v>
      </c>
      <c r="Q2099" t="s">
        <v>16</v>
      </c>
      <c r="R2099" t="s">
        <v>2662</v>
      </c>
      <c r="S2099" t="s">
        <v>5652</v>
      </c>
      <c r="T2099" t="s">
        <v>5653</v>
      </c>
      <c r="U2099" t="s">
        <v>168</v>
      </c>
      <c r="V2099" t="s">
        <v>39</v>
      </c>
      <c r="W2099" t="s">
        <v>2672</v>
      </c>
      <c r="X2099" t="s">
        <v>5633</v>
      </c>
    </row>
    <row r="2100" spans="1:24" x14ac:dyDescent="0.35">
      <c r="A2100">
        <v>3.6779472429318099E+17</v>
      </c>
      <c r="B2100" s="1">
        <v>41500</v>
      </c>
      <c r="C2100">
        <v>0</v>
      </c>
      <c r="D2100" t="s">
        <v>5654</v>
      </c>
      <c r="E2100" s="4" t="str" cm="1">
        <f t="array" ref="E2100">_xlfn.TEXTJOIN(", ", TRUE, IF(COUNTIF(D2100, "*"&amp;$BP$2:$BP$2&amp;"*"), $BP$2:$BP$2, ""))</f>
        <v/>
      </c>
      <c r="F2100" t="s">
        <v>562</v>
      </c>
      <c r="G2100">
        <v>40</v>
      </c>
      <c r="H2100" t="s">
        <v>5655</v>
      </c>
      <c r="I2100" t="s">
        <v>445</v>
      </c>
      <c r="J2100" t="s">
        <v>30</v>
      </c>
      <c r="K2100" t="s">
        <v>3098</v>
      </c>
      <c r="L2100" t="s">
        <v>661</v>
      </c>
      <c r="M2100" t="s">
        <v>921</v>
      </c>
      <c r="N2100" t="s">
        <v>922</v>
      </c>
      <c r="O2100" t="s">
        <v>30</v>
      </c>
      <c r="P2100" t="s">
        <v>2534</v>
      </c>
      <c r="Q2100" t="s">
        <v>1910</v>
      </c>
      <c r="R2100" t="s">
        <v>137</v>
      </c>
      <c r="S2100" t="s">
        <v>5656</v>
      </c>
      <c r="T2100" t="s">
        <v>2873</v>
      </c>
      <c r="U2100" t="s">
        <v>30</v>
      </c>
      <c r="V2100" t="s">
        <v>2874</v>
      </c>
      <c r="W2100" t="s">
        <v>1476</v>
      </c>
    </row>
    <row r="2101" spans="1:24" x14ac:dyDescent="0.35">
      <c r="A2101">
        <v>3.6777561878130202E+17</v>
      </c>
      <c r="B2101" s="1">
        <v>41500</v>
      </c>
      <c r="C2101">
        <v>0</v>
      </c>
      <c r="D2101" t="s">
        <v>5657</v>
      </c>
      <c r="E2101" s="4" t="str" cm="1">
        <f t="array" ref="E2101">_xlfn.TEXTJOIN(", ", TRUE, IF(COUNTIF(D2101, "*"&amp;$BP$2:$BP$2&amp;"*"), $BP$2:$BP$2, ""))</f>
        <v>america</v>
      </c>
      <c r="F2101" t="s">
        <v>230</v>
      </c>
      <c r="G2101" t="s">
        <v>17</v>
      </c>
      <c r="H2101" t="s">
        <v>98</v>
      </c>
      <c r="I2101" t="s">
        <v>15</v>
      </c>
      <c r="J2101" t="s">
        <v>656</v>
      </c>
      <c r="K2101" t="s">
        <v>156</v>
      </c>
      <c r="L2101" t="s">
        <v>272</v>
      </c>
      <c r="M2101" t="s">
        <v>9</v>
      </c>
      <c r="N2101" t="s">
        <v>1472</v>
      </c>
      <c r="O2101" t="s">
        <v>30</v>
      </c>
      <c r="P2101" t="s">
        <v>661</v>
      </c>
      <c r="Q2101" t="s">
        <v>921</v>
      </c>
      <c r="R2101" t="s">
        <v>922</v>
      </c>
      <c r="S2101" t="s">
        <v>16</v>
      </c>
      <c r="T2101" t="s">
        <v>299</v>
      </c>
      <c r="U2101" t="s">
        <v>24</v>
      </c>
      <c r="V2101" t="s">
        <v>503</v>
      </c>
      <c r="W2101" t="s">
        <v>21</v>
      </c>
    </row>
    <row r="2102" spans="1:24" x14ac:dyDescent="0.35">
      <c r="A2102">
        <v>3.6770010990916403E+17</v>
      </c>
      <c r="B2102" s="1">
        <v>41500</v>
      </c>
      <c r="C2102">
        <v>0.16666666666666599</v>
      </c>
      <c r="D2102" t="s">
        <v>5658</v>
      </c>
      <c r="E2102" s="4" t="str" cm="1">
        <f t="array" ref="E2102">_xlfn.TEXTJOIN(", ", TRUE, IF(COUNTIF(D2102, "*"&amp;$BP$2:$BP$2&amp;"*"), $BP$2:$BP$2, ""))</f>
        <v/>
      </c>
      <c r="F2102" t="s">
        <v>4768</v>
      </c>
      <c r="G2102" t="s">
        <v>15</v>
      </c>
      <c r="H2102">
        <v>2014</v>
      </c>
      <c r="I2102" t="s">
        <v>575</v>
      </c>
      <c r="J2102" t="s">
        <v>144</v>
      </c>
      <c r="K2102" t="s">
        <v>1998</v>
      </c>
      <c r="L2102" t="s">
        <v>586</v>
      </c>
      <c r="M2102" t="s">
        <v>2710</v>
      </c>
      <c r="N2102" t="s">
        <v>382</v>
      </c>
      <c r="O2102" t="s">
        <v>5182</v>
      </c>
      <c r="P2102" t="s">
        <v>847</v>
      </c>
      <c r="Q2102" t="s">
        <v>76</v>
      </c>
      <c r="R2102" t="s">
        <v>251</v>
      </c>
      <c r="S2102" t="s">
        <v>2639</v>
      </c>
      <c r="T2102" t="s">
        <v>16</v>
      </c>
      <c r="U2102" t="s">
        <v>30</v>
      </c>
      <c r="V2102" t="s">
        <v>1367</v>
      </c>
      <c r="W2102" t="s">
        <v>645</v>
      </c>
    </row>
    <row r="2103" spans="1:24" x14ac:dyDescent="0.35">
      <c r="A2103">
        <v>3.6768223585331597E+17</v>
      </c>
      <c r="B2103" s="1">
        <v>41500</v>
      </c>
      <c r="C2103">
        <v>0.14687500000000001</v>
      </c>
      <c r="D2103" t="s">
        <v>5659</v>
      </c>
      <c r="E2103" s="4" t="str" cm="1">
        <f t="array" ref="E2103">_xlfn.TEXTJOIN(", ", TRUE, IF(COUNTIF(D2103, "*"&amp;$BP$2:$BP$2&amp;"*"), $BP$2:$BP$2, ""))</f>
        <v/>
      </c>
      <c r="F2103" t="s">
        <v>5174</v>
      </c>
      <c r="G2103" t="s">
        <v>49</v>
      </c>
      <c r="H2103" t="s">
        <v>1053</v>
      </c>
      <c r="I2103" t="s">
        <v>9</v>
      </c>
      <c r="J2103" t="s">
        <v>1054</v>
      </c>
      <c r="K2103" t="s">
        <v>301</v>
      </c>
      <c r="L2103" t="s">
        <v>565</v>
      </c>
      <c r="M2103" t="s">
        <v>1002</v>
      </c>
      <c r="N2103" t="s">
        <v>1969</v>
      </c>
      <c r="O2103" t="s">
        <v>1626</v>
      </c>
      <c r="P2103" t="s">
        <v>16</v>
      </c>
      <c r="Q2103" t="s">
        <v>30</v>
      </c>
      <c r="R2103" t="s">
        <v>196</v>
      </c>
      <c r="S2103" t="s">
        <v>251</v>
      </c>
      <c r="T2103" t="s">
        <v>3446</v>
      </c>
      <c r="U2103" t="s">
        <v>3354</v>
      </c>
      <c r="V2103" t="s">
        <v>1591</v>
      </c>
      <c r="W2103" t="s">
        <v>21</v>
      </c>
    </row>
    <row r="2104" spans="1:24" x14ac:dyDescent="0.35">
      <c r="A2104">
        <v>3.6765512138923597E+17</v>
      </c>
      <c r="B2104" s="1">
        <v>41500</v>
      </c>
      <c r="C2104">
        <v>0.4</v>
      </c>
      <c r="D2104" t="s">
        <v>5660</v>
      </c>
      <c r="E2104" s="4" t="str" cm="1">
        <f t="array" ref="E2104">_xlfn.TEXTJOIN(", ", TRUE, IF(COUNTIF(D2104, "*"&amp;$BP$2:$BP$2&amp;"*"), $BP$2:$BP$2, ""))</f>
        <v/>
      </c>
      <c r="F2104" t="s">
        <v>956</v>
      </c>
      <c r="G2104" t="s">
        <v>240</v>
      </c>
      <c r="H2104" t="s">
        <v>28</v>
      </c>
      <c r="I2104" t="s">
        <v>49</v>
      </c>
      <c r="J2104" t="s">
        <v>1555</v>
      </c>
      <c r="K2104" t="s">
        <v>9</v>
      </c>
      <c r="L2104" t="s">
        <v>3955</v>
      </c>
      <c r="M2104" t="s">
        <v>1054</v>
      </c>
      <c r="N2104" t="s">
        <v>16</v>
      </c>
      <c r="O2104" t="s">
        <v>2678</v>
      </c>
      <c r="P2104" t="s">
        <v>1056</v>
      </c>
      <c r="Q2104" t="s">
        <v>1669</v>
      </c>
      <c r="R2104" t="s">
        <v>110</v>
      </c>
      <c r="S2104" t="s">
        <v>1626</v>
      </c>
      <c r="T2104" t="s">
        <v>16</v>
      </c>
      <c r="U2104" t="s">
        <v>30</v>
      </c>
      <c r="V2104" t="s">
        <v>196</v>
      </c>
      <c r="W2104" t="s">
        <v>484</v>
      </c>
      <c r="X2104" t="s">
        <v>21</v>
      </c>
    </row>
    <row r="2105" spans="1:24" x14ac:dyDescent="0.35">
      <c r="A2105">
        <v>3.6742225337950598E+17</v>
      </c>
      <c r="B2105" s="1">
        <v>41499</v>
      </c>
      <c r="C2105">
        <v>0.13636363636363599</v>
      </c>
      <c r="D2105" t="s">
        <v>5661</v>
      </c>
      <c r="E2105" s="4" t="str" cm="1">
        <f t="array" ref="E2105">_xlfn.TEXTJOIN(", ", TRUE, IF(COUNTIF(D2105, "*"&amp;$BP$2:$BP$2&amp;"*"), $BP$2:$BP$2, ""))</f>
        <v/>
      </c>
      <c r="F2105">
        <v>97</v>
      </c>
      <c r="G2105" t="s">
        <v>24</v>
      </c>
      <c r="H2105" t="s">
        <v>928</v>
      </c>
      <c r="I2105" t="s">
        <v>277</v>
      </c>
      <c r="J2105" t="s">
        <v>3053</v>
      </c>
      <c r="K2105" t="s">
        <v>70</v>
      </c>
      <c r="L2105" t="s">
        <v>137</v>
      </c>
      <c r="M2105" t="s">
        <v>713</v>
      </c>
      <c r="N2105" t="s">
        <v>326</v>
      </c>
      <c r="O2105" t="s">
        <v>1227</v>
      </c>
      <c r="P2105" t="s">
        <v>660</v>
      </c>
      <c r="Q2105" t="s">
        <v>3075</v>
      </c>
      <c r="R2105" t="s">
        <v>656</v>
      </c>
      <c r="S2105" t="s">
        <v>28</v>
      </c>
      <c r="T2105" t="s">
        <v>373</v>
      </c>
      <c r="U2105" t="s">
        <v>15</v>
      </c>
      <c r="V2105" t="s">
        <v>272</v>
      </c>
      <c r="W2105" t="s">
        <v>21</v>
      </c>
    </row>
    <row r="2106" spans="1:24" x14ac:dyDescent="0.35">
      <c r="A2106">
        <v>3.6740467423353203E+17</v>
      </c>
      <c r="B2106" s="1">
        <v>41499</v>
      </c>
      <c r="C2106">
        <v>0.6</v>
      </c>
      <c r="D2106" t="s">
        <v>5662</v>
      </c>
      <c r="E2106" s="4" t="str" cm="1">
        <f t="array" ref="E2106">_xlfn.TEXTJOIN(", ", TRUE, IF(COUNTIF(D2106, "*"&amp;$BP$2:$BP$2&amp;"*"), $BP$2:$BP$2, ""))</f>
        <v/>
      </c>
      <c r="F2106" t="s">
        <v>255</v>
      </c>
      <c r="G2106" t="s">
        <v>3053</v>
      </c>
      <c r="H2106" t="s">
        <v>70</v>
      </c>
      <c r="I2106" t="s">
        <v>137</v>
      </c>
      <c r="J2106" t="s">
        <v>75</v>
      </c>
      <c r="K2106" t="s">
        <v>24</v>
      </c>
      <c r="L2106" t="s">
        <v>360</v>
      </c>
      <c r="M2106" t="s">
        <v>1947</v>
      </c>
      <c r="N2106" t="s">
        <v>1969</v>
      </c>
      <c r="O2106" t="s">
        <v>1421</v>
      </c>
    </row>
    <row r="2107" spans="1:24" x14ac:dyDescent="0.35">
      <c r="A2107">
        <v>3.6708288751167398E+17</v>
      </c>
      <c r="B2107" s="1">
        <v>41498</v>
      </c>
      <c r="C2107">
        <v>0</v>
      </c>
      <c r="D2107" t="s">
        <v>5663</v>
      </c>
      <c r="E2107" s="4" t="str" cm="1">
        <f t="array" ref="E2107">_xlfn.TEXTJOIN(", ", TRUE, IF(COUNTIF(D2107, "*"&amp;$BP$2:$BP$2&amp;"*"), $BP$2:$BP$2, ""))</f>
        <v/>
      </c>
      <c r="F2107" t="s">
        <v>46</v>
      </c>
      <c r="G2107" t="s">
        <v>70</v>
      </c>
      <c r="H2107" t="s">
        <v>137</v>
      </c>
      <c r="I2107" t="s">
        <v>775</v>
      </c>
      <c r="J2107" t="s">
        <v>4404</v>
      </c>
      <c r="K2107" t="s">
        <v>2316</v>
      </c>
      <c r="L2107" t="s">
        <v>28</v>
      </c>
      <c r="M2107" t="s">
        <v>3053</v>
      </c>
      <c r="N2107" t="s">
        <v>373</v>
      </c>
      <c r="O2107" t="s">
        <v>156</v>
      </c>
      <c r="P2107" t="s">
        <v>5394</v>
      </c>
      <c r="Q2107" t="s">
        <v>5664</v>
      </c>
      <c r="R2107" t="s">
        <v>11</v>
      </c>
      <c r="S2107" t="s">
        <v>153</v>
      </c>
      <c r="T2107" t="s">
        <v>5665</v>
      </c>
      <c r="U2107" t="s">
        <v>21</v>
      </c>
    </row>
    <row r="2108" spans="1:24" x14ac:dyDescent="0.35">
      <c r="A2108">
        <v>3.66991729741672E+17</v>
      </c>
      <c r="B2108" s="1">
        <v>41498</v>
      </c>
      <c r="C2108">
        <v>-0.2</v>
      </c>
      <c r="D2108" t="s">
        <v>5666</v>
      </c>
      <c r="E2108" s="4" t="str" cm="1">
        <f t="array" ref="E2108">_xlfn.TEXTJOIN(", ", TRUE, IF(COUNTIF(D2108, "*"&amp;$BP$2:$BP$2&amp;"*"), $BP$2:$BP$2, ""))</f>
        <v/>
      </c>
      <c r="F2108" t="s">
        <v>5667</v>
      </c>
      <c r="G2108" t="s">
        <v>5668</v>
      </c>
      <c r="H2108" t="s">
        <v>30</v>
      </c>
      <c r="I2108" t="s">
        <v>492</v>
      </c>
      <c r="J2108" t="s">
        <v>137</v>
      </c>
      <c r="K2108" t="s">
        <v>1044</v>
      </c>
      <c r="L2108" t="s">
        <v>46</v>
      </c>
      <c r="M2108" t="s">
        <v>70</v>
      </c>
      <c r="N2108" t="s">
        <v>137</v>
      </c>
      <c r="O2108" t="s">
        <v>713</v>
      </c>
      <c r="P2108" t="s">
        <v>4404</v>
      </c>
    </row>
    <row r="2109" spans="1:24" x14ac:dyDescent="0.35">
      <c r="A2109">
        <v>3.66983510151528E+17</v>
      </c>
      <c r="B2109" s="1">
        <v>41498</v>
      </c>
      <c r="C2109">
        <v>0.2</v>
      </c>
      <c r="D2109" t="s">
        <v>5669</v>
      </c>
      <c r="E2109" s="4" t="str" cm="1">
        <f t="array" ref="E2109">_xlfn.TEXTJOIN(", ", TRUE, IF(COUNTIF(D2109, "*"&amp;$BP$2:$BP$2&amp;"*"), $BP$2:$BP$2, ""))</f>
        <v/>
      </c>
      <c r="F2109" t="s">
        <v>506</v>
      </c>
      <c r="G2109" t="s">
        <v>276</v>
      </c>
      <c r="H2109" t="s">
        <v>6</v>
      </c>
      <c r="I2109" t="s">
        <v>277</v>
      </c>
      <c r="J2109" t="s">
        <v>46</v>
      </c>
      <c r="K2109" t="s">
        <v>70</v>
      </c>
      <c r="L2109" t="s">
        <v>137</v>
      </c>
      <c r="M2109" t="s">
        <v>775</v>
      </c>
      <c r="N2109" t="s">
        <v>100</v>
      </c>
      <c r="O2109" t="s">
        <v>164</v>
      </c>
      <c r="P2109" t="s">
        <v>257</v>
      </c>
      <c r="Q2109" t="s">
        <v>16</v>
      </c>
      <c r="R2109" t="s">
        <v>196</v>
      </c>
      <c r="S2109" t="s">
        <v>9</v>
      </c>
      <c r="T2109" t="s">
        <v>258</v>
      </c>
      <c r="U2109" t="s">
        <v>4404</v>
      </c>
    </row>
    <row r="2110" spans="1:24" x14ac:dyDescent="0.35">
      <c r="A2110">
        <v>3.6697153142065901E+17</v>
      </c>
      <c r="B2110" s="1">
        <v>41498</v>
      </c>
      <c r="C2110">
        <v>0.2</v>
      </c>
      <c r="D2110" t="s">
        <v>5670</v>
      </c>
      <c r="E2110" s="4" t="str" cm="1">
        <f t="array" ref="E2110">_xlfn.TEXTJOIN(", ", TRUE, IF(COUNTIF(D2110, "*"&amp;$BP$2:$BP$2&amp;"*"), $BP$2:$BP$2, ""))</f>
        <v/>
      </c>
      <c r="F2110" t="s">
        <v>46</v>
      </c>
      <c r="G2110" t="s">
        <v>70</v>
      </c>
      <c r="H2110" t="s">
        <v>137</v>
      </c>
      <c r="I2110" t="s">
        <v>775</v>
      </c>
      <c r="J2110" t="s">
        <v>4404</v>
      </c>
    </row>
    <row r="2111" spans="1:24" x14ac:dyDescent="0.35">
      <c r="A2111">
        <v>3.6695247391255699E+17</v>
      </c>
      <c r="B2111" s="1">
        <v>41498</v>
      </c>
      <c r="C2111">
        <v>0</v>
      </c>
      <c r="D2111" t="s">
        <v>5671</v>
      </c>
      <c r="E2111" s="4" t="str" cm="1">
        <f t="array" ref="E2111">_xlfn.TEXTJOIN(", ", TRUE, IF(COUNTIF(D2111, "*"&amp;$BP$2:$BP$2&amp;"*"), $BP$2:$BP$2, ""))</f>
        <v/>
      </c>
      <c r="F2111" t="s">
        <v>616</v>
      </c>
      <c r="G2111" t="s">
        <v>575</v>
      </c>
      <c r="H2111" t="s">
        <v>5672</v>
      </c>
      <c r="I2111" t="s">
        <v>3837</v>
      </c>
      <c r="J2111" t="s">
        <v>662</v>
      </c>
      <c r="K2111" t="s">
        <v>156</v>
      </c>
      <c r="L2111" t="s">
        <v>4057</v>
      </c>
      <c r="M2111" t="s">
        <v>586</v>
      </c>
      <c r="N2111" t="s">
        <v>232</v>
      </c>
      <c r="O2111" t="s">
        <v>124</v>
      </c>
      <c r="P2111" t="s">
        <v>586</v>
      </c>
      <c r="Q2111" t="s">
        <v>3297</v>
      </c>
      <c r="R2111" t="s">
        <v>404</v>
      </c>
      <c r="S2111" t="s">
        <v>742</v>
      </c>
      <c r="T2111" t="s">
        <v>3304</v>
      </c>
      <c r="U2111" t="s">
        <v>16</v>
      </c>
      <c r="V2111" t="s">
        <v>430</v>
      </c>
    </row>
    <row r="2112" spans="1:24" x14ac:dyDescent="0.35">
      <c r="A2112">
        <v>3.6693201543980998E+17</v>
      </c>
      <c r="B2112" s="1">
        <v>41498</v>
      </c>
      <c r="C2112">
        <v>0</v>
      </c>
      <c r="D2112" t="s">
        <v>5673</v>
      </c>
      <c r="E2112" s="4" t="str" cm="1">
        <f t="array" ref="E2112">_xlfn.TEXTJOIN(", ", TRUE, IF(COUNTIF(D2112, "*"&amp;$BP$2:$BP$2&amp;"*"), $BP$2:$BP$2, ""))</f>
        <v/>
      </c>
      <c r="F2112" t="s">
        <v>276</v>
      </c>
      <c r="G2112" t="s">
        <v>272</v>
      </c>
      <c r="H2112" t="s">
        <v>1758</v>
      </c>
      <c r="I2112" t="s">
        <v>258</v>
      </c>
      <c r="J2112" t="s">
        <v>221</v>
      </c>
      <c r="K2112" t="s">
        <v>144</v>
      </c>
      <c r="L2112" t="s">
        <v>17</v>
      </c>
      <c r="M2112" t="s">
        <v>98</v>
      </c>
      <c r="N2112" t="s">
        <v>156</v>
      </c>
      <c r="O2112" t="s">
        <v>771</v>
      </c>
      <c r="P2112" t="s">
        <v>30</v>
      </c>
      <c r="Q2112" t="s">
        <v>1000</v>
      </c>
      <c r="R2112" t="s">
        <v>24</v>
      </c>
      <c r="S2112" t="s">
        <v>3053</v>
      </c>
      <c r="T2112" t="s">
        <v>70</v>
      </c>
    </row>
    <row r="2113" spans="1:29" x14ac:dyDescent="0.35">
      <c r="A2113">
        <v>3.66651861400432E+17</v>
      </c>
      <c r="B2113" s="1">
        <v>41497</v>
      </c>
      <c r="C2113">
        <v>0.28571428571428498</v>
      </c>
      <c r="D2113" t="s">
        <v>5674</v>
      </c>
      <c r="E2113" s="4" t="str" cm="1">
        <f t="array" ref="E2113">_xlfn.TEXTJOIN(", ", TRUE, IF(COUNTIF(D2113, "*"&amp;$BP$2:$BP$2&amp;"*"), $BP$2:$BP$2, ""))</f>
        <v/>
      </c>
      <c r="F2113" t="s">
        <v>4869</v>
      </c>
      <c r="G2113" t="s">
        <v>253</v>
      </c>
      <c r="H2113" t="s">
        <v>119</v>
      </c>
      <c r="I2113" t="s">
        <v>709</v>
      </c>
      <c r="J2113" t="s">
        <v>5675</v>
      </c>
      <c r="K2113" t="s">
        <v>156</v>
      </c>
      <c r="L2113" t="s">
        <v>294</v>
      </c>
      <c r="M2113" t="s">
        <v>4870</v>
      </c>
      <c r="N2113" t="s">
        <v>5676</v>
      </c>
      <c r="O2113" t="s">
        <v>731</v>
      </c>
      <c r="P2113" t="s">
        <v>713</v>
      </c>
      <c r="Q2113" t="s">
        <v>1103</v>
      </c>
      <c r="R2113" t="s">
        <v>232</v>
      </c>
      <c r="S2113" t="s">
        <v>17</v>
      </c>
      <c r="T2113" t="s">
        <v>98</v>
      </c>
      <c r="U2113" t="s">
        <v>156</v>
      </c>
      <c r="V2113" t="s">
        <v>575</v>
      </c>
    </row>
    <row r="2114" spans="1:29" x14ac:dyDescent="0.35">
      <c r="A2114">
        <v>3.6662057845248397E+17</v>
      </c>
      <c r="B2114" s="1">
        <v>41497</v>
      </c>
      <c r="C2114">
        <v>0</v>
      </c>
      <c r="D2114" t="s">
        <v>5677</v>
      </c>
      <c r="E2114" s="4" t="str" cm="1">
        <f t="array" ref="E2114">_xlfn.TEXTJOIN(", ", TRUE, IF(COUNTIF(D2114, "*"&amp;$BP$2:$BP$2&amp;"*"), $BP$2:$BP$2, ""))</f>
        <v/>
      </c>
      <c r="F2114" t="s">
        <v>360</v>
      </c>
      <c r="G2114" t="s">
        <v>484</v>
      </c>
      <c r="H2114" t="s">
        <v>301</v>
      </c>
      <c r="I2114" t="s">
        <v>64</v>
      </c>
      <c r="J2114" t="s">
        <v>49</v>
      </c>
      <c r="K2114" t="s">
        <v>1557</v>
      </c>
      <c r="L2114" t="s">
        <v>601</v>
      </c>
      <c r="M2114" t="s">
        <v>1463</v>
      </c>
      <c r="N2114" t="s">
        <v>276</v>
      </c>
      <c r="O2114" t="s">
        <v>238</v>
      </c>
      <c r="P2114" t="s">
        <v>123</v>
      </c>
      <c r="Q2114" t="s">
        <v>1673</v>
      </c>
      <c r="R2114" t="s">
        <v>608</v>
      </c>
      <c r="S2114" t="s">
        <v>2158</v>
      </c>
      <c r="T2114" t="s">
        <v>17</v>
      </c>
      <c r="U2114" t="s">
        <v>98</v>
      </c>
      <c r="V2114" t="s">
        <v>5633</v>
      </c>
    </row>
    <row r="2115" spans="1:29" x14ac:dyDescent="0.35">
      <c r="A2115">
        <v>3.6623310238267302E+17</v>
      </c>
      <c r="B2115" s="1">
        <v>41496</v>
      </c>
      <c r="C2115">
        <v>0.1</v>
      </c>
      <c r="D2115" t="s">
        <v>5678</v>
      </c>
      <c r="E2115" s="4" t="str" cm="1">
        <f t="array" ref="E2115">_xlfn.TEXTJOIN(", ", TRUE, IF(COUNTIF(D2115, "*"&amp;$BP$2:$BP$2&amp;"*"), $BP$2:$BP$2, ""))</f>
        <v/>
      </c>
      <c r="F2115" t="s">
        <v>616</v>
      </c>
      <c r="G2115" t="s">
        <v>214</v>
      </c>
      <c r="H2115" t="s">
        <v>9</v>
      </c>
      <c r="I2115" t="s">
        <v>575</v>
      </c>
      <c r="J2115" t="s">
        <v>617</v>
      </c>
      <c r="K2115" t="s">
        <v>62</v>
      </c>
      <c r="L2115" t="s">
        <v>26</v>
      </c>
      <c r="M2115" t="s">
        <v>463</v>
      </c>
      <c r="N2115" t="s">
        <v>156</v>
      </c>
      <c r="O2115" t="s">
        <v>294</v>
      </c>
      <c r="P2115" t="s">
        <v>621</v>
      </c>
      <c r="Q2115" t="s">
        <v>4057</v>
      </c>
      <c r="R2115" t="s">
        <v>586</v>
      </c>
      <c r="S2115" t="s">
        <v>623</v>
      </c>
      <c r="T2115" t="s">
        <v>477</v>
      </c>
      <c r="U2115">
        <v>26</v>
      </c>
    </row>
    <row r="2116" spans="1:29" x14ac:dyDescent="0.35">
      <c r="A2116">
        <v>3.6597301788240602E+17</v>
      </c>
      <c r="B2116" s="1">
        <v>41495</v>
      </c>
      <c r="C2116">
        <v>0.7</v>
      </c>
      <c r="D2116" t="s">
        <v>5679</v>
      </c>
      <c r="E2116" s="4" t="str" cm="1">
        <f t="array" ref="E2116">_xlfn.TEXTJOIN(", ", TRUE, IF(COUNTIF(D2116, "*"&amp;$BP$2:$BP$2&amp;"*"), $BP$2:$BP$2, ""))</f>
        <v/>
      </c>
      <c r="F2116" t="s">
        <v>240</v>
      </c>
      <c r="G2116" t="s">
        <v>5680</v>
      </c>
      <c r="H2116" t="s">
        <v>949</v>
      </c>
      <c r="I2116" t="s">
        <v>4229</v>
      </c>
      <c r="J2116" t="s">
        <v>5681</v>
      </c>
      <c r="K2116" t="s">
        <v>4050</v>
      </c>
      <c r="L2116" t="s">
        <v>2158</v>
      </c>
      <c r="M2116" t="s">
        <v>11</v>
      </c>
      <c r="N2116" t="s">
        <v>15</v>
      </c>
      <c r="O2116" t="s">
        <v>49</v>
      </c>
      <c r="P2116" t="s">
        <v>1868</v>
      </c>
      <c r="Q2116" t="s">
        <v>1213</v>
      </c>
      <c r="R2116" t="s">
        <v>1213</v>
      </c>
      <c r="S2116" t="s">
        <v>17</v>
      </c>
      <c r="T2116" t="s">
        <v>98</v>
      </c>
      <c r="U2116" t="s">
        <v>445</v>
      </c>
      <c r="V2116" t="s">
        <v>30</v>
      </c>
      <c r="W2116" t="s">
        <v>3112</v>
      </c>
      <c r="X2116" t="s">
        <v>2176</v>
      </c>
      <c r="Y2116" t="s">
        <v>1554</v>
      </c>
      <c r="Z2116" t="s">
        <v>4229</v>
      </c>
    </row>
    <row r="2117" spans="1:29" x14ac:dyDescent="0.35">
      <c r="A2117">
        <v>3.6595519967370803E+17</v>
      </c>
      <c r="B2117" s="1">
        <v>41495</v>
      </c>
      <c r="C2117">
        <v>0</v>
      </c>
      <c r="D2117" t="s">
        <v>5682</v>
      </c>
      <c r="E2117" s="4" t="str" cm="1">
        <f t="array" ref="E2117">_xlfn.TEXTJOIN(", ", TRUE, IF(COUNTIF(D2117, "*"&amp;$BP$2:$BP$2&amp;"*"), $BP$2:$BP$2, ""))</f>
        <v/>
      </c>
      <c r="F2117" t="s">
        <v>549</v>
      </c>
      <c r="G2117" t="s">
        <v>4280</v>
      </c>
      <c r="H2117" t="s">
        <v>5683</v>
      </c>
      <c r="I2117" t="s">
        <v>1794</v>
      </c>
      <c r="J2117" t="s">
        <v>28</v>
      </c>
      <c r="K2117" t="s">
        <v>15</v>
      </c>
      <c r="L2117" t="s">
        <v>180</v>
      </c>
      <c r="M2117" t="s">
        <v>24</v>
      </c>
      <c r="N2117" t="s">
        <v>4834</v>
      </c>
      <c r="O2117" t="s">
        <v>608</v>
      </c>
      <c r="P2117" t="s">
        <v>11</v>
      </c>
      <c r="Q2117" t="s">
        <v>257</v>
      </c>
      <c r="R2117" t="s">
        <v>382</v>
      </c>
      <c r="S2117" t="s">
        <v>4409</v>
      </c>
      <c r="T2117" t="s">
        <v>21</v>
      </c>
    </row>
    <row r="2118" spans="1:29" x14ac:dyDescent="0.35">
      <c r="A2118">
        <v>3.6594176549835501E+17</v>
      </c>
      <c r="B2118" s="1">
        <v>41495</v>
      </c>
      <c r="C2118">
        <v>0</v>
      </c>
      <c r="D2118" t="s">
        <v>5684</v>
      </c>
      <c r="E2118" s="4" t="str" cm="1">
        <f t="array" ref="E2118">_xlfn.TEXTJOIN(", ", TRUE, IF(COUNTIF(D2118, "*"&amp;$BP$2:$BP$2&amp;"*"), $BP$2:$BP$2, ""))</f>
        <v/>
      </c>
      <c r="F2118" t="s">
        <v>17</v>
      </c>
      <c r="G2118" t="s">
        <v>98</v>
      </c>
      <c r="H2118" t="s">
        <v>9</v>
      </c>
      <c r="I2118" t="s">
        <v>30</v>
      </c>
      <c r="J2118" t="s">
        <v>614</v>
      </c>
      <c r="K2118" t="s">
        <v>24</v>
      </c>
      <c r="L2118" t="s">
        <v>5006</v>
      </c>
      <c r="M2118" t="s">
        <v>156</v>
      </c>
      <c r="N2118" t="s">
        <v>4834</v>
      </c>
      <c r="O2118" t="s">
        <v>608</v>
      </c>
      <c r="P2118" t="s">
        <v>123</v>
      </c>
      <c r="Q2118" t="s">
        <v>71</v>
      </c>
      <c r="R2118" t="s">
        <v>1554</v>
      </c>
      <c r="S2118" t="s">
        <v>156</v>
      </c>
      <c r="T2118" t="s">
        <v>30</v>
      </c>
      <c r="U2118" t="s">
        <v>4181</v>
      </c>
      <c r="V2118" t="s">
        <v>717</v>
      </c>
      <c r="W2118" t="s">
        <v>240</v>
      </c>
      <c r="X2118" t="s">
        <v>57</v>
      </c>
      <c r="Y2118" t="s">
        <v>16</v>
      </c>
      <c r="Z2118" t="s">
        <v>49</v>
      </c>
      <c r="AA2118" t="s">
        <v>899</v>
      </c>
    </row>
    <row r="2119" spans="1:29" x14ac:dyDescent="0.35">
      <c r="A2119">
        <v>3.6593112300139699E+17</v>
      </c>
      <c r="B2119" s="1">
        <v>41495</v>
      </c>
      <c r="C2119">
        <v>-0.42777777777777698</v>
      </c>
      <c r="D2119" t="s">
        <v>5685</v>
      </c>
      <c r="E2119" s="4" t="str" cm="1">
        <f t="array" ref="E2119">_xlfn.TEXTJOIN(", ", TRUE, IF(COUNTIF(D2119, "*"&amp;$BP$2:$BP$2&amp;"*"), $BP$2:$BP$2, ""))</f>
        <v/>
      </c>
      <c r="F2119" t="s">
        <v>30</v>
      </c>
      <c r="G2119" t="s">
        <v>706</v>
      </c>
      <c r="H2119" t="s">
        <v>71</v>
      </c>
      <c r="I2119" t="s">
        <v>6</v>
      </c>
      <c r="J2119" t="s">
        <v>301</v>
      </c>
      <c r="K2119" t="s">
        <v>3025</v>
      </c>
      <c r="L2119" t="s">
        <v>74</v>
      </c>
      <c r="M2119" t="s">
        <v>30</v>
      </c>
      <c r="N2119" t="s">
        <v>845</v>
      </c>
      <c r="O2119" t="s">
        <v>5384</v>
      </c>
      <c r="P2119" t="s">
        <v>6</v>
      </c>
      <c r="Q2119" t="s">
        <v>374</v>
      </c>
      <c r="R2119" t="s">
        <v>5686</v>
      </c>
      <c r="S2119" t="s">
        <v>62</v>
      </c>
      <c r="T2119" t="s">
        <v>382</v>
      </c>
      <c r="U2119" t="s">
        <v>709</v>
      </c>
      <c r="V2119" t="s">
        <v>426</v>
      </c>
      <c r="W2119" t="s">
        <v>430</v>
      </c>
      <c r="X2119" t="s">
        <v>137</v>
      </c>
      <c r="Y2119" t="s">
        <v>49</v>
      </c>
      <c r="Z2119" t="s">
        <v>705</v>
      </c>
      <c r="AA2119" t="s">
        <v>706</v>
      </c>
      <c r="AB2119" t="s">
        <v>17</v>
      </c>
      <c r="AC2119" t="s">
        <v>98</v>
      </c>
    </row>
    <row r="2120" spans="1:29" x14ac:dyDescent="0.35">
      <c r="A2120">
        <v>3.6589251492381901E+17</v>
      </c>
      <c r="B2120" s="1">
        <v>41495</v>
      </c>
      <c r="C2120">
        <v>0</v>
      </c>
      <c r="D2120" t="s">
        <v>5687</v>
      </c>
      <c r="E2120" s="4" t="str" cm="1">
        <f t="array" ref="E2120">_xlfn.TEXTJOIN(", ", TRUE, IF(COUNTIF(D2120, "*"&amp;$BP$2:$BP$2&amp;"*"), $BP$2:$BP$2, ""))</f>
        <v/>
      </c>
      <c r="F2120" t="s">
        <v>506</v>
      </c>
      <c r="G2120" t="s">
        <v>276</v>
      </c>
      <c r="H2120" t="s">
        <v>6</v>
      </c>
      <c r="I2120" t="s">
        <v>277</v>
      </c>
      <c r="J2120" t="s">
        <v>164</v>
      </c>
      <c r="K2120" t="s">
        <v>257</v>
      </c>
      <c r="L2120" t="s">
        <v>9</v>
      </c>
      <c r="M2120" t="s">
        <v>1472</v>
      </c>
      <c r="N2120" t="s">
        <v>30</v>
      </c>
      <c r="O2120" t="s">
        <v>921</v>
      </c>
      <c r="P2120" t="s">
        <v>922</v>
      </c>
    </row>
    <row r="2121" spans="1:29" x14ac:dyDescent="0.35">
      <c r="A2121">
        <v>3.6558855656087098E+17</v>
      </c>
      <c r="B2121" s="1">
        <v>41494</v>
      </c>
      <c r="C2121">
        <v>0.2</v>
      </c>
      <c r="D2121" t="s">
        <v>5688</v>
      </c>
      <c r="E2121" s="4" t="str" cm="1">
        <f t="array" ref="E2121">_xlfn.TEXTJOIN(", ", TRUE, IF(COUNTIF(D2121, "*"&amp;$BP$2:$BP$2&amp;"*"), $BP$2:$BP$2, ""))</f>
        <v/>
      </c>
      <c r="F2121" t="s">
        <v>5689</v>
      </c>
      <c r="G2121" t="s">
        <v>5690</v>
      </c>
      <c r="H2121" t="s">
        <v>137</v>
      </c>
      <c r="I2121" t="s">
        <v>30</v>
      </c>
      <c r="J2121" t="s">
        <v>3008</v>
      </c>
      <c r="K2121" t="s">
        <v>5691</v>
      </c>
      <c r="L2121" t="s">
        <v>5692</v>
      </c>
      <c r="M2121" t="s">
        <v>15</v>
      </c>
      <c r="N2121" t="s">
        <v>3505</v>
      </c>
      <c r="O2121" t="s">
        <v>5693</v>
      </c>
      <c r="P2121" t="s">
        <v>498</v>
      </c>
      <c r="Q2121" t="s">
        <v>2851</v>
      </c>
      <c r="R2121" t="s">
        <v>9</v>
      </c>
      <c r="S2121" t="s">
        <v>64</v>
      </c>
      <c r="T2121" t="s">
        <v>49</v>
      </c>
      <c r="U2121" t="s">
        <v>3039</v>
      </c>
      <c r="V2121" t="s">
        <v>89</v>
      </c>
      <c r="W2121" t="s">
        <v>16</v>
      </c>
      <c r="X2121" t="s">
        <v>232</v>
      </c>
      <c r="Y2121" t="s">
        <v>498</v>
      </c>
      <c r="Z2121" t="s">
        <v>137</v>
      </c>
      <c r="AA2121" t="s">
        <v>49</v>
      </c>
      <c r="AB2121" t="s">
        <v>5694</v>
      </c>
      <c r="AC2121" t="s">
        <v>21</v>
      </c>
    </row>
    <row r="2122" spans="1:29" x14ac:dyDescent="0.35">
      <c r="A2122">
        <v>3.65576505679568E+17</v>
      </c>
      <c r="B2122" s="1">
        <v>41494</v>
      </c>
      <c r="C2122">
        <v>0.5</v>
      </c>
      <c r="D2122" t="s">
        <v>5695</v>
      </c>
      <c r="E2122" s="4" t="str" cm="1">
        <f t="array" ref="E2122">_xlfn.TEXTJOIN(", ", TRUE, IF(COUNTIF(D2122, "*"&amp;$BP$2:$BP$2&amp;"*"), $BP$2:$BP$2, ""))</f>
        <v/>
      </c>
      <c r="F2122" t="s">
        <v>67</v>
      </c>
      <c r="G2122" t="s">
        <v>5696</v>
      </c>
      <c r="H2122" t="s">
        <v>240</v>
      </c>
      <c r="I2122" t="s">
        <v>475</v>
      </c>
      <c r="J2122" t="s">
        <v>1839</v>
      </c>
    </row>
    <row r="2123" spans="1:29" x14ac:dyDescent="0.35">
      <c r="A2123">
        <v>3.6555849491456E+17</v>
      </c>
      <c r="B2123" s="1">
        <v>41494</v>
      </c>
      <c r="C2123">
        <v>0.1</v>
      </c>
      <c r="D2123" t="s">
        <v>5697</v>
      </c>
      <c r="E2123" s="4" t="str" cm="1">
        <f t="array" ref="E2123">_xlfn.TEXTJOIN(", ", TRUE, IF(COUNTIF(D2123, "*"&amp;$BP$2:$BP$2&amp;"*"), $BP$2:$BP$2, ""))</f>
        <v>america</v>
      </c>
      <c r="F2123" t="s">
        <v>30</v>
      </c>
      <c r="G2123" t="s">
        <v>17</v>
      </c>
      <c r="H2123" t="s">
        <v>2851</v>
      </c>
      <c r="I2123" t="s">
        <v>9</v>
      </c>
      <c r="J2123" t="s">
        <v>355</v>
      </c>
      <c r="K2123">
        <v>15</v>
      </c>
      <c r="L2123" t="s">
        <v>638</v>
      </c>
      <c r="M2123" t="s">
        <v>166</v>
      </c>
      <c r="N2123" t="s">
        <v>938</v>
      </c>
      <c r="O2123" t="s">
        <v>49</v>
      </c>
      <c r="P2123" t="s">
        <v>1472</v>
      </c>
      <c r="Q2123" t="s">
        <v>179</v>
      </c>
      <c r="R2123" t="s">
        <v>124</v>
      </c>
      <c r="S2123" t="s">
        <v>180</v>
      </c>
      <c r="T2123" t="s">
        <v>16</v>
      </c>
      <c r="U2123" t="s">
        <v>1942</v>
      </c>
      <c r="V2123" t="s">
        <v>30</v>
      </c>
      <c r="W2123" t="s">
        <v>921</v>
      </c>
      <c r="X2123" t="s">
        <v>922</v>
      </c>
      <c r="Y2123" t="s">
        <v>21</v>
      </c>
    </row>
    <row r="2124" spans="1:29" x14ac:dyDescent="0.35">
      <c r="A2124">
        <v>3.6553310371802298E+17</v>
      </c>
      <c r="B2124" s="1">
        <v>41494</v>
      </c>
      <c r="C2124">
        <v>0.13636363636363599</v>
      </c>
      <c r="D2124" t="s">
        <v>5698</v>
      </c>
      <c r="E2124" s="4" t="str" cm="1">
        <f t="array" ref="E2124">_xlfn.TEXTJOIN(", ", TRUE, IF(COUNTIF(D2124, "*"&amp;$BP$2:$BP$2&amp;"*"), $BP$2:$BP$2, ""))</f>
        <v>america</v>
      </c>
      <c r="F2124" t="s">
        <v>34</v>
      </c>
      <c r="G2124" t="s">
        <v>75</v>
      </c>
      <c r="H2124" t="s">
        <v>67</v>
      </c>
      <c r="I2124" t="s">
        <v>1479</v>
      </c>
      <c r="J2124" t="s">
        <v>1061</v>
      </c>
      <c r="K2124" t="s">
        <v>15</v>
      </c>
      <c r="L2124" t="s">
        <v>234</v>
      </c>
      <c r="M2124" t="s">
        <v>741</v>
      </c>
      <c r="N2124" t="s">
        <v>253</v>
      </c>
      <c r="O2124" t="s">
        <v>9</v>
      </c>
      <c r="P2124" t="s">
        <v>281</v>
      </c>
      <c r="Q2124" t="s">
        <v>15</v>
      </c>
      <c r="R2124" t="s">
        <v>2874</v>
      </c>
      <c r="S2124" t="s">
        <v>17</v>
      </c>
      <c r="T2124" t="s">
        <v>98</v>
      </c>
      <c r="U2124" t="s">
        <v>156</v>
      </c>
      <c r="V2124" t="s">
        <v>1966</v>
      </c>
      <c r="W2124" t="s">
        <v>30</v>
      </c>
      <c r="X2124" t="s">
        <v>921</v>
      </c>
      <c r="Y2124" t="s">
        <v>922</v>
      </c>
      <c r="Z2124" t="s">
        <v>4954</v>
      </c>
    </row>
    <row r="2125" spans="1:29" x14ac:dyDescent="0.35">
      <c r="A2125">
        <v>3.6525909329379699E+17</v>
      </c>
      <c r="B2125" s="1">
        <v>41493</v>
      </c>
      <c r="C2125">
        <v>-0.125</v>
      </c>
      <c r="D2125" t="s">
        <v>5699</v>
      </c>
      <c r="E2125" s="4" t="str" cm="1">
        <f t="array" ref="E2125">_xlfn.TEXTJOIN(", ", TRUE, IF(COUNTIF(D2125, "*"&amp;$BP$2:$BP$2&amp;"*"), $BP$2:$BP$2, ""))</f>
        <v/>
      </c>
      <c r="F2125" t="s">
        <v>1673</v>
      </c>
      <c r="G2125" t="s">
        <v>608</v>
      </c>
      <c r="H2125" t="s">
        <v>301</v>
      </c>
      <c r="I2125" t="s">
        <v>2778</v>
      </c>
      <c r="J2125" t="s">
        <v>30</v>
      </c>
      <c r="K2125" t="s">
        <v>5700</v>
      </c>
      <c r="L2125" t="s">
        <v>5701</v>
      </c>
      <c r="M2125" t="s">
        <v>4899</v>
      </c>
      <c r="N2125" t="s">
        <v>9</v>
      </c>
      <c r="O2125" t="s">
        <v>1463</v>
      </c>
      <c r="P2125" t="s">
        <v>239</v>
      </c>
      <c r="Q2125" t="s">
        <v>15</v>
      </c>
      <c r="R2125" t="s">
        <v>3301</v>
      </c>
      <c r="S2125" t="s">
        <v>1833</v>
      </c>
      <c r="T2125" t="s">
        <v>3352</v>
      </c>
      <c r="U2125" t="s">
        <v>191</v>
      </c>
      <c r="V2125" t="s">
        <v>30</v>
      </c>
      <c r="W2125" t="s">
        <v>2356</v>
      </c>
      <c r="X2125" t="s">
        <v>5633</v>
      </c>
    </row>
    <row r="2126" spans="1:29" x14ac:dyDescent="0.35">
      <c r="A2126">
        <v>3.6524334512513798E+17</v>
      </c>
      <c r="B2126" s="1">
        <v>41493</v>
      </c>
      <c r="C2126">
        <v>0</v>
      </c>
      <c r="D2126" t="s">
        <v>5702</v>
      </c>
      <c r="E2126" s="4" t="str" cm="1">
        <f t="array" ref="E2126">_xlfn.TEXTJOIN(", ", TRUE, IF(COUNTIF(D2126, "*"&amp;$BP$2:$BP$2&amp;"*"), $BP$2:$BP$2, ""))</f>
        <v/>
      </c>
      <c r="F2126" t="s">
        <v>272</v>
      </c>
      <c r="G2126" t="s">
        <v>137</v>
      </c>
      <c r="H2126" t="s">
        <v>356</v>
      </c>
      <c r="I2126" t="s">
        <v>5703</v>
      </c>
      <c r="J2126" t="s">
        <v>253</v>
      </c>
      <c r="K2126" t="s">
        <v>294</v>
      </c>
      <c r="L2126" t="s">
        <v>5079</v>
      </c>
      <c r="M2126" t="s">
        <v>506</v>
      </c>
      <c r="N2126" t="s">
        <v>9</v>
      </c>
      <c r="O2126" t="s">
        <v>474</v>
      </c>
      <c r="P2126" t="s">
        <v>114</v>
      </c>
      <c r="Q2126" t="s">
        <v>5633</v>
      </c>
      <c r="R2126" t="s">
        <v>156</v>
      </c>
      <c r="S2126" t="s">
        <v>4834</v>
      </c>
      <c r="T2126" t="s">
        <v>608</v>
      </c>
    </row>
    <row r="2127" spans="1:29" x14ac:dyDescent="0.35">
      <c r="A2127">
        <v>3.6520639709014003E+17</v>
      </c>
      <c r="B2127" s="1">
        <v>41493</v>
      </c>
      <c r="C2127">
        <v>0</v>
      </c>
      <c r="D2127" t="s">
        <v>5704</v>
      </c>
      <c r="E2127" s="4" t="str" cm="1">
        <f t="array" ref="E2127">_xlfn.TEXTJOIN(", ", TRUE, IF(COUNTIF(D2127, "*"&amp;$BP$2:$BP$2&amp;"*"), $BP$2:$BP$2, ""))</f>
        <v/>
      </c>
      <c r="F2127" t="s">
        <v>5705</v>
      </c>
      <c r="G2127" t="s">
        <v>5706</v>
      </c>
      <c r="H2127" t="s">
        <v>17</v>
      </c>
      <c r="I2127" t="s">
        <v>98</v>
      </c>
      <c r="J2127" t="s">
        <v>9</v>
      </c>
      <c r="K2127" t="s">
        <v>196</v>
      </c>
      <c r="L2127" t="s">
        <v>1067</v>
      </c>
      <c r="M2127" t="s">
        <v>445</v>
      </c>
      <c r="N2127" t="s">
        <v>5707</v>
      </c>
      <c r="O2127" t="s">
        <v>5708</v>
      </c>
    </row>
    <row r="2128" spans="1:29" x14ac:dyDescent="0.35">
      <c r="A2128">
        <v>3.6520561785557798E+17</v>
      </c>
      <c r="B2128" s="1">
        <v>41493</v>
      </c>
      <c r="C2128">
        <v>-0.1</v>
      </c>
      <c r="D2128" t="s">
        <v>5709</v>
      </c>
      <c r="E2128" s="4" t="str" cm="1">
        <f t="array" ref="E2128">_xlfn.TEXTJOIN(", ", TRUE, IF(COUNTIF(D2128, "*"&amp;$BP$2:$BP$2&amp;"*"), $BP$2:$BP$2, ""))</f>
        <v/>
      </c>
      <c r="F2128" t="s">
        <v>2154</v>
      </c>
      <c r="G2128" t="s">
        <v>30</v>
      </c>
      <c r="H2128" t="s">
        <v>5710</v>
      </c>
      <c r="I2128" t="s">
        <v>1711</v>
      </c>
      <c r="J2128" t="s">
        <v>2154</v>
      </c>
      <c r="K2128" t="s">
        <v>5710</v>
      </c>
      <c r="L2128" t="s">
        <v>303</v>
      </c>
      <c r="M2128" t="s">
        <v>17</v>
      </c>
      <c r="N2128" t="s">
        <v>98</v>
      </c>
      <c r="O2128" t="s">
        <v>445</v>
      </c>
      <c r="P2128" t="s">
        <v>3039</v>
      </c>
      <c r="Q2128" t="s">
        <v>5711</v>
      </c>
      <c r="R2128" t="s">
        <v>5712</v>
      </c>
      <c r="S2128" t="s">
        <v>5707</v>
      </c>
      <c r="T2128" t="s">
        <v>5708</v>
      </c>
    </row>
    <row r="2129" spans="1:28" x14ac:dyDescent="0.35">
      <c r="A2129">
        <v>3.65145584518176E+17</v>
      </c>
      <c r="B2129" s="1">
        <v>41493</v>
      </c>
      <c r="C2129">
        <v>0</v>
      </c>
      <c r="D2129" t="s">
        <v>5713</v>
      </c>
      <c r="E2129" s="4" t="str" cm="1">
        <f t="array" ref="E2129">_xlfn.TEXTJOIN(", ", TRUE, IF(COUNTIF(D2129, "*"&amp;$BP$2:$BP$2&amp;"*"), $BP$2:$BP$2, ""))</f>
        <v/>
      </c>
      <c r="F2129" t="s">
        <v>506</v>
      </c>
      <c r="G2129" t="s">
        <v>276</v>
      </c>
      <c r="H2129" t="s">
        <v>6</v>
      </c>
      <c r="I2129" t="s">
        <v>277</v>
      </c>
      <c r="J2129" t="s">
        <v>5714</v>
      </c>
      <c r="K2129" t="s">
        <v>741</v>
      </c>
      <c r="L2129" t="s">
        <v>64</v>
      </c>
      <c r="M2129" t="s">
        <v>49</v>
      </c>
      <c r="N2129" t="s">
        <v>2616</v>
      </c>
      <c r="O2129" t="s">
        <v>24</v>
      </c>
      <c r="P2129" t="s">
        <v>428</v>
      </c>
      <c r="Q2129" t="s">
        <v>16</v>
      </c>
      <c r="R2129" t="s">
        <v>2415</v>
      </c>
      <c r="S2129" t="s">
        <v>9</v>
      </c>
      <c r="T2129" t="s">
        <v>38</v>
      </c>
      <c r="U2129" t="s">
        <v>238</v>
      </c>
      <c r="V2129" t="s">
        <v>1813</v>
      </c>
      <c r="W2129" t="s">
        <v>4954</v>
      </c>
    </row>
    <row r="2130" spans="1:28" x14ac:dyDescent="0.35">
      <c r="A2130">
        <v>3.6491308171907002E+17</v>
      </c>
      <c r="B2130" s="1">
        <v>41492</v>
      </c>
      <c r="C2130">
        <v>0</v>
      </c>
      <c r="D2130" t="s">
        <v>5715</v>
      </c>
      <c r="E2130" s="4" t="str" cm="1">
        <f t="array" ref="E2130">_xlfn.TEXTJOIN(", ", TRUE, IF(COUNTIF(D2130, "*"&amp;$BP$2:$BP$2&amp;"*"), $BP$2:$BP$2, ""))</f>
        <v/>
      </c>
      <c r="F2130" t="s">
        <v>17</v>
      </c>
      <c r="G2130" t="s">
        <v>98</v>
      </c>
      <c r="H2130" t="s">
        <v>156</v>
      </c>
      <c r="I2130" t="s">
        <v>4834</v>
      </c>
      <c r="J2130" t="s">
        <v>628</v>
      </c>
      <c r="K2130" t="s">
        <v>15</v>
      </c>
      <c r="L2130" t="s">
        <v>30</v>
      </c>
      <c r="M2130" t="s">
        <v>614</v>
      </c>
      <c r="N2130" t="s">
        <v>741</v>
      </c>
      <c r="O2130" t="s">
        <v>742</v>
      </c>
      <c r="P2130" t="s">
        <v>5716</v>
      </c>
      <c r="Q2130" t="s">
        <v>294</v>
      </c>
      <c r="R2130" t="s">
        <v>5717</v>
      </c>
      <c r="S2130" t="s">
        <v>100</v>
      </c>
      <c r="T2130" t="s">
        <v>123</v>
      </c>
      <c r="U2130" t="s">
        <v>11</v>
      </c>
      <c r="V2130" t="s">
        <v>2158</v>
      </c>
    </row>
    <row r="2131" spans="1:28" x14ac:dyDescent="0.35">
      <c r="A2131">
        <v>3.64905007046336E+17</v>
      </c>
      <c r="B2131" s="1">
        <v>41492</v>
      </c>
      <c r="C2131">
        <v>0</v>
      </c>
      <c r="D2131" t="s">
        <v>5718</v>
      </c>
      <c r="E2131" s="4" t="str" cm="1">
        <f t="array" ref="E2131">_xlfn.TEXTJOIN(", ", TRUE, IF(COUNTIF(D2131, "*"&amp;$BP$2:$BP$2&amp;"*"), $BP$2:$BP$2, ""))</f>
        <v/>
      </c>
      <c r="F2131" t="s">
        <v>506</v>
      </c>
      <c r="G2131" t="s">
        <v>276</v>
      </c>
      <c r="H2131" t="s">
        <v>6</v>
      </c>
      <c r="I2131" t="s">
        <v>277</v>
      </c>
      <c r="J2131" t="s">
        <v>164</v>
      </c>
      <c r="K2131" t="s">
        <v>257</v>
      </c>
      <c r="L2131" t="s">
        <v>9</v>
      </c>
      <c r="M2131" t="s">
        <v>624</v>
      </c>
      <c r="N2131" t="s">
        <v>30</v>
      </c>
      <c r="O2131" t="s">
        <v>5719</v>
      </c>
      <c r="P2131" t="s">
        <v>156</v>
      </c>
      <c r="Q2131" t="s">
        <v>152</v>
      </c>
      <c r="R2131" t="s">
        <v>2294</v>
      </c>
      <c r="S2131" t="s">
        <v>24</v>
      </c>
      <c r="T2131" t="s">
        <v>5700</v>
      </c>
      <c r="U2131" t="s">
        <v>5720</v>
      </c>
      <c r="V2131" t="s">
        <v>100</v>
      </c>
      <c r="W2131" t="s">
        <v>600</v>
      </c>
      <c r="X2131" t="s">
        <v>5721</v>
      </c>
      <c r="Y2131" t="s">
        <v>164</v>
      </c>
      <c r="Z2131" t="s">
        <v>257</v>
      </c>
      <c r="AA2131" t="s">
        <v>16</v>
      </c>
      <c r="AB2131" t="s">
        <v>4954</v>
      </c>
    </row>
    <row r="2132" spans="1:28" x14ac:dyDescent="0.35">
      <c r="A2132">
        <v>3.6486932318717101E+17</v>
      </c>
      <c r="B2132" s="1">
        <v>41492</v>
      </c>
      <c r="C2132">
        <v>0.118181818181818</v>
      </c>
      <c r="D2132" t="s">
        <v>5722</v>
      </c>
      <c r="E2132" s="4" t="str" cm="1">
        <f t="array" ref="E2132">_xlfn.TEXTJOIN(", ", TRUE, IF(COUNTIF(D2132, "*"&amp;$BP$2:$BP$2&amp;"*"), $BP$2:$BP$2, ""))</f>
        <v/>
      </c>
      <c r="F2132" t="s">
        <v>531</v>
      </c>
      <c r="G2132" t="s">
        <v>567</v>
      </c>
      <c r="H2132" t="s">
        <v>5723</v>
      </c>
      <c r="I2132" t="s">
        <v>1056</v>
      </c>
      <c r="J2132" t="s">
        <v>5724</v>
      </c>
      <c r="K2132" t="s">
        <v>16</v>
      </c>
      <c r="L2132" t="s">
        <v>206</v>
      </c>
      <c r="M2132">
        <v>40</v>
      </c>
      <c r="N2132" t="s">
        <v>24</v>
      </c>
      <c r="O2132" t="s">
        <v>660</v>
      </c>
      <c r="P2132" t="s">
        <v>1013</v>
      </c>
      <c r="Q2132" t="s">
        <v>4206</v>
      </c>
      <c r="R2132" t="s">
        <v>5633</v>
      </c>
    </row>
    <row r="2133" spans="1:28" x14ac:dyDescent="0.35">
      <c r="A2133">
        <v>3.6484544847478701E+17</v>
      </c>
      <c r="B2133" s="1">
        <v>41492</v>
      </c>
      <c r="C2133">
        <v>4.54545454545454E-2</v>
      </c>
      <c r="D2133" t="s">
        <v>5725</v>
      </c>
      <c r="E2133" s="4" t="str" cm="1">
        <f t="array" ref="E2133">_xlfn.TEXTJOIN(", ", TRUE, IF(COUNTIF(D2133, "*"&amp;$BP$2:$BP$2&amp;"*"), $BP$2:$BP$2, ""))</f>
        <v>america</v>
      </c>
      <c r="F2133" t="s">
        <v>1818</v>
      </c>
      <c r="G2133" t="s">
        <v>15</v>
      </c>
      <c r="H2133" t="s">
        <v>234</v>
      </c>
      <c r="I2133" t="s">
        <v>100</v>
      </c>
      <c r="J2133" t="s">
        <v>5726</v>
      </c>
      <c r="K2133" t="s">
        <v>34</v>
      </c>
      <c r="L2133" t="s">
        <v>2436</v>
      </c>
      <c r="M2133" t="s">
        <v>741</v>
      </c>
      <c r="N2133" t="s">
        <v>64</v>
      </c>
      <c r="O2133" t="s">
        <v>803</v>
      </c>
      <c r="P2133" t="s">
        <v>9</v>
      </c>
      <c r="Q2133" t="s">
        <v>281</v>
      </c>
      <c r="R2133" t="s">
        <v>156</v>
      </c>
      <c r="S2133" t="s">
        <v>30</v>
      </c>
      <c r="T2133" t="s">
        <v>5727</v>
      </c>
      <c r="U2133" t="s">
        <v>17</v>
      </c>
      <c r="V2133" t="s">
        <v>98</v>
      </c>
      <c r="W2133" t="s">
        <v>4954</v>
      </c>
    </row>
    <row r="2134" spans="1:28" x14ac:dyDescent="0.35">
      <c r="A2134">
        <v>3.6484410167959501E+17</v>
      </c>
      <c r="B2134" s="1">
        <v>41492</v>
      </c>
      <c r="C2134">
        <v>0.55000000000000004</v>
      </c>
      <c r="D2134" t="s">
        <v>5728</v>
      </c>
      <c r="E2134" s="4" t="str" cm="1">
        <f t="array" ref="E2134">_xlfn.TEXTJOIN(", ", TRUE, IF(COUNTIF(D2134, "*"&amp;$BP$2:$BP$2&amp;"*"), $BP$2:$BP$2, ""))</f>
        <v/>
      </c>
      <c r="F2134" t="s">
        <v>221</v>
      </c>
      <c r="G2134" t="s">
        <v>8</v>
      </c>
      <c r="H2134" t="s">
        <v>9</v>
      </c>
      <c r="I2134" t="s">
        <v>5729</v>
      </c>
      <c r="J2134" t="s">
        <v>49</v>
      </c>
      <c r="K2134" t="s">
        <v>5730</v>
      </c>
      <c r="L2134" t="s">
        <v>2376</v>
      </c>
      <c r="M2134" t="s">
        <v>9</v>
      </c>
      <c r="N2134" t="s">
        <v>78</v>
      </c>
      <c r="O2134" t="s">
        <v>79</v>
      </c>
      <c r="P2134" t="s">
        <v>30</v>
      </c>
      <c r="Q2134" t="s">
        <v>3256</v>
      </c>
      <c r="R2134" t="s">
        <v>24</v>
      </c>
      <c r="S2134" t="s">
        <v>5700</v>
      </c>
      <c r="T2134" t="s">
        <v>2482</v>
      </c>
      <c r="U2134" t="s">
        <v>238</v>
      </c>
      <c r="V2134" t="s">
        <v>3992</v>
      </c>
      <c r="W2134" t="s">
        <v>2413</v>
      </c>
      <c r="X2134" t="s">
        <v>496</v>
      </c>
      <c r="Y2134" t="s">
        <v>2163</v>
      </c>
      <c r="Z2134" t="s">
        <v>1072</v>
      </c>
      <c r="AA2134" t="s">
        <v>17</v>
      </c>
      <c r="AB2134" t="s">
        <v>98</v>
      </c>
    </row>
    <row r="2135" spans="1:28" x14ac:dyDescent="0.35">
      <c r="A2135">
        <v>3.6484057747018099E+17</v>
      </c>
      <c r="B2135" s="1">
        <v>41492</v>
      </c>
      <c r="C2135">
        <v>-0.14583333333333301</v>
      </c>
      <c r="D2135" t="s">
        <v>5731</v>
      </c>
      <c r="E2135" s="4" t="str" cm="1">
        <f t="array" ref="E2135">_xlfn.TEXTJOIN(", ", TRUE, IF(COUNTIF(D2135, "*"&amp;$BP$2:$BP$2&amp;"*"), $BP$2:$BP$2, ""))</f>
        <v>america</v>
      </c>
      <c r="F2135" t="s">
        <v>49</v>
      </c>
      <c r="G2135" t="s">
        <v>571</v>
      </c>
      <c r="H2135" t="s">
        <v>137</v>
      </c>
      <c r="I2135" t="s">
        <v>30</v>
      </c>
      <c r="J2135" t="s">
        <v>5732</v>
      </c>
      <c r="K2135" t="s">
        <v>2691</v>
      </c>
      <c r="L2135" t="s">
        <v>71</v>
      </c>
      <c r="M2135" t="s">
        <v>289</v>
      </c>
      <c r="N2135" t="s">
        <v>15</v>
      </c>
      <c r="O2135" t="s">
        <v>234</v>
      </c>
      <c r="P2135" t="s">
        <v>563</v>
      </c>
      <c r="Q2135" t="s">
        <v>91</v>
      </c>
      <c r="R2135" t="s">
        <v>3383</v>
      </c>
      <c r="S2135" t="s">
        <v>1233</v>
      </c>
      <c r="T2135" t="s">
        <v>100</v>
      </c>
      <c r="U2135" t="s">
        <v>3031</v>
      </c>
      <c r="V2135" t="s">
        <v>137</v>
      </c>
      <c r="W2135" t="s">
        <v>2353</v>
      </c>
      <c r="X2135" t="s">
        <v>17</v>
      </c>
      <c r="Y2135" t="s">
        <v>98</v>
      </c>
    </row>
    <row r="2136" spans="1:28" x14ac:dyDescent="0.35">
      <c r="A2136">
        <v>3.6483944726883098E+17</v>
      </c>
      <c r="B2136" s="1">
        <v>41492</v>
      </c>
      <c r="C2136">
        <v>0.8</v>
      </c>
      <c r="D2136" t="s">
        <v>5733</v>
      </c>
      <c r="E2136" s="4" t="str" cm="1">
        <f t="array" ref="E2136">_xlfn.TEXTJOIN(", ", TRUE, IF(COUNTIF(D2136, "*"&amp;$BP$2:$BP$2&amp;"*"), $BP$2:$BP$2, ""))</f>
        <v/>
      </c>
      <c r="F2136" t="s">
        <v>824</v>
      </c>
      <c r="G2136" t="s">
        <v>1941</v>
      </c>
      <c r="H2136" t="s">
        <v>221</v>
      </c>
      <c r="I2136" t="s">
        <v>7</v>
      </c>
      <c r="J2136" t="s">
        <v>33</v>
      </c>
      <c r="K2136" t="s">
        <v>49</v>
      </c>
      <c r="L2136" t="s">
        <v>439</v>
      </c>
      <c r="M2136" t="s">
        <v>29</v>
      </c>
      <c r="N2136">
        <v>51</v>
      </c>
      <c r="O2136" t="s">
        <v>17</v>
      </c>
      <c r="P2136" t="s">
        <v>98</v>
      </c>
      <c r="Q2136" t="s">
        <v>456</v>
      </c>
      <c r="R2136" t="s">
        <v>30</v>
      </c>
      <c r="S2136" t="s">
        <v>3705</v>
      </c>
      <c r="T2136" t="s">
        <v>15</v>
      </c>
      <c r="U2136" t="s">
        <v>5734</v>
      </c>
      <c r="V2136" t="s">
        <v>5735</v>
      </c>
      <c r="W2136" t="s">
        <v>1197</v>
      </c>
      <c r="X2136" t="s">
        <v>101</v>
      </c>
      <c r="Y2136" t="s">
        <v>384</v>
      </c>
    </row>
    <row r="2137" spans="1:28" x14ac:dyDescent="0.35">
      <c r="A2137">
        <v>3.6480863299660998E+17</v>
      </c>
      <c r="B2137" s="1">
        <v>41492</v>
      </c>
      <c r="C2137">
        <v>0</v>
      </c>
      <c r="D2137" t="s">
        <v>5736</v>
      </c>
      <c r="E2137" s="4" t="str" cm="1">
        <f t="array" ref="E2137">_xlfn.TEXTJOIN(", ", TRUE, IF(COUNTIF(D2137, "*"&amp;$BP$2:$BP$2&amp;"*"), $BP$2:$BP$2, ""))</f>
        <v/>
      </c>
      <c r="F2137">
        <v>48</v>
      </c>
      <c r="G2137" t="s">
        <v>204</v>
      </c>
      <c r="H2137" t="s">
        <v>376</v>
      </c>
      <c r="I2137" t="s">
        <v>17</v>
      </c>
      <c r="J2137" t="s">
        <v>5737</v>
      </c>
      <c r="K2137" t="s">
        <v>248</v>
      </c>
      <c r="L2137" t="s">
        <v>30</v>
      </c>
      <c r="M2137" t="s">
        <v>1113</v>
      </c>
      <c r="N2137" t="s">
        <v>1106</v>
      </c>
      <c r="O2137" t="s">
        <v>258</v>
      </c>
      <c r="P2137" t="s">
        <v>510</v>
      </c>
      <c r="Q2137" t="s">
        <v>124</v>
      </c>
      <c r="R2137" t="s">
        <v>244</v>
      </c>
      <c r="S2137" t="s">
        <v>9</v>
      </c>
      <c r="T2137" t="s">
        <v>474</v>
      </c>
      <c r="U2137" t="s">
        <v>272</v>
      </c>
      <c r="V2137" t="s">
        <v>9</v>
      </c>
      <c r="W2137" t="s">
        <v>2778</v>
      </c>
      <c r="X2137" t="s">
        <v>30</v>
      </c>
      <c r="Y2137" t="s">
        <v>5738</v>
      </c>
      <c r="Z2137" t="s">
        <v>21</v>
      </c>
    </row>
    <row r="2138" spans="1:28" x14ac:dyDescent="0.35">
      <c r="A2138">
        <v>3.6479231217540301E+17</v>
      </c>
      <c r="B2138" s="1">
        <v>41492</v>
      </c>
      <c r="C2138">
        <v>0.25</v>
      </c>
      <c r="D2138" t="s">
        <v>5739</v>
      </c>
      <c r="E2138" s="4" t="str" cm="1">
        <f t="array" ref="E2138">_xlfn.TEXTJOIN(", ", TRUE, IF(COUNTIF(D2138, "*"&amp;$BP$2:$BP$2&amp;"*"), $BP$2:$BP$2, ""))</f>
        <v>america</v>
      </c>
      <c r="F2138" t="s">
        <v>30</v>
      </c>
      <c r="G2138" t="s">
        <v>166</v>
      </c>
      <c r="H2138" t="s">
        <v>2439</v>
      </c>
      <c r="I2138" t="s">
        <v>24</v>
      </c>
      <c r="J2138" t="s">
        <v>5714</v>
      </c>
      <c r="K2138" t="s">
        <v>137</v>
      </c>
      <c r="L2138" t="s">
        <v>1212</v>
      </c>
      <c r="M2138" t="s">
        <v>5740</v>
      </c>
      <c r="N2138" t="s">
        <v>303</v>
      </c>
      <c r="O2138" t="s">
        <v>218</v>
      </c>
      <c r="P2138" t="s">
        <v>156</v>
      </c>
      <c r="Q2138" t="s">
        <v>2487</v>
      </c>
      <c r="R2138" t="s">
        <v>9</v>
      </c>
      <c r="S2138" t="s">
        <v>5741</v>
      </c>
      <c r="T2138" t="s">
        <v>76</v>
      </c>
      <c r="U2138" t="s">
        <v>251</v>
      </c>
      <c r="V2138" t="s">
        <v>5742</v>
      </c>
      <c r="W2138" t="s">
        <v>5743</v>
      </c>
      <c r="X2138" t="s">
        <v>11</v>
      </c>
      <c r="Y2138" t="s">
        <v>32</v>
      </c>
      <c r="Z2138" t="s">
        <v>4954</v>
      </c>
    </row>
    <row r="2139" spans="1:28" x14ac:dyDescent="0.35">
      <c r="A2139">
        <v>3.6478078756179501E+17</v>
      </c>
      <c r="B2139" s="1">
        <v>41492</v>
      </c>
      <c r="C2139">
        <v>0.7</v>
      </c>
      <c r="D2139" t="s">
        <v>5744</v>
      </c>
      <c r="E2139" s="4" t="str" cm="1">
        <f t="array" ref="E2139">_xlfn.TEXTJOIN(", ", TRUE, IF(COUNTIF(D2139, "*"&amp;$BP$2:$BP$2&amp;"*"), $BP$2:$BP$2, ""))</f>
        <v>america</v>
      </c>
      <c r="F2139" t="s">
        <v>506</v>
      </c>
      <c r="G2139" t="s">
        <v>276</v>
      </c>
      <c r="H2139" t="s">
        <v>6</v>
      </c>
      <c r="I2139" t="s">
        <v>277</v>
      </c>
      <c r="J2139" t="s">
        <v>5714</v>
      </c>
      <c r="K2139" t="s">
        <v>15</v>
      </c>
      <c r="L2139" t="s">
        <v>234</v>
      </c>
      <c r="M2139" t="s">
        <v>741</v>
      </c>
      <c r="N2139" t="s">
        <v>64</v>
      </c>
      <c r="O2139" t="s">
        <v>3484</v>
      </c>
      <c r="P2139" t="s">
        <v>156</v>
      </c>
      <c r="Q2139" t="s">
        <v>49</v>
      </c>
      <c r="R2139" t="s">
        <v>5745</v>
      </c>
      <c r="S2139" t="s">
        <v>100</v>
      </c>
      <c r="T2139" t="s">
        <v>1458</v>
      </c>
      <c r="U2139" t="s">
        <v>689</v>
      </c>
      <c r="V2139" t="s">
        <v>4954</v>
      </c>
    </row>
    <row r="2140" spans="1:28" x14ac:dyDescent="0.35">
      <c r="A2140">
        <v>3.6449532921682298E+17</v>
      </c>
      <c r="B2140" s="1">
        <v>41491</v>
      </c>
      <c r="C2140">
        <v>0</v>
      </c>
      <c r="D2140" t="s">
        <v>5746</v>
      </c>
      <c r="E2140" s="4" t="str" cm="1">
        <f t="array" ref="E2140">_xlfn.TEXTJOIN(", ", TRUE, IF(COUNTIF(D2140, "*"&amp;$BP$2:$BP$2&amp;"*"), $BP$2:$BP$2, ""))</f>
        <v/>
      </c>
      <c r="F2140" t="s">
        <v>506</v>
      </c>
      <c r="G2140" t="s">
        <v>9</v>
      </c>
      <c r="H2140" t="s">
        <v>474</v>
      </c>
      <c r="I2140" t="s">
        <v>30</v>
      </c>
      <c r="J2140" t="s">
        <v>614</v>
      </c>
      <c r="K2140" t="s">
        <v>24</v>
      </c>
      <c r="L2140" t="s">
        <v>5006</v>
      </c>
      <c r="M2140" t="s">
        <v>9</v>
      </c>
      <c r="N2140" t="s">
        <v>5633</v>
      </c>
      <c r="O2140" t="s">
        <v>100</v>
      </c>
      <c r="P2140" t="s">
        <v>630</v>
      </c>
      <c r="Q2140" t="s">
        <v>1673</v>
      </c>
      <c r="R2140" t="s">
        <v>608</v>
      </c>
    </row>
    <row r="2141" spans="1:28" x14ac:dyDescent="0.35">
      <c r="A2141">
        <v>3.6443342570219501E+17</v>
      </c>
      <c r="B2141" s="1">
        <v>41491</v>
      </c>
      <c r="C2141">
        <v>0.2</v>
      </c>
      <c r="D2141" t="s">
        <v>5747</v>
      </c>
      <c r="E2141" s="4" t="str" cm="1">
        <f t="array" ref="E2141">_xlfn.TEXTJOIN(", ", TRUE, IF(COUNTIF(D2141, "*"&amp;$BP$2:$BP$2&amp;"*"), $BP$2:$BP$2, ""))</f>
        <v/>
      </c>
      <c r="F2141" t="s">
        <v>276</v>
      </c>
      <c r="G2141" t="s">
        <v>272</v>
      </c>
      <c r="H2141" t="s">
        <v>3152</v>
      </c>
      <c r="I2141" t="s">
        <v>156</v>
      </c>
      <c r="J2141" t="s">
        <v>4834</v>
      </c>
      <c r="K2141" t="s">
        <v>608</v>
      </c>
      <c r="L2141" t="s">
        <v>775</v>
      </c>
      <c r="M2141" t="s">
        <v>947</v>
      </c>
      <c r="N2141" t="s">
        <v>144</v>
      </c>
      <c r="O2141" t="s">
        <v>3349</v>
      </c>
      <c r="P2141" t="s">
        <v>5024</v>
      </c>
      <c r="Q2141" t="s">
        <v>144</v>
      </c>
      <c r="R2141" t="s">
        <v>769</v>
      </c>
      <c r="S2141" t="s">
        <v>191</v>
      </c>
      <c r="T2141" t="s">
        <v>5748</v>
      </c>
      <c r="U2141" t="s">
        <v>100</v>
      </c>
      <c r="V2141" t="s">
        <v>360</v>
      </c>
      <c r="W2141" t="s">
        <v>1633</v>
      </c>
      <c r="X2141" t="s">
        <v>144</v>
      </c>
      <c r="Y2141" t="s">
        <v>5023</v>
      </c>
      <c r="Z2141" t="s">
        <v>5633</v>
      </c>
    </row>
    <row r="2142" spans="1:28" x14ac:dyDescent="0.35">
      <c r="A2142">
        <v>3.6418149909804998E+17</v>
      </c>
      <c r="B2142" s="1">
        <v>41490</v>
      </c>
      <c r="C2142">
        <v>0</v>
      </c>
      <c r="D2142" t="s">
        <v>5749</v>
      </c>
      <c r="E2142" s="4" t="str" cm="1">
        <f t="array" ref="E2142">_xlfn.TEXTJOIN(", ", TRUE, IF(COUNTIF(D2142, "*"&amp;$BP$2:$BP$2&amp;"*"), $BP$2:$BP$2, ""))</f>
        <v/>
      </c>
      <c r="F2142" t="s">
        <v>80</v>
      </c>
      <c r="G2142" t="s">
        <v>2316</v>
      </c>
      <c r="H2142" t="s">
        <v>16</v>
      </c>
      <c r="I2142" t="s">
        <v>384</v>
      </c>
      <c r="J2142" t="s">
        <v>826</v>
      </c>
      <c r="K2142" t="s">
        <v>1214</v>
      </c>
      <c r="L2142" t="s">
        <v>137</v>
      </c>
      <c r="M2142">
        <v>52</v>
      </c>
      <c r="N2142" t="s">
        <v>21</v>
      </c>
    </row>
    <row r="2143" spans="1:28" x14ac:dyDescent="0.35">
      <c r="A2143">
        <v>3.6413332290288E+17</v>
      </c>
      <c r="B2143" s="1">
        <v>41490</v>
      </c>
      <c r="C2143">
        <v>4.4444444444444398E-2</v>
      </c>
      <c r="D2143" t="s">
        <v>5750</v>
      </c>
      <c r="E2143" s="4" t="str" cm="1">
        <f t="array" ref="E2143">_xlfn.TEXTJOIN(", ", TRUE, IF(COUNTIF(D2143, "*"&amp;$BP$2:$BP$2&amp;"*"), $BP$2:$BP$2, ""))</f>
        <v/>
      </c>
      <c r="F2143" t="s">
        <v>214</v>
      </c>
      <c r="G2143" t="s">
        <v>9</v>
      </c>
      <c r="H2143" t="s">
        <v>297</v>
      </c>
      <c r="I2143">
        <v>31</v>
      </c>
      <c r="J2143" t="s">
        <v>638</v>
      </c>
      <c r="K2143" t="s">
        <v>617</v>
      </c>
      <c r="L2143" t="s">
        <v>618</v>
      </c>
      <c r="M2143" t="s">
        <v>67</v>
      </c>
      <c r="N2143" t="s">
        <v>1446</v>
      </c>
      <c r="O2143" t="s">
        <v>4890</v>
      </c>
      <c r="P2143" t="s">
        <v>576</v>
      </c>
      <c r="Q2143" t="s">
        <v>253</v>
      </c>
      <c r="R2143" t="s">
        <v>644</v>
      </c>
      <c r="S2143" t="s">
        <v>645</v>
      </c>
      <c r="T2143" t="s">
        <v>5558</v>
      </c>
    </row>
    <row r="2144" spans="1:28" x14ac:dyDescent="0.35">
      <c r="A2144">
        <v>3.6412489792607002E+17</v>
      </c>
      <c r="B2144" s="1">
        <v>41490</v>
      </c>
      <c r="C2144">
        <v>0</v>
      </c>
      <c r="D2144" t="s">
        <v>5751</v>
      </c>
      <c r="E2144" s="4" t="str" cm="1">
        <f t="array" ref="E2144">_xlfn.TEXTJOIN(", ", TRUE, IF(COUNTIF(D2144, "*"&amp;$BP$2:$BP$2&amp;"*"), $BP$2:$BP$2, ""))</f>
        <v>america</v>
      </c>
      <c r="F2144" t="s">
        <v>5558</v>
      </c>
      <c r="G2144" t="s">
        <v>100</v>
      </c>
      <c r="H2144" t="s">
        <v>503</v>
      </c>
      <c r="I2144" t="s">
        <v>218</v>
      </c>
      <c r="J2144" t="s">
        <v>415</v>
      </c>
      <c r="K2144" t="s">
        <v>1098</v>
      </c>
      <c r="L2144" t="s">
        <v>30</v>
      </c>
      <c r="M2144" t="s">
        <v>1626</v>
      </c>
      <c r="N2144" t="s">
        <v>21</v>
      </c>
    </row>
    <row r="2145" spans="1:28" x14ac:dyDescent="0.35">
      <c r="A2145">
        <v>3.6404361975942701E+17</v>
      </c>
      <c r="B2145" s="1">
        <v>41490</v>
      </c>
      <c r="C2145">
        <v>0.8</v>
      </c>
      <c r="D2145" t="s">
        <v>5752</v>
      </c>
      <c r="E2145" s="4" t="str" cm="1">
        <f t="array" ref="E2145">_xlfn.TEXTJOIN(", ", TRUE, IF(COUNTIF(D2145, "*"&amp;$BP$2:$BP$2&amp;"*"), $BP$2:$BP$2, ""))</f>
        <v/>
      </c>
      <c r="F2145" t="s">
        <v>521</v>
      </c>
      <c r="G2145" t="s">
        <v>137</v>
      </c>
      <c r="H2145" t="s">
        <v>17</v>
      </c>
      <c r="I2145" t="s">
        <v>18</v>
      </c>
      <c r="J2145" t="s">
        <v>5753</v>
      </c>
      <c r="K2145" t="s">
        <v>384</v>
      </c>
      <c r="L2145" t="s">
        <v>1230</v>
      </c>
      <c r="M2145" t="s">
        <v>875</v>
      </c>
      <c r="N2145" t="s">
        <v>1228</v>
      </c>
      <c r="O2145" t="s">
        <v>100</v>
      </c>
      <c r="P2145" t="s">
        <v>1204</v>
      </c>
      <c r="Q2145" t="s">
        <v>1197</v>
      </c>
      <c r="R2145" t="s">
        <v>49</v>
      </c>
      <c r="S2145" t="s">
        <v>120</v>
      </c>
      <c r="T2145" t="s">
        <v>75</v>
      </c>
      <c r="U2145" t="s">
        <v>21</v>
      </c>
    </row>
    <row r="2146" spans="1:28" x14ac:dyDescent="0.35">
      <c r="A2146">
        <v>3.63809275098824E+17</v>
      </c>
      <c r="B2146" s="1">
        <v>41489</v>
      </c>
      <c r="C2146">
        <v>0.2</v>
      </c>
      <c r="D2146" t="s">
        <v>5754</v>
      </c>
      <c r="E2146" s="4" t="str" cm="1">
        <f t="array" ref="E2146">_xlfn.TEXTJOIN(", ", TRUE, IF(COUNTIF(D2146, "*"&amp;$BP$2:$BP$2&amp;"*"), $BP$2:$BP$2, ""))</f>
        <v/>
      </c>
      <c r="F2146" t="s">
        <v>2301</v>
      </c>
      <c r="G2146" t="s">
        <v>447</v>
      </c>
      <c r="H2146" t="s">
        <v>5755</v>
      </c>
      <c r="I2146" t="s">
        <v>156</v>
      </c>
      <c r="J2146" t="s">
        <v>30</v>
      </c>
      <c r="K2146" t="s">
        <v>3552</v>
      </c>
      <c r="L2146" t="s">
        <v>71</v>
      </c>
      <c r="M2146" t="s">
        <v>272</v>
      </c>
      <c r="N2146" t="s">
        <v>118</v>
      </c>
      <c r="O2146" t="s">
        <v>415</v>
      </c>
      <c r="P2146" t="s">
        <v>5756</v>
      </c>
      <c r="Q2146" t="s">
        <v>5757</v>
      </c>
      <c r="R2146" t="s">
        <v>399</v>
      </c>
      <c r="S2146" t="s">
        <v>152</v>
      </c>
      <c r="T2146" t="s">
        <v>1969</v>
      </c>
      <c r="U2146" t="s">
        <v>337</v>
      </c>
      <c r="V2146" t="s">
        <v>21</v>
      </c>
    </row>
    <row r="2147" spans="1:28" x14ac:dyDescent="0.35">
      <c r="A2147">
        <v>3.6374000886520198E+17</v>
      </c>
      <c r="B2147" s="1">
        <v>41489</v>
      </c>
      <c r="C2147">
        <v>0.1</v>
      </c>
      <c r="D2147" t="s">
        <v>5758</v>
      </c>
      <c r="E2147" s="4" t="str" cm="1">
        <f t="array" ref="E2147">_xlfn.TEXTJOIN(", ", TRUE, IF(COUNTIF(D2147, "*"&amp;$BP$2:$BP$2&amp;"*"), $BP$2:$BP$2, ""))</f>
        <v/>
      </c>
      <c r="F2147" t="s">
        <v>17</v>
      </c>
      <c r="G2147" t="s">
        <v>98</v>
      </c>
      <c r="H2147" t="s">
        <v>9</v>
      </c>
      <c r="I2147" t="s">
        <v>272</v>
      </c>
      <c r="J2147" t="s">
        <v>1042</v>
      </c>
      <c r="K2147" t="s">
        <v>719</v>
      </c>
      <c r="L2147" t="s">
        <v>718</v>
      </c>
      <c r="M2147" t="s">
        <v>1734</v>
      </c>
      <c r="N2147" t="s">
        <v>156</v>
      </c>
      <c r="O2147" t="s">
        <v>1086</v>
      </c>
      <c r="P2147" t="s">
        <v>5455</v>
      </c>
      <c r="Q2147" t="s">
        <v>672</v>
      </c>
      <c r="R2147" t="s">
        <v>355</v>
      </c>
      <c r="S2147" t="s">
        <v>30</v>
      </c>
      <c r="T2147" t="s">
        <v>1482</v>
      </c>
      <c r="U2147" t="s">
        <v>1483</v>
      </c>
      <c r="V2147" t="s">
        <v>4954</v>
      </c>
      <c r="W2147" t="s">
        <v>21</v>
      </c>
    </row>
    <row r="2148" spans="1:28" x14ac:dyDescent="0.35">
      <c r="A2148">
        <v>3.6369414556863603E+17</v>
      </c>
      <c r="B2148" s="1">
        <v>41489</v>
      </c>
      <c r="C2148">
        <v>1</v>
      </c>
      <c r="D2148" t="s">
        <v>5759</v>
      </c>
      <c r="E2148" s="4" t="str" cm="1">
        <f t="array" ref="E2148">_xlfn.TEXTJOIN(", ", TRUE, IF(COUNTIF(D2148, "*"&amp;$BP$2:$BP$2&amp;"*"), $BP$2:$BP$2, ""))</f>
        <v/>
      </c>
      <c r="F2148" t="s">
        <v>2569</v>
      </c>
      <c r="G2148" t="s">
        <v>137</v>
      </c>
      <c r="H2148" t="s">
        <v>17</v>
      </c>
      <c r="I2148" t="s">
        <v>18</v>
      </c>
      <c r="J2148" t="s">
        <v>384</v>
      </c>
      <c r="K2148" t="s">
        <v>1230</v>
      </c>
      <c r="L2148" t="s">
        <v>1227</v>
      </c>
      <c r="M2148" t="s">
        <v>384</v>
      </c>
      <c r="N2148" t="s">
        <v>1228</v>
      </c>
      <c r="O2148" t="s">
        <v>100</v>
      </c>
      <c r="P2148" t="s">
        <v>2450</v>
      </c>
      <c r="Q2148" t="s">
        <v>124</v>
      </c>
      <c r="R2148" t="s">
        <v>777</v>
      </c>
      <c r="S2148" t="s">
        <v>826</v>
      </c>
      <c r="T2148" t="s">
        <v>21</v>
      </c>
    </row>
    <row r="2149" spans="1:28" x14ac:dyDescent="0.35">
      <c r="A2149">
        <v>3.63683211336896E+17</v>
      </c>
      <c r="B2149" s="1">
        <v>41489</v>
      </c>
      <c r="C2149">
        <v>0.7</v>
      </c>
      <c r="D2149" t="s">
        <v>5760</v>
      </c>
      <c r="E2149" s="4" t="str" cm="1">
        <f t="array" ref="E2149">_xlfn.TEXTJOIN(", ", TRUE, IF(COUNTIF(D2149, "*"&amp;$BP$2:$BP$2&amp;"*"), $BP$2:$BP$2, ""))</f>
        <v/>
      </c>
      <c r="F2149" t="s">
        <v>949</v>
      </c>
      <c r="G2149" t="s">
        <v>629</v>
      </c>
    </row>
    <row r="2150" spans="1:28" x14ac:dyDescent="0.35">
      <c r="A2150">
        <v>3.6342040732540902E+17</v>
      </c>
      <c r="B2150" s="1">
        <v>41488</v>
      </c>
      <c r="C2150">
        <v>-6.6666666666666596E-2</v>
      </c>
      <c r="D2150" t="s">
        <v>5761</v>
      </c>
      <c r="E2150" s="4" t="str" cm="1">
        <f t="array" ref="E2150">_xlfn.TEXTJOIN(", ", TRUE, IF(COUNTIF(D2150, "*"&amp;$BP$2:$BP$2&amp;"*"), $BP$2:$BP$2, ""))</f>
        <v/>
      </c>
      <c r="F2150" t="s">
        <v>30</v>
      </c>
      <c r="G2150" t="s">
        <v>236</v>
      </c>
      <c r="H2150" t="s">
        <v>5762</v>
      </c>
      <c r="I2150" t="s">
        <v>279</v>
      </c>
      <c r="J2150" t="s">
        <v>360</v>
      </c>
      <c r="K2150" t="s">
        <v>1766</v>
      </c>
      <c r="L2150" t="s">
        <v>209</v>
      </c>
      <c r="M2150" t="s">
        <v>137</v>
      </c>
      <c r="N2150" t="s">
        <v>328</v>
      </c>
      <c r="O2150" t="s">
        <v>705</v>
      </c>
      <c r="P2150" t="s">
        <v>30</v>
      </c>
      <c r="Q2150" t="s">
        <v>2566</v>
      </c>
      <c r="R2150" t="s">
        <v>144</v>
      </c>
      <c r="S2150" t="s">
        <v>123</v>
      </c>
      <c r="T2150" t="s">
        <v>100</v>
      </c>
      <c r="U2150" t="s">
        <v>328</v>
      </c>
      <c r="V2150" t="s">
        <v>4608</v>
      </c>
      <c r="W2150" t="s">
        <v>76</v>
      </c>
      <c r="X2150" t="s">
        <v>382</v>
      </c>
      <c r="Y2150" t="s">
        <v>5763</v>
      </c>
      <c r="Z2150" t="s">
        <v>21</v>
      </c>
    </row>
    <row r="2151" spans="1:28" x14ac:dyDescent="0.35">
      <c r="A2151">
        <v>3.6336894993039699E+17</v>
      </c>
      <c r="B2151" s="1">
        <v>41488</v>
      </c>
      <c r="C2151">
        <v>-0.2</v>
      </c>
      <c r="D2151" t="s">
        <v>5764</v>
      </c>
      <c r="E2151" s="4" t="str" cm="1">
        <f t="array" ref="E2151">_xlfn.TEXTJOIN(", ", TRUE, IF(COUNTIF(D2151, "*"&amp;$BP$2:$BP$2&amp;"*"), $BP$2:$BP$2, ""))</f>
        <v/>
      </c>
      <c r="F2151" t="s">
        <v>521</v>
      </c>
      <c r="G2151" t="s">
        <v>30</v>
      </c>
      <c r="H2151" t="s">
        <v>614</v>
      </c>
      <c r="I2151" t="s">
        <v>2274</v>
      </c>
      <c r="J2151" t="s">
        <v>9</v>
      </c>
      <c r="K2151" t="s">
        <v>3736</v>
      </c>
      <c r="L2151" t="s">
        <v>297</v>
      </c>
      <c r="M2151" t="s">
        <v>16</v>
      </c>
      <c r="N2151" t="s">
        <v>30</v>
      </c>
      <c r="O2151" t="s">
        <v>5765</v>
      </c>
      <c r="P2151" t="s">
        <v>5766</v>
      </c>
      <c r="Q2151" t="s">
        <v>899</v>
      </c>
      <c r="R2151" t="s">
        <v>30</v>
      </c>
      <c r="S2151" t="s">
        <v>676</v>
      </c>
      <c r="T2151" t="s">
        <v>24</v>
      </c>
      <c r="U2151" t="s">
        <v>5767</v>
      </c>
      <c r="V2151" t="s">
        <v>277</v>
      </c>
      <c r="W2151" t="s">
        <v>137</v>
      </c>
      <c r="X2151" t="s">
        <v>49</v>
      </c>
      <c r="Y2151" t="s">
        <v>5768</v>
      </c>
      <c r="Z2151" t="s">
        <v>24</v>
      </c>
      <c r="AA2151" t="s">
        <v>257</v>
      </c>
      <c r="AB2151" t="s">
        <v>21</v>
      </c>
    </row>
    <row r="2152" spans="1:28" x14ac:dyDescent="0.35">
      <c r="A2152">
        <v>3.6307070902456698E+17</v>
      </c>
      <c r="B2152" s="1">
        <v>41487</v>
      </c>
      <c r="C2152">
        <v>0</v>
      </c>
      <c r="D2152" t="s">
        <v>5769</v>
      </c>
      <c r="E2152" s="4" t="str" cm="1">
        <f t="array" ref="E2152">_xlfn.TEXTJOIN(", ", TRUE, IF(COUNTIF(D2152, "*"&amp;$BP$2:$BP$2&amp;"*"), $BP$2:$BP$2, ""))</f>
        <v>america</v>
      </c>
      <c r="F2152" t="s">
        <v>42</v>
      </c>
      <c r="G2152" t="s">
        <v>30</v>
      </c>
      <c r="H2152" t="s">
        <v>614</v>
      </c>
      <c r="I2152" t="s">
        <v>1723</v>
      </c>
      <c r="J2152" t="s">
        <v>164</v>
      </c>
      <c r="K2152" t="s">
        <v>5765</v>
      </c>
      <c r="L2152" t="s">
        <v>899</v>
      </c>
      <c r="M2152" t="s">
        <v>9</v>
      </c>
      <c r="N2152" t="s">
        <v>3736</v>
      </c>
      <c r="O2152" t="s">
        <v>575</v>
      </c>
      <c r="P2152" t="s">
        <v>437</v>
      </c>
      <c r="Q2152" t="s">
        <v>279</v>
      </c>
      <c r="R2152">
        <v>40</v>
      </c>
      <c r="S2152" t="s">
        <v>25</v>
      </c>
      <c r="T2152" t="s">
        <v>30</v>
      </c>
      <c r="U2152" t="s">
        <v>1534</v>
      </c>
      <c r="V2152" t="s">
        <v>137</v>
      </c>
      <c r="W2152" t="s">
        <v>562</v>
      </c>
      <c r="X2152" t="s">
        <v>16</v>
      </c>
      <c r="Y2152" t="s">
        <v>503</v>
      </c>
      <c r="Z2152" t="s">
        <v>21</v>
      </c>
    </row>
    <row r="2153" spans="1:28" x14ac:dyDescent="0.35">
      <c r="A2153">
        <v>3.6306165331252E+17</v>
      </c>
      <c r="B2153" s="1">
        <v>41487</v>
      </c>
      <c r="C2153">
        <v>0.2</v>
      </c>
      <c r="D2153" t="s">
        <v>5770</v>
      </c>
      <c r="E2153" s="4" t="str" cm="1">
        <f t="array" ref="E2153">_xlfn.TEXTJOIN(", ", TRUE, IF(COUNTIF(D2153, "*"&amp;$BP$2:$BP$2&amp;"*"), $BP$2:$BP$2, ""))</f>
        <v/>
      </c>
      <c r="F2153" t="s">
        <v>84</v>
      </c>
      <c r="G2153" t="s">
        <v>191</v>
      </c>
      <c r="H2153" t="s">
        <v>84</v>
      </c>
      <c r="I2153" t="s">
        <v>289</v>
      </c>
      <c r="J2153" t="s">
        <v>218</v>
      </c>
      <c r="K2153" t="s">
        <v>30</v>
      </c>
      <c r="L2153" t="s">
        <v>1969</v>
      </c>
      <c r="M2153" t="s">
        <v>1626</v>
      </c>
      <c r="N2153" t="s">
        <v>24</v>
      </c>
      <c r="O2153" t="s">
        <v>1546</v>
      </c>
      <c r="P2153" t="s">
        <v>4834</v>
      </c>
      <c r="Q2153" t="s">
        <v>608</v>
      </c>
      <c r="R2153" t="s">
        <v>21</v>
      </c>
    </row>
    <row r="2154" spans="1:28" x14ac:dyDescent="0.35">
      <c r="A2154">
        <v>3.6298595154436E+17</v>
      </c>
      <c r="B2154" s="1">
        <v>41487</v>
      </c>
      <c r="C2154">
        <v>0</v>
      </c>
      <c r="D2154" t="s">
        <v>5771</v>
      </c>
      <c r="E2154" s="4" t="str" cm="1">
        <f t="array" ref="E2154">_xlfn.TEXTJOIN(", ", TRUE, IF(COUNTIF(D2154, "*"&amp;$BP$2:$BP$2&amp;"*"), $BP$2:$BP$2, ""))</f>
        <v>america</v>
      </c>
      <c r="F2154" t="s">
        <v>221</v>
      </c>
      <c r="G2154" t="s">
        <v>144</v>
      </c>
      <c r="H2154" t="s">
        <v>421</v>
      </c>
      <c r="I2154" t="s">
        <v>9</v>
      </c>
      <c r="J2154" t="s">
        <v>168</v>
      </c>
      <c r="K2154" t="s">
        <v>39</v>
      </c>
      <c r="L2154" t="s">
        <v>30</v>
      </c>
      <c r="M2154" t="s">
        <v>676</v>
      </c>
      <c r="N2154" t="s">
        <v>24</v>
      </c>
      <c r="O2154" t="s">
        <v>503</v>
      </c>
      <c r="P2154" t="s">
        <v>67</v>
      </c>
      <c r="Q2154" t="s">
        <v>180</v>
      </c>
      <c r="R2154" t="s">
        <v>260</v>
      </c>
      <c r="S2154" t="s">
        <v>5772</v>
      </c>
      <c r="T2154" t="s">
        <v>17</v>
      </c>
      <c r="U2154" t="s">
        <v>98</v>
      </c>
      <c r="V2154" t="s">
        <v>5773</v>
      </c>
      <c r="W2154" t="s">
        <v>156</v>
      </c>
      <c r="X2154" t="s">
        <v>261</v>
      </c>
      <c r="Y2154" t="s">
        <v>657</v>
      </c>
    </row>
    <row r="2155" spans="1:28" x14ac:dyDescent="0.35">
      <c r="A2155">
        <v>3.6266808207593798E+17</v>
      </c>
      <c r="B2155" s="1">
        <v>41486</v>
      </c>
      <c r="C2155">
        <v>0</v>
      </c>
      <c r="D2155" t="s">
        <v>5774</v>
      </c>
      <c r="E2155" s="4" t="str" cm="1">
        <f t="array" ref="E2155">_xlfn.TEXTJOIN(", ", TRUE, IF(COUNTIF(D2155, "*"&amp;$BP$2:$BP$2&amp;"*"), $BP$2:$BP$2, ""))</f>
        <v/>
      </c>
      <c r="F2155" t="s">
        <v>156</v>
      </c>
      <c r="G2155" t="s">
        <v>4195</v>
      </c>
      <c r="H2155" t="s">
        <v>17</v>
      </c>
      <c r="I2155" t="s">
        <v>98</v>
      </c>
      <c r="J2155" t="s">
        <v>4807</v>
      </c>
      <c r="K2155">
        <v>52</v>
      </c>
      <c r="L2155" t="s">
        <v>1230</v>
      </c>
      <c r="M2155" t="s">
        <v>30</v>
      </c>
      <c r="N2155" t="s">
        <v>981</v>
      </c>
      <c r="O2155" t="s">
        <v>153</v>
      </c>
      <c r="P2155" t="s">
        <v>1228</v>
      </c>
      <c r="Q2155" t="s">
        <v>289</v>
      </c>
      <c r="R2155" t="s">
        <v>21</v>
      </c>
    </row>
    <row r="2156" spans="1:28" x14ac:dyDescent="0.35">
      <c r="A2156">
        <v>3.6263147765092698E+17</v>
      </c>
      <c r="B2156" s="1">
        <v>41486</v>
      </c>
      <c r="C2156">
        <v>0</v>
      </c>
      <c r="D2156" t="s">
        <v>5775</v>
      </c>
      <c r="E2156" s="4" t="str" cm="1">
        <f t="array" ref="E2156">_xlfn.TEXTJOIN(", ", TRUE, IF(COUNTIF(D2156, "*"&amp;$BP$2:$BP$2&amp;"*"), $BP$2:$BP$2, ""))</f>
        <v/>
      </c>
      <c r="F2156" t="s">
        <v>544</v>
      </c>
      <c r="G2156" t="s">
        <v>1482</v>
      </c>
      <c r="H2156" t="s">
        <v>1483</v>
      </c>
      <c r="I2156" t="s">
        <v>556</v>
      </c>
      <c r="J2156" t="s">
        <v>17</v>
      </c>
      <c r="K2156" t="s">
        <v>98</v>
      </c>
      <c r="L2156" t="s">
        <v>4954</v>
      </c>
    </row>
    <row r="2157" spans="1:28" x14ac:dyDescent="0.35">
      <c r="A2157">
        <v>3.6261555632041101E+17</v>
      </c>
      <c r="B2157" s="1">
        <v>41486</v>
      </c>
      <c r="C2157">
        <v>0.5</v>
      </c>
      <c r="D2157" t="s">
        <v>5436</v>
      </c>
      <c r="E2157" s="4" t="str" cm="1">
        <f t="array" ref="E2157">_xlfn.TEXTJOIN(", ", TRUE, IF(COUNTIF(D2157, "*"&amp;$BP$2:$BP$2&amp;"*"), $BP$2:$BP$2, ""))</f>
        <v/>
      </c>
      <c r="F2157" t="s">
        <v>531</v>
      </c>
      <c r="G2157" t="s">
        <v>661</v>
      </c>
      <c r="H2157" t="s">
        <v>5437</v>
      </c>
      <c r="I2157" t="s">
        <v>867</v>
      </c>
      <c r="J2157" t="s">
        <v>5438</v>
      </c>
      <c r="K2157" t="s">
        <v>525</v>
      </c>
      <c r="L2157" t="s">
        <v>669</v>
      </c>
      <c r="M2157" t="s">
        <v>191</v>
      </c>
      <c r="N2157" t="s">
        <v>76</v>
      </c>
      <c r="O2157" t="s">
        <v>251</v>
      </c>
      <c r="P2157">
        <v>15</v>
      </c>
      <c r="Q2157" t="s">
        <v>382</v>
      </c>
      <c r="R2157" t="s">
        <v>5439</v>
      </c>
      <c r="S2157" t="s">
        <v>9</v>
      </c>
      <c r="T2157" t="s">
        <v>1185</v>
      </c>
      <c r="U2157" t="s">
        <v>5440</v>
      </c>
      <c r="V2157" t="s">
        <v>4384</v>
      </c>
      <c r="W2157" t="s">
        <v>1233</v>
      </c>
      <c r="X2157" t="s">
        <v>30</v>
      </c>
      <c r="Y2157" t="s">
        <v>744</v>
      </c>
      <c r="Z2157" t="s">
        <v>149</v>
      </c>
    </row>
    <row r="2158" spans="1:28" x14ac:dyDescent="0.35">
      <c r="A2158">
        <v>3.6259560438536998E+17</v>
      </c>
      <c r="B2158" s="1">
        <v>41486</v>
      </c>
      <c r="C2158">
        <v>-6.25E-2</v>
      </c>
      <c r="D2158" t="s">
        <v>5776</v>
      </c>
      <c r="E2158" s="4" t="str" cm="1">
        <f t="array" ref="E2158">_xlfn.TEXTJOIN(", ", TRUE, IF(COUNTIF(D2158, "*"&amp;$BP$2:$BP$2&amp;"*"), $BP$2:$BP$2, ""))</f>
        <v/>
      </c>
      <c r="F2158" t="s">
        <v>5777</v>
      </c>
      <c r="G2158" t="s">
        <v>3146</v>
      </c>
      <c r="H2158" t="s">
        <v>218</v>
      </c>
      <c r="I2158" t="s">
        <v>2987</v>
      </c>
      <c r="J2158" t="s">
        <v>4899</v>
      </c>
      <c r="K2158" t="s">
        <v>9</v>
      </c>
      <c r="L2158" t="s">
        <v>3053</v>
      </c>
      <c r="M2158" t="s">
        <v>70</v>
      </c>
      <c r="N2158" t="s">
        <v>4099</v>
      </c>
      <c r="O2158" t="s">
        <v>2301</v>
      </c>
      <c r="P2158" t="s">
        <v>196</v>
      </c>
      <c r="Q2158" t="s">
        <v>559</v>
      </c>
      <c r="R2158" t="s">
        <v>21</v>
      </c>
      <c r="S2158" t="s">
        <v>238</v>
      </c>
      <c r="T2158" t="s">
        <v>253</v>
      </c>
      <c r="U2158" t="s">
        <v>9</v>
      </c>
      <c r="V2158" t="s">
        <v>149</v>
      </c>
    </row>
    <row r="2159" spans="1:28" x14ac:dyDescent="0.35">
      <c r="A2159">
        <v>3.6235120298336198E+17</v>
      </c>
      <c r="B2159" s="1">
        <v>41485</v>
      </c>
      <c r="C2159">
        <v>0</v>
      </c>
      <c r="D2159" t="s">
        <v>5778</v>
      </c>
      <c r="E2159" s="4" t="str" cm="1">
        <f t="array" ref="E2159">_xlfn.TEXTJOIN(", ", TRUE, IF(COUNTIF(D2159, "*"&amp;$BP$2:$BP$2&amp;"*"), $BP$2:$BP$2, ""))</f>
        <v/>
      </c>
      <c r="F2159" t="s">
        <v>5779</v>
      </c>
    </row>
    <row r="2160" spans="1:28" x14ac:dyDescent="0.35">
      <c r="A2160">
        <v>3.6230207896774598E+17</v>
      </c>
      <c r="B2160" s="1">
        <v>41485</v>
      </c>
      <c r="C2160">
        <v>0</v>
      </c>
      <c r="D2160" t="s">
        <v>5780</v>
      </c>
      <c r="E2160" s="4" t="str" cm="1">
        <f t="array" ref="E2160">_xlfn.TEXTJOIN(", ", TRUE, IF(COUNTIF(D2160, "*"&amp;$BP$2:$BP$2&amp;"*"), $BP$2:$BP$2, ""))</f>
        <v/>
      </c>
      <c r="F2160" t="s">
        <v>238</v>
      </c>
      <c r="G2160" t="s">
        <v>26</v>
      </c>
      <c r="H2160" t="s">
        <v>2306</v>
      </c>
      <c r="I2160" t="s">
        <v>360</v>
      </c>
      <c r="J2160" t="s">
        <v>484</v>
      </c>
      <c r="K2160" t="s">
        <v>100</v>
      </c>
      <c r="L2160" t="s">
        <v>543</v>
      </c>
      <c r="M2160" t="s">
        <v>544</v>
      </c>
      <c r="N2160" t="s">
        <v>1144</v>
      </c>
      <c r="O2160" t="s">
        <v>2944</v>
      </c>
      <c r="P2160" t="s">
        <v>9</v>
      </c>
      <c r="Q2160" t="s">
        <v>30</v>
      </c>
      <c r="R2160" t="s">
        <v>693</v>
      </c>
      <c r="S2160" t="s">
        <v>129</v>
      </c>
      <c r="T2160" t="s">
        <v>328</v>
      </c>
      <c r="U2160" t="s">
        <v>21</v>
      </c>
      <c r="V2160" t="s">
        <v>4954</v>
      </c>
    </row>
    <row r="2161" spans="1:31" x14ac:dyDescent="0.35">
      <c r="A2161">
        <v>3.6228493132759002E+17</v>
      </c>
      <c r="B2161" s="1">
        <v>41485</v>
      </c>
      <c r="C2161">
        <v>0.1</v>
      </c>
      <c r="D2161" t="s">
        <v>5781</v>
      </c>
      <c r="E2161" s="4" t="str" cm="1">
        <f t="array" ref="E2161">_xlfn.TEXTJOIN(", ", TRUE, IF(COUNTIF(D2161, "*"&amp;$BP$2:$BP$2&amp;"*"), $BP$2:$BP$2, ""))</f>
        <v/>
      </c>
      <c r="F2161" t="s">
        <v>15</v>
      </c>
      <c r="G2161" t="s">
        <v>5782</v>
      </c>
      <c r="H2161" t="s">
        <v>521</v>
      </c>
      <c r="I2161" t="s">
        <v>17</v>
      </c>
      <c r="J2161" t="s">
        <v>98</v>
      </c>
      <c r="K2161" t="s">
        <v>1157</v>
      </c>
      <c r="L2161" t="s">
        <v>272</v>
      </c>
      <c r="M2161" t="s">
        <v>9</v>
      </c>
      <c r="N2161" t="s">
        <v>630</v>
      </c>
      <c r="O2161" t="s">
        <v>49</v>
      </c>
      <c r="P2161" t="s">
        <v>775</v>
      </c>
      <c r="Q2161" t="s">
        <v>544</v>
      </c>
      <c r="R2161" t="s">
        <v>337</v>
      </c>
      <c r="S2161" t="s">
        <v>16</v>
      </c>
      <c r="T2161" t="s">
        <v>30</v>
      </c>
      <c r="U2161" t="s">
        <v>1482</v>
      </c>
      <c r="V2161" t="s">
        <v>1483</v>
      </c>
      <c r="W2161" t="s">
        <v>5783</v>
      </c>
    </row>
    <row r="2162" spans="1:31" x14ac:dyDescent="0.35">
      <c r="A2162">
        <v>3.6227936383783699E+17</v>
      </c>
      <c r="B2162" s="1">
        <v>41485</v>
      </c>
      <c r="C2162">
        <v>-0.41666666666666602</v>
      </c>
      <c r="D2162" t="s">
        <v>5784</v>
      </c>
      <c r="E2162" s="4" t="str" cm="1">
        <f t="array" ref="E2162">_xlfn.TEXTJOIN(", ", TRUE, IF(COUNTIF(D2162, "*"&amp;$BP$2:$BP$2&amp;"*"), $BP$2:$BP$2, ""))</f>
        <v/>
      </c>
      <c r="F2162">
        <v>40</v>
      </c>
      <c r="G2162" t="s">
        <v>5785</v>
      </c>
      <c r="H2162" t="s">
        <v>2703</v>
      </c>
      <c r="I2162" t="s">
        <v>9</v>
      </c>
      <c r="J2162" t="s">
        <v>3736</v>
      </c>
      <c r="K2162" t="s">
        <v>297</v>
      </c>
      <c r="L2162" t="s">
        <v>137</v>
      </c>
      <c r="M2162" t="s">
        <v>399</v>
      </c>
      <c r="N2162" t="s">
        <v>49</v>
      </c>
      <c r="O2162" t="s">
        <v>544</v>
      </c>
      <c r="P2162" t="s">
        <v>337</v>
      </c>
      <c r="R2162" t="s">
        <v>348</v>
      </c>
      <c r="S2162" t="s">
        <v>944</v>
      </c>
      <c r="T2162" t="s">
        <v>123</v>
      </c>
      <c r="U2162" t="s">
        <v>541</v>
      </c>
      <c r="V2162" t="s">
        <v>17</v>
      </c>
      <c r="W2162" t="s">
        <v>98</v>
      </c>
      <c r="X2162" t="s">
        <v>4954</v>
      </c>
    </row>
    <row r="2163" spans="1:31" x14ac:dyDescent="0.35">
      <c r="A2163">
        <v>3.6227652782981498E+17</v>
      </c>
      <c r="B2163" s="1">
        <v>41485</v>
      </c>
      <c r="C2163">
        <v>1.7857142857142801E-2</v>
      </c>
      <c r="D2163" t="s">
        <v>5786</v>
      </c>
      <c r="E2163" s="4" t="str" cm="1">
        <f t="array" ref="E2163">_xlfn.TEXTJOIN(", ", TRUE, IF(COUNTIF(D2163, "*"&amp;$BP$2:$BP$2&amp;"*"), $BP$2:$BP$2, ""))</f>
        <v>america</v>
      </c>
      <c r="F2163" t="s">
        <v>90</v>
      </c>
      <c r="G2163" t="s">
        <v>34</v>
      </c>
      <c r="H2163" t="s">
        <v>475</v>
      </c>
      <c r="I2163" t="s">
        <v>1585</v>
      </c>
      <c r="J2163" t="s">
        <v>9</v>
      </c>
      <c r="K2163" t="s">
        <v>92</v>
      </c>
      <c r="L2163" t="s">
        <v>1027</v>
      </c>
      <c r="M2163" t="s">
        <v>251</v>
      </c>
      <c r="N2163" t="s">
        <v>1103</v>
      </c>
      <c r="O2163" t="s">
        <v>289</v>
      </c>
      <c r="P2163" t="s">
        <v>15</v>
      </c>
      <c r="Q2163" t="s">
        <v>30</v>
      </c>
      <c r="R2163" t="s">
        <v>577</v>
      </c>
      <c r="S2163" t="s">
        <v>61</v>
      </c>
      <c r="T2163" t="s">
        <v>24</v>
      </c>
      <c r="U2163" t="s">
        <v>234</v>
      </c>
      <c r="V2163" t="s">
        <v>17</v>
      </c>
      <c r="W2163" t="s">
        <v>98</v>
      </c>
      <c r="X2163" t="s">
        <v>4954</v>
      </c>
    </row>
    <row r="2164" spans="1:31" x14ac:dyDescent="0.35">
      <c r="A2164">
        <v>3.6227526608669901E+17</v>
      </c>
      <c r="B2164" s="1">
        <v>41485</v>
      </c>
      <c r="C2164">
        <v>0.28571428571428498</v>
      </c>
      <c r="D2164" t="s">
        <v>5787</v>
      </c>
      <c r="E2164" s="4" t="str" cm="1">
        <f t="array" ref="E2164">_xlfn.TEXTJOIN(", ", TRUE, IF(COUNTIF(D2164, "*"&amp;$BP$2:$BP$2&amp;"*"), $BP$2:$BP$2, ""))</f>
        <v/>
      </c>
      <c r="F2164" t="s">
        <v>49</v>
      </c>
      <c r="G2164" t="s">
        <v>555</v>
      </c>
      <c r="H2164" t="s">
        <v>137</v>
      </c>
      <c r="I2164" t="s">
        <v>49</v>
      </c>
      <c r="J2164" t="s">
        <v>2616</v>
      </c>
      <c r="K2164" t="s">
        <v>24</v>
      </c>
      <c r="L2164" t="s">
        <v>1729</v>
      </c>
      <c r="M2164" t="s">
        <v>100</v>
      </c>
      <c r="N2164" t="s">
        <v>5788</v>
      </c>
      <c r="O2164" t="s">
        <v>290</v>
      </c>
      <c r="P2164" t="s">
        <v>6</v>
      </c>
      <c r="Q2164" t="s">
        <v>180</v>
      </c>
      <c r="R2164" t="s">
        <v>124</v>
      </c>
      <c r="S2164" t="s">
        <v>880</v>
      </c>
      <c r="T2164" t="s">
        <v>30</v>
      </c>
      <c r="U2164" t="s">
        <v>481</v>
      </c>
      <c r="V2164" t="s">
        <v>71</v>
      </c>
      <c r="W2164" t="s">
        <v>367</v>
      </c>
      <c r="X2164" t="s">
        <v>1671</v>
      </c>
      <c r="Y2164" t="s">
        <v>30</v>
      </c>
      <c r="Z2164" t="s">
        <v>1103</v>
      </c>
      <c r="AA2164" t="s">
        <v>1503</v>
      </c>
      <c r="AB2164" t="s">
        <v>17</v>
      </c>
      <c r="AC2164" t="s">
        <v>98</v>
      </c>
    </row>
    <row r="2165" spans="1:31" x14ac:dyDescent="0.35">
      <c r="A2165">
        <v>3.6227493263954298E+17</v>
      </c>
      <c r="B2165" s="1">
        <v>41485</v>
      </c>
      <c r="C2165">
        <v>0.45555555555555499</v>
      </c>
      <c r="D2165" t="s">
        <v>5789</v>
      </c>
      <c r="E2165" s="4" t="str" cm="1">
        <f t="array" ref="E2165">_xlfn.TEXTJOIN(", ", TRUE, IF(COUNTIF(D2165, "*"&amp;$BP$2:$BP$2&amp;"*"), $BP$2:$BP$2, ""))</f>
        <v/>
      </c>
      <c r="F2165" t="s">
        <v>238</v>
      </c>
      <c r="G2165" t="s">
        <v>741</v>
      </c>
      <c r="H2165" t="s">
        <v>64</v>
      </c>
      <c r="I2165" t="s">
        <v>1671</v>
      </c>
      <c r="J2165" t="s">
        <v>1672</v>
      </c>
      <c r="K2165" t="s">
        <v>238</v>
      </c>
      <c r="L2165" t="s">
        <v>26</v>
      </c>
      <c r="M2165" t="s">
        <v>456</v>
      </c>
      <c r="N2165" t="s">
        <v>49</v>
      </c>
      <c r="O2165" t="s">
        <v>208</v>
      </c>
      <c r="P2165" t="s">
        <v>9</v>
      </c>
      <c r="Q2165" t="s">
        <v>543</v>
      </c>
      <c r="R2165" t="s">
        <v>76</v>
      </c>
      <c r="S2165" t="s">
        <v>949</v>
      </c>
      <c r="T2165" t="s">
        <v>544</v>
      </c>
      <c r="U2165" t="s">
        <v>71</v>
      </c>
      <c r="V2165" t="s">
        <v>990</v>
      </c>
      <c r="W2165" t="s">
        <v>3555</v>
      </c>
      <c r="X2165" t="s">
        <v>947</v>
      </c>
      <c r="Y2165" t="s">
        <v>17</v>
      </c>
      <c r="Z2165" t="s">
        <v>98</v>
      </c>
      <c r="AA2165" t="s">
        <v>4954</v>
      </c>
    </row>
    <row r="2166" spans="1:31" x14ac:dyDescent="0.35">
      <c r="A2166">
        <v>3.6224235472959802E+17</v>
      </c>
      <c r="B2166" s="1">
        <v>41485</v>
      </c>
      <c r="C2166">
        <v>6.8181818181818094E-2</v>
      </c>
      <c r="D2166" t="s">
        <v>5790</v>
      </c>
      <c r="E2166" s="4" t="str" cm="1">
        <f t="array" ref="E2166">_xlfn.TEXTJOIN(", ", TRUE, IF(COUNTIF(D2166, "*"&amp;$BP$2:$BP$2&amp;"*"), $BP$2:$BP$2, ""))</f>
        <v/>
      </c>
      <c r="F2166" t="s">
        <v>521</v>
      </c>
      <c r="G2166" t="s">
        <v>17</v>
      </c>
      <c r="H2166" t="s">
        <v>98</v>
      </c>
      <c r="I2166" t="s">
        <v>2382</v>
      </c>
      <c r="J2166" t="s">
        <v>15</v>
      </c>
      <c r="K2166" t="s">
        <v>5791</v>
      </c>
      <c r="L2166" t="s">
        <v>279</v>
      </c>
      <c r="M2166" t="s">
        <v>4954</v>
      </c>
      <c r="N2166" t="s">
        <v>16</v>
      </c>
      <c r="O2166" t="s">
        <v>30</v>
      </c>
      <c r="P2166" t="s">
        <v>1482</v>
      </c>
      <c r="Q2166" t="s">
        <v>1483</v>
      </c>
      <c r="R2166" t="s">
        <v>326</v>
      </c>
      <c r="S2166" t="s">
        <v>281</v>
      </c>
      <c r="T2166" t="s">
        <v>445</v>
      </c>
      <c r="U2166">
        <v>200</v>
      </c>
      <c r="V2166" t="s">
        <v>1899</v>
      </c>
      <c r="W2166" t="s">
        <v>1900</v>
      </c>
      <c r="X2166" t="s">
        <v>21</v>
      </c>
    </row>
    <row r="2167" spans="1:31" x14ac:dyDescent="0.35">
      <c r="A2167">
        <v>3.6197064544735603E+17</v>
      </c>
      <c r="B2167" s="1">
        <v>41484</v>
      </c>
      <c r="C2167">
        <v>0</v>
      </c>
      <c r="D2167" t="s">
        <v>5792</v>
      </c>
      <c r="E2167" s="4" t="str" cm="1">
        <f t="array" ref="E2167">_xlfn.TEXTJOIN(", ", TRUE, IF(COUNTIF(D2167, "*"&amp;$BP$2:$BP$2&amp;"*"), $BP$2:$BP$2, ""))</f>
        <v/>
      </c>
      <c r="F2167" t="s">
        <v>531</v>
      </c>
      <c r="G2167" t="s">
        <v>5793</v>
      </c>
      <c r="H2167" t="s">
        <v>5794</v>
      </c>
      <c r="I2167" t="s">
        <v>4834</v>
      </c>
      <c r="J2167" t="s">
        <v>608</v>
      </c>
      <c r="K2167" t="s">
        <v>228</v>
      </c>
      <c r="L2167" t="s">
        <v>1471</v>
      </c>
      <c r="M2167" t="s">
        <v>5795</v>
      </c>
      <c r="N2167" t="s">
        <v>5796</v>
      </c>
      <c r="O2167" t="s">
        <v>191</v>
      </c>
      <c r="P2167">
        <v>2</v>
      </c>
      <c r="Q2167" t="s">
        <v>599</v>
      </c>
      <c r="R2167" t="s">
        <v>15</v>
      </c>
      <c r="S2167">
        <v>2014</v>
      </c>
    </row>
    <row r="2168" spans="1:31" x14ac:dyDescent="0.35">
      <c r="A2168">
        <v>3.6195918724216397E+17</v>
      </c>
      <c r="B2168" s="1">
        <v>41484</v>
      </c>
      <c r="C2168">
        <v>0.5</v>
      </c>
      <c r="D2168" t="s">
        <v>5797</v>
      </c>
      <c r="E2168" s="4" t="str" cm="1">
        <f t="array" ref="E2168">_xlfn.TEXTJOIN(", ", TRUE, IF(COUNTIF(D2168, "*"&amp;$BP$2:$BP$2&amp;"*"), $BP$2:$BP$2, ""))</f>
        <v>america</v>
      </c>
      <c r="F2168" t="s">
        <v>1966</v>
      </c>
      <c r="G2168" t="s">
        <v>921</v>
      </c>
      <c r="H2168" t="s">
        <v>922</v>
      </c>
      <c r="I2168" t="s">
        <v>144</v>
      </c>
      <c r="J2168" t="s">
        <v>2931</v>
      </c>
      <c r="K2168" t="s">
        <v>503</v>
      </c>
      <c r="L2168" t="s">
        <v>28</v>
      </c>
      <c r="M2168" t="s">
        <v>24</v>
      </c>
      <c r="N2168" t="s">
        <v>2874</v>
      </c>
      <c r="O2168" t="s">
        <v>100</v>
      </c>
      <c r="P2168" t="s">
        <v>543</v>
      </c>
      <c r="Q2168" t="s">
        <v>76</v>
      </c>
      <c r="R2168" t="s">
        <v>539</v>
      </c>
      <c r="S2168" t="s">
        <v>9</v>
      </c>
      <c r="T2168" t="s">
        <v>5798</v>
      </c>
      <c r="U2168" t="s">
        <v>30</v>
      </c>
      <c r="V2168" t="s">
        <v>484</v>
      </c>
      <c r="W2168" t="s">
        <v>21</v>
      </c>
      <c r="X2168" t="s">
        <v>4954</v>
      </c>
    </row>
    <row r="2169" spans="1:31" x14ac:dyDescent="0.35">
      <c r="A2169">
        <v>3.6155491175591098E+17</v>
      </c>
      <c r="B2169" s="1">
        <v>41483</v>
      </c>
      <c r="C2169">
        <v>0.5</v>
      </c>
      <c r="D2169" t="s">
        <v>5799</v>
      </c>
      <c r="E2169" s="4" t="str" cm="1">
        <f t="array" ref="E2169">_xlfn.TEXTJOIN(", ", TRUE, IF(COUNTIF(D2169, "*"&amp;$BP$2:$BP$2&amp;"*"), $BP$2:$BP$2, ""))</f>
        <v/>
      </c>
      <c r="F2169" t="s">
        <v>78</v>
      </c>
      <c r="G2169" t="s">
        <v>79</v>
      </c>
      <c r="H2169" t="s">
        <v>124</v>
      </c>
      <c r="I2169" t="s">
        <v>973</v>
      </c>
      <c r="J2169" t="s">
        <v>137</v>
      </c>
      <c r="K2169" t="s">
        <v>974</v>
      </c>
      <c r="L2169" t="s">
        <v>955</v>
      </c>
      <c r="M2169" t="s">
        <v>30</v>
      </c>
      <c r="N2169" t="s">
        <v>5800</v>
      </c>
      <c r="O2169" t="s">
        <v>2280</v>
      </c>
      <c r="P2169" t="s">
        <v>5801</v>
      </c>
      <c r="Q2169" t="s">
        <v>5095</v>
      </c>
      <c r="R2169" t="s">
        <v>279</v>
      </c>
      <c r="S2169" t="s">
        <v>328</v>
      </c>
      <c r="T2169" t="s">
        <v>6</v>
      </c>
      <c r="U2169" t="s">
        <v>26</v>
      </c>
      <c r="V2169" t="s">
        <v>123</v>
      </c>
      <c r="W2169" t="s">
        <v>464</v>
      </c>
      <c r="X2169" t="s">
        <v>521</v>
      </c>
      <c r="Y2169" t="s">
        <v>21</v>
      </c>
    </row>
    <row r="2170" spans="1:31" x14ac:dyDescent="0.35">
      <c r="A2170">
        <v>3.6121126390217101E+17</v>
      </c>
      <c r="B2170" s="1">
        <v>41482</v>
      </c>
      <c r="C2170">
        <v>0.44545454545454499</v>
      </c>
      <c r="D2170" t="s">
        <v>5802</v>
      </c>
      <c r="E2170" s="4" t="str" cm="1">
        <f t="array" ref="E2170">_xlfn.TEXTJOIN(", ", TRUE, IF(COUNTIF(D2170, "*"&amp;$BP$2:$BP$2&amp;"*"), $BP$2:$BP$2, ""))</f>
        <v/>
      </c>
      <c r="F2170" t="s">
        <v>76</v>
      </c>
      <c r="G2170" t="s">
        <v>949</v>
      </c>
      <c r="H2170" t="s">
        <v>1250</v>
      </c>
      <c r="I2170" t="s">
        <v>279</v>
      </c>
      <c r="J2170" t="s">
        <v>30</v>
      </c>
      <c r="K2170" t="s">
        <v>660</v>
      </c>
      <c r="L2170" t="s">
        <v>426</v>
      </c>
      <c r="M2170" t="s">
        <v>430</v>
      </c>
      <c r="N2170" t="s">
        <v>5803</v>
      </c>
      <c r="O2170" t="s">
        <v>2304</v>
      </c>
      <c r="P2170" t="s">
        <v>156</v>
      </c>
      <c r="Q2170" t="s">
        <v>5577</v>
      </c>
      <c r="R2170">
        <v>1</v>
      </c>
      <c r="S2170" t="s">
        <v>11</v>
      </c>
      <c r="T2170" t="s">
        <v>257</v>
      </c>
      <c r="U2170" t="s">
        <v>382</v>
      </c>
      <c r="V2170" t="s">
        <v>3959</v>
      </c>
      <c r="W2170" t="s">
        <v>21</v>
      </c>
      <c r="X2170" t="s">
        <v>575</v>
      </c>
    </row>
    <row r="2171" spans="1:31" x14ac:dyDescent="0.35">
      <c r="A2171">
        <v>3.6119076861182701E+17</v>
      </c>
      <c r="B2171" s="1">
        <v>41482</v>
      </c>
      <c r="C2171">
        <v>0</v>
      </c>
      <c r="D2171" t="s">
        <v>5804</v>
      </c>
      <c r="E2171" s="4" t="str" cm="1">
        <f t="array" ref="E2171">_xlfn.TEXTJOIN(", ", TRUE, IF(COUNTIF(D2171, "*"&amp;$BP$2:$BP$2&amp;"*"), $BP$2:$BP$2, ""))</f>
        <v/>
      </c>
      <c r="F2171" t="s">
        <v>5805</v>
      </c>
      <c r="G2171" t="s">
        <v>2223</v>
      </c>
      <c r="H2171" t="s">
        <v>196</v>
      </c>
      <c r="I2171" t="s">
        <v>71</v>
      </c>
      <c r="J2171" t="s">
        <v>456</v>
      </c>
      <c r="K2171" t="s">
        <v>49</v>
      </c>
      <c r="L2171" t="s">
        <v>62</v>
      </c>
      <c r="M2171" t="s">
        <v>238</v>
      </c>
      <c r="N2171" t="s">
        <v>218</v>
      </c>
      <c r="O2171" t="s">
        <v>1463</v>
      </c>
      <c r="P2171" t="s">
        <v>237</v>
      </c>
      <c r="Q2171" t="s">
        <v>238</v>
      </c>
      <c r="R2171" t="s">
        <v>168</v>
      </c>
      <c r="S2171" t="s">
        <v>456</v>
      </c>
      <c r="T2171" t="s">
        <v>75</v>
      </c>
      <c r="U2171" t="s">
        <v>17</v>
      </c>
      <c r="V2171" t="s">
        <v>98</v>
      </c>
      <c r="W2171" t="s">
        <v>156</v>
      </c>
      <c r="X2171" t="s">
        <v>317</v>
      </c>
      <c r="Y2171" t="s">
        <v>24</v>
      </c>
      <c r="Z2171" t="s">
        <v>5806</v>
      </c>
      <c r="AA2171" t="s">
        <v>5807</v>
      </c>
      <c r="AB2171" t="s">
        <v>15</v>
      </c>
      <c r="AC2171" t="s">
        <v>30</v>
      </c>
      <c r="AD2171" t="s">
        <v>5808</v>
      </c>
      <c r="AE2171" t="s">
        <v>1146</v>
      </c>
    </row>
    <row r="2172" spans="1:31" x14ac:dyDescent="0.35">
      <c r="A2172">
        <v>3.6093778944709402E+17</v>
      </c>
      <c r="B2172" s="1">
        <v>41481</v>
      </c>
      <c r="C2172">
        <v>0</v>
      </c>
      <c r="D2172" t="s">
        <v>5809</v>
      </c>
      <c r="E2172" s="4" t="str" cm="1">
        <f t="array" ref="E2172">_xlfn.TEXTJOIN(", ", TRUE, IF(COUNTIF(D2172, "*"&amp;$BP$2:$BP$2&amp;"*"), $BP$2:$BP$2, ""))</f>
        <v/>
      </c>
      <c r="F2172" t="s">
        <v>66</v>
      </c>
      <c r="G2172" t="s">
        <v>24</v>
      </c>
      <c r="H2172" t="s">
        <v>575</v>
      </c>
      <c r="I2172" t="s">
        <v>3959</v>
      </c>
      <c r="J2172" t="s">
        <v>137</v>
      </c>
      <c r="K2172" t="s">
        <v>1042</v>
      </c>
      <c r="L2172" t="s">
        <v>9</v>
      </c>
      <c r="M2172" t="s">
        <v>253</v>
      </c>
      <c r="N2172" t="s">
        <v>586</v>
      </c>
      <c r="O2172" t="s">
        <v>1100</v>
      </c>
      <c r="P2172" t="s">
        <v>71</v>
      </c>
      <c r="Q2172" t="s">
        <v>218</v>
      </c>
      <c r="R2172" t="s">
        <v>926</v>
      </c>
      <c r="S2172" t="s">
        <v>30</v>
      </c>
      <c r="T2172" t="s">
        <v>578</v>
      </c>
      <c r="U2172" t="s">
        <v>15</v>
      </c>
      <c r="V2172" t="s">
        <v>196</v>
      </c>
      <c r="W2172" t="s">
        <v>21</v>
      </c>
    </row>
    <row r="2173" spans="1:31" x14ac:dyDescent="0.35">
      <c r="A2173">
        <v>3.6085000739136698E+17</v>
      </c>
      <c r="B2173" s="1">
        <v>41481</v>
      </c>
      <c r="C2173">
        <v>0</v>
      </c>
      <c r="D2173" t="s">
        <v>5810</v>
      </c>
      <c r="E2173" s="4" t="str" cm="1">
        <f t="array" ref="E2173">_xlfn.TEXTJOIN(", ", TRUE, IF(COUNTIF(D2173, "*"&amp;$BP$2:$BP$2&amp;"*"), $BP$2:$BP$2, ""))</f>
        <v/>
      </c>
      <c r="F2173" t="s">
        <v>5811</v>
      </c>
      <c r="G2173" t="s">
        <v>5812</v>
      </c>
      <c r="H2173" t="s">
        <v>2345</v>
      </c>
    </row>
    <row r="2174" spans="1:31" x14ac:dyDescent="0.35">
      <c r="A2174">
        <v>3.6078741429958202E+17</v>
      </c>
      <c r="B2174" s="1">
        <v>41481</v>
      </c>
      <c r="C2174">
        <v>0.114814814814814</v>
      </c>
      <c r="D2174" t="s">
        <v>5813</v>
      </c>
      <c r="E2174" s="4" t="str" cm="1">
        <f t="array" ref="E2174">_xlfn.TEXTJOIN(", ", TRUE, IF(COUNTIF(D2174, "*"&amp;$BP$2:$BP$2&amp;"*"), $BP$2:$BP$2, ""))</f>
        <v/>
      </c>
      <c r="F2174" t="s">
        <v>506</v>
      </c>
      <c r="G2174" t="s">
        <v>276</v>
      </c>
      <c r="H2174" t="s">
        <v>6</v>
      </c>
      <c r="I2174" t="s">
        <v>1690</v>
      </c>
      <c r="J2174" t="s">
        <v>30</v>
      </c>
      <c r="K2174" t="s">
        <v>484</v>
      </c>
      <c r="L2174" t="s">
        <v>741</v>
      </c>
      <c r="M2174" t="s">
        <v>2306</v>
      </c>
      <c r="N2174" t="s">
        <v>382</v>
      </c>
      <c r="O2174" t="s">
        <v>30</v>
      </c>
      <c r="P2174" t="s">
        <v>1482</v>
      </c>
      <c r="Q2174" t="s">
        <v>28</v>
      </c>
      <c r="R2174" t="s">
        <v>399</v>
      </c>
      <c r="S2174" t="s">
        <v>30</v>
      </c>
      <c r="T2174" t="s">
        <v>2980</v>
      </c>
      <c r="U2174" t="s">
        <v>74</v>
      </c>
      <c r="V2174" t="s">
        <v>4954</v>
      </c>
    </row>
    <row r="2175" spans="1:31" x14ac:dyDescent="0.35">
      <c r="A2175">
        <v>3.6077695803392E+17</v>
      </c>
      <c r="B2175" s="1">
        <v>41481</v>
      </c>
      <c r="C2175">
        <v>0</v>
      </c>
      <c r="D2175" t="s">
        <v>5814</v>
      </c>
      <c r="E2175" s="4" t="str" cm="1">
        <f t="array" ref="E2175">_xlfn.TEXTJOIN(", ", TRUE, IF(COUNTIF(D2175, "*"&amp;$BP$2:$BP$2&amp;"*"), $BP$2:$BP$2, ""))</f>
        <v>america</v>
      </c>
      <c r="F2175" t="s">
        <v>238</v>
      </c>
      <c r="G2175" t="s">
        <v>819</v>
      </c>
      <c r="H2175" t="s">
        <v>30</v>
      </c>
      <c r="I2175" t="s">
        <v>5815</v>
      </c>
      <c r="J2175" t="s">
        <v>158</v>
      </c>
      <c r="K2175" t="s">
        <v>1687</v>
      </c>
      <c r="L2175" t="s">
        <v>456</v>
      </c>
      <c r="M2175" t="s">
        <v>49</v>
      </c>
      <c r="N2175" t="s">
        <v>5816</v>
      </c>
      <c r="O2175" t="s">
        <v>24</v>
      </c>
      <c r="P2175" t="s">
        <v>3092</v>
      </c>
      <c r="Q2175" t="s">
        <v>1106</v>
      </c>
      <c r="R2175" t="s">
        <v>17</v>
      </c>
      <c r="S2175" t="s">
        <v>98</v>
      </c>
      <c r="T2175" t="s">
        <v>156</v>
      </c>
      <c r="U2175" t="s">
        <v>30</v>
      </c>
      <c r="V2175" t="s">
        <v>1112</v>
      </c>
      <c r="W2175" t="s">
        <v>24</v>
      </c>
      <c r="X2175" t="s">
        <v>503</v>
      </c>
      <c r="Y2175" t="s">
        <v>39</v>
      </c>
      <c r="Z2175" t="s">
        <v>1264</v>
      </c>
      <c r="AA2175" t="s">
        <v>258</v>
      </c>
    </row>
    <row r="2176" spans="1:31" x14ac:dyDescent="0.35">
      <c r="A2176">
        <v>3.6052943140985203E+17</v>
      </c>
      <c r="B2176" s="1">
        <v>41480</v>
      </c>
      <c r="C2176">
        <v>0.13636363636363599</v>
      </c>
      <c r="D2176" t="s">
        <v>5817</v>
      </c>
      <c r="E2176" s="4" t="str" cm="1">
        <f t="array" ref="E2176">_xlfn.TEXTJOIN(", ", TRUE, IF(COUNTIF(D2176, "*"&amp;$BP$2:$BP$2&amp;"*"), $BP$2:$BP$2, ""))</f>
        <v/>
      </c>
      <c r="F2176" t="s">
        <v>660</v>
      </c>
      <c r="G2176" t="s">
        <v>5818</v>
      </c>
      <c r="H2176" t="s">
        <v>1090</v>
      </c>
      <c r="I2176" t="s">
        <v>675</v>
      </c>
      <c r="J2176" t="s">
        <v>5819</v>
      </c>
      <c r="K2176" t="s">
        <v>144</v>
      </c>
      <c r="L2176" t="s">
        <v>1552</v>
      </c>
      <c r="M2176" t="s">
        <v>196</v>
      </c>
      <c r="N2176" t="s">
        <v>484</v>
      </c>
      <c r="O2176" t="s">
        <v>57</v>
      </c>
      <c r="P2176" t="s">
        <v>9</v>
      </c>
      <c r="Q2176">
        <v>16</v>
      </c>
      <c r="R2176" t="s">
        <v>638</v>
      </c>
      <c r="S2176" t="s">
        <v>544</v>
      </c>
      <c r="T2176" t="s">
        <v>191</v>
      </c>
      <c r="U2176" t="s">
        <v>2365</v>
      </c>
      <c r="V2176">
        <v>2015</v>
      </c>
      <c r="W2176" t="s">
        <v>5384</v>
      </c>
      <c r="X2176" t="s">
        <v>272</v>
      </c>
      <c r="Y2176" t="s">
        <v>3152</v>
      </c>
      <c r="Z2176" t="s">
        <v>21</v>
      </c>
    </row>
    <row r="2177" spans="1:30" x14ac:dyDescent="0.35">
      <c r="A2177">
        <v>3.6051194487414701E+17</v>
      </c>
      <c r="B2177" s="1">
        <v>41480</v>
      </c>
      <c r="C2177">
        <v>0</v>
      </c>
      <c r="D2177" t="s">
        <v>5820</v>
      </c>
      <c r="E2177" s="4" t="str" cm="1">
        <f t="array" ref="E2177">_xlfn.TEXTJOIN(", ", TRUE, IF(COUNTIF(D2177, "*"&amp;$BP$2:$BP$2&amp;"*"), $BP$2:$BP$2, ""))</f>
        <v>america</v>
      </c>
      <c r="F2177" t="s">
        <v>506</v>
      </c>
      <c r="G2177" t="s">
        <v>276</v>
      </c>
      <c r="H2177" t="s">
        <v>6</v>
      </c>
      <c r="I2177" t="s">
        <v>277</v>
      </c>
      <c r="J2177" t="s">
        <v>1454</v>
      </c>
      <c r="K2177" t="s">
        <v>503</v>
      </c>
      <c r="L2177" t="s">
        <v>1813</v>
      </c>
      <c r="M2177" t="s">
        <v>30</v>
      </c>
      <c r="N2177" t="s">
        <v>130</v>
      </c>
      <c r="O2177" t="s">
        <v>9</v>
      </c>
      <c r="P2177" t="s">
        <v>5821</v>
      </c>
      <c r="Q2177" t="s">
        <v>39</v>
      </c>
      <c r="R2177" t="s">
        <v>2212</v>
      </c>
      <c r="S2177" t="s">
        <v>4954</v>
      </c>
    </row>
    <row r="2178" spans="1:30" x14ac:dyDescent="0.35">
      <c r="A2178">
        <v>3.6049390244216E+17</v>
      </c>
      <c r="B2178" s="1">
        <v>41480</v>
      </c>
      <c r="C2178">
        <v>0</v>
      </c>
      <c r="D2178" t="s">
        <v>5822</v>
      </c>
      <c r="E2178" s="4" t="str" cm="1">
        <f t="array" ref="E2178">_xlfn.TEXTJOIN(", ", TRUE, IF(COUNTIF(D2178, "*"&amp;$BP$2:$BP$2&amp;"*"), $BP$2:$BP$2, ""))</f>
        <v/>
      </c>
      <c r="F2178" t="s">
        <v>276</v>
      </c>
      <c r="G2178" t="s">
        <v>6</v>
      </c>
      <c r="H2178" t="s">
        <v>430</v>
      </c>
      <c r="I2178" t="s">
        <v>279</v>
      </c>
      <c r="J2178" t="s">
        <v>4834</v>
      </c>
      <c r="K2178" t="s">
        <v>608</v>
      </c>
      <c r="L2178" t="s">
        <v>2609</v>
      </c>
      <c r="M2178" t="s">
        <v>57</v>
      </c>
      <c r="N2178" t="s">
        <v>30</v>
      </c>
      <c r="O2178" t="s">
        <v>5823</v>
      </c>
      <c r="P2178" t="s">
        <v>2316</v>
      </c>
      <c r="Q2178" t="s">
        <v>124</v>
      </c>
      <c r="R2178" t="s">
        <v>4434</v>
      </c>
      <c r="S2178" t="s">
        <v>521</v>
      </c>
      <c r="T2178" t="s">
        <v>21</v>
      </c>
    </row>
    <row r="2179" spans="1:30" x14ac:dyDescent="0.35">
      <c r="A2179">
        <v>3.6047348761113299E+17</v>
      </c>
      <c r="B2179" s="1">
        <v>41480</v>
      </c>
      <c r="C2179">
        <v>0.47499999999999998</v>
      </c>
      <c r="D2179" t="s">
        <v>5824</v>
      </c>
      <c r="E2179" s="4" t="str" cm="1">
        <f t="array" ref="E2179">_xlfn.TEXTJOIN(", ", TRUE, IF(COUNTIF(D2179, "*"&amp;$BP$2:$BP$2&amp;"*"), $BP$2:$BP$2, ""))</f>
        <v>america</v>
      </c>
      <c r="F2179" t="s">
        <v>1446</v>
      </c>
      <c r="G2179" t="s">
        <v>115</v>
      </c>
      <c r="H2179" t="s">
        <v>503</v>
      </c>
      <c r="I2179" t="s">
        <v>502</v>
      </c>
      <c r="J2179" t="s">
        <v>100</v>
      </c>
      <c r="K2179" t="s">
        <v>34</v>
      </c>
      <c r="L2179" t="s">
        <v>4815</v>
      </c>
      <c r="M2179" t="s">
        <v>118</v>
      </c>
      <c r="N2179" t="s">
        <v>49</v>
      </c>
      <c r="O2179" t="s">
        <v>5825</v>
      </c>
      <c r="P2179" t="s">
        <v>156</v>
      </c>
      <c r="Q2179" t="s">
        <v>949</v>
      </c>
      <c r="R2179" t="s">
        <v>1518</v>
      </c>
      <c r="S2179" t="s">
        <v>17</v>
      </c>
      <c r="T2179" t="s">
        <v>98</v>
      </c>
      <c r="U2179" t="s">
        <v>156</v>
      </c>
      <c r="V2179" t="s">
        <v>462</v>
      </c>
      <c r="W2179" t="s">
        <v>16</v>
      </c>
      <c r="X2179" t="s">
        <v>2265</v>
      </c>
      <c r="Y2179" t="s">
        <v>370</v>
      </c>
      <c r="Z2179" t="s">
        <v>916</v>
      </c>
      <c r="AA2179" t="s">
        <v>4954</v>
      </c>
    </row>
    <row r="2180" spans="1:30" x14ac:dyDescent="0.35">
      <c r="A2180">
        <v>3.6016856777110701E+17</v>
      </c>
      <c r="B2180" s="1">
        <v>41479</v>
      </c>
      <c r="C2180">
        <v>-0.29166666666666602</v>
      </c>
      <c r="D2180" t="s">
        <v>5826</v>
      </c>
      <c r="E2180" s="4" t="str" cm="1">
        <f t="array" ref="E2180">_xlfn.TEXTJOIN(", ", TRUE, IF(COUNTIF(D2180, "*"&amp;$BP$2:$BP$2&amp;"*"), $BP$2:$BP$2, ""))</f>
        <v>america</v>
      </c>
      <c r="F2180" t="s">
        <v>6</v>
      </c>
      <c r="G2180" t="s">
        <v>26</v>
      </c>
      <c r="H2180" t="s">
        <v>78</v>
      </c>
      <c r="I2180" t="s">
        <v>240</v>
      </c>
      <c r="J2180" t="s">
        <v>289</v>
      </c>
      <c r="K2180" t="s">
        <v>15</v>
      </c>
      <c r="L2180" t="s">
        <v>234</v>
      </c>
      <c r="M2180" t="s">
        <v>276</v>
      </c>
      <c r="N2180" t="s">
        <v>367</v>
      </c>
      <c r="O2180" t="s">
        <v>812</v>
      </c>
      <c r="P2180" t="s">
        <v>563</v>
      </c>
      <c r="Q2180" t="s">
        <v>731</v>
      </c>
      <c r="R2180" t="s">
        <v>1086</v>
      </c>
      <c r="S2180" t="s">
        <v>49</v>
      </c>
      <c r="T2180" t="s">
        <v>872</v>
      </c>
      <c r="U2180" t="s">
        <v>904</v>
      </c>
      <c r="V2180" t="s">
        <v>26</v>
      </c>
      <c r="W2180" t="s">
        <v>64</v>
      </c>
      <c r="X2180" t="s">
        <v>115</v>
      </c>
      <c r="Y2180" t="s">
        <v>279</v>
      </c>
      <c r="Z2180" t="s">
        <v>17</v>
      </c>
      <c r="AA2180" t="s">
        <v>98</v>
      </c>
      <c r="AB2180" t="s">
        <v>4954</v>
      </c>
    </row>
    <row r="2181" spans="1:30" x14ac:dyDescent="0.35">
      <c r="A2181">
        <v>3.6016739739252698E+17</v>
      </c>
      <c r="B2181" s="1">
        <v>41479</v>
      </c>
      <c r="C2181">
        <v>0.42499999999999999</v>
      </c>
      <c r="D2181" t="s">
        <v>5827</v>
      </c>
      <c r="E2181" s="4" t="str" cm="1">
        <f t="array" ref="E2181">_xlfn.TEXTJOIN(", ", TRUE, IF(COUNTIF(D2181, "*"&amp;$BP$2:$BP$2&amp;"*"), $BP$2:$BP$2, ""))</f>
        <v/>
      </c>
      <c r="F2181" t="s">
        <v>17</v>
      </c>
      <c r="G2181" t="s">
        <v>98</v>
      </c>
      <c r="H2181" t="s">
        <v>137</v>
      </c>
      <c r="I2181" t="s">
        <v>5828</v>
      </c>
      <c r="J2181" t="s">
        <v>156</v>
      </c>
      <c r="K2181" t="s">
        <v>255</v>
      </c>
      <c r="L2181" t="s">
        <v>872</v>
      </c>
      <c r="M2181" t="s">
        <v>1430</v>
      </c>
      <c r="N2181" t="s">
        <v>2485</v>
      </c>
      <c r="O2181" t="s">
        <v>76</v>
      </c>
      <c r="P2181" t="s">
        <v>949</v>
      </c>
      <c r="Q2181" t="s">
        <v>544</v>
      </c>
      <c r="R2181" t="s">
        <v>5829</v>
      </c>
      <c r="S2181" t="s">
        <v>49</v>
      </c>
      <c r="T2181" t="s">
        <v>475</v>
      </c>
      <c r="U2181" t="s">
        <v>5589</v>
      </c>
      <c r="V2181" t="s">
        <v>16</v>
      </c>
      <c r="W2181" t="s">
        <v>1482</v>
      </c>
      <c r="X2181" t="s">
        <v>1483</v>
      </c>
      <c r="Y2181" t="s">
        <v>303</v>
      </c>
    </row>
    <row r="2182" spans="1:30" x14ac:dyDescent="0.35">
      <c r="A2182">
        <v>3.6016668085860698E+17</v>
      </c>
      <c r="B2182" s="1">
        <v>41479</v>
      </c>
      <c r="C2182">
        <v>0.29166666666666602</v>
      </c>
      <c r="D2182" t="s">
        <v>5830</v>
      </c>
      <c r="E2182" s="4" t="str" cm="1">
        <f t="array" ref="E2182">_xlfn.TEXTJOIN(", ", TRUE, IF(COUNTIF(D2182, "*"&amp;$BP$2:$BP$2&amp;"*"), $BP$2:$BP$2, ""))</f>
        <v/>
      </c>
      <c r="F2182" t="s">
        <v>17</v>
      </c>
      <c r="G2182" t="s">
        <v>98</v>
      </c>
      <c r="H2182" t="s">
        <v>5831</v>
      </c>
      <c r="I2182" t="s">
        <v>5832</v>
      </c>
      <c r="J2182" t="s">
        <v>24</v>
      </c>
      <c r="K2182" t="s">
        <v>4663</v>
      </c>
      <c r="L2182" t="s">
        <v>4801</v>
      </c>
      <c r="M2182" t="s">
        <v>16</v>
      </c>
      <c r="N2182" t="s">
        <v>294</v>
      </c>
      <c r="O2182" t="s">
        <v>4262</v>
      </c>
      <c r="P2182" t="s">
        <v>2766</v>
      </c>
      <c r="Q2182" t="s">
        <v>9</v>
      </c>
      <c r="R2182" t="s">
        <v>1029</v>
      </c>
      <c r="S2182" t="s">
        <v>904</v>
      </c>
      <c r="T2182" t="s">
        <v>3571</v>
      </c>
      <c r="U2182" t="s">
        <v>4883</v>
      </c>
      <c r="V2182" t="s">
        <v>429</v>
      </c>
      <c r="W2182" t="s">
        <v>4954</v>
      </c>
    </row>
    <row r="2183" spans="1:30" x14ac:dyDescent="0.35">
      <c r="A2183">
        <v>3.6016617197626899E+17</v>
      </c>
      <c r="B2183" s="1">
        <v>41479</v>
      </c>
      <c r="C2183">
        <v>0</v>
      </c>
      <c r="D2183" t="s">
        <v>5833</v>
      </c>
      <c r="E2183" s="4" t="str" cm="1">
        <f t="array" ref="E2183">_xlfn.TEXTJOIN(", ", TRUE, IF(COUNTIF(D2183, "*"&amp;$BP$2:$BP$2&amp;"*"), $BP$2:$BP$2, ""))</f>
        <v>america</v>
      </c>
      <c r="F2183" t="s">
        <v>17</v>
      </c>
      <c r="G2183" t="s">
        <v>98</v>
      </c>
      <c r="H2183" t="s">
        <v>276</v>
      </c>
      <c r="I2183" t="s">
        <v>238</v>
      </c>
      <c r="J2183" t="s">
        <v>7</v>
      </c>
      <c r="K2183" t="s">
        <v>1341</v>
      </c>
      <c r="L2183" t="s">
        <v>15</v>
      </c>
      <c r="M2183" t="s">
        <v>166</v>
      </c>
      <c r="N2183" t="s">
        <v>904</v>
      </c>
      <c r="O2183" t="s">
        <v>238</v>
      </c>
      <c r="P2183" t="s">
        <v>717</v>
      </c>
      <c r="Q2183" t="s">
        <v>360</v>
      </c>
      <c r="R2183" t="s">
        <v>1349</v>
      </c>
      <c r="S2183" t="s">
        <v>938</v>
      </c>
      <c r="T2183" t="s">
        <v>4883</v>
      </c>
      <c r="U2183" t="s">
        <v>1238</v>
      </c>
      <c r="V2183" t="s">
        <v>445</v>
      </c>
      <c r="W2183" t="s">
        <v>49</v>
      </c>
      <c r="X2183" t="s">
        <v>5834</v>
      </c>
      <c r="Y2183" t="s">
        <v>5835</v>
      </c>
    </row>
    <row r="2184" spans="1:30" x14ac:dyDescent="0.35">
      <c r="A2184">
        <v>3.6016587103496602E+17</v>
      </c>
      <c r="B2184" s="1">
        <v>41479</v>
      </c>
      <c r="C2184">
        <v>-5.1851851851851802E-2</v>
      </c>
      <c r="D2184" t="s">
        <v>5836</v>
      </c>
      <c r="E2184" s="4" t="str" cm="1">
        <f t="array" ref="E2184">_xlfn.TEXTJOIN(", ", TRUE, IF(COUNTIF(D2184, "*"&amp;$BP$2:$BP$2&amp;"*"), $BP$2:$BP$2, ""))</f>
        <v/>
      </c>
      <c r="F2184" t="s">
        <v>479</v>
      </c>
      <c r="G2184" t="s">
        <v>480</v>
      </c>
      <c r="H2184" t="s">
        <v>9</v>
      </c>
      <c r="I2184" t="s">
        <v>123</v>
      </c>
      <c r="J2184" t="s">
        <v>3112</v>
      </c>
      <c r="K2184" t="s">
        <v>3113</v>
      </c>
      <c r="L2184" t="s">
        <v>3650</v>
      </c>
      <c r="M2184" t="s">
        <v>1100</v>
      </c>
      <c r="N2184" t="s">
        <v>356</v>
      </c>
      <c r="O2184" t="s">
        <v>74</v>
      </c>
      <c r="P2184" t="s">
        <v>17</v>
      </c>
      <c r="Q2184" t="s">
        <v>98</v>
      </c>
      <c r="R2184" t="s">
        <v>429</v>
      </c>
      <c r="S2184" t="s">
        <v>904</v>
      </c>
      <c r="T2184" t="s">
        <v>137</v>
      </c>
      <c r="U2184" t="s">
        <v>5837</v>
      </c>
      <c r="V2184" t="s">
        <v>9</v>
      </c>
      <c r="W2184" t="s">
        <v>4954</v>
      </c>
    </row>
    <row r="2185" spans="1:30" x14ac:dyDescent="0.35">
      <c r="A2185">
        <v>3.6016556566865901E+17</v>
      </c>
      <c r="B2185" s="1">
        <v>41479</v>
      </c>
      <c r="C2185">
        <v>0.7</v>
      </c>
      <c r="D2185" t="s">
        <v>5838</v>
      </c>
      <c r="E2185" s="4" t="str" cm="1">
        <f t="array" ref="E2185">_xlfn.TEXTJOIN(", ", TRUE, IF(COUNTIF(D2185, "*"&amp;$BP$2:$BP$2&amp;"*"), $BP$2:$BP$2, ""))</f>
        <v/>
      </c>
      <c r="F2185" t="s">
        <v>4954</v>
      </c>
      <c r="G2185" t="s">
        <v>207</v>
      </c>
      <c r="H2185" t="s">
        <v>1335</v>
      </c>
      <c r="I2185" t="s">
        <v>2063</v>
      </c>
      <c r="J2185" t="s">
        <v>49</v>
      </c>
      <c r="K2185" t="s">
        <v>1458</v>
      </c>
      <c r="L2185" t="s">
        <v>1982</v>
      </c>
      <c r="M2185" t="s">
        <v>39</v>
      </c>
      <c r="N2185" t="s">
        <v>815</v>
      </c>
      <c r="O2185" t="s">
        <v>9</v>
      </c>
      <c r="P2185" t="s">
        <v>949</v>
      </c>
      <c r="Q2185" t="s">
        <v>904</v>
      </c>
    </row>
    <row r="2186" spans="1:30" x14ac:dyDescent="0.35">
      <c r="A2186">
        <v>3.6016272086520198E+17</v>
      </c>
      <c r="B2186" s="1">
        <v>41479</v>
      </c>
      <c r="C2186">
        <v>-0.375</v>
      </c>
      <c r="D2186" t="s">
        <v>5839</v>
      </c>
      <c r="E2186" s="4" t="str" cm="1">
        <f t="array" ref="E2186">_xlfn.TEXTJOIN(", ", TRUE, IF(COUNTIF(D2186, "*"&amp;$BP$2:$BP$2&amp;"*"), $BP$2:$BP$2, ""))</f>
        <v/>
      </c>
      <c r="F2186" t="s">
        <v>237</v>
      </c>
      <c r="G2186" t="s">
        <v>30</v>
      </c>
      <c r="H2186" t="s">
        <v>484</v>
      </c>
      <c r="I2186" t="s">
        <v>137</v>
      </c>
      <c r="J2186" t="s">
        <v>562</v>
      </c>
      <c r="K2186" t="s">
        <v>16</v>
      </c>
      <c r="L2186" t="s">
        <v>30</v>
      </c>
      <c r="M2186" t="s">
        <v>1482</v>
      </c>
      <c r="N2186" t="s">
        <v>1483</v>
      </c>
      <c r="O2186" t="s">
        <v>303</v>
      </c>
      <c r="P2186" t="s">
        <v>240</v>
      </c>
      <c r="Q2186" t="s">
        <v>5840</v>
      </c>
      <c r="R2186" t="s">
        <v>152</v>
      </c>
      <c r="S2186" t="s">
        <v>5841</v>
      </c>
      <c r="T2186" t="s">
        <v>1541</v>
      </c>
      <c r="U2186" t="s">
        <v>24</v>
      </c>
      <c r="V2186" t="s">
        <v>490</v>
      </c>
      <c r="W2186" t="s">
        <v>1295</v>
      </c>
      <c r="X2186" t="s">
        <v>17</v>
      </c>
      <c r="Y2186" t="s">
        <v>98</v>
      </c>
      <c r="Z2186" t="s">
        <v>4954</v>
      </c>
    </row>
    <row r="2187" spans="1:30" x14ac:dyDescent="0.35">
      <c r="A2187">
        <v>3.6013989151600198E+17</v>
      </c>
      <c r="B2187" s="1">
        <v>41479</v>
      </c>
      <c r="C2187">
        <v>0</v>
      </c>
      <c r="D2187" t="s">
        <v>5842</v>
      </c>
      <c r="E2187" s="4" t="str" cm="1">
        <f t="array" ref="E2187">_xlfn.TEXTJOIN(", ", TRUE, IF(COUNTIF(D2187, "*"&amp;$BP$2:$BP$2&amp;"*"), $BP$2:$BP$2, ""))</f>
        <v/>
      </c>
      <c r="F2187" t="s">
        <v>17</v>
      </c>
      <c r="G2187" t="s">
        <v>18</v>
      </c>
      <c r="H2187" t="s">
        <v>160</v>
      </c>
      <c r="I2187" t="s">
        <v>75</v>
      </c>
      <c r="J2187" t="s">
        <v>4758</v>
      </c>
      <c r="K2187" t="s">
        <v>16</v>
      </c>
      <c r="L2187" t="s">
        <v>30</v>
      </c>
      <c r="M2187" t="s">
        <v>5843</v>
      </c>
      <c r="N2187" t="s">
        <v>24</v>
      </c>
      <c r="O2187" t="s">
        <v>875</v>
      </c>
      <c r="P2187" t="s">
        <v>1913</v>
      </c>
      <c r="Q2187" t="s">
        <v>4954</v>
      </c>
      <c r="R2187" t="s">
        <v>16</v>
      </c>
      <c r="S2187" t="s">
        <v>30</v>
      </c>
      <c r="T2187" t="s">
        <v>1482</v>
      </c>
      <c r="U2187" t="s">
        <v>1483</v>
      </c>
    </row>
    <row r="2188" spans="1:30" x14ac:dyDescent="0.35">
      <c r="A2188">
        <v>3.6010242100495898E+17</v>
      </c>
      <c r="B2188" s="1">
        <v>41479</v>
      </c>
      <c r="C2188">
        <v>0</v>
      </c>
      <c r="D2188" t="s">
        <v>5844</v>
      </c>
      <c r="E2188" s="4" t="str" cm="1">
        <f t="array" ref="E2188">_xlfn.TEXTJOIN(", ", TRUE, IF(COUNTIF(D2188, "*"&amp;$BP$2:$BP$2&amp;"*"), $BP$2:$BP$2, ""))</f>
        <v/>
      </c>
      <c r="F2188" t="s">
        <v>34</v>
      </c>
      <c r="G2188" t="s">
        <v>359</v>
      </c>
      <c r="H2188" t="s">
        <v>67</v>
      </c>
      <c r="I2188" t="s">
        <v>6</v>
      </c>
      <c r="J2188" t="s">
        <v>218</v>
      </c>
      <c r="K2188" t="s">
        <v>1086</v>
      </c>
      <c r="L2188" t="s">
        <v>6</v>
      </c>
      <c r="M2188" t="s">
        <v>33</v>
      </c>
      <c r="N2188" t="s">
        <v>264</v>
      </c>
      <c r="O2188" t="s">
        <v>1419</v>
      </c>
      <c r="P2188" t="s">
        <v>6</v>
      </c>
      <c r="Q2188" t="s">
        <v>38</v>
      </c>
      <c r="R2188" t="s">
        <v>382</v>
      </c>
      <c r="S2188" t="s">
        <v>104</v>
      </c>
      <c r="T2188" t="s">
        <v>67</v>
      </c>
      <c r="U2188" t="s">
        <v>6</v>
      </c>
      <c r="V2188" t="s">
        <v>5845</v>
      </c>
      <c r="W2188" t="s">
        <v>26</v>
      </c>
      <c r="X2188" t="s">
        <v>78</v>
      </c>
      <c r="Y2188" t="s">
        <v>240</v>
      </c>
      <c r="Z2188" t="s">
        <v>276</v>
      </c>
      <c r="AA2188" t="s">
        <v>6</v>
      </c>
      <c r="AB2188" t="s">
        <v>5846</v>
      </c>
      <c r="AC2188" t="s">
        <v>98</v>
      </c>
      <c r="AD2188" t="s">
        <v>4954</v>
      </c>
    </row>
    <row r="2189" spans="1:30" x14ac:dyDescent="0.35">
      <c r="A2189">
        <v>3.6010148342281402E+17</v>
      </c>
      <c r="B2189" s="1">
        <v>41479</v>
      </c>
      <c r="C2189">
        <v>0</v>
      </c>
      <c r="D2189" t="s">
        <v>5847</v>
      </c>
      <c r="E2189" s="4" t="str" cm="1">
        <f t="array" ref="E2189">_xlfn.TEXTJOIN(", ", TRUE, IF(COUNTIF(D2189, "*"&amp;$BP$2:$BP$2&amp;"*"), $BP$2:$BP$2, ""))</f>
        <v>america</v>
      </c>
      <c r="F2189" t="s">
        <v>238</v>
      </c>
      <c r="G2189" t="s">
        <v>7</v>
      </c>
      <c r="H2189" t="s">
        <v>2316</v>
      </c>
      <c r="I2189" t="s">
        <v>240</v>
      </c>
      <c r="J2189" t="s">
        <v>5848</v>
      </c>
      <c r="K2189" t="s">
        <v>2439</v>
      </c>
      <c r="L2189" t="s">
        <v>104</v>
      </c>
      <c r="M2189" t="s">
        <v>5849</v>
      </c>
      <c r="N2189" t="s">
        <v>2439</v>
      </c>
      <c r="O2189" t="s">
        <v>104</v>
      </c>
      <c r="P2189" t="s">
        <v>5850</v>
      </c>
      <c r="Q2189" t="s">
        <v>2439</v>
      </c>
      <c r="R2189" t="s">
        <v>104</v>
      </c>
      <c r="S2189" t="s">
        <v>5851</v>
      </c>
      <c r="T2189" t="s">
        <v>5852</v>
      </c>
      <c r="U2189" t="s">
        <v>2316</v>
      </c>
      <c r="V2189" t="s">
        <v>240</v>
      </c>
      <c r="W2189" t="s">
        <v>30</v>
      </c>
      <c r="X2189" t="s">
        <v>166</v>
      </c>
      <c r="Y2189" t="s">
        <v>2439</v>
      </c>
      <c r="Z2189" t="s">
        <v>17</v>
      </c>
      <c r="AA2189" t="s">
        <v>98</v>
      </c>
    </row>
    <row r="2190" spans="1:30" x14ac:dyDescent="0.35">
      <c r="A2190">
        <v>3.6010077821350701E+17</v>
      </c>
      <c r="B2190" s="1">
        <v>41479</v>
      </c>
      <c r="C2190">
        <v>0</v>
      </c>
      <c r="D2190" t="s">
        <v>5853</v>
      </c>
      <c r="E2190" s="4" t="str" cm="1">
        <f t="array" ref="E2190">_xlfn.TEXTJOIN(", ", TRUE, IF(COUNTIF(D2190, "*"&amp;$BP$2:$BP$2&amp;"*"), $BP$2:$BP$2, ""))</f>
        <v>america</v>
      </c>
      <c r="F2190" t="s">
        <v>221</v>
      </c>
      <c r="G2190" t="s">
        <v>430</v>
      </c>
      <c r="H2190" t="s">
        <v>279</v>
      </c>
      <c r="I2190" t="s">
        <v>75</v>
      </c>
      <c r="J2190" t="s">
        <v>1503</v>
      </c>
      <c r="K2190" t="s">
        <v>100</v>
      </c>
      <c r="L2190" t="s">
        <v>75</v>
      </c>
      <c r="M2190" t="s">
        <v>1503</v>
      </c>
      <c r="N2190" t="s">
        <v>236</v>
      </c>
      <c r="O2190" t="s">
        <v>736</v>
      </c>
      <c r="P2190" t="s">
        <v>9</v>
      </c>
      <c r="Q2190" t="s">
        <v>78</v>
      </c>
      <c r="R2190" t="s">
        <v>11</v>
      </c>
      <c r="S2190" t="s">
        <v>208</v>
      </c>
      <c r="T2190" t="s">
        <v>91</v>
      </c>
      <c r="U2190" t="s">
        <v>16</v>
      </c>
      <c r="V2190" t="s">
        <v>562</v>
      </c>
      <c r="W2190" t="s">
        <v>503</v>
      </c>
      <c r="X2190" t="s">
        <v>1072</v>
      </c>
      <c r="Y2190" t="s">
        <v>17</v>
      </c>
      <c r="Z2190" t="s">
        <v>98</v>
      </c>
      <c r="AA2190" t="s">
        <v>4954</v>
      </c>
    </row>
    <row r="2191" spans="1:30" x14ac:dyDescent="0.35">
      <c r="A2191">
        <v>3.6010014659747002E+17</v>
      </c>
      <c r="B2191" s="1">
        <v>41479</v>
      </c>
      <c r="C2191">
        <v>0.05</v>
      </c>
      <c r="D2191" t="s">
        <v>5854</v>
      </c>
      <c r="E2191" s="4" t="str" cm="1">
        <f t="array" ref="E2191">_xlfn.TEXTJOIN(", ", TRUE, IF(COUNTIF(D2191, "*"&amp;$BP$2:$BP$2&amp;"*"), $BP$2:$BP$2, ""))</f>
        <v/>
      </c>
      <c r="F2191" t="s">
        <v>276</v>
      </c>
      <c r="G2191" t="s">
        <v>6</v>
      </c>
      <c r="H2191" t="s">
        <v>253</v>
      </c>
      <c r="I2191" t="s">
        <v>475</v>
      </c>
      <c r="J2191" t="s">
        <v>1518</v>
      </c>
      <c r="L2191" t="s">
        <v>742</v>
      </c>
      <c r="M2191" t="s">
        <v>1185</v>
      </c>
      <c r="N2191" t="s">
        <v>5785</v>
      </c>
      <c r="O2191" t="s">
        <v>3736</v>
      </c>
      <c r="P2191" t="s">
        <v>2703</v>
      </c>
      <c r="Q2191" t="s">
        <v>100</v>
      </c>
      <c r="R2191" t="s">
        <v>1710</v>
      </c>
      <c r="S2191" t="s">
        <v>124</v>
      </c>
      <c r="T2191" t="s">
        <v>5855</v>
      </c>
      <c r="U2191" t="s">
        <v>1518</v>
      </c>
      <c r="V2191" t="s">
        <v>39</v>
      </c>
      <c r="W2191" t="s">
        <v>30</v>
      </c>
      <c r="X2191" t="s">
        <v>208</v>
      </c>
      <c r="Y2191" t="s">
        <v>17</v>
      </c>
      <c r="Z2191" t="s">
        <v>98</v>
      </c>
    </row>
    <row r="2192" spans="1:30" x14ac:dyDescent="0.35">
      <c r="A2192">
        <v>3.6009986381749402E+17</v>
      </c>
      <c r="B2192" s="1">
        <v>41479</v>
      </c>
      <c r="C2192">
        <v>0</v>
      </c>
      <c r="D2192" t="s">
        <v>5856</v>
      </c>
      <c r="E2192" s="4" t="str" cm="1">
        <f t="array" ref="E2192">_xlfn.TEXTJOIN(", ", TRUE, IF(COUNTIF(D2192, "*"&amp;$BP$2:$BP$2&amp;"*"), $BP$2:$BP$2, ""))</f>
        <v/>
      </c>
      <c r="F2192" t="s">
        <v>17</v>
      </c>
      <c r="G2192" t="s">
        <v>98</v>
      </c>
      <c r="H2192" t="s">
        <v>9</v>
      </c>
      <c r="I2192" t="s">
        <v>272</v>
      </c>
      <c r="J2192" t="s">
        <v>6</v>
      </c>
      <c r="K2192" t="s">
        <v>404</v>
      </c>
      <c r="L2192" t="s">
        <v>247</v>
      </c>
      <c r="M2192" t="s">
        <v>64</v>
      </c>
      <c r="N2192" t="s">
        <v>971</v>
      </c>
      <c r="O2192" t="s">
        <v>5857</v>
      </c>
      <c r="P2192" t="s">
        <v>480</v>
      </c>
      <c r="Q2192" t="s">
        <v>9</v>
      </c>
      <c r="R2192" t="s">
        <v>64</v>
      </c>
      <c r="S2192" t="s">
        <v>16</v>
      </c>
      <c r="T2192" t="s">
        <v>362</v>
      </c>
    </row>
    <row r="2193" spans="1:30" x14ac:dyDescent="0.35">
      <c r="A2193">
        <v>3.6009945439469498E+17</v>
      </c>
      <c r="B2193" s="1">
        <v>41479</v>
      </c>
      <c r="C2193">
        <v>0</v>
      </c>
      <c r="D2193" t="s">
        <v>5858</v>
      </c>
      <c r="E2193" s="4" t="str" cm="1">
        <f t="array" ref="E2193">_xlfn.TEXTJOIN(", ", TRUE, IF(COUNTIF(D2193, "*"&amp;$BP$2:$BP$2&amp;"*"), $BP$2:$BP$2, ""))</f>
        <v/>
      </c>
      <c r="F2193" t="s">
        <v>221</v>
      </c>
      <c r="G2193" t="s">
        <v>144</v>
      </c>
      <c r="H2193" t="s">
        <v>141</v>
      </c>
      <c r="I2193" t="s">
        <v>1029</v>
      </c>
      <c r="J2193" t="s">
        <v>30</v>
      </c>
      <c r="K2193" t="s">
        <v>4787</v>
      </c>
      <c r="L2193" t="s">
        <v>71</v>
      </c>
      <c r="M2193" t="s">
        <v>238</v>
      </c>
      <c r="N2193" t="s">
        <v>462</v>
      </c>
      <c r="O2193" t="s">
        <v>9</v>
      </c>
      <c r="P2193" t="s">
        <v>1472</v>
      </c>
      <c r="Q2193" t="s">
        <v>30</v>
      </c>
      <c r="R2193" t="s">
        <v>921</v>
      </c>
      <c r="S2193" t="s">
        <v>922</v>
      </c>
      <c r="T2193" t="s">
        <v>17</v>
      </c>
      <c r="U2193" t="s">
        <v>98</v>
      </c>
      <c r="V2193" t="s">
        <v>4954</v>
      </c>
    </row>
    <row r="2194" spans="1:30" x14ac:dyDescent="0.35">
      <c r="A2194">
        <v>3.6009773191149101E+17</v>
      </c>
      <c r="B2194" s="1">
        <v>41479</v>
      </c>
      <c r="C2194">
        <v>0</v>
      </c>
      <c r="D2194" t="s">
        <v>5859</v>
      </c>
      <c r="E2194" s="4" t="str" cm="1">
        <f t="array" ref="E2194">_xlfn.TEXTJOIN(", ", TRUE, IF(COUNTIF(D2194, "*"&amp;$BP$2:$BP$2&amp;"*"), $BP$2:$BP$2, ""))</f>
        <v>america</v>
      </c>
      <c r="F2194" t="s">
        <v>479</v>
      </c>
      <c r="G2194" t="s">
        <v>480</v>
      </c>
      <c r="H2194" t="s">
        <v>9</v>
      </c>
      <c r="I2194" t="s">
        <v>3221</v>
      </c>
      <c r="J2194" t="s">
        <v>5060</v>
      </c>
      <c r="K2194" t="s">
        <v>24</v>
      </c>
      <c r="L2194" t="s">
        <v>1311</v>
      </c>
      <c r="M2194" t="s">
        <v>16</v>
      </c>
      <c r="N2194" t="s">
        <v>115</v>
      </c>
      <c r="O2194" t="s">
        <v>828</v>
      </c>
      <c r="P2194" t="s">
        <v>503</v>
      </c>
      <c r="Q2194" t="s">
        <v>67</v>
      </c>
      <c r="R2194" t="s">
        <v>4050</v>
      </c>
      <c r="S2194" t="s">
        <v>1186</v>
      </c>
      <c r="T2194" t="s">
        <v>240</v>
      </c>
      <c r="U2194" t="s">
        <v>2231</v>
      </c>
      <c r="V2194" t="s">
        <v>17</v>
      </c>
      <c r="W2194" t="s">
        <v>98</v>
      </c>
      <c r="X2194" t="s">
        <v>4954</v>
      </c>
    </row>
    <row r="2195" spans="1:30" x14ac:dyDescent="0.35">
      <c r="A2195">
        <v>3.6009634677195098E+17</v>
      </c>
      <c r="B2195" s="1">
        <v>41479</v>
      </c>
      <c r="C2195">
        <v>0</v>
      </c>
      <c r="D2195" t="s">
        <v>5860</v>
      </c>
      <c r="E2195" s="4" t="str" cm="1">
        <f t="array" ref="E2195">_xlfn.TEXTJOIN(", ", TRUE, IF(COUNTIF(D2195, "*"&amp;$BP$2:$BP$2&amp;"*"), $BP$2:$BP$2, ""))</f>
        <v/>
      </c>
      <c r="F2195" t="s">
        <v>17</v>
      </c>
      <c r="G2195" t="s">
        <v>98</v>
      </c>
      <c r="H2195" t="s">
        <v>156</v>
      </c>
      <c r="I2195" t="s">
        <v>426</v>
      </c>
      <c r="J2195" t="s">
        <v>430</v>
      </c>
      <c r="K2195" t="s">
        <v>4602</v>
      </c>
      <c r="L2195" t="s">
        <v>5861</v>
      </c>
      <c r="M2195" t="s">
        <v>5862</v>
      </c>
      <c r="N2195" t="s">
        <v>5863</v>
      </c>
      <c r="O2195" t="s">
        <v>741</v>
      </c>
      <c r="P2195" t="s">
        <v>5334</v>
      </c>
      <c r="Q2195" t="s">
        <v>30</v>
      </c>
      <c r="R2195" t="s">
        <v>3631</v>
      </c>
      <c r="S2195" t="s">
        <v>1119</v>
      </c>
      <c r="T2195" t="s">
        <v>2432</v>
      </c>
      <c r="U2195" t="s">
        <v>49</v>
      </c>
      <c r="V2195" t="s">
        <v>3837</v>
      </c>
      <c r="W2195" t="s">
        <v>9</v>
      </c>
      <c r="X2195" t="s">
        <v>329</v>
      </c>
      <c r="Y2195" t="s">
        <v>4954</v>
      </c>
    </row>
    <row r="2196" spans="1:30" x14ac:dyDescent="0.35">
      <c r="A2196">
        <v>3.6009374253278797E+17</v>
      </c>
      <c r="B2196" s="1">
        <v>41479</v>
      </c>
      <c r="C2196">
        <v>-9.9999999999999895E-2</v>
      </c>
      <c r="D2196" t="s">
        <v>5864</v>
      </c>
      <c r="E2196" s="4" t="str" cm="1">
        <f t="array" ref="E2196">_xlfn.TEXTJOIN(", ", TRUE, IF(COUNTIF(D2196, "*"&amp;$BP$2:$BP$2&amp;"*"), $BP$2:$BP$2, ""))</f>
        <v/>
      </c>
      <c r="F2196" t="s">
        <v>276</v>
      </c>
      <c r="G2196" t="s">
        <v>6</v>
      </c>
      <c r="H2196" t="s">
        <v>1690</v>
      </c>
      <c r="I2196" t="s">
        <v>904</v>
      </c>
      <c r="J2196" t="s">
        <v>137</v>
      </c>
      <c r="K2196" t="s">
        <v>2334</v>
      </c>
      <c r="L2196" t="s">
        <v>2907</v>
      </c>
      <c r="M2196" t="s">
        <v>623</v>
      </c>
      <c r="N2196" t="s">
        <v>6</v>
      </c>
      <c r="O2196" t="s">
        <v>1150</v>
      </c>
      <c r="P2196" t="s">
        <v>328</v>
      </c>
      <c r="Q2196" t="s">
        <v>595</v>
      </c>
      <c r="R2196" t="s">
        <v>5865</v>
      </c>
      <c r="S2196" t="s">
        <v>1430</v>
      </c>
      <c r="T2196" t="s">
        <v>15</v>
      </c>
      <c r="U2196" t="s">
        <v>30</v>
      </c>
      <c r="V2196" t="s">
        <v>2321</v>
      </c>
      <c r="W2196" t="s">
        <v>2322</v>
      </c>
      <c r="X2196" t="s">
        <v>17</v>
      </c>
      <c r="Y2196" t="s">
        <v>98</v>
      </c>
      <c r="Z2196" t="s">
        <v>4954</v>
      </c>
    </row>
    <row r="2197" spans="1:30" x14ac:dyDescent="0.35">
      <c r="A2197">
        <v>3.6009237201042202E+17</v>
      </c>
      <c r="B2197" s="1">
        <v>41479</v>
      </c>
      <c r="C2197">
        <v>0.1</v>
      </c>
      <c r="D2197" t="s">
        <v>5866</v>
      </c>
      <c r="E2197" s="4" t="str" cm="1">
        <f t="array" ref="E2197">_xlfn.TEXTJOIN(", ", TRUE, IF(COUNTIF(D2197, "*"&amp;$BP$2:$BP$2&amp;"*"), $BP$2:$BP$2, ""))</f>
        <v>america</v>
      </c>
      <c r="F2197" t="s">
        <v>944</v>
      </c>
      <c r="G2197" t="s">
        <v>474</v>
      </c>
      <c r="H2197" t="s">
        <v>30</v>
      </c>
      <c r="I2197" t="s">
        <v>209</v>
      </c>
      <c r="J2197" t="s">
        <v>71</v>
      </c>
      <c r="K2197" t="s">
        <v>234</v>
      </c>
      <c r="L2197" t="s">
        <v>137</v>
      </c>
      <c r="M2197" t="s">
        <v>888</v>
      </c>
      <c r="N2197" t="s">
        <v>16</v>
      </c>
      <c r="O2197" t="s">
        <v>1027</v>
      </c>
      <c r="P2197" t="s">
        <v>17</v>
      </c>
      <c r="Q2197" t="s">
        <v>98</v>
      </c>
      <c r="R2197" t="s">
        <v>2851</v>
      </c>
      <c r="S2197" t="s">
        <v>4954</v>
      </c>
      <c r="T2197" t="s">
        <v>16</v>
      </c>
      <c r="U2197" t="s">
        <v>6</v>
      </c>
    </row>
    <row r="2198" spans="1:30" x14ac:dyDescent="0.35">
      <c r="A2198">
        <v>3.6008915248782502E+17</v>
      </c>
      <c r="B2198" s="1">
        <v>41479</v>
      </c>
      <c r="C2198">
        <v>0.2</v>
      </c>
      <c r="D2198" t="s">
        <v>5867</v>
      </c>
      <c r="E2198" s="4" t="str" cm="1">
        <f t="array" ref="E2198">_xlfn.TEXTJOIN(", ", TRUE, IF(COUNTIF(D2198, "*"&amp;$BP$2:$BP$2&amp;"*"), $BP$2:$BP$2, ""))</f>
        <v>america</v>
      </c>
      <c r="F2198" t="s">
        <v>237</v>
      </c>
      <c r="G2198" t="s">
        <v>30</v>
      </c>
      <c r="H2198" t="s">
        <v>5868</v>
      </c>
      <c r="I2198" t="s">
        <v>156</v>
      </c>
      <c r="J2198" t="s">
        <v>30</v>
      </c>
      <c r="K2198" t="s">
        <v>5869</v>
      </c>
      <c r="L2198" t="s">
        <v>24</v>
      </c>
      <c r="M2198" t="s">
        <v>1311</v>
      </c>
      <c r="N2198" t="s">
        <v>2306</v>
      </c>
      <c r="O2198" t="s">
        <v>5029</v>
      </c>
      <c r="P2198" t="s">
        <v>100</v>
      </c>
      <c r="Q2198" t="s">
        <v>5029</v>
      </c>
      <c r="R2198" t="s">
        <v>2422</v>
      </c>
      <c r="S2198" t="s">
        <v>240</v>
      </c>
      <c r="T2198" t="s">
        <v>5870</v>
      </c>
      <c r="U2198" t="s">
        <v>30</v>
      </c>
      <c r="V2198" t="s">
        <v>1575</v>
      </c>
      <c r="W2198" t="s">
        <v>4389</v>
      </c>
      <c r="X2198" t="s">
        <v>24</v>
      </c>
      <c r="Y2198" t="s">
        <v>234</v>
      </c>
      <c r="Z2198" t="s">
        <v>17</v>
      </c>
      <c r="AA2198" t="s">
        <v>98</v>
      </c>
    </row>
    <row r="2199" spans="1:30" x14ac:dyDescent="0.35">
      <c r="A2199">
        <v>3.6008901344245299E+17</v>
      </c>
      <c r="B2199" s="1">
        <v>41479</v>
      </c>
      <c r="C2199">
        <v>-0.59999999999999898</v>
      </c>
      <c r="D2199" t="s">
        <v>5871</v>
      </c>
      <c r="E2199" s="4" t="str" cm="1">
        <f t="array" ref="E2199">_xlfn.TEXTJOIN(", ", TRUE, IF(COUNTIF(D2199, "*"&amp;$BP$2:$BP$2&amp;"*"), $BP$2:$BP$2, ""))</f>
        <v/>
      </c>
      <c r="F2199" t="s">
        <v>485</v>
      </c>
      <c r="G2199" t="s">
        <v>1911</v>
      </c>
      <c r="H2199" t="s">
        <v>397</v>
      </c>
      <c r="I2199" t="s">
        <v>247</v>
      </c>
      <c r="J2199" t="s">
        <v>5872</v>
      </c>
      <c r="K2199" t="s">
        <v>478</v>
      </c>
      <c r="L2199" t="s">
        <v>164</v>
      </c>
      <c r="M2199" t="s">
        <v>705</v>
      </c>
      <c r="N2199" t="s">
        <v>1478</v>
      </c>
      <c r="O2199" t="s">
        <v>17</v>
      </c>
      <c r="P2199" t="s">
        <v>98</v>
      </c>
    </row>
    <row r="2200" spans="1:30" x14ac:dyDescent="0.35">
      <c r="A2200">
        <v>3.6008698489668403E+17</v>
      </c>
      <c r="B2200" s="1">
        <v>41479</v>
      </c>
      <c r="C2200">
        <v>0.120833333333333</v>
      </c>
      <c r="D2200" t="s">
        <v>5873</v>
      </c>
      <c r="E2200" s="4" t="str" cm="1">
        <f t="array" ref="E2200">_xlfn.TEXTJOIN(", ", TRUE, IF(COUNTIF(D2200, "*"&amp;$BP$2:$BP$2&amp;"*"), $BP$2:$BP$2, ""))</f>
        <v/>
      </c>
      <c r="F2200" t="s">
        <v>17</v>
      </c>
      <c r="G2200" t="s">
        <v>98</v>
      </c>
      <c r="H2200" t="s">
        <v>1910</v>
      </c>
      <c r="I2200" t="s">
        <v>24</v>
      </c>
      <c r="J2200" t="s">
        <v>30</v>
      </c>
      <c r="K2200" t="s">
        <v>2980</v>
      </c>
      <c r="L2200">
        <v>1</v>
      </c>
      <c r="M2200" t="s">
        <v>206</v>
      </c>
      <c r="N2200" t="s">
        <v>5874</v>
      </c>
      <c r="O2200" t="s">
        <v>382</v>
      </c>
      <c r="P2200">
        <v>1979</v>
      </c>
      <c r="Q2200" t="s">
        <v>9</v>
      </c>
      <c r="R2200">
        <v>2007</v>
      </c>
      <c r="S2200" t="s">
        <v>89</v>
      </c>
      <c r="T2200" t="s">
        <v>30</v>
      </c>
      <c r="U2200" t="s">
        <v>5875</v>
      </c>
      <c r="V2200" t="s">
        <v>5876</v>
      </c>
      <c r="W2200" t="s">
        <v>4162</v>
      </c>
      <c r="X2200" t="s">
        <v>4163</v>
      </c>
      <c r="Y2200" t="s">
        <v>238</v>
      </c>
      <c r="Z2200" t="s">
        <v>462</v>
      </c>
      <c r="AA2200" t="s">
        <v>4954</v>
      </c>
    </row>
    <row r="2201" spans="1:30" x14ac:dyDescent="0.35">
      <c r="A2201">
        <v>3.5982381800241101E+17</v>
      </c>
      <c r="B2201" s="1">
        <v>41478</v>
      </c>
      <c r="C2201">
        <v>0.44523809523809499</v>
      </c>
      <c r="D2201" t="s">
        <v>5877</v>
      </c>
      <c r="E2201" s="4" t="str" cm="1">
        <f t="array" ref="E2201">_xlfn.TEXTJOIN(", ", TRUE, IF(COUNTIF(D2201, "*"&amp;$BP$2:$BP$2&amp;"*"), $BP$2:$BP$2, ""))</f>
        <v/>
      </c>
      <c r="F2201" t="s">
        <v>101</v>
      </c>
      <c r="G2201" t="s">
        <v>447</v>
      </c>
      <c r="H2201" t="s">
        <v>5878</v>
      </c>
      <c r="I2201" t="s">
        <v>5879</v>
      </c>
      <c r="J2201" t="s">
        <v>439</v>
      </c>
      <c r="K2201" t="s">
        <v>5880</v>
      </c>
      <c r="L2201" t="s">
        <v>104</v>
      </c>
      <c r="M2201" t="s">
        <v>5881</v>
      </c>
      <c r="N2201" t="s">
        <v>90</v>
      </c>
      <c r="O2201" t="s">
        <v>49</v>
      </c>
      <c r="P2201" t="s">
        <v>1103</v>
      </c>
      <c r="Q2201" t="s">
        <v>2733</v>
      </c>
    </row>
    <row r="2202" spans="1:30" x14ac:dyDescent="0.35">
      <c r="A2202">
        <v>3.5980116546408E+17</v>
      </c>
      <c r="B2202" s="1">
        <v>41478</v>
      </c>
      <c r="C2202">
        <v>0</v>
      </c>
      <c r="D2202" t="s">
        <v>5882</v>
      </c>
      <c r="E2202" s="4" t="str" cm="1">
        <f t="array" ref="E2202">_xlfn.TEXTJOIN(", ", TRUE, IF(COUNTIF(D2202, "*"&amp;$BP$2:$BP$2&amp;"*"), $BP$2:$BP$2, ""))</f>
        <v/>
      </c>
      <c r="F2202" t="s">
        <v>49</v>
      </c>
      <c r="G2202" t="s">
        <v>5883</v>
      </c>
      <c r="H2202" t="s">
        <v>2474</v>
      </c>
      <c r="I2202" t="s">
        <v>16</v>
      </c>
      <c r="J2202" t="s">
        <v>30</v>
      </c>
      <c r="K2202">
        <v>2013</v>
      </c>
      <c r="L2202" t="s">
        <v>5884</v>
      </c>
      <c r="M2202" t="s">
        <v>5885</v>
      </c>
      <c r="N2202" t="s">
        <v>5886</v>
      </c>
      <c r="O2202" t="s">
        <v>154</v>
      </c>
      <c r="P2202" t="s">
        <v>5887</v>
      </c>
    </row>
    <row r="2203" spans="1:30" x14ac:dyDescent="0.35">
      <c r="A2203">
        <v>3.5968858834404902E+17</v>
      </c>
      <c r="B2203" s="1">
        <v>41478</v>
      </c>
      <c r="C2203">
        <v>-6.6666666666666596E-2</v>
      </c>
      <c r="D2203" t="s">
        <v>5888</v>
      </c>
      <c r="E2203" s="4" t="str" cm="1">
        <f t="array" ref="E2203">_xlfn.TEXTJOIN(", ", TRUE, IF(COUNTIF(D2203, "*"&amp;$BP$2:$BP$2&amp;"*"), $BP$2:$BP$2, ""))</f>
        <v/>
      </c>
      <c r="F2203" t="s">
        <v>2569</v>
      </c>
      <c r="G2203" t="s">
        <v>17</v>
      </c>
      <c r="H2203" t="s">
        <v>98</v>
      </c>
      <c r="I2203" t="s">
        <v>144</v>
      </c>
      <c r="J2203" t="s">
        <v>3311</v>
      </c>
      <c r="K2203" t="s">
        <v>156</v>
      </c>
      <c r="L2203" t="s">
        <v>2485</v>
      </c>
      <c r="M2203" t="s">
        <v>100</v>
      </c>
      <c r="N2203" t="s">
        <v>2837</v>
      </c>
      <c r="O2203" t="s">
        <v>49</v>
      </c>
      <c r="P2203" t="s">
        <v>2987</v>
      </c>
      <c r="Q2203" t="s">
        <v>2988</v>
      </c>
      <c r="R2203" t="s">
        <v>465</v>
      </c>
      <c r="S2203" t="s">
        <v>485</v>
      </c>
      <c r="T2203" t="s">
        <v>1482</v>
      </c>
      <c r="U2203" t="s">
        <v>1483</v>
      </c>
      <c r="V2203" t="s">
        <v>76</v>
      </c>
      <c r="W2203" t="s">
        <v>21</v>
      </c>
    </row>
    <row r="2204" spans="1:30" x14ac:dyDescent="0.35">
      <c r="A2204">
        <v>3.5950099517002099E+17</v>
      </c>
      <c r="B2204" s="1">
        <v>41477</v>
      </c>
      <c r="C2204">
        <v>0.15</v>
      </c>
      <c r="D2204" t="s">
        <v>5889</v>
      </c>
      <c r="E2204" s="4" t="str" cm="1">
        <f t="array" ref="E2204">_xlfn.TEXTJOIN(", ", TRUE, IF(COUNTIF(D2204, "*"&amp;$BP$2:$BP$2&amp;"*"), $BP$2:$BP$2, ""))</f>
        <v/>
      </c>
      <c r="F2204" t="s">
        <v>5890</v>
      </c>
      <c r="G2204" t="s">
        <v>1086</v>
      </c>
      <c r="H2204" t="s">
        <v>6</v>
      </c>
      <c r="I2204" t="s">
        <v>92</v>
      </c>
      <c r="J2204" t="s">
        <v>439</v>
      </c>
      <c r="K2204" t="s">
        <v>9</v>
      </c>
      <c r="L2204" t="s">
        <v>439</v>
      </c>
      <c r="M2204" t="s">
        <v>813</v>
      </c>
      <c r="N2204" t="s">
        <v>382</v>
      </c>
      <c r="O2204" t="s">
        <v>30</v>
      </c>
      <c r="P2204" t="s">
        <v>1757</v>
      </c>
      <c r="Q2204" t="s">
        <v>5891</v>
      </c>
      <c r="R2204" t="s">
        <v>731</v>
      </c>
      <c r="S2204" t="s">
        <v>1086</v>
      </c>
      <c r="T2204" t="s">
        <v>137</v>
      </c>
      <c r="U2204" t="s">
        <v>53</v>
      </c>
      <c r="V2204" t="s">
        <v>9</v>
      </c>
      <c r="W2204" t="s">
        <v>78</v>
      </c>
      <c r="X2204" t="s">
        <v>49</v>
      </c>
      <c r="Y2204" t="s">
        <v>4536</v>
      </c>
      <c r="Z2204" t="s">
        <v>3812</v>
      </c>
      <c r="AA2204" t="s">
        <v>17</v>
      </c>
      <c r="AB2204" t="s">
        <v>98</v>
      </c>
      <c r="AC2204" t="s">
        <v>9</v>
      </c>
      <c r="AD2204" t="s">
        <v>153</v>
      </c>
    </row>
    <row r="2205" spans="1:30" x14ac:dyDescent="0.35">
      <c r="A2205">
        <v>3.5945790187569901E+17</v>
      </c>
      <c r="B2205" s="1">
        <v>41477</v>
      </c>
      <c r="C2205">
        <v>-0.05</v>
      </c>
      <c r="D2205" t="s">
        <v>5892</v>
      </c>
      <c r="E2205" s="4" t="str" cm="1">
        <f t="array" ref="E2205">_xlfn.TEXTJOIN(", ", TRUE, IF(COUNTIF(D2205, "*"&amp;$BP$2:$BP$2&amp;"*"), $BP$2:$BP$2, ""))</f>
        <v/>
      </c>
      <c r="F2205" t="s">
        <v>4250</v>
      </c>
      <c r="G2205" t="s">
        <v>30</v>
      </c>
      <c r="H2205" t="s">
        <v>17</v>
      </c>
      <c r="I2205" t="s">
        <v>144</v>
      </c>
      <c r="J2205" t="s">
        <v>3311</v>
      </c>
      <c r="K2205" t="s">
        <v>279</v>
      </c>
      <c r="L2205" t="s">
        <v>30</v>
      </c>
      <c r="M2205" t="s">
        <v>3235</v>
      </c>
      <c r="N2205" t="s">
        <v>24</v>
      </c>
      <c r="O2205" t="s">
        <v>152</v>
      </c>
      <c r="P2205" t="s">
        <v>484</v>
      </c>
      <c r="Q2205" t="s">
        <v>71</v>
      </c>
      <c r="R2205" t="s">
        <v>5397</v>
      </c>
      <c r="S2205" t="s">
        <v>30</v>
      </c>
      <c r="T2205" t="s">
        <v>1482</v>
      </c>
      <c r="U2205" t="s">
        <v>1483</v>
      </c>
      <c r="V2205" t="s">
        <v>969</v>
      </c>
      <c r="W2205" t="s">
        <v>100</v>
      </c>
      <c r="X2205" t="s">
        <v>5893</v>
      </c>
      <c r="Y2205" t="s">
        <v>21</v>
      </c>
    </row>
    <row r="2206" spans="1:30" x14ac:dyDescent="0.35">
      <c r="A2206">
        <v>3.5944571441107302E+17</v>
      </c>
      <c r="B2206" s="1">
        <v>41477</v>
      </c>
      <c r="C2206">
        <v>0</v>
      </c>
      <c r="D2206" t="s">
        <v>5894</v>
      </c>
      <c r="E2206" s="4" t="str" cm="1">
        <f t="array" ref="E2206">_xlfn.TEXTJOIN(", ", TRUE, IF(COUNTIF(D2206, "*"&amp;$BP$2:$BP$2&amp;"*"), $BP$2:$BP$2, ""))</f>
        <v/>
      </c>
      <c r="F2206" t="s">
        <v>506</v>
      </c>
      <c r="G2206" t="s">
        <v>9</v>
      </c>
      <c r="H2206" t="s">
        <v>179</v>
      </c>
      <c r="I2206" t="s">
        <v>124</v>
      </c>
      <c r="J2206" t="s">
        <v>180</v>
      </c>
      <c r="K2206" t="s">
        <v>16</v>
      </c>
      <c r="L2206" t="s">
        <v>272</v>
      </c>
      <c r="M2206" t="s">
        <v>4361</v>
      </c>
      <c r="N2206" t="s">
        <v>1113</v>
      </c>
      <c r="O2206" t="s">
        <v>1080</v>
      </c>
      <c r="P2206" t="s">
        <v>9</v>
      </c>
      <c r="Q2206" t="s">
        <v>30</v>
      </c>
      <c r="R2206" t="s">
        <v>5738</v>
      </c>
    </row>
    <row r="2207" spans="1:30" x14ac:dyDescent="0.35">
      <c r="A2207">
        <v>3.5942858700004499E+17</v>
      </c>
      <c r="B2207" s="1">
        <v>41477</v>
      </c>
      <c r="C2207">
        <v>0.375</v>
      </c>
      <c r="D2207" t="s">
        <v>5895</v>
      </c>
      <c r="E2207" s="4" t="str" cm="1">
        <f t="array" ref="E2207">_xlfn.TEXTJOIN(", ", TRUE, IF(COUNTIF(D2207, "*"&amp;$BP$2:$BP$2&amp;"*"), $BP$2:$BP$2, ""))</f>
        <v/>
      </c>
      <c r="F2207" t="s">
        <v>348</v>
      </c>
      <c r="G2207" t="s">
        <v>5896</v>
      </c>
      <c r="H2207" t="s">
        <v>9</v>
      </c>
      <c r="I2207" t="s">
        <v>5897</v>
      </c>
      <c r="J2207" t="s">
        <v>30</v>
      </c>
      <c r="K2207" t="s">
        <v>5898</v>
      </c>
      <c r="L2207" t="s">
        <v>100</v>
      </c>
      <c r="M2207" t="s">
        <v>5899</v>
      </c>
      <c r="N2207" t="s">
        <v>24</v>
      </c>
      <c r="O2207" t="s">
        <v>5900</v>
      </c>
      <c r="P2207" t="s">
        <v>156</v>
      </c>
      <c r="Q2207" t="s">
        <v>30</v>
      </c>
      <c r="R2207" t="s">
        <v>4753</v>
      </c>
      <c r="S2207" t="s">
        <v>5901</v>
      </c>
      <c r="T2207" t="s">
        <v>24</v>
      </c>
      <c r="U2207" t="s">
        <v>30</v>
      </c>
      <c r="V2207" t="s">
        <v>3558</v>
      </c>
      <c r="W2207" t="s">
        <v>24</v>
      </c>
      <c r="X2207" t="s">
        <v>294</v>
      </c>
      <c r="Y2207" t="s">
        <v>502</v>
      </c>
      <c r="Z2207" t="s">
        <v>1335</v>
      </c>
      <c r="AA2207" t="s">
        <v>17</v>
      </c>
      <c r="AB2207" t="s">
        <v>98</v>
      </c>
    </row>
    <row r="2208" spans="1:30" x14ac:dyDescent="0.35">
      <c r="A2208">
        <v>3.5940842667102202E+17</v>
      </c>
      <c r="B2208" s="1">
        <v>41477</v>
      </c>
      <c r="C2208">
        <v>9.5238095238095205E-2</v>
      </c>
      <c r="D2208" t="s">
        <v>5902</v>
      </c>
      <c r="E2208" s="4" t="str" cm="1">
        <f t="array" ref="E2208">_xlfn.TEXTJOIN(", ", TRUE, IF(COUNTIF(D2208, "*"&amp;$BP$2:$BP$2&amp;"*"), $BP$2:$BP$2, ""))</f>
        <v>america</v>
      </c>
      <c r="F2208" t="s">
        <v>1113</v>
      </c>
      <c r="G2208" t="s">
        <v>137</v>
      </c>
      <c r="H2208" t="s">
        <v>49</v>
      </c>
      <c r="I2208" t="s">
        <v>912</v>
      </c>
      <c r="J2208" t="s">
        <v>166</v>
      </c>
      <c r="K2208" t="s">
        <v>1103</v>
      </c>
      <c r="L2208" t="s">
        <v>510</v>
      </c>
      <c r="M2208" t="s">
        <v>124</v>
      </c>
      <c r="N2208" t="s">
        <v>244</v>
      </c>
      <c r="O2208" t="s">
        <v>9</v>
      </c>
      <c r="P2208" t="s">
        <v>12</v>
      </c>
      <c r="Q2208" t="s">
        <v>6</v>
      </c>
      <c r="R2208" t="s">
        <v>180</v>
      </c>
      <c r="S2208" t="s">
        <v>4361</v>
      </c>
      <c r="T2208" t="s">
        <v>30</v>
      </c>
      <c r="U2208" t="s">
        <v>1113</v>
      </c>
      <c r="V2208" t="s">
        <v>1106</v>
      </c>
      <c r="W2208" t="s">
        <v>258</v>
      </c>
      <c r="X2208" t="s">
        <v>21</v>
      </c>
    </row>
    <row r="2209" spans="1:28" x14ac:dyDescent="0.35">
      <c r="A2209">
        <v>3.5936727470192602E+17</v>
      </c>
      <c r="B2209" s="1">
        <v>41477</v>
      </c>
      <c r="C2209">
        <v>0</v>
      </c>
      <c r="D2209" t="s">
        <v>5903</v>
      </c>
      <c r="E2209" s="4" t="str" cm="1">
        <f t="array" ref="E2209">_xlfn.TEXTJOIN(", ", TRUE, IF(COUNTIF(D2209, "*"&amp;$BP$2:$BP$2&amp;"*"), $BP$2:$BP$2, ""))</f>
        <v/>
      </c>
      <c r="F2209" t="s">
        <v>164</v>
      </c>
      <c r="G2209" t="s">
        <v>257</v>
      </c>
      <c r="H2209" t="s">
        <v>9</v>
      </c>
      <c r="I2209" t="s">
        <v>131</v>
      </c>
      <c r="J2209" t="s">
        <v>49</v>
      </c>
      <c r="K2209" t="s">
        <v>168</v>
      </c>
      <c r="L2209" t="s">
        <v>16</v>
      </c>
      <c r="M2209" t="s">
        <v>360</v>
      </c>
      <c r="N2209" t="s">
        <v>730</v>
      </c>
      <c r="O2209" t="s">
        <v>100</v>
      </c>
      <c r="P2209" t="s">
        <v>360</v>
      </c>
      <c r="Q2209" t="s">
        <v>5904</v>
      </c>
      <c r="R2209" t="s">
        <v>200</v>
      </c>
      <c r="S2209" t="s">
        <v>510</v>
      </c>
      <c r="T2209" t="s">
        <v>124</v>
      </c>
      <c r="U2209" t="s">
        <v>244</v>
      </c>
      <c r="V2209" t="s">
        <v>9</v>
      </c>
      <c r="W2209" t="s">
        <v>149</v>
      </c>
      <c r="X2209" t="s">
        <v>521</v>
      </c>
      <c r="Y2209" t="s">
        <v>21</v>
      </c>
    </row>
    <row r="2210" spans="1:28" x14ac:dyDescent="0.35">
      <c r="A2210">
        <v>3.5933169819595898E+17</v>
      </c>
      <c r="B2210" s="1">
        <v>41477</v>
      </c>
      <c r="C2210">
        <v>0</v>
      </c>
      <c r="D2210" t="s">
        <v>5905</v>
      </c>
      <c r="E2210" s="4" t="str" cm="1">
        <f t="array" ref="E2210">_xlfn.TEXTJOIN(", ", TRUE, IF(COUNTIF(D2210, "*"&amp;$BP$2:$BP$2&amp;"*"), $BP$2:$BP$2, ""))</f>
        <v/>
      </c>
      <c r="F2210" t="s">
        <v>144</v>
      </c>
      <c r="G2210" t="s">
        <v>6</v>
      </c>
      <c r="H2210" t="s">
        <v>168</v>
      </c>
      <c r="I2210" t="s">
        <v>39</v>
      </c>
      <c r="J2210" t="s">
        <v>30</v>
      </c>
      <c r="K2210" t="s">
        <v>17</v>
      </c>
      <c r="L2210" t="s">
        <v>100</v>
      </c>
      <c r="M2210" t="s">
        <v>149</v>
      </c>
      <c r="N2210" t="s">
        <v>510</v>
      </c>
      <c r="O2210" t="s">
        <v>124</v>
      </c>
      <c r="P2210" t="s">
        <v>973</v>
      </c>
      <c r="Q2210" t="s">
        <v>521</v>
      </c>
      <c r="R2210" t="s">
        <v>21</v>
      </c>
    </row>
    <row r="2211" spans="1:28" x14ac:dyDescent="0.35">
      <c r="A2211">
        <v>3.5901308012816301E+17</v>
      </c>
      <c r="B2211" s="1">
        <v>41476</v>
      </c>
      <c r="C2211">
        <v>0.5</v>
      </c>
      <c r="D2211" t="s">
        <v>5906</v>
      </c>
      <c r="E2211" s="4" t="str" cm="1">
        <f t="array" ref="E2211">_xlfn.TEXTJOIN(", ", TRUE, IF(COUNTIF(D2211, "*"&amp;$BP$2:$BP$2&amp;"*"), $BP$2:$BP$2, ""))</f>
        <v>america</v>
      </c>
      <c r="F2211" t="s">
        <v>440</v>
      </c>
      <c r="G2211" t="s">
        <v>6</v>
      </c>
      <c r="H2211" t="s">
        <v>9</v>
      </c>
      <c r="I2211">
        <v>31</v>
      </c>
      <c r="J2211" t="s">
        <v>638</v>
      </c>
      <c r="K2211" t="s">
        <v>153</v>
      </c>
      <c r="L2211" t="s">
        <v>459</v>
      </c>
      <c r="M2211" t="s">
        <v>4883</v>
      </c>
      <c r="N2211" t="s">
        <v>1908</v>
      </c>
      <c r="O2211" t="s">
        <v>1029</v>
      </c>
      <c r="P2211" t="s">
        <v>79</v>
      </c>
      <c r="Q2211" t="s">
        <v>30</v>
      </c>
      <c r="R2211" t="s">
        <v>1030</v>
      </c>
      <c r="S2211" t="s">
        <v>24</v>
      </c>
      <c r="T2211" t="s">
        <v>503</v>
      </c>
      <c r="U2211" t="s">
        <v>218</v>
      </c>
      <c r="V2211" t="s">
        <v>974</v>
      </c>
      <c r="W2211" t="s">
        <v>15</v>
      </c>
      <c r="X2211" t="s">
        <v>3163</v>
      </c>
      <c r="Y2211" t="s">
        <v>21</v>
      </c>
    </row>
    <row r="2212" spans="1:28" x14ac:dyDescent="0.35">
      <c r="A2212">
        <v>3.58663238977728E+17</v>
      </c>
      <c r="B2212" s="1">
        <v>41475</v>
      </c>
      <c r="C2212">
        <v>9.7222222222222196E-2</v>
      </c>
      <c r="D2212" t="s">
        <v>5907</v>
      </c>
      <c r="E2212" s="4" t="str" cm="1">
        <f t="array" ref="E2212">_xlfn.TEXTJOIN(", ", TRUE, IF(COUNTIF(D2212, "*"&amp;$BP$2:$BP$2&amp;"*"), $BP$2:$BP$2, ""))</f>
        <v/>
      </c>
      <c r="F2212" t="s">
        <v>5908</v>
      </c>
      <c r="G2212" t="s">
        <v>5909</v>
      </c>
      <c r="H2212" t="s">
        <v>87</v>
      </c>
      <c r="I2212" t="s">
        <v>49</v>
      </c>
      <c r="J2212" t="b">
        <v>1</v>
      </c>
      <c r="K2212" t="s">
        <v>5910</v>
      </c>
      <c r="L2212" t="s">
        <v>2304</v>
      </c>
      <c r="M2212" t="s">
        <v>3641</v>
      </c>
      <c r="N2212" t="s">
        <v>100</v>
      </c>
      <c r="O2212" t="s">
        <v>548</v>
      </c>
      <c r="P2212" t="s">
        <v>74</v>
      </c>
      <c r="Q2212" t="s">
        <v>5911</v>
      </c>
      <c r="R2212" t="s">
        <v>16</v>
      </c>
      <c r="S2212" t="s">
        <v>2415</v>
      </c>
      <c r="T2212" t="s">
        <v>24</v>
      </c>
      <c r="U2212" t="s">
        <v>847</v>
      </c>
      <c r="V2212" t="s">
        <v>15</v>
      </c>
      <c r="W2212" t="s">
        <v>5912</v>
      </c>
      <c r="X2212" t="s">
        <v>17</v>
      </c>
      <c r="Y2212" t="s">
        <v>98</v>
      </c>
    </row>
    <row r="2213" spans="1:28" x14ac:dyDescent="0.35">
      <c r="A2213">
        <v>3.5865077814933901E+17</v>
      </c>
      <c r="B2213" s="1">
        <v>41475</v>
      </c>
      <c r="C2213">
        <v>1</v>
      </c>
      <c r="D2213" t="s">
        <v>5913</v>
      </c>
      <c r="E2213" s="4" t="str" cm="1">
        <f t="array" ref="E2213">_xlfn.TEXTJOIN(", ", TRUE, IF(COUNTIF(D2213, "*"&amp;$BP$2:$BP$2&amp;"*"), $BP$2:$BP$2, ""))</f>
        <v/>
      </c>
      <c r="F2213" t="s">
        <v>30</v>
      </c>
      <c r="G2213" t="s">
        <v>777</v>
      </c>
      <c r="H2213" t="s">
        <v>290</v>
      </c>
      <c r="I2213" t="s">
        <v>16</v>
      </c>
      <c r="J2213" t="s">
        <v>272</v>
      </c>
      <c r="K2213" t="s">
        <v>9</v>
      </c>
      <c r="L2213" t="s">
        <v>2194</v>
      </c>
      <c r="M2213" t="s">
        <v>30</v>
      </c>
      <c r="N2213" t="s">
        <v>3923</v>
      </c>
      <c r="O2213" t="s">
        <v>24</v>
      </c>
      <c r="P2213" t="s">
        <v>5621</v>
      </c>
      <c r="Q2213" t="s">
        <v>137</v>
      </c>
      <c r="R2213" t="s">
        <v>9</v>
      </c>
      <c r="S2213" t="s">
        <v>630</v>
      </c>
      <c r="T2213" t="s">
        <v>260</v>
      </c>
      <c r="U2213" t="s">
        <v>261</v>
      </c>
      <c r="V2213" t="s">
        <v>657</v>
      </c>
      <c r="W2213" t="s">
        <v>5306</v>
      </c>
      <c r="X2213" t="s">
        <v>2913</v>
      </c>
      <c r="Y2213" t="s">
        <v>21</v>
      </c>
    </row>
    <row r="2214" spans="1:28" x14ac:dyDescent="0.35">
      <c r="A2214">
        <v>3.5862814721167699E+17</v>
      </c>
      <c r="B2214" s="1">
        <v>41475</v>
      </c>
      <c r="C2214">
        <v>0</v>
      </c>
      <c r="D2214" t="s">
        <v>5914</v>
      </c>
      <c r="E2214" s="4" t="str" cm="1">
        <f t="array" ref="E2214">_xlfn.TEXTJOIN(", ", TRUE, IF(COUNTIF(D2214, "*"&amp;$BP$2:$BP$2&amp;"*"), $BP$2:$BP$2, ""))</f>
        <v/>
      </c>
      <c r="F2214" t="s">
        <v>521</v>
      </c>
      <c r="G2214" t="s">
        <v>238</v>
      </c>
      <c r="H2214" t="s">
        <v>2194</v>
      </c>
      <c r="I2214" t="s">
        <v>30</v>
      </c>
      <c r="J2214" t="s">
        <v>3923</v>
      </c>
      <c r="K2214" t="s">
        <v>24</v>
      </c>
      <c r="L2214" t="s">
        <v>30</v>
      </c>
      <c r="M2214" t="s">
        <v>5621</v>
      </c>
      <c r="N2214" t="s">
        <v>1645</v>
      </c>
      <c r="O2214" t="s">
        <v>5915</v>
      </c>
    </row>
    <row r="2215" spans="1:28" x14ac:dyDescent="0.35">
      <c r="A2215">
        <v>3.5831546686065798E+17</v>
      </c>
      <c r="B2215" s="1">
        <v>41474</v>
      </c>
      <c r="C2215">
        <v>0.17499999999999999</v>
      </c>
      <c r="D2215" t="s">
        <v>5916</v>
      </c>
      <c r="E2215" s="4" t="str" cm="1">
        <f t="array" ref="E2215">_xlfn.TEXTJOIN(", ", TRUE, IF(COUNTIF(D2215, "*"&amp;$BP$2:$BP$2&amp;"*"), $BP$2:$BP$2, ""))</f>
        <v/>
      </c>
      <c r="F2215" t="s">
        <v>5917</v>
      </c>
      <c r="G2215" t="s">
        <v>100</v>
      </c>
      <c r="H2215" t="s">
        <v>5918</v>
      </c>
      <c r="I2215" t="s">
        <v>456</v>
      </c>
      <c r="J2215" t="s">
        <v>11</v>
      </c>
      <c r="K2215" t="s">
        <v>1433</v>
      </c>
      <c r="L2215" t="s">
        <v>3901</v>
      </c>
      <c r="M2215" t="s">
        <v>118</v>
      </c>
      <c r="N2215" t="s">
        <v>119</v>
      </c>
      <c r="O2215" t="s">
        <v>221</v>
      </c>
      <c r="P2215" t="s">
        <v>7</v>
      </c>
      <c r="Q2215" t="s">
        <v>8</v>
      </c>
      <c r="R2215" t="s">
        <v>196</v>
      </c>
      <c r="S2215" t="s">
        <v>9</v>
      </c>
      <c r="T2215" t="s">
        <v>2337</v>
      </c>
      <c r="U2215" t="s">
        <v>1527</v>
      </c>
      <c r="V2215" t="s">
        <v>71</v>
      </c>
      <c r="W2215" t="s">
        <v>850</v>
      </c>
      <c r="X2215" t="s">
        <v>218</v>
      </c>
      <c r="Y2215" t="s">
        <v>709</v>
      </c>
      <c r="Z2215" t="s">
        <v>475</v>
      </c>
      <c r="AA2215" t="s">
        <v>17</v>
      </c>
      <c r="AB2215" t="s">
        <v>98</v>
      </c>
    </row>
    <row r="2216" spans="1:28" x14ac:dyDescent="0.35">
      <c r="A2216">
        <v>3.5831376525669101E+17</v>
      </c>
      <c r="B2216" s="1">
        <v>41474</v>
      </c>
      <c r="C2216">
        <v>0</v>
      </c>
      <c r="D2216" t="s">
        <v>5919</v>
      </c>
      <c r="E2216" s="4" t="str" cm="1">
        <f t="array" ref="E2216">_xlfn.TEXTJOIN(", ", TRUE, IF(COUNTIF(D2216, "*"&amp;$BP$2:$BP$2&amp;"*"), $BP$2:$BP$2, ""))</f>
        <v/>
      </c>
      <c r="F2216" t="s">
        <v>5920</v>
      </c>
      <c r="G2216" t="s">
        <v>4669</v>
      </c>
      <c r="H2216" t="s">
        <v>228</v>
      </c>
      <c r="I2216" t="s">
        <v>253</v>
      </c>
      <c r="J2216" t="s">
        <v>119</v>
      </c>
      <c r="K2216" t="s">
        <v>458</v>
      </c>
      <c r="L2216">
        <v>35</v>
      </c>
      <c r="M2216" t="s">
        <v>204</v>
      </c>
      <c r="N2216" t="s">
        <v>376</v>
      </c>
      <c r="O2216" t="s">
        <v>17</v>
      </c>
      <c r="P2216" t="s">
        <v>98</v>
      </c>
    </row>
    <row r="2217" spans="1:28" x14ac:dyDescent="0.35">
      <c r="A2217">
        <v>3.5830015633825299E+17</v>
      </c>
      <c r="B2217" s="1">
        <v>41474</v>
      </c>
      <c r="C2217">
        <v>0.3</v>
      </c>
      <c r="D2217" t="s">
        <v>5921</v>
      </c>
      <c r="E2217" s="4" t="str" cm="1">
        <f t="array" ref="E2217">_xlfn.TEXTJOIN(", ", TRUE, IF(COUNTIF(D2217, "*"&amp;$BP$2:$BP$2&amp;"*"), $BP$2:$BP$2, ""))</f>
        <v/>
      </c>
      <c r="F2217" t="s">
        <v>49</v>
      </c>
      <c r="G2217" t="s">
        <v>4536</v>
      </c>
      <c r="H2217" t="s">
        <v>1564</v>
      </c>
      <c r="I2217" t="s">
        <v>191</v>
      </c>
      <c r="J2217" t="s">
        <v>17</v>
      </c>
      <c r="K2217" t="s">
        <v>98</v>
      </c>
      <c r="L2217" t="s">
        <v>521</v>
      </c>
      <c r="M2217" t="s">
        <v>21</v>
      </c>
    </row>
    <row r="2218" spans="1:28" x14ac:dyDescent="0.35">
      <c r="A2218">
        <v>3.5799792316804301E+17</v>
      </c>
      <c r="B2218" s="1">
        <v>41473</v>
      </c>
      <c r="C2218">
        <v>0</v>
      </c>
      <c r="D2218" t="s">
        <v>5922</v>
      </c>
      <c r="E2218" s="4" t="str" cm="1">
        <f t="array" ref="E2218">_xlfn.TEXTJOIN(", ", TRUE, IF(COUNTIF(D2218, "*"&amp;$BP$2:$BP$2&amp;"*"), $BP$2:$BP$2, ""))</f>
        <v>america</v>
      </c>
      <c r="F2218" t="s">
        <v>531</v>
      </c>
      <c r="G2218">
        <v>75</v>
      </c>
      <c r="H2218" t="s">
        <v>24</v>
      </c>
      <c r="I2218" t="s">
        <v>503</v>
      </c>
      <c r="J2218" t="s">
        <v>8</v>
      </c>
      <c r="K2218" t="s">
        <v>9</v>
      </c>
      <c r="L2218" t="s">
        <v>149</v>
      </c>
      <c r="M2218" t="s">
        <v>9</v>
      </c>
      <c r="N2218" t="s">
        <v>2778</v>
      </c>
      <c r="O2218" t="s">
        <v>1661</v>
      </c>
      <c r="P2218" t="s">
        <v>971</v>
      </c>
      <c r="Q2218" t="s">
        <v>513</v>
      </c>
      <c r="R2218" t="s">
        <v>24</v>
      </c>
      <c r="S2218" t="s">
        <v>46</v>
      </c>
      <c r="T2218" t="s">
        <v>70</v>
      </c>
      <c r="U2218" t="s">
        <v>264</v>
      </c>
      <c r="V2218" t="s">
        <v>5923</v>
      </c>
      <c r="W2218" t="s">
        <v>4403</v>
      </c>
      <c r="X2218" t="s">
        <v>4883</v>
      </c>
      <c r="Y2218" t="s">
        <v>5924</v>
      </c>
      <c r="Z2218" t="s">
        <v>5925</v>
      </c>
    </row>
    <row r="2219" spans="1:28" x14ac:dyDescent="0.35">
      <c r="A2219">
        <v>3.5798361220698899E+17</v>
      </c>
      <c r="B2219" s="1">
        <v>41473</v>
      </c>
      <c r="C2219">
        <v>0</v>
      </c>
      <c r="D2219" t="s">
        <v>5926</v>
      </c>
      <c r="E2219" s="4" t="str" cm="1">
        <f t="array" ref="E2219">_xlfn.TEXTJOIN(", ", TRUE, IF(COUNTIF(D2219, "*"&amp;$BP$2:$BP$2&amp;"*"), $BP$2:$BP$2, ""))</f>
        <v/>
      </c>
      <c r="F2219" t="s">
        <v>156</v>
      </c>
      <c r="G2219" t="s">
        <v>1673</v>
      </c>
      <c r="H2219" t="s">
        <v>17</v>
      </c>
      <c r="I2219" t="s">
        <v>98</v>
      </c>
      <c r="J2219" t="s">
        <v>4445</v>
      </c>
      <c r="K2219" t="s">
        <v>360</v>
      </c>
      <c r="L2219" t="s">
        <v>1942</v>
      </c>
      <c r="M2219" t="s">
        <v>2750</v>
      </c>
      <c r="N2219" t="s">
        <v>683</v>
      </c>
      <c r="O2219" t="s">
        <v>741</v>
      </c>
      <c r="P2219" t="s">
        <v>64</v>
      </c>
      <c r="Q2219" t="s">
        <v>49</v>
      </c>
      <c r="R2219" t="s">
        <v>2616</v>
      </c>
      <c r="S2219" t="s">
        <v>24</v>
      </c>
      <c r="T2219" t="s">
        <v>1729</v>
      </c>
      <c r="U2219" t="s">
        <v>100</v>
      </c>
      <c r="V2219" t="s">
        <v>2226</v>
      </c>
      <c r="W2219" t="s">
        <v>76</v>
      </c>
      <c r="X2219" t="s">
        <v>21</v>
      </c>
    </row>
    <row r="2220" spans="1:28" x14ac:dyDescent="0.35">
      <c r="A2220">
        <v>3.5795505963768198E+17</v>
      </c>
      <c r="B2220" s="1">
        <v>41473</v>
      </c>
      <c r="C2220">
        <v>0.4</v>
      </c>
      <c r="D2220" t="s">
        <v>5927</v>
      </c>
      <c r="E2220" s="4" t="str" cm="1">
        <f t="array" ref="E2220">_xlfn.TEXTJOIN(", ", TRUE, IF(COUNTIF(D2220, "*"&amp;$BP$2:$BP$2&amp;"*"), $BP$2:$BP$2, ""))</f>
        <v/>
      </c>
      <c r="F2220" t="s">
        <v>521</v>
      </c>
      <c r="G2220" t="s">
        <v>30</v>
      </c>
      <c r="H2220" t="s">
        <v>2113</v>
      </c>
      <c r="I2220" t="s">
        <v>5928</v>
      </c>
      <c r="J2220" t="s">
        <v>5929</v>
      </c>
      <c r="K2220" t="s">
        <v>5930</v>
      </c>
      <c r="L2220" t="s">
        <v>456</v>
      </c>
      <c r="M2220" t="s">
        <v>5931</v>
      </c>
      <c r="N2220" t="s">
        <v>24</v>
      </c>
      <c r="O2220" t="s">
        <v>30</v>
      </c>
      <c r="P2220" t="s">
        <v>5932</v>
      </c>
      <c r="Q2220" t="s">
        <v>11</v>
      </c>
      <c r="R2220" t="s">
        <v>137</v>
      </c>
      <c r="S2220" t="s">
        <v>49</v>
      </c>
      <c r="T2220" t="s">
        <v>900</v>
      </c>
      <c r="U2220" t="s">
        <v>16</v>
      </c>
      <c r="V2220" t="s">
        <v>260</v>
      </c>
      <c r="W2220" t="s">
        <v>5933</v>
      </c>
      <c r="X2220" t="s">
        <v>5055</v>
      </c>
    </row>
    <row r="2221" spans="1:28" x14ac:dyDescent="0.35">
      <c r="A2221">
        <v>3.5788959154766598E+17</v>
      </c>
      <c r="B2221" s="1">
        <v>41473</v>
      </c>
      <c r="C2221">
        <v>0.19714285714285701</v>
      </c>
      <c r="D2221" t="s">
        <v>5934</v>
      </c>
      <c r="E2221" s="4" t="str" cm="1">
        <f t="array" ref="E2221">_xlfn.TEXTJOIN(", ", TRUE, IF(COUNTIF(D2221, "*"&amp;$BP$2:$BP$2&amp;"*"), $BP$2:$BP$2, ""))</f>
        <v/>
      </c>
      <c r="F2221" t="s">
        <v>429</v>
      </c>
      <c r="G2221" t="s">
        <v>426</v>
      </c>
      <c r="H2221" t="s">
        <v>430</v>
      </c>
      <c r="I2221" t="s">
        <v>137</v>
      </c>
      <c r="J2221" t="s">
        <v>399</v>
      </c>
      <c r="K2221" t="s">
        <v>963</v>
      </c>
      <c r="L2221" t="s">
        <v>1406</v>
      </c>
      <c r="M2221" t="s">
        <v>247</v>
      </c>
      <c r="N2221" t="s">
        <v>16</v>
      </c>
      <c r="O2221" t="s">
        <v>30</v>
      </c>
      <c r="P2221" t="s">
        <v>958</v>
      </c>
      <c r="Q2221" t="s">
        <v>164</v>
      </c>
      <c r="R2221" t="s">
        <v>49</v>
      </c>
      <c r="S2221" t="s">
        <v>912</v>
      </c>
      <c r="T2221" t="s">
        <v>1103</v>
      </c>
      <c r="U2221" t="s">
        <v>97</v>
      </c>
      <c r="V2221" t="s">
        <v>741</v>
      </c>
      <c r="W2221" t="s">
        <v>64</v>
      </c>
      <c r="X2221" t="s">
        <v>619</v>
      </c>
      <c r="Y2221" t="s">
        <v>9</v>
      </c>
      <c r="Z2221" t="s">
        <v>3856</v>
      </c>
      <c r="AA2221" t="s">
        <v>17</v>
      </c>
      <c r="AB2221" t="s">
        <v>98</v>
      </c>
    </row>
    <row r="2222" spans="1:28" x14ac:dyDescent="0.35">
      <c r="A2222">
        <v>3.5788027013484499E+17</v>
      </c>
      <c r="B2222" s="1">
        <v>41473</v>
      </c>
      <c r="C2222">
        <v>0</v>
      </c>
      <c r="D2222" t="s">
        <v>5935</v>
      </c>
      <c r="E2222" s="4" t="str" cm="1">
        <f t="array" ref="E2222">_xlfn.TEXTJOIN(", ", TRUE, IF(COUNTIF(D2222, "*"&amp;$BP$2:$BP$2&amp;"*"), $BP$2:$BP$2, ""))</f>
        <v/>
      </c>
      <c r="F2222" t="s">
        <v>824</v>
      </c>
      <c r="G2222" t="s">
        <v>100</v>
      </c>
      <c r="H2222" t="s">
        <v>221</v>
      </c>
      <c r="I2222" t="s">
        <v>825</v>
      </c>
      <c r="J2222" t="s">
        <v>360</v>
      </c>
      <c r="K2222" t="s">
        <v>2427</v>
      </c>
      <c r="L2222" t="s">
        <v>826</v>
      </c>
      <c r="M2222" t="s">
        <v>100</v>
      </c>
      <c r="N2222" t="s">
        <v>722</v>
      </c>
      <c r="O2222" t="s">
        <v>9</v>
      </c>
      <c r="P2222" t="s">
        <v>4913</v>
      </c>
      <c r="Q2222" t="s">
        <v>4914</v>
      </c>
      <c r="R2222" t="s">
        <v>156</v>
      </c>
      <c r="S2222" t="s">
        <v>30</v>
      </c>
      <c r="T2222" t="s">
        <v>5901</v>
      </c>
      <c r="U2222" t="s">
        <v>24</v>
      </c>
      <c r="V2222" t="s">
        <v>875</v>
      </c>
      <c r="W2222" t="s">
        <v>5936</v>
      </c>
      <c r="X2222" t="s">
        <v>384</v>
      </c>
      <c r="Y2222" t="s">
        <v>17</v>
      </c>
      <c r="Z2222" t="s">
        <v>98</v>
      </c>
      <c r="AA2222" t="s">
        <v>5937</v>
      </c>
    </row>
    <row r="2223" spans="1:28" x14ac:dyDescent="0.35">
      <c r="A2223">
        <v>3.5762007349985203E+17</v>
      </c>
      <c r="B2223" s="1">
        <v>41472</v>
      </c>
      <c r="C2223">
        <v>0</v>
      </c>
      <c r="D2223" t="s">
        <v>5938</v>
      </c>
      <c r="E2223" s="4" t="str" cm="1">
        <f t="array" ref="E2223">_xlfn.TEXTJOIN(", ", TRUE, IF(COUNTIF(D2223, "*"&amp;$BP$2:$BP$2&amp;"*"), $BP$2:$BP$2, ""))</f>
        <v>america</v>
      </c>
      <c r="F2223" t="s">
        <v>506</v>
      </c>
      <c r="G2223" t="s">
        <v>276</v>
      </c>
      <c r="H2223" t="s">
        <v>6</v>
      </c>
      <c r="I2223" t="s">
        <v>277</v>
      </c>
      <c r="J2223" t="s">
        <v>30</v>
      </c>
      <c r="K2223" t="s">
        <v>614</v>
      </c>
      <c r="L2223" t="s">
        <v>741</v>
      </c>
      <c r="M2223" t="s">
        <v>64</v>
      </c>
      <c r="N2223" t="s">
        <v>2377</v>
      </c>
      <c r="O2223" t="s">
        <v>156</v>
      </c>
      <c r="P2223" t="s">
        <v>5939</v>
      </c>
      <c r="Q2223" t="s">
        <v>812</v>
      </c>
      <c r="R2223" t="s">
        <v>9</v>
      </c>
      <c r="S2223" t="s">
        <v>141</v>
      </c>
      <c r="T2223" t="s">
        <v>503</v>
      </c>
      <c r="U2223" t="s">
        <v>382</v>
      </c>
      <c r="V2223" t="s">
        <v>709</v>
      </c>
      <c r="W2223" t="s">
        <v>426</v>
      </c>
      <c r="X2223" t="s">
        <v>430</v>
      </c>
      <c r="Y2223" t="s">
        <v>445</v>
      </c>
      <c r="Z2223" t="s">
        <v>49</v>
      </c>
      <c r="AA2223" t="s">
        <v>538</v>
      </c>
      <c r="AB2223" t="s">
        <v>1552</v>
      </c>
    </row>
    <row r="2224" spans="1:28" x14ac:dyDescent="0.35">
      <c r="A2224">
        <v>3.57607052354392E+17</v>
      </c>
      <c r="B2224" s="1">
        <v>41472</v>
      </c>
      <c r="C2224">
        <v>0.5</v>
      </c>
      <c r="D2224" t="s">
        <v>5940</v>
      </c>
      <c r="E2224" s="4" t="str" cm="1">
        <f t="array" ref="E2224">_xlfn.TEXTJOIN(", ", TRUE, IF(COUNTIF(D2224, "*"&amp;$BP$2:$BP$2&amp;"*"), $BP$2:$BP$2, ""))</f>
        <v>america</v>
      </c>
      <c r="F2224" t="s">
        <v>2506</v>
      </c>
      <c r="G2224" t="s">
        <v>24</v>
      </c>
      <c r="H2224" t="s">
        <v>2999</v>
      </c>
      <c r="I2224" t="s">
        <v>4834</v>
      </c>
      <c r="J2224" t="s">
        <v>30</v>
      </c>
      <c r="K2224" t="s">
        <v>614</v>
      </c>
      <c r="L2224" t="s">
        <v>521</v>
      </c>
      <c r="M2224" t="s">
        <v>137</v>
      </c>
      <c r="N2224" t="s">
        <v>812</v>
      </c>
      <c r="O2224" t="s">
        <v>9</v>
      </c>
      <c r="P2224" t="s">
        <v>141</v>
      </c>
      <c r="Q2224" t="s">
        <v>299</v>
      </c>
      <c r="R2224" t="s">
        <v>24</v>
      </c>
      <c r="S2224" t="s">
        <v>503</v>
      </c>
      <c r="T2224" t="s">
        <v>382</v>
      </c>
      <c r="U2224" t="s">
        <v>709</v>
      </c>
      <c r="V2224" t="s">
        <v>475</v>
      </c>
      <c r="W2224" t="s">
        <v>426</v>
      </c>
      <c r="X2224" t="s">
        <v>430</v>
      </c>
      <c r="Y2224" t="s">
        <v>445</v>
      </c>
      <c r="Z2224" t="s">
        <v>49</v>
      </c>
      <c r="AA2224" t="s">
        <v>538</v>
      </c>
      <c r="AB2224" t="s">
        <v>1552</v>
      </c>
    </row>
    <row r="2225" spans="1:28" x14ac:dyDescent="0.35">
      <c r="A2225">
        <v>3.5755445544670003E+17</v>
      </c>
      <c r="B2225" s="1">
        <v>41472</v>
      </c>
      <c r="C2225">
        <v>0.21212121212121199</v>
      </c>
      <c r="D2225" t="s">
        <v>5941</v>
      </c>
      <c r="E2225" s="4" t="str" cm="1">
        <f t="array" ref="E2225">_xlfn.TEXTJOIN(", ", TRUE, IF(COUNTIF(D2225, "*"&amp;$BP$2:$BP$2&amp;"*"), $BP$2:$BP$2, ""))</f>
        <v/>
      </c>
      <c r="F2225" t="s">
        <v>426</v>
      </c>
      <c r="G2225" t="s">
        <v>586</v>
      </c>
      <c r="H2225" t="s">
        <v>118</v>
      </c>
      <c r="I2225" t="s">
        <v>4234</v>
      </c>
      <c r="J2225" t="s">
        <v>151</v>
      </c>
      <c r="K2225" t="s">
        <v>429</v>
      </c>
      <c r="L2225" t="s">
        <v>15</v>
      </c>
      <c r="M2225" t="s">
        <v>660</v>
      </c>
      <c r="N2225" t="s">
        <v>5942</v>
      </c>
      <c r="O2225" t="s">
        <v>437</v>
      </c>
      <c r="P2225" t="s">
        <v>76</v>
      </c>
      <c r="Q2225" t="s">
        <v>382</v>
      </c>
      <c r="R2225" t="s">
        <v>5763</v>
      </c>
      <c r="S2225" t="s">
        <v>156</v>
      </c>
      <c r="T2225" t="s">
        <v>328</v>
      </c>
      <c r="U2225" t="s">
        <v>575</v>
      </c>
      <c r="V2225" t="s">
        <v>137</v>
      </c>
      <c r="W2225" t="s">
        <v>562</v>
      </c>
      <c r="X2225" t="s">
        <v>21</v>
      </c>
    </row>
    <row r="2226" spans="1:28" x14ac:dyDescent="0.35">
      <c r="A2226">
        <v>3.5753573021975302E+17</v>
      </c>
      <c r="B2226" s="1">
        <v>41472</v>
      </c>
      <c r="C2226">
        <v>0.31818181818181801</v>
      </c>
      <c r="D2226" t="s">
        <v>5943</v>
      </c>
      <c r="E2226" s="4" t="str" cm="1">
        <f t="array" ref="E2226">_xlfn.TEXTJOIN(", ", TRUE, IF(COUNTIF(D2226, "*"&amp;$BP$2:$BP$2&amp;"*"), $BP$2:$BP$2, ""))</f>
        <v/>
      </c>
      <c r="F2226" t="s">
        <v>66</v>
      </c>
      <c r="G2226" t="s">
        <v>24</v>
      </c>
      <c r="H2226" t="s">
        <v>575</v>
      </c>
      <c r="I2226" t="s">
        <v>426</v>
      </c>
      <c r="J2226" t="s">
        <v>586</v>
      </c>
      <c r="K2226" t="s">
        <v>2335</v>
      </c>
      <c r="L2226" t="s">
        <v>218</v>
      </c>
      <c r="M2226" t="s">
        <v>1042</v>
      </c>
      <c r="N2226" t="s">
        <v>9</v>
      </c>
      <c r="O2226" t="s">
        <v>769</v>
      </c>
      <c r="P2226">
        <v>50</v>
      </c>
      <c r="Q2226" t="s">
        <v>15</v>
      </c>
      <c r="R2226" t="s">
        <v>660</v>
      </c>
      <c r="S2226" t="s">
        <v>5942</v>
      </c>
      <c r="T2226" t="s">
        <v>76</v>
      </c>
      <c r="U2226" t="s">
        <v>382</v>
      </c>
      <c r="V2226" t="s">
        <v>5763</v>
      </c>
      <c r="W2226" t="s">
        <v>21</v>
      </c>
    </row>
    <row r="2227" spans="1:28" x14ac:dyDescent="0.35">
      <c r="A2227">
        <v>3.5728193623175898E+17</v>
      </c>
      <c r="B2227" s="1">
        <v>41471</v>
      </c>
      <c r="C2227">
        <v>0.2</v>
      </c>
      <c r="D2227" t="s">
        <v>5944</v>
      </c>
      <c r="E2227" s="4" t="str" cm="1">
        <f t="array" ref="E2227">_xlfn.TEXTJOIN(", ", TRUE, IF(COUNTIF(D2227, "*"&amp;$BP$2:$BP$2&amp;"*"), $BP$2:$BP$2, ""))</f>
        <v>america</v>
      </c>
      <c r="F2227">
        <v>75</v>
      </c>
      <c r="G2227" t="s">
        <v>24</v>
      </c>
      <c r="H2227" t="s">
        <v>5945</v>
      </c>
      <c r="I2227" t="s">
        <v>4883</v>
      </c>
      <c r="J2227" t="s">
        <v>5946</v>
      </c>
      <c r="K2227" t="s">
        <v>71</v>
      </c>
      <c r="L2227" t="s">
        <v>3446</v>
      </c>
      <c r="M2227" t="s">
        <v>3354</v>
      </c>
      <c r="N2227" t="s">
        <v>16</v>
      </c>
      <c r="O2227" t="s">
        <v>2678</v>
      </c>
      <c r="P2227" t="s">
        <v>1056</v>
      </c>
      <c r="Q2227" t="s">
        <v>301</v>
      </c>
      <c r="R2227" t="s">
        <v>27</v>
      </c>
      <c r="S2227" t="s">
        <v>30</v>
      </c>
      <c r="T2227" t="s">
        <v>484</v>
      </c>
      <c r="U2227" t="s">
        <v>21</v>
      </c>
    </row>
    <row r="2228" spans="1:28" x14ac:dyDescent="0.35">
      <c r="A2228">
        <v>3.5725596407379898E+17</v>
      </c>
      <c r="B2228" s="1">
        <v>41471</v>
      </c>
      <c r="C2228">
        <v>-0.4</v>
      </c>
      <c r="D2228" t="s">
        <v>5947</v>
      </c>
      <c r="E2228" s="4" t="str" cm="1">
        <f t="array" ref="E2228">_xlfn.TEXTJOIN(", ", TRUE, IF(COUNTIF(D2228, "*"&amp;$BP$2:$BP$2&amp;"*"), $BP$2:$BP$2, ""))</f>
        <v/>
      </c>
      <c r="F2228" t="s">
        <v>5948</v>
      </c>
      <c r="G2228" t="s">
        <v>1624</v>
      </c>
      <c r="H2228" t="s">
        <v>37</v>
      </c>
      <c r="I2228" t="s">
        <v>5949</v>
      </c>
      <c r="J2228" t="s">
        <v>104</v>
      </c>
      <c r="K2228" t="s">
        <v>5950</v>
      </c>
      <c r="L2228" t="s">
        <v>5951</v>
      </c>
    </row>
    <row r="2229" spans="1:28" x14ac:dyDescent="0.35">
      <c r="A2229">
        <v>3.5723917425811398E+17</v>
      </c>
      <c r="B2229" s="1">
        <v>41471</v>
      </c>
      <c r="C2229">
        <v>0</v>
      </c>
      <c r="D2229" t="s">
        <v>5952</v>
      </c>
      <c r="E2229" s="4" t="str" cm="1">
        <f t="array" ref="E2229">_xlfn.TEXTJOIN(", ", TRUE, IF(COUNTIF(D2229, "*"&amp;$BP$2:$BP$2&amp;"*"), $BP$2:$BP$2, ""))</f>
        <v/>
      </c>
      <c r="F2229" t="s">
        <v>506</v>
      </c>
      <c r="G2229" t="s">
        <v>276</v>
      </c>
      <c r="H2229" t="s">
        <v>6</v>
      </c>
      <c r="I2229" t="s">
        <v>222</v>
      </c>
      <c r="J2229" t="s">
        <v>272</v>
      </c>
      <c r="K2229" t="s">
        <v>741</v>
      </c>
      <c r="L2229" t="s">
        <v>4139</v>
      </c>
      <c r="M2229" t="s">
        <v>30</v>
      </c>
      <c r="N2229" t="s">
        <v>555</v>
      </c>
      <c r="O2229" t="s">
        <v>156</v>
      </c>
      <c r="P2229" t="s">
        <v>4834</v>
      </c>
      <c r="Q2229" t="s">
        <v>608</v>
      </c>
      <c r="R2229" t="s">
        <v>5953</v>
      </c>
    </row>
    <row r="2230" spans="1:28" x14ac:dyDescent="0.35">
      <c r="A2230">
        <v>3.5720736938355002E+17</v>
      </c>
      <c r="B2230" s="1">
        <v>41471</v>
      </c>
      <c r="C2230">
        <v>0.5</v>
      </c>
      <c r="D2230" t="s">
        <v>5954</v>
      </c>
      <c r="E2230" s="4" t="str" cm="1">
        <f t="array" ref="E2230">_xlfn.TEXTJOIN(", ", TRUE, IF(COUNTIF(D2230, "*"&amp;$BP$2:$BP$2&amp;"*"), $BP$2:$BP$2, ""))</f>
        <v/>
      </c>
      <c r="F2230" t="s">
        <v>297</v>
      </c>
      <c r="G2230" t="s">
        <v>137</v>
      </c>
      <c r="H2230" t="s">
        <v>5142</v>
      </c>
      <c r="I2230" t="s">
        <v>426</v>
      </c>
      <c r="J2230" t="s">
        <v>586</v>
      </c>
      <c r="K2230" t="s">
        <v>1854</v>
      </c>
      <c r="L2230" t="s">
        <v>1325</v>
      </c>
      <c r="M2230" t="s">
        <v>16</v>
      </c>
      <c r="N2230" t="s">
        <v>62</v>
      </c>
      <c r="O2230" t="s">
        <v>67</v>
      </c>
      <c r="P2230" t="s">
        <v>462</v>
      </c>
      <c r="Q2230" t="s">
        <v>240</v>
      </c>
      <c r="R2230" t="s">
        <v>76</v>
      </c>
      <c r="S2230" t="s">
        <v>382</v>
      </c>
      <c r="T2230" t="s">
        <v>30</v>
      </c>
      <c r="U2230" t="s">
        <v>5763</v>
      </c>
      <c r="V2230" t="s">
        <v>21</v>
      </c>
    </row>
    <row r="2231" spans="1:28" x14ac:dyDescent="0.35">
      <c r="A2231">
        <v>3.57158376741928E+17</v>
      </c>
      <c r="B2231" s="1">
        <v>41471</v>
      </c>
      <c r="C2231">
        <v>0</v>
      </c>
      <c r="D2231" t="s">
        <v>5955</v>
      </c>
      <c r="E2231" s="4" t="str" cm="1">
        <f t="array" ref="E2231">_xlfn.TEXTJOIN(", ", TRUE, IF(COUNTIF(D2231, "*"&amp;$BP$2:$BP$2&amp;"*"), $BP$2:$BP$2, ""))</f>
        <v/>
      </c>
      <c r="F2231" t="s">
        <v>17</v>
      </c>
      <c r="G2231" t="s">
        <v>98</v>
      </c>
      <c r="H2231" t="s">
        <v>137</v>
      </c>
      <c r="I2231" t="s">
        <v>1545</v>
      </c>
      <c r="J2231" t="s">
        <v>156</v>
      </c>
      <c r="K2231" t="s">
        <v>3053</v>
      </c>
      <c r="L2231" t="s">
        <v>70</v>
      </c>
      <c r="M2231" t="s">
        <v>12</v>
      </c>
      <c r="N2231" t="s">
        <v>13</v>
      </c>
      <c r="O2231" t="s">
        <v>230</v>
      </c>
      <c r="P2231" t="s">
        <v>1197</v>
      </c>
      <c r="Q2231" t="s">
        <v>21</v>
      </c>
      <c r="R2231" t="s">
        <v>149</v>
      </c>
    </row>
    <row r="2232" spans="1:28" x14ac:dyDescent="0.35">
      <c r="A2232">
        <v>3.56898484047192E+17</v>
      </c>
      <c r="B2232" s="1">
        <v>41470</v>
      </c>
      <c r="C2232">
        <v>0.15</v>
      </c>
      <c r="D2232" t="s">
        <v>5956</v>
      </c>
      <c r="E2232" s="4" t="str" cm="1">
        <f t="array" ref="E2232">_xlfn.TEXTJOIN(", ", TRUE, IF(COUNTIF(D2232, "*"&amp;$BP$2:$BP$2&amp;"*"), $BP$2:$BP$2, ""))</f>
        <v/>
      </c>
      <c r="F2232" t="s">
        <v>46</v>
      </c>
      <c r="G2232" t="s">
        <v>70</v>
      </c>
      <c r="H2232" t="s">
        <v>137</v>
      </c>
      <c r="I2232" t="s">
        <v>775</v>
      </c>
      <c r="J2232" t="s">
        <v>12</v>
      </c>
      <c r="K2232" t="s">
        <v>13</v>
      </c>
      <c r="L2232" t="s">
        <v>230</v>
      </c>
      <c r="M2232" t="s">
        <v>17</v>
      </c>
      <c r="N2232" t="s">
        <v>98</v>
      </c>
      <c r="O2232" t="s">
        <v>15</v>
      </c>
      <c r="P2232" t="s">
        <v>1185</v>
      </c>
      <c r="Q2232" t="s">
        <v>47</v>
      </c>
      <c r="R2232" t="s">
        <v>21</v>
      </c>
      <c r="S2232" t="s">
        <v>149</v>
      </c>
    </row>
    <row r="2233" spans="1:28" x14ac:dyDescent="0.35">
      <c r="A2233">
        <v>3.5687593784285498E+17</v>
      </c>
      <c r="B2233" s="1">
        <v>41470</v>
      </c>
      <c r="C2233">
        <v>0</v>
      </c>
      <c r="D2233" t="s">
        <v>5957</v>
      </c>
      <c r="E2233" s="4" t="str" cm="1">
        <f t="array" ref="E2233">_xlfn.TEXTJOIN(", ", TRUE, IF(COUNTIF(D2233, "*"&amp;$BP$2:$BP$2&amp;"*"), $BP$2:$BP$2, ""))</f>
        <v>america</v>
      </c>
      <c r="F2233" t="s">
        <v>506</v>
      </c>
      <c r="G2233" t="s">
        <v>276</v>
      </c>
      <c r="H2233" t="s">
        <v>6</v>
      </c>
      <c r="I2233" t="s">
        <v>1690</v>
      </c>
      <c r="J2233" t="s">
        <v>238</v>
      </c>
      <c r="K2233" t="s">
        <v>741</v>
      </c>
      <c r="L2233" t="s">
        <v>5958</v>
      </c>
      <c r="M2233" t="s">
        <v>3357</v>
      </c>
      <c r="N2233" t="s">
        <v>3332</v>
      </c>
      <c r="O2233" t="s">
        <v>5959</v>
      </c>
      <c r="P2233" t="s">
        <v>16</v>
      </c>
      <c r="Q2233" t="s">
        <v>30</v>
      </c>
      <c r="R2233" t="s">
        <v>518</v>
      </c>
      <c r="S2233" t="s">
        <v>100</v>
      </c>
      <c r="T2233" t="s">
        <v>525</v>
      </c>
      <c r="U2233" t="s">
        <v>1652</v>
      </c>
      <c r="V2233" t="s">
        <v>1427</v>
      </c>
      <c r="W2233" t="s">
        <v>166</v>
      </c>
      <c r="X2233" t="s">
        <v>5960</v>
      </c>
      <c r="Y2233">
        <v>4</v>
      </c>
      <c r="Z2233" t="s">
        <v>599</v>
      </c>
      <c r="AA2233" t="s">
        <v>49</v>
      </c>
      <c r="AB2233" t="s">
        <v>32</v>
      </c>
    </row>
    <row r="2234" spans="1:28" x14ac:dyDescent="0.35">
      <c r="A2234">
        <v>3.5684961851815098E+17</v>
      </c>
      <c r="B2234" s="1">
        <v>41470</v>
      </c>
      <c r="C2234">
        <v>0.223232323232323</v>
      </c>
      <c r="D2234" t="s">
        <v>5961</v>
      </c>
      <c r="E2234" s="4" t="str" cm="1">
        <f t="array" ref="E2234">_xlfn.TEXTJOIN(", ", TRUE, IF(COUNTIF(D2234, "*"&amp;$BP$2:$BP$2&amp;"*"), $BP$2:$BP$2, ""))</f>
        <v/>
      </c>
      <c r="F2234" t="s">
        <v>1673</v>
      </c>
      <c r="G2234" t="s">
        <v>608</v>
      </c>
      <c r="H2234" t="s">
        <v>301</v>
      </c>
      <c r="I2234" t="s">
        <v>510</v>
      </c>
      <c r="J2234" t="s">
        <v>76</v>
      </c>
      <c r="K2234" t="s">
        <v>251</v>
      </c>
      <c r="L2234">
        <v>32</v>
      </c>
      <c r="M2234" t="s">
        <v>638</v>
      </c>
      <c r="N2234" t="s">
        <v>660</v>
      </c>
      <c r="O2234" t="s">
        <v>544</v>
      </c>
      <c r="P2234" t="s">
        <v>100</v>
      </c>
      <c r="Q2234" t="s">
        <v>2778</v>
      </c>
      <c r="R2234" t="s">
        <v>5962</v>
      </c>
      <c r="S2234" t="s">
        <v>428</v>
      </c>
      <c r="T2234" t="s">
        <v>21</v>
      </c>
      <c r="U2234" t="s">
        <v>5953</v>
      </c>
    </row>
    <row r="2235" spans="1:28" x14ac:dyDescent="0.35">
      <c r="A2235">
        <v>3.5611993071170298E+17</v>
      </c>
      <c r="B2235" s="1">
        <v>41468</v>
      </c>
      <c r="C2235">
        <v>0</v>
      </c>
      <c r="D2235" t="s">
        <v>5963</v>
      </c>
      <c r="E2235" s="4" t="str" cm="1">
        <f t="array" ref="E2235">_xlfn.TEXTJOIN(", ", TRUE, IF(COUNTIF(D2235, "*"&amp;$BP$2:$BP$2&amp;"*"), $BP$2:$BP$2, ""))</f>
        <v/>
      </c>
      <c r="F2235" t="s">
        <v>474</v>
      </c>
      <c r="G2235" t="s">
        <v>124</v>
      </c>
      <c r="H2235" t="s">
        <v>5006</v>
      </c>
      <c r="I2235" t="s">
        <v>71</v>
      </c>
      <c r="J2235" t="s">
        <v>232</v>
      </c>
      <c r="K2235" t="s">
        <v>137</v>
      </c>
      <c r="L2235" t="s">
        <v>30</v>
      </c>
      <c r="M2235" t="s">
        <v>257</v>
      </c>
      <c r="N2235" t="s">
        <v>17</v>
      </c>
      <c r="O2235" t="s">
        <v>98</v>
      </c>
      <c r="P2235" t="s">
        <v>21</v>
      </c>
      <c r="Q2235" t="s">
        <v>4834</v>
      </c>
    </row>
    <row r="2236" spans="1:28" x14ac:dyDescent="0.35">
      <c r="A2236">
        <v>3.5591960212079398E+17</v>
      </c>
      <c r="B2236" s="1">
        <v>41468</v>
      </c>
      <c r="C2236">
        <v>0</v>
      </c>
      <c r="D2236" t="s">
        <v>5964</v>
      </c>
      <c r="E2236" s="4" t="str" cm="1">
        <f t="array" ref="E2236">_xlfn.TEXTJOIN(", ", TRUE, IF(COUNTIF(D2236, "*"&amp;$BP$2:$BP$2&amp;"*"), $BP$2:$BP$2, ""))</f>
        <v/>
      </c>
      <c r="F2236" t="s">
        <v>237</v>
      </c>
      <c r="G2236" t="s">
        <v>5965</v>
      </c>
      <c r="H2236" t="s">
        <v>1784</v>
      </c>
      <c r="I2236" t="s">
        <v>9</v>
      </c>
      <c r="J2236" t="s">
        <v>123</v>
      </c>
      <c r="K2236" t="s">
        <v>15</v>
      </c>
      <c r="L2236" t="s">
        <v>30</v>
      </c>
      <c r="M2236" t="s">
        <v>290</v>
      </c>
      <c r="N2236" t="s">
        <v>24</v>
      </c>
      <c r="O2236" t="s">
        <v>49</v>
      </c>
      <c r="P2236" t="s">
        <v>1891</v>
      </c>
      <c r="Q2236" t="s">
        <v>100</v>
      </c>
      <c r="R2236" t="s">
        <v>2741</v>
      </c>
      <c r="S2236" t="s">
        <v>3253</v>
      </c>
      <c r="T2236" t="s">
        <v>164</v>
      </c>
      <c r="U2236" t="s">
        <v>257</v>
      </c>
      <c r="V2236" t="s">
        <v>9</v>
      </c>
      <c r="W2236" t="s">
        <v>992</v>
      </c>
      <c r="X2236" t="s">
        <v>21</v>
      </c>
    </row>
    <row r="2237" spans="1:28" x14ac:dyDescent="0.35">
      <c r="A2237">
        <v>3.5591831854213901E+17</v>
      </c>
      <c r="B2237" s="1">
        <v>41468</v>
      </c>
      <c r="C2237">
        <v>0</v>
      </c>
      <c r="D2237" t="s">
        <v>5966</v>
      </c>
      <c r="E2237" s="4" t="str" cm="1">
        <f t="array" ref="E2237">_xlfn.TEXTJOIN(", ", TRUE, IF(COUNTIF(D2237, "*"&amp;$BP$2:$BP$2&amp;"*"), $BP$2:$BP$2, ""))</f>
        <v/>
      </c>
      <c r="F2237" t="s">
        <v>506</v>
      </c>
      <c r="G2237" t="s">
        <v>276</v>
      </c>
      <c r="H2237" t="s">
        <v>6</v>
      </c>
      <c r="I2237" t="s">
        <v>992</v>
      </c>
      <c r="J2237" t="s">
        <v>37</v>
      </c>
    </row>
    <row r="2238" spans="1:28" x14ac:dyDescent="0.35">
      <c r="A2238">
        <v>3.5580916096265402E+17</v>
      </c>
      <c r="B2238" s="1">
        <v>41467</v>
      </c>
      <c r="C2238">
        <v>0</v>
      </c>
      <c r="D2238" t="s">
        <v>5967</v>
      </c>
      <c r="E2238" s="4" t="str" cm="1">
        <f t="array" ref="E2238">_xlfn.TEXTJOIN(", ", TRUE, IF(COUNTIF(D2238, "*"&amp;$BP$2:$BP$2&amp;"*"), $BP$2:$BP$2, ""))</f>
        <v/>
      </c>
      <c r="F2238" t="s">
        <v>2853</v>
      </c>
      <c r="G2238" t="s">
        <v>49</v>
      </c>
      <c r="H2238" t="s">
        <v>5968</v>
      </c>
    </row>
    <row r="2239" spans="1:28" x14ac:dyDescent="0.35">
      <c r="A2239">
        <v>3.5574020123617997E+17</v>
      </c>
      <c r="B2239" s="1">
        <v>41467</v>
      </c>
      <c r="C2239">
        <v>-0.26250000000000001</v>
      </c>
      <c r="D2239" t="s">
        <v>5969</v>
      </c>
      <c r="E2239" s="4" t="str" cm="1">
        <f t="array" ref="E2239">_xlfn.TEXTJOIN(", ", TRUE, IF(COUNTIF(D2239, "*"&amp;$BP$2:$BP$2&amp;"*"), $BP$2:$BP$2, ""))</f>
        <v>america</v>
      </c>
      <c r="F2239" t="s">
        <v>531</v>
      </c>
      <c r="G2239" t="s">
        <v>420</v>
      </c>
      <c r="H2239" t="s">
        <v>17</v>
      </c>
      <c r="I2239" t="s">
        <v>98</v>
      </c>
      <c r="J2239" t="s">
        <v>377</v>
      </c>
      <c r="K2239" t="s">
        <v>469</v>
      </c>
      <c r="L2239" t="s">
        <v>339</v>
      </c>
      <c r="M2239" t="s">
        <v>5970</v>
      </c>
      <c r="N2239" t="s">
        <v>156</v>
      </c>
      <c r="O2239" t="s">
        <v>5971</v>
      </c>
      <c r="P2239" t="s">
        <v>518</v>
      </c>
      <c r="Q2239" t="s">
        <v>118</v>
      </c>
      <c r="R2239" t="s">
        <v>5972</v>
      </c>
      <c r="S2239" t="s">
        <v>207</v>
      </c>
      <c r="T2239" t="s">
        <v>32</v>
      </c>
      <c r="U2239" t="s">
        <v>149</v>
      </c>
    </row>
    <row r="2240" spans="1:28" x14ac:dyDescent="0.35">
      <c r="A2240">
        <v>3.5570216003975898E+17</v>
      </c>
      <c r="B2240" s="1">
        <v>41467</v>
      </c>
      <c r="C2240">
        <v>0</v>
      </c>
      <c r="D2240" t="s">
        <v>5973</v>
      </c>
      <c r="E2240" s="4" t="str" cm="1">
        <f t="array" ref="E2240">_xlfn.TEXTJOIN(", ", TRUE, IF(COUNTIF(D2240, "*"&amp;$BP$2:$BP$2&amp;"*"), $BP$2:$BP$2, ""))</f>
        <v/>
      </c>
      <c r="F2240" t="s">
        <v>276</v>
      </c>
      <c r="G2240" t="s">
        <v>272</v>
      </c>
      <c r="H2240" t="s">
        <v>1758</v>
      </c>
      <c r="I2240" t="s">
        <v>149</v>
      </c>
      <c r="J2240" t="s">
        <v>17</v>
      </c>
      <c r="K2240" t="s">
        <v>98</v>
      </c>
      <c r="L2240" t="s">
        <v>144</v>
      </c>
      <c r="M2240" t="s">
        <v>179</v>
      </c>
      <c r="N2240" t="s">
        <v>124</v>
      </c>
      <c r="O2240" t="s">
        <v>180</v>
      </c>
      <c r="P2240" t="s">
        <v>21</v>
      </c>
    </row>
    <row r="2241" spans="1:28" x14ac:dyDescent="0.35">
      <c r="A2241">
        <v>3.5545108415788998E+17</v>
      </c>
      <c r="B2241" s="1">
        <v>41466</v>
      </c>
      <c r="C2241">
        <v>0.1</v>
      </c>
      <c r="D2241" t="s">
        <v>5974</v>
      </c>
      <c r="E2241" s="4" t="str" cm="1">
        <f t="array" ref="E2241">_xlfn.TEXTJOIN(", ", TRUE, IF(COUNTIF(D2241, "*"&amp;$BP$2:$BP$2&amp;"*"), $BP$2:$BP$2, ""))</f>
        <v/>
      </c>
      <c r="F2241" t="s">
        <v>1218</v>
      </c>
      <c r="G2241" t="s">
        <v>873</v>
      </c>
      <c r="H2241" t="s">
        <v>4791</v>
      </c>
    </row>
    <row r="2242" spans="1:28" x14ac:dyDescent="0.35">
      <c r="A2242">
        <v>3.55433365475848E+17</v>
      </c>
      <c r="B2242" s="1">
        <v>41466</v>
      </c>
      <c r="C2242">
        <v>0</v>
      </c>
      <c r="D2242" t="s">
        <v>5975</v>
      </c>
      <c r="E2242" s="4" t="str" cm="1">
        <f t="array" ref="E2242">_xlfn.TEXTJOIN(", ", TRUE, IF(COUNTIF(D2242, "*"&amp;$BP$2:$BP$2&amp;"*"), $BP$2:$BP$2, ""))</f>
        <v/>
      </c>
      <c r="F2242" t="s">
        <v>506</v>
      </c>
      <c r="G2242" t="s">
        <v>276</v>
      </c>
      <c r="H2242" t="s">
        <v>6</v>
      </c>
      <c r="I2242" t="s">
        <v>277</v>
      </c>
      <c r="J2242" t="s">
        <v>164</v>
      </c>
      <c r="K2242" t="s">
        <v>257</v>
      </c>
      <c r="L2242" t="s">
        <v>9</v>
      </c>
      <c r="M2242" t="s">
        <v>149</v>
      </c>
    </row>
    <row r="2243" spans="1:28" x14ac:dyDescent="0.35">
      <c r="A2243">
        <v>3.5542351061463802E+17</v>
      </c>
      <c r="B2243" s="1">
        <v>41466</v>
      </c>
      <c r="C2243">
        <v>0.1</v>
      </c>
      <c r="D2243" t="s">
        <v>5976</v>
      </c>
      <c r="E2243" s="4" t="str" cm="1">
        <f t="array" ref="E2243">_xlfn.TEXTJOIN(", ", TRUE, IF(COUNTIF(D2243, "*"&amp;$BP$2:$BP$2&amp;"*"), $BP$2:$BP$2, ""))</f>
        <v/>
      </c>
      <c r="F2243" t="s">
        <v>828</v>
      </c>
      <c r="G2243" t="s">
        <v>67</v>
      </c>
      <c r="H2243" t="s">
        <v>415</v>
      </c>
      <c r="I2243" t="s">
        <v>1492</v>
      </c>
      <c r="J2243" t="s">
        <v>30</v>
      </c>
      <c r="K2243" t="s">
        <v>513</v>
      </c>
      <c r="L2243" t="s">
        <v>24</v>
      </c>
      <c r="M2243" t="s">
        <v>49</v>
      </c>
      <c r="N2243" t="s">
        <v>3077</v>
      </c>
      <c r="O2243" t="s">
        <v>46</v>
      </c>
      <c r="P2243" t="s">
        <v>7</v>
      </c>
      <c r="Q2243" t="s">
        <v>253</v>
      </c>
      <c r="R2243" t="s">
        <v>257</v>
      </c>
      <c r="S2243" t="s">
        <v>9</v>
      </c>
      <c r="T2243" t="s">
        <v>2315</v>
      </c>
      <c r="U2243" t="s">
        <v>5977</v>
      </c>
      <c r="V2243" t="s">
        <v>5978</v>
      </c>
      <c r="W2243" t="s">
        <v>5979</v>
      </c>
      <c r="X2243" t="s">
        <v>39</v>
      </c>
      <c r="Y2243" t="s">
        <v>240</v>
      </c>
      <c r="Z2243" t="s">
        <v>17</v>
      </c>
      <c r="AA2243" t="s">
        <v>98</v>
      </c>
    </row>
    <row r="2244" spans="1:28" x14ac:dyDescent="0.35">
      <c r="A2244">
        <v>3.5540454792719098E+17</v>
      </c>
      <c r="B2244" s="1">
        <v>41466</v>
      </c>
      <c r="C2244">
        <v>0</v>
      </c>
      <c r="D2244" t="s">
        <v>5980</v>
      </c>
      <c r="E2244" s="4" t="str" cm="1">
        <f t="array" ref="E2244">_xlfn.TEXTJOIN(", ", TRUE, IF(COUNTIF(D2244, "*"&amp;$BP$2:$BP$2&amp;"*"), $BP$2:$BP$2, ""))</f>
        <v/>
      </c>
      <c r="F2244" t="s">
        <v>168</v>
      </c>
      <c r="G2244" t="s">
        <v>57</v>
      </c>
      <c r="H2244" t="s">
        <v>16</v>
      </c>
      <c r="I2244" t="s">
        <v>360</v>
      </c>
      <c r="J2244" t="s">
        <v>730</v>
      </c>
      <c r="K2244" t="s">
        <v>100</v>
      </c>
      <c r="L2244" t="s">
        <v>360</v>
      </c>
      <c r="M2244" t="s">
        <v>200</v>
      </c>
      <c r="N2244" t="s">
        <v>149</v>
      </c>
      <c r="O2244" t="s">
        <v>21</v>
      </c>
    </row>
    <row r="2245" spans="1:28" x14ac:dyDescent="0.35">
      <c r="A2245">
        <v>3.5536044332744698E+17</v>
      </c>
      <c r="B2245" s="1">
        <v>41466</v>
      </c>
      <c r="C2245">
        <v>0.33333333333333298</v>
      </c>
      <c r="D2245" t="s">
        <v>5981</v>
      </c>
      <c r="E2245" s="4" t="str" cm="1">
        <f t="array" ref="E2245">_xlfn.TEXTJOIN(", ", TRUE, IF(COUNTIF(D2245, "*"&amp;$BP$2:$BP$2&amp;"*"), $BP$2:$BP$2, ""))</f>
        <v/>
      </c>
      <c r="F2245" t="s">
        <v>66</v>
      </c>
      <c r="G2245" t="s">
        <v>24</v>
      </c>
      <c r="H2245" t="s">
        <v>297</v>
      </c>
      <c r="I2245" t="s">
        <v>586</v>
      </c>
      <c r="J2245" t="s">
        <v>2710</v>
      </c>
      <c r="K2245" t="s">
        <v>144</v>
      </c>
      <c r="L2245" t="s">
        <v>34</v>
      </c>
      <c r="M2245" t="s">
        <v>962</v>
      </c>
      <c r="N2245" t="s">
        <v>64</v>
      </c>
      <c r="O2245" t="s">
        <v>619</v>
      </c>
      <c r="P2245" t="s">
        <v>9</v>
      </c>
      <c r="Q2245" t="s">
        <v>4897</v>
      </c>
      <c r="R2245" t="s">
        <v>847</v>
      </c>
      <c r="S2245" t="s">
        <v>76</v>
      </c>
      <c r="T2245" t="s">
        <v>251</v>
      </c>
      <c r="U2245" t="s">
        <v>2639</v>
      </c>
      <c r="V2245" t="s">
        <v>16</v>
      </c>
      <c r="W2245" t="s">
        <v>30</v>
      </c>
      <c r="X2245" t="s">
        <v>1367</v>
      </c>
      <c r="Y2245" t="s">
        <v>645</v>
      </c>
      <c r="Z2245" t="s">
        <v>5982</v>
      </c>
    </row>
    <row r="2246" spans="1:28" x14ac:dyDescent="0.35">
      <c r="A2246">
        <v>3.55098080598704E+17</v>
      </c>
      <c r="B2246" s="1">
        <v>41465</v>
      </c>
      <c r="C2246">
        <v>4.4444444444444398E-2</v>
      </c>
      <c r="D2246" t="s">
        <v>5983</v>
      </c>
      <c r="E2246" s="4" t="str" cm="1">
        <f t="array" ref="E2246">_xlfn.TEXTJOIN(", ", TRUE, IF(COUNTIF(D2246, "*"&amp;$BP$2:$BP$2&amp;"*"), $BP$2:$BP$2, ""))</f>
        <v/>
      </c>
      <c r="F2246" t="s">
        <v>276</v>
      </c>
      <c r="G2246" t="s">
        <v>5984</v>
      </c>
      <c r="H2246" t="s">
        <v>2113</v>
      </c>
      <c r="I2246" t="s">
        <v>4834</v>
      </c>
      <c r="J2246" t="s">
        <v>608</v>
      </c>
      <c r="K2246" t="s">
        <v>1554</v>
      </c>
      <c r="L2246" t="s">
        <v>301</v>
      </c>
      <c r="M2246" t="s">
        <v>510</v>
      </c>
      <c r="N2246" t="s">
        <v>206</v>
      </c>
      <c r="O2246" t="s">
        <v>5985</v>
      </c>
      <c r="P2246" t="s">
        <v>9</v>
      </c>
      <c r="Q2246" t="s">
        <v>30</v>
      </c>
      <c r="R2246" t="s">
        <v>5962</v>
      </c>
      <c r="S2246" t="s">
        <v>428</v>
      </c>
      <c r="T2246" t="s">
        <v>3204</v>
      </c>
      <c r="U2246" t="s">
        <v>2290</v>
      </c>
      <c r="V2246" t="s">
        <v>29</v>
      </c>
      <c r="W2246" t="s">
        <v>30</v>
      </c>
      <c r="X2246" t="s">
        <v>31</v>
      </c>
      <c r="Y2246" t="s">
        <v>1190</v>
      </c>
    </row>
    <row r="2247" spans="1:28" x14ac:dyDescent="0.35">
      <c r="A2247">
        <v>3.5506503852608698E+17</v>
      </c>
      <c r="B2247" s="1">
        <v>41465</v>
      </c>
      <c r="C2247">
        <v>0</v>
      </c>
      <c r="D2247" t="s">
        <v>5986</v>
      </c>
      <c r="E2247" s="4" t="str" cm="1">
        <f t="array" ref="E2247">_xlfn.TEXTJOIN(", ", TRUE, IF(COUNTIF(D2247, "*"&amp;$BP$2:$BP$2&amp;"*"), $BP$2:$BP$2, ""))</f>
        <v/>
      </c>
      <c r="F2247" t="s">
        <v>506</v>
      </c>
      <c r="G2247" t="s">
        <v>276</v>
      </c>
      <c r="H2247" t="s">
        <v>6</v>
      </c>
      <c r="I2247" t="s">
        <v>277</v>
      </c>
      <c r="J2247" t="s">
        <v>71</v>
      </c>
      <c r="K2247" t="s">
        <v>30</v>
      </c>
      <c r="L2247" t="s">
        <v>257</v>
      </c>
      <c r="M2247" t="s">
        <v>137</v>
      </c>
      <c r="N2247" t="s">
        <v>232</v>
      </c>
      <c r="O2247" t="s">
        <v>16</v>
      </c>
      <c r="P2247" t="s">
        <v>1673</v>
      </c>
      <c r="Q2247" t="s">
        <v>608</v>
      </c>
      <c r="R2247" t="s">
        <v>5953</v>
      </c>
    </row>
    <row r="2248" spans="1:28" x14ac:dyDescent="0.35">
      <c r="A2248">
        <v>3.5498003797340499E+17</v>
      </c>
      <c r="B2248" s="1">
        <v>41465</v>
      </c>
      <c r="C2248">
        <v>0</v>
      </c>
      <c r="D2248" t="s">
        <v>5987</v>
      </c>
      <c r="E2248" s="4" t="str" cm="1">
        <f t="array" ref="E2248">_xlfn.TEXTJOIN(", ", TRUE, IF(COUNTIF(D2248, "*"&amp;$BP$2:$BP$2&amp;"*"), $BP$2:$BP$2, ""))</f>
        <v/>
      </c>
      <c r="F2248" t="s">
        <v>164</v>
      </c>
      <c r="G2248" t="s">
        <v>257</v>
      </c>
      <c r="H2248" t="s">
        <v>16</v>
      </c>
      <c r="I2248" t="s">
        <v>360</v>
      </c>
      <c r="J2248" t="s">
        <v>5006</v>
      </c>
      <c r="K2248" t="s">
        <v>9</v>
      </c>
      <c r="L2248" t="s">
        <v>258</v>
      </c>
      <c r="M2248" t="s">
        <v>156</v>
      </c>
      <c r="N2248" t="s">
        <v>1546</v>
      </c>
      <c r="O2248" t="s">
        <v>1673</v>
      </c>
      <c r="P2248" t="s">
        <v>608</v>
      </c>
      <c r="Q2248" t="s">
        <v>5953</v>
      </c>
    </row>
    <row r="2249" spans="1:28" x14ac:dyDescent="0.35">
      <c r="A2249">
        <v>3.5441436288838797E+17</v>
      </c>
      <c r="B2249" s="1">
        <v>41463</v>
      </c>
      <c r="C2249">
        <v>0</v>
      </c>
      <c r="D2249" t="s">
        <v>5988</v>
      </c>
      <c r="E2249" s="4" t="str" cm="1">
        <f t="array" ref="E2249">_xlfn.TEXTJOIN(", ", TRUE, IF(COUNTIF(D2249, "*"&amp;$BP$2:$BP$2&amp;"*"), $BP$2:$BP$2, ""))</f>
        <v>america</v>
      </c>
      <c r="F2249" t="s">
        <v>221</v>
      </c>
      <c r="G2249" t="s">
        <v>1204</v>
      </c>
      <c r="H2249" t="s">
        <v>5989</v>
      </c>
      <c r="I2249" t="s">
        <v>304</v>
      </c>
      <c r="J2249" t="s">
        <v>234</v>
      </c>
      <c r="K2249" t="s">
        <v>4883</v>
      </c>
      <c r="L2249" t="s">
        <v>217</v>
      </c>
      <c r="M2249" t="s">
        <v>30</v>
      </c>
      <c r="N2249" t="s">
        <v>209</v>
      </c>
      <c r="O2249" t="s">
        <v>49</v>
      </c>
      <c r="P2249" t="s">
        <v>1038</v>
      </c>
      <c r="Q2249" t="s">
        <v>1919</v>
      </c>
      <c r="R2249" t="s">
        <v>39</v>
      </c>
      <c r="S2249" t="s">
        <v>30</v>
      </c>
      <c r="T2249" t="s">
        <v>5990</v>
      </c>
      <c r="U2249" t="s">
        <v>24</v>
      </c>
      <c r="V2249" t="s">
        <v>880</v>
      </c>
      <c r="W2249" t="s">
        <v>1132</v>
      </c>
      <c r="X2249" t="s">
        <v>4883</v>
      </c>
      <c r="Y2249" t="s">
        <v>5991</v>
      </c>
      <c r="Z2249" t="s">
        <v>17</v>
      </c>
      <c r="AA2249" t="s">
        <v>98</v>
      </c>
      <c r="AB2249" t="s">
        <v>5992</v>
      </c>
    </row>
    <row r="2250" spans="1:28" x14ac:dyDescent="0.35">
      <c r="A2250">
        <v>3.54305421164544E+17</v>
      </c>
      <c r="B2250" s="1">
        <v>41463</v>
      </c>
      <c r="C2250">
        <v>0.36666666666666597</v>
      </c>
      <c r="D2250" t="s">
        <v>5993</v>
      </c>
      <c r="E2250" s="4" t="str" cm="1">
        <f t="array" ref="E2250">_xlfn.TEXTJOIN(", ", TRUE, IF(COUNTIF(D2250, "*"&amp;$BP$2:$BP$2&amp;"*"), $BP$2:$BP$2, ""))</f>
        <v/>
      </c>
      <c r="F2250" t="s">
        <v>2143</v>
      </c>
      <c r="G2250" t="s">
        <v>6</v>
      </c>
      <c r="H2250" t="s">
        <v>476</v>
      </c>
      <c r="I2250" t="s">
        <v>1665</v>
      </c>
      <c r="J2250" t="s">
        <v>5994</v>
      </c>
      <c r="K2250" t="s">
        <v>382</v>
      </c>
      <c r="L2250" t="s">
        <v>335</v>
      </c>
      <c r="M2250" t="s">
        <v>419</v>
      </c>
      <c r="N2250" t="s">
        <v>1519</v>
      </c>
      <c r="O2250" t="s">
        <v>264</v>
      </c>
      <c r="P2250" t="s">
        <v>417</v>
      </c>
      <c r="Q2250" t="s">
        <v>100</v>
      </c>
      <c r="R2250" t="s">
        <v>418</v>
      </c>
      <c r="S2250" t="s">
        <v>118</v>
      </c>
      <c r="T2250" t="s">
        <v>5995</v>
      </c>
      <c r="U2250" t="s">
        <v>574</v>
      </c>
      <c r="V2250" t="s">
        <v>17</v>
      </c>
      <c r="W2250" t="s">
        <v>98</v>
      </c>
      <c r="X2250" t="s">
        <v>149</v>
      </c>
    </row>
    <row r="2251" spans="1:28" x14ac:dyDescent="0.35">
      <c r="A2251">
        <v>3.5428928874310797E+17</v>
      </c>
      <c r="B2251" s="1">
        <v>41463</v>
      </c>
      <c r="C2251">
        <v>0</v>
      </c>
      <c r="D2251" t="s">
        <v>5996</v>
      </c>
      <c r="E2251" s="4" t="str" cm="1">
        <f t="array" ref="E2251">_xlfn.TEXTJOIN(", ", TRUE, IF(COUNTIF(D2251, "*"&amp;$BP$2:$BP$2&amp;"*"), $BP$2:$BP$2, ""))</f>
        <v/>
      </c>
      <c r="F2251" t="s">
        <v>238</v>
      </c>
      <c r="G2251" t="s">
        <v>30</v>
      </c>
      <c r="H2251" t="s">
        <v>62</v>
      </c>
      <c r="I2251" t="s">
        <v>1334</v>
      </c>
      <c r="J2251" t="s">
        <v>71</v>
      </c>
      <c r="K2251" t="s">
        <v>11</v>
      </c>
      <c r="L2251" t="s">
        <v>845</v>
      </c>
      <c r="M2251" t="s">
        <v>3328</v>
      </c>
      <c r="N2251" t="s">
        <v>9</v>
      </c>
      <c r="O2251" t="s">
        <v>196</v>
      </c>
      <c r="Q2251" t="s">
        <v>238</v>
      </c>
      <c r="R2251" t="s">
        <v>404</v>
      </c>
      <c r="S2251" t="s">
        <v>247</v>
      </c>
      <c r="T2251" t="s">
        <v>5997</v>
      </c>
      <c r="U2251" t="s">
        <v>156</v>
      </c>
      <c r="V2251" t="s">
        <v>30</v>
      </c>
      <c r="W2251" t="s">
        <v>5998</v>
      </c>
      <c r="X2251" t="s">
        <v>17</v>
      </c>
      <c r="Y2251" t="s">
        <v>98</v>
      </c>
      <c r="Z2251" t="s">
        <v>5999</v>
      </c>
    </row>
    <row r="2252" spans="1:28" x14ac:dyDescent="0.35">
      <c r="A2252">
        <v>3.5426385503729997E+17</v>
      </c>
      <c r="B2252" s="1">
        <v>41463</v>
      </c>
      <c r="C2252">
        <v>0.2</v>
      </c>
      <c r="D2252" t="s">
        <v>6000</v>
      </c>
      <c r="E2252" s="4" t="str" cm="1">
        <f t="array" ref="E2252">_xlfn.TEXTJOIN(", ", TRUE, IF(COUNTIF(D2252, "*"&amp;$BP$2:$BP$2&amp;"*"), $BP$2:$BP$2, ""))</f>
        <v/>
      </c>
      <c r="F2252" t="s">
        <v>30</v>
      </c>
      <c r="G2252" t="s">
        <v>284</v>
      </c>
      <c r="H2252" t="s">
        <v>24</v>
      </c>
      <c r="I2252" t="s">
        <v>3053</v>
      </c>
      <c r="J2252" t="s">
        <v>70</v>
      </c>
      <c r="K2252" t="s">
        <v>137</v>
      </c>
      <c r="L2252" t="s">
        <v>775</v>
      </c>
      <c r="M2252" t="s">
        <v>100</v>
      </c>
      <c r="N2252" t="s">
        <v>137</v>
      </c>
      <c r="O2252" t="s">
        <v>399</v>
      </c>
      <c r="P2252" t="s">
        <v>53</v>
      </c>
      <c r="Q2252" t="s">
        <v>813</v>
      </c>
      <c r="R2252" t="s">
        <v>276</v>
      </c>
      <c r="S2252" t="s">
        <v>272</v>
      </c>
      <c r="T2252" t="s">
        <v>1758</v>
      </c>
      <c r="U2252" t="s">
        <v>258</v>
      </c>
      <c r="V2252" t="s">
        <v>17</v>
      </c>
      <c r="W2252" t="s">
        <v>98</v>
      </c>
      <c r="X2252" t="s">
        <v>144</v>
      </c>
      <c r="Y2252" t="s">
        <v>21</v>
      </c>
    </row>
    <row r="2253" spans="1:28" x14ac:dyDescent="0.35">
      <c r="A2253">
        <v>3.53595706822496E+17</v>
      </c>
      <c r="B2253" s="1">
        <v>41461</v>
      </c>
      <c r="C2253">
        <v>-0.3125</v>
      </c>
      <c r="D2253" t="s">
        <v>6001</v>
      </c>
      <c r="E2253" s="4" t="str" cm="1">
        <f t="array" ref="E2253">_xlfn.TEXTJOIN(", ", TRUE, IF(COUNTIF(D2253, "*"&amp;$BP$2:$BP$2&amp;"*"), $BP$2:$BP$2, ""))</f>
        <v/>
      </c>
      <c r="F2253" t="s">
        <v>30</v>
      </c>
      <c r="G2253" t="s">
        <v>257</v>
      </c>
      <c r="H2253" t="s">
        <v>137</v>
      </c>
      <c r="I2253" t="s">
        <v>232</v>
      </c>
      <c r="J2253" t="s">
        <v>16</v>
      </c>
      <c r="K2253" t="s">
        <v>1546</v>
      </c>
      <c r="L2253" t="s">
        <v>4834</v>
      </c>
      <c r="M2253" t="s">
        <v>608</v>
      </c>
      <c r="N2253" t="s">
        <v>1086</v>
      </c>
      <c r="O2253" t="s">
        <v>144</v>
      </c>
      <c r="P2253" t="s">
        <v>608</v>
      </c>
      <c r="Q2253" t="s">
        <v>565</v>
      </c>
      <c r="R2253" t="s">
        <v>9</v>
      </c>
      <c r="S2253" t="s">
        <v>30</v>
      </c>
      <c r="T2253" t="s">
        <v>62</v>
      </c>
      <c r="U2253" t="s">
        <v>15</v>
      </c>
      <c r="V2253" t="s">
        <v>124</v>
      </c>
      <c r="W2253" t="s">
        <v>1422</v>
      </c>
    </row>
    <row r="2254" spans="1:28" x14ac:dyDescent="0.35">
      <c r="A2254">
        <v>3.5353961445734797E+17</v>
      </c>
      <c r="B2254" s="1">
        <v>41461</v>
      </c>
      <c r="C2254">
        <v>-0.4</v>
      </c>
      <c r="D2254" t="s">
        <v>6002</v>
      </c>
      <c r="E2254" s="4" t="str" cm="1">
        <f t="array" ref="E2254">_xlfn.TEXTJOIN(", ", TRUE, IF(COUNTIF(D2254, "*"&amp;$BP$2:$BP$2&amp;"*"), $BP$2:$BP$2, ""))</f>
        <v>america</v>
      </c>
      <c r="F2254" t="s">
        <v>238</v>
      </c>
      <c r="G2254" t="s">
        <v>218</v>
      </c>
      <c r="H2254" t="s">
        <v>49</v>
      </c>
      <c r="I2254" t="s">
        <v>283</v>
      </c>
      <c r="J2254" t="s">
        <v>24</v>
      </c>
      <c r="K2254" t="s">
        <v>1056</v>
      </c>
      <c r="L2254" t="s">
        <v>944</v>
      </c>
      <c r="M2254" t="s">
        <v>2194</v>
      </c>
      <c r="N2254" t="s">
        <v>30</v>
      </c>
      <c r="O2254" t="s">
        <v>6003</v>
      </c>
      <c r="P2254" t="s">
        <v>191</v>
      </c>
      <c r="Q2254" t="s">
        <v>2719</v>
      </c>
      <c r="R2254" t="s">
        <v>360</v>
      </c>
      <c r="S2254" t="s">
        <v>1547</v>
      </c>
      <c r="T2254" t="s">
        <v>1673</v>
      </c>
      <c r="U2254" t="s">
        <v>689</v>
      </c>
      <c r="V2254" t="s">
        <v>21</v>
      </c>
    </row>
    <row r="2255" spans="1:28" x14ac:dyDescent="0.35">
      <c r="A2255">
        <v>3.5318982007340198E+17</v>
      </c>
      <c r="B2255" s="1">
        <v>41460</v>
      </c>
      <c r="C2255">
        <v>0.8</v>
      </c>
      <c r="D2255" t="s">
        <v>6004</v>
      </c>
      <c r="E2255" s="4" t="str" cm="1">
        <f t="array" ref="E2255">_xlfn.TEXTJOIN(", ", TRUE, IF(COUNTIF(D2255, "*"&amp;$BP$2:$BP$2&amp;"*"), $BP$2:$BP$2, ""))</f>
        <v/>
      </c>
      <c r="F2255" t="s">
        <v>253</v>
      </c>
      <c r="G2255" t="s">
        <v>49</v>
      </c>
      <c r="H2255" t="s">
        <v>120</v>
      </c>
      <c r="I2255" t="s">
        <v>3868</v>
      </c>
    </row>
    <row r="2256" spans="1:28" x14ac:dyDescent="0.35">
      <c r="A2256">
        <v>3.5289464764487603E+17</v>
      </c>
      <c r="B2256" s="1">
        <v>41459</v>
      </c>
      <c r="C2256">
        <v>0</v>
      </c>
      <c r="D2256" t="s">
        <v>6005</v>
      </c>
      <c r="E2256" s="4" t="str" cm="1">
        <f t="array" ref="E2256">_xlfn.TEXTJOIN(", ", TRUE, IF(COUNTIF(D2256, "*"&amp;$BP$2:$BP$2&amp;"*"), $BP$2:$BP$2, ""))</f>
        <v/>
      </c>
      <c r="F2256" t="s">
        <v>6006</v>
      </c>
    </row>
    <row r="2257" spans="1:27" x14ac:dyDescent="0.35">
      <c r="A2257">
        <v>3.5284213435899898E+17</v>
      </c>
      <c r="B2257" s="1">
        <v>41459</v>
      </c>
      <c r="C2257">
        <v>0</v>
      </c>
      <c r="D2257" t="s">
        <v>6007</v>
      </c>
      <c r="E2257" s="4" t="str" cm="1">
        <f t="array" ref="E2257">_xlfn.TEXTJOIN(", ", TRUE, IF(COUNTIF(D2257, "*"&amp;$BP$2:$BP$2&amp;"*"), $BP$2:$BP$2, ""))</f>
        <v/>
      </c>
      <c r="F2257" t="s">
        <v>328</v>
      </c>
      <c r="G2257" t="s">
        <v>218</v>
      </c>
      <c r="H2257" t="s">
        <v>6</v>
      </c>
      <c r="I2257" t="s">
        <v>100</v>
      </c>
      <c r="J2257" t="s">
        <v>124</v>
      </c>
      <c r="K2257" t="s">
        <v>880</v>
      </c>
      <c r="L2257" t="s">
        <v>1220</v>
      </c>
      <c r="M2257" t="s">
        <v>11</v>
      </c>
      <c r="N2257" t="s">
        <v>6008</v>
      </c>
      <c r="O2257" t="s">
        <v>439</v>
      </c>
    </row>
    <row r="2258" spans="1:27" x14ac:dyDescent="0.35">
      <c r="A2258">
        <v>3.5282348374032301E+17</v>
      </c>
      <c r="B2258" s="1">
        <v>41459</v>
      </c>
      <c r="C2258">
        <v>0.4</v>
      </c>
      <c r="D2258" t="s">
        <v>6009</v>
      </c>
      <c r="E2258" s="4" t="str" cm="1">
        <f t="array" ref="E2258">_xlfn.TEXTJOIN(", ", TRUE, IF(COUNTIF(D2258, "*"&amp;$BP$2:$BP$2&amp;"*"), $BP$2:$BP$2, ""))</f>
        <v/>
      </c>
      <c r="F2258" t="s">
        <v>101</v>
      </c>
      <c r="G2258" t="s">
        <v>1440</v>
      </c>
      <c r="H2258" t="s">
        <v>97</v>
      </c>
    </row>
    <row r="2259" spans="1:27" x14ac:dyDescent="0.35">
      <c r="A2259">
        <v>3.5253583394281798E+17</v>
      </c>
      <c r="B2259" s="1">
        <v>41458</v>
      </c>
      <c r="C2259">
        <v>0</v>
      </c>
      <c r="D2259" t="s">
        <v>6010</v>
      </c>
      <c r="E2259" s="4" t="str" cm="1">
        <f t="array" ref="E2259">_xlfn.TEXTJOIN(", ", TRUE, IF(COUNTIF(D2259, "*"&amp;$BP$2:$BP$2&amp;"*"), $BP$2:$BP$2, ""))</f>
        <v/>
      </c>
      <c r="F2259" t="s">
        <v>506</v>
      </c>
      <c r="G2259" t="s">
        <v>276</v>
      </c>
      <c r="H2259" t="s">
        <v>6</v>
      </c>
      <c r="I2259" t="s">
        <v>277</v>
      </c>
      <c r="J2259" t="s">
        <v>360</v>
      </c>
      <c r="K2259" t="s">
        <v>208</v>
      </c>
      <c r="L2259" t="s">
        <v>1336</v>
      </c>
      <c r="M2259" t="s">
        <v>49</v>
      </c>
      <c r="N2259" t="s">
        <v>562</v>
      </c>
      <c r="O2259" t="s">
        <v>4834</v>
      </c>
      <c r="P2259" t="s">
        <v>689</v>
      </c>
      <c r="Q2259" t="s">
        <v>100</v>
      </c>
      <c r="R2259" t="s">
        <v>1673</v>
      </c>
      <c r="S2259" t="s">
        <v>608</v>
      </c>
      <c r="T2259" t="s">
        <v>1336</v>
      </c>
      <c r="U2259" t="s">
        <v>49</v>
      </c>
      <c r="V2259" t="s">
        <v>899</v>
      </c>
      <c r="W2259" t="s">
        <v>15</v>
      </c>
      <c r="X2259" t="s">
        <v>30</v>
      </c>
      <c r="Y2259" t="s">
        <v>614</v>
      </c>
    </row>
    <row r="2260" spans="1:27" x14ac:dyDescent="0.35">
      <c r="A2260">
        <v>3.5244957811042701E+17</v>
      </c>
      <c r="B2260" s="1">
        <v>41458</v>
      </c>
      <c r="C2260">
        <v>0</v>
      </c>
      <c r="D2260" t="s">
        <v>6011</v>
      </c>
      <c r="E2260" s="4" t="str" cm="1">
        <f t="array" ref="E2260">_xlfn.TEXTJOIN(", ", TRUE, IF(COUNTIF(D2260, "*"&amp;$BP$2:$BP$2&amp;"*"), $BP$2:$BP$2, ""))</f>
        <v/>
      </c>
      <c r="F2260" t="s">
        <v>7</v>
      </c>
      <c r="G2260" t="s">
        <v>372</v>
      </c>
      <c r="H2260" t="s">
        <v>30</v>
      </c>
      <c r="I2260" t="s">
        <v>614</v>
      </c>
      <c r="J2260" t="s">
        <v>141</v>
      </c>
      <c r="K2260" t="s">
        <v>303</v>
      </c>
      <c r="L2260" t="s">
        <v>2422</v>
      </c>
      <c r="M2260" t="s">
        <v>238</v>
      </c>
      <c r="N2260" t="s">
        <v>1813</v>
      </c>
      <c r="O2260" t="s">
        <v>152</v>
      </c>
      <c r="P2260" t="s">
        <v>4834</v>
      </c>
      <c r="Q2260" t="s">
        <v>689</v>
      </c>
      <c r="R2260" t="s">
        <v>71</v>
      </c>
      <c r="S2260" t="s">
        <v>1479</v>
      </c>
    </row>
    <row r="2261" spans="1:27" x14ac:dyDescent="0.35">
      <c r="A2261">
        <v>3.5212843163649997E+17</v>
      </c>
      <c r="B2261" s="1">
        <v>41457</v>
      </c>
      <c r="C2261">
        <v>0</v>
      </c>
      <c r="D2261" t="s">
        <v>6012</v>
      </c>
      <c r="E2261" s="4" t="str" cm="1">
        <f t="array" ref="E2261">_xlfn.TEXTJOIN(", ", TRUE, IF(COUNTIF(D2261, "*"&amp;$BP$2:$BP$2&amp;"*"), $BP$2:$BP$2, ""))</f>
        <v/>
      </c>
      <c r="F2261" t="s">
        <v>309</v>
      </c>
      <c r="G2261" t="s">
        <v>223</v>
      </c>
      <c r="H2261" t="s">
        <v>156</v>
      </c>
      <c r="I2261" t="s">
        <v>11</v>
      </c>
      <c r="J2261" t="s">
        <v>439</v>
      </c>
      <c r="K2261" t="s">
        <v>15</v>
      </c>
      <c r="L2261">
        <v>1964</v>
      </c>
      <c r="M2261" t="s">
        <v>3269</v>
      </c>
      <c r="N2261" t="s">
        <v>196</v>
      </c>
      <c r="O2261" t="s">
        <v>17</v>
      </c>
      <c r="P2261" t="s">
        <v>6013</v>
      </c>
      <c r="Q2261" t="s">
        <v>6014</v>
      </c>
      <c r="R2261" t="s">
        <v>5737</v>
      </c>
      <c r="S2261" t="s">
        <v>248</v>
      </c>
      <c r="T2261" t="s">
        <v>30</v>
      </c>
      <c r="U2261" t="s">
        <v>3092</v>
      </c>
      <c r="V2261" t="s">
        <v>1106</v>
      </c>
      <c r="W2261" t="s">
        <v>258</v>
      </c>
      <c r="X2261" t="s">
        <v>140</v>
      </c>
      <c r="Y2261" t="s">
        <v>1534</v>
      </c>
    </row>
    <row r="2262" spans="1:27" x14ac:dyDescent="0.35">
      <c r="A2262">
        <v>3.5178300762923002E+17</v>
      </c>
      <c r="B2262" s="1">
        <v>41456</v>
      </c>
      <c r="C2262">
        <v>0.1</v>
      </c>
      <c r="D2262" t="s">
        <v>6015</v>
      </c>
      <c r="E2262" s="4" t="str" cm="1">
        <f t="array" ref="E2262">_xlfn.TEXTJOIN(", ", TRUE, IF(COUNTIF(D2262, "*"&amp;$BP$2:$BP$2&amp;"*"), $BP$2:$BP$2, ""))</f>
        <v>america</v>
      </c>
      <c r="F2262" t="s">
        <v>426</v>
      </c>
      <c r="G2262" t="s">
        <v>586</v>
      </c>
      <c r="H2262" t="s">
        <v>5649</v>
      </c>
      <c r="I2262" t="s">
        <v>6016</v>
      </c>
      <c r="J2262" t="s">
        <v>4856</v>
      </c>
      <c r="K2262" t="s">
        <v>206</v>
      </c>
      <c r="L2262">
        <v>100</v>
      </c>
      <c r="M2262" t="s">
        <v>3793</v>
      </c>
      <c r="N2262" t="s">
        <v>880</v>
      </c>
      <c r="O2262" t="s">
        <v>218</v>
      </c>
      <c r="P2262" t="s">
        <v>156</v>
      </c>
      <c r="Q2262" t="s">
        <v>294</v>
      </c>
      <c r="R2262" t="s">
        <v>290</v>
      </c>
      <c r="S2262" t="s">
        <v>9</v>
      </c>
      <c r="T2262" t="s">
        <v>4337</v>
      </c>
      <c r="U2262" t="s">
        <v>503</v>
      </c>
      <c r="V2262" t="s">
        <v>21</v>
      </c>
      <c r="W2262" t="s">
        <v>5982</v>
      </c>
    </row>
    <row r="2263" spans="1:27" x14ac:dyDescent="0.35">
      <c r="A2263">
        <v>3.5171798625355302E+17</v>
      </c>
      <c r="B2263" s="1">
        <v>41456</v>
      </c>
      <c r="C2263">
        <v>0</v>
      </c>
      <c r="D2263" t="s">
        <v>6017</v>
      </c>
      <c r="E2263" s="4" t="str" cm="1">
        <f t="array" ref="E2263">_xlfn.TEXTJOIN(", ", TRUE, IF(COUNTIF(D2263, "*"&amp;$BP$2:$BP$2&amp;"*"), $BP$2:$BP$2, ""))</f>
        <v/>
      </c>
      <c r="F2263" t="s">
        <v>68</v>
      </c>
      <c r="G2263" t="s">
        <v>1446</v>
      </c>
      <c r="H2263" t="s">
        <v>3201</v>
      </c>
      <c r="I2263" t="s">
        <v>437</v>
      </c>
      <c r="J2263" t="s">
        <v>17</v>
      </c>
      <c r="K2263" t="s">
        <v>18</v>
      </c>
      <c r="L2263" t="s">
        <v>1564</v>
      </c>
      <c r="M2263" t="s">
        <v>156</v>
      </c>
      <c r="N2263" t="s">
        <v>30</v>
      </c>
      <c r="O2263" t="s">
        <v>6018</v>
      </c>
      <c r="P2263" t="s">
        <v>3895</v>
      </c>
      <c r="Q2263" t="s">
        <v>15</v>
      </c>
      <c r="R2263" t="s">
        <v>6019</v>
      </c>
      <c r="S2263" t="s">
        <v>21</v>
      </c>
    </row>
    <row r="2264" spans="1:27" x14ac:dyDescent="0.35">
      <c r="A2264">
        <v>3.5109239445376998E+17</v>
      </c>
      <c r="B2264" s="1">
        <v>41454</v>
      </c>
      <c r="C2264">
        <v>0.4</v>
      </c>
      <c r="D2264" t="s">
        <v>6020</v>
      </c>
      <c r="E2264" s="4" t="str" cm="1">
        <f t="array" ref="E2264">_xlfn.TEXTJOIN(", ", TRUE, IF(COUNTIF(D2264, "*"&amp;$BP$2:$BP$2&amp;"*"), $BP$2:$BP$2, ""))</f>
        <v/>
      </c>
      <c r="F2264" t="s">
        <v>11</v>
      </c>
      <c r="G2264" t="s">
        <v>6021</v>
      </c>
      <c r="H2264" t="s">
        <v>228</v>
      </c>
      <c r="I2264" t="s">
        <v>64</v>
      </c>
      <c r="J2264" t="s">
        <v>881</v>
      </c>
      <c r="K2264" t="s">
        <v>237</v>
      </c>
      <c r="L2264" t="s">
        <v>6</v>
      </c>
      <c r="M2264" t="s">
        <v>77</v>
      </c>
      <c r="N2264" t="s">
        <v>4449</v>
      </c>
      <c r="O2264" t="s">
        <v>9</v>
      </c>
      <c r="P2264" t="s">
        <v>759</v>
      </c>
      <c r="Q2264" t="s">
        <v>30</v>
      </c>
      <c r="R2264" t="s">
        <v>17</v>
      </c>
      <c r="S2264" t="s">
        <v>172</v>
      </c>
      <c r="T2264" t="s">
        <v>16</v>
      </c>
      <c r="U2264" t="s">
        <v>909</v>
      </c>
      <c r="V2264" t="s">
        <v>232</v>
      </c>
      <c r="W2264" t="s">
        <v>21</v>
      </c>
    </row>
    <row r="2265" spans="1:27" x14ac:dyDescent="0.35">
      <c r="A2265">
        <v>3.5108142838723699E+17</v>
      </c>
      <c r="B2265" s="1">
        <v>41454</v>
      </c>
      <c r="C2265">
        <v>-0.15</v>
      </c>
      <c r="D2265" t="s">
        <v>6022</v>
      </c>
      <c r="E2265" s="4" t="str" cm="1">
        <f t="array" ref="E2265">_xlfn.TEXTJOIN(", ", TRUE, IF(COUNTIF(D2265, "*"&amp;$BP$2:$BP$2&amp;"*"), $BP$2:$BP$2, ""))</f>
        <v/>
      </c>
      <c r="F2265" t="s">
        <v>360</v>
      </c>
      <c r="G2265" t="s">
        <v>201</v>
      </c>
      <c r="H2265" t="s">
        <v>2196</v>
      </c>
      <c r="I2265" t="s">
        <v>1292</v>
      </c>
      <c r="J2265" t="s">
        <v>916</v>
      </c>
      <c r="K2265" t="s">
        <v>49</v>
      </c>
      <c r="L2265" t="s">
        <v>45</v>
      </c>
      <c r="M2265" t="s">
        <v>6023</v>
      </c>
      <c r="N2265" t="s">
        <v>9</v>
      </c>
      <c r="O2265" t="s">
        <v>6024</v>
      </c>
      <c r="P2265" t="s">
        <v>49</v>
      </c>
      <c r="Q2265" t="s">
        <v>3077</v>
      </c>
      <c r="R2265" t="s">
        <v>46</v>
      </c>
      <c r="S2265" t="s">
        <v>42</v>
      </c>
      <c r="T2265" t="s">
        <v>240</v>
      </c>
      <c r="U2265" t="s">
        <v>137</v>
      </c>
      <c r="V2265" t="s">
        <v>291</v>
      </c>
      <c r="W2265" t="s">
        <v>514</v>
      </c>
      <c r="X2265" t="s">
        <v>17</v>
      </c>
      <c r="Y2265" t="s">
        <v>98</v>
      </c>
      <c r="Z2265" t="s">
        <v>149</v>
      </c>
    </row>
    <row r="2266" spans="1:27" x14ac:dyDescent="0.35">
      <c r="A2266">
        <v>3.5073303526991802E+17</v>
      </c>
      <c r="B2266" s="1">
        <v>41453</v>
      </c>
      <c r="C2266">
        <v>0</v>
      </c>
      <c r="D2266" t="s">
        <v>6025</v>
      </c>
      <c r="E2266" s="4" t="str" cm="1">
        <f t="array" ref="E2266">_xlfn.TEXTJOIN(", ", TRUE, IF(COUNTIF(D2266, "*"&amp;$BP$2:$BP$2&amp;"*"), $BP$2:$BP$2, ""))</f>
        <v/>
      </c>
      <c r="F2266" t="s">
        <v>238</v>
      </c>
      <c r="G2266" t="s">
        <v>404</v>
      </c>
      <c r="H2266" t="s">
        <v>247</v>
      </c>
      <c r="I2266" t="s">
        <v>6026</v>
      </c>
      <c r="J2266" t="s">
        <v>360</v>
      </c>
      <c r="K2266" t="s">
        <v>290</v>
      </c>
      <c r="L2266" t="s">
        <v>28</v>
      </c>
      <c r="M2266" t="s">
        <v>24</v>
      </c>
      <c r="N2266" t="s">
        <v>30</v>
      </c>
      <c r="O2266" t="s">
        <v>419</v>
      </c>
      <c r="P2266" t="s">
        <v>100</v>
      </c>
      <c r="Q2266" t="s">
        <v>46</v>
      </c>
      <c r="R2266" t="s">
        <v>1000</v>
      </c>
      <c r="S2266" t="s">
        <v>71</v>
      </c>
      <c r="T2266" t="s">
        <v>238</v>
      </c>
      <c r="U2266" t="s">
        <v>3281</v>
      </c>
      <c r="V2266" t="s">
        <v>731</v>
      </c>
      <c r="W2266" t="s">
        <v>399</v>
      </c>
      <c r="X2266" t="s">
        <v>2235</v>
      </c>
      <c r="Y2266" t="s">
        <v>17</v>
      </c>
      <c r="Z2266" t="s">
        <v>98</v>
      </c>
      <c r="AA2266" t="s">
        <v>149</v>
      </c>
    </row>
    <row r="2267" spans="1:27" x14ac:dyDescent="0.35">
      <c r="A2267">
        <v>3.50725535434936E+17</v>
      </c>
      <c r="B2267" s="1">
        <v>41453</v>
      </c>
      <c r="C2267">
        <v>0</v>
      </c>
      <c r="D2267" t="s">
        <v>6027</v>
      </c>
      <c r="E2267" s="4" t="str" cm="1">
        <f t="array" ref="E2267">_xlfn.TEXTJOIN(", ", TRUE, IF(COUNTIF(D2267, "*"&amp;$BP$2:$BP$2&amp;"*"), $BP$2:$BP$2, ""))</f>
        <v>america</v>
      </c>
      <c r="F2267" t="s">
        <v>75</v>
      </c>
      <c r="G2267" t="s">
        <v>32</v>
      </c>
      <c r="H2267" t="s">
        <v>376</v>
      </c>
      <c r="I2267" t="s">
        <v>521</v>
      </c>
      <c r="J2267" t="s">
        <v>30</v>
      </c>
      <c r="K2267" t="s">
        <v>1565</v>
      </c>
      <c r="L2267" t="s">
        <v>1599</v>
      </c>
      <c r="M2267" t="s">
        <v>6028</v>
      </c>
      <c r="N2267" t="s">
        <v>575</v>
      </c>
      <c r="O2267" t="s">
        <v>1150</v>
      </c>
      <c r="P2267" t="s">
        <v>328</v>
      </c>
      <c r="Q2267" t="s">
        <v>164</v>
      </c>
      <c r="R2267" t="s">
        <v>562</v>
      </c>
      <c r="S2267" t="s">
        <v>16</v>
      </c>
      <c r="T2267" t="s">
        <v>503</v>
      </c>
      <c r="U2267" t="s">
        <v>521</v>
      </c>
      <c r="V2267" t="s">
        <v>21</v>
      </c>
    </row>
    <row r="2268" spans="1:27" x14ac:dyDescent="0.35">
      <c r="A2268">
        <v>3.5071227439626598E+17</v>
      </c>
      <c r="B2268" s="1">
        <v>41453</v>
      </c>
      <c r="C2268">
        <v>0.45</v>
      </c>
      <c r="D2268" t="s">
        <v>6029</v>
      </c>
      <c r="E2268" s="4" t="str" cm="1">
        <f t="array" ref="E2268">_xlfn.TEXTJOIN(", ", TRUE, IF(COUNTIF(D2268, "*"&amp;$BP$2:$BP$2&amp;"*"), $BP$2:$BP$2, ""))</f>
        <v/>
      </c>
      <c r="F2268" t="s">
        <v>6</v>
      </c>
      <c r="H2268" t="s">
        <v>17</v>
      </c>
      <c r="I2268" t="s">
        <v>98</v>
      </c>
      <c r="K2268" t="s">
        <v>6030</v>
      </c>
      <c r="L2268" t="s">
        <v>6031</v>
      </c>
      <c r="M2268" t="s">
        <v>11</v>
      </c>
      <c r="N2268" t="s">
        <v>228</v>
      </c>
      <c r="O2268" t="s">
        <v>64</v>
      </c>
      <c r="P2268" t="s">
        <v>6</v>
      </c>
      <c r="Q2268" t="s">
        <v>276</v>
      </c>
      <c r="R2268" t="s">
        <v>6</v>
      </c>
      <c r="S2268" t="s">
        <v>173</v>
      </c>
      <c r="T2268" t="s">
        <v>6032</v>
      </c>
      <c r="U2268" t="s">
        <v>100</v>
      </c>
      <c r="V2268" t="s">
        <v>2054</v>
      </c>
      <c r="W2268" t="s">
        <v>6033</v>
      </c>
      <c r="X2268" t="s">
        <v>21</v>
      </c>
    </row>
    <row r="2269" spans="1:27" x14ac:dyDescent="0.35">
      <c r="A2269">
        <v>3.5035076754001498E+17</v>
      </c>
      <c r="B2269" s="1">
        <v>41452</v>
      </c>
      <c r="C2269">
        <v>0</v>
      </c>
      <c r="D2269" t="s">
        <v>6034</v>
      </c>
      <c r="E2269" s="4" t="str" cm="1">
        <f t="array" ref="E2269">_xlfn.TEXTJOIN(", ", TRUE, IF(COUNTIF(D2269, "*"&amp;$BP$2:$BP$2&amp;"*"), $BP$2:$BP$2, ""))</f>
        <v/>
      </c>
      <c r="F2269" t="s">
        <v>156</v>
      </c>
      <c r="G2269" t="s">
        <v>9</v>
      </c>
      <c r="H2269" t="s">
        <v>30</v>
      </c>
      <c r="I2269" t="s">
        <v>614</v>
      </c>
      <c r="J2269" t="s">
        <v>4834</v>
      </c>
    </row>
    <row r="2270" spans="1:27" x14ac:dyDescent="0.35">
      <c r="A2270">
        <v>3.5034123143756102E+17</v>
      </c>
      <c r="B2270" s="1">
        <v>41452</v>
      </c>
      <c r="C2270">
        <v>0</v>
      </c>
      <c r="D2270" t="s">
        <v>6035</v>
      </c>
      <c r="E2270" s="4" t="str" cm="1">
        <f t="array" ref="E2270">_xlfn.TEXTJOIN(", ", TRUE, IF(COUNTIF(D2270, "*"&amp;$BP$2:$BP$2&amp;"*"), $BP$2:$BP$2, ""))</f>
        <v>america</v>
      </c>
      <c r="F2270" t="s">
        <v>506</v>
      </c>
      <c r="G2270" t="s">
        <v>276</v>
      </c>
      <c r="H2270" t="s">
        <v>6</v>
      </c>
      <c r="I2270" t="s">
        <v>277</v>
      </c>
      <c r="J2270" t="s">
        <v>30</v>
      </c>
      <c r="K2270" t="s">
        <v>2113</v>
      </c>
      <c r="L2270" t="s">
        <v>741</v>
      </c>
      <c r="M2270" t="s">
        <v>630</v>
      </c>
      <c r="N2270" t="s">
        <v>1673</v>
      </c>
      <c r="O2270" t="s">
        <v>608</v>
      </c>
      <c r="P2270" t="s">
        <v>521</v>
      </c>
      <c r="Q2270" t="s">
        <v>6003</v>
      </c>
    </row>
    <row r="2271" spans="1:27" x14ac:dyDescent="0.35">
      <c r="A2271">
        <v>3.5031990869491699E+17</v>
      </c>
      <c r="B2271" s="1">
        <v>41452</v>
      </c>
      <c r="C2271">
        <v>0</v>
      </c>
      <c r="D2271" t="s">
        <v>6036</v>
      </c>
      <c r="E2271" s="4" t="str" cm="1">
        <f t="array" ref="E2271">_xlfn.TEXTJOIN(", ", TRUE, IF(COUNTIF(D2271, "*"&amp;$BP$2:$BP$2&amp;"*"), $BP$2:$BP$2, ""))</f>
        <v/>
      </c>
      <c r="F2271" t="s">
        <v>30</v>
      </c>
      <c r="G2271" t="s">
        <v>2113</v>
      </c>
      <c r="H2271" t="s">
        <v>137</v>
      </c>
      <c r="I2271" t="s">
        <v>1042</v>
      </c>
      <c r="J2271" t="s">
        <v>9</v>
      </c>
      <c r="K2271" t="s">
        <v>899</v>
      </c>
      <c r="L2271" t="s">
        <v>156</v>
      </c>
      <c r="M2271" t="s">
        <v>4834</v>
      </c>
      <c r="N2271" t="s">
        <v>608</v>
      </c>
      <c r="O2271" t="s">
        <v>521</v>
      </c>
      <c r="P2271" t="s">
        <v>64</v>
      </c>
      <c r="Q2271" t="s">
        <v>49</v>
      </c>
      <c r="R2271" t="s">
        <v>308</v>
      </c>
      <c r="S2271" t="s">
        <v>24</v>
      </c>
      <c r="T2271" t="s">
        <v>30</v>
      </c>
      <c r="U2271" t="s">
        <v>231</v>
      </c>
      <c r="V2271" t="s">
        <v>9</v>
      </c>
      <c r="W2271" t="s">
        <v>630</v>
      </c>
      <c r="X2271" t="s">
        <v>49</v>
      </c>
      <c r="Y2271" t="s">
        <v>1546</v>
      </c>
      <c r="Z2271" t="s">
        <v>1554</v>
      </c>
      <c r="AA2271" t="s">
        <v>21</v>
      </c>
    </row>
    <row r="2272" spans="1:27" x14ac:dyDescent="0.35">
      <c r="A2272">
        <v>3.5029376776654003E+17</v>
      </c>
      <c r="B2272" s="1">
        <v>41452</v>
      </c>
      <c r="C2272">
        <v>0</v>
      </c>
      <c r="D2272" t="s">
        <v>6037</v>
      </c>
      <c r="E2272" s="4" t="str" cm="1">
        <f t="array" ref="E2272">_xlfn.TEXTJOIN(", ", TRUE, IF(COUNTIF(D2272, "*"&amp;$BP$2:$BP$2&amp;"*"), $BP$2:$BP$2, ""))</f>
        <v/>
      </c>
      <c r="F2272" t="s">
        <v>850</v>
      </c>
      <c r="G2272" t="s">
        <v>238</v>
      </c>
      <c r="H2272" t="s">
        <v>476</v>
      </c>
      <c r="I2272" t="s">
        <v>6038</v>
      </c>
      <c r="J2272" t="s">
        <v>9</v>
      </c>
      <c r="K2272" t="s">
        <v>258</v>
      </c>
      <c r="L2272" t="s">
        <v>232</v>
      </c>
      <c r="M2272" t="s">
        <v>156</v>
      </c>
      <c r="N2272" t="s">
        <v>3053</v>
      </c>
      <c r="O2272" t="s">
        <v>70</v>
      </c>
      <c r="P2272" t="s">
        <v>301</v>
      </c>
      <c r="Q2272" t="s">
        <v>6039</v>
      </c>
      <c r="R2272" t="s">
        <v>360</v>
      </c>
      <c r="S2272" t="s">
        <v>612</v>
      </c>
      <c r="T2272" t="s">
        <v>100</v>
      </c>
      <c r="U2272" t="s">
        <v>200</v>
      </c>
      <c r="V2272" t="s">
        <v>2415</v>
      </c>
      <c r="W2272" t="s">
        <v>149</v>
      </c>
    </row>
    <row r="2273" spans="1:30" x14ac:dyDescent="0.35">
      <c r="A2273">
        <v>3.5000912903890899E+17</v>
      </c>
      <c r="B2273" s="1">
        <v>41451</v>
      </c>
      <c r="C2273">
        <v>-7.4999999999999997E-2</v>
      </c>
      <c r="D2273" t="s">
        <v>6040</v>
      </c>
      <c r="E2273" s="4" t="str" cm="1">
        <f t="array" ref="E2273">_xlfn.TEXTJOIN(", ", TRUE, IF(COUNTIF(D2273, "*"&amp;$BP$2:$BP$2&amp;"*"), $BP$2:$BP$2, ""))</f>
        <v/>
      </c>
      <c r="F2273" t="s">
        <v>531</v>
      </c>
      <c r="G2273" t="s">
        <v>4834</v>
      </c>
      <c r="H2273" t="s">
        <v>15</v>
      </c>
      <c r="I2273" t="s">
        <v>6041</v>
      </c>
      <c r="J2273" t="s">
        <v>3440</v>
      </c>
      <c r="K2273" t="s">
        <v>118</v>
      </c>
      <c r="L2273" t="s">
        <v>1467</v>
      </c>
      <c r="M2273" t="s">
        <v>510</v>
      </c>
      <c r="N2273">
        <v>25000</v>
      </c>
      <c r="O2273" t="s">
        <v>9</v>
      </c>
      <c r="P2273" t="s">
        <v>30</v>
      </c>
      <c r="Q2273" t="s">
        <v>891</v>
      </c>
      <c r="R2273" t="s">
        <v>24</v>
      </c>
      <c r="S2273" t="s">
        <v>30</v>
      </c>
      <c r="T2273" t="s">
        <v>2535</v>
      </c>
      <c r="U2273" t="s">
        <v>571</v>
      </c>
      <c r="V2273" t="s">
        <v>29</v>
      </c>
      <c r="W2273" t="s">
        <v>30</v>
      </c>
      <c r="X2273" t="s">
        <v>80</v>
      </c>
      <c r="Y2273">
        <v>10</v>
      </c>
      <c r="Z2273" t="s">
        <v>204</v>
      </c>
      <c r="AA2273" t="s">
        <v>840</v>
      </c>
      <c r="AB2273" t="s">
        <v>6042</v>
      </c>
    </row>
    <row r="2274" spans="1:30" x14ac:dyDescent="0.35">
      <c r="A2274">
        <v>3.4998922250303002E+17</v>
      </c>
      <c r="B2274" s="1">
        <v>41451</v>
      </c>
      <c r="C2274">
        <v>0.4</v>
      </c>
      <c r="D2274" t="s">
        <v>6043</v>
      </c>
      <c r="E2274" s="4" t="str" cm="1">
        <f t="array" ref="E2274">_xlfn.TEXTJOIN(", ", TRUE, IF(COUNTIF(D2274, "*"&amp;$BP$2:$BP$2&amp;"*"), $BP$2:$BP$2, ""))</f>
        <v/>
      </c>
      <c r="F2274" t="s">
        <v>124</v>
      </c>
      <c r="G2274" t="s">
        <v>909</v>
      </c>
      <c r="H2274" t="s">
        <v>130</v>
      </c>
      <c r="I2274" t="s">
        <v>9</v>
      </c>
      <c r="J2274" t="s">
        <v>759</v>
      </c>
      <c r="K2274" t="s">
        <v>30</v>
      </c>
      <c r="L2274" t="s">
        <v>17</v>
      </c>
      <c r="M2274" t="s">
        <v>34</v>
      </c>
      <c r="N2274" t="s">
        <v>2871</v>
      </c>
      <c r="O2274" t="s">
        <v>247</v>
      </c>
      <c r="P2274" t="s">
        <v>1230</v>
      </c>
      <c r="Q2274" t="s">
        <v>57</v>
      </c>
      <c r="R2274" t="s">
        <v>289</v>
      </c>
      <c r="S2274" t="s">
        <v>21</v>
      </c>
    </row>
    <row r="2275" spans="1:30" x14ac:dyDescent="0.35">
      <c r="A2275">
        <v>3.4994639214963501E+17</v>
      </c>
      <c r="B2275" s="1">
        <v>41451</v>
      </c>
      <c r="C2275">
        <v>0.5</v>
      </c>
      <c r="D2275" t="s">
        <v>6044</v>
      </c>
      <c r="E2275" s="4" t="str" cm="1">
        <f t="array" ref="E2275">_xlfn.TEXTJOIN(", ", TRUE, IF(COUNTIF(D2275, "*"&amp;$BP$2:$BP$2&amp;"*"), $BP$2:$BP$2, ""))</f>
        <v/>
      </c>
      <c r="F2275" t="s">
        <v>506</v>
      </c>
      <c r="G2275" t="s">
        <v>276</v>
      </c>
      <c r="H2275" t="s">
        <v>6</v>
      </c>
      <c r="I2275" t="s">
        <v>222</v>
      </c>
      <c r="J2275" t="s">
        <v>821</v>
      </c>
      <c r="K2275" t="s">
        <v>741</v>
      </c>
      <c r="L2275" t="s">
        <v>64</v>
      </c>
      <c r="M2275" t="s">
        <v>619</v>
      </c>
      <c r="N2275" t="s">
        <v>9</v>
      </c>
      <c r="O2275" t="s">
        <v>1501</v>
      </c>
      <c r="P2275" t="s">
        <v>30</v>
      </c>
      <c r="Q2275" t="s">
        <v>1304</v>
      </c>
      <c r="R2275" t="s">
        <v>68</v>
      </c>
      <c r="S2275" t="s">
        <v>69</v>
      </c>
      <c r="T2275" t="s">
        <v>1727</v>
      </c>
    </row>
    <row r="2276" spans="1:30" x14ac:dyDescent="0.35">
      <c r="A2276">
        <v>3.4992060761546701E+17</v>
      </c>
      <c r="B2276" s="1">
        <v>41451</v>
      </c>
      <c r="C2276">
        <v>0.8</v>
      </c>
      <c r="D2276" t="s">
        <v>6045</v>
      </c>
      <c r="E2276" s="4" t="str" cm="1">
        <f t="array" ref="E2276">_xlfn.TEXTJOIN(", ", TRUE, IF(COUNTIF(D2276, "*"&amp;$BP$2:$BP$2&amp;"*"), $BP$2:$BP$2, ""))</f>
        <v/>
      </c>
      <c r="F2276" t="s">
        <v>1446</v>
      </c>
      <c r="G2276" t="s">
        <v>1135</v>
      </c>
      <c r="H2276" t="s">
        <v>24</v>
      </c>
      <c r="I2276" t="s">
        <v>6</v>
      </c>
      <c r="J2276" t="s">
        <v>1907</v>
      </c>
      <c r="K2276" t="s">
        <v>17</v>
      </c>
      <c r="L2276" t="s">
        <v>98</v>
      </c>
      <c r="M2276" t="s">
        <v>382</v>
      </c>
      <c r="N2276" t="s">
        <v>652</v>
      </c>
      <c r="O2276" t="s">
        <v>4637</v>
      </c>
      <c r="P2276" t="s">
        <v>75</v>
      </c>
      <c r="Q2276" t="s">
        <v>6046</v>
      </c>
      <c r="R2276" t="s">
        <v>6047</v>
      </c>
      <c r="S2276">
        <v>8</v>
      </c>
      <c r="T2276" t="s">
        <v>6048</v>
      </c>
      <c r="U2276" t="s">
        <v>156</v>
      </c>
      <c r="V2276" t="s">
        <v>294</v>
      </c>
      <c r="W2276" t="s">
        <v>173</v>
      </c>
      <c r="X2276" t="s">
        <v>1727</v>
      </c>
    </row>
    <row r="2277" spans="1:30" x14ac:dyDescent="0.35">
      <c r="A2277">
        <v>3.4989467525305101E+17</v>
      </c>
      <c r="B2277" s="1">
        <v>41451</v>
      </c>
      <c r="C2277">
        <v>0</v>
      </c>
      <c r="D2277" t="s">
        <v>6049</v>
      </c>
      <c r="E2277" s="4" t="str" cm="1">
        <f t="array" ref="E2277">_xlfn.TEXTJOIN(", ", TRUE, IF(COUNTIF(D2277, "*"&amp;$BP$2:$BP$2&amp;"*"), $BP$2:$BP$2, ""))</f>
        <v/>
      </c>
      <c r="F2277" t="s">
        <v>798</v>
      </c>
      <c r="G2277" t="s">
        <v>6050</v>
      </c>
      <c r="H2277" t="s">
        <v>1567</v>
      </c>
      <c r="I2277" t="s">
        <v>137</v>
      </c>
      <c r="J2277" t="s">
        <v>49</v>
      </c>
      <c r="K2277" t="s">
        <v>309</v>
      </c>
      <c r="L2277" t="s">
        <v>311</v>
      </c>
      <c r="M2277" t="s">
        <v>312</v>
      </c>
      <c r="N2277" t="s">
        <v>16</v>
      </c>
      <c r="O2277" t="s">
        <v>5178</v>
      </c>
      <c r="P2277" t="s">
        <v>1727</v>
      </c>
    </row>
    <row r="2278" spans="1:30" x14ac:dyDescent="0.35">
      <c r="A2278">
        <v>3.4970362561601101E+17</v>
      </c>
      <c r="B2278" s="1">
        <v>41450</v>
      </c>
      <c r="C2278">
        <v>0.35714285714285698</v>
      </c>
      <c r="D2278" t="s">
        <v>6051</v>
      </c>
      <c r="E2278" s="4" t="str" cm="1">
        <f t="array" ref="E2278">_xlfn.TEXTJOIN(", ", TRUE, IF(COUNTIF(D2278, "*"&amp;$BP$2:$BP$2&amp;"*"), $BP$2:$BP$2, ""))</f>
        <v/>
      </c>
      <c r="F2278" t="s">
        <v>362</v>
      </c>
      <c r="G2278" t="s">
        <v>1088</v>
      </c>
      <c r="H2278" t="s">
        <v>137</v>
      </c>
      <c r="I2278" t="s">
        <v>713</v>
      </c>
      <c r="J2278" t="s">
        <v>15</v>
      </c>
      <c r="K2278" t="s">
        <v>3439</v>
      </c>
      <c r="L2278" t="s">
        <v>37</v>
      </c>
      <c r="M2278" t="s">
        <v>21</v>
      </c>
      <c r="N2278" t="s">
        <v>6052</v>
      </c>
    </row>
    <row r="2279" spans="1:30" x14ac:dyDescent="0.35">
      <c r="A2279">
        <v>3.4966437231185498E+17</v>
      </c>
      <c r="B2279" s="1">
        <v>41450</v>
      </c>
      <c r="C2279">
        <v>0.118181818181818</v>
      </c>
      <c r="D2279" t="s">
        <v>6053</v>
      </c>
      <c r="E2279" s="4" t="str" cm="1">
        <f t="array" ref="E2279">_xlfn.TEXTJOIN(", ", TRUE, IF(COUNTIF(D2279, "*"&amp;$BP$2:$BP$2&amp;"*"), $BP$2:$BP$2, ""))</f>
        <v/>
      </c>
      <c r="F2279" t="s">
        <v>6054</v>
      </c>
      <c r="G2279" t="s">
        <v>6055</v>
      </c>
      <c r="H2279" t="s">
        <v>276</v>
      </c>
      <c r="I2279" t="s">
        <v>272</v>
      </c>
      <c r="J2279" t="s">
        <v>833</v>
      </c>
      <c r="K2279" t="s">
        <v>258</v>
      </c>
      <c r="L2279" t="s">
        <v>191</v>
      </c>
      <c r="M2279">
        <v>71</v>
      </c>
      <c r="N2279" t="s">
        <v>3650</v>
      </c>
      <c r="O2279" t="s">
        <v>1100</v>
      </c>
      <c r="P2279" t="s">
        <v>156</v>
      </c>
      <c r="Q2279">
        <v>7</v>
      </c>
      <c r="R2279" t="s">
        <v>638</v>
      </c>
      <c r="S2279" t="s">
        <v>660</v>
      </c>
      <c r="T2279" t="s">
        <v>3112</v>
      </c>
      <c r="U2279" t="s">
        <v>2176</v>
      </c>
      <c r="V2279" t="s">
        <v>144</v>
      </c>
      <c r="W2279" t="s">
        <v>519</v>
      </c>
      <c r="X2279" t="s">
        <v>191</v>
      </c>
      <c r="Y2279" t="s">
        <v>206</v>
      </c>
      <c r="Z2279" t="s">
        <v>6056</v>
      </c>
      <c r="AA2279" t="s">
        <v>6057</v>
      </c>
    </row>
    <row r="2280" spans="1:30" x14ac:dyDescent="0.35">
      <c r="A2280">
        <v>3.4961693542148E+17</v>
      </c>
      <c r="B2280" s="1">
        <v>41450</v>
      </c>
      <c r="C2280">
        <v>0</v>
      </c>
      <c r="D2280" t="s">
        <v>6058</v>
      </c>
      <c r="E2280" s="4" t="str" cm="1">
        <f t="array" ref="E2280">_xlfn.TEXTJOIN(", ", TRUE, IF(COUNTIF(D2280, "*"&amp;$BP$2:$BP$2&amp;"*"), $BP$2:$BP$2, ""))</f>
        <v/>
      </c>
      <c r="F2280" t="s">
        <v>30</v>
      </c>
      <c r="G2280" t="s">
        <v>284</v>
      </c>
      <c r="H2280" t="s">
        <v>24</v>
      </c>
      <c r="I2280" t="s">
        <v>46</v>
      </c>
      <c r="J2280" t="s">
        <v>70</v>
      </c>
      <c r="K2280" t="s">
        <v>144</v>
      </c>
      <c r="L2280" t="s">
        <v>399</v>
      </c>
      <c r="M2280" t="s">
        <v>2493</v>
      </c>
      <c r="N2280" t="s">
        <v>2162</v>
      </c>
      <c r="O2280" t="s">
        <v>238</v>
      </c>
      <c r="P2280" t="s">
        <v>2196</v>
      </c>
      <c r="Q2280" t="s">
        <v>258</v>
      </c>
      <c r="R2280" t="s">
        <v>232</v>
      </c>
      <c r="S2280" t="s">
        <v>16</v>
      </c>
      <c r="T2280" t="s">
        <v>30</v>
      </c>
      <c r="U2280" t="s">
        <v>2348</v>
      </c>
      <c r="V2280" t="s">
        <v>24</v>
      </c>
      <c r="W2280" t="s">
        <v>360</v>
      </c>
      <c r="X2280" t="s">
        <v>612</v>
      </c>
      <c r="Y2280" t="s">
        <v>100</v>
      </c>
      <c r="Z2280" t="s">
        <v>6059</v>
      </c>
      <c r="AA2280" t="s">
        <v>149</v>
      </c>
    </row>
    <row r="2281" spans="1:30" x14ac:dyDescent="0.35">
      <c r="A2281">
        <v>3.4959658772031802E+17</v>
      </c>
      <c r="B2281" s="1">
        <v>41450</v>
      </c>
      <c r="C2281">
        <v>-2.5000000000000001E-2</v>
      </c>
      <c r="D2281" t="s">
        <v>6060</v>
      </c>
      <c r="E2281" s="4" t="str" cm="1">
        <f t="array" ref="E2281">_xlfn.TEXTJOIN(", ", TRUE, IF(COUNTIF(D2281, "*"&amp;$BP$2:$BP$2&amp;"*"), $BP$2:$BP$2, ""))</f>
        <v/>
      </c>
      <c r="F2281" t="s">
        <v>238</v>
      </c>
      <c r="G2281" t="s">
        <v>7</v>
      </c>
      <c r="H2281" t="s">
        <v>253</v>
      </c>
      <c r="I2281" t="s">
        <v>257</v>
      </c>
      <c r="J2281" t="s">
        <v>16</v>
      </c>
      <c r="K2281" t="s">
        <v>49</v>
      </c>
      <c r="L2281" t="s">
        <v>771</v>
      </c>
      <c r="M2281" t="s">
        <v>24</v>
      </c>
      <c r="N2281" t="s">
        <v>30</v>
      </c>
      <c r="O2281" t="s">
        <v>6061</v>
      </c>
      <c r="P2281" t="s">
        <v>492</v>
      </c>
      <c r="Q2281" t="s">
        <v>1983</v>
      </c>
      <c r="R2281" t="s">
        <v>17</v>
      </c>
      <c r="S2281" t="s">
        <v>98</v>
      </c>
      <c r="T2281" t="s">
        <v>156</v>
      </c>
      <c r="U2281" t="s">
        <v>828</v>
      </c>
      <c r="V2281" t="s">
        <v>67</v>
      </c>
      <c r="W2281" t="s">
        <v>421</v>
      </c>
      <c r="X2281" t="s">
        <v>9</v>
      </c>
      <c r="Y2281" t="s">
        <v>2315</v>
      </c>
      <c r="Z2281" t="s">
        <v>30</v>
      </c>
      <c r="AA2281" t="s">
        <v>1850</v>
      </c>
      <c r="AB2281" t="s">
        <v>156</v>
      </c>
      <c r="AC2281" t="s">
        <v>3053</v>
      </c>
      <c r="AD2281" t="s">
        <v>70</v>
      </c>
    </row>
    <row r="2282" spans="1:30" x14ac:dyDescent="0.35">
      <c r="A2282">
        <v>3.4959399897491802E+17</v>
      </c>
      <c r="B2282" s="1">
        <v>41450</v>
      </c>
      <c r="C2282">
        <v>0</v>
      </c>
      <c r="D2282" t="s">
        <v>6062</v>
      </c>
      <c r="E2282" s="4" t="str" cm="1">
        <f t="array" ref="E2282">_xlfn.TEXTJOIN(", ", TRUE, IF(COUNTIF(D2282, "*"&amp;$BP$2:$BP$2&amp;"*"), $BP$2:$BP$2, ""))</f>
        <v/>
      </c>
      <c r="F2282" t="s">
        <v>238</v>
      </c>
      <c r="G2282" t="s">
        <v>253</v>
      </c>
      <c r="H2282" t="s">
        <v>9</v>
      </c>
      <c r="I2282" t="s">
        <v>115</v>
      </c>
      <c r="J2282" t="s">
        <v>2514</v>
      </c>
      <c r="K2282" t="s">
        <v>30</v>
      </c>
      <c r="L2282" t="s">
        <v>3031</v>
      </c>
      <c r="M2282" t="s">
        <v>16</v>
      </c>
      <c r="N2282" t="s">
        <v>286</v>
      </c>
      <c r="O2282" t="s">
        <v>30</v>
      </c>
      <c r="P2282" t="s">
        <v>730</v>
      </c>
      <c r="Q2282" t="s">
        <v>6063</v>
      </c>
      <c r="R2282" t="s">
        <v>104</v>
      </c>
      <c r="S2282" t="s">
        <v>1629</v>
      </c>
      <c r="T2282" t="s">
        <v>4288</v>
      </c>
      <c r="U2282" t="s">
        <v>30</v>
      </c>
      <c r="V2282" t="s">
        <v>1191</v>
      </c>
      <c r="W2282" t="s">
        <v>211</v>
      </c>
      <c r="X2282" t="s">
        <v>17</v>
      </c>
      <c r="Y2282" t="s">
        <v>98</v>
      </c>
    </row>
    <row r="2283" spans="1:30" x14ac:dyDescent="0.35">
      <c r="A2283">
        <v>3.4959250311834803E+17</v>
      </c>
      <c r="B2283" s="1">
        <v>41450</v>
      </c>
      <c r="C2283">
        <v>0.13636363636363599</v>
      </c>
      <c r="D2283" t="s">
        <v>6064</v>
      </c>
      <c r="E2283" s="4" t="str" cm="1">
        <f t="array" ref="E2283">_xlfn.TEXTJOIN(", ", TRUE, IF(COUNTIF(D2283, "*"&amp;$BP$2:$BP$2&amp;"*"), $BP$2:$BP$2, ""))</f>
        <v/>
      </c>
      <c r="F2283" t="s">
        <v>521</v>
      </c>
      <c r="G2283" t="s">
        <v>221</v>
      </c>
      <c r="H2283" t="s">
        <v>1408</v>
      </c>
      <c r="I2283" t="s">
        <v>3001</v>
      </c>
      <c r="J2283" t="s">
        <v>49</v>
      </c>
      <c r="K2283" t="s">
        <v>660</v>
      </c>
      <c r="L2283" t="s">
        <v>1664</v>
      </c>
      <c r="M2283" t="s">
        <v>124</v>
      </c>
      <c r="N2283" t="s">
        <v>661</v>
      </c>
      <c r="O2283" t="s">
        <v>845</v>
      </c>
      <c r="P2283" t="s">
        <v>144</v>
      </c>
      <c r="Q2283" t="s">
        <v>6065</v>
      </c>
      <c r="R2283">
        <v>20</v>
      </c>
      <c r="S2283" t="s">
        <v>24</v>
      </c>
      <c r="T2283" t="s">
        <v>164</v>
      </c>
      <c r="U2283" t="s">
        <v>419</v>
      </c>
      <c r="V2283" t="s">
        <v>382</v>
      </c>
      <c r="W2283" t="s">
        <v>1016</v>
      </c>
      <c r="X2283" t="s">
        <v>1666</v>
      </c>
      <c r="Y2283" t="s">
        <v>17</v>
      </c>
      <c r="Z2283" t="s">
        <v>98</v>
      </c>
    </row>
    <row r="2284" spans="1:30" x14ac:dyDescent="0.35">
      <c r="A2284">
        <v>3.4958829957008499E+17</v>
      </c>
      <c r="B2284" s="1">
        <v>41450</v>
      </c>
      <c r="C2284">
        <v>-0.6</v>
      </c>
      <c r="D2284" t="s">
        <v>6066</v>
      </c>
      <c r="E2284" s="4" t="str" cm="1">
        <f t="array" ref="E2284">_xlfn.TEXTJOIN(", ", TRUE, IF(COUNTIF(D2284, "*"&amp;$BP$2:$BP$2&amp;"*"), $BP$2:$BP$2, ""))</f>
        <v/>
      </c>
      <c r="F2284" t="s">
        <v>11</v>
      </c>
      <c r="G2284" t="s">
        <v>337</v>
      </c>
      <c r="H2284" t="s">
        <v>6067</v>
      </c>
      <c r="I2284" t="s">
        <v>39</v>
      </c>
      <c r="J2284" t="s">
        <v>2941</v>
      </c>
      <c r="K2284" t="s">
        <v>487</v>
      </c>
      <c r="L2284" t="s">
        <v>488</v>
      </c>
      <c r="M2284" t="s">
        <v>191</v>
      </c>
      <c r="N2284" t="s">
        <v>3077</v>
      </c>
      <c r="O2284" t="s">
        <v>30</v>
      </c>
      <c r="P2284" t="s">
        <v>290</v>
      </c>
      <c r="Q2284" t="s">
        <v>238</v>
      </c>
      <c r="R2284" t="s">
        <v>6068</v>
      </c>
      <c r="S2284" t="s">
        <v>419</v>
      </c>
      <c r="T2284" t="s">
        <v>17</v>
      </c>
      <c r="U2284" t="s">
        <v>98</v>
      </c>
      <c r="V2284" t="s">
        <v>156</v>
      </c>
      <c r="W2284" t="s">
        <v>687</v>
      </c>
      <c r="X2284" t="s">
        <v>9</v>
      </c>
      <c r="Y2284" t="s">
        <v>149</v>
      </c>
    </row>
    <row r="2285" spans="1:30" x14ac:dyDescent="0.35">
      <c r="A2285">
        <v>3.4958737741460998E+17</v>
      </c>
      <c r="B2285" s="1">
        <v>41450</v>
      </c>
      <c r="C2285">
        <v>0</v>
      </c>
      <c r="D2285" t="s">
        <v>6069</v>
      </c>
      <c r="E2285" s="4" t="str" cm="1">
        <f t="array" ref="E2285">_xlfn.TEXTJOIN(", ", TRUE, IF(COUNTIF(D2285, "*"&amp;$BP$2:$BP$2&amp;"*"), $BP$2:$BP$2, ""))</f>
        <v>america</v>
      </c>
      <c r="F2285" t="s">
        <v>456</v>
      </c>
      <c r="G2285" t="s">
        <v>49</v>
      </c>
      <c r="H2285" t="s">
        <v>17</v>
      </c>
      <c r="I2285" t="s">
        <v>456</v>
      </c>
      <c r="J2285" t="s">
        <v>49</v>
      </c>
      <c r="K2285" t="s">
        <v>4283</v>
      </c>
      <c r="L2285" t="s">
        <v>100</v>
      </c>
      <c r="M2285" t="s">
        <v>456</v>
      </c>
      <c r="N2285" t="s">
        <v>152</v>
      </c>
      <c r="O2285" t="s">
        <v>166</v>
      </c>
      <c r="P2285" t="s">
        <v>162</v>
      </c>
      <c r="Q2285" t="s">
        <v>289</v>
      </c>
      <c r="R2285" t="s">
        <v>9</v>
      </c>
      <c r="S2285" t="s">
        <v>12</v>
      </c>
      <c r="T2285" t="s">
        <v>238</v>
      </c>
      <c r="U2285" t="s">
        <v>462</v>
      </c>
      <c r="V2285" t="s">
        <v>9</v>
      </c>
      <c r="W2285" t="s">
        <v>258</v>
      </c>
      <c r="X2285" t="s">
        <v>17</v>
      </c>
      <c r="Y2285" t="s">
        <v>98</v>
      </c>
      <c r="Z2285" t="s">
        <v>149</v>
      </c>
    </row>
    <row r="2286" spans="1:30" x14ac:dyDescent="0.35">
      <c r="A2286">
        <v>3.4958604035857203E+17</v>
      </c>
      <c r="B2286" s="1">
        <v>41450</v>
      </c>
      <c r="C2286">
        <v>0</v>
      </c>
      <c r="D2286" t="s">
        <v>6070</v>
      </c>
      <c r="E2286" s="4" t="str" cm="1">
        <f t="array" ref="E2286">_xlfn.TEXTJOIN(", ", TRUE, IF(COUNTIF(D2286, "*"&amp;$BP$2:$BP$2&amp;"*"), $BP$2:$BP$2, ""))</f>
        <v/>
      </c>
      <c r="F2286" t="s">
        <v>1065</v>
      </c>
      <c r="G2286" t="s">
        <v>218</v>
      </c>
      <c r="H2286" t="s">
        <v>2111</v>
      </c>
      <c r="I2286" t="s">
        <v>15</v>
      </c>
      <c r="J2286" t="s">
        <v>49</v>
      </c>
      <c r="K2286" t="s">
        <v>209</v>
      </c>
      <c r="L2286" t="s">
        <v>71</v>
      </c>
      <c r="M2286" t="s">
        <v>137</v>
      </c>
      <c r="N2286" t="s">
        <v>1768</v>
      </c>
      <c r="O2286" t="s">
        <v>251</v>
      </c>
      <c r="P2286" t="s">
        <v>240</v>
      </c>
      <c r="Q2286" t="s">
        <v>2420</v>
      </c>
      <c r="R2286" t="s">
        <v>9</v>
      </c>
      <c r="S2286" t="s">
        <v>64</v>
      </c>
      <c r="T2286" t="s">
        <v>115</v>
      </c>
      <c r="U2286" t="s">
        <v>2904</v>
      </c>
      <c r="V2286" t="s">
        <v>893</v>
      </c>
      <c r="W2286" t="s">
        <v>218</v>
      </c>
      <c r="X2286" t="s">
        <v>2372</v>
      </c>
      <c r="Y2286" t="s">
        <v>191</v>
      </c>
      <c r="Z2286" t="s">
        <v>49</v>
      </c>
      <c r="AA2286" t="s">
        <v>1766</v>
      </c>
      <c r="AB2286" t="s">
        <v>6071</v>
      </c>
      <c r="AC2286" t="s">
        <v>98</v>
      </c>
    </row>
    <row r="2287" spans="1:30" x14ac:dyDescent="0.35">
      <c r="A2287">
        <v>3.4958131090333197E+17</v>
      </c>
      <c r="B2287" s="1">
        <v>41450</v>
      </c>
      <c r="C2287">
        <v>0.05</v>
      </c>
      <c r="D2287" t="s">
        <v>6072</v>
      </c>
      <c r="E2287" s="4" t="str" cm="1">
        <f t="array" ref="E2287">_xlfn.TEXTJOIN(", ", TRUE, IF(COUNTIF(D2287, "*"&amp;$BP$2:$BP$2&amp;"*"), $BP$2:$BP$2, ""))</f>
        <v/>
      </c>
      <c r="F2287" t="s">
        <v>276</v>
      </c>
      <c r="G2287" t="s">
        <v>272</v>
      </c>
      <c r="H2287" t="s">
        <v>1758</v>
      </c>
      <c r="I2287" t="s">
        <v>258</v>
      </c>
      <c r="J2287" t="s">
        <v>4608</v>
      </c>
      <c r="K2287" t="s">
        <v>9</v>
      </c>
      <c r="L2287" t="s">
        <v>945</v>
      </c>
      <c r="M2287" t="s">
        <v>200</v>
      </c>
      <c r="N2287" t="s">
        <v>2415</v>
      </c>
      <c r="O2287" t="s">
        <v>221</v>
      </c>
      <c r="P2287" t="s">
        <v>144</v>
      </c>
      <c r="Q2287" t="s">
        <v>521</v>
      </c>
      <c r="R2287" t="s">
        <v>17</v>
      </c>
      <c r="S2287" t="s">
        <v>98</v>
      </c>
      <c r="T2287" t="s">
        <v>1723</v>
      </c>
      <c r="U2287" t="s">
        <v>47</v>
      </c>
      <c r="V2287" t="s">
        <v>156</v>
      </c>
      <c r="W2287" t="s">
        <v>3053</v>
      </c>
      <c r="X2287" t="s">
        <v>70</v>
      </c>
    </row>
    <row r="2288" spans="1:30" x14ac:dyDescent="0.35">
      <c r="A2288">
        <v>3.4957403128608301E+17</v>
      </c>
      <c r="B2288" s="1">
        <v>41450</v>
      </c>
      <c r="C2288">
        <v>0.15625</v>
      </c>
      <c r="D2288" t="s">
        <v>6073</v>
      </c>
      <c r="E2288" s="4" t="str" cm="1">
        <f t="array" ref="E2288">_xlfn.TEXTJOIN(", ", TRUE, IF(COUNTIF(D2288, "*"&amp;$BP$2:$BP$2&amp;"*"), $BP$2:$BP$2, ""))</f>
        <v/>
      </c>
      <c r="F2288" t="s">
        <v>798</v>
      </c>
      <c r="G2288" t="s">
        <v>1565</v>
      </c>
      <c r="H2288" t="s">
        <v>1599</v>
      </c>
      <c r="I2288" t="s">
        <v>1192</v>
      </c>
      <c r="J2288" t="s">
        <v>156</v>
      </c>
      <c r="K2288" t="s">
        <v>30</v>
      </c>
      <c r="L2288" t="s">
        <v>5738</v>
      </c>
      <c r="M2288" t="s">
        <v>137</v>
      </c>
      <c r="N2288" t="s">
        <v>49</v>
      </c>
      <c r="O2288" t="s">
        <v>6074</v>
      </c>
      <c r="P2288" t="s">
        <v>89</v>
      </c>
      <c r="Q2288" t="s">
        <v>240</v>
      </c>
      <c r="R2288" t="s">
        <v>1390</v>
      </c>
      <c r="S2288" t="s">
        <v>399</v>
      </c>
      <c r="T2288" t="s">
        <v>565</v>
      </c>
      <c r="U2288" t="s">
        <v>30</v>
      </c>
      <c r="V2288" t="s">
        <v>1050</v>
      </c>
      <c r="W2288" t="s">
        <v>24</v>
      </c>
      <c r="X2288" t="s">
        <v>360</v>
      </c>
      <c r="Y2288" t="s">
        <v>370</v>
      </c>
      <c r="Z2288" t="s">
        <v>9</v>
      </c>
      <c r="AA2288" t="s">
        <v>742</v>
      </c>
      <c r="AB2288" t="s">
        <v>1113</v>
      </c>
      <c r="AC2288" t="s">
        <v>2086</v>
      </c>
    </row>
    <row r="2289" spans="1:29" x14ac:dyDescent="0.35">
      <c r="A2289">
        <v>3.4955352301018298E+17</v>
      </c>
      <c r="B2289" s="1">
        <v>41450</v>
      </c>
      <c r="C2289">
        <v>0</v>
      </c>
      <c r="D2289" t="s">
        <v>6075</v>
      </c>
      <c r="E2289" s="4" t="str" cm="1">
        <f t="array" ref="E2289">_xlfn.TEXTJOIN(", ", TRUE, IF(COUNTIF(D2289, "*"&amp;$BP$2:$BP$2&amp;"*"), $BP$2:$BP$2, ""))</f>
        <v/>
      </c>
      <c r="F2289" t="s">
        <v>11</v>
      </c>
      <c r="G2289" t="s">
        <v>137</v>
      </c>
      <c r="H2289" t="s">
        <v>30</v>
      </c>
      <c r="I2289" t="s">
        <v>45</v>
      </c>
      <c r="J2289" t="s">
        <v>284</v>
      </c>
      <c r="K2289" t="s">
        <v>24</v>
      </c>
      <c r="L2289" t="s">
        <v>360</v>
      </c>
      <c r="M2289" t="s">
        <v>6076</v>
      </c>
      <c r="N2289" t="s">
        <v>253</v>
      </c>
      <c r="O2289" t="s">
        <v>9</v>
      </c>
      <c r="P2289" t="s">
        <v>123</v>
      </c>
      <c r="Q2289" t="s">
        <v>9</v>
      </c>
      <c r="R2289" t="s">
        <v>91</v>
      </c>
      <c r="S2289" t="s">
        <v>17</v>
      </c>
      <c r="T2289" t="s">
        <v>98</v>
      </c>
      <c r="U2289" t="s">
        <v>156</v>
      </c>
      <c r="V2289" t="s">
        <v>46</v>
      </c>
      <c r="W2289" t="s">
        <v>70</v>
      </c>
      <c r="X2289" t="s">
        <v>149</v>
      </c>
    </row>
    <row r="2290" spans="1:29" x14ac:dyDescent="0.35">
      <c r="A2290">
        <v>3.4954611687174899E+17</v>
      </c>
      <c r="B2290" s="1">
        <v>41450</v>
      </c>
      <c r="C2290">
        <v>0.1</v>
      </c>
      <c r="D2290" t="s">
        <v>6077</v>
      </c>
      <c r="E2290" s="4" t="str" cm="1">
        <f t="array" ref="E2290">_xlfn.TEXTJOIN(", ", TRUE, IF(COUNTIF(D2290, "*"&amp;$BP$2:$BP$2&amp;"*"), $BP$2:$BP$2, ""))</f>
        <v/>
      </c>
      <c r="F2290" t="s">
        <v>2846</v>
      </c>
      <c r="G2290" t="s">
        <v>5144</v>
      </c>
      <c r="H2290" t="s">
        <v>214</v>
      </c>
      <c r="I2290" t="s">
        <v>16</v>
      </c>
      <c r="J2290" t="s">
        <v>5142</v>
      </c>
      <c r="K2290" t="s">
        <v>30</v>
      </c>
      <c r="L2290" t="s">
        <v>5145</v>
      </c>
      <c r="M2290" t="s">
        <v>1438</v>
      </c>
      <c r="N2290" t="s">
        <v>356</v>
      </c>
      <c r="O2290" t="s">
        <v>9</v>
      </c>
      <c r="P2290" t="s">
        <v>3505</v>
      </c>
    </row>
    <row r="2291" spans="1:29" x14ac:dyDescent="0.35">
      <c r="A2291">
        <v>3.4932663504614099E+17</v>
      </c>
      <c r="B2291" s="1">
        <v>41449</v>
      </c>
      <c r="C2291">
        <v>0.1</v>
      </c>
      <c r="D2291" t="s">
        <v>6078</v>
      </c>
      <c r="E2291" s="4" t="str" cm="1">
        <f t="array" ref="E2291">_xlfn.TEXTJOIN(", ", TRUE, IF(COUNTIF(D2291, "*"&amp;$BP$2:$BP$2&amp;"*"), $BP$2:$BP$2, ""))</f>
        <v/>
      </c>
      <c r="F2291" t="s">
        <v>17</v>
      </c>
      <c r="G2291" t="s">
        <v>98</v>
      </c>
      <c r="H2291" t="s">
        <v>2495</v>
      </c>
      <c r="I2291" t="s">
        <v>9</v>
      </c>
      <c r="J2291" t="s">
        <v>131</v>
      </c>
      <c r="K2291" t="s">
        <v>47</v>
      </c>
      <c r="L2291" t="s">
        <v>156</v>
      </c>
      <c r="M2291" t="s">
        <v>3053</v>
      </c>
      <c r="N2291" t="s">
        <v>70</v>
      </c>
      <c r="O2291" t="s">
        <v>2569</v>
      </c>
      <c r="P2291" t="s">
        <v>1150</v>
      </c>
      <c r="Q2291" t="s">
        <v>328</v>
      </c>
      <c r="R2291" t="s">
        <v>498</v>
      </c>
      <c r="S2291" t="s">
        <v>137</v>
      </c>
      <c r="T2291" t="s">
        <v>286</v>
      </c>
      <c r="U2291" t="s">
        <v>875</v>
      </c>
      <c r="V2291" t="s">
        <v>636</v>
      </c>
      <c r="W2291" t="s">
        <v>21</v>
      </c>
    </row>
    <row r="2292" spans="1:29" x14ac:dyDescent="0.35">
      <c r="A2292">
        <v>3.49314948175896E+17</v>
      </c>
      <c r="B2292" s="1">
        <v>41449</v>
      </c>
      <c r="C2292">
        <v>0.375</v>
      </c>
      <c r="D2292" t="s">
        <v>6079</v>
      </c>
      <c r="E2292" s="4" t="str" cm="1">
        <f t="array" ref="E2292">_xlfn.TEXTJOIN(", ", TRUE, IF(COUNTIF(D2292, "*"&amp;$BP$2:$BP$2&amp;"*"), $BP$2:$BP$2, ""))</f>
        <v/>
      </c>
      <c r="F2292" t="s">
        <v>904</v>
      </c>
      <c r="G2292" t="s">
        <v>741</v>
      </c>
      <c r="H2292" t="s">
        <v>64</v>
      </c>
      <c r="I2292" t="s">
        <v>2666</v>
      </c>
      <c r="J2292" t="s">
        <v>429</v>
      </c>
      <c r="K2292" t="s">
        <v>100</v>
      </c>
      <c r="L2292" t="s">
        <v>3571</v>
      </c>
      <c r="M2292" t="s">
        <v>474</v>
      </c>
      <c r="N2292" t="s">
        <v>272</v>
      </c>
      <c r="O2292" t="s">
        <v>6057</v>
      </c>
      <c r="P2292" t="s">
        <v>9</v>
      </c>
      <c r="Q2292" t="s">
        <v>945</v>
      </c>
      <c r="R2292" t="s">
        <v>3112</v>
      </c>
      <c r="S2292" t="s">
        <v>3113</v>
      </c>
      <c r="T2292" t="s">
        <v>3650</v>
      </c>
      <c r="U2292" t="s">
        <v>1100</v>
      </c>
      <c r="V2292" t="s">
        <v>382</v>
      </c>
      <c r="W2292" t="s">
        <v>1942</v>
      </c>
    </row>
    <row r="2293" spans="1:29" x14ac:dyDescent="0.35">
      <c r="A2293">
        <v>3.4929544744732602E+17</v>
      </c>
      <c r="B2293" s="1">
        <v>41449</v>
      </c>
      <c r="C2293">
        <v>0.1</v>
      </c>
      <c r="D2293" t="s">
        <v>6080</v>
      </c>
      <c r="E2293" s="4" t="str" cm="1">
        <f t="array" ref="E2293">_xlfn.TEXTJOIN(", ", TRUE, IF(COUNTIF(D2293, "*"&amp;$BP$2:$BP$2&amp;"*"), $BP$2:$BP$2, ""))</f>
        <v>america</v>
      </c>
      <c r="F2293" t="s">
        <v>1056</v>
      </c>
      <c r="G2293" t="s">
        <v>218</v>
      </c>
      <c r="H2293" t="s">
        <v>308</v>
      </c>
      <c r="I2293" t="s">
        <v>24</v>
      </c>
      <c r="J2293" t="s">
        <v>360</v>
      </c>
      <c r="K2293" t="s">
        <v>6081</v>
      </c>
      <c r="L2293" t="s">
        <v>260</v>
      </c>
      <c r="M2293" t="s">
        <v>4834</v>
      </c>
      <c r="N2293" t="s">
        <v>608</v>
      </c>
      <c r="O2293" t="s">
        <v>137</v>
      </c>
      <c r="P2293" t="s">
        <v>308</v>
      </c>
      <c r="Q2293" t="s">
        <v>24</v>
      </c>
      <c r="R2293" t="s">
        <v>360</v>
      </c>
      <c r="S2293" t="s">
        <v>200</v>
      </c>
      <c r="T2293" t="s">
        <v>1969</v>
      </c>
      <c r="U2293" t="s">
        <v>556</v>
      </c>
    </row>
    <row r="2294" spans="1:29" x14ac:dyDescent="0.35">
      <c r="A2294">
        <v>3.4927383146830598E+17</v>
      </c>
      <c r="B2294" s="1">
        <v>41449</v>
      </c>
      <c r="C2294">
        <v>0.2</v>
      </c>
      <c r="D2294" t="s">
        <v>6082</v>
      </c>
      <c r="E2294" s="4" t="str" cm="1">
        <f t="array" ref="E2294">_xlfn.TEXTJOIN(", ", TRUE, IF(COUNTIF(D2294, "*"&amp;$BP$2:$BP$2&amp;"*"), $BP$2:$BP$2, ""))</f>
        <v/>
      </c>
      <c r="F2294" t="s">
        <v>521</v>
      </c>
      <c r="G2294" t="s">
        <v>17</v>
      </c>
      <c r="H2294" t="s">
        <v>98</v>
      </c>
      <c r="I2294" t="s">
        <v>2369</v>
      </c>
      <c r="J2294" t="s">
        <v>39</v>
      </c>
      <c r="K2294" t="s">
        <v>1027</v>
      </c>
      <c r="L2294" t="s">
        <v>1128</v>
      </c>
      <c r="M2294" t="s">
        <v>9</v>
      </c>
      <c r="N2294" t="s">
        <v>327</v>
      </c>
      <c r="O2294" t="s">
        <v>30</v>
      </c>
      <c r="P2294" t="s">
        <v>3235</v>
      </c>
      <c r="Q2294" t="s">
        <v>24</v>
      </c>
      <c r="R2294" t="s">
        <v>6083</v>
      </c>
      <c r="S2294" t="s">
        <v>456</v>
      </c>
      <c r="T2294" t="s">
        <v>49</v>
      </c>
      <c r="U2294" t="s">
        <v>6084</v>
      </c>
      <c r="V2294" t="s">
        <v>9</v>
      </c>
      <c r="W2294" t="s">
        <v>1969</v>
      </c>
      <c r="X2294" t="s">
        <v>556</v>
      </c>
    </row>
    <row r="2295" spans="1:29" x14ac:dyDescent="0.35">
      <c r="A2295">
        <v>3.4923186725965798E+17</v>
      </c>
      <c r="B2295" s="1">
        <v>41449</v>
      </c>
      <c r="C2295">
        <v>0.1875</v>
      </c>
      <c r="D2295" t="s">
        <v>6085</v>
      </c>
      <c r="E2295" s="4" t="str" cm="1">
        <f t="array" ref="E2295">_xlfn.TEXTJOIN(", ", TRUE, IF(COUNTIF(D2295, "*"&amp;$BP$2:$BP$2&amp;"*"), $BP$2:$BP$2, ""))</f>
        <v/>
      </c>
      <c r="F2295" t="s">
        <v>506</v>
      </c>
      <c r="G2295" t="s">
        <v>276</v>
      </c>
      <c r="H2295" t="s">
        <v>367</v>
      </c>
      <c r="I2295" t="s">
        <v>4522</v>
      </c>
      <c r="J2295" t="s">
        <v>9</v>
      </c>
      <c r="K2295" t="s">
        <v>792</v>
      </c>
      <c r="L2295" t="s">
        <v>1086</v>
      </c>
      <c r="M2295" t="s">
        <v>17</v>
      </c>
      <c r="N2295" t="s">
        <v>98</v>
      </c>
      <c r="O2295" t="s">
        <v>118</v>
      </c>
      <c r="P2295" t="s">
        <v>9</v>
      </c>
      <c r="Q2295" t="s">
        <v>12</v>
      </c>
      <c r="R2295" t="s">
        <v>279</v>
      </c>
      <c r="S2295" t="s">
        <v>3053</v>
      </c>
      <c r="T2295" t="s">
        <v>70</v>
      </c>
      <c r="U2295" t="s">
        <v>15</v>
      </c>
      <c r="V2295" t="s">
        <v>2651</v>
      </c>
      <c r="W2295" t="s">
        <v>58</v>
      </c>
      <c r="X2295" t="s">
        <v>5184</v>
      </c>
    </row>
    <row r="2296" spans="1:29" x14ac:dyDescent="0.35">
      <c r="A2296">
        <v>3.48921008868184E+17</v>
      </c>
      <c r="B2296" s="1">
        <v>41448</v>
      </c>
      <c r="C2296">
        <v>0.5</v>
      </c>
      <c r="D2296" t="s">
        <v>6086</v>
      </c>
      <c r="E2296" s="4" t="str" cm="1">
        <f t="array" ref="E2296">_xlfn.TEXTJOIN(", ", TRUE, IF(COUNTIF(D2296, "*"&amp;$BP$2:$BP$2&amp;"*"), $BP$2:$BP$2, ""))</f>
        <v/>
      </c>
      <c r="F2296" t="s">
        <v>506</v>
      </c>
      <c r="G2296" t="s">
        <v>276</v>
      </c>
      <c r="H2296" t="s">
        <v>6</v>
      </c>
      <c r="I2296" t="s">
        <v>277</v>
      </c>
      <c r="J2296" t="s">
        <v>238</v>
      </c>
      <c r="K2296" t="s">
        <v>2196</v>
      </c>
      <c r="L2296" t="s">
        <v>92</v>
      </c>
      <c r="M2296" t="s">
        <v>76</v>
      </c>
      <c r="N2296" t="s">
        <v>9</v>
      </c>
      <c r="O2296" t="s">
        <v>2914</v>
      </c>
      <c r="P2296" t="s">
        <v>9</v>
      </c>
      <c r="Q2296" t="s">
        <v>30</v>
      </c>
      <c r="R2296" t="s">
        <v>284</v>
      </c>
      <c r="S2296" t="s">
        <v>24</v>
      </c>
      <c r="T2296" t="s">
        <v>3053</v>
      </c>
      <c r="U2296" t="s">
        <v>70</v>
      </c>
      <c r="V2296" t="s">
        <v>21</v>
      </c>
    </row>
    <row r="2297" spans="1:29" x14ac:dyDescent="0.35">
      <c r="A2297">
        <v>3.48837994775576E+17</v>
      </c>
      <c r="B2297" s="1">
        <v>41448</v>
      </c>
      <c r="C2297">
        <v>0.28125</v>
      </c>
      <c r="D2297" t="s">
        <v>6087</v>
      </c>
      <c r="E2297" s="4" t="str" cm="1">
        <f t="array" ref="E2297">_xlfn.TEXTJOIN(", ", TRUE, IF(COUNTIF(D2297, "*"&amp;$BP$2:$BP$2&amp;"*"), $BP$2:$BP$2, ""))</f>
        <v/>
      </c>
      <c r="F2297" t="s">
        <v>5392</v>
      </c>
      <c r="G2297" t="s">
        <v>17</v>
      </c>
      <c r="H2297" t="s">
        <v>98</v>
      </c>
      <c r="I2297" t="s">
        <v>2627</v>
      </c>
      <c r="J2297" t="s">
        <v>49</v>
      </c>
      <c r="K2297" t="s">
        <v>2040</v>
      </c>
      <c r="L2297" t="s">
        <v>5184</v>
      </c>
      <c r="M2297" t="s">
        <v>156</v>
      </c>
      <c r="N2297" t="s">
        <v>3053</v>
      </c>
      <c r="O2297" t="s">
        <v>70</v>
      </c>
      <c r="P2297" t="s">
        <v>64</v>
      </c>
      <c r="Q2297" t="s">
        <v>79</v>
      </c>
      <c r="R2297" t="s">
        <v>9</v>
      </c>
      <c r="S2297" t="s">
        <v>14</v>
      </c>
      <c r="T2297" t="s">
        <v>15</v>
      </c>
      <c r="U2297" t="s">
        <v>21</v>
      </c>
    </row>
    <row r="2298" spans="1:29" x14ac:dyDescent="0.35">
      <c r="A2298">
        <v>3.4856976390096397E+17</v>
      </c>
      <c r="B2298" s="1">
        <v>41447</v>
      </c>
      <c r="C2298">
        <v>0</v>
      </c>
      <c r="D2298" t="s">
        <v>6088</v>
      </c>
      <c r="E2298" s="4" t="str" cm="1">
        <f t="array" ref="E2298">_xlfn.TEXTJOIN(", ", TRUE, IF(COUNTIF(D2298, "*"&amp;$BP$2:$BP$2&amp;"*"), $BP$2:$BP$2, ""))</f>
        <v/>
      </c>
      <c r="F2298" t="s">
        <v>144</v>
      </c>
      <c r="G2298" t="s">
        <v>6</v>
      </c>
      <c r="H2298" t="s">
        <v>168</v>
      </c>
      <c r="I2298" t="s">
        <v>39</v>
      </c>
      <c r="J2298" t="s">
        <v>17</v>
      </c>
      <c r="K2298" t="s">
        <v>98</v>
      </c>
      <c r="L2298" t="s">
        <v>15</v>
      </c>
      <c r="M2298" t="s">
        <v>30</v>
      </c>
      <c r="N2298" t="s">
        <v>231</v>
      </c>
      <c r="O2298" t="s">
        <v>971</v>
      </c>
      <c r="P2298" t="s">
        <v>3053</v>
      </c>
      <c r="Q2298" t="s">
        <v>70</v>
      </c>
      <c r="R2298" t="s">
        <v>14</v>
      </c>
      <c r="S2298" t="s">
        <v>15</v>
      </c>
      <c r="T2298" t="s">
        <v>156</v>
      </c>
      <c r="U2298" t="s">
        <v>5392</v>
      </c>
      <c r="V2298" t="s">
        <v>21</v>
      </c>
    </row>
    <row r="2299" spans="1:29" x14ac:dyDescent="0.35">
      <c r="A2299">
        <v>3.48195666608128E+17</v>
      </c>
      <c r="B2299" s="1">
        <v>41446</v>
      </c>
      <c r="C2299">
        <v>0</v>
      </c>
      <c r="D2299" t="s">
        <v>6089</v>
      </c>
      <c r="E2299" s="4" t="str" cm="1">
        <f t="array" ref="E2299">_xlfn.TEXTJOIN(", ", TRUE, IF(COUNTIF(D2299, "*"&amp;$BP$2:$BP$2&amp;"*"), $BP$2:$BP$2, ""))</f>
        <v/>
      </c>
      <c r="F2299" t="s">
        <v>7</v>
      </c>
      <c r="G2299" t="s">
        <v>6</v>
      </c>
      <c r="H2299" t="s">
        <v>1204</v>
      </c>
      <c r="I2299" t="s">
        <v>207</v>
      </c>
      <c r="J2299" t="s">
        <v>439</v>
      </c>
      <c r="K2299" t="s">
        <v>87</v>
      </c>
      <c r="L2299" t="s">
        <v>131</v>
      </c>
      <c r="M2299" t="s">
        <v>124</v>
      </c>
      <c r="N2299" t="s">
        <v>5879</v>
      </c>
      <c r="O2299" t="s">
        <v>9</v>
      </c>
      <c r="P2299" t="s">
        <v>91</v>
      </c>
      <c r="Q2299" t="s">
        <v>439</v>
      </c>
    </row>
    <row r="2300" spans="1:29" x14ac:dyDescent="0.35">
      <c r="A2300">
        <v>3.4815905249429901E+17</v>
      </c>
      <c r="B2300" s="1">
        <v>41446</v>
      </c>
      <c r="C2300">
        <v>7.8787878787878698E-2</v>
      </c>
      <c r="D2300" t="s">
        <v>6090</v>
      </c>
      <c r="E2300" s="4" t="str" cm="1">
        <f t="array" ref="E2300">_xlfn.TEXTJOIN(", ", TRUE, IF(COUNTIF(D2300, "*"&amp;$BP$2:$BP$2&amp;"*"), $BP$2:$BP$2, ""))</f>
        <v/>
      </c>
      <c r="F2300" t="s">
        <v>247</v>
      </c>
      <c r="G2300">
        <v>10</v>
      </c>
      <c r="H2300" t="s">
        <v>1457</v>
      </c>
      <c r="I2300" t="s">
        <v>803</v>
      </c>
      <c r="J2300" t="s">
        <v>9</v>
      </c>
      <c r="K2300" t="s">
        <v>12</v>
      </c>
      <c r="L2300" t="s">
        <v>6057</v>
      </c>
      <c r="M2300" t="s">
        <v>9</v>
      </c>
      <c r="N2300" t="s">
        <v>272</v>
      </c>
      <c r="O2300" t="s">
        <v>100</v>
      </c>
      <c r="P2300" t="s">
        <v>945</v>
      </c>
      <c r="Q2300" t="s">
        <v>3112</v>
      </c>
      <c r="R2300" t="s">
        <v>3113</v>
      </c>
      <c r="S2300" t="s">
        <v>3650</v>
      </c>
      <c r="T2300" t="s">
        <v>382</v>
      </c>
      <c r="U2300" t="s">
        <v>1942</v>
      </c>
      <c r="V2300" t="s">
        <v>16</v>
      </c>
      <c r="W2300" t="s">
        <v>206</v>
      </c>
      <c r="X2300">
        <v>7</v>
      </c>
      <c r="Y2300" t="s">
        <v>638</v>
      </c>
      <c r="Z2300" t="s">
        <v>660</v>
      </c>
      <c r="AA2300" t="s">
        <v>1862</v>
      </c>
    </row>
    <row r="2301" spans="1:29" x14ac:dyDescent="0.35">
      <c r="A2301">
        <v>3.4812523978124E+17</v>
      </c>
      <c r="B2301" s="1">
        <v>41446</v>
      </c>
      <c r="C2301">
        <v>0.9</v>
      </c>
      <c r="D2301" t="s">
        <v>6091</v>
      </c>
      <c r="E2301" s="4" t="str" cm="1">
        <f t="array" ref="E2301">_xlfn.TEXTJOIN(", ", TRUE, IF(COUNTIF(D2301, "*"&amp;$BP$2:$BP$2&amp;"*"), $BP$2:$BP$2, ""))</f>
        <v/>
      </c>
      <c r="F2301" t="s">
        <v>1411</v>
      </c>
      <c r="G2301" t="s">
        <v>6092</v>
      </c>
      <c r="H2301" t="s">
        <v>30</v>
      </c>
      <c r="I2301" t="s">
        <v>1947</v>
      </c>
      <c r="J2301" t="s">
        <v>1664</v>
      </c>
      <c r="K2301" t="s">
        <v>6093</v>
      </c>
      <c r="L2301" t="s">
        <v>15</v>
      </c>
      <c r="M2301" t="s">
        <v>30</v>
      </c>
      <c r="N2301" t="s">
        <v>1403</v>
      </c>
      <c r="O2301" t="s">
        <v>24</v>
      </c>
      <c r="P2301" t="s">
        <v>814</v>
      </c>
      <c r="Q2301" t="s">
        <v>6094</v>
      </c>
      <c r="R2301" t="s">
        <v>1186</v>
      </c>
      <c r="S2301" t="s">
        <v>124</v>
      </c>
      <c r="T2301" t="s">
        <v>208</v>
      </c>
      <c r="U2301" t="s">
        <v>1135</v>
      </c>
      <c r="V2301" t="s">
        <v>6095</v>
      </c>
    </row>
    <row r="2302" spans="1:29" x14ac:dyDescent="0.35">
      <c r="A2302">
        <v>3.4785430715828602E+17</v>
      </c>
      <c r="B2302" s="1">
        <v>41445</v>
      </c>
      <c r="C2302">
        <v>4.9999999999999899E-2</v>
      </c>
      <c r="D2302" t="s">
        <v>6096</v>
      </c>
      <c r="E2302" s="4" t="str" cm="1">
        <f t="array" ref="E2302">_xlfn.TEXTJOIN(", ", TRUE, IF(COUNTIF(D2302, "*"&amp;$BP$2:$BP$2&amp;"*"), $BP$2:$BP$2, ""))</f>
        <v/>
      </c>
      <c r="F2302" t="s">
        <v>843</v>
      </c>
      <c r="G2302" t="s">
        <v>475</v>
      </c>
      <c r="H2302" t="s">
        <v>251</v>
      </c>
      <c r="I2302" t="s">
        <v>49</v>
      </c>
      <c r="J2302" t="s">
        <v>1624</v>
      </c>
      <c r="K2302">
        <v>7</v>
      </c>
      <c r="L2302" t="s">
        <v>16</v>
      </c>
      <c r="M2302" t="s">
        <v>115</v>
      </c>
      <c r="N2302" t="s">
        <v>30</v>
      </c>
      <c r="O2302" t="s">
        <v>6097</v>
      </c>
      <c r="P2302" t="s">
        <v>144</v>
      </c>
      <c r="Q2302" t="s">
        <v>6</v>
      </c>
      <c r="R2302" t="s">
        <v>64</v>
      </c>
      <c r="S2302" t="s">
        <v>186</v>
      </c>
      <c r="T2302" t="s">
        <v>37</v>
      </c>
      <c r="U2302" t="s">
        <v>6098</v>
      </c>
    </row>
    <row r="2303" spans="1:29" x14ac:dyDescent="0.35">
      <c r="A2303">
        <v>3.4779810831232198E+17</v>
      </c>
      <c r="B2303" s="1">
        <v>41445</v>
      </c>
      <c r="C2303">
        <v>0.1</v>
      </c>
      <c r="D2303" t="s">
        <v>6099</v>
      </c>
      <c r="E2303" s="4" t="str" cm="1">
        <f t="array" ref="E2303">_xlfn.TEXTJOIN(", ", TRUE, IF(COUNTIF(D2303, "*"&amp;$BP$2:$BP$2&amp;"*"), $BP$2:$BP$2, ""))</f>
        <v/>
      </c>
      <c r="F2303" t="s">
        <v>531</v>
      </c>
      <c r="G2303" t="s">
        <v>297</v>
      </c>
      <c r="H2303" t="s">
        <v>4863</v>
      </c>
      <c r="I2303" t="s">
        <v>617</v>
      </c>
      <c r="J2303" t="s">
        <v>618</v>
      </c>
      <c r="K2303" t="s">
        <v>9</v>
      </c>
      <c r="L2303" t="s">
        <v>463</v>
      </c>
      <c r="M2303" t="s">
        <v>156</v>
      </c>
      <c r="N2303" t="s">
        <v>294</v>
      </c>
      <c r="O2303" t="s">
        <v>621</v>
      </c>
      <c r="P2303" t="s">
        <v>426</v>
      </c>
      <c r="Q2303" t="s">
        <v>586</v>
      </c>
      <c r="R2303" t="s">
        <v>622</v>
      </c>
      <c r="S2303" t="s">
        <v>623</v>
      </c>
      <c r="T2303" t="s">
        <v>68</v>
      </c>
      <c r="U2303" t="s">
        <v>1325</v>
      </c>
      <c r="V2303" t="s">
        <v>2136</v>
      </c>
      <c r="W2303">
        <v>26</v>
      </c>
      <c r="X2303" t="s">
        <v>6100</v>
      </c>
    </row>
    <row r="2304" spans="1:29" x14ac:dyDescent="0.35">
      <c r="A2304">
        <v>3.4773748582621101E+17</v>
      </c>
      <c r="B2304" s="1">
        <v>41445</v>
      </c>
      <c r="C2304">
        <v>0.05</v>
      </c>
      <c r="D2304" t="s">
        <v>6101</v>
      </c>
      <c r="E2304" s="4" t="str" cm="1">
        <f t="array" ref="E2304">_xlfn.TEXTJOIN(", ", TRUE, IF(COUNTIF(D2304, "*"&amp;$BP$2:$BP$2&amp;"*"), $BP$2:$BP$2, ""))</f>
        <v/>
      </c>
      <c r="F2304" t="s">
        <v>506</v>
      </c>
      <c r="G2304" t="s">
        <v>276</v>
      </c>
      <c r="H2304" t="s">
        <v>6</v>
      </c>
      <c r="I2304" t="s">
        <v>277</v>
      </c>
      <c r="J2304" t="s">
        <v>240</v>
      </c>
      <c r="K2304" t="s">
        <v>137</v>
      </c>
      <c r="L2304" t="s">
        <v>680</v>
      </c>
      <c r="M2304" t="s">
        <v>9</v>
      </c>
      <c r="N2304" t="s">
        <v>180</v>
      </c>
      <c r="O2304" t="s">
        <v>105</v>
      </c>
      <c r="P2304" t="s">
        <v>1238</v>
      </c>
      <c r="Q2304" t="s">
        <v>9</v>
      </c>
      <c r="R2304" t="s">
        <v>27</v>
      </c>
      <c r="S2304" t="s">
        <v>543</v>
      </c>
      <c r="T2304" t="s">
        <v>544</v>
      </c>
      <c r="U2304" t="s">
        <v>16</v>
      </c>
      <c r="V2304" t="s">
        <v>30</v>
      </c>
      <c r="W2304" t="s">
        <v>196</v>
      </c>
      <c r="X2304" t="s">
        <v>232</v>
      </c>
      <c r="Y2304" t="s">
        <v>100</v>
      </c>
      <c r="Z2304" t="s">
        <v>15</v>
      </c>
      <c r="AA2304" t="s">
        <v>30</v>
      </c>
      <c r="AB2304" t="s">
        <v>200</v>
      </c>
      <c r="AC2304" t="s">
        <v>6102</v>
      </c>
    </row>
    <row r="2305" spans="1:29" x14ac:dyDescent="0.35">
      <c r="A2305">
        <v>3.4752014702150797E+17</v>
      </c>
      <c r="B2305" s="1">
        <v>41444</v>
      </c>
      <c r="C2305">
        <v>0</v>
      </c>
      <c r="D2305" t="s">
        <v>6103</v>
      </c>
      <c r="E2305" s="4" t="str" cm="1">
        <f t="array" ref="E2305">_xlfn.TEXTJOIN(", ", TRUE, IF(COUNTIF(D2305, "*"&amp;$BP$2:$BP$2&amp;"*"), $BP$2:$BP$2, ""))</f>
        <v/>
      </c>
      <c r="F2305" t="s">
        <v>30</v>
      </c>
      <c r="G2305" t="s">
        <v>941</v>
      </c>
      <c r="H2305" t="s">
        <v>850</v>
      </c>
    </row>
    <row r="2306" spans="1:29" x14ac:dyDescent="0.35">
      <c r="A2306">
        <v>3.4744485417701299E+17</v>
      </c>
      <c r="B2306" s="1">
        <v>41444</v>
      </c>
      <c r="C2306">
        <v>0.39285714285714202</v>
      </c>
      <c r="D2306" t="s">
        <v>6104</v>
      </c>
      <c r="E2306" s="4" t="str" cm="1">
        <f t="array" ref="E2306">_xlfn.TEXTJOIN(", ", TRUE, IF(COUNTIF(D2306, "*"&amp;$BP$2:$BP$2&amp;"*"), $BP$2:$BP$2, ""))</f>
        <v>america</v>
      </c>
      <c r="F2306" t="s">
        <v>221</v>
      </c>
      <c r="G2306" t="s">
        <v>180</v>
      </c>
      <c r="H2306" t="s">
        <v>30</v>
      </c>
      <c r="I2306" t="s">
        <v>1103</v>
      </c>
      <c r="J2306" t="s">
        <v>24</v>
      </c>
      <c r="K2306" t="s">
        <v>115</v>
      </c>
      <c r="L2306" t="s">
        <v>503</v>
      </c>
      <c r="M2306" t="s">
        <v>9</v>
      </c>
      <c r="N2306" t="s">
        <v>1501</v>
      </c>
      <c r="O2306" t="s">
        <v>30</v>
      </c>
      <c r="P2306" t="s">
        <v>1304</v>
      </c>
      <c r="Q2306" t="s">
        <v>68</v>
      </c>
      <c r="R2306" t="s">
        <v>69</v>
      </c>
      <c r="S2306" t="s">
        <v>6105</v>
      </c>
      <c r="T2306" t="s">
        <v>6106</v>
      </c>
    </row>
    <row r="2307" spans="1:29" x14ac:dyDescent="0.35">
      <c r="A2307">
        <v>3.4740113411945203E+17</v>
      </c>
      <c r="B2307" s="1">
        <v>41444</v>
      </c>
      <c r="C2307">
        <v>0</v>
      </c>
      <c r="D2307" t="s">
        <v>6107</v>
      </c>
      <c r="E2307" s="4" t="str" cm="1">
        <f t="array" ref="E2307">_xlfn.TEXTJOIN(", ", TRUE, IF(COUNTIF(D2307, "*"&amp;$BP$2:$BP$2&amp;"*"), $BP$2:$BP$2, ""))</f>
        <v/>
      </c>
      <c r="F2307" t="s">
        <v>506</v>
      </c>
      <c r="G2307" t="s">
        <v>9</v>
      </c>
      <c r="H2307" t="s">
        <v>635</v>
      </c>
      <c r="I2307" t="s">
        <v>30</v>
      </c>
      <c r="J2307" t="s">
        <v>636</v>
      </c>
      <c r="K2307" t="s">
        <v>30</v>
      </c>
      <c r="L2307" t="s">
        <v>5818</v>
      </c>
      <c r="M2307" t="s">
        <v>1090</v>
      </c>
      <c r="N2307" t="s">
        <v>675</v>
      </c>
      <c r="O2307" t="s">
        <v>71</v>
      </c>
      <c r="P2307" t="s">
        <v>6083</v>
      </c>
      <c r="Q2307" t="s">
        <v>137</v>
      </c>
      <c r="R2307" t="s">
        <v>49</v>
      </c>
      <c r="S2307" t="s">
        <v>260</v>
      </c>
      <c r="T2307" t="s">
        <v>290</v>
      </c>
      <c r="U2307" t="s">
        <v>9</v>
      </c>
      <c r="V2307" t="s">
        <v>2306</v>
      </c>
      <c r="W2307" t="s">
        <v>360</v>
      </c>
      <c r="X2307" t="s">
        <v>484</v>
      </c>
      <c r="Y2307" t="s">
        <v>100</v>
      </c>
      <c r="Z2307" t="s">
        <v>1248</v>
      </c>
      <c r="AA2307" t="s">
        <v>30</v>
      </c>
      <c r="AB2307" t="s">
        <v>693</v>
      </c>
    </row>
    <row r="2308" spans="1:29" x14ac:dyDescent="0.35">
      <c r="A2308">
        <v>3.4716163747782598E+17</v>
      </c>
      <c r="B2308" s="1">
        <v>41443</v>
      </c>
      <c r="C2308">
        <v>-0.32500000000000001</v>
      </c>
      <c r="D2308" t="s">
        <v>6108</v>
      </c>
      <c r="E2308" s="4" t="str" cm="1">
        <f t="array" ref="E2308">_xlfn.TEXTJOIN(", ", TRUE, IF(COUNTIF(D2308, "*"&amp;$BP$2:$BP$2&amp;"*"), $BP$2:$BP$2, ""))</f>
        <v/>
      </c>
      <c r="F2308" t="s">
        <v>521</v>
      </c>
      <c r="G2308" t="s">
        <v>30</v>
      </c>
      <c r="H2308" t="s">
        <v>614</v>
      </c>
      <c r="I2308" t="s">
        <v>3516</v>
      </c>
      <c r="J2308" t="s">
        <v>549</v>
      </c>
      <c r="K2308" t="s">
        <v>15</v>
      </c>
      <c r="L2308" t="s">
        <v>49</v>
      </c>
      <c r="M2308" t="s">
        <v>457</v>
      </c>
      <c r="N2308" t="s">
        <v>1476</v>
      </c>
      <c r="O2308" t="s">
        <v>24</v>
      </c>
      <c r="P2308" t="s">
        <v>293</v>
      </c>
      <c r="Q2308" t="s">
        <v>6109</v>
      </c>
      <c r="R2308" t="s">
        <v>156</v>
      </c>
      <c r="S2308" t="s">
        <v>814</v>
      </c>
      <c r="T2308" t="s">
        <v>426</v>
      </c>
      <c r="U2308" t="s">
        <v>430</v>
      </c>
      <c r="V2308" t="s">
        <v>474</v>
      </c>
      <c r="W2308" t="s">
        <v>114</v>
      </c>
      <c r="X2308" t="s">
        <v>731</v>
      </c>
      <c r="Y2308" t="s">
        <v>6110</v>
      </c>
      <c r="Z2308" t="s">
        <v>21</v>
      </c>
    </row>
    <row r="2309" spans="1:29" x14ac:dyDescent="0.35">
      <c r="A2309">
        <v>3.4705765308998797E+17</v>
      </c>
      <c r="B2309" s="1">
        <v>41443</v>
      </c>
      <c r="C2309">
        <v>0.5</v>
      </c>
      <c r="D2309" t="s">
        <v>6111</v>
      </c>
      <c r="E2309" s="4" t="str" cm="1">
        <f t="array" ref="E2309">_xlfn.TEXTJOIN(", ", TRUE, IF(COUNTIF(D2309, "*"&amp;$BP$2:$BP$2&amp;"*"), $BP$2:$BP$2, ""))</f>
        <v/>
      </c>
      <c r="F2309" t="s">
        <v>420</v>
      </c>
      <c r="G2309" t="s">
        <v>4885</v>
      </c>
      <c r="H2309" t="s">
        <v>76</v>
      </c>
      <c r="I2309" t="s">
        <v>62</v>
      </c>
      <c r="J2309" t="s">
        <v>253</v>
      </c>
      <c r="K2309" t="s">
        <v>5609</v>
      </c>
      <c r="L2309" t="s">
        <v>445</v>
      </c>
      <c r="M2309" t="s">
        <v>30</v>
      </c>
      <c r="N2309" t="s">
        <v>1050</v>
      </c>
      <c r="O2309" t="s">
        <v>24</v>
      </c>
      <c r="P2309" t="s">
        <v>49</v>
      </c>
      <c r="Q2309" t="s">
        <v>261</v>
      </c>
      <c r="R2309" t="s">
        <v>251</v>
      </c>
      <c r="S2309" t="s">
        <v>238</v>
      </c>
      <c r="T2309" t="s">
        <v>253</v>
      </c>
      <c r="U2309" t="s">
        <v>1526</v>
      </c>
      <c r="V2309" t="s">
        <v>15</v>
      </c>
      <c r="W2309" t="s">
        <v>6112</v>
      </c>
      <c r="X2309" t="s">
        <v>1993</v>
      </c>
      <c r="Y2309" t="s">
        <v>1676</v>
      </c>
    </row>
    <row r="2310" spans="1:29" x14ac:dyDescent="0.35">
      <c r="A2310">
        <v>3.4704504054521402E+17</v>
      </c>
      <c r="B2310" s="1">
        <v>41443</v>
      </c>
      <c r="C2310">
        <v>0.55000000000000004</v>
      </c>
      <c r="D2310" t="s">
        <v>6113</v>
      </c>
      <c r="E2310" s="4" t="str" cm="1">
        <f t="array" ref="E2310">_xlfn.TEXTJOIN(", ", TRUE, IF(COUNTIF(D2310, "*"&amp;$BP$2:$BP$2&amp;"*"), $BP$2:$BP$2, ""))</f>
        <v/>
      </c>
      <c r="F2310" t="s">
        <v>847</v>
      </c>
      <c r="G2310" t="s">
        <v>741</v>
      </c>
      <c r="H2310" t="s">
        <v>64</v>
      </c>
      <c r="I2310" t="s">
        <v>619</v>
      </c>
      <c r="J2310" t="s">
        <v>9</v>
      </c>
      <c r="K2310" t="s">
        <v>78</v>
      </c>
      <c r="L2310" t="s">
        <v>294</v>
      </c>
      <c r="M2310" t="s">
        <v>1337</v>
      </c>
      <c r="N2310" t="s">
        <v>3048</v>
      </c>
      <c r="O2310" t="s">
        <v>279</v>
      </c>
      <c r="P2310" t="s">
        <v>294</v>
      </c>
      <c r="Q2310" t="s">
        <v>6114</v>
      </c>
      <c r="R2310" t="s">
        <v>98</v>
      </c>
      <c r="S2310" t="s">
        <v>692</v>
      </c>
      <c r="T2310" t="s">
        <v>156</v>
      </c>
      <c r="U2310" t="s">
        <v>6115</v>
      </c>
      <c r="V2310">
        <v>1797</v>
      </c>
      <c r="W2310" t="s">
        <v>21</v>
      </c>
    </row>
    <row r="2311" spans="1:29" x14ac:dyDescent="0.35">
      <c r="A2311">
        <v>3.4700522082548902E+17</v>
      </c>
      <c r="B2311" s="1">
        <v>41443</v>
      </c>
      <c r="C2311">
        <v>0.3</v>
      </c>
      <c r="D2311" t="s">
        <v>6116</v>
      </c>
      <c r="E2311" s="4" t="str" cm="1">
        <f t="array" ref="E2311">_xlfn.TEXTJOIN(", ", TRUE, IF(COUNTIF(D2311, "*"&amp;$BP$2:$BP$2&amp;"*"), $BP$2:$BP$2, ""))</f>
        <v/>
      </c>
      <c r="F2311" t="s">
        <v>531</v>
      </c>
      <c r="G2311" t="s">
        <v>456</v>
      </c>
      <c r="H2311" t="s">
        <v>24</v>
      </c>
      <c r="I2311" t="s">
        <v>3461</v>
      </c>
      <c r="J2311">
        <v>2012</v>
      </c>
      <c r="K2311" t="s">
        <v>76</v>
      </c>
      <c r="L2311" t="s">
        <v>251</v>
      </c>
      <c r="M2311">
        <v>3</v>
      </c>
      <c r="N2311" t="s">
        <v>638</v>
      </c>
      <c r="O2311" t="s">
        <v>617</v>
      </c>
      <c r="P2311" t="s">
        <v>618</v>
      </c>
      <c r="Q2311" t="s">
        <v>253</v>
      </c>
      <c r="R2311" t="s">
        <v>644</v>
      </c>
      <c r="S2311" t="s">
        <v>426</v>
      </c>
      <c r="T2311" t="s">
        <v>586</v>
      </c>
      <c r="U2311" t="s">
        <v>66</v>
      </c>
      <c r="V2311" t="s">
        <v>24</v>
      </c>
      <c r="W2311" t="s">
        <v>297</v>
      </c>
      <c r="X2311" t="s">
        <v>6100</v>
      </c>
    </row>
    <row r="2312" spans="1:29" x14ac:dyDescent="0.35">
      <c r="A2312">
        <v>3.4668376398142598E+17</v>
      </c>
      <c r="B2312" s="1">
        <v>41442</v>
      </c>
      <c r="C2312">
        <v>0</v>
      </c>
      <c r="D2312" t="s">
        <v>6117</v>
      </c>
      <c r="E2312" s="4" t="str" cm="1">
        <f t="array" ref="E2312">_xlfn.TEXTJOIN(", ", TRUE, IF(COUNTIF(D2312, "*"&amp;$BP$2:$BP$2&amp;"*"), $BP$2:$BP$2, ""))</f>
        <v/>
      </c>
      <c r="F2312" t="s">
        <v>156</v>
      </c>
      <c r="G2312" t="s">
        <v>11</v>
      </c>
      <c r="H2312" t="s">
        <v>6118</v>
      </c>
      <c r="I2312" t="s">
        <v>15</v>
      </c>
      <c r="J2312">
        <v>1885</v>
      </c>
      <c r="K2312" t="s">
        <v>30</v>
      </c>
      <c r="L2312" t="s">
        <v>2739</v>
      </c>
      <c r="M2312" t="s">
        <v>24</v>
      </c>
      <c r="N2312" t="s">
        <v>2740</v>
      </c>
      <c r="O2312" t="s">
        <v>4009</v>
      </c>
      <c r="P2312" t="s">
        <v>156</v>
      </c>
      <c r="Q2312" t="s">
        <v>360</v>
      </c>
      <c r="R2312" t="s">
        <v>6119</v>
      </c>
      <c r="S2312" t="s">
        <v>944</v>
      </c>
      <c r="T2312" t="s">
        <v>2194</v>
      </c>
      <c r="U2312" t="s">
        <v>30</v>
      </c>
      <c r="V2312" t="s">
        <v>1311</v>
      </c>
      <c r="W2312" t="s">
        <v>2035</v>
      </c>
      <c r="X2312" t="s">
        <v>6120</v>
      </c>
      <c r="Y2312" t="s">
        <v>191</v>
      </c>
      <c r="Z2312" t="s">
        <v>1791</v>
      </c>
      <c r="AA2312" t="s">
        <v>6083</v>
      </c>
    </row>
    <row r="2313" spans="1:29" x14ac:dyDescent="0.35">
      <c r="A2313">
        <v>3.4665185471902899E+17</v>
      </c>
      <c r="B2313" s="1">
        <v>41442</v>
      </c>
      <c r="C2313">
        <v>0</v>
      </c>
      <c r="D2313" t="s">
        <v>6121</v>
      </c>
      <c r="E2313" s="4" t="str" cm="1">
        <f t="array" ref="E2313">_xlfn.TEXTJOIN(", ", TRUE, IF(COUNTIF(D2313, "*"&amp;$BP$2:$BP$2&amp;"*"), $BP$2:$BP$2, ""))</f>
        <v>america</v>
      </c>
      <c r="F2313" t="s">
        <v>506</v>
      </c>
      <c r="G2313" t="s">
        <v>276</v>
      </c>
      <c r="H2313" t="s">
        <v>6</v>
      </c>
      <c r="I2313" t="s">
        <v>277</v>
      </c>
      <c r="J2313" t="s">
        <v>360</v>
      </c>
      <c r="K2313" t="s">
        <v>1673</v>
      </c>
      <c r="L2313" t="s">
        <v>689</v>
      </c>
      <c r="M2313" t="s">
        <v>741</v>
      </c>
      <c r="N2313" t="s">
        <v>27</v>
      </c>
      <c r="O2313" t="s">
        <v>6122</v>
      </c>
      <c r="P2313" t="s">
        <v>303</v>
      </c>
      <c r="Q2313" t="s">
        <v>456</v>
      </c>
      <c r="R2313" t="s">
        <v>6123</v>
      </c>
      <c r="S2313" t="s">
        <v>456</v>
      </c>
      <c r="T2313" t="s">
        <v>2235</v>
      </c>
      <c r="U2313" t="s">
        <v>6003</v>
      </c>
    </row>
    <row r="2314" spans="1:29" x14ac:dyDescent="0.35">
      <c r="A2314">
        <v>3.4632793263085901E+17</v>
      </c>
      <c r="B2314" s="1">
        <v>41441</v>
      </c>
      <c r="C2314">
        <v>0.8</v>
      </c>
      <c r="D2314" t="s">
        <v>6124</v>
      </c>
      <c r="E2314" s="4" t="str" cm="1">
        <f t="array" ref="E2314">_xlfn.TEXTJOIN(", ", TRUE, IF(COUNTIF(D2314, "*"&amp;$BP$2:$BP$2&amp;"*"), $BP$2:$BP$2, ""))</f>
        <v/>
      </c>
      <c r="F2314" t="s">
        <v>101</v>
      </c>
      <c r="G2314" t="s">
        <v>1358</v>
      </c>
      <c r="H2314" t="s">
        <v>439</v>
      </c>
    </row>
    <row r="2315" spans="1:29" x14ac:dyDescent="0.35">
      <c r="A2315">
        <v>3.4601061395007398E+17</v>
      </c>
      <c r="B2315" s="1">
        <v>41440</v>
      </c>
      <c r="C2315">
        <v>0</v>
      </c>
      <c r="D2315" t="s">
        <v>6125</v>
      </c>
      <c r="E2315" s="4" t="str" cm="1">
        <f t="array" ref="E2315">_xlfn.TEXTJOIN(", ", TRUE, IF(COUNTIF(D2315, "*"&amp;$BP$2:$BP$2&amp;"*"), $BP$2:$BP$2, ""))</f>
        <v/>
      </c>
      <c r="F2315" t="s">
        <v>221</v>
      </c>
      <c r="G2315" t="s">
        <v>1784</v>
      </c>
      <c r="H2315" t="s">
        <v>207</v>
      </c>
      <c r="I2315" t="s">
        <v>439</v>
      </c>
      <c r="J2315" t="s">
        <v>9</v>
      </c>
      <c r="K2315" t="s">
        <v>64</v>
      </c>
      <c r="L2315" t="s">
        <v>16</v>
      </c>
      <c r="M2315" t="s">
        <v>824</v>
      </c>
      <c r="N2315" t="s">
        <v>100</v>
      </c>
      <c r="O2315" t="s">
        <v>879</v>
      </c>
      <c r="P2315" t="s">
        <v>2244</v>
      </c>
      <c r="Q2315" t="s">
        <v>1086</v>
      </c>
      <c r="R2315" t="s">
        <v>879</v>
      </c>
      <c r="S2315" t="s">
        <v>4283</v>
      </c>
      <c r="T2315" t="s">
        <v>87</v>
      </c>
      <c r="U2315" t="s">
        <v>399</v>
      </c>
      <c r="V2315" t="s">
        <v>16</v>
      </c>
      <c r="W2315" t="s">
        <v>879</v>
      </c>
      <c r="X2315" t="s">
        <v>6126</v>
      </c>
      <c r="Y2315" t="s">
        <v>100</v>
      </c>
      <c r="Z2315" t="s">
        <v>458</v>
      </c>
      <c r="AA2315" t="s">
        <v>17</v>
      </c>
      <c r="AB2315" t="s">
        <v>98</v>
      </c>
      <c r="AC2315" t="s">
        <v>21</v>
      </c>
    </row>
    <row r="2316" spans="1:29" x14ac:dyDescent="0.35">
      <c r="A2316">
        <v>3.45977992054448E+17</v>
      </c>
      <c r="B2316" s="1">
        <v>41440</v>
      </c>
      <c r="C2316">
        <v>0</v>
      </c>
      <c r="D2316" t="s">
        <v>6127</v>
      </c>
      <c r="E2316" s="4" t="str" cm="1">
        <f t="array" ref="E2316">_xlfn.TEXTJOIN(", ", TRUE, IF(COUNTIF(D2316, "*"&amp;$BP$2:$BP$2&amp;"*"), $BP$2:$BP$2, ""))</f>
        <v>america</v>
      </c>
      <c r="F2316" t="s">
        <v>506</v>
      </c>
      <c r="G2316" t="s">
        <v>276</v>
      </c>
      <c r="H2316" t="s">
        <v>6</v>
      </c>
      <c r="I2316" t="s">
        <v>277</v>
      </c>
      <c r="J2316" t="s">
        <v>71</v>
      </c>
      <c r="K2316" t="s">
        <v>2672</v>
      </c>
      <c r="L2316" t="s">
        <v>218</v>
      </c>
      <c r="M2316" t="s">
        <v>308</v>
      </c>
      <c r="N2316" t="s">
        <v>24</v>
      </c>
      <c r="O2316" t="s">
        <v>30</v>
      </c>
      <c r="P2316" t="s">
        <v>6003</v>
      </c>
      <c r="Q2316" t="s">
        <v>6128</v>
      </c>
    </row>
    <row r="2317" spans="1:29" x14ac:dyDescent="0.35">
      <c r="A2317">
        <v>3.4593649691577901E+17</v>
      </c>
      <c r="B2317" s="1">
        <v>41440</v>
      </c>
      <c r="C2317">
        <v>6.6666666666666596E-2</v>
      </c>
      <c r="D2317" t="s">
        <v>6129</v>
      </c>
      <c r="E2317" s="4" t="str" cm="1">
        <f t="array" ref="E2317">_xlfn.TEXTJOIN(", ", TRUE, IF(COUNTIF(D2317, "*"&amp;$BP$2:$BP$2&amp;"*"), $BP$2:$BP$2, ""))</f>
        <v>america</v>
      </c>
      <c r="F2317" t="s">
        <v>5651</v>
      </c>
      <c r="G2317" t="s">
        <v>47</v>
      </c>
      <c r="H2317" t="s">
        <v>16</v>
      </c>
      <c r="I2317" t="s">
        <v>2662</v>
      </c>
      <c r="J2317" t="s">
        <v>5652</v>
      </c>
      <c r="K2317" t="s">
        <v>4863</v>
      </c>
      <c r="L2317" t="s">
        <v>617</v>
      </c>
      <c r="M2317" t="s">
        <v>62</v>
      </c>
      <c r="N2317" t="s">
        <v>67</v>
      </c>
      <c r="O2317" t="s">
        <v>218</v>
      </c>
      <c r="P2317" t="s">
        <v>166</v>
      </c>
      <c r="Q2317" t="s">
        <v>15</v>
      </c>
      <c r="R2317" t="s">
        <v>207</v>
      </c>
      <c r="S2317" t="s">
        <v>290</v>
      </c>
      <c r="T2317" t="s">
        <v>6130</v>
      </c>
      <c r="U2317" t="s">
        <v>156</v>
      </c>
      <c r="V2317" t="s">
        <v>6131</v>
      </c>
      <c r="W2317" t="s">
        <v>9</v>
      </c>
      <c r="X2317" t="s">
        <v>141</v>
      </c>
      <c r="Y2317" t="s">
        <v>6132</v>
      </c>
      <c r="Z2317" t="s">
        <v>6128</v>
      </c>
    </row>
    <row r="2318" spans="1:29" x14ac:dyDescent="0.35">
      <c r="A2318">
        <v>3.4564768793849402E+17</v>
      </c>
      <c r="B2318" s="1">
        <v>41439</v>
      </c>
      <c r="C2318">
        <v>0.3</v>
      </c>
      <c r="D2318" t="s">
        <v>6133</v>
      </c>
      <c r="E2318" s="4" t="str" cm="1">
        <f t="array" ref="E2318">_xlfn.TEXTJOIN(", ", TRUE, IF(COUNTIF(D2318, "*"&amp;$BP$2:$BP$2&amp;"*"), $BP$2:$BP$2, ""))</f>
        <v>america</v>
      </c>
      <c r="F2318" t="s">
        <v>101</v>
      </c>
      <c r="G2318" t="s">
        <v>1069</v>
      </c>
      <c r="H2318" t="s">
        <v>439</v>
      </c>
      <c r="I2318" t="s">
        <v>234</v>
      </c>
      <c r="J2318" t="s">
        <v>3392</v>
      </c>
      <c r="K2318" t="s">
        <v>360</v>
      </c>
      <c r="L2318" t="s">
        <v>166</v>
      </c>
      <c r="M2318" t="s">
        <v>1415</v>
      </c>
      <c r="N2318" t="s">
        <v>118</v>
      </c>
      <c r="O2318" t="s">
        <v>340</v>
      </c>
      <c r="P2318" t="s">
        <v>196</v>
      </c>
      <c r="Q2318" t="s">
        <v>1218</v>
      </c>
      <c r="R2318" t="s">
        <v>1753</v>
      </c>
      <c r="S2318" t="s">
        <v>118</v>
      </c>
      <c r="T2318" t="s">
        <v>6134</v>
      </c>
      <c r="U2318" t="s">
        <v>17</v>
      </c>
      <c r="V2318" t="s">
        <v>98</v>
      </c>
    </row>
    <row r="2319" spans="1:29" x14ac:dyDescent="0.35">
      <c r="A2319">
        <v>3.4562184866024998E+17</v>
      </c>
      <c r="B2319" s="1">
        <v>41439</v>
      </c>
      <c r="C2319">
        <v>0</v>
      </c>
      <c r="D2319" t="s">
        <v>6135</v>
      </c>
      <c r="E2319" s="4" t="str" cm="1">
        <f t="array" ref="E2319">_xlfn.TEXTJOIN(", ", TRUE, IF(COUNTIF(D2319, "*"&amp;$BP$2:$BP$2&amp;"*"), $BP$2:$BP$2, ""))</f>
        <v/>
      </c>
      <c r="F2319" t="s">
        <v>506</v>
      </c>
      <c r="G2319" t="s">
        <v>11</v>
      </c>
      <c r="H2319" t="s">
        <v>9</v>
      </c>
      <c r="I2319" t="s">
        <v>474</v>
      </c>
      <c r="J2319" t="s">
        <v>6136</v>
      </c>
      <c r="K2319" t="s">
        <v>303</v>
      </c>
      <c r="L2319" t="s">
        <v>238</v>
      </c>
      <c r="M2319" t="s">
        <v>253</v>
      </c>
      <c r="N2319" t="s">
        <v>399</v>
      </c>
      <c r="O2319" t="s">
        <v>6137</v>
      </c>
      <c r="P2319" t="s">
        <v>238</v>
      </c>
      <c r="Q2319" t="s">
        <v>144</v>
      </c>
      <c r="R2319" t="s">
        <v>399</v>
      </c>
      <c r="S2319" t="s">
        <v>355</v>
      </c>
      <c r="T2319" t="s">
        <v>57</v>
      </c>
      <c r="U2319" t="s">
        <v>238</v>
      </c>
      <c r="V2319" t="s">
        <v>218</v>
      </c>
      <c r="W2319" t="s">
        <v>5773</v>
      </c>
    </row>
    <row r="2320" spans="1:29" x14ac:dyDescent="0.35">
      <c r="A2320">
        <v>3.4558024272904602E+17</v>
      </c>
      <c r="B2320" s="1">
        <v>41439</v>
      </c>
      <c r="C2320">
        <v>1</v>
      </c>
      <c r="D2320" t="s">
        <v>6138</v>
      </c>
      <c r="E2320" s="4" t="str" cm="1">
        <f t="array" ref="E2320">_xlfn.TEXTJOIN(", ", TRUE, IF(COUNTIF(D2320, "*"&amp;$BP$2:$BP$2&amp;"*"), $BP$2:$BP$2, ""))</f>
        <v/>
      </c>
      <c r="F2320" t="s">
        <v>506</v>
      </c>
      <c r="G2320" t="s">
        <v>276</v>
      </c>
      <c r="H2320" t="s">
        <v>6</v>
      </c>
      <c r="I2320" t="s">
        <v>277</v>
      </c>
      <c r="J2320" t="s">
        <v>71</v>
      </c>
      <c r="K2320" t="s">
        <v>30</v>
      </c>
      <c r="L2320" t="s">
        <v>777</v>
      </c>
      <c r="M2320" t="s">
        <v>290</v>
      </c>
      <c r="N2320" t="s">
        <v>9</v>
      </c>
      <c r="O2320" t="s">
        <v>2194</v>
      </c>
      <c r="P2320">
        <v>26</v>
      </c>
      <c r="Q2320" t="s">
        <v>6136</v>
      </c>
      <c r="R2320" t="s">
        <v>3923</v>
      </c>
      <c r="S2320" t="s">
        <v>137</v>
      </c>
      <c r="T2320" t="s">
        <v>16</v>
      </c>
      <c r="U2320" t="s">
        <v>272</v>
      </c>
      <c r="V2320" t="s">
        <v>9</v>
      </c>
      <c r="W2320" t="s">
        <v>630</v>
      </c>
      <c r="X2320" t="s">
        <v>260</v>
      </c>
      <c r="Y2320" t="s">
        <v>261</v>
      </c>
      <c r="Z2320" t="s">
        <v>657</v>
      </c>
      <c r="AA2320" t="s">
        <v>5072</v>
      </c>
    </row>
    <row r="2321" spans="1:29" x14ac:dyDescent="0.35">
      <c r="A2321">
        <v>3.4556331108718502E+17</v>
      </c>
      <c r="B2321" s="1">
        <v>41439</v>
      </c>
      <c r="C2321">
        <v>0</v>
      </c>
      <c r="D2321" t="s">
        <v>6139</v>
      </c>
      <c r="E2321" s="4" t="str" cm="1">
        <f t="array" ref="E2321">_xlfn.TEXTJOIN(", ", TRUE, IF(COUNTIF(D2321, "*"&amp;$BP$2:$BP$2&amp;"*"), $BP$2:$BP$2, ""))</f>
        <v/>
      </c>
      <c r="F2321" t="s">
        <v>2261</v>
      </c>
      <c r="G2321" t="s">
        <v>470</v>
      </c>
      <c r="H2321" t="s">
        <v>376</v>
      </c>
      <c r="I2321" t="s">
        <v>521</v>
      </c>
      <c r="J2321">
        <v>26</v>
      </c>
      <c r="K2321" t="s">
        <v>303</v>
      </c>
      <c r="L2321" t="s">
        <v>15</v>
      </c>
      <c r="M2321" t="s">
        <v>4885</v>
      </c>
      <c r="N2321" t="s">
        <v>1446</v>
      </c>
      <c r="O2321" t="s">
        <v>6140</v>
      </c>
      <c r="P2321" t="s">
        <v>2422</v>
      </c>
      <c r="Q2321" t="s">
        <v>191</v>
      </c>
      <c r="R2321" t="s">
        <v>261</v>
      </c>
      <c r="S2321" t="s">
        <v>6141</v>
      </c>
      <c r="T2321" t="s">
        <v>272</v>
      </c>
      <c r="U2321" t="s">
        <v>118</v>
      </c>
      <c r="V2321" t="s">
        <v>2158</v>
      </c>
      <c r="W2321" t="s">
        <v>843</v>
      </c>
      <c r="X2321" t="s">
        <v>6142</v>
      </c>
      <c r="Y2321" t="s">
        <v>156</v>
      </c>
      <c r="Z2321" t="s">
        <v>196</v>
      </c>
      <c r="AA2321" t="s">
        <v>276</v>
      </c>
      <c r="AB2321" t="s">
        <v>479</v>
      </c>
      <c r="AC2321" t="s">
        <v>6137</v>
      </c>
    </row>
    <row r="2322" spans="1:29" x14ac:dyDescent="0.35">
      <c r="A2322">
        <v>3.4533284090232E+17</v>
      </c>
      <c r="B2322" s="1">
        <v>41438</v>
      </c>
      <c r="C2322">
        <v>0</v>
      </c>
      <c r="D2322" t="s">
        <v>6143</v>
      </c>
      <c r="E2322" s="4" t="str" cm="1">
        <f t="array" ref="E2322">_xlfn.TEXTJOIN(", ", TRUE, IF(COUNTIF(D2322, "*"&amp;$BP$2:$BP$2&amp;"*"), $BP$2:$BP$2, ""))</f>
        <v/>
      </c>
      <c r="F2322" t="s">
        <v>7</v>
      </c>
      <c r="G2322" t="s">
        <v>10</v>
      </c>
      <c r="H2322" t="s">
        <v>6144</v>
      </c>
      <c r="I2322" t="s">
        <v>6145</v>
      </c>
      <c r="J2322" t="s">
        <v>6146</v>
      </c>
      <c r="K2322" t="s">
        <v>24</v>
      </c>
      <c r="L2322" t="s">
        <v>30</v>
      </c>
      <c r="M2322" t="s">
        <v>447</v>
      </c>
      <c r="N2322" t="s">
        <v>6147</v>
      </c>
      <c r="O2322" t="s">
        <v>445</v>
      </c>
      <c r="P2322" t="s">
        <v>30</v>
      </c>
      <c r="Q2322" t="s">
        <v>6098</v>
      </c>
      <c r="R2322" t="s">
        <v>15</v>
      </c>
      <c r="S2322" t="s">
        <v>6148</v>
      </c>
      <c r="T2322" t="s">
        <v>6149</v>
      </c>
      <c r="U2322" t="s">
        <v>37</v>
      </c>
    </row>
    <row r="2323" spans="1:29" x14ac:dyDescent="0.35">
      <c r="A2323">
        <v>3.4529554473171699E+17</v>
      </c>
      <c r="B2323" s="1">
        <v>41438</v>
      </c>
      <c r="C2323">
        <v>0.1</v>
      </c>
      <c r="D2323" t="s">
        <v>6150</v>
      </c>
      <c r="E2323" s="4" t="str" cm="1">
        <f t="array" ref="E2323">_xlfn.TEXTJOIN(", ", TRUE, IF(COUNTIF(D2323, "*"&amp;$BP$2:$BP$2&amp;"*"), $BP$2:$BP$2, ""))</f>
        <v/>
      </c>
      <c r="F2323" t="s">
        <v>238</v>
      </c>
      <c r="G2323" t="s">
        <v>462</v>
      </c>
      <c r="H2323" t="s">
        <v>9</v>
      </c>
      <c r="I2323" t="s">
        <v>123</v>
      </c>
      <c r="J2323" t="s">
        <v>240</v>
      </c>
      <c r="K2323" t="s">
        <v>2158</v>
      </c>
      <c r="L2323" t="s">
        <v>232</v>
      </c>
      <c r="M2323" t="s">
        <v>17</v>
      </c>
      <c r="N2323" t="s">
        <v>98</v>
      </c>
      <c r="O2323" t="s">
        <v>156</v>
      </c>
      <c r="P2323" t="s">
        <v>1185</v>
      </c>
      <c r="Q2323" t="s">
        <v>47</v>
      </c>
      <c r="R2323" t="s">
        <v>15</v>
      </c>
      <c r="S2323" t="s">
        <v>180</v>
      </c>
      <c r="T2323" t="s">
        <v>24</v>
      </c>
      <c r="U2323" t="s">
        <v>5178</v>
      </c>
    </row>
    <row r="2324" spans="1:29" x14ac:dyDescent="0.35">
      <c r="A2324">
        <v>3.4529243354381101E+17</v>
      </c>
      <c r="B2324" s="1">
        <v>41438</v>
      </c>
      <c r="C2324">
        <v>2.5000000000000001E-2</v>
      </c>
      <c r="D2324" t="s">
        <v>6151</v>
      </c>
      <c r="E2324" s="4" t="str" cm="1">
        <f t="array" ref="E2324">_xlfn.TEXTJOIN(", ", TRUE, IF(COUNTIF(D2324, "*"&amp;$BP$2:$BP$2&amp;"*"), $BP$2:$BP$2, ""))</f>
        <v/>
      </c>
      <c r="F2324" t="s">
        <v>1446</v>
      </c>
      <c r="G2324" t="s">
        <v>399</v>
      </c>
      <c r="H2324" t="s">
        <v>53</v>
      </c>
      <c r="I2324" t="s">
        <v>9</v>
      </c>
      <c r="J2324" t="s">
        <v>253</v>
      </c>
      <c r="K2324" t="s">
        <v>9</v>
      </c>
      <c r="L2324" t="s">
        <v>2907</v>
      </c>
      <c r="M2324" t="s">
        <v>71</v>
      </c>
      <c r="N2324" t="s">
        <v>457</v>
      </c>
      <c r="P2324" t="s">
        <v>164</v>
      </c>
      <c r="Q2324" t="s">
        <v>886</v>
      </c>
      <c r="R2324" t="s">
        <v>1446</v>
      </c>
      <c r="S2324" t="s">
        <v>6152</v>
      </c>
      <c r="T2324" t="s">
        <v>49</v>
      </c>
      <c r="U2324" t="s">
        <v>224</v>
      </c>
      <c r="V2324" t="s">
        <v>6153</v>
      </c>
      <c r="W2324" t="s">
        <v>98</v>
      </c>
      <c r="X2324" t="s">
        <v>156</v>
      </c>
      <c r="Y2324" t="s">
        <v>5178</v>
      </c>
      <c r="Z2324" t="s">
        <v>521</v>
      </c>
    </row>
    <row r="2325" spans="1:29" x14ac:dyDescent="0.35">
      <c r="A2325">
        <v>3.45281002538688E+17</v>
      </c>
      <c r="B2325" s="1">
        <v>41438</v>
      </c>
      <c r="C2325">
        <v>0</v>
      </c>
      <c r="D2325" t="s">
        <v>6154</v>
      </c>
      <c r="E2325" s="4" t="str" cm="1">
        <f t="array" ref="E2325">_xlfn.TEXTJOIN(", ", TRUE, IF(COUNTIF(D2325, "*"&amp;$BP$2:$BP$2&amp;"*"), $BP$2:$BP$2, ""))</f>
        <v/>
      </c>
      <c r="F2325" t="s">
        <v>49</v>
      </c>
      <c r="G2325" t="s">
        <v>1358</v>
      </c>
      <c r="H2325" t="s">
        <v>439</v>
      </c>
      <c r="I2325" t="s">
        <v>1839</v>
      </c>
      <c r="J2325" t="s">
        <v>17</v>
      </c>
      <c r="K2325" t="s">
        <v>1739</v>
      </c>
      <c r="L2325" t="s">
        <v>1740</v>
      </c>
      <c r="M2325" t="s">
        <v>1148</v>
      </c>
      <c r="N2325" t="s">
        <v>39</v>
      </c>
      <c r="O2325" t="s">
        <v>875</v>
      </c>
      <c r="P2325" t="s">
        <v>612</v>
      </c>
      <c r="Q2325" t="s">
        <v>15</v>
      </c>
      <c r="R2325" t="s">
        <v>30</v>
      </c>
      <c r="S2325" t="s">
        <v>6155</v>
      </c>
    </row>
    <row r="2326" spans="1:29" x14ac:dyDescent="0.35">
      <c r="A2326">
        <v>3.4523295245783002E+17</v>
      </c>
      <c r="B2326" s="1">
        <v>41438</v>
      </c>
      <c r="C2326">
        <v>0.5</v>
      </c>
      <c r="D2326" t="s">
        <v>6156</v>
      </c>
      <c r="E2326" s="4" t="str" cm="1">
        <f t="array" ref="E2326">_xlfn.TEXTJOIN(", ", TRUE, IF(COUNTIF(D2326, "*"&amp;$BP$2:$BP$2&amp;"*"), $BP$2:$BP$2, ""))</f>
        <v/>
      </c>
      <c r="F2326" t="s">
        <v>2569</v>
      </c>
      <c r="G2326" t="s">
        <v>144</v>
      </c>
      <c r="H2326" t="s">
        <v>64</v>
      </c>
      <c r="I2326" t="s">
        <v>2261</v>
      </c>
      <c r="J2326" t="s">
        <v>470</v>
      </c>
      <c r="K2326" t="s">
        <v>420</v>
      </c>
      <c r="L2326" t="s">
        <v>6157</v>
      </c>
      <c r="M2326" t="s">
        <v>272</v>
      </c>
      <c r="N2326" t="s">
        <v>63</v>
      </c>
      <c r="O2326" t="s">
        <v>118</v>
      </c>
      <c r="P2326" t="s">
        <v>2158</v>
      </c>
      <c r="Q2326" t="s">
        <v>843</v>
      </c>
      <c r="R2326" t="s">
        <v>9</v>
      </c>
      <c r="S2326" t="s">
        <v>374</v>
      </c>
      <c r="T2326" t="s">
        <v>261</v>
      </c>
      <c r="U2326" t="s">
        <v>657</v>
      </c>
      <c r="V2326" t="s">
        <v>828</v>
      </c>
      <c r="W2326">
        <v>26</v>
      </c>
      <c r="X2326" t="s">
        <v>303</v>
      </c>
      <c r="Y2326" t="s">
        <v>1813</v>
      </c>
      <c r="Z2326" t="s">
        <v>475</v>
      </c>
    </row>
    <row r="2327" spans="1:29" x14ac:dyDescent="0.35">
      <c r="A2327">
        <v>3.4485881367077197E+17</v>
      </c>
      <c r="B2327" s="1">
        <v>41437</v>
      </c>
      <c r="C2327">
        <v>0.3</v>
      </c>
      <c r="D2327" t="s">
        <v>6158</v>
      </c>
      <c r="E2327" s="4" t="str" cm="1">
        <f t="array" ref="E2327">_xlfn.TEXTJOIN(", ", TRUE, IF(COUNTIF(D2327, "*"&amp;$BP$2:$BP$2&amp;"*"), $BP$2:$BP$2, ""))</f>
        <v/>
      </c>
      <c r="F2327" t="s">
        <v>506</v>
      </c>
      <c r="G2327" t="s">
        <v>276</v>
      </c>
      <c r="H2327" t="s">
        <v>6</v>
      </c>
      <c r="I2327" t="s">
        <v>277</v>
      </c>
      <c r="J2327" t="s">
        <v>49</v>
      </c>
      <c r="K2327" t="s">
        <v>886</v>
      </c>
      <c r="L2327" t="s">
        <v>6159</v>
      </c>
      <c r="M2327" t="s">
        <v>3446</v>
      </c>
      <c r="N2327" t="s">
        <v>4834</v>
      </c>
      <c r="O2327" t="s">
        <v>689</v>
      </c>
      <c r="P2327" t="s">
        <v>144</v>
      </c>
      <c r="Q2327" t="s">
        <v>543</v>
      </c>
      <c r="R2327" t="s">
        <v>544</v>
      </c>
      <c r="S2327" t="s">
        <v>100</v>
      </c>
      <c r="T2327" t="s">
        <v>2243</v>
      </c>
      <c r="U2327" t="s">
        <v>2104</v>
      </c>
    </row>
    <row r="2328" spans="1:29" x14ac:dyDescent="0.35">
      <c r="A2328">
        <v>3.4455739695539398E+17</v>
      </c>
      <c r="B2328" s="1">
        <v>41436</v>
      </c>
      <c r="C2328">
        <v>0.3</v>
      </c>
      <c r="D2328" t="s">
        <v>6160</v>
      </c>
      <c r="E2328" s="4" t="str" cm="1">
        <f t="array" ref="E2328">_xlfn.TEXTJOIN(", ", TRUE, IF(COUNTIF(D2328, "*"&amp;$BP$2:$BP$2&amp;"*"), $BP$2:$BP$2, ""))</f>
        <v/>
      </c>
      <c r="F2328" t="s">
        <v>120</v>
      </c>
      <c r="G2328" t="s">
        <v>52</v>
      </c>
      <c r="H2328" t="s">
        <v>1186</v>
      </c>
      <c r="I2328" t="s">
        <v>521</v>
      </c>
      <c r="J2328" t="s">
        <v>2113</v>
      </c>
      <c r="K2328" t="s">
        <v>6161</v>
      </c>
      <c r="L2328" t="s">
        <v>2274</v>
      </c>
      <c r="M2328" t="s">
        <v>9</v>
      </c>
      <c r="N2328" t="s">
        <v>1468</v>
      </c>
      <c r="O2328" t="s">
        <v>6083</v>
      </c>
      <c r="P2328" t="s">
        <v>9</v>
      </c>
      <c r="Q2328" t="s">
        <v>2051</v>
      </c>
      <c r="R2328" t="s">
        <v>944</v>
      </c>
      <c r="S2328" t="s">
        <v>380</v>
      </c>
      <c r="T2328" t="s">
        <v>11</v>
      </c>
      <c r="U2328" t="s">
        <v>1547</v>
      </c>
      <c r="V2328" t="s">
        <v>689</v>
      </c>
    </row>
    <row r="2329" spans="1:29" x14ac:dyDescent="0.35">
      <c r="A2329">
        <v>3.44547426247512E+17</v>
      </c>
      <c r="B2329" s="1">
        <v>41436</v>
      </c>
      <c r="C2329">
        <v>0.214285714285714</v>
      </c>
      <c r="D2329" t="s">
        <v>6162</v>
      </c>
      <c r="E2329" s="4" t="str" cm="1">
        <f t="array" ref="E2329">_xlfn.TEXTJOIN(", ", TRUE, IF(COUNTIF(D2329, "*"&amp;$BP$2:$BP$2&amp;"*"), $BP$2:$BP$2, ""))</f>
        <v/>
      </c>
      <c r="F2329" t="s">
        <v>506</v>
      </c>
      <c r="G2329" t="s">
        <v>276</v>
      </c>
      <c r="H2329" t="s">
        <v>6</v>
      </c>
      <c r="I2329" t="s">
        <v>277</v>
      </c>
      <c r="J2329" t="s">
        <v>1356</v>
      </c>
      <c r="K2329" t="s">
        <v>6083</v>
      </c>
      <c r="L2329" t="s">
        <v>144</v>
      </c>
      <c r="M2329" t="s">
        <v>2876</v>
      </c>
      <c r="N2329" t="s">
        <v>360</v>
      </c>
      <c r="O2329" t="s">
        <v>484</v>
      </c>
      <c r="P2329" t="s">
        <v>100</v>
      </c>
      <c r="Q2329" t="s">
        <v>141</v>
      </c>
      <c r="R2329" t="s">
        <v>303</v>
      </c>
      <c r="S2329" t="s">
        <v>211</v>
      </c>
      <c r="T2329" t="s">
        <v>944</v>
      </c>
      <c r="U2329" t="s">
        <v>123</v>
      </c>
      <c r="V2329" t="s">
        <v>240</v>
      </c>
      <c r="W2329" t="s">
        <v>2158</v>
      </c>
    </row>
    <row r="2330" spans="1:29" x14ac:dyDescent="0.35">
      <c r="A2330">
        <v>3.4452954061538899E+17</v>
      </c>
      <c r="B2330" s="1">
        <v>41436</v>
      </c>
      <c r="C2330">
        <v>0.28571428571428498</v>
      </c>
      <c r="D2330" t="s">
        <v>6163</v>
      </c>
      <c r="E2330" s="4" t="str" cm="1">
        <f t="array" ref="E2330">_xlfn.TEXTJOIN(", ", TRUE, IF(COUNTIF(D2330, "*"&amp;$BP$2:$BP$2&amp;"*"), $BP$2:$BP$2, ""))</f>
        <v/>
      </c>
      <c r="F2330" t="s">
        <v>2113</v>
      </c>
      <c r="G2330" t="s">
        <v>2703</v>
      </c>
      <c r="H2330" t="s">
        <v>9</v>
      </c>
      <c r="I2330" t="s">
        <v>1292</v>
      </c>
      <c r="J2330" t="s">
        <v>312</v>
      </c>
      <c r="K2330" t="s">
        <v>39</v>
      </c>
      <c r="L2330" t="s">
        <v>6083</v>
      </c>
      <c r="M2330" t="s">
        <v>1554</v>
      </c>
      <c r="N2330" t="s">
        <v>944</v>
      </c>
      <c r="O2330" t="s">
        <v>123</v>
      </c>
      <c r="P2330" t="s">
        <v>11</v>
      </c>
      <c r="Q2330" t="s">
        <v>2158</v>
      </c>
      <c r="R2330" t="s">
        <v>272</v>
      </c>
      <c r="S2330" t="s">
        <v>92</v>
      </c>
      <c r="T2330" t="s">
        <v>30</v>
      </c>
      <c r="U2330" t="s">
        <v>1103</v>
      </c>
      <c r="V2330" t="s">
        <v>1503</v>
      </c>
    </row>
    <row r="2331" spans="1:29" x14ac:dyDescent="0.35">
      <c r="A2331">
        <v>3.4452233604680902E+17</v>
      </c>
      <c r="B2331" s="1">
        <v>41436</v>
      </c>
      <c r="C2331">
        <v>4.9999999999999899E-2</v>
      </c>
      <c r="D2331" t="s">
        <v>6164</v>
      </c>
      <c r="E2331" s="4" t="str" cm="1">
        <f t="array" ref="E2331">_xlfn.TEXTJOIN(", ", TRUE, IF(COUNTIF(D2331, "*"&amp;$BP$2:$BP$2&amp;"*"), $BP$2:$BP$2, ""))</f>
        <v/>
      </c>
      <c r="F2331" t="s">
        <v>506</v>
      </c>
      <c r="G2331" t="s">
        <v>276</v>
      </c>
      <c r="H2331" t="s">
        <v>6</v>
      </c>
      <c r="I2331" t="s">
        <v>277</v>
      </c>
      <c r="J2331" t="s">
        <v>71</v>
      </c>
      <c r="K2331" t="s">
        <v>238</v>
      </c>
      <c r="L2331" t="s">
        <v>26</v>
      </c>
      <c r="M2331" t="s">
        <v>92</v>
      </c>
      <c r="N2331" t="s">
        <v>475</v>
      </c>
      <c r="O2331" t="s">
        <v>251</v>
      </c>
      <c r="P2331" t="s">
        <v>360</v>
      </c>
      <c r="Q2331" t="s">
        <v>1547</v>
      </c>
      <c r="R2331" t="s">
        <v>1673</v>
      </c>
      <c r="S2331" t="s">
        <v>689</v>
      </c>
      <c r="T2331" t="s">
        <v>30</v>
      </c>
      <c r="U2331" t="s">
        <v>257</v>
      </c>
      <c r="V2331" t="s">
        <v>16</v>
      </c>
      <c r="W2331" t="s">
        <v>608</v>
      </c>
      <c r="X2331" t="s">
        <v>137</v>
      </c>
      <c r="Y2331" t="s">
        <v>232</v>
      </c>
      <c r="Z2331" t="s">
        <v>6083</v>
      </c>
    </row>
    <row r="2332" spans="1:29" x14ac:dyDescent="0.35">
      <c r="A2332">
        <v>3.44470766101872E+17</v>
      </c>
      <c r="B2332" s="1">
        <v>41436</v>
      </c>
      <c r="C2332">
        <v>0.5</v>
      </c>
      <c r="D2332" t="s">
        <v>6165</v>
      </c>
      <c r="E2332" s="4" t="str" cm="1">
        <f t="array" ref="E2332">_xlfn.TEXTJOIN(", ", TRUE, IF(COUNTIF(D2332, "*"&amp;$BP$2:$BP$2&amp;"*"), $BP$2:$BP$2, ""))</f>
        <v>america</v>
      </c>
      <c r="F2332" t="s">
        <v>238</v>
      </c>
      <c r="G2332" t="s">
        <v>2438</v>
      </c>
      <c r="H2332" t="s">
        <v>240</v>
      </c>
      <c r="I2332" t="s">
        <v>9</v>
      </c>
      <c r="J2332" t="s">
        <v>234</v>
      </c>
      <c r="K2332" t="s">
        <v>9</v>
      </c>
      <c r="L2332" t="s">
        <v>92</v>
      </c>
      <c r="M2332" t="s">
        <v>475</v>
      </c>
      <c r="N2332" t="s">
        <v>238</v>
      </c>
      <c r="O2332" t="s">
        <v>2438</v>
      </c>
      <c r="P2332" t="s">
        <v>240</v>
      </c>
      <c r="Q2332" t="s">
        <v>9</v>
      </c>
      <c r="R2332" t="s">
        <v>30</v>
      </c>
      <c r="S2332" t="s">
        <v>2672</v>
      </c>
      <c r="T2332" t="s">
        <v>9</v>
      </c>
      <c r="U2332" t="s">
        <v>92</v>
      </c>
      <c r="V2332" t="s">
        <v>475</v>
      </c>
      <c r="W2332" t="s">
        <v>17</v>
      </c>
      <c r="X2332" t="s">
        <v>98</v>
      </c>
    </row>
    <row r="2333" spans="1:29" x14ac:dyDescent="0.35">
      <c r="A2333">
        <v>3.4445717164958899E+17</v>
      </c>
      <c r="B2333" s="1">
        <v>41436</v>
      </c>
      <c r="C2333">
        <v>0.6</v>
      </c>
      <c r="D2333" t="s">
        <v>6166</v>
      </c>
      <c r="E2333" s="4" t="str" cm="1">
        <f t="array" ref="E2333">_xlfn.TEXTJOIN(", ", TRUE, IF(COUNTIF(D2333, "*"&amp;$BP$2:$BP$2&amp;"*"), $BP$2:$BP$2, ""))</f>
        <v>america</v>
      </c>
      <c r="F2333" t="s">
        <v>2672</v>
      </c>
      <c r="G2333" t="s">
        <v>1446</v>
      </c>
      <c r="H2333" t="s">
        <v>3732</v>
      </c>
      <c r="I2333" t="s">
        <v>9</v>
      </c>
      <c r="J2333" t="s">
        <v>11</v>
      </c>
      <c r="K2333" t="s">
        <v>208</v>
      </c>
      <c r="L2333" t="s">
        <v>2413</v>
      </c>
      <c r="M2333" t="s">
        <v>34</v>
      </c>
      <c r="N2333" t="s">
        <v>6167</v>
      </c>
      <c r="O2333" t="s">
        <v>24</v>
      </c>
      <c r="P2333" t="s">
        <v>294</v>
      </c>
      <c r="Q2333" t="s">
        <v>1337</v>
      </c>
      <c r="R2333" t="s">
        <v>257</v>
      </c>
      <c r="S2333" t="s">
        <v>9</v>
      </c>
      <c r="T2333" t="s">
        <v>355</v>
      </c>
      <c r="U2333" t="s">
        <v>114</v>
      </c>
      <c r="V2333" t="s">
        <v>49</v>
      </c>
      <c r="W2333" t="s">
        <v>130</v>
      </c>
      <c r="X2333" t="s">
        <v>9</v>
      </c>
      <c r="Y2333" t="s">
        <v>64</v>
      </c>
      <c r="Z2333" t="s">
        <v>308</v>
      </c>
      <c r="AA2333" t="s">
        <v>24</v>
      </c>
      <c r="AB2333" t="s">
        <v>30</v>
      </c>
      <c r="AC2333" t="s">
        <v>6003</v>
      </c>
    </row>
    <row r="2334" spans="1:29" x14ac:dyDescent="0.35">
      <c r="A2334">
        <v>3.4419867013415302E+17</v>
      </c>
      <c r="B2334" s="1">
        <v>41435</v>
      </c>
      <c r="C2334">
        <v>0</v>
      </c>
      <c r="D2334" t="s">
        <v>6168</v>
      </c>
      <c r="E2334" s="4" t="str" cm="1">
        <f t="array" ref="E2334">_xlfn.TEXTJOIN(", ", TRUE, IF(COUNTIF(D2334, "*"&amp;$BP$2:$BP$2&amp;"*"), $BP$2:$BP$2, ""))</f>
        <v/>
      </c>
      <c r="F2334" t="s">
        <v>506</v>
      </c>
      <c r="G2334" t="s">
        <v>276</v>
      </c>
      <c r="H2334" t="s">
        <v>6</v>
      </c>
      <c r="I2334" t="s">
        <v>277</v>
      </c>
      <c r="J2334" t="s">
        <v>6083</v>
      </c>
      <c r="K2334" t="s">
        <v>2196</v>
      </c>
      <c r="L2334" t="s">
        <v>5593</v>
      </c>
      <c r="M2334" t="s">
        <v>49</v>
      </c>
      <c r="N2334" t="s">
        <v>1555</v>
      </c>
      <c r="O2334" t="s">
        <v>9</v>
      </c>
      <c r="P2334" t="s">
        <v>3955</v>
      </c>
      <c r="Q2334" t="s">
        <v>1054</v>
      </c>
      <c r="R2334" t="s">
        <v>16</v>
      </c>
      <c r="S2334" t="s">
        <v>30</v>
      </c>
      <c r="T2334">
        <v>11</v>
      </c>
      <c r="U2334" t="s">
        <v>638</v>
      </c>
      <c r="V2334" t="s">
        <v>2678</v>
      </c>
      <c r="W2334" t="s">
        <v>1056</v>
      </c>
      <c r="X2334" t="s">
        <v>415</v>
      </c>
      <c r="Y2334" t="s">
        <v>289</v>
      </c>
    </row>
    <row r="2335" spans="1:29" x14ac:dyDescent="0.35">
      <c r="A2335">
        <v>3.4418851975070502E+17</v>
      </c>
      <c r="B2335" s="1">
        <v>41435</v>
      </c>
      <c r="C2335">
        <v>0.6</v>
      </c>
      <c r="D2335" t="s">
        <v>6169</v>
      </c>
      <c r="E2335" s="4" t="str" cm="1">
        <f t="array" ref="E2335">_xlfn.TEXTJOIN(", ", TRUE, IF(COUNTIF(D2335, "*"&amp;$BP$2:$BP$2&amp;"*"), $BP$2:$BP$2, ""))</f>
        <v/>
      </c>
      <c r="F2335" t="s">
        <v>101</v>
      </c>
      <c r="G2335" t="s">
        <v>9</v>
      </c>
      <c r="H2335" t="s">
        <v>611</v>
      </c>
      <c r="I2335" t="s">
        <v>5202</v>
      </c>
      <c r="J2335" t="s">
        <v>9</v>
      </c>
      <c r="K2335" t="s">
        <v>5394</v>
      </c>
      <c r="L2335" t="s">
        <v>463</v>
      </c>
      <c r="M2335" t="s">
        <v>6170</v>
      </c>
      <c r="N2335" t="s">
        <v>16</v>
      </c>
      <c r="O2335" t="s">
        <v>30</v>
      </c>
      <c r="P2335" t="s">
        <v>775</v>
      </c>
      <c r="Q2335" t="s">
        <v>6171</v>
      </c>
    </row>
    <row r="2336" spans="1:29" x14ac:dyDescent="0.35">
      <c r="A2336">
        <v>3.44157516881616E+17</v>
      </c>
      <c r="B2336" s="1">
        <v>41435</v>
      </c>
      <c r="C2336">
        <v>-0.25</v>
      </c>
      <c r="D2336" t="s">
        <v>6172</v>
      </c>
      <c r="E2336" s="4" t="str" cm="1">
        <f t="array" ref="E2336">_xlfn.TEXTJOIN(", ", TRUE, IF(COUNTIF(D2336, "*"&amp;$BP$2:$BP$2&amp;"*"), $BP$2:$BP$2, ""))</f>
        <v/>
      </c>
      <c r="F2336" t="s">
        <v>506</v>
      </c>
      <c r="G2336" t="s">
        <v>276</v>
      </c>
      <c r="H2336" t="s">
        <v>6</v>
      </c>
      <c r="I2336" t="s">
        <v>222</v>
      </c>
      <c r="J2336" t="s">
        <v>847</v>
      </c>
      <c r="K2336" t="s">
        <v>1813</v>
      </c>
      <c r="L2336" t="s">
        <v>2993</v>
      </c>
      <c r="M2336" t="s">
        <v>34</v>
      </c>
      <c r="N2336" t="s">
        <v>76</v>
      </c>
      <c r="O2336" t="s">
        <v>922</v>
      </c>
      <c r="P2336" t="s">
        <v>2086</v>
      </c>
    </row>
    <row r="2337" spans="1:30" x14ac:dyDescent="0.35">
      <c r="A2337">
        <v>3.4414969396357901E+17</v>
      </c>
      <c r="B2337" s="1">
        <v>41435</v>
      </c>
      <c r="C2337">
        <v>-4.5833333333333302E-2</v>
      </c>
      <c r="D2337" t="s">
        <v>6173</v>
      </c>
      <c r="E2337" s="4" t="str" cm="1">
        <f t="array" ref="E2337">_xlfn.TEXTJOIN(", ", TRUE, IF(COUNTIF(D2337, "*"&amp;$BP$2:$BP$2&amp;"*"), $BP$2:$BP$2, ""))</f>
        <v/>
      </c>
      <c r="F2337" t="s">
        <v>221</v>
      </c>
      <c r="G2337" t="s">
        <v>8</v>
      </c>
      <c r="H2337" t="s">
        <v>207</v>
      </c>
      <c r="I2337" t="s">
        <v>1335</v>
      </c>
      <c r="J2337" t="s">
        <v>9</v>
      </c>
      <c r="K2337" t="s">
        <v>2306</v>
      </c>
      <c r="L2337" t="s">
        <v>57</v>
      </c>
      <c r="M2337" t="s">
        <v>4453</v>
      </c>
      <c r="N2337" t="s">
        <v>71</v>
      </c>
      <c r="O2337" t="s">
        <v>49</v>
      </c>
      <c r="P2337" t="s">
        <v>1795</v>
      </c>
      <c r="Q2337" t="s">
        <v>563</v>
      </c>
      <c r="R2337" t="s">
        <v>91</v>
      </c>
      <c r="S2337" t="s">
        <v>137</v>
      </c>
      <c r="T2337" t="s">
        <v>6174</v>
      </c>
      <c r="U2337" t="s">
        <v>100</v>
      </c>
      <c r="V2337" t="s">
        <v>2353</v>
      </c>
      <c r="W2337" t="s">
        <v>247</v>
      </c>
      <c r="X2337" t="s">
        <v>456</v>
      </c>
      <c r="Y2337" t="s">
        <v>595</v>
      </c>
      <c r="Z2337" t="s">
        <v>456</v>
      </c>
      <c r="AA2337" t="s">
        <v>489</v>
      </c>
      <c r="AB2337" t="s">
        <v>6175</v>
      </c>
      <c r="AC2337" t="s">
        <v>98</v>
      </c>
      <c r="AD2337" t="s">
        <v>2993</v>
      </c>
    </row>
    <row r="2338" spans="1:30" x14ac:dyDescent="0.35">
      <c r="A2338">
        <v>3.4414462463548998E+17</v>
      </c>
      <c r="B2338" s="1">
        <v>41435</v>
      </c>
      <c r="C2338">
        <v>0.5</v>
      </c>
      <c r="D2338" t="s">
        <v>6176</v>
      </c>
      <c r="E2338" s="4" t="str" cm="1">
        <f t="array" ref="E2338">_xlfn.TEXTJOIN(", ", TRUE, IF(COUNTIF(D2338, "*"&amp;$BP$2:$BP$2&amp;"*"), $BP$2:$BP$2, ""))</f>
        <v/>
      </c>
      <c r="F2338" t="s">
        <v>30</v>
      </c>
      <c r="G2338" t="s">
        <v>568</v>
      </c>
      <c r="H2338" t="s">
        <v>1460</v>
      </c>
      <c r="I2338" t="s">
        <v>258</v>
      </c>
      <c r="J2338" t="s">
        <v>144</v>
      </c>
      <c r="K2338" t="s">
        <v>355</v>
      </c>
      <c r="L2338" t="s">
        <v>847</v>
      </c>
      <c r="M2338" t="s">
        <v>475</v>
      </c>
      <c r="N2338" t="s">
        <v>3380</v>
      </c>
      <c r="O2338" t="s">
        <v>9</v>
      </c>
      <c r="P2338" t="s">
        <v>231</v>
      </c>
      <c r="Q2338" t="s">
        <v>16</v>
      </c>
      <c r="R2338" t="s">
        <v>2993</v>
      </c>
      <c r="S2338" t="s">
        <v>164</v>
      </c>
      <c r="T2338" t="s">
        <v>257</v>
      </c>
      <c r="U2338" t="s">
        <v>16</v>
      </c>
      <c r="V2338" t="s">
        <v>272</v>
      </c>
      <c r="W2338" t="s">
        <v>9</v>
      </c>
      <c r="X2338" t="s">
        <v>258</v>
      </c>
    </row>
    <row r="2339" spans="1:30" x14ac:dyDescent="0.35">
      <c r="A2339">
        <v>3.4413447038070701E+17</v>
      </c>
      <c r="B2339" s="1">
        <v>41435</v>
      </c>
      <c r="C2339">
        <v>0.15625</v>
      </c>
      <c r="D2339" t="s">
        <v>6177</v>
      </c>
      <c r="E2339" s="4" t="str" cm="1">
        <f t="array" ref="E2339">_xlfn.TEXTJOIN(", ", TRUE, IF(COUNTIF(D2339, "*"&amp;$BP$2:$BP$2&amp;"*"), $BP$2:$BP$2, ""))</f>
        <v/>
      </c>
      <c r="F2339" t="s">
        <v>237</v>
      </c>
      <c r="G2339" t="s">
        <v>76</v>
      </c>
      <c r="H2339" t="s">
        <v>847</v>
      </c>
      <c r="I2339" t="s">
        <v>218</v>
      </c>
      <c r="J2339" t="s">
        <v>5142</v>
      </c>
      <c r="K2339" t="s">
        <v>571</v>
      </c>
      <c r="L2339" t="s">
        <v>30</v>
      </c>
      <c r="M2339" t="s">
        <v>6178</v>
      </c>
      <c r="N2339" t="s">
        <v>68</v>
      </c>
      <c r="O2339" t="s">
        <v>564</v>
      </c>
      <c r="P2339" t="s">
        <v>247</v>
      </c>
      <c r="Q2339" t="s">
        <v>64</v>
      </c>
      <c r="R2339" t="s">
        <v>709</v>
      </c>
      <c r="S2339" t="s">
        <v>49</v>
      </c>
      <c r="T2339" t="s">
        <v>1583</v>
      </c>
      <c r="U2339" t="s">
        <v>2849</v>
      </c>
      <c r="V2339" t="s">
        <v>24</v>
      </c>
      <c r="W2339" t="s">
        <v>6178</v>
      </c>
      <c r="X2339" t="s">
        <v>17</v>
      </c>
      <c r="Y2339" t="s">
        <v>98</v>
      </c>
      <c r="Z2339" t="s">
        <v>156</v>
      </c>
      <c r="AA2339" t="s">
        <v>2993</v>
      </c>
    </row>
    <row r="2340" spans="1:30" x14ac:dyDescent="0.35">
      <c r="A2340">
        <v>3.4412521482684403E+17</v>
      </c>
      <c r="B2340" s="1">
        <v>41435</v>
      </c>
      <c r="C2340">
        <v>0</v>
      </c>
      <c r="D2340" t="s">
        <v>6179</v>
      </c>
      <c r="E2340" s="4" t="str" cm="1">
        <f t="array" ref="E2340">_xlfn.TEXTJOIN(", ", TRUE, IF(COUNTIF(D2340, "*"&amp;$BP$2:$BP$2&amp;"*"), $BP$2:$BP$2, ""))</f>
        <v/>
      </c>
      <c r="F2340" t="s">
        <v>17</v>
      </c>
      <c r="G2340" t="s">
        <v>98</v>
      </c>
      <c r="H2340" t="s">
        <v>156</v>
      </c>
      <c r="I2340" t="s">
        <v>2993</v>
      </c>
      <c r="J2340" t="s">
        <v>360</v>
      </c>
      <c r="K2340" t="s">
        <v>1415</v>
      </c>
      <c r="L2340" t="s">
        <v>397</v>
      </c>
      <c r="M2340" t="s">
        <v>29</v>
      </c>
      <c r="N2340" t="s">
        <v>623</v>
      </c>
      <c r="O2340" t="s">
        <v>360</v>
      </c>
      <c r="P2340" t="s">
        <v>6180</v>
      </c>
      <c r="Q2340" t="s">
        <v>360</v>
      </c>
      <c r="R2340" t="s">
        <v>1811</v>
      </c>
      <c r="S2340" t="s">
        <v>360</v>
      </c>
      <c r="T2340" t="s">
        <v>3321</v>
      </c>
      <c r="U2340" t="s">
        <v>26</v>
      </c>
      <c r="V2340" t="s">
        <v>2452</v>
      </c>
      <c r="W2340" t="s">
        <v>49</v>
      </c>
      <c r="X2340" t="s">
        <v>1057</v>
      </c>
      <c r="Y2340" t="s">
        <v>989</v>
      </c>
      <c r="Z2340" t="s">
        <v>9</v>
      </c>
      <c r="AA2340" t="s">
        <v>294</v>
      </c>
      <c r="AB2340" t="s">
        <v>370</v>
      </c>
    </row>
    <row r="2341" spans="1:30" x14ac:dyDescent="0.35">
      <c r="A2341">
        <v>3.4350933589846797E+17</v>
      </c>
      <c r="B2341" s="1">
        <v>41433</v>
      </c>
      <c r="C2341">
        <v>3.5714285714285698E-2</v>
      </c>
      <c r="D2341" t="s">
        <v>6181</v>
      </c>
      <c r="E2341" s="4" t="str" cm="1">
        <f t="array" ref="E2341">_xlfn.TEXTJOIN(", ", TRUE, IF(COUNTIF(D2341, "*"&amp;$BP$2:$BP$2&amp;"*"), $BP$2:$BP$2, ""))</f>
        <v/>
      </c>
      <c r="F2341" t="s">
        <v>637</v>
      </c>
      <c r="G2341" t="s">
        <v>137</v>
      </c>
      <c r="H2341" t="s">
        <v>399</v>
      </c>
      <c r="I2341" t="s">
        <v>49</v>
      </c>
      <c r="J2341" t="s">
        <v>1082</v>
      </c>
      <c r="K2341" t="s">
        <v>801</v>
      </c>
      <c r="L2341" t="s">
        <v>28</v>
      </c>
      <c r="M2341" t="s">
        <v>637</v>
      </c>
      <c r="N2341" t="s">
        <v>1419</v>
      </c>
      <c r="O2341" t="s">
        <v>221</v>
      </c>
      <c r="P2341" t="s">
        <v>33</v>
      </c>
      <c r="Q2341" t="s">
        <v>445</v>
      </c>
      <c r="R2341" t="s">
        <v>240</v>
      </c>
      <c r="S2341" t="s">
        <v>100</v>
      </c>
      <c r="T2341" t="s">
        <v>221</v>
      </c>
      <c r="U2341" t="s">
        <v>12</v>
      </c>
      <c r="V2341" t="s">
        <v>238</v>
      </c>
      <c r="W2341" t="s">
        <v>404</v>
      </c>
      <c r="X2341" t="s">
        <v>78</v>
      </c>
      <c r="Y2341" t="s">
        <v>52</v>
      </c>
      <c r="Z2341" t="s">
        <v>17</v>
      </c>
      <c r="AA2341" t="s">
        <v>98</v>
      </c>
      <c r="AB2341" t="s">
        <v>230</v>
      </c>
      <c r="AC2341" t="s">
        <v>15</v>
      </c>
      <c r="AD2341" t="s">
        <v>21</v>
      </c>
    </row>
    <row r="2342" spans="1:30" x14ac:dyDescent="0.35">
      <c r="A2342">
        <v>3.43450360976928E+17</v>
      </c>
      <c r="B2342" s="1">
        <v>41433</v>
      </c>
      <c r="C2342">
        <v>0</v>
      </c>
      <c r="D2342" t="s">
        <v>6182</v>
      </c>
      <c r="E2342" s="4" t="str" cm="1">
        <f t="array" ref="E2342">_xlfn.TEXTJOIN(", ", TRUE, IF(COUNTIF(D2342, "*"&amp;$BP$2:$BP$2&amp;"*"), $BP$2:$BP$2, ""))</f>
        <v>america</v>
      </c>
      <c r="F2342" t="s">
        <v>17</v>
      </c>
      <c r="G2342" t="s">
        <v>98</v>
      </c>
      <c r="H2342" t="s">
        <v>156</v>
      </c>
      <c r="I2342" t="s">
        <v>30</v>
      </c>
      <c r="J2342" t="s">
        <v>166</v>
      </c>
      <c r="K2342" t="s">
        <v>62</v>
      </c>
      <c r="L2342" t="s">
        <v>238</v>
      </c>
      <c r="M2342" t="s">
        <v>253</v>
      </c>
      <c r="N2342" t="s">
        <v>49</v>
      </c>
      <c r="O2342" t="s">
        <v>1327</v>
      </c>
      <c r="P2342" t="s">
        <v>24</v>
      </c>
      <c r="Q2342" t="s">
        <v>419</v>
      </c>
      <c r="R2342" t="s">
        <v>100</v>
      </c>
      <c r="S2342" t="s">
        <v>6183</v>
      </c>
      <c r="T2342" t="s">
        <v>100</v>
      </c>
      <c r="U2342" t="s">
        <v>4259</v>
      </c>
      <c r="V2342" t="s">
        <v>71</v>
      </c>
      <c r="W2342" t="s">
        <v>137</v>
      </c>
      <c r="X2342" t="s">
        <v>399</v>
      </c>
      <c r="Y2342" t="s">
        <v>6184</v>
      </c>
      <c r="Z2342" t="s">
        <v>471</v>
      </c>
      <c r="AA2342" t="s">
        <v>15</v>
      </c>
      <c r="AB2342" t="s">
        <v>30</v>
      </c>
      <c r="AC2342" t="s">
        <v>209</v>
      </c>
    </row>
    <row r="2343" spans="1:30" x14ac:dyDescent="0.35">
      <c r="A2343">
        <v>3.4314742652745702E+17</v>
      </c>
      <c r="B2343" s="1">
        <v>41432</v>
      </c>
      <c r="C2343">
        <v>0.8</v>
      </c>
      <c r="D2343" t="s">
        <v>6185</v>
      </c>
      <c r="E2343" s="4" t="str" cm="1">
        <f t="array" ref="E2343">_xlfn.TEXTJOIN(", ", TRUE, IF(COUNTIF(D2343, "*"&amp;$BP$2:$BP$2&amp;"*"), $BP$2:$BP$2, ""))</f>
        <v/>
      </c>
      <c r="F2343" t="s">
        <v>253</v>
      </c>
      <c r="G2343" t="s">
        <v>49</v>
      </c>
      <c r="H2343" t="s">
        <v>120</v>
      </c>
      <c r="I2343" t="s">
        <v>3868</v>
      </c>
      <c r="J2343" t="s">
        <v>97</v>
      </c>
    </row>
    <row r="2344" spans="1:30" x14ac:dyDescent="0.35">
      <c r="A2344">
        <v>3.4308687463149901E+17</v>
      </c>
      <c r="B2344" s="1">
        <v>41432</v>
      </c>
      <c r="C2344">
        <v>0</v>
      </c>
      <c r="D2344" t="s">
        <v>6186</v>
      </c>
      <c r="E2344" s="4" t="str" cm="1">
        <f t="array" ref="E2344">_xlfn.TEXTJOIN(", ", TRUE, IF(COUNTIF(D2344, "*"&amp;$BP$2:$BP$2&amp;"*"), $BP$2:$BP$2, ""))</f>
        <v/>
      </c>
      <c r="F2344" t="s">
        <v>506</v>
      </c>
      <c r="G2344" t="s">
        <v>276</v>
      </c>
      <c r="H2344" t="s">
        <v>6</v>
      </c>
      <c r="I2344" t="s">
        <v>6187</v>
      </c>
      <c r="J2344" t="s">
        <v>6188</v>
      </c>
      <c r="K2344" t="s">
        <v>614</v>
      </c>
      <c r="L2344" t="s">
        <v>899</v>
      </c>
      <c r="M2344" t="s">
        <v>1390</v>
      </c>
      <c r="N2344" t="s">
        <v>399</v>
      </c>
      <c r="O2344" t="s">
        <v>6189</v>
      </c>
      <c r="P2344" t="s">
        <v>360</v>
      </c>
      <c r="Q2344" t="s">
        <v>2746</v>
      </c>
    </row>
    <row r="2345" spans="1:30" x14ac:dyDescent="0.35">
      <c r="A2345">
        <v>3.4307051022726298E+17</v>
      </c>
      <c r="B2345" s="1">
        <v>41432</v>
      </c>
      <c r="C2345">
        <v>0.16818181818181799</v>
      </c>
      <c r="D2345" t="s">
        <v>6190</v>
      </c>
      <c r="E2345" s="4" t="str" cm="1">
        <f t="array" ref="E2345">_xlfn.TEXTJOIN(", ", TRUE, IF(COUNTIF(D2345, "*"&amp;$BP$2:$BP$2&amp;"*"), $BP$2:$BP$2, ""))</f>
        <v/>
      </c>
      <c r="F2345">
        <v>178000</v>
      </c>
      <c r="G2345" t="s">
        <v>660</v>
      </c>
      <c r="H2345" t="s">
        <v>554</v>
      </c>
      <c r="I2345" t="s">
        <v>544</v>
      </c>
      <c r="J2345" t="s">
        <v>15</v>
      </c>
      <c r="K2345" t="s">
        <v>467</v>
      </c>
      <c r="L2345" t="s">
        <v>4883</v>
      </c>
      <c r="M2345">
        <v>39</v>
      </c>
      <c r="N2345" t="s">
        <v>747</v>
      </c>
      <c r="O2345" t="s">
        <v>470</v>
      </c>
      <c r="P2345" t="s">
        <v>24</v>
      </c>
      <c r="Q2345" t="s">
        <v>555</v>
      </c>
      <c r="R2345" t="s">
        <v>556</v>
      </c>
      <c r="S2345" t="s">
        <v>731</v>
      </c>
      <c r="T2345" t="s">
        <v>52</v>
      </c>
      <c r="U2345" t="s">
        <v>89</v>
      </c>
      <c r="V2345" t="s">
        <v>238</v>
      </c>
      <c r="W2345" t="s">
        <v>404</v>
      </c>
      <c r="X2345" t="s">
        <v>372</v>
      </c>
      <c r="Y2345" t="s">
        <v>57</v>
      </c>
      <c r="Z2345" t="s">
        <v>232</v>
      </c>
    </row>
    <row r="2346" spans="1:30" x14ac:dyDescent="0.35">
      <c r="A2346">
        <v>3.43066332482392E+17</v>
      </c>
      <c r="B2346" s="1">
        <v>41432</v>
      </c>
      <c r="C2346">
        <v>0.266666666666666</v>
      </c>
      <c r="D2346" t="s">
        <v>6191</v>
      </c>
      <c r="E2346" s="4" t="str" cm="1">
        <f t="array" ref="E2346">_xlfn.TEXTJOIN(", ", TRUE, IF(COUNTIF(D2346, "*"&amp;$BP$2:$BP$2&amp;"*"), $BP$2:$BP$2, ""))</f>
        <v>america</v>
      </c>
      <c r="F2346" t="s">
        <v>6192</v>
      </c>
      <c r="G2346" t="s">
        <v>76</v>
      </c>
      <c r="H2346" t="s">
        <v>251</v>
      </c>
      <c r="I2346">
        <v>71</v>
      </c>
      <c r="J2346" t="s">
        <v>638</v>
      </c>
      <c r="K2346" t="s">
        <v>503</v>
      </c>
      <c r="L2346" t="s">
        <v>232</v>
      </c>
      <c r="M2346" t="s">
        <v>253</v>
      </c>
      <c r="N2346" t="s">
        <v>815</v>
      </c>
      <c r="O2346" t="s">
        <v>9</v>
      </c>
      <c r="P2346" t="s">
        <v>909</v>
      </c>
      <c r="Q2346" t="s">
        <v>4895</v>
      </c>
      <c r="R2346" t="s">
        <v>16</v>
      </c>
      <c r="S2346" t="s">
        <v>3200</v>
      </c>
      <c r="T2346" t="s">
        <v>426</v>
      </c>
      <c r="U2346" t="s">
        <v>1295</v>
      </c>
    </row>
    <row r="2347" spans="1:30" x14ac:dyDescent="0.35">
      <c r="A2347">
        <v>3.4303900964107398E+17</v>
      </c>
      <c r="B2347" s="1">
        <v>41432</v>
      </c>
      <c r="C2347">
        <v>0.28571428571428498</v>
      </c>
      <c r="D2347" t="s">
        <v>6193</v>
      </c>
      <c r="E2347" s="4" t="str" cm="1">
        <f t="array" ref="E2347">_xlfn.TEXTJOIN(", ", TRUE, IF(COUNTIF(D2347, "*"&amp;$BP$2:$BP$2&amp;"*"), $BP$2:$BP$2, ""))</f>
        <v/>
      </c>
      <c r="F2347" t="s">
        <v>2149</v>
      </c>
      <c r="G2347" t="s">
        <v>430</v>
      </c>
      <c r="H2347" t="s">
        <v>137</v>
      </c>
      <c r="I2347" t="s">
        <v>399</v>
      </c>
      <c r="J2347" t="s">
        <v>362</v>
      </c>
      <c r="K2347" t="s">
        <v>71</v>
      </c>
      <c r="L2347" t="s">
        <v>741</v>
      </c>
      <c r="M2347" t="s">
        <v>64</v>
      </c>
      <c r="N2347" t="s">
        <v>49</v>
      </c>
      <c r="O2347" t="s">
        <v>1406</v>
      </c>
      <c r="P2347" t="s">
        <v>240</v>
      </c>
      <c r="Q2347" t="s">
        <v>741</v>
      </c>
      <c r="R2347" t="s">
        <v>64</v>
      </c>
      <c r="S2347" t="s">
        <v>49</v>
      </c>
      <c r="T2347" t="s">
        <v>1103</v>
      </c>
      <c r="U2347" t="s">
        <v>17</v>
      </c>
      <c r="V2347" t="s">
        <v>98</v>
      </c>
      <c r="W2347" t="s">
        <v>156</v>
      </c>
      <c r="X2347" t="s">
        <v>575</v>
      </c>
      <c r="Y2347" t="s">
        <v>6194</v>
      </c>
    </row>
    <row r="2348" spans="1:30" x14ac:dyDescent="0.35">
      <c r="A2348">
        <v>3.4303230089379002E+17</v>
      </c>
      <c r="B2348" s="1">
        <v>41432</v>
      </c>
      <c r="C2348">
        <v>0</v>
      </c>
      <c r="D2348" t="s">
        <v>6195</v>
      </c>
      <c r="E2348" s="4" t="str" cm="1">
        <f t="array" ref="E2348">_xlfn.TEXTJOIN(", ", TRUE, IF(COUNTIF(D2348, "*"&amp;$BP$2:$BP$2&amp;"*"), $BP$2:$BP$2, ""))</f>
        <v/>
      </c>
      <c r="F2348" t="s">
        <v>30</v>
      </c>
      <c r="G2348" t="s">
        <v>614</v>
      </c>
      <c r="H2348" t="s">
        <v>24</v>
      </c>
      <c r="I2348" t="s">
        <v>5006</v>
      </c>
      <c r="J2348" t="s">
        <v>2274</v>
      </c>
      <c r="K2348" t="s">
        <v>1279</v>
      </c>
      <c r="L2348" t="s">
        <v>9</v>
      </c>
      <c r="M2348" t="s">
        <v>6196</v>
      </c>
      <c r="N2348" t="s">
        <v>30</v>
      </c>
      <c r="O2348" t="s">
        <v>2672</v>
      </c>
      <c r="P2348" t="s">
        <v>11</v>
      </c>
      <c r="Q2348" t="s">
        <v>137</v>
      </c>
      <c r="R2348" t="s">
        <v>399</v>
      </c>
      <c r="S2348" t="s">
        <v>67</v>
      </c>
      <c r="T2348" t="s">
        <v>238</v>
      </c>
      <c r="U2348" t="s">
        <v>218</v>
      </c>
      <c r="V2348" t="s">
        <v>456</v>
      </c>
      <c r="W2348" t="s">
        <v>49</v>
      </c>
      <c r="X2348" t="s">
        <v>208</v>
      </c>
      <c r="Y2348" t="s">
        <v>6187</v>
      </c>
    </row>
    <row r="2349" spans="1:30" x14ac:dyDescent="0.35">
      <c r="A2349">
        <v>3.4279310762614298E+17</v>
      </c>
      <c r="B2349" s="1">
        <v>41431</v>
      </c>
      <c r="C2349">
        <v>0.4</v>
      </c>
      <c r="D2349" t="s">
        <v>6197</v>
      </c>
      <c r="E2349" s="4" t="str" cm="1">
        <f t="array" ref="E2349">_xlfn.TEXTJOIN(", ", TRUE, IF(COUNTIF(D2349, "*"&amp;$BP$2:$BP$2&amp;"*"), $BP$2:$BP$2, ""))</f>
        <v/>
      </c>
      <c r="F2349" t="s">
        <v>15</v>
      </c>
      <c r="G2349" t="s">
        <v>49</v>
      </c>
      <c r="H2349" t="s">
        <v>208</v>
      </c>
      <c r="I2349" t="s">
        <v>1419</v>
      </c>
      <c r="J2349" t="s">
        <v>238</v>
      </c>
      <c r="K2349" t="s">
        <v>3944</v>
      </c>
      <c r="L2349" t="s">
        <v>909</v>
      </c>
      <c r="M2349" t="s">
        <v>6198</v>
      </c>
      <c r="N2349" t="s">
        <v>39</v>
      </c>
      <c r="O2349" t="s">
        <v>360</v>
      </c>
      <c r="P2349" t="s">
        <v>584</v>
      </c>
      <c r="Q2349" t="s">
        <v>671</v>
      </c>
      <c r="R2349" t="s">
        <v>564</v>
      </c>
      <c r="S2349" t="s">
        <v>238</v>
      </c>
      <c r="T2349" t="s">
        <v>253</v>
      </c>
      <c r="U2349" t="s">
        <v>240</v>
      </c>
      <c r="V2349" t="s">
        <v>15</v>
      </c>
      <c r="W2349" t="s">
        <v>360</v>
      </c>
      <c r="X2349" t="s">
        <v>1399</v>
      </c>
      <c r="Y2349" t="s">
        <v>17</v>
      </c>
      <c r="Z2349" t="s">
        <v>98</v>
      </c>
      <c r="AA2349" t="s">
        <v>15</v>
      </c>
      <c r="AB2349" t="s">
        <v>6199</v>
      </c>
      <c r="AC2349" t="s">
        <v>1647</v>
      </c>
      <c r="AD2349" t="s">
        <v>521</v>
      </c>
    </row>
    <row r="2350" spans="1:30" x14ac:dyDescent="0.35">
      <c r="A2350">
        <v>3.4274736439152198E+17</v>
      </c>
      <c r="B2350" s="1">
        <v>41431</v>
      </c>
      <c r="C2350">
        <v>0.19732142857142801</v>
      </c>
      <c r="D2350" t="s">
        <v>6200</v>
      </c>
      <c r="E2350" s="4" t="str" cm="1">
        <f t="array" ref="E2350">_xlfn.TEXTJOIN(", ", TRUE, IF(COUNTIF(D2350, "*"&amp;$BP$2:$BP$2&amp;"*"), $BP$2:$BP$2, ""))</f>
        <v/>
      </c>
      <c r="F2350" t="s">
        <v>1356</v>
      </c>
      <c r="G2350" t="s">
        <v>6083</v>
      </c>
      <c r="H2350" t="s">
        <v>144</v>
      </c>
      <c r="I2350" t="s">
        <v>6201</v>
      </c>
      <c r="J2350" t="s">
        <v>3937</v>
      </c>
      <c r="K2350" t="s">
        <v>100</v>
      </c>
      <c r="L2350" t="s">
        <v>27</v>
      </c>
      <c r="M2350" t="s">
        <v>6202</v>
      </c>
      <c r="N2350" t="s">
        <v>5971</v>
      </c>
      <c r="O2350" t="s">
        <v>1033</v>
      </c>
      <c r="P2350" t="s">
        <v>1862</v>
      </c>
      <c r="Q2350" t="s">
        <v>463</v>
      </c>
      <c r="R2350" t="s">
        <v>15</v>
      </c>
      <c r="S2350" t="s">
        <v>30</v>
      </c>
      <c r="T2350" t="s">
        <v>196</v>
      </c>
      <c r="U2350" t="s">
        <v>437</v>
      </c>
      <c r="V2350" t="s">
        <v>76</v>
      </c>
      <c r="W2350" t="s">
        <v>21</v>
      </c>
    </row>
    <row r="2351" spans="1:30" x14ac:dyDescent="0.35">
      <c r="A2351">
        <v>3.42713343099928E+17</v>
      </c>
      <c r="B2351" s="1">
        <v>41431</v>
      </c>
      <c r="C2351">
        <v>0.7</v>
      </c>
      <c r="D2351" t="s">
        <v>6203</v>
      </c>
      <c r="E2351" s="4" t="str" cm="1">
        <f t="array" ref="E2351">_xlfn.TEXTJOIN(", ", TRUE, IF(COUNTIF(D2351, "*"&amp;$BP$2:$BP$2&amp;"*"), $BP$2:$BP$2, ""))</f>
        <v/>
      </c>
      <c r="F2351" t="s">
        <v>3208</v>
      </c>
      <c r="G2351" t="s">
        <v>276</v>
      </c>
      <c r="H2351" t="s">
        <v>6</v>
      </c>
      <c r="I2351" t="s">
        <v>277</v>
      </c>
      <c r="J2351" t="s">
        <v>71</v>
      </c>
      <c r="K2351" t="s">
        <v>5174</v>
      </c>
      <c r="L2351" t="s">
        <v>2678</v>
      </c>
      <c r="M2351" t="s">
        <v>1056</v>
      </c>
      <c r="N2351" t="s">
        <v>39</v>
      </c>
      <c r="O2351" t="s">
        <v>49</v>
      </c>
      <c r="P2351" t="s">
        <v>1458</v>
      </c>
      <c r="Q2351" t="s">
        <v>1555</v>
      </c>
      <c r="R2351" t="s">
        <v>9</v>
      </c>
      <c r="S2351" t="s">
        <v>3955</v>
      </c>
      <c r="T2351" t="s">
        <v>1054</v>
      </c>
      <c r="U2351" t="s">
        <v>137</v>
      </c>
      <c r="V2351" t="s">
        <v>49</v>
      </c>
      <c r="W2351" t="s">
        <v>2196</v>
      </c>
      <c r="X2351" t="s">
        <v>16</v>
      </c>
      <c r="Y2351" t="s">
        <v>260</v>
      </c>
      <c r="Z2351" t="s">
        <v>6083</v>
      </c>
    </row>
    <row r="2352" spans="1:30" x14ac:dyDescent="0.35">
      <c r="A2352">
        <v>3.4240642097888E+17</v>
      </c>
      <c r="B2352" s="1">
        <v>41430</v>
      </c>
      <c r="C2352">
        <v>0.1</v>
      </c>
      <c r="D2352" t="s">
        <v>6204</v>
      </c>
      <c r="E2352" s="4" t="str" cm="1">
        <f t="array" ref="E2352">_xlfn.TEXTJOIN(", ", TRUE, IF(COUNTIF(D2352, "*"&amp;$BP$2:$BP$2&amp;"*"), $BP$2:$BP$2, ""))</f>
        <v/>
      </c>
      <c r="F2352" t="s">
        <v>16</v>
      </c>
      <c r="G2352" t="s">
        <v>1546</v>
      </c>
      <c r="H2352" t="s">
        <v>1673</v>
      </c>
      <c r="I2352" t="s">
        <v>608</v>
      </c>
      <c r="J2352" t="s">
        <v>9</v>
      </c>
      <c r="K2352" t="s">
        <v>91</v>
      </c>
      <c r="L2352" t="s">
        <v>240</v>
      </c>
      <c r="M2352" t="s">
        <v>2196</v>
      </c>
      <c r="N2352" t="s">
        <v>64</v>
      </c>
      <c r="O2352" t="s">
        <v>886</v>
      </c>
      <c r="P2352" t="s">
        <v>382</v>
      </c>
      <c r="Q2352" t="s">
        <v>30</v>
      </c>
      <c r="R2352" t="s">
        <v>6205</v>
      </c>
      <c r="S2352" t="s">
        <v>71</v>
      </c>
      <c r="T2352" t="s">
        <v>637</v>
      </c>
      <c r="U2352" t="s">
        <v>137</v>
      </c>
      <c r="V2352" t="s">
        <v>49</v>
      </c>
      <c r="W2352" t="s">
        <v>1053</v>
      </c>
      <c r="X2352" t="s">
        <v>9</v>
      </c>
      <c r="Y2352" t="s">
        <v>1054</v>
      </c>
      <c r="Z2352" t="s">
        <v>17</v>
      </c>
      <c r="AA2352" t="s">
        <v>98</v>
      </c>
    </row>
    <row r="2353" spans="1:27" x14ac:dyDescent="0.35">
      <c r="A2353">
        <v>3.4239297840653498E+17</v>
      </c>
      <c r="B2353" s="1">
        <v>41430</v>
      </c>
      <c r="C2353">
        <v>0</v>
      </c>
      <c r="D2353" t="s">
        <v>6206</v>
      </c>
      <c r="E2353" s="4" t="str" cm="1">
        <f t="array" ref="E2353">_xlfn.TEXTJOIN(", ", TRUE, IF(COUNTIF(D2353, "*"&amp;$BP$2:$BP$2&amp;"*"), $BP$2:$BP$2, ""))</f>
        <v>america</v>
      </c>
      <c r="F2353" t="s">
        <v>156</v>
      </c>
      <c r="G2353" t="s">
        <v>1706</v>
      </c>
      <c r="H2353" t="s">
        <v>503</v>
      </c>
      <c r="I2353" t="s">
        <v>304</v>
      </c>
      <c r="J2353" t="s">
        <v>30</v>
      </c>
      <c r="K2353" t="s">
        <v>208</v>
      </c>
      <c r="L2353" t="s">
        <v>218</v>
      </c>
      <c r="M2353" t="s">
        <v>63</v>
      </c>
      <c r="N2353" t="s">
        <v>789</v>
      </c>
      <c r="O2353" t="s">
        <v>3860</v>
      </c>
    </row>
    <row r="2354" spans="1:27" x14ac:dyDescent="0.35">
      <c r="A2354">
        <v>3.4238226912366502E+17</v>
      </c>
      <c r="B2354" s="1">
        <v>41430</v>
      </c>
      <c r="C2354">
        <v>0</v>
      </c>
      <c r="D2354" t="s">
        <v>6207</v>
      </c>
      <c r="E2354" s="4" t="str" cm="1">
        <f t="array" ref="E2354">_xlfn.TEXTJOIN(", ", TRUE, IF(COUNTIF(D2354, "*"&amp;$BP$2:$BP$2&amp;"*"), $BP$2:$BP$2, ""))</f>
        <v/>
      </c>
      <c r="F2354" t="s">
        <v>506</v>
      </c>
      <c r="G2354" t="s">
        <v>276</v>
      </c>
      <c r="H2354" t="s">
        <v>6</v>
      </c>
      <c r="I2354" t="s">
        <v>222</v>
      </c>
      <c r="J2354" t="s">
        <v>15</v>
      </c>
      <c r="K2354" t="s">
        <v>6208</v>
      </c>
      <c r="L2354" t="s">
        <v>30</v>
      </c>
      <c r="M2354" t="s">
        <v>6209</v>
      </c>
      <c r="N2354" t="s">
        <v>1934</v>
      </c>
      <c r="O2354" t="s">
        <v>238</v>
      </c>
      <c r="P2354" t="s">
        <v>26</v>
      </c>
      <c r="Q2354" t="s">
        <v>78</v>
      </c>
      <c r="R2354" t="s">
        <v>456</v>
      </c>
      <c r="S2354" t="s">
        <v>49</v>
      </c>
      <c r="T2354" t="s">
        <v>283</v>
      </c>
      <c r="U2354" t="s">
        <v>137</v>
      </c>
      <c r="V2354" t="s">
        <v>15</v>
      </c>
      <c r="W2354" t="s">
        <v>360</v>
      </c>
      <c r="X2354" t="s">
        <v>612</v>
      </c>
    </row>
    <row r="2355" spans="1:27" x14ac:dyDescent="0.35">
      <c r="A2355">
        <v>3.4237337674620102E+17</v>
      </c>
      <c r="B2355" s="1">
        <v>41430</v>
      </c>
      <c r="C2355">
        <v>0.20833333333333301</v>
      </c>
      <c r="D2355" t="s">
        <v>6210</v>
      </c>
      <c r="E2355" s="4" t="str" cm="1">
        <f t="array" ref="E2355">_xlfn.TEXTJOIN(", ", TRUE, IF(COUNTIF(D2355, "*"&amp;$BP$2:$BP$2&amp;"*"), $BP$2:$BP$2, ""))</f>
        <v/>
      </c>
      <c r="F2355" t="s">
        <v>1692</v>
      </c>
      <c r="G2355" t="s">
        <v>16</v>
      </c>
      <c r="H2355" t="s">
        <v>30</v>
      </c>
      <c r="I2355" t="s">
        <v>31</v>
      </c>
      <c r="J2355" t="s">
        <v>201</v>
      </c>
      <c r="K2355" t="s">
        <v>2648</v>
      </c>
      <c r="L2355" t="s">
        <v>39</v>
      </c>
      <c r="M2355" t="s">
        <v>1347</v>
      </c>
      <c r="N2355" t="s">
        <v>904</v>
      </c>
      <c r="O2355" t="s">
        <v>207</v>
      </c>
      <c r="P2355" t="s">
        <v>1335</v>
      </c>
      <c r="Q2355" t="s">
        <v>1336</v>
      </c>
      <c r="R2355" t="s">
        <v>49</v>
      </c>
      <c r="S2355" t="s">
        <v>369</v>
      </c>
      <c r="T2355" t="s">
        <v>2408</v>
      </c>
      <c r="U2355" t="s">
        <v>6208</v>
      </c>
    </row>
    <row r="2356" spans="1:27" x14ac:dyDescent="0.35">
      <c r="A2356">
        <v>3.4203621227561702E+17</v>
      </c>
      <c r="B2356" s="1">
        <v>41429</v>
      </c>
      <c r="C2356">
        <v>0</v>
      </c>
      <c r="D2356" t="s">
        <v>6211</v>
      </c>
      <c r="E2356" s="4" t="str" cm="1">
        <f t="array" ref="E2356">_xlfn.TEXTJOIN(", ", TRUE, IF(COUNTIF(D2356, "*"&amp;$BP$2:$BP$2&amp;"*"), $BP$2:$BP$2, ""))</f>
        <v/>
      </c>
      <c r="F2356" t="s">
        <v>164</v>
      </c>
      <c r="G2356" t="s">
        <v>6098</v>
      </c>
      <c r="H2356" t="s">
        <v>257</v>
      </c>
      <c r="I2356" t="s">
        <v>67</v>
      </c>
      <c r="J2356" t="s">
        <v>92</v>
      </c>
      <c r="K2356" t="s">
        <v>6</v>
      </c>
      <c r="L2356" t="s">
        <v>6212</v>
      </c>
      <c r="M2356" t="s">
        <v>104</v>
      </c>
      <c r="N2356" t="s">
        <v>6213</v>
      </c>
    </row>
    <row r="2357" spans="1:27" x14ac:dyDescent="0.35">
      <c r="A2357">
        <v>3.4167989998520301E+17</v>
      </c>
      <c r="B2357" s="1">
        <v>41428</v>
      </c>
      <c r="C2357">
        <v>-0.05</v>
      </c>
      <c r="D2357" t="s">
        <v>6214</v>
      </c>
      <c r="E2357" s="4" t="str" cm="1">
        <f t="array" ref="E2357">_xlfn.TEXTJOIN(", ", TRUE, IF(COUNTIF(D2357, "*"&amp;$BP$2:$BP$2&amp;"*"), $BP$2:$BP$2, ""))</f>
        <v/>
      </c>
      <c r="F2357" t="s">
        <v>531</v>
      </c>
      <c r="G2357" t="s">
        <v>575</v>
      </c>
      <c r="H2357" t="s">
        <v>6215</v>
      </c>
      <c r="I2357" t="s">
        <v>1097</v>
      </c>
      <c r="J2357" t="s">
        <v>1498</v>
      </c>
      <c r="K2357" t="s">
        <v>137</v>
      </c>
      <c r="L2357" t="s">
        <v>3700</v>
      </c>
      <c r="M2357" t="s">
        <v>30</v>
      </c>
      <c r="N2357" t="s">
        <v>1237</v>
      </c>
      <c r="O2357" t="s">
        <v>6216</v>
      </c>
      <c r="P2357" t="s">
        <v>24</v>
      </c>
      <c r="Q2357" t="s">
        <v>3200</v>
      </c>
      <c r="R2357" t="s">
        <v>426</v>
      </c>
      <c r="S2357" t="s">
        <v>5639</v>
      </c>
      <c r="T2357" t="s">
        <v>15</v>
      </c>
      <c r="U2357" t="s">
        <v>30</v>
      </c>
      <c r="V2357" t="s">
        <v>208</v>
      </c>
      <c r="W2357" t="s">
        <v>6217</v>
      </c>
    </row>
    <row r="2358" spans="1:27" x14ac:dyDescent="0.35">
      <c r="A2358">
        <v>3.41647019615584E+17</v>
      </c>
      <c r="B2358" s="1">
        <v>41428</v>
      </c>
      <c r="C2358">
        <v>0</v>
      </c>
      <c r="D2358" t="s">
        <v>6218</v>
      </c>
      <c r="E2358" s="4" t="str" cm="1">
        <f t="array" ref="E2358">_xlfn.TEXTJOIN(", ", TRUE, IF(COUNTIF(D2358, "*"&amp;$BP$2:$BP$2&amp;"*"), $BP$2:$BP$2, ""))</f>
        <v/>
      </c>
      <c r="F2358" t="s">
        <v>276</v>
      </c>
      <c r="G2358" t="s">
        <v>6</v>
      </c>
      <c r="H2358" t="s">
        <v>253</v>
      </c>
      <c r="I2358" t="s">
        <v>3112</v>
      </c>
      <c r="J2358" t="s">
        <v>2176</v>
      </c>
      <c r="K2358" t="s">
        <v>6219</v>
      </c>
      <c r="L2358" t="s">
        <v>6057</v>
      </c>
      <c r="M2358" t="s">
        <v>521</v>
      </c>
      <c r="N2358" t="s">
        <v>100</v>
      </c>
      <c r="O2358" t="s">
        <v>372</v>
      </c>
      <c r="P2358" t="s">
        <v>272</v>
      </c>
      <c r="Q2358" t="s">
        <v>476</v>
      </c>
      <c r="R2358" t="s">
        <v>328</v>
      </c>
      <c r="S2358" t="s">
        <v>30</v>
      </c>
      <c r="T2358" t="s">
        <v>6220</v>
      </c>
      <c r="U2358" t="s">
        <v>452</v>
      </c>
      <c r="V2358" t="s">
        <v>6221</v>
      </c>
      <c r="W2358" t="s">
        <v>301</v>
      </c>
      <c r="X2358" t="s">
        <v>3848</v>
      </c>
      <c r="Y2358" t="s">
        <v>6</v>
      </c>
    </row>
    <row r="2359" spans="1:27" x14ac:dyDescent="0.35">
      <c r="A2359">
        <v>3.41561245624856E+17</v>
      </c>
      <c r="B2359" s="1">
        <v>41428</v>
      </c>
      <c r="C2359">
        <v>-0.1</v>
      </c>
      <c r="D2359" t="s">
        <v>6222</v>
      </c>
      <c r="E2359" s="4" t="str" cm="1">
        <f t="array" ref="E2359">_xlfn.TEXTJOIN(", ", TRUE, IF(COUNTIF(D2359, "*"&amp;$BP$2:$BP$2&amp;"*"), $BP$2:$BP$2, ""))</f>
        <v/>
      </c>
      <c r="F2359" t="s">
        <v>238</v>
      </c>
      <c r="G2359" t="s">
        <v>8</v>
      </c>
      <c r="H2359" t="s">
        <v>9</v>
      </c>
      <c r="I2359" t="s">
        <v>372</v>
      </c>
      <c r="J2359" t="s">
        <v>62</v>
      </c>
      <c r="K2359" t="s">
        <v>1057</v>
      </c>
      <c r="L2359" t="s">
        <v>39</v>
      </c>
      <c r="M2359" t="s">
        <v>3200</v>
      </c>
      <c r="N2359" t="s">
        <v>426</v>
      </c>
      <c r="O2359" t="s">
        <v>6223</v>
      </c>
      <c r="P2359" t="s">
        <v>476</v>
      </c>
      <c r="Q2359" t="s">
        <v>71</v>
      </c>
      <c r="R2359" t="s">
        <v>68</v>
      </c>
      <c r="S2359" t="s">
        <v>218</v>
      </c>
      <c r="T2359" t="s">
        <v>399</v>
      </c>
      <c r="U2359" t="s">
        <v>4634</v>
      </c>
      <c r="V2359" t="s">
        <v>98</v>
      </c>
      <c r="W2359" t="s">
        <v>6217</v>
      </c>
    </row>
    <row r="2360" spans="1:27" x14ac:dyDescent="0.35">
      <c r="A2360">
        <v>3.4094194847293798E+17</v>
      </c>
      <c r="B2360" s="1">
        <v>41426</v>
      </c>
      <c r="C2360">
        <v>0</v>
      </c>
      <c r="D2360" t="s">
        <v>6224</v>
      </c>
      <c r="E2360" s="4" t="str" cm="1">
        <f t="array" ref="E2360">_xlfn.TEXTJOIN(", ", TRUE, IF(COUNTIF(D2360, "*"&amp;$BP$2:$BP$2&amp;"*"), $BP$2:$BP$2, ""))</f>
        <v/>
      </c>
      <c r="F2360" t="s">
        <v>70</v>
      </c>
      <c r="G2360" t="s">
        <v>1794</v>
      </c>
      <c r="H2360" t="s">
        <v>279</v>
      </c>
      <c r="I2360" t="s">
        <v>66</v>
      </c>
      <c r="J2360" t="s">
        <v>62</v>
      </c>
      <c r="K2360" t="s">
        <v>218</v>
      </c>
      <c r="L2360" t="s">
        <v>6225</v>
      </c>
      <c r="M2360" t="s">
        <v>62</v>
      </c>
      <c r="N2360" t="s">
        <v>218</v>
      </c>
      <c r="O2360" t="s">
        <v>464</v>
      </c>
      <c r="P2360" t="s">
        <v>17</v>
      </c>
      <c r="Q2360" t="s">
        <v>98</v>
      </c>
      <c r="R2360" t="s">
        <v>123</v>
      </c>
      <c r="S2360" t="s">
        <v>464</v>
      </c>
      <c r="T2360" t="s">
        <v>521</v>
      </c>
      <c r="U2360" t="s">
        <v>21</v>
      </c>
    </row>
    <row r="2361" spans="1:27" x14ac:dyDescent="0.35">
      <c r="A2361">
        <v>3.4089714722028301E+17</v>
      </c>
      <c r="B2361" s="1">
        <v>41426</v>
      </c>
      <c r="C2361">
        <v>0.45</v>
      </c>
      <c r="D2361" t="s">
        <v>6226</v>
      </c>
      <c r="E2361" s="4" t="str" cm="1">
        <f t="array" ref="E2361">_xlfn.TEXTJOIN(", ", TRUE, IF(COUNTIF(D2361, "*"&amp;$BP$2:$BP$2&amp;"*"), $BP$2:$BP$2, ""))</f>
        <v/>
      </c>
      <c r="F2361" t="s">
        <v>101</v>
      </c>
      <c r="G2361" t="s">
        <v>1699</v>
      </c>
      <c r="H2361" t="s">
        <v>1729</v>
      </c>
      <c r="I2361" t="s">
        <v>1038</v>
      </c>
      <c r="J2361" t="s">
        <v>33</v>
      </c>
      <c r="K2361" t="s">
        <v>445</v>
      </c>
      <c r="L2361" t="s">
        <v>328</v>
      </c>
      <c r="M2361" t="s">
        <v>1387</v>
      </c>
      <c r="N2361" t="s">
        <v>479</v>
      </c>
      <c r="O2361" t="s">
        <v>38</v>
      </c>
      <c r="P2361" t="s">
        <v>11</v>
      </c>
      <c r="Q2361" t="s">
        <v>32</v>
      </c>
      <c r="R2361" t="s">
        <v>15</v>
      </c>
      <c r="S2361" t="s">
        <v>30</v>
      </c>
      <c r="T2361" t="s">
        <v>231</v>
      </c>
      <c r="U2361" t="s">
        <v>16</v>
      </c>
      <c r="V2361" t="s">
        <v>5178</v>
      </c>
    </row>
    <row r="2362" spans="1:27" x14ac:dyDescent="0.35">
      <c r="A2362">
        <v>3.40581641976168E+17</v>
      </c>
      <c r="B2362" s="1">
        <v>41425</v>
      </c>
      <c r="C2362">
        <v>0.5</v>
      </c>
      <c r="D2362" t="s">
        <v>6227</v>
      </c>
      <c r="E2362" s="4" t="str" cm="1">
        <f t="array" ref="E2362">_xlfn.TEXTJOIN(", ", TRUE, IF(COUNTIF(D2362, "*"&amp;$BP$2:$BP$2&amp;"*"), $BP$2:$BP$2, ""))</f>
        <v/>
      </c>
      <c r="F2362" t="s">
        <v>276</v>
      </c>
      <c r="G2362" t="s">
        <v>3319</v>
      </c>
      <c r="H2362" t="s">
        <v>3112</v>
      </c>
      <c r="I2362" t="s">
        <v>3113</v>
      </c>
      <c r="J2362" t="s">
        <v>1100</v>
      </c>
      <c r="K2362" t="s">
        <v>144</v>
      </c>
      <c r="L2362" t="s">
        <v>3848</v>
      </c>
      <c r="M2362" t="s">
        <v>6</v>
      </c>
      <c r="N2362" t="s">
        <v>78</v>
      </c>
      <c r="O2362" t="s">
        <v>79</v>
      </c>
      <c r="P2362" t="s">
        <v>272</v>
      </c>
      <c r="Q2362" t="s">
        <v>6228</v>
      </c>
      <c r="R2362" t="s">
        <v>279</v>
      </c>
      <c r="S2362" t="s">
        <v>240</v>
      </c>
      <c r="T2362" t="s">
        <v>6219</v>
      </c>
      <c r="U2362" t="s">
        <v>6057</v>
      </c>
      <c r="V2362" t="s">
        <v>232</v>
      </c>
    </row>
    <row r="2363" spans="1:27" x14ac:dyDescent="0.35">
      <c r="A2363">
        <v>3.40549836925464E+17</v>
      </c>
      <c r="B2363" s="1">
        <v>41425</v>
      </c>
      <c r="C2363">
        <v>0.25</v>
      </c>
      <c r="D2363" t="s">
        <v>6229</v>
      </c>
      <c r="E2363" s="4" t="str" cm="1">
        <f t="array" ref="E2363">_xlfn.TEXTJOIN(", ", TRUE, IF(COUNTIF(D2363, "*"&amp;$BP$2:$BP$2&amp;"*"), $BP$2:$BP$2, ""))</f>
        <v/>
      </c>
      <c r="F2363" t="s">
        <v>3208</v>
      </c>
      <c r="G2363" t="s">
        <v>276</v>
      </c>
      <c r="H2363" t="s">
        <v>6</v>
      </c>
      <c r="I2363" t="s">
        <v>277</v>
      </c>
      <c r="J2363" t="s">
        <v>71</v>
      </c>
      <c r="K2363">
        <v>7</v>
      </c>
      <c r="L2363" t="s">
        <v>638</v>
      </c>
      <c r="M2363" t="s">
        <v>1862</v>
      </c>
      <c r="N2363" t="s">
        <v>67</v>
      </c>
      <c r="O2363" t="s">
        <v>6230</v>
      </c>
      <c r="P2363" t="s">
        <v>156</v>
      </c>
      <c r="Q2363" t="s">
        <v>6231</v>
      </c>
      <c r="R2363" t="s">
        <v>2176</v>
      </c>
      <c r="S2363" t="s">
        <v>9</v>
      </c>
      <c r="T2363" t="s">
        <v>6232</v>
      </c>
      <c r="U2363" t="s">
        <v>294</v>
      </c>
      <c r="V2363" t="s">
        <v>904</v>
      </c>
      <c r="W2363" t="s">
        <v>564</v>
      </c>
      <c r="X2363" t="s">
        <v>3281</v>
      </c>
      <c r="Y2363" t="s">
        <v>920</v>
      </c>
      <c r="Z2363" t="s">
        <v>1633</v>
      </c>
      <c r="AA2363" t="s">
        <v>6057</v>
      </c>
    </row>
    <row r="2364" spans="1:27" x14ac:dyDescent="0.35">
      <c r="A2364">
        <v>3.4051381710671002E+17</v>
      </c>
      <c r="B2364" s="1">
        <v>41425</v>
      </c>
      <c r="C2364">
        <v>2.4999999999999901E-2</v>
      </c>
      <c r="D2364" t="s">
        <v>6233</v>
      </c>
      <c r="E2364" s="4" t="str" cm="1">
        <f t="array" ref="E2364">_xlfn.TEXTJOIN(", ", TRUE, IF(COUNTIF(D2364, "*"&amp;$BP$2:$BP$2&amp;"*"), $BP$2:$BP$2, ""))</f>
        <v/>
      </c>
      <c r="F2364" t="s">
        <v>920</v>
      </c>
      <c r="G2364" t="s">
        <v>904</v>
      </c>
      <c r="H2364" t="s">
        <v>802</v>
      </c>
      <c r="I2364" t="s">
        <v>64</v>
      </c>
      <c r="J2364" t="s">
        <v>49</v>
      </c>
      <c r="K2364" t="s">
        <v>5595</v>
      </c>
      <c r="L2364" t="s">
        <v>16</v>
      </c>
      <c r="M2364" t="s">
        <v>49</v>
      </c>
      <c r="N2364" t="s">
        <v>6234</v>
      </c>
      <c r="O2364" t="s">
        <v>958</v>
      </c>
      <c r="P2364" t="s">
        <v>17</v>
      </c>
      <c r="Q2364" t="s">
        <v>98</v>
      </c>
      <c r="R2364" t="s">
        <v>6057</v>
      </c>
    </row>
    <row r="2365" spans="1:27" x14ac:dyDescent="0.35">
      <c r="A2365">
        <v>3.4049420426860499E+17</v>
      </c>
      <c r="B2365" s="1">
        <v>41425</v>
      </c>
      <c r="C2365">
        <v>0</v>
      </c>
      <c r="D2365" t="s">
        <v>6235</v>
      </c>
      <c r="E2365" s="4" t="str" cm="1">
        <f t="array" ref="E2365">_xlfn.TEXTJOIN(", ", TRUE, IF(COUNTIF(D2365, "*"&amp;$BP$2:$BP$2&amp;"*"), $BP$2:$BP$2, ""))</f>
        <v/>
      </c>
      <c r="F2365" t="s">
        <v>238</v>
      </c>
      <c r="G2365" t="s">
        <v>802</v>
      </c>
      <c r="H2365" t="s">
        <v>4169</v>
      </c>
      <c r="I2365" t="s">
        <v>30</v>
      </c>
      <c r="J2365" t="s">
        <v>1482</v>
      </c>
      <c r="K2365" t="s">
        <v>1483</v>
      </c>
      <c r="L2365" t="s">
        <v>28</v>
      </c>
      <c r="M2365" t="s">
        <v>24</v>
      </c>
      <c r="N2365" t="s">
        <v>49</v>
      </c>
      <c r="O2365" t="s">
        <v>872</v>
      </c>
      <c r="P2365" t="s">
        <v>904</v>
      </c>
      <c r="Q2365" t="s">
        <v>17</v>
      </c>
      <c r="R2365" t="s">
        <v>98</v>
      </c>
      <c r="S2365" t="s">
        <v>6057</v>
      </c>
    </row>
    <row r="2366" spans="1:27" x14ac:dyDescent="0.35">
      <c r="A2366">
        <v>3.4048208506207802E+17</v>
      </c>
      <c r="B2366" s="1">
        <v>41425</v>
      </c>
      <c r="C2366">
        <v>0</v>
      </c>
      <c r="D2366" t="s">
        <v>6236</v>
      </c>
      <c r="E2366" s="4" t="str" cm="1">
        <f t="array" ref="E2366">_xlfn.TEXTJOIN(", ", TRUE, IF(COUNTIF(D2366, "*"&amp;$BP$2:$BP$2&amp;"*"), $BP$2:$BP$2, ""))</f>
        <v/>
      </c>
      <c r="F2366" t="s">
        <v>1158</v>
      </c>
      <c r="G2366" t="s">
        <v>39</v>
      </c>
      <c r="H2366" t="s">
        <v>3112</v>
      </c>
      <c r="I2366" t="s">
        <v>3113</v>
      </c>
      <c r="J2366" t="s">
        <v>1633</v>
      </c>
      <c r="K2366" t="s">
        <v>273</v>
      </c>
      <c r="L2366" t="s">
        <v>9</v>
      </c>
      <c r="M2366" t="s">
        <v>1150</v>
      </c>
      <c r="N2366" t="s">
        <v>11</v>
      </c>
      <c r="O2366" t="s">
        <v>3075</v>
      </c>
      <c r="P2366" t="s">
        <v>21</v>
      </c>
      <c r="Q2366" t="s">
        <v>326</v>
      </c>
      <c r="R2366" t="s">
        <v>100</v>
      </c>
      <c r="S2366" t="s">
        <v>1710</v>
      </c>
      <c r="T2366" t="s">
        <v>240</v>
      </c>
      <c r="U2366" t="s">
        <v>39</v>
      </c>
      <c r="V2366" t="s">
        <v>1572</v>
      </c>
      <c r="W2366" t="s">
        <v>6057</v>
      </c>
    </row>
    <row r="2367" spans="1:27" x14ac:dyDescent="0.35">
      <c r="A2367">
        <v>3.4012069094031302E+17</v>
      </c>
      <c r="B2367" s="1">
        <v>41424</v>
      </c>
      <c r="C2367">
        <v>0.2</v>
      </c>
      <c r="D2367" t="s">
        <v>6237</v>
      </c>
      <c r="E2367" s="4" t="str" cm="1">
        <f t="array" ref="E2367">_xlfn.TEXTJOIN(", ", TRUE, IF(COUNTIF(D2367, "*"&amp;$BP$2:$BP$2&amp;"*"), $BP$2:$BP$2, ""))</f>
        <v/>
      </c>
      <c r="F2367" t="s">
        <v>221</v>
      </c>
      <c r="G2367" t="s">
        <v>7</v>
      </c>
      <c r="H2367" t="s">
        <v>253</v>
      </c>
      <c r="I2367" t="s">
        <v>595</v>
      </c>
      <c r="J2367" t="s">
        <v>6238</v>
      </c>
      <c r="K2367" t="s">
        <v>16</v>
      </c>
      <c r="L2367" t="s">
        <v>62</v>
      </c>
      <c r="M2367" t="s">
        <v>67</v>
      </c>
      <c r="N2367" t="s">
        <v>2315</v>
      </c>
      <c r="O2367" t="s">
        <v>46</v>
      </c>
      <c r="P2367" t="s">
        <v>70</v>
      </c>
      <c r="Q2367" t="s">
        <v>17</v>
      </c>
      <c r="R2367" t="s">
        <v>98</v>
      </c>
    </row>
    <row r="2368" spans="1:27" x14ac:dyDescent="0.35">
      <c r="A2368">
        <v>3.3983870172098899E+17</v>
      </c>
      <c r="B2368" s="1">
        <v>41423</v>
      </c>
      <c r="C2368">
        <v>0</v>
      </c>
      <c r="D2368" t="s">
        <v>6239</v>
      </c>
      <c r="E2368" s="4" t="str" cm="1">
        <f t="array" ref="E2368">_xlfn.TEXTJOIN(", ", TRUE, IF(COUNTIF(D2368, "*"&amp;$BP$2:$BP$2&amp;"*"), $BP$2:$BP$2, ""))</f>
        <v/>
      </c>
      <c r="F2368" t="s">
        <v>6240</v>
      </c>
      <c r="G2368" t="s">
        <v>100</v>
      </c>
      <c r="H2368" t="s">
        <v>6241</v>
      </c>
      <c r="I2368" t="s">
        <v>840</v>
      </c>
      <c r="J2368" t="s">
        <v>6242</v>
      </c>
    </row>
    <row r="2369" spans="1:28" x14ac:dyDescent="0.35">
      <c r="A2369">
        <v>3.3945021676165498E+17</v>
      </c>
      <c r="B2369" s="1">
        <v>41422</v>
      </c>
      <c r="C2369">
        <v>0</v>
      </c>
      <c r="D2369" t="s">
        <v>6243</v>
      </c>
      <c r="E2369" s="4" t="str" cm="1">
        <f t="array" ref="E2369">_xlfn.TEXTJOIN(", ", TRUE, IF(COUNTIF(D2369, "*"&amp;$BP$2:$BP$2&amp;"*"), $BP$2:$BP$2, ""))</f>
        <v/>
      </c>
      <c r="F2369" t="s">
        <v>506</v>
      </c>
      <c r="G2369" t="s">
        <v>11</v>
      </c>
      <c r="H2369" t="s">
        <v>30</v>
      </c>
      <c r="I2369" t="s">
        <v>5239</v>
      </c>
      <c r="J2369" t="s">
        <v>6244</v>
      </c>
      <c r="K2369" t="s">
        <v>137</v>
      </c>
      <c r="L2369" t="s">
        <v>356</v>
      </c>
      <c r="M2369" t="s">
        <v>100</v>
      </c>
      <c r="N2369" t="s">
        <v>888</v>
      </c>
      <c r="O2369" t="s">
        <v>16</v>
      </c>
      <c r="P2369" t="s">
        <v>1027</v>
      </c>
      <c r="Q2369" t="s">
        <v>17</v>
      </c>
      <c r="R2369" t="s">
        <v>98</v>
      </c>
      <c r="S2369" t="s">
        <v>6245</v>
      </c>
    </row>
    <row r="2370" spans="1:28" x14ac:dyDescent="0.35">
      <c r="A2370">
        <v>3.3915663218337299E+17</v>
      </c>
      <c r="B2370" s="1">
        <v>41421</v>
      </c>
      <c r="C2370">
        <v>0</v>
      </c>
      <c r="D2370" t="s">
        <v>6246</v>
      </c>
      <c r="E2370" s="4" t="str" cm="1">
        <f t="array" ref="E2370">_xlfn.TEXTJOIN(", ", TRUE, IF(COUNTIF(D2370, "*"&amp;$BP$2:$BP$2&amp;"*"), $BP$2:$BP$2, ""))</f>
        <v/>
      </c>
      <c r="F2370" t="s">
        <v>506</v>
      </c>
      <c r="G2370" t="s">
        <v>11</v>
      </c>
      <c r="H2370" t="s">
        <v>944</v>
      </c>
      <c r="I2370" t="s">
        <v>2194</v>
      </c>
      <c r="J2370" t="s">
        <v>360</v>
      </c>
      <c r="K2370" t="s">
        <v>2428</v>
      </c>
      <c r="L2370" t="s">
        <v>2645</v>
      </c>
      <c r="M2370" t="s">
        <v>11</v>
      </c>
      <c r="N2370" t="s">
        <v>3690</v>
      </c>
    </row>
    <row r="2371" spans="1:28" x14ac:dyDescent="0.35">
      <c r="A2371">
        <v>3.3884368486494598E+17</v>
      </c>
      <c r="B2371" s="1">
        <v>41420</v>
      </c>
      <c r="C2371">
        <v>0.5</v>
      </c>
      <c r="D2371" t="s">
        <v>6247</v>
      </c>
      <c r="E2371" s="4" t="str" cm="1">
        <f t="array" ref="E2371">_xlfn.TEXTJOIN(", ", TRUE, IF(COUNTIF(D2371, "*"&amp;$BP$2:$BP$2&amp;"*"), $BP$2:$BP$2, ""))</f>
        <v/>
      </c>
      <c r="F2371" t="s">
        <v>6248</v>
      </c>
      <c r="G2371" t="s">
        <v>253</v>
      </c>
      <c r="H2371" t="s">
        <v>1432</v>
      </c>
      <c r="I2371" t="s">
        <v>196</v>
      </c>
      <c r="J2371" t="s">
        <v>39</v>
      </c>
      <c r="K2371" t="s">
        <v>294</v>
      </c>
      <c r="L2371" t="s">
        <v>69</v>
      </c>
      <c r="M2371" t="s">
        <v>100</v>
      </c>
      <c r="N2371" t="s">
        <v>294</v>
      </c>
      <c r="O2371" t="s">
        <v>1724</v>
      </c>
      <c r="P2371" t="s">
        <v>100</v>
      </c>
      <c r="Q2371" t="s">
        <v>294</v>
      </c>
      <c r="R2371" t="s">
        <v>6249</v>
      </c>
      <c r="S2371" t="s">
        <v>17</v>
      </c>
      <c r="T2371" t="s">
        <v>98</v>
      </c>
      <c r="U2371" t="s">
        <v>15</v>
      </c>
      <c r="V2371" t="s">
        <v>6250</v>
      </c>
      <c r="W2371" t="s">
        <v>521</v>
      </c>
    </row>
    <row r="2372" spans="1:28" x14ac:dyDescent="0.35">
      <c r="A2372">
        <v>3.3833912796984499E+17</v>
      </c>
      <c r="B2372" s="1">
        <v>41419</v>
      </c>
      <c r="C2372">
        <v>0.2</v>
      </c>
      <c r="D2372" t="s">
        <v>6251</v>
      </c>
      <c r="E2372" s="4" t="str" cm="1">
        <f t="array" ref="E2372">_xlfn.TEXTJOIN(", ", TRUE, IF(COUNTIF(D2372, "*"&amp;$BP$2:$BP$2&amp;"*"), $BP$2:$BP$2, ""))</f>
        <v/>
      </c>
      <c r="F2372" t="s">
        <v>368</v>
      </c>
      <c r="G2372" t="s">
        <v>16</v>
      </c>
      <c r="H2372" t="s">
        <v>3449</v>
      </c>
    </row>
    <row r="2373" spans="1:28" x14ac:dyDescent="0.35">
      <c r="A2373">
        <v>3.3831401069912397E+17</v>
      </c>
      <c r="B2373" s="1">
        <v>41419</v>
      </c>
      <c r="C2373">
        <v>0</v>
      </c>
      <c r="D2373" t="s">
        <v>6252</v>
      </c>
      <c r="E2373" s="4" t="str" cm="1">
        <f t="array" ref="E2373">_xlfn.TEXTJOIN(", ", TRUE, IF(COUNTIF(D2373, "*"&amp;$BP$2:$BP$2&amp;"*"), $BP$2:$BP$2, ""))</f>
        <v/>
      </c>
      <c r="F2373" t="s">
        <v>68</v>
      </c>
      <c r="G2373" t="s">
        <v>218</v>
      </c>
      <c r="H2373" t="s">
        <v>3201</v>
      </c>
      <c r="I2373" t="s">
        <v>751</v>
      </c>
      <c r="J2373" t="s">
        <v>100</v>
      </c>
      <c r="K2373" t="s">
        <v>207</v>
      </c>
      <c r="L2373" t="s">
        <v>75</v>
      </c>
      <c r="M2373" t="s">
        <v>17</v>
      </c>
      <c r="N2373" t="s">
        <v>98</v>
      </c>
      <c r="O2373" t="s">
        <v>3383</v>
      </c>
      <c r="P2373" t="s">
        <v>1656</v>
      </c>
      <c r="Q2373" t="s">
        <v>9</v>
      </c>
      <c r="R2373" t="s">
        <v>360</v>
      </c>
      <c r="S2373" t="s">
        <v>2639</v>
      </c>
      <c r="T2373" t="s">
        <v>100</v>
      </c>
      <c r="U2373" t="s">
        <v>847</v>
      </c>
      <c r="V2373" t="s">
        <v>15</v>
      </c>
      <c r="W2373" t="s">
        <v>2640</v>
      </c>
      <c r="X2373" t="s">
        <v>15</v>
      </c>
      <c r="Y2373" t="s">
        <v>875</v>
      </c>
      <c r="Z2373" t="s">
        <v>604</v>
      </c>
      <c r="AA2373" t="s">
        <v>605</v>
      </c>
      <c r="AB2373" t="s">
        <v>3690</v>
      </c>
    </row>
    <row r="2374" spans="1:28" x14ac:dyDescent="0.35">
      <c r="A2374">
        <v>3.3796204361956499E+17</v>
      </c>
      <c r="B2374" s="1">
        <v>41418</v>
      </c>
      <c r="C2374">
        <v>0</v>
      </c>
      <c r="D2374" t="s">
        <v>6253</v>
      </c>
      <c r="E2374" s="4" t="str" cm="1">
        <f t="array" ref="E2374">_xlfn.TEXTJOIN(", ", TRUE, IF(COUNTIF(D2374, "*"&amp;$BP$2:$BP$2&amp;"*"), $BP$2:$BP$2, ""))</f>
        <v/>
      </c>
      <c r="F2374" t="s">
        <v>11</v>
      </c>
      <c r="G2374" t="s">
        <v>3868</v>
      </c>
      <c r="H2374" t="s">
        <v>179</v>
      </c>
      <c r="I2374" t="s">
        <v>360</v>
      </c>
      <c r="J2374" t="s">
        <v>2639</v>
      </c>
      <c r="K2374" t="s">
        <v>100</v>
      </c>
      <c r="L2374" t="s">
        <v>847</v>
      </c>
      <c r="M2374" t="s">
        <v>15</v>
      </c>
      <c r="N2374" t="s">
        <v>2640</v>
      </c>
      <c r="O2374" t="s">
        <v>963</v>
      </c>
      <c r="P2374" t="s">
        <v>6254</v>
      </c>
      <c r="Q2374" t="s">
        <v>3690</v>
      </c>
    </row>
    <row r="2375" spans="1:28" x14ac:dyDescent="0.35">
      <c r="A2375">
        <v>3.3757424233178701E+17</v>
      </c>
      <c r="B2375" s="1">
        <v>41417</v>
      </c>
      <c r="C2375">
        <v>0</v>
      </c>
      <c r="D2375" t="s">
        <v>6255</v>
      </c>
      <c r="E2375" s="4" t="str" cm="1">
        <f t="array" ref="E2375">_xlfn.TEXTJOIN(", ", TRUE, IF(COUNTIF(D2375, "*"&amp;$BP$2:$BP$2&amp;"*"), $BP$2:$BP$2, ""))</f>
        <v/>
      </c>
      <c r="F2375" t="s">
        <v>531</v>
      </c>
      <c r="G2375" t="s">
        <v>1056</v>
      </c>
      <c r="H2375" t="s">
        <v>2408</v>
      </c>
      <c r="I2375" t="s">
        <v>29</v>
      </c>
      <c r="J2375">
        <v>25</v>
      </c>
      <c r="K2375" t="s">
        <v>24</v>
      </c>
      <c r="L2375" t="s">
        <v>115</v>
      </c>
      <c r="M2375" t="s">
        <v>1238</v>
      </c>
      <c r="N2375" t="s">
        <v>15</v>
      </c>
      <c r="O2375">
        <v>7</v>
      </c>
      <c r="P2375" t="s">
        <v>28</v>
      </c>
      <c r="Q2375" t="s">
        <v>24</v>
      </c>
      <c r="R2375" t="s">
        <v>30</v>
      </c>
      <c r="S2375">
        <v>8</v>
      </c>
      <c r="T2375" t="s">
        <v>6256</v>
      </c>
      <c r="U2375" t="s">
        <v>6257</v>
      </c>
      <c r="V2375" t="s">
        <v>24</v>
      </c>
      <c r="W2375" t="s">
        <v>360</v>
      </c>
      <c r="X2375" t="s">
        <v>484</v>
      </c>
      <c r="Y2375" t="s">
        <v>5207</v>
      </c>
      <c r="Z2375" t="s">
        <v>6042</v>
      </c>
      <c r="AA2375" t="s">
        <v>6258</v>
      </c>
    </row>
    <row r="2376" spans="1:28" x14ac:dyDescent="0.35">
      <c r="A2376">
        <v>3.3733538668045901E+17</v>
      </c>
      <c r="B2376" s="1">
        <v>41416</v>
      </c>
      <c r="C2376">
        <v>0</v>
      </c>
      <c r="D2376" t="s">
        <v>6259</v>
      </c>
      <c r="E2376" s="4" t="str" cm="1">
        <f t="array" ref="E2376">_xlfn.TEXTJOIN(", ", TRUE, IF(COUNTIF(D2376, "*"&amp;$BP$2:$BP$2&amp;"*"), $BP$2:$BP$2, ""))</f>
        <v/>
      </c>
      <c r="F2376" t="s">
        <v>531</v>
      </c>
      <c r="G2376" t="s">
        <v>29</v>
      </c>
      <c r="H2376">
        <v>40</v>
      </c>
      <c r="I2376" t="s">
        <v>24</v>
      </c>
      <c r="J2376" t="s">
        <v>5445</v>
      </c>
      <c r="K2376">
        <v>500</v>
      </c>
      <c r="L2376" t="s">
        <v>2710</v>
      </c>
      <c r="M2376" t="s">
        <v>1446</v>
      </c>
      <c r="N2376" t="s">
        <v>6260</v>
      </c>
      <c r="O2376" t="s">
        <v>191</v>
      </c>
      <c r="P2376" t="s">
        <v>152</v>
      </c>
      <c r="Q2376" t="s">
        <v>2683</v>
      </c>
      <c r="R2376" t="s">
        <v>104</v>
      </c>
      <c r="S2376" t="s">
        <v>1335</v>
      </c>
      <c r="T2376" t="s">
        <v>24</v>
      </c>
      <c r="U2376" t="s">
        <v>152</v>
      </c>
      <c r="V2376" t="s">
        <v>2683</v>
      </c>
      <c r="W2376" t="s">
        <v>5207</v>
      </c>
      <c r="X2376" t="s">
        <v>6261</v>
      </c>
      <c r="Y2376" t="s">
        <v>6258</v>
      </c>
    </row>
    <row r="2377" spans="1:28" x14ac:dyDescent="0.35">
      <c r="A2377">
        <v>3.3726849275356698E+17</v>
      </c>
      <c r="B2377" s="1">
        <v>41416</v>
      </c>
      <c r="C2377">
        <v>0</v>
      </c>
      <c r="D2377" t="s">
        <v>6262</v>
      </c>
      <c r="E2377" s="4" t="str" cm="1">
        <f t="array" ref="E2377">_xlfn.TEXTJOIN(", ", TRUE, IF(COUNTIF(D2377, "*"&amp;$BP$2:$BP$2&amp;"*"), $BP$2:$BP$2, ""))</f>
        <v/>
      </c>
      <c r="F2377" t="s">
        <v>531</v>
      </c>
      <c r="G2377" t="s">
        <v>6263</v>
      </c>
      <c r="H2377" t="s">
        <v>1238</v>
      </c>
      <c r="I2377" t="s">
        <v>5994</v>
      </c>
      <c r="J2377">
        <v>775</v>
      </c>
      <c r="K2377" t="s">
        <v>599</v>
      </c>
      <c r="L2377" t="s">
        <v>15</v>
      </c>
      <c r="M2377" t="s">
        <v>6264</v>
      </c>
      <c r="N2377" t="s">
        <v>16</v>
      </c>
      <c r="O2377" t="s">
        <v>30</v>
      </c>
      <c r="P2377" t="s">
        <v>484</v>
      </c>
      <c r="Q2377" t="s">
        <v>15</v>
      </c>
      <c r="R2377">
        <v>2011</v>
      </c>
      <c r="S2377" t="s">
        <v>5207</v>
      </c>
      <c r="T2377" t="s">
        <v>6042</v>
      </c>
      <c r="U2377" t="s">
        <v>6258</v>
      </c>
    </row>
    <row r="2378" spans="1:28" x14ac:dyDescent="0.35">
      <c r="A2378">
        <v>3.3725386946786502E+17</v>
      </c>
      <c r="B2378" s="1">
        <v>41416</v>
      </c>
      <c r="C2378">
        <v>0</v>
      </c>
      <c r="D2378" t="s">
        <v>6265</v>
      </c>
      <c r="E2378" s="4" t="str" cm="1">
        <f t="array" ref="E2378">_xlfn.TEXTJOIN(", ", TRUE, IF(COUNTIF(D2378, "*"&amp;$BP$2:$BP$2&amp;"*"), $BP$2:$BP$2, ""))</f>
        <v/>
      </c>
      <c r="F2378" t="s">
        <v>80</v>
      </c>
      <c r="G2378" t="s">
        <v>1802</v>
      </c>
      <c r="H2378" t="s">
        <v>627</v>
      </c>
      <c r="I2378" t="s">
        <v>100</v>
      </c>
      <c r="J2378" t="s">
        <v>628</v>
      </c>
      <c r="K2378" t="s">
        <v>210</v>
      </c>
      <c r="L2378" t="s">
        <v>211</v>
      </c>
      <c r="M2378" t="s">
        <v>9</v>
      </c>
      <c r="N2378" t="s">
        <v>2450</v>
      </c>
      <c r="O2378" t="s">
        <v>152</v>
      </c>
      <c r="P2378" t="s">
        <v>6083</v>
      </c>
      <c r="Q2378" t="s">
        <v>1554</v>
      </c>
      <c r="R2378" t="s">
        <v>9</v>
      </c>
      <c r="S2378" t="s">
        <v>30</v>
      </c>
      <c r="T2378" t="s">
        <v>2113</v>
      </c>
      <c r="U2378" t="s">
        <v>4181</v>
      </c>
      <c r="V2378" t="s">
        <v>257</v>
      </c>
      <c r="W2378" t="s">
        <v>9</v>
      </c>
      <c r="X2378" t="s">
        <v>4139</v>
      </c>
      <c r="Y2378" t="s">
        <v>30</v>
      </c>
      <c r="Z2378" t="s">
        <v>555</v>
      </c>
      <c r="AA2378" t="s">
        <v>6258</v>
      </c>
    </row>
    <row r="2379" spans="1:28" x14ac:dyDescent="0.35">
      <c r="A2379">
        <v>3.3723841901089901E+17</v>
      </c>
      <c r="B2379" s="1">
        <v>41416</v>
      </c>
      <c r="C2379">
        <v>0.214285714285714</v>
      </c>
      <c r="D2379" t="s">
        <v>6266</v>
      </c>
      <c r="E2379" s="4" t="str" cm="1">
        <f t="array" ref="E2379">_xlfn.TEXTJOIN(", ", TRUE, IF(COUNTIF(D2379, "*"&amp;$BP$2:$BP$2&amp;"*"), $BP$2:$BP$2, ""))</f>
        <v/>
      </c>
      <c r="F2379" t="s">
        <v>474</v>
      </c>
      <c r="G2379" t="s">
        <v>272</v>
      </c>
      <c r="H2379" t="s">
        <v>238</v>
      </c>
      <c r="I2379" t="s">
        <v>462</v>
      </c>
      <c r="J2379" t="s">
        <v>1356</v>
      </c>
      <c r="K2379" t="s">
        <v>4834</v>
      </c>
      <c r="L2379" t="s">
        <v>608</v>
      </c>
      <c r="M2379" t="s">
        <v>9</v>
      </c>
      <c r="N2379" t="s">
        <v>4344</v>
      </c>
      <c r="O2379" t="s">
        <v>4883</v>
      </c>
      <c r="P2379" t="s">
        <v>141</v>
      </c>
      <c r="Q2379" t="s">
        <v>3937</v>
      </c>
      <c r="R2379" t="s">
        <v>15</v>
      </c>
      <c r="S2379" t="s">
        <v>30</v>
      </c>
      <c r="T2379" t="s">
        <v>196</v>
      </c>
      <c r="U2379" t="s">
        <v>510</v>
      </c>
      <c r="V2379" t="s">
        <v>124</v>
      </c>
      <c r="W2379" t="s">
        <v>973</v>
      </c>
      <c r="X2379" t="s">
        <v>289</v>
      </c>
      <c r="Y2379" t="s">
        <v>21</v>
      </c>
      <c r="Z2379" t="s">
        <v>6258</v>
      </c>
    </row>
    <row r="2380" spans="1:28" x14ac:dyDescent="0.35">
      <c r="A2380">
        <v>3.3720898429557901E+17</v>
      </c>
      <c r="B2380" s="1">
        <v>41416</v>
      </c>
      <c r="C2380">
        <v>0</v>
      </c>
      <c r="D2380" t="s">
        <v>6267</v>
      </c>
      <c r="E2380" s="4" t="str" cm="1">
        <f t="array" ref="E2380">_xlfn.TEXTJOIN(", ", TRUE, IF(COUNTIF(D2380, "*"&amp;$BP$2:$BP$2&amp;"*"), $BP$2:$BP$2, ""))</f>
        <v/>
      </c>
      <c r="F2380" t="s">
        <v>328</v>
      </c>
      <c r="G2380" t="s">
        <v>26</v>
      </c>
      <c r="H2380" t="s">
        <v>6</v>
      </c>
      <c r="I2380" t="s">
        <v>27</v>
      </c>
      <c r="J2380" t="s">
        <v>630</v>
      </c>
      <c r="K2380" t="s">
        <v>1546</v>
      </c>
      <c r="L2380" t="s">
        <v>6083</v>
      </c>
      <c r="M2380" t="s">
        <v>230</v>
      </c>
      <c r="N2380" t="s">
        <v>30</v>
      </c>
      <c r="O2380" t="s">
        <v>6258</v>
      </c>
      <c r="P2380" t="s">
        <v>100</v>
      </c>
      <c r="Q2380" t="s">
        <v>6219</v>
      </c>
      <c r="R2380" t="s">
        <v>124</v>
      </c>
      <c r="S2380" t="s">
        <v>2402</v>
      </c>
      <c r="T2380" t="s">
        <v>521</v>
      </c>
      <c r="U2380" t="s">
        <v>21</v>
      </c>
    </row>
    <row r="2381" spans="1:28" x14ac:dyDescent="0.35">
      <c r="A2381">
        <v>3.3703423688219002E+17</v>
      </c>
      <c r="B2381" s="1">
        <v>41415</v>
      </c>
      <c r="C2381">
        <v>0</v>
      </c>
      <c r="D2381" t="s">
        <v>6268</v>
      </c>
      <c r="E2381" s="4" t="str" cm="1">
        <f t="array" ref="E2381">_xlfn.TEXTJOIN(", ", TRUE, IF(COUNTIF(D2381, "*"&amp;$BP$2:$BP$2&amp;"*"), $BP$2:$BP$2, ""))</f>
        <v/>
      </c>
      <c r="F2381" t="s">
        <v>474</v>
      </c>
      <c r="G2381" t="s">
        <v>272</v>
      </c>
      <c r="H2381" t="s">
        <v>9</v>
      </c>
      <c r="I2381" t="s">
        <v>1957</v>
      </c>
      <c r="J2381" t="s">
        <v>11</v>
      </c>
      <c r="K2381" t="s">
        <v>223</v>
      </c>
      <c r="L2381" t="s">
        <v>100</v>
      </c>
      <c r="M2381" t="s">
        <v>123</v>
      </c>
      <c r="N2381" t="s">
        <v>1546</v>
      </c>
      <c r="O2381" t="s">
        <v>6083</v>
      </c>
      <c r="P2381" t="s">
        <v>3516</v>
      </c>
      <c r="Q2381" t="s">
        <v>230</v>
      </c>
      <c r="R2381" t="s">
        <v>196</v>
      </c>
      <c r="S2381" t="s">
        <v>11</v>
      </c>
      <c r="T2381" t="s">
        <v>808</v>
      </c>
      <c r="U2381" t="s">
        <v>21</v>
      </c>
    </row>
    <row r="2382" spans="1:28" x14ac:dyDescent="0.35">
      <c r="A2382">
        <v>3.3685636477105299E+17</v>
      </c>
      <c r="B2382" s="1">
        <v>41415</v>
      </c>
      <c r="C2382">
        <v>0.25</v>
      </c>
      <c r="D2382" t="s">
        <v>6269</v>
      </c>
      <c r="E2382" s="4" t="str" cm="1">
        <f t="array" ref="E2382">_xlfn.TEXTJOIN(", ", TRUE, IF(COUNTIF(D2382, "*"&amp;$BP$2:$BP$2&amp;"*"), $BP$2:$BP$2, ""))</f>
        <v/>
      </c>
      <c r="F2382" t="s">
        <v>27</v>
      </c>
      <c r="G2382" t="s">
        <v>30</v>
      </c>
      <c r="H2382" t="s">
        <v>303</v>
      </c>
      <c r="I2382" t="s">
        <v>6270</v>
      </c>
      <c r="J2382" t="s">
        <v>191</v>
      </c>
      <c r="K2382" t="s">
        <v>6271</v>
      </c>
      <c r="L2382" t="s">
        <v>15</v>
      </c>
      <c r="M2382" t="s">
        <v>6272</v>
      </c>
      <c r="N2382" t="s">
        <v>11</v>
      </c>
      <c r="O2382" t="s">
        <v>629</v>
      </c>
      <c r="P2382" t="s">
        <v>191</v>
      </c>
      <c r="Q2382" t="s">
        <v>2154</v>
      </c>
      <c r="R2382" t="s">
        <v>30</v>
      </c>
      <c r="S2382" t="s">
        <v>370</v>
      </c>
      <c r="T2382" t="s">
        <v>24</v>
      </c>
      <c r="U2382" t="s">
        <v>30</v>
      </c>
      <c r="V2382" t="s">
        <v>6273</v>
      </c>
      <c r="W2382" t="s">
        <v>21</v>
      </c>
    </row>
    <row r="2383" spans="1:28" x14ac:dyDescent="0.35">
      <c r="A2383">
        <v>3.3684940195798202E+17</v>
      </c>
      <c r="B2383" s="1">
        <v>41415</v>
      </c>
      <c r="C2383">
        <v>0</v>
      </c>
      <c r="D2383" t="s">
        <v>6274</v>
      </c>
      <c r="E2383" s="4" t="str" cm="1">
        <f t="array" ref="E2383">_xlfn.TEXTJOIN(", ", TRUE, IF(COUNTIF(D2383, "*"&amp;$BP$2:$BP$2&amp;"*"), $BP$2:$BP$2, ""))</f>
        <v/>
      </c>
      <c r="F2383" t="s">
        <v>360</v>
      </c>
      <c r="G2383" t="s">
        <v>722</v>
      </c>
      <c r="H2383" t="s">
        <v>218</v>
      </c>
      <c r="I2383" t="s">
        <v>39</v>
      </c>
      <c r="J2383" t="s">
        <v>30</v>
      </c>
      <c r="K2383" t="s">
        <v>62</v>
      </c>
      <c r="L2383" t="s">
        <v>24</v>
      </c>
      <c r="M2383" t="s">
        <v>6272</v>
      </c>
      <c r="N2383" t="s">
        <v>6275</v>
      </c>
      <c r="O2383" t="s">
        <v>98</v>
      </c>
    </row>
    <row r="2384" spans="1:28" x14ac:dyDescent="0.35">
      <c r="A2384">
        <v>3.3654531394491098E+17</v>
      </c>
      <c r="B2384" s="1">
        <v>41414</v>
      </c>
      <c r="C2384">
        <v>0</v>
      </c>
      <c r="D2384" t="s">
        <v>6276</v>
      </c>
      <c r="E2384" s="4" t="str" cm="1">
        <f t="array" ref="E2384">_xlfn.TEXTJOIN(", ", TRUE, IF(COUNTIF(D2384, "*"&amp;$BP$2:$BP$2&amp;"*"), $BP$2:$BP$2, ""))</f>
        <v/>
      </c>
      <c r="F2384" t="s">
        <v>963</v>
      </c>
      <c r="G2384" t="s">
        <v>2748</v>
      </c>
      <c r="H2384" t="s">
        <v>24</v>
      </c>
      <c r="I2384" t="s">
        <v>272</v>
      </c>
      <c r="J2384" t="s">
        <v>63</v>
      </c>
      <c r="K2384" t="s">
        <v>1758</v>
      </c>
      <c r="L2384" t="s">
        <v>870</v>
      </c>
      <c r="M2384" t="s">
        <v>9</v>
      </c>
      <c r="N2384" t="s">
        <v>30</v>
      </c>
      <c r="O2384" t="s">
        <v>3156</v>
      </c>
      <c r="P2384" t="s">
        <v>3157</v>
      </c>
      <c r="Q2384" t="s">
        <v>156</v>
      </c>
      <c r="R2384" t="s">
        <v>3053</v>
      </c>
      <c r="S2384" t="s">
        <v>70</v>
      </c>
      <c r="T2384" t="s">
        <v>2316</v>
      </c>
      <c r="U2384" t="s">
        <v>1065</v>
      </c>
      <c r="V2384" t="s">
        <v>373</v>
      </c>
      <c r="W2384" t="s">
        <v>28</v>
      </c>
      <c r="X2384" t="s">
        <v>21</v>
      </c>
    </row>
    <row r="2385" spans="1:31" x14ac:dyDescent="0.35">
      <c r="A2385">
        <v>3.3548536505604902E+17</v>
      </c>
      <c r="B2385" s="1">
        <v>41411</v>
      </c>
      <c r="C2385">
        <v>0</v>
      </c>
      <c r="D2385" t="s">
        <v>6277</v>
      </c>
      <c r="E2385" s="4" t="str" cm="1">
        <f t="array" ref="E2385">_xlfn.TEXTJOIN(", ", TRUE, IF(COUNTIF(D2385, "*"&amp;$BP$2:$BP$2&amp;"*"), $BP$2:$BP$2, ""))</f>
        <v/>
      </c>
      <c r="F2385" t="s">
        <v>164</v>
      </c>
      <c r="G2385" t="s">
        <v>57</v>
      </c>
      <c r="H2385" t="s">
        <v>9</v>
      </c>
      <c r="I2385" t="s">
        <v>6</v>
      </c>
      <c r="J2385" t="s">
        <v>100</v>
      </c>
      <c r="K2385" t="s">
        <v>115</v>
      </c>
      <c r="L2385" t="s">
        <v>30</v>
      </c>
      <c r="M2385" t="s">
        <v>62</v>
      </c>
      <c r="N2385" t="s">
        <v>304</v>
      </c>
      <c r="O2385" t="s">
        <v>30</v>
      </c>
      <c r="P2385" t="s">
        <v>208</v>
      </c>
      <c r="Q2385" t="s">
        <v>9</v>
      </c>
      <c r="R2385" t="s">
        <v>474</v>
      </c>
      <c r="S2385" t="s">
        <v>30</v>
      </c>
      <c r="T2385" t="s">
        <v>62</v>
      </c>
      <c r="U2385" t="s">
        <v>15</v>
      </c>
      <c r="V2385" t="s">
        <v>3163</v>
      </c>
      <c r="W2385" t="s">
        <v>1734</v>
      </c>
      <c r="X2385" t="s">
        <v>156</v>
      </c>
      <c r="Y2385" t="s">
        <v>709</v>
      </c>
      <c r="Z2385" t="s">
        <v>6278</v>
      </c>
      <c r="AA2385" t="s">
        <v>6279</v>
      </c>
      <c r="AB2385" t="s">
        <v>98</v>
      </c>
    </row>
    <row r="2386" spans="1:31" x14ac:dyDescent="0.35">
      <c r="A2386">
        <v>3.3547065624429299E+17</v>
      </c>
      <c r="B2386" s="1">
        <v>41411</v>
      </c>
      <c r="C2386">
        <v>0.5</v>
      </c>
      <c r="D2386" t="s">
        <v>6280</v>
      </c>
      <c r="E2386" s="4" t="str" cm="1">
        <f t="array" ref="E2386">_xlfn.TEXTJOIN(", ", TRUE, IF(COUNTIF(D2386, "*"&amp;$BP$2:$BP$2&amp;"*"), $BP$2:$BP$2, ""))</f>
        <v/>
      </c>
      <c r="F2386" t="s">
        <v>1868</v>
      </c>
      <c r="G2386" t="s">
        <v>349</v>
      </c>
      <c r="H2386" t="s">
        <v>15</v>
      </c>
      <c r="I2386" t="s">
        <v>272</v>
      </c>
      <c r="J2386" t="s">
        <v>421</v>
      </c>
      <c r="K2386" t="s">
        <v>9</v>
      </c>
      <c r="L2386" t="s">
        <v>2315</v>
      </c>
      <c r="M2386" t="s">
        <v>30</v>
      </c>
      <c r="N2386" t="s">
        <v>1850</v>
      </c>
      <c r="O2386" t="s">
        <v>156</v>
      </c>
      <c r="P2386" t="s">
        <v>3053</v>
      </c>
      <c r="Q2386" t="s">
        <v>70</v>
      </c>
      <c r="R2386" t="s">
        <v>6281</v>
      </c>
      <c r="S2386" t="s">
        <v>6282</v>
      </c>
      <c r="T2386" t="s">
        <v>6283</v>
      </c>
      <c r="U2386" t="s">
        <v>3619</v>
      </c>
      <c r="V2386" t="s">
        <v>9</v>
      </c>
      <c r="W2386" t="s">
        <v>6284</v>
      </c>
      <c r="X2386" t="s">
        <v>21</v>
      </c>
    </row>
    <row r="2387" spans="1:31" x14ac:dyDescent="0.35">
      <c r="A2387">
        <v>3.3543178127056397E+17</v>
      </c>
      <c r="B2387" s="1">
        <v>41411</v>
      </c>
      <c r="C2387">
        <v>0.1</v>
      </c>
      <c r="D2387" t="s">
        <v>6285</v>
      </c>
      <c r="E2387" s="4" t="str" cm="1">
        <f t="array" ref="E2387">_xlfn.TEXTJOIN(", ", TRUE, IF(COUNTIF(D2387, "*"&amp;$BP$2:$BP$2&amp;"*"), $BP$2:$BP$2, ""))</f>
        <v/>
      </c>
      <c r="F2387" t="s">
        <v>506</v>
      </c>
      <c r="G2387" t="s">
        <v>276</v>
      </c>
      <c r="H2387" t="s">
        <v>6</v>
      </c>
      <c r="I2387" t="s">
        <v>222</v>
      </c>
      <c r="J2387" t="s">
        <v>15</v>
      </c>
      <c r="K2387" t="s">
        <v>30</v>
      </c>
      <c r="L2387" t="s">
        <v>3235</v>
      </c>
      <c r="M2387" t="s">
        <v>24</v>
      </c>
      <c r="N2387" t="s">
        <v>1347</v>
      </c>
      <c r="O2387" t="s">
        <v>2662</v>
      </c>
      <c r="P2387" t="s">
        <v>904</v>
      </c>
    </row>
    <row r="2388" spans="1:31" x14ac:dyDescent="0.35">
      <c r="A2388">
        <v>3.3517154690360902E+17</v>
      </c>
      <c r="B2388" s="1">
        <v>41410</v>
      </c>
      <c r="C2388">
        <v>1</v>
      </c>
      <c r="D2388" t="s">
        <v>6286</v>
      </c>
      <c r="E2388" s="4" t="str" cm="1">
        <f t="array" ref="E2388">_xlfn.TEXTJOIN(", ", TRUE, IF(COUNTIF(D2388, "*"&amp;$BP$2:$BP$2&amp;"*"), $BP$2:$BP$2, ""))</f>
        <v/>
      </c>
      <c r="F2388" t="s">
        <v>6287</v>
      </c>
      <c r="G2388" t="s">
        <v>6288</v>
      </c>
      <c r="H2388" t="s">
        <v>6289</v>
      </c>
      <c r="I2388" t="s">
        <v>6290</v>
      </c>
      <c r="J2388" t="s">
        <v>137</v>
      </c>
      <c r="K2388" t="s">
        <v>49</v>
      </c>
      <c r="L2388" t="s">
        <v>1291</v>
      </c>
      <c r="M2388" t="s">
        <v>666</v>
      </c>
      <c r="N2388" t="s">
        <v>24</v>
      </c>
      <c r="O2388" t="s">
        <v>671</v>
      </c>
      <c r="P2388" t="s">
        <v>238</v>
      </c>
      <c r="Q2388" t="s">
        <v>462</v>
      </c>
      <c r="R2388" t="s">
        <v>6083</v>
      </c>
      <c r="S2388" t="s">
        <v>326</v>
      </c>
      <c r="T2388" t="s">
        <v>30</v>
      </c>
      <c r="U2388" t="s">
        <v>3075</v>
      </c>
      <c r="V2388" t="s">
        <v>21</v>
      </c>
    </row>
    <row r="2389" spans="1:31" x14ac:dyDescent="0.35">
      <c r="A2389">
        <v>3.3508947729698803E+17</v>
      </c>
      <c r="B2389" s="1">
        <v>41410</v>
      </c>
      <c r="C2389">
        <v>-0.19999999999999901</v>
      </c>
      <c r="D2389" t="s">
        <v>6291</v>
      </c>
      <c r="E2389" s="4" t="str" cm="1">
        <f t="array" ref="E2389">_xlfn.TEXTJOIN(", ", TRUE, IF(COUNTIF(D2389, "*"&amp;$BP$2:$BP$2&amp;"*"), $BP$2:$BP$2, ""))</f>
        <v/>
      </c>
      <c r="F2389" t="s">
        <v>6292</v>
      </c>
      <c r="G2389" t="s">
        <v>1378</v>
      </c>
      <c r="H2389" t="s">
        <v>24</v>
      </c>
      <c r="I2389" t="s">
        <v>928</v>
      </c>
      <c r="J2389" t="s">
        <v>277</v>
      </c>
      <c r="K2389" t="s">
        <v>3053</v>
      </c>
      <c r="L2389" t="s">
        <v>70</v>
      </c>
      <c r="M2389" t="s">
        <v>137</v>
      </c>
      <c r="N2389" t="s">
        <v>775</v>
      </c>
      <c r="O2389" t="s">
        <v>434</v>
      </c>
      <c r="P2389" t="s">
        <v>100</v>
      </c>
      <c r="Q2389" t="s">
        <v>293</v>
      </c>
      <c r="R2389" t="s">
        <v>437</v>
      </c>
      <c r="S2389" t="s">
        <v>76</v>
      </c>
      <c r="T2389" t="s">
        <v>21</v>
      </c>
    </row>
    <row r="2390" spans="1:31" x14ac:dyDescent="0.35">
      <c r="A2390">
        <v>3.3442054711712102E+17</v>
      </c>
      <c r="B2390" s="1">
        <v>41408</v>
      </c>
      <c r="C2390">
        <v>0.2</v>
      </c>
      <c r="D2390" t="s">
        <v>6293</v>
      </c>
      <c r="E2390" s="4" t="str" cm="1">
        <f t="array" ref="E2390">_xlfn.TEXTJOIN(", ", TRUE, IF(COUNTIF(D2390, "*"&amp;$BP$2:$BP$2&amp;"*"), $BP$2:$BP$2, ""))</f>
        <v/>
      </c>
      <c r="F2390" t="s">
        <v>6294</v>
      </c>
      <c r="G2390" t="s">
        <v>3446</v>
      </c>
      <c r="H2390" t="s">
        <v>4834</v>
      </c>
      <c r="I2390" t="s">
        <v>144</v>
      </c>
      <c r="J2390" t="s">
        <v>6295</v>
      </c>
      <c r="K2390" t="s">
        <v>2104</v>
      </c>
      <c r="L2390" t="s">
        <v>543</v>
      </c>
      <c r="M2390" t="s">
        <v>544</v>
      </c>
      <c r="N2390" t="s">
        <v>100</v>
      </c>
      <c r="O2390" t="s">
        <v>141</v>
      </c>
      <c r="P2390" t="s">
        <v>303</v>
      </c>
      <c r="Q2390" t="s">
        <v>211</v>
      </c>
      <c r="R2390" t="s">
        <v>164</v>
      </c>
      <c r="S2390" t="s">
        <v>257</v>
      </c>
    </row>
    <row r="2391" spans="1:31" x14ac:dyDescent="0.35">
      <c r="A2391">
        <v>3.3398593813075098E+17</v>
      </c>
      <c r="B2391" s="1">
        <v>41407</v>
      </c>
      <c r="C2391">
        <v>0.5</v>
      </c>
      <c r="D2391" t="s">
        <v>6296</v>
      </c>
      <c r="E2391" s="4" t="str" cm="1">
        <f t="array" ref="E2391">_xlfn.TEXTJOIN(", ", TRUE, IF(COUNTIF(D2391, "*"&amp;$BP$2:$BP$2&amp;"*"), $BP$2:$BP$2, ""))</f>
        <v>america</v>
      </c>
      <c r="F2391" t="s">
        <v>3208</v>
      </c>
      <c r="G2391" t="s">
        <v>276</v>
      </c>
      <c r="H2391" t="s">
        <v>6</v>
      </c>
      <c r="I2391" t="s">
        <v>277</v>
      </c>
      <c r="J2391" t="s">
        <v>276</v>
      </c>
      <c r="K2391" t="s">
        <v>6</v>
      </c>
      <c r="L2391" t="s">
        <v>218</v>
      </c>
      <c r="M2391" t="s">
        <v>49</v>
      </c>
      <c r="N2391" t="s">
        <v>856</v>
      </c>
      <c r="O2391" t="s">
        <v>6</v>
      </c>
      <c r="P2391" t="s">
        <v>564</v>
      </c>
      <c r="Q2391" t="s">
        <v>253</v>
      </c>
      <c r="R2391" t="s">
        <v>9</v>
      </c>
      <c r="S2391" t="s">
        <v>2907</v>
      </c>
      <c r="T2391" t="s">
        <v>204</v>
      </c>
      <c r="U2391" t="s">
        <v>42</v>
      </c>
      <c r="V2391" t="s">
        <v>124</v>
      </c>
      <c r="W2391" t="s">
        <v>880</v>
      </c>
      <c r="X2391" t="s">
        <v>137</v>
      </c>
      <c r="Y2391" t="s">
        <v>619</v>
      </c>
      <c r="Z2391" t="s">
        <v>9</v>
      </c>
      <c r="AA2391" t="s">
        <v>230</v>
      </c>
      <c r="AB2391" t="s">
        <v>6</v>
      </c>
      <c r="AC2391" t="s">
        <v>15</v>
      </c>
      <c r="AD2391" t="s">
        <v>6297</v>
      </c>
      <c r="AE2391" t="s">
        <v>98</v>
      </c>
    </row>
    <row r="2392" spans="1:31" x14ac:dyDescent="0.35">
      <c r="A2392">
        <v>3.3365193338875398E+17</v>
      </c>
      <c r="B2392" s="1">
        <v>41406</v>
      </c>
      <c r="C2392">
        <v>0.65</v>
      </c>
      <c r="D2392" t="s">
        <v>6298</v>
      </c>
      <c r="E2392" s="4" t="str" cm="1">
        <f t="array" ref="E2392">_xlfn.TEXTJOIN(", ", TRUE, IF(COUNTIF(D2392, "*"&amp;$BP$2:$BP$2&amp;"*"), $BP$2:$BP$2, ""))</f>
        <v/>
      </c>
      <c r="F2392" t="s">
        <v>101</v>
      </c>
      <c r="G2392" t="s">
        <v>1811</v>
      </c>
      <c r="H2392" t="s">
        <v>439</v>
      </c>
      <c r="I2392" t="s">
        <v>6299</v>
      </c>
      <c r="J2392" t="s">
        <v>179</v>
      </c>
      <c r="K2392" t="s">
        <v>124</v>
      </c>
      <c r="L2392" t="s">
        <v>3760</v>
      </c>
      <c r="M2392" t="s">
        <v>3761</v>
      </c>
      <c r="N2392" t="s">
        <v>963</v>
      </c>
      <c r="O2392" t="s">
        <v>69</v>
      </c>
    </row>
    <row r="2393" spans="1:31" x14ac:dyDescent="0.35">
      <c r="A2393">
        <v>3.3300856722752698E+17</v>
      </c>
      <c r="B2393" s="1">
        <v>41404</v>
      </c>
      <c r="C2393">
        <v>0.5</v>
      </c>
      <c r="D2393" t="s">
        <v>6300</v>
      </c>
      <c r="E2393" s="4" t="str" cm="1">
        <f t="array" ref="E2393">_xlfn.TEXTJOIN(", ", TRUE, IF(COUNTIF(D2393, "*"&amp;$BP$2:$BP$2&amp;"*"), $BP$2:$BP$2, ""))</f>
        <v/>
      </c>
      <c r="F2393" t="s">
        <v>408</v>
      </c>
      <c r="G2393" t="s">
        <v>3162</v>
      </c>
      <c r="H2393" t="s">
        <v>218</v>
      </c>
      <c r="I2393" t="s">
        <v>475</v>
      </c>
      <c r="J2393" t="s">
        <v>251</v>
      </c>
      <c r="K2393" t="s">
        <v>75</v>
      </c>
      <c r="L2393" t="s">
        <v>6301</v>
      </c>
    </row>
    <row r="2394" spans="1:31" x14ac:dyDescent="0.35">
      <c r="A2394">
        <v>3.3295169820728499E+17</v>
      </c>
      <c r="B2394" s="1">
        <v>41404</v>
      </c>
      <c r="C2394">
        <v>0.5</v>
      </c>
      <c r="D2394" t="s">
        <v>6302</v>
      </c>
      <c r="E2394" s="4" t="str" cm="1">
        <f t="array" ref="E2394">_xlfn.TEXTJOIN(", ", TRUE, IF(COUNTIF(D2394, "*"&amp;$BP$2:$BP$2&amp;"*"), $BP$2:$BP$2, ""))</f>
        <v/>
      </c>
      <c r="F2394" t="s">
        <v>1798</v>
      </c>
      <c r="G2394" t="s">
        <v>30</v>
      </c>
      <c r="H2394" t="s">
        <v>1104</v>
      </c>
      <c r="I2394" t="s">
        <v>6303</v>
      </c>
      <c r="J2394" t="s">
        <v>1063</v>
      </c>
      <c r="K2394" t="s">
        <v>46</v>
      </c>
      <c r="L2394" t="s">
        <v>373</v>
      </c>
      <c r="M2394" t="s">
        <v>15</v>
      </c>
      <c r="N2394" t="s">
        <v>272</v>
      </c>
      <c r="O2394" t="s">
        <v>253</v>
      </c>
      <c r="P2394" t="s">
        <v>2420</v>
      </c>
      <c r="Q2394" t="s">
        <v>9</v>
      </c>
      <c r="R2394" t="s">
        <v>4481</v>
      </c>
      <c r="S2394" t="s">
        <v>1233</v>
      </c>
      <c r="T2394" t="s">
        <v>1850</v>
      </c>
      <c r="U2394" t="s">
        <v>131</v>
      </c>
      <c r="V2394" t="s">
        <v>124</v>
      </c>
      <c r="W2394" t="s">
        <v>2609</v>
      </c>
    </row>
    <row r="2395" spans="1:31" x14ac:dyDescent="0.35">
      <c r="A2395">
        <v>3.3258222145204198E+17</v>
      </c>
      <c r="B2395" s="1">
        <v>41403</v>
      </c>
      <c r="C2395">
        <v>0</v>
      </c>
      <c r="D2395" t="s">
        <v>6304</v>
      </c>
      <c r="E2395" s="4" t="str" cm="1">
        <f t="array" ref="E2395">_xlfn.TEXTJOIN(", ", TRUE, IF(COUNTIF(D2395, "*"&amp;$BP$2:$BP$2&amp;"*"), $BP$2:$BP$2, ""))</f>
        <v/>
      </c>
      <c r="F2395" t="s">
        <v>506</v>
      </c>
      <c r="G2395" t="s">
        <v>9</v>
      </c>
      <c r="H2395" t="s">
        <v>474</v>
      </c>
      <c r="I2395" t="s">
        <v>46</v>
      </c>
      <c r="J2395" t="s">
        <v>373</v>
      </c>
      <c r="K2395" t="s">
        <v>15</v>
      </c>
      <c r="L2395" t="s">
        <v>272</v>
      </c>
      <c r="M2395" t="s">
        <v>6305</v>
      </c>
      <c r="N2395" t="s">
        <v>6</v>
      </c>
      <c r="O2395" t="s">
        <v>141</v>
      </c>
      <c r="P2395" t="s">
        <v>6306</v>
      </c>
      <c r="Q2395" t="s">
        <v>30</v>
      </c>
      <c r="R2395" t="s">
        <v>1850</v>
      </c>
      <c r="S2395" t="s">
        <v>156</v>
      </c>
      <c r="T2395" t="s">
        <v>46</v>
      </c>
      <c r="U2395" t="s">
        <v>70</v>
      </c>
    </row>
    <row r="2396" spans="1:31" x14ac:dyDescent="0.35">
      <c r="A2396">
        <v>3.3220303762608102E+17</v>
      </c>
      <c r="B2396" s="1">
        <v>41402</v>
      </c>
      <c r="C2396">
        <v>0</v>
      </c>
      <c r="D2396" t="s">
        <v>6307</v>
      </c>
      <c r="E2396" s="4" t="str" cm="1">
        <f t="array" ref="E2396">_xlfn.TEXTJOIN(", ", TRUE, IF(COUNTIF(D2396, "*"&amp;$BP$2:$BP$2&amp;"*"), $BP$2:$BP$2, ""))</f>
        <v/>
      </c>
      <c r="F2396" t="s">
        <v>506</v>
      </c>
      <c r="G2396" t="s">
        <v>276</v>
      </c>
      <c r="H2396" t="s">
        <v>6</v>
      </c>
      <c r="I2396" t="s">
        <v>277</v>
      </c>
      <c r="J2396" t="s">
        <v>164</v>
      </c>
      <c r="K2396" t="s">
        <v>257</v>
      </c>
      <c r="L2396" t="s">
        <v>16</v>
      </c>
      <c r="M2396" t="s">
        <v>272</v>
      </c>
      <c r="N2396" t="s">
        <v>9</v>
      </c>
      <c r="O2396" t="s">
        <v>742</v>
      </c>
      <c r="P2396" t="s">
        <v>5126</v>
      </c>
      <c r="Q2396" t="s">
        <v>30</v>
      </c>
      <c r="R2396" t="s">
        <v>1850</v>
      </c>
      <c r="S2396" t="s">
        <v>156</v>
      </c>
      <c r="T2396" t="s">
        <v>6308</v>
      </c>
    </row>
    <row r="2397" spans="1:31" x14ac:dyDescent="0.35">
      <c r="A2397">
        <v>3.3188317812401299E+17</v>
      </c>
      <c r="B2397" s="1">
        <v>41401</v>
      </c>
      <c r="C2397">
        <v>0</v>
      </c>
      <c r="D2397" t="s">
        <v>6309</v>
      </c>
      <c r="E2397" s="4" t="str" cm="1">
        <f t="array" ref="E2397">_xlfn.TEXTJOIN(", ", TRUE, IF(COUNTIF(D2397, "*"&amp;$BP$2:$BP$2&amp;"*"), $BP$2:$BP$2, ""))</f>
        <v/>
      </c>
      <c r="F2397">
        <v>14</v>
      </c>
      <c r="G2397" t="s">
        <v>638</v>
      </c>
      <c r="H2397" t="s">
        <v>62</v>
      </c>
      <c r="I2397" t="s">
        <v>12</v>
      </c>
      <c r="J2397" t="s">
        <v>30</v>
      </c>
      <c r="K2397" t="s">
        <v>231</v>
      </c>
      <c r="L2397" t="s">
        <v>16</v>
      </c>
      <c r="M2397" t="s">
        <v>260</v>
      </c>
      <c r="N2397" t="s">
        <v>261</v>
      </c>
      <c r="O2397" t="s">
        <v>657</v>
      </c>
      <c r="P2397" t="s">
        <v>5306</v>
      </c>
      <c r="Q2397" t="s">
        <v>137</v>
      </c>
      <c r="R2397" t="s">
        <v>399</v>
      </c>
      <c r="S2397" t="s">
        <v>29</v>
      </c>
      <c r="T2397" t="s">
        <v>164</v>
      </c>
      <c r="U2397" t="s">
        <v>257</v>
      </c>
      <c r="V2397" t="s">
        <v>272</v>
      </c>
      <c r="W2397" t="s">
        <v>6310</v>
      </c>
      <c r="X2397" t="s">
        <v>21</v>
      </c>
    </row>
    <row r="2398" spans="1:31" x14ac:dyDescent="0.35">
      <c r="A2398">
        <v>3.3156408805441101E+17</v>
      </c>
      <c r="B2398" s="1">
        <v>41400</v>
      </c>
      <c r="C2398">
        <v>0</v>
      </c>
      <c r="D2398" t="s">
        <v>6311</v>
      </c>
      <c r="E2398" s="4" t="str" cm="1">
        <f t="array" ref="E2398">_xlfn.TEXTJOIN(", ", TRUE, IF(COUNTIF(D2398, "*"&amp;$BP$2:$BP$2&amp;"*"), $BP$2:$BP$2, ""))</f>
        <v/>
      </c>
      <c r="F2398" t="s">
        <v>4427</v>
      </c>
      <c r="G2398" t="s">
        <v>506</v>
      </c>
      <c r="H2398" t="s">
        <v>510</v>
      </c>
      <c r="I2398" t="s">
        <v>124</v>
      </c>
      <c r="J2398" t="s">
        <v>244</v>
      </c>
      <c r="K2398" t="s">
        <v>9</v>
      </c>
      <c r="L2398" t="s">
        <v>1227</v>
      </c>
      <c r="M2398" t="s">
        <v>2784</v>
      </c>
      <c r="N2398" t="s">
        <v>156</v>
      </c>
      <c r="O2398" t="s">
        <v>261</v>
      </c>
      <c r="P2398" t="s">
        <v>657</v>
      </c>
      <c r="Q2398" t="s">
        <v>5306</v>
      </c>
      <c r="R2398" t="s">
        <v>42</v>
      </c>
      <c r="S2398" t="s">
        <v>1537</v>
      </c>
      <c r="T2398" t="s">
        <v>21</v>
      </c>
    </row>
    <row r="2399" spans="1:31" x14ac:dyDescent="0.35">
      <c r="A2399">
        <v>3.3151846474751501E+17</v>
      </c>
      <c r="B2399" s="1">
        <v>41400</v>
      </c>
      <c r="C2399">
        <v>0</v>
      </c>
      <c r="D2399" t="s">
        <v>6312</v>
      </c>
      <c r="E2399" s="4" t="str" cm="1">
        <f t="array" ref="E2399">_xlfn.TEXTJOIN(", ", TRUE, IF(COUNTIF(D2399, "*"&amp;$BP$2:$BP$2&amp;"*"), $BP$2:$BP$2, ""))</f>
        <v/>
      </c>
      <c r="F2399" t="s">
        <v>2261</v>
      </c>
      <c r="G2399" t="s">
        <v>470</v>
      </c>
      <c r="H2399" t="s">
        <v>376</v>
      </c>
      <c r="I2399" t="s">
        <v>521</v>
      </c>
      <c r="J2399" t="s">
        <v>238</v>
      </c>
      <c r="K2399" t="s">
        <v>1186</v>
      </c>
      <c r="L2399" t="s">
        <v>1403</v>
      </c>
      <c r="M2399" t="s">
        <v>100</v>
      </c>
      <c r="N2399" t="s">
        <v>1446</v>
      </c>
      <c r="O2399" t="s">
        <v>399</v>
      </c>
      <c r="P2399" t="s">
        <v>2158</v>
      </c>
      <c r="Q2399" t="s">
        <v>2231</v>
      </c>
    </row>
    <row r="2400" spans="1:31" x14ac:dyDescent="0.35">
      <c r="A2400">
        <v>3.3075068764436E+17</v>
      </c>
      <c r="B2400" s="1">
        <v>41398</v>
      </c>
      <c r="C2400">
        <v>0.5</v>
      </c>
      <c r="D2400" t="s">
        <v>6313</v>
      </c>
      <c r="E2400" s="4" t="str" cm="1">
        <f t="array" ref="E2400">_xlfn.TEXTJOIN(", ", TRUE, IF(COUNTIF(D2400, "*"&amp;$BP$2:$BP$2&amp;"*"), $BP$2:$BP$2, ""))</f>
        <v>america</v>
      </c>
      <c r="F2400" t="s">
        <v>76</v>
      </c>
      <c r="G2400" t="s">
        <v>251</v>
      </c>
      <c r="H2400">
        <v>750000</v>
      </c>
      <c r="I2400" t="s">
        <v>503</v>
      </c>
      <c r="J2400" t="s">
        <v>253</v>
      </c>
      <c r="K2400" t="s">
        <v>248</v>
      </c>
      <c r="L2400" t="s">
        <v>11</v>
      </c>
      <c r="M2400" t="s">
        <v>2784</v>
      </c>
      <c r="N2400" t="s">
        <v>4176</v>
      </c>
      <c r="O2400" t="s">
        <v>5625</v>
      </c>
      <c r="P2400" t="s">
        <v>5626</v>
      </c>
      <c r="Q2400" t="s">
        <v>16</v>
      </c>
      <c r="R2400" t="s">
        <v>261</v>
      </c>
      <c r="S2400" t="s">
        <v>677</v>
      </c>
      <c r="T2400" t="s">
        <v>510</v>
      </c>
      <c r="U2400" t="s">
        <v>124</v>
      </c>
      <c r="V2400" t="s">
        <v>244</v>
      </c>
      <c r="W2400" t="s">
        <v>6299</v>
      </c>
      <c r="X2400" t="s">
        <v>21</v>
      </c>
    </row>
    <row r="2401" spans="1:30" x14ac:dyDescent="0.35">
      <c r="A2401">
        <v>3.3071641165366797E+17</v>
      </c>
      <c r="B2401" s="1">
        <v>41398</v>
      </c>
      <c r="C2401">
        <v>0</v>
      </c>
      <c r="D2401" t="s">
        <v>6314</v>
      </c>
      <c r="E2401" s="4" t="str" cm="1">
        <f t="array" ref="E2401">_xlfn.TEXTJOIN(", ", TRUE, IF(COUNTIF(D2401, "*"&amp;$BP$2:$BP$2&amp;"*"), $BP$2:$BP$2, ""))</f>
        <v/>
      </c>
      <c r="F2401" t="s">
        <v>6083</v>
      </c>
      <c r="G2401" t="s">
        <v>144</v>
      </c>
      <c r="H2401" t="s">
        <v>2778</v>
      </c>
      <c r="I2401" t="s">
        <v>360</v>
      </c>
      <c r="J2401" t="s">
        <v>428</v>
      </c>
      <c r="K2401" t="s">
        <v>100</v>
      </c>
      <c r="L2401" t="s">
        <v>360</v>
      </c>
      <c r="M2401" t="s">
        <v>484</v>
      </c>
      <c r="N2401" t="s">
        <v>100</v>
      </c>
      <c r="O2401" t="s">
        <v>240</v>
      </c>
      <c r="P2401" t="s">
        <v>26</v>
      </c>
      <c r="Q2401" t="s">
        <v>2467</v>
      </c>
      <c r="R2401" t="s">
        <v>151</v>
      </c>
      <c r="S2401" t="s">
        <v>49</v>
      </c>
      <c r="T2401" t="s">
        <v>50</v>
      </c>
      <c r="U2401" t="s">
        <v>11</v>
      </c>
      <c r="V2401" t="s">
        <v>32</v>
      </c>
      <c r="W2401" t="s">
        <v>21</v>
      </c>
    </row>
    <row r="2402" spans="1:30" x14ac:dyDescent="0.35">
      <c r="A2402">
        <v>3.3041551832029498E+17</v>
      </c>
      <c r="B2402" s="1">
        <v>41397</v>
      </c>
      <c r="C2402">
        <v>0.8</v>
      </c>
      <c r="D2402" t="s">
        <v>6315</v>
      </c>
      <c r="E2402" s="4" t="str" cm="1">
        <f t="array" ref="E2402">_xlfn.TEXTJOIN(", ", TRUE, IF(COUNTIF(D2402, "*"&amp;$BP$2:$BP$2&amp;"*"), $BP$2:$BP$2, ""))</f>
        <v/>
      </c>
      <c r="F2402" t="s">
        <v>611</v>
      </c>
      <c r="G2402" t="s">
        <v>9</v>
      </c>
      <c r="H2402" t="s">
        <v>5394</v>
      </c>
      <c r="I2402" t="s">
        <v>1046</v>
      </c>
      <c r="J2402" t="s">
        <v>4883</v>
      </c>
      <c r="K2402" t="s">
        <v>6316</v>
      </c>
      <c r="L2402" t="s">
        <v>4423</v>
      </c>
    </row>
    <row r="2403" spans="1:30" x14ac:dyDescent="0.35">
      <c r="A2403">
        <v>3.3037590016623802E+17</v>
      </c>
      <c r="B2403" s="1">
        <v>41397</v>
      </c>
      <c r="C2403">
        <v>0.2</v>
      </c>
      <c r="D2403" t="s">
        <v>6317</v>
      </c>
      <c r="E2403" s="4" t="str" cm="1">
        <f t="array" ref="E2403">_xlfn.TEXTJOIN(", ", TRUE, IF(COUNTIF(D2403, "*"&amp;$BP$2:$BP$2&amp;"*"), $BP$2:$BP$2, ""))</f>
        <v/>
      </c>
      <c r="F2403" t="s">
        <v>30</v>
      </c>
      <c r="G2403" t="s">
        <v>484</v>
      </c>
      <c r="H2403" t="s">
        <v>551</v>
      </c>
      <c r="I2403">
        <v>176000</v>
      </c>
      <c r="J2403" t="s">
        <v>544</v>
      </c>
      <c r="K2403" t="s">
        <v>15</v>
      </c>
      <c r="L2403" t="s">
        <v>6318</v>
      </c>
      <c r="M2403" t="s">
        <v>5118</v>
      </c>
      <c r="N2403">
        <v>38</v>
      </c>
      <c r="O2403" t="s">
        <v>747</v>
      </c>
      <c r="P2403" t="s">
        <v>470</v>
      </c>
      <c r="Q2403" t="s">
        <v>24</v>
      </c>
      <c r="R2403" t="s">
        <v>555</v>
      </c>
      <c r="S2403" t="s">
        <v>556</v>
      </c>
      <c r="T2403" t="s">
        <v>89</v>
      </c>
      <c r="U2403" t="s">
        <v>637</v>
      </c>
      <c r="V2403" t="s">
        <v>137</v>
      </c>
      <c r="W2403" t="s">
        <v>63</v>
      </c>
      <c r="X2403" t="s">
        <v>91</v>
      </c>
      <c r="Y2403" t="s">
        <v>9</v>
      </c>
      <c r="Z2403" t="s">
        <v>92</v>
      </c>
    </row>
    <row r="2404" spans="1:30" x14ac:dyDescent="0.35">
      <c r="A2404">
        <v>3.3010312013692499E+17</v>
      </c>
      <c r="B2404" s="1">
        <v>41396</v>
      </c>
      <c r="C2404">
        <v>0.1</v>
      </c>
      <c r="D2404" t="s">
        <v>6319</v>
      </c>
      <c r="E2404" s="4" t="str" cm="1">
        <f t="array" ref="E2404">_xlfn.TEXTJOIN(", ", TRUE, IF(COUNTIF(D2404, "*"&amp;$BP$2:$BP$2&amp;"*"), $BP$2:$BP$2, ""))</f>
        <v>america</v>
      </c>
      <c r="F2404">
        <v>600000</v>
      </c>
      <c r="G2404" t="s">
        <v>503</v>
      </c>
      <c r="H2404" t="s">
        <v>253</v>
      </c>
      <c r="I2404" t="s">
        <v>248</v>
      </c>
      <c r="J2404" t="s">
        <v>11</v>
      </c>
      <c r="K2404" t="s">
        <v>2784</v>
      </c>
      <c r="L2404" t="s">
        <v>9</v>
      </c>
      <c r="M2404" t="s">
        <v>272</v>
      </c>
      <c r="N2404" t="s">
        <v>4176</v>
      </c>
      <c r="O2404" t="s">
        <v>47</v>
      </c>
      <c r="P2404" t="s">
        <v>9</v>
      </c>
      <c r="Q2404" t="s">
        <v>374</v>
      </c>
      <c r="R2404" t="s">
        <v>261</v>
      </c>
      <c r="S2404" t="s">
        <v>657</v>
      </c>
      <c r="T2404" t="s">
        <v>510</v>
      </c>
      <c r="U2404" t="s">
        <v>124</v>
      </c>
      <c r="V2404" t="s">
        <v>244</v>
      </c>
      <c r="W2404" t="s">
        <v>21</v>
      </c>
    </row>
    <row r="2405" spans="1:30" x14ac:dyDescent="0.35">
      <c r="A2405">
        <v>3.2968267325992499E+17</v>
      </c>
      <c r="B2405" s="1">
        <v>41395</v>
      </c>
      <c r="C2405">
        <v>0</v>
      </c>
      <c r="D2405" t="s">
        <v>6320</v>
      </c>
      <c r="E2405" s="4" t="str" cm="1">
        <f t="array" ref="E2405">_xlfn.TEXTJOIN(", ", TRUE, IF(COUNTIF(D2405, "*"&amp;$BP$2:$BP$2&amp;"*"), $BP$2:$BP$2, ""))</f>
        <v/>
      </c>
      <c r="F2405" t="s">
        <v>164</v>
      </c>
      <c r="G2405" t="s">
        <v>4250</v>
      </c>
      <c r="H2405" t="s">
        <v>462</v>
      </c>
      <c r="I2405" t="s">
        <v>49</v>
      </c>
      <c r="J2405" t="s">
        <v>6021</v>
      </c>
    </row>
    <row r="2406" spans="1:30" x14ac:dyDescent="0.35">
      <c r="A2406">
        <v>3.2929297896534003E+17</v>
      </c>
      <c r="B2406" s="1">
        <v>41394</v>
      </c>
      <c r="C2406">
        <v>0.8</v>
      </c>
      <c r="D2406" t="s">
        <v>6321</v>
      </c>
      <c r="E2406" s="4" t="str" cm="1">
        <f t="array" ref="E2406">_xlfn.TEXTJOIN(", ", TRUE, IF(COUNTIF(D2406, "*"&amp;$BP$2:$BP$2&amp;"*"), $BP$2:$BP$2, ""))</f>
        <v/>
      </c>
      <c r="F2406" t="s">
        <v>506</v>
      </c>
      <c r="G2406" t="s">
        <v>276</v>
      </c>
      <c r="H2406" t="s">
        <v>6</v>
      </c>
      <c r="I2406" t="s">
        <v>218</v>
      </c>
      <c r="J2406" t="s">
        <v>1135</v>
      </c>
      <c r="K2406" t="s">
        <v>71</v>
      </c>
      <c r="L2406" t="s">
        <v>1673</v>
      </c>
      <c r="M2406" t="s">
        <v>137</v>
      </c>
      <c r="N2406" t="s">
        <v>49</v>
      </c>
      <c r="O2406" t="s">
        <v>308</v>
      </c>
      <c r="P2406" t="s">
        <v>24</v>
      </c>
      <c r="Q2406" t="s">
        <v>360</v>
      </c>
      <c r="R2406" t="s">
        <v>252</v>
      </c>
      <c r="S2406" t="s">
        <v>5513</v>
      </c>
    </row>
    <row r="2407" spans="1:30" x14ac:dyDescent="0.35">
      <c r="A2407">
        <v>3.2863120667561901E+17</v>
      </c>
      <c r="B2407" s="1">
        <v>41392</v>
      </c>
      <c r="C2407">
        <v>0.17499999999999999</v>
      </c>
      <c r="D2407" t="s">
        <v>6322</v>
      </c>
      <c r="E2407" s="4" t="str" cm="1">
        <f t="array" ref="E2407">_xlfn.TEXTJOIN(", ", TRUE, IF(COUNTIF(D2407, "*"&amp;$BP$2:$BP$2&amp;"*"), $BP$2:$BP$2, ""))</f>
        <v/>
      </c>
      <c r="F2407" t="s">
        <v>326</v>
      </c>
      <c r="G2407" t="s">
        <v>30</v>
      </c>
      <c r="H2407" t="s">
        <v>88</v>
      </c>
      <c r="I2407" t="s">
        <v>3075</v>
      </c>
      <c r="J2407" t="s">
        <v>24</v>
      </c>
      <c r="K2407" t="s">
        <v>17</v>
      </c>
      <c r="L2407" t="s">
        <v>98</v>
      </c>
      <c r="M2407" t="s">
        <v>445</v>
      </c>
      <c r="N2407" t="s">
        <v>30</v>
      </c>
      <c r="O2407" t="s">
        <v>613</v>
      </c>
      <c r="P2407" t="s">
        <v>614</v>
      </c>
      <c r="Q2407" t="s">
        <v>1893</v>
      </c>
      <c r="R2407" t="s">
        <v>1894</v>
      </c>
      <c r="S2407" t="s">
        <v>21</v>
      </c>
    </row>
    <row r="2408" spans="1:30" x14ac:dyDescent="0.35">
      <c r="A2408">
        <v>3.2816456755540301E+17</v>
      </c>
      <c r="B2408" s="1">
        <v>41391</v>
      </c>
      <c r="C2408">
        <v>0</v>
      </c>
      <c r="D2408" t="s">
        <v>6323</v>
      </c>
      <c r="E2408" s="4" t="str" cm="1">
        <f t="array" ref="E2408">_xlfn.TEXTJOIN(", ", TRUE, IF(COUNTIF(D2408, "*"&amp;$BP$2:$BP$2&amp;"*"), $BP$2:$BP$2, ""))</f>
        <v/>
      </c>
      <c r="F2408" t="s">
        <v>272</v>
      </c>
      <c r="G2408" t="s">
        <v>741</v>
      </c>
      <c r="H2408" t="s">
        <v>523</v>
      </c>
      <c r="I2408" t="s">
        <v>30</v>
      </c>
      <c r="J2408" t="s">
        <v>1367</v>
      </c>
      <c r="K2408" t="s">
        <v>1327</v>
      </c>
      <c r="L2408" t="s">
        <v>24</v>
      </c>
      <c r="M2408" t="s">
        <v>5527</v>
      </c>
      <c r="N2408" t="s">
        <v>9</v>
      </c>
      <c r="O2408" t="s">
        <v>27</v>
      </c>
      <c r="P2408" t="s">
        <v>303</v>
      </c>
      <c r="Q2408" t="s">
        <v>456</v>
      </c>
      <c r="R2408" t="s">
        <v>68</v>
      </c>
      <c r="S2408" t="s">
        <v>2143</v>
      </c>
      <c r="T2408" t="s">
        <v>9</v>
      </c>
      <c r="U2408" t="s">
        <v>27</v>
      </c>
      <c r="V2408" t="s">
        <v>1754</v>
      </c>
      <c r="W2408" t="s">
        <v>21</v>
      </c>
      <c r="X2408" t="s">
        <v>5819</v>
      </c>
    </row>
    <row r="2409" spans="1:30" x14ac:dyDescent="0.35">
      <c r="A2409">
        <v>3.2784028359946598E+17</v>
      </c>
      <c r="B2409" s="1">
        <v>41390</v>
      </c>
      <c r="C2409">
        <v>0</v>
      </c>
      <c r="D2409" t="s">
        <v>6324</v>
      </c>
      <c r="E2409" s="4" t="str" cm="1">
        <f t="array" ref="E2409">_xlfn.TEXTJOIN(", ", TRUE, IF(COUNTIF(D2409, "*"&amp;$BP$2:$BP$2&amp;"*"), $BP$2:$BP$2, ""))</f>
        <v>america</v>
      </c>
      <c r="F2409" t="s">
        <v>1086</v>
      </c>
      <c r="G2409" t="s">
        <v>2163</v>
      </c>
      <c r="H2409" t="s">
        <v>237</v>
      </c>
      <c r="I2409" t="s">
        <v>49</v>
      </c>
      <c r="J2409" t="s">
        <v>6105</v>
      </c>
      <c r="K2409" t="s">
        <v>2703</v>
      </c>
      <c r="L2409" t="s">
        <v>39</v>
      </c>
      <c r="M2409">
        <v>90</v>
      </c>
      <c r="N2409" t="s">
        <v>1378</v>
      </c>
      <c r="O2409" t="s">
        <v>24</v>
      </c>
      <c r="P2409" t="s">
        <v>503</v>
      </c>
      <c r="Q2409" t="s">
        <v>9</v>
      </c>
      <c r="R2409" t="s">
        <v>374</v>
      </c>
      <c r="S2409" t="s">
        <v>261</v>
      </c>
      <c r="T2409" t="s">
        <v>657</v>
      </c>
      <c r="U2409" t="s">
        <v>21</v>
      </c>
    </row>
    <row r="2410" spans="1:30" x14ac:dyDescent="0.35">
      <c r="A2410">
        <v>3.2753490374492499E+17</v>
      </c>
      <c r="B2410" s="1">
        <v>41389</v>
      </c>
      <c r="C2410">
        <v>0.5</v>
      </c>
      <c r="D2410" t="s">
        <v>6325</v>
      </c>
      <c r="E2410" s="4" t="str" cm="1">
        <f t="array" ref="E2410">_xlfn.TEXTJOIN(", ", TRUE, IF(COUNTIF(D2410, "*"&amp;$BP$2:$BP$2&amp;"*"), $BP$2:$BP$2, ""))</f>
        <v/>
      </c>
      <c r="F2410" t="s">
        <v>474</v>
      </c>
      <c r="G2410" t="s">
        <v>46</v>
      </c>
      <c r="H2410" t="s">
        <v>373</v>
      </c>
      <c r="I2410" t="s">
        <v>15</v>
      </c>
      <c r="J2410" t="s">
        <v>272</v>
      </c>
      <c r="K2410" t="s">
        <v>9</v>
      </c>
      <c r="L2410" t="s">
        <v>742</v>
      </c>
      <c r="M2410" t="s">
        <v>6306</v>
      </c>
      <c r="N2410" t="s">
        <v>30</v>
      </c>
      <c r="O2410" t="s">
        <v>925</v>
      </c>
      <c r="P2410" t="s">
        <v>1850</v>
      </c>
      <c r="Q2410" t="s">
        <v>156</v>
      </c>
      <c r="R2410" t="s">
        <v>46</v>
      </c>
      <c r="S2410" t="s">
        <v>70</v>
      </c>
      <c r="T2410" t="s">
        <v>21</v>
      </c>
    </row>
    <row r="2411" spans="1:30" x14ac:dyDescent="0.35">
      <c r="A2411">
        <v>3.26741832472096E+17</v>
      </c>
      <c r="B2411" s="1">
        <v>41387</v>
      </c>
      <c r="C2411">
        <v>0</v>
      </c>
      <c r="D2411" t="s">
        <v>6326</v>
      </c>
      <c r="E2411" s="4" t="str" cm="1">
        <f t="array" ref="E2411">_xlfn.TEXTJOIN(", ", TRUE, IF(COUNTIF(D2411, "*"&amp;$BP$2:$BP$2&amp;"*"), $BP$2:$BP$2, ""))</f>
        <v/>
      </c>
      <c r="F2411" t="s">
        <v>506</v>
      </c>
      <c r="G2411" t="s">
        <v>11</v>
      </c>
      <c r="H2411" t="s">
        <v>276</v>
      </c>
      <c r="I2411" t="s">
        <v>6</v>
      </c>
      <c r="J2411" t="s">
        <v>1690</v>
      </c>
      <c r="K2411" t="s">
        <v>232</v>
      </c>
      <c r="L2411" t="s">
        <v>137</v>
      </c>
      <c r="M2411" t="s">
        <v>30</v>
      </c>
      <c r="N2411" t="s">
        <v>257</v>
      </c>
      <c r="O2411" t="s">
        <v>16</v>
      </c>
      <c r="P2411" t="s">
        <v>1546</v>
      </c>
      <c r="Q2411" t="s">
        <v>6083</v>
      </c>
    </row>
    <row r="2412" spans="1:30" x14ac:dyDescent="0.35">
      <c r="A2412">
        <v>3.26433885791592E+17</v>
      </c>
      <c r="B2412" s="1">
        <v>41386</v>
      </c>
      <c r="C2412">
        <v>0</v>
      </c>
      <c r="D2412" t="s">
        <v>6327</v>
      </c>
      <c r="E2412" s="4" t="str" cm="1">
        <f t="array" ref="E2412">_xlfn.TEXTJOIN(", ", TRUE, IF(COUNTIF(D2412, "*"&amp;$BP$2:$BP$2&amp;"*"), $BP$2:$BP$2, ""))</f>
        <v/>
      </c>
      <c r="F2412" t="s">
        <v>3163</v>
      </c>
      <c r="G2412" t="s">
        <v>404</v>
      </c>
      <c r="H2412" t="s">
        <v>123</v>
      </c>
      <c r="I2412" t="s">
        <v>813</v>
      </c>
      <c r="J2412" t="s">
        <v>39</v>
      </c>
      <c r="K2412" t="s">
        <v>6306</v>
      </c>
      <c r="L2412">
        <v>90</v>
      </c>
      <c r="M2412" t="s">
        <v>24</v>
      </c>
      <c r="N2412" t="s">
        <v>30</v>
      </c>
      <c r="O2412" t="s">
        <v>208</v>
      </c>
      <c r="P2412" t="s">
        <v>156</v>
      </c>
      <c r="Q2412" t="s">
        <v>261</v>
      </c>
      <c r="R2412" t="s">
        <v>657</v>
      </c>
      <c r="S2412" t="s">
        <v>5306</v>
      </c>
      <c r="T2412" t="s">
        <v>12</v>
      </c>
      <c r="U2412" t="s">
        <v>13</v>
      </c>
      <c r="V2412" t="s">
        <v>141</v>
      </c>
      <c r="W2412" t="s">
        <v>157</v>
      </c>
      <c r="X2412" t="s">
        <v>21</v>
      </c>
    </row>
    <row r="2413" spans="1:30" x14ac:dyDescent="0.35">
      <c r="A2413">
        <v>3.2638930479023302E+17</v>
      </c>
      <c r="B2413" s="1">
        <v>41386</v>
      </c>
      <c r="C2413">
        <v>-0.3</v>
      </c>
      <c r="D2413" t="s">
        <v>6328</v>
      </c>
      <c r="E2413" s="4" t="str" cm="1">
        <f t="array" ref="E2413">_xlfn.TEXTJOIN(", ", TRUE, IF(COUNTIF(D2413, "*"&amp;$BP$2:$BP$2&amp;"*"), $BP$2:$BP$2, ""))</f>
        <v/>
      </c>
      <c r="F2413" t="s">
        <v>30</v>
      </c>
      <c r="G2413" t="s">
        <v>492</v>
      </c>
      <c r="H2413" t="s">
        <v>137</v>
      </c>
      <c r="I2413" t="s">
        <v>1086</v>
      </c>
      <c r="J2413" t="s">
        <v>238</v>
      </c>
      <c r="K2413" t="s">
        <v>115</v>
      </c>
      <c r="L2413" t="s">
        <v>253</v>
      </c>
      <c r="M2413" t="s">
        <v>15</v>
      </c>
      <c r="N2413" t="s">
        <v>3029</v>
      </c>
      <c r="P2413" t="s">
        <v>6329</v>
      </c>
      <c r="Q2413" t="s">
        <v>6330</v>
      </c>
      <c r="R2413" t="s">
        <v>6331</v>
      </c>
    </row>
    <row r="2414" spans="1:30" x14ac:dyDescent="0.35">
      <c r="A2414">
        <v>3.2563396439824301E+17</v>
      </c>
      <c r="B2414" s="1">
        <v>41384</v>
      </c>
      <c r="C2414">
        <v>0.45</v>
      </c>
      <c r="D2414" t="s">
        <v>6332</v>
      </c>
      <c r="E2414" s="4" t="str" cm="1">
        <f t="array" ref="E2414">_xlfn.TEXTJOIN(", ", TRUE, IF(COUNTIF(D2414, "*"&amp;$BP$2:$BP$2&amp;"*"), $BP$2:$BP$2, ""))</f>
        <v>america</v>
      </c>
      <c r="F2414" t="s">
        <v>30</v>
      </c>
      <c r="G2414" t="s">
        <v>209</v>
      </c>
      <c r="H2414" t="s">
        <v>118</v>
      </c>
      <c r="I2414" t="s">
        <v>6333</v>
      </c>
      <c r="J2414" t="s">
        <v>75</v>
      </c>
      <c r="K2414" t="s">
        <v>79</v>
      </c>
      <c r="L2414" t="s">
        <v>100</v>
      </c>
      <c r="M2414" t="s">
        <v>6334</v>
      </c>
      <c r="N2414" t="s">
        <v>4416</v>
      </c>
      <c r="O2414" t="s">
        <v>503</v>
      </c>
      <c r="P2414" t="s">
        <v>728</v>
      </c>
      <c r="Q2414" t="s">
        <v>9</v>
      </c>
      <c r="R2414" t="s">
        <v>64</v>
      </c>
      <c r="S2414" t="s">
        <v>6335</v>
      </c>
      <c r="T2414" t="s">
        <v>17</v>
      </c>
      <c r="U2414" t="s">
        <v>98</v>
      </c>
      <c r="V2414" t="s">
        <v>21</v>
      </c>
    </row>
    <row r="2415" spans="1:30" x14ac:dyDescent="0.35">
      <c r="A2415">
        <v>3.2492245745679098E+17</v>
      </c>
      <c r="B2415" s="1">
        <v>41382</v>
      </c>
      <c r="C2415">
        <v>0</v>
      </c>
      <c r="D2415" t="s">
        <v>6336</v>
      </c>
      <c r="E2415" s="4" t="str" cm="1">
        <f t="array" ref="E2415">_xlfn.TEXTJOIN(", ", TRUE, IF(COUNTIF(D2415, "*"&amp;$BP$2:$BP$2&amp;"*"), $BP$2:$BP$2, ""))</f>
        <v/>
      </c>
      <c r="F2415" t="s">
        <v>238</v>
      </c>
      <c r="G2415" t="s">
        <v>467</v>
      </c>
      <c r="H2415" t="s">
        <v>64</v>
      </c>
      <c r="I2415" t="s">
        <v>6337</v>
      </c>
      <c r="J2415" t="s">
        <v>6338</v>
      </c>
      <c r="K2415" t="s">
        <v>1233</v>
      </c>
      <c r="L2415" t="s">
        <v>360</v>
      </c>
      <c r="M2415" t="s">
        <v>5717</v>
      </c>
      <c r="N2415" t="s">
        <v>89</v>
      </c>
      <c r="O2415" t="s">
        <v>238</v>
      </c>
      <c r="P2415" t="s">
        <v>144</v>
      </c>
      <c r="Q2415" t="s">
        <v>2609</v>
      </c>
      <c r="R2415" t="s">
        <v>1464</v>
      </c>
      <c r="S2415" t="s">
        <v>57</v>
      </c>
      <c r="T2415" t="s">
        <v>238</v>
      </c>
      <c r="U2415" t="s">
        <v>144</v>
      </c>
      <c r="V2415" t="s">
        <v>141</v>
      </c>
      <c r="W2415" t="s">
        <v>53</v>
      </c>
      <c r="X2415" t="s">
        <v>238</v>
      </c>
      <c r="Y2415" t="s">
        <v>144</v>
      </c>
      <c r="Z2415" t="s">
        <v>4139</v>
      </c>
      <c r="AA2415" t="s">
        <v>30</v>
      </c>
      <c r="AB2415" t="s">
        <v>1296</v>
      </c>
      <c r="AC2415" t="s">
        <v>17</v>
      </c>
      <c r="AD2415" t="s">
        <v>98</v>
      </c>
    </row>
    <row r="2416" spans="1:30" x14ac:dyDescent="0.35">
      <c r="A2416">
        <v>3.2491943198368499E+17</v>
      </c>
      <c r="B2416" s="1">
        <v>41382</v>
      </c>
      <c r="C2416">
        <v>0.7</v>
      </c>
      <c r="D2416" t="s">
        <v>6339</v>
      </c>
      <c r="E2416" s="4" t="str" cm="1">
        <f t="array" ref="E2416">_xlfn.TEXTJOIN(", ", TRUE, IF(COUNTIF(D2416, "*"&amp;$BP$2:$BP$2&amp;"*"), $BP$2:$BP$2, ""))</f>
        <v/>
      </c>
      <c r="F2416" t="s">
        <v>207</v>
      </c>
      <c r="G2416" t="s">
        <v>75</v>
      </c>
      <c r="H2416" t="s">
        <v>24</v>
      </c>
      <c r="I2416" t="s">
        <v>196</v>
      </c>
      <c r="J2416" t="s">
        <v>3134</v>
      </c>
      <c r="K2416" t="s">
        <v>39</v>
      </c>
      <c r="L2416" t="s">
        <v>6</v>
      </c>
      <c r="M2416" t="s">
        <v>164</v>
      </c>
      <c r="N2416" t="s">
        <v>360</v>
      </c>
      <c r="O2416" t="s">
        <v>6340</v>
      </c>
      <c r="P2416" t="s">
        <v>2896</v>
      </c>
      <c r="Q2416" t="s">
        <v>291</v>
      </c>
      <c r="R2416" t="s">
        <v>17</v>
      </c>
      <c r="S2416" t="s">
        <v>98</v>
      </c>
      <c r="T2416" t="s">
        <v>1209</v>
      </c>
      <c r="U2416" t="s">
        <v>445</v>
      </c>
      <c r="V2416" t="s">
        <v>30</v>
      </c>
      <c r="W2416" t="s">
        <v>6341</v>
      </c>
      <c r="X2416" t="s">
        <v>1932</v>
      </c>
      <c r="Y2416" t="s">
        <v>15</v>
      </c>
      <c r="Z2416" t="s">
        <v>2893</v>
      </c>
    </row>
    <row r="2417" spans="1:30" x14ac:dyDescent="0.35">
      <c r="A2417">
        <v>3.2465060423022502E+17</v>
      </c>
      <c r="B2417" s="1">
        <v>41381</v>
      </c>
      <c r="C2417">
        <v>9.5238095238095205E-2</v>
      </c>
      <c r="D2417" t="s">
        <v>6342</v>
      </c>
      <c r="E2417" s="4" t="str" cm="1">
        <f t="array" ref="E2417">_xlfn.TEXTJOIN(", ", TRUE, IF(COUNTIF(D2417, "*"&amp;$BP$2:$BP$2&amp;"*"), $BP$2:$BP$2, ""))</f>
        <v>america</v>
      </c>
      <c r="F2417" t="s">
        <v>1628</v>
      </c>
      <c r="G2417" t="s">
        <v>104</v>
      </c>
      <c r="H2417" t="s">
        <v>315</v>
      </c>
      <c r="I2417" t="s">
        <v>238</v>
      </c>
      <c r="J2417" t="s">
        <v>218</v>
      </c>
      <c r="K2417" t="s">
        <v>53</v>
      </c>
      <c r="L2417" t="s">
        <v>9</v>
      </c>
      <c r="M2417" t="s">
        <v>123</v>
      </c>
      <c r="N2417" t="s">
        <v>11</v>
      </c>
      <c r="O2417" t="s">
        <v>1103</v>
      </c>
      <c r="P2417" t="s">
        <v>30</v>
      </c>
      <c r="Q2417" t="s">
        <v>4882</v>
      </c>
      <c r="R2417" t="s">
        <v>24</v>
      </c>
      <c r="S2417" t="s">
        <v>1065</v>
      </c>
      <c r="T2417" t="s">
        <v>612</v>
      </c>
      <c r="U2417" t="s">
        <v>239</v>
      </c>
      <c r="V2417" t="s">
        <v>240</v>
      </c>
      <c r="W2417" t="s">
        <v>100</v>
      </c>
      <c r="X2417" t="s">
        <v>348</v>
      </c>
      <c r="Y2417" t="s">
        <v>92</v>
      </c>
      <c r="Z2417" t="s">
        <v>30</v>
      </c>
      <c r="AA2417" t="s">
        <v>166</v>
      </c>
      <c r="AB2417" t="s">
        <v>62</v>
      </c>
      <c r="AC2417" t="s">
        <v>17</v>
      </c>
      <c r="AD2417" t="s">
        <v>98</v>
      </c>
    </row>
    <row r="2418" spans="1:30" x14ac:dyDescent="0.35">
      <c r="A2418">
        <v>3.2465049675959002E+17</v>
      </c>
      <c r="B2418" s="1">
        <v>41381</v>
      </c>
      <c r="C2418">
        <v>0.19999999999999901</v>
      </c>
      <c r="D2418" t="s">
        <v>6343</v>
      </c>
      <c r="E2418" s="4" t="str" cm="1">
        <f t="array" ref="E2418">_xlfn.TEXTJOIN(", ", TRUE, IF(COUNTIF(D2418, "*"&amp;$BP$2:$BP$2&amp;"*"), $BP$2:$BP$2, ""))</f>
        <v>america</v>
      </c>
      <c r="F2418" t="s">
        <v>221</v>
      </c>
      <c r="G2418" t="s">
        <v>8</v>
      </c>
      <c r="H2418" t="s">
        <v>9</v>
      </c>
      <c r="I2418" t="s">
        <v>78</v>
      </c>
      <c r="J2418" t="s">
        <v>240</v>
      </c>
      <c r="K2418" t="s">
        <v>886</v>
      </c>
      <c r="L2418" t="s">
        <v>9</v>
      </c>
      <c r="M2418" t="s">
        <v>30</v>
      </c>
      <c r="N2418" t="s">
        <v>166</v>
      </c>
      <c r="O2418" t="s">
        <v>62</v>
      </c>
      <c r="P2418" t="s">
        <v>71</v>
      </c>
      <c r="Q2418" t="s">
        <v>238</v>
      </c>
      <c r="R2418" t="s">
        <v>26</v>
      </c>
      <c r="S2418" t="s">
        <v>63</v>
      </c>
      <c r="T2418" t="s">
        <v>1468</v>
      </c>
      <c r="U2418" t="s">
        <v>279</v>
      </c>
      <c r="V2418" t="s">
        <v>546</v>
      </c>
      <c r="W2418" t="s">
        <v>2566</v>
      </c>
      <c r="X2418" t="s">
        <v>71</v>
      </c>
      <c r="Y2418" t="s">
        <v>1248</v>
      </c>
      <c r="Z2418" t="s">
        <v>261</v>
      </c>
      <c r="AA2418" t="s">
        <v>657</v>
      </c>
      <c r="AB2418" t="s">
        <v>17</v>
      </c>
      <c r="AC2418" t="s">
        <v>98</v>
      </c>
    </row>
    <row r="2419" spans="1:30" x14ac:dyDescent="0.35">
      <c r="A2419">
        <v>3.2465037257462502E+17</v>
      </c>
      <c r="B2419" s="1">
        <v>41381</v>
      </c>
      <c r="C2419">
        <v>2.4999999999999901E-2</v>
      </c>
      <c r="D2419" t="s">
        <v>6344</v>
      </c>
      <c r="E2419" s="4" t="str" cm="1">
        <f t="array" ref="E2419">_xlfn.TEXTJOIN(", ", TRUE, IF(COUNTIF(D2419, "*"&amp;$BP$2:$BP$2&amp;"*"), $BP$2:$BP$2, ""))</f>
        <v/>
      </c>
      <c r="F2419" t="s">
        <v>11</v>
      </c>
      <c r="G2419" t="s">
        <v>87</v>
      </c>
      <c r="H2419" t="s">
        <v>49</v>
      </c>
      <c r="I2419" t="s">
        <v>2991</v>
      </c>
      <c r="J2419" t="s">
        <v>6345</v>
      </c>
      <c r="K2419" t="s">
        <v>439</v>
      </c>
      <c r="L2419" t="s">
        <v>16</v>
      </c>
      <c r="M2419" t="s">
        <v>3163</v>
      </c>
      <c r="N2419" t="s">
        <v>89</v>
      </c>
      <c r="O2419" t="s">
        <v>11</v>
      </c>
      <c r="P2419" t="s">
        <v>205</v>
      </c>
      <c r="Q2419" t="s">
        <v>397</v>
      </c>
      <c r="R2419" t="s">
        <v>6346</v>
      </c>
      <c r="S2419" t="s">
        <v>221</v>
      </c>
      <c r="T2419" t="s">
        <v>1150</v>
      </c>
      <c r="U2419" t="s">
        <v>11</v>
      </c>
      <c r="V2419" t="s">
        <v>456</v>
      </c>
      <c r="W2419" t="s">
        <v>247</v>
      </c>
      <c r="X2419" t="s">
        <v>1044</v>
      </c>
      <c r="Y2419" t="s">
        <v>75</v>
      </c>
      <c r="Z2419" t="s">
        <v>17</v>
      </c>
      <c r="AA2419" t="s">
        <v>98</v>
      </c>
    </row>
    <row r="2420" spans="1:30" x14ac:dyDescent="0.35">
      <c r="A2420">
        <v>3.2460122647182899E+17</v>
      </c>
      <c r="B2420" s="1">
        <v>41381</v>
      </c>
      <c r="C2420">
        <v>0</v>
      </c>
      <c r="D2420" t="s">
        <v>6347</v>
      </c>
      <c r="E2420" s="4" t="str" cm="1">
        <f t="array" ref="E2420">_xlfn.TEXTJOIN(", ", TRUE, IF(COUNTIF(D2420, "*"&amp;$BP$2:$BP$2&amp;"*"), $BP$2:$BP$2, ""))</f>
        <v>america</v>
      </c>
      <c r="F2420" t="s">
        <v>3208</v>
      </c>
      <c r="G2420" t="s">
        <v>276</v>
      </c>
      <c r="H2420" t="s">
        <v>6</v>
      </c>
      <c r="I2420" t="s">
        <v>277</v>
      </c>
      <c r="J2420" t="s">
        <v>221</v>
      </c>
      <c r="K2420" t="s">
        <v>1408</v>
      </c>
      <c r="L2420" t="s">
        <v>75</v>
      </c>
      <c r="M2420" t="s">
        <v>24</v>
      </c>
      <c r="N2420" t="s">
        <v>30</v>
      </c>
      <c r="O2420">
        <v>92</v>
      </c>
      <c r="P2420" t="s">
        <v>24</v>
      </c>
      <c r="Q2420" t="s">
        <v>503</v>
      </c>
      <c r="R2420" t="s">
        <v>67</v>
      </c>
      <c r="S2420" t="s">
        <v>180</v>
      </c>
      <c r="T2420" t="s">
        <v>5625</v>
      </c>
      <c r="U2420" t="s">
        <v>5626</v>
      </c>
      <c r="V2420" t="s">
        <v>16</v>
      </c>
      <c r="W2420" t="s">
        <v>261</v>
      </c>
      <c r="X2420" t="s">
        <v>677</v>
      </c>
      <c r="Y2420" t="s">
        <v>6348</v>
      </c>
    </row>
    <row r="2421" spans="1:30" x14ac:dyDescent="0.35">
      <c r="A2421">
        <v>3.2455032868084902E+17</v>
      </c>
      <c r="B2421" s="1">
        <v>41381</v>
      </c>
      <c r="C2421">
        <v>0</v>
      </c>
      <c r="D2421" t="s">
        <v>6349</v>
      </c>
      <c r="E2421" s="4" t="str" cm="1">
        <f t="array" ref="E2421">_xlfn.TEXTJOIN(", ", TRUE, IF(COUNTIF(D2421, "*"&amp;$BP$2:$BP$2&amp;"*"), $BP$2:$BP$2, ""))</f>
        <v/>
      </c>
      <c r="F2421" t="s">
        <v>276</v>
      </c>
      <c r="G2421" t="s">
        <v>6</v>
      </c>
      <c r="H2421" t="s">
        <v>8</v>
      </c>
      <c r="I2421" t="s">
        <v>272</v>
      </c>
      <c r="J2421" t="s">
        <v>9</v>
      </c>
      <c r="K2421" t="s">
        <v>630</v>
      </c>
      <c r="L2421" t="s">
        <v>49</v>
      </c>
      <c r="M2421" t="s">
        <v>1554</v>
      </c>
      <c r="N2421" t="s">
        <v>9</v>
      </c>
      <c r="O2421" t="s">
        <v>1248</v>
      </c>
      <c r="P2421" t="s">
        <v>261</v>
      </c>
      <c r="Q2421" t="s">
        <v>657</v>
      </c>
      <c r="R2421" t="s">
        <v>6</v>
      </c>
      <c r="S2421" t="s">
        <v>253</v>
      </c>
      <c r="T2421" t="s">
        <v>9</v>
      </c>
      <c r="U2421" t="s">
        <v>3311</v>
      </c>
      <c r="V2421" t="s">
        <v>6350</v>
      </c>
      <c r="W2421" t="s">
        <v>124</v>
      </c>
      <c r="X2421" t="s">
        <v>2402</v>
      </c>
      <c r="Y2421" t="s">
        <v>232</v>
      </c>
      <c r="Z2421" t="s">
        <v>21</v>
      </c>
      <c r="AA2421" t="s">
        <v>6348</v>
      </c>
    </row>
    <row r="2422" spans="1:30" x14ac:dyDescent="0.35">
      <c r="A2422">
        <v>3.2421605884627699E+17</v>
      </c>
      <c r="B2422" s="1">
        <v>41380</v>
      </c>
      <c r="C2422">
        <v>0</v>
      </c>
      <c r="D2422" t="s">
        <v>6351</v>
      </c>
      <c r="E2422" s="4" t="str" cm="1">
        <f t="array" ref="E2422">_xlfn.TEXTJOIN(", ", TRUE, IF(COUNTIF(D2422, "*"&amp;$BP$2:$BP$2&amp;"*"), $BP$2:$BP$2, ""))</f>
        <v>america</v>
      </c>
      <c r="F2422" t="s">
        <v>276</v>
      </c>
      <c r="G2422" t="s">
        <v>6</v>
      </c>
      <c r="H2422" t="s">
        <v>8</v>
      </c>
      <c r="I2422" t="s">
        <v>9</v>
      </c>
      <c r="J2422" t="s">
        <v>476</v>
      </c>
      <c r="K2422" t="s">
        <v>67</v>
      </c>
      <c r="L2422" t="s">
        <v>238</v>
      </c>
      <c r="M2422" t="s">
        <v>218</v>
      </c>
      <c r="N2422" t="s">
        <v>1086</v>
      </c>
      <c r="O2422" t="s">
        <v>234</v>
      </c>
      <c r="P2422" t="s">
        <v>137</v>
      </c>
      <c r="Q2422" t="s">
        <v>328</v>
      </c>
      <c r="R2422" t="s">
        <v>238</v>
      </c>
      <c r="S2422" t="s">
        <v>2914</v>
      </c>
      <c r="T2422" t="s">
        <v>9</v>
      </c>
      <c r="U2422" t="s">
        <v>6352</v>
      </c>
      <c r="V2422" t="s">
        <v>240</v>
      </c>
      <c r="W2422" t="s">
        <v>6353</v>
      </c>
      <c r="X2422" t="s">
        <v>6354</v>
      </c>
      <c r="Y2422" t="s">
        <v>6355</v>
      </c>
      <c r="Z2422" t="s">
        <v>17</v>
      </c>
      <c r="AA2422" t="s">
        <v>98</v>
      </c>
    </row>
    <row r="2423" spans="1:30" x14ac:dyDescent="0.35">
      <c r="A2423">
        <v>3.2421590322919802E+17</v>
      </c>
      <c r="B2423" s="1">
        <v>41380</v>
      </c>
      <c r="C2423">
        <v>0.5</v>
      </c>
      <c r="D2423" t="s">
        <v>6356</v>
      </c>
      <c r="E2423" s="4" t="str" cm="1">
        <f t="array" ref="E2423">_xlfn.TEXTJOIN(", ", TRUE, IF(COUNTIF(D2423, "*"&amp;$BP$2:$BP$2&amp;"*"), $BP$2:$BP$2, ""))</f>
        <v/>
      </c>
      <c r="F2423" t="s">
        <v>1086</v>
      </c>
      <c r="G2423" t="s">
        <v>30</v>
      </c>
      <c r="H2423" t="s">
        <v>209</v>
      </c>
      <c r="I2423" t="s">
        <v>2511</v>
      </c>
      <c r="J2423" t="s">
        <v>1279</v>
      </c>
      <c r="K2423" t="s">
        <v>15</v>
      </c>
      <c r="L2423" t="s">
        <v>30</v>
      </c>
      <c r="M2423" t="s">
        <v>6357</v>
      </c>
      <c r="N2423" t="s">
        <v>24</v>
      </c>
      <c r="O2423" t="s">
        <v>30</v>
      </c>
      <c r="P2423" t="s">
        <v>6358</v>
      </c>
      <c r="Q2423" t="s">
        <v>1446</v>
      </c>
      <c r="R2423" t="s">
        <v>3685</v>
      </c>
      <c r="S2423" t="s">
        <v>24</v>
      </c>
      <c r="T2423" t="s">
        <v>317</v>
      </c>
      <c r="U2423" t="s">
        <v>4883</v>
      </c>
      <c r="V2423" t="s">
        <v>6359</v>
      </c>
      <c r="W2423" t="s">
        <v>6360</v>
      </c>
      <c r="X2423" t="s">
        <v>4883</v>
      </c>
      <c r="Y2423" t="s">
        <v>69</v>
      </c>
      <c r="Z2423" t="s">
        <v>17</v>
      </c>
      <c r="AA2423" t="s">
        <v>98</v>
      </c>
    </row>
    <row r="2424" spans="1:30" x14ac:dyDescent="0.35">
      <c r="A2424">
        <v>3.24215762963288E+17</v>
      </c>
      <c r="B2424" s="1">
        <v>41380</v>
      </c>
      <c r="C2424">
        <v>0</v>
      </c>
      <c r="D2424" t="s">
        <v>6361</v>
      </c>
      <c r="E2424" s="4" t="str" cm="1">
        <f t="array" ref="E2424">_xlfn.TEXTJOIN(", ", TRUE, IF(COUNTIF(D2424, "*"&amp;$BP$2:$BP$2&amp;"*"), $BP$2:$BP$2, ""))</f>
        <v>america</v>
      </c>
      <c r="F2424" t="s">
        <v>30</v>
      </c>
      <c r="G2424" t="s">
        <v>166</v>
      </c>
      <c r="H2424" t="s">
        <v>62</v>
      </c>
      <c r="I2424" t="s">
        <v>728</v>
      </c>
      <c r="J2424" t="s">
        <v>9</v>
      </c>
      <c r="K2424" t="s">
        <v>64</v>
      </c>
      <c r="L2424" t="s">
        <v>6335</v>
      </c>
      <c r="M2424" t="s">
        <v>17</v>
      </c>
      <c r="N2424" t="s">
        <v>98</v>
      </c>
    </row>
    <row r="2425" spans="1:30" x14ac:dyDescent="0.35">
      <c r="A2425">
        <v>3.2392576132304397E+17</v>
      </c>
      <c r="B2425" s="1">
        <v>41379</v>
      </c>
      <c r="C2425">
        <v>0</v>
      </c>
      <c r="D2425" t="s">
        <v>6362</v>
      </c>
      <c r="E2425" s="4" t="str" cm="1">
        <f t="array" ref="E2425">_xlfn.TEXTJOIN(", ", TRUE, IF(COUNTIF(D2425, "*"&amp;$BP$2:$BP$2&amp;"*"), $BP$2:$BP$2, ""))</f>
        <v>america</v>
      </c>
      <c r="F2425" t="s">
        <v>115</v>
      </c>
      <c r="G2425" t="s">
        <v>503</v>
      </c>
      <c r="H2425" t="s">
        <v>168</v>
      </c>
      <c r="I2425" t="s">
        <v>39</v>
      </c>
      <c r="J2425" t="s">
        <v>30</v>
      </c>
      <c r="K2425" t="s">
        <v>62</v>
      </c>
      <c r="L2425" t="s">
        <v>24</v>
      </c>
      <c r="M2425" t="s">
        <v>2893</v>
      </c>
      <c r="N2425" t="s">
        <v>17</v>
      </c>
      <c r="O2425" t="s">
        <v>98</v>
      </c>
    </row>
    <row r="2426" spans="1:30" x14ac:dyDescent="0.35">
      <c r="A2426">
        <v>3.2392567729855603E+17</v>
      </c>
      <c r="B2426" s="1">
        <v>41379</v>
      </c>
      <c r="C2426">
        <v>0</v>
      </c>
      <c r="D2426" t="s">
        <v>6363</v>
      </c>
      <c r="E2426" s="4" t="str" cm="1">
        <f t="array" ref="E2426">_xlfn.TEXTJOIN(", ", TRUE, IF(COUNTIF(D2426, "*"&amp;$BP$2:$BP$2&amp;"*"), $BP$2:$BP$2, ""))</f>
        <v>america</v>
      </c>
      <c r="F2426" t="s">
        <v>156</v>
      </c>
      <c r="G2426" t="s">
        <v>1457</v>
      </c>
      <c r="H2426" t="s">
        <v>264</v>
      </c>
      <c r="I2426" t="s">
        <v>11</v>
      </c>
      <c r="J2426" t="s">
        <v>637</v>
      </c>
      <c r="K2426" t="s">
        <v>218</v>
      </c>
      <c r="L2426" t="s">
        <v>34</v>
      </c>
      <c r="M2426" t="s">
        <v>628</v>
      </c>
      <c r="N2426" t="s">
        <v>104</v>
      </c>
      <c r="O2426" t="s">
        <v>6364</v>
      </c>
      <c r="P2426" t="s">
        <v>218</v>
      </c>
      <c r="Q2426" t="s">
        <v>503</v>
      </c>
      <c r="R2426" t="s">
        <v>577</v>
      </c>
      <c r="S2426" t="s">
        <v>15</v>
      </c>
      <c r="T2426" t="s">
        <v>6365</v>
      </c>
      <c r="U2426" t="s">
        <v>16</v>
      </c>
      <c r="V2426" t="s">
        <v>360</v>
      </c>
      <c r="W2426" t="s">
        <v>2411</v>
      </c>
      <c r="X2426" t="s">
        <v>1275</v>
      </c>
      <c r="Y2426" t="s">
        <v>17</v>
      </c>
      <c r="Z2426" t="s">
        <v>98</v>
      </c>
    </row>
    <row r="2427" spans="1:30" x14ac:dyDescent="0.35">
      <c r="A2427">
        <v>3.23925562135552E+17</v>
      </c>
      <c r="B2427" s="1">
        <v>41379</v>
      </c>
      <c r="C2427">
        <v>0</v>
      </c>
      <c r="D2427" t="s">
        <v>6366</v>
      </c>
      <c r="E2427" s="4" t="str" cm="1">
        <f t="array" ref="E2427">_xlfn.TEXTJOIN(", ", TRUE, IF(COUNTIF(D2427, "*"&amp;$BP$2:$BP$2&amp;"*"), $BP$2:$BP$2, ""))</f>
        <v/>
      </c>
      <c r="F2427" t="s">
        <v>824</v>
      </c>
      <c r="G2427" t="s">
        <v>100</v>
      </c>
      <c r="H2427" t="s">
        <v>221</v>
      </c>
      <c r="I2427" t="s">
        <v>2450</v>
      </c>
      <c r="J2427" t="s">
        <v>360</v>
      </c>
      <c r="K2427" t="s">
        <v>3267</v>
      </c>
      <c r="L2427" t="s">
        <v>721</v>
      </c>
      <c r="M2427" t="s">
        <v>100</v>
      </c>
      <c r="N2427" t="s">
        <v>722</v>
      </c>
      <c r="O2427" t="s">
        <v>9</v>
      </c>
      <c r="P2427" t="s">
        <v>30</v>
      </c>
      <c r="Q2427" t="s">
        <v>303</v>
      </c>
      <c r="R2427" t="s">
        <v>24</v>
      </c>
      <c r="S2427" t="s">
        <v>30</v>
      </c>
      <c r="T2427" t="s">
        <v>3923</v>
      </c>
      <c r="U2427" t="s">
        <v>15</v>
      </c>
      <c r="V2427" t="s">
        <v>30</v>
      </c>
      <c r="W2427" t="s">
        <v>3893</v>
      </c>
      <c r="X2427" t="s">
        <v>24</v>
      </c>
      <c r="Y2427" t="s">
        <v>11</v>
      </c>
      <c r="Z2427" t="s">
        <v>6367</v>
      </c>
      <c r="AA2427" t="s">
        <v>6368</v>
      </c>
      <c r="AB2427" t="s">
        <v>17</v>
      </c>
      <c r="AC2427" t="s">
        <v>98</v>
      </c>
    </row>
    <row r="2428" spans="1:30" x14ac:dyDescent="0.35">
      <c r="A2428">
        <v>3.2348287731459597E+17</v>
      </c>
      <c r="B2428" s="1">
        <v>41378</v>
      </c>
      <c r="C2428">
        <v>0</v>
      </c>
      <c r="D2428" t="s">
        <v>6369</v>
      </c>
      <c r="E2428" s="4" t="str" cm="1">
        <f t="array" ref="E2428">_xlfn.TEXTJOIN(", ", TRUE, IF(COUNTIF(D2428, "*"&amp;$BP$2:$BP$2&amp;"*"), $BP$2:$BP$2, ""))</f>
        <v/>
      </c>
      <c r="F2428" t="s">
        <v>238</v>
      </c>
      <c r="G2428" t="s">
        <v>253</v>
      </c>
      <c r="H2428" t="s">
        <v>399</v>
      </c>
      <c r="I2428" t="s">
        <v>6137</v>
      </c>
    </row>
    <row r="2429" spans="1:30" x14ac:dyDescent="0.35">
      <c r="A2429">
        <v>3.2277333928432E+17</v>
      </c>
      <c r="B2429" s="1">
        <v>41376</v>
      </c>
      <c r="C2429">
        <v>-2.5000000000000001E-2</v>
      </c>
      <c r="D2429" t="s">
        <v>6370</v>
      </c>
      <c r="E2429" s="4" t="str" cm="1">
        <f t="array" ref="E2429">_xlfn.TEXTJOIN(", ", TRUE, IF(COUNTIF(D2429, "*"&amp;$BP$2:$BP$2&amp;"*"), $BP$2:$BP$2, ""))</f>
        <v/>
      </c>
      <c r="F2429" t="s">
        <v>3208</v>
      </c>
      <c r="G2429" t="s">
        <v>276</v>
      </c>
      <c r="H2429" t="s">
        <v>6</v>
      </c>
      <c r="I2429" t="s">
        <v>277</v>
      </c>
      <c r="J2429" t="s">
        <v>479</v>
      </c>
      <c r="K2429" t="s">
        <v>5629</v>
      </c>
      <c r="L2429" t="s">
        <v>457</v>
      </c>
      <c r="M2429" t="s">
        <v>723</v>
      </c>
      <c r="N2429" t="s">
        <v>16</v>
      </c>
      <c r="O2429" t="s">
        <v>1673</v>
      </c>
      <c r="P2429" t="s">
        <v>608</v>
      </c>
    </row>
    <row r="2430" spans="1:30" x14ac:dyDescent="0.35">
      <c r="A2430">
        <v>3.2246774217324102E+17</v>
      </c>
      <c r="B2430" s="1">
        <v>41375</v>
      </c>
      <c r="C2430">
        <v>0</v>
      </c>
      <c r="D2430" t="s">
        <v>6371</v>
      </c>
      <c r="E2430" s="4" t="str" cm="1">
        <f t="array" ref="E2430">_xlfn.TEXTJOIN(", ", TRUE, IF(COUNTIF(D2430, "*"&amp;$BP$2:$BP$2&amp;"*"), $BP$2:$BP$2, ""))</f>
        <v/>
      </c>
      <c r="F2430" t="s">
        <v>3208</v>
      </c>
      <c r="G2430" t="s">
        <v>276</v>
      </c>
      <c r="H2430" t="s">
        <v>6</v>
      </c>
      <c r="I2430" t="s">
        <v>277</v>
      </c>
      <c r="J2430" t="s">
        <v>164</v>
      </c>
      <c r="K2430" t="s">
        <v>257</v>
      </c>
      <c r="L2430" t="s">
        <v>9</v>
      </c>
      <c r="M2430" t="s">
        <v>742</v>
      </c>
      <c r="N2430" t="s">
        <v>30</v>
      </c>
      <c r="O2430" t="s">
        <v>696</v>
      </c>
      <c r="P2430" t="s">
        <v>156</v>
      </c>
      <c r="Q2430" t="s">
        <v>46</v>
      </c>
      <c r="R2430" t="s">
        <v>70</v>
      </c>
    </row>
    <row r="2431" spans="1:30" x14ac:dyDescent="0.35">
      <c r="A2431">
        <v>3.2237491629497101E+17</v>
      </c>
      <c r="B2431" s="1">
        <v>41375</v>
      </c>
      <c r="C2431">
        <v>0</v>
      </c>
      <c r="D2431" t="s">
        <v>6372</v>
      </c>
      <c r="E2431" s="4" t="str" cm="1">
        <f t="array" ref="E2431">_xlfn.TEXTJOIN(", ", TRUE, IF(COUNTIF(D2431, "*"&amp;$BP$2:$BP$2&amp;"*"), $BP$2:$BP$2, ""))</f>
        <v/>
      </c>
      <c r="F2431" t="s">
        <v>548</v>
      </c>
      <c r="G2431" t="s">
        <v>30</v>
      </c>
      <c r="H2431" t="s">
        <v>2113</v>
      </c>
      <c r="I2431" t="s">
        <v>6373</v>
      </c>
      <c r="J2431" t="s">
        <v>49</v>
      </c>
      <c r="K2431" t="s">
        <v>5039</v>
      </c>
      <c r="L2431" t="s">
        <v>100</v>
      </c>
      <c r="M2431" t="s">
        <v>2703</v>
      </c>
      <c r="N2431" t="s">
        <v>9</v>
      </c>
      <c r="O2431" t="s">
        <v>2406</v>
      </c>
      <c r="P2431" t="s">
        <v>2051</v>
      </c>
      <c r="Q2431" t="s">
        <v>156</v>
      </c>
      <c r="R2431" t="s">
        <v>260</v>
      </c>
      <c r="S2431" t="s">
        <v>687</v>
      </c>
      <c r="T2431" t="s">
        <v>9</v>
      </c>
      <c r="U2431" t="s">
        <v>1248</v>
      </c>
      <c r="V2431" t="s">
        <v>261</v>
      </c>
      <c r="W2431" t="s">
        <v>657</v>
      </c>
      <c r="X2431" t="s">
        <v>6348</v>
      </c>
    </row>
    <row r="2432" spans="1:30" x14ac:dyDescent="0.35">
      <c r="A2432">
        <v>3.2209458565442701E+17</v>
      </c>
      <c r="B2432" s="1">
        <v>41374</v>
      </c>
      <c r="C2432">
        <v>0</v>
      </c>
      <c r="D2432" t="s">
        <v>6374</v>
      </c>
      <c r="E2432" s="4" t="str" cm="1">
        <f t="array" ref="E2432">_xlfn.TEXTJOIN(", ", TRUE, IF(COUNTIF(D2432, "*"&amp;$BP$2:$BP$2&amp;"*"), $BP$2:$BP$2, ""))</f>
        <v>america</v>
      </c>
      <c r="F2432" t="s">
        <v>162</v>
      </c>
      <c r="G2432" t="s">
        <v>53</v>
      </c>
      <c r="H2432" t="s">
        <v>9</v>
      </c>
      <c r="I2432" t="s">
        <v>141</v>
      </c>
      <c r="J2432" t="s">
        <v>715</v>
      </c>
      <c r="K2432" t="s">
        <v>30</v>
      </c>
      <c r="L2432" t="s">
        <v>166</v>
      </c>
      <c r="M2432" t="s">
        <v>62</v>
      </c>
      <c r="N2432" t="s">
        <v>9</v>
      </c>
      <c r="O2432" t="s">
        <v>168</v>
      </c>
      <c r="P2432" t="s">
        <v>57</v>
      </c>
      <c r="Q2432" t="s">
        <v>100</v>
      </c>
      <c r="R2432" t="s">
        <v>1472</v>
      </c>
      <c r="S2432" t="s">
        <v>294</v>
      </c>
      <c r="T2432" t="s">
        <v>1030</v>
      </c>
      <c r="U2432" t="s">
        <v>66</v>
      </c>
      <c r="V2432" t="s">
        <v>1065</v>
      </c>
      <c r="W2432" t="s">
        <v>2913</v>
      </c>
      <c r="X2432" t="s">
        <v>1813</v>
      </c>
      <c r="Y2432" t="s">
        <v>49</v>
      </c>
      <c r="Z2432" t="s">
        <v>899</v>
      </c>
      <c r="AA2432" t="s">
        <v>17</v>
      </c>
      <c r="AB2432" t="s">
        <v>98</v>
      </c>
    </row>
    <row r="2433" spans="1:31" x14ac:dyDescent="0.35">
      <c r="A2433">
        <v>3.2177074444503398E+17</v>
      </c>
      <c r="B2433" s="1">
        <v>41373</v>
      </c>
      <c r="C2433">
        <v>0</v>
      </c>
      <c r="D2433" t="s">
        <v>6375</v>
      </c>
      <c r="E2433" s="4" t="str" cm="1">
        <f t="array" ref="E2433">_xlfn.TEXTJOIN(", ", TRUE, IF(COUNTIF(D2433, "*"&amp;$BP$2:$BP$2&amp;"*"), $BP$2:$BP$2, ""))</f>
        <v/>
      </c>
      <c r="F2433" t="s">
        <v>3208</v>
      </c>
      <c r="G2433" t="s">
        <v>276</v>
      </c>
      <c r="H2433" t="s">
        <v>6</v>
      </c>
      <c r="I2433" t="s">
        <v>277</v>
      </c>
      <c r="J2433" t="s">
        <v>115</v>
      </c>
      <c r="K2433" t="s">
        <v>360</v>
      </c>
      <c r="L2433" t="s">
        <v>1349</v>
      </c>
      <c r="M2433" t="s">
        <v>1813</v>
      </c>
      <c r="N2433" t="s">
        <v>49</v>
      </c>
      <c r="O2433" t="s">
        <v>899</v>
      </c>
      <c r="P2433" t="s">
        <v>9</v>
      </c>
      <c r="Q2433" t="s">
        <v>1248</v>
      </c>
      <c r="R2433" t="s">
        <v>261</v>
      </c>
      <c r="S2433" t="s">
        <v>6141</v>
      </c>
      <c r="T2433" t="s">
        <v>6348</v>
      </c>
      <c r="U2433" t="s">
        <v>16</v>
      </c>
      <c r="V2433" t="s">
        <v>272</v>
      </c>
      <c r="W2433" t="s">
        <v>9</v>
      </c>
      <c r="X2433" t="s">
        <v>258</v>
      </c>
    </row>
    <row r="2434" spans="1:31" x14ac:dyDescent="0.35">
      <c r="A2434">
        <v>3.2166710795790298E+17</v>
      </c>
      <c r="B2434" s="1">
        <v>41373</v>
      </c>
      <c r="C2434">
        <v>0</v>
      </c>
      <c r="D2434" t="s">
        <v>6376</v>
      </c>
      <c r="E2434" s="4" t="str" cm="1">
        <f t="array" ref="E2434">_xlfn.TEXTJOIN(", ", TRUE, IF(COUNTIF(D2434, "*"&amp;$BP$2:$BP$2&amp;"*"), $BP$2:$BP$2, ""))</f>
        <v/>
      </c>
      <c r="F2434" t="s">
        <v>3208</v>
      </c>
      <c r="G2434" t="s">
        <v>276</v>
      </c>
      <c r="H2434" t="s">
        <v>6</v>
      </c>
      <c r="I2434" t="s">
        <v>277</v>
      </c>
      <c r="J2434" t="s">
        <v>115</v>
      </c>
      <c r="K2434" t="s">
        <v>24</v>
      </c>
      <c r="L2434" t="s">
        <v>360</v>
      </c>
      <c r="M2434" t="s">
        <v>3321</v>
      </c>
      <c r="N2434" t="s">
        <v>1813</v>
      </c>
      <c r="O2434" t="s">
        <v>9</v>
      </c>
      <c r="P2434" t="s">
        <v>2452</v>
      </c>
      <c r="Q2434" t="s">
        <v>989</v>
      </c>
      <c r="R2434" t="s">
        <v>990</v>
      </c>
      <c r="S2434" t="s">
        <v>16</v>
      </c>
      <c r="T2434" t="s">
        <v>989</v>
      </c>
      <c r="U2434" t="s">
        <v>91</v>
      </c>
      <c r="V2434" t="s">
        <v>6377</v>
      </c>
    </row>
    <row r="2435" spans="1:31" x14ac:dyDescent="0.35">
      <c r="A2435">
        <v>3.2139873143187398E+17</v>
      </c>
      <c r="B2435" s="1">
        <v>41372</v>
      </c>
      <c r="C2435">
        <v>0.7</v>
      </c>
      <c r="D2435" t="s">
        <v>6378</v>
      </c>
      <c r="E2435" s="4" t="str" cm="1">
        <f t="array" ref="E2435">_xlfn.TEXTJOIN(", ", TRUE, IF(COUNTIF(D2435, "*"&amp;$BP$2:$BP$2&amp;"*"), $BP$2:$BP$2, ""))</f>
        <v/>
      </c>
      <c r="F2435" t="s">
        <v>3208</v>
      </c>
      <c r="G2435" t="s">
        <v>276</v>
      </c>
      <c r="H2435" t="s">
        <v>6</v>
      </c>
      <c r="I2435" t="s">
        <v>277</v>
      </c>
      <c r="J2435" t="s">
        <v>207</v>
      </c>
      <c r="K2435" t="s">
        <v>880</v>
      </c>
      <c r="L2435" t="s">
        <v>71</v>
      </c>
      <c r="M2435" t="s">
        <v>118</v>
      </c>
      <c r="N2435" t="s">
        <v>1526</v>
      </c>
      <c r="O2435" t="s">
        <v>1680</v>
      </c>
      <c r="P2435" t="s">
        <v>2614</v>
      </c>
      <c r="Q2435" t="s">
        <v>9</v>
      </c>
      <c r="R2435" t="s">
        <v>261</v>
      </c>
      <c r="S2435" t="s">
        <v>657</v>
      </c>
      <c r="T2435" t="s">
        <v>1336</v>
      </c>
      <c r="U2435" t="s">
        <v>49</v>
      </c>
      <c r="V2435" t="s">
        <v>899</v>
      </c>
      <c r="W2435" t="s">
        <v>6348</v>
      </c>
    </row>
    <row r="2436" spans="1:31" x14ac:dyDescent="0.35">
      <c r="A2436">
        <v>3.2138687562345203E+17</v>
      </c>
      <c r="B2436" s="1">
        <v>41372</v>
      </c>
      <c r="C2436">
        <v>0.3</v>
      </c>
      <c r="D2436" t="s">
        <v>6379</v>
      </c>
      <c r="E2436" s="4" t="str" cm="1">
        <f t="array" ref="E2436">_xlfn.TEXTJOIN(", ", TRUE, IF(COUNTIF(D2436, "*"&amp;$BP$2:$BP$2&amp;"*"), $BP$2:$BP$2, ""))</f>
        <v/>
      </c>
      <c r="F2436" t="s">
        <v>276</v>
      </c>
      <c r="G2436" t="s">
        <v>90</v>
      </c>
      <c r="H2436" t="s">
        <v>247</v>
      </c>
      <c r="I2436" t="s">
        <v>75</v>
      </c>
      <c r="J2436" t="s">
        <v>1503</v>
      </c>
      <c r="K2436" t="s">
        <v>238</v>
      </c>
      <c r="L2436" t="s">
        <v>26</v>
      </c>
      <c r="M2436" t="s">
        <v>92</v>
      </c>
      <c r="N2436" t="s">
        <v>9</v>
      </c>
      <c r="O2436" t="s">
        <v>141</v>
      </c>
      <c r="P2436" t="s">
        <v>75</v>
      </c>
      <c r="Q2436" t="s">
        <v>4283</v>
      </c>
      <c r="R2436" t="s">
        <v>382</v>
      </c>
      <c r="S2436" t="s">
        <v>435</v>
      </c>
      <c r="T2436" t="s">
        <v>9</v>
      </c>
      <c r="U2436" t="s">
        <v>6380</v>
      </c>
      <c r="V2436" t="s">
        <v>875</v>
      </c>
      <c r="W2436" t="s">
        <v>6381</v>
      </c>
      <c r="X2436" t="s">
        <v>71</v>
      </c>
      <c r="Y2436" t="s">
        <v>1219</v>
      </c>
      <c r="Z2436" t="s">
        <v>157</v>
      </c>
      <c r="AA2436" t="s">
        <v>16</v>
      </c>
      <c r="AB2436" t="s">
        <v>17</v>
      </c>
      <c r="AC2436" t="s">
        <v>98</v>
      </c>
      <c r="AD2436" t="s">
        <v>15</v>
      </c>
      <c r="AE2436" t="s">
        <v>6382</v>
      </c>
    </row>
    <row r="2437" spans="1:31" x14ac:dyDescent="0.35">
      <c r="A2437">
        <v>3.2138500442281901E+17</v>
      </c>
      <c r="B2437" s="1">
        <v>41372</v>
      </c>
      <c r="C2437">
        <v>0</v>
      </c>
      <c r="D2437" t="s">
        <v>6383</v>
      </c>
      <c r="E2437" s="4" t="str" cm="1">
        <f t="array" ref="E2437">_xlfn.TEXTJOIN(", ", TRUE, IF(COUNTIF(D2437, "*"&amp;$BP$2:$BP$2&amp;"*"), $BP$2:$BP$2, ""))</f>
        <v/>
      </c>
      <c r="F2437" t="s">
        <v>17</v>
      </c>
      <c r="G2437" t="s">
        <v>98</v>
      </c>
      <c r="H2437" t="s">
        <v>164</v>
      </c>
      <c r="I2437" t="s">
        <v>57</v>
      </c>
      <c r="J2437" t="s">
        <v>9</v>
      </c>
      <c r="K2437" t="s">
        <v>115</v>
      </c>
      <c r="L2437" t="s">
        <v>24</v>
      </c>
      <c r="M2437" t="s">
        <v>6384</v>
      </c>
      <c r="N2437" t="s">
        <v>6385</v>
      </c>
      <c r="O2437" t="s">
        <v>168</v>
      </c>
      <c r="P2437" t="s">
        <v>57</v>
      </c>
      <c r="Q2437" t="s">
        <v>9</v>
      </c>
      <c r="R2437" t="s">
        <v>828</v>
      </c>
      <c r="S2437" t="s">
        <v>67</v>
      </c>
      <c r="T2437" t="s">
        <v>12</v>
      </c>
      <c r="U2437" t="s">
        <v>238</v>
      </c>
      <c r="V2437" t="s">
        <v>404</v>
      </c>
      <c r="W2437" t="s">
        <v>100</v>
      </c>
      <c r="X2437" t="s">
        <v>168</v>
      </c>
      <c r="Y2437" t="s">
        <v>57</v>
      </c>
      <c r="Z2437" t="s">
        <v>16</v>
      </c>
      <c r="AA2437" t="s">
        <v>30</v>
      </c>
      <c r="AB2437" t="s">
        <v>70</v>
      </c>
      <c r="AC2437" t="s">
        <v>238</v>
      </c>
      <c r="AD2437" t="s">
        <v>462</v>
      </c>
      <c r="AE2437" t="s">
        <v>6386</v>
      </c>
    </row>
    <row r="2438" spans="1:31" x14ac:dyDescent="0.35">
      <c r="A2438">
        <v>3.21383702821224E+17</v>
      </c>
      <c r="B2438" s="1">
        <v>41372</v>
      </c>
      <c r="C2438">
        <v>0</v>
      </c>
      <c r="D2438" t="s">
        <v>6387</v>
      </c>
      <c r="E2438" s="4" t="str" cm="1">
        <f t="array" ref="E2438">_xlfn.TEXTJOIN(", ", TRUE, IF(COUNTIF(D2438, "*"&amp;$BP$2:$BP$2&amp;"*"), $BP$2:$BP$2, ""))</f>
        <v>america</v>
      </c>
      <c r="F2438" t="s">
        <v>98</v>
      </c>
      <c r="G2438">
        <v>90</v>
      </c>
      <c r="H2438" t="s">
        <v>24</v>
      </c>
      <c r="I2438" t="s">
        <v>503</v>
      </c>
      <c r="J2438" t="s">
        <v>180</v>
      </c>
      <c r="K2438" t="s">
        <v>910</v>
      </c>
      <c r="L2438" t="s">
        <v>5625</v>
      </c>
      <c r="M2438" t="s">
        <v>5626</v>
      </c>
      <c r="O2438" t="s">
        <v>328</v>
      </c>
      <c r="P2438" t="s">
        <v>1418</v>
      </c>
      <c r="Q2438" t="s">
        <v>92</v>
      </c>
      <c r="R2438">
        <v>90</v>
      </c>
      <c r="S2438" t="s">
        <v>24</v>
      </c>
      <c r="T2438" t="s">
        <v>503</v>
      </c>
      <c r="U2438" t="s">
        <v>277</v>
      </c>
      <c r="V2438" t="s">
        <v>156</v>
      </c>
      <c r="W2438" t="s">
        <v>1971</v>
      </c>
    </row>
    <row r="2439" spans="1:31" x14ac:dyDescent="0.35">
      <c r="A2439">
        <v>3.2138291398169299E+17</v>
      </c>
      <c r="B2439" s="1">
        <v>41372</v>
      </c>
      <c r="C2439">
        <v>0.2</v>
      </c>
      <c r="D2439" t="s">
        <v>6388</v>
      </c>
      <c r="E2439" s="4" t="str" cm="1">
        <f t="array" ref="E2439">_xlfn.TEXTJOIN(", ", TRUE, IF(COUNTIF(D2439, "*"&amp;$BP$2:$BP$2&amp;"*"), $BP$2:$BP$2, ""))</f>
        <v/>
      </c>
      <c r="F2439" t="s">
        <v>17</v>
      </c>
      <c r="G2439" t="s">
        <v>98</v>
      </c>
      <c r="H2439" t="s">
        <v>238</v>
      </c>
      <c r="I2439" t="s">
        <v>253</v>
      </c>
      <c r="J2439" t="s">
        <v>9</v>
      </c>
      <c r="K2439" t="s">
        <v>474</v>
      </c>
      <c r="L2439" t="s">
        <v>272</v>
      </c>
      <c r="M2439" t="s">
        <v>164</v>
      </c>
      <c r="N2439" t="s">
        <v>257</v>
      </c>
      <c r="O2439" t="s">
        <v>9</v>
      </c>
      <c r="P2439" t="s">
        <v>1761</v>
      </c>
      <c r="Q2439" t="s">
        <v>49</v>
      </c>
      <c r="R2439" t="s">
        <v>5625</v>
      </c>
      <c r="S2439" t="s">
        <v>956</v>
      </c>
      <c r="T2439" t="s">
        <v>16</v>
      </c>
      <c r="U2439" t="s">
        <v>1158</v>
      </c>
      <c r="V2439" t="s">
        <v>67</v>
      </c>
      <c r="W2439" t="s">
        <v>2851</v>
      </c>
      <c r="X2439" t="s">
        <v>9</v>
      </c>
      <c r="Y2439" t="s">
        <v>4557</v>
      </c>
      <c r="Z2439" t="s">
        <v>49</v>
      </c>
      <c r="AA2439" t="s">
        <v>261</v>
      </c>
      <c r="AB2439" t="s">
        <v>6386</v>
      </c>
    </row>
    <row r="2440" spans="1:31" x14ac:dyDescent="0.35">
      <c r="A2440">
        <v>3.21327269895344E+17</v>
      </c>
      <c r="B2440" s="1">
        <v>41372</v>
      </c>
      <c r="C2440">
        <v>0</v>
      </c>
      <c r="D2440" t="s">
        <v>6389</v>
      </c>
      <c r="E2440" s="4" t="str" cm="1">
        <f t="array" ref="E2440">_xlfn.TEXTJOIN(", ", TRUE, IF(COUNTIF(D2440, "*"&amp;$BP$2:$BP$2&amp;"*"), $BP$2:$BP$2, ""))</f>
        <v>america</v>
      </c>
      <c r="F2440" t="s">
        <v>3208</v>
      </c>
      <c r="G2440" t="s">
        <v>276</v>
      </c>
      <c r="H2440" t="s">
        <v>367</v>
      </c>
      <c r="I2440" t="s">
        <v>75</v>
      </c>
      <c r="J2440" t="s">
        <v>24</v>
      </c>
      <c r="K2440" t="s">
        <v>30</v>
      </c>
      <c r="L2440">
        <v>92</v>
      </c>
      <c r="M2440" t="s">
        <v>24</v>
      </c>
      <c r="N2440" t="s">
        <v>503</v>
      </c>
      <c r="O2440" t="s">
        <v>67</v>
      </c>
      <c r="P2440" t="s">
        <v>8</v>
      </c>
      <c r="Q2440" t="s">
        <v>272</v>
      </c>
      <c r="R2440" t="s">
        <v>9</v>
      </c>
      <c r="S2440" t="s">
        <v>274</v>
      </c>
      <c r="T2440" t="s">
        <v>5625</v>
      </c>
      <c r="U2440" t="s">
        <v>956</v>
      </c>
      <c r="V2440" t="s">
        <v>3333</v>
      </c>
      <c r="W2440" t="s">
        <v>16</v>
      </c>
      <c r="X2440" t="s">
        <v>115</v>
      </c>
      <c r="Y2440" t="s">
        <v>261</v>
      </c>
      <c r="Z2440" t="s">
        <v>677</v>
      </c>
    </row>
    <row r="2441" spans="1:31" x14ac:dyDescent="0.35">
      <c r="A2441">
        <v>3.2126976845795302E+17</v>
      </c>
      <c r="B2441" s="1">
        <v>41372</v>
      </c>
      <c r="C2441">
        <v>0</v>
      </c>
      <c r="D2441" t="s">
        <v>6390</v>
      </c>
      <c r="E2441" s="4" t="str" cm="1">
        <f t="array" ref="E2441">_xlfn.TEXTJOIN(", ", TRUE, IF(COUNTIF(D2441, "*"&amp;$BP$2:$BP$2&amp;"*"), $BP$2:$BP$2, ""))</f>
        <v/>
      </c>
      <c r="F2441" t="s">
        <v>2035</v>
      </c>
      <c r="G2441" t="s">
        <v>3134</v>
      </c>
      <c r="H2441" t="s">
        <v>456</v>
      </c>
      <c r="I2441" t="s">
        <v>152</v>
      </c>
      <c r="J2441" t="s">
        <v>666</v>
      </c>
      <c r="K2441" t="s">
        <v>9</v>
      </c>
      <c r="L2441" t="s">
        <v>360</v>
      </c>
      <c r="M2441" t="s">
        <v>3321</v>
      </c>
      <c r="N2441" t="s">
        <v>71</v>
      </c>
      <c r="O2441" t="s">
        <v>637</v>
      </c>
      <c r="P2441" t="s">
        <v>137</v>
      </c>
      <c r="Q2441" t="s">
        <v>34</v>
      </c>
      <c r="R2441" t="s">
        <v>6391</v>
      </c>
      <c r="S2441" t="s">
        <v>5286</v>
      </c>
      <c r="T2441" t="s">
        <v>71</v>
      </c>
      <c r="U2441" t="s">
        <v>404</v>
      </c>
      <c r="V2441" t="s">
        <v>64</v>
      </c>
      <c r="W2441" t="s">
        <v>6392</v>
      </c>
      <c r="X2441" t="s">
        <v>98</v>
      </c>
      <c r="Y2441" t="s">
        <v>156</v>
      </c>
      <c r="Z2441" t="s">
        <v>4029</v>
      </c>
      <c r="AA2441" t="s">
        <v>6393</v>
      </c>
      <c r="AB2441" t="s">
        <v>1791</v>
      </c>
    </row>
    <row r="2442" spans="1:31" x14ac:dyDescent="0.35">
      <c r="A2442">
        <v>3.2030438321883098E+17</v>
      </c>
      <c r="B2442" s="1">
        <v>41369</v>
      </c>
      <c r="C2442">
        <v>0.8</v>
      </c>
      <c r="D2442" t="s">
        <v>6394</v>
      </c>
      <c r="E2442" s="4" t="str" cm="1">
        <f t="array" ref="E2442">_xlfn.TEXTJOIN(", ", TRUE, IF(COUNTIF(D2442, "*"&amp;$BP$2:$BP$2&amp;"*"), $BP$2:$BP$2, ""))</f>
        <v/>
      </c>
      <c r="F2442" t="s">
        <v>101</v>
      </c>
      <c r="G2442" t="s">
        <v>3871</v>
      </c>
    </row>
    <row r="2443" spans="1:31" x14ac:dyDescent="0.35">
      <c r="A2443">
        <v>3.2019653055442899E+17</v>
      </c>
      <c r="B2443" s="1">
        <v>41369</v>
      </c>
      <c r="C2443">
        <v>0</v>
      </c>
      <c r="D2443" t="s">
        <v>6395</v>
      </c>
      <c r="E2443" s="4" t="str" cm="1">
        <f t="array" ref="E2443">_xlfn.TEXTJOIN(", ", TRUE, IF(COUNTIF(D2443, "*"&amp;$BP$2:$BP$2&amp;"*"), $BP$2:$BP$2, ""))</f>
        <v>america</v>
      </c>
      <c r="F2443" t="s">
        <v>3208</v>
      </c>
      <c r="G2443" t="s">
        <v>276</v>
      </c>
      <c r="H2443" t="s">
        <v>6</v>
      </c>
      <c r="I2443" t="s">
        <v>277</v>
      </c>
      <c r="J2443" t="s">
        <v>360</v>
      </c>
      <c r="K2443" t="s">
        <v>1673</v>
      </c>
      <c r="L2443" t="s">
        <v>689</v>
      </c>
      <c r="M2443" t="s">
        <v>137</v>
      </c>
      <c r="N2443" t="s">
        <v>6396</v>
      </c>
      <c r="O2443" t="s">
        <v>164</v>
      </c>
      <c r="P2443" t="s">
        <v>257</v>
      </c>
      <c r="Q2443" t="s">
        <v>16</v>
      </c>
      <c r="R2443" t="s">
        <v>272</v>
      </c>
      <c r="S2443" t="s">
        <v>9</v>
      </c>
      <c r="T2443" t="s">
        <v>380</v>
      </c>
      <c r="U2443" t="s">
        <v>240</v>
      </c>
      <c r="V2443" t="s">
        <v>6003</v>
      </c>
    </row>
    <row r="2444" spans="1:31" x14ac:dyDescent="0.35">
      <c r="A2444">
        <v>3.1994865130684E+17</v>
      </c>
      <c r="B2444" s="1">
        <v>41368</v>
      </c>
      <c r="C2444">
        <v>0</v>
      </c>
      <c r="D2444" t="s">
        <v>6397</v>
      </c>
      <c r="E2444" s="4" t="str" cm="1">
        <f t="array" ref="E2444">_xlfn.TEXTJOIN(", ", TRUE, IF(COUNTIF(D2444, "*"&amp;$BP$2:$BP$2&amp;"*"), $BP$2:$BP$2, ""))</f>
        <v/>
      </c>
      <c r="F2444" t="s">
        <v>238</v>
      </c>
      <c r="G2444" t="s">
        <v>404</v>
      </c>
      <c r="H2444" t="s">
        <v>372</v>
      </c>
      <c r="I2444" t="s">
        <v>272</v>
      </c>
      <c r="J2444" t="s">
        <v>2907</v>
      </c>
      <c r="K2444" t="s">
        <v>16</v>
      </c>
      <c r="L2444" t="s">
        <v>30</v>
      </c>
      <c r="M2444" t="s">
        <v>31</v>
      </c>
      <c r="N2444" t="s">
        <v>3895</v>
      </c>
      <c r="O2444" t="s">
        <v>9</v>
      </c>
      <c r="P2444" t="s">
        <v>258</v>
      </c>
      <c r="Q2444" t="s">
        <v>9</v>
      </c>
      <c r="R2444" t="s">
        <v>1248</v>
      </c>
      <c r="S2444" t="s">
        <v>261</v>
      </c>
      <c r="T2444" t="s">
        <v>657</v>
      </c>
      <c r="U2444" t="s">
        <v>6386</v>
      </c>
    </row>
    <row r="2445" spans="1:31" x14ac:dyDescent="0.35">
      <c r="A2445">
        <v>3.1991659963104397E+17</v>
      </c>
      <c r="B2445" s="1">
        <v>41368</v>
      </c>
      <c r="C2445">
        <v>0</v>
      </c>
      <c r="D2445" t="s">
        <v>6398</v>
      </c>
      <c r="E2445" s="4" t="str" cm="1">
        <f t="array" ref="E2445">_xlfn.TEXTJOIN(", ", TRUE, IF(COUNTIF(D2445, "*"&amp;$BP$2:$BP$2&amp;"*"), $BP$2:$BP$2, ""))</f>
        <v/>
      </c>
      <c r="F2445" t="s">
        <v>30</v>
      </c>
      <c r="G2445" t="s">
        <v>6399</v>
      </c>
      <c r="H2445" t="s">
        <v>1758</v>
      </c>
      <c r="I2445" t="s">
        <v>64</v>
      </c>
      <c r="J2445" t="s">
        <v>30</v>
      </c>
      <c r="K2445" t="s">
        <v>1367</v>
      </c>
      <c r="L2445" t="s">
        <v>1144</v>
      </c>
      <c r="M2445" t="s">
        <v>6400</v>
      </c>
      <c r="N2445" t="s">
        <v>17</v>
      </c>
      <c r="O2445" t="s">
        <v>98</v>
      </c>
    </row>
    <row r="2446" spans="1:31" x14ac:dyDescent="0.35">
      <c r="A2446">
        <v>3.1985110688689702E+17</v>
      </c>
      <c r="B2446" s="1">
        <v>41368</v>
      </c>
      <c r="C2446">
        <v>0</v>
      </c>
      <c r="D2446" t="s">
        <v>6401</v>
      </c>
      <c r="E2446" s="4" t="str" cm="1">
        <f t="array" ref="E2446">_xlfn.TEXTJOIN(", ", TRUE, IF(COUNTIF(D2446, "*"&amp;$BP$2:$BP$2&amp;"*"), $BP$2:$BP$2, ""))</f>
        <v/>
      </c>
      <c r="F2446" t="s">
        <v>152</v>
      </c>
      <c r="G2446" t="s">
        <v>6402</v>
      </c>
      <c r="H2446" t="s">
        <v>469</v>
      </c>
      <c r="I2446" t="s">
        <v>771</v>
      </c>
      <c r="J2446" t="s">
        <v>6</v>
      </c>
      <c r="K2446" t="s">
        <v>7</v>
      </c>
      <c r="L2446" t="s">
        <v>8</v>
      </c>
      <c r="M2446" t="s">
        <v>9</v>
      </c>
      <c r="N2446" t="s">
        <v>10</v>
      </c>
      <c r="O2446" t="s">
        <v>17</v>
      </c>
      <c r="P2446" t="s">
        <v>98</v>
      </c>
      <c r="Q2446" t="s">
        <v>100</v>
      </c>
      <c r="R2446" t="s">
        <v>4079</v>
      </c>
      <c r="S2446" t="s">
        <v>21</v>
      </c>
    </row>
    <row r="2447" spans="1:31" x14ac:dyDescent="0.35">
      <c r="A2447">
        <v>3.1983802773001402E+17</v>
      </c>
      <c r="B2447" s="1">
        <v>41368</v>
      </c>
      <c r="C2447">
        <v>0</v>
      </c>
      <c r="D2447" t="s">
        <v>6403</v>
      </c>
      <c r="E2447" s="4" t="str" cm="1">
        <f t="array" ref="E2447">_xlfn.TEXTJOIN(", ", TRUE, IF(COUNTIF(D2447, "*"&amp;$BP$2:$BP$2&amp;"*"), $BP$2:$BP$2, ""))</f>
        <v/>
      </c>
      <c r="F2447" t="s">
        <v>129</v>
      </c>
      <c r="G2447" t="s">
        <v>671</v>
      </c>
      <c r="H2447" t="s">
        <v>164</v>
      </c>
      <c r="I2447" t="s">
        <v>257</v>
      </c>
      <c r="J2447" t="s">
        <v>16</v>
      </c>
      <c r="K2447" t="s">
        <v>272</v>
      </c>
      <c r="L2447" t="s">
        <v>9</v>
      </c>
      <c r="M2447" t="s">
        <v>274</v>
      </c>
      <c r="N2447" t="s">
        <v>5625</v>
      </c>
      <c r="O2447" t="s">
        <v>956</v>
      </c>
      <c r="P2447" t="s">
        <v>3333</v>
      </c>
      <c r="Q2447" t="s">
        <v>16</v>
      </c>
      <c r="R2447" t="s">
        <v>115</v>
      </c>
      <c r="S2447" t="s">
        <v>261</v>
      </c>
      <c r="T2447" t="s">
        <v>677</v>
      </c>
      <c r="U2447" t="s">
        <v>6386</v>
      </c>
    </row>
    <row r="2448" spans="1:31" x14ac:dyDescent="0.35">
      <c r="A2448">
        <v>3.1958533142492301E+17</v>
      </c>
      <c r="B2448" s="1">
        <v>41367</v>
      </c>
      <c r="C2448">
        <v>0.5</v>
      </c>
      <c r="D2448" t="s">
        <v>6404</v>
      </c>
      <c r="E2448" s="4" t="str" cm="1">
        <f t="array" ref="E2448">_xlfn.TEXTJOIN(", ", TRUE, IF(COUNTIF(D2448, "*"&amp;$BP$2:$BP$2&amp;"*"), $BP$2:$BP$2, ""))</f>
        <v>america</v>
      </c>
      <c r="F2448" t="s">
        <v>3208</v>
      </c>
      <c r="G2448" t="s">
        <v>276</v>
      </c>
      <c r="H2448" t="s">
        <v>6</v>
      </c>
      <c r="I2448" t="s">
        <v>277</v>
      </c>
      <c r="J2448" t="s">
        <v>291</v>
      </c>
      <c r="K2448" t="s">
        <v>349</v>
      </c>
      <c r="L2448" t="s">
        <v>503</v>
      </c>
      <c r="M2448" t="s">
        <v>218</v>
      </c>
      <c r="N2448" t="s">
        <v>6405</v>
      </c>
      <c r="O2448" t="s">
        <v>382</v>
      </c>
      <c r="P2448" t="s">
        <v>261</v>
      </c>
      <c r="Q2448" t="s">
        <v>6141</v>
      </c>
      <c r="R2448" t="s">
        <v>164</v>
      </c>
      <c r="S2448" t="s">
        <v>257</v>
      </c>
      <c r="T2448" t="s">
        <v>16</v>
      </c>
      <c r="U2448" t="s">
        <v>272</v>
      </c>
      <c r="V2448" t="s">
        <v>9</v>
      </c>
      <c r="W2448" t="s">
        <v>258</v>
      </c>
    </row>
    <row r="2449" spans="1:30" x14ac:dyDescent="0.35">
      <c r="A2449">
        <v>3.19566964664184E+17</v>
      </c>
      <c r="B2449" s="1">
        <v>41367</v>
      </c>
      <c r="C2449">
        <v>0</v>
      </c>
      <c r="D2449" t="s">
        <v>6406</v>
      </c>
      <c r="E2449" s="4" t="str" cm="1">
        <f t="array" ref="E2449">_xlfn.TEXTJOIN(", ", TRUE, IF(COUNTIF(D2449, "*"&amp;$BP$2:$BP$2&amp;"*"), $BP$2:$BP$2, ""))</f>
        <v/>
      </c>
      <c r="F2449" t="s">
        <v>1446</v>
      </c>
      <c r="G2449" t="s">
        <v>34</v>
      </c>
      <c r="H2449" t="s">
        <v>962</v>
      </c>
      <c r="I2449" t="s">
        <v>6407</v>
      </c>
      <c r="J2449" t="s">
        <v>9</v>
      </c>
      <c r="K2449" t="s">
        <v>2907</v>
      </c>
      <c r="L2449" t="s">
        <v>16</v>
      </c>
      <c r="M2449" t="s">
        <v>30</v>
      </c>
      <c r="N2449" t="s">
        <v>31</v>
      </c>
      <c r="O2449" t="s">
        <v>4885</v>
      </c>
      <c r="P2449" t="s">
        <v>104</v>
      </c>
      <c r="Q2449" t="s">
        <v>30</v>
      </c>
      <c r="R2449" t="s">
        <v>31</v>
      </c>
      <c r="S2449" t="s">
        <v>5621</v>
      </c>
      <c r="T2449" t="s">
        <v>42</v>
      </c>
      <c r="U2449" t="s">
        <v>238</v>
      </c>
      <c r="V2449" t="s">
        <v>523</v>
      </c>
      <c r="W2449" t="s">
        <v>30</v>
      </c>
      <c r="X2449" t="s">
        <v>144</v>
      </c>
      <c r="Y2449" t="s">
        <v>9</v>
      </c>
      <c r="Z2449" t="s">
        <v>258</v>
      </c>
      <c r="AA2449" t="s">
        <v>17</v>
      </c>
      <c r="AB2449" t="s">
        <v>98</v>
      </c>
      <c r="AC2449" t="s">
        <v>6386</v>
      </c>
    </row>
    <row r="2450" spans="1:30" x14ac:dyDescent="0.35">
      <c r="A2450">
        <v>3.1956557812794502E+17</v>
      </c>
      <c r="B2450" s="1">
        <v>41367</v>
      </c>
      <c r="C2450">
        <v>0.5</v>
      </c>
      <c r="D2450" t="s">
        <v>6408</v>
      </c>
      <c r="E2450" s="4" t="str" cm="1">
        <f t="array" ref="E2450">_xlfn.TEXTJOIN(", ", TRUE, IF(COUNTIF(D2450, "*"&amp;$BP$2:$BP$2&amp;"*"), $BP$2:$BP$2, ""))</f>
        <v>america</v>
      </c>
      <c r="F2450" t="s">
        <v>17</v>
      </c>
      <c r="G2450" t="s">
        <v>98</v>
      </c>
      <c r="H2450" t="s">
        <v>221</v>
      </c>
      <c r="I2450" t="s">
        <v>7</v>
      </c>
      <c r="J2450" t="s">
        <v>222</v>
      </c>
      <c r="K2450" t="s">
        <v>71</v>
      </c>
      <c r="L2450" t="s">
        <v>6409</v>
      </c>
      <c r="M2450" t="s">
        <v>6410</v>
      </c>
      <c r="N2450" t="s">
        <v>16</v>
      </c>
      <c r="O2450" t="s">
        <v>6411</v>
      </c>
      <c r="P2450" t="s">
        <v>24</v>
      </c>
      <c r="Q2450" t="s">
        <v>1146</v>
      </c>
      <c r="R2450" t="s">
        <v>253</v>
      </c>
      <c r="S2450" t="s">
        <v>49</v>
      </c>
      <c r="T2450" t="s">
        <v>1585</v>
      </c>
      <c r="U2450" t="s">
        <v>15</v>
      </c>
      <c r="V2450" t="s">
        <v>3979</v>
      </c>
      <c r="W2450" t="s">
        <v>6411</v>
      </c>
      <c r="X2450" t="s">
        <v>1104</v>
      </c>
      <c r="Y2450" t="s">
        <v>503</v>
      </c>
      <c r="Z2450" t="s">
        <v>277</v>
      </c>
      <c r="AA2450" t="s">
        <v>39</v>
      </c>
      <c r="AB2450" t="s">
        <v>71</v>
      </c>
    </row>
    <row r="2451" spans="1:30" x14ac:dyDescent="0.35">
      <c r="A2451">
        <v>3.1956434002812499E+17</v>
      </c>
      <c r="B2451" s="1">
        <v>41367</v>
      </c>
      <c r="C2451">
        <v>-0.15</v>
      </c>
      <c r="D2451" t="s">
        <v>6412</v>
      </c>
      <c r="E2451" s="4" t="str" cm="1">
        <f t="array" ref="E2451">_xlfn.TEXTJOIN(", ", TRUE, IF(COUNTIF(D2451, "*"&amp;$BP$2:$BP$2&amp;"*"), $BP$2:$BP$2, ""))</f>
        <v/>
      </c>
      <c r="F2451" t="s">
        <v>98</v>
      </c>
      <c r="G2451" t="s">
        <v>276</v>
      </c>
      <c r="H2451" t="s">
        <v>6</v>
      </c>
      <c r="I2451" t="s">
        <v>8</v>
      </c>
      <c r="J2451" t="s">
        <v>9</v>
      </c>
      <c r="K2451" t="s">
        <v>4557</v>
      </c>
      <c r="L2451" t="s">
        <v>49</v>
      </c>
      <c r="M2451" t="s">
        <v>6413</v>
      </c>
      <c r="N2451" t="s">
        <v>382</v>
      </c>
      <c r="O2451" t="s">
        <v>49</v>
      </c>
      <c r="P2451" t="s">
        <v>6414</v>
      </c>
      <c r="Q2451" t="s">
        <v>6415</v>
      </c>
      <c r="R2451" t="s">
        <v>104</v>
      </c>
      <c r="S2451" t="s">
        <v>49</v>
      </c>
      <c r="T2451" t="s">
        <v>2359</v>
      </c>
      <c r="U2451" t="s">
        <v>6416</v>
      </c>
      <c r="V2451" t="s">
        <v>741</v>
      </c>
      <c r="W2451" t="s">
        <v>445</v>
      </c>
      <c r="X2451" t="s">
        <v>524</v>
      </c>
      <c r="Y2451" t="s">
        <v>253</v>
      </c>
      <c r="Z2451" t="s">
        <v>9</v>
      </c>
      <c r="AA2451" t="s">
        <v>630</v>
      </c>
      <c r="AB2451" t="s">
        <v>49</v>
      </c>
      <c r="AC2451" t="s">
        <v>5625</v>
      </c>
      <c r="AD2451" t="s">
        <v>956</v>
      </c>
    </row>
    <row r="2452" spans="1:30" x14ac:dyDescent="0.35">
      <c r="A2452">
        <v>3.1956347154715802E+17</v>
      </c>
      <c r="B2452" s="1">
        <v>41367</v>
      </c>
      <c r="C2452">
        <v>0</v>
      </c>
      <c r="D2452" t="s">
        <v>6417</v>
      </c>
      <c r="E2452" s="4" t="str" cm="1">
        <f t="array" ref="E2452">_xlfn.TEXTJOIN(", ", TRUE, IF(COUNTIF(D2452, "*"&amp;$BP$2:$BP$2&amp;"*"), $BP$2:$BP$2, ""))</f>
        <v/>
      </c>
      <c r="F2452" t="s">
        <v>98</v>
      </c>
      <c r="G2452" t="s">
        <v>637</v>
      </c>
      <c r="H2452" t="s">
        <v>833</v>
      </c>
      <c r="I2452" t="s">
        <v>253</v>
      </c>
      <c r="J2452" t="s">
        <v>9</v>
      </c>
      <c r="K2452" t="s">
        <v>64</v>
      </c>
      <c r="L2452" t="s">
        <v>49</v>
      </c>
      <c r="M2452" t="s">
        <v>1151</v>
      </c>
      <c r="N2452" t="s">
        <v>567</v>
      </c>
      <c r="O2452" t="s">
        <v>3573</v>
      </c>
      <c r="P2452" t="s">
        <v>360</v>
      </c>
      <c r="Q2452" t="s">
        <v>1275</v>
      </c>
      <c r="R2452" t="s">
        <v>100</v>
      </c>
      <c r="S2452" t="s">
        <v>3573</v>
      </c>
      <c r="T2452" t="s">
        <v>360</v>
      </c>
      <c r="U2452" t="s">
        <v>6418</v>
      </c>
      <c r="V2452" t="s">
        <v>6419</v>
      </c>
      <c r="W2452" t="s">
        <v>1106</v>
      </c>
      <c r="X2452" t="s">
        <v>6386</v>
      </c>
    </row>
    <row r="2453" spans="1:30" x14ac:dyDescent="0.35">
      <c r="A2453">
        <v>3.1956255033119098E+17</v>
      </c>
      <c r="B2453" s="1">
        <v>41367</v>
      </c>
      <c r="C2453">
        <v>0.5</v>
      </c>
      <c r="D2453" t="s">
        <v>6420</v>
      </c>
      <c r="E2453" s="4" t="str" cm="1">
        <f t="array" ref="E2453">_xlfn.TEXTJOIN(", ", TRUE, IF(COUNTIF(D2453, "*"&amp;$BP$2:$BP$2&amp;"*"), $BP$2:$BP$2, ""))</f>
        <v/>
      </c>
      <c r="F2453" t="s">
        <v>207</v>
      </c>
      <c r="G2453" t="s">
        <v>439</v>
      </c>
      <c r="H2453" t="s">
        <v>238</v>
      </c>
      <c r="I2453" t="s">
        <v>2907</v>
      </c>
      <c r="J2453" t="s">
        <v>9</v>
      </c>
      <c r="K2453" t="s">
        <v>92</v>
      </c>
      <c r="L2453" t="s">
        <v>362</v>
      </c>
      <c r="M2453" t="s">
        <v>279</v>
      </c>
      <c r="N2453" t="s">
        <v>240</v>
      </c>
      <c r="O2453" t="s">
        <v>483</v>
      </c>
      <c r="P2453" t="s">
        <v>76</v>
      </c>
      <c r="Q2453" t="s">
        <v>218</v>
      </c>
      <c r="R2453" t="s">
        <v>6421</v>
      </c>
      <c r="S2453" t="s">
        <v>382</v>
      </c>
      <c r="T2453" t="s">
        <v>360</v>
      </c>
      <c r="U2453" t="s">
        <v>1306</v>
      </c>
      <c r="V2453" t="s">
        <v>191</v>
      </c>
      <c r="W2453" t="s">
        <v>49</v>
      </c>
      <c r="X2453" t="s">
        <v>6422</v>
      </c>
      <c r="Y2453" t="s">
        <v>382</v>
      </c>
      <c r="Z2453" t="s">
        <v>49</v>
      </c>
      <c r="AA2453" t="s">
        <v>261</v>
      </c>
      <c r="AB2453" t="s">
        <v>17</v>
      </c>
      <c r="AC2453" t="s">
        <v>98</v>
      </c>
      <c r="AD2453" t="s">
        <v>6386</v>
      </c>
    </row>
    <row r="2454" spans="1:30" x14ac:dyDescent="0.35">
      <c r="A2454">
        <v>3.1954442470938598E+17</v>
      </c>
      <c r="B2454" s="1">
        <v>41367</v>
      </c>
      <c r="C2454">
        <v>0</v>
      </c>
      <c r="D2454" t="s">
        <v>6423</v>
      </c>
      <c r="E2454" s="4" t="str" cm="1">
        <f t="array" ref="E2454">_xlfn.TEXTJOIN(", ", TRUE, IF(COUNTIF(D2454, "*"&amp;$BP$2:$BP$2&amp;"*"), $BP$2:$BP$2, ""))</f>
        <v/>
      </c>
      <c r="F2454" t="s">
        <v>2129</v>
      </c>
      <c r="G2454" t="s">
        <v>6424</v>
      </c>
      <c r="H2454" t="s">
        <v>840</v>
      </c>
      <c r="I2454" t="s">
        <v>4079</v>
      </c>
    </row>
    <row r="2455" spans="1:30" x14ac:dyDescent="0.35">
      <c r="A2455">
        <v>3.1953178878136698E+17</v>
      </c>
      <c r="B2455" s="1">
        <v>41367</v>
      </c>
      <c r="C2455">
        <v>0</v>
      </c>
      <c r="D2455" t="s">
        <v>6425</v>
      </c>
      <c r="E2455" s="4" t="str" cm="1">
        <f t="array" ref="E2455">_xlfn.TEXTJOIN(", ", TRUE, IF(COUNTIF(D2455, "*"&amp;$BP$2:$BP$2&amp;"*"), $BP$2:$BP$2, ""))</f>
        <v/>
      </c>
      <c r="F2455" t="s">
        <v>3208</v>
      </c>
      <c r="G2455" t="s">
        <v>276</v>
      </c>
      <c r="H2455" t="s">
        <v>6</v>
      </c>
      <c r="I2455" t="s">
        <v>277</v>
      </c>
      <c r="J2455" t="s">
        <v>910</v>
      </c>
      <c r="K2455" t="s">
        <v>5625</v>
      </c>
      <c r="L2455" t="s">
        <v>5626</v>
      </c>
      <c r="M2455" t="s">
        <v>16</v>
      </c>
      <c r="N2455" t="s">
        <v>261</v>
      </c>
      <c r="O2455" t="s">
        <v>677</v>
      </c>
      <c r="P2455" t="s">
        <v>301</v>
      </c>
      <c r="Q2455" t="s">
        <v>1343</v>
      </c>
      <c r="R2455" t="s">
        <v>6426</v>
      </c>
      <c r="S2455" t="s">
        <v>164</v>
      </c>
      <c r="T2455" t="s">
        <v>257</v>
      </c>
      <c r="U2455" t="s">
        <v>16</v>
      </c>
      <c r="V2455" t="s">
        <v>272</v>
      </c>
      <c r="W2455" t="s">
        <v>9</v>
      </c>
      <c r="X2455" t="s">
        <v>258</v>
      </c>
    </row>
    <row r="2456" spans="1:30" x14ac:dyDescent="0.35">
      <c r="A2456">
        <v>3.1951295546302003E+17</v>
      </c>
      <c r="B2456" s="1">
        <v>41367</v>
      </c>
      <c r="C2456">
        <v>0</v>
      </c>
      <c r="D2456" t="s">
        <v>6427</v>
      </c>
      <c r="E2456" s="4" t="str" cm="1">
        <f t="array" ref="E2456">_xlfn.TEXTJOIN(", ", TRUE, IF(COUNTIF(D2456, "*"&amp;$BP$2:$BP$2&amp;"*"), $BP$2:$BP$2, ""))</f>
        <v/>
      </c>
      <c r="F2456" t="s">
        <v>531</v>
      </c>
      <c r="G2456" t="s">
        <v>80</v>
      </c>
      <c r="H2456" t="s">
        <v>1190</v>
      </c>
      <c r="I2456">
        <v>3766</v>
      </c>
      <c r="J2456" t="s">
        <v>62</v>
      </c>
      <c r="K2456" t="s">
        <v>1446</v>
      </c>
      <c r="L2456" t="s">
        <v>6428</v>
      </c>
      <c r="M2456" t="s">
        <v>39</v>
      </c>
      <c r="N2456" t="s">
        <v>5610</v>
      </c>
      <c r="O2456" t="s">
        <v>15</v>
      </c>
      <c r="P2456" t="s">
        <v>6429</v>
      </c>
      <c r="Q2456" t="s">
        <v>251</v>
      </c>
      <c r="R2456" t="s">
        <v>30</v>
      </c>
      <c r="S2456" t="s">
        <v>160</v>
      </c>
      <c r="T2456" t="s">
        <v>24</v>
      </c>
      <c r="U2456" t="s">
        <v>5094</v>
      </c>
      <c r="V2456" t="s">
        <v>2044</v>
      </c>
      <c r="W2456" t="s">
        <v>15</v>
      </c>
      <c r="X2456" t="s">
        <v>30</v>
      </c>
      <c r="Y2456" t="s">
        <v>1194</v>
      </c>
      <c r="Z2456" t="s">
        <v>1146</v>
      </c>
      <c r="AA2456" t="s">
        <v>6386</v>
      </c>
    </row>
    <row r="2457" spans="1:30" x14ac:dyDescent="0.35">
      <c r="A2457">
        <v>3.1948962315385203E+17</v>
      </c>
      <c r="B2457" s="1">
        <v>41367</v>
      </c>
      <c r="C2457">
        <v>0.15</v>
      </c>
      <c r="D2457" t="s">
        <v>6430</v>
      </c>
      <c r="E2457" s="4" t="str" cm="1">
        <f t="array" ref="E2457">_xlfn.TEXTJOIN(", ", TRUE, IF(COUNTIF(D2457, "*"&amp;$BP$2:$BP$2&amp;"*"), $BP$2:$BP$2, ""))</f>
        <v/>
      </c>
      <c r="F2457" t="s">
        <v>531</v>
      </c>
      <c r="G2457" t="s">
        <v>246</v>
      </c>
      <c r="H2457" t="s">
        <v>1344</v>
      </c>
      <c r="I2457" t="s">
        <v>456</v>
      </c>
      <c r="J2457" t="s">
        <v>349</v>
      </c>
      <c r="K2457" t="s">
        <v>62</v>
      </c>
      <c r="L2457" t="s">
        <v>1446</v>
      </c>
      <c r="M2457" t="s">
        <v>6428</v>
      </c>
      <c r="N2457" t="s">
        <v>191</v>
      </c>
      <c r="O2457" t="s">
        <v>5610</v>
      </c>
      <c r="P2457" t="s">
        <v>382</v>
      </c>
      <c r="Q2457" t="s">
        <v>6431</v>
      </c>
      <c r="R2457" t="s">
        <v>15</v>
      </c>
      <c r="S2457" t="s">
        <v>6019</v>
      </c>
      <c r="T2457" t="s">
        <v>251</v>
      </c>
      <c r="U2457" t="s">
        <v>3994</v>
      </c>
      <c r="V2457" t="s">
        <v>15</v>
      </c>
      <c r="W2457" t="s">
        <v>5094</v>
      </c>
      <c r="X2457" t="s">
        <v>15</v>
      </c>
      <c r="Y2457" t="s">
        <v>3995</v>
      </c>
      <c r="Z2457" t="s">
        <v>6386</v>
      </c>
    </row>
    <row r="2458" spans="1:30" x14ac:dyDescent="0.35">
      <c r="A2458">
        <v>3.1947817800551603E+17</v>
      </c>
      <c r="B2458" s="1">
        <v>41367</v>
      </c>
      <c r="C2458">
        <v>0</v>
      </c>
      <c r="D2458" t="s">
        <v>6432</v>
      </c>
      <c r="E2458" s="4" t="str" cm="1">
        <f t="array" ref="E2458">_xlfn.TEXTJOIN(", ", TRUE, IF(COUNTIF(D2458, "*"&amp;$BP$2:$BP$2&amp;"*"), $BP$2:$BP$2, ""))</f>
        <v/>
      </c>
      <c r="F2458" t="s">
        <v>164</v>
      </c>
      <c r="G2458" t="s">
        <v>257</v>
      </c>
      <c r="H2458" t="s">
        <v>9</v>
      </c>
      <c r="I2458" t="s">
        <v>6386</v>
      </c>
      <c r="J2458" t="s">
        <v>9</v>
      </c>
      <c r="K2458" t="s">
        <v>1248</v>
      </c>
      <c r="L2458" t="s">
        <v>261</v>
      </c>
      <c r="M2458" t="s">
        <v>657</v>
      </c>
    </row>
    <row r="2459" spans="1:30" x14ac:dyDescent="0.35">
      <c r="A2459">
        <v>3.1922431187971597E+17</v>
      </c>
      <c r="B2459" s="1">
        <v>41366</v>
      </c>
      <c r="C2459">
        <v>0</v>
      </c>
      <c r="D2459" t="s">
        <v>6433</v>
      </c>
      <c r="E2459" s="4" t="str" cm="1">
        <f t="array" ref="E2459">_xlfn.TEXTJOIN(", ", TRUE, IF(COUNTIF(D2459, "*"&amp;$BP$2:$BP$2&amp;"*"), $BP$2:$BP$2, ""))</f>
        <v/>
      </c>
      <c r="F2459" t="s">
        <v>6434</v>
      </c>
      <c r="G2459" t="s">
        <v>6435</v>
      </c>
    </row>
    <row r="2460" spans="1:30" x14ac:dyDescent="0.35">
      <c r="A2460">
        <v>3.1913963355439501E+17</v>
      </c>
      <c r="B2460" s="1">
        <v>41366</v>
      </c>
      <c r="C2460">
        <v>0</v>
      </c>
      <c r="D2460" t="s">
        <v>6436</v>
      </c>
      <c r="E2460" s="4" t="str" cm="1">
        <f t="array" ref="E2460">_xlfn.TEXTJOIN(", ", TRUE, IF(COUNTIF(D2460, "*"&amp;$BP$2:$BP$2&amp;"*"), $BP$2:$BP$2, ""))</f>
        <v/>
      </c>
      <c r="F2460" t="s">
        <v>3208</v>
      </c>
      <c r="G2460" t="s">
        <v>276</v>
      </c>
      <c r="H2460" t="s">
        <v>6</v>
      </c>
      <c r="I2460" t="s">
        <v>277</v>
      </c>
      <c r="J2460" t="s">
        <v>910</v>
      </c>
      <c r="K2460" t="s">
        <v>5625</v>
      </c>
      <c r="L2460" t="s">
        <v>5626</v>
      </c>
      <c r="M2460" t="s">
        <v>144</v>
      </c>
      <c r="N2460" t="s">
        <v>1343</v>
      </c>
      <c r="O2460" t="s">
        <v>6426</v>
      </c>
      <c r="P2460" t="s">
        <v>164</v>
      </c>
      <c r="Q2460" t="s">
        <v>257</v>
      </c>
      <c r="R2460" t="s">
        <v>16</v>
      </c>
      <c r="S2460" t="s">
        <v>272</v>
      </c>
      <c r="T2460" t="s">
        <v>9</v>
      </c>
      <c r="U2460" t="s">
        <v>258</v>
      </c>
      <c r="V2460" t="s">
        <v>6437</v>
      </c>
    </row>
    <row r="2461" spans="1:30" x14ac:dyDescent="0.35">
      <c r="A2461">
        <v>3.1913296131852602E+17</v>
      </c>
      <c r="B2461" s="1">
        <v>41366</v>
      </c>
      <c r="C2461">
        <v>0</v>
      </c>
      <c r="D2461" t="s">
        <v>6438</v>
      </c>
      <c r="E2461" s="4" t="str" cm="1">
        <f t="array" ref="E2461">_xlfn.TEXTJOIN(", ", TRUE, IF(COUNTIF(D2461, "*"&amp;$BP$2:$BP$2&amp;"*"), $BP$2:$BP$2, ""))</f>
        <v/>
      </c>
      <c r="F2461" t="s">
        <v>49</v>
      </c>
      <c r="G2461" t="s">
        <v>2297</v>
      </c>
      <c r="H2461" t="s">
        <v>16</v>
      </c>
      <c r="I2461" t="s">
        <v>272</v>
      </c>
      <c r="J2461" t="s">
        <v>279</v>
      </c>
      <c r="K2461" t="s">
        <v>671</v>
      </c>
      <c r="L2461" t="s">
        <v>68</v>
      </c>
      <c r="M2461" t="s">
        <v>462</v>
      </c>
      <c r="N2461" t="s">
        <v>9</v>
      </c>
      <c r="O2461" t="s">
        <v>258</v>
      </c>
      <c r="P2461" t="s">
        <v>9</v>
      </c>
      <c r="Q2461" t="s">
        <v>1248</v>
      </c>
      <c r="R2461" t="s">
        <v>261</v>
      </c>
      <c r="S2461" t="s">
        <v>657</v>
      </c>
      <c r="T2461" t="s">
        <v>232</v>
      </c>
      <c r="U2461" t="s">
        <v>6437</v>
      </c>
    </row>
    <row r="2462" spans="1:30" x14ac:dyDescent="0.35">
      <c r="A2462">
        <v>3.18866572510896E+17</v>
      </c>
      <c r="B2462" s="1">
        <v>41365</v>
      </c>
      <c r="C2462">
        <v>0.3</v>
      </c>
      <c r="D2462" t="s">
        <v>6439</v>
      </c>
      <c r="E2462" s="4" t="str" cm="1">
        <f t="array" ref="E2462">_xlfn.TEXTJOIN(", ", TRUE, IF(COUNTIF(D2462, "*"&amp;$BP$2:$BP$2&amp;"*"), $BP$2:$BP$2, ""))</f>
        <v/>
      </c>
      <c r="F2462" t="s">
        <v>3009</v>
      </c>
      <c r="G2462" t="s">
        <v>137</v>
      </c>
      <c r="H2462" t="s">
        <v>680</v>
      </c>
      <c r="I2462" t="s">
        <v>276</v>
      </c>
      <c r="J2462" t="s">
        <v>6</v>
      </c>
      <c r="K2462" t="s">
        <v>476</v>
      </c>
      <c r="L2462" t="s">
        <v>328</v>
      </c>
      <c r="M2462" t="s">
        <v>9</v>
      </c>
      <c r="N2462" t="s">
        <v>437</v>
      </c>
      <c r="O2462" t="s">
        <v>2037</v>
      </c>
      <c r="P2462" t="s">
        <v>30</v>
      </c>
      <c r="Q2462" t="s">
        <v>1433</v>
      </c>
      <c r="R2462" t="s">
        <v>209</v>
      </c>
      <c r="S2462" t="s">
        <v>3640</v>
      </c>
      <c r="T2462" t="s">
        <v>57</v>
      </c>
      <c r="U2462" t="s">
        <v>9</v>
      </c>
      <c r="V2462" t="s">
        <v>6</v>
      </c>
      <c r="W2462" t="s">
        <v>21</v>
      </c>
      <c r="X2462" t="s">
        <v>2006</v>
      </c>
    </row>
    <row r="2463" spans="1:30" x14ac:dyDescent="0.35">
      <c r="A2463">
        <v>3.1880012975271898E+17</v>
      </c>
      <c r="B2463" s="1">
        <v>41365</v>
      </c>
      <c r="C2463">
        <v>0.35714285714285698</v>
      </c>
      <c r="D2463" t="s">
        <v>6440</v>
      </c>
      <c r="E2463" s="4" t="str" cm="1">
        <f t="array" ref="E2463">_xlfn.TEXTJOIN(", ", TRUE, IF(COUNTIF(D2463, "*"&amp;$BP$2:$BP$2&amp;"*"), $BP$2:$BP$2, ""))</f>
        <v/>
      </c>
      <c r="F2463" t="s">
        <v>49</v>
      </c>
      <c r="G2463" t="s">
        <v>1088</v>
      </c>
      <c r="H2463" t="s">
        <v>1126</v>
      </c>
      <c r="I2463" t="s">
        <v>382</v>
      </c>
      <c r="J2463" t="s">
        <v>30</v>
      </c>
      <c r="K2463" t="s">
        <v>17</v>
      </c>
      <c r="L2463" t="s">
        <v>21</v>
      </c>
    </row>
    <row r="2464" spans="1:30" x14ac:dyDescent="0.35">
      <c r="A2464">
        <v>3.1873713311857798E+17</v>
      </c>
      <c r="B2464" s="1">
        <v>41365</v>
      </c>
      <c r="C2464">
        <v>0.2</v>
      </c>
      <c r="D2464" t="s">
        <v>6441</v>
      </c>
      <c r="E2464" s="4" t="str" cm="1">
        <f t="array" ref="E2464">_xlfn.TEXTJOIN(", ", TRUE, IF(COUNTIF(D2464, "*"&amp;$BP$2:$BP$2&amp;"*"), $BP$2:$BP$2, ""))</f>
        <v/>
      </c>
      <c r="F2464" t="s">
        <v>368</v>
      </c>
      <c r="G2464" t="s">
        <v>16</v>
      </c>
      <c r="H2464" t="s">
        <v>2304</v>
      </c>
      <c r="I2464" t="s">
        <v>439</v>
      </c>
    </row>
    <row r="2465" spans="1:29" x14ac:dyDescent="0.35">
      <c r="A2465">
        <v>3.1872643016073997E+17</v>
      </c>
      <c r="B2465" s="1">
        <v>41365</v>
      </c>
      <c r="C2465">
        <v>-0.4</v>
      </c>
      <c r="D2465" t="s">
        <v>6442</v>
      </c>
      <c r="E2465" s="4" t="str" cm="1">
        <f t="array" ref="E2465">_xlfn.TEXTJOIN(", ", TRUE, IF(COUNTIF(D2465, "*"&amp;$BP$2:$BP$2&amp;"*"), $BP$2:$BP$2, ""))</f>
        <v/>
      </c>
      <c r="F2465" t="s">
        <v>3208</v>
      </c>
      <c r="G2465" t="s">
        <v>11</v>
      </c>
      <c r="H2465" t="s">
        <v>2463</v>
      </c>
      <c r="I2465" t="s">
        <v>348</v>
      </c>
      <c r="J2465" t="s">
        <v>124</v>
      </c>
      <c r="K2465" t="s">
        <v>1572</v>
      </c>
      <c r="L2465" t="s">
        <v>476</v>
      </c>
      <c r="M2465" t="s">
        <v>30</v>
      </c>
      <c r="N2465" t="s">
        <v>1257</v>
      </c>
      <c r="O2465" t="s">
        <v>337</v>
      </c>
      <c r="P2465" t="s">
        <v>9</v>
      </c>
      <c r="Q2465" t="s">
        <v>380</v>
      </c>
      <c r="R2465" t="s">
        <v>360</v>
      </c>
      <c r="S2465" t="s">
        <v>1547</v>
      </c>
      <c r="T2465" t="s">
        <v>1673</v>
      </c>
      <c r="U2465" t="s">
        <v>689</v>
      </c>
      <c r="V2465" t="s">
        <v>21</v>
      </c>
    </row>
    <row r="2466" spans="1:29" x14ac:dyDescent="0.35">
      <c r="A2466">
        <v>3.1841703158418202E+17</v>
      </c>
      <c r="B2466" s="1">
        <v>41364</v>
      </c>
      <c r="C2466">
        <v>-0.3</v>
      </c>
      <c r="D2466" t="s">
        <v>6443</v>
      </c>
      <c r="E2466" s="4" t="str" cm="1">
        <f t="array" ref="E2466">_xlfn.TEXTJOIN(", ", TRUE, IF(COUNTIF(D2466, "*"&amp;$BP$2:$BP$2&amp;"*"), $BP$2:$BP$2, ""))</f>
        <v/>
      </c>
      <c r="F2466" t="s">
        <v>9</v>
      </c>
      <c r="G2466" t="s">
        <v>2809</v>
      </c>
      <c r="H2466" t="s">
        <v>3779</v>
      </c>
      <c r="I2466" t="s">
        <v>456</v>
      </c>
      <c r="J2466" t="s">
        <v>238</v>
      </c>
      <c r="K2466" t="s">
        <v>1204</v>
      </c>
      <c r="L2466" t="s">
        <v>9</v>
      </c>
      <c r="M2466" t="s">
        <v>64</v>
      </c>
      <c r="N2466" t="s">
        <v>1593</v>
      </c>
      <c r="O2466" t="s">
        <v>1464</v>
      </c>
      <c r="P2466" t="s">
        <v>731</v>
      </c>
      <c r="Q2466" t="s">
        <v>30</v>
      </c>
      <c r="R2466" t="s">
        <v>3029</v>
      </c>
      <c r="S2466" t="s">
        <v>4628</v>
      </c>
      <c r="T2466" t="s">
        <v>71</v>
      </c>
      <c r="U2466" t="s">
        <v>6444</v>
      </c>
      <c r="V2466" t="s">
        <v>196</v>
      </c>
      <c r="W2466" t="s">
        <v>211</v>
      </c>
      <c r="X2466" t="s">
        <v>21</v>
      </c>
    </row>
    <row r="2467" spans="1:29" x14ac:dyDescent="0.35">
      <c r="A2467">
        <v>3.1837475190932998E+17</v>
      </c>
      <c r="B2467" s="1">
        <v>41364</v>
      </c>
      <c r="C2467">
        <v>0.8</v>
      </c>
      <c r="D2467" t="s">
        <v>6445</v>
      </c>
      <c r="E2467" s="4" t="str" cm="1">
        <f t="array" ref="E2467">_xlfn.TEXTJOIN(", ", TRUE, IF(COUNTIF(D2467, "*"&amp;$BP$2:$BP$2&amp;"*"), $BP$2:$BP$2, ""))</f>
        <v/>
      </c>
      <c r="F2467" t="s">
        <v>101</v>
      </c>
      <c r="G2467" t="s">
        <v>3864</v>
      </c>
    </row>
    <row r="2468" spans="1:29" x14ac:dyDescent="0.35">
      <c r="A2468">
        <v>3.1802240158780602E+17</v>
      </c>
      <c r="B2468" s="1">
        <v>41363</v>
      </c>
      <c r="C2468">
        <v>1.1111111111111001E-2</v>
      </c>
      <c r="D2468" t="s">
        <v>6446</v>
      </c>
      <c r="E2468" s="4" t="str" cm="1">
        <f t="array" ref="E2468">_xlfn.TEXTJOIN(", ", TRUE, IF(COUNTIF(D2468, "*"&amp;$BP$2:$BP$2&amp;"*"), $BP$2:$BP$2, ""))</f>
        <v/>
      </c>
      <c r="F2468" t="s">
        <v>1065</v>
      </c>
      <c r="G2468" t="s">
        <v>6447</v>
      </c>
      <c r="H2468" t="s">
        <v>1457</v>
      </c>
      <c r="I2468" t="s">
        <v>2169</v>
      </c>
      <c r="J2468" t="s">
        <v>196</v>
      </c>
      <c r="K2468" t="s">
        <v>30</v>
      </c>
      <c r="L2468" t="s">
        <v>6448</v>
      </c>
      <c r="M2468" t="s">
        <v>1311</v>
      </c>
      <c r="N2468" t="s">
        <v>9</v>
      </c>
      <c r="O2468" t="s">
        <v>1765</v>
      </c>
      <c r="P2468" t="s">
        <v>74</v>
      </c>
      <c r="Q2468" t="s">
        <v>4883</v>
      </c>
      <c r="R2468" t="s">
        <v>598</v>
      </c>
      <c r="S2468" t="s">
        <v>963</v>
      </c>
      <c r="T2468" t="s">
        <v>3086</v>
      </c>
      <c r="U2468" t="s">
        <v>2240</v>
      </c>
      <c r="V2468" t="s">
        <v>15</v>
      </c>
      <c r="W2468" t="s">
        <v>6449</v>
      </c>
      <c r="X2468" t="s">
        <v>4883</v>
      </c>
      <c r="Y2468" t="s">
        <v>6450</v>
      </c>
      <c r="Z2468" t="s">
        <v>21</v>
      </c>
    </row>
    <row r="2469" spans="1:29" x14ac:dyDescent="0.35">
      <c r="A2469">
        <v>3.17755477809328E+17</v>
      </c>
      <c r="B2469" s="1">
        <v>41362</v>
      </c>
      <c r="C2469">
        <v>0</v>
      </c>
      <c r="D2469" t="s">
        <v>6451</v>
      </c>
      <c r="E2469" s="4" t="str" cm="1">
        <f t="array" ref="E2469">_xlfn.TEXTJOIN(", ", TRUE, IF(COUNTIF(D2469, "*"&amp;$BP$2:$BP$2&amp;"*"), $BP$2:$BP$2, ""))</f>
        <v/>
      </c>
      <c r="F2469" t="s">
        <v>3162</v>
      </c>
      <c r="G2469" t="s">
        <v>57</v>
      </c>
    </row>
    <row r="2470" spans="1:29" x14ac:dyDescent="0.35">
      <c r="A2470">
        <v>3.1771927972426899E+17</v>
      </c>
      <c r="B2470" s="1">
        <v>41362</v>
      </c>
      <c r="C2470">
        <v>0.16666666666666599</v>
      </c>
      <c r="D2470" t="s">
        <v>6452</v>
      </c>
      <c r="E2470" s="4" t="str" cm="1">
        <f t="array" ref="E2470">_xlfn.TEXTJOIN(", ", TRUE, IF(COUNTIF(D2470, "*"&amp;$BP$2:$BP$2&amp;"*"), $BP$2:$BP$2, ""))</f>
        <v/>
      </c>
      <c r="F2470" t="s">
        <v>3208</v>
      </c>
      <c r="G2470" t="s">
        <v>276</v>
      </c>
      <c r="H2470" t="s">
        <v>6</v>
      </c>
      <c r="I2470" t="s">
        <v>277</v>
      </c>
      <c r="J2470" t="s">
        <v>164</v>
      </c>
      <c r="K2470" t="s">
        <v>257</v>
      </c>
      <c r="L2470" t="s">
        <v>9</v>
      </c>
      <c r="M2470" t="s">
        <v>945</v>
      </c>
      <c r="N2470" t="s">
        <v>360</v>
      </c>
      <c r="O2470" t="s">
        <v>1349</v>
      </c>
      <c r="P2470" t="s">
        <v>426</v>
      </c>
      <c r="Q2470" t="s">
        <v>191</v>
      </c>
      <c r="R2470" t="s">
        <v>1029</v>
      </c>
      <c r="S2470" t="s">
        <v>79</v>
      </c>
      <c r="T2470" t="s">
        <v>360</v>
      </c>
      <c r="U2470" t="s">
        <v>4384</v>
      </c>
      <c r="V2470" t="s">
        <v>6453</v>
      </c>
      <c r="W2470" t="s">
        <v>651</v>
      </c>
      <c r="X2470" t="s">
        <v>5798</v>
      </c>
      <c r="Y2470" t="s">
        <v>100</v>
      </c>
      <c r="Z2470" t="s">
        <v>6068</v>
      </c>
      <c r="AA2470" t="s">
        <v>528</v>
      </c>
      <c r="AB2470" t="s">
        <v>525</v>
      </c>
      <c r="AC2470" t="s">
        <v>6454</v>
      </c>
    </row>
    <row r="2471" spans="1:29" x14ac:dyDescent="0.35">
      <c r="A2471">
        <v>3.1740049131322099E+17</v>
      </c>
      <c r="B2471" s="1">
        <v>41361</v>
      </c>
      <c r="C2471">
        <v>0</v>
      </c>
      <c r="D2471" t="s">
        <v>6455</v>
      </c>
      <c r="E2471" s="4" t="str" cm="1">
        <f t="array" ref="E2471">_xlfn.TEXTJOIN(", ", TRUE, IF(COUNTIF(D2471, "*"&amp;$BP$2:$BP$2&amp;"*"), $BP$2:$BP$2, ""))</f>
        <v/>
      </c>
      <c r="F2471" t="s">
        <v>3208</v>
      </c>
      <c r="G2471" t="s">
        <v>276</v>
      </c>
      <c r="H2471" t="s">
        <v>6</v>
      </c>
      <c r="I2471" t="s">
        <v>180</v>
      </c>
      <c r="J2471" t="s">
        <v>5625</v>
      </c>
      <c r="K2471" t="s">
        <v>5626</v>
      </c>
      <c r="L2471" t="s">
        <v>16</v>
      </c>
      <c r="M2471" t="s">
        <v>115</v>
      </c>
      <c r="N2471" t="s">
        <v>261</v>
      </c>
      <c r="O2471" t="s">
        <v>677</v>
      </c>
      <c r="P2471" t="s">
        <v>6386</v>
      </c>
    </row>
    <row r="2472" spans="1:29" x14ac:dyDescent="0.35">
      <c r="A2472">
        <v>3.1736001332683501E+17</v>
      </c>
      <c r="B2472" s="1">
        <v>41361</v>
      </c>
      <c r="C2472">
        <v>0</v>
      </c>
      <c r="D2472" t="s">
        <v>6456</v>
      </c>
      <c r="E2472" s="4" t="str" cm="1">
        <f t="array" ref="E2472">_xlfn.TEXTJOIN(", ", TRUE, IF(COUNTIF(D2472, "*"&amp;$BP$2:$BP$2&amp;"*"), $BP$2:$BP$2, ""))</f>
        <v/>
      </c>
      <c r="F2472" t="s">
        <v>238</v>
      </c>
      <c r="G2472" t="s">
        <v>741</v>
      </c>
      <c r="H2472" t="s">
        <v>496</v>
      </c>
      <c r="I2472" t="s">
        <v>6457</v>
      </c>
      <c r="J2472" t="s">
        <v>15</v>
      </c>
      <c r="K2472" t="s">
        <v>4885</v>
      </c>
      <c r="L2472" t="s">
        <v>1813</v>
      </c>
      <c r="M2472" t="s">
        <v>49</v>
      </c>
      <c r="N2472" t="s">
        <v>899</v>
      </c>
      <c r="O2472" t="s">
        <v>6386</v>
      </c>
    </row>
    <row r="2473" spans="1:29" x14ac:dyDescent="0.35">
      <c r="A2473">
        <v>3.1734569432949101E+17</v>
      </c>
      <c r="B2473" s="1">
        <v>41361</v>
      </c>
      <c r="C2473">
        <v>0.3</v>
      </c>
      <c r="D2473" t="s">
        <v>6458</v>
      </c>
      <c r="E2473" s="4" t="str" cm="1">
        <f t="array" ref="E2473">_xlfn.TEXTJOIN(", ", TRUE, IF(COUNTIF(D2473, "*"&amp;$BP$2:$BP$2&amp;"*"), $BP$2:$BP$2, ""))</f>
        <v/>
      </c>
      <c r="F2473" t="s">
        <v>6459</v>
      </c>
      <c r="G2473" t="s">
        <v>272</v>
      </c>
      <c r="H2473" t="s">
        <v>6460</v>
      </c>
      <c r="I2473" t="s">
        <v>910</v>
      </c>
      <c r="J2473" t="s">
        <v>5625</v>
      </c>
      <c r="K2473" t="s">
        <v>5626</v>
      </c>
      <c r="L2473" t="s">
        <v>218</v>
      </c>
      <c r="M2473" t="s">
        <v>456</v>
      </c>
      <c r="N2473" t="s">
        <v>6461</v>
      </c>
      <c r="O2473" t="s">
        <v>456</v>
      </c>
      <c r="P2473" t="s">
        <v>6462</v>
      </c>
      <c r="Q2473" t="s">
        <v>6463</v>
      </c>
      <c r="R2473" t="s">
        <v>164</v>
      </c>
      <c r="S2473" t="s">
        <v>257</v>
      </c>
      <c r="T2473" t="s">
        <v>9</v>
      </c>
      <c r="U2473" t="s">
        <v>123</v>
      </c>
      <c r="V2473" t="s">
        <v>240</v>
      </c>
      <c r="W2473" t="s">
        <v>2158</v>
      </c>
    </row>
    <row r="2474" spans="1:29" x14ac:dyDescent="0.35">
      <c r="A2474">
        <v>3.1732458204025997E+17</v>
      </c>
      <c r="B2474" s="1">
        <v>41361</v>
      </c>
      <c r="C2474">
        <v>0</v>
      </c>
      <c r="D2474" t="s">
        <v>6464</v>
      </c>
      <c r="E2474" s="4" t="str" cm="1">
        <f t="array" ref="E2474">_xlfn.TEXTJOIN(", ", TRUE, IF(COUNTIF(D2474, "*"&amp;$BP$2:$BP$2&amp;"*"), $BP$2:$BP$2, ""))</f>
        <v>america</v>
      </c>
      <c r="F2474" t="s">
        <v>3208</v>
      </c>
      <c r="G2474" t="s">
        <v>276</v>
      </c>
      <c r="H2474" t="s">
        <v>367</v>
      </c>
      <c r="I2474">
        <v>1</v>
      </c>
      <c r="J2474" t="s">
        <v>24</v>
      </c>
      <c r="K2474" t="s">
        <v>30</v>
      </c>
      <c r="L2474">
        <v>92</v>
      </c>
      <c r="M2474" t="s">
        <v>24</v>
      </c>
      <c r="N2474" t="s">
        <v>503</v>
      </c>
      <c r="O2474" t="s">
        <v>67</v>
      </c>
      <c r="P2474" t="s">
        <v>8</v>
      </c>
      <c r="Q2474" t="s">
        <v>272</v>
      </c>
      <c r="R2474" t="s">
        <v>9</v>
      </c>
      <c r="S2474" t="s">
        <v>630</v>
      </c>
      <c r="T2474" t="s">
        <v>5625</v>
      </c>
      <c r="U2474" t="s">
        <v>5626</v>
      </c>
      <c r="V2474" t="s">
        <v>16</v>
      </c>
      <c r="W2474" t="s">
        <v>115</v>
      </c>
      <c r="X2474" t="s">
        <v>261</v>
      </c>
      <c r="Y2474" t="s">
        <v>677</v>
      </c>
      <c r="Z2474" t="s">
        <v>6386</v>
      </c>
    </row>
    <row r="2475" spans="1:29" x14ac:dyDescent="0.35">
      <c r="A2475">
        <v>3.1731601282553402E+17</v>
      </c>
      <c r="B2475" s="1">
        <v>41361</v>
      </c>
      <c r="C2475">
        <v>0</v>
      </c>
      <c r="D2475" t="s">
        <v>6465</v>
      </c>
      <c r="E2475" s="4" t="str" cm="1">
        <f t="array" ref="E2475">_xlfn.TEXTJOIN(", ", TRUE, IF(COUNTIF(D2475, "*"&amp;$BP$2:$BP$2&amp;"*"), $BP$2:$BP$2, ""))</f>
        <v/>
      </c>
      <c r="F2475" t="s">
        <v>17</v>
      </c>
      <c r="G2475" t="s">
        <v>98</v>
      </c>
      <c r="H2475" t="s">
        <v>6142</v>
      </c>
      <c r="I2475" t="s">
        <v>156</v>
      </c>
      <c r="J2475" t="s">
        <v>196</v>
      </c>
      <c r="K2475" t="s">
        <v>276</v>
      </c>
      <c r="L2475" t="s">
        <v>479</v>
      </c>
      <c r="M2475" t="s">
        <v>6137</v>
      </c>
      <c r="N2475" t="s">
        <v>221</v>
      </c>
      <c r="O2475" t="s">
        <v>4050</v>
      </c>
      <c r="P2475" t="s">
        <v>6137</v>
      </c>
      <c r="Q2475" t="s">
        <v>279</v>
      </c>
      <c r="R2475" t="s">
        <v>828</v>
      </c>
      <c r="S2475" t="s">
        <v>1349</v>
      </c>
      <c r="T2475" t="s">
        <v>6386</v>
      </c>
    </row>
    <row r="2476" spans="1:29" x14ac:dyDescent="0.35">
      <c r="A2476">
        <v>3.1731069614673901E+17</v>
      </c>
      <c r="B2476" s="1">
        <v>41361</v>
      </c>
      <c r="C2476">
        <v>6.6666666666666596E-2</v>
      </c>
      <c r="D2476" t="s">
        <v>6466</v>
      </c>
      <c r="E2476" s="4" t="str" cm="1">
        <f t="array" ref="E2476">_xlfn.TEXTJOIN(", ", TRUE, IF(COUNTIF(D2476, "*"&amp;$BP$2:$BP$2&amp;"*"), $BP$2:$BP$2, ""))</f>
        <v/>
      </c>
      <c r="F2476" t="s">
        <v>238</v>
      </c>
      <c r="G2476" t="s">
        <v>253</v>
      </c>
      <c r="H2476" t="s">
        <v>6467</v>
      </c>
      <c r="I2476" t="s">
        <v>723</v>
      </c>
      <c r="J2476" t="s">
        <v>238</v>
      </c>
      <c r="K2476" t="s">
        <v>253</v>
      </c>
      <c r="L2476" t="s">
        <v>6468</v>
      </c>
      <c r="M2476" t="s">
        <v>723</v>
      </c>
      <c r="N2476" t="s">
        <v>6469</v>
      </c>
      <c r="P2476" t="s">
        <v>232</v>
      </c>
      <c r="Q2476" t="s">
        <v>137</v>
      </c>
      <c r="R2476" t="s">
        <v>30</v>
      </c>
      <c r="S2476" t="s">
        <v>257</v>
      </c>
      <c r="T2476" t="s">
        <v>9</v>
      </c>
      <c r="U2476" t="s">
        <v>624</v>
      </c>
      <c r="V2476" t="s">
        <v>71</v>
      </c>
      <c r="W2476" t="s">
        <v>6469</v>
      </c>
      <c r="X2476" t="s">
        <v>140</v>
      </c>
      <c r="Y2476" t="s">
        <v>362</v>
      </c>
      <c r="Z2476" t="s">
        <v>775</v>
      </c>
      <c r="AA2476" t="s">
        <v>6386</v>
      </c>
    </row>
    <row r="2477" spans="1:29" x14ac:dyDescent="0.35">
      <c r="A2477">
        <v>3.1730926287756403E+17</v>
      </c>
      <c r="B2477" s="1">
        <v>41361</v>
      </c>
      <c r="C2477">
        <v>0.4</v>
      </c>
      <c r="D2477" t="s">
        <v>6470</v>
      </c>
      <c r="E2477" s="4" t="str" cm="1">
        <f t="array" ref="E2477">_xlfn.TEXTJOIN(", ", TRUE, IF(COUNTIF(D2477, "*"&amp;$BP$2:$BP$2&amp;"*"), $BP$2:$BP$2, ""))</f>
        <v/>
      </c>
      <c r="F2477" t="s">
        <v>17</v>
      </c>
      <c r="G2477" t="s">
        <v>98</v>
      </c>
      <c r="H2477" t="s">
        <v>156</v>
      </c>
      <c r="I2477" t="s">
        <v>709</v>
      </c>
      <c r="J2477" t="s">
        <v>272</v>
      </c>
      <c r="K2477" t="s">
        <v>9</v>
      </c>
      <c r="L2477" t="s">
        <v>258</v>
      </c>
      <c r="M2477" t="s">
        <v>843</v>
      </c>
      <c r="N2477" t="s">
        <v>137</v>
      </c>
      <c r="O2477" t="s">
        <v>76</v>
      </c>
      <c r="P2477" t="s">
        <v>4536</v>
      </c>
      <c r="Q2477" t="s">
        <v>251</v>
      </c>
      <c r="R2477" t="s">
        <v>299</v>
      </c>
      <c r="S2477" t="s">
        <v>24</v>
      </c>
      <c r="T2477" t="s">
        <v>1030</v>
      </c>
      <c r="U2477" t="s">
        <v>656</v>
      </c>
      <c r="V2477" t="s">
        <v>16</v>
      </c>
      <c r="W2477" t="s">
        <v>70</v>
      </c>
    </row>
    <row r="2478" spans="1:29" x14ac:dyDescent="0.35">
      <c r="A2478">
        <v>3.1730786767590099E+17</v>
      </c>
      <c r="B2478" s="1">
        <v>41361</v>
      </c>
      <c r="C2478">
        <v>0.28571428571428498</v>
      </c>
      <c r="D2478" t="s">
        <v>6471</v>
      </c>
      <c r="E2478" s="4" t="str" cm="1">
        <f t="array" ref="E2478">_xlfn.TEXTJOIN(", ", TRUE, IF(COUNTIF(D2478, "*"&amp;$BP$2:$BP$2&amp;"*"), $BP$2:$BP$2, ""))</f>
        <v>america</v>
      </c>
      <c r="F2478" t="s">
        <v>17</v>
      </c>
      <c r="G2478" t="s">
        <v>98</v>
      </c>
      <c r="H2478" t="s">
        <v>1103</v>
      </c>
      <c r="I2478" t="s">
        <v>232</v>
      </c>
      <c r="J2478">
        <v>90</v>
      </c>
      <c r="K2478" t="s">
        <v>24</v>
      </c>
      <c r="L2478" t="s">
        <v>6472</v>
      </c>
      <c r="M2478" t="s">
        <v>5625</v>
      </c>
      <c r="N2478" t="s">
        <v>5626</v>
      </c>
      <c r="O2478" t="s">
        <v>71</v>
      </c>
      <c r="P2478" t="s">
        <v>144</v>
      </c>
      <c r="Q2478" t="s">
        <v>141</v>
      </c>
      <c r="R2478" t="s">
        <v>1324</v>
      </c>
      <c r="S2478" t="s">
        <v>382</v>
      </c>
      <c r="T2478" t="s">
        <v>6473</v>
      </c>
      <c r="U2478" t="s">
        <v>49</v>
      </c>
      <c r="V2478" t="s">
        <v>261</v>
      </c>
      <c r="W2478" t="s">
        <v>6386</v>
      </c>
    </row>
    <row r="2479" spans="1:29" x14ac:dyDescent="0.35">
      <c r="A2479">
        <v>3.1729651872393997E+17</v>
      </c>
      <c r="B2479" s="1">
        <v>41361</v>
      </c>
      <c r="C2479">
        <v>0.5</v>
      </c>
      <c r="D2479" t="s">
        <v>6474</v>
      </c>
      <c r="E2479" s="4" t="str" cm="1">
        <f t="array" ref="E2479">_xlfn.TEXTJOIN(", ", TRUE, IF(COUNTIF(D2479, "*"&amp;$BP$2:$BP$2&amp;"*"), $BP$2:$BP$2, ""))</f>
        <v>america</v>
      </c>
      <c r="F2479" t="s">
        <v>531</v>
      </c>
      <c r="G2479" t="s">
        <v>420</v>
      </c>
      <c r="H2479">
        <v>1968</v>
      </c>
      <c r="I2479" t="s">
        <v>76</v>
      </c>
      <c r="J2479" t="s">
        <v>503</v>
      </c>
      <c r="K2479" t="s">
        <v>253</v>
      </c>
      <c r="L2479" t="s">
        <v>5609</v>
      </c>
      <c r="M2479" t="s">
        <v>382</v>
      </c>
      <c r="N2479" t="s">
        <v>261</v>
      </c>
      <c r="O2479" t="s">
        <v>657</v>
      </c>
      <c r="P2479" t="s">
        <v>251</v>
      </c>
      <c r="Q2479" t="s">
        <v>15</v>
      </c>
      <c r="R2479" t="s">
        <v>115</v>
      </c>
      <c r="S2479" t="s">
        <v>24</v>
      </c>
      <c r="T2479" t="s">
        <v>339</v>
      </c>
      <c r="U2479" t="s">
        <v>6475</v>
      </c>
      <c r="V2479" t="s">
        <v>6386</v>
      </c>
    </row>
    <row r="2480" spans="1:29" x14ac:dyDescent="0.35">
      <c r="A2480">
        <v>3.1728844313265702E+17</v>
      </c>
      <c r="B2480" s="1">
        <v>41361</v>
      </c>
      <c r="C2480">
        <v>0</v>
      </c>
      <c r="D2480" t="s">
        <v>6476</v>
      </c>
      <c r="E2480" s="4" t="str" cm="1">
        <f t="array" ref="E2480">_xlfn.TEXTJOIN(", ", TRUE, IF(COUNTIF(D2480, "*"&amp;$BP$2:$BP$2&amp;"*"), $BP$2:$BP$2, ""))</f>
        <v/>
      </c>
      <c r="F2480" t="s">
        <v>483</v>
      </c>
      <c r="G2480" t="s">
        <v>276</v>
      </c>
      <c r="H2480" t="s">
        <v>240</v>
      </c>
      <c r="I2480" t="s">
        <v>6477</v>
      </c>
      <c r="J2480" t="s">
        <v>75</v>
      </c>
      <c r="K2480" t="s">
        <v>1422</v>
      </c>
      <c r="L2480" t="s">
        <v>6386</v>
      </c>
    </row>
    <row r="2481" spans="1:28" x14ac:dyDescent="0.35">
      <c r="A2481">
        <v>3.1727153990297997E+17</v>
      </c>
      <c r="B2481" s="1">
        <v>41361</v>
      </c>
      <c r="C2481">
        <v>0</v>
      </c>
      <c r="D2481" t="s">
        <v>6478</v>
      </c>
      <c r="E2481" s="4" t="str" cm="1">
        <f t="array" ref="E2481">_xlfn.TEXTJOIN(", ", TRUE, IF(COUNTIF(D2481, "*"&amp;$BP$2:$BP$2&amp;"*"), $BP$2:$BP$2, ""))</f>
        <v/>
      </c>
      <c r="F2481" t="s">
        <v>798</v>
      </c>
      <c r="G2481" t="s">
        <v>30</v>
      </c>
      <c r="H2481" t="s">
        <v>447</v>
      </c>
      <c r="I2481" t="s">
        <v>439</v>
      </c>
      <c r="J2481" t="s">
        <v>9</v>
      </c>
      <c r="K2481" t="s">
        <v>6386</v>
      </c>
      <c r="L2481" t="s">
        <v>9</v>
      </c>
      <c r="M2481" t="s">
        <v>1248</v>
      </c>
      <c r="N2481" t="s">
        <v>261</v>
      </c>
      <c r="O2481" t="s">
        <v>657</v>
      </c>
      <c r="P2481" t="s">
        <v>1710</v>
      </c>
      <c r="Q2481" t="s">
        <v>30</v>
      </c>
      <c r="R2481" t="s">
        <v>1257</v>
      </c>
      <c r="S2481" t="s">
        <v>337</v>
      </c>
      <c r="T2481" t="s">
        <v>9</v>
      </c>
      <c r="U2481" t="s">
        <v>27</v>
      </c>
      <c r="V2481" t="s">
        <v>78</v>
      </c>
      <c r="W2481" t="s">
        <v>240</v>
      </c>
      <c r="X2481" t="s">
        <v>851</v>
      </c>
    </row>
    <row r="2482" spans="1:28" x14ac:dyDescent="0.35">
      <c r="A2482">
        <v>3.1704392513736198E+17</v>
      </c>
      <c r="B2482" s="1">
        <v>41360</v>
      </c>
      <c r="C2482">
        <v>0</v>
      </c>
      <c r="D2482" t="s">
        <v>6479</v>
      </c>
      <c r="E2482" s="4" t="str" cm="1">
        <f t="array" ref="E2482">_xlfn.TEXTJOIN(", ", TRUE, IF(COUNTIF(D2482, "*"&amp;$BP$2:$BP$2&amp;"*"), $BP$2:$BP$2, ""))</f>
        <v/>
      </c>
      <c r="F2482" t="s">
        <v>115</v>
      </c>
      <c r="G2482" t="s">
        <v>3648</v>
      </c>
      <c r="H2482" t="s">
        <v>15</v>
      </c>
      <c r="I2482" t="s">
        <v>30</v>
      </c>
      <c r="J2482" t="s">
        <v>6402</v>
      </c>
      <c r="K2482" t="s">
        <v>469</v>
      </c>
    </row>
    <row r="2483" spans="1:28" x14ac:dyDescent="0.35">
      <c r="A2483">
        <v>3.16918648692408E+17</v>
      </c>
      <c r="B2483" s="1">
        <v>41360</v>
      </c>
      <c r="C2483">
        <v>0</v>
      </c>
      <c r="D2483" t="s">
        <v>6480</v>
      </c>
      <c r="E2483" s="4" t="str" cm="1">
        <f t="array" ref="E2483">_xlfn.TEXTJOIN(", ", TRUE, IF(COUNTIF(D2483, "*"&amp;$BP$2:$BP$2&amp;"*"), $BP$2:$BP$2, ""))</f>
        <v/>
      </c>
      <c r="F2483" t="s">
        <v>1325</v>
      </c>
      <c r="G2483" t="s">
        <v>57</v>
      </c>
      <c r="H2483" t="s">
        <v>100</v>
      </c>
      <c r="I2483" t="s">
        <v>274</v>
      </c>
      <c r="J2483" t="s">
        <v>71</v>
      </c>
      <c r="K2483" t="s">
        <v>3181</v>
      </c>
      <c r="L2483" t="s">
        <v>5178</v>
      </c>
    </row>
    <row r="2484" spans="1:28" x14ac:dyDescent="0.35">
      <c r="A2484">
        <v>3.1669113682986502E+17</v>
      </c>
      <c r="B2484" s="1">
        <v>41359</v>
      </c>
      <c r="C2484">
        <v>0</v>
      </c>
      <c r="D2484" t="s">
        <v>6481</v>
      </c>
      <c r="E2484" s="4" t="str" cm="1">
        <f t="array" ref="E2484">_xlfn.TEXTJOIN(", ", TRUE, IF(COUNTIF(D2484, "*"&amp;$BP$2:$BP$2&amp;"*"), $BP$2:$BP$2, ""))</f>
        <v>america</v>
      </c>
      <c r="F2484" t="s">
        <v>3208</v>
      </c>
      <c r="G2484" t="s">
        <v>276</v>
      </c>
      <c r="H2484" t="s">
        <v>6</v>
      </c>
      <c r="I2484" t="s">
        <v>168</v>
      </c>
      <c r="J2484" t="s">
        <v>39</v>
      </c>
      <c r="K2484" t="s">
        <v>30</v>
      </c>
      <c r="L2484" t="s">
        <v>299</v>
      </c>
      <c r="M2484" t="s">
        <v>24</v>
      </c>
      <c r="N2484" t="s">
        <v>503</v>
      </c>
      <c r="O2484" t="s">
        <v>157</v>
      </c>
      <c r="P2484" t="s">
        <v>16</v>
      </c>
      <c r="Q2484" t="s">
        <v>5178</v>
      </c>
    </row>
    <row r="2485" spans="1:28" x14ac:dyDescent="0.35">
      <c r="A2485">
        <v>3.1662307993989901E+17</v>
      </c>
      <c r="B2485" s="1">
        <v>41359</v>
      </c>
      <c r="C2485">
        <v>-2.3809523809523801E-2</v>
      </c>
      <c r="D2485" t="s">
        <v>6482</v>
      </c>
      <c r="E2485" s="4" t="str" cm="1">
        <f t="array" ref="E2485">_xlfn.TEXTJOIN(", ", TRUE, IF(COUNTIF(D2485, "*"&amp;$BP$2:$BP$2&amp;"*"), $BP$2:$BP$2, ""))</f>
        <v>america</v>
      </c>
      <c r="F2485" t="s">
        <v>207</v>
      </c>
      <c r="G2485" t="s">
        <v>1082</v>
      </c>
      <c r="H2485" t="s">
        <v>166</v>
      </c>
      <c r="I2485" t="s">
        <v>1336</v>
      </c>
      <c r="J2485" t="s">
        <v>9</v>
      </c>
      <c r="K2485" t="s">
        <v>64</v>
      </c>
      <c r="L2485" t="s">
        <v>1593</v>
      </c>
      <c r="M2485" t="s">
        <v>1596</v>
      </c>
      <c r="N2485" t="s">
        <v>15</v>
      </c>
      <c r="O2485" t="s">
        <v>30</v>
      </c>
      <c r="P2485" t="s">
        <v>4026</v>
      </c>
      <c r="Q2485" t="s">
        <v>24</v>
      </c>
      <c r="R2485" t="s">
        <v>30</v>
      </c>
      <c r="S2485" t="s">
        <v>1534</v>
      </c>
      <c r="T2485" t="s">
        <v>5178</v>
      </c>
    </row>
    <row r="2486" spans="1:28" x14ac:dyDescent="0.35">
      <c r="A2486">
        <v>3.1658339528094502E+17</v>
      </c>
      <c r="B2486" s="1">
        <v>41359</v>
      </c>
      <c r="C2486">
        <v>0</v>
      </c>
      <c r="D2486" t="s">
        <v>6483</v>
      </c>
      <c r="E2486" s="4" t="str" cm="1">
        <f t="array" ref="E2486">_xlfn.TEXTJOIN(", ", TRUE, IF(COUNTIF(D2486, "*"&amp;$BP$2:$BP$2&amp;"*"), $BP$2:$BP$2, ""))</f>
        <v/>
      </c>
      <c r="F2486" t="s">
        <v>3208</v>
      </c>
      <c r="G2486" t="s">
        <v>276</v>
      </c>
      <c r="H2486" t="s">
        <v>6</v>
      </c>
      <c r="I2486" t="s">
        <v>277</v>
      </c>
      <c r="J2486" t="s">
        <v>5178</v>
      </c>
    </row>
    <row r="2487" spans="1:28" x14ac:dyDescent="0.35">
      <c r="A2487">
        <v>3.1656941364407501E+17</v>
      </c>
      <c r="B2487" s="1">
        <v>41359</v>
      </c>
      <c r="C2487">
        <v>0</v>
      </c>
      <c r="D2487" t="s">
        <v>6484</v>
      </c>
      <c r="E2487" s="4" t="str" cm="1">
        <f t="array" ref="E2487">_xlfn.TEXTJOIN(", ", TRUE, IF(COUNTIF(D2487, "*"&amp;$BP$2:$BP$2&amp;"*"), $BP$2:$BP$2, ""))</f>
        <v/>
      </c>
      <c r="F2487" t="s">
        <v>5178</v>
      </c>
      <c r="G2487" t="s">
        <v>16</v>
      </c>
      <c r="H2487" t="s">
        <v>115</v>
      </c>
    </row>
    <row r="2488" spans="1:28" x14ac:dyDescent="0.35">
      <c r="A2488">
        <v>3.1632228863718099E+17</v>
      </c>
      <c r="B2488" s="1">
        <v>41358</v>
      </c>
      <c r="C2488">
        <v>0</v>
      </c>
      <c r="D2488" t="s">
        <v>6485</v>
      </c>
      <c r="E2488" s="4" t="str" cm="1">
        <f t="array" ref="E2488">_xlfn.TEXTJOIN(", ", TRUE, IF(COUNTIF(D2488, "*"&amp;$BP$2:$BP$2&amp;"*"), $BP$2:$BP$2, ""))</f>
        <v/>
      </c>
      <c r="F2488" t="s">
        <v>240</v>
      </c>
      <c r="G2488" t="s">
        <v>1087</v>
      </c>
      <c r="H2488" t="s">
        <v>196</v>
      </c>
      <c r="I2488" t="s">
        <v>1463</v>
      </c>
    </row>
    <row r="2489" spans="1:28" x14ac:dyDescent="0.35">
      <c r="A2489">
        <v>3.1630682537081203E+17</v>
      </c>
      <c r="B2489" s="1">
        <v>41358</v>
      </c>
      <c r="C2489">
        <v>0</v>
      </c>
      <c r="D2489" t="s">
        <v>6486</v>
      </c>
      <c r="E2489" s="4" t="str" cm="1">
        <f t="array" ref="E2489">_xlfn.TEXTJOIN(", ", TRUE, IF(COUNTIF(D2489, "*"&amp;$BP$2:$BP$2&amp;"*"), $BP$2:$BP$2, ""))</f>
        <v/>
      </c>
      <c r="F2489" t="s">
        <v>2012</v>
      </c>
      <c r="G2489" t="s">
        <v>2013</v>
      </c>
      <c r="H2489" t="s">
        <v>824</v>
      </c>
      <c r="I2489" t="s">
        <v>100</v>
      </c>
      <c r="J2489" t="s">
        <v>221</v>
      </c>
      <c r="K2489" t="s">
        <v>2450</v>
      </c>
      <c r="L2489" t="s">
        <v>360</v>
      </c>
      <c r="M2489" t="s">
        <v>2427</v>
      </c>
      <c r="N2489" t="s">
        <v>826</v>
      </c>
      <c r="O2489" t="s">
        <v>9</v>
      </c>
      <c r="P2489" t="s">
        <v>115</v>
      </c>
      <c r="Q2489" t="s">
        <v>828</v>
      </c>
      <c r="R2489" t="s">
        <v>1220</v>
      </c>
      <c r="S2489" t="s">
        <v>3897</v>
      </c>
      <c r="T2489" t="s">
        <v>21</v>
      </c>
    </row>
    <row r="2490" spans="1:28" x14ac:dyDescent="0.35">
      <c r="A2490">
        <v>3.1629770219756698E+17</v>
      </c>
      <c r="B2490" s="1">
        <v>41358</v>
      </c>
      <c r="C2490">
        <v>-0.4</v>
      </c>
      <c r="D2490" t="s">
        <v>6487</v>
      </c>
      <c r="E2490" s="4" t="str" cm="1">
        <f t="array" ref="E2490">_xlfn.TEXTJOIN(", ", TRUE, IF(COUNTIF(D2490, "*"&amp;$BP$2:$BP$2&amp;"*"), $BP$2:$BP$2, ""))</f>
        <v/>
      </c>
      <c r="F2490" t="s">
        <v>3208</v>
      </c>
      <c r="G2490" t="s">
        <v>276</v>
      </c>
      <c r="H2490" t="s">
        <v>6</v>
      </c>
      <c r="I2490" t="s">
        <v>277</v>
      </c>
      <c r="J2490" t="s">
        <v>360</v>
      </c>
      <c r="K2490" t="s">
        <v>1673</v>
      </c>
      <c r="L2490" t="s">
        <v>689</v>
      </c>
      <c r="M2490" t="s">
        <v>118</v>
      </c>
      <c r="N2490" t="s">
        <v>119</v>
      </c>
      <c r="O2490" t="s">
        <v>1547</v>
      </c>
      <c r="P2490" t="s">
        <v>16</v>
      </c>
      <c r="Q2490" t="s">
        <v>291</v>
      </c>
      <c r="R2490" t="s">
        <v>6488</v>
      </c>
      <c r="S2490" t="s">
        <v>272</v>
      </c>
      <c r="T2490" t="s">
        <v>273</v>
      </c>
      <c r="U2490" t="s">
        <v>9</v>
      </c>
      <c r="V2490" t="s">
        <v>380</v>
      </c>
      <c r="W2490" t="s">
        <v>240</v>
      </c>
      <c r="X2490" t="s">
        <v>232</v>
      </c>
    </row>
    <row r="2491" spans="1:28" x14ac:dyDescent="0.35">
      <c r="A2491">
        <v>3.1628436325809702E+17</v>
      </c>
      <c r="B2491" s="1">
        <v>41358</v>
      </c>
      <c r="C2491">
        <v>0.19999999999999901</v>
      </c>
      <c r="D2491" t="s">
        <v>6489</v>
      </c>
      <c r="E2491" s="4" t="str" cm="1">
        <f t="array" ref="E2491">_xlfn.TEXTJOIN(", ", TRUE, IF(COUNTIF(D2491, "*"&amp;$BP$2:$BP$2&amp;"*"), $BP$2:$BP$2, ""))</f>
        <v/>
      </c>
      <c r="F2491" t="s">
        <v>206</v>
      </c>
      <c r="G2491" t="s">
        <v>115</v>
      </c>
      <c r="H2491" t="s">
        <v>24</v>
      </c>
      <c r="I2491" t="s">
        <v>196</v>
      </c>
      <c r="J2491" t="s">
        <v>210</v>
      </c>
      <c r="K2491" t="s">
        <v>382</v>
      </c>
      <c r="L2491" t="s">
        <v>6490</v>
      </c>
      <c r="M2491" t="s">
        <v>6491</v>
      </c>
      <c r="N2491" t="s">
        <v>164</v>
      </c>
      <c r="O2491" t="s">
        <v>257</v>
      </c>
      <c r="P2491" t="s">
        <v>9</v>
      </c>
      <c r="Q2491" t="s">
        <v>78</v>
      </c>
      <c r="R2491" t="s">
        <v>79</v>
      </c>
      <c r="S2491" t="s">
        <v>3779</v>
      </c>
      <c r="T2491" t="s">
        <v>26</v>
      </c>
      <c r="U2491" t="s">
        <v>92</v>
      </c>
      <c r="V2491" t="s">
        <v>30</v>
      </c>
      <c r="W2491" t="s">
        <v>1367</v>
      </c>
      <c r="X2491" t="s">
        <v>6083</v>
      </c>
    </row>
    <row r="2492" spans="1:28" x14ac:dyDescent="0.35">
      <c r="A2492">
        <v>3.1623411753039398E+17</v>
      </c>
      <c r="B2492" s="1">
        <v>41358</v>
      </c>
      <c r="C2492">
        <v>0.33333333333333298</v>
      </c>
      <c r="D2492" t="s">
        <v>6492</v>
      </c>
      <c r="E2492" s="4" t="str" cm="1">
        <f t="array" ref="E2492">_xlfn.TEXTJOIN(", ", TRUE, IF(COUNTIF(D2492, "*"&amp;$BP$2:$BP$2&amp;"*"), $BP$2:$BP$2, ""))</f>
        <v>america</v>
      </c>
      <c r="F2492" t="s">
        <v>207</v>
      </c>
      <c r="G2492" t="s">
        <v>166</v>
      </c>
      <c r="H2492" t="s">
        <v>741</v>
      </c>
      <c r="I2492" t="s">
        <v>64</v>
      </c>
      <c r="J2492" t="s">
        <v>619</v>
      </c>
      <c r="K2492" t="s">
        <v>9</v>
      </c>
      <c r="L2492" t="s">
        <v>1501</v>
      </c>
      <c r="M2492" t="s">
        <v>30</v>
      </c>
      <c r="N2492" t="s">
        <v>1304</v>
      </c>
      <c r="O2492" t="s">
        <v>68</v>
      </c>
      <c r="P2492" t="s">
        <v>69</v>
      </c>
      <c r="Q2492" t="s">
        <v>1727</v>
      </c>
    </row>
    <row r="2493" spans="1:28" x14ac:dyDescent="0.35">
      <c r="A2493">
        <v>3.1620940049691802E+17</v>
      </c>
      <c r="B2493" s="1">
        <v>41358</v>
      </c>
      <c r="C2493">
        <v>0</v>
      </c>
      <c r="D2493" t="s">
        <v>6493</v>
      </c>
      <c r="E2493" s="4" t="str" cm="1">
        <f t="array" ref="E2493">_xlfn.TEXTJOIN(", ", TRUE, IF(COUNTIF(D2493, "*"&amp;$BP$2:$BP$2&amp;"*"), $BP$2:$BP$2, ""))</f>
        <v/>
      </c>
      <c r="F2493" t="s">
        <v>49</v>
      </c>
      <c r="G2493" t="s">
        <v>1720</v>
      </c>
      <c r="H2493" t="s">
        <v>24</v>
      </c>
      <c r="I2493" t="s">
        <v>196</v>
      </c>
    </row>
    <row r="2494" spans="1:28" x14ac:dyDescent="0.35">
      <c r="A2494">
        <v>3.1548800954809498E+17</v>
      </c>
      <c r="B2494" s="1">
        <v>41356</v>
      </c>
      <c r="C2494">
        <v>0.24285714285714199</v>
      </c>
      <c r="D2494" t="s">
        <v>6494</v>
      </c>
      <c r="E2494" s="4" t="str" cm="1">
        <f t="array" ref="E2494">_xlfn.TEXTJOIN(", ", TRUE, IF(COUNTIF(D2494, "*"&amp;$BP$2:$BP$2&amp;"*"), $BP$2:$BP$2, ""))</f>
        <v>america</v>
      </c>
      <c r="F2494" t="s">
        <v>17</v>
      </c>
      <c r="G2494" t="s">
        <v>98</v>
      </c>
      <c r="H2494" t="s">
        <v>1103</v>
      </c>
      <c r="I2494" t="s">
        <v>232</v>
      </c>
      <c r="J2494" t="s">
        <v>238</v>
      </c>
      <c r="K2494" t="s">
        <v>253</v>
      </c>
      <c r="L2494" t="s">
        <v>49</v>
      </c>
      <c r="M2494" t="s">
        <v>775</v>
      </c>
      <c r="N2494" t="s">
        <v>130</v>
      </c>
      <c r="O2494" t="s">
        <v>9</v>
      </c>
      <c r="P2494" t="s">
        <v>1248</v>
      </c>
      <c r="Q2494" t="s">
        <v>261</v>
      </c>
      <c r="R2494" t="s">
        <v>657</v>
      </c>
      <c r="S2494" t="s">
        <v>15</v>
      </c>
      <c r="T2494" t="s">
        <v>234</v>
      </c>
      <c r="U2494" t="s">
        <v>21</v>
      </c>
      <c r="V2494" t="s">
        <v>6495</v>
      </c>
    </row>
    <row r="2495" spans="1:28" x14ac:dyDescent="0.35">
      <c r="A2495">
        <v>3.1547845758696198E+17</v>
      </c>
      <c r="B2495" s="1">
        <v>41356</v>
      </c>
      <c r="C2495">
        <v>-0.35714285714285698</v>
      </c>
      <c r="D2495" t="s">
        <v>6496</v>
      </c>
      <c r="E2495" s="4" t="str" cm="1">
        <f t="array" ref="E2495">_xlfn.TEXTJOIN(", ", TRUE, IF(COUNTIF(D2495, "*"&amp;$BP$2:$BP$2&amp;"*"), $BP$2:$BP$2, ""))</f>
        <v/>
      </c>
      <c r="F2495" t="s">
        <v>30</v>
      </c>
      <c r="G2495" t="s">
        <v>17</v>
      </c>
      <c r="H2495" t="s">
        <v>156</v>
      </c>
      <c r="I2495" t="s">
        <v>2565</v>
      </c>
      <c r="J2495" t="s">
        <v>6497</v>
      </c>
      <c r="K2495" t="s">
        <v>1112</v>
      </c>
      <c r="L2495" t="s">
        <v>15</v>
      </c>
      <c r="M2495" t="s">
        <v>30</v>
      </c>
      <c r="N2495" t="s">
        <v>5414</v>
      </c>
      <c r="O2495" t="s">
        <v>283</v>
      </c>
      <c r="P2495" t="s">
        <v>156</v>
      </c>
      <c r="Q2495" t="s">
        <v>492</v>
      </c>
      <c r="R2495" t="s">
        <v>34</v>
      </c>
      <c r="S2495" t="s">
        <v>75</v>
      </c>
      <c r="T2495" t="s">
        <v>741</v>
      </c>
      <c r="U2495" t="s">
        <v>77</v>
      </c>
      <c r="V2495" t="s">
        <v>5415</v>
      </c>
      <c r="W2495" t="s">
        <v>247</v>
      </c>
      <c r="X2495" t="s">
        <v>66</v>
      </c>
      <c r="Y2495" t="s">
        <v>68</v>
      </c>
      <c r="Z2495" t="s">
        <v>123</v>
      </c>
      <c r="AA2495" t="s">
        <v>569</v>
      </c>
      <c r="AB2495" t="s">
        <v>6498</v>
      </c>
    </row>
    <row r="2496" spans="1:28" x14ac:dyDescent="0.35">
      <c r="A2496">
        <v>3.1522041773438899E+17</v>
      </c>
      <c r="B2496" s="1">
        <v>41355</v>
      </c>
      <c r="C2496">
        <v>0.162121212121212</v>
      </c>
      <c r="D2496" t="s">
        <v>6499</v>
      </c>
      <c r="E2496" s="4" t="str" cm="1">
        <f t="array" ref="E2496">_xlfn.TEXTJOIN(", ", TRUE, IF(COUNTIF(D2496, "*"&amp;$BP$2:$BP$2&amp;"*"), $BP$2:$BP$2, ""))</f>
        <v>america</v>
      </c>
      <c r="F2496" t="s">
        <v>34</v>
      </c>
      <c r="G2496" t="s">
        <v>166</v>
      </c>
      <c r="H2496" t="s">
        <v>67</v>
      </c>
      <c r="I2496" t="s">
        <v>1479</v>
      </c>
      <c r="J2496" t="s">
        <v>88</v>
      </c>
      <c r="K2496" t="s">
        <v>257</v>
      </c>
      <c r="L2496" t="s">
        <v>741</v>
      </c>
      <c r="M2496" t="s">
        <v>253</v>
      </c>
      <c r="N2496" t="s">
        <v>9</v>
      </c>
      <c r="O2496" t="s">
        <v>281</v>
      </c>
      <c r="P2496" t="s">
        <v>15</v>
      </c>
      <c r="Q2496" t="s">
        <v>2874</v>
      </c>
      <c r="R2496" t="s">
        <v>21</v>
      </c>
    </row>
    <row r="2497" spans="1:30" x14ac:dyDescent="0.35">
      <c r="A2497">
        <v>3.1518903312910701E+17</v>
      </c>
      <c r="B2497" s="1">
        <v>41355</v>
      </c>
      <c r="C2497">
        <v>0.33333333333333298</v>
      </c>
      <c r="D2497" t="s">
        <v>6500</v>
      </c>
      <c r="E2497" s="4" t="str" cm="1">
        <f t="array" ref="E2497">_xlfn.TEXTJOIN(", ", TRUE, IF(COUNTIF(D2497, "*"&amp;$BP$2:$BP$2&amp;"*"), $BP$2:$BP$2, ""))</f>
        <v>america</v>
      </c>
      <c r="F2497" t="s">
        <v>78</v>
      </c>
      <c r="G2497" t="s">
        <v>79</v>
      </c>
      <c r="H2497" t="s">
        <v>124</v>
      </c>
      <c r="I2497" t="s">
        <v>1572</v>
      </c>
      <c r="J2497" t="s">
        <v>476</v>
      </c>
      <c r="K2497" t="s">
        <v>671</v>
      </c>
      <c r="L2497" t="s">
        <v>76</v>
      </c>
      <c r="M2497" t="s">
        <v>251</v>
      </c>
      <c r="N2497">
        <v>9</v>
      </c>
      <c r="O2497" t="s">
        <v>15</v>
      </c>
      <c r="P2497">
        <v>10</v>
      </c>
      <c r="Q2497" t="s">
        <v>503</v>
      </c>
      <c r="R2497" t="s">
        <v>8</v>
      </c>
      <c r="S2497" t="s">
        <v>272</v>
      </c>
      <c r="T2497" t="s">
        <v>9</v>
      </c>
      <c r="U2497" t="s">
        <v>630</v>
      </c>
      <c r="V2497" t="s">
        <v>910</v>
      </c>
      <c r="W2497" t="s">
        <v>5625</v>
      </c>
      <c r="X2497" t="s">
        <v>5626</v>
      </c>
    </row>
    <row r="2498" spans="1:30" x14ac:dyDescent="0.35">
      <c r="A2498">
        <v>3.1517265517307898E+17</v>
      </c>
      <c r="B2498" s="1">
        <v>41355</v>
      </c>
      <c r="C2498">
        <v>0.36666666666666597</v>
      </c>
      <c r="D2498" t="s">
        <v>6501</v>
      </c>
      <c r="E2498" s="4" t="str" cm="1">
        <f t="array" ref="E2498">_xlfn.TEXTJOIN(", ", TRUE, IF(COUNTIF(D2498, "*"&amp;$BP$2:$BP$2&amp;"*"), $BP$2:$BP$2, ""))</f>
        <v/>
      </c>
      <c r="F2498" t="s">
        <v>3208</v>
      </c>
      <c r="G2498" t="s">
        <v>276</v>
      </c>
      <c r="H2498" t="s">
        <v>6</v>
      </c>
      <c r="I2498" t="s">
        <v>277</v>
      </c>
      <c r="J2498" t="s">
        <v>238</v>
      </c>
      <c r="K2498" t="s">
        <v>7</v>
      </c>
      <c r="L2498" t="s">
        <v>253</v>
      </c>
      <c r="M2498" t="s">
        <v>9</v>
      </c>
      <c r="N2498" t="s">
        <v>1964</v>
      </c>
      <c r="O2498" t="s">
        <v>567</v>
      </c>
      <c r="P2498" t="s">
        <v>335</v>
      </c>
      <c r="Q2498" t="s">
        <v>652</v>
      </c>
      <c r="R2498" t="s">
        <v>335</v>
      </c>
      <c r="S2498" t="s">
        <v>1745</v>
      </c>
      <c r="T2498" t="s">
        <v>100</v>
      </c>
      <c r="U2498" t="s">
        <v>49</v>
      </c>
      <c r="V2498" t="s">
        <v>485</v>
      </c>
      <c r="W2498" t="s">
        <v>484</v>
      </c>
    </row>
    <row r="2499" spans="1:30" x14ac:dyDescent="0.35">
      <c r="A2499">
        <v>3.1509997563584902E+17</v>
      </c>
      <c r="B2499" s="1">
        <v>41355</v>
      </c>
      <c r="C2499">
        <v>-0.4</v>
      </c>
      <c r="D2499" t="s">
        <v>6502</v>
      </c>
      <c r="E2499" s="4" t="str" cm="1">
        <f t="array" ref="E2499">_xlfn.TEXTJOIN(", ", TRUE, IF(COUNTIF(D2499, "*"&amp;$BP$2:$BP$2&amp;"*"), $BP$2:$BP$2, ""))</f>
        <v/>
      </c>
      <c r="F2499" t="s">
        <v>49</v>
      </c>
      <c r="G2499" t="b">
        <v>0</v>
      </c>
      <c r="H2499" t="s">
        <v>6503</v>
      </c>
    </row>
    <row r="2500" spans="1:30" x14ac:dyDescent="0.35">
      <c r="A2500">
        <v>3.1483220863447002E+17</v>
      </c>
      <c r="B2500" s="1">
        <v>41354</v>
      </c>
      <c r="C2500">
        <v>7.0370370370370305E-2</v>
      </c>
      <c r="D2500" t="s">
        <v>6504</v>
      </c>
      <c r="E2500" s="4" t="str" cm="1">
        <f t="array" ref="E2500">_xlfn.TEXTJOIN(", ", TRUE, IF(COUNTIF(D2500, "*"&amp;$BP$2:$BP$2&amp;"*"), $BP$2:$BP$2, ""))</f>
        <v/>
      </c>
      <c r="F2500" t="s">
        <v>3208</v>
      </c>
      <c r="G2500" t="s">
        <v>276</v>
      </c>
      <c r="H2500" t="s">
        <v>6</v>
      </c>
      <c r="I2500" t="s">
        <v>277</v>
      </c>
      <c r="J2500" t="s">
        <v>30</v>
      </c>
      <c r="K2500" t="s">
        <v>2113</v>
      </c>
      <c r="L2500" t="s">
        <v>6505</v>
      </c>
      <c r="M2500" t="s">
        <v>741</v>
      </c>
      <c r="N2500" t="s">
        <v>742</v>
      </c>
      <c r="O2500" t="s">
        <v>812</v>
      </c>
      <c r="P2500" t="s">
        <v>9</v>
      </c>
      <c r="Q2500" t="s">
        <v>6506</v>
      </c>
      <c r="R2500" t="s">
        <v>74</v>
      </c>
      <c r="S2500" t="s">
        <v>5933</v>
      </c>
      <c r="T2500" t="s">
        <v>52</v>
      </c>
      <c r="U2500" t="s">
        <v>4883</v>
      </c>
      <c r="V2500" t="s">
        <v>630</v>
      </c>
      <c r="W2500" t="s">
        <v>49</v>
      </c>
      <c r="X2500" t="s">
        <v>335</v>
      </c>
      <c r="Y2500" t="s">
        <v>632</v>
      </c>
      <c r="Z2500" t="s">
        <v>71</v>
      </c>
      <c r="AA2500" t="s">
        <v>5138</v>
      </c>
      <c r="AB2500" t="s">
        <v>30</v>
      </c>
      <c r="AC2500" t="s">
        <v>1482</v>
      </c>
      <c r="AD2500" t="s">
        <v>1483</v>
      </c>
    </row>
    <row r="2501" spans="1:30" x14ac:dyDescent="0.35">
      <c r="A2501">
        <v>3.1482112866739802E+17</v>
      </c>
      <c r="B2501" s="1">
        <v>41354</v>
      </c>
      <c r="C2501">
        <v>0.3</v>
      </c>
      <c r="D2501" t="s">
        <v>6507</v>
      </c>
      <c r="E2501" s="4" t="str" cm="1">
        <f t="array" ref="E2501">_xlfn.TEXTJOIN(", ", TRUE, IF(COUNTIF(D2501, "*"&amp;$BP$2:$BP$2&amp;"*"), $BP$2:$BP$2, ""))</f>
        <v/>
      </c>
      <c r="F2501" t="s">
        <v>531</v>
      </c>
      <c r="G2501" t="s">
        <v>574</v>
      </c>
      <c r="H2501" t="s">
        <v>98</v>
      </c>
      <c r="I2501" t="s">
        <v>196</v>
      </c>
      <c r="J2501" t="s">
        <v>487</v>
      </c>
      <c r="K2501" t="s">
        <v>488</v>
      </c>
      <c r="L2501" t="s">
        <v>669</v>
      </c>
      <c r="M2501" t="s">
        <v>253</v>
      </c>
      <c r="N2501" t="s">
        <v>2428</v>
      </c>
      <c r="O2501" t="s">
        <v>9</v>
      </c>
      <c r="P2501" t="s">
        <v>294</v>
      </c>
      <c r="Q2501" t="s">
        <v>578</v>
      </c>
      <c r="R2501" t="s">
        <v>579</v>
      </c>
      <c r="S2501" t="s">
        <v>15</v>
      </c>
      <c r="T2501" t="s">
        <v>206</v>
      </c>
      <c r="U2501">
        <v>2</v>
      </c>
      <c r="V2501" t="s">
        <v>6508</v>
      </c>
      <c r="W2501" t="s">
        <v>238</v>
      </c>
      <c r="X2501" t="s">
        <v>462</v>
      </c>
      <c r="Y2501" t="s">
        <v>9</v>
      </c>
      <c r="Z2501" t="s">
        <v>92</v>
      </c>
      <c r="AA2501" t="s">
        <v>76</v>
      </c>
      <c r="AB2501" t="s">
        <v>6454</v>
      </c>
    </row>
    <row r="2502" spans="1:30" x14ac:dyDescent="0.35">
      <c r="A2502">
        <v>3.1474807043485197E+17</v>
      </c>
      <c r="B2502" s="1">
        <v>41354</v>
      </c>
      <c r="C2502">
        <v>0</v>
      </c>
      <c r="D2502" t="s">
        <v>6509</v>
      </c>
      <c r="E2502" s="4" t="str" cm="1">
        <f t="array" ref="E2502">_xlfn.TEXTJOIN(", ", TRUE, IF(COUNTIF(D2502, "*"&amp;$BP$2:$BP$2&amp;"*"), $BP$2:$BP$2, ""))</f>
        <v/>
      </c>
      <c r="F2502" t="s">
        <v>4139</v>
      </c>
      <c r="G2502" t="s">
        <v>124</v>
      </c>
      <c r="H2502" t="s">
        <v>2130</v>
      </c>
      <c r="I2502" t="s">
        <v>164</v>
      </c>
      <c r="J2502" t="s">
        <v>257</v>
      </c>
      <c r="K2502" t="s">
        <v>16</v>
      </c>
      <c r="L2502" t="s">
        <v>4116</v>
      </c>
    </row>
    <row r="2503" spans="1:30" x14ac:dyDescent="0.35">
      <c r="A2503">
        <v>3.1451335987573498E+17</v>
      </c>
      <c r="B2503" s="1">
        <v>41353</v>
      </c>
      <c r="C2503">
        <v>0</v>
      </c>
      <c r="D2503" t="s">
        <v>6510</v>
      </c>
      <c r="E2503" s="4" t="str" cm="1">
        <f t="array" ref="E2503">_xlfn.TEXTJOIN(", ", TRUE, IF(COUNTIF(D2503, "*"&amp;$BP$2:$BP$2&amp;"*"), $BP$2:$BP$2, ""))</f>
        <v/>
      </c>
      <c r="F2503" t="s">
        <v>3208</v>
      </c>
      <c r="G2503" t="s">
        <v>276</v>
      </c>
      <c r="H2503" t="s">
        <v>6</v>
      </c>
      <c r="I2503" t="s">
        <v>277</v>
      </c>
      <c r="J2503" t="s">
        <v>1791</v>
      </c>
      <c r="K2503" t="s">
        <v>5625</v>
      </c>
      <c r="L2503" t="s">
        <v>5626</v>
      </c>
      <c r="M2503" t="s">
        <v>16</v>
      </c>
      <c r="N2503" t="s">
        <v>115</v>
      </c>
      <c r="O2503" t="s">
        <v>261</v>
      </c>
      <c r="P2503" t="s">
        <v>677</v>
      </c>
      <c r="Q2503" t="s">
        <v>144</v>
      </c>
      <c r="R2503" t="s">
        <v>1343</v>
      </c>
      <c r="S2503" t="s">
        <v>6426</v>
      </c>
      <c r="T2503" t="s">
        <v>164</v>
      </c>
      <c r="U2503" t="s">
        <v>257</v>
      </c>
      <c r="V2503" t="s">
        <v>16</v>
      </c>
      <c r="W2503" t="s">
        <v>272</v>
      </c>
      <c r="X2503" t="s">
        <v>9</v>
      </c>
      <c r="Y2503" t="s">
        <v>258</v>
      </c>
    </row>
    <row r="2504" spans="1:30" x14ac:dyDescent="0.35">
      <c r="A2504">
        <v>3.1446291482636198E+17</v>
      </c>
      <c r="B2504" s="1">
        <v>41353</v>
      </c>
      <c r="C2504">
        <v>0</v>
      </c>
      <c r="D2504" t="s">
        <v>6511</v>
      </c>
      <c r="E2504" s="4" t="str" cm="1">
        <f t="array" ref="E2504">_xlfn.TEXTJOIN(", ", TRUE, IF(COUNTIF(D2504, "*"&amp;$BP$2:$BP$2&amp;"*"), $BP$2:$BP$2, ""))</f>
        <v/>
      </c>
      <c r="F2504" t="s">
        <v>474</v>
      </c>
      <c r="G2504" t="s">
        <v>628</v>
      </c>
      <c r="H2504" t="s">
        <v>15</v>
      </c>
      <c r="I2504" t="s">
        <v>272</v>
      </c>
      <c r="J2504" t="s">
        <v>9</v>
      </c>
      <c r="K2504" t="s">
        <v>742</v>
      </c>
      <c r="L2504" t="s">
        <v>6512</v>
      </c>
      <c r="M2504" t="s">
        <v>6513</v>
      </c>
      <c r="N2504" t="s">
        <v>9</v>
      </c>
      <c r="O2504" t="s">
        <v>904</v>
      </c>
      <c r="P2504" t="s">
        <v>21</v>
      </c>
    </row>
    <row r="2505" spans="1:30" x14ac:dyDescent="0.35">
      <c r="A2505">
        <v>3.1439673289516198E+17</v>
      </c>
      <c r="B2505" s="1">
        <v>41353</v>
      </c>
      <c r="C2505">
        <v>0.2</v>
      </c>
      <c r="D2505" t="s">
        <v>6514</v>
      </c>
      <c r="E2505" s="4" t="str" cm="1">
        <f t="array" ref="E2505">_xlfn.TEXTJOIN(", ", TRUE, IF(COUNTIF(D2505, "*"&amp;$BP$2:$BP$2&amp;"*"), $BP$2:$BP$2, ""))</f>
        <v/>
      </c>
      <c r="F2505" t="s">
        <v>368</v>
      </c>
      <c r="G2505" t="s">
        <v>16</v>
      </c>
      <c r="H2505" t="s">
        <v>6515</v>
      </c>
    </row>
    <row r="2506" spans="1:30" x14ac:dyDescent="0.35">
      <c r="A2506">
        <v>3.1408195219608698E+17</v>
      </c>
      <c r="B2506" s="1">
        <v>41352</v>
      </c>
      <c r="C2506">
        <v>0</v>
      </c>
      <c r="D2506" t="s">
        <v>6516</v>
      </c>
      <c r="E2506" s="4" t="str" cm="1">
        <f t="array" ref="E2506">_xlfn.TEXTJOIN(", ", TRUE, IF(COUNTIF(D2506, "*"&amp;$BP$2:$BP$2&amp;"*"), $BP$2:$BP$2, ""))</f>
        <v/>
      </c>
      <c r="F2506" t="s">
        <v>3208</v>
      </c>
      <c r="G2506" t="s">
        <v>276</v>
      </c>
      <c r="H2506" t="s">
        <v>6</v>
      </c>
      <c r="I2506" t="s">
        <v>277</v>
      </c>
      <c r="J2506" t="s">
        <v>115</v>
      </c>
      <c r="K2506" t="s">
        <v>3923</v>
      </c>
      <c r="L2506" t="s">
        <v>24</v>
      </c>
      <c r="M2506" t="s">
        <v>261</v>
      </c>
      <c r="N2506" t="s">
        <v>657</v>
      </c>
      <c r="O2506" t="s">
        <v>1813</v>
      </c>
      <c r="P2506" t="s">
        <v>49</v>
      </c>
      <c r="Q2506" t="s">
        <v>6517</v>
      </c>
      <c r="R2506" t="s">
        <v>272</v>
      </c>
      <c r="S2506" t="s">
        <v>273</v>
      </c>
      <c r="T2506" t="s">
        <v>9</v>
      </c>
      <c r="U2506" t="s">
        <v>258</v>
      </c>
      <c r="V2506" t="s">
        <v>232</v>
      </c>
      <c r="W2506" t="s">
        <v>6495</v>
      </c>
    </row>
    <row r="2507" spans="1:30" x14ac:dyDescent="0.35">
      <c r="A2507">
        <v>3.140667446564E+17</v>
      </c>
      <c r="B2507" s="1">
        <v>41352</v>
      </c>
      <c r="C2507">
        <v>0.5</v>
      </c>
      <c r="D2507" t="s">
        <v>6518</v>
      </c>
      <c r="E2507" s="4" t="str" cm="1">
        <f t="array" ref="E2507">_xlfn.TEXTJOIN(", ", TRUE, IF(COUNTIF(D2507, "*"&amp;$BP$2:$BP$2&amp;"*"), $BP$2:$BP$2, ""))</f>
        <v>america</v>
      </c>
      <c r="F2507" t="s">
        <v>6459</v>
      </c>
      <c r="G2507" t="s">
        <v>272</v>
      </c>
      <c r="H2507" t="s">
        <v>6460</v>
      </c>
      <c r="I2507" t="s">
        <v>76</v>
      </c>
      <c r="J2507" t="s">
        <v>251</v>
      </c>
      <c r="K2507">
        <v>9</v>
      </c>
      <c r="L2507" t="s">
        <v>15</v>
      </c>
      <c r="M2507">
        <v>10</v>
      </c>
      <c r="N2507" t="s">
        <v>503</v>
      </c>
      <c r="O2507" t="s">
        <v>180</v>
      </c>
      <c r="P2507" t="s">
        <v>5625</v>
      </c>
      <c r="Q2507" t="s">
        <v>5626</v>
      </c>
      <c r="R2507" t="s">
        <v>16</v>
      </c>
      <c r="S2507" t="s">
        <v>115</v>
      </c>
      <c r="T2507" t="s">
        <v>261</v>
      </c>
      <c r="U2507" t="s">
        <v>6519</v>
      </c>
      <c r="V2507" t="s">
        <v>164</v>
      </c>
      <c r="W2507" t="s">
        <v>6495</v>
      </c>
    </row>
    <row r="2508" spans="1:30" x14ac:dyDescent="0.35">
      <c r="A2508">
        <v>3.1406083508760102E+17</v>
      </c>
      <c r="B2508" s="1">
        <v>41352</v>
      </c>
      <c r="C2508">
        <v>0.5</v>
      </c>
      <c r="D2508" t="s">
        <v>6520</v>
      </c>
      <c r="E2508" s="4" t="str" cm="1">
        <f t="array" ref="E2508">_xlfn.TEXTJOIN(", ", TRUE, IF(COUNTIF(D2508, "*"&amp;$BP$2:$BP$2&amp;"*"), $BP$2:$BP$2, ""))</f>
        <v>america</v>
      </c>
      <c r="F2508" t="s">
        <v>531</v>
      </c>
      <c r="G2508" t="s">
        <v>420</v>
      </c>
      <c r="H2508">
        <v>1968</v>
      </c>
      <c r="I2508" t="s">
        <v>76</v>
      </c>
      <c r="J2508" t="s">
        <v>503</v>
      </c>
      <c r="K2508" t="s">
        <v>253</v>
      </c>
      <c r="L2508" t="s">
        <v>5609</v>
      </c>
      <c r="M2508" t="s">
        <v>382</v>
      </c>
      <c r="N2508" t="s">
        <v>261</v>
      </c>
      <c r="O2508" t="s">
        <v>657</v>
      </c>
      <c r="P2508" t="s">
        <v>251</v>
      </c>
      <c r="Q2508" t="s">
        <v>15</v>
      </c>
      <c r="R2508" t="s">
        <v>115</v>
      </c>
      <c r="S2508" t="s">
        <v>24</v>
      </c>
      <c r="T2508" t="s">
        <v>339</v>
      </c>
      <c r="U2508" t="s">
        <v>6475</v>
      </c>
      <c r="V2508" t="s">
        <v>6495</v>
      </c>
    </row>
    <row r="2509" spans="1:30" x14ac:dyDescent="0.35">
      <c r="A2509">
        <v>3.1405829262635002E+17</v>
      </c>
      <c r="B2509" s="1">
        <v>41352</v>
      </c>
      <c r="C2509">
        <v>0</v>
      </c>
      <c r="D2509" t="s">
        <v>6521</v>
      </c>
      <c r="E2509" s="4" t="str" cm="1">
        <f t="array" ref="E2509">_xlfn.TEXTJOIN(", ", TRUE, IF(COUNTIF(D2509, "*"&amp;$BP$2:$BP$2&amp;"*"), $BP$2:$BP$2, ""))</f>
        <v/>
      </c>
      <c r="F2509" t="s">
        <v>164</v>
      </c>
      <c r="G2509" t="s">
        <v>257</v>
      </c>
      <c r="H2509" t="s">
        <v>16</v>
      </c>
      <c r="I2509" t="s">
        <v>272</v>
      </c>
      <c r="J2509" t="s">
        <v>9</v>
      </c>
      <c r="K2509" t="s">
        <v>131</v>
      </c>
      <c r="L2509" t="s">
        <v>260</v>
      </c>
      <c r="M2509" t="s">
        <v>687</v>
      </c>
      <c r="N2509" t="s">
        <v>9</v>
      </c>
      <c r="O2509" t="s">
        <v>1248</v>
      </c>
      <c r="P2509" t="s">
        <v>261</v>
      </c>
      <c r="Q2509" t="s">
        <v>657</v>
      </c>
      <c r="R2509" t="s">
        <v>6495</v>
      </c>
    </row>
    <row r="2510" spans="1:30" x14ac:dyDescent="0.35">
      <c r="A2510">
        <v>3.1405148444048902E+17</v>
      </c>
      <c r="B2510" s="1">
        <v>41352</v>
      </c>
      <c r="C2510">
        <v>0</v>
      </c>
      <c r="D2510" t="s">
        <v>6522</v>
      </c>
      <c r="E2510" s="4" t="str" cm="1">
        <f t="array" ref="E2510">_xlfn.TEXTJOIN(", ", TRUE, IF(COUNTIF(D2510, "*"&amp;$BP$2:$BP$2&amp;"*"), $BP$2:$BP$2, ""))</f>
        <v>america</v>
      </c>
      <c r="F2510" t="s">
        <v>824</v>
      </c>
      <c r="G2510" t="s">
        <v>100</v>
      </c>
      <c r="H2510" t="s">
        <v>221</v>
      </c>
      <c r="I2510" t="s">
        <v>230</v>
      </c>
      <c r="J2510" t="s">
        <v>360</v>
      </c>
      <c r="K2510" t="s">
        <v>2411</v>
      </c>
      <c r="L2510" t="s">
        <v>503</v>
      </c>
      <c r="M2510" t="s">
        <v>15</v>
      </c>
      <c r="N2510" t="s">
        <v>3304</v>
      </c>
      <c r="O2510" t="s">
        <v>1656</v>
      </c>
      <c r="P2510" t="s">
        <v>9</v>
      </c>
      <c r="Q2510" t="s">
        <v>115</v>
      </c>
      <c r="R2510" t="s">
        <v>67</v>
      </c>
      <c r="S2510" t="s">
        <v>2476</v>
      </c>
      <c r="T2510" t="s">
        <v>100</v>
      </c>
      <c r="U2510" t="s">
        <v>6523</v>
      </c>
      <c r="V2510" t="s">
        <v>15</v>
      </c>
      <c r="W2510" t="s">
        <v>75</v>
      </c>
      <c r="X2510" t="s">
        <v>24</v>
      </c>
      <c r="Y2510" t="s">
        <v>360</v>
      </c>
      <c r="Z2510" t="s">
        <v>252</v>
      </c>
      <c r="AA2510" t="s">
        <v>864</v>
      </c>
      <c r="AB2510" t="s">
        <v>6524</v>
      </c>
      <c r="AC2510" t="s">
        <v>6525</v>
      </c>
    </row>
    <row r="2511" spans="1:30" x14ac:dyDescent="0.35">
      <c r="A2511">
        <v>3.1402328486380301E+17</v>
      </c>
      <c r="B2511" s="1">
        <v>41352</v>
      </c>
      <c r="C2511">
        <v>0</v>
      </c>
      <c r="D2511" t="s">
        <v>6526</v>
      </c>
      <c r="E2511" s="4" t="str" cm="1">
        <f t="array" ref="E2511">_xlfn.TEXTJOIN(", ", TRUE, IF(COUNTIF(D2511, "*"&amp;$BP$2:$BP$2&amp;"*"), $BP$2:$BP$2, ""))</f>
        <v/>
      </c>
      <c r="F2511" t="s">
        <v>6527</v>
      </c>
      <c r="G2511" t="s">
        <v>257</v>
      </c>
    </row>
    <row r="2512" spans="1:30" x14ac:dyDescent="0.35">
      <c r="A2512">
        <v>3.1400616375264E+17</v>
      </c>
      <c r="B2512" s="1">
        <v>41352</v>
      </c>
      <c r="C2512">
        <v>0</v>
      </c>
      <c r="D2512" t="s">
        <v>6528</v>
      </c>
      <c r="E2512" s="4" t="str" cm="1">
        <f t="array" ref="E2512">_xlfn.TEXTJOIN(", ", TRUE, IF(COUNTIF(D2512, "*"&amp;$BP$2:$BP$2&amp;"*"), $BP$2:$BP$2, ""))</f>
        <v/>
      </c>
      <c r="F2512" t="s">
        <v>3208</v>
      </c>
      <c r="G2512" t="s">
        <v>276</v>
      </c>
      <c r="H2512" t="s">
        <v>6</v>
      </c>
      <c r="I2512" t="s">
        <v>277</v>
      </c>
      <c r="J2512" t="s">
        <v>238</v>
      </c>
      <c r="K2512" t="s">
        <v>404</v>
      </c>
      <c r="L2512" t="s">
        <v>2169</v>
      </c>
      <c r="M2512" t="s">
        <v>6512</v>
      </c>
      <c r="N2512" t="s">
        <v>6513</v>
      </c>
      <c r="O2512" t="s">
        <v>9</v>
      </c>
      <c r="P2512" t="s">
        <v>6529</v>
      </c>
      <c r="Q2512" t="s">
        <v>164</v>
      </c>
      <c r="R2512" t="s">
        <v>257</v>
      </c>
      <c r="S2512" t="s">
        <v>16</v>
      </c>
      <c r="T2512" t="s">
        <v>628</v>
      </c>
      <c r="U2512" t="s">
        <v>15</v>
      </c>
      <c r="V2512" t="s">
        <v>272</v>
      </c>
      <c r="W2512" t="s">
        <v>9</v>
      </c>
      <c r="X2512" t="s">
        <v>742</v>
      </c>
      <c r="Y2512" t="s">
        <v>114</v>
      </c>
    </row>
    <row r="2513" spans="1:28" x14ac:dyDescent="0.35">
      <c r="A2513">
        <v>3.1379236300691802E+17</v>
      </c>
      <c r="B2513" s="1">
        <v>41351</v>
      </c>
      <c r="C2513">
        <v>0.14285714285714199</v>
      </c>
      <c r="D2513" t="s">
        <v>6530</v>
      </c>
      <c r="E2513" s="4" t="str" cm="1">
        <f t="array" ref="E2513">_xlfn.TEXTJOIN(", ", TRUE, IF(COUNTIF(D2513, "*"&amp;$BP$2:$BP$2&amp;"*"), $BP$2:$BP$2, ""))</f>
        <v/>
      </c>
      <c r="F2513" t="s">
        <v>238</v>
      </c>
      <c r="G2513" t="s">
        <v>26</v>
      </c>
      <c r="H2513" t="s">
        <v>78</v>
      </c>
      <c r="I2513" t="s">
        <v>79</v>
      </c>
      <c r="J2513" t="s">
        <v>207</v>
      </c>
      <c r="K2513" t="s">
        <v>1082</v>
      </c>
      <c r="L2513" t="s">
        <v>126</v>
      </c>
      <c r="M2513" t="s">
        <v>137</v>
      </c>
      <c r="N2513" t="s">
        <v>888</v>
      </c>
      <c r="O2513" t="s">
        <v>207</v>
      </c>
      <c r="P2513" t="s">
        <v>2439</v>
      </c>
      <c r="Q2513" t="s">
        <v>137</v>
      </c>
      <c r="R2513" t="s">
        <v>1854</v>
      </c>
      <c r="S2513" t="s">
        <v>6531</v>
      </c>
      <c r="T2513" t="s">
        <v>6532</v>
      </c>
      <c r="U2513" t="s">
        <v>16</v>
      </c>
      <c r="V2513" t="s">
        <v>6533</v>
      </c>
      <c r="W2513" t="s">
        <v>16</v>
      </c>
      <c r="X2513" t="s">
        <v>124</v>
      </c>
      <c r="Y2513" t="s">
        <v>3321</v>
      </c>
      <c r="Z2513" t="s">
        <v>21</v>
      </c>
    </row>
    <row r="2514" spans="1:28" x14ac:dyDescent="0.35">
      <c r="A2514">
        <v>3.13772140195368E+17</v>
      </c>
      <c r="B2514" s="1">
        <v>41351</v>
      </c>
      <c r="C2514">
        <v>0</v>
      </c>
      <c r="D2514" t="s">
        <v>6534</v>
      </c>
      <c r="E2514" s="4" t="str" cm="1">
        <f t="array" ref="E2514">_xlfn.TEXTJOIN(", ", TRUE, IF(COUNTIF(D2514, "*"&amp;$BP$2:$BP$2&amp;"*"), $BP$2:$BP$2, ""))</f>
        <v/>
      </c>
      <c r="F2514" t="s">
        <v>70</v>
      </c>
      <c r="G2514" t="s">
        <v>1794</v>
      </c>
      <c r="H2514" t="s">
        <v>279</v>
      </c>
      <c r="I2514" t="s">
        <v>66</v>
      </c>
      <c r="J2514" t="s">
        <v>62</v>
      </c>
      <c r="K2514" t="s">
        <v>218</v>
      </c>
      <c r="L2514" t="s">
        <v>6225</v>
      </c>
      <c r="M2514" t="s">
        <v>62</v>
      </c>
      <c r="N2514" t="s">
        <v>218</v>
      </c>
      <c r="O2514" t="s">
        <v>464</v>
      </c>
      <c r="P2514" t="s">
        <v>17</v>
      </c>
      <c r="Q2514" t="s">
        <v>98</v>
      </c>
      <c r="R2514" t="s">
        <v>156</v>
      </c>
      <c r="S2514" t="s">
        <v>30</v>
      </c>
      <c r="T2514" t="s">
        <v>3235</v>
      </c>
      <c r="U2514" t="s">
        <v>24</v>
      </c>
      <c r="V2514" t="s">
        <v>153</v>
      </c>
      <c r="W2514" t="s">
        <v>21</v>
      </c>
    </row>
    <row r="2515" spans="1:28" x14ac:dyDescent="0.35">
      <c r="A2515">
        <v>3.1330234945413901E+17</v>
      </c>
      <c r="B2515" s="1">
        <v>41350</v>
      </c>
      <c r="C2515">
        <v>0.8</v>
      </c>
      <c r="D2515" t="s">
        <v>6535</v>
      </c>
      <c r="E2515" s="4" t="str" cm="1">
        <f t="array" ref="E2515">_xlfn.TEXTJOIN(", ", TRUE, IF(COUNTIF(D2515, "*"&amp;$BP$2:$BP$2&amp;"*"), $BP$2:$BP$2, ""))</f>
        <v/>
      </c>
      <c r="F2515" t="s">
        <v>101</v>
      </c>
      <c r="G2515" t="s">
        <v>6536</v>
      </c>
      <c r="H2515" t="s">
        <v>2146</v>
      </c>
      <c r="I2515" t="s">
        <v>439</v>
      </c>
    </row>
    <row r="2516" spans="1:28" x14ac:dyDescent="0.35">
      <c r="A2516">
        <v>3.12994898271944E+17</v>
      </c>
      <c r="B2516" s="1">
        <v>41349</v>
      </c>
      <c r="C2516">
        <v>0</v>
      </c>
      <c r="D2516" t="s">
        <v>6537</v>
      </c>
      <c r="E2516" s="4" t="str" cm="1">
        <f t="array" ref="E2516">_xlfn.TEXTJOIN(", ", TRUE, IF(COUNTIF(D2516, "*"&amp;$BP$2:$BP$2&amp;"*"), $BP$2:$BP$2, ""))</f>
        <v/>
      </c>
      <c r="F2516" t="s">
        <v>237</v>
      </c>
      <c r="G2516" t="s">
        <v>828</v>
      </c>
      <c r="H2516" t="s">
        <v>1030</v>
      </c>
      <c r="I2516" t="s">
        <v>218</v>
      </c>
      <c r="J2516" t="s">
        <v>974</v>
      </c>
      <c r="K2516" t="s">
        <v>6</v>
      </c>
      <c r="L2516" t="s">
        <v>404</v>
      </c>
      <c r="M2516" t="s">
        <v>742</v>
      </c>
      <c r="N2516" t="s">
        <v>240</v>
      </c>
      <c r="O2516" t="s">
        <v>731</v>
      </c>
      <c r="P2516" t="s">
        <v>237</v>
      </c>
      <c r="Q2516" t="s">
        <v>70</v>
      </c>
      <c r="R2516" t="s">
        <v>2163</v>
      </c>
      <c r="S2516" t="s">
        <v>21</v>
      </c>
    </row>
    <row r="2517" spans="1:28" x14ac:dyDescent="0.35">
      <c r="A2517">
        <v>3.1268035246230298E+17</v>
      </c>
      <c r="B2517" s="1">
        <v>41348</v>
      </c>
      <c r="C2517">
        <v>0</v>
      </c>
      <c r="D2517" t="s">
        <v>6538</v>
      </c>
      <c r="E2517" s="4" t="str" cm="1">
        <f t="array" ref="E2517">_xlfn.TEXTJOIN(", ", TRUE, IF(COUNTIF(D2517, "*"&amp;$BP$2:$BP$2&amp;"*"), $BP$2:$BP$2, ""))</f>
        <v/>
      </c>
      <c r="F2517" t="s">
        <v>49</v>
      </c>
      <c r="G2517" t="s">
        <v>2297</v>
      </c>
      <c r="H2517" t="s">
        <v>9</v>
      </c>
      <c r="I2517" t="s">
        <v>6512</v>
      </c>
      <c r="J2517" t="s">
        <v>6539</v>
      </c>
      <c r="K2517" t="s">
        <v>63</v>
      </c>
      <c r="L2517" t="s">
        <v>812</v>
      </c>
      <c r="M2517" t="s">
        <v>9</v>
      </c>
      <c r="N2517" t="s">
        <v>2345</v>
      </c>
      <c r="O2517" t="s">
        <v>356</v>
      </c>
      <c r="P2517" t="s">
        <v>52</v>
      </c>
    </row>
    <row r="2518" spans="1:28" x14ac:dyDescent="0.35">
      <c r="A2518">
        <v>3.1265342987922598E+17</v>
      </c>
      <c r="B2518" s="1">
        <v>41348</v>
      </c>
      <c r="C2518">
        <v>-0.11944444444444401</v>
      </c>
      <c r="D2518" t="s">
        <v>6540</v>
      </c>
      <c r="E2518" s="4" t="str" cm="1">
        <f t="array" ref="E2518">_xlfn.TEXTJOIN(", ", TRUE, IF(COUNTIF(D2518, "*"&amp;$BP$2:$BP$2&amp;"*"), $BP$2:$BP$2, ""))</f>
        <v/>
      </c>
      <c r="F2518" t="s">
        <v>3208</v>
      </c>
      <c r="G2518" t="s">
        <v>276</v>
      </c>
      <c r="H2518" t="s">
        <v>6</v>
      </c>
      <c r="I2518" t="s">
        <v>277</v>
      </c>
      <c r="J2518" t="s">
        <v>164</v>
      </c>
      <c r="K2518" t="s">
        <v>257</v>
      </c>
      <c r="L2518" t="s">
        <v>9</v>
      </c>
      <c r="M2518" t="s">
        <v>141</v>
      </c>
      <c r="N2518" t="s">
        <v>2941</v>
      </c>
      <c r="O2518" t="s">
        <v>360</v>
      </c>
      <c r="P2518" t="s">
        <v>5970</v>
      </c>
      <c r="Q2518" t="s">
        <v>156</v>
      </c>
      <c r="R2518" t="s">
        <v>5971</v>
      </c>
      <c r="S2518" t="s">
        <v>518</v>
      </c>
      <c r="T2518" t="s">
        <v>1341</v>
      </c>
      <c r="U2518" t="s">
        <v>15</v>
      </c>
      <c r="V2518" t="s">
        <v>335</v>
      </c>
      <c r="W2518" t="s">
        <v>419</v>
      </c>
      <c r="X2518" t="s">
        <v>100</v>
      </c>
      <c r="Y2518" t="s">
        <v>1248</v>
      </c>
      <c r="Z2518" t="s">
        <v>487</v>
      </c>
      <c r="AA2518" t="s">
        <v>488</v>
      </c>
      <c r="AB2518" t="s">
        <v>6454</v>
      </c>
    </row>
    <row r="2519" spans="1:28" x14ac:dyDescent="0.35">
      <c r="A2519">
        <v>3.1264248725886502E+17</v>
      </c>
      <c r="B2519" s="1">
        <v>41348</v>
      </c>
      <c r="C2519">
        <v>0</v>
      </c>
      <c r="D2519" t="s">
        <v>6541</v>
      </c>
      <c r="E2519" s="4" t="str" cm="1">
        <f t="array" ref="E2519">_xlfn.TEXTJOIN(", ", TRUE, IF(COUNTIF(D2519, "*"&amp;$BP$2:$BP$2&amp;"*"), $BP$2:$BP$2, ""))</f>
        <v>america</v>
      </c>
      <c r="F2519" t="s">
        <v>17</v>
      </c>
      <c r="G2519" t="s">
        <v>98</v>
      </c>
      <c r="H2519" t="s">
        <v>731</v>
      </c>
      <c r="I2519" t="s">
        <v>67</v>
      </c>
      <c r="J2519" t="s">
        <v>238</v>
      </c>
      <c r="K2519" t="s">
        <v>218</v>
      </c>
      <c r="L2519" t="s">
        <v>731</v>
      </c>
      <c r="M2519" t="s">
        <v>119</v>
      </c>
      <c r="N2519" t="s">
        <v>30</v>
      </c>
      <c r="O2519" t="s">
        <v>166</v>
      </c>
      <c r="P2519" t="s">
        <v>1720</v>
      </c>
      <c r="Q2519" t="s">
        <v>238</v>
      </c>
      <c r="R2519" t="s">
        <v>7</v>
      </c>
      <c r="S2519" t="s">
        <v>168</v>
      </c>
      <c r="T2519" t="s">
        <v>63</v>
      </c>
      <c r="U2519" t="s">
        <v>238</v>
      </c>
      <c r="V2519" t="s">
        <v>33</v>
      </c>
      <c r="W2519" t="s">
        <v>312</v>
      </c>
      <c r="X2519" t="s">
        <v>238</v>
      </c>
      <c r="Y2519" t="s">
        <v>4341</v>
      </c>
      <c r="Z2519" t="s">
        <v>238</v>
      </c>
      <c r="AA2519" t="s">
        <v>329</v>
      </c>
    </row>
    <row r="2520" spans="1:28" x14ac:dyDescent="0.35">
      <c r="A2520">
        <v>3.1263086110113702E+17</v>
      </c>
      <c r="B2520" s="1">
        <v>41348</v>
      </c>
      <c r="C2520">
        <v>0</v>
      </c>
      <c r="D2520" t="s">
        <v>6542</v>
      </c>
      <c r="E2520" s="4" t="str" cm="1">
        <f t="array" ref="E2520">_xlfn.TEXTJOIN(", ", TRUE, IF(COUNTIF(D2520, "*"&amp;$BP$2:$BP$2&amp;"*"), $BP$2:$BP$2, ""))</f>
        <v/>
      </c>
      <c r="F2520" t="s">
        <v>531</v>
      </c>
      <c r="G2520" t="s">
        <v>1016</v>
      </c>
      <c r="H2520" t="s">
        <v>1665</v>
      </c>
      <c r="I2520" t="s">
        <v>201</v>
      </c>
      <c r="J2520" t="s">
        <v>382</v>
      </c>
      <c r="K2520" t="s">
        <v>417</v>
      </c>
      <c r="L2520" t="s">
        <v>418</v>
      </c>
      <c r="M2520" t="s">
        <v>100</v>
      </c>
      <c r="N2520" t="s">
        <v>6543</v>
      </c>
      <c r="O2520" t="s">
        <v>1519</v>
      </c>
      <c r="P2520" t="s">
        <v>118</v>
      </c>
      <c r="Q2520" t="s">
        <v>5995</v>
      </c>
      <c r="R2520" t="s">
        <v>420</v>
      </c>
      <c r="S2520" t="s">
        <v>17</v>
      </c>
      <c r="T2520" t="s">
        <v>98</v>
      </c>
      <c r="U2520" t="s">
        <v>377</v>
      </c>
      <c r="V2520" t="s">
        <v>469</v>
      </c>
      <c r="W2520" t="s">
        <v>6454</v>
      </c>
    </row>
    <row r="2521" spans="1:28" x14ac:dyDescent="0.35">
      <c r="A2521">
        <v>3.1231906261513402E+17</v>
      </c>
      <c r="B2521" s="1">
        <v>41347</v>
      </c>
      <c r="C2521">
        <v>0</v>
      </c>
      <c r="D2521" t="s">
        <v>6544</v>
      </c>
      <c r="E2521" s="4" t="str" cm="1">
        <f t="array" ref="E2521">_xlfn.TEXTJOIN(", ", TRUE, IF(COUNTIF(D2521, "*"&amp;$BP$2:$BP$2&amp;"*"), $BP$2:$BP$2, ""))</f>
        <v/>
      </c>
      <c r="F2521" t="s">
        <v>17</v>
      </c>
      <c r="G2521" t="s">
        <v>98</v>
      </c>
      <c r="H2521" t="s">
        <v>6409</v>
      </c>
      <c r="I2521" t="s">
        <v>24</v>
      </c>
      <c r="J2521" t="s">
        <v>1146</v>
      </c>
      <c r="K2521" t="s">
        <v>253</v>
      </c>
      <c r="L2521" t="s">
        <v>34</v>
      </c>
      <c r="M2521" t="s">
        <v>1585</v>
      </c>
      <c r="N2521" t="s">
        <v>156</v>
      </c>
      <c r="O2521" t="s">
        <v>360</v>
      </c>
      <c r="P2521" t="s">
        <v>6545</v>
      </c>
      <c r="Q2521" t="s">
        <v>15</v>
      </c>
      <c r="R2521" t="s">
        <v>360</v>
      </c>
      <c r="S2521" t="s">
        <v>1399</v>
      </c>
      <c r="T2521" t="s">
        <v>104</v>
      </c>
      <c r="U2521" t="s">
        <v>2301</v>
      </c>
      <c r="V2521" t="s">
        <v>360</v>
      </c>
      <c r="W2521" t="s">
        <v>1534</v>
      </c>
      <c r="X2521" t="s">
        <v>6546</v>
      </c>
      <c r="Y2521" t="s">
        <v>6547</v>
      </c>
      <c r="Z2521" t="s">
        <v>6548</v>
      </c>
    </row>
    <row r="2522" spans="1:28" x14ac:dyDescent="0.35">
      <c r="A2522">
        <v>3.1228126352653498E+17</v>
      </c>
      <c r="B2522" s="1">
        <v>41347</v>
      </c>
      <c r="C2522">
        <v>0</v>
      </c>
      <c r="D2522" t="s">
        <v>6549</v>
      </c>
      <c r="E2522" s="4" t="str" cm="1">
        <f t="array" ref="E2522">_xlfn.TEXTJOIN(", ", TRUE, IF(COUNTIF(D2522, "*"&amp;$BP$2:$BP$2&amp;"*"), $BP$2:$BP$2, ""))</f>
        <v/>
      </c>
      <c r="F2522" t="s">
        <v>3208</v>
      </c>
      <c r="G2522" t="s">
        <v>276</v>
      </c>
      <c r="H2522" t="s">
        <v>6</v>
      </c>
      <c r="I2522" t="s">
        <v>277</v>
      </c>
      <c r="J2522" t="s">
        <v>164</v>
      </c>
      <c r="K2522" t="s">
        <v>257</v>
      </c>
      <c r="L2522" t="s">
        <v>16</v>
      </c>
      <c r="M2522" t="s">
        <v>272</v>
      </c>
      <c r="N2522" t="s">
        <v>9</v>
      </c>
      <c r="O2522" t="s">
        <v>78</v>
      </c>
      <c r="P2522" t="s">
        <v>360</v>
      </c>
      <c r="Q2522" t="s">
        <v>1661</v>
      </c>
      <c r="R2522" t="s">
        <v>1048</v>
      </c>
      <c r="S2522" t="s">
        <v>191</v>
      </c>
      <c r="T2522" t="s">
        <v>1791</v>
      </c>
      <c r="U2522" t="s">
        <v>910</v>
      </c>
      <c r="V2522" t="s">
        <v>5625</v>
      </c>
      <c r="W2522" t="s">
        <v>5626</v>
      </c>
      <c r="X2522" t="s">
        <v>156</v>
      </c>
      <c r="Y2522" t="s">
        <v>261</v>
      </c>
      <c r="Z2522" t="s">
        <v>677</v>
      </c>
      <c r="AA2522" t="s">
        <v>6548</v>
      </c>
    </row>
    <row r="2523" spans="1:28" x14ac:dyDescent="0.35">
      <c r="A2523">
        <v>3.1226016551888397E+17</v>
      </c>
      <c r="B2523" s="1">
        <v>41347</v>
      </c>
      <c r="C2523">
        <v>0.05</v>
      </c>
      <c r="D2523" t="s">
        <v>6550</v>
      </c>
      <c r="E2523" s="4" t="str" cm="1">
        <f t="array" ref="E2523">_xlfn.TEXTJOIN(", ", TRUE, IF(COUNTIF(D2523, "*"&amp;$BP$2:$BP$2&amp;"*"), $BP$2:$BP$2, ""))</f>
        <v/>
      </c>
      <c r="F2523" t="s">
        <v>531</v>
      </c>
      <c r="G2523" t="s">
        <v>206</v>
      </c>
      <c r="H2523">
        <v>40</v>
      </c>
      <c r="I2523" t="s">
        <v>24</v>
      </c>
      <c r="J2523" t="s">
        <v>115</v>
      </c>
      <c r="K2523" t="s">
        <v>261</v>
      </c>
      <c r="L2523" t="s">
        <v>677</v>
      </c>
      <c r="M2523" t="s">
        <v>7</v>
      </c>
      <c r="N2523" t="s">
        <v>1761</v>
      </c>
      <c r="O2523" t="s">
        <v>49</v>
      </c>
      <c r="P2523" t="s">
        <v>5625</v>
      </c>
      <c r="Q2523" t="s">
        <v>956</v>
      </c>
      <c r="R2523" t="s">
        <v>574</v>
      </c>
      <c r="S2523" t="s">
        <v>3098</v>
      </c>
      <c r="T2523" t="s">
        <v>1534</v>
      </c>
      <c r="U2523" t="s">
        <v>6548</v>
      </c>
    </row>
    <row r="2524" spans="1:28" x14ac:dyDescent="0.35">
      <c r="A2524">
        <v>3.1224527605426099E+17</v>
      </c>
      <c r="B2524" s="1">
        <v>41347</v>
      </c>
      <c r="C2524">
        <v>0.5</v>
      </c>
      <c r="D2524" t="s">
        <v>6551</v>
      </c>
      <c r="E2524" s="4" t="str" cm="1">
        <f t="array" ref="E2524">_xlfn.TEXTJOIN(", ", TRUE, IF(COUNTIF(D2524, "*"&amp;$BP$2:$BP$2&amp;"*"), $BP$2:$BP$2, ""))</f>
        <v>america</v>
      </c>
      <c r="F2524" t="s">
        <v>531</v>
      </c>
      <c r="G2524" t="s">
        <v>420</v>
      </c>
      <c r="H2524">
        <v>1968</v>
      </c>
      <c r="I2524" t="s">
        <v>76</v>
      </c>
      <c r="J2524" t="s">
        <v>503</v>
      </c>
      <c r="K2524" t="s">
        <v>253</v>
      </c>
      <c r="L2524" t="s">
        <v>5609</v>
      </c>
      <c r="M2524" t="s">
        <v>382</v>
      </c>
      <c r="N2524" t="s">
        <v>261</v>
      </c>
      <c r="O2524" t="s">
        <v>657</v>
      </c>
      <c r="P2524" t="s">
        <v>251</v>
      </c>
      <c r="Q2524" t="s">
        <v>15</v>
      </c>
      <c r="R2524" t="s">
        <v>115</v>
      </c>
      <c r="S2524" t="s">
        <v>24</v>
      </c>
      <c r="T2524" t="s">
        <v>339</v>
      </c>
      <c r="U2524" t="s">
        <v>6475</v>
      </c>
      <c r="V2524" t="s">
        <v>6548</v>
      </c>
    </row>
    <row r="2525" spans="1:28" x14ac:dyDescent="0.35">
      <c r="A2525">
        <v>3.1194120937342502E+17</v>
      </c>
      <c r="B2525" s="1">
        <v>41346</v>
      </c>
      <c r="C2525">
        <v>0</v>
      </c>
      <c r="D2525" t="s">
        <v>6552</v>
      </c>
      <c r="E2525" s="4" t="str" cm="1">
        <f t="array" ref="E2525">_xlfn.TEXTJOIN(", ", TRUE, IF(COUNTIF(D2525, "*"&amp;$BP$2:$BP$2&amp;"*"), $BP$2:$BP$2, ""))</f>
        <v/>
      </c>
      <c r="F2525" t="s">
        <v>98</v>
      </c>
      <c r="G2525" t="s">
        <v>156</v>
      </c>
      <c r="H2525" t="s">
        <v>3819</v>
      </c>
      <c r="I2525" t="s">
        <v>6553</v>
      </c>
      <c r="J2525" t="s">
        <v>221</v>
      </c>
      <c r="K2525" t="s">
        <v>33</v>
      </c>
      <c r="L2525" t="s">
        <v>312</v>
      </c>
      <c r="M2525" t="s">
        <v>9</v>
      </c>
      <c r="N2525" t="s">
        <v>562</v>
      </c>
      <c r="O2525" t="s">
        <v>39</v>
      </c>
      <c r="P2525" t="s">
        <v>875</v>
      </c>
      <c r="Q2525" t="s">
        <v>6554</v>
      </c>
      <c r="R2525" t="s">
        <v>9</v>
      </c>
      <c r="S2525" t="s">
        <v>6555</v>
      </c>
      <c r="T2525" t="s">
        <v>1132</v>
      </c>
      <c r="U2525" t="s">
        <v>428</v>
      </c>
      <c r="V2525" t="s">
        <v>100</v>
      </c>
      <c r="W2525" t="s">
        <v>2212</v>
      </c>
      <c r="X2525" t="s">
        <v>16</v>
      </c>
      <c r="Y2525" t="s">
        <v>360</v>
      </c>
      <c r="Z2525" t="s">
        <v>2411</v>
      </c>
      <c r="AA2525" t="s">
        <v>1269</v>
      </c>
      <c r="AB2525" t="s">
        <v>6556</v>
      </c>
    </row>
    <row r="2526" spans="1:28" x14ac:dyDescent="0.35">
      <c r="A2526">
        <v>3.1161307411107398E+17</v>
      </c>
      <c r="B2526" s="1">
        <v>41345</v>
      </c>
      <c r="C2526">
        <v>0</v>
      </c>
      <c r="D2526" t="s">
        <v>6557</v>
      </c>
      <c r="E2526" s="4" t="str" cm="1">
        <f t="array" ref="E2526">_xlfn.TEXTJOIN(", ", TRUE, IF(COUNTIF(D2526, "*"&amp;$BP$2:$BP$2&amp;"*"), $BP$2:$BP$2, ""))</f>
        <v/>
      </c>
      <c r="F2526" t="s">
        <v>6558</v>
      </c>
      <c r="G2526" t="s">
        <v>1197</v>
      </c>
      <c r="H2526" t="s">
        <v>328</v>
      </c>
      <c r="I2526" t="s">
        <v>9</v>
      </c>
      <c r="J2526" t="s">
        <v>6559</v>
      </c>
      <c r="K2526" t="s">
        <v>610</v>
      </c>
    </row>
    <row r="2527" spans="1:28" x14ac:dyDescent="0.35">
      <c r="A2527">
        <v>3.1154564743627501E+17</v>
      </c>
      <c r="B2527" s="1">
        <v>41345</v>
      </c>
      <c r="C2527">
        <v>0</v>
      </c>
      <c r="D2527" t="s">
        <v>6560</v>
      </c>
      <c r="E2527" s="4" t="str" cm="1">
        <f t="array" ref="E2527">_xlfn.TEXTJOIN(", ", TRUE, IF(COUNTIF(D2527, "*"&amp;$BP$2:$BP$2&amp;"*"), $BP$2:$BP$2, ""))</f>
        <v/>
      </c>
      <c r="F2527" t="s">
        <v>3208</v>
      </c>
      <c r="G2527" t="s">
        <v>276</v>
      </c>
      <c r="H2527" t="s">
        <v>6</v>
      </c>
      <c r="I2527" t="s">
        <v>277</v>
      </c>
      <c r="J2527" t="s">
        <v>238</v>
      </c>
      <c r="K2527" t="s">
        <v>741</v>
      </c>
      <c r="L2527" t="s">
        <v>1248</v>
      </c>
      <c r="M2527" t="s">
        <v>30</v>
      </c>
      <c r="N2527" t="s">
        <v>693</v>
      </c>
      <c r="O2527" t="s">
        <v>191</v>
      </c>
      <c r="P2527" t="s">
        <v>265</v>
      </c>
      <c r="Q2527" t="s">
        <v>3332</v>
      </c>
      <c r="R2527" t="s">
        <v>3333</v>
      </c>
      <c r="S2527" t="s">
        <v>16</v>
      </c>
      <c r="T2527" t="s">
        <v>6561</v>
      </c>
      <c r="U2527" t="s">
        <v>191</v>
      </c>
      <c r="V2527" t="s">
        <v>1966</v>
      </c>
      <c r="W2527" t="s">
        <v>1454</v>
      </c>
      <c r="X2527" t="s">
        <v>3360</v>
      </c>
    </row>
    <row r="2528" spans="1:28" x14ac:dyDescent="0.35">
      <c r="A2528">
        <v>3.1151054384650202E+17</v>
      </c>
      <c r="B2528" s="1">
        <v>41345</v>
      </c>
      <c r="C2528">
        <v>0</v>
      </c>
      <c r="D2528" t="s">
        <v>6562</v>
      </c>
      <c r="E2528" s="4" t="str" cm="1">
        <f t="array" ref="E2528">_xlfn.TEXTJOIN(", ", TRUE, IF(COUNTIF(D2528, "*"&amp;$BP$2:$BP$2&amp;"*"), $BP$2:$BP$2, ""))</f>
        <v/>
      </c>
      <c r="F2528" t="s">
        <v>3208</v>
      </c>
      <c r="G2528" t="s">
        <v>276</v>
      </c>
      <c r="H2528" t="s">
        <v>6</v>
      </c>
      <c r="I2528" t="s">
        <v>277</v>
      </c>
      <c r="J2528" t="s">
        <v>71</v>
      </c>
      <c r="K2528" t="s">
        <v>207</v>
      </c>
      <c r="L2528" t="s">
        <v>880</v>
      </c>
      <c r="M2528" t="s">
        <v>24</v>
      </c>
      <c r="N2528" t="s">
        <v>261</v>
      </c>
      <c r="O2528" t="s">
        <v>657</v>
      </c>
      <c r="P2528" t="s">
        <v>3923</v>
      </c>
      <c r="Q2528" t="s">
        <v>1336</v>
      </c>
      <c r="R2528" t="s">
        <v>49</v>
      </c>
      <c r="S2528" t="s">
        <v>899</v>
      </c>
      <c r="T2528" t="s">
        <v>156</v>
      </c>
      <c r="U2528" t="s">
        <v>910</v>
      </c>
      <c r="V2528" t="s">
        <v>5625</v>
      </c>
      <c r="W2528" t="s">
        <v>5626</v>
      </c>
    </row>
    <row r="2529" spans="1:27" x14ac:dyDescent="0.35">
      <c r="A2529">
        <v>3.1125683141673299E+17</v>
      </c>
      <c r="B2529" s="1">
        <v>41344</v>
      </c>
      <c r="C2529">
        <v>-0.25</v>
      </c>
      <c r="D2529" t="s">
        <v>6563</v>
      </c>
      <c r="E2529" s="4" t="str" cm="1">
        <f t="array" ref="E2529">_xlfn.TEXTJOIN(", ", TRUE, IF(COUNTIF(D2529, "*"&amp;$BP$2:$BP$2&amp;"*"), $BP$2:$BP$2, ""))</f>
        <v/>
      </c>
      <c r="F2529" t="s">
        <v>474</v>
      </c>
      <c r="G2529" t="s">
        <v>272</v>
      </c>
      <c r="H2529" t="s">
        <v>238</v>
      </c>
      <c r="I2529" t="s">
        <v>741</v>
      </c>
      <c r="J2529" t="s">
        <v>274</v>
      </c>
      <c r="K2529" t="s">
        <v>3332</v>
      </c>
      <c r="L2529" t="s">
        <v>3333</v>
      </c>
      <c r="M2529" t="s">
        <v>16</v>
      </c>
      <c r="N2529" t="s">
        <v>6564</v>
      </c>
      <c r="O2529" t="s">
        <v>42</v>
      </c>
      <c r="P2529" t="s">
        <v>2941</v>
      </c>
      <c r="Q2529" t="s">
        <v>423</v>
      </c>
      <c r="R2529" t="s">
        <v>5639</v>
      </c>
      <c r="S2529" t="s">
        <v>21</v>
      </c>
    </row>
    <row r="2530" spans="1:27" x14ac:dyDescent="0.35">
      <c r="A2530">
        <v>3.1122265957060102E+17</v>
      </c>
      <c r="B2530" s="1">
        <v>41344</v>
      </c>
      <c r="C2530">
        <v>0</v>
      </c>
      <c r="D2530" t="s">
        <v>6565</v>
      </c>
      <c r="E2530" s="4" t="str" cm="1">
        <f t="array" ref="E2530">_xlfn.TEXTJOIN(", ", TRUE, IF(COUNTIF(D2530, "*"&amp;$BP$2:$BP$2&amp;"*"), $BP$2:$BP$2, ""))</f>
        <v/>
      </c>
      <c r="F2530" t="s">
        <v>7</v>
      </c>
      <c r="G2530" t="s">
        <v>372</v>
      </c>
      <c r="H2530" t="s">
        <v>272</v>
      </c>
      <c r="I2530" t="s">
        <v>1233</v>
      </c>
      <c r="J2530" t="s">
        <v>30</v>
      </c>
      <c r="K2530" t="s">
        <v>6566</v>
      </c>
      <c r="L2530" t="s">
        <v>474</v>
      </c>
      <c r="M2530" t="s">
        <v>114</v>
      </c>
      <c r="N2530" t="s">
        <v>164</v>
      </c>
      <c r="O2530" t="s">
        <v>257</v>
      </c>
      <c r="P2530" t="s">
        <v>9</v>
      </c>
      <c r="Q2530" t="s">
        <v>1248</v>
      </c>
      <c r="R2530" t="s">
        <v>261</v>
      </c>
      <c r="S2530" t="s">
        <v>657</v>
      </c>
      <c r="T2530" t="s">
        <v>100</v>
      </c>
      <c r="U2530" t="s">
        <v>27</v>
      </c>
      <c r="V2530" t="s">
        <v>945</v>
      </c>
      <c r="W2530" t="s">
        <v>360</v>
      </c>
      <c r="X2530" t="s">
        <v>1349</v>
      </c>
      <c r="Y2530" t="s">
        <v>21</v>
      </c>
      <c r="Z2530" t="s">
        <v>6548</v>
      </c>
    </row>
    <row r="2531" spans="1:27" x14ac:dyDescent="0.35">
      <c r="A2531">
        <v>3.1121385164964998E+17</v>
      </c>
      <c r="B2531" s="1">
        <v>41344</v>
      </c>
      <c r="C2531">
        <v>0.5</v>
      </c>
      <c r="D2531" t="s">
        <v>6567</v>
      </c>
      <c r="E2531" s="4" t="str" cm="1">
        <f t="array" ref="E2531">_xlfn.TEXTJOIN(", ", TRUE, IF(COUNTIF(D2531, "*"&amp;$BP$2:$BP$2&amp;"*"), $BP$2:$BP$2, ""))</f>
        <v>america</v>
      </c>
      <c r="F2531" t="s">
        <v>1104</v>
      </c>
      <c r="G2531" t="s">
        <v>503</v>
      </c>
      <c r="H2531" t="s">
        <v>180</v>
      </c>
      <c r="I2531" t="s">
        <v>5625</v>
      </c>
      <c r="J2531" t="s">
        <v>5626</v>
      </c>
      <c r="K2531" t="s">
        <v>16</v>
      </c>
      <c r="L2531" t="s">
        <v>115</v>
      </c>
      <c r="M2531" t="s">
        <v>261</v>
      </c>
      <c r="N2531" t="s">
        <v>6519</v>
      </c>
      <c r="O2531" t="s">
        <v>164</v>
      </c>
      <c r="P2531" t="s">
        <v>257</v>
      </c>
      <c r="Q2531" t="s">
        <v>16</v>
      </c>
      <c r="R2531" t="s">
        <v>272</v>
      </c>
      <c r="S2531" t="s">
        <v>9</v>
      </c>
      <c r="T2531" t="s">
        <v>78</v>
      </c>
      <c r="U2531" t="s">
        <v>240</v>
      </c>
      <c r="V2531" t="s">
        <v>851</v>
      </c>
    </row>
    <row r="2532" spans="1:27" x14ac:dyDescent="0.35">
      <c r="A2532">
        <v>3.1120649082230298E+17</v>
      </c>
      <c r="B2532" s="1">
        <v>41344</v>
      </c>
      <c r="C2532">
        <v>0</v>
      </c>
      <c r="D2532" t="s">
        <v>6568</v>
      </c>
      <c r="E2532" s="4" t="str" cm="1">
        <f t="array" ref="E2532">_xlfn.TEXTJOIN(", ", TRUE, IF(COUNTIF(D2532, "*"&amp;$BP$2:$BP$2&amp;"*"), $BP$2:$BP$2, ""))</f>
        <v/>
      </c>
      <c r="F2532" t="s">
        <v>531</v>
      </c>
      <c r="G2532">
        <v>66</v>
      </c>
      <c r="H2532" t="s">
        <v>638</v>
      </c>
      <c r="I2532" t="s">
        <v>5610</v>
      </c>
      <c r="J2532" t="s">
        <v>1446</v>
      </c>
      <c r="K2532" t="s">
        <v>6569</v>
      </c>
      <c r="L2532" t="s">
        <v>15</v>
      </c>
      <c r="M2532" t="s">
        <v>30</v>
      </c>
      <c r="N2532" t="s">
        <v>196</v>
      </c>
      <c r="O2532" t="s">
        <v>80</v>
      </c>
      <c r="P2532" t="s">
        <v>32</v>
      </c>
      <c r="Q2532" t="s">
        <v>1144</v>
      </c>
      <c r="R2532" t="s">
        <v>49</v>
      </c>
      <c r="S2532" t="s">
        <v>5625</v>
      </c>
      <c r="T2532" t="s">
        <v>956</v>
      </c>
      <c r="U2532" t="s">
        <v>6548</v>
      </c>
    </row>
    <row r="2533" spans="1:27" x14ac:dyDescent="0.35">
      <c r="A2533">
        <v>3.1119448404826502E+17</v>
      </c>
      <c r="B2533" s="1">
        <v>41344</v>
      </c>
      <c r="C2533">
        <v>0</v>
      </c>
      <c r="D2533" t="s">
        <v>6570</v>
      </c>
      <c r="E2533" s="4" t="str" cm="1">
        <f t="array" ref="E2533">_xlfn.TEXTJOIN(", ", TRUE, IF(COUNTIF(D2533, "*"&amp;$BP$2:$BP$2&amp;"*"), $BP$2:$BP$2, ""))</f>
        <v/>
      </c>
      <c r="F2533" t="s">
        <v>531</v>
      </c>
      <c r="G2533">
        <v>80</v>
      </c>
      <c r="H2533" t="s">
        <v>24</v>
      </c>
      <c r="I2533" t="s">
        <v>1282</v>
      </c>
      <c r="J2533" t="s">
        <v>1379</v>
      </c>
      <c r="K2533" t="s">
        <v>67</v>
      </c>
      <c r="L2533" t="s">
        <v>2420</v>
      </c>
      <c r="M2533" t="s">
        <v>5610</v>
      </c>
      <c r="N2533" t="s">
        <v>6571</v>
      </c>
      <c r="O2533" t="s">
        <v>114</v>
      </c>
      <c r="P2533" t="s">
        <v>2413</v>
      </c>
      <c r="Q2533" t="s">
        <v>2359</v>
      </c>
      <c r="R2533" t="s">
        <v>6572</v>
      </c>
      <c r="S2533" t="s">
        <v>71</v>
      </c>
      <c r="T2533" t="s">
        <v>1836</v>
      </c>
      <c r="U2533" t="s">
        <v>1761</v>
      </c>
      <c r="V2533" t="s">
        <v>49</v>
      </c>
      <c r="W2533" t="s">
        <v>5625</v>
      </c>
      <c r="X2533" t="s">
        <v>956</v>
      </c>
      <c r="Y2533" t="s">
        <v>6548</v>
      </c>
    </row>
    <row r="2534" spans="1:27" x14ac:dyDescent="0.35">
      <c r="A2534">
        <v>3.1118966916764E+17</v>
      </c>
      <c r="B2534" s="1">
        <v>41344</v>
      </c>
      <c r="C2534">
        <v>0</v>
      </c>
      <c r="D2534" t="s">
        <v>6573</v>
      </c>
      <c r="E2534" s="4" t="str" cm="1">
        <f t="array" ref="E2534">_xlfn.TEXTJOIN(", ", TRUE, IF(COUNTIF(D2534, "*"&amp;$BP$2:$BP$2&amp;"*"), $BP$2:$BP$2, ""))</f>
        <v>america</v>
      </c>
      <c r="F2534">
        <v>87</v>
      </c>
      <c r="G2534" t="s">
        <v>62</v>
      </c>
      <c r="H2534" t="s">
        <v>750</v>
      </c>
      <c r="I2534" t="s">
        <v>207</v>
      </c>
      <c r="J2534" t="s">
        <v>439</v>
      </c>
      <c r="K2534" t="s">
        <v>382</v>
      </c>
      <c r="L2534" t="s">
        <v>261</v>
      </c>
      <c r="M2534" t="s">
        <v>657</v>
      </c>
      <c r="N2534" t="s">
        <v>15</v>
      </c>
      <c r="O2534" t="s">
        <v>6574</v>
      </c>
      <c r="P2534" t="s">
        <v>164</v>
      </c>
      <c r="Q2534" t="s">
        <v>257</v>
      </c>
      <c r="R2534" t="s">
        <v>9</v>
      </c>
      <c r="S2534" t="s">
        <v>92</v>
      </c>
      <c r="T2534" t="s">
        <v>362</v>
      </c>
      <c r="U2534" t="s">
        <v>279</v>
      </c>
      <c r="V2534" t="s">
        <v>240</v>
      </c>
      <c r="W2534" t="s">
        <v>21</v>
      </c>
      <c r="X2534" t="s">
        <v>6548</v>
      </c>
    </row>
    <row r="2535" spans="1:27" x14ac:dyDescent="0.35">
      <c r="A2535">
        <v>3.1117726117070797E+17</v>
      </c>
      <c r="B2535" s="1">
        <v>41344</v>
      </c>
      <c r="C2535">
        <v>0.5</v>
      </c>
      <c r="D2535" t="s">
        <v>6575</v>
      </c>
      <c r="E2535" s="4" t="str" cm="1">
        <f t="array" ref="E2535">_xlfn.TEXTJOIN(", ", TRUE, IF(COUNTIF(D2535, "*"&amp;$BP$2:$BP$2&amp;"*"), $BP$2:$BP$2, ""))</f>
        <v/>
      </c>
      <c r="F2535" t="s">
        <v>78</v>
      </c>
      <c r="G2535" t="s">
        <v>79</v>
      </c>
      <c r="H2535" t="s">
        <v>124</v>
      </c>
      <c r="I2535" t="s">
        <v>1572</v>
      </c>
      <c r="J2535" t="s">
        <v>100</v>
      </c>
      <c r="K2535" t="s">
        <v>880</v>
      </c>
      <c r="L2535" t="s">
        <v>476</v>
      </c>
      <c r="M2535" t="s">
        <v>17</v>
      </c>
      <c r="N2535" t="s">
        <v>18</v>
      </c>
      <c r="O2535" t="s">
        <v>337</v>
      </c>
      <c r="P2535" t="s">
        <v>9</v>
      </c>
      <c r="Q2535" t="s">
        <v>1248</v>
      </c>
      <c r="R2535" t="s">
        <v>261</v>
      </c>
      <c r="S2535" t="s">
        <v>657</v>
      </c>
      <c r="T2535" t="s">
        <v>21</v>
      </c>
    </row>
    <row r="2536" spans="1:27" x14ac:dyDescent="0.35">
      <c r="A2536">
        <v>3.1114195155669402E+17</v>
      </c>
      <c r="B2536" s="1">
        <v>41344</v>
      </c>
      <c r="C2536">
        <v>-0.6</v>
      </c>
      <c r="D2536" t="s">
        <v>6576</v>
      </c>
      <c r="E2536" s="4" t="str" cm="1">
        <f t="array" ref="E2536">_xlfn.TEXTJOIN(", ", TRUE, IF(COUNTIF(D2536, "*"&amp;$BP$2:$BP$2&amp;"*"), $BP$2:$BP$2, ""))</f>
        <v/>
      </c>
      <c r="F2536" t="s">
        <v>3208</v>
      </c>
      <c r="G2536" t="s">
        <v>276</v>
      </c>
      <c r="H2536" t="s">
        <v>6</v>
      </c>
      <c r="I2536" t="s">
        <v>277</v>
      </c>
      <c r="J2536" t="s">
        <v>272</v>
      </c>
      <c r="K2536" t="s">
        <v>741</v>
      </c>
      <c r="L2536" t="s">
        <v>274</v>
      </c>
      <c r="M2536" t="s">
        <v>5625</v>
      </c>
      <c r="N2536" t="s">
        <v>956</v>
      </c>
      <c r="O2536" t="s">
        <v>3333</v>
      </c>
      <c r="P2536" t="s">
        <v>9</v>
      </c>
      <c r="Q2536" t="s">
        <v>27</v>
      </c>
      <c r="R2536" t="s">
        <v>141</v>
      </c>
      <c r="S2536" t="s">
        <v>5610</v>
      </c>
      <c r="T2536" t="s">
        <v>28</v>
      </c>
      <c r="U2536" t="s">
        <v>24</v>
      </c>
      <c r="V2536" t="s">
        <v>293</v>
      </c>
      <c r="W2536" t="s">
        <v>295</v>
      </c>
    </row>
    <row r="2537" spans="1:27" x14ac:dyDescent="0.35">
      <c r="A2537">
        <v>3.1112179396654202E+17</v>
      </c>
      <c r="B2537" s="1">
        <v>41344</v>
      </c>
      <c r="C2537">
        <v>0.15</v>
      </c>
      <c r="D2537" t="s">
        <v>6577</v>
      </c>
      <c r="E2537" s="4" t="str" cm="1">
        <f t="array" ref="E2537">_xlfn.TEXTJOIN(", ", TRUE, IF(COUNTIF(D2537, "*"&amp;$BP$2:$BP$2&amp;"*"), $BP$2:$BP$2, ""))</f>
        <v/>
      </c>
      <c r="F2537" t="s">
        <v>360</v>
      </c>
      <c r="G2537" t="s">
        <v>484</v>
      </c>
      <c r="H2537" t="s">
        <v>118</v>
      </c>
      <c r="I2537" t="s">
        <v>38</v>
      </c>
      <c r="J2537" t="s">
        <v>49</v>
      </c>
      <c r="K2537" t="s">
        <v>457</v>
      </c>
      <c r="L2537" t="s">
        <v>290</v>
      </c>
      <c r="M2537" t="s">
        <v>29</v>
      </c>
      <c r="N2537" t="s">
        <v>30</v>
      </c>
      <c r="O2537" t="s">
        <v>80</v>
      </c>
      <c r="P2537" t="s">
        <v>1254</v>
      </c>
      <c r="Q2537" t="s">
        <v>1007</v>
      </c>
      <c r="R2537" t="s">
        <v>238</v>
      </c>
      <c r="S2537" t="s">
        <v>253</v>
      </c>
      <c r="T2537" t="s">
        <v>76</v>
      </c>
      <c r="U2537" t="s">
        <v>91</v>
      </c>
      <c r="V2537" t="s">
        <v>9</v>
      </c>
      <c r="W2537" t="s">
        <v>92</v>
      </c>
    </row>
    <row r="2538" spans="1:27" x14ac:dyDescent="0.35">
      <c r="A2538">
        <v>3.10805600412E+17</v>
      </c>
      <c r="B2538" s="1">
        <v>41343</v>
      </c>
      <c r="C2538">
        <v>0</v>
      </c>
      <c r="D2538" t="s">
        <v>6578</v>
      </c>
      <c r="E2538" s="4" t="str" cm="1">
        <f t="array" ref="E2538">_xlfn.TEXTJOIN(", ", TRUE, IF(COUNTIF(D2538, "*"&amp;$BP$2:$BP$2&amp;"*"), $BP$2:$BP$2, ""))</f>
        <v/>
      </c>
      <c r="F2538" t="s">
        <v>6515</v>
      </c>
      <c r="G2538" t="s">
        <v>312</v>
      </c>
    </row>
    <row r="2539" spans="1:27" x14ac:dyDescent="0.35">
      <c r="A2539">
        <v>3.10792878513352E+17</v>
      </c>
      <c r="B2539" s="1">
        <v>41343</v>
      </c>
      <c r="C2539">
        <v>0.4</v>
      </c>
      <c r="D2539" t="s">
        <v>6579</v>
      </c>
      <c r="E2539" s="4" t="str" cm="1">
        <f t="array" ref="E2539">_xlfn.TEXTJOIN(", ", TRUE, IF(COUNTIF(D2539, "*"&amp;$BP$2:$BP$2&amp;"*"), $BP$2:$BP$2, ""))</f>
        <v/>
      </c>
      <c r="F2539" t="s">
        <v>17</v>
      </c>
      <c r="G2539" t="s">
        <v>98</v>
      </c>
      <c r="H2539" t="s">
        <v>1086</v>
      </c>
      <c r="I2539" t="s">
        <v>6444</v>
      </c>
      <c r="J2539" t="s">
        <v>196</v>
      </c>
      <c r="K2539" t="s">
        <v>211</v>
      </c>
      <c r="L2539" t="s">
        <v>144</v>
      </c>
      <c r="M2539" t="s">
        <v>2559</v>
      </c>
      <c r="N2539" t="s">
        <v>64</v>
      </c>
      <c r="O2539" t="s">
        <v>76</v>
      </c>
      <c r="P2539" t="s">
        <v>4536</v>
      </c>
      <c r="Q2539" t="s">
        <v>251</v>
      </c>
      <c r="R2539" t="s">
        <v>1086</v>
      </c>
      <c r="S2539" t="s">
        <v>6580</v>
      </c>
      <c r="T2539" t="s">
        <v>196</v>
      </c>
      <c r="U2539" t="s">
        <v>2422</v>
      </c>
      <c r="V2539" t="s">
        <v>21</v>
      </c>
    </row>
    <row r="2540" spans="1:27" x14ac:dyDescent="0.35">
      <c r="A2540">
        <v>3.1045041995868902E+17</v>
      </c>
      <c r="B2540" s="1">
        <v>41342</v>
      </c>
      <c r="C2540">
        <v>0.15</v>
      </c>
      <c r="D2540" t="s">
        <v>6581</v>
      </c>
      <c r="E2540" s="4" t="str" cm="1">
        <f t="array" ref="E2540">_xlfn.TEXTJOIN(", ", TRUE, IF(COUNTIF(D2540, "*"&amp;$BP$2:$BP$2&amp;"*"), $BP$2:$BP$2, ""))</f>
        <v/>
      </c>
      <c r="F2540" t="s">
        <v>15</v>
      </c>
      <c r="G2540" t="s">
        <v>4787</v>
      </c>
      <c r="H2540" t="s">
        <v>6</v>
      </c>
      <c r="I2540" t="s">
        <v>3971</v>
      </c>
      <c r="J2540" t="s">
        <v>30</v>
      </c>
      <c r="K2540" t="s">
        <v>1250</v>
      </c>
      <c r="L2540" t="s">
        <v>360</v>
      </c>
      <c r="M2540" t="s">
        <v>484</v>
      </c>
      <c r="N2540" t="s">
        <v>118</v>
      </c>
      <c r="O2540" t="s">
        <v>551</v>
      </c>
      <c r="P2540" t="s">
        <v>206</v>
      </c>
      <c r="Q2540">
        <v>64</v>
      </c>
      <c r="R2540" t="s">
        <v>638</v>
      </c>
      <c r="S2540" t="s">
        <v>554</v>
      </c>
      <c r="T2540" t="s">
        <v>544</v>
      </c>
      <c r="U2540" t="s">
        <v>29</v>
      </c>
      <c r="V2540">
        <v>36</v>
      </c>
      <c r="W2540" t="s">
        <v>747</v>
      </c>
      <c r="X2540" t="s">
        <v>470</v>
      </c>
    </row>
    <row r="2541" spans="1:27" x14ac:dyDescent="0.35">
      <c r="A2541">
        <v>3.10163281648168E+17</v>
      </c>
      <c r="B2541" s="1">
        <v>41341</v>
      </c>
      <c r="C2541">
        <v>0.16666666666666599</v>
      </c>
      <c r="D2541" t="s">
        <v>6582</v>
      </c>
      <c r="E2541" s="4" t="str" cm="1">
        <f t="array" ref="E2541">_xlfn.TEXTJOIN(", ", TRUE, IF(COUNTIF(D2541, "*"&amp;$BP$2:$BP$2&amp;"*"), $BP$2:$BP$2, ""))</f>
        <v/>
      </c>
      <c r="F2541" t="s">
        <v>6583</v>
      </c>
      <c r="G2541" t="s">
        <v>847</v>
      </c>
      <c r="H2541" t="s">
        <v>397</v>
      </c>
      <c r="I2541" t="s">
        <v>247</v>
      </c>
      <c r="J2541" t="s">
        <v>30</v>
      </c>
      <c r="K2541" t="s">
        <v>1103</v>
      </c>
      <c r="L2541" t="s">
        <v>1503</v>
      </c>
      <c r="M2541" t="s">
        <v>9</v>
      </c>
      <c r="N2541" t="s">
        <v>6584</v>
      </c>
      <c r="O2541" t="s">
        <v>30</v>
      </c>
      <c r="P2541" t="s">
        <v>1356</v>
      </c>
      <c r="Q2541" t="s">
        <v>1503</v>
      </c>
      <c r="R2541" t="s">
        <v>9</v>
      </c>
      <c r="S2541" t="s">
        <v>92</v>
      </c>
      <c r="T2541" t="s">
        <v>98</v>
      </c>
      <c r="U2541" t="s">
        <v>156</v>
      </c>
      <c r="V2541" t="s">
        <v>333</v>
      </c>
      <c r="W2541" t="s">
        <v>6585</v>
      </c>
      <c r="X2541" t="s">
        <v>21</v>
      </c>
    </row>
    <row r="2542" spans="1:27" x14ac:dyDescent="0.35">
      <c r="A2542">
        <v>3.1012687115099302E+17</v>
      </c>
      <c r="B2542" s="1">
        <v>41341</v>
      </c>
      <c r="C2542">
        <v>0.05</v>
      </c>
      <c r="D2542" t="s">
        <v>6586</v>
      </c>
      <c r="E2542" s="4" t="str" cm="1">
        <f t="array" ref="E2542">_xlfn.TEXTJOIN(", ", TRUE, IF(COUNTIF(D2542, "*"&amp;$BP$2:$BP$2&amp;"*"), $BP$2:$BP$2, ""))</f>
        <v/>
      </c>
      <c r="F2542" t="s">
        <v>3208</v>
      </c>
      <c r="G2542" t="s">
        <v>276</v>
      </c>
      <c r="H2542" t="s">
        <v>6</v>
      </c>
      <c r="I2542" t="s">
        <v>277</v>
      </c>
      <c r="J2542" t="s">
        <v>238</v>
      </c>
      <c r="K2542" t="s">
        <v>741</v>
      </c>
      <c r="L2542" t="s">
        <v>496</v>
      </c>
      <c r="M2542" t="s">
        <v>486</v>
      </c>
      <c r="N2542" t="s">
        <v>423</v>
      </c>
      <c r="O2542" t="s">
        <v>5639</v>
      </c>
      <c r="P2542" t="s">
        <v>16</v>
      </c>
      <c r="Q2542" t="s">
        <v>30</v>
      </c>
      <c r="R2542" t="s">
        <v>1482</v>
      </c>
      <c r="S2542" t="s">
        <v>1483</v>
      </c>
      <c r="T2542" t="s">
        <v>42</v>
      </c>
      <c r="U2542" t="s">
        <v>265</v>
      </c>
      <c r="V2542" t="s">
        <v>3332</v>
      </c>
      <c r="W2542" t="s">
        <v>3333</v>
      </c>
      <c r="X2542" t="s">
        <v>16</v>
      </c>
      <c r="Y2542" t="s">
        <v>6564</v>
      </c>
      <c r="Z2542" t="s">
        <v>6587</v>
      </c>
    </row>
    <row r="2543" spans="1:27" x14ac:dyDescent="0.35">
      <c r="A2543">
        <v>3.1008044727731802E+17</v>
      </c>
      <c r="B2543" s="1">
        <v>41341</v>
      </c>
      <c r="C2543">
        <v>0.5</v>
      </c>
      <c r="D2543" t="s">
        <v>6588</v>
      </c>
      <c r="E2543" s="4" t="str" cm="1">
        <f t="array" ref="E2543">_xlfn.TEXTJOIN(", ", TRUE, IF(COUNTIF(D2543, "*"&amp;$BP$2:$BP$2&amp;"*"), $BP$2:$BP$2, ""))</f>
        <v/>
      </c>
      <c r="F2543" t="s">
        <v>3208</v>
      </c>
      <c r="G2543" t="s">
        <v>276</v>
      </c>
      <c r="H2543" t="s">
        <v>6</v>
      </c>
      <c r="I2543" t="s">
        <v>277</v>
      </c>
      <c r="J2543" t="s">
        <v>238</v>
      </c>
      <c r="K2543" t="s">
        <v>462</v>
      </c>
      <c r="L2543" t="s">
        <v>272</v>
      </c>
      <c r="M2543" t="s">
        <v>9</v>
      </c>
      <c r="N2543" t="s">
        <v>27</v>
      </c>
      <c r="O2543" t="s">
        <v>1238</v>
      </c>
      <c r="P2543" t="s">
        <v>543</v>
      </c>
      <c r="Q2543" t="s">
        <v>76</v>
      </c>
      <c r="R2543" t="s">
        <v>6589</v>
      </c>
      <c r="S2543" t="s">
        <v>6590</v>
      </c>
      <c r="T2543" t="s">
        <v>6591</v>
      </c>
      <c r="U2543" t="s">
        <v>6513</v>
      </c>
      <c r="V2543" t="s">
        <v>71</v>
      </c>
      <c r="W2543" t="s">
        <v>144</v>
      </c>
      <c r="X2543" t="s">
        <v>1552</v>
      </c>
      <c r="Y2543">
        <v>750000</v>
      </c>
      <c r="Z2543" t="s">
        <v>544</v>
      </c>
      <c r="AA2543" t="s">
        <v>6587</v>
      </c>
    </row>
    <row r="2544" spans="1:27" x14ac:dyDescent="0.35">
      <c r="A2544">
        <v>3.0983117025273798E+17</v>
      </c>
      <c r="B2544" s="1">
        <v>41340</v>
      </c>
      <c r="C2544">
        <v>0</v>
      </c>
      <c r="D2544" t="s">
        <v>6592</v>
      </c>
      <c r="E2544" s="4" t="str" cm="1">
        <f t="array" ref="E2544">_xlfn.TEXTJOIN(", ", TRUE, IF(COUNTIF(D2544, "*"&amp;$BP$2:$BP$2&amp;"*"), $BP$2:$BP$2, ""))</f>
        <v/>
      </c>
      <c r="F2544" t="s">
        <v>49</v>
      </c>
      <c r="G2544" t="s">
        <v>1554</v>
      </c>
      <c r="H2544" t="s">
        <v>9</v>
      </c>
      <c r="I2544" t="s">
        <v>6593</v>
      </c>
      <c r="J2544" t="s">
        <v>4883</v>
      </c>
      <c r="K2544" t="s">
        <v>2778</v>
      </c>
      <c r="L2544" t="s">
        <v>30</v>
      </c>
      <c r="M2544" t="s">
        <v>657</v>
      </c>
      <c r="N2544" t="s">
        <v>971</v>
      </c>
      <c r="O2544" t="s">
        <v>847</v>
      </c>
      <c r="P2544" t="s">
        <v>258</v>
      </c>
      <c r="Q2544" t="s">
        <v>6460</v>
      </c>
      <c r="R2544" t="s">
        <v>248</v>
      </c>
      <c r="S2544" t="s">
        <v>191</v>
      </c>
      <c r="T2544" t="s">
        <v>17</v>
      </c>
      <c r="U2544" t="s">
        <v>98</v>
      </c>
      <c r="V2544" t="s">
        <v>521</v>
      </c>
      <c r="W2544" t="s">
        <v>6594</v>
      </c>
    </row>
    <row r="2545" spans="1:30" x14ac:dyDescent="0.35">
      <c r="A2545">
        <v>3.0975116441146899E+17</v>
      </c>
      <c r="B2545" s="1">
        <v>41340</v>
      </c>
      <c r="C2545">
        <v>0.27402597402597401</v>
      </c>
      <c r="D2545" t="s">
        <v>6595</v>
      </c>
      <c r="E2545" s="4" t="str" cm="1">
        <f t="array" ref="E2545">_xlfn.TEXTJOIN(", ", TRUE, IF(COUNTIF(D2545, "*"&amp;$BP$2:$BP$2&amp;"*"), $BP$2:$BP$2, ""))</f>
        <v/>
      </c>
      <c r="F2545" t="s">
        <v>115</v>
      </c>
      <c r="G2545" t="s">
        <v>847</v>
      </c>
      <c r="H2545" t="s">
        <v>1813</v>
      </c>
      <c r="I2545" t="s">
        <v>30</v>
      </c>
      <c r="J2545" t="s">
        <v>1103</v>
      </c>
      <c r="K2545" t="s">
        <v>9</v>
      </c>
      <c r="L2545" t="s">
        <v>281</v>
      </c>
      <c r="M2545" t="s">
        <v>909</v>
      </c>
      <c r="N2545" t="s">
        <v>382</v>
      </c>
      <c r="O2545" t="s">
        <v>2209</v>
      </c>
      <c r="P2545" t="s">
        <v>731</v>
      </c>
      <c r="Q2545" t="s">
        <v>1086</v>
      </c>
      <c r="R2545" t="s">
        <v>521</v>
      </c>
      <c r="S2545" t="s">
        <v>137</v>
      </c>
      <c r="T2545" t="s">
        <v>115</v>
      </c>
      <c r="U2545" t="s">
        <v>279</v>
      </c>
      <c r="V2545" t="s">
        <v>98</v>
      </c>
      <c r="W2545" t="s">
        <v>156</v>
      </c>
      <c r="X2545" t="s">
        <v>4229</v>
      </c>
      <c r="Y2545" t="s">
        <v>30</v>
      </c>
      <c r="Z2545" t="s">
        <v>657</v>
      </c>
      <c r="AA2545" t="s">
        <v>971</v>
      </c>
      <c r="AB2545" t="s">
        <v>847</v>
      </c>
      <c r="AC2545" t="s">
        <v>258</v>
      </c>
      <c r="AD2545" t="s">
        <v>6594</v>
      </c>
    </row>
    <row r="2546" spans="1:30" x14ac:dyDescent="0.35">
      <c r="A2546">
        <v>3.0974956287940602E+17</v>
      </c>
      <c r="B2546" s="1">
        <v>41340</v>
      </c>
      <c r="C2546">
        <v>0.46727272727272701</v>
      </c>
      <c r="D2546" t="s">
        <v>6596</v>
      </c>
      <c r="E2546" s="4" t="str" cm="1">
        <f t="array" ref="E2546">_xlfn.TEXTJOIN(", ", TRUE, IF(COUNTIF(D2546, "*"&amp;$BP$2:$BP$2&amp;"*"), $BP$2:$BP$2, ""))</f>
        <v/>
      </c>
      <c r="F2546" t="s">
        <v>98</v>
      </c>
      <c r="G2546" t="s">
        <v>11</v>
      </c>
      <c r="H2546" t="s">
        <v>137</v>
      </c>
      <c r="I2546" t="s">
        <v>49</v>
      </c>
      <c r="J2546" t="s">
        <v>208</v>
      </c>
      <c r="K2546" t="s">
        <v>1419</v>
      </c>
      <c r="L2546" t="s">
        <v>821</v>
      </c>
      <c r="M2546" t="s">
        <v>741</v>
      </c>
      <c r="N2546" t="s">
        <v>64</v>
      </c>
      <c r="O2546" t="s">
        <v>619</v>
      </c>
      <c r="P2546" t="s">
        <v>9</v>
      </c>
      <c r="Q2546" t="s">
        <v>3630</v>
      </c>
      <c r="R2546" t="s">
        <v>294</v>
      </c>
      <c r="S2546" t="s">
        <v>1337</v>
      </c>
      <c r="T2546" t="s">
        <v>3434</v>
      </c>
      <c r="U2546" t="s">
        <v>24</v>
      </c>
      <c r="V2546" t="s">
        <v>6597</v>
      </c>
      <c r="W2546" t="s">
        <v>100</v>
      </c>
      <c r="X2546" t="s">
        <v>281</v>
      </c>
      <c r="Y2546" t="s">
        <v>294</v>
      </c>
      <c r="Z2546" t="s">
        <v>1306</v>
      </c>
      <c r="AA2546" t="s">
        <v>909</v>
      </c>
      <c r="AB2546" t="s">
        <v>382</v>
      </c>
      <c r="AC2546" t="s">
        <v>2209</v>
      </c>
      <c r="AD2546" t="s">
        <v>6594</v>
      </c>
    </row>
    <row r="2547" spans="1:30" x14ac:dyDescent="0.35">
      <c r="A2547">
        <v>3.09457256443936E+17</v>
      </c>
      <c r="B2547" s="1">
        <v>41339</v>
      </c>
      <c r="C2547">
        <v>0.2</v>
      </c>
      <c r="D2547" t="s">
        <v>6598</v>
      </c>
      <c r="E2547" s="4" t="str" cm="1">
        <f t="array" ref="E2547">_xlfn.TEXTJOIN(", ", TRUE, IF(COUNTIF(D2547, "*"&amp;$BP$2:$BP$2&amp;"*"), $BP$2:$BP$2, ""))</f>
        <v/>
      </c>
      <c r="F2547" t="s">
        <v>1086</v>
      </c>
      <c r="G2547" t="s">
        <v>49</v>
      </c>
      <c r="H2547" t="s">
        <v>775</v>
      </c>
      <c r="I2547" t="s">
        <v>6599</v>
      </c>
      <c r="J2547" t="s">
        <v>439</v>
      </c>
      <c r="K2547" t="s">
        <v>3182</v>
      </c>
      <c r="L2547" t="s">
        <v>264</v>
      </c>
    </row>
    <row r="2548" spans="1:30" x14ac:dyDescent="0.35">
      <c r="A2548">
        <v>3.0942248028251302E+17</v>
      </c>
      <c r="B2548" s="1">
        <v>41339</v>
      </c>
      <c r="C2548">
        <v>0.5</v>
      </c>
      <c r="D2548" t="s">
        <v>6600</v>
      </c>
      <c r="E2548" s="4" t="str" cm="1">
        <f t="array" ref="E2548">_xlfn.TEXTJOIN(", ", TRUE, IF(COUNTIF(D2548, "*"&amp;$BP$2:$BP$2&amp;"*"), $BP$2:$BP$2, ""))</f>
        <v/>
      </c>
      <c r="F2548" t="s">
        <v>238</v>
      </c>
      <c r="G2548" t="s">
        <v>741</v>
      </c>
      <c r="H2548" t="s">
        <v>1273</v>
      </c>
      <c r="I2548" t="s">
        <v>76</v>
      </c>
      <c r="J2548" t="s">
        <v>1489</v>
      </c>
      <c r="K2548" t="s">
        <v>100</v>
      </c>
      <c r="L2548" t="s">
        <v>421</v>
      </c>
      <c r="M2548" t="s">
        <v>9</v>
      </c>
      <c r="N2548" t="s">
        <v>78</v>
      </c>
      <c r="O2548" t="s">
        <v>872</v>
      </c>
      <c r="P2548" t="s">
        <v>76</v>
      </c>
      <c r="Q2548" t="s">
        <v>6601</v>
      </c>
      <c r="R2548" t="s">
        <v>486</v>
      </c>
      <c r="S2548" t="s">
        <v>3112</v>
      </c>
      <c r="T2548" t="s">
        <v>4690</v>
      </c>
      <c r="U2548" t="s">
        <v>6602</v>
      </c>
    </row>
    <row r="2549" spans="1:30" x14ac:dyDescent="0.35">
      <c r="A2549">
        <v>3.09382691424464E+17</v>
      </c>
      <c r="B2549" s="1">
        <v>41339</v>
      </c>
      <c r="C2549">
        <v>-0.05</v>
      </c>
      <c r="D2549" t="s">
        <v>6603</v>
      </c>
      <c r="E2549" s="4" t="str" cm="1">
        <f t="array" ref="E2549">_xlfn.TEXTJOIN(", ", TRUE, IF(COUNTIF(D2549, "*"&amp;$BP$2:$BP$2&amp;"*"), $BP$2:$BP$2, ""))</f>
        <v/>
      </c>
      <c r="F2549" t="s">
        <v>1710</v>
      </c>
      <c r="G2549" t="s">
        <v>11</v>
      </c>
      <c r="H2549" t="s">
        <v>276</v>
      </c>
      <c r="I2549" t="s">
        <v>6</v>
      </c>
      <c r="J2549" t="s">
        <v>277</v>
      </c>
      <c r="K2549" t="s">
        <v>238</v>
      </c>
      <c r="L2549" t="s">
        <v>404</v>
      </c>
      <c r="M2549" t="s">
        <v>717</v>
      </c>
      <c r="N2549" t="s">
        <v>3332</v>
      </c>
      <c r="O2549" t="s">
        <v>5959</v>
      </c>
      <c r="P2549" t="s">
        <v>16</v>
      </c>
      <c r="Q2549" t="s">
        <v>518</v>
      </c>
      <c r="R2549" t="s">
        <v>2710</v>
      </c>
      <c r="S2549" t="s">
        <v>6604</v>
      </c>
      <c r="T2549" t="s">
        <v>298</v>
      </c>
      <c r="U2549" t="s">
        <v>5710</v>
      </c>
      <c r="V2549" t="s">
        <v>303</v>
      </c>
      <c r="W2549" t="s">
        <v>5207</v>
      </c>
      <c r="X2549" t="s">
        <v>6155</v>
      </c>
    </row>
    <row r="2550" spans="1:30" x14ac:dyDescent="0.35">
      <c r="A2550">
        <v>3.09347213073584E+17</v>
      </c>
      <c r="B2550" s="1">
        <v>41339</v>
      </c>
      <c r="C2550">
        <v>0</v>
      </c>
      <c r="D2550" t="s">
        <v>6605</v>
      </c>
      <c r="E2550" s="4" t="str" cm="1">
        <f t="array" ref="E2550">_xlfn.TEXTJOIN(", ", TRUE, IF(COUNTIF(D2550, "*"&amp;$BP$2:$BP$2&amp;"*"), $BP$2:$BP$2, ""))</f>
        <v>america</v>
      </c>
      <c r="F2550" t="s">
        <v>3208</v>
      </c>
      <c r="G2550" t="s">
        <v>276</v>
      </c>
      <c r="H2550" t="s">
        <v>367</v>
      </c>
      <c r="I2550" t="s">
        <v>75</v>
      </c>
      <c r="J2550" t="s">
        <v>24</v>
      </c>
      <c r="K2550" t="s">
        <v>30</v>
      </c>
      <c r="L2550">
        <v>92</v>
      </c>
      <c r="M2550" t="s">
        <v>24</v>
      </c>
      <c r="N2550" t="s">
        <v>503</v>
      </c>
      <c r="O2550" t="s">
        <v>67</v>
      </c>
      <c r="P2550" t="s">
        <v>8</v>
      </c>
      <c r="Q2550" t="s">
        <v>272</v>
      </c>
      <c r="R2550" t="s">
        <v>9</v>
      </c>
      <c r="S2550" t="s">
        <v>630</v>
      </c>
      <c r="T2550" t="s">
        <v>910</v>
      </c>
      <c r="U2550" t="s">
        <v>5625</v>
      </c>
      <c r="V2550" t="s">
        <v>5626</v>
      </c>
      <c r="W2550" t="s">
        <v>16</v>
      </c>
      <c r="X2550" t="s">
        <v>261</v>
      </c>
      <c r="Y2550" t="s">
        <v>677</v>
      </c>
    </row>
    <row r="2551" spans="1:30" x14ac:dyDescent="0.35">
      <c r="A2551">
        <v>3.0933531252031802E+17</v>
      </c>
      <c r="B2551" s="1">
        <v>41339</v>
      </c>
      <c r="C2551">
        <v>0.7</v>
      </c>
      <c r="D2551" t="s">
        <v>6606</v>
      </c>
      <c r="E2551" s="4" t="str" cm="1">
        <f t="array" ref="E2551">_xlfn.TEXTJOIN(", ", TRUE, IF(COUNTIF(D2551, "*"&amp;$BP$2:$BP$2&amp;"*"), $BP$2:$BP$2, ""))</f>
        <v/>
      </c>
      <c r="F2551" t="s">
        <v>207</v>
      </c>
      <c r="G2551" t="s">
        <v>880</v>
      </c>
      <c r="H2551" t="s">
        <v>71</v>
      </c>
      <c r="I2551" t="s">
        <v>118</v>
      </c>
      <c r="J2551" t="s">
        <v>1526</v>
      </c>
      <c r="K2551" t="s">
        <v>1680</v>
      </c>
      <c r="L2551" t="s">
        <v>2614</v>
      </c>
      <c r="M2551" t="s">
        <v>9</v>
      </c>
      <c r="N2551" t="s">
        <v>261</v>
      </c>
      <c r="O2551" t="s">
        <v>657</v>
      </c>
      <c r="P2551" t="s">
        <v>1336</v>
      </c>
      <c r="Q2551" t="s">
        <v>49</v>
      </c>
      <c r="R2551" t="s">
        <v>899</v>
      </c>
      <c r="S2551" t="s">
        <v>474</v>
      </c>
      <c r="T2551" t="s">
        <v>272</v>
      </c>
      <c r="U2551" t="s">
        <v>9</v>
      </c>
      <c r="V2551" t="s">
        <v>258</v>
      </c>
      <c r="W2551" t="s">
        <v>21</v>
      </c>
    </row>
    <row r="2552" spans="1:30" x14ac:dyDescent="0.35">
      <c r="A2552">
        <v>3.0906363278694797E+17</v>
      </c>
      <c r="B2552" s="1">
        <v>41338</v>
      </c>
      <c r="C2552">
        <v>0</v>
      </c>
      <c r="D2552" t="s">
        <v>6607</v>
      </c>
      <c r="E2552" s="4" t="str" cm="1">
        <f t="array" ref="E2552">_xlfn.TEXTJOIN(", ", TRUE, IF(COUNTIF(D2552, "*"&amp;$BP$2:$BP$2&amp;"*"), $BP$2:$BP$2, ""))</f>
        <v/>
      </c>
      <c r="F2552">
        <v>89</v>
      </c>
      <c r="G2552" t="s">
        <v>24</v>
      </c>
      <c r="H2552" t="s">
        <v>628</v>
      </c>
      <c r="I2552" t="s">
        <v>277</v>
      </c>
      <c r="J2552" t="s">
        <v>238</v>
      </c>
      <c r="K2552" t="s">
        <v>462</v>
      </c>
      <c r="L2552" t="s">
        <v>5625</v>
      </c>
      <c r="M2552" t="s">
        <v>5626</v>
      </c>
      <c r="N2552" t="s">
        <v>16</v>
      </c>
      <c r="O2552" t="s">
        <v>115</v>
      </c>
      <c r="P2552" t="s">
        <v>261</v>
      </c>
      <c r="Q2552" t="s">
        <v>677</v>
      </c>
      <c r="R2552" t="s">
        <v>164</v>
      </c>
      <c r="S2552" t="s">
        <v>257</v>
      </c>
      <c r="T2552" t="s">
        <v>16</v>
      </c>
      <c r="U2552" t="s">
        <v>272</v>
      </c>
      <c r="V2552" t="s">
        <v>9</v>
      </c>
      <c r="W2552" t="s">
        <v>78</v>
      </c>
      <c r="X2552" t="s">
        <v>240</v>
      </c>
      <c r="Y2552" t="s">
        <v>851</v>
      </c>
    </row>
    <row r="2553" spans="1:30" x14ac:dyDescent="0.35">
      <c r="A2553">
        <v>3.0903053204023699E+17</v>
      </c>
      <c r="B2553" s="1">
        <v>41338</v>
      </c>
      <c r="C2553">
        <v>0</v>
      </c>
      <c r="D2553" t="s">
        <v>6608</v>
      </c>
      <c r="E2553" s="4" t="str" cm="1">
        <f t="array" ref="E2553">_xlfn.TEXTJOIN(", ", TRUE, IF(COUNTIF(D2553, "*"&amp;$BP$2:$BP$2&amp;"*"), $BP$2:$BP$2, ""))</f>
        <v/>
      </c>
      <c r="F2553" t="s">
        <v>3208</v>
      </c>
      <c r="G2553" t="s">
        <v>276</v>
      </c>
      <c r="H2553" t="s">
        <v>6</v>
      </c>
      <c r="I2553" t="s">
        <v>277</v>
      </c>
      <c r="J2553" t="s">
        <v>164</v>
      </c>
      <c r="K2553" t="s">
        <v>257</v>
      </c>
      <c r="L2553" t="s">
        <v>16</v>
      </c>
      <c r="M2553" t="s">
        <v>272</v>
      </c>
      <c r="N2553" t="s">
        <v>9</v>
      </c>
      <c r="O2553" t="s">
        <v>78</v>
      </c>
      <c r="P2553" t="s">
        <v>360</v>
      </c>
      <c r="Q2553" t="s">
        <v>1349</v>
      </c>
      <c r="R2553" t="s">
        <v>100</v>
      </c>
      <c r="S2553" t="s">
        <v>1661</v>
      </c>
      <c r="T2553" t="s">
        <v>1048</v>
      </c>
      <c r="U2553" t="s">
        <v>191</v>
      </c>
      <c r="V2553" t="s">
        <v>265</v>
      </c>
      <c r="W2553" t="s">
        <v>5625</v>
      </c>
      <c r="X2553" t="s">
        <v>956</v>
      </c>
      <c r="Y2553" t="s">
        <v>3333</v>
      </c>
      <c r="Z2553" t="s">
        <v>16</v>
      </c>
      <c r="AA2553" t="s">
        <v>261</v>
      </c>
      <c r="AB2553" t="s">
        <v>677</v>
      </c>
    </row>
    <row r="2554" spans="1:30" x14ac:dyDescent="0.35">
      <c r="A2554">
        <v>3.0898925299211002E+17</v>
      </c>
      <c r="B2554" s="1">
        <v>41338</v>
      </c>
      <c r="C2554">
        <v>0</v>
      </c>
      <c r="D2554" t="s">
        <v>6609</v>
      </c>
      <c r="E2554" s="4" t="str" cm="1">
        <f t="array" ref="E2554">_xlfn.TEXTJOIN(", ", TRUE, IF(COUNTIF(D2554, "*"&amp;$BP$2:$BP$2&amp;"*"), $BP$2:$BP$2, ""))</f>
        <v>america</v>
      </c>
      <c r="F2554" t="s">
        <v>531</v>
      </c>
      <c r="G2554" t="s">
        <v>420</v>
      </c>
      <c r="H2554">
        <v>1968</v>
      </c>
      <c r="I2554">
        <v>13</v>
      </c>
      <c r="J2554" t="s">
        <v>638</v>
      </c>
      <c r="K2554" t="s">
        <v>503</v>
      </c>
      <c r="L2554" t="s">
        <v>253</v>
      </c>
      <c r="M2554" t="s">
        <v>5609</v>
      </c>
      <c r="N2554" t="s">
        <v>382</v>
      </c>
      <c r="O2554" t="s">
        <v>261</v>
      </c>
      <c r="P2554" t="s">
        <v>6610</v>
      </c>
      <c r="Q2554" t="s">
        <v>251</v>
      </c>
      <c r="R2554" t="s">
        <v>15</v>
      </c>
      <c r="S2554" t="s">
        <v>115</v>
      </c>
      <c r="T2554" t="s">
        <v>24</v>
      </c>
      <c r="U2554" t="s">
        <v>30</v>
      </c>
      <c r="V2554" t="s">
        <v>6524</v>
      </c>
      <c r="W2554" t="s">
        <v>15</v>
      </c>
      <c r="X2554" t="s">
        <v>166</v>
      </c>
      <c r="Y2554" t="s">
        <v>1403</v>
      </c>
      <c r="Z2554" t="s">
        <v>6548</v>
      </c>
    </row>
    <row r="2555" spans="1:30" x14ac:dyDescent="0.35">
      <c r="A2555">
        <v>3.0871445710897901E+17</v>
      </c>
      <c r="B2555" s="1">
        <v>41337</v>
      </c>
      <c r="C2555">
        <v>0</v>
      </c>
      <c r="D2555" t="s">
        <v>6611</v>
      </c>
      <c r="E2555" s="4" t="str" cm="1">
        <f t="array" ref="E2555">_xlfn.TEXTJOIN(", ", TRUE, IF(COUNTIF(D2555, "*"&amp;$BP$2:$BP$2&amp;"*"), $BP$2:$BP$2, ""))</f>
        <v/>
      </c>
      <c r="F2555" t="s">
        <v>474</v>
      </c>
      <c r="G2555" t="s">
        <v>272</v>
      </c>
      <c r="H2555" t="s">
        <v>238</v>
      </c>
      <c r="I2555" t="s">
        <v>741</v>
      </c>
      <c r="J2555" t="s">
        <v>274</v>
      </c>
      <c r="K2555" t="s">
        <v>3332</v>
      </c>
      <c r="L2555" t="s">
        <v>3333</v>
      </c>
      <c r="M2555" t="s">
        <v>16</v>
      </c>
      <c r="N2555" t="s">
        <v>6561</v>
      </c>
      <c r="O2555" t="s">
        <v>486</v>
      </c>
      <c r="P2555" t="s">
        <v>3112</v>
      </c>
      <c r="Q2555" t="s">
        <v>4690</v>
      </c>
      <c r="R2555" t="s">
        <v>21</v>
      </c>
    </row>
    <row r="2556" spans="1:30" x14ac:dyDescent="0.35">
      <c r="A2556">
        <v>3.0867146646607398E+17</v>
      </c>
      <c r="B2556" s="1">
        <v>41337</v>
      </c>
      <c r="C2556">
        <v>0.1</v>
      </c>
      <c r="D2556" t="s">
        <v>6612</v>
      </c>
      <c r="E2556" s="4" t="str" cm="1">
        <f t="array" ref="E2556">_xlfn.TEXTJOIN(", ", TRUE, IF(COUNTIF(D2556, "*"&amp;$BP$2:$BP$2&amp;"*"), $BP$2:$BP$2, ""))</f>
        <v/>
      </c>
      <c r="F2556" t="s">
        <v>3208</v>
      </c>
      <c r="G2556" t="s">
        <v>276</v>
      </c>
      <c r="H2556" t="s">
        <v>6</v>
      </c>
      <c r="I2556" t="s">
        <v>277</v>
      </c>
      <c r="J2556" t="s">
        <v>238</v>
      </c>
      <c r="K2556" t="s">
        <v>741</v>
      </c>
      <c r="L2556" t="s">
        <v>496</v>
      </c>
      <c r="M2556" t="s">
        <v>486</v>
      </c>
      <c r="N2556" t="s">
        <v>423</v>
      </c>
      <c r="O2556" t="s">
        <v>5639</v>
      </c>
      <c r="P2556" t="s">
        <v>16</v>
      </c>
      <c r="Q2556" t="s">
        <v>1454</v>
      </c>
      <c r="R2556" t="s">
        <v>303</v>
      </c>
      <c r="S2556" t="s">
        <v>42</v>
      </c>
      <c r="T2556" t="s">
        <v>265</v>
      </c>
      <c r="U2556" t="s">
        <v>3332</v>
      </c>
      <c r="V2556" t="s">
        <v>3333</v>
      </c>
      <c r="W2556" t="s">
        <v>16</v>
      </c>
      <c r="X2556" t="s">
        <v>6564</v>
      </c>
      <c r="Y2556" t="s">
        <v>4883</v>
      </c>
      <c r="Z2556" t="s">
        <v>6613</v>
      </c>
    </row>
    <row r="2557" spans="1:30" x14ac:dyDescent="0.35">
      <c r="A2557">
        <v>3.0865414109646003E+17</v>
      </c>
      <c r="B2557" s="1">
        <v>41337</v>
      </c>
      <c r="C2557">
        <v>-0.1</v>
      </c>
      <c r="D2557" t="s">
        <v>6614</v>
      </c>
      <c r="E2557" s="4" t="str" cm="1">
        <f t="array" ref="E2557">_xlfn.TEXTJOIN(", ", TRUE, IF(COUNTIF(D2557, "*"&amp;$BP$2:$BP$2&amp;"*"), $BP$2:$BP$2, ""))</f>
        <v/>
      </c>
      <c r="F2557" t="s">
        <v>531</v>
      </c>
      <c r="G2557" t="s">
        <v>2280</v>
      </c>
      <c r="H2557" t="s">
        <v>4722</v>
      </c>
      <c r="I2557" t="s">
        <v>1711</v>
      </c>
      <c r="J2557">
        <v>168</v>
      </c>
      <c r="K2557" t="s">
        <v>638</v>
      </c>
      <c r="L2557" t="s">
        <v>228</v>
      </c>
      <c r="M2557" t="s">
        <v>64</v>
      </c>
      <c r="N2557" t="s">
        <v>486</v>
      </c>
      <c r="O2557" t="s">
        <v>382</v>
      </c>
      <c r="P2557" t="s">
        <v>3200</v>
      </c>
      <c r="Q2557" t="s">
        <v>426</v>
      </c>
      <c r="R2557" t="s">
        <v>5639</v>
      </c>
      <c r="S2557" t="s">
        <v>100</v>
      </c>
      <c r="T2557" t="s">
        <v>6615</v>
      </c>
      <c r="U2557" t="s">
        <v>6616</v>
      </c>
      <c r="V2557" t="s">
        <v>6617</v>
      </c>
      <c r="W2557" t="s">
        <v>6602</v>
      </c>
    </row>
    <row r="2558" spans="1:30" x14ac:dyDescent="0.35">
      <c r="A2558">
        <v>3.0863261298812499E+17</v>
      </c>
      <c r="B2558" s="1">
        <v>41337</v>
      </c>
      <c r="C2558">
        <v>0</v>
      </c>
      <c r="D2558" t="s">
        <v>6618</v>
      </c>
      <c r="E2558" s="4" t="str" cm="1">
        <f t="array" ref="E2558">_xlfn.TEXTJOIN(", ", TRUE, IF(COUNTIF(D2558, "*"&amp;$BP$2:$BP$2&amp;"*"), $BP$2:$BP$2, ""))</f>
        <v/>
      </c>
      <c r="F2558" t="s">
        <v>531</v>
      </c>
      <c r="G2558" t="s">
        <v>1862</v>
      </c>
      <c r="H2558" t="s">
        <v>228</v>
      </c>
      <c r="I2558" t="s">
        <v>2337</v>
      </c>
      <c r="J2558" t="s">
        <v>76</v>
      </c>
      <c r="K2558" t="s">
        <v>251</v>
      </c>
      <c r="L2558">
        <v>1</v>
      </c>
      <c r="M2558" t="s">
        <v>599</v>
      </c>
      <c r="N2558" t="s">
        <v>15</v>
      </c>
      <c r="O2558" t="s">
        <v>2481</v>
      </c>
      <c r="P2558" t="s">
        <v>4690</v>
      </c>
      <c r="Q2558" t="s">
        <v>100</v>
      </c>
      <c r="R2558" t="s">
        <v>904</v>
      </c>
      <c r="S2558" t="s">
        <v>2266</v>
      </c>
      <c r="T2558" t="s">
        <v>66</v>
      </c>
      <c r="U2558" t="s">
        <v>272</v>
      </c>
      <c r="V2558" t="s">
        <v>2127</v>
      </c>
      <c r="W2558" t="s">
        <v>9</v>
      </c>
      <c r="X2558" t="s">
        <v>742</v>
      </c>
      <c r="Y2558" t="s">
        <v>6512</v>
      </c>
      <c r="Z2558" t="s">
        <v>632</v>
      </c>
      <c r="AA2558" t="s">
        <v>6513</v>
      </c>
    </row>
    <row r="2559" spans="1:30" x14ac:dyDescent="0.35">
      <c r="A2559">
        <v>3.0862396325114598E+17</v>
      </c>
      <c r="B2559" s="1">
        <v>41337</v>
      </c>
      <c r="C2559">
        <v>0</v>
      </c>
      <c r="D2559" t="s">
        <v>6619</v>
      </c>
      <c r="E2559" s="4" t="str" cm="1">
        <f t="array" ref="E2559">_xlfn.TEXTJOIN(", ", TRUE, IF(COUNTIF(D2559, "*"&amp;$BP$2:$BP$2&amp;"*"), $BP$2:$BP$2, ""))</f>
        <v/>
      </c>
      <c r="F2559" t="s">
        <v>2280</v>
      </c>
      <c r="G2559" t="s">
        <v>628</v>
      </c>
      <c r="H2559" t="s">
        <v>6620</v>
      </c>
      <c r="I2559" t="s">
        <v>9</v>
      </c>
      <c r="J2559" t="s">
        <v>78</v>
      </c>
      <c r="K2559" t="s">
        <v>6512</v>
      </c>
      <c r="L2559" t="s">
        <v>632</v>
      </c>
      <c r="M2559" t="s">
        <v>6513</v>
      </c>
      <c r="N2559" t="s">
        <v>2506</v>
      </c>
      <c r="O2559" t="s">
        <v>24</v>
      </c>
      <c r="P2559" t="s">
        <v>265</v>
      </c>
      <c r="Q2559" t="s">
        <v>3332</v>
      </c>
      <c r="R2559" t="s">
        <v>3333</v>
      </c>
      <c r="S2559" t="s">
        <v>16</v>
      </c>
      <c r="T2559" t="s">
        <v>6564</v>
      </c>
      <c r="U2559" t="s">
        <v>21</v>
      </c>
    </row>
    <row r="2560" spans="1:30" x14ac:dyDescent="0.35">
      <c r="A2560">
        <v>3.0837221970321402E+17</v>
      </c>
      <c r="B2560" s="1">
        <v>41336</v>
      </c>
      <c r="C2560">
        <v>0</v>
      </c>
      <c r="D2560" t="s">
        <v>6621</v>
      </c>
      <c r="E2560" s="4" t="str" cm="1">
        <f t="array" ref="E2560">_xlfn.TEXTJOIN(", ", TRUE, IF(COUNTIF(D2560, "*"&amp;$BP$2:$BP$2&amp;"*"), $BP$2:$BP$2, ""))</f>
        <v/>
      </c>
      <c r="F2560" t="s">
        <v>6435</v>
      </c>
    </row>
    <row r="2561" spans="1:28" x14ac:dyDescent="0.35">
      <c r="A2561">
        <v>3.0827948297908602E+17</v>
      </c>
      <c r="B2561" s="1">
        <v>41336</v>
      </c>
      <c r="C2561">
        <v>-0.2</v>
      </c>
      <c r="D2561" t="s">
        <v>6622</v>
      </c>
      <c r="E2561" s="4" t="str" cm="1">
        <f t="array" ref="E2561">_xlfn.TEXTJOIN(", ", TRUE, IF(COUNTIF(D2561, "*"&amp;$BP$2:$BP$2&amp;"*"), $BP$2:$BP$2, ""))</f>
        <v/>
      </c>
      <c r="F2561" t="s">
        <v>3208</v>
      </c>
      <c r="G2561" t="s">
        <v>276</v>
      </c>
      <c r="H2561" t="s">
        <v>6</v>
      </c>
      <c r="I2561" t="s">
        <v>277</v>
      </c>
      <c r="J2561" t="s">
        <v>164</v>
      </c>
      <c r="K2561" t="s">
        <v>478</v>
      </c>
      <c r="L2561" t="s">
        <v>9</v>
      </c>
      <c r="M2561" t="s">
        <v>486</v>
      </c>
      <c r="N2561" t="s">
        <v>423</v>
      </c>
      <c r="O2561" t="s">
        <v>5639</v>
      </c>
      <c r="P2561" t="s">
        <v>2506</v>
      </c>
      <c r="Q2561" t="s">
        <v>24</v>
      </c>
      <c r="R2561" t="s">
        <v>265</v>
      </c>
      <c r="S2561" t="s">
        <v>3332</v>
      </c>
      <c r="T2561" t="s">
        <v>3333</v>
      </c>
      <c r="U2561" t="s">
        <v>16</v>
      </c>
      <c r="V2561" t="s">
        <v>6564</v>
      </c>
      <c r="W2561" t="s">
        <v>6602</v>
      </c>
    </row>
    <row r="2562" spans="1:28" x14ac:dyDescent="0.35">
      <c r="A2562">
        <v>3.0789577003881997E+17</v>
      </c>
      <c r="B2562" s="1">
        <v>41335</v>
      </c>
      <c r="C2562">
        <v>-0.107142857142857</v>
      </c>
      <c r="D2562" t="s">
        <v>6623</v>
      </c>
      <c r="E2562" s="4" t="str" cm="1">
        <f t="array" ref="E2562">_xlfn.TEXTJOIN(", ", TRUE, IF(COUNTIF(D2562, "*"&amp;$BP$2:$BP$2&amp;"*"), $BP$2:$BP$2, ""))</f>
        <v/>
      </c>
      <c r="F2562" t="s">
        <v>1065</v>
      </c>
      <c r="G2562" t="s">
        <v>6513</v>
      </c>
      <c r="H2562" t="s">
        <v>218</v>
      </c>
      <c r="I2562" t="s">
        <v>399</v>
      </c>
      <c r="J2562" t="s">
        <v>1356</v>
      </c>
      <c r="K2562" t="s">
        <v>68</v>
      </c>
      <c r="L2562" t="s">
        <v>144</v>
      </c>
      <c r="M2562" t="s">
        <v>942</v>
      </c>
      <c r="N2562" t="s">
        <v>360</v>
      </c>
      <c r="O2562" t="s">
        <v>484</v>
      </c>
      <c r="P2562" t="s">
        <v>100</v>
      </c>
      <c r="Q2562" t="s">
        <v>1552</v>
      </c>
      <c r="R2562" t="s">
        <v>196</v>
      </c>
      <c r="S2562" t="s">
        <v>2362</v>
      </c>
      <c r="T2562" t="s">
        <v>272</v>
      </c>
      <c r="U2562" t="s">
        <v>26</v>
      </c>
      <c r="V2562" t="s">
        <v>624</v>
      </c>
      <c r="W2562" t="s">
        <v>114</v>
      </c>
      <c r="X2562" t="s">
        <v>1233</v>
      </c>
      <c r="Y2562" t="s">
        <v>445</v>
      </c>
      <c r="Z2562" t="s">
        <v>489</v>
      </c>
      <c r="AA2562" t="s">
        <v>257</v>
      </c>
      <c r="AB2562" t="s">
        <v>21</v>
      </c>
    </row>
    <row r="2563" spans="1:28" x14ac:dyDescent="0.35">
      <c r="A2563">
        <v>3.0753897419127098E+17</v>
      </c>
      <c r="B2563" s="1">
        <v>41334</v>
      </c>
      <c r="C2563">
        <v>0</v>
      </c>
      <c r="D2563" t="s">
        <v>6624</v>
      </c>
      <c r="E2563" s="4" t="str" cm="1">
        <f t="array" ref="E2563">_xlfn.TEXTJOIN(", ", TRUE, IF(COUNTIF(D2563, "*"&amp;$BP$2:$BP$2&amp;"*"), $BP$2:$BP$2, ""))</f>
        <v/>
      </c>
      <c r="F2563" t="s">
        <v>6625</v>
      </c>
      <c r="G2563" t="s">
        <v>261</v>
      </c>
      <c r="H2563" t="s">
        <v>262</v>
      </c>
      <c r="I2563" t="s">
        <v>5772</v>
      </c>
      <c r="J2563" t="s">
        <v>63</v>
      </c>
      <c r="K2563" t="s">
        <v>1813</v>
      </c>
      <c r="L2563" t="s">
        <v>49</v>
      </c>
      <c r="M2563" t="s">
        <v>899</v>
      </c>
    </row>
    <row r="2564" spans="1:28" x14ac:dyDescent="0.35">
      <c r="A2564">
        <v>3.0753538244097997E+17</v>
      </c>
      <c r="B2564" s="1">
        <v>41334</v>
      </c>
      <c r="C2564">
        <v>0.31818181818181801</v>
      </c>
      <c r="D2564" t="s">
        <v>6626</v>
      </c>
      <c r="E2564" s="4" t="str" cm="1">
        <f t="array" ref="E2564">_xlfn.TEXTJOIN(", ", TRUE, IF(COUNTIF(D2564, "*"&amp;$BP$2:$BP$2&amp;"*"), $BP$2:$BP$2, ""))</f>
        <v/>
      </c>
      <c r="F2564" t="s">
        <v>17</v>
      </c>
      <c r="G2564" t="s">
        <v>98</v>
      </c>
      <c r="H2564" t="s">
        <v>162</v>
      </c>
      <c r="I2564" t="s">
        <v>53</v>
      </c>
      <c r="J2564" t="s">
        <v>9</v>
      </c>
      <c r="K2564" t="s">
        <v>141</v>
      </c>
      <c r="L2564" t="s">
        <v>919</v>
      </c>
      <c r="M2564" t="s">
        <v>9</v>
      </c>
      <c r="N2564" t="s">
        <v>78</v>
      </c>
      <c r="O2564" t="s">
        <v>79</v>
      </c>
      <c r="P2564" t="s">
        <v>30</v>
      </c>
      <c r="Q2564" t="s">
        <v>921</v>
      </c>
      <c r="R2564" t="s">
        <v>922</v>
      </c>
      <c r="S2564" t="s">
        <v>1397</v>
      </c>
      <c r="T2564" t="s">
        <v>49</v>
      </c>
      <c r="U2564" t="s">
        <v>922</v>
      </c>
      <c r="V2564" t="s">
        <v>6</v>
      </c>
      <c r="W2564" t="s">
        <v>26</v>
      </c>
      <c r="X2564" t="s">
        <v>281</v>
      </c>
      <c r="Y2564" t="s">
        <v>156</v>
      </c>
      <c r="Z2564" t="s">
        <v>6602</v>
      </c>
    </row>
    <row r="2565" spans="1:28" x14ac:dyDescent="0.35">
      <c r="A2565">
        <v>3.0753284660254701E+17</v>
      </c>
      <c r="B2565" s="1">
        <v>41334</v>
      </c>
      <c r="C2565">
        <v>0</v>
      </c>
      <c r="D2565" t="s">
        <v>6627</v>
      </c>
      <c r="E2565" s="4" t="str" cm="1">
        <f t="array" ref="E2565">_xlfn.TEXTJOIN(", ", TRUE, IF(COUNTIF(D2565, "*"&amp;$BP$2:$BP$2&amp;"*"), $BP$2:$BP$2, ""))</f>
        <v/>
      </c>
      <c r="F2565" t="s">
        <v>17</v>
      </c>
      <c r="G2565" t="s">
        <v>98</v>
      </c>
      <c r="H2565" t="s">
        <v>1166</v>
      </c>
      <c r="I2565" t="s">
        <v>24</v>
      </c>
      <c r="J2565" t="s">
        <v>11</v>
      </c>
      <c r="K2565" t="s">
        <v>137</v>
      </c>
      <c r="L2565" t="s">
        <v>6628</v>
      </c>
      <c r="M2565" t="s">
        <v>164</v>
      </c>
      <c r="N2565" t="s">
        <v>713</v>
      </c>
      <c r="O2565" t="s">
        <v>66</v>
      </c>
      <c r="P2565" t="s">
        <v>24</v>
      </c>
      <c r="Q2565" t="s">
        <v>49</v>
      </c>
      <c r="R2565" t="s">
        <v>6503</v>
      </c>
      <c r="S2565" t="s">
        <v>71</v>
      </c>
      <c r="T2565" t="s">
        <v>628</v>
      </c>
      <c r="U2565" t="s">
        <v>15</v>
      </c>
      <c r="V2565" t="s">
        <v>272</v>
      </c>
      <c r="W2565" t="s">
        <v>253</v>
      </c>
      <c r="X2565" t="s">
        <v>1186</v>
      </c>
      <c r="Y2565" t="s">
        <v>6602</v>
      </c>
    </row>
    <row r="2566" spans="1:28" x14ac:dyDescent="0.35">
      <c r="A2566">
        <v>3.0753152971689498E+17</v>
      </c>
      <c r="B2566" s="1">
        <v>41334</v>
      </c>
      <c r="C2566">
        <v>-0.23749999999999999</v>
      </c>
      <c r="D2566" t="s">
        <v>6629</v>
      </c>
      <c r="E2566" s="4" t="str" cm="1">
        <f t="array" ref="E2566">_xlfn.TEXTJOIN(", ", TRUE, IF(COUNTIF(D2566, "*"&amp;$BP$2:$BP$2&amp;"*"), $BP$2:$BP$2, ""))</f>
        <v/>
      </c>
      <c r="F2566" t="s">
        <v>17</v>
      </c>
      <c r="G2566" t="s">
        <v>98</v>
      </c>
      <c r="H2566" t="s">
        <v>238</v>
      </c>
      <c r="I2566" t="s">
        <v>564</v>
      </c>
      <c r="J2566" t="s">
        <v>64</v>
      </c>
      <c r="K2566" t="s">
        <v>1029</v>
      </c>
      <c r="L2566" t="s">
        <v>49</v>
      </c>
      <c r="M2566" t="s">
        <v>6630</v>
      </c>
      <c r="N2566" t="s">
        <v>24</v>
      </c>
      <c r="O2566" t="s">
        <v>6631</v>
      </c>
      <c r="P2566" t="s">
        <v>6632</v>
      </c>
      <c r="Q2566" t="s">
        <v>6513</v>
      </c>
      <c r="R2566" t="s">
        <v>9</v>
      </c>
      <c r="S2566" t="s">
        <v>850</v>
      </c>
      <c r="U2566" t="s">
        <v>264</v>
      </c>
      <c r="V2566" t="s">
        <v>904</v>
      </c>
      <c r="W2566" t="s">
        <v>1370</v>
      </c>
      <c r="X2566" t="s">
        <v>100</v>
      </c>
      <c r="Y2566" t="s">
        <v>6633</v>
      </c>
      <c r="Z2566" t="s">
        <v>6602</v>
      </c>
    </row>
    <row r="2567" spans="1:28" x14ac:dyDescent="0.35">
      <c r="A2567">
        <v>3.0721892467882803E+17</v>
      </c>
      <c r="B2567" s="1">
        <v>41333</v>
      </c>
      <c r="C2567">
        <v>-0.25</v>
      </c>
      <c r="D2567" t="s">
        <v>6634</v>
      </c>
      <c r="E2567" s="4" t="str" cm="1">
        <f t="array" ref="E2567">_xlfn.TEXTJOIN(", ", TRUE, IF(COUNTIF(D2567, "*"&amp;$BP$2:$BP$2&amp;"*"), $BP$2:$BP$2, ""))</f>
        <v/>
      </c>
      <c r="F2567" t="s">
        <v>3208</v>
      </c>
      <c r="G2567" t="s">
        <v>276</v>
      </c>
      <c r="H2567" t="s">
        <v>6</v>
      </c>
      <c r="I2567" t="s">
        <v>277</v>
      </c>
      <c r="J2567" t="s">
        <v>272</v>
      </c>
      <c r="K2567" t="s">
        <v>741</v>
      </c>
      <c r="L2567" t="s">
        <v>486</v>
      </c>
      <c r="M2567" t="s">
        <v>30</v>
      </c>
      <c r="N2567" t="s">
        <v>693</v>
      </c>
      <c r="O2567" t="s">
        <v>191</v>
      </c>
      <c r="P2567" t="s">
        <v>265</v>
      </c>
      <c r="Q2567" t="s">
        <v>3332</v>
      </c>
      <c r="R2567" t="s">
        <v>3333</v>
      </c>
      <c r="S2567" t="s">
        <v>16</v>
      </c>
      <c r="T2567" t="s">
        <v>6561</v>
      </c>
      <c r="U2567" t="s">
        <v>191</v>
      </c>
      <c r="V2567" t="s">
        <v>2941</v>
      </c>
      <c r="W2567" t="s">
        <v>423</v>
      </c>
      <c r="X2567" t="s">
        <v>5639</v>
      </c>
      <c r="Y2567" t="s">
        <v>16</v>
      </c>
      <c r="Z2567" t="s">
        <v>1349</v>
      </c>
      <c r="AA2567" t="s">
        <v>4883</v>
      </c>
      <c r="AB2567" t="s">
        <v>4869</v>
      </c>
    </row>
    <row r="2568" spans="1:28" x14ac:dyDescent="0.35">
      <c r="A2568">
        <v>3.0718917595695501E+17</v>
      </c>
      <c r="B2568" s="1">
        <v>41333</v>
      </c>
      <c r="C2568">
        <v>0.184090909090909</v>
      </c>
      <c r="D2568" t="s">
        <v>6635</v>
      </c>
      <c r="E2568" s="4" t="str" cm="1">
        <f t="array" ref="E2568">_xlfn.TEXTJOIN(", ", TRUE, IF(COUNTIF(D2568, "*"&amp;$BP$2:$BP$2&amp;"*"), $BP$2:$BP$2, ""))</f>
        <v>america</v>
      </c>
      <c r="F2568" t="s">
        <v>4485</v>
      </c>
      <c r="G2568" t="s">
        <v>11</v>
      </c>
      <c r="H2568" t="s">
        <v>1554</v>
      </c>
      <c r="I2568" t="s">
        <v>137</v>
      </c>
      <c r="J2568" t="s">
        <v>152</v>
      </c>
      <c r="K2568" t="s">
        <v>680</v>
      </c>
      <c r="L2568" t="s">
        <v>311</v>
      </c>
      <c r="M2568" t="s">
        <v>2046</v>
      </c>
      <c r="N2568" t="s">
        <v>1029</v>
      </c>
      <c r="O2568" t="s">
        <v>79</v>
      </c>
      <c r="P2568" t="s">
        <v>34</v>
      </c>
      <c r="Q2568" t="s">
        <v>75</v>
      </c>
      <c r="R2568" t="s">
        <v>15</v>
      </c>
      <c r="S2568" t="s">
        <v>234</v>
      </c>
      <c r="T2568" t="s">
        <v>137</v>
      </c>
      <c r="U2568" t="s">
        <v>5366</v>
      </c>
      <c r="V2568" t="s">
        <v>9</v>
      </c>
      <c r="W2568" t="s">
        <v>281</v>
      </c>
      <c r="X2568" t="s">
        <v>15</v>
      </c>
      <c r="Y2568" t="s">
        <v>2209</v>
      </c>
      <c r="Z2568" t="s">
        <v>21</v>
      </c>
      <c r="AA2568" t="s">
        <v>6594</v>
      </c>
    </row>
    <row r="2569" spans="1:28" x14ac:dyDescent="0.35">
      <c r="A2569">
        <v>3.0718010575777299E+17</v>
      </c>
      <c r="B2569" s="1">
        <v>41333</v>
      </c>
      <c r="C2569">
        <v>0.12666666666666601</v>
      </c>
      <c r="D2569" t="s">
        <v>6636</v>
      </c>
      <c r="E2569" s="4" t="str" cm="1">
        <f t="array" ref="E2569">_xlfn.TEXTJOIN(", ", TRUE, IF(COUNTIF(D2569, "*"&amp;$BP$2:$BP$2&amp;"*"), $BP$2:$BP$2, ""))</f>
        <v/>
      </c>
      <c r="F2569" t="s">
        <v>238</v>
      </c>
      <c r="G2569" t="s">
        <v>802</v>
      </c>
      <c r="H2569" t="s">
        <v>64</v>
      </c>
      <c r="I2569" t="s">
        <v>49</v>
      </c>
      <c r="J2569" t="s">
        <v>369</v>
      </c>
      <c r="K2569" t="s">
        <v>283</v>
      </c>
      <c r="L2569" t="s">
        <v>276</v>
      </c>
      <c r="M2569" t="s">
        <v>115</v>
      </c>
      <c r="N2569" t="s">
        <v>360</v>
      </c>
      <c r="O2569" t="s">
        <v>62</v>
      </c>
      <c r="P2569" t="s">
        <v>3568</v>
      </c>
      <c r="Q2569" t="s">
        <v>619</v>
      </c>
      <c r="R2569" t="s">
        <v>9</v>
      </c>
      <c r="S2569" t="s">
        <v>1325</v>
      </c>
      <c r="T2569" t="s">
        <v>445</v>
      </c>
      <c r="U2569" t="s">
        <v>524</v>
      </c>
      <c r="V2569" t="s">
        <v>294</v>
      </c>
      <c r="W2569" t="s">
        <v>912</v>
      </c>
      <c r="X2569" t="s">
        <v>2116</v>
      </c>
      <c r="Y2569" t="s">
        <v>6637</v>
      </c>
      <c r="Z2569" t="s">
        <v>6638</v>
      </c>
      <c r="AA2569" t="s">
        <v>21</v>
      </c>
    </row>
    <row r="2570" spans="1:28" x14ac:dyDescent="0.35">
      <c r="A2570">
        <v>3.0682335284731898E+17</v>
      </c>
      <c r="B2570" s="1">
        <v>41332</v>
      </c>
      <c r="C2570">
        <v>0</v>
      </c>
      <c r="D2570" t="s">
        <v>6639</v>
      </c>
      <c r="E2570" s="4" t="str" cm="1">
        <f t="array" ref="E2570">_xlfn.TEXTJOIN(", ", TRUE, IF(COUNTIF(D2570, "*"&amp;$BP$2:$BP$2&amp;"*"), $BP$2:$BP$2, ""))</f>
        <v/>
      </c>
      <c r="F2570" t="s">
        <v>510</v>
      </c>
      <c r="G2570" t="s">
        <v>124</v>
      </c>
      <c r="H2570" t="s">
        <v>244</v>
      </c>
      <c r="I2570" t="s">
        <v>9</v>
      </c>
      <c r="J2570" t="s">
        <v>180</v>
      </c>
      <c r="K2570" t="s">
        <v>17</v>
      </c>
      <c r="L2570" t="s">
        <v>18</v>
      </c>
      <c r="M2570" t="s">
        <v>337</v>
      </c>
      <c r="N2570" t="s">
        <v>9</v>
      </c>
      <c r="O2570" t="s">
        <v>1248</v>
      </c>
      <c r="P2570" t="s">
        <v>261</v>
      </c>
      <c r="Q2570" t="s">
        <v>657</v>
      </c>
      <c r="R2570" t="s">
        <v>100</v>
      </c>
      <c r="S2570" t="s">
        <v>945</v>
      </c>
      <c r="T2570" t="s">
        <v>360</v>
      </c>
      <c r="U2570" t="s">
        <v>1349</v>
      </c>
      <c r="V2570" t="s">
        <v>21</v>
      </c>
    </row>
    <row r="2571" spans="1:28" x14ac:dyDescent="0.35">
      <c r="A2571">
        <v>3.0680926012848902E+17</v>
      </c>
      <c r="B2571" s="1">
        <v>41332</v>
      </c>
      <c r="C2571">
        <v>-7.1428571428571397E-2</v>
      </c>
      <c r="D2571" t="s">
        <v>6640</v>
      </c>
      <c r="E2571" s="4" t="str" cm="1">
        <f t="array" ref="E2571">_xlfn.TEXTJOIN(", ", TRUE, IF(COUNTIF(D2571, "*"&amp;$BP$2:$BP$2&amp;"*"), $BP$2:$BP$2, ""))</f>
        <v>america</v>
      </c>
      <c r="F2571" t="s">
        <v>15</v>
      </c>
      <c r="G2571" t="s">
        <v>49</v>
      </c>
      <c r="H2571" t="s">
        <v>1082</v>
      </c>
      <c r="I2571" t="s">
        <v>223</v>
      </c>
      <c r="J2571" t="s">
        <v>39</v>
      </c>
      <c r="K2571" t="s">
        <v>30</v>
      </c>
      <c r="L2571" t="s">
        <v>6641</v>
      </c>
      <c r="M2571" t="s">
        <v>24</v>
      </c>
      <c r="N2571" t="s">
        <v>6642</v>
      </c>
      <c r="O2571" t="s">
        <v>2035</v>
      </c>
      <c r="P2571" t="s">
        <v>1467</v>
      </c>
      <c r="Q2571" t="s">
        <v>70</v>
      </c>
      <c r="R2571" t="s">
        <v>6574</v>
      </c>
      <c r="S2571" t="s">
        <v>70</v>
      </c>
      <c r="T2571" t="s">
        <v>30</v>
      </c>
      <c r="U2571" t="s">
        <v>209</v>
      </c>
      <c r="V2571" t="s">
        <v>17</v>
      </c>
      <c r="W2571" t="s">
        <v>98</v>
      </c>
      <c r="X2571" t="s">
        <v>156</v>
      </c>
      <c r="Y2571" t="s">
        <v>318</v>
      </c>
      <c r="Z2571" t="s">
        <v>319</v>
      </c>
    </row>
    <row r="2572" spans="1:28" x14ac:dyDescent="0.35">
      <c r="A2572">
        <v>3.0679956795595098E+17</v>
      </c>
      <c r="B2572" s="1">
        <v>41332</v>
      </c>
      <c r="C2572">
        <v>0</v>
      </c>
      <c r="D2572" t="s">
        <v>6643</v>
      </c>
      <c r="E2572" s="4" t="str" cm="1">
        <f t="array" ref="E2572">_xlfn.TEXTJOIN(", ", TRUE, IF(COUNTIF(D2572, "*"&amp;$BP$2:$BP$2&amp;"*"), $BP$2:$BP$2, ""))</f>
        <v/>
      </c>
      <c r="F2572" t="s">
        <v>713</v>
      </c>
      <c r="G2572" t="s">
        <v>232</v>
      </c>
      <c r="H2572" t="s">
        <v>17</v>
      </c>
      <c r="I2572" t="s">
        <v>98</v>
      </c>
      <c r="J2572" t="s">
        <v>2382</v>
      </c>
      <c r="K2572" t="s">
        <v>445</v>
      </c>
      <c r="L2572" t="s">
        <v>30</v>
      </c>
      <c r="M2572" t="s">
        <v>6644</v>
      </c>
      <c r="N2572" t="s">
        <v>24</v>
      </c>
      <c r="O2572" t="s">
        <v>30</v>
      </c>
      <c r="P2572" t="s">
        <v>318</v>
      </c>
      <c r="Q2572" t="s">
        <v>319</v>
      </c>
      <c r="R2572" t="s">
        <v>2739</v>
      </c>
      <c r="S2572" t="s">
        <v>445</v>
      </c>
      <c r="T2572" t="s">
        <v>30</v>
      </c>
      <c r="U2572" t="s">
        <v>4981</v>
      </c>
      <c r="V2572" t="s">
        <v>21</v>
      </c>
    </row>
    <row r="2573" spans="1:28" x14ac:dyDescent="0.35">
      <c r="A2573">
        <v>3.0655518255101901E+17</v>
      </c>
      <c r="B2573" s="1">
        <v>41331</v>
      </c>
      <c r="C2573">
        <v>0.1</v>
      </c>
      <c r="D2573" t="s">
        <v>6645</v>
      </c>
      <c r="E2573" s="4" t="str" cm="1">
        <f t="array" ref="E2573">_xlfn.TEXTJOIN(", ", TRUE, IF(COUNTIF(D2573, "*"&amp;$BP$2:$BP$2&amp;"*"), $BP$2:$BP$2, ""))</f>
        <v/>
      </c>
      <c r="F2573" t="s">
        <v>3208</v>
      </c>
      <c r="G2573" t="s">
        <v>276</v>
      </c>
      <c r="H2573" t="s">
        <v>6</v>
      </c>
      <c r="I2573" t="s">
        <v>277</v>
      </c>
      <c r="J2573" t="s">
        <v>238</v>
      </c>
      <c r="K2573" t="s">
        <v>404</v>
      </c>
      <c r="L2573" t="s">
        <v>2169</v>
      </c>
      <c r="M2573" t="s">
        <v>9</v>
      </c>
      <c r="N2573" t="s">
        <v>486</v>
      </c>
      <c r="O2573" t="s">
        <v>423</v>
      </c>
      <c r="P2573" t="s">
        <v>5639</v>
      </c>
      <c r="Q2573" t="s">
        <v>16</v>
      </c>
      <c r="R2573" t="s">
        <v>1349</v>
      </c>
      <c r="S2573" t="s">
        <v>100</v>
      </c>
      <c r="T2573" t="s">
        <v>4869</v>
      </c>
      <c r="U2573" t="s">
        <v>272</v>
      </c>
      <c r="V2573" t="s">
        <v>741</v>
      </c>
      <c r="W2573" t="s">
        <v>742</v>
      </c>
      <c r="X2573" t="s">
        <v>1065</v>
      </c>
      <c r="Y2573" t="s">
        <v>6513</v>
      </c>
      <c r="Z2573" t="s">
        <v>232</v>
      </c>
    </row>
    <row r="2574" spans="1:28" x14ac:dyDescent="0.35">
      <c r="A2574">
        <v>3.0652014367094298E+17</v>
      </c>
      <c r="B2574" s="1">
        <v>41331</v>
      </c>
      <c r="C2574">
        <v>0</v>
      </c>
      <c r="D2574" t="s">
        <v>6646</v>
      </c>
      <c r="E2574" s="4" t="str" cm="1">
        <f t="array" ref="E2574">_xlfn.TEXTJOIN(", ", TRUE, IF(COUNTIF(D2574, "*"&amp;$BP$2:$BP$2&amp;"*"), $BP$2:$BP$2, ""))</f>
        <v/>
      </c>
      <c r="F2574" t="s">
        <v>43</v>
      </c>
      <c r="G2574" t="s">
        <v>3871</v>
      </c>
      <c r="H2574" t="s">
        <v>164</v>
      </c>
      <c r="I2574" t="s">
        <v>257</v>
      </c>
      <c r="J2574" t="s">
        <v>16</v>
      </c>
      <c r="K2574" t="s">
        <v>272</v>
      </c>
      <c r="L2574" t="s">
        <v>9</v>
      </c>
      <c r="M2574" t="s">
        <v>742</v>
      </c>
      <c r="N2574" t="s">
        <v>6512</v>
      </c>
      <c r="O2574" t="s">
        <v>632</v>
      </c>
      <c r="P2574" t="s">
        <v>6513</v>
      </c>
      <c r="Q2574" t="s">
        <v>71</v>
      </c>
      <c r="R2574" t="s">
        <v>144</v>
      </c>
      <c r="S2574" t="s">
        <v>1552</v>
      </c>
      <c r="T2574" t="s">
        <v>544</v>
      </c>
      <c r="U2574" t="s">
        <v>4883</v>
      </c>
      <c r="V2574" t="s">
        <v>5334</v>
      </c>
      <c r="W2574" t="s">
        <v>30</v>
      </c>
      <c r="X2574" t="s">
        <v>1482</v>
      </c>
      <c r="Y2574" t="s">
        <v>1483</v>
      </c>
    </row>
    <row r="2575" spans="1:28" x14ac:dyDescent="0.35">
      <c r="A2575">
        <v>3.0647727973374701E+17</v>
      </c>
      <c r="B2575" s="1">
        <v>41331</v>
      </c>
      <c r="C2575">
        <v>0.5</v>
      </c>
      <c r="D2575" t="s">
        <v>6647</v>
      </c>
      <c r="E2575" s="4" t="str" cm="1">
        <f t="array" ref="E2575">_xlfn.TEXTJOIN(", ", TRUE, IF(COUNTIF(D2575, "*"&amp;$BP$2:$BP$2&amp;"*"), $BP$2:$BP$2, ""))</f>
        <v/>
      </c>
      <c r="F2575" t="s">
        <v>98</v>
      </c>
      <c r="G2575" t="s">
        <v>78</v>
      </c>
      <c r="H2575" t="s">
        <v>79</v>
      </c>
      <c r="I2575" t="s">
        <v>124</v>
      </c>
      <c r="J2575" t="s">
        <v>973</v>
      </c>
      <c r="K2575" t="s">
        <v>137</v>
      </c>
      <c r="L2575" t="s">
        <v>974</v>
      </c>
      <c r="M2575" t="s">
        <v>372</v>
      </c>
      <c r="N2575" t="s">
        <v>124</v>
      </c>
      <c r="O2575" t="s">
        <v>1128</v>
      </c>
      <c r="P2575" t="s">
        <v>476</v>
      </c>
      <c r="Q2575" t="s">
        <v>1086</v>
      </c>
      <c r="R2575" t="s">
        <v>6</v>
      </c>
      <c r="S2575" t="s">
        <v>3944</v>
      </c>
      <c r="T2575" t="s">
        <v>24</v>
      </c>
      <c r="U2575" t="s">
        <v>114</v>
      </c>
      <c r="V2575" t="s">
        <v>372</v>
      </c>
      <c r="W2575" t="s">
        <v>114</v>
      </c>
      <c r="X2575" t="s">
        <v>476</v>
      </c>
      <c r="Y2575" t="s">
        <v>1086</v>
      </c>
      <c r="Z2575" t="s">
        <v>6</v>
      </c>
      <c r="AA2575" t="s">
        <v>222</v>
      </c>
      <c r="AB2575" t="s">
        <v>6648</v>
      </c>
    </row>
    <row r="2576" spans="1:28" x14ac:dyDescent="0.35">
      <c r="A2576">
        <v>3.0647478031446003E+17</v>
      </c>
      <c r="B2576" s="1">
        <v>41331</v>
      </c>
      <c r="C2576">
        <v>0</v>
      </c>
      <c r="D2576" t="s">
        <v>6649</v>
      </c>
      <c r="E2576" s="4" t="str" cm="1">
        <f t="array" ref="E2576">_xlfn.TEXTJOIN(", ", TRUE, IF(COUNTIF(D2576, "*"&amp;$BP$2:$BP$2&amp;"*"), $BP$2:$BP$2, ""))</f>
        <v/>
      </c>
      <c r="F2576" t="s">
        <v>98</v>
      </c>
      <c r="G2576" t="s">
        <v>238</v>
      </c>
      <c r="H2576" t="s">
        <v>1758</v>
      </c>
      <c r="I2576" t="s">
        <v>2306</v>
      </c>
      <c r="J2576" t="s">
        <v>30</v>
      </c>
      <c r="K2576" t="s">
        <v>1482</v>
      </c>
      <c r="L2576" t="s">
        <v>1483</v>
      </c>
      <c r="M2576" t="s">
        <v>4540</v>
      </c>
      <c r="N2576" t="s">
        <v>191</v>
      </c>
      <c r="O2576" t="s">
        <v>6650</v>
      </c>
      <c r="P2576" t="s">
        <v>30</v>
      </c>
      <c r="Q2576" t="s">
        <v>1552</v>
      </c>
      <c r="R2576" t="s">
        <v>24</v>
      </c>
      <c r="S2576" t="s">
        <v>426</v>
      </c>
      <c r="T2576" t="s">
        <v>430</v>
      </c>
      <c r="U2576" t="s">
        <v>104</v>
      </c>
      <c r="V2576" t="s">
        <v>872</v>
      </c>
      <c r="W2576" t="s">
        <v>6651</v>
      </c>
      <c r="X2576" t="s">
        <v>303</v>
      </c>
      <c r="Y2576" t="s">
        <v>71</v>
      </c>
      <c r="Z2576" t="s">
        <v>218</v>
      </c>
      <c r="AA2576" t="s">
        <v>415</v>
      </c>
      <c r="AB2576" t="s">
        <v>6652</v>
      </c>
    </row>
    <row r="2577" spans="1:31" x14ac:dyDescent="0.35">
      <c r="A2577">
        <v>3.0620272546771302E+17</v>
      </c>
      <c r="B2577" s="1">
        <v>41330</v>
      </c>
      <c r="C2577">
        <v>0.2</v>
      </c>
      <c r="D2577" t="s">
        <v>6653</v>
      </c>
      <c r="E2577" s="4" t="str" cm="1">
        <f t="array" ref="E2577">_xlfn.TEXTJOIN(", ", TRUE, IF(COUNTIF(D2577, "*"&amp;$BP$2:$BP$2&amp;"*"), $BP$2:$BP$2, ""))</f>
        <v/>
      </c>
      <c r="F2577" t="s">
        <v>272</v>
      </c>
      <c r="G2577" t="s">
        <v>741</v>
      </c>
      <c r="H2577" t="s">
        <v>1734</v>
      </c>
      <c r="I2577" t="s">
        <v>156</v>
      </c>
      <c r="J2577" t="s">
        <v>2485</v>
      </c>
      <c r="K2577" t="s">
        <v>544</v>
      </c>
      <c r="L2577" t="s">
        <v>399</v>
      </c>
      <c r="M2577" t="s">
        <v>2941</v>
      </c>
      <c r="N2577" t="s">
        <v>423</v>
      </c>
      <c r="O2577" t="s">
        <v>5639</v>
      </c>
      <c r="P2577" t="s">
        <v>16</v>
      </c>
      <c r="Q2577" t="s">
        <v>1454</v>
      </c>
      <c r="R2577" t="s">
        <v>303</v>
      </c>
      <c r="S2577" t="s">
        <v>6602</v>
      </c>
    </row>
    <row r="2578" spans="1:31" x14ac:dyDescent="0.35">
      <c r="A2578">
        <v>3.0613068593929798E+17</v>
      </c>
      <c r="B2578" s="1">
        <v>41330</v>
      </c>
      <c r="C2578">
        <v>0</v>
      </c>
      <c r="D2578" t="s">
        <v>6654</v>
      </c>
      <c r="E2578" s="4" t="str" cm="1">
        <f t="array" ref="E2578">_xlfn.TEXTJOIN(", ", TRUE, IF(COUNTIF(D2578, "*"&amp;$BP$2:$BP$2&amp;"*"), $BP$2:$BP$2, ""))</f>
        <v/>
      </c>
      <c r="F2578" t="s">
        <v>3208</v>
      </c>
      <c r="G2578" t="s">
        <v>276</v>
      </c>
      <c r="H2578" t="s">
        <v>6</v>
      </c>
      <c r="I2578" t="s">
        <v>277</v>
      </c>
      <c r="J2578" t="s">
        <v>164</v>
      </c>
      <c r="K2578" t="s">
        <v>257</v>
      </c>
      <c r="L2578" t="s">
        <v>16</v>
      </c>
      <c r="M2578" t="s">
        <v>628</v>
      </c>
      <c r="N2578" t="s">
        <v>15</v>
      </c>
      <c r="O2578" t="s">
        <v>272</v>
      </c>
      <c r="P2578" t="s">
        <v>9</v>
      </c>
      <c r="Q2578" t="s">
        <v>945</v>
      </c>
      <c r="R2578" t="s">
        <v>1454</v>
      </c>
      <c r="S2578" t="s">
        <v>6655</v>
      </c>
      <c r="T2578" t="s">
        <v>3332</v>
      </c>
      <c r="U2578" t="s">
        <v>3333</v>
      </c>
      <c r="V2578" t="s">
        <v>16</v>
      </c>
      <c r="W2578" t="s">
        <v>6564</v>
      </c>
      <c r="X2578" t="s">
        <v>6602</v>
      </c>
    </row>
    <row r="2579" spans="1:31" x14ac:dyDescent="0.35">
      <c r="A2579">
        <v>3.0612396229382502E+17</v>
      </c>
      <c r="B2579" s="1">
        <v>41330</v>
      </c>
      <c r="C2579">
        <v>0</v>
      </c>
      <c r="D2579" t="s">
        <v>6656</v>
      </c>
      <c r="E2579" s="4" t="str" cm="1">
        <f t="array" ref="E2579">_xlfn.TEXTJOIN(", ", TRUE, IF(COUNTIF(D2579, "*"&amp;$BP$2:$BP$2&amp;"*"), $BP$2:$BP$2, ""))</f>
        <v/>
      </c>
      <c r="F2579" t="s">
        <v>531</v>
      </c>
      <c r="G2579" t="s">
        <v>276</v>
      </c>
      <c r="H2579" t="s">
        <v>272</v>
      </c>
      <c r="I2579" t="s">
        <v>6657</v>
      </c>
      <c r="J2579" t="s">
        <v>9</v>
      </c>
      <c r="K2579" t="s">
        <v>258</v>
      </c>
      <c r="L2579" t="s">
        <v>191</v>
      </c>
      <c r="M2579" t="s">
        <v>3871</v>
      </c>
      <c r="N2579" t="s">
        <v>76</v>
      </c>
      <c r="O2579" t="s">
        <v>251</v>
      </c>
      <c r="P2579">
        <v>370000</v>
      </c>
      <c r="Q2579" t="s">
        <v>6658</v>
      </c>
      <c r="R2579" t="s">
        <v>3729</v>
      </c>
      <c r="S2579" t="s">
        <v>612</v>
      </c>
      <c r="T2579" t="s">
        <v>100</v>
      </c>
      <c r="U2579" t="s">
        <v>618</v>
      </c>
      <c r="V2579" t="s">
        <v>144</v>
      </c>
      <c r="W2579" t="s">
        <v>77</v>
      </c>
      <c r="X2579" t="s">
        <v>1144</v>
      </c>
      <c r="Y2579" t="s">
        <v>2386</v>
      </c>
      <c r="Z2579" t="s">
        <v>6602</v>
      </c>
    </row>
    <row r="2580" spans="1:31" x14ac:dyDescent="0.35">
      <c r="A2580">
        <v>3.0609459704876602E+17</v>
      </c>
      <c r="B2580" s="1">
        <v>41330</v>
      </c>
      <c r="C2580">
        <v>0.5</v>
      </c>
      <c r="D2580" t="s">
        <v>6659</v>
      </c>
      <c r="E2580" s="4" t="str" cm="1">
        <f t="array" ref="E2580">_xlfn.TEXTJOIN(", ", TRUE, IF(COUNTIF(D2580, "*"&amp;$BP$2:$BP$2&amp;"*"), $BP$2:$BP$2, ""))</f>
        <v/>
      </c>
      <c r="F2580" t="s">
        <v>531</v>
      </c>
      <c r="G2580" t="s">
        <v>276</v>
      </c>
      <c r="H2580" t="s">
        <v>272</v>
      </c>
      <c r="I2580" t="s">
        <v>833</v>
      </c>
      <c r="J2580" t="s">
        <v>258</v>
      </c>
      <c r="K2580" t="s">
        <v>191</v>
      </c>
      <c r="L2580" t="s">
        <v>3871</v>
      </c>
      <c r="M2580" t="s">
        <v>6660</v>
      </c>
      <c r="N2580" t="s">
        <v>4053</v>
      </c>
      <c r="O2580" t="s">
        <v>6513</v>
      </c>
      <c r="P2580" t="s">
        <v>144</v>
      </c>
      <c r="Q2580" t="s">
        <v>5334</v>
      </c>
      <c r="R2580" t="s">
        <v>76</v>
      </c>
      <c r="S2580" t="s">
        <v>251</v>
      </c>
      <c r="T2580">
        <v>30000</v>
      </c>
      <c r="U2580" t="s">
        <v>1383</v>
      </c>
      <c r="V2580" t="s">
        <v>100</v>
      </c>
      <c r="W2580" t="s">
        <v>873</v>
      </c>
      <c r="X2580" t="s">
        <v>4611</v>
      </c>
      <c r="Y2580" t="s">
        <v>544</v>
      </c>
      <c r="Z2580" t="s">
        <v>6602</v>
      </c>
    </row>
    <row r="2581" spans="1:31" x14ac:dyDescent="0.35">
      <c r="A2581">
        <v>3.06091070305992E+17</v>
      </c>
      <c r="B2581" s="1">
        <v>41330</v>
      </c>
      <c r="C2581">
        <v>0.7</v>
      </c>
      <c r="D2581" t="s">
        <v>6661</v>
      </c>
      <c r="E2581" s="4" t="str" cm="1">
        <f t="array" ref="E2581">_xlfn.TEXTJOIN(", ", TRUE, IF(COUNTIF(D2581, "*"&amp;$BP$2:$BP$2&amp;"*"), $BP$2:$BP$2, ""))</f>
        <v/>
      </c>
      <c r="F2581" t="s">
        <v>843</v>
      </c>
      <c r="G2581" t="s">
        <v>6662</v>
      </c>
      <c r="H2581" t="s">
        <v>30</v>
      </c>
      <c r="I2581" t="s">
        <v>693</v>
      </c>
      <c r="J2581" t="s">
        <v>1448</v>
      </c>
      <c r="K2581" t="s">
        <v>251</v>
      </c>
      <c r="L2581" t="s">
        <v>49</v>
      </c>
      <c r="M2581" t="s">
        <v>485</v>
      </c>
      <c r="N2581" t="s">
        <v>484</v>
      </c>
      <c r="O2581" t="s">
        <v>71</v>
      </c>
      <c r="P2581" t="s">
        <v>1019</v>
      </c>
      <c r="Q2581" t="s">
        <v>949</v>
      </c>
      <c r="R2581" t="s">
        <v>1454</v>
      </c>
      <c r="S2581" t="s">
        <v>544</v>
      </c>
      <c r="T2581" t="s">
        <v>21</v>
      </c>
      <c r="U2581" t="s">
        <v>6602</v>
      </c>
    </row>
    <row r="2582" spans="1:31" x14ac:dyDescent="0.35">
      <c r="A2582">
        <v>3.0583203918420698E+17</v>
      </c>
      <c r="B2582" s="1">
        <v>41329</v>
      </c>
      <c r="C2582">
        <v>0.8</v>
      </c>
      <c r="D2582" t="s">
        <v>6663</v>
      </c>
      <c r="E2582" s="4" t="str" cm="1">
        <f t="array" ref="E2582">_xlfn.TEXTJOIN(", ", TRUE, IF(COUNTIF(D2582, "*"&amp;$BP$2:$BP$2&amp;"*"), $BP$2:$BP$2, ""))</f>
        <v/>
      </c>
      <c r="F2582" t="s">
        <v>101</v>
      </c>
      <c r="G2582" t="s">
        <v>6664</v>
      </c>
      <c r="H2582" t="s">
        <v>1802</v>
      </c>
    </row>
    <row r="2583" spans="1:31" x14ac:dyDescent="0.35">
      <c r="A2583">
        <v>3.0502834542545702E+17</v>
      </c>
      <c r="B2583" s="1">
        <v>41327</v>
      </c>
      <c r="C2583">
        <v>0.27500000000000002</v>
      </c>
      <c r="D2583" t="s">
        <v>6665</v>
      </c>
      <c r="E2583" s="4" t="str" cm="1">
        <f t="array" ref="E2583">_xlfn.TEXTJOIN(", ", TRUE, IF(COUNTIF(D2583, "*"&amp;$BP$2:$BP$2&amp;"*"), $BP$2:$BP$2, ""))</f>
        <v/>
      </c>
      <c r="F2583" t="s">
        <v>6666</v>
      </c>
      <c r="G2583" t="s">
        <v>16</v>
      </c>
      <c r="H2583" t="s">
        <v>272</v>
      </c>
      <c r="I2583" t="s">
        <v>910</v>
      </c>
      <c r="J2583" t="s">
        <v>5625</v>
      </c>
      <c r="K2583" t="s">
        <v>5626</v>
      </c>
      <c r="L2583" t="s">
        <v>16</v>
      </c>
      <c r="M2583" t="s">
        <v>261</v>
      </c>
      <c r="N2583" t="s">
        <v>677</v>
      </c>
      <c r="O2583" t="s">
        <v>741</v>
      </c>
      <c r="P2583" t="s">
        <v>399</v>
      </c>
      <c r="Q2583" t="s">
        <v>64</v>
      </c>
      <c r="R2583" t="s">
        <v>991</v>
      </c>
      <c r="S2583" t="s">
        <v>6548</v>
      </c>
    </row>
    <row r="2584" spans="1:31" x14ac:dyDescent="0.35">
      <c r="A2584">
        <v>3.0500899417347597E+17</v>
      </c>
      <c r="B2584" s="1">
        <v>41327</v>
      </c>
      <c r="C2584">
        <v>-7.4999999999999997E-2</v>
      </c>
      <c r="D2584" t="s">
        <v>6667</v>
      </c>
      <c r="E2584" s="4" t="str" cm="1">
        <f t="array" ref="E2584">_xlfn.TEXTJOIN(", ", TRUE, IF(COUNTIF(D2584, "*"&amp;$BP$2:$BP$2&amp;"*"), $BP$2:$BP$2, ""))</f>
        <v/>
      </c>
      <c r="F2584" t="s">
        <v>16</v>
      </c>
      <c r="G2584" t="s">
        <v>6668</v>
      </c>
      <c r="H2584" t="s">
        <v>100</v>
      </c>
      <c r="I2584" t="s">
        <v>207</v>
      </c>
      <c r="J2584" t="s">
        <v>6669</v>
      </c>
      <c r="K2584" t="s">
        <v>24</v>
      </c>
      <c r="L2584" t="s">
        <v>261</v>
      </c>
      <c r="M2584" t="s">
        <v>657</v>
      </c>
      <c r="N2584" t="s">
        <v>6548</v>
      </c>
    </row>
    <row r="2585" spans="1:31" x14ac:dyDescent="0.35">
      <c r="A2585">
        <v>3.0500136333357798E+17</v>
      </c>
      <c r="B2585" s="1">
        <v>41327</v>
      </c>
      <c r="C2585">
        <v>0</v>
      </c>
      <c r="D2585" t="s">
        <v>6670</v>
      </c>
      <c r="E2585" s="4" t="str" cm="1">
        <f t="array" ref="E2585">_xlfn.TEXTJOIN(", ", TRUE, IF(COUNTIF(D2585, "*"&amp;$BP$2:$BP$2&amp;"*"), $BP$2:$BP$2, ""))</f>
        <v/>
      </c>
      <c r="F2585" t="s">
        <v>3208</v>
      </c>
      <c r="G2585" t="s">
        <v>276</v>
      </c>
      <c r="H2585" t="s">
        <v>6</v>
      </c>
      <c r="I2585" t="s">
        <v>277</v>
      </c>
      <c r="J2585" t="s">
        <v>30</v>
      </c>
      <c r="K2585" t="s">
        <v>160</v>
      </c>
      <c r="L2585" t="s">
        <v>24</v>
      </c>
      <c r="M2585" t="s">
        <v>5610</v>
      </c>
      <c r="N2585" t="s">
        <v>4383</v>
      </c>
      <c r="O2585" t="s">
        <v>1144</v>
      </c>
      <c r="P2585" t="s">
        <v>49</v>
      </c>
      <c r="Q2585" t="s">
        <v>5625</v>
      </c>
      <c r="R2585" t="s">
        <v>956</v>
      </c>
      <c r="S2585" t="s">
        <v>741</v>
      </c>
      <c r="T2585" t="s">
        <v>64</v>
      </c>
      <c r="U2585" t="s">
        <v>2173</v>
      </c>
      <c r="V2585" t="s">
        <v>6548</v>
      </c>
    </row>
    <row r="2586" spans="1:31" x14ac:dyDescent="0.35">
      <c r="A2586">
        <v>3.0497953892704602E+17</v>
      </c>
      <c r="B2586" s="1">
        <v>41327</v>
      </c>
      <c r="C2586">
        <v>0.3</v>
      </c>
      <c r="D2586" t="s">
        <v>6671</v>
      </c>
      <c r="E2586" s="4" t="str" cm="1">
        <f t="array" ref="E2586">_xlfn.TEXTJOIN(", ", TRUE, IF(COUNTIF(D2586, "*"&amp;$BP$2:$BP$2&amp;"*"), $BP$2:$BP$2, ""))</f>
        <v/>
      </c>
      <c r="F2586" t="s">
        <v>276</v>
      </c>
      <c r="G2586" t="s">
        <v>238</v>
      </c>
      <c r="H2586" t="s">
        <v>1343</v>
      </c>
      <c r="I2586" t="s">
        <v>483</v>
      </c>
      <c r="J2586" t="s">
        <v>75</v>
      </c>
      <c r="K2586" t="s">
        <v>1422</v>
      </c>
      <c r="L2586" t="s">
        <v>382</v>
      </c>
      <c r="M2586" t="s">
        <v>261</v>
      </c>
      <c r="N2586" t="s">
        <v>657</v>
      </c>
      <c r="O2586" t="s">
        <v>164</v>
      </c>
      <c r="P2586" t="s">
        <v>1219</v>
      </c>
      <c r="Q2586" t="s">
        <v>240</v>
      </c>
      <c r="R2586" t="s">
        <v>474</v>
      </c>
      <c r="S2586" t="s">
        <v>272</v>
      </c>
      <c r="T2586" t="s">
        <v>6548</v>
      </c>
      <c r="U2586" t="s">
        <v>21</v>
      </c>
    </row>
    <row r="2587" spans="1:31" x14ac:dyDescent="0.35">
      <c r="A2587">
        <v>3.0496621206714298E+17</v>
      </c>
      <c r="B2587" s="1">
        <v>41327</v>
      </c>
      <c r="C2587">
        <v>0.1</v>
      </c>
      <c r="D2587" t="s">
        <v>6672</v>
      </c>
      <c r="E2587" s="4" t="str" cm="1">
        <f t="array" ref="E2587">_xlfn.TEXTJOIN(", ", TRUE, IF(COUNTIF(D2587, "*"&amp;$BP$2:$BP$2&amp;"*"), $BP$2:$BP$2, ""))</f>
        <v/>
      </c>
      <c r="F2587" t="s">
        <v>521</v>
      </c>
      <c r="G2587" t="s">
        <v>137</v>
      </c>
      <c r="H2587" t="s">
        <v>30</v>
      </c>
      <c r="I2587" t="s">
        <v>447</v>
      </c>
      <c r="J2587" t="s">
        <v>439</v>
      </c>
      <c r="K2587" t="s">
        <v>24</v>
      </c>
      <c r="L2587" t="s">
        <v>47</v>
      </c>
      <c r="M2587" t="s">
        <v>9</v>
      </c>
      <c r="N2587" t="s">
        <v>1248</v>
      </c>
      <c r="O2587" t="s">
        <v>261</v>
      </c>
      <c r="P2587" t="s">
        <v>657</v>
      </c>
      <c r="Q2587" t="s">
        <v>6068</v>
      </c>
      <c r="R2587" t="s">
        <v>6548</v>
      </c>
      <c r="S2587" t="s">
        <v>9</v>
      </c>
      <c r="T2587" t="s">
        <v>1710</v>
      </c>
      <c r="U2587" t="s">
        <v>671</v>
      </c>
      <c r="V2587" t="s">
        <v>232</v>
      </c>
      <c r="W2587" t="s">
        <v>137</v>
      </c>
      <c r="X2587" t="s">
        <v>30</v>
      </c>
      <c r="Y2587" t="s">
        <v>257</v>
      </c>
      <c r="Z2587" t="s">
        <v>16</v>
      </c>
      <c r="AA2587" t="s">
        <v>272</v>
      </c>
      <c r="AB2587" t="s">
        <v>9</v>
      </c>
      <c r="AC2587" t="s">
        <v>258</v>
      </c>
    </row>
    <row r="2588" spans="1:31" x14ac:dyDescent="0.35">
      <c r="A2588">
        <v>3.0470442938547398E+17</v>
      </c>
      <c r="B2588" s="1">
        <v>41326</v>
      </c>
      <c r="C2588">
        <v>0</v>
      </c>
      <c r="D2588" t="s">
        <v>6673</v>
      </c>
      <c r="E2588" s="4" t="str" cm="1">
        <f t="array" ref="E2588">_xlfn.TEXTJOIN(", ", TRUE, IF(COUNTIF(D2588, "*"&amp;$BP$2:$BP$2&amp;"*"), $BP$2:$BP$2, ""))</f>
        <v/>
      </c>
      <c r="F2588" t="s">
        <v>3208</v>
      </c>
      <c r="G2588" t="s">
        <v>276</v>
      </c>
      <c r="H2588" t="s">
        <v>6</v>
      </c>
      <c r="I2588" t="s">
        <v>277</v>
      </c>
      <c r="J2588" t="s">
        <v>276</v>
      </c>
      <c r="K2588" t="s">
        <v>238</v>
      </c>
      <c r="L2588" t="s">
        <v>26</v>
      </c>
      <c r="M2588" t="s">
        <v>1343</v>
      </c>
      <c r="N2588" t="s">
        <v>483</v>
      </c>
      <c r="O2588" t="s">
        <v>75</v>
      </c>
      <c r="P2588" t="s">
        <v>1335</v>
      </c>
      <c r="Q2588" t="s">
        <v>382</v>
      </c>
      <c r="R2588" t="s">
        <v>261</v>
      </c>
      <c r="S2588" t="s">
        <v>657</v>
      </c>
      <c r="T2588" t="s">
        <v>238</v>
      </c>
      <c r="U2588" t="s">
        <v>253</v>
      </c>
      <c r="V2588" t="s">
        <v>152</v>
      </c>
      <c r="W2588" t="s">
        <v>3206</v>
      </c>
      <c r="X2588" t="s">
        <v>9</v>
      </c>
      <c r="Y2588" t="s">
        <v>1784</v>
      </c>
      <c r="Z2588" t="s">
        <v>6548</v>
      </c>
    </row>
    <row r="2589" spans="1:31" x14ac:dyDescent="0.35">
      <c r="A2589">
        <v>3.0467308617376102E+17</v>
      </c>
      <c r="B2589" s="1">
        <v>41326</v>
      </c>
      <c r="C2589">
        <v>0.1</v>
      </c>
      <c r="D2589" t="s">
        <v>6674</v>
      </c>
      <c r="E2589" s="4" t="str" cm="1">
        <f t="array" ref="E2589">_xlfn.TEXTJOIN(", ", TRUE, IF(COUNTIF(D2589, "*"&amp;$BP$2:$BP$2&amp;"*"), $BP$2:$BP$2, ""))</f>
        <v/>
      </c>
      <c r="F2589" t="s">
        <v>238</v>
      </c>
      <c r="G2589" t="s">
        <v>115</v>
      </c>
      <c r="H2589" t="s">
        <v>462</v>
      </c>
      <c r="I2589" t="s">
        <v>9</v>
      </c>
      <c r="J2589" t="s">
        <v>3311</v>
      </c>
      <c r="K2589" t="s">
        <v>57</v>
      </c>
      <c r="L2589" t="s">
        <v>16</v>
      </c>
      <c r="M2589" t="s">
        <v>272</v>
      </c>
      <c r="N2589" t="s">
        <v>9</v>
      </c>
      <c r="O2589" t="s">
        <v>131</v>
      </c>
      <c r="P2589" t="s">
        <v>47</v>
      </c>
      <c r="Q2589" t="s">
        <v>6068</v>
      </c>
      <c r="R2589" t="s">
        <v>6548</v>
      </c>
      <c r="S2589" t="s">
        <v>9</v>
      </c>
      <c r="T2589" t="s">
        <v>1710</v>
      </c>
      <c r="U2589" t="s">
        <v>671</v>
      </c>
      <c r="V2589" t="s">
        <v>164</v>
      </c>
      <c r="W2589" t="s">
        <v>257</v>
      </c>
      <c r="X2589" t="s">
        <v>9</v>
      </c>
      <c r="Y2589" t="s">
        <v>1248</v>
      </c>
      <c r="Z2589" t="s">
        <v>261</v>
      </c>
      <c r="AA2589" t="s">
        <v>657</v>
      </c>
      <c r="AB2589" t="s">
        <v>100</v>
      </c>
      <c r="AC2589" t="s">
        <v>945</v>
      </c>
      <c r="AD2589" t="s">
        <v>360</v>
      </c>
      <c r="AE2589" t="s">
        <v>1349</v>
      </c>
    </row>
    <row r="2590" spans="1:31" x14ac:dyDescent="0.35">
      <c r="A2590">
        <v>3.0466487733781702E+17</v>
      </c>
      <c r="B2590" s="1">
        <v>41326</v>
      </c>
      <c r="C2590">
        <v>0.33333333333333298</v>
      </c>
      <c r="D2590" t="s">
        <v>6675</v>
      </c>
      <c r="E2590" s="4" t="str" cm="1">
        <f t="array" ref="E2590">_xlfn.TEXTJOIN(", ", TRUE, IF(COUNTIF(D2590, "*"&amp;$BP$2:$BP$2&amp;"*"), $BP$2:$BP$2, ""))</f>
        <v/>
      </c>
      <c r="F2590" t="s">
        <v>276</v>
      </c>
      <c r="G2590" t="s">
        <v>362</v>
      </c>
      <c r="H2590" t="s">
        <v>26</v>
      </c>
      <c r="I2590" t="s">
        <v>6676</v>
      </c>
      <c r="J2590" t="s">
        <v>104</v>
      </c>
      <c r="K2590" t="s">
        <v>6677</v>
      </c>
      <c r="L2590" t="s">
        <v>4905</v>
      </c>
      <c r="M2590" t="s">
        <v>24</v>
      </c>
      <c r="N2590" t="s">
        <v>6678</v>
      </c>
      <c r="O2590" t="s">
        <v>15</v>
      </c>
      <c r="P2590" t="s">
        <v>5503</v>
      </c>
      <c r="Q2590" t="s">
        <v>6679</v>
      </c>
      <c r="R2590" t="s">
        <v>240</v>
      </c>
      <c r="S2590" t="s">
        <v>1390</v>
      </c>
      <c r="T2590" t="s">
        <v>399</v>
      </c>
      <c r="U2590" t="s">
        <v>5544</v>
      </c>
      <c r="V2590" t="s">
        <v>15</v>
      </c>
      <c r="W2590" t="s">
        <v>6680</v>
      </c>
      <c r="X2590" t="s">
        <v>571</v>
      </c>
      <c r="Y2590" t="s">
        <v>6681</v>
      </c>
      <c r="Z2590" t="s">
        <v>49</v>
      </c>
      <c r="AA2590" t="s">
        <v>6548</v>
      </c>
    </row>
    <row r="2591" spans="1:31" x14ac:dyDescent="0.35">
      <c r="A2591">
        <v>3.0464668012760198E+17</v>
      </c>
      <c r="B2591" s="1">
        <v>41326</v>
      </c>
      <c r="C2591">
        <v>3.125E-2</v>
      </c>
      <c r="D2591" t="s">
        <v>6682</v>
      </c>
      <c r="E2591" s="4" t="str" cm="1">
        <f t="array" ref="E2591">_xlfn.TEXTJOIN(", ", TRUE, IF(COUNTIF(D2591, "*"&amp;$BP$2:$BP$2&amp;"*"), $BP$2:$BP$2, ""))</f>
        <v/>
      </c>
      <c r="F2591" t="s">
        <v>742</v>
      </c>
      <c r="G2591" t="s">
        <v>261</v>
      </c>
      <c r="H2591" t="s">
        <v>657</v>
      </c>
      <c r="I2591" t="s">
        <v>348</v>
      </c>
      <c r="J2591" t="s">
        <v>34</v>
      </c>
      <c r="K2591" t="s">
        <v>490</v>
      </c>
      <c r="L2591" t="s">
        <v>6126</v>
      </c>
      <c r="M2591" t="s">
        <v>4883</v>
      </c>
      <c r="N2591" t="s">
        <v>4283</v>
      </c>
      <c r="O2591" t="s">
        <v>1492</v>
      </c>
      <c r="P2591" t="s">
        <v>30</v>
      </c>
      <c r="Q2591" t="s">
        <v>6683</v>
      </c>
      <c r="R2591" t="s">
        <v>879</v>
      </c>
      <c r="S2591" t="s">
        <v>621</v>
      </c>
      <c r="T2591" t="s">
        <v>1492</v>
      </c>
      <c r="U2591" t="s">
        <v>24</v>
      </c>
      <c r="V2591" t="s">
        <v>435</v>
      </c>
      <c r="W2591" t="s">
        <v>9</v>
      </c>
      <c r="X2591" t="s">
        <v>6380</v>
      </c>
      <c r="Y2591" t="s">
        <v>294</v>
      </c>
      <c r="Z2591" t="s">
        <v>236</v>
      </c>
      <c r="AA2591" t="s">
        <v>3940</v>
      </c>
      <c r="AB2591" t="s">
        <v>6684</v>
      </c>
      <c r="AC2591" t="s">
        <v>6685</v>
      </c>
      <c r="AD2591" t="s">
        <v>6548</v>
      </c>
    </row>
    <row r="2592" spans="1:31" x14ac:dyDescent="0.35">
      <c r="A2592">
        <v>3.0438009778223501E+17</v>
      </c>
      <c r="B2592" s="1">
        <v>41325</v>
      </c>
      <c r="C2592">
        <v>0</v>
      </c>
      <c r="D2592" t="s">
        <v>6686</v>
      </c>
      <c r="E2592" s="4" t="str" cm="1">
        <f t="array" ref="E2592">_xlfn.TEXTJOIN(", ", TRUE, IF(COUNTIF(D2592, "*"&amp;$BP$2:$BP$2&amp;"*"), $BP$2:$BP$2, ""))</f>
        <v/>
      </c>
      <c r="F2592" t="s">
        <v>467</v>
      </c>
      <c r="G2592" t="s">
        <v>221</v>
      </c>
      <c r="H2592" t="s">
        <v>253</v>
      </c>
      <c r="I2592" t="s">
        <v>11</v>
      </c>
      <c r="J2592" t="s">
        <v>432</v>
      </c>
    </row>
    <row r="2593" spans="1:31" x14ac:dyDescent="0.35">
      <c r="A2593">
        <v>3.0431918263016198E+17</v>
      </c>
      <c r="B2593" s="1">
        <v>41325</v>
      </c>
      <c r="C2593">
        <v>0</v>
      </c>
      <c r="D2593" t="s">
        <v>6687</v>
      </c>
      <c r="E2593" s="4" t="str" cm="1">
        <f t="array" ref="E2593">_xlfn.TEXTJOIN(", ", TRUE, IF(COUNTIF(D2593, "*"&amp;$BP$2:$BP$2&amp;"*"), $BP$2:$BP$2, ""))</f>
        <v/>
      </c>
      <c r="F2593" t="s">
        <v>6548</v>
      </c>
      <c r="G2593" t="s">
        <v>16</v>
      </c>
      <c r="H2593" t="s">
        <v>114</v>
      </c>
    </row>
    <row r="2594" spans="1:31" x14ac:dyDescent="0.35">
      <c r="A2594">
        <v>3.0430345125130598E+17</v>
      </c>
      <c r="B2594" s="1">
        <v>41325</v>
      </c>
      <c r="C2594">
        <v>0</v>
      </c>
      <c r="D2594" t="s">
        <v>6688</v>
      </c>
      <c r="E2594" s="4" t="str" cm="1">
        <f t="array" ref="E2594">_xlfn.TEXTJOIN(", ", TRUE, IF(COUNTIF(D2594, "*"&amp;$BP$2:$BP$2&amp;"*"), $BP$2:$BP$2, ""))</f>
        <v/>
      </c>
      <c r="F2594" t="s">
        <v>3208</v>
      </c>
      <c r="G2594" t="s">
        <v>276</v>
      </c>
      <c r="H2594" t="s">
        <v>6</v>
      </c>
      <c r="I2594" t="s">
        <v>277</v>
      </c>
      <c r="J2594" t="s">
        <v>272</v>
      </c>
      <c r="K2594" t="s">
        <v>741</v>
      </c>
      <c r="L2594" t="s">
        <v>78</v>
      </c>
      <c r="M2594" t="s">
        <v>360</v>
      </c>
      <c r="N2594" t="s">
        <v>1661</v>
      </c>
      <c r="O2594" t="s">
        <v>100</v>
      </c>
      <c r="P2594" t="s">
        <v>360</v>
      </c>
      <c r="Q2594" t="s">
        <v>1349</v>
      </c>
      <c r="R2594" t="s">
        <v>1048</v>
      </c>
      <c r="S2594" t="s">
        <v>191</v>
      </c>
      <c r="T2594" t="s">
        <v>1272</v>
      </c>
      <c r="U2594" t="s">
        <v>5625</v>
      </c>
      <c r="V2594" t="s">
        <v>5626</v>
      </c>
      <c r="W2594" t="s">
        <v>16</v>
      </c>
      <c r="X2594" t="s">
        <v>115</v>
      </c>
      <c r="Y2594" t="s">
        <v>261</v>
      </c>
      <c r="Z2594" t="s">
        <v>677</v>
      </c>
      <c r="AA2594" t="s">
        <v>6548</v>
      </c>
    </row>
    <row r="2595" spans="1:31" x14ac:dyDescent="0.35">
      <c r="A2595">
        <v>3.0429346096443302E+17</v>
      </c>
      <c r="B2595" s="1">
        <v>41325</v>
      </c>
      <c r="C2595">
        <v>0</v>
      </c>
      <c r="D2595" t="s">
        <v>6689</v>
      </c>
      <c r="E2595" s="4" t="str" cm="1">
        <f t="array" ref="E2595">_xlfn.TEXTJOIN(", ", TRUE, IF(COUNTIF(D2595, "*"&amp;$BP$2:$BP$2&amp;"*"), $BP$2:$BP$2, ""))</f>
        <v>america</v>
      </c>
      <c r="F2595" t="s">
        <v>531</v>
      </c>
      <c r="G2595">
        <v>92</v>
      </c>
      <c r="H2595" t="s">
        <v>24</v>
      </c>
      <c r="I2595" t="s">
        <v>503</v>
      </c>
      <c r="J2595" t="s">
        <v>100</v>
      </c>
      <c r="K2595">
        <v>74</v>
      </c>
      <c r="L2595" t="s">
        <v>24</v>
      </c>
      <c r="M2595" t="s">
        <v>6690</v>
      </c>
      <c r="N2595" t="s">
        <v>2748</v>
      </c>
      <c r="O2595" t="s">
        <v>180</v>
      </c>
      <c r="P2595" t="s">
        <v>910</v>
      </c>
      <c r="Q2595" t="s">
        <v>5625</v>
      </c>
      <c r="R2595" t="s">
        <v>5626</v>
      </c>
      <c r="S2595" t="s">
        <v>16</v>
      </c>
      <c r="T2595" t="s">
        <v>261</v>
      </c>
      <c r="U2595" t="s">
        <v>677</v>
      </c>
    </row>
    <row r="2596" spans="1:31" x14ac:dyDescent="0.35">
      <c r="A2596">
        <v>3.0426043285466701E+17</v>
      </c>
      <c r="B2596" s="1">
        <v>41325</v>
      </c>
      <c r="C2596">
        <v>0.3</v>
      </c>
      <c r="D2596" t="s">
        <v>6691</v>
      </c>
      <c r="E2596" s="4" t="str" cm="1">
        <f t="array" ref="E2596">_xlfn.TEXTJOIN(", ", TRUE, IF(COUNTIF(D2596, "*"&amp;$BP$2:$BP$2&amp;"*"), $BP$2:$BP$2, ""))</f>
        <v/>
      </c>
      <c r="F2596" t="s">
        <v>1219</v>
      </c>
      <c r="G2596" t="s">
        <v>49</v>
      </c>
      <c r="H2596" t="s">
        <v>437</v>
      </c>
      <c r="I2596" t="s">
        <v>100</v>
      </c>
      <c r="J2596" t="s">
        <v>49</v>
      </c>
      <c r="K2596" t="s">
        <v>3208</v>
      </c>
      <c r="L2596" t="s">
        <v>17</v>
      </c>
      <c r="M2596" t="s">
        <v>18</v>
      </c>
      <c r="N2596" t="s">
        <v>337</v>
      </c>
      <c r="O2596" t="s">
        <v>9</v>
      </c>
      <c r="P2596" t="s">
        <v>1248</v>
      </c>
      <c r="Q2596" t="s">
        <v>261</v>
      </c>
      <c r="R2596" t="s">
        <v>657</v>
      </c>
    </row>
    <row r="2597" spans="1:31" x14ac:dyDescent="0.35">
      <c r="A2597">
        <v>3.0401519224791002E+17</v>
      </c>
      <c r="B2597" s="1">
        <v>41324</v>
      </c>
      <c r="C2597">
        <v>-8.7499999999999994E-2</v>
      </c>
      <c r="D2597" t="s">
        <v>6692</v>
      </c>
      <c r="E2597" s="4" t="str" cm="1">
        <f t="array" ref="E2597">_xlfn.TEXTJOIN(", ", TRUE, IF(COUNTIF(D2597, "*"&amp;$BP$2:$BP$2&amp;"*"), $BP$2:$BP$2, ""))</f>
        <v>america</v>
      </c>
      <c r="F2597" t="s">
        <v>3208</v>
      </c>
      <c r="G2597" t="s">
        <v>276</v>
      </c>
      <c r="H2597" t="s">
        <v>6</v>
      </c>
      <c r="I2597" t="s">
        <v>277</v>
      </c>
      <c r="J2597" t="s">
        <v>272</v>
      </c>
      <c r="K2597" t="s">
        <v>741</v>
      </c>
      <c r="L2597" t="s">
        <v>4056</v>
      </c>
      <c r="M2597" t="s">
        <v>6693</v>
      </c>
      <c r="N2597" t="s">
        <v>4053</v>
      </c>
      <c r="O2597" t="s">
        <v>6513</v>
      </c>
      <c r="P2597" t="s">
        <v>100</v>
      </c>
      <c r="Q2597" t="s">
        <v>1734</v>
      </c>
      <c r="R2597" t="s">
        <v>156</v>
      </c>
      <c r="S2597" t="s">
        <v>1029</v>
      </c>
      <c r="T2597" t="s">
        <v>234</v>
      </c>
      <c r="U2597" t="s">
        <v>49</v>
      </c>
      <c r="V2597" t="s">
        <v>6694</v>
      </c>
      <c r="W2597" t="s">
        <v>16</v>
      </c>
      <c r="X2597" t="s">
        <v>949</v>
      </c>
      <c r="Y2597" t="s">
        <v>544</v>
      </c>
    </row>
    <row r="2598" spans="1:31" x14ac:dyDescent="0.35">
      <c r="A2598">
        <v>3.0389900527915398E+17</v>
      </c>
      <c r="B2598" s="1">
        <v>41324</v>
      </c>
      <c r="C2598">
        <v>-0.113888888888888</v>
      </c>
      <c r="D2598" t="s">
        <v>6695</v>
      </c>
      <c r="E2598" s="4" t="str" cm="1">
        <f t="array" ref="E2598">_xlfn.TEXTJOIN(", ", TRUE, IF(COUNTIF(D2598, "*"&amp;$BP$2:$BP$2&amp;"*"), $BP$2:$BP$2, ""))</f>
        <v>america</v>
      </c>
      <c r="F2598" t="s">
        <v>98</v>
      </c>
      <c r="G2598" t="s">
        <v>30</v>
      </c>
      <c r="H2598" t="s">
        <v>166</v>
      </c>
      <c r="I2598" t="s">
        <v>62</v>
      </c>
      <c r="J2598" t="s">
        <v>253</v>
      </c>
      <c r="K2598" t="s">
        <v>2432</v>
      </c>
      <c r="L2598" t="s">
        <v>291</v>
      </c>
      <c r="M2598" t="s">
        <v>563</v>
      </c>
      <c r="N2598" t="s">
        <v>16</v>
      </c>
      <c r="O2598" t="s">
        <v>291</v>
      </c>
      <c r="P2598" t="s">
        <v>457</v>
      </c>
      <c r="Q2598" t="s">
        <v>4305</v>
      </c>
      <c r="R2598" t="s">
        <v>382</v>
      </c>
      <c r="S2598" t="s">
        <v>75</v>
      </c>
      <c r="T2598" t="s">
        <v>2482</v>
      </c>
      <c r="U2598" t="s">
        <v>9</v>
      </c>
      <c r="V2598" t="s">
        <v>1150</v>
      </c>
      <c r="W2598" t="s">
        <v>294</v>
      </c>
      <c r="X2598" t="s">
        <v>1827</v>
      </c>
      <c r="Y2598" t="s">
        <v>1828</v>
      </c>
      <c r="Z2598" t="s">
        <v>5037</v>
      </c>
      <c r="AA2598" t="s">
        <v>549</v>
      </c>
    </row>
    <row r="2599" spans="1:31" x14ac:dyDescent="0.35">
      <c r="A2599">
        <v>3.0389837927926899E+17</v>
      </c>
      <c r="B2599" s="1">
        <v>41324</v>
      </c>
      <c r="C2599">
        <v>0</v>
      </c>
      <c r="D2599" t="s">
        <v>6696</v>
      </c>
      <c r="E2599" s="4" t="str" cm="1">
        <f t="array" ref="E2599">_xlfn.TEXTJOIN(", ", TRUE, IF(COUNTIF(D2599, "*"&amp;$BP$2:$BP$2&amp;"*"), $BP$2:$BP$2, ""))</f>
        <v/>
      </c>
      <c r="F2599" t="s">
        <v>17</v>
      </c>
      <c r="G2599" t="s">
        <v>98</v>
      </c>
      <c r="H2599" t="s">
        <v>221</v>
      </c>
      <c r="I2599" t="s">
        <v>144</v>
      </c>
      <c r="J2599" t="s">
        <v>399</v>
      </c>
      <c r="K2599" t="s">
        <v>1230</v>
      </c>
      <c r="L2599" t="s">
        <v>49</v>
      </c>
      <c r="M2599" t="s">
        <v>337</v>
      </c>
      <c r="N2599" t="s">
        <v>71</v>
      </c>
      <c r="O2599" t="s">
        <v>6697</v>
      </c>
      <c r="P2599" t="s">
        <v>30</v>
      </c>
      <c r="Q2599" t="s">
        <v>1482</v>
      </c>
      <c r="R2599" t="s">
        <v>1483</v>
      </c>
      <c r="S2599" t="s">
        <v>6698</v>
      </c>
    </row>
    <row r="2600" spans="1:31" x14ac:dyDescent="0.35">
      <c r="A2600">
        <v>3.0365837715269197E+17</v>
      </c>
      <c r="B2600" s="1">
        <v>41323</v>
      </c>
      <c r="C2600">
        <v>0.8</v>
      </c>
      <c r="D2600" t="s">
        <v>6699</v>
      </c>
      <c r="E2600" s="4" t="str" cm="1">
        <f t="array" ref="E2600">_xlfn.TEXTJOIN(", ", TRUE, IF(COUNTIF(D2600, "*"&amp;$BP$2:$BP$2&amp;"*"), $BP$2:$BP$2, ""))</f>
        <v/>
      </c>
      <c r="F2600" t="s">
        <v>101</v>
      </c>
      <c r="G2600" t="s">
        <v>1257</v>
      </c>
      <c r="H2600" t="s">
        <v>439</v>
      </c>
    </row>
    <row r="2601" spans="1:31" x14ac:dyDescent="0.35">
      <c r="A2601">
        <v>3.0317283232044998E+17</v>
      </c>
      <c r="B2601" s="1">
        <v>41322</v>
      </c>
      <c r="C2601">
        <v>0</v>
      </c>
      <c r="D2601" t="s">
        <v>6700</v>
      </c>
      <c r="E2601" s="4" t="str" cm="1">
        <f t="array" ref="E2601">_xlfn.TEXTJOIN(", ", TRUE, IF(COUNTIF(D2601, "*"&amp;$BP$2:$BP$2&amp;"*"), $BP$2:$BP$2, ""))</f>
        <v/>
      </c>
      <c r="F2601" t="s">
        <v>360</v>
      </c>
      <c r="G2601" t="s">
        <v>6199</v>
      </c>
      <c r="H2601" t="s">
        <v>6701</v>
      </c>
    </row>
    <row r="2602" spans="1:31" x14ac:dyDescent="0.35">
      <c r="A2602">
        <v>3.0256029595874899E+17</v>
      </c>
      <c r="B2602" s="1">
        <v>41320</v>
      </c>
      <c r="C2602">
        <v>0</v>
      </c>
      <c r="D2602" t="s">
        <v>6702</v>
      </c>
      <c r="E2602" s="4" t="str" cm="1">
        <f t="array" ref="E2602">_xlfn.TEXTJOIN(", ", TRUE, IF(COUNTIF(D2602, "*"&amp;$BP$2:$BP$2&amp;"*"), $BP$2:$BP$2, ""))</f>
        <v/>
      </c>
      <c r="F2602" t="s">
        <v>221</v>
      </c>
      <c r="G2602" t="s">
        <v>6703</v>
      </c>
    </row>
    <row r="2603" spans="1:31" x14ac:dyDescent="0.35">
      <c r="A2603">
        <v>3.0253834387758598E+17</v>
      </c>
      <c r="B2603" s="1">
        <v>41320</v>
      </c>
      <c r="C2603">
        <v>0.15</v>
      </c>
      <c r="D2603" t="s">
        <v>6704</v>
      </c>
      <c r="E2603" s="4" t="str" cm="1">
        <f t="array" ref="E2603">_xlfn.TEXTJOIN(", ", TRUE, IF(COUNTIF(D2603, "*"&amp;$BP$2:$BP$2&amp;"*"), $BP$2:$BP$2, ""))</f>
        <v/>
      </c>
      <c r="F2603" t="s">
        <v>238</v>
      </c>
      <c r="G2603" t="s">
        <v>467</v>
      </c>
      <c r="H2603" t="s">
        <v>399</v>
      </c>
      <c r="I2603" t="s">
        <v>64</v>
      </c>
      <c r="J2603" t="s">
        <v>619</v>
      </c>
      <c r="K2603" t="s">
        <v>9</v>
      </c>
      <c r="L2603" t="s">
        <v>27</v>
      </c>
      <c r="M2603" t="s">
        <v>97</v>
      </c>
      <c r="N2603" t="s">
        <v>89</v>
      </c>
      <c r="O2603" t="s">
        <v>276</v>
      </c>
      <c r="P2603" t="s">
        <v>238</v>
      </c>
      <c r="Q2603" t="s">
        <v>27</v>
      </c>
      <c r="R2603" t="s">
        <v>49</v>
      </c>
      <c r="S2603" t="s">
        <v>958</v>
      </c>
      <c r="T2603" t="s">
        <v>2037</v>
      </c>
      <c r="U2603" t="s">
        <v>71</v>
      </c>
      <c r="V2603" t="s">
        <v>6705</v>
      </c>
      <c r="W2603" t="s">
        <v>52</v>
      </c>
      <c r="X2603" t="s">
        <v>312</v>
      </c>
      <c r="Y2603" t="s">
        <v>17</v>
      </c>
      <c r="Z2603" t="s">
        <v>98</v>
      </c>
    </row>
    <row r="2604" spans="1:31" x14ac:dyDescent="0.35">
      <c r="A2604">
        <v>3.0253571690109702E+17</v>
      </c>
      <c r="B2604" s="1">
        <v>41320</v>
      </c>
      <c r="C2604">
        <v>-2.77777777777777E-2</v>
      </c>
      <c r="D2604" t="s">
        <v>6706</v>
      </c>
      <c r="E2604" s="4" t="str" cm="1">
        <f t="array" ref="E2604">_xlfn.TEXTJOIN(", ", TRUE, IF(COUNTIF(D2604, "*"&amp;$BP$2:$BP$2&amp;"*"), $BP$2:$BP$2, ""))</f>
        <v/>
      </c>
      <c r="F2604" t="s">
        <v>17</v>
      </c>
      <c r="G2604" t="s">
        <v>98</v>
      </c>
      <c r="H2604" t="s">
        <v>156</v>
      </c>
      <c r="I2604" t="s">
        <v>30</v>
      </c>
      <c r="J2604" t="s">
        <v>3235</v>
      </c>
      <c r="K2604" t="s">
        <v>24</v>
      </c>
      <c r="L2604" t="s">
        <v>3003</v>
      </c>
      <c r="M2604" t="s">
        <v>207</v>
      </c>
      <c r="N2604" t="s">
        <v>1340</v>
      </c>
      <c r="O2604" t="s">
        <v>238</v>
      </c>
      <c r="P2604" t="s">
        <v>598</v>
      </c>
      <c r="Q2604" t="s">
        <v>156</v>
      </c>
      <c r="R2604" t="s">
        <v>1347</v>
      </c>
      <c r="S2604" t="s">
        <v>2662</v>
      </c>
      <c r="T2604" t="s">
        <v>904</v>
      </c>
      <c r="U2604" t="s">
        <v>144</v>
      </c>
      <c r="V2604" t="s">
        <v>1343</v>
      </c>
      <c r="W2604">
        <v>7</v>
      </c>
      <c r="X2604" t="s">
        <v>74</v>
      </c>
      <c r="Y2604" t="s">
        <v>30</v>
      </c>
      <c r="Z2604" t="s">
        <v>744</v>
      </c>
    </row>
    <row r="2605" spans="1:31" x14ac:dyDescent="0.35">
      <c r="A2605">
        <v>3.02535082722328E+17</v>
      </c>
      <c r="B2605" s="1">
        <v>41320</v>
      </c>
      <c r="C2605">
        <v>0</v>
      </c>
      <c r="D2605" t="s">
        <v>6707</v>
      </c>
      <c r="E2605" s="4" t="str" cm="1">
        <f t="array" ref="E2605">_xlfn.TEXTJOIN(", ", TRUE, IF(COUNTIF(D2605, "*"&amp;$BP$2:$BP$2&amp;"*"), $BP$2:$BP$2, ""))</f>
        <v>america</v>
      </c>
      <c r="F2605" t="s">
        <v>17</v>
      </c>
      <c r="G2605" t="s">
        <v>98</v>
      </c>
      <c r="H2605" t="s">
        <v>944</v>
      </c>
      <c r="I2605" t="s">
        <v>355</v>
      </c>
      <c r="J2605" t="s">
        <v>207</v>
      </c>
      <c r="K2605" t="s">
        <v>1335</v>
      </c>
      <c r="L2605" t="s">
        <v>304</v>
      </c>
      <c r="M2605" t="s">
        <v>234</v>
      </c>
      <c r="N2605" t="s">
        <v>815</v>
      </c>
      <c r="O2605" t="s">
        <v>9</v>
      </c>
      <c r="P2605" t="s">
        <v>3002</v>
      </c>
      <c r="Q2605" t="s">
        <v>425</v>
      </c>
      <c r="R2605" t="s">
        <v>3003</v>
      </c>
    </row>
    <row r="2606" spans="1:31" x14ac:dyDescent="0.35">
      <c r="A2606">
        <v>3.0253191072962099E+17</v>
      </c>
      <c r="B2606" s="1">
        <v>41320</v>
      </c>
      <c r="C2606">
        <v>0.5</v>
      </c>
      <c r="D2606" t="s">
        <v>6708</v>
      </c>
      <c r="E2606" s="4" t="str" cm="1">
        <f t="array" ref="E2606">_xlfn.TEXTJOIN(", ", TRUE, IF(COUNTIF(D2606, "*"&amp;$BP$2:$BP$2&amp;"*"), $BP$2:$BP$2, ""))</f>
        <v/>
      </c>
      <c r="F2606" t="s">
        <v>17</v>
      </c>
      <c r="G2606" t="s">
        <v>98</v>
      </c>
      <c r="H2606" t="s">
        <v>15</v>
      </c>
      <c r="I2606" t="s">
        <v>3505</v>
      </c>
      <c r="J2606" t="s">
        <v>11</v>
      </c>
      <c r="K2606" t="s">
        <v>137</v>
      </c>
      <c r="L2606" t="s">
        <v>1419</v>
      </c>
      <c r="M2606" t="s">
        <v>824</v>
      </c>
      <c r="N2606" t="s">
        <v>100</v>
      </c>
      <c r="O2606" t="s">
        <v>221</v>
      </c>
      <c r="P2606" t="s">
        <v>2369</v>
      </c>
      <c r="Q2606" t="s">
        <v>1419</v>
      </c>
      <c r="R2606" t="s">
        <v>238</v>
      </c>
      <c r="S2606" t="s">
        <v>1253</v>
      </c>
      <c r="T2606" t="s">
        <v>15</v>
      </c>
      <c r="U2606" t="s">
        <v>69</v>
      </c>
      <c r="V2606" t="s">
        <v>11</v>
      </c>
      <c r="W2606" t="s">
        <v>137</v>
      </c>
      <c r="X2606" t="s">
        <v>1419</v>
      </c>
      <c r="Y2606" t="s">
        <v>238</v>
      </c>
      <c r="Z2606" t="s">
        <v>1071</v>
      </c>
      <c r="AA2606" t="s">
        <v>360</v>
      </c>
      <c r="AB2606" t="s">
        <v>3321</v>
      </c>
    </row>
    <row r="2607" spans="1:31" x14ac:dyDescent="0.35">
      <c r="A2607">
        <v>3.0249609415847501E+17</v>
      </c>
      <c r="B2607" s="1">
        <v>41320</v>
      </c>
      <c r="C2607">
        <v>-4.1666666666666602E-2</v>
      </c>
      <c r="D2607" t="s">
        <v>6709</v>
      </c>
      <c r="E2607" s="4" t="str" cm="1">
        <f t="array" ref="E2607">_xlfn.TEXTJOIN(", ", TRUE, IF(COUNTIF(D2607, "*"&amp;$BP$2:$BP$2&amp;"*"), $BP$2:$BP$2, ""))</f>
        <v>america</v>
      </c>
      <c r="F2607" t="s">
        <v>3208</v>
      </c>
      <c r="G2607" t="s">
        <v>276</v>
      </c>
      <c r="H2607" t="s">
        <v>6</v>
      </c>
      <c r="I2607" t="s">
        <v>277</v>
      </c>
      <c r="J2607" t="s">
        <v>164</v>
      </c>
      <c r="K2607" t="s">
        <v>257</v>
      </c>
      <c r="L2607" t="s">
        <v>16</v>
      </c>
      <c r="M2607" t="s">
        <v>272</v>
      </c>
      <c r="N2607" t="s">
        <v>9</v>
      </c>
      <c r="O2607" t="s">
        <v>91</v>
      </c>
      <c r="P2607" t="s">
        <v>39</v>
      </c>
      <c r="Q2607" t="s">
        <v>30</v>
      </c>
      <c r="R2607" t="s">
        <v>17</v>
      </c>
      <c r="S2607" t="s">
        <v>100</v>
      </c>
      <c r="T2607" t="s">
        <v>2879</v>
      </c>
      <c r="U2607" t="s">
        <v>71</v>
      </c>
      <c r="V2607" t="s">
        <v>563</v>
      </c>
      <c r="W2607" t="s">
        <v>91</v>
      </c>
      <c r="X2607" t="s">
        <v>1241</v>
      </c>
      <c r="Y2607" t="s">
        <v>9</v>
      </c>
      <c r="Z2607" t="s">
        <v>49</v>
      </c>
      <c r="AA2607" t="s">
        <v>3555</v>
      </c>
      <c r="AB2607" t="s">
        <v>1057</v>
      </c>
      <c r="AC2607" t="s">
        <v>16</v>
      </c>
      <c r="AD2607" t="s">
        <v>207</v>
      </c>
      <c r="AE2607" t="s">
        <v>166</v>
      </c>
    </row>
    <row r="2608" spans="1:31" x14ac:dyDescent="0.35">
      <c r="A2608">
        <v>3.0248835444705997E+17</v>
      </c>
      <c r="B2608" s="1">
        <v>41320</v>
      </c>
      <c r="C2608">
        <v>0.5</v>
      </c>
      <c r="D2608" t="s">
        <v>6710</v>
      </c>
      <c r="E2608" s="4" t="str" cm="1">
        <f t="array" ref="E2608">_xlfn.TEXTJOIN(", ", TRUE, IF(COUNTIF(D2608, "*"&amp;$BP$2:$BP$2&amp;"*"), $BP$2:$BP$2, ""))</f>
        <v/>
      </c>
      <c r="F2608" t="s">
        <v>531</v>
      </c>
      <c r="G2608" t="s">
        <v>30</v>
      </c>
      <c r="H2608" t="s">
        <v>1257</v>
      </c>
      <c r="I2608" t="s">
        <v>337</v>
      </c>
      <c r="J2608" t="s">
        <v>606</v>
      </c>
      <c r="K2608" t="s">
        <v>156</v>
      </c>
      <c r="L2608" t="s">
        <v>272</v>
      </c>
      <c r="M2608" t="s">
        <v>9</v>
      </c>
      <c r="N2608" t="s">
        <v>1472</v>
      </c>
      <c r="O2608" t="s">
        <v>30</v>
      </c>
      <c r="P2608" t="s">
        <v>921</v>
      </c>
      <c r="Q2608" t="s">
        <v>922</v>
      </c>
      <c r="R2608" t="s">
        <v>16</v>
      </c>
      <c r="S2608" t="s">
        <v>6711</v>
      </c>
      <c r="T2608" t="s">
        <v>6712</v>
      </c>
      <c r="U2608" t="s">
        <v>381</v>
      </c>
      <c r="V2608" t="s">
        <v>119</v>
      </c>
      <c r="W2608" t="s">
        <v>3319</v>
      </c>
      <c r="X2608" t="s">
        <v>15</v>
      </c>
      <c r="Y2608" t="s">
        <v>76</v>
      </c>
      <c r="Z2608" t="s">
        <v>251</v>
      </c>
      <c r="AA2608">
        <v>20</v>
      </c>
      <c r="AB2608" t="s">
        <v>204</v>
      </c>
    </row>
    <row r="2609" spans="1:31" x14ac:dyDescent="0.35">
      <c r="A2609">
        <v>3.0248156215340198E+17</v>
      </c>
      <c r="B2609" s="1">
        <v>41320</v>
      </c>
      <c r="C2609">
        <v>0</v>
      </c>
      <c r="D2609" t="s">
        <v>6713</v>
      </c>
      <c r="E2609" s="4" t="str" cm="1">
        <f t="array" ref="E2609">_xlfn.TEXTJOIN(", ", TRUE, IF(COUNTIF(D2609, "*"&amp;$BP$2:$BP$2&amp;"*"), $BP$2:$BP$2, ""))</f>
        <v/>
      </c>
      <c r="F2609" t="s">
        <v>531</v>
      </c>
      <c r="G2609" t="s">
        <v>18</v>
      </c>
      <c r="H2609" t="s">
        <v>337</v>
      </c>
      <c r="I2609" t="s">
        <v>301</v>
      </c>
      <c r="J2609" t="s">
        <v>6714</v>
      </c>
      <c r="K2609" t="s">
        <v>30</v>
      </c>
      <c r="L2609" t="s">
        <v>921</v>
      </c>
      <c r="M2609" t="s">
        <v>922</v>
      </c>
      <c r="N2609" t="s">
        <v>9</v>
      </c>
      <c r="O2609" t="s">
        <v>6715</v>
      </c>
      <c r="P2609" t="s">
        <v>348</v>
      </c>
      <c r="Q2609" t="s">
        <v>562</v>
      </c>
      <c r="R2609" t="s">
        <v>303</v>
      </c>
      <c r="S2609" t="s">
        <v>26</v>
      </c>
      <c r="T2609" t="s">
        <v>141</v>
      </c>
      <c r="U2609" t="s">
        <v>57</v>
      </c>
      <c r="V2609" t="s">
        <v>39</v>
      </c>
      <c r="W2609" t="s">
        <v>2987</v>
      </c>
      <c r="X2609" t="s">
        <v>1430</v>
      </c>
      <c r="Y2609" t="s">
        <v>29</v>
      </c>
      <c r="Z2609" t="s">
        <v>257</v>
      </c>
    </row>
    <row r="2610" spans="1:31" x14ac:dyDescent="0.35">
      <c r="A2610">
        <v>3.0247578603055898E+17</v>
      </c>
      <c r="B2610" s="1">
        <v>41320</v>
      </c>
      <c r="C2610">
        <v>-0.15</v>
      </c>
      <c r="D2610" t="s">
        <v>6716</v>
      </c>
      <c r="E2610" s="4" t="str" cm="1">
        <f t="array" ref="E2610">_xlfn.TEXTJOIN(", ", TRUE, IF(COUNTIF(D2610, "*"&amp;$BP$2:$BP$2&amp;"*"), $BP$2:$BP$2, ""))</f>
        <v/>
      </c>
      <c r="F2610" t="s">
        <v>531</v>
      </c>
      <c r="G2610" t="s">
        <v>16</v>
      </c>
      <c r="H2610" t="s">
        <v>30</v>
      </c>
      <c r="I2610" t="s">
        <v>2535</v>
      </c>
      <c r="J2610" t="s">
        <v>880</v>
      </c>
      <c r="K2610" t="s">
        <v>3237</v>
      </c>
      <c r="L2610">
        <v>20000</v>
      </c>
      <c r="M2610" t="s">
        <v>9</v>
      </c>
      <c r="N2610">
        <v>30000</v>
      </c>
      <c r="O2610" t="s">
        <v>1966</v>
      </c>
      <c r="P2610" t="s">
        <v>30</v>
      </c>
      <c r="Q2610" t="s">
        <v>921</v>
      </c>
      <c r="R2610" t="s">
        <v>922</v>
      </c>
      <c r="S2610" t="s">
        <v>301</v>
      </c>
      <c r="T2610" t="s">
        <v>6717</v>
      </c>
      <c r="U2610" t="s">
        <v>49</v>
      </c>
      <c r="V2610" t="s">
        <v>32</v>
      </c>
      <c r="W2610" t="s">
        <v>24</v>
      </c>
      <c r="X2610" t="s">
        <v>4558</v>
      </c>
      <c r="Y2610" t="s">
        <v>104</v>
      </c>
      <c r="Z2610">
        <v>6</v>
      </c>
      <c r="AA2610" t="s">
        <v>470</v>
      </c>
      <c r="AB2610" t="s">
        <v>24</v>
      </c>
      <c r="AC2610" t="s">
        <v>5700</v>
      </c>
    </row>
    <row r="2611" spans="1:31" x14ac:dyDescent="0.35">
      <c r="A2611">
        <v>3.0246893519280499E+17</v>
      </c>
      <c r="B2611" s="1">
        <v>41320</v>
      </c>
      <c r="C2611">
        <v>-0.29166666666666602</v>
      </c>
      <c r="D2611" t="s">
        <v>6718</v>
      </c>
      <c r="E2611" s="4" t="str" cm="1">
        <f t="array" ref="E2611">_xlfn.TEXTJOIN(", ", TRUE, IF(COUNTIF(D2611, "*"&amp;$BP$2:$BP$2&amp;"*"), $BP$2:$BP$2, ""))</f>
        <v/>
      </c>
      <c r="F2611" t="s">
        <v>531</v>
      </c>
      <c r="G2611" t="s">
        <v>17</v>
      </c>
      <c r="H2611" t="s">
        <v>18</v>
      </c>
      <c r="I2611" t="s">
        <v>337</v>
      </c>
      <c r="J2611" t="s">
        <v>6719</v>
      </c>
      <c r="K2611" t="s">
        <v>563</v>
      </c>
      <c r="L2611" t="s">
        <v>91</v>
      </c>
      <c r="M2611" t="s">
        <v>191</v>
      </c>
      <c r="N2611" t="s">
        <v>1966</v>
      </c>
      <c r="O2611" t="s">
        <v>30</v>
      </c>
      <c r="P2611" t="s">
        <v>921</v>
      </c>
      <c r="Q2611" t="s">
        <v>922</v>
      </c>
      <c r="R2611" t="s">
        <v>9</v>
      </c>
      <c r="S2611">
        <v>9</v>
      </c>
      <c r="T2611" t="s">
        <v>152</v>
      </c>
      <c r="U2611" t="s">
        <v>6720</v>
      </c>
      <c r="V2611" t="s">
        <v>860</v>
      </c>
      <c r="W2611" t="s">
        <v>947</v>
      </c>
      <c r="X2611" t="s">
        <v>16</v>
      </c>
      <c r="Y2611">
        <v>15</v>
      </c>
      <c r="Z2611" t="s">
        <v>638</v>
      </c>
      <c r="AA2611" t="s">
        <v>938</v>
      </c>
    </row>
    <row r="2612" spans="1:31" x14ac:dyDescent="0.35">
      <c r="A2612">
        <v>3.0246372337164602E+17</v>
      </c>
      <c r="B2612" s="1">
        <v>41320</v>
      </c>
      <c r="C2612">
        <v>-2.0833333333333301E-2</v>
      </c>
      <c r="D2612" t="s">
        <v>6721</v>
      </c>
      <c r="E2612" s="4" t="str" cm="1">
        <f t="array" ref="E2612">_xlfn.TEXTJOIN(", ", TRUE, IF(COUNTIF(D2612, "*"&amp;$BP$2:$BP$2&amp;"*"), $BP$2:$BP$2, ""))</f>
        <v/>
      </c>
      <c r="F2612" t="s">
        <v>276</v>
      </c>
      <c r="G2612" t="s">
        <v>367</v>
      </c>
      <c r="H2612" t="s">
        <v>906</v>
      </c>
      <c r="I2612" t="s">
        <v>9</v>
      </c>
      <c r="J2612" t="s">
        <v>91</v>
      </c>
      <c r="K2612" t="s">
        <v>563</v>
      </c>
      <c r="L2612" t="s">
        <v>100</v>
      </c>
      <c r="M2612" t="s">
        <v>1980</v>
      </c>
      <c r="N2612" t="s">
        <v>191</v>
      </c>
      <c r="O2612" t="s">
        <v>30</v>
      </c>
      <c r="P2612" t="s">
        <v>977</v>
      </c>
      <c r="Q2612" t="s">
        <v>17</v>
      </c>
      <c r="R2612" t="s">
        <v>98</v>
      </c>
      <c r="S2612" t="s">
        <v>144</v>
      </c>
      <c r="T2612" t="s">
        <v>496</v>
      </c>
      <c r="U2612" t="s">
        <v>742</v>
      </c>
      <c r="V2612" t="s">
        <v>157</v>
      </c>
      <c r="W2612" t="s">
        <v>16</v>
      </c>
      <c r="X2612" t="s">
        <v>6</v>
      </c>
    </row>
    <row r="2613" spans="1:31" x14ac:dyDescent="0.35">
      <c r="A2613">
        <v>3.0218746067327699E+17</v>
      </c>
      <c r="B2613" s="1">
        <v>41319</v>
      </c>
      <c r="C2613">
        <v>0.8</v>
      </c>
      <c r="D2613" t="s">
        <v>6722</v>
      </c>
      <c r="E2613" s="4" t="str" cm="1">
        <f t="array" ref="E2613">_xlfn.TEXTJOIN(", ", TRUE, IF(COUNTIF(D2613, "*"&amp;$BP$2:$BP$2&amp;"*"), $BP$2:$BP$2, ""))</f>
        <v/>
      </c>
      <c r="F2613" t="s">
        <v>101</v>
      </c>
      <c r="G2613" t="s">
        <v>4412</v>
      </c>
      <c r="H2613" t="s">
        <v>439</v>
      </c>
    </row>
    <row r="2614" spans="1:31" x14ac:dyDescent="0.35">
      <c r="A2614">
        <v>3.0213548414928397E+17</v>
      </c>
      <c r="B2614" s="1">
        <v>41319</v>
      </c>
      <c r="C2614">
        <v>0.13636363636363599</v>
      </c>
      <c r="D2614" t="s">
        <v>6723</v>
      </c>
      <c r="E2614" s="4" t="str" cm="1">
        <f t="array" ref="E2614">_xlfn.TEXTJOIN(", ", TRUE, IF(COUNTIF(D2614, "*"&amp;$BP$2:$BP$2&amp;"*"), $BP$2:$BP$2, ""))</f>
        <v/>
      </c>
      <c r="F2614" t="s">
        <v>3208</v>
      </c>
      <c r="G2614" t="s">
        <v>276</v>
      </c>
      <c r="H2614" t="s">
        <v>6</v>
      </c>
      <c r="I2614" t="s">
        <v>277</v>
      </c>
      <c r="J2614" t="s">
        <v>1818</v>
      </c>
      <c r="K2614" t="s">
        <v>67</v>
      </c>
      <c r="L2614" t="s">
        <v>1479</v>
      </c>
      <c r="M2614" t="s">
        <v>1061</v>
      </c>
      <c r="N2614" t="s">
        <v>741</v>
      </c>
      <c r="O2614" t="s">
        <v>253</v>
      </c>
      <c r="P2614" t="s">
        <v>9</v>
      </c>
      <c r="Q2614" t="s">
        <v>281</v>
      </c>
      <c r="R2614" t="s">
        <v>15</v>
      </c>
      <c r="S2614" t="s">
        <v>2874</v>
      </c>
      <c r="T2614" t="s">
        <v>164</v>
      </c>
      <c r="U2614" t="s">
        <v>257</v>
      </c>
      <c r="V2614" t="s">
        <v>9</v>
      </c>
      <c r="W2614" t="s">
        <v>1472</v>
      </c>
      <c r="X2614" t="s">
        <v>30</v>
      </c>
      <c r="Y2614" t="s">
        <v>921</v>
      </c>
      <c r="Z2614" t="s">
        <v>922</v>
      </c>
      <c r="AA2614" t="s">
        <v>9</v>
      </c>
      <c r="AB2614">
        <v>9</v>
      </c>
      <c r="AC2614" t="s">
        <v>152</v>
      </c>
      <c r="AD2614" t="s">
        <v>3259</v>
      </c>
      <c r="AE2614" t="s">
        <v>6724</v>
      </c>
    </row>
    <row r="2615" spans="1:31" x14ac:dyDescent="0.35">
      <c r="A2615">
        <v>3.0213217398777402E+17</v>
      </c>
      <c r="B2615" s="1">
        <v>41319</v>
      </c>
      <c r="C2615">
        <v>0.55000000000000004</v>
      </c>
      <c r="D2615" t="s">
        <v>6725</v>
      </c>
      <c r="E2615" s="4" t="str" cm="1">
        <f t="array" ref="E2615">_xlfn.TEXTJOIN(", ", TRUE, IF(COUNTIF(D2615, "*"&amp;$BP$2:$BP$2&amp;"*"), $BP$2:$BP$2, ""))</f>
        <v>america</v>
      </c>
      <c r="F2615" t="s">
        <v>17</v>
      </c>
      <c r="G2615" t="s">
        <v>18</v>
      </c>
      <c r="H2615" t="s">
        <v>337</v>
      </c>
      <c r="I2615" t="s">
        <v>301</v>
      </c>
      <c r="J2615" t="s">
        <v>1472</v>
      </c>
      <c r="K2615" t="s">
        <v>30</v>
      </c>
      <c r="L2615" t="s">
        <v>921</v>
      </c>
      <c r="M2615" t="s">
        <v>922</v>
      </c>
      <c r="N2615" t="s">
        <v>9</v>
      </c>
      <c r="O2615">
        <v>9</v>
      </c>
      <c r="P2615" t="s">
        <v>152</v>
      </c>
      <c r="Q2615" t="s">
        <v>3259</v>
      </c>
      <c r="R2615" t="s">
        <v>348</v>
      </c>
      <c r="S2615" t="s">
        <v>152</v>
      </c>
      <c r="T2615" t="s">
        <v>6726</v>
      </c>
      <c r="U2615" t="s">
        <v>1457</v>
      </c>
      <c r="V2615" t="s">
        <v>91</v>
      </c>
      <c r="W2615" t="s">
        <v>3383</v>
      </c>
      <c r="X2615" t="s">
        <v>76</v>
      </c>
      <c r="Y2615" t="s">
        <v>16</v>
      </c>
      <c r="Z2615">
        <v>15</v>
      </c>
      <c r="AA2615" t="s">
        <v>638</v>
      </c>
      <c r="AB2615" t="s">
        <v>503</v>
      </c>
      <c r="AC2615" t="s">
        <v>6724</v>
      </c>
    </row>
    <row r="2616" spans="1:31" x14ac:dyDescent="0.35">
      <c r="A2616">
        <v>3.0212834229393798E+17</v>
      </c>
      <c r="B2616" s="1">
        <v>41319</v>
      </c>
      <c r="C2616">
        <v>0.5</v>
      </c>
      <c r="D2616" t="s">
        <v>6727</v>
      </c>
      <c r="E2616" s="4" t="str" cm="1">
        <f t="array" ref="E2616">_xlfn.TEXTJOIN(", ", TRUE, IF(COUNTIF(D2616, "*"&amp;$BP$2:$BP$2&amp;"*"), $BP$2:$BP$2, ""))</f>
        <v/>
      </c>
      <c r="F2616" t="s">
        <v>17</v>
      </c>
      <c r="G2616" t="s">
        <v>98</v>
      </c>
      <c r="H2616" t="s">
        <v>15</v>
      </c>
      <c r="I2616" t="s">
        <v>30</v>
      </c>
      <c r="J2616" t="s">
        <v>1050</v>
      </c>
      <c r="K2616" t="s">
        <v>731</v>
      </c>
      <c r="L2616" t="s">
        <v>1086</v>
      </c>
      <c r="M2616" t="s">
        <v>11</v>
      </c>
      <c r="N2616" t="s">
        <v>137</v>
      </c>
      <c r="O2616" t="s">
        <v>115</v>
      </c>
      <c r="P2616" t="s">
        <v>279</v>
      </c>
      <c r="Q2616" t="s">
        <v>3782</v>
      </c>
      <c r="R2616" t="s">
        <v>360</v>
      </c>
      <c r="S2616" t="s">
        <v>1349</v>
      </c>
      <c r="T2616" t="s">
        <v>30</v>
      </c>
      <c r="U2616" t="s">
        <v>777</v>
      </c>
      <c r="V2616" t="s">
        <v>2235</v>
      </c>
      <c r="W2616" t="s">
        <v>1982</v>
      </c>
      <c r="X2616" t="s">
        <v>445</v>
      </c>
      <c r="Y2616" t="s">
        <v>1422</v>
      </c>
    </row>
    <row r="2617" spans="1:31" x14ac:dyDescent="0.35">
      <c r="A2617">
        <v>3.02123902895792E+17</v>
      </c>
      <c r="B2617" s="1">
        <v>41319</v>
      </c>
      <c r="C2617">
        <v>0</v>
      </c>
      <c r="D2617" t="s">
        <v>6728</v>
      </c>
      <c r="E2617" s="4" t="str" cm="1">
        <f t="array" ref="E2617">_xlfn.TEXTJOIN(", ", TRUE, IF(COUNTIF(D2617, "*"&amp;$BP$2:$BP$2&amp;"*"), $BP$2:$BP$2, ""))</f>
        <v/>
      </c>
      <c r="F2617" t="s">
        <v>17</v>
      </c>
      <c r="G2617" t="s">
        <v>98</v>
      </c>
      <c r="H2617" t="s">
        <v>156</v>
      </c>
      <c r="I2617" t="s">
        <v>30</v>
      </c>
      <c r="J2617" t="s">
        <v>3235</v>
      </c>
      <c r="K2617" t="s">
        <v>24</v>
      </c>
      <c r="L2617" t="s">
        <v>3003</v>
      </c>
      <c r="M2617" t="s">
        <v>904</v>
      </c>
      <c r="N2617" t="s">
        <v>118</v>
      </c>
      <c r="O2617" t="s">
        <v>9</v>
      </c>
      <c r="P2617" t="s">
        <v>2408</v>
      </c>
      <c r="Q2617" t="s">
        <v>445</v>
      </c>
      <c r="R2617" t="s">
        <v>30</v>
      </c>
      <c r="S2617" t="s">
        <v>2135</v>
      </c>
      <c r="T2617" t="s">
        <v>2235</v>
      </c>
      <c r="U2617" t="s">
        <v>2136</v>
      </c>
    </row>
    <row r="2618" spans="1:31" x14ac:dyDescent="0.35">
      <c r="A2618">
        <v>3.0180079352112698E+17</v>
      </c>
      <c r="B2618" s="1">
        <v>41318</v>
      </c>
      <c r="C2618">
        <v>0</v>
      </c>
      <c r="D2618" t="s">
        <v>6729</v>
      </c>
      <c r="E2618" s="4" t="str" cm="1">
        <f t="array" ref="E2618">_xlfn.TEXTJOIN(", ", TRUE, IF(COUNTIF(D2618, "*"&amp;$BP$2:$BP$2&amp;"*"), $BP$2:$BP$2, ""))</f>
        <v/>
      </c>
      <c r="F2618" t="s">
        <v>68</v>
      </c>
      <c r="G2618" t="s">
        <v>1813</v>
      </c>
      <c r="H2618" t="s">
        <v>49</v>
      </c>
      <c r="I2618" t="s">
        <v>899</v>
      </c>
    </row>
    <row r="2619" spans="1:31" x14ac:dyDescent="0.35">
      <c r="A2619">
        <v>3.01785463910432E+17</v>
      </c>
      <c r="B2619" s="1">
        <v>41318</v>
      </c>
      <c r="C2619">
        <v>0</v>
      </c>
      <c r="D2619" t="s">
        <v>6730</v>
      </c>
      <c r="E2619" s="4" t="str" cm="1">
        <f t="array" ref="E2619">_xlfn.TEXTJOIN(", ", TRUE, IF(COUNTIF(D2619, "*"&amp;$BP$2:$BP$2&amp;"*"), $BP$2:$BP$2, ""))</f>
        <v/>
      </c>
      <c r="F2619" t="s">
        <v>483</v>
      </c>
      <c r="G2619" t="s">
        <v>3269</v>
      </c>
      <c r="H2619" t="s">
        <v>17</v>
      </c>
      <c r="I2619" t="s">
        <v>6731</v>
      </c>
      <c r="J2619" t="s">
        <v>806</v>
      </c>
      <c r="K2619" t="s">
        <v>6409</v>
      </c>
      <c r="L2619" t="s">
        <v>24</v>
      </c>
      <c r="M2619" t="s">
        <v>1146</v>
      </c>
      <c r="N2619" t="s">
        <v>253</v>
      </c>
      <c r="O2619" t="s">
        <v>34</v>
      </c>
      <c r="P2619" t="s">
        <v>1585</v>
      </c>
      <c r="Q2619" t="s">
        <v>15</v>
      </c>
      <c r="R2619" t="s">
        <v>360</v>
      </c>
      <c r="S2619" t="s">
        <v>1661</v>
      </c>
      <c r="T2619" t="s">
        <v>6348</v>
      </c>
    </row>
    <row r="2620" spans="1:31" x14ac:dyDescent="0.35">
      <c r="A2620">
        <v>3.0174765099740698E+17</v>
      </c>
      <c r="B2620" s="1">
        <v>41318</v>
      </c>
      <c r="C2620">
        <v>0.15</v>
      </c>
      <c r="D2620" t="s">
        <v>6732</v>
      </c>
      <c r="E2620" s="4" t="str" cm="1">
        <f t="array" ref="E2620">_xlfn.TEXTJOIN(", ", TRUE, IF(COUNTIF(D2620, "*"&amp;$BP$2:$BP$2&amp;"*"), $BP$2:$BP$2, ""))</f>
        <v/>
      </c>
      <c r="F2620" t="s">
        <v>98</v>
      </c>
      <c r="G2620" t="s">
        <v>456</v>
      </c>
      <c r="H2620" t="s">
        <v>457</v>
      </c>
      <c r="I2620" t="s">
        <v>456</v>
      </c>
      <c r="J2620" t="s">
        <v>367</v>
      </c>
      <c r="K2620" t="s">
        <v>28</v>
      </c>
      <c r="L2620" t="s">
        <v>289</v>
      </c>
      <c r="M2620" t="s">
        <v>157</v>
      </c>
      <c r="N2620" t="s">
        <v>207</v>
      </c>
      <c r="O2620" t="s">
        <v>439</v>
      </c>
      <c r="P2620" t="s">
        <v>9</v>
      </c>
      <c r="Q2620" t="s">
        <v>475</v>
      </c>
      <c r="R2620" t="s">
        <v>124</v>
      </c>
      <c r="S2620" t="s">
        <v>1306</v>
      </c>
      <c r="T2620" t="s">
        <v>736</v>
      </c>
      <c r="U2620" t="s">
        <v>2037</v>
      </c>
      <c r="V2620" t="s">
        <v>3729</v>
      </c>
      <c r="W2620" t="s">
        <v>64</v>
      </c>
      <c r="X2620" t="s">
        <v>356</v>
      </c>
      <c r="Y2620" t="s">
        <v>15</v>
      </c>
      <c r="Z2620" t="s">
        <v>3163</v>
      </c>
      <c r="AA2620" t="s">
        <v>157</v>
      </c>
      <c r="AB2620" t="s">
        <v>16</v>
      </c>
      <c r="AC2620" t="s">
        <v>6</v>
      </c>
      <c r="AD2620" t="s">
        <v>6698</v>
      </c>
    </row>
    <row r="2621" spans="1:31" x14ac:dyDescent="0.35">
      <c r="A2621">
        <v>3.0174600558453101E+17</v>
      </c>
      <c r="B2621" s="1">
        <v>41318</v>
      </c>
      <c r="C2621">
        <v>0.13636363636363599</v>
      </c>
      <c r="D2621" t="s">
        <v>6733</v>
      </c>
      <c r="E2621" s="4" t="str" cm="1">
        <f t="array" ref="E2621">_xlfn.TEXTJOIN(", ", TRUE, IF(COUNTIF(D2621, "*"&amp;$BP$2:$BP$2&amp;"*"), $BP$2:$BP$2, ""))</f>
        <v/>
      </c>
      <c r="F2621" t="s">
        <v>17</v>
      </c>
      <c r="G2621" t="s">
        <v>98</v>
      </c>
      <c r="H2621" t="s">
        <v>238</v>
      </c>
      <c r="I2621" t="s">
        <v>7</v>
      </c>
      <c r="J2621" t="s">
        <v>355</v>
      </c>
      <c r="K2621" t="s">
        <v>57</v>
      </c>
      <c r="L2621" t="s">
        <v>238</v>
      </c>
      <c r="M2621" t="s">
        <v>123</v>
      </c>
      <c r="N2621" t="s">
        <v>57</v>
      </c>
      <c r="O2621" t="s">
        <v>238</v>
      </c>
      <c r="P2621" t="s">
        <v>6734</v>
      </c>
      <c r="Q2621" t="s">
        <v>238</v>
      </c>
      <c r="R2621" t="s">
        <v>6735</v>
      </c>
      <c r="S2621" t="s">
        <v>238</v>
      </c>
      <c r="T2621" t="s">
        <v>5095</v>
      </c>
      <c r="U2621" t="s">
        <v>660</v>
      </c>
      <c r="V2621" t="s">
        <v>3502</v>
      </c>
      <c r="W2621" t="s">
        <v>238</v>
      </c>
      <c r="X2621" t="s">
        <v>141</v>
      </c>
      <c r="Y2621" t="s">
        <v>53</v>
      </c>
      <c r="Z2621" t="s">
        <v>6698</v>
      </c>
    </row>
    <row r="2622" spans="1:31" x14ac:dyDescent="0.35">
      <c r="A2622">
        <v>3.01721744996192E+17</v>
      </c>
      <c r="B2622" s="1">
        <v>41318</v>
      </c>
      <c r="C2622">
        <v>0</v>
      </c>
      <c r="D2622" t="s">
        <v>6736</v>
      </c>
      <c r="E2622" s="4" t="str" cm="1">
        <f t="array" ref="E2622">_xlfn.TEXTJOIN(", ", TRUE, IF(COUNTIF(D2622, "*"&amp;$BP$2:$BP$2&amp;"*"), $BP$2:$BP$2, ""))</f>
        <v>america</v>
      </c>
      <c r="F2622" t="s">
        <v>531</v>
      </c>
      <c r="G2622">
        <v>92</v>
      </c>
      <c r="H2622" t="s">
        <v>24</v>
      </c>
      <c r="I2622" t="s">
        <v>503</v>
      </c>
      <c r="J2622" t="s">
        <v>180</v>
      </c>
      <c r="K2622" t="s">
        <v>1272</v>
      </c>
      <c r="L2622" t="s">
        <v>5625</v>
      </c>
      <c r="M2622" t="s">
        <v>5626</v>
      </c>
      <c r="N2622" t="s">
        <v>16</v>
      </c>
      <c r="O2622" t="s">
        <v>115</v>
      </c>
      <c r="P2622" t="s">
        <v>261</v>
      </c>
      <c r="Q2622" t="s">
        <v>6737</v>
      </c>
      <c r="R2622" t="s">
        <v>276</v>
      </c>
      <c r="S2622" t="s">
        <v>367</v>
      </c>
      <c r="T2622" t="s">
        <v>75</v>
      </c>
      <c r="U2622" t="s">
        <v>24</v>
      </c>
      <c r="V2622" t="s">
        <v>114</v>
      </c>
    </row>
    <row r="2623" spans="1:31" x14ac:dyDescent="0.35">
      <c r="A2623">
        <v>3.0154160405600198E+17</v>
      </c>
      <c r="B2623" s="1">
        <v>41317</v>
      </c>
      <c r="C2623">
        <v>0</v>
      </c>
      <c r="D2623" t="s">
        <v>6738</v>
      </c>
      <c r="E2623" s="4" t="str" cm="1">
        <f t="array" ref="E2623">_xlfn.TEXTJOIN(", ", TRUE, IF(COUNTIF(D2623, "*"&amp;$BP$2:$BP$2&amp;"*"), $BP$2:$BP$2, ""))</f>
        <v/>
      </c>
      <c r="F2623" t="s">
        <v>3208</v>
      </c>
      <c r="G2623" t="s">
        <v>276</v>
      </c>
      <c r="H2623" t="s">
        <v>6</v>
      </c>
      <c r="I2623" t="s">
        <v>277</v>
      </c>
      <c r="J2623" t="s">
        <v>238</v>
      </c>
      <c r="K2623" t="s">
        <v>462</v>
      </c>
      <c r="L2623" t="s">
        <v>9</v>
      </c>
      <c r="M2623" t="s">
        <v>141</v>
      </c>
      <c r="N2623" t="s">
        <v>485</v>
      </c>
      <c r="O2623" t="s">
        <v>360</v>
      </c>
      <c r="P2623" t="s">
        <v>484</v>
      </c>
      <c r="Q2623" t="s">
        <v>382</v>
      </c>
      <c r="R2623" t="s">
        <v>30</v>
      </c>
      <c r="S2623" t="s">
        <v>1482</v>
      </c>
      <c r="T2623" t="s">
        <v>6739</v>
      </c>
      <c r="U2623" t="s">
        <v>77</v>
      </c>
      <c r="V2623" t="s">
        <v>356</v>
      </c>
      <c r="W2623" t="s">
        <v>9</v>
      </c>
      <c r="X2623" t="s">
        <v>30</v>
      </c>
      <c r="Y2623" t="s">
        <v>1477</v>
      </c>
      <c r="Z2623" t="s">
        <v>1812</v>
      </c>
      <c r="AA2623" t="s">
        <v>71</v>
      </c>
      <c r="AB2623" t="s">
        <v>6740</v>
      </c>
      <c r="AC2623" t="s">
        <v>240</v>
      </c>
      <c r="AD2623" t="s">
        <v>6698</v>
      </c>
    </row>
    <row r="2624" spans="1:31" x14ac:dyDescent="0.35">
      <c r="A2624">
        <v>3.0153869724813702E+17</v>
      </c>
      <c r="B2624" s="1">
        <v>41317</v>
      </c>
      <c r="C2624">
        <v>0.36666666666666597</v>
      </c>
      <c r="D2624" t="s">
        <v>6741</v>
      </c>
      <c r="E2624" s="4" t="str" cm="1">
        <f t="array" ref="E2624">_xlfn.TEXTJOIN(", ", TRUE, IF(COUNTIF(D2624, "*"&amp;$BP$2:$BP$2&amp;"*"), $BP$2:$BP$2, ""))</f>
        <v/>
      </c>
      <c r="F2624" t="s">
        <v>18</v>
      </c>
      <c r="G2624" t="s">
        <v>337</v>
      </c>
      <c r="H2624" t="s">
        <v>2986</v>
      </c>
      <c r="I2624" t="s">
        <v>30</v>
      </c>
      <c r="J2624" t="s">
        <v>484</v>
      </c>
      <c r="K2624" t="s">
        <v>191</v>
      </c>
      <c r="L2624" t="s">
        <v>1015</v>
      </c>
      <c r="M2624" t="s">
        <v>15</v>
      </c>
      <c r="N2624" t="s">
        <v>4704</v>
      </c>
      <c r="O2624" t="s">
        <v>3399</v>
      </c>
      <c r="P2624" t="s">
        <v>335</v>
      </c>
      <c r="Q2624" t="s">
        <v>419</v>
      </c>
      <c r="R2624" t="s">
        <v>100</v>
      </c>
      <c r="S2624" t="s">
        <v>904</v>
      </c>
      <c r="T2624" t="s">
        <v>6742</v>
      </c>
      <c r="U2624" t="s">
        <v>1966</v>
      </c>
      <c r="V2624" t="s">
        <v>30</v>
      </c>
      <c r="W2624" t="s">
        <v>693</v>
      </c>
      <c r="X2624" t="s">
        <v>6698</v>
      </c>
    </row>
    <row r="2625" spans="1:31" x14ac:dyDescent="0.35">
      <c r="A2625">
        <v>3.0153664154004998E+17</v>
      </c>
      <c r="B2625" s="1">
        <v>41317</v>
      </c>
      <c r="C2625">
        <v>0.25</v>
      </c>
      <c r="D2625" t="s">
        <v>6743</v>
      </c>
      <c r="E2625" s="4" t="str" cm="1">
        <f t="array" ref="E2625">_xlfn.TEXTJOIN(", ", TRUE, IF(COUNTIF(D2625, "*"&amp;$BP$2:$BP$2&amp;"*"), $BP$2:$BP$2, ""))</f>
        <v/>
      </c>
      <c r="F2625" t="s">
        <v>531</v>
      </c>
      <c r="G2625" t="s">
        <v>196</v>
      </c>
      <c r="H2625" t="s">
        <v>1238</v>
      </c>
      <c r="I2625" t="s">
        <v>253</v>
      </c>
      <c r="J2625" t="s">
        <v>551</v>
      </c>
      <c r="K2625" t="s">
        <v>76</v>
      </c>
      <c r="L2625" t="s">
        <v>251</v>
      </c>
      <c r="M2625">
        <v>61</v>
      </c>
      <c r="N2625" t="s">
        <v>638</v>
      </c>
      <c r="O2625" t="s">
        <v>544</v>
      </c>
      <c r="P2625" t="s">
        <v>15</v>
      </c>
      <c r="Q2625" t="s">
        <v>30</v>
      </c>
      <c r="R2625" t="s">
        <v>80</v>
      </c>
      <c r="S2625">
        <v>35</v>
      </c>
      <c r="T2625" t="s">
        <v>470</v>
      </c>
      <c r="U2625" t="s">
        <v>6698</v>
      </c>
    </row>
    <row r="2626" spans="1:31" x14ac:dyDescent="0.35">
      <c r="A2626">
        <v>3.0153377308910298E+17</v>
      </c>
      <c r="B2626" s="1">
        <v>41317</v>
      </c>
      <c r="C2626">
        <v>0</v>
      </c>
      <c r="D2626" t="s">
        <v>6744</v>
      </c>
      <c r="E2626" s="4" t="str" cm="1">
        <f t="array" ref="E2626">_xlfn.TEXTJOIN(", ", TRUE, IF(COUNTIF(D2626, "*"&amp;$BP$2:$BP$2&amp;"*"), $BP$2:$BP$2, ""))</f>
        <v/>
      </c>
      <c r="F2626" t="s">
        <v>238</v>
      </c>
      <c r="G2626" t="s">
        <v>253</v>
      </c>
      <c r="H2626" t="s">
        <v>152</v>
      </c>
      <c r="I2626" t="s">
        <v>3206</v>
      </c>
      <c r="J2626" t="s">
        <v>9</v>
      </c>
      <c r="K2626" t="s">
        <v>1784</v>
      </c>
      <c r="L2626" t="s">
        <v>6745</v>
      </c>
    </row>
    <row r="2627" spans="1:31" x14ac:dyDescent="0.35">
      <c r="A2627">
        <v>3.0153107953643501E+17</v>
      </c>
      <c r="B2627" s="1">
        <v>41317</v>
      </c>
      <c r="C2627">
        <v>0</v>
      </c>
      <c r="D2627" t="s">
        <v>6746</v>
      </c>
      <c r="E2627" s="4" t="str" cm="1">
        <f t="array" ref="E2627">_xlfn.TEXTJOIN(", ", TRUE, IF(COUNTIF(D2627, "*"&amp;$BP$2:$BP$2&amp;"*"), $BP$2:$BP$2, ""))</f>
        <v/>
      </c>
      <c r="F2627" t="s">
        <v>3208</v>
      </c>
      <c r="G2627" t="s">
        <v>276</v>
      </c>
      <c r="H2627" t="s">
        <v>6</v>
      </c>
      <c r="I2627" t="s">
        <v>180</v>
      </c>
      <c r="J2627" t="s">
        <v>17</v>
      </c>
      <c r="K2627" t="s">
        <v>18</v>
      </c>
      <c r="L2627" t="s">
        <v>337</v>
      </c>
      <c r="M2627" t="s">
        <v>9</v>
      </c>
      <c r="N2627" t="s">
        <v>543</v>
      </c>
      <c r="O2627" t="s">
        <v>544</v>
      </c>
      <c r="P2627" t="s">
        <v>100</v>
      </c>
      <c r="Q2627" t="s">
        <v>2306</v>
      </c>
      <c r="R2627" t="s">
        <v>30</v>
      </c>
      <c r="S2627" t="s">
        <v>1482</v>
      </c>
      <c r="T2627" t="s">
        <v>1483</v>
      </c>
      <c r="U2627" t="s">
        <v>6698</v>
      </c>
    </row>
    <row r="2628" spans="1:31" x14ac:dyDescent="0.35">
      <c r="A2628">
        <v>3.0153047392504998E+17</v>
      </c>
      <c r="B2628" s="1">
        <v>41317</v>
      </c>
      <c r="C2628">
        <v>0.266666666666666</v>
      </c>
      <c r="D2628" t="s">
        <v>6747</v>
      </c>
      <c r="E2628" s="4" t="str" cm="1">
        <f t="array" ref="E2628">_xlfn.TEXTJOIN(", ", TRUE, IF(COUNTIF(D2628, "*"&amp;$BP$2:$BP$2&amp;"*"), $BP$2:$BP$2, ""))</f>
        <v>america</v>
      </c>
      <c r="F2628" t="s">
        <v>240</v>
      </c>
      <c r="G2628" t="s">
        <v>5073</v>
      </c>
      <c r="H2628" t="s">
        <v>30</v>
      </c>
      <c r="I2628" t="s">
        <v>2202</v>
      </c>
      <c r="J2628" t="s">
        <v>24</v>
      </c>
      <c r="K2628" t="s">
        <v>196</v>
      </c>
      <c r="L2628" t="s">
        <v>115</v>
      </c>
      <c r="M2628" t="s">
        <v>456</v>
      </c>
      <c r="N2628" t="s">
        <v>1275</v>
      </c>
      <c r="O2628" t="s">
        <v>24</v>
      </c>
      <c r="P2628" t="s">
        <v>1065</v>
      </c>
      <c r="Q2628" t="s">
        <v>577</v>
      </c>
      <c r="R2628" t="s">
        <v>61</v>
      </c>
      <c r="S2628" t="s">
        <v>9</v>
      </c>
      <c r="T2628" t="s">
        <v>64</v>
      </c>
      <c r="U2628" t="s">
        <v>30</v>
      </c>
      <c r="V2628" t="s">
        <v>6748</v>
      </c>
      <c r="W2628" t="s">
        <v>24</v>
      </c>
      <c r="X2628" t="s">
        <v>30</v>
      </c>
      <c r="Y2628" t="s">
        <v>31</v>
      </c>
      <c r="Z2628" t="s">
        <v>120</v>
      </c>
      <c r="AA2628" t="s">
        <v>6749</v>
      </c>
      <c r="AB2628" t="s">
        <v>15</v>
      </c>
      <c r="AC2628" t="s">
        <v>360</v>
      </c>
      <c r="AD2628" t="s">
        <v>166</v>
      </c>
      <c r="AE2628" t="s">
        <v>1720</v>
      </c>
    </row>
    <row r="2629" spans="1:31" x14ac:dyDescent="0.35">
      <c r="A2629">
        <v>3.0153026437763398E+17</v>
      </c>
      <c r="B2629" s="1">
        <v>41317</v>
      </c>
      <c r="C2629">
        <v>0.266666666666666</v>
      </c>
      <c r="D2629" t="s">
        <v>6750</v>
      </c>
      <c r="E2629" s="4" t="str" cm="1">
        <f t="array" ref="E2629">_xlfn.TEXTJOIN(", ", TRUE, IF(COUNTIF(D2629, "*"&amp;$BP$2:$BP$2&amp;"*"), $BP$2:$BP$2, ""))</f>
        <v>america</v>
      </c>
      <c r="F2629" t="s">
        <v>98</v>
      </c>
      <c r="G2629" t="s">
        <v>238</v>
      </c>
      <c r="H2629" t="s">
        <v>467</v>
      </c>
      <c r="I2629" t="s">
        <v>468</v>
      </c>
      <c r="J2629" t="s">
        <v>5248</v>
      </c>
      <c r="K2629" t="s">
        <v>6751</v>
      </c>
      <c r="L2629" t="s">
        <v>251</v>
      </c>
      <c r="M2629" t="s">
        <v>30</v>
      </c>
      <c r="N2629" t="s">
        <v>1304</v>
      </c>
      <c r="O2629" t="s">
        <v>6752</v>
      </c>
      <c r="P2629" t="s">
        <v>196</v>
      </c>
      <c r="Q2629" t="s">
        <v>89</v>
      </c>
      <c r="R2629" t="s">
        <v>456</v>
      </c>
      <c r="S2629" t="s">
        <v>503</v>
      </c>
      <c r="T2629" t="s">
        <v>238</v>
      </c>
      <c r="U2629" t="s">
        <v>115</v>
      </c>
      <c r="V2629" t="s">
        <v>1710</v>
      </c>
      <c r="W2629" t="s">
        <v>30</v>
      </c>
      <c r="X2629" t="s">
        <v>1367</v>
      </c>
      <c r="Y2629" t="s">
        <v>1135</v>
      </c>
      <c r="Z2629" t="s">
        <v>3060</v>
      </c>
      <c r="AA2629" t="s">
        <v>238</v>
      </c>
      <c r="AB2629" t="s">
        <v>218</v>
      </c>
      <c r="AC2629" t="s">
        <v>1275</v>
      </c>
      <c r="AD2629" t="s">
        <v>20</v>
      </c>
    </row>
    <row r="2630" spans="1:31" x14ac:dyDescent="0.35">
      <c r="A2630">
        <v>3.0152973941015302E+17</v>
      </c>
      <c r="B2630" s="1">
        <v>41317</v>
      </c>
      <c r="C2630">
        <v>0</v>
      </c>
      <c r="D2630" t="s">
        <v>6753</v>
      </c>
      <c r="E2630" s="4" t="str" cm="1">
        <f t="array" ref="E2630">_xlfn.TEXTJOIN(", ", TRUE, IF(COUNTIF(D2630, "*"&amp;$BP$2:$BP$2&amp;"*"), $BP$2:$BP$2, ""))</f>
        <v/>
      </c>
      <c r="F2630" t="s">
        <v>3208</v>
      </c>
      <c r="G2630" t="s">
        <v>276</v>
      </c>
      <c r="H2630" t="s">
        <v>6</v>
      </c>
      <c r="I2630" t="s">
        <v>180</v>
      </c>
      <c r="J2630" t="s">
        <v>30</v>
      </c>
      <c r="K2630" t="s">
        <v>1257</v>
      </c>
      <c r="L2630" t="s">
        <v>337</v>
      </c>
      <c r="M2630" t="s">
        <v>9</v>
      </c>
      <c r="N2630" t="s">
        <v>1248</v>
      </c>
      <c r="O2630" t="s">
        <v>261</v>
      </c>
      <c r="P2630" t="s">
        <v>657</v>
      </c>
      <c r="Q2630" t="s">
        <v>100</v>
      </c>
      <c r="R2630" t="s">
        <v>27</v>
      </c>
      <c r="S2630" t="s">
        <v>945</v>
      </c>
      <c r="T2630" t="s">
        <v>360</v>
      </c>
      <c r="U2630" t="s">
        <v>1349</v>
      </c>
      <c r="V2630" t="s">
        <v>6348</v>
      </c>
    </row>
    <row r="2631" spans="1:31" x14ac:dyDescent="0.35">
      <c r="A2631">
        <v>3.0152956688164403E+17</v>
      </c>
      <c r="B2631" s="1">
        <v>41317</v>
      </c>
      <c r="C2631">
        <v>0</v>
      </c>
      <c r="D2631" t="s">
        <v>6754</v>
      </c>
      <c r="E2631" s="4" t="str" cm="1">
        <f t="array" ref="E2631">_xlfn.TEXTJOIN(", ", TRUE, IF(COUNTIF(D2631, "*"&amp;$BP$2:$BP$2&amp;"*"), $BP$2:$BP$2, ""))</f>
        <v/>
      </c>
      <c r="F2631" t="s">
        <v>98</v>
      </c>
      <c r="G2631" t="s">
        <v>6668</v>
      </c>
      <c r="H2631" t="s">
        <v>6755</v>
      </c>
      <c r="I2631" t="s">
        <v>1336</v>
      </c>
      <c r="J2631" t="s">
        <v>49</v>
      </c>
      <c r="K2631" t="s">
        <v>899</v>
      </c>
      <c r="L2631" t="s">
        <v>30</v>
      </c>
      <c r="M2631" t="s">
        <v>303</v>
      </c>
      <c r="N2631" t="s">
        <v>24</v>
      </c>
      <c r="O2631" t="s">
        <v>4885</v>
      </c>
      <c r="P2631" t="s">
        <v>1813</v>
      </c>
      <c r="Q2631" t="s">
        <v>49</v>
      </c>
      <c r="R2631" t="s">
        <v>899</v>
      </c>
      <c r="S2631" t="s">
        <v>30</v>
      </c>
      <c r="T2631" t="s">
        <v>303</v>
      </c>
      <c r="U2631" t="s">
        <v>24</v>
      </c>
      <c r="V2631" t="s">
        <v>5621</v>
      </c>
      <c r="W2631" t="s">
        <v>1813</v>
      </c>
      <c r="X2631" t="s">
        <v>49</v>
      </c>
      <c r="Y2631" t="s">
        <v>899</v>
      </c>
      <c r="Z2631" t="s">
        <v>6348</v>
      </c>
    </row>
    <row r="2632" spans="1:31" x14ac:dyDescent="0.35">
      <c r="A2632">
        <v>3.0152853296473702E+17</v>
      </c>
      <c r="B2632" s="1">
        <v>41317</v>
      </c>
      <c r="C2632">
        <v>0.125</v>
      </c>
      <c r="D2632" t="s">
        <v>6756</v>
      </c>
      <c r="E2632" s="4" t="str" cm="1">
        <f t="array" ref="E2632">_xlfn.TEXTJOIN(", ", TRUE, IF(COUNTIF(D2632, "*"&amp;$BP$2:$BP$2&amp;"*"), $BP$2:$BP$2, ""))</f>
        <v/>
      </c>
      <c r="F2632" t="s">
        <v>98</v>
      </c>
      <c r="G2632" t="s">
        <v>221</v>
      </c>
      <c r="H2632" t="s">
        <v>476</v>
      </c>
      <c r="I2632" t="s">
        <v>11</v>
      </c>
      <c r="J2632" t="s">
        <v>137</v>
      </c>
      <c r="K2632" t="s">
        <v>399</v>
      </c>
      <c r="L2632" t="s">
        <v>30</v>
      </c>
      <c r="M2632" t="s">
        <v>502</v>
      </c>
      <c r="N2632" t="s">
        <v>257</v>
      </c>
      <c r="O2632" t="s">
        <v>11</v>
      </c>
      <c r="P2632" t="s">
        <v>208</v>
      </c>
      <c r="Q2632" t="s">
        <v>118</v>
      </c>
      <c r="R2632" t="s">
        <v>6757</v>
      </c>
      <c r="S2632" t="s">
        <v>328</v>
      </c>
      <c r="T2632" t="s">
        <v>9</v>
      </c>
      <c r="U2632" t="s">
        <v>1248</v>
      </c>
      <c r="V2632" t="s">
        <v>261</v>
      </c>
      <c r="W2632" t="s">
        <v>657</v>
      </c>
      <c r="X2632" t="s">
        <v>89</v>
      </c>
      <c r="Y2632" t="s">
        <v>11</v>
      </c>
      <c r="Z2632" t="s">
        <v>257</v>
      </c>
      <c r="AA2632" t="s">
        <v>137</v>
      </c>
      <c r="AB2632" t="s">
        <v>5248</v>
      </c>
      <c r="AC2632" t="s">
        <v>6348</v>
      </c>
    </row>
    <row r="2633" spans="1:31" x14ac:dyDescent="0.35">
      <c r="A2633">
        <v>3.0152775320587802E+17</v>
      </c>
      <c r="B2633" s="1">
        <v>41317</v>
      </c>
      <c r="C2633">
        <v>6.6666666666666596E-2</v>
      </c>
      <c r="D2633" t="s">
        <v>6758</v>
      </c>
      <c r="E2633" s="4" t="str" cm="1">
        <f t="array" ref="E2633">_xlfn.TEXTJOIN(", ", TRUE, IF(COUNTIF(D2633, "*"&amp;$BP$2:$BP$2&amp;"*"), $BP$2:$BP$2, ""))</f>
        <v/>
      </c>
      <c r="F2633" t="s">
        <v>17</v>
      </c>
      <c r="G2633" t="s">
        <v>98</v>
      </c>
      <c r="H2633" t="s">
        <v>238</v>
      </c>
      <c r="I2633" t="s">
        <v>144</v>
      </c>
      <c r="J2633" t="s">
        <v>2879</v>
      </c>
      <c r="K2633" t="s">
        <v>989</v>
      </c>
      <c r="L2633" t="s">
        <v>2386</v>
      </c>
      <c r="M2633" t="s">
        <v>16</v>
      </c>
      <c r="N2633" t="s">
        <v>115</v>
      </c>
      <c r="O2633" t="s">
        <v>1932</v>
      </c>
      <c r="P2633" t="s">
        <v>2748</v>
      </c>
      <c r="Q2633" t="s">
        <v>100</v>
      </c>
      <c r="R2633" t="s">
        <v>989</v>
      </c>
      <c r="S2633" t="s">
        <v>1626</v>
      </c>
      <c r="T2633" t="s">
        <v>16</v>
      </c>
      <c r="U2633" t="s">
        <v>294</v>
      </c>
      <c r="V2633" t="s">
        <v>6759</v>
      </c>
      <c r="W2633" t="s">
        <v>100</v>
      </c>
      <c r="X2633" t="s">
        <v>747</v>
      </c>
      <c r="Y2633" t="s">
        <v>20</v>
      </c>
    </row>
    <row r="2634" spans="1:31" x14ac:dyDescent="0.35">
      <c r="A2634">
        <v>3.0152736289234099E+17</v>
      </c>
      <c r="B2634" s="1">
        <v>41317</v>
      </c>
      <c r="C2634">
        <v>-0.05</v>
      </c>
      <c r="D2634" t="s">
        <v>6760</v>
      </c>
      <c r="E2634" s="4" t="str" cm="1">
        <f t="array" ref="E2634">_xlfn.TEXTJOIN(", ", TRUE, IF(COUNTIF(D2634, "*"&amp;$BP$2:$BP$2&amp;"*"), $BP$2:$BP$2, ""))</f>
        <v/>
      </c>
      <c r="F2634" t="s">
        <v>98</v>
      </c>
      <c r="G2634" t="s">
        <v>456</v>
      </c>
      <c r="H2634" t="s">
        <v>457</v>
      </c>
      <c r="I2634" t="s">
        <v>456</v>
      </c>
      <c r="J2634" t="s">
        <v>162</v>
      </c>
      <c r="K2634" t="s">
        <v>1223</v>
      </c>
      <c r="L2634" t="s">
        <v>238</v>
      </c>
      <c r="M2634" t="s">
        <v>144</v>
      </c>
      <c r="N2634" t="s">
        <v>92</v>
      </c>
      <c r="O2634" t="s">
        <v>3653</v>
      </c>
      <c r="P2634" t="s">
        <v>238</v>
      </c>
      <c r="Q2634" t="s">
        <v>2196</v>
      </c>
      <c r="R2634" t="s">
        <v>9</v>
      </c>
      <c r="S2634" t="s">
        <v>945</v>
      </c>
      <c r="T2634" t="s">
        <v>828</v>
      </c>
      <c r="U2634" t="s">
        <v>67</v>
      </c>
      <c r="V2634" t="s">
        <v>2643</v>
      </c>
      <c r="W2634" t="s">
        <v>294</v>
      </c>
      <c r="X2634" t="s">
        <v>208</v>
      </c>
      <c r="Y2634" t="s">
        <v>2916</v>
      </c>
      <c r="Z2634" t="s">
        <v>20</v>
      </c>
    </row>
    <row r="2635" spans="1:31" x14ac:dyDescent="0.35">
      <c r="A2635">
        <v>3.0152566417824499E+17</v>
      </c>
      <c r="B2635" s="1">
        <v>41317</v>
      </c>
      <c r="C2635">
        <v>0</v>
      </c>
      <c r="D2635" t="s">
        <v>6761</v>
      </c>
      <c r="E2635" s="4" t="str" cm="1">
        <f t="array" ref="E2635">_xlfn.TEXTJOIN(", ", TRUE, IF(COUNTIF(D2635, "*"&amp;$BP$2:$BP$2&amp;"*"), $BP$2:$BP$2, ""))</f>
        <v/>
      </c>
      <c r="F2635" t="s">
        <v>17</v>
      </c>
      <c r="G2635" t="s">
        <v>98</v>
      </c>
      <c r="H2635" t="s">
        <v>191</v>
      </c>
      <c r="I2635" t="s">
        <v>30</v>
      </c>
      <c r="J2635" t="s">
        <v>1050</v>
      </c>
      <c r="K2635" t="s">
        <v>24</v>
      </c>
      <c r="L2635" t="s">
        <v>31</v>
      </c>
      <c r="M2635" t="s">
        <v>32</v>
      </c>
      <c r="N2635" t="s">
        <v>360</v>
      </c>
      <c r="O2635" t="s">
        <v>1146</v>
      </c>
      <c r="P2635" t="s">
        <v>15</v>
      </c>
      <c r="Q2635" t="s">
        <v>3995</v>
      </c>
      <c r="R2635" t="s">
        <v>144</v>
      </c>
      <c r="S2635" t="s">
        <v>64</v>
      </c>
      <c r="T2635" t="s">
        <v>29</v>
      </c>
    </row>
    <row r="2636" spans="1:31" x14ac:dyDescent="0.35">
      <c r="A2636">
        <v>3.0152461147925197E+17</v>
      </c>
      <c r="B2636" s="1">
        <v>41317</v>
      </c>
      <c r="C2636">
        <v>0.13636363636363599</v>
      </c>
      <c r="D2636" t="s">
        <v>6762</v>
      </c>
      <c r="E2636" s="4" t="str" cm="1">
        <f t="array" ref="E2636">_xlfn.TEXTJOIN(", ", TRUE, IF(COUNTIF(D2636, "*"&amp;$BP$2:$BP$2&amp;"*"), $BP$2:$BP$2, ""))</f>
        <v/>
      </c>
      <c r="F2636" t="s">
        <v>98</v>
      </c>
      <c r="G2636" t="s">
        <v>944</v>
      </c>
      <c r="H2636" t="s">
        <v>6763</v>
      </c>
      <c r="I2636" t="s">
        <v>71</v>
      </c>
      <c r="J2636" t="s">
        <v>15</v>
      </c>
      <c r="K2636" t="s">
        <v>30</v>
      </c>
      <c r="L2636" t="s">
        <v>5414</v>
      </c>
      <c r="M2636" t="s">
        <v>283</v>
      </c>
      <c r="N2636" t="s">
        <v>156</v>
      </c>
      <c r="O2636" t="s">
        <v>492</v>
      </c>
      <c r="P2636" t="s">
        <v>34</v>
      </c>
      <c r="Q2636" t="s">
        <v>75</v>
      </c>
      <c r="R2636" t="s">
        <v>67</v>
      </c>
      <c r="S2636" t="s">
        <v>1479</v>
      </c>
      <c r="T2636" t="s">
        <v>1061</v>
      </c>
      <c r="U2636" t="s">
        <v>741</v>
      </c>
      <c r="V2636" t="s">
        <v>253</v>
      </c>
      <c r="W2636" t="s">
        <v>9</v>
      </c>
      <c r="X2636" t="s">
        <v>281</v>
      </c>
      <c r="Y2636" t="s">
        <v>15</v>
      </c>
      <c r="Z2636" t="s">
        <v>2874</v>
      </c>
      <c r="AA2636" t="s">
        <v>6698</v>
      </c>
    </row>
    <row r="2637" spans="1:31" x14ac:dyDescent="0.35">
      <c r="A2637">
        <v>3.0152401330438899E+17</v>
      </c>
      <c r="B2637" s="1">
        <v>41317</v>
      </c>
      <c r="C2637">
        <v>2.8571428571428501E-2</v>
      </c>
      <c r="D2637" t="s">
        <v>6764</v>
      </c>
      <c r="E2637" s="4" t="str" cm="1">
        <f t="array" ref="E2637">_xlfn.TEXTJOIN(", ", TRUE, IF(COUNTIF(D2637, "*"&amp;$BP$2:$BP$2&amp;"*"), $BP$2:$BP$2, ""))</f>
        <v/>
      </c>
      <c r="F2637" t="s">
        <v>98</v>
      </c>
      <c r="G2637" t="s">
        <v>2450</v>
      </c>
      <c r="H2637" t="s">
        <v>458</v>
      </c>
      <c r="I2637" t="s">
        <v>49</v>
      </c>
      <c r="J2637" t="s">
        <v>1546</v>
      </c>
      <c r="K2637" t="s">
        <v>1673</v>
      </c>
      <c r="L2637" t="s">
        <v>608</v>
      </c>
      <c r="M2637" t="s">
        <v>1554</v>
      </c>
      <c r="N2637" t="s">
        <v>15</v>
      </c>
      <c r="O2637" t="s">
        <v>30</v>
      </c>
      <c r="P2637" t="s">
        <v>31</v>
      </c>
      <c r="Q2637" t="s">
        <v>958</v>
      </c>
      <c r="R2637" t="s">
        <v>470</v>
      </c>
      <c r="S2637" t="s">
        <v>100</v>
      </c>
      <c r="T2637" t="s">
        <v>221</v>
      </c>
      <c r="U2637" t="s">
        <v>144</v>
      </c>
      <c r="V2637" t="s">
        <v>1230</v>
      </c>
      <c r="W2637" t="s">
        <v>240</v>
      </c>
      <c r="X2637" t="s">
        <v>1103</v>
      </c>
      <c r="Y2637" t="s">
        <v>813</v>
      </c>
    </row>
    <row r="2638" spans="1:31" x14ac:dyDescent="0.35">
      <c r="A2638">
        <v>3.0152324782714803E+17</v>
      </c>
      <c r="B2638" s="1">
        <v>41317</v>
      </c>
      <c r="C2638">
        <v>0</v>
      </c>
      <c r="D2638" t="s">
        <v>6765</v>
      </c>
      <c r="E2638" s="4" t="str" cm="1">
        <f t="array" ref="E2638">_xlfn.TEXTJOIN(", ", TRUE, IF(COUNTIF(D2638, "*"&amp;$BP$2:$BP$2&amp;"*"), $BP$2:$BP$2, ""))</f>
        <v/>
      </c>
      <c r="F2638" t="s">
        <v>17</v>
      </c>
      <c r="G2638" t="s">
        <v>98</v>
      </c>
      <c r="H2638" t="s">
        <v>30</v>
      </c>
      <c r="I2638" t="s">
        <v>257</v>
      </c>
      <c r="J2638" t="s">
        <v>118</v>
      </c>
      <c r="K2638" t="s">
        <v>38</v>
      </c>
      <c r="L2638" t="s">
        <v>9</v>
      </c>
      <c r="M2638" t="s">
        <v>630</v>
      </c>
      <c r="N2638" t="s">
        <v>1546</v>
      </c>
      <c r="O2638" t="s">
        <v>6083</v>
      </c>
    </row>
    <row r="2639" spans="1:31" x14ac:dyDescent="0.35">
      <c r="A2639">
        <v>3.0152300022899501E+17</v>
      </c>
      <c r="B2639" s="1">
        <v>41317</v>
      </c>
      <c r="C2639">
        <v>0</v>
      </c>
      <c r="D2639" t="s">
        <v>6766</v>
      </c>
      <c r="E2639" s="4" t="str" cm="1">
        <f t="array" ref="E2639">_xlfn.TEXTJOIN(", ", TRUE, IF(COUNTIF(D2639, "*"&amp;$BP$2:$BP$2&amp;"*"), $BP$2:$BP$2, ""))</f>
        <v/>
      </c>
      <c r="F2639" t="s">
        <v>98</v>
      </c>
      <c r="G2639" t="s">
        <v>9</v>
      </c>
      <c r="H2639" t="s">
        <v>2306</v>
      </c>
      <c r="I2639" t="s">
        <v>360</v>
      </c>
      <c r="J2639" t="s">
        <v>1482</v>
      </c>
      <c r="K2639" t="s">
        <v>1483</v>
      </c>
      <c r="L2639" t="s">
        <v>360</v>
      </c>
      <c r="M2639" t="s">
        <v>1275</v>
      </c>
      <c r="N2639" t="s">
        <v>2196</v>
      </c>
      <c r="O2639" t="s">
        <v>253</v>
      </c>
      <c r="P2639" t="s">
        <v>815</v>
      </c>
      <c r="Q2639" t="s">
        <v>9</v>
      </c>
      <c r="R2639" t="s">
        <v>30</v>
      </c>
      <c r="S2639" t="s">
        <v>904</v>
      </c>
      <c r="T2639" t="s">
        <v>100</v>
      </c>
      <c r="U2639" t="s">
        <v>4696</v>
      </c>
      <c r="V2639" t="s">
        <v>71</v>
      </c>
      <c r="W2639" t="s">
        <v>798</v>
      </c>
      <c r="X2639" t="s">
        <v>544</v>
      </c>
      <c r="Y2639" t="s">
        <v>1761</v>
      </c>
      <c r="Z2639" t="s">
        <v>6698</v>
      </c>
    </row>
    <row r="2640" spans="1:31" x14ac:dyDescent="0.35">
      <c r="A2640">
        <v>3.0152205277346598E+17</v>
      </c>
      <c r="B2640" s="1">
        <v>41317</v>
      </c>
      <c r="C2640">
        <v>0.4</v>
      </c>
      <c r="D2640" t="s">
        <v>6767</v>
      </c>
      <c r="E2640" s="4" t="str" cm="1">
        <f t="array" ref="E2640">_xlfn.TEXTJOIN(", ", TRUE, IF(COUNTIF(D2640, "*"&amp;$BP$2:$BP$2&amp;"*"), $BP$2:$BP$2, ""))</f>
        <v>america</v>
      </c>
      <c r="F2640" t="s">
        <v>37</v>
      </c>
      <c r="G2640" t="s">
        <v>221</v>
      </c>
      <c r="H2640" t="s">
        <v>6768</v>
      </c>
      <c r="I2640" t="s">
        <v>562</v>
      </c>
      <c r="J2640" t="s">
        <v>39</v>
      </c>
      <c r="K2640" t="s">
        <v>61</v>
      </c>
      <c r="L2640" t="s">
        <v>9</v>
      </c>
      <c r="M2640" t="s">
        <v>78</v>
      </c>
      <c r="N2640" t="s">
        <v>3002</v>
      </c>
      <c r="O2640" t="s">
        <v>3003</v>
      </c>
      <c r="P2640" t="s">
        <v>905</v>
      </c>
      <c r="Q2640" t="s">
        <v>9</v>
      </c>
      <c r="R2640" t="s">
        <v>207</v>
      </c>
      <c r="S2640" t="s">
        <v>1335</v>
      </c>
      <c r="T2640" t="s">
        <v>15</v>
      </c>
      <c r="U2640" t="s">
        <v>234</v>
      </c>
      <c r="V2640" t="s">
        <v>20</v>
      </c>
    </row>
    <row r="2641" spans="1:31" x14ac:dyDescent="0.35">
      <c r="A2641">
        <v>3.0152154821964998E+17</v>
      </c>
      <c r="B2641" s="1">
        <v>41317</v>
      </c>
      <c r="C2641">
        <v>-0.25</v>
      </c>
      <c r="D2641" t="s">
        <v>6769</v>
      </c>
      <c r="E2641" s="4" t="str" cm="1">
        <f t="array" ref="E2641">_xlfn.TEXTJOIN(", ", TRUE, IF(COUNTIF(D2641, "*"&amp;$BP$2:$BP$2&amp;"*"), $BP$2:$BP$2, ""))</f>
        <v>america</v>
      </c>
      <c r="F2641" t="s">
        <v>17</v>
      </c>
      <c r="G2641" t="s">
        <v>98</v>
      </c>
      <c r="H2641" t="s">
        <v>944</v>
      </c>
      <c r="I2641" t="s">
        <v>6770</v>
      </c>
      <c r="J2641" t="s">
        <v>71</v>
      </c>
      <c r="K2641" t="s">
        <v>637</v>
      </c>
      <c r="L2641" t="s">
        <v>137</v>
      </c>
      <c r="M2641" t="s">
        <v>34</v>
      </c>
      <c r="N2641" t="s">
        <v>475</v>
      </c>
      <c r="O2641" t="s">
        <v>1585</v>
      </c>
      <c r="P2641" t="s">
        <v>9</v>
      </c>
      <c r="Q2641" t="s">
        <v>92</v>
      </c>
      <c r="R2641" t="s">
        <v>1027</v>
      </c>
      <c r="S2641" t="s">
        <v>251</v>
      </c>
      <c r="T2641" t="s">
        <v>30</v>
      </c>
      <c r="U2641" t="s">
        <v>577</v>
      </c>
      <c r="V2641" t="s">
        <v>61</v>
      </c>
      <c r="W2641" t="s">
        <v>24</v>
      </c>
      <c r="X2641" t="s">
        <v>234</v>
      </c>
      <c r="Y2641" t="s">
        <v>6698</v>
      </c>
    </row>
    <row r="2642" spans="1:31" x14ac:dyDescent="0.35">
      <c r="A2642">
        <v>3.0152046585433702E+17</v>
      </c>
      <c r="B2642" s="1">
        <v>41317</v>
      </c>
      <c r="C2642">
        <v>0.5</v>
      </c>
      <c r="D2642" t="s">
        <v>6771</v>
      </c>
      <c r="E2642" s="4" t="str" cm="1">
        <f t="array" ref="E2642">_xlfn.TEXTJOIN(", ", TRUE, IF(COUNTIF(D2642, "*"&amp;$BP$2:$BP$2&amp;"*"), $BP$2:$BP$2, ""))</f>
        <v>america</v>
      </c>
      <c r="F2642" t="s">
        <v>531</v>
      </c>
      <c r="G2642" t="s">
        <v>574</v>
      </c>
      <c r="H2642" t="s">
        <v>17</v>
      </c>
      <c r="I2642" t="s">
        <v>98</v>
      </c>
      <c r="J2642" t="s">
        <v>238</v>
      </c>
      <c r="K2642" t="s">
        <v>253</v>
      </c>
      <c r="L2642" t="s">
        <v>76</v>
      </c>
      <c r="M2642" t="s">
        <v>251</v>
      </c>
      <c r="N2642" t="s">
        <v>5995</v>
      </c>
      <c r="O2642" t="s">
        <v>3223</v>
      </c>
      <c r="P2642" t="s">
        <v>24</v>
      </c>
      <c r="Q2642" t="s">
        <v>1016</v>
      </c>
      <c r="R2642" t="s">
        <v>419</v>
      </c>
      <c r="S2642" t="s">
        <v>382</v>
      </c>
      <c r="T2642" t="s">
        <v>417</v>
      </c>
      <c r="U2642" t="s">
        <v>100</v>
      </c>
      <c r="V2642" t="s">
        <v>418</v>
      </c>
      <c r="W2642" t="s">
        <v>2541</v>
      </c>
    </row>
    <row r="2643" spans="1:31" x14ac:dyDescent="0.35">
      <c r="A2643">
        <v>3.0151917457493101E+17</v>
      </c>
      <c r="B2643" s="1">
        <v>41317</v>
      </c>
      <c r="C2643">
        <v>0</v>
      </c>
      <c r="D2643" t="s">
        <v>6772</v>
      </c>
      <c r="E2643" s="4" t="str" cm="1">
        <f t="array" ref="E2643">_xlfn.TEXTJOIN(", ", TRUE, IF(COUNTIF(D2643, "*"&amp;$BP$2:$BP$2&amp;"*"), $BP$2:$BP$2, ""))</f>
        <v/>
      </c>
      <c r="F2643" t="s">
        <v>164</v>
      </c>
      <c r="G2643" t="s">
        <v>399</v>
      </c>
      <c r="H2643" t="s">
        <v>49</v>
      </c>
      <c r="I2643" t="s">
        <v>2661</v>
      </c>
      <c r="J2643" t="s">
        <v>845</v>
      </c>
      <c r="K2643" t="s">
        <v>238</v>
      </c>
      <c r="L2643" t="s">
        <v>462</v>
      </c>
      <c r="M2643" t="s">
        <v>89</v>
      </c>
      <c r="N2643" t="s">
        <v>49</v>
      </c>
      <c r="O2643" t="s">
        <v>6773</v>
      </c>
      <c r="P2643" t="s">
        <v>845</v>
      </c>
      <c r="Q2643" t="s">
        <v>71</v>
      </c>
      <c r="R2643" t="s">
        <v>6774</v>
      </c>
      <c r="S2643" t="s">
        <v>1987</v>
      </c>
      <c r="T2643" t="s">
        <v>100</v>
      </c>
      <c r="U2643" t="s">
        <v>6775</v>
      </c>
      <c r="V2643" t="s">
        <v>15</v>
      </c>
      <c r="W2643" t="s">
        <v>6776</v>
      </c>
      <c r="X2643" t="s">
        <v>556</v>
      </c>
      <c r="Y2643" t="s">
        <v>6698</v>
      </c>
    </row>
    <row r="2644" spans="1:31" x14ac:dyDescent="0.35">
      <c r="A2644">
        <v>3.0151722156857702E+17</v>
      </c>
      <c r="B2644" s="1">
        <v>41317</v>
      </c>
      <c r="C2644">
        <v>0</v>
      </c>
      <c r="D2644" t="s">
        <v>6777</v>
      </c>
      <c r="E2644" s="4" t="str" cm="1">
        <f t="array" ref="E2644">_xlfn.TEXTJOIN(", ", TRUE, IF(COUNTIF(D2644, "*"&amp;$BP$2:$BP$2&amp;"*"), $BP$2:$BP$2, ""))</f>
        <v>america</v>
      </c>
      <c r="F2644" t="s">
        <v>98</v>
      </c>
      <c r="G2644" t="s">
        <v>234</v>
      </c>
      <c r="H2644" t="s">
        <v>6778</v>
      </c>
      <c r="I2644" t="s">
        <v>312</v>
      </c>
      <c r="J2644" t="s">
        <v>236</v>
      </c>
      <c r="K2644" t="s">
        <v>237</v>
      </c>
      <c r="L2644" t="s">
        <v>238</v>
      </c>
      <c r="M2644" t="s">
        <v>92</v>
      </c>
      <c r="N2644" t="s">
        <v>348</v>
      </c>
      <c r="O2644" t="s">
        <v>211</v>
      </c>
      <c r="P2644" t="s">
        <v>100</v>
      </c>
      <c r="Q2644" t="s">
        <v>71</v>
      </c>
      <c r="R2644" t="s">
        <v>30</v>
      </c>
      <c r="S2644" t="s">
        <v>3031</v>
      </c>
      <c r="T2644" t="s">
        <v>24</v>
      </c>
      <c r="U2644" t="s">
        <v>2925</v>
      </c>
      <c r="V2644" t="s">
        <v>11</v>
      </c>
      <c r="W2644" t="s">
        <v>85</v>
      </c>
      <c r="X2644" t="s">
        <v>5073</v>
      </c>
      <c r="Y2644" t="s">
        <v>30</v>
      </c>
      <c r="Z2644" t="s">
        <v>2202</v>
      </c>
      <c r="AA2644" t="s">
        <v>24</v>
      </c>
      <c r="AB2644" t="s">
        <v>196</v>
      </c>
      <c r="AC2644" t="s">
        <v>115</v>
      </c>
    </row>
    <row r="2645" spans="1:31" x14ac:dyDescent="0.35">
      <c r="A2645">
        <v>3.0151673911459002E+17</v>
      </c>
      <c r="B2645" s="1">
        <v>41317</v>
      </c>
      <c r="C2645">
        <v>0.10416666666666601</v>
      </c>
      <c r="D2645" t="s">
        <v>6779</v>
      </c>
      <c r="E2645" s="4" t="str" cm="1">
        <f t="array" ref="E2645">_xlfn.TEXTJOIN(", ", TRUE, IF(COUNTIF(D2645, "*"&amp;$BP$2:$BP$2&amp;"*"), $BP$2:$BP$2, ""))</f>
        <v/>
      </c>
      <c r="F2645" t="s">
        <v>276</v>
      </c>
      <c r="G2645" t="s">
        <v>6</v>
      </c>
      <c r="H2645" t="s">
        <v>91</v>
      </c>
      <c r="I2645" t="s">
        <v>563</v>
      </c>
      <c r="J2645" t="s">
        <v>100</v>
      </c>
      <c r="K2645" t="s">
        <v>759</v>
      </c>
      <c r="L2645" t="s">
        <v>124</v>
      </c>
      <c r="M2645" t="s">
        <v>6780</v>
      </c>
      <c r="N2645" t="s">
        <v>6</v>
      </c>
      <c r="O2645" t="s">
        <v>26</v>
      </c>
      <c r="P2645" t="s">
        <v>123</v>
      </c>
      <c r="Q2645" t="s">
        <v>139</v>
      </c>
      <c r="R2645" t="s">
        <v>34</v>
      </c>
      <c r="S2645" t="s">
        <v>359</v>
      </c>
      <c r="T2645" t="s">
        <v>1419</v>
      </c>
      <c r="U2645" t="s">
        <v>6</v>
      </c>
      <c r="V2645" t="s">
        <v>38</v>
      </c>
      <c r="W2645" t="s">
        <v>382</v>
      </c>
      <c r="X2645" t="s">
        <v>1086</v>
      </c>
      <c r="Y2645" t="s">
        <v>6</v>
      </c>
      <c r="Z2645" t="s">
        <v>33</v>
      </c>
      <c r="AA2645" t="s">
        <v>264</v>
      </c>
      <c r="AB2645" t="s">
        <v>104</v>
      </c>
      <c r="AC2645" t="s">
        <v>67</v>
      </c>
      <c r="AD2645" t="s">
        <v>6</v>
      </c>
      <c r="AE2645" t="s">
        <v>69</v>
      </c>
    </row>
    <row r="2646" spans="1:31" x14ac:dyDescent="0.35">
      <c r="A2646">
        <v>3.0151553003515002E+17</v>
      </c>
      <c r="B2646" s="1">
        <v>41317</v>
      </c>
      <c r="C2646">
        <v>0.8</v>
      </c>
      <c r="D2646" t="s">
        <v>6781</v>
      </c>
      <c r="E2646" s="4" t="str" cm="1">
        <f t="array" ref="E2646">_xlfn.TEXTJOIN(", ", TRUE, IF(COUNTIF(D2646, "*"&amp;$BP$2:$BP$2&amp;"*"), $BP$2:$BP$2, ""))</f>
        <v/>
      </c>
      <c r="F2646" t="s">
        <v>203</v>
      </c>
      <c r="G2646" t="s">
        <v>49</v>
      </c>
      <c r="H2646" t="s">
        <v>1190</v>
      </c>
      <c r="I2646" t="s">
        <v>24</v>
      </c>
      <c r="J2646" t="s">
        <v>6782</v>
      </c>
      <c r="K2646" t="s">
        <v>1146</v>
      </c>
      <c r="L2646" t="s">
        <v>360</v>
      </c>
      <c r="M2646" t="s">
        <v>3697</v>
      </c>
      <c r="N2646" t="s">
        <v>2639</v>
      </c>
      <c r="O2646" t="s">
        <v>100</v>
      </c>
      <c r="P2646" t="s">
        <v>847</v>
      </c>
      <c r="Q2646" t="s">
        <v>15</v>
      </c>
      <c r="R2646" t="s">
        <v>2640</v>
      </c>
      <c r="S2646" t="s">
        <v>218</v>
      </c>
      <c r="T2646" t="s">
        <v>1212</v>
      </c>
      <c r="U2646" t="s">
        <v>571</v>
      </c>
      <c r="V2646" t="s">
        <v>17</v>
      </c>
      <c r="W2646" t="s">
        <v>98</v>
      </c>
      <c r="X2646" t="s">
        <v>20</v>
      </c>
    </row>
    <row r="2647" spans="1:31" x14ac:dyDescent="0.35">
      <c r="A2647">
        <v>3.0151352368563802E+17</v>
      </c>
      <c r="B2647" s="1">
        <v>41317</v>
      </c>
      <c r="C2647">
        <v>0</v>
      </c>
      <c r="D2647" t="s">
        <v>6783</v>
      </c>
      <c r="E2647" s="4" t="str" cm="1">
        <f t="array" ref="E2647">_xlfn.TEXTJOIN(", ", TRUE, IF(COUNTIF(D2647, "*"&amp;$BP$2:$BP$2&amp;"*"), $BP$2:$BP$2, ""))</f>
        <v/>
      </c>
      <c r="F2647" t="s">
        <v>2398</v>
      </c>
      <c r="G2647" t="s">
        <v>2286</v>
      </c>
      <c r="H2647" t="s">
        <v>30</v>
      </c>
      <c r="I2647" t="s">
        <v>17</v>
      </c>
      <c r="J2647" t="s">
        <v>24</v>
      </c>
      <c r="K2647" t="s">
        <v>30</v>
      </c>
      <c r="L2647" t="s">
        <v>577</v>
      </c>
      <c r="M2647" t="s">
        <v>61</v>
      </c>
    </row>
    <row r="2648" spans="1:31" x14ac:dyDescent="0.35">
      <c r="A2648">
        <v>3.0150791635837299E+17</v>
      </c>
      <c r="B2648" s="1">
        <v>41317</v>
      </c>
      <c r="C2648">
        <v>0.13636363636363599</v>
      </c>
      <c r="D2648" t="s">
        <v>6784</v>
      </c>
      <c r="E2648" s="4" t="str" cm="1">
        <f t="array" ref="E2648">_xlfn.TEXTJOIN(", ", TRUE, IF(COUNTIF(D2648, "*"&amp;$BP$2:$BP$2&amp;"*"), $BP$2:$BP$2, ""))</f>
        <v/>
      </c>
      <c r="F2648" t="s">
        <v>15</v>
      </c>
      <c r="G2648">
        <v>15</v>
      </c>
      <c r="H2648" t="s">
        <v>6785</v>
      </c>
      <c r="I2648" t="s">
        <v>17</v>
      </c>
      <c r="J2648" t="s">
        <v>98</v>
      </c>
      <c r="K2648" t="s">
        <v>144</v>
      </c>
      <c r="L2648" t="s">
        <v>4623</v>
      </c>
      <c r="M2648" t="s">
        <v>30</v>
      </c>
      <c r="N2648">
        <v>2013</v>
      </c>
      <c r="O2648" t="s">
        <v>84</v>
      </c>
      <c r="P2648" t="s">
        <v>24</v>
      </c>
      <c r="Q2648" t="s">
        <v>30</v>
      </c>
      <c r="R2648" t="s">
        <v>85</v>
      </c>
      <c r="S2648" t="s">
        <v>326</v>
      </c>
      <c r="T2648" t="s">
        <v>240</v>
      </c>
      <c r="U2648" t="s">
        <v>281</v>
      </c>
      <c r="V2648" t="s">
        <v>289</v>
      </c>
      <c r="W2648" t="s">
        <v>21</v>
      </c>
      <c r="X2648" t="s">
        <v>20</v>
      </c>
    </row>
    <row r="2649" spans="1:31" x14ac:dyDescent="0.35">
      <c r="A2649">
        <v>3.0149822059553901E+17</v>
      </c>
      <c r="B2649" s="1">
        <v>41317</v>
      </c>
      <c r="C2649">
        <v>0</v>
      </c>
      <c r="D2649" t="s">
        <v>6786</v>
      </c>
      <c r="E2649" s="4" t="str" cm="1">
        <f t="array" ref="E2649">_xlfn.TEXTJOIN(", ", TRUE, IF(COUNTIF(D2649, "*"&amp;$BP$2:$BP$2&amp;"*"), $BP$2:$BP$2, ""))</f>
        <v/>
      </c>
      <c r="F2649" t="s">
        <v>498</v>
      </c>
      <c r="G2649" t="s">
        <v>6787</v>
      </c>
      <c r="H2649" t="s">
        <v>382</v>
      </c>
      <c r="I2649" t="s">
        <v>257</v>
      </c>
      <c r="J2649" t="s">
        <v>9</v>
      </c>
      <c r="K2649" t="s">
        <v>257</v>
      </c>
    </row>
    <row r="2650" spans="1:31" x14ac:dyDescent="0.35">
      <c r="A2650">
        <v>3.0134653215691501E+17</v>
      </c>
      <c r="B2650" s="1">
        <v>41317</v>
      </c>
      <c r="C2650">
        <v>0.28749999999999998</v>
      </c>
      <c r="D2650" t="s">
        <v>6788</v>
      </c>
      <c r="E2650" s="4" t="str" cm="1">
        <f t="array" ref="E2650">_xlfn.TEXTJOIN(", ", TRUE, IF(COUNTIF(D2650, "*"&amp;$BP$2:$BP$2&amp;"*"), $BP$2:$BP$2, ""))</f>
        <v/>
      </c>
      <c r="F2650" t="s">
        <v>17</v>
      </c>
      <c r="G2650" t="s">
        <v>18</v>
      </c>
      <c r="H2650" t="s">
        <v>709</v>
      </c>
      <c r="I2650" t="s">
        <v>368</v>
      </c>
      <c r="J2650" t="s">
        <v>3208</v>
      </c>
      <c r="K2650" t="s">
        <v>276</v>
      </c>
      <c r="L2650" t="s">
        <v>367</v>
      </c>
      <c r="M2650" t="s">
        <v>4522</v>
      </c>
      <c r="N2650" t="s">
        <v>9</v>
      </c>
      <c r="O2650" t="s">
        <v>792</v>
      </c>
      <c r="P2650" t="s">
        <v>875</v>
      </c>
      <c r="Q2650" t="s">
        <v>20</v>
      </c>
      <c r="R2650" t="s">
        <v>5184</v>
      </c>
      <c r="S2650" t="s">
        <v>37</v>
      </c>
    </row>
    <row r="2651" spans="1:31" x14ac:dyDescent="0.35">
      <c r="A2651">
        <v>3.0101639191660102E+17</v>
      </c>
      <c r="B2651" s="1">
        <v>41316</v>
      </c>
      <c r="C2651">
        <v>0</v>
      </c>
      <c r="D2651" t="s">
        <v>6789</v>
      </c>
      <c r="E2651" s="4" t="str" cm="1">
        <f t="array" ref="E2651">_xlfn.TEXTJOIN(", ", TRUE, IF(COUNTIF(D2651, "*"&amp;$BP$2:$BP$2&amp;"*"), $BP$2:$BP$2, ""))</f>
        <v/>
      </c>
      <c r="F2651" t="s">
        <v>238</v>
      </c>
      <c r="G2651" t="s">
        <v>218</v>
      </c>
      <c r="H2651" t="s">
        <v>49</v>
      </c>
      <c r="I2651" t="s">
        <v>283</v>
      </c>
      <c r="J2651" t="s">
        <v>6260</v>
      </c>
      <c r="K2651" t="s">
        <v>191</v>
      </c>
      <c r="L2651" t="s">
        <v>1056</v>
      </c>
      <c r="M2651" t="s">
        <v>100</v>
      </c>
      <c r="N2651" t="s">
        <v>15</v>
      </c>
      <c r="O2651" t="s">
        <v>11</v>
      </c>
      <c r="P2651" t="s">
        <v>6790</v>
      </c>
      <c r="Q2651" t="s">
        <v>360</v>
      </c>
      <c r="R2651" t="s">
        <v>2226</v>
      </c>
      <c r="S2651" t="s">
        <v>6791</v>
      </c>
      <c r="T2651" t="s">
        <v>6792</v>
      </c>
      <c r="U2651" t="s">
        <v>21</v>
      </c>
      <c r="V2651" t="s">
        <v>6793</v>
      </c>
    </row>
    <row r="2652" spans="1:31" x14ac:dyDescent="0.35">
      <c r="A2652">
        <v>3.0100321848852403E+17</v>
      </c>
      <c r="B2652" s="1">
        <v>41316</v>
      </c>
      <c r="C2652">
        <v>0</v>
      </c>
      <c r="D2652" t="s">
        <v>6794</v>
      </c>
      <c r="E2652" s="4" t="str" cm="1">
        <f t="array" ref="E2652">_xlfn.TEXTJOIN(", ", TRUE, IF(COUNTIF(D2652, "*"&amp;$BP$2:$BP$2&amp;"*"), $BP$2:$BP$2, ""))</f>
        <v>america</v>
      </c>
      <c r="F2652" t="s">
        <v>1673</v>
      </c>
      <c r="G2652" t="s">
        <v>6795</v>
      </c>
      <c r="H2652" t="s">
        <v>196</v>
      </c>
      <c r="I2652" t="s">
        <v>115</v>
      </c>
      <c r="J2652" t="s">
        <v>24</v>
      </c>
      <c r="K2652" t="s">
        <v>360</v>
      </c>
      <c r="L2652" t="s">
        <v>6796</v>
      </c>
      <c r="M2652" t="s">
        <v>6797</v>
      </c>
      <c r="N2652" t="s">
        <v>89</v>
      </c>
      <c r="O2652" t="s">
        <v>6798</v>
      </c>
      <c r="P2652" t="s">
        <v>30</v>
      </c>
      <c r="Q2652" t="s">
        <v>2983</v>
      </c>
      <c r="R2652" t="s">
        <v>24</v>
      </c>
      <c r="S2652" t="s">
        <v>67</v>
      </c>
      <c r="T2652" t="s">
        <v>238</v>
      </c>
      <c r="U2652" t="s">
        <v>218</v>
      </c>
      <c r="V2652" t="s">
        <v>456</v>
      </c>
      <c r="W2652" t="s">
        <v>503</v>
      </c>
      <c r="X2652" t="s">
        <v>6799</v>
      </c>
      <c r="Y2652" t="s">
        <v>6792</v>
      </c>
      <c r="Z2652" t="s">
        <v>6793</v>
      </c>
    </row>
    <row r="2653" spans="1:31" x14ac:dyDescent="0.35">
      <c r="A2653">
        <v>3.0098407615904499E+17</v>
      </c>
      <c r="B2653" s="1">
        <v>41316</v>
      </c>
      <c r="C2653">
        <v>0</v>
      </c>
      <c r="D2653" t="s">
        <v>6800</v>
      </c>
      <c r="E2653" s="4" t="str" cm="1">
        <f t="array" ref="E2653">_xlfn.TEXTJOIN(", ", TRUE, IF(COUNTIF(D2653, "*"&amp;$BP$2:$BP$2&amp;"*"), $BP$2:$BP$2, ""))</f>
        <v/>
      </c>
      <c r="F2653" t="s">
        <v>152</v>
      </c>
      <c r="G2653" t="s">
        <v>6801</v>
      </c>
      <c r="H2653" t="s">
        <v>49</v>
      </c>
      <c r="I2653" t="s">
        <v>6802</v>
      </c>
      <c r="J2653" t="s">
        <v>261</v>
      </c>
      <c r="K2653" t="s">
        <v>137</v>
      </c>
      <c r="L2653" t="s">
        <v>399</v>
      </c>
      <c r="M2653" t="s">
        <v>49</v>
      </c>
      <c r="N2653" t="s">
        <v>6803</v>
      </c>
      <c r="O2653" t="s">
        <v>1143</v>
      </c>
      <c r="P2653" t="s">
        <v>104</v>
      </c>
      <c r="Q2653" t="s">
        <v>688</v>
      </c>
      <c r="R2653" t="s">
        <v>16</v>
      </c>
      <c r="S2653" t="s">
        <v>30</v>
      </c>
      <c r="T2653" t="s">
        <v>6633</v>
      </c>
      <c r="U2653" t="s">
        <v>24</v>
      </c>
      <c r="V2653" t="s">
        <v>30</v>
      </c>
      <c r="W2653" t="s">
        <v>571</v>
      </c>
      <c r="X2653" t="s">
        <v>3269</v>
      </c>
      <c r="Y2653" t="s">
        <v>17</v>
      </c>
      <c r="Z2653" t="s">
        <v>6731</v>
      </c>
    </row>
    <row r="2654" spans="1:31" x14ac:dyDescent="0.35">
      <c r="A2654">
        <v>2.9999219955323597E+17</v>
      </c>
      <c r="B2654" s="1">
        <v>41313</v>
      </c>
      <c r="C2654">
        <v>0</v>
      </c>
      <c r="D2654" t="s">
        <v>6804</v>
      </c>
      <c r="E2654" s="4" t="str" cm="1">
        <f t="array" ref="E2654">_xlfn.TEXTJOIN(", ", TRUE, IF(COUNTIF(D2654, "*"&amp;$BP$2:$BP$2&amp;"*"), $BP$2:$BP$2, ""))</f>
        <v>america</v>
      </c>
      <c r="F2654" t="s">
        <v>3208</v>
      </c>
      <c r="G2654" t="s">
        <v>276</v>
      </c>
      <c r="H2654" t="s">
        <v>367</v>
      </c>
      <c r="I2654" t="s">
        <v>75</v>
      </c>
      <c r="J2654" t="s">
        <v>24</v>
      </c>
      <c r="K2654" t="s">
        <v>30</v>
      </c>
      <c r="L2654">
        <v>92</v>
      </c>
      <c r="M2654" t="s">
        <v>24</v>
      </c>
      <c r="N2654" t="s">
        <v>503</v>
      </c>
      <c r="O2654" t="s">
        <v>67</v>
      </c>
      <c r="P2654" t="s">
        <v>180</v>
      </c>
      <c r="Q2654" t="s">
        <v>910</v>
      </c>
      <c r="R2654" t="s">
        <v>5625</v>
      </c>
      <c r="S2654" t="s">
        <v>5626</v>
      </c>
      <c r="T2654" t="s">
        <v>16</v>
      </c>
      <c r="U2654" t="s">
        <v>261</v>
      </c>
      <c r="V2654" t="s">
        <v>677</v>
      </c>
      <c r="W2654" t="s">
        <v>6348</v>
      </c>
    </row>
    <row r="2655" spans="1:31" x14ac:dyDescent="0.35">
      <c r="A2655">
        <v>2.9998612551735699E+17</v>
      </c>
      <c r="B2655" s="1">
        <v>41313</v>
      </c>
      <c r="C2655">
        <v>0.05</v>
      </c>
      <c r="D2655" t="s">
        <v>6805</v>
      </c>
      <c r="E2655" s="4" t="str" cm="1">
        <f t="array" ref="E2655">_xlfn.TEXTJOIN(", ", TRUE, IF(COUNTIF(D2655, "*"&amp;$BP$2:$BP$2&amp;"*"), $BP$2:$BP$2, ""))</f>
        <v/>
      </c>
      <c r="F2655" t="s">
        <v>531</v>
      </c>
      <c r="G2655" t="s">
        <v>206</v>
      </c>
      <c r="H2655">
        <v>40</v>
      </c>
      <c r="I2655" t="s">
        <v>24</v>
      </c>
      <c r="J2655" t="s">
        <v>196</v>
      </c>
      <c r="K2655" t="s">
        <v>261</v>
      </c>
      <c r="L2655" t="s">
        <v>677</v>
      </c>
      <c r="M2655" t="s">
        <v>218</v>
      </c>
      <c r="N2655" t="s">
        <v>1186</v>
      </c>
      <c r="O2655" t="s">
        <v>191</v>
      </c>
      <c r="P2655" t="s">
        <v>2359</v>
      </c>
      <c r="Q2655" t="s">
        <v>6806</v>
      </c>
      <c r="R2655" t="s">
        <v>6807</v>
      </c>
      <c r="S2655" t="s">
        <v>2370</v>
      </c>
      <c r="T2655" t="s">
        <v>6808</v>
      </c>
      <c r="U2655" t="s">
        <v>3568</v>
      </c>
      <c r="V2655" t="s">
        <v>5232</v>
      </c>
      <c r="W2655" t="s">
        <v>9</v>
      </c>
      <c r="X2655" t="s">
        <v>630</v>
      </c>
      <c r="Y2655" t="s">
        <v>49</v>
      </c>
      <c r="Z2655" t="s">
        <v>661</v>
      </c>
      <c r="AA2655" t="s">
        <v>5625</v>
      </c>
      <c r="AB2655" t="s">
        <v>956</v>
      </c>
    </row>
    <row r="2656" spans="1:31" x14ac:dyDescent="0.35">
      <c r="A2656">
        <v>2.9967055723285702E+17</v>
      </c>
      <c r="B2656" s="1">
        <v>41312</v>
      </c>
      <c r="C2656">
        <v>0</v>
      </c>
      <c r="D2656" t="s">
        <v>6809</v>
      </c>
      <c r="E2656" s="4" t="str" cm="1">
        <f t="array" ref="E2656">_xlfn.TEXTJOIN(", ", TRUE, IF(COUNTIF(D2656, "*"&amp;$BP$2:$BP$2&amp;"*"), $BP$2:$BP$2, ""))</f>
        <v/>
      </c>
      <c r="F2656" t="s">
        <v>510</v>
      </c>
      <c r="G2656" t="s">
        <v>124</v>
      </c>
      <c r="H2656" t="s">
        <v>244</v>
      </c>
      <c r="I2656" t="s">
        <v>276</v>
      </c>
      <c r="J2656" t="s">
        <v>6</v>
      </c>
      <c r="K2656" t="s">
        <v>180</v>
      </c>
      <c r="L2656" t="s">
        <v>17</v>
      </c>
      <c r="M2656" t="s">
        <v>18</v>
      </c>
      <c r="N2656" t="s">
        <v>337</v>
      </c>
      <c r="O2656" t="s">
        <v>9</v>
      </c>
      <c r="P2656" t="s">
        <v>608</v>
      </c>
      <c r="Q2656" t="s">
        <v>360</v>
      </c>
      <c r="R2656" t="s">
        <v>1673</v>
      </c>
      <c r="S2656" t="s">
        <v>689</v>
      </c>
      <c r="T2656" t="s">
        <v>21</v>
      </c>
    </row>
    <row r="2657" spans="1:29" x14ac:dyDescent="0.35">
      <c r="A2657">
        <v>2.9956872957292499E+17</v>
      </c>
      <c r="B2657" s="1">
        <v>41312</v>
      </c>
      <c r="C2657">
        <v>0.13636363636363599</v>
      </c>
      <c r="D2657" t="s">
        <v>6810</v>
      </c>
      <c r="E2657" s="4" t="str" cm="1">
        <f t="array" ref="E2657">_xlfn.TEXTJOIN(", ", TRUE, IF(COUNTIF(D2657, "*"&amp;$BP$2:$BP$2&amp;"*"), $BP$2:$BP$2, ""))</f>
        <v/>
      </c>
      <c r="F2657" t="s">
        <v>3208</v>
      </c>
      <c r="G2657" t="s">
        <v>276</v>
      </c>
      <c r="H2657" t="s">
        <v>6</v>
      </c>
      <c r="I2657" t="s">
        <v>277</v>
      </c>
      <c r="J2657" t="s">
        <v>360</v>
      </c>
      <c r="K2657" t="s">
        <v>1673</v>
      </c>
      <c r="L2657" t="s">
        <v>689</v>
      </c>
      <c r="M2657" t="s">
        <v>741</v>
      </c>
      <c r="N2657" t="s">
        <v>281</v>
      </c>
      <c r="O2657" t="s">
        <v>57</v>
      </c>
      <c r="P2657" t="s">
        <v>9</v>
      </c>
      <c r="Q2657" t="s">
        <v>360</v>
      </c>
      <c r="R2657" t="s">
        <v>5513</v>
      </c>
      <c r="S2657" t="s">
        <v>456</v>
      </c>
      <c r="T2657" t="s">
        <v>49</v>
      </c>
      <c r="U2657" t="s">
        <v>283</v>
      </c>
      <c r="V2657" t="s">
        <v>24</v>
      </c>
      <c r="W2657" t="s">
        <v>263</v>
      </c>
      <c r="X2657" t="s">
        <v>100</v>
      </c>
      <c r="Y2657" t="s">
        <v>49</v>
      </c>
      <c r="Z2657" t="s">
        <v>283</v>
      </c>
      <c r="AA2657" t="s">
        <v>24</v>
      </c>
      <c r="AB2657" t="s">
        <v>1056</v>
      </c>
    </row>
    <row r="2658" spans="1:29" x14ac:dyDescent="0.35">
      <c r="A2658">
        <v>2.9956033398559501E+17</v>
      </c>
      <c r="B2658" s="1">
        <v>41312</v>
      </c>
      <c r="C2658">
        <v>0</v>
      </c>
      <c r="D2658" t="s">
        <v>6811</v>
      </c>
      <c r="E2658" s="4" t="str" cm="1">
        <f t="array" ref="E2658">_xlfn.TEXTJOIN(", ", TRUE, IF(COUNTIF(D2658, "*"&amp;$BP$2:$BP$2&amp;"*"), $BP$2:$BP$2, ""))</f>
        <v/>
      </c>
      <c r="F2658" t="s">
        <v>238</v>
      </c>
      <c r="G2658" t="s">
        <v>115</v>
      </c>
      <c r="H2658" t="s">
        <v>253</v>
      </c>
      <c r="I2658" t="s">
        <v>49</v>
      </c>
      <c r="J2658" t="s">
        <v>1720</v>
      </c>
      <c r="K2658" t="s">
        <v>24</v>
      </c>
      <c r="L2658" t="s">
        <v>49</v>
      </c>
      <c r="M2658" t="s">
        <v>6126</v>
      </c>
      <c r="N2658" t="s">
        <v>6812</v>
      </c>
      <c r="O2658" t="s">
        <v>104</v>
      </c>
      <c r="P2658" t="s">
        <v>6813</v>
      </c>
      <c r="Q2658" t="s">
        <v>6814</v>
      </c>
      <c r="R2658" t="s">
        <v>67</v>
      </c>
      <c r="S2658" t="s">
        <v>210</v>
      </c>
      <c r="T2658" t="s">
        <v>289</v>
      </c>
      <c r="U2658" t="s">
        <v>9</v>
      </c>
      <c r="V2658" t="s">
        <v>523</v>
      </c>
      <c r="W2658" t="s">
        <v>1311</v>
      </c>
      <c r="X2658" t="s">
        <v>6815</v>
      </c>
      <c r="Y2658" t="s">
        <v>6816</v>
      </c>
      <c r="Z2658" t="s">
        <v>6793</v>
      </c>
    </row>
    <row r="2659" spans="1:29" x14ac:dyDescent="0.35">
      <c r="A2659">
        <v>2.9932222973964198E+17</v>
      </c>
      <c r="B2659" s="1">
        <v>41311</v>
      </c>
      <c r="C2659">
        <v>0.25</v>
      </c>
      <c r="D2659" t="s">
        <v>6817</v>
      </c>
      <c r="E2659" s="4" t="str" cm="1">
        <f t="array" ref="E2659">_xlfn.TEXTJOIN(", ", TRUE, IF(COUNTIF(D2659, "*"&amp;$BP$2:$BP$2&amp;"*"), $BP$2:$BP$2, ""))</f>
        <v/>
      </c>
      <c r="F2659" t="s">
        <v>238</v>
      </c>
      <c r="G2659" t="s">
        <v>218</v>
      </c>
      <c r="H2659" t="s">
        <v>76</v>
      </c>
      <c r="I2659" t="s">
        <v>6818</v>
      </c>
      <c r="J2659" t="s">
        <v>251</v>
      </c>
      <c r="K2659" t="s">
        <v>238</v>
      </c>
      <c r="L2659" t="s">
        <v>218</v>
      </c>
      <c r="M2659" t="s">
        <v>5248</v>
      </c>
      <c r="N2659" t="s">
        <v>21</v>
      </c>
    </row>
    <row r="2660" spans="1:29" x14ac:dyDescent="0.35">
      <c r="A2660">
        <v>2.9882316991195501E+17</v>
      </c>
      <c r="B2660" s="1">
        <v>41310</v>
      </c>
      <c r="C2660">
        <v>0.16</v>
      </c>
      <c r="D2660" t="s">
        <v>6819</v>
      </c>
      <c r="E2660" s="4" t="str" cm="1">
        <f t="array" ref="E2660">_xlfn.TEXTJOIN(", ", TRUE, IF(COUNTIF(D2660, "*"&amp;$BP$2:$BP$2&amp;"*"), $BP$2:$BP$2, ""))</f>
        <v/>
      </c>
      <c r="F2660" t="s">
        <v>190</v>
      </c>
      <c r="G2660" t="s">
        <v>1022</v>
      </c>
    </row>
    <row r="2661" spans="1:29" x14ac:dyDescent="0.35">
      <c r="A2661">
        <v>2.9859458023490701E+17</v>
      </c>
      <c r="B2661" s="1">
        <v>41309</v>
      </c>
      <c r="C2661">
        <v>0</v>
      </c>
      <c r="D2661" t="s">
        <v>6820</v>
      </c>
      <c r="E2661" s="4" t="str" cm="1">
        <f t="array" ref="E2661">_xlfn.TEXTJOIN(", ", TRUE, IF(COUNTIF(D2661, "*"&amp;$BP$2:$BP$2&amp;"*"), $BP$2:$BP$2, ""))</f>
        <v/>
      </c>
      <c r="F2661" t="s">
        <v>238</v>
      </c>
      <c r="G2661" t="s">
        <v>253</v>
      </c>
      <c r="H2661" t="s">
        <v>152</v>
      </c>
      <c r="I2661" t="s">
        <v>3206</v>
      </c>
      <c r="J2661" t="s">
        <v>9</v>
      </c>
      <c r="K2661" t="s">
        <v>1784</v>
      </c>
      <c r="L2661" t="s">
        <v>21</v>
      </c>
    </row>
    <row r="2662" spans="1:29" x14ac:dyDescent="0.35">
      <c r="A2662">
        <v>2.9852525759629702E+17</v>
      </c>
      <c r="B2662" s="1">
        <v>41309</v>
      </c>
      <c r="C2662">
        <v>1</v>
      </c>
      <c r="D2662" t="s">
        <v>6821</v>
      </c>
      <c r="E2662" s="4" t="str" cm="1">
        <f t="array" ref="E2662">_xlfn.TEXTJOIN(", ", TRUE, IF(COUNTIF(D2662, "*"&amp;$BP$2:$BP$2&amp;"*"), $BP$2:$BP$2, ""))</f>
        <v/>
      </c>
      <c r="F2662" t="s">
        <v>17</v>
      </c>
      <c r="G2662" t="s">
        <v>98</v>
      </c>
      <c r="H2662" t="s">
        <v>240</v>
      </c>
      <c r="I2662" t="s">
        <v>467</v>
      </c>
      <c r="J2662" t="s">
        <v>399</v>
      </c>
      <c r="K2662" t="s">
        <v>64</v>
      </c>
      <c r="L2662" t="s">
        <v>30</v>
      </c>
      <c r="M2662" t="s">
        <v>1291</v>
      </c>
      <c r="N2662" t="s">
        <v>1138</v>
      </c>
      <c r="O2662" t="s">
        <v>238</v>
      </c>
      <c r="P2662" t="s">
        <v>467</v>
      </c>
      <c r="Q2662" t="s">
        <v>399</v>
      </c>
      <c r="R2662" t="s">
        <v>1343</v>
      </c>
      <c r="S2662" t="s">
        <v>207</v>
      </c>
      <c r="T2662" t="s">
        <v>1422</v>
      </c>
      <c r="U2662" t="s">
        <v>89</v>
      </c>
      <c r="V2662" t="s">
        <v>238</v>
      </c>
      <c r="W2662" t="s">
        <v>26</v>
      </c>
      <c r="X2662" t="s">
        <v>78</v>
      </c>
      <c r="Y2662" t="s">
        <v>49</v>
      </c>
      <c r="Z2662" t="s">
        <v>3812</v>
      </c>
      <c r="AA2662" t="s">
        <v>6348</v>
      </c>
    </row>
    <row r="2663" spans="1:29" x14ac:dyDescent="0.35">
      <c r="A2663">
        <v>2.9852340308477101E+17</v>
      </c>
      <c r="B2663" s="1">
        <v>41309</v>
      </c>
      <c r="C2663">
        <v>3.3333333333333298E-2</v>
      </c>
      <c r="D2663" t="s">
        <v>6822</v>
      </c>
      <c r="E2663" s="4" t="str" cm="1">
        <f t="array" ref="E2663">_xlfn.TEXTJOIN(", ", TRUE, IF(COUNTIF(D2663, "*"&amp;$BP$2:$BP$2&amp;"*"), $BP$2:$BP$2, ""))</f>
        <v/>
      </c>
      <c r="F2663" t="s">
        <v>17</v>
      </c>
      <c r="G2663" t="s">
        <v>98</v>
      </c>
      <c r="I2663" t="s">
        <v>6348</v>
      </c>
      <c r="J2663" t="s">
        <v>16</v>
      </c>
      <c r="K2663" t="s">
        <v>47</v>
      </c>
      <c r="L2663" t="s">
        <v>1446</v>
      </c>
      <c r="M2663" t="s">
        <v>399</v>
      </c>
      <c r="N2663" t="s">
        <v>53</v>
      </c>
      <c r="O2663" t="s">
        <v>9</v>
      </c>
      <c r="P2663" t="s">
        <v>2907</v>
      </c>
      <c r="Q2663" t="s">
        <v>16</v>
      </c>
      <c r="R2663" t="s">
        <v>30</v>
      </c>
      <c r="S2663" t="s">
        <v>31</v>
      </c>
      <c r="T2663" t="s">
        <v>4885</v>
      </c>
      <c r="U2663" t="s">
        <v>104</v>
      </c>
      <c r="V2663" t="s">
        <v>30</v>
      </c>
      <c r="W2663" t="s">
        <v>31</v>
      </c>
      <c r="X2663" t="s">
        <v>5621</v>
      </c>
    </row>
    <row r="2664" spans="1:29" x14ac:dyDescent="0.35">
      <c r="A2664">
        <v>2.9852129211675002E+17</v>
      </c>
      <c r="B2664" s="1">
        <v>41309</v>
      </c>
      <c r="C2664">
        <v>0</v>
      </c>
      <c r="D2664" t="s">
        <v>6823</v>
      </c>
      <c r="E2664" s="4" t="str" cm="1">
        <f t="array" ref="E2664">_xlfn.TEXTJOIN(", ", TRUE, IF(COUNTIF(D2664, "*"&amp;$BP$2:$BP$2&amp;"*"), $BP$2:$BP$2, ""))</f>
        <v/>
      </c>
      <c r="F2664" t="s">
        <v>238</v>
      </c>
      <c r="G2664" t="s">
        <v>564</v>
      </c>
      <c r="H2664" t="s">
        <v>742</v>
      </c>
      <c r="I2664" t="s">
        <v>637</v>
      </c>
      <c r="J2664" t="s">
        <v>238</v>
      </c>
      <c r="K2664" t="s">
        <v>741</v>
      </c>
      <c r="L2664" t="s">
        <v>2462</v>
      </c>
      <c r="M2664" t="s">
        <v>30</v>
      </c>
      <c r="N2664" t="s">
        <v>1998</v>
      </c>
      <c r="O2664" t="s">
        <v>156</v>
      </c>
      <c r="P2664" t="s">
        <v>6824</v>
      </c>
      <c r="Q2664" t="s">
        <v>2343</v>
      </c>
      <c r="R2664" t="s">
        <v>6409</v>
      </c>
      <c r="S2664" t="s">
        <v>100</v>
      </c>
      <c r="T2664" t="s">
        <v>49</v>
      </c>
      <c r="U2664" t="s">
        <v>6825</v>
      </c>
      <c r="V2664" t="s">
        <v>3838</v>
      </c>
      <c r="W2664" t="s">
        <v>16</v>
      </c>
      <c r="X2664" t="s">
        <v>6826</v>
      </c>
      <c r="Y2664" t="s">
        <v>98</v>
      </c>
    </row>
    <row r="2665" spans="1:29" x14ac:dyDescent="0.35">
      <c r="A2665">
        <v>2.98519994587824E+17</v>
      </c>
      <c r="B2665" s="1">
        <v>41309</v>
      </c>
      <c r="C2665">
        <v>0</v>
      </c>
      <c r="D2665" t="s">
        <v>6827</v>
      </c>
      <c r="E2665" s="4" t="str" cm="1">
        <f t="array" ref="E2665">_xlfn.TEXTJOIN(", ", TRUE, IF(COUNTIF(D2665, "*"&amp;$BP$2:$BP$2&amp;"*"), $BP$2:$BP$2, ""))</f>
        <v/>
      </c>
      <c r="F2665" t="s">
        <v>17</v>
      </c>
      <c r="G2665" t="s">
        <v>98</v>
      </c>
      <c r="H2665" t="s">
        <v>276</v>
      </c>
      <c r="I2665" t="s">
        <v>90</v>
      </c>
      <c r="J2665" t="s">
        <v>483</v>
      </c>
      <c r="K2665" t="s">
        <v>75</v>
      </c>
      <c r="L2665" t="s">
        <v>1503</v>
      </c>
      <c r="M2665" t="s">
        <v>238</v>
      </c>
      <c r="N2665" t="s">
        <v>26</v>
      </c>
      <c r="O2665" t="s">
        <v>92</v>
      </c>
      <c r="P2665" t="s">
        <v>276</v>
      </c>
      <c r="Q2665" t="s">
        <v>90</v>
      </c>
      <c r="R2665" t="s">
        <v>247</v>
      </c>
      <c r="S2665" t="s">
        <v>75</v>
      </c>
      <c r="T2665" t="s">
        <v>1422</v>
      </c>
      <c r="U2665" t="s">
        <v>238</v>
      </c>
      <c r="V2665" t="s">
        <v>26</v>
      </c>
      <c r="W2665" t="s">
        <v>6828</v>
      </c>
      <c r="X2665" t="s">
        <v>480</v>
      </c>
      <c r="Y2665" t="s">
        <v>152</v>
      </c>
      <c r="Z2665" t="s">
        <v>3206</v>
      </c>
      <c r="AA2665" t="s">
        <v>9</v>
      </c>
      <c r="AB2665" t="s">
        <v>1784</v>
      </c>
      <c r="AC2665" t="s">
        <v>6348</v>
      </c>
    </row>
    <row r="2666" spans="1:29" x14ac:dyDescent="0.35">
      <c r="A2666">
        <v>2.9846877688052102E+17</v>
      </c>
      <c r="B2666" s="1">
        <v>41309</v>
      </c>
      <c r="C2666">
        <v>0.4</v>
      </c>
      <c r="D2666" t="s">
        <v>6829</v>
      </c>
      <c r="E2666" s="4" t="str" cm="1">
        <f t="array" ref="E2666">_xlfn.TEXTJOIN(", ", TRUE, IF(COUNTIF(D2666, "*"&amp;$BP$2:$BP$2&amp;"*"), $BP$2:$BP$2, ""))</f>
        <v/>
      </c>
      <c r="F2666" t="s">
        <v>2741</v>
      </c>
      <c r="G2666" t="s">
        <v>6830</v>
      </c>
      <c r="H2666" t="s">
        <v>6831</v>
      </c>
      <c r="I2666" t="s">
        <v>49</v>
      </c>
      <c r="J2666" t="s">
        <v>136</v>
      </c>
      <c r="K2666" t="s">
        <v>71</v>
      </c>
      <c r="L2666" t="s">
        <v>491</v>
      </c>
      <c r="M2666" t="s">
        <v>360</v>
      </c>
      <c r="N2666" t="s">
        <v>1415</v>
      </c>
      <c r="O2666" t="s">
        <v>916</v>
      </c>
      <c r="P2666" t="s">
        <v>321</v>
      </c>
      <c r="Q2666" t="s">
        <v>100</v>
      </c>
      <c r="R2666" t="s">
        <v>322</v>
      </c>
      <c r="S2666" t="s">
        <v>16</v>
      </c>
      <c r="T2666" t="s">
        <v>115</v>
      </c>
      <c r="U2666" t="s">
        <v>98</v>
      </c>
      <c r="V2666" t="s">
        <v>156</v>
      </c>
      <c r="W2666" t="s">
        <v>318</v>
      </c>
      <c r="X2666" t="s">
        <v>319</v>
      </c>
      <c r="Y2666" t="s">
        <v>21</v>
      </c>
    </row>
    <row r="2667" spans="1:29" x14ac:dyDescent="0.35">
      <c r="A2667">
        <v>2.9810239078205798E+17</v>
      </c>
      <c r="B2667" s="1">
        <v>41308</v>
      </c>
      <c r="C2667">
        <v>-0.4</v>
      </c>
      <c r="D2667" t="s">
        <v>6832</v>
      </c>
      <c r="E2667" s="4" t="str" cm="1">
        <f t="array" ref="E2667">_xlfn.TEXTJOIN(", ", TRUE, IF(COUNTIF(D2667, "*"&amp;$BP$2:$BP$2&amp;"*"), $BP$2:$BP$2, ""))</f>
        <v/>
      </c>
      <c r="F2667" t="s">
        <v>1624</v>
      </c>
      <c r="G2667" t="s">
        <v>439</v>
      </c>
    </row>
    <row r="2668" spans="1:29" x14ac:dyDescent="0.35">
      <c r="A2668">
        <v>2.9776086847992998E+17</v>
      </c>
      <c r="B2668" s="1">
        <v>41307</v>
      </c>
      <c r="C2668">
        <v>0.28571428571428498</v>
      </c>
      <c r="D2668" t="s">
        <v>6833</v>
      </c>
      <c r="E2668" s="4" t="str" cm="1">
        <f t="array" ref="E2668">_xlfn.TEXTJOIN(", ", TRUE, IF(COUNTIF(D2668, "*"&amp;$BP$2:$BP$2&amp;"*"), $BP$2:$BP$2, ""))</f>
        <v/>
      </c>
      <c r="F2668" t="s">
        <v>821</v>
      </c>
      <c r="G2668" t="s">
        <v>15</v>
      </c>
      <c r="H2668" t="s">
        <v>3163</v>
      </c>
      <c r="I2668" t="s">
        <v>273</v>
      </c>
      <c r="J2668" t="s">
        <v>9</v>
      </c>
      <c r="K2668" t="s">
        <v>1734</v>
      </c>
      <c r="L2668" t="s">
        <v>399</v>
      </c>
      <c r="M2668" t="s">
        <v>156</v>
      </c>
      <c r="N2668" t="s">
        <v>718</v>
      </c>
      <c r="O2668" t="s">
        <v>89</v>
      </c>
      <c r="P2668" t="s">
        <v>156</v>
      </c>
      <c r="Q2668" t="s">
        <v>1798</v>
      </c>
      <c r="R2668" t="s">
        <v>1103</v>
      </c>
      <c r="S2668" t="s">
        <v>16</v>
      </c>
      <c r="T2668" t="s">
        <v>30</v>
      </c>
      <c r="U2668" t="s">
        <v>6834</v>
      </c>
      <c r="V2668" t="s">
        <v>1798</v>
      </c>
      <c r="W2668" t="s">
        <v>1103</v>
      </c>
      <c r="X2668" t="s">
        <v>16</v>
      </c>
      <c r="Y2668" t="s">
        <v>6</v>
      </c>
      <c r="Z2668" t="s">
        <v>21</v>
      </c>
    </row>
    <row r="2669" spans="1:29" x14ac:dyDescent="0.35">
      <c r="A2669">
        <v>2.9748035636861299E+17</v>
      </c>
      <c r="B2669" s="1">
        <v>41306</v>
      </c>
      <c r="C2669">
        <v>0.44999999999999901</v>
      </c>
      <c r="D2669" t="s">
        <v>6835</v>
      </c>
      <c r="E2669" s="4" t="str" cm="1">
        <f t="array" ref="E2669">_xlfn.TEXTJOIN(", ", TRUE, IF(COUNTIF(D2669, "*"&amp;$BP$2:$BP$2&amp;"*"), $BP$2:$BP$2, ""))</f>
        <v/>
      </c>
      <c r="F2669" t="s">
        <v>949</v>
      </c>
      <c r="G2669" t="s">
        <v>1250</v>
      </c>
      <c r="H2669" t="s">
        <v>360</v>
      </c>
      <c r="I2669" t="s">
        <v>484</v>
      </c>
      <c r="J2669" t="s">
        <v>551</v>
      </c>
      <c r="K2669">
        <v>166000</v>
      </c>
      <c r="L2669" t="s">
        <v>554</v>
      </c>
      <c r="M2669" t="s">
        <v>544</v>
      </c>
      <c r="N2669" t="s">
        <v>15</v>
      </c>
      <c r="O2669" t="s">
        <v>2365</v>
      </c>
      <c r="P2669" t="s">
        <v>16</v>
      </c>
      <c r="Q2669" t="s">
        <v>30</v>
      </c>
      <c r="R2669" t="s">
        <v>6836</v>
      </c>
      <c r="S2669" t="s">
        <v>747</v>
      </c>
      <c r="T2669" t="s">
        <v>1038</v>
      </c>
      <c r="U2669" t="s">
        <v>24</v>
      </c>
      <c r="V2669" t="s">
        <v>556</v>
      </c>
    </row>
    <row r="2670" spans="1:29" x14ac:dyDescent="0.35">
      <c r="A2670">
        <v>2.9742480587399898E+17</v>
      </c>
      <c r="B2670" s="1">
        <v>41306</v>
      </c>
      <c r="C2670">
        <v>-0.4</v>
      </c>
      <c r="D2670" t="s">
        <v>6837</v>
      </c>
      <c r="E2670" s="4" t="str" cm="1">
        <f t="array" ref="E2670">_xlfn.TEXTJOIN(", ", TRUE, IF(COUNTIF(D2670, "*"&amp;$BP$2:$BP$2&amp;"*"), $BP$2:$BP$2, ""))</f>
        <v/>
      </c>
      <c r="F2670" t="s">
        <v>3208</v>
      </c>
      <c r="G2670" t="s">
        <v>11</v>
      </c>
      <c r="H2670" t="s">
        <v>2463</v>
      </c>
      <c r="I2670" t="s">
        <v>348</v>
      </c>
      <c r="J2670" t="s">
        <v>124</v>
      </c>
      <c r="K2670" t="s">
        <v>1572</v>
      </c>
      <c r="L2670" t="s">
        <v>476</v>
      </c>
      <c r="M2670" t="s">
        <v>17</v>
      </c>
      <c r="N2670" t="s">
        <v>18</v>
      </c>
      <c r="O2670" t="s">
        <v>337</v>
      </c>
      <c r="P2670" t="s">
        <v>9</v>
      </c>
      <c r="Q2670" t="s">
        <v>380</v>
      </c>
      <c r="R2670" t="s">
        <v>360</v>
      </c>
      <c r="S2670" t="s">
        <v>1547</v>
      </c>
      <c r="T2670" t="s">
        <v>1673</v>
      </c>
      <c r="U2670" t="s">
        <v>689</v>
      </c>
      <c r="V2670" t="s">
        <v>21</v>
      </c>
      <c r="W2670" t="s">
        <v>6083</v>
      </c>
    </row>
    <row r="2671" spans="1:29" x14ac:dyDescent="0.35">
      <c r="A2671">
        <v>2.9704977680814003E+17</v>
      </c>
      <c r="B2671" s="1">
        <v>41305</v>
      </c>
      <c r="C2671">
        <v>3.125E-2</v>
      </c>
      <c r="D2671" t="s">
        <v>6838</v>
      </c>
      <c r="E2671" s="4" t="str" cm="1">
        <f t="array" ref="E2671">_xlfn.TEXTJOIN(", ", TRUE, IF(COUNTIF(D2671, "*"&amp;$BP$2:$BP$2&amp;"*"), $BP$2:$BP$2, ""))</f>
        <v/>
      </c>
      <c r="F2671" t="s">
        <v>15</v>
      </c>
      <c r="G2671" t="s">
        <v>34</v>
      </c>
      <c r="H2671" t="s">
        <v>490</v>
      </c>
      <c r="I2671" t="s">
        <v>283</v>
      </c>
      <c r="J2671" t="s">
        <v>156</v>
      </c>
      <c r="K2671" t="s">
        <v>492</v>
      </c>
      <c r="L2671" t="s">
        <v>228</v>
      </c>
      <c r="M2671" t="s">
        <v>879</v>
      </c>
      <c r="N2671" t="s">
        <v>1720</v>
      </c>
      <c r="O2671" t="s">
        <v>483</v>
      </c>
      <c r="P2671" t="s">
        <v>64</v>
      </c>
      <c r="Q2671" t="s">
        <v>2235</v>
      </c>
    </row>
    <row r="2672" spans="1:29" x14ac:dyDescent="0.35">
      <c r="A2672">
        <v>2.96766284199256E+17</v>
      </c>
      <c r="B2672" s="1">
        <v>41304</v>
      </c>
      <c r="C2672">
        <v>0.1</v>
      </c>
      <c r="D2672" t="s">
        <v>6839</v>
      </c>
      <c r="E2672" s="4" t="str" cm="1">
        <f t="array" ref="E2672">_xlfn.TEXTJOIN(", ", TRUE, IF(COUNTIF(D2672, "*"&amp;$BP$2:$BP$2&amp;"*"), $BP$2:$BP$2, ""))</f>
        <v>america</v>
      </c>
      <c r="F2672" t="s">
        <v>64</v>
      </c>
      <c r="G2672" t="s">
        <v>6840</v>
      </c>
      <c r="H2672" t="s">
        <v>503</v>
      </c>
      <c r="I2672" t="s">
        <v>218</v>
      </c>
      <c r="J2672" t="s">
        <v>1008</v>
      </c>
      <c r="K2672" t="s">
        <v>156</v>
      </c>
      <c r="L2672" t="s">
        <v>6</v>
      </c>
      <c r="N2672" t="s">
        <v>6841</v>
      </c>
      <c r="O2672" t="s">
        <v>2808</v>
      </c>
      <c r="P2672" t="s">
        <v>30</v>
      </c>
      <c r="Q2672" t="s">
        <v>2113</v>
      </c>
      <c r="R2672" t="s">
        <v>521</v>
      </c>
      <c r="S2672" t="s">
        <v>9</v>
      </c>
      <c r="T2672" t="s">
        <v>131</v>
      </c>
      <c r="U2672" t="s">
        <v>47</v>
      </c>
      <c r="V2672" t="s">
        <v>156</v>
      </c>
      <c r="W2672" t="s">
        <v>261</v>
      </c>
      <c r="X2672" t="s">
        <v>657</v>
      </c>
    </row>
    <row r="2673" spans="1:28" x14ac:dyDescent="0.35">
      <c r="A2673">
        <v>2.9667785345663302E+17</v>
      </c>
      <c r="B2673" s="1">
        <v>41304</v>
      </c>
      <c r="C2673">
        <v>0</v>
      </c>
      <c r="D2673" t="s">
        <v>6842</v>
      </c>
      <c r="E2673" s="4" t="str" cm="1">
        <f t="array" ref="E2673">_xlfn.TEXTJOIN(", ", TRUE, IF(COUNTIF(D2673, "*"&amp;$BP$2:$BP$2&amp;"*"), $BP$2:$BP$2, ""))</f>
        <v/>
      </c>
      <c r="F2673" t="s">
        <v>238</v>
      </c>
      <c r="G2673" t="s">
        <v>218</v>
      </c>
      <c r="H2673" t="s">
        <v>49</v>
      </c>
      <c r="I2673" t="s">
        <v>283</v>
      </c>
      <c r="J2673" t="s">
        <v>24</v>
      </c>
      <c r="K2673" t="s">
        <v>1056</v>
      </c>
    </row>
    <row r="2674" spans="1:28" x14ac:dyDescent="0.35">
      <c r="A2674">
        <v>2.9635288840027699E+17</v>
      </c>
      <c r="B2674" s="1">
        <v>41303</v>
      </c>
      <c r="C2674">
        <v>0</v>
      </c>
      <c r="D2674" t="s">
        <v>6843</v>
      </c>
      <c r="E2674" s="4" t="str" cm="1">
        <f t="array" ref="E2674">_xlfn.TEXTJOIN(", ", TRUE, IF(COUNTIF(D2674, "*"&amp;$BP$2:$BP$2&amp;"*"), $BP$2:$BP$2, ""))</f>
        <v/>
      </c>
      <c r="F2674" t="s">
        <v>3208</v>
      </c>
      <c r="G2674" t="s">
        <v>276</v>
      </c>
      <c r="H2674" t="s">
        <v>6</v>
      </c>
      <c r="I2674" t="s">
        <v>277</v>
      </c>
      <c r="J2674" t="s">
        <v>238</v>
      </c>
      <c r="K2674" t="s">
        <v>462</v>
      </c>
      <c r="L2674" t="s">
        <v>152</v>
      </c>
      <c r="M2674" t="s">
        <v>1673</v>
      </c>
      <c r="N2674" t="s">
        <v>689</v>
      </c>
      <c r="O2674" t="s">
        <v>71</v>
      </c>
      <c r="P2674" t="s">
        <v>3696</v>
      </c>
      <c r="Q2674" t="s">
        <v>360</v>
      </c>
      <c r="R2674" t="s">
        <v>5513</v>
      </c>
      <c r="S2674" t="s">
        <v>456</v>
      </c>
      <c r="T2674" t="s">
        <v>49</v>
      </c>
      <c r="U2674" t="s">
        <v>283</v>
      </c>
      <c r="V2674" t="s">
        <v>24</v>
      </c>
      <c r="W2674" t="s">
        <v>263</v>
      </c>
      <c r="X2674" t="s">
        <v>4883</v>
      </c>
      <c r="Y2674" t="s">
        <v>49</v>
      </c>
      <c r="Z2674" t="s">
        <v>283</v>
      </c>
      <c r="AA2674" t="s">
        <v>24</v>
      </c>
      <c r="AB2674" t="s">
        <v>1056</v>
      </c>
    </row>
    <row r="2675" spans="1:28" x14ac:dyDescent="0.35">
      <c r="A2675">
        <v>2.9634840328418502E+17</v>
      </c>
      <c r="B2675" s="1">
        <v>41303</v>
      </c>
      <c r="C2675">
        <v>0</v>
      </c>
      <c r="D2675" t="s">
        <v>6844</v>
      </c>
      <c r="E2675" s="4" t="str" cm="1">
        <f t="array" ref="E2675">_xlfn.TEXTJOIN(", ", TRUE, IF(COUNTIF(D2675, "*"&amp;$BP$2:$BP$2&amp;"*"), $BP$2:$BP$2, ""))</f>
        <v/>
      </c>
      <c r="F2675" t="s">
        <v>11</v>
      </c>
      <c r="G2675" t="s">
        <v>137</v>
      </c>
      <c r="H2675" t="s">
        <v>399</v>
      </c>
      <c r="I2675" t="s">
        <v>247</v>
      </c>
      <c r="J2675" t="s">
        <v>49</v>
      </c>
      <c r="K2675" t="s">
        <v>2051</v>
      </c>
      <c r="L2675" t="s">
        <v>279</v>
      </c>
      <c r="M2675" t="s">
        <v>5055</v>
      </c>
      <c r="N2675" t="s">
        <v>164</v>
      </c>
      <c r="O2675" t="s">
        <v>279</v>
      </c>
      <c r="P2675" t="s">
        <v>62</v>
      </c>
      <c r="Q2675" t="s">
        <v>17</v>
      </c>
      <c r="R2675" t="s">
        <v>98</v>
      </c>
      <c r="S2675" t="s">
        <v>6083</v>
      </c>
    </row>
    <row r="2676" spans="1:28" x14ac:dyDescent="0.35">
      <c r="A2676">
        <v>2.96347641703456E+17</v>
      </c>
      <c r="B2676" s="1">
        <v>41303</v>
      </c>
      <c r="C2676">
        <v>0</v>
      </c>
      <c r="D2676" t="s">
        <v>6845</v>
      </c>
      <c r="E2676" s="4" t="str" cm="1">
        <f t="array" ref="E2676">_xlfn.TEXTJOIN(", ", TRUE, IF(COUNTIF(D2676, "*"&amp;$BP$2:$BP$2&amp;"*"), $BP$2:$BP$2, ""))</f>
        <v>america</v>
      </c>
      <c r="F2676" t="s">
        <v>1086</v>
      </c>
      <c r="G2676" t="s">
        <v>1087</v>
      </c>
      <c r="H2676" t="s">
        <v>2435</v>
      </c>
      <c r="I2676" t="s">
        <v>166</v>
      </c>
      <c r="J2676" t="s">
        <v>137</v>
      </c>
      <c r="K2676" t="s">
        <v>399</v>
      </c>
      <c r="L2676" t="s">
        <v>247</v>
      </c>
      <c r="M2676" t="s">
        <v>6846</v>
      </c>
      <c r="N2676" t="s">
        <v>104</v>
      </c>
      <c r="O2676" t="s">
        <v>3558</v>
      </c>
      <c r="P2676" t="s">
        <v>89</v>
      </c>
      <c r="Q2676" t="s">
        <v>6847</v>
      </c>
      <c r="R2676" t="s">
        <v>9</v>
      </c>
      <c r="S2676" t="s">
        <v>360</v>
      </c>
      <c r="T2676" t="s">
        <v>3105</v>
      </c>
      <c r="U2676" t="s">
        <v>6848</v>
      </c>
      <c r="V2676" t="s">
        <v>17</v>
      </c>
      <c r="W2676" t="s">
        <v>98</v>
      </c>
    </row>
    <row r="2677" spans="1:28" x14ac:dyDescent="0.35">
      <c r="A2677">
        <v>2.9634728366088998E+17</v>
      </c>
      <c r="B2677" s="1">
        <v>41303</v>
      </c>
      <c r="C2677">
        <v>0.5</v>
      </c>
      <c r="D2677" t="s">
        <v>6849</v>
      </c>
      <c r="E2677" s="4" t="str" cm="1">
        <f t="array" ref="E2677">_xlfn.TEXTJOIN(", ", TRUE, IF(COUNTIF(D2677, "*"&amp;$BP$2:$BP$2&amp;"*"), $BP$2:$BP$2, ""))</f>
        <v/>
      </c>
      <c r="F2677" t="s">
        <v>49</v>
      </c>
      <c r="G2677" t="s">
        <v>1541</v>
      </c>
      <c r="H2677" t="s">
        <v>24</v>
      </c>
      <c r="I2677" t="s">
        <v>1385</v>
      </c>
      <c r="J2677" t="s">
        <v>354</v>
      </c>
      <c r="K2677" t="s">
        <v>71</v>
      </c>
      <c r="L2677" t="s">
        <v>1104</v>
      </c>
      <c r="M2677" t="s">
        <v>24</v>
      </c>
      <c r="N2677" t="s">
        <v>196</v>
      </c>
      <c r="O2677" t="s">
        <v>2420</v>
      </c>
      <c r="P2677" t="s">
        <v>9</v>
      </c>
      <c r="Q2677" t="s">
        <v>64</v>
      </c>
      <c r="R2677" t="s">
        <v>114</v>
      </c>
      <c r="S2677" t="s">
        <v>17</v>
      </c>
      <c r="T2677" t="s">
        <v>98</v>
      </c>
    </row>
    <row r="2678" spans="1:28" x14ac:dyDescent="0.35">
      <c r="A2678">
        <v>2.9634488811768998E+17</v>
      </c>
      <c r="B2678" s="1">
        <v>41303</v>
      </c>
      <c r="C2678">
        <v>0</v>
      </c>
      <c r="D2678" t="s">
        <v>6850</v>
      </c>
      <c r="E2678" s="4" t="str" cm="1">
        <f t="array" ref="E2678">_xlfn.TEXTJOIN(", ", TRUE, IF(COUNTIF(D2678, "*"&amp;$BP$2:$BP$2&amp;"*"), $BP$2:$BP$2, ""))</f>
        <v/>
      </c>
      <c r="F2678" t="s">
        <v>238</v>
      </c>
      <c r="G2678" t="s">
        <v>6851</v>
      </c>
      <c r="H2678" t="s">
        <v>1464</v>
      </c>
      <c r="I2678" t="s">
        <v>456</v>
      </c>
      <c r="J2678" t="s">
        <v>49</v>
      </c>
      <c r="K2678" t="s">
        <v>283</v>
      </c>
      <c r="L2678" t="s">
        <v>24</v>
      </c>
      <c r="M2678" t="s">
        <v>1056</v>
      </c>
      <c r="N2678" t="s">
        <v>17</v>
      </c>
      <c r="O2678" t="s">
        <v>98</v>
      </c>
    </row>
    <row r="2679" spans="1:28" x14ac:dyDescent="0.35">
      <c r="A2679">
        <v>2.9558696696204403E+17</v>
      </c>
      <c r="B2679" s="1">
        <v>41301</v>
      </c>
      <c r="C2679">
        <v>0</v>
      </c>
      <c r="D2679" t="s">
        <v>6852</v>
      </c>
      <c r="E2679" s="4" t="str" cm="1">
        <f t="array" ref="E2679">_xlfn.TEXTJOIN(", ", TRUE, IF(COUNTIF(D2679, "*"&amp;$BP$2:$BP$2&amp;"*"), $BP$2:$BP$2, ""))</f>
        <v/>
      </c>
      <c r="F2679" t="s">
        <v>6853</v>
      </c>
      <c r="G2679" t="s">
        <v>24</v>
      </c>
      <c r="H2679" t="s">
        <v>30</v>
      </c>
      <c r="I2679" t="s">
        <v>439</v>
      </c>
      <c r="J2679" t="s">
        <v>4507</v>
      </c>
      <c r="K2679" t="s">
        <v>15</v>
      </c>
      <c r="L2679" t="s">
        <v>30</v>
      </c>
      <c r="M2679" t="s">
        <v>6599</v>
      </c>
    </row>
    <row r="2680" spans="1:28" x14ac:dyDescent="0.35">
      <c r="A2680">
        <v>2.9484078293281498E+17</v>
      </c>
      <c r="B2680" s="1">
        <v>41299</v>
      </c>
      <c r="C2680">
        <v>0</v>
      </c>
      <c r="D2680" t="s">
        <v>6854</v>
      </c>
      <c r="E2680" s="4" t="str" cm="1">
        <f t="array" ref="E2680">_xlfn.TEXTJOIN(", ", TRUE, IF(COUNTIF(D2680, "*"&amp;$BP$2:$BP$2&amp;"*"), $BP$2:$BP$2, ""))</f>
        <v/>
      </c>
      <c r="F2680" t="s">
        <v>3208</v>
      </c>
      <c r="G2680" t="s">
        <v>276</v>
      </c>
      <c r="H2680" t="s">
        <v>6</v>
      </c>
      <c r="I2680" t="s">
        <v>180</v>
      </c>
      <c r="J2680" t="s">
        <v>17</v>
      </c>
      <c r="K2680" t="s">
        <v>18</v>
      </c>
      <c r="L2680" t="s">
        <v>337</v>
      </c>
      <c r="M2680" t="s">
        <v>9</v>
      </c>
      <c r="N2680" t="s">
        <v>1248</v>
      </c>
      <c r="O2680" t="s">
        <v>261</v>
      </c>
      <c r="P2680" t="s">
        <v>657</v>
      </c>
      <c r="Q2680" t="s">
        <v>21</v>
      </c>
    </row>
    <row r="2681" spans="1:28" x14ac:dyDescent="0.35">
      <c r="A2681">
        <v>2.94495649225904E+17</v>
      </c>
      <c r="B2681" s="1">
        <v>41298</v>
      </c>
      <c r="C2681">
        <v>0</v>
      </c>
      <c r="D2681" t="s">
        <v>6855</v>
      </c>
      <c r="E2681" s="4" t="str" cm="1">
        <f t="array" ref="E2681">_xlfn.TEXTJOIN(", ", TRUE, IF(COUNTIF(D2681, "*"&amp;$BP$2:$BP$2&amp;"*"), $BP$2:$BP$2, ""))</f>
        <v/>
      </c>
      <c r="F2681" t="s">
        <v>30</v>
      </c>
      <c r="G2681" t="s">
        <v>1257</v>
      </c>
      <c r="H2681" t="s">
        <v>132</v>
      </c>
      <c r="I2681" t="s">
        <v>156</v>
      </c>
      <c r="J2681" t="s">
        <v>6856</v>
      </c>
    </row>
    <row r="2682" spans="1:28" x14ac:dyDescent="0.35">
      <c r="A2682">
        <v>2.9380285986520198E+17</v>
      </c>
      <c r="B2682" s="1">
        <v>41296</v>
      </c>
      <c r="C2682">
        <v>0.5</v>
      </c>
      <c r="D2682" t="s">
        <v>6857</v>
      </c>
      <c r="E2682" s="4" t="str" cm="1">
        <f t="array" ref="E2682">_xlfn.TEXTJOIN(", ", TRUE, IF(COUNTIF(D2682, "*"&amp;$BP$2:$BP$2&amp;"*"), $BP$2:$BP$2, ""))</f>
        <v/>
      </c>
      <c r="F2682" t="s">
        <v>221</v>
      </c>
      <c r="G2682" t="s">
        <v>8</v>
      </c>
      <c r="H2682" t="s">
        <v>9</v>
      </c>
      <c r="I2682" t="s">
        <v>131</v>
      </c>
      <c r="J2682" t="s">
        <v>49</v>
      </c>
      <c r="K2682" t="s">
        <v>33</v>
      </c>
      <c r="L2682" t="s">
        <v>75</v>
      </c>
      <c r="M2682" t="s">
        <v>76</v>
      </c>
      <c r="N2682" t="s">
        <v>257</v>
      </c>
      <c r="O2682" t="s">
        <v>162</v>
      </c>
      <c r="P2682" t="s">
        <v>399</v>
      </c>
      <c r="Q2682" t="s">
        <v>53</v>
      </c>
      <c r="R2682" t="s">
        <v>9</v>
      </c>
      <c r="S2682" t="s">
        <v>1150</v>
      </c>
      <c r="T2682" t="s">
        <v>11</v>
      </c>
      <c r="U2682" t="s">
        <v>6858</v>
      </c>
      <c r="V2682" t="s">
        <v>17</v>
      </c>
      <c r="W2682" t="s">
        <v>6859</v>
      </c>
      <c r="X2682" t="s">
        <v>445</v>
      </c>
      <c r="Y2682" t="s">
        <v>30</v>
      </c>
      <c r="Z2682" t="s">
        <v>4981</v>
      </c>
      <c r="AA2682" t="s">
        <v>1279</v>
      </c>
    </row>
    <row r="2683" spans="1:28" x14ac:dyDescent="0.35">
      <c r="A2683">
        <v>2.9374367825253101E+17</v>
      </c>
      <c r="B2683" s="1">
        <v>41296</v>
      </c>
      <c r="C2683">
        <v>0.25</v>
      </c>
      <c r="D2683" t="s">
        <v>6860</v>
      </c>
      <c r="E2683" s="4" t="str" cm="1">
        <f t="array" ref="E2683">_xlfn.TEXTJOIN(", ", TRUE, IF(COUNTIF(D2683, "*"&amp;$BP$2:$BP$2&amp;"*"), $BP$2:$BP$2, ""))</f>
        <v/>
      </c>
      <c r="F2683" t="s">
        <v>502</v>
      </c>
      <c r="G2683" t="s">
        <v>432</v>
      </c>
    </row>
    <row r="2684" spans="1:28" x14ac:dyDescent="0.35">
      <c r="A2684">
        <v>2.9345991658742899E+17</v>
      </c>
      <c r="B2684" s="1">
        <v>41295</v>
      </c>
      <c r="C2684">
        <v>-0.05</v>
      </c>
      <c r="D2684" t="s">
        <v>6861</v>
      </c>
      <c r="E2684" s="4" t="str" cm="1">
        <f t="array" ref="E2684">_xlfn.TEXTJOIN(", ", TRUE, IF(COUNTIF(D2684, "*"&amp;$BP$2:$BP$2&amp;"*"), $BP$2:$BP$2, ""))</f>
        <v/>
      </c>
      <c r="F2684" t="s">
        <v>360</v>
      </c>
      <c r="G2684" t="s">
        <v>1415</v>
      </c>
      <c r="H2684" t="s">
        <v>137</v>
      </c>
      <c r="I2684" t="s">
        <v>399</v>
      </c>
      <c r="J2684" t="s">
        <v>6862</v>
      </c>
      <c r="K2684" t="s">
        <v>17</v>
      </c>
      <c r="L2684" t="s">
        <v>98</v>
      </c>
    </row>
    <row r="2685" spans="1:28" x14ac:dyDescent="0.35">
      <c r="A2685">
        <v>2.93431821985792E+17</v>
      </c>
      <c r="B2685" s="1">
        <v>41295</v>
      </c>
      <c r="C2685">
        <v>0.17499999999999999</v>
      </c>
      <c r="D2685" t="s">
        <v>6863</v>
      </c>
      <c r="E2685" s="4" t="str" cm="1">
        <f t="array" ref="E2685">_xlfn.TEXTJOIN(", ", TRUE, IF(COUNTIF(D2685, "*"&amp;$BP$2:$BP$2&amp;"*"), $BP$2:$BP$2, ""))</f>
        <v/>
      </c>
      <c r="F2685" t="s">
        <v>6</v>
      </c>
      <c r="G2685" t="s">
        <v>26</v>
      </c>
      <c r="H2685" t="s">
        <v>326</v>
      </c>
      <c r="I2685" t="s">
        <v>17</v>
      </c>
      <c r="J2685" t="s">
        <v>18</v>
      </c>
      <c r="K2685" t="s">
        <v>3035</v>
      </c>
      <c r="L2685" t="s">
        <v>6864</v>
      </c>
      <c r="M2685" t="s">
        <v>605</v>
      </c>
      <c r="N2685" t="s">
        <v>15</v>
      </c>
      <c r="O2685" t="s">
        <v>88</v>
      </c>
      <c r="P2685" t="s">
        <v>289</v>
      </c>
      <c r="Q2685" t="s">
        <v>21</v>
      </c>
    </row>
    <row r="2686" spans="1:28" x14ac:dyDescent="0.35">
      <c r="A2686">
        <v>2.9342176143173197E+17</v>
      </c>
      <c r="B2686" s="1">
        <v>41295</v>
      </c>
      <c r="C2686">
        <v>0.5</v>
      </c>
      <c r="D2686" t="s">
        <v>6865</v>
      </c>
      <c r="E2686" s="4" t="str" cm="1">
        <f t="array" ref="E2686">_xlfn.TEXTJOIN(", ", TRUE, IF(COUNTIF(D2686, "*"&amp;$BP$2:$BP$2&amp;"*"), $BP$2:$BP$2, ""))</f>
        <v/>
      </c>
      <c r="F2686" t="s">
        <v>221</v>
      </c>
      <c r="G2686" t="s">
        <v>8</v>
      </c>
      <c r="H2686" t="s">
        <v>9</v>
      </c>
      <c r="I2686" t="s">
        <v>33</v>
      </c>
      <c r="J2686" t="s">
        <v>28</v>
      </c>
      <c r="K2686" t="s">
        <v>75</v>
      </c>
      <c r="L2686" t="s">
        <v>76</v>
      </c>
      <c r="M2686" t="s">
        <v>257</v>
      </c>
      <c r="N2686" t="s">
        <v>3729</v>
      </c>
      <c r="O2686" t="s">
        <v>496</v>
      </c>
      <c r="P2686" t="s">
        <v>1150</v>
      </c>
      <c r="Q2686" t="s">
        <v>11</v>
      </c>
      <c r="R2686" t="s">
        <v>1072</v>
      </c>
      <c r="S2686" t="s">
        <v>21</v>
      </c>
    </row>
    <row r="2687" spans="1:28" x14ac:dyDescent="0.35">
      <c r="A2687">
        <v>2.93418746826088E+17</v>
      </c>
      <c r="B2687" s="1">
        <v>41295</v>
      </c>
      <c r="C2687">
        <v>0.17499999999999999</v>
      </c>
      <c r="D2687" t="s">
        <v>6866</v>
      </c>
      <c r="E2687" s="4" t="str" cm="1">
        <f t="array" ref="E2687">_xlfn.TEXTJOIN(", ", TRUE, IF(COUNTIF(D2687, "*"&amp;$BP$2:$BP$2&amp;"*"), $BP$2:$BP$2, ""))</f>
        <v/>
      </c>
      <c r="F2687" t="s">
        <v>30</v>
      </c>
      <c r="G2687" t="s">
        <v>88</v>
      </c>
      <c r="H2687" t="s">
        <v>3</v>
      </c>
      <c r="I2687" t="s">
        <v>24</v>
      </c>
      <c r="J2687" t="s">
        <v>17</v>
      </c>
      <c r="K2687" t="s">
        <v>18</v>
      </c>
      <c r="L2687" t="s">
        <v>3035</v>
      </c>
      <c r="M2687" t="s">
        <v>6864</v>
      </c>
      <c r="N2687" t="s">
        <v>605</v>
      </c>
      <c r="O2687" t="s">
        <v>21</v>
      </c>
    </row>
    <row r="2688" spans="1:28" x14ac:dyDescent="0.35">
      <c r="A2688">
        <v>2.9340559046884499E+17</v>
      </c>
      <c r="B2688" s="1">
        <v>41295</v>
      </c>
      <c r="C2688">
        <v>0</v>
      </c>
      <c r="D2688" t="s">
        <v>6867</v>
      </c>
      <c r="E2688" s="4" t="str" cm="1">
        <f t="array" ref="E2688">_xlfn.TEXTJOIN(", ", TRUE, IF(COUNTIF(D2688, "*"&amp;$BP$2:$BP$2&amp;"*"), $BP$2:$BP$2, ""))</f>
        <v>america</v>
      </c>
      <c r="F2688" t="s">
        <v>440</v>
      </c>
      <c r="G2688" t="s">
        <v>6</v>
      </c>
      <c r="H2688" t="s">
        <v>1443</v>
      </c>
      <c r="I2688" t="s">
        <v>1444</v>
      </c>
      <c r="J2688" t="s">
        <v>6</v>
      </c>
      <c r="K2688" t="s">
        <v>100</v>
      </c>
      <c r="L2688" t="s">
        <v>467</v>
      </c>
      <c r="M2688" t="s">
        <v>498</v>
      </c>
      <c r="N2688" t="s">
        <v>3490</v>
      </c>
      <c r="O2688" t="s">
        <v>1444</v>
      </c>
      <c r="P2688" t="s">
        <v>1065</v>
      </c>
      <c r="Q2688" t="s">
        <v>577</v>
      </c>
      <c r="R2688" t="s">
        <v>61</v>
      </c>
      <c r="S2688" t="s">
        <v>24</v>
      </c>
      <c r="T2688" t="s">
        <v>234</v>
      </c>
    </row>
    <row r="2689" spans="1:29" x14ac:dyDescent="0.35">
      <c r="A2689">
        <v>2.9340554768273402E+17</v>
      </c>
      <c r="B2689" s="1">
        <v>41295</v>
      </c>
      <c r="C2689">
        <v>0.3</v>
      </c>
      <c r="D2689" t="s">
        <v>6868</v>
      </c>
      <c r="E2689" s="4" t="str" cm="1">
        <f t="array" ref="E2689">_xlfn.TEXTJOIN(", ", TRUE, IF(COUNTIF(D2689, "*"&amp;$BP$2:$BP$2&amp;"*"), $BP$2:$BP$2, ""))</f>
        <v/>
      </c>
      <c r="F2689" t="s">
        <v>372</v>
      </c>
      <c r="G2689" t="s">
        <v>196</v>
      </c>
      <c r="H2689" t="s">
        <v>2733</v>
      </c>
      <c r="I2689" t="s">
        <v>30</v>
      </c>
      <c r="J2689" t="s">
        <v>2316</v>
      </c>
      <c r="K2689" t="s">
        <v>24</v>
      </c>
      <c r="L2689" t="s">
        <v>1403</v>
      </c>
      <c r="M2689" t="s">
        <v>100</v>
      </c>
      <c r="N2689" t="s">
        <v>1738</v>
      </c>
      <c r="O2689" t="s">
        <v>140</v>
      </c>
      <c r="P2689" t="s">
        <v>152</v>
      </c>
      <c r="Q2689" t="s">
        <v>1581</v>
      </c>
      <c r="R2689" t="s">
        <v>200</v>
      </c>
      <c r="S2689" t="s">
        <v>71</v>
      </c>
      <c r="T2689" t="s">
        <v>6448</v>
      </c>
      <c r="U2689" t="s">
        <v>2743</v>
      </c>
      <c r="V2689" t="s">
        <v>24</v>
      </c>
      <c r="W2689" t="s">
        <v>1500</v>
      </c>
      <c r="X2689" t="s">
        <v>17</v>
      </c>
      <c r="Y2689" t="s">
        <v>98</v>
      </c>
    </row>
    <row r="2690" spans="1:29" x14ac:dyDescent="0.35">
      <c r="A2690">
        <v>2.9340540666185702E+17</v>
      </c>
      <c r="B2690" s="1">
        <v>41295</v>
      </c>
      <c r="C2690">
        <v>0</v>
      </c>
      <c r="D2690" t="s">
        <v>6869</v>
      </c>
      <c r="E2690" s="4" t="str" cm="1">
        <f t="array" ref="E2690">_xlfn.TEXTJOIN(", ", TRUE, IF(COUNTIF(D2690, "*"&amp;$BP$2:$BP$2&amp;"*"), $BP$2:$BP$2, ""))</f>
        <v/>
      </c>
      <c r="F2690" t="s">
        <v>6</v>
      </c>
      <c r="G2690" t="s">
        <v>100</v>
      </c>
      <c r="H2690" t="s">
        <v>221</v>
      </c>
      <c r="I2690" t="s">
        <v>456</v>
      </c>
      <c r="J2690" t="s">
        <v>1275</v>
      </c>
      <c r="K2690" t="s">
        <v>253</v>
      </c>
      <c r="L2690" t="s">
        <v>30</v>
      </c>
      <c r="M2690" t="s">
        <v>3206</v>
      </c>
      <c r="N2690" t="s">
        <v>9</v>
      </c>
      <c r="O2690" t="s">
        <v>6870</v>
      </c>
      <c r="P2690" t="s">
        <v>30</v>
      </c>
      <c r="Q2690" t="s">
        <v>6871</v>
      </c>
      <c r="R2690" t="s">
        <v>24</v>
      </c>
      <c r="S2690" t="s">
        <v>360</v>
      </c>
      <c r="T2690" t="s">
        <v>257</v>
      </c>
    </row>
    <row r="2691" spans="1:29" x14ac:dyDescent="0.35">
      <c r="A2691">
        <v>2.9340537202110797E+17</v>
      </c>
      <c r="B2691" s="1">
        <v>41295</v>
      </c>
      <c r="C2691">
        <v>0</v>
      </c>
      <c r="D2691" t="s">
        <v>6872</v>
      </c>
      <c r="E2691" s="4" t="str" cm="1">
        <f t="array" ref="E2691">_xlfn.TEXTJOIN(", ", TRUE, IF(COUNTIF(D2691, "*"&amp;$BP$2:$BP$2&amp;"*"), $BP$2:$BP$2, ""))</f>
        <v/>
      </c>
      <c r="F2691" t="s">
        <v>6</v>
      </c>
      <c r="G2691" t="s">
        <v>100</v>
      </c>
      <c r="H2691" t="s">
        <v>221</v>
      </c>
      <c r="I2691" t="s">
        <v>456</v>
      </c>
      <c r="J2691" t="s">
        <v>1275</v>
      </c>
      <c r="K2691" t="s">
        <v>253</v>
      </c>
      <c r="L2691" t="s">
        <v>30</v>
      </c>
      <c r="M2691" t="s">
        <v>336</v>
      </c>
      <c r="N2691" t="s">
        <v>9</v>
      </c>
      <c r="O2691" t="s">
        <v>1042</v>
      </c>
      <c r="P2691" t="s">
        <v>11</v>
      </c>
      <c r="Q2691" t="s">
        <v>3290</v>
      </c>
      <c r="R2691" t="s">
        <v>4738</v>
      </c>
    </row>
    <row r="2692" spans="1:29" x14ac:dyDescent="0.35">
      <c r="A2692">
        <v>2.9340507292948403E+17</v>
      </c>
      <c r="B2692" s="1">
        <v>41295</v>
      </c>
      <c r="C2692">
        <v>0</v>
      </c>
      <c r="D2692" t="s">
        <v>6873</v>
      </c>
      <c r="E2692" s="4" t="str" cm="1">
        <f t="array" ref="E2692">_xlfn.TEXTJOIN(", ", TRUE, IF(COUNTIF(D2692, "*"&amp;$BP$2:$BP$2&amp;"*"), $BP$2:$BP$2, ""))</f>
        <v/>
      </c>
      <c r="F2692" t="s">
        <v>238</v>
      </c>
      <c r="G2692" t="s">
        <v>2196</v>
      </c>
      <c r="H2692" t="s">
        <v>258</v>
      </c>
      <c r="I2692" t="s">
        <v>4453</v>
      </c>
      <c r="J2692" t="s">
        <v>71</v>
      </c>
      <c r="K2692" t="s">
        <v>360</v>
      </c>
      <c r="L2692" t="s">
        <v>91</v>
      </c>
      <c r="M2692" t="s">
        <v>144</v>
      </c>
      <c r="N2692" t="s">
        <v>64</v>
      </c>
      <c r="O2692" t="s">
        <v>6874</v>
      </c>
      <c r="P2692" t="s">
        <v>17</v>
      </c>
      <c r="Q2692" t="s">
        <v>98</v>
      </c>
    </row>
    <row r="2693" spans="1:29" x14ac:dyDescent="0.35">
      <c r="A2693">
        <v>2.9340502422940403E+17</v>
      </c>
      <c r="B2693" s="1">
        <v>41295</v>
      </c>
      <c r="C2693">
        <v>0</v>
      </c>
      <c r="D2693" t="s">
        <v>6875</v>
      </c>
      <c r="E2693" s="4" t="str" cm="1">
        <f t="array" ref="E2693">_xlfn.TEXTJOIN(", ", TRUE, IF(COUNTIF(D2693, "*"&amp;$BP$2:$BP$2&amp;"*"), $BP$2:$BP$2, ""))</f>
        <v/>
      </c>
      <c r="F2693" t="s">
        <v>238</v>
      </c>
      <c r="G2693" t="s">
        <v>802</v>
      </c>
      <c r="H2693" t="s">
        <v>5370</v>
      </c>
      <c r="I2693" t="s">
        <v>6876</v>
      </c>
      <c r="J2693" t="s">
        <v>16</v>
      </c>
      <c r="K2693" t="s">
        <v>6877</v>
      </c>
      <c r="L2693" t="s">
        <v>104</v>
      </c>
      <c r="M2693" t="s">
        <v>6878</v>
      </c>
      <c r="N2693" t="s">
        <v>6879</v>
      </c>
      <c r="O2693" t="s">
        <v>16</v>
      </c>
      <c r="P2693" t="s">
        <v>718</v>
      </c>
      <c r="Q2693" t="s">
        <v>104</v>
      </c>
      <c r="R2693" t="s">
        <v>2809</v>
      </c>
      <c r="S2693" t="s">
        <v>6880</v>
      </c>
      <c r="T2693" t="s">
        <v>456</v>
      </c>
      <c r="U2693" t="s">
        <v>6881</v>
      </c>
      <c r="V2693" t="s">
        <v>2051</v>
      </c>
    </row>
    <row r="2694" spans="1:29" x14ac:dyDescent="0.35">
      <c r="A2694">
        <v>2.9340469440192902E+17</v>
      </c>
      <c r="B2694" s="1">
        <v>41295</v>
      </c>
      <c r="C2694">
        <v>0.22500000000000001</v>
      </c>
      <c r="D2694" t="s">
        <v>6882</v>
      </c>
      <c r="E2694" s="4" t="str" cm="1">
        <f t="array" ref="E2694">_xlfn.TEXTJOIN(", ", TRUE, IF(COUNTIF(D2694, "*"&amp;$BP$2:$BP$2&amp;"*"), $BP$2:$BP$2, ""))</f>
        <v/>
      </c>
      <c r="F2694" t="s">
        <v>360</v>
      </c>
      <c r="G2694" t="s">
        <v>1415</v>
      </c>
      <c r="H2694" t="s">
        <v>137</v>
      </c>
      <c r="I2694" t="s">
        <v>399</v>
      </c>
      <c r="J2694" t="s">
        <v>6862</v>
      </c>
      <c r="K2694" t="s">
        <v>623</v>
      </c>
      <c r="L2694" t="s">
        <v>115</v>
      </c>
      <c r="M2694" t="s">
        <v>360</v>
      </c>
      <c r="N2694" t="s">
        <v>612</v>
      </c>
      <c r="O2694" t="s">
        <v>476</v>
      </c>
      <c r="P2694" t="s">
        <v>71</v>
      </c>
      <c r="Q2694" t="s">
        <v>68</v>
      </c>
      <c r="R2694" t="s">
        <v>218</v>
      </c>
      <c r="S2694" t="s">
        <v>6883</v>
      </c>
      <c r="T2694" t="s">
        <v>16</v>
      </c>
      <c r="U2694" t="s">
        <v>100</v>
      </c>
      <c r="V2694" t="s">
        <v>1954</v>
      </c>
      <c r="W2694" t="s">
        <v>100</v>
      </c>
      <c r="X2694" t="s">
        <v>2559</v>
      </c>
      <c r="Y2694" t="s">
        <v>287</v>
      </c>
      <c r="Z2694" t="s">
        <v>382</v>
      </c>
      <c r="AA2694" t="s">
        <v>6676</v>
      </c>
    </row>
    <row r="2695" spans="1:29" x14ac:dyDescent="0.35">
      <c r="A2695">
        <v>2.9340459466976E+17</v>
      </c>
      <c r="B2695" s="1">
        <v>41295</v>
      </c>
      <c r="C2695">
        <v>0.41666666666666602</v>
      </c>
      <c r="D2695" t="s">
        <v>6884</v>
      </c>
      <c r="E2695" s="4" t="str" cm="1">
        <f t="array" ref="E2695">_xlfn.TEXTJOIN(", ", TRUE, IF(COUNTIF(D2695, "*"&amp;$BP$2:$BP$2&amp;"*"), $BP$2:$BP$2, ""))</f>
        <v>america</v>
      </c>
      <c r="F2695" t="s">
        <v>360</v>
      </c>
      <c r="G2695" t="s">
        <v>1415</v>
      </c>
      <c r="H2695" t="s">
        <v>137</v>
      </c>
      <c r="I2695" t="s">
        <v>399</v>
      </c>
      <c r="J2695" t="s">
        <v>6862</v>
      </c>
      <c r="K2695" t="s">
        <v>623</v>
      </c>
      <c r="L2695" t="s">
        <v>238</v>
      </c>
      <c r="M2695" t="s">
        <v>523</v>
      </c>
      <c r="N2695" t="s">
        <v>49</v>
      </c>
      <c r="O2695" t="s">
        <v>475</v>
      </c>
      <c r="P2695" t="s">
        <v>290</v>
      </c>
      <c r="Q2695" t="s">
        <v>9</v>
      </c>
      <c r="R2695" t="s">
        <v>611</v>
      </c>
      <c r="S2695" t="s">
        <v>30</v>
      </c>
      <c r="T2695" t="s">
        <v>1056</v>
      </c>
      <c r="U2695" t="s">
        <v>67</v>
      </c>
      <c r="V2695" t="s">
        <v>63</v>
      </c>
      <c r="W2695" t="s">
        <v>1150</v>
      </c>
      <c r="X2695" t="s">
        <v>234</v>
      </c>
      <c r="Y2695" t="s">
        <v>456</v>
      </c>
      <c r="Z2695" t="s">
        <v>49</v>
      </c>
      <c r="AA2695" t="s">
        <v>1425</v>
      </c>
      <c r="AB2695" t="s">
        <v>24</v>
      </c>
      <c r="AC2695" t="s">
        <v>1311</v>
      </c>
    </row>
    <row r="2696" spans="1:29" x14ac:dyDescent="0.35">
      <c r="A2696">
        <v>2.9340451894578298E+17</v>
      </c>
      <c r="B2696" s="1">
        <v>41295</v>
      </c>
      <c r="C2696">
        <v>-2.1428571428571401E-2</v>
      </c>
      <c r="D2696" t="s">
        <v>6885</v>
      </c>
      <c r="E2696" s="4" t="str" cm="1">
        <f t="array" ref="E2696">_xlfn.TEXTJOIN(", ", TRUE, IF(COUNTIF(D2696, "*"&amp;$BP$2:$BP$2&amp;"*"), $BP$2:$BP$2, ""))</f>
        <v/>
      </c>
      <c r="F2696" t="s">
        <v>360</v>
      </c>
      <c r="G2696" t="s">
        <v>1415</v>
      </c>
      <c r="H2696" t="s">
        <v>137</v>
      </c>
      <c r="I2696" t="s">
        <v>399</v>
      </c>
      <c r="J2696" t="s">
        <v>6862</v>
      </c>
      <c r="K2696" t="s">
        <v>623</v>
      </c>
      <c r="L2696" t="s">
        <v>34</v>
      </c>
      <c r="M2696" t="s">
        <v>856</v>
      </c>
      <c r="N2696" t="s">
        <v>137</v>
      </c>
      <c r="O2696" t="s">
        <v>5366</v>
      </c>
      <c r="P2696" t="s">
        <v>9</v>
      </c>
      <c r="Q2696" t="s">
        <v>2907</v>
      </c>
      <c r="R2696" t="s">
        <v>16</v>
      </c>
      <c r="S2696" t="s">
        <v>2262</v>
      </c>
      <c r="T2696" t="s">
        <v>9</v>
      </c>
      <c r="U2696" t="s">
        <v>6886</v>
      </c>
      <c r="V2696" t="s">
        <v>30</v>
      </c>
      <c r="W2696" t="s">
        <v>1103</v>
      </c>
      <c r="X2696" t="s">
        <v>9</v>
      </c>
      <c r="Y2696" t="s">
        <v>899</v>
      </c>
    </row>
    <row r="2697" spans="1:29" x14ac:dyDescent="0.35">
      <c r="A2697">
        <v>2.93404447453872E+17</v>
      </c>
      <c r="B2697" s="1">
        <v>41295</v>
      </c>
      <c r="C2697">
        <v>0.18333333333333299</v>
      </c>
      <c r="D2697" t="s">
        <v>6887</v>
      </c>
      <c r="E2697" s="4" t="str" cm="1">
        <f t="array" ref="E2697">_xlfn.TEXTJOIN(", ", TRUE, IF(COUNTIF(D2697, "*"&amp;$BP$2:$BP$2&amp;"*"), $BP$2:$BP$2, ""))</f>
        <v/>
      </c>
      <c r="F2697" t="s">
        <v>360</v>
      </c>
      <c r="G2697" t="s">
        <v>1415</v>
      </c>
      <c r="H2697" t="s">
        <v>137</v>
      </c>
      <c r="I2697" t="s">
        <v>399</v>
      </c>
      <c r="J2697" t="s">
        <v>6862</v>
      </c>
      <c r="K2697" t="s">
        <v>623</v>
      </c>
      <c r="L2697" t="s">
        <v>360</v>
      </c>
      <c r="M2697" t="s">
        <v>2418</v>
      </c>
      <c r="N2697" t="s">
        <v>2060</v>
      </c>
      <c r="O2697" t="s">
        <v>100</v>
      </c>
      <c r="P2697" t="s">
        <v>2062</v>
      </c>
      <c r="Q2697" t="s">
        <v>218</v>
      </c>
      <c r="R2697" t="s">
        <v>1593</v>
      </c>
      <c r="S2697" t="s">
        <v>264</v>
      </c>
      <c r="T2697" t="s">
        <v>1158</v>
      </c>
      <c r="U2697" t="s">
        <v>2160</v>
      </c>
      <c r="V2697" t="s">
        <v>574</v>
      </c>
      <c r="W2697" t="s">
        <v>30</v>
      </c>
      <c r="X2697" t="s">
        <v>1534</v>
      </c>
    </row>
    <row r="2698" spans="1:29" x14ac:dyDescent="0.35">
      <c r="A2698">
        <v>2.9340441553523898E+17</v>
      </c>
      <c r="B2698" s="1">
        <v>41295</v>
      </c>
      <c r="C2698">
        <v>-2.5000000000000001E-2</v>
      </c>
      <c r="D2698" t="s">
        <v>6888</v>
      </c>
      <c r="E2698" s="4" t="str" cm="1">
        <f t="array" ref="E2698">_xlfn.TEXTJOIN(", ", TRUE, IF(COUNTIF(D2698, "*"&amp;$BP$2:$BP$2&amp;"*"), $BP$2:$BP$2, ""))</f>
        <v/>
      </c>
      <c r="F2698" t="s">
        <v>360</v>
      </c>
      <c r="G2698" t="s">
        <v>1415</v>
      </c>
      <c r="H2698" t="s">
        <v>137</v>
      </c>
      <c r="I2698" t="s">
        <v>399</v>
      </c>
      <c r="J2698" t="s">
        <v>6862</v>
      </c>
      <c r="K2698" t="s">
        <v>623</v>
      </c>
      <c r="L2698" t="s">
        <v>360</v>
      </c>
      <c r="M2698" t="s">
        <v>6180</v>
      </c>
      <c r="N2698" t="s">
        <v>360</v>
      </c>
      <c r="O2698" t="s">
        <v>1811</v>
      </c>
      <c r="P2698" t="s">
        <v>100</v>
      </c>
      <c r="Q2698" t="s">
        <v>3321</v>
      </c>
      <c r="R2698" t="s">
        <v>26</v>
      </c>
      <c r="S2698" t="s">
        <v>2452</v>
      </c>
      <c r="T2698" t="s">
        <v>49</v>
      </c>
      <c r="U2698" t="s">
        <v>1057</v>
      </c>
      <c r="V2698" t="s">
        <v>989</v>
      </c>
      <c r="W2698" t="s">
        <v>9</v>
      </c>
      <c r="X2698" t="s">
        <v>294</v>
      </c>
      <c r="Y2698" t="s">
        <v>370</v>
      </c>
    </row>
    <row r="2699" spans="1:29" x14ac:dyDescent="0.35">
      <c r="A2699">
        <v>2.9340420365996403E+17</v>
      </c>
      <c r="B2699" s="1">
        <v>41295</v>
      </c>
      <c r="C2699">
        <v>0.375</v>
      </c>
      <c r="D2699" t="s">
        <v>6889</v>
      </c>
      <c r="E2699" s="4" t="str" cm="1">
        <f t="array" ref="E2699">_xlfn.TEXTJOIN(", ", TRUE, IF(COUNTIF(D2699, "*"&amp;$BP$2:$BP$2&amp;"*"), $BP$2:$BP$2, ""))</f>
        <v/>
      </c>
      <c r="F2699" t="s">
        <v>238</v>
      </c>
      <c r="G2699" t="s">
        <v>30</v>
      </c>
      <c r="H2699" t="s">
        <v>62</v>
      </c>
      <c r="I2699" t="s">
        <v>6763</v>
      </c>
      <c r="J2699" t="s">
        <v>521</v>
      </c>
      <c r="K2699" t="s">
        <v>71</v>
      </c>
      <c r="L2699" t="s">
        <v>30</v>
      </c>
      <c r="M2699" t="s">
        <v>1104</v>
      </c>
      <c r="N2699" t="s">
        <v>6890</v>
      </c>
      <c r="O2699" t="s">
        <v>24</v>
      </c>
      <c r="P2699" t="s">
        <v>6891</v>
      </c>
      <c r="Q2699" t="s">
        <v>115</v>
      </c>
      <c r="R2699" t="s">
        <v>24</v>
      </c>
      <c r="S2699" t="s">
        <v>196</v>
      </c>
      <c r="T2699" t="s">
        <v>218</v>
      </c>
      <c r="U2699" t="s">
        <v>1510</v>
      </c>
      <c r="V2699" t="s">
        <v>6892</v>
      </c>
      <c r="W2699" t="s">
        <v>30</v>
      </c>
      <c r="X2699" t="s">
        <v>6701</v>
      </c>
      <c r="Y2699" t="s">
        <v>71</v>
      </c>
      <c r="Z2699" t="s">
        <v>6893</v>
      </c>
      <c r="AA2699" t="s">
        <v>196</v>
      </c>
      <c r="AB2699" t="s">
        <v>63</v>
      </c>
    </row>
    <row r="2700" spans="1:29" x14ac:dyDescent="0.35">
      <c r="A2700">
        <v>2.9340362308440397E+17</v>
      </c>
      <c r="B2700" s="1">
        <v>41295</v>
      </c>
      <c r="C2700">
        <v>0</v>
      </c>
      <c r="D2700" t="s">
        <v>6894</v>
      </c>
      <c r="E2700" s="4" t="str" cm="1">
        <f t="array" ref="E2700">_xlfn.TEXTJOIN(", ", TRUE, IF(COUNTIF(D2700, "*"&amp;$BP$2:$BP$2&amp;"*"), $BP$2:$BP$2, ""))</f>
        <v/>
      </c>
      <c r="F2700" t="s">
        <v>238</v>
      </c>
      <c r="G2700" t="s">
        <v>30</v>
      </c>
      <c r="H2700" t="s">
        <v>62</v>
      </c>
      <c r="I2700" t="s">
        <v>63</v>
      </c>
      <c r="J2700" t="s">
        <v>222</v>
      </c>
      <c r="K2700" t="s">
        <v>71</v>
      </c>
      <c r="L2700" t="s">
        <v>3824</v>
      </c>
      <c r="M2700" t="s">
        <v>428</v>
      </c>
      <c r="N2700" t="s">
        <v>100</v>
      </c>
      <c r="O2700" t="s">
        <v>158</v>
      </c>
      <c r="P2700" t="s">
        <v>1132</v>
      </c>
      <c r="Q2700" t="s">
        <v>92</v>
      </c>
      <c r="R2700" t="s">
        <v>399</v>
      </c>
      <c r="S2700" t="s">
        <v>1761</v>
      </c>
      <c r="T2700" t="s">
        <v>6895</v>
      </c>
      <c r="U2700" t="s">
        <v>1146</v>
      </c>
    </row>
    <row r="2701" spans="1:29" x14ac:dyDescent="0.35">
      <c r="A2701">
        <v>2.9340330412436602E+17</v>
      </c>
      <c r="B2701" s="1">
        <v>41295</v>
      </c>
      <c r="C2701">
        <v>-0.15833333333333299</v>
      </c>
      <c r="D2701" t="s">
        <v>6896</v>
      </c>
      <c r="E2701" s="4" t="str" cm="1">
        <f t="array" ref="E2701">_xlfn.TEXTJOIN(", ", TRUE, IF(COUNTIF(D2701, "*"&amp;$BP$2:$BP$2&amp;"*"), $BP$2:$BP$2, ""))</f>
        <v/>
      </c>
      <c r="F2701" t="s">
        <v>238</v>
      </c>
      <c r="G2701" t="s">
        <v>144</v>
      </c>
      <c r="H2701" t="s">
        <v>2914</v>
      </c>
      <c r="I2701" t="s">
        <v>9</v>
      </c>
      <c r="J2701" t="s">
        <v>30</v>
      </c>
      <c r="K2701" t="s">
        <v>284</v>
      </c>
      <c r="L2701" t="s">
        <v>24</v>
      </c>
      <c r="M2701" t="s">
        <v>46</v>
      </c>
      <c r="N2701" t="s">
        <v>70</v>
      </c>
      <c r="O2701" t="s">
        <v>4453</v>
      </c>
      <c r="P2701" t="s">
        <v>71</v>
      </c>
      <c r="Q2701" t="s">
        <v>30</v>
      </c>
      <c r="R2701" t="s">
        <v>1551</v>
      </c>
      <c r="S2701" t="s">
        <v>9</v>
      </c>
      <c r="T2701" t="s">
        <v>92</v>
      </c>
      <c r="U2701" t="s">
        <v>348</v>
      </c>
      <c r="V2701" t="s">
        <v>301</v>
      </c>
      <c r="W2701" t="s">
        <v>6039</v>
      </c>
      <c r="X2701" t="s">
        <v>360</v>
      </c>
      <c r="Y2701" t="s">
        <v>612</v>
      </c>
      <c r="Z2701" t="s">
        <v>100</v>
      </c>
      <c r="AA2701" t="s">
        <v>200</v>
      </c>
      <c r="AB2701" t="s">
        <v>2415</v>
      </c>
    </row>
    <row r="2702" spans="1:29" x14ac:dyDescent="0.35">
      <c r="A2702">
        <v>2.9340303929599501E+17</v>
      </c>
      <c r="B2702" s="1">
        <v>41295</v>
      </c>
      <c r="C2702">
        <v>0.27777777777777701</v>
      </c>
      <c r="D2702" t="s">
        <v>6897</v>
      </c>
      <c r="E2702" s="4" t="str" cm="1">
        <f t="array" ref="E2702">_xlfn.TEXTJOIN(", ", TRUE, IF(COUNTIF(D2702, "*"&amp;$BP$2:$BP$2&amp;"*"), $BP$2:$BP$2, ""))</f>
        <v/>
      </c>
      <c r="F2702" t="s">
        <v>238</v>
      </c>
      <c r="G2702" t="s">
        <v>92</v>
      </c>
      <c r="H2702" t="s">
        <v>399</v>
      </c>
      <c r="I2702" t="s">
        <v>222</v>
      </c>
      <c r="J2702" t="s">
        <v>71</v>
      </c>
      <c r="K2702" t="s">
        <v>15</v>
      </c>
      <c r="L2702" t="s">
        <v>11</v>
      </c>
      <c r="M2702" t="s">
        <v>208</v>
      </c>
      <c r="N2702" t="s">
        <v>1500</v>
      </c>
      <c r="O2702" t="s">
        <v>137</v>
      </c>
      <c r="P2702" t="s">
        <v>2178</v>
      </c>
      <c r="Q2702" t="s">
        <v>16</v>
      </c>
      <c r="R2702" t="s">
        <v>30</v>
      </c>
      <c r="S2702" t="s">
        <v>3885</v>
      </c>
      <c r="T2702" t="s">
        <v>104</v>
      </c>
      <c r="U2702" t="s">
        <v>6597</v>
      </c>
      <c r="V2702" t="s">
        <v>16</v>
      </c>
      <c r="W2702" t="s">
        <v>30</v>
      </c>
      <c r="X2702" t="s">
        <v>958</v>
      </c>
    </row>
    <row r="2703" spans="1:29" x14ac:dyDescent="0.35">
      <c r="A2703">
        <v>2.9340294063759699E+17</v>
      </c>
      <c r="B2703" s="1">
        <v>41295</v>
      </c>
      <c r="C2703">
        <v>0</v>
      </c>
      <c r="D2703" t="s">
        <v>6898</v>
      </c>
      <c r="E2703" s="4" t="str" cm="1">
        <f t="array" ref="E2703">_xlfn.TEXTJOIN(", ", TRUE, IF(COUNTIF(D2703, "*"&amp;$BP$2:$BP$2&amp;"*"), $BP$2:$BP$2, ""))</f>
        <v/>
      </c>
      <c r="F2703" t="s">
        <v>238</v>
      </c>
      <c r="G2703" t="s">
        <v>30</v>
      </c>
      <c r="H2703" t="s">
        <v>62</v>
      </c>
      <c r="I2703" t="s">
        <v>63</v>
      </c>
      <c r="J2703" t="s">
        <v>222</v>
      </c>
      <c r="K2703" t="s">
        <v>71</v>
      </c>
      <c r="L2703" t="s">
        <v>207</v>
      </c>
      <c r="M2703" t="s">
        <v>856</v>
      </c>
      <c r="N2703" t="s">
        <v>1336</v>
      </c>
      <c r="O2703" t="s">
        <v>49</v>
      </c>
      <c r="P2703" t="s">
        <v>912</v>
      </c>
      <c r="Q2703" t="s">
        <v>3434</v>
      </c>
      <c r="R2703" t="s">
        <v>24</v>
      </c>
      <c r="S2703" t="s">
        <v>428</v>
      </c>
      <c r="T2703" t="s">
        <v>100</v>
      </c>
      <c r="U2703" t="s">
        <v>2212</v>
      </c>
      <c r="V2703" t="s">
        <v>17</v>
      </c>
      <c r="W2703" t="s">
        <v>98</v>
      </c>
    </row>
    <row r="2704" spans="1:29" x14ac:dyDescent="0.35">
      <c r="A2704">
        <v>2.9340246635407699E+17</v>
      </c>
      <c r="B2704" s="1">
        <v>41295</v>
      </c>
      <c r="C2704">
        <v>0.13750000000000001</v>
      </c>
      <c r="D2704" t="s">
        <v>6899</v>
      </c>
      <c r="E2704" s="4" t="str" cm="1">
        <f t="array" ref="E2704">_xlfn.TEXTJOIN(", ", TRUE, IF(COUNTIF(D2704, "*"&amp;$BP$2:$BP$2&amp;"*"), $BP$2:$BP$2, ""))</f>
        <v/>
      </c>
      <c r="F2704" t="s">
        <v>238</v>
      </c>
      <c r="G2704" t="s">
        <v>30</v>
      </c>
      <c r="H2704" t="s">
        <v>62</v>
      </c>
      <c r="I2704" t="s">
        <v>3973</v>
      </c>
      <c r="J2704" t="s">
        <v>71</v>
      </c>
      <c r="K2704" t="s">
        <v>360</v>
      </c>
      <c r="L2704" t="s">
        <v>208</v>
      </c>
      <c r="M2704" t="s">
        <v>802</v>
      </c>
      <c r="N2704" t="s">
        <v>994</v>
      </c>
      <c r="O2704" t="s">
        <v>237</v>
      </c>
      <c r="P2704" t="s">
        <v>49</v>
      </c>
      <c r="Q2704" t="s">
        <v>6900</v>
      </c>
      <c r="R2704" t="s">
        <v>958</v>
      </c>
      <c r="S2704" t="s">
        <v>92</v>
      </c>
      <c r="T2704" t="s">
        <v>1575</v>
      </c>
      <c r="U2704" t="s">
        <v>1629</v>
      </c>
      <c r="V2704" t="s">
        <v>100</v>
      </c>
      <c r="W2704" t="s">
        <v>49</v>
      </c>
      <c r="X2704" t="s">
        <v>485</v>
      </c>
      <c r="Y2704" t="s">
        <v>349</v>
      </c>
      <c r="Z2704" t="s">
        <v>4162</v>
      </c>
      <c r="AA2704" t="s">
        <v>78</v>
      </c>
      <c r="AB2704" t="s">
        <v>240</v>
      </c>
    </row>
    <row r="2705" spans="1:27" x14ac:dyDescent="0.35">
      <c r="A2705">
        <v>2.9340239302507699E+17</v>
      </c>
      <c r="B2705" s="1">
        <v>41295</v>
      </c>
      <c r="C2705">
        <v>-0.05</v>
      </c>
      <c r="D2705" t="s">
        <v>6901</v>
      </c>
      <c r="E2705" s="4" t="str" cm="1">
        <f t="array" ref="E2705">_xlfn.TEXTJOIN(", ", TRUE, IF(COUNTIF(D2705, "*"&amp;$BP$2:$BP$2&amp;"*"), $BP$2:$BP$2, ""))</f>
        <v/>
      </c>
      <c r="F2705" t="s">
        <v>238</v>
      </c>
      <c r="G2705" t="s">
        <v>218</v>
      </c>
      <c r="H2705" t="s">
        <v>1186</v>
      </c>
      <c r="I2705" t="s">
        <v>16</v>
      </c>
      <c r="J2705" t="s">
        <v>11</v>
      </c>
      <c r="K2705" t="s">
        <v>223</v>
      </c>
      <c r="L2705" t="s">
        <v>100</v>
      </c>
      <c r="M2705" t="s">
        <v>238</v>
      </c>
      <c r="N2705" t="s">
        <v>144</v>
      </c>
      <c r="O2705" t="s">
        <v>1957</v>
      </c>
      <c r="P2705" t="s">
        <v>6902</v>
      </c>
      <c r="Q2705" t="s">
        <v>457</v>
      </c>
      <c r="R2705" t="s">
        <v>456</v>
      </c>
      <c r="S2705" t="s">
        <v>238</v>
      </c>
      <c r="T2705" t="s">
        <v>1957</v>
      </c>
      <c r="U2705" t="s">
        <v>240</v>
      </c>
      <c r="V2705" t="s">
        <v>211</v>
      </c>
      <c r="W2705" t="s">
        <v>17</v>
      </c>
      <c r="X2705" t="s">
        <v>98</v>
      </c>
    </row>
    <row r="2706" spans="1:27" x14ac:dyDescent="0.35">
      <c r="A2706">
        <v>2.9340226377758701E+17</v>
      </c>
      <c r="B2706" s="1">
        <v>41295</v>
      </c>
      <c r="C2706">
        <v>0.2</v>
      </c>
      <c r="D2706" t="s">
        <v>6903</v>
      </c>
      <c r="E2706" s="4" t="str" cm="1">
        <f t="array" ref="E2706">_xlfn.TEXTJOIN(", ", TRUE, IF(COUNTIF(D2706, "*"&amp;$BP$2:$BP$2&amp;"*"), $BP$2:$BP$2, ""))</f>
        <v/>
      </c>
      <c r="F2706" t="s">
        <v>49</v>
      </c>
      <c r="G2706" t="s">
        <v>1190</v>
      </c>
      <c r="H2706" t="s">
        <v>24</v>
      </c>
      <c r="I2706" t="s">
        <v>1146</v>
      </c>
      <c r="J2706" t="s">
        <v>137</v>
      </c>
      <c r="K2706" t="s">
        <v>232</v>
      </c>
      <c r="L2706" t="s">
        <v>3073</v>
      </c>
      <c r="M2706" t="s">
        <v>152</v>
      </c>
      <c r="N2706" t="s">
        <v>1969</v>
      </c>
      <c r="O2706" t="s">
        <v>4715</v>
      </c>
      <c r="P2706" t="s">
        <v>118</v>
      </c>
      <c r="Q2706" t="s">
        <v>2922</v>
      </c>
      <c r="R2706" t="s">
        <v>17</v>
      </c>
      <c r="S2706" t="s">
        <v>98</v>
      </c>
    </row>
    <row r="2707" spans="1:27" x14ac:dyDescent="0.35">
      <c r="A2707">
        <v>2.93402177140056E+17</v>
      </c>
      <c r="B2707" s="1">
        <v>41295</v>
      </c>
      <c r="C2707">
        <v>0.5</v>
      </c>
      <c r="D2707" t="s">
        <v>6904</v>
      </c>
      <c r="E2707" s="4" t="str" cm="1">
        <f t="array" ref="E2707">_xlfn.TEXTJOIN(", ", TRUE, IF(COUNTIF(D2707, "*"&amp;$BP$2:$BP$2&amp;"*"), $BP$2:$BP$2, ""))</f>
        <v/>
      </c>
      <c r="F2707" t="s">
        <v>232</v>
      </c>
      <c r="G2707" t="s">
        <v>76</v>
      </c>
      <c r="H2707" t="s">
        <v>251</v>
      </c>
      <c r="I2707" t="s">
        <v>147</v>
      </c>
      <c r="J2707" t="s">
        <v>238</v>
      </c>
      <c r="K2707" t="s">
        <v>2196</v>
      </c>
      <c r="L2707" t="s">
        <v>92</v>
      </c>
      <c r="M2707" t="s">
        <v>1065</v>
      </c>
      <c r="N2707" t="s">
        <v>850</v>
      </c>
      <c r="O2707" t="s">
        <v>211</v>
      </c>
      <c r="P2707" t="s">
        <v>456</v>
      </c>
      <c r="Q2707" t="s">
        <v>75</v>
      </c>
      <c r="R2707" t="s">
        <v>283</v>
      </c>
      <c r="S2707" t="s">
        <v>100</v>
      </c>
      <c r="T2707" t="s">
        <v>75</v>
      </c>
      <c r="U2707" t="s">
        <v>62</v>
      </c>
      <c r="V2707" t="s">
        <v>17</v>
      </c>
      <c r="W2707" t="s">
        <v>98</v>
      </c>
    </row>
    <row r="2708" spans="1:27" x14ac:dyDescent="0.35">
      <c r="A2708">
        <v>2.9340193443665901E+17</v>
      </c>
      <c r="B2708" s="1">
        <v>41295</v>
      </c>
      <c r="C2708">
        <v>0</v>
      </c>
      <c r="D2708" t="s">
        <v>6905</v>
      </c>
      <c r="E2708" s="4" t="str" cm="1">
        <f t="array" ref="E2708">_xlfn.TEXTJOIN(", ", TRUE, IF(COUNTIF(D2708, "*"&amp;$BP$2:$BP$2&amp;"*"), $BP$2:$BP$2, ""))</f>
        <v/>
      </c>
      <c r="F2708" t="s">
        <v>238</v>
      </c>
      <c r="G2708" t="s">
        <v>253</v>
      </c>
      <c r="H2708" t="s">
        <v>2559</v>
      </c>
      <c r="I2708" t="s">
        <v>6906</v>
      </c>
      <c r="J2708" t="s">
        <v>71</v>
      </c>
      <c r="K2708" t="s">
        <v>237</v>
      </c>
      <c r="L2708" t="s">
        <v>788</v>
      </c>
      <c r="M2708" t="s">
        <v>70</v>
      </c>
      <c r="N2708" t="s">
        <v>348</v>
      </c>
      <c r="O2708" t="s">
        <v>2196</v>
      </c>
      <c r="P2708" t="s">
        <v>238</v>
      </c>
      <c r="Q2708" t="s">
        <v>17</v>
      </c>
      <c r="R2708" t="s">
        <v>98</v>
      </c>
    </row>
    <row r="2709" spans="1:27" x14ac:dyDescent="0.35">
      <c r="A2709">
        <v>2.9340068088500602E+17</v>
      </c>
      <c r="B2709" s="1">
        <v>41295</v>
      </c>
      <c r="C2709">
        <v>0</v>
      </c>
      <c r="D2709" t="s">
        <v>6907</v>
      </c>
      <c r="E2709" s="4" t="str" cm="1">
        <f t="array" ref="E2709">_xlfn.TEXTJOIN(", ", TRUE, IF(COUNTIF(D2709, "*"&amp;$BP$2:$BP$2&amp;"*"), $BP$2:$BP$2, ""))</f>
        <v/>
      </c>
      <c r="F2709" t="s">
        <v>6908</v>
      </c>
      <c r="G2709" t="s">
        <v>98</v>
      </c>
      <c r="H2709" t="s">
        <v>118</v>
      </c>
      <c r="I2709" t="s">
        <v>119</v>
      </c>
      <c r="J2709" t="s">
        <v>1888</v>
      </c>
      <c r="K2709" t="s">
        <v>15</v>
      </c>
      <c r="L2709" t="s">
        <v>16</v>
      </c>
      <c r="M2709" t="s">
        <v>49</v>
      </c>
      <c r="N2709" t="s">
        <v>3035</v>
      </c>
      <c r="O2709" t="s">
        <v>6909</v>
      </c>
      <c r="P2709" t="s">
        <v>456</v>
      </c>
      <c r="Q2709" t="s">
        <v>17</v>
      </c>
      <c r="R2709" t="s">
        <v>24</v>
      </c>
      <c r="S2709" t="s">
        <v>30</v>
      </c>
      <c r="T2709" t="s">
        <v>577</v>
      </c>
      <c r="U2709" t="s">
        <v>61</v>
      </c>
      <c r="V2709" t="s">
        <v>6910</v>
      </c>
    </row>
    <row r="2710" spans="1:27" x14ac:dyDescent="0.35">
      <c r="A2710">
        <v>2.9336365828789798E+17</v>
      </c>
      <c r="B2710" s="1">
        <v>41295</v>
      </c>
      <c r="C2710">
        <v>0</v>
      </c>
      <c r="D2710" t="s">
        <v>6911</v>
      </c>
      <c r="E2710" s="4" t="str" cm="1">
        <f t="array" ref="E2710">_xlfn.TEXTJOIN(", ", TRUE, IF(COUNTIF(D2710, "*"&amp;$BP$2:$BP$2&amp;"*"), $BP$2:$BP$2, ""))</f>
        <v/>
      </c>
      <c r="F2710" t="s">
        <v>162</v>
      </c>
      <c r="G2710" t="s">
        <v>4661</v>
      </c>
      <c r="H2710" t="s">
        <v>100</v>
      </c>
      <c r="I2710" t="s">
        <v>363</v>
      </c>
      <c r="J2710" t="s">
        <v>71</v>
      </c>
      <c r="K2710" t="s">
        <v>238</v>
      </c>
      <c r="L2710" t="s">
        <v>253</v>
      </c>
      <c r="M2710" t="s">
        <v>49</v>
      </c>
      <c r="N2710" t="s">
        <v>130</v>
      </c>
      <c r="O2710" t="s">
        <v>9</v>
      </c>
      <c r="P2710" t="s">
        <v>4139</v>
      </c>
      <c r="Q2710" t="s">
        <v>1086</v>
      </c>
      <c r="R2710" t="s">
        <v>238</v>
      </c>
      <c r="S2710" t="s">
        <v>6912</v>
      </c>
      <c r="T2710" t="s">
        <v>360</v>
      </c>
      <c r="U2710" t="s">
        <v>91</v>
      </c>
      <c r="V2710" t="s">
        <v>6067</v>
      </c>
      <c r="W2710" t="s">
        <v>521</v>
      </c>
      <c r="X2710" t="s">
        <v>944</v>
      </c>
      <c r="Y2710" t="s">
        <v>77</v>
      </c>
      <c r="Z2710" t="e">
        <f>-bo</f>
        <v>#NAME?</v>
      </c>
    </row>
    <row r="2711" spans="1:27" x14ac:dyDescent="0.35">
      <c r="A2711">
        <v>2.93350313283424E+17</v>
      </c>
      <c r="B2711" s="1">
        <v>41295</v>
      </c>
      <c r="C2711">
        <v>0.375</v>
      </c>
      <c r="D2711" t="s">
        <v>6913</v>
      </c>
      <c r="E2711" s="4" t="str" cm="1">
        <f t="array" ref="E2711">_xlfn.TEXTJOIN(", ", TRUE, IF(COUNTIF(D2711, "*"&amp;$BP$2:$BP$2&amp;"*"), $BP$2:$BP$2, ""))</f>
        <v/>
      </c>
      <c r="F2711" t="s">
        <v>101</v>
      </c>
      <c r="G2711" t="s">
        <v>6914</v>
      </c>
      <c r="H2711" t="s">
        <v>439</v>
      </c>
      <c r="I2711" t="s">
        <v>3918</v>
      </c>
      <c r="J2711" t="s">
        <v>6915</v>
      </c>
      <c r="K2711" t="s">
        <v>521</v>
      </c>
      <c r="L2711" t="s">
        <v>16</v>
      </c>
      <c r="M2711" t="s">
        <v>1250</v>
      </c>
      <c r="N2711" t="s">
        <v>382</v>
      </c>
      <c r="O2711" t="s">
        <v>156</v>
      </c>
      <c r="P2711" t="s">
        <v>30</v>
      </c>
      <c r="Q2711" t="s">
        <v>4823</v>
      </c>
      <c r="R2711" t="s">
        <v>15</v>
      </c>
      <c r="S2711" t="s">
        <v>3163</v>
      </c>
      <c r="T2711" t="s">
        <v>382</v>
      </c>
      <c r="U2711" t="s">
        <v>30</v>
      </c>
      <c r="V2711" t="s">
        <v>6916</v>
      </c>
      <c r="W2711" t="s">
        <v>9</v>
      </c>
      <c r="X2711" t="s">
        <v>30</v>
      </c>
      <c r="Y2711" t="s">
        <v>6917</v>
      </c>
      <c r="Z2711" t="s">
        <v>6918</v>
      </c>
    </row>
    <row r="2712" spans="1:27" x14ac:dyDescent="0.35">
      <c r="A2712">
        <v>2.9305212582141101E+17</v>
      </c>
      <c r="B2712" s="1">
        <v>41294</v>
      </c>
      <c r="C2712">
        <v>0</v>
      </c>
      <c r="D2712" t="s">
        <v>6919</v>
      </c>
      <c r="E2712" s="4" t="str" cm="1">
        <f t="array" ref="E2712">_xlfn.TEXTJOIN(", ", TRUE, IF(COUNTIF(D2712, "*"&amp;$BP$2:$BP$2&amp;"*"), $BP$2:$BP$2, ""))</f>
        <v/>
      </c>
      <c r="F2712" t="s">
        <v>17</v>
      </c>
      <c r="G2712" t="s">
        <v>98</v>
      </c>
      <c r="H2712" t="s">
        <v>118</v>
      </c>
      <c r="I2712" t="s">
        <v>119</v>
      </c>
      <c r="J2712" t="s">
        <v>1888</v>
      </c>
      <c r="K2712" t="s">
        <v>15</v>
      </c>
      <c r="L2712" t="s">
        <v>16</v>
      </c>
      <c r="M2712" t="s">
        <v>49</v>
      </c>
      <c r="N2712" t="s">
        <v>3035</v>
      </c>
      <c r="O2712" t="s">
        <v>6909</v>
      </c>
      <c r="P2712" t="s">
        <v>456</v>
      </c>
      <c r="Q2712" t="s">
        <v>17</v>
      </c>
      <c r="R2712" t="s">
        <v>24</v>
      </c>
      <c r="S2712" t="s">
        <v>30</v>
      </c>
      <c r="T2712" t="s">
        <v>577</v>
      </c>
      <c r="U2712" t="s">
        <v>61</v>
      </c>
    </row>
    <row r="2713" spans="1:27" x14ac:dyDescent="0.35">
      <c r="A2713">
        <v>2.9299146032273402E+17</v>
      </c>
      <c r="B2713" s="1">
        <v>41294</v>
      </c>
      <c r="C2713">
        <v>0</v>
      </c>
      <c r="D2713" t="s">
        <v>6920</v>
      </c>
      <c r="E2713" s="4" t="str" cm="1">
        <f t="array" ref="E2713">_xlfn.TEXTJOIN(", ", TRUE, IF(COUNTIF(D2713, "*"&amp;$BP$2:$BP$2&amp;"*"), $BP$2:$BP$2, ""))</f>
        <v/>
      </c>
      <c r="F2713" t="s">
        <v>1993</v>
      </c>
      <c r="G2713" t="s">
        <v>1676</v>
      </c>
      <c r="H2713" t="s">
        <v>118</v>
      </c>
      <c r="I2713" t="s">
        <v>4867</v>
      </c>
      <c r="J2713" t="s">
        <v>119</v>
      </c>
      <c r="K2713" t="s">
        <v>1888</v>
      </c>
      <c r="L2713" t="s">
        <v>15</v>
      </c>
      <c r="M2713" t="s">
        <v>16</v>
      </c>
      <c r="N2713" t="s">
        <v>49</v>
      </c>
      <c r="O2713" t="s">
        <v>3035</v>
      </c>
      <c r="P2713" t="s">
        <v>6909</v>
      </c>
      <c r="Q2713" t="s">
        <v>1411</v>
      </c>
      <c r="R2713" t="s">
        <v>2398</v>
      </c>
      <c r="S2713" t="s">
        <v>6921</v>
      </c>
      <c r="T2713" t="s">
        <v>17</v>
      </c>
    </row>
    <row r="2714" spans="1:27" x14ac:dyDescent="0.35">
      <c r="A2714">
        <v>2.9273477287733197E+17</v>
      </c>
      <c r="B2714" s="1">
        <v>41293</v>
      </c>
      <c r="C2714">
        <v>0.375</v>
      </c>
      <c r="D2714" t="s">
        <v>6922</v>
      </c>
      <c r="E2714" s="4" t="str" cm="1">
        <f t="array" ref="E2714">_xlfn.TEXTJOIN(", ", TRUE, IF(COUNTIF(D2714, "*"&amp;$BP$2:$BP$2&amp;"*"), $BP$2:$BP$2, ""))</f>
        <v/>
      </c>
      <c r="F2714" t="s">
        <v>963</v>
      </c>
      <c r="G2714" t="s">
        <v>6923</v>
      </c>
      <c r="H2714" t="s">
        <v>5273</v>
      </c>
      <c r="I2714" t="s">
        <v>1185</v>
      </c>
      <c r="J2714" t="s">
        <v>308</v>
      </c>
      <c r="K2714" t="s">
        <v>15</v>
      </c>
      <c r="L2714" t="s">
        <v>798</v>
      </c>
      <c r="M2714" t="s">
        <v>447</v>
      </c>
      <c r="N2714" t="s">
        <v>439</v>
      </c>
      <c r="O2714" t="s">
        <v>24</v>
      </c>
      <c r="P2714" t="s">
        <v>1932</v>
      </c>
    </row>
    <row r="2715" spans="1:27" x14ac:dyDescent="0.35">
      <c r="A2715">
        <v>2.9264348520974701E+17</v>
      </c>
      <c r="B2715" s="1">
        <v>41293</v>
      </c>
      <c r="C2715">
        <v>0</v>
      </c>
      <c r="D2715" t="s">
        <v>6924</v>
      </c>
      <c r="E2715" s="4" t="str" cm="1">
        <f t="array" ref="E2715">_xlfn.TEXTJOIN(", ", TRUE, IF(COUNTIF(D2715, "*"&amp;$BP$2:$BP$2&amp;"*"), $BP$2:$BP$2, ""))</f>
        <v/>
      </c>
      <c r="F2715" t="s">
        <v>276</v>
      </c>
      <c r="G2715" t="s">
        <v>264</v>
      </c>
      <c r="H2715" t="s">
        <v>458</v>
      </c>
      <c r="I2715" t="s">
        <v>6</v>
      </c>
      <c r="J2715" t="s">
        <v>8</v>
      </c>
      <c r="K2715" t="s">
        <v>11</v>
      </c>
      <c r="L2715" t="s">
        <v>257</v>
      </c>
      <c r="M2715" t="s">
        <v>9</v>
      </c>
      <c r="N2715" t="s">
        <v>64</v>
      </c>
      <c r="O2715" t="s">
        <v>5248</v>
      </c>
      <c r="P2715" t="s">
        <v>2037</v>
      </c>
      <c r="Q2715" t="s">
        <v>221</v>
      </c>
      <c r="R2715" t="s">
        <v>462</v>
      </c>
      <c r="S2715" t="s">
        <v>124</v>
      </c>
      <c r="T2715" t="s">
        <v>27</v>
      </c>
      <c r="U2715" t="s">
        <v>9</v>
      </c>
      <c r="V2715" t="s">
        <v>78</v>
      </c>
      <c r="W2715" t="s">
        <v>240</v>
      </c>
      <c r="X2715" t="s">
        <v>5248</v>
      </c>
      <c r="Y2715" t="s">
        <v>17</v>
      </c>
      <c r="Z2715" t="s">
        <v>98</v>
      </c>
      <c r="AA2715" t="s">
        <v>21</v>
      </c>
    </row>
    <row r="2716" spans="1:27" x14ac:dyDescent="0.35">
      <c r="A2716">
        <v>2.9228702399214298E+17</v>
      </c>
      <c r="B2716" s="1">
        <v>41292</v>
      </c>
      <c r="C2716">
        <v>0</v>
      </c>
      <c r="D2716" t="s">
        <v>6925</v>
      </c>
      <c r="E2716" s="4" t="str" cm="1">
        <f t="array" ref="E2716">_xlfn.TEXTJOIN(", ", TRUE, IF(COUNTIF(D2716, "*"&amp;$BP$2:$BP$2&amp;"*"), $BP$2:$BP$2, ""))</f>
        <v/>
      </c>
      <c r="F2716" t="s">
        <v>360</v>
      </c>
      <c r="G2716" t="s">
        <v>3206</v>
      </c>
      <c r="H2716" t="s">
        <v>21</v>
      </c>
    </row>
    <row r="2717" spans="1:27" x14ac:dyDescent="0.35">
      <c r="A2717">
        <v>2.9198916267082099E+17</v>
      </c>
      <c r="B2717" s="1">
        <v>41291</v>
      </c>
      <c r="C2717">
        <v>0.8</v>
      </c>
      <c r="D2717" t="s">
        <v>6926</v>
      </c>
      <c r="E2717" s="4" t="str" cm="1">
        <f t="array" ref="E2717">_xlfn.TEXTJOIN(", ", TRUE, IF(COUNTIF(D2717, "*"&amp;$BP$2:$BP$2&amp;"*"), $BP$2:$BP$2, ""))</f>
        <v/>
      </c>
      <c r="F2717" t="s">
        <v>101</v>
      </c>
      <c r="G2717" t="s">
        <v>384</v>
      </c>
      <c r="H2717" t="s">
        <v>4221</v>
      </c>
    </row>
    <row r="2718" spans="1:27" x14ac:dyDescent="0.35">
      <c r="A2718">
        <v>2.9193899039798797E+17</v>
      </c>
      <c r="B2718" s="1">
        <v>41291</v>
      </c>
      <c r="C2718">
        <v>0</v>
      </c>
      <c r="D2718" t="s">
        <v>6927</v>
      </c>
      <c r="E2718" s="4" t="str" cm="1">
        <f t="array" ref="E2718">_xlfn.TEXTJOIN(", ", TRUE, IF(COUNTIF(D2718, "*"&amp;$BP$2:$BP$2&amp;"*"), $BP$2:$BP$2, ""))</f>
        <v/>
      </c>
      <c r="F2718" t="s">
        <v>168</v>
      </c>
      <c r="G2718" t="s">
        <v>39</v>
      </c>
      <c r="H2718" t="s">
        <v>30</v>
      </c>
      <c r="I2718" t="s">
        <v>17</v>
      </c>
      <c r="J2718" t="s">
        <v>9</v>
      </c>
      <c r="K2718" t="s">
        <v>1248</v>
      </c>
      <c r="L2718" t="s">
        <v>261</v>
      </c>
      <c r="M2718" t="s">
        <v>657</v>
      </c>
      <c r="N2718" t="s">
        <v>21</v>
      </c>
    </row>
    <row r="2719" spans="1:27" x14ac:dyDescent="0.35">
      <c r="A2719">
        <v>2.9193512557755501E+17</v>
      </c>
      <c r="B2719" s="1">
        <v>41291</v>
      </c>
      <c r="C2719">
        <v>0.5</v>
      </c>
      <c r="D2719" t="s">
        <v>6928</v>
      </c>
      <c r="E2719" s="4" t="str" cm="1">
        <f t="array" ref="E2719">_xlfn.TEXTJOIN(", ", TRUE, IF(COUNTIF(D2719, "*"&amp;$BP$2:$BP$2&amp;"*"), $BP$2:$BP$2, ""))</f>
        <v/>
      </c>
      <c r="F2719" t="s">
        <v>1710</v>
      </c>
      <c r="G2719" t="s">
        <v>11</v>
      </c>
      <c r="H2719" t="s">
        <v>9</v>
      </c>
      <c r="I2719" t="s">
        <v>78</v>
      </c>
      <c r="J2719" t="s">
        <v>79</v>
      </c>
      <c r="K2719" t="s">
        <v>124</v>
      </c>
      <c r="L2719" t="s">
        <v>1572</v>
      </c>
      <c r="M2719" t="s">
        <v>253</v>
      </c>
      <c r="N2719" t="s">
        <v>30</v>
      </c>
      <c r="O2719" t="s">
        <v>2111</v>
      </c>
      <c r="P2719" t="s">
        <v>279</v>
      </c>
      <c r="Q2719" t="s">
        <v>30</v>
      </c>
      <c r="R2719" t="s">
        <v>1257</v>
      </c>
      <c r="S2719" t="s">
        <v>260</v>
      </c>
      <c r="T2719" t="s">
        <v>337</v>
      </c>
      <c r="U2719" t="s">
        <v>9</v>
      </c>
      <c r="V2719" t="s">
        <v>1248</v>
      </c>
      <c r="W2719" t="s">
        <v>261</v>
      </c>
      <c r="X2719" t="s">
        <v>657</v>
      </c>
    </row>
    <row r="2720" spans="1:27" x14ac:dyDescent="0.35">
      <c r="A2720">
        <v>2.9159556395318797E+17</v>
      </c>
      <c r="B2720" s="1">
        <v>41290</v>
      </c>
      <c r="C2720">
        <v>0.32857142857142801</v>
      </c>
      <c r="D2720" t="s">
        <v>6929</v>
      </c>
      <c r="E2720" s="4" t="str" cm="1">
        <f t="array" ref="E2720">_xlfn.TEXTJOIN(", ", TRUE, IF(COUNTIF(D2720, "*"&amp;$BP$2:$BP$2&amp;"*"), $BP$2:$BP$2, ""))</f>
        <v/>
      </c>
      <c r="F2720" t="s">
        <v>944</v>
      </c>
      <c r="G2720" t="s">
        <v>92</v>
      </c>
      <c r="H2720" t="s">
        <v>30</v>
      </c>
      <c r="I2720" t="s">
        <v>1103</v>
      </c>
      <c r="J2720" t="s">
        <v>1503</v>
      </c>
      <c r="K2720" t="s">
        <v>16</v>
      </c>
      <c r="L2720" t="s">
        <v>114</v>
      </c>
      <c r="M2720" t="s">
        <v>100</v>
      </c>
      <c r="N2720" t="s">
        <v>16</v>
      </c>
      <c r="O2720" t="s">
        <v>11</v>
      </c>
      <c r="P2720" t="s">
        <v>208</v>
      </c>
      <c r="Q2720" t="s">
        <v>238</v>
      </c>
      <c r="R2720" t="s">
        <v>69</v>
      </c>
      <c r="S2720" t="s">
        <v>348</v>
      </c>
      <c r="T2720" t="s">
        <v>595</v>
      </c>
      <c r="U2720" t="s">
        <v>17</v>
      </c>
      <c r="V2720" t="s">
        <v>98</v>
      </c>
    </row>
    <row r="2721" spans="1:32" x14ac:dyDescent="0.35">
      <c r="A2721">
        <v>2.9159492573530502E+17</v>
      </c>
      <c r="B2721" s="1">
        <v>41290</v>
      </c>
      <c r="C2721">
        <v>6.8181818181818094E-2</v>
      </c>
      <c r="D2721" t="s">
        <v>6930</v>
      </c>
      <c r="E2721" s="4" t="str" cm="1">
        <f t="array" ref="E2721">_xlfn.TEXTJOIN(", ", TRUE, IF(COUNTIF(D2721, "*"&amp;$BP$2:$BP$2&amp;"*"), $BP$2:$BP$2, ""))</f>
        <v/>
      </c>
      <c r="F2721" t="s">
        <v>3212</v>
      </c>
      <c r="G2721" t="s">
        <v>39</v>
      </c>
      <c r="H2721" t="s">
        <v>360</v>
      </c>
      <c r="I2721" t="s">
        <v>1500</v>
      </c>
      <c r="J2721" t="s">
        <v>9</v>
      </c>
      <c r="K2721" t="s">
        <v>281</v>
      </c>
      <c r="L2721" t="s">
        <v>360</v>
      </c>
      <c r="M2721" t="s">
        <v>1306</v>
      </c>
      <c r="N2721" t="s">
        <v>456</v>
      </c>
      <c r="O2721" t="s">
        <v>238</v>
      </c>
      <c r="P2721" t="s">
        <v>144</v>
      </c>
      <c r="Q2721" t="s">
        <v>1794</v>
      </c>
      <c r="R2721" t="s">
        <v>152</v>
      </c>
      <c r="S2721" t="s">
        <v>3206</v>
      </c>
      <c r="T2721" t="s">
        <v>9</v>
      </c>
      <c r="U2721" t="s">
        <v>6931</v>
      </c>
      <c r="V2721" t="s">
        <v>3779</v>
      </c>
      <c r="W2721" t="s">
        <v>9</v>
      </c>
      <c r="X2721" t="s">
        <v>92</v>
      </c>
      <c r="Y2721" t="s">
        <v>30</v>
      </c>
      <c r="Z2721" t="s">
        <v>1367</v>
      </c>
      <c r="AA2721" t="s">
        <v>17</v>
      </c>
      <c r="AB2721" t="s">
        <v>98</v>
      </c>
    </row>
    <row r="2722" spans="1:32" x14ac:dyDescent="0.35">
      <c r="A2722">
        <v>2.9159325712792698E+17</v>
      </c>
      <c r="B2722" s="1">
        <v>41290</v>
      </c>
      <c r="C2722">
        <v>0</v>
      </c>
      <c r="D2722" t="s">
        <v>6932</v>
      </c>
      <c r="E2722" s="4" t="str" cm="1">
        <f t="array" ref="E2722">_xlfn.TEXTJOIN(", ", TRUE, IF(COUNTIF(D2722, "*"&amp;$BP$2:$BP$2&amp;"*"), $BP$2:$BP$2, ""))</f>
        <v>america</v>
      </c>
      <c r="F2722" t="s">
        <v>30</v>
      </c>
      <c r="G2722" t="s">
        <v>236</v>
      </c>
      <c r="H2722" t="s">
        <v>290</v>
      </c>
      <c r="I2722" t="s">
        <v>238</v>
      </c>
      <c r="J2722" t="s">
        <v>26</v>
      </c>
      <c r="K2722" t="s">
        <v>70</v>
      </c>
      <c r="L2722" t="s">
        <v>137</v>
      </c>
      <c r="M2722" t="s">
        <v>276</v>
      </c>
      <c r="N2722" t="s">
        <v>30</v>
      </c>
      <c r="O2722" t="s">
        <v>166</v>
      </c>
      <c r="P2722" t="s">
        <v>62</v>
      </c>
      <c r="Q2722" t="s">
        <v>239</v>
      </c>
      <c r="R2722" t="s">
        <v>240</v>
      </c>
      <c r="S2722" t="s">
        <v>17</v>
      </c>
      <c r="T2722" t="s">
        <v>98</v>
      </c>
    </row>
    <row r="2723" spans="1:32" x14ac:dyDescent="0.35">
      <c r="A2723">
        <v>2.9159301089711699E+17</v>
      </c>
      <c r="B2723" s="1">
        <v>41290</v>
      </c>
      <c r="C2723">
        <v>0.17714285714285699</v>
      </c>
      <c r="D2723" t="s">
        <v>6933</v>
      </c>
      <c r="E2723" s="4" t="str" cm="1">
        <f t="array" ref="E2723">_xlfn.TEXTJOIN(", ", TRUE, IF(COUNTIF(D2723, "*"&amp;$BP$2:$BP$2&amp;"*"), $BP$2:$BP$2, ""))</f>
        <v>america</v>
      </c>
      <c r="F2723" t="s">
        <v>17</v>
      </c>
      <c r="G2723" t="s">
        <v>98</v>
      </c>
      <c r="H2723" t="s">
        <v>372</v>
      </c>
      <c r="I2723" t="s">
        <v>458</v>
      </c>
      <c r="J2723" t="s">
        <v>64</v>
      </c>
      <c r="K2723" t="s">
        <v>6934</v>
      </c>
      <c r="L2723" t="s">
        <v>886</v>
      </c>
      <c r="M2723" t="s">
        <v>264</v>
      </c>
      <c r="N2723" t="s">
        <v>1104</v>
      </c>
      <c r="O2723" t="s">
        <v>503</v>
      </c>
      <c r="P2723" t="s">
        <v>221</v>
      </c>
      <c r="Q2723" t="s">
        <v>222</v>
      </c>
      <c r="R2723" t="s">
        <v>30</v>
      </c>
      <c r="S2723" t="s">
        <v>6418</v>
      </c>
      <c r="T2723" t="s">
        <v>6419</v>
      </c>
      <c r="U2723" t="s">
        <v>1602</v>
      </c>
      <c r="V2723" t="s">
        <v>152</v>
      </c>
      <c r="W2723" t="s">
        <v>6796</v>
      </c>
      <c r="X2723" t="s">
        <v>1103</v>
      </c>
      <c r="Y2723" t="s">
        <v>9</v>
      </c>
      <c r="Z2723" t="s">
        <v>6935</v>
      </c>
      <c r="AA2723" t="s">
        <v>6936</v>
      </c>
    </row>
    <row r="2724" spans="1:32" x14ac:dyDescent="0.35">
      <c r="A2724">
        <v>2.9159282530333901E+17</v>
      </c>
      <c r="B2724" s="1">
        <v>41290</v>
      </c>
      <c r="C2724">
        <v>0</v>
      </c>
      <c r="D2724" t="s">
        <v>6937</v>
      </c>
      <c r="E2724" s="4" t="str" cm="1">
        <f t="array" ref="E2724">_xlfn.TEXTJOIN(", ", TRUE, IF(COUNTIF(D2724, "*"&amp;$BP$2:$BP$2&amp;"*"), $BP$2:$BP$2, ""))</f>
        <v/>
      </c>
      <c r="F2724" t="s">
        <v>238</v>
      </c>
      <c r="G2724" t="s">
        <v>741</v>
      </c>
      <c r="H2724" t="s">
        <v>123</v>
      </c>
      <c r="I2724" t="s">
        <v>2549</v>
      </c>
      <c r="J2724" t="s">
        <v>156</v>
      </c>
      <c r="K2724" t="s">
        <v>62</v>
      </c>
      <c r="L2724" t="s">
        <v>67</v>
      </c>
      <c r="M2724" t="s">
        <v>4557</v>
      </c>
      <c r="N2724" t="s">
        <v>5610</v>
      </c>
      <c r="O2724" t="s">
        <v>39</v>
      </c>
      <c r="P2724" t="s">
        <v>30</v>
      </c>
      <c r="Q2724" t="s">
        <v>6938</v>
      </c>
      <c r="R2724" t="s">
        <v>6939</v>
      </c>
      <c r="S2724" t="s">
        <v>24</v>
      </c>
      <c r="T2724" t="s">
        <v>224</v>
      </c>
      <c r="U2724" t="s">
        <v>217</v>
      </c>
      <c r="V2724" t="s">
        <v>100</v>
      </c>
      <c r="W2724" t="s">
        <v>527</v>
      </c>
      <c r="X2724" t="s">
        <v>114</v>
      </c>
      <c r="Y2724" t="s">
        <v>9</v>
      </c>
      <c r="Z2724" t="s">
        <v>1324</v>
      </c>
      <c r="AA2724" t="s">
        <v>17</v>
      </c>
      <c r="AB2724" t="s">
        <v>98</v>
      </c>
    </row>
    <row r="2725" spans="1:32" x14ac:dyDescent="0.35">
      <c r="A2725">
        <v>2.9159273407723098E+17</v>
      </c>
      <c r="B2725" s="1">
        <v>41290</v>
      </c>
      <c r="C2725">
        <v>0</v>
      </c>
      <c r="D2725" t="s">
        <v>6940</v>
      </c>
      <c r="E2725" s="4" t="str" cm="1">
        <f t="array" ref="E2725">_xlfn.TEXTJOIN(", ", TRUE, IF(COUNTIF(D2725, "*"&amp;$BP$2:$BP$2&amp;"*"), $BP$2:$BP$2, ""))</f>
        <v/>
      </c>
      <c r="F2725" t="s">
        <v>2467</v>
      </c>
      <c r="G2725" t="s">
        <v>272</v>
      </c>
      <c r="H2725" t="s">
        <v>273</v>
      </c>
      <c r="I2725" t="s">
        <v>9</v>
      </c>
      <c r="J2725" t="s">
        <v>27</v>
      </c>
      <c r="K2725" t="s">
        <v>2292</v>
      </c>
      <c r="L2725" t="s">
        <v>251</v>
      </c>
      <c r="M2725" t="s">
        <v>6941</v>
      </c>
      <c r="N2725" t="s">
        <v>1534</v>
      </c>
      <c r="O2725" t="s">
        <v>6546</v>
      </c>
      <c r="P2725" t="s">
        <v>456</v>
      </c>
      <c r="Q2725" t="s">
        <v>240</v>
      </c>
      <c r="R2725" t="s">
        <v>1390</v>
      </c>
      <c r="S2725" t="s">
        <v>164</v>
      </c>
      <c r="T2725" t="s">
        <v>555</v>
      </c>
    </row>
    <row r="2726" spans="1:32" x14ac:dyDescent="0.35">
      <c r="A2726">
        <v>2.9159251198883002E+17</v>
      </c>
      <c r="B2726" s="1">
        <v>41290</v>
      </c>
      <c r="C2726">
        <v>0</v>
      </c>
      <c r="D2726" t="s">
        <v>6942</v>
      </c>
      <c r="E2726" s="4" t="str" cm="1">
        <f t="array" ref="E2726">_xlfn.TEXTJOIN(", ", TRUE, IF(COUNTIF(D2726, "*"&amp;$BP$2:$BP$2&amp;"*"), $BP$2:$BP$2, ""))</f>
        <v/>
      </c>
      <c r="F2726" t="s">
        <v>3035</v>
      </c>
      <c r="G2726" t="s">
        <v>272</v>
      </c>
      <c r="H2726" t="s">
        <v>741</v>
      </c>
      <c r="I2726" t="s">
        <v>2462</v>
      </c>
      <c r="J2726" t="s">
        <v>49</v>
      </c>
      <c r="K2726" t="s">
        <v>1998</v>
      </c>
      <c r="L2726" t="s">
        <v>156</v>
      </c>
      <c r="M2726" t="s">
        <v>6824</v>
      </c>
      <c r="N2726" t="s">
        <v>2343</v>
      </c>
      <c r="O2726" t="s">
        <v>6409</v>
      </c>
      <c r="P2726" t="s">
        <v>100</v>
      </c>
      <c r="Q2726" t="s">
        <v>49</v>
      </c>
      <c r="R2726" t="s">
        <v>6825</v>
      </c>
      <c r="S2726" t="s">
        <v>3838</v>
      </c>
      <c r="T2726" t="s">
        <v>16</v>
      </c>
      <c r="U2726" t="s">
        <v>6943</v>
      </c>
    </row>
    <row r="2727" spans="1:32" x14ac:dyDescent="0.35">
      <c r="A2727">
        <v>2.9159225847250899E+17</v>
      </c>
      <c r="B2727" s="1">
        <v>41290</v>
      </c>
      <c r="C2727">
        <v>0.125</v>
      </c>
      <c r="D2727" t="s">
        <v>6944</v>
      </c>
      <c r="E2727" s="4" t="str" cm="1">
        <f t="array" ref="E2727">_xlfn.TEXTJOIN(", ", TRUE, IF(COUNTIF(D2727, "*"&amp;$BP$2:$BP$2&amp;"*"), $BP$2:$BP$2, ""))</f>
        <v/>
      </c>
      <c r="F2727" t="s">
        <v>502</v>
      </c>
      <c r="G2727" t="s">
        <v>164</v>
      </c>
      <c r="H2727" t="s">
        <v>257</v>
      </c>
      <c r="I2727" t="s">
        <v>16</v>
      </c>
      <c r="J2727" t="s">
        <v>272</v>
      </c>
      <c r="K2727" t="s">
        <v>9</v>
      </c>
      <c r="L2727" t="s">
        <v>1761</v>
      </c>
      <c r="M2727" t="s">
        <v>49</v>
      </c>
      <c r="N2727" t="s">
        <v>910</v>
      </c>
      <c r="O2727" t="s">
        <v>5625</v>
      </c>
      <c r="P2727" t="s">
        <v>956</v>
      </c>
      <c r="Q2727" t="s">
        <v>16</v>
      </c>
      <c r="R2727" t="s">
        <v>1158</v>
      </c>
      <c r="S2727" t="s">
        <v>812</v>
      </c>
      <c r="T2727" t="s">
        <v>9</v>
      </c>
      <c r="U2727" t="s">
        <v>4557</v>
      </c>
      <c r="V2727" t="s">
        <v>49</v>
      </c>
      <c r="W2727" t="s">
        <v>261</v>
      </c>
      <c r="X2727" t="s">
        <v>17</v>
      </c>
      <c r="Y2727" t="s">
        <v>98</v>
      </c>
    </row>
    <row r="2728" spans="1:32" x14ac:dyDescent="0.35">
      <c r="A2728">
        <v>2.9159127895154202E+17</v>
      </c>
      <c r="B2728" s="1">
        <v>41290</v>
      </c>
      <c r="C2728">
        <v>0</v>
      </c>
      <c r="D2728" t="s">
        <v>6945</v>
      </c>
      <c r="E2728" s="4" t="str" cm="1">
        <f t="array" ref="E2728">_xlfn.TEXTJOIN(", ", TRUE, IF(COUNTIF(D2728, "*"&amp;$BP$2:$BP$2&amp;"*"), $BP$2:$BP$2, ""))</f>
        <v/>
      </c>
      <c r="F2728" t="s">
        <v>276</v>
      </c>
      <c r="G2728" t="s">
        <v>90</v>
      </c>
      <c r="H2728" t="s">
        <v>483</v>
      </c>
      <c r="I2728" t="s">
        <v>75</v>
      </c>
      <c r="J2728" t="s">
        <v>1422</v>
      </c>
      <c r="K2728" t="s">
        <v>71</v>
      </c>
      <c r="L2728" t="s">
        <v>26</v>
      </c>
      <c r="M2728" t="s">
        <v>64</v>
      </c>
      <c r="N2728" t="s">
        <v>4028</v>
      </c>
      <c r="O2728" t="s">
        <v>2037</v>
      </c>
      <c r="P2728" t="s">
        <v>479</v>
      </c>
      <c r="Q2728" t="s">
        <v>480</v>
      </c>
      <c r="R2728" t="s">
        <v>152</v>
      </c>
      <c r="S2728" t="s">
        <v>3206</v>
      </c>
      <c r="T2728" t="s">
        <v>9</v>
      </c>
      <c r="U2728" t="s">
        <v>1784</v>
      </c>
      <c r="V2728" t="s">
        <v>17</v>
      </c>
      <c r="W2728" t="s">
        <v>98</v>
      </c>
    </row>
    <row r="2729" spans="1:32" x14ac:dyDescent="0.35">
      <c r="A2729">
        <v>2.9159072709438598E+17</v>
      </c>
      <c r="B2729" s="1">
        <v>41290</v>
      </c>
      <c r="C2729">
        <v>0.375</v>
      </c>
      <c r="D2729" t="s">
        <v>6946</v>
      </c>
      <c r="E2729" s="4" t="str" cm="1">
        <f t="array" ref="E2729">_xlfn.TEXTJOIN(", ", TRUE, IF(COUNTIF(D2729, "*"&amp;$BP$2:$BP$2&amp;"*"), $BP$2:$BP$2, ""))</f>
        <v/>
      </c>
      <c r="F2729" t="s">
        <v>11</v>
      </c>
      <c r="G2729" t="s">
        <v>137</v>
      </c>
      <c r="H2729" t="s">
        <v>360</v>
      </c>
      <c r="I2729" t="s">
        <v>502</v>
      </c>
      <c r="J2729" t="s">
        <v>2202</v>
      </c>
      <c r="K2729" t="s">
        <v>456</v>
      </c>
      <c r="L2729" t="s">
        <v>49</v>
      </c>
      <c r="M2729" t="s">
        <v>1983</v>
      </c>
      <c r="N2729" t="s">
        <v>286</v>
      </c>
      <c r="O2729" t="s">
        <v>360</v>
      </c>
      <c r="P2729" t="s">
        <v>612</v>
      </c>
      <c r="Q2729" t="s">
        <v>287</v>
      </c>
      <c r="R2729" t="s">
        <v>17</v>
      </c>
      <c r="S2729" t="s">
        <v>98</v>
      </c>
    </row>
    <row r="2730" spans="1:32" x14ac:dyDescent="0.35">
      <c r="A2730">
        <v>2.9159062327698598E+17</v>
      </c>
      <c r="B2730" s="1">
        <v>41290</v>
      </c>
      <c r="C2730">
        <v>-0.5</v>
      </c>
      <c r="D2730" t="s">
        <v>6947</v>
      </c>
      <c r="E2730" s="4" t="str" cm="1">
        <f t="array" ref="E2730">_xlfn.TEXTJOIN(", ", TRUE, IF(COUNTIF(D2730, "*"&amp;$BP$2:$BP$2&amp;"*"), $BP$2:$BP$2, ""))</f>
        <v/>
      </c>
      <c r="F2730" t="s">
        <v>1868</v>
      </c>
      <c r="G2730" t="s">
        <v>2659</v>
      </c>
      <c r="H2730" t="s">
        <v>261</v>
      </c>
      <c r="I2730" t="s">
        <v>657</v>
      </c>
      <c r="J2730" t="s">
        <v>137</v>
      </c>
      <c r="K2730" t="s">
        <v>49</v>
      </c>
      <c r="L2730" t="s">
        <v>6948</v>
      </c>
      <c r="M2730" t="s">
        <v>1000</v>
      </c>
      <c r="N2730" t="s">
        <v>3573</v>
      </c>
      <c r="O2730" t="s">
        <v>360</v>
      </c>
      <c r="P2730" t="s">
        <v>612</v>
      </c>
      <c r="Q2730" t="s">
        <v>382</v>
      </c>
      <c r="R2730" t="s">
        <v>6676</v>
      </c>
      <c r="S2730" t="s">
        <v>564</v>
      </c>
      <c r="T2730" t="s">
        <v>64</v>
      </c>
      <c r="U2730" t="s">
        <v>49</v>
      </c>
      <c r="V2730" t="s">
        <v>6949</v>
      </c>
      <c r="W2730" t="s">
        <v>75</v>
      </c>
      <c r="X2730" t="s">
        <v>17</v>
      </c>
      <c r="Y2730" t="s">
        <v>98</v>
      </c>
    </row>
    <row r="2731" spans="1:32" x14ac:dyDescent="0.35">
      <c r="A2731">
        <v>2.9158970069785798E+17</v>
      </c>
      <c r="B2731" s="1">
        <v>41290</v>
      </c>
      <c r="C2731">
        <v>0.55833333333333302</v>
      </c>
      <c r="D2731" t="s">
        <v>6950</v>
      </c>
      <c r="E2731" s="4" t="str" cm="1">
        <f t="array" ref="E2731">_xlfn.TEXTJOIN(", ", TRUE, IF(COUNTIF(D2731, "*"&amp;$BP$2:$BP$2&amp;"*"), $BP$2:$BP$2, ""))</f>
        <v/>
      </c>
      <c r="F2731" t="s">
        <v>238</v>
      </c>
      <c r="G2731" t="s">
        <v>741</v>
      </c>
      <c r="H2731" t="s">
        <v>92</v>
      </c>
      <c r="I2731" t="s">
        <v>456</v>
      </c>
      <c r="J2731" t="s">
        <v>595</v>
      </c>
      <c r="K2731" t="s">
        <v>456</v>
      </c>
      <c r="L2731" t="s">
        <v>238</v>
      </c>
      <c r="M2731" t="s">
        <v>26</v>
      </c>
      <c r="N2731" t="s">
        <v>456</v>
      </c>
      <c r="O2731" t="s">
        <v>6123</v>
      </c>
      <c r="P2731" t="s">
        <v>456</v>
      </c>
      <c r="Q2731" t="s">
        <v>238</v>
      </c>
      <c r="R2731" t="s">
        <v>26</v>
      </c>
      <c r="S2731" t="s">
        <v>100</v>
      </c>
      <c r="T2731" t="s">
        <v>238</v>
      </c>
      <c r="U2731" t="s">
        <v>802</v>
      </c>
      <c r="V2731" t="s">
        <v>372</v>
      </c>
      <c r="W2731" t="s">
        <v>30</v>
      </c>
      <c r="X2731" t="s">
        <v>1291</v>
      </c>
      <c r="Y2731" t="s">
        <v>64</v>
      </c>
      <c r="Z2731" t="s">
        <v>30</v>
      </c>
      <c r="AA2731" t="s">
        <v>5255</v>
      </c>
      <c r="AB2731" t="s">
        <v>24</v>
      </c>
      <c r="AC2731" t="s">
        <v>30</v>
      </c>
      <c r="AD2731" t="s">
        <v>949</v>
      </c>
      <c r="AE2731" t="s">
        <v>6951</v>
      </c>
      <c r="AF2731" t="s">
        <v>1676</v>
      </c>
    </row>
    <row r="2732" spans="1:32" x14ac:dyDescent="0.35">
      <c r="A2732">
        <v>2.9158929880384301E+17</v>
      </c>
      <c r="B2732" s="1">
        <v>41290</v>
      </c>
      <c r="C2732">
        <v>0</v>
      </c>
      <c r="D2732" t="s">
        <v>6952</v>
      </c>
      <c r="E2732" s="4" t="str" cm="1">
        <f t="array" ref="E2732">_xlfn.TEXTJOIN(", ", TRUE, IF(COUNTIF(D2732, "*"&amp;$BP$2:$BP$2&amp;"*"), $BP$2:$BP$2, ""))</f>
        <v/>
      </c>
      <c r="F2732" t="s">
        <v>238</v>
      </c>
      <c r="G2732" t="s">
        <v>253</v>
      </c>
      <c r="H2732" t="s">
        <v>49</v>
      </c>
      <c r="I2732" t="s">
        <v>2667</v>
      </c>
      <c r="J2732" t="s">
        <v>3206</v>
      </c>
      <c r="K2732" t="s">
        <v>9</v>
      </c>
      <c r="L2732" t="s">
        <v>92</v>
      </c>
      <c r="M2732" t="s">
        <v>1672</v>
      </c>
      <c r="N2732" t="s">
        <v>15</v>
      </c>
      <c r="O2732" t="s">
        <v>360</v>
      </c>
      <c r="P2732" t="s">
        <v>336</v>
      </c>
      <c r="Q2732" t="s">
        <v>9</v>
      </c>
      <c r="R2732" t="s">
        <v>6953</v>
      </c>
      <c r="S2732" t="s">
        <v>30</v>
      </c>
      <c r="T2732" t="s">
        <v>6954</v>
      </c>
      <c r="U2732" t="s">
        <v>71</v>
      </c>
      <c r="V2732" t="s">
        <v>362</v>
      </c>
      <c r="W2732" t="s">
        <v>264</v>
      </c>
      <c r="X2732" t="s">
        <v>11</v>
      </c>
      <c r="Y2732" t="s">
        <v>228</v>
      </c>
      <c r="Z2732" t="s">
        <v>851</v>
      </c>
      <c r="AA2732" t="s">
        <v>1072</v>
      </c>
      <c r="AB2732" t="s">
        <v>6951</v>
      </c>
      <c r="AC2732" t="s">
        <v>1676</v>
      </c>
    </row>
    <row r="2733" spans="1:32" x14ac:dyDescent="0.35">
      <c r="A2733">
        <v>2.9058729290356301E+17</v>
      </c>
      <c r="B2733" s="1">
        <v>41287</v>
      </c>
      <c r="C2733">
        <v>0</v>
      </c>
      <c r="D2733" t="s">
        <v>6955</v>
      </c>
      <c r="E2733" s="4" t="str" cm="1">
        <f t="array" ref="E2733">_xlfn.TEXTJOIN(", ", TRUE, IF(COUNTIF(D2733, "*"&amp;$BP$2:$BP$2&amp;"*"), $BP$2:$BP$2, ""))</f>
        <v>america</v>
      </c>
      <c r="F2733" t="s">
        <v>17</v>
      </c>
      <c r="G2733" t="s">
        <v>98</v>
      </c>
      <c r="H2733" t="s">
        <v>156</v>
      </c>
      <c r="I2733" t="s">
        <v>3073</v>
      </c>
      <c r="J2733" t="s">
        <v>30</v>
      </c>
      <c r="K2733" t="s">
        <v>1146</v>
      </c>
      <c r="L2733" t="s">
        <v>15</v>
      </c>
      <c r="M2733" t="s">
        <v>3995</v>
      </c>
      <c r="N2733" t="s">
        <v>100</v>
      </c>
      <c r="O2733" t="s">
        <v>4305</v>
      </c>
      <c r="P2733" t="s">
        <v>234</v>
      </c>
      <c r="Q2733" t="s">
        <v>21</v>
      </c>
    </row>
    <row r="2734" spans="1:32" x14ac:dyDescent="0.35">
      <c r="A2734">
        <v>2.9013480841007898E+17</v>
      </c>
      <c r="B2734" s="1">
        <v>41286</v>
      </c>
      <c r="C2734">
        <v>0</v>
      </c>
      <c r="D2734" t="s">
        <v>6956</v>
      </c>
      <c r="E2734" s="4" t="str" cm="1">
        <f t="array" ref="E2734">_xlfn.TEXTJOIN(", ", TRUE, IF(COUNTIF(D2734, "*"&amp;$BP$2:$BP$2&amp;"*"), $BP$2:$BP$2, ""))</f>
        <v/>
      </c>
      <c r="F2734" t="s">
        <v>671</v>
      </c>
      <c r="G2734" t="s">
        <v>301</v>
      </c>
      <c r="H2734" t="s">
        <v>238</v>
      </c>
      <c r="I2734" t="s">
        <v>598</v>
      </c>
      <c r="J2734" t="s">
        <v>600</v>
      </c>
      <c r="K2734" t="s">
        <v>601</v>
      </c>
      <c r="L2734" t="s">
        <v>156</v>
      </c>
      <c r="M2734" t="s">
        <v>49</v>
      </c>
      <c r="N2734" t="s">
        <v>3246</v>
      </c>
      <c r="O2734" t="s">
        <v>6701</v>
      </c>
      <c r="P2734" t="s">
        <v>39</v>
      </c>
      <c r="Q2734" t="s">
        <v>49</v>
      </c>
      <c r="R2734" t="s">
        <v>1105</v>
      </c>
      <c r="S2734" t="s">
        <v>6957</v>
      </c>
      <c r="T2734" t="s">
        <v>71</v>
      </c>
      <c r="U2734" t="s">
        <v>26</v>
      </c>
      <c r="V2734" t="s">
        <v>64</v>
      </c>
      <c r="W2734" t="s">
        <v>6958</v>
      </c>
      <c r="X2734" t="s">
        <v>191</v>
      </c>
      <c r="Y2734" t="s">
        <v>49</v>
      </c>
      <c r="Z2734" t="s">
        <v>6959</v>
      </c>
      <c r="AA2734" t="s">
        <v>6960</v>
      </c>
      <c r="AB2734" t="s">
        <v>21</v>
      </c>
    </row>
    <row r="2735" spans="1:32" x14ac:dyDescent="0.35">
      <c r="A2735">
        <v>2.9012761025039898E+17</v>
      </c>
      <c r="B2735" s="1">
        <v>41286</v>
      </c>
      <c r="C2735">
        <v>0</v>
      </c>
      <c r="D2735" t="s">
        <v>6961</v>
      </c>
      <c r="E2735" s="4" t="str" cm="1">
        <f t="array" ref="E2735">_xlfn.TEXTJOIN(", ", TRUE, IF(COUNTIF(D2735, "*"&amp;$BP$2:$BP$2&amp;"*"), $BP$2:$BP$2, ""))</f>
        <v>america</v>
      </c>
      <c r="F2735" t="s">
        <v>17</v>
      </c>
      <c r="G2735" t="s">
        <v>98</v>
      </c>
      <c r="H2735" t="s">
        <v>191</v>
      </c>
      <c r="I2735" t="s">
        <v>30</v>
      </c>
      <c r="J2735" t="s">
        <v>1050</v>
      </c>
      <c r="K2735" t="s">
        <v>24</v>
      </c>
      <c r="L2735" t="s">
        <v>31</v>
      </c>
      <c r="M2735" t="s">
        <v>32</v>
      </c>
      <c r="N2735" t="s">
        <v>339</v>
      </c>
      <c r="O2735" t="s">
        <v>1146</v>
      </c>
      <c r="P2735" t="s">
        <v>15</v>
      </c>
      <c r="Q2735" t="s">
        <v>3995</v>
      </c>
      <c r="R2735" t="s">
        <v>144</v>
      </c>
      <c r="S2735" t="s">
        <v>64</v>
      </c>
      <c r="T2735" t="s">
        <v>29</v>
      </c>
      <c r="U2735" t="s">
        <v>21</v>
      </c>
    </row>
    <row r="2736" spans="1:32" x14ac:dyDescent="0.35">
      <c r="A2736">
        <v>2.8867996109361498E+17</v>
      </c>
      <c r="B2736" s="1">
        <v>41282</v>
      </c>
      <c r="C2736">
        <v>0.85</v>
      </c>
      <c r="D2736" t="s">
        <v>6962</v>
      </c>
      <c r="E2736" s="4" t="str" cm="1">
        <f t="array" ref="E2736">_xlfn.TEXTJOIN(", ", TRUE, IF(COUNTIF(D2736, "*"&amp;$BP$2:$BP$2&amp;"*"), $BP$2:$BP$2, ""))</f>
        <v/>
      </c>
      <c r="F2736" t="s">
        <v>821</v>
      </c>
      <c r="G2736" t="s">
        <v>3383</v>
      </c>
      <c r="H2736" t="s">
        <v>294</v>
      </c>
      <c r="I2736" t="s">
        <v>1458</v>
      </c>
      <c r="J2736" t="s">
        <v>1710</v>
      </c>
      <c r="K2736" t="s">
        <v>821</v>
      </c>
      <c r="L2736" t="s">
        <v>1390</v>
      </c>
      <c r="M2736" t="s">
        <v>294</v>
      </c>
      <c r="N2736" t="s">
        <v>308</v>
      </c>
      <c r="O2736" t="s">
        <v>731</v>
      </c>
      <c r="P2736" t="s">
        <v>328</v>
      </c>
      <c r="Q2736" t="s">
        <v>360</v>
      </c>
      <c r="R2736" t="s">
        <v>484</v>
      </c>
      <c r="S2736" t="s">
        <v>1479</v>
      </c>
      <c r="T2736" t="s">
        <v>777</v>
      </c>
      <c r="U2736" t="s">
        <v>731</v>
      </c>
      <c r="V2736" t="s">
        <v>328</v>
      </c>
      <c r="W2736" t="s">
        <v>238</v>
      </c>
      <c r="X2736" t="s">
        <v>2306</v>
      </c>
      <c r="Y2736" t="s">
        <v>21</v>
      </c>
    </row>
    <row r="2737" spans="1:30" x14ac:dyDescent="0.35">
      <c r="A2737">
        <v>2.8834981694422202E+17</v>
      </c>
      <c r="B2737" s="1">
        <v>41281</v>
      </c>
      <c r="C2737">
        <v>0</v>
      </c>
      <c r="D2737" t="s">
        <v>6963</v>
      </c>
      <c r="E2737" s="4" t="str" cm="1">
        <f t="array" ref="E2737">_xlfn.TEXTJOIN(", ", TRUE, IF(COUNTIF(D2737, "*"&amp;$BP$2:$BP$2&amp;"*"), $BP$2:$BP$2, ""))</f>
        <v>america</v>
      </c>
      <c r="F2737" t="s">
        <v>237</v>
      </c>
      <c r="G2737" t="s">
        <v>240</v>
      </c>
      <c r="H2737" t="s">
        <v>1794</v>
      </c>
      <c r="I2737" t="s">
        <v>9</v>
      </c>
      <c r="J2737" t="s">
        <v>6633</v>
      </c>
      <c r="K2737" t="s">
        <v>24</v>
      </c>
      <c r="L2737" t="s">
        <v>360</v>
      </c>
      <c r="M2737" t="s">
        <v>208</v>
      </c>
      <c r="N2737" t="s">
        <v>238</v>
      </c>
      <c r="O2737" t="s">
        <v>218</v>
      </c>
      <c r="P2737" t="s">
        <v>399</v>
      </c>
      <c r="Q2737" t="s">
        <v>627</v>
      </c>
      <c r="R2737" t="s">
        <v>104</v>
      </c>
      <c r="S2737" t="s">
        <v>628</v>
      </c>
      <c r="T2737" t="s">
        <v>238</v>
      </c>
      <c r="U2737" t="s">
        <v>218</v>
      </c>
      <c r="V2737" t="s">
        <v>503</v>
      </c>
      <c r="W2737" t="s">
        <v>17</v>
      </c>
      <c r="X2737" t="s">
        <v>98</v>
      </c>
    </row>
    <row r="2738" spans="1:30" x14ac:dyDescent="0.35">
      <c r="A2738">
        <v>2.8794503228202499E+17</v>
      </c>
      <c r="B2738" s="1">
        <v>41280</v>
      </c>
      <c r="C2738">
        <v>0.5</v>
      </c>
      <c r="D2738" t="s">
        <v>6964</v>
      </c>
      <c r="E2738" s="4" t="str" cm="1">
        <f t="array" ref="E2738">_xlfn.TEXTJOIN(", ", TRUE, IF(COUNTIF(D2738, "*"&amp;$BP$2:$BP$2&amp;"*"), $BP$2:$BP$2, ""))</f>
        <v/>
      </c>
      <c r="F2738" t="s">
        <v>4113</v>
      </c>
      <c r="G2738" t="s">
        <v>152</v>
      </c>
      <c r="H2738" t="s">
        <v>6965</v>
      </c>
      <c r="I2738" t="s">
        <v>1758</v>
      </c>
      <c r="J2738" t="s">
        <v>1468</v>
      </c>
      <c r="K2738" t="s">
        <v>279</v>
      </c>
      <c r="L2738" t="s">
        <v>30</v>
      </c>
      <c r="M2738" t="s">
        <v>70</v>
      </c>
      <c r="N2738" t="s">
        <v>238</v>
      </c>
      <c r="O2738" t="s">
        <v>6966</v>
      </c>
      <c r="P2738" t="s">
        <v>156</v>
      </c>
      <c r="Q2738" t="s">
        <v>164</v>
      </c>
      <c r="R2738" t="s">
        <v>1337</v>
      </c>
    </row>
    <row r="2739" spans="1:30" x14ac:dyDescent="0.35">
      <c r="A2739">
        <v>2.8763825046880198E+17</v>
      </c>
      <c r="B2739" s="1">
        <v>41279</v>
      </c>
      <c r="C2739">
        <v>0</v>
      </c>
      <c r="D2739" t="s">
        <v>6967</v>
      </c>
      <c r="E2739" s="4" t="str" cm="1">
        <f t="array" ref="E2739">_xlfn.TEXTJOIN(", ", TRUE, IF(COUNTIF(D2739, "*"&amp;$BP$2:$BP$2&amp;"*"), $BP$2:$BP$2, ""))</f>
        <v/>
      </c>
      <c r="F2739" t="s">
        <v>6853</v>
      </c>
      <c r="G2739" t="s">
        <v>24</v>
      </c>
      <c r="H2739" t="s">
        <v>30</v>
      </c>
      <c r="I2739" t="s">
        <v>439</v>
      </c>
      <c r="J2739" t="s">
        <v>49</v>
      </c>
      <c r="K2739" t="s">
        <v>223</v>
      </c>
      <c r="L2739" t="s">
        <v>15</v>
      </c>
      <c r="M2739" t="s">
        <v>30</v>
      </c>
      <c r="N2739" t="s">
        <v>6402</v>
      </c>
      <c r="O2739" t="s">
        <v>469</v>
      </c>
    </row>
    <row r="2740" spans="1:30" x14ac:dyDescent="0.35">
      <c r="A2740">
        <v>2.8760584288115002E+17</v>
      </c>
      <c r="B2740" s="1">
        <v>41279</v>
      </c>
      <c r="C2740">
        <v>0.125</v>
      </c>
      <c r="D2740" t="s">
        <v>6968</v>
      </c>
      <c r="E2740" s="4" t="str" cm="1">
        <f t="array" ref="E2740">_xlfn.TEXTJOIN(", ", TRUE, IF(COUNTIF(D2740, "*"&amp;$BP$2:$BP$2&amp;"*"), $BP$2:$BP$2, ""))</f>
        <v>america</v>
      </c>
      <c r="F2740" t="s">
        <v>11</v>
      </c>
      <c r="G2740" t="s">
        <v>808</v>
      </c>
      <c r="H2740" t="s">
        <v>238</v>
      </c>
      <c r="I2740" t="s">
        <v>1186</v>
      </c>
      <c r="J2740" t="s">
        <v>79</v>
      </c>
      <c r="K2740" t="s">
        <v>71</v>
      </c>
      <c r="L2740">
        <v>98</v>
      </c>
      <c r="M2740" t="s">
        <v>24</v>
      </c>
      <c r="N2740" t="s">
        <v>503</v>
      </c>
      <c r="O2740" t="s">
        <v>4883</v>
      </c>
      <c r="P2740">
        <v>97</v>
      </c>
      <c r="Q2740" t="s">
        <v>24</v>
      </c>
      <c r="R2740" t="s">
        <v>105</v>
      </c>
      <c r="S2740" t="s">
        <v>1238</v>
      </c>
      <c r="T2740" t="s">
        <v>1758</v>
      </c>
      <c r="U2740" t="s">
        <v>1150</v>
      </c>
      <c r="V2740" t="s">
        <v>294</v>
      </c>
      <c r="W2740" t="s">
        <v>1910</v>
      </c>
      <c r="X2740" t="s">
        <v>3360</v>
      </c>
      <c r="Y2740" t="s">
        <v>77</v>
      </c>
      <c r="Z2740" t="s">
        <v>57</v>
      </c>
      <c r="AA2740" t="s">
        <v>191</v>
      </c>
      <c r="AB2740" t="s">
        <v>75</v>
      </c>
      <c r="AC2740" t="s">
        <v>6969</v>
      </c>
      <c r="AD2740" t="s">
        <v>21</v>
      </c>
    </row>
    <row r="2741" spans="1:30" x14ac:dyDescent="0.35">
      <c r="A2741">
        <v>2.87250053473656E+17</v>
      </c>
      <c r="B2741" s="1">
        <v>41278</v>
      </c>
      <c r="C2741">
        <v>0</v>
      </c>
      <c r="D2741" t="s">
        <v>6970</v>
      </c>
      <c r="E2741" s="4" t="str" cm="1">
        <f t="array" ref="E2741">_xlfn.TEXTJOIN(", ", TRUE, IF(COUNTIF(D2741, "*"&amp;$BP$2:$BP$2&amp;"*"), $BP$2:$BP$2, ""))</f>
        <v/>
      </c>
      <c r="F2741" t="s">
        <v>30</v>
      </c>
      <c r="G2741" t="s">
        <v>2359</v>
      </c>
      <c r="H2741" t="s">
        <v>2360</v>
      </c>
      <c r="I2741" t="s">
        <v>551</v>
      </c>
      <c r="J2741">
        <v>168000</v>
      </c>
      <c r="K2741" t="s">
        <v>544</v>
      </c>
      <c r="L2741" t="s">
        <v>15</v>
      </c>
      <c r="M2741" t="s">
        <v>2538</v>
      </c>
      <c r="N2741" t="s">
        <v>16</v>
      </c>
      <c r="O2741" t="s">
        <v>30</v>
      </c>
      <c r="P2741" t="s">
        <v>6971</v>
      </c>
      <c r="Q2741" t="s">
        <v>1038</v>
      </c>
      <c r="R2741" t="s">
        <v>24</v>
      </c>
      <c r="S2741" t="s">
        <v>556</v>
      </c>
      <c r="T2741" t="s">
        <v>15</v>
      </c>
      <c r="U2741" t="s">
        <v>49</v>
      </c>
      <c r="V2741" t="s">
        <v>6972</v>
      </c>
    </row>
    <row r="2742" spans="1:30" x14ac:dyDescent="0.35">
      <c r="A2742">
        <v>2.8722641575621402E+17</v>
      </c>
      <c r="B2742" s="1">
        <v>41278</v>
      </c>
      <c r="C2742">
        <v>0</v>
      </c>
      <c r="D2742" t="s">
        <v>6973</v>
      </c>
      <c r="E2742" s="4" t="str" cm="1">
        <f t="array" ref="E2742">_xlfn.TEXTJOIN(", ", TRUE, IF(COUNTIF(D2742, "*"&amp;$BP$2:$BP$2&amp;"*"), $BP$2:$BP$2, ""))</f>
        <v/>
      </c>
      <c r="F2742" t="s">
        <v>30</v>
      </c>
      <c r="G2742" t="s">
        <v>3332</v>
      </c>
      <c r="H2742" t="s">
        <v>413</v>
      </c>
      <c r="I2742" t="s">
        <v>1711</v>
      </c>
      <c r="J2742" t="s">
        <v>1910</v>
      </c>
      <c r="K2742" t="s">
        <v>3332</v>
      </c>
      <c r="L2742" t="s">
        <v>1100</v>
      </c>
      <c r="M2742" t="s">
        <v>16</v>
      </c>
      <c r="N2742" t="s">
        <v>1482</v>
      </c>
      <c r="O2742" t="s">
        <v>1483</v>
      </c>
      <c r="P2742" t="s">
        <v>303</v>
      </c>
      <c r="Q2742" t="s">
        <v>144</v>
      </c>
      <c r="R2742" t="s">
        <v>463</v>
      </c>
      <c r="S2742" t="s">
        <v>454</v>
      </c>
      <c r="T2742" t="s">
        <v>6974</v>
      </c>
      <c r="U2742" t="s">
        <v>21</v>
      </c>
    </row>
    <row r="2743" spans="1:30" x14ac:dyDescent="0.35">
      <c r="A2743">
        <v>2.8633234735015101E+17</v>
      </c>
      <c r="B2743" s="1">
        <v>41275</v>
      </c>
      <c r="C2743">
        <v>0</v>
      </c>
      <c r="D2743" t="s">
        <v>6975</v>
      </c>
      <c r="E2743" s="4" t="str" cm="1">
        <f t="array" ref="E2743">_xlfn.TEXTJOIN(", ", TRUE, IF(COUNTIF(D2743, "*"&amp;$BP$2:$BP$2&amp;"*"), $BP$2:$BP$2, ""))</f>
        <v/>
      </c>
      <c r="F2743" t="s">
        <v>30</v>
      </c>
      <c r="G2743" t="s">
        <v>633</v>
      </c>
      <c r="H2743" t="s">
        <v>35</v>
      </c>
      <c r="I2743" t="s">
        <v>6976</v>
      </c>
      <c r="J2743" t="s">
        <v>30</v>
      </c>
      <c r="K2743" t="s">
        <v>693</v>
      </c>
      <c r="L2743" t="s">
        <v>191</v>
      </c>
      <c r="M2743" t="s">
        <v>1966</v>
      </c>
      <c r="N2743">
        <v>620</v>
      </c>
      <c r="O2743" t="s">
        <v>599</v>
      </c>
      <c r="P2743" t="s">
        <v>15</v>
      </c>
      <c r="Q2743" t="s">
        <v>6264</v>
      </c>
      <c r="R2743" t="s">
        <v>382</v>
      </c>
      <c r="S2743" t="s">
        <v>30</v>
      </c>
      <c r="T2743" t="s">
        <v>5414</v>
      </c>
      <c r="U2743" t="s">
        <v>3931</v>
      </c>
      <c r="V2743" t="s">
        <v>17</v>
      </c>
      <c r="W2743" t="s">
        <v>98</v>
      </c>
    </row>
    <row r="2744" spans="1:30" x14ac:dyDescent="0.35">
      <c r="A2744">
        <v>2.8633226578770701E+17</v>
      </c>
      <c r="B2744" s="1">
        <v>41275</v>
      </c>
      <c r="C2744">
        <v>0</v>
      </c>
      <c r="D2744" t="s">
        <v>6977</v>
      </c>
      <c r="E2744" s="4" t="str" cm="1">
        <f t="array" ref="E2744">_xlfn.TEXTJOIN(", ", TRUE, IF(COUNTIF(D2744, "*"&amp;$BP$2:$BP$2&amp;"*"), $BP$2:$BP$2, ""))</f>
        <v/>
      </c>
      <c r="F2744" t="s">
        <v>11</v>
      </c>
      <c r="G2744" t="s">
        <v>1534</v>
      </c>
      <c r="H2744" t="s">
        <v>137</v>
      </c>
      <c r="I2744" t="s">
        <v>247</v>
      </c>
      <c r="J2744" t="s">
        <v>75</v>
      </c>
      <c r="K2744" t="s">
        <v>311</v>
      </c>
      <c r="L2744" t="s">
        <v>15</v>
      </c>
      <c r="M2744" t="s">
        <v>30</v>
      </c>
      <c r="N2744" t="s">
        <v>6978</v>
      </c>
      <c r="O2744" t="s">
        <v>205</v>
      </c>
      <c r="P2744" t="s">
        <v>9</v>
      </c>
      <c r="Q2744" t="s">
        <v>2778</v>
      </c>
      <c r="R2744" t="s">
        <v>360</v>
      </c>
      <c r="S2744" t="s">
        <v>484</v>
      </c>
      <c r="T2744" t="s">
        <v>100</v>
      </c>
      <c r="U2744" t="s">
        <v>2256</v>
      </c>
      <c r="V2744" t="s">
        <v>1311</v>
      </c>
      <c r="W2744" t="s">
        <v>16</v>
      </c>
      <c r="X2744" t="s">
        <v>97</v>
      </c>
      <c r="Y2744" t="s">
        <v>17</v>
      </c>
      <c r="Z2744" t="s">
        <v>98</v>
      </c>
    </row>
    <row r="2745" spans="1:30" x14ac:dyDescent="0.35">
      <c r="A2745">
        <v>2.8633206609689299E+17</v>
      </c>
      <c r="B2745" s="1">
        <v>41275</v>
      </c>
      <c r="C2745">
        <v>0.125</v>
      </c>
      <c r="D2745" t="s">
        <v>6979</v>
      </c>
      <c r="E2745" s="4" t="str" cm="1">
        <f t="array" ref="E2745">_xlfn.TEXTJOIN(", ", TRUE, IF(COUNTIF(D2745, "*"&amp;$BP$2:$BP$2&amp;"*"), $BP$2:$BP$2, ""))</f>
        <v>america</v>
      </c>
      <c r="F2745" t="s">
        <v>574</v>
      </c>
      <c r="G2745" t="s">
        <v>11</v>
      </c>
      <c r="H2745" t="s">
        <v>1534</v>
      </c>
      <c r="I2745" t="s">
        <v>76</v>
      </c>
      <c r="J2745" t="s">
        <v>251</v>
      </c>
      <c r="K2745">
        <v>98</v>
      </c>
      <c r="L2745" t="s">
        <v>24</v>
      </c>
      <c r="M2745" t="s">
        <v>503</v>
      </c>
      <c r="N2745" t="s">
        <v>100</v>
      </c>
      <c r="O2745">
        <v>97</v>
      </c>
      <c r="P2745" t="s">
        <v>24</v>
      </c>
      <c r="Q2745" t="s">
        <v>105</v>
      </c>
      <c r="R2745" t="s">
        <v>1238</v>
      </c>
      <c r="S2745" t="s">
        <v>144</v>
      </c>
      <c r="T2745" t="s">
        <v>399</v>
      </c>
      <c r="U2745" t="s">
        <v>1150</v>
      </c>
      <c r="V2745" t="s">
        <v>294</v>
      </c>
      <c r="W2745" t="s">
        <v>1910</v>
      </c>
      <c r="X2745" t="s">
        <v>3360</v>
      </c>
      <c r="Y2745" t="s">
        <v>77</v>
      </c>
      <c r="Z2745" t="s">
        <v>57</v>
      </c>
      <c r="AA2745" t="s">
        <v>17</v>
      </c>
      <c r="AB2745" t="s">
        <v>98</v>
      </c>
    </row>
    <row r="2746" spans="1:30" x14ac:dyDescent="0.35">
      <c r="A2746">
        <v>2.8614368933458701E+17</v>
      </c>
      <c r="B2746" s="1">
        <v>41275</v>
      </c>
      <c r="C2746">
        <v>0</v>
      </c>
      <c r="D2746" t="s">
        <v>6980</v>
      </c>
      <c r="E2746" s="4" t="str" cm="1">
        <f t="array" ref="E2746">_xlfn.TEXTJOIN(", ", TRUE, IF(COUNTIF(D2746, "*"&amp;$BP$2:$BP$2&amp;"*"), $BP$2:$BP$2, ""))</f>
        <v/>
      </c>
      <c r="F2746" t="s">
        <v>17</v>
      </c>
      <c r="G2746" t="s">
        <v>98</v>
      </c>
      <c r="H2746" t="s">
        <v>156</v>
      </c>
      <c r="I2746" t="s">
        <v>30</v>
      </c>
      <c r="J2746" t="s">
        <v>6981</v>
      </c>
      <c r="K2746" t="s">
        <v>6982</v>
      </c>
      <c r="L2746" t="s">
        <v>1271</v>
      </c>
      <c r="M2746" t="s">
        <v>191</v>
      </c>
      <c r="N2746" t="s">
        <v>17</v>
      </c>
      <c r="O2746" t="s">
        <v>5551</v>
      </c>
      <c r="P2746">
        <v>150</v>
      </c>
      <c r="Q2746" t="s">
        <v>204</v>
      </c>
      <c r="R2746" t="s">
        <v>376</v>
      </c>
      <c r="S2746" t="s">
        <v>521</v>
      </c>
      <c r="T2746" t="s">
        <v>21</v>
      </c>
    </row>
    <row r="2747" spans="1:30" x14ac:dyDescent="0.35">
      <c r="A2747">
        <v>2.8613970765246E+17</v>
      </c>
      <c r="B2747" s="1">
        <v>41275</v>
      </c>
      <c r="C2747">
        <v>-0.125</v>
      </c>
      <c r="D2747" t="s">
        <v>6983</v>
      </c>
      <c r="E2747" s="4" t="str" cm="1">
        <f t="array" ref="E2747">_xlfn.TEXTJOIN(", ", TRUE, IF(COUNTIF(D2747, "*"&amp;$BP$2:$BP$2&amp;"*"), $BP$2:$BP$2, ""))</f>
        <v>america</v>
      </c>
      <c r="F2747" t="s">
        <v>98</v>
      </c>
      <c r="G2747" t="s">
        <v>6188</v>
      </c>
      <c r="H2747" t="s">
        <v>2113</v>
      </c>
      <c r="I2747" t="s">
        <v>5161</v>
      </c>
      <c r="J2747" t="s">
        <v>6984</v>
      </c>
      <c r="K2747" t="s">
        <v>633</v>
      </c>
      <c r="L2747" t="s">
        <v>5138</v>
      </c>
      <c r="M2747">
        <v>98</v>
      </c>
      <c r="N2747" t="s">
        <v>24</v>
      </c>
      <c r="O2747" t="s">
        <v>503</v>
      </c>
      <c r="P2747" t="s">
        <v>100</v>
      </c>
      <c r="Q2747">
        <v>97</v>
      </c>
      <c r="R2747" t="s">
        <v>24</v>
      </c>
      <c r="S2747" t="s">
        <v>105</v>
      </c>
      <c r="T2747" t="s">
        <v>1027</v>
      </c>
      <c r="U2747" t="s">
        <v>4596</v>
      </c>
      <c r="V2747" t="s">
        <v>382</v>
      </c>
      <c r="W2747" t="s">
        <v>49</v>
      </c>
      <c r="X2747" t="s">
        <v>1482</v>
      </c>
      <c r="Y2747" t="s">
        <v>1483</v>
      </c>
      <c r="Z2747" t="s">
        <v>3332</v>
      </c>
      <c r="AA2747" t="s">
        <v>6221</v>
      </c>
    </row>
    <row r="2748" spans="1:30" x14ac:dyDescent="0.35">
      <c r="A2748">
        <v>2.8589852698099299E+17</v>
      </c>
      <c r="B2748" s="1">
        <v>41274</v>
      </c>
      <c r="C2748">
        <v>0.46818181818181798</v>
      </c>
      <c r="D2748" t="s">
        <v>6985</v>
      </c>
      <c r="E2748" s="4" t="str" cm="1">
        <f t="array" ref="E2748">_xlfn.TEXTJOIN(", ", TRUE, IF(COUNTIF(D2748, "*"&amp;$BP$2:$BP$2&amp;"*"), $BP$2:$BP$2, ""))</f>
        <v/>
      </c>
      <c r="F2748" t="s">
        <v>101</v>
      </c>
      <c r="G2748" t="s">
        <v>660</v>
      </c>
      <c r="H2748" t="s">
        <v>32</v>
      </c>
    </row>
    <row r="2749" spans="1:30" x14ac:dyDescent="0.35">
      <c r="A2749">
        <v>2.85828858433912E+17</v>
      </c>
      <c r="B2749" s="1">
        <v>41274</v>
      </c>
      <c r="C2749">
        <v>7.1428571428571397E-2</v>
      </c>
      <c r="D2749" t="s">
        <v>6986</v>
      </c>
      <c r="E2749" s="4" t="str" cm="1">
        <f t="array" ref="E2749">_xlfn.TEXTJOIN(", ", TRUE, IF(COUNTIF(D2749, "*"&amp;$BP$2:$BP$2&amp;"*"), $BP$2:$BP$2, ""))</f>
        <v/>
      </c>
      <c r="F2749" t="s">
        <v>30</v>
      </c>
      <c r="G2749" t="s">
        <v>80</v>
      </c>
      <c r="H2749" t="s">
        <v>1503</v>
      </c>
      <c r="I2749" t="s">
        <v>1385</v>
      </c>
      <c r="J2749" t="s">
        <v>26</v>
      </c>
      <c r="K2749" t="s">
        <v>2169</v>
      </c>
      <c r="L2749" t="s">
        <v>1103</v>
      </c>
      <c r="M2749" t="s">
        <v>232</v>
      </c>
      <c r="N2749" t="s">
        <v>137</v>
      </c>
      <c r="O2749" t="s">
        <v>9</v>
      </c>
      <c r="P2749" t="s">
        <v>990</v>
      </c>
      <c r="Q2749" t="s">
        <v>152</v>
      </c>
      <c r="R2749" t="s">
        <v>6987</v>
      </c>
      <c r="S2749">
        <v>2000</v>
      </c>
      <c r="T2749" t="s">
        <v>15</v>
      </c>
      <c r="U2749" t="s">
        <v>3360</v>
      </c>
      <c r="V2749" t="s">
        <v>31</v>
      </c>
      <c r="W2749" t="s">
        <v>32</v>
      </c>
      <c r="X2749" t="s">
        <v>17</v>
      </c>
      <c r="Y2749" t="s">
        <v>98</v>
      </c>
    </row>
    <row r="2750" spans="1:30" x14ac:dyDescent="0.35">
      <c r="A2750">
        <v>2.85430334403796E+17</v>
      </c>
      <c r="B2750" s="1">
        <v>41273</v>
      </c>
      <c r="C2750">
        <v>0.25</v>
      </c>
      <c r="D2750" t="s">
        <v>6988</v>
      </c>
      <c r="E2750" s="4" t="str" cm="1">
        <f t="array" ref="E2750">_xlfn.TEXTJOIN(", ", TRUE, IF(COUNTIF(D2750, "*"&amp;$BP$2:$BP$2&amp;"*"), $BP$2:$BP$2, ""))</f>
        <v/>
      </c>
      <c r="F2750" t="s">
        <v>17</v>
      </c>
      <c r="G2750" t="s">
        <v>98</v>
      </c>
      <c r="H2750" t="s">
        <v>156</v>
      </c>
      <c r="I2750" t="s">
        <v>759</v>
      </c>
      <c r="J2750" t="s">
        <v>30</v>
      </c>
      <c r="K2750" t="s">
        <v>3270</v>
      </c>
      <c r="L2750" t="s">
        <v>521</v>
      </c>
      <c r="M2750" t="s">
        <v>360</v>
      </c>
      <c r="N2750" t="s">
        <v>2980</v>
      </c>
      <c r="O2750" t="s">
        <v>4758</v>
      </c>
      <c r="P2750" t="s">
        <v>137</v>
      </c>
      <c r="Q2750" t="s">
        <v>71</v>
      </c>
      <c r="R2750" t="s">
        <v>238</v>
      </c>
      <c r="S2750" t="s">
        <v>404</v>
      </c>
      <c r="T2750" t="s">
        <v>372</v>
      </c>
      <c r="U2750" t="s">
        <v>3360</v>
      </c>
      <c r="V2750" t="s">
        <v>77</v>
      </c>
      <c r="W2750" t="s">
        <v>57</v>
      </c>
      <c r="X2750" t="s">
        <v>156</v>
      </c>
      <c r="Y2750" t="s">
        <v>1482</v>
      </c>
      <c r="Z2750" t="s">
        <v>1483</v>
      </c>
      <c r="AA2750" t="s">
        <v>303</v>
      </c>
      <c r="AB2750" t="s">
        <v>21</v>
      </c>
    </row>
    <row r="2751" spans="1:30" x14ac:dyDescent="0.35">
      <c r="A2751">
        <v>2.8511570272832701E+17</v>
      </c>
      <c r="B2751" s="1">
        <v>41272</v>
      </c>
      <c r="C2751">
        <v>0</v>
      </c>
      <c r="D2751" t="s">
        <v>6989</v>
      </c>
      <c r="E2751" s="4" t="str" cm="1">
        <f t="array" ref="E2751">_xlfn.TEXTJOIN(", ", TRUE, IF(COUNTIF(D2751, "*"&amp;$BP$2:$BP$2&amp;"*"), $BP$2:$BP$2, ""))</f>
        <v/>
      </c>
      <c r="F2751" t="s">
        <v>3949</v>
      </c>
      <c r="G2751" t="s">
        <v>6990</v>
      </c>
    </row>
    <row r="2752" spans="1:30" x14ac:dyDescent="0.35">
      <c r="A2752">
        <v>2.85065181028028E+17</v>
      </c>
      <c r="B2752" s="1">
        <v>41272</v>
      </c>
      <c r="C2752">
        <v>0.28571428571428498</v>
      </c>
      <c r="D2752" t="s">
        <v>6991</v>
      </c>
      <c r="E2752" s="4" t="str" cm="1">
        <f t="array" ref="E2752">_xlfn.TEXTJOIN(", ", TRUE, IF(COUNTIF(D2752, "*"&amp;$BP$2:$BP$2&amp;"*"), $BP$2:$BP$2, ""))</f>
        <v>america</v>
      </c>
      <c r="F2752" t="s">
        <v>272</v>
      </c>
      <c r="G2752" t="s">
        <v>26</v>
      </c>
      <c r="H2752" t="s">
        <v>63</v>
      </c>
      <c r="I2752" t="s">
        <v>374</v>
      </c>
      <c r="J2752" t="s">
        <v>3360</v>
      </c>
      <c r="K2752" t="s">
        <v>382</v>
      </c>
      <c r="L2752" t="s">
        <v>53</v>
      </c>
      <c r="M2752" t="s">
        <v>57</v>
      </c>
      <c r="N2752" t="s">
        <v>156</v>
      </c>
      <c r="O2752">
        <v>98</v>
      </c>
      <c r="P2752" t="s">
        <v>24</v>
      </c>
      <c r="Q2752" t="s">
        <v>503</v>
      </c>
      <c r="R2752" t="s">
        <v>89</v>
      </c>
      <c r="S2752" t="s">
        <v>4246</v>
      </c>
      <c r="T2752" t="s">
        <v>480</v>
      </c>
      <c r="U2752" t="s">
        <v>9</v>
      </c>
      <c r="V2752" t="s">
        <v>258</v>
      </c>
      <c r="W2752" t="s">
        <v>1103</v>
      </c>
      <c r="X2752" t="s">
        <v>232</v>
      </c>
      <c r="Y2752" t="s">
        <v>21</v>
      </c>
    </row>
    <row r="2753" spans="1:31" x14ac:dyDescent="0.35">
      <c r="A2753">
        <v>2.8480165215275802E+17</v>
      </c>
      <c r="B2753" s="1">
        <v>41271</v>
      </c>
      <c r="C2753">
        <v>0</v>
      </c>
      <c r="D2753" t="s">
        <v>6992</v>
      </c>
      <c r="E2753" s="4" t="str" cm="1">
        <f t="array" ref="E2753">_xlfn.TEXTJOIN(", ", TRUE, IF(COUNTIF(D2753, "*"&amp;$BP$2:$BP$2&amp;"*"), $BP$2:$BP$2, ""))</f>
        <v/>
      </c>
      <c r="F2753" t="s">
        <v>479</v>
      </c>
      <c r="G2753" t="s">
        <v>480</v>
      </c>
      <c r="H2753" t="s">
        <v>9</v>
      </c>
      <c r="I2753" t="s">
        <v>123</v>
      </c>
      <c r="J2753" t="s">
        <v>11</v>
      </c>
      <c r="K2753" t="s">
        <v>2158</v>
      </c>
      <c r="L2753" t="s">
        <v>17</v>
      </c>
      <c r="M2753" t="s">
        <v>98</v>
      </c>
    </row>
    <row r="2754" spans="1:31" x14ac:dyDescent="0.35">
      <c r="A2754">
        <v>2.84801610587176E+17</v>
      </c>
      <c r="B2754" s="1">
        <v>41271</v>
      </c>
      <c r="C2754">
        <v>0</v>
      </c>
      <c r="D2754" t="s">
        <v>6993</v>
      </c>
      <c r="E2754" s="4" t="str" cm="1">
        <f t="array" ref="E2754">_xlfn.TEXTJOIN(", ", TRUE, IF(COUNTIF(D2754, "*"&amp;$BP$2:$BP$2&amp;"*"), $BP$2:$BP$2, ""))</f>
        <v/>
      </c>
      <c r="F2754" t="s">
        <v>30</v>
      </c>
      <c r="G2754" t="s">
        <v>6994</v>
      </c>
      <c r="H2754" t="s">
        <v>485</v>
      </c>
      <c r="I2754" t="s">
        <v>89</v>
      </c>
      <c r="J2754" t="s">
        <v>6995</v>
      </c>
      <c r="K2754" t="s">
        <v>71</v>
      </c>
      <c r="L2754" t="s">
        <v>6996</v>
      </c>
      <c r="M2754" t="s">
        <v>137</v>
      </c>
      <c r="N2754" t="s">
        <v>53</v>
      </c>
      <c r="O2754" t="s">
        <v>9</v>
      </c>
      <c r="P2754" t="s">
        <v>1761</v>
      </c>
      <c r="Q2754" t="s">
        <v>1827</v>
      </c>
      <c r="R2754" t="s">
        <v>1828</v>
      </c>
      <c r="S2754" t="s">
        <v>9</v>
      </c>
      <c r="T2754" t="s">
        <v>92</v>
      </c>
      <c r="U2754" t="s">
        <v>294</v>
      </c>
      <c r="V2754" t="s">
        <v>544</v>
      </c>
      <c r="W2754" t="s">
        <v>17</v>
      </c>
      <c r="X2754" t="s">
        <v>98</v>
      </c>
    </row>
    <row r="2755" spans="1:31" x14ac:dyDescent="0.35">
      <c r="A2755">
        <v>2.8480139903070202E+17</v>
      </c>
      <c r="B2755" s="1">
        <v>41271</v>
      </c>
      <c r="C2755">
        <v>0</v>
      </c>
      <c r="D2755" t="s">
        <v>6997</v>
      </c>
      <c r="E2755" s="4" t="str" cm="1">
        <f t="array" ref="E2755">_xlfn.TEXTJOIN(", ", TRUE, IF(COUNTIF(D2755, "*"&amp;$BP$2:$BP$2&amp;"*"), $BP$2:$BP$2, ""))</f>
        <v>america</v>
      </c>
      <c r="F2755" t="s">
        <v>30</v>
      </c>
      <c r="G2755" t="s">
        <v>166</v>
      </c>
      <c r="H2755" t="s">
        <v>62</v>
      </c>
      <c r="I2755" t="s">
        <v>218</v>
      </c>
      <c r="J2755" t="s">
        <v>399</v>
      </c>
      <c r="K2755" t="s">
        <v>53</v>
      </c>
      <c r="L2755" t="s">
        <v>9</v>
      </c>
      <c r="M2755" t="s">
        <v>253</v>
      </c>
      <c r="N2755" t="s">
        <v>489</v>
      </c>
      <c r="O2755" t="s">
        <v>6238</v>
      </c>
      <c r="P2755" t="s">
        <v>16</v>
      </c>
      <c r="Q2755" t="s">
        <v>49</v>
      </c>
      <c r="R2755" t="s">
        <v>6998</v>
      </c>
      <c r="S2755" t="s">
        <v>6999</v>
      </c>
      <c r="T2755" t="s">
        <v>7000</v>
      </c>
      <c r="U2755" t="s">
        <v>9</v>
      </c>
      <c r="V2755" t="s">
        <v>360</v>
      </c>
      <c r="W2755" t="s">
        <v>484</v>
      </c>
      <c r="X2755" t="s">
        <v>17</v>
      </c>
      <c r="Y2755" t="s">
        <v>98</v>
      </c>
    </row>
    <row r="2756" spans="1:31" x14ac:dyDescent="0.35">
      <c r="A2756">
        <v>2.8480123117466E+17</v>
      </c>
      <c r="B2756" s="1">
        <v>41271</v>
      </c>
      <c r="C2756">
        <v>0</v>
      </c>
      <c r="D2756" t="s">
        <v>7001</v>
      </c>
      <c r="E2756" s="4" t="str" cm="1">
        <f t="array" ref="E2756">_xlfn.TEXTJOIN(", ", TRUE, IF(COUNTIF(D2756, "*"&amp;$BP$2:$BP$2&amp;"*"), $BP$2:$BP$2, ""))</f>
        <v/>
      </c>
      <c r="F2756" t="s">
        <v>276</v>
      </c>
      <c r="G2756" t="s">
        <v>152</v>
      </c>
      <c r="H2756" t="s">
        <v>633</v>
      </c>
      <c r="I2756" t="s">
        <v>397</v>
      </c>
      <c r="J2756" t="s">
        <v>7002</v>
      </c>
      <c r="K2756" t="s">
        <v>15</v>
      </c>
      <c r="L2756" t="s">
        <v>257</v>
      </c>
      <c r="M2756" t="s">
        <v>221</v>
      </c>
      <c r="N2756" t="s">
        <v>144</v>
      </c>
      <c r="O2756" t="s">
        <v>3917</v>
      </c>
      <c r="P2756" t="s">
        <v>7003</v>
      </c>
      <c r="Q2756" t="s">
        <v>7004</v>
      </c>
      <c r="R2756" t="s">
        <v>9</v>
      </c>
      <c r="S2756" t="s">
        <v>1468</v>
      </c>
      <c r="T2756" t="s">
        <v>9</v>
      </c>
      <c r="U2756" t="s">
        <v>30</v>
      </c>
      <c r="V2756" t="s">
        <v>4181</v>
      </c>
      <c r="W2756" t="s">
        <v>49</v>
      </c>
      <c r="X2756" t="s">
        <v>912</v>
      </c>
      <c r="Y2756" t="s">
        <v>7005</v>
      </c>
      <c r="Z2756" t="s">
        <v>9</v>
      </c>
      <c r="AA2756" t="s">
        <v>374</v>
      </c>
      <c r="AB2756" t="s">
        <v>1482</v>
      </c>
      <c r="AC2756" t="s">
        <v>1483</v>
      </c>
      <c r="AD2756" t="s">
        <v>3332</v>
      </c>
      <c r="AE2756" t="s">
        <v>7006</v>
      </c>
    </row>
    <row r="2757" spans="1:31" x14ac:dyDescent="0.35">
      <c r="A2757">
        <v>2.8480097533469901E+17</v>
      </c>
      <c r="B2757" s="1">
        <v>41271</v>
      </c>
      <c r="C2757">
        <v>0.14285714285714199</v>
      </c>
      <c r="D2757" t="s">
        <v>7007</v>
      </c>
      <c r="E2757" s="4" t="str" cm="1">
        <f t="array" ref="E2757">_xlfn.TEXTJOIN(", ", TRUE, IF(COUNTIF(D2757, "*"&amp;$BP$2:$BP$2&amp;"*"), $BP$2:$BP$2, ""))</f>
        <v/>
      </c>
      <c r="F2757" t="s">
        <v>272</v>
      </c>
      <c r="G2757" t="s">
        <v>26</v>
      </c>
      <c r="H2757" t="s">
        <v>374</v>
      </c>
      <c r="I2757" t="s">
        <v>1482</v>
      </c>
      <c r="J2757" t="s">
        <v>1483</v>
      </c>
      <c r="K2757" t="s">
        <v>3332</v>
      </c>
      <c r="L2757" t="s">
        <v>7006</v>
      </c>
      <c r="M2757" t="s">
        <v>382</v>
      </c>
      <c r="N2757" t="s">
        <v>713</v>
      </c>
      <c r="O2757" t="s">
        <v>276</v>
      </c>
      <c r="P2757" t="s">
        <v>68</v>
      </c>
      <c r="Q2757" t="s">
        <v>258</v>
      </c>
      <c r="R2757" t="s">
        <v>1103</v>
      </c>
      <c r="S2757" t="s">
        <v>7008</v>
      </c>
      <c r="T2757" t="s">
        <v>98</v>
      </c>
    </row>
    <row r="2758" spans="1:31" x14ac:dyDescent="0.35">
      <c r="A2758">
        <v>2.8480081082988899E+17</v>
      </c>
      <c r="B2758" s="1">
        <v>41271</v>
      </c>
      <c r="C2758">
        <v>0</v>
      </c>
      <c r="D2758" t="s">
        <v>7009</v>
      </c>
      <c r="E2758" s="4" t="str" cm="1">
        <f t="array" ref="E2758">_xlfn.TEXTJOIN(", ", TRUE, IF(COUNTIF(D2758, "*"&amp;$BP$2:$BP$2&amp;"*"), $BP$2:$BP$2, ""))</f>
        <v>america</v>
      </c>
      <c r="F2758" t="s">
        <v>98</v>
      </c>
      <c r="G2758" t="s">
        <v>15</v>
      </c>
      <c r="H2758" t="s">
        <v>247</v>
      </c>
      <c r="I2758">
        <v>4</v>
      </c>
      <c r="J2758" t="s">
        <v>1457</v>
      </c>
      <c r="K2758" t="s">
        <v>207</v>
      </c>
      <c r="L2758" t="s">
        <v>503</v>
      </c>
      <c r="M2758" t="s">
        <v>3332</v>
      </c>
      <c r="N2758" t="s">
        <v>1100</v>
      </c>
      <c r="O2758" t="s">
        <v>218</v>
      </c>
      <c r="P2758" t="s">
        <v>7010</v>
      </c>
      <c r="Q2758" t="s">
        <v>9</v>
      </c>
      <c r="R2758" t="s">
        <v>77</v>
      </c>
      <c r="S2758" t="s">
        <v>57</v>
      </c>
      <c r="T2758" t="s">
        <v>191</v>
      </c>
      <c r="U2758" t="s">
        <v>1534</v>
      </c>
      <c r="V2758" t="s">
        <v>207</v>
      </c>
      <c r="W2758" t="s">
        <v>503</v>
      </c>
      <c r="X2758" t="s">
        <v>568</v>
      </c>
      <c r="Y2758" t="s">
        <v>144</v>
      </c>
      <c r="Z2758" t="s">
        <v>123</v>
      </c>
      <c r="AA2758" t="s">
        <v>7011</v>
      </c>
      <c r="AB2758" t="s">
        <v>7012</v>
      </c>
    </row>
    <row r="2759" spans="1:31" x14ac:dyDescent="0.35">
      <c r="A2759">
        <v>2.84800739379908E+17</v>
      </c>
      <c r="B2759" s="1">
        <v>41271</v>
      </c>
      <c r="C2759">
        <v>0.1</v>
      </c>
      <c r="D2759" t="s">
        <v>7013</v>
      </c>
      <c r="E2759" s="4" t="str" cm="1">
        <f t="array" ref="E2759">_xlfn.TEXTJOIN(", ", TRUE, IF(COUNTIF(D2759, "*"&amp;$BP$2:$BP$2&amp;"*"), $BP$2:$BP$2, ""))</f>
        <v/>
      </c>
      <c r="F2759" t="s">
        <v>17</v>
      </c>
      <c r="G2759" t="s">
        <v>98</v>
      </c>
      <c r="H2759" t="s">
        <v>156</v>
      </c>
      <c r="I2759" t="s">
        <v>30</v>
      </c>
      <c r="J2759" t="s">
        <v>5161</v>
      </c>
      <c r="K2759" t="s">
        <v>6984</v>
      </c>
      <c r="L2759" t="s">
        <v>30</v>
      </c>
      <c r="M2759" t="s">
        <v>3259</v>
      </c>
      <c r="N2759" t="s">
        <v>16</v>
      </c>
      <c r="O2759" t="s">
        <v>7014</v>
      </c>
      <c r="P2759" t="s">
        <v>47</v>
      </c>
      <c r="Q2759" t="s">
        <v>137</v>
      </c>
      <c r="R2759" t="s">
        <v>289</v>
      </c>
      <c r="S2759" t="s">
        <v>240</v>
      </c>
      <c r="T2759" t="s">
        <v>137</v>
      </c>
      <c r="U2759" t="s">
        <v>232</v>
      </c>
    </row>
    <row r="2760" spans="1:31" x14ac:dyDescent="0.35">
      <c r="A2760">
        <v>2.84742393209712E+17</v>
      </c>
      <c r="B2760" s="1">
        <v>41271</v>
      </c>
      <c r="C2760">
        <v>0</v>
      </c>
      <c r="D2760" t="s">
        <v>7015</v>
      </c>
      <c r="E2760" s="4" t="str" cm="1">
        <f t="array" ref="E2760">_xlfn.TEXTJOIN(", ", TRUE, IF(COUNTIF(D2760, "*"&amp;$BP$2:$BP$2&amp;"*"), $BP$2:$BP$2, ""))</f>
        <v/>
      </c>
      <c r="F2760" t="s">
        <v>164</v>
      </c>
      <c r="G2760" t="s">
        <v>399</v>
      </c>
      <c r="H2760" t="s">
        <v>1418</v>
      </c>
      <c r="I2760" t="s">
        <v>6</v>
      </c>
      <c r="J2760" t="s">
        <v>123</v>
      </c>
      <c r="K2760">
        <v>19</v>
      </c>
      <c r="L2760" t="s">
        <v>470</v>
      </c>
      <c r="M2760" t="s">
        <v>9</v>
      </c>
      <c r="N2760" t="s">
        <v>70</v>
      </c>
      <c r="O2760" t="s">
        <v>30</v>
      </c>
      <c r="P2760" t="s">
        <v>209</v>
      </c>
      <c r="Q2760" t="s">
        <v>21</v>
      </c>
    </row>
    <row r="2761" spans="1:31" x14ac:dyDescent="0.35">
      <c r="A2761">
        <v>2.84707232380252E+17</v>
      </c>
      <c r="B2761" s="1">
        <v>41271</v>
      </c>
      <c r="C2761">
        <v>0</v>
      </c>
      <c r="D2761" t="s">
        <v>7016</v>
      </c>
      <c r="E2761" s="4" t="str" cm="1">
        <f t="array" ref="E2761">_xlfn.TEXTJOIN(", ", TRUE, IF(COUNTIF(D2761, "*"&amp;$BP$2:$BP$2&amp;"*"), $BP$2:$BP$2, ""))</f>
        <v/>
      </c>
      <c r="F2761" t="s">
        <v>7017</v>
      </c>
      <c r="G2761" t="s">
        <v>2413</v>
      </c>
      <c r="H2761" t="s">
        <v>11</v>
      </c>
      <c r="I2761" t="s">
        <v>7018</v>
      </c>
      <c r="J2761" t="s">
        <v>16</v>
      </c>
      <c r="K2761" t="s">
        <v>49</v>
      </c>
      <c r="L2761" t="s">
        <v>33</v>
      </c>
      <c r="M2761" t="s">
        <v>356</v>
      </c>
      <c r="N2761" t="s">
        <v>445</v>
      </c>
      <c r="O2761" t="s">
        <v>30</v>
      </c>
      <c r="P2761" t="s">
        <v>2240</v>
      </c>
      <c r="Q2761" t="s">
        <v>71</v>
      </c>
      <c r="R2761" t="s">
        <v>1186</v>
      </c>
      <c r="S2761" t="s">
        <v>11</v>
      </c>
      <c r="T2761" t="s">
        <v>7019</v>
      </c>
      <c r="U2761" t="s">
        <v>11</v>
      </c>
      <c r="V2761" t="s">
        <v>7020</v>
      </c>
      <c r="W2761" t="s">
        <v>240</v>
      </c>
      <c r="X2761" t="s">
        <v>87</v>
      </c>
      <c r="Y2761" t="s">
        <v>21</v>
      </c>
    </row>
    <row r="2762" spans="1:31" x14ac:dyDescent="0.35">
      <c r="A2762">
        <v>2.8431496574835901E+17</v>
      </c>
      <c r="B2762" s="1">
        <v>41270</v>
      </c>
      <c r="C2762">
        <v>0.5</v>
      </c>
      <c r="D2762" t="s">
        <v>7021</v>
      </c>
      <c r="E2762" s="4" t="str" cm="1">
        <f t="array" ref="E2762">_xlfn.TEXTJOIN(", ", TRUE, IF(COUNTIF(D2762, "*"&amp;$BP$2:$BP$2&amp;"*"), $BP$2:$BP$2, ""))</f>
        <v/>
      </c>
      <c r="F2762" t="s">
        <v>49</v>
      </c>
      <c r="G2762" t="s">
        <v>3760</v>
      </c>
      <c r="H2762">
        <v>2012</v>
      </c>
      <c r="I2762" t="s">
        <v>6853</v>
      </c>
      <c r="J2762" t="s">
        <v>2474</v>
      </c>
    </row>
    <row r="2763" spans="1:31" x14ac:dyDescent="0.35">
      <c r="A2763">
        <v>2.8410099543114499E+17</v>
      </c>
      <c r="B2763" s="1">
        <v>41269</v>
      </c>
      <c r="C2763">
        <v>0.5</v>
      </c>
      <c r="D2763" t="s">
        <v>7022</v>
      </c>
      <c r="E2763" s="4" t="str" cm="1">
        <f t="array" ref="E2763">_xlfn.TEXTJOIN(", ", TRUE, IF(COUNTIF(D2763, "*"&amp;$BP$2:$BP$2&amp;"*"), $BP$2:$BP$2, ""))</f>
        <v/>
      </c>
      <c r="F2763" t="s">
        <v>652</v>
      </c>
      <c r="G2763" t="s">
        <v>4637</v>
      </c>
      <c r="H2763" t="s">
        <v>75</v>
      </c>
      <c r="I2763" t="s">
        <v>1802</v>
      </c>
      <c r="J2763" t="s">
        <v>3338</v>
      </c>
      <c r="K2763" t="s">
        <v>75</v>
      </c>
      <c r="L2763" t="s">
        <v>24</v>
      </c>
      <c r="M2763" t="s">
        <v>360</v>
      </c>
      <c r="N2763" t="s">
        <v>3760</v>
      </c>
      <c r="O2763" t="s">
        <v>2005</v>
      </c>
      <c r="P2763" t="s">
        <v>24</v>
      </c>
      <c r="Q2763">
        <v>2012</v>
      </c>
    </row>
    <row r="2764" spans="1:31" x14ac:dyDescent="0.35">
      <c r="A2764">
        <v>2.8396158961754499E+17</v>
      </c>
      <c r="B2764" s="1">
        <v>41269</v>
      </c>
      <c r="C2764">
        <v>0.5</v>
      </c>
      <c r="D2764" t="s">
        <v>7023</v>
      </c>
      <c r="E2764" s="4" t="str" cm="1">
        <f t="array" ref="E2764">_xlfn.TEXTJOIN(", ", TRUE, IF(COUNTIF(D2764, "*"&amp;$BP$2:$BP$2&amp;"*"), $BP$2:$BP$2, ""))</f>
        <v/>
      </c>
      <c r="F2764" t="s">
        <v>49</v>
      </c>
      <c r="G2764" t="s">
        <v>3760</v>
      </c>
      <c r="H2764">
        <v>2012</v>
      </c>
      <c r="I2764" t="s">
        <v>6853</v>
      </c>
      <c r="J2764" t="s">
        <v>863</v>
      </c>
      <c r="K2764" t="s">
        <v>15</v>
      </c>
      <c r="L2764" t="s">
        <v>7024</v>
      </c>
      <c r="M2764" t="s">
        <v>7025</v>
      </c>
    </row>
    <row r="2765" spans="1:31" x14ac:dyDescent="0.35">
      <c r="A2765">
        <v>2.8360288376785299E+17</v>
      </c>
      <c r="B2765" s="1">
        <v>41268</v>
      </c>
      <c r="C2765">
        <v>0.8</v>
      </c>
      <c r="D2765" t="s">
        <v>7026</v>
      </c>
      <c r="E2765" s="4" t="str" cm="1">
        <f t="array" ref="E2765">_xlfn.TEXTJOIN(", ", TRUE, IF(COUNTIF(D2765, "*"&amp;$BP$2:$BP$2&amp;"*"), $BP$2:$BP$2, ""))</f>
        <v/>
      </c>
      <c r="F2765" t="s">
        <v>6908</v>
      </c>
      <c r="G2765" t="s">
        <v>100</v>
      </c>
      <c r="H2765" t="s">
        <v>824</v>
      </c>
      <c r="I2765" t="s">
        <v>1204</v>
      </c>
      <c r="J2765" t="s">
        <v>6</v>
      </c>
      <c r="K2765" t="s">
        <v>49</v>
      </c>
      <c r="L2765" t="s">
        <v>95</v>
      </c>
      <c r="M2765" t="s">
        <v>96</v>
      </c>
      <c r="N2765" t="s">
        <v>100</v>
      </c>
      <c r="O2765" t="s">
        <v>101</v>
      </c>
      <c r="P2765" t="s">
        <v>102</v>
      </c>
      <c r="Q2765" t="s">
        <v>21</v>
      </c>
    </row>
    <row r="2766" spans="1:31" x14ac:dyDescent="0.35">
      <c r="A2766">
        <v>2.8297562448055501E+17</v>
      </c>
      <c r="B2766" s="1">
        <v>41266</v>
      </c>
      <c r="C2766">
        <v>0.8</v>
      </c>
      <c r="D2766" t="s">
        <v>7027</v>
      </c>
      <c r="E2766" s="4" t="str" cm="1">
        <f t="array" ref="E2766">_xlfn.TEXTJOIN(", ", TRUE, IF(COUNTIF(D2766, "*"&amp;$BP$2:$BP$2&amp;"*"), $BP$2:$BP$2, ""))</f>
        <v/>
      </c>
      <c r="F2766" t="s">
        <v>101</v>
      </c>
      <c r="G2766" t="s">
        <v>102</v>
      </c>
    </row>
    <row r="2767" spans="1:31" x14ac:dyDescent="0.35">
      <c r="A2767">
        <v>2.8287096066999501E+17</v>
      </c>
      <c r="B2767" s="1">
        <v>41266</v>
      </c>
      <c r="C2767">
        <v>0.25</v>
      </c>
      <c r="D2767" t="s">
        <v>7028</v>
      </c>
      <c r="E2767" s="4" t="str" cm="1">
        <f t="array" ref="E2767">_xlfn.TEXTJOIN(", ", TRUE, IF(COUNTIF(D2767, "*"&amp;$BP$2:$BP$2&amp;"*"), $BP$2:$BP$2, ""))</f>
        <v/>
      </c>
      <c r="F2767" t="s">
        <v>956</v>
      </c>
      <c r="G2767" t="s">
        <v>28</v>
      </c>
      <c r="H2767" t="s">
        <v>30</v>
      </c>
      <c r="I2767" t="s">
        <v>1349</v>
      </c>
      <c r="J2767" t="s">
        <v>15</v>
      </c>
      <c r="K2767" t="s">
        <v>30</v>
      </c>
      <c r="L2767" t="s">
        <v>356</v>
      </c>
      <c r="M2767" t="s">
        <v>6972</v>
      </c>
      <c r="N2767" t="s">
        <v>9</v>
      </c>
      <c r="O2767" t="s">
        <v>1150</v>
      </c>
      <c r="P2767" t="s">
        <v>671</v>
      </c>
      <c r="Q2767" t="s">
        <v>11</v>
      </c>
      <c r="R2767" t="s">
        <v>137</v>
      </c>
      <c r="S2767" t="s">
        <v>75</v>
      </c>
      <c r="T2767" t="s">
        <v>24</v>
      </c>
      <c r="U2767" t="s">
        <v>360</v>
      </c>
      <c r="V2767" t="s">
        <v>3760</v>
      </c>
      <c r="W2767" t="s">
        <v>2005</v>
      </c>
      <c r="X2767" t="s">
        <v>382</v>
      </c>
      <c r="Y2767" t="s">
        <v>11</v>
      </c>
      <c r="Z2767" t="s">
        <v>32</v>
      </c>
    </row>
    <row r="2768" spans="1:31" x14ac:dyDescent="0.35">
      <c r="A2768">
        <v>2.8257662449760602E+17</v>
      </c>
      <c r="B2768" s="1">
        <v>41265</v>
      </c>
      <c r="C2768">
        <v>0</v>
      </c>
      <c r="D2768" t="s">
        <v>7029</v>
      </c>
      <c r="E2768" s="4" t="str" cm="1">
        <f t="array" ref="E2768">_xlfn.TEXTJOIN(", ", TRUE, IF(COUNTIF(D2768, "*"&amp;$BP$2:$BP$2&amp;"*"), $BP$2:$BP$2, ""))</f>
        <v/>
      </c>
      <c r="F2768" t="s">
        <v>30</v>
      </c>
      <c r="G2768" t="s">
        <v>17</v>
      </c>
      <c r="H2768" t="s">
        <v>156</v>
      </c>
      <c r="I2768" t="s">
        <v>1739</v>
      </c>
      <c r="J2768" t="s">
        <v>7030</v>
      </c>
      <c r="K2768" t="s">
        <v>875</v>
      </c>
      <c r="L2768" t="s">
        <v>7031</v>
      </c>
      <c r="M2768" t="s">
        <v>16</v>
      </c>
      <c r="N2768" t="s">
        <v>3271</v>
      </c>
      <c r="O2768" t="s">
        <v>24</v>
      </c>
      <c r="P2768" t="s">
        <v>84</v>
      </c>
      <c r="Q2768" t="s">
        <v>5848</v>
      </c>
      <c r="R2768" t="s">
        <v>1329</v>
      </c>
      <c r="S2768" t="s">
        <v>1422</v>
      </c>
      <c r="T2768" t="s">
        <v>118</v>
      </c>
      <c r="U2768" t="s">
        <v>2724</v>
      </c>
      <c r="V2768" t="s">
        <v>1197</v>
      </c>
      <c r="W2768" t="s">
        <v>16</v>
      </c>
      <c r="X2768" t="s">
        <v>11</v>
      </c>
      <c r="Y2768" t="s">
        <v>3072</v>
      </c>
      <c r="Z2768" t="s">
        <v>21</v>
      </c>
    </row>
    <row r="2769" spans="1:32" x14ac:dyDescent="0.35">
      <c r="A2769">
        <v>2.8253554533742099E+17</v>
      </c>
      <c r="B2769" s="1">
        <v>41265</v>
      </c>
      <c r="C2769">
        <v>0.46666666666666601</v>
      </c>
      <c r="D2769" t="s">
        <v>7032</v>
      </c>
      <c r="E2769" s="4" t="str" cm="1">
        <f t="array" ref="E2769">_xlfn.TEXTJOIN(", ", TRUE, IF(COUNTIF(D2769, "*"&amp;$BP$2:$BP$2&amp;"*"), $BP$2:$BP$2, ""))</f>
        <v/>
      </c>
      <c r="F2769" t="s">
        <v>75</v>
      </c>
      <c r="G2769" t="s">
        <v>24</v>
      </c>
      <c r="H2769" t="s">
        <v>360</v>
      </c>
      <c r="I2769" t="s">
        <v>3760</v>
      </c>
      <c r="J2769" t="s">
        <v>2005</v>
      </c>
      <c r="K2769" t="s">
        <v>382</v>
      </c>
      <c r="L2769" t="s">
        <v>11</v>
      </c>
      <c r="M2769" t="s">
        <v>32</v>
      </c>
      <c r="N2769">
        <v>30000</v>
      </c>
      <c r="O2769" t="s">
        <v>369</v>
      </c>
      <c r="P2769" t="s">
        <v>15</v>
      </c>
      <c r="Q2769" t="s">
        <v>7033</v>
      </c>
    </row>
    <row r="2770" spans="1:32" x14ac:dyDescent="0.35">
      <c r="A2770">
        <v>2.8251628560515802E+17</v>
      </c>
      <c r="B2770" s="1">
        <v>41265</v>
      </c>
      <c r="C2770">
        <v>0</v>
      </c>
      <c r="D2770" t="s">
        <v>7034</v>
      </c>
      <c r="E2770" s="4" t="str" cm="1">
        <f t="array" ref="E2770">_xlfn.TEXTJOIN(", ", TRUE, IF(COUNTIF(D2770, "*"&amp;$BP$2:$BP$2&amp;"*"), $BP$2:$BP$2, ""))</f>
        <v/>
      </c>
      <c r="F2770" t="s">
        <v>238</v>
      </c>
      <c r="G2770" t="s">
        <v>792</v>
      </c>
      <c r="H2770" t="s">
        <v>6</v>
      </c>
      <c r="I2770" t="s">
        <v>17</v>
      </c>
      <c r="J2770" t="s">
        <v>98</v>
      </c>
      <c r="K2770" t="s">
        <v>7035</v>
      </c>
      <c r="L2770" t="s">
        <v>9</v>
      </c>
      <c r="M2770" t="s">
        <v>30</v>
      </c>
      <c r="N2770" t="s">
        <v>1695</v>
      </c>
      <c r="O2770" t="s">
        <v>24</v>
      </c>
      <c r="P2770" t="s">
        <v>6</v>
      </c>
      <c r="Q2770" t="s">
        <v>67</v>
      </c>
      <c r="R2770" t="s">
        <v>248</v>
      </c>
      <c r="S2770" t="s">
        <v>7036</v>
      </c>
      <c r="T2770" t="s">
        <v>156</v>
      </c>
      <c r="U2770" t="s">
        <v>2659</v>
      </c>
      <c r="V2770" t="s">
        <v>261</v>
      </c>
      <c r="W2770" t="s">
        <v>657</v>
      </c>
      <c r="X2770" t="s">
        <v>21</v>
      </c>
    </row>
    <row r="2771" spans="1:32" x14ac:dyDescent="0.35">
      <c r="A2771">
        <v>2.82257375744888E+17</v>
      </c>
      <c r="B2771" s="1">
        <v>41264</v>
      </c>
      <c r="C2771">
        <v>-0.05</v>
      </c>
      <c r="D2771" t="s">
        <v>7037</v>
      </c>
      <c r="E2771" s="4" t="str" cm="1">
        <f t="array" ref="E2771">_xlfn.TEXTJOIN(", ", TRUE, IF(COUNTIF(D2771, "*"&amp;$BP$2:$BP$2&amp;"*"), $BP$2:$BP$2, ""))</f>
        <v>america</v>
      </c>
      <c r="F2771" t="s">
        <v>637</v>
      </c>
      <c r="G2771" t="s">
        <v>137</v>
      </c>
      <c r="H2771" t="s">
        <v>6934</v>
      </c>
      <c r="I2771" t="s">
        <v>34</v>
      </c>
      <c r="J2771" t="s">
        <v>7038</v>
      </c>
      <c r="K2771" t="s">
        <v>9</v>
      </c>
      <c r="L2771" t="s">
        <v>945</v>
      </c>
      <c r="M2771" t="s">
        <v>1482</v>
      </c>
      <c r="N2771" t="s">
        <v>1483</v>
      </c>
      <c r="O2771" t="s">
        <v>503</v>
      </c>
      <c r="P2771" t="s">
        <v>382</v>
      </c>
      <c r="Q2771" t="s">
        <v>49</v>
      </c>
      <c r="R2771" t="s">
        <v>3332</v>
      </c>
      <c r="S2771" t="s">
        <v>6221</v>
      </c>
      <c r="T2771" t="s">
        <v>17</v>
      </c>
      <c r="U2771" t="s">
        <v>98</v>
      </c>
    </row>
    <row r="2772" spans="1:32" x14ac:dyDescent="0.35">
      <c r="A2772">
        <v>2.8225703020975299E+17</v>
      </c>
      <c r="B2772" s="1">
        <v>41264</v>
      </c>
      <c r="C2772">
        <v>-0.125</v>
      </c>
      <c r="D2772" t="s">
        <v>7039</v>
      </c>
      <c r="E2772" s="4" t="str" cm="1">
        <f t="array" ref="E2772">_xlfn.TEXTJOIN(", ", TRUE, IF(COUNTIF(D2772, "*"&amp;$BP$2:$BP$2&amp;"*"), $BP$2:$BP$2, ""))</f>
        <v>america</v>
      </c>
      <c r="F2772" t="s">
        <v>115</v>
      </c>
      <c r="G2772" t="s">
        <v>24</v>
      </c>
      <c r="H2772" t="s">
        <v>196</v>
      </c>
      <c r="I2772" t="s">
        <v>277</v>
      </c>
      <c r="J2772" t="s">
        <v>71</v>
      </c>
      <c r="K2772" t="s">
        <v>3332</v>
      </c>
      <c r="L2772" t="s">
        <v>1100</v>
      </c>
      <c r="M2772" t="s">
        <v>564</v>
      </c>
      <c r="N2772" t="s">
        <v>77</v>
      </c>
      <c r="O2772" t="s">
        <v>57</v>
      </c>
      <c r="P2772" t="s">
        <v>16</v>
      </c>
      <c r="Q2772" t="s">
        <v>30</v>
      </c>
      <c r="R2772" t="s">
        <v>490</v>
      </c>
      <c r="S2772">
        <v>98</v>
      </c>
      <c r="T2772" t="s">
        <v>24</v>
      </c>
      <c r="U2772" t="s">
        <v>503</v>
      </c>
      <c r="V2772" t="s">
        <v>17</v>
      </c>
      <c r="W2772" t="s">
        <v>98</v>
      </c>
    </row>
    <row r="2773" spans="1:32" x14ac:dyDescent="0.35">
      <c r="A2773">
        <v>2.8225662005296301E+17</v>
      </c>
      <c r="B2773" s="1">
        <v>41264</v>
      </c>
      <c r="C2773">
        <v>0.22500000000000001</v>
      </c>
      <c r="D2773" t="s">
        <v>7040</v>
      </c>
      <c r="E2773" s="4" t="str" cm="1">
        <f t="array" ref="E2773">_xlfn.TEXTJOIN(", ", TRUE, IF(COUNTIF(D2773, "*"&amp;$BP$2:$BP$2&amp;"*"), $BP$2:$BP$2, ""))</f>
        <v/>
      </c>
      <c r="F2773" t="s">
        <v>221</v>
      </c>
      <c r="G2773" t="s">
        <v>1408</v>
      </c>
      <c r="H2773" t="s">
        <v>63</v>
      </c>
      <c r="I2773" t="s">
        <v>368</v>
      </c>
      <c r="J2773" t="s">
        <v>100</v>
      </c>
      <c r="K2773" t="s">
        <v>906</v>
      </c>
      <c r="L2773" t="s">
        <v>9</v>
      </c>
      <c r="M2773" t="s">
        <v>123</v>
      </c>
      <c r="N2773" t="s">
        <v>49</v>
      </c>
      <c r="O2773" t="s">
        <v>7041</v>
      </c>
      <c r="P2773" t="s">
        <v>7005</v>
      </c>
      <c r="Q2773" t="s">
        <v>2158</v>
      </c>
      <c r="R2773" t="s">
        <v>17</v>
      </c>
      <c r="S2773" t="s">
        <v>98</v>
      </c>
    </row>
    <row r="2774" spans="1:32" x14ac:dyDescent="0.35">
      <c r="A2774">
        <v>2.8225301327446E+17</v>
      </c>
      <c r="B2774" s="1">
        <v>41264</v>
      </c>
      <c r="C2774">
        <v>0.13636363636363599</v>
      </c>
      <c r="D2774" t="s">
        <v>7042</v>
      </c>
      <c r="E2774" s="4" t="str" cm="1">
        <f t="array" ref="E2774">_xlfn.TEXTJOIN(", ", TRUE, IF(COUNTIF(D2774, "*"&amp;$BP$2:$BP$2&amp;"*"), $BP$2:$BP$2, ""))</f>
        <v/>
      </c>
      <c r="F2774" t="s">
        <v>326</v>
      </c>
      <c r="G2774" t="s">
        <v>281</v>
      </c>
      <c r="H2774" t="s">
        <v>17</v>
      </c>
      <c r="I2774" t="s">
        <v>98</v>
      </c>
      <c r="J2774" t="s">
        <v>2627</v>
      </c>
      <c r="K2774" t="s">
        <v>49</v>
      </c>
      <c r="L2774" t="s">
        <v>1564</v>
      </c>
      <c r="M2774" t="s">
        <v>156</v>
      </c>
      <c r="N2774" t="s">
        <v>30</v>
      </c>
      <c r="O2774" t="s">
        <v>5161</v>
      </c>
      <c r="P2774" t="s">
        <v>6984</v>
      </c>
      <c r="Q2774" t="s">
        <v>21</v>
      </c>
    </row>
    <row r="2775" spans="1:32" x14ac:dyDescent="0.35">
      <c r="A2775">
        <v>2.8223201284312198E+17</v>
      </c>
      <c r="B2775" s="1">
        <v>41264</v>
      </c>
      <c r="C2775">
        <v>0</v>
      </c>
      <c r="D2775" t="s">
        <v>7043</v>
      </c>
      <c r="E2775" s="4" t="str" cm="1">
        <f t="array" ref="E2775">_xlfn.TEXTJOIN(", ", TRUE, IF(COUNTIF(D2775, "*"&amp;$BP$2:$BP$2&amp;"*"), $BP$2:$BP$2, ""))</f>
        <v/>
      </c>
      <c r="F2775" t="s">
        <v>17</v>
      </c>
      <c r="G2775" t="s">
        <v>98</v>
      </c>
      <c r="H2775" t="s">
        <v>118</v>
      </c>
      <c r="I2775" t="s">
        <v>2122</v>
      </c>
      <c r="J2775" t="s">
        <v>4397</v>
      </c>
      <c r="K2775" t="s">
        <v>456</v>
      </c>
      <c r="L2775" t="s">
        <v>875</v>
      </c>
      <c r="M2775" t="s">
        <v>7031</v>
      </c>
      <c r="N2775" t="s">
        <v>9</v>
      </c>
      <c r="O2775" t="s">
        <v>64</v>
      </c>
      <c r="P2775" t="s">
        <v>30</v>
      </c>
      <c r="Q2775" t="s">
        <v>31</v>
      </c>
      <c r="R2775" t="s">
        <v>3271</v>
      </c>
      <c r="S2775" t="s">
        <v>24</v>
      </c>
      <c r="T2775" t="s">
        <v>84</v>
      </c>
      <c r="U2775" t="s">
        <v>21</v>
      </c>
    </row>
    <row r="2776" spans="1:32" x14ac:dyDescent="0.35">
      <c r="A2776">
        <v>2.8188063573855802E+17</v>
      </c>
      <c r="B2776" s="1">
        <v>41263</v>
      </c>
      <c r="C2776">
        <v>0.3</v>
      </c>
      <c r="D2776" t="s">
        <v>7044</v>
      </c>
      <c r="E2776" s="4" t="str" cm="1">
        <f t="array" ref="E2776">_xlfn.TEXTJOIN(", ", TRUE, IF(COUNTIF(D2776, "*"&amp;$BP$2:$BP$2&amp;"*"), $BP$2:$BP$2, ""))</f>
        <v/>
      </c>
      <c r="F2776" t="s">
        <v>336</v>
      </c>
      <c r="G2776" t="s">
        <v>6021</v>
      </c>
      <c r="H2776" t="s">
        <v>49</v>
      </c>
      <c r="I2776" t="s">
        <v>6853</v>
      </c>
      <c r="J2776" t="s">
        <v>71</v>
      </c>
      <c r="K2776" t="s">
        <v>1186</v>
      </c>
      <c r="L2776" t="s">
        <v>196</v>
      </c>
      <c r="M2776" t="s">
        <v>3280</v>
      </c>
      <c r="N2776" t="s">
        <v>11</v>
      </c>
      <c r="O2776" t="s">
        <v>32</v>
      </c>
    </row>
    <row r="2777" spans="1:32" x14ac:dyDescent="0.35">
      <c r="A2777">
        <v>2.8181193417990899E+17</v>
      </c>
      <c r="B2777" s="1">
        <v>41263</v>
      </c>
      <c r="C2777">
        <v>3.3333333333333298E-2</v>
      </c>
      <c r="D2777" t="s">
        <v>7045</v>
      </c>
      <c r="E2777" s="4" t="str" cm="1">
        <f t="array" ref="E2777">_xlfn.TEXTJOIN(", ", TRUE, IF(COUNTIF(D2777, "*"&amp;$BP$2:$BP$2&amp;"*"), $BP$2:$BP$2, ""))</f>
        <v/>
      </c>
      <c r="F2777" t="s">
        <v>238</v>
      </c>
      <c r="G2777" t="s">
        <v>7</v>
      </c>
      <c r="H2777" t="s">
        <v>624</v>
      </c>
      <c r="I2777" t="s">
        <v>356</v>
      </c>
      <c r="J2777" t="s">
        <v>238</v>
      </c>
      <c r="K2777" t="s">
        <v>729</v>
      </c>
      <c r="L2777" t="s">
        <v>34</v>
      </c>
      <c r="M2777" t="s">
        <v>75</v>
      </c>
      <c r="N2777" t="s">
        <v>1024</v>
      </c>
      <c r="O2777" t="s">
        <v>17</v>
      </c>
      <c r="P2777" t="s">
        <v>98</v>
      </c>
      <c r="Q2777" t="s">
        <v>445</v>
      </c>
      <c r="R2777" t="s">
        <v>30</v>
      </c>
      <c r="S2777" t="s">
        <v>7046</v>
      </c>
      <c r="T2777" t="s">
        <v>75</v>
      </c>
      <c r="U2777" t="s">
        <v>24</v>
      </c>
      <c r="V2777" t="s">
        <v>360</v>
      </c>
      <c r="W2777" t="s">
        <v>3760</v>
      </c>
      <c r="X2777" t="s">
        <v>2240</v>
      </c>
      <c r="Y2777" t="s">
        <v>382</v>
      </c>
      <c r="Z2777" t="s">
        <v>11</v>
      </c>
      <c r="AA2777" t="s">
        <v>32</v>
      </c>
    </row>
    <row r="2778" spans="1:32" x14ac:dyDescent="0.35">
      <c r="A2778">
        <v>2.8151783747709699E+17</v>
      </c>
      <c r="B2778" s="1">
        <v>41262</v>
      </c>
      <c r="C2778">
        <v>-0.17499999999999999</v>
      </c>
      <c r="D2778" t="s">
        <v>7047</v>
      </c>
      <c r="E2778" s="4" t="str" cm="1">
        <f t="array" ref="E2778">_xlfn.TEXTJOIN(", ", TRUE, IF(COUNTIF(D2778, "*"&amp;$BP$2:$BP$2&amp;"*"), $BP$2:$BP$2, ""))</f>
        <v/>
      </c>
      <c r="F2778" t="s">
        <v>30</v>
      </c>
      <c r="G2778" t="s">
        <v>531</v>
      </c>
      <c r="H2778" t="s">
        <v>71</v>
      </c>
      <c r="I2778" t="s">
        <v>11</v>
      </c>
      <c r="J2778" t="s">
        <v>965</v>
      </c>
      <c r="K2778" t="s">
        <v>137</v>
      </c>
      <c r="L2778" t="s">
        <v>7048</v>
      </c>
      <c r="M2778" t="s">
        <v>26</v>
      </c>
      <c r="N2778" t="s">
        <v>34</v>
      </c>
      <c r="O2778" t="s">
        <v>962</v>
      </c>
      <c r="P2778" t="s">
        <v>64</v>
      </c>
      <c r="Q2778" t="s">
        <v>152</v>
      </c>
      <c r="R2778" t="s">
        <v>7049</v>
      </c>
      <c r="S2778" t="s">
        <v>16</v>
      </c>
      <c r="T2778" t="s">
        <v>1671</v>
      </c>
      <c r="U2778" t="s">
        <v>843</v>
      </c>
      <c r="V2778" t="s">
        <v>21</v>
      </c>
    </row>
    <row r="2779" spans="1:32" x14ac:dyDescent="0.35">
      <c r="A2779">
        <v>2.8145276049335501E+17</v>
      </c>
      <c r="B2779" s="1">
        <v>41262</v>
      </c>
      <c r="C2779">
        <v>0</v>
      </c>
      <c r="D2779" t="s">
        <v>7050</v>
      </c>
      <c r="E2779" s="4" t="str" cm="1">
        <f t="array" ref="E2779">_xlfn.TEXTJOIN(", ", TRUE, IF(COUNTIF(D2779, "*"&amp;$BP$2:$BP$2&amp;"*"), $BP$2:$BP$2, ""))</f>
        <v/>
      </c>
      <c r="F2779" t="s">
        <v>276</v>
      </c>
      <c r="G2779" t="s">
        <v>90</v>
      </c>
      <c r="H2779" t="s">
        <v>483</v>
      </c>
      <c r="I2779" t="s">
        <v>75</v>
      </c>
      <c r="J2779" t="s">
        <v>1503</v>
      </c>
      <c r="K2779" t="s">
        <v>71</v>
      </c>
      <c r="L2779" t="s">
        <v>238</v>
      </c>
      <c r="M2779" t="s">
        <v>26</v>
      </c>
      <c r="N2779" t="s">
        <v>92</v>
      </c>
      <c r="O2779" t="s">
        <v>9</v>
      </c>
      <c r="P2779" t="s">
        <v>374</v>
      </c>
      <c r="Q2779" t="s">
        <v>489</v>
      </c>
      <c r="R2779" t="s">
        <v>24</v>
      </c>
      <c r="S2779" t="s">
        <v>1065</v>
      </c>
      <c r="T2779" t="s">
        <v>893</v>
      </c>
      <c r="U2779" t="s">
        <v>238</v>
      </c>
      <c r="V2779" t="s">
        <v>253</v>
      </c>
      <c r="W2779" t="s">
        <v>49</v>
      </c>
      <c r="X2779" t="s">
        <v>7051</v>
      </c>
      <c r="Y2779" t="s">
        <v>7052</v>
      </c>
      <c r="Z2779" t="s">
        <v>24</v>
      </c>
      <c r="AA2779" t="s">
        <v>7053</v>
      </c>
      <c r="AB2779" t="s">
        <v>1784</v>
      </c>
    </row>
    <row r="2780" spans="1:32" x14ac:dyDescent="0.35">
      <c r="A2780">
        <v>2.81452403449012E+17</v>
      </c>
      <c r="B2780" s="1">
        <v>41262</v>
      </c>
      <c r="C2780">
        <v>7.4999999999999997E-2</v>
      </c>
      <c r="D2780" t="s">
        <v>7054</v>
      </c>
      <c r="E2780" s="4" t="str" cm="1">
        <f t="array" ref="E2780">_xlfn.TEXTJOIN(", ", TRUE, IF(COUNTIF(D2780, "*"&amp;$BP$2:$BP$2&amp;"*"), $BP$2:$BP$2, ""))</f>
        <v/>
      </c>
      <c r="F2780" t="s">
        <v>98</v>
      </c>
      <c r="G2780" t="s">
        <v>1525</v>
      </c>
      <c r="H2780" t="s">
        <v>4440</v>
      </c>
      <c r="I2780" t="s">
        <v>30</v>
      </c>
      <c r="J2780" t="s">
        <v>385</v>
      </c>
      <c r="K2780" t="s">
        <v>9</v>
      </c>
      <c r="L2780" t="s">
        <v>986</v>
      </c>
      <c r="M2780" t="s">
        <v>152</v>
      </c>
      <c r="N2780" t="s">
        <v>205</v>
      </c>
      <c r="P2780" t="s">
        <v>9</v>
      </c>
      <c r="Q2780" t="s">
        <v>38</v>
      </c>
      <c r="R2780" t="s">
        <v>57</v>
      </c>
      <c r="S2780" t="s">
        <v>39</v>
      </c>
      <c r="T2780" t="s">
        <v>49</v>
      </c>
      <c r="U2780" t="s">
        <v>1042</v>
      </c>
      <c r="V2780" t="s">
        <v>24</v>
      </c>
      <c r="W2780" t="s">
        <v>5855</v>
      </c>
      <c r="X2780" t="s">
        <v>7055</v>
      </c>
      <c r="Y2780" t="s">
        <v>34</v>
      </c>
      <c r="Z2780" t="s">
        <v>315</v>
      </c>
      <c r="AA2780" t="s">
        <v>251</v>
      </c>
      <c r="AB2780" t="s">
        <v>2365</v>
      </c>
      <c r="AC2780" t="s">
        <v>9</v>
      </c>
      <c r="AD2780" t="s">
        <v>1248</v>
      </c>
      <c r="AE2780" t="s">
        <v>261</v>
      </c>
      <c r="AF2780" t="s">
        <v>657</v>
      </c>
    </row>
    <row r="2781" spans="1:32" x14ac:dyDescent="0.35">
      <c r="A2781">
        <v>2.8145229524437798E+17</v>
      </c>
      <c r="B2781" s="1">
        <v>41262</v>
      </c>
      <c r="C2781">
        <v>0.5</v>
      </c>
      <c r="D2781" t="s">
        <v>7056</v>
      </c>
      <c r="E2781" s="4" t="str" cm="1">
        <f t="array" ref="E2781">_xlfn.TEXTJOIN(", ", TRUE, IF(COUNTIF(D2781, "*"&amp;$BP$2:$BP$2&amp;"*"), $BP$2:$BP$2, ""))</f>
        <v/>
      </c>
      <c r="F2781" t="s">
        <v>221</v>
      </c>
      <c r="G2781" t="s">
        <v>144</v>
      </c>
      <c r="H2781" t="s">
        <v>6068</v>
      </c>
      <c r="I2781" t="s">
        <v>115</v>
      </c>
      <c r="J2781" t="s">
        <v>30</v>
      </c>
      <c r="K2781" t="s">
        <v>7057</v>
      </c>
      <c r="L2781" t="s">
        <v>24</v>
      </c>
      <c r="M2781" t="s">
        <v>11</v>
      </c>
      <c r="N2781" t="s">
        <v>469</v>
      </c>
      <c r="O2781" t="s">
        <v>9</v>
      </c>
      <c r="P2781" t="s">
        <v>27</v>
      </c>
      <c r="Q2781" t="s">
        <v>6555</v>
      </c>
      <c r="R2781" t="s">
        <v>370</v>
      </c>
      <c r="S2781" t="s">
        <v>7058</v>
      </c>
      <c r="T2781" t="s">
        <v>445</v>
      </c>
      <c r="U2781" t="s">
        <v>7059</v>
      </c>
      <c r="V2781" t="s">
        <v>76</v>
      </c>
      <c r="W2781" t="s">
        <v>724</v>
      </c>
      <c r="X2781" t="s">
        <v>264</v>
      </c>
      <c r="Y2781" t="s">
        <v>11</v>
      </c>
      <c r="Z2781" t="s">
        <v>17</v>
      </c>
      <c r="AA2781" t="s">
        <v>98</v>
      </c>
      <c r="AB2781" t="s">
        <v>156</v>
      </c>
      <c r="AC2781" t="s">
        <v>4885</v>
      </c>
    </row>
    <row r="2782" spans="1:32" x14ac:dyDescent="0.35">
      <c r="A2782">
        <v>2.8142330808225299E+17</v>
      </c>
      <c r="B2782" s="1">
        <v>41262</v>
      </c>
      <c r="C2782">
        <v>0</v>
      </c>
      <c r="D2782" t="s">
        <v>7060</v>
      </c>
      <c r="E2782" s="4" t="str" cm="1">
        <f t="array" ref="E2782">_xlfn.TEXTJOIN(", ", TRUE, IF(COUNTIF(D2782, "*"&amp;$BP$2:$BP$2&amp;"*"), $BP$2:$BP$2, ""))</f>
        <v/>
      </c>
      <c r="F2782" t="s">
        <v>17</v>
      </c>
      <c r="G2782" t="s">
        <v>98</v>
      </c>
      <c r="H2782" t="s">
        <v>137</v>
      </c>
      <c r="I2782" t="s">
        <v>7061</v>
      </c>
      <c r="J2782" t="s">
        <v>1304</v>
      </c>
      <c r="K2782" t="s">
        <v>24</v>
      </c>
      <c r="L2782" t="s">
        <v>30</v>
      </c>
      <c r="M2782" t="s">
        <v>32</v>
      </c>
      <c r="N2782" t="s">
        <v>21</v>
      </c>
    </row>
    <row r="2783" spans="1:32" x14ac:dyDescent="0.35">
      <c r="A2783">
        <v>2.81419850553896E+17</v>
      </c>
      <c r="B2783" s="1">
        <v>41262</v>
      </c>
      <c r="C2783">
        <v>0</v>
      </c>
      <c r="D2783" t="s">
        <v>7062</v>
      </c>
      <c r="E2783" s="4" t="str" cm="1">
        <f t="array" ref="E2783">_xlfn.TEXTJOIN(", ", TRUE, IF(COUNTIF(D2783, "*"&amp;$BP$2:$BP$2&amp;"*"), $BP$2:$BP$2, ""))</f>
        <v/>
      </c>
      <c r="F2783" t="s">
        <v>6853</v>
      </c>
      <c r="G2783" t="s">
        <v>24</v>
      </c>
      <c r="H2783" t="s">
        <v>30</v>
      </c>
      <c r="I2783" t="s">
        <v>439</v>
      </c>
      <c r="J2783" t="s">
        <v>17</v>
      </c>
      <c r="K2783" t="s">
        <v>98</v>
      </c>
      <c r="L2783" t="s">
        <v>2063</v>
      </c>
      <c r="M2783" t="s">
        <v>7063</v>
      </c>
      <c r="N2783" t="s">
        <v>15</v>
      </c>
      <c r="O2783" t="s">
        <v>7064</v>
      </c>
      <c r="P2783" t="s">
        <v>7065</v>
      </c>
    </row>
    <row r="2784" spans="1:32" x14ac:dyDescent="0.35">
      <c r="A2784">
        <v>2.8120812453744198E+17</v>
      </c>
      <c r="B2784" s="1">
        <v>41261</v>
      </c>
      <c r="C2784">
        <v>0.25</v>
      </c>
      <c r="D2784" t="s">
        <v>7066</v>
      </c>
      <c r="E2784" s="4" t="str" cm="1">
        <f t="array" ref="E2784">_xlfn.TEXTJOIN(", ", TRUE, IF(COUNTIF(D2784, "*"&amp;$BP$2:$BP$2&amp;"*"), $BP$2:$BP$2, ""))</f>
        <v/>
      </c>
      <c r="F2784" t="s">
        <v>75</v>
      </c>
      <c r="G2784" t="s">
        <v>24</v>
      </c>
      <c r="H2784" t="s">
        <v>360</v>
      </c>
      <c r="I2784" t="s">
        <v>3760</v>
      </c>
      <c r="J2784">
        <v>2012</v>
      </c>
      <c r="K2784" t="s">
        <v>2005</v>
      </c>
      <c r="L2784" t="s">
        <v>30</v>
      </c>
      <c r="M2784" t="s">
        <v>17</v>
      </c>
      <c r="N2784" t="s">
        <v>100</v>
      </c>
      <c r="O2784" t="s">
        <v>502</v>
      </c>
      <c r="P2784" t="s">
        <v>2597</v>
      </c>
      <c r="Q2784" t="s">
        <v>7067</v>
      </c>
      <c r="R2784" t="s">
        <v>445</v>
      </c>
      <c r="S2784" t="s">
        <v>875</v>
      </c>
      <c r="T2784" t="s">
        <v>19</v>
      </c>
      <c r="U2784" t="s">
        <v>5147</v>
      </c>
      <c r="V2784" t="s">
        <v>7068</v>
      </c>
    </row>
    <row r="2785" spans="1:32" x14ac:dyDescent="0.35">
      <c r="A2785">
        <v>2.8083052901892499E+17</v>
      </c>
      <c r="B2785" s="1">
        <v>41260</v>
      </c>
      <c r="C2785">
        <v>0.17499999999999999</v>
      </c>
      <c r="D2785" t="s">
        <v>7069</v>
      </c>
      <c r="E2785" s="4" t="str" cm="1">
        <f t="array" ref="E2785">_xlfn.TEXTJOIN(", ", TRUE, IF(COUNTIF(D2785, "*"&amp;$BP$2:$BP$2&amp;"*"), $BP$2:$BP$2, ""))</f>
        <v>america</v>
      </c>
      <c r="F2785" t="s">
        <v>479</v>
      </c>
      <c r="G2785" t="s">
        <v>1526</v>
      </c>
      <c r="H2785" t="s">
        <v>49</v>
      </c>
      <c r="I2785" t="b">
        <v>1</v>
      </c>
      <c r="J2785" t="s">
        <v>166</v>
      </c>
      <c r="K2785" t="s">
        <v>5617</v>
      </c>
      <c r="L2785" t="s">
        <v>39</v>
      </c>
      <c r="M2785" t="s">
        <v>30</v>
      </c>
      <c r="N2785" t="s">
        <v>1791</v>
      </c>
      <c r="O2785" t="s">
        <v>24</v>
      </c>
      <c r="P2785" t="s">
        <v>6105</v>
      </c>
      <c r="Q2785" t="s">
        <v>5611</v>
      </c>
      <c r="R2785" t="s">
        <v>7070</v>
      </c>
      <c r="S2785" t="s">
        <v>5100</v>
      </c>
      <c r="T2785" t="s">
        <v>7071</v>
      </c>
      <c r="U2785" t="e">
        <f>-bo</f>
        <v>#NAME?</v>
      </c>
    </row>
    <row r="2786" spans="1:32" x14ac:dyDescent="0.35">
      <c r="A2786">
        <v>2.7928964152021798E+17</v>
      </c>
      <c r="B2786" s="1">
        <v>41256</v>
      </c>
      <c r="C2786">
        <v>0.5</v>
      </c>
      <c r="D2786" t="s">
        <v>7072</v>
      </c>
      <c r="E2786" s="4" t="str" cm="1">
        <f t="array" ref="E2786">_xlfn.TEXTJOIN(", ", TRUE, IF(COUNTIF(D2786, "*"&amp;$BP$2:$BP$2&amp;"*"), $BP$2:$BP$2, ""))</f>
        <v/>
      </c>
      <c r="F2786" t="s">
        <v>5189</v>
      </c>
      <c r="G2786" t="s">
        <v>2046</v>
      </c>
      <c r="H2786" t="s">
        <v>571</v>
      </c>
      <c r="I2786" t="s">
        <v>75</v>
      </c>
      <c r="J2786" t="s">
        <v>24</v>
      </c>
      <c r="K2786" t="s">
        <v>360</v>
      </c>
      <c r="L2786" t="s">
        <v>3760</v>
      </c>
      <c r="M2786" t="s">
        <v>2005</v>
      </c>
      <c r="N2786" t="s">
        <v>382</v>
      </c>
      <c r="O2786" t="s">
        <v>11</v>
      </c>
      <c r="P2786" t="s">
        <v>32</v>
      </c>
    </row>
    <row r="2787" spans="1:32" x14ac:dyDescent="0.35">
      <c r="A2787">
        <v>2.7927039226112E+17</v>
      </c>
      <c r="B2787" s="1">
        <v>41256</v>
      </c>
      <c r="C2787">
        <v>0</v>
      </c>
      <c r="D2787" t="s">
        <v>7073</v>
      </c>
      <c r="E2787" s="4" t="str" cm="1">
        <f t="array" ref="E2787">_xlfn.TEXTJOIN(", ", TRUE, IF(COUNTIF(D2787, "*"&amp;$BP$2:$BP$2&amp;"*"), $BP$2:$BP$2, ""))</f>
        <v>america</v>
      </c>
      <c r="F2787" t="s">
        <v>3360</v>
      </c>
      <c r="G2787" t="s">
        <v>144</v>
      </c>
      <c r="H2787" t="s">
        <v>77</v>
      </c>
      <c r="I2787" t="s">
        <v>57</v>
      </c>
      <c r="J2787" t="s">
        <v>16</v>
      </c>
      <c r="K2787">
        <v>114</v>
      </c>
      <c r="L2787" t="s">
        <v>638</v>
      </c>
      <c r="M2787" t="s">
        <v>166</v>
      </c>
      <c r="N2787" t="s">
        <v>303</v>
      </c>
      <c r="O2787" t="s">
        <v>276</v>
      </c>
      <c r="P2787" t="s">
        <v>272</v>
      </c>
      <c r="Q2787" t="s">
        <v>833</v>
      </c>
      <c r="R2787" t="s">
        <v>258</v>
      </c>
      <c r="S2787" t="s">
        <v>78</v>
      </c>
      <c r="T2787" t="s">
        <v>606</v>
      </c>
      <c r="U2787" t="s">
        <v>521</v>
      </c>
      <c r="V2787" t="s">
        <v>21</v>
      </c>
    </row>
    <row r="2788" spans="1:32" x14ac:dyDescent="0.35">
      <c r="A2788">
        <v>2.78932381224816E+17</v>
      </c>
      <c r="B2788" s="1">
        <v>41255</v>
      </c>
      <c r="C2788">
        <v>0.5</v>
      </c>
      <c r="D2788" t="s">
        <v>7074</v>
      </c>
      <c r="E2788" s="4" t="str" cm="1">
        <f t="array" ref="E2788">_xlfn.TEXTJOIN(", ", TRUE, IF(COUNTIF(D2788, "*"&amp;$BP$2:$BP$2&amp;"*"), $BP$2:$BP$2, ""))</f>
        <v/>
      </c>
      <c r="F2788" t="s">
        <v>75</v>
      </c>
      <c r="G2788" t="s">
        <v>24</v>
      </c>
      <c r="H2788" t="s">
        <v>360</v>
      </c>
      <c r="I2788" t="s">
        <v>3760</v>
      </c>
      <c r="J2788">
        <v>2012</v>
      </c>
      <c r="K2788" t="s">
        <v>2005</v>
      </c>
      <c r="L2788" t="s">
        <v>1671</v>
      </c>
      <c r="M2788">
        <v>10</v>
      </c>
    </row>
    <row r="2789" spans="1:32" x14ac:dyDescent="0.35">
      <c r="A2789">
        <v>2.7865064120584998E+17</v>
      </c>
      <c r="B2789" s="1">
        <v>41254</v>
      </c>
      <c r="C2789">
        <v>0</v>
      </c>
      <c r="D2789" t="s">
        <v>7075</v>
      </c>
      <c r="E2789" s="4" t="str" cm="1">
        <f t="array" ref="E2789">_xlfn.TEXTJOIN(", ", TRUE, IF(COUNTIF(D2789, "*"&amp;$BP$2:$BP$2&amp;"*"), $BP$2:$BP$2, ""))</f>
        <v/>
      </c>
      <c r="F2789" t="s">
        <v>15</v>
      </c>
      <c r="G2789" t="s">
        <v>311</v>
      </c>
    </row>
    <row r="2790" spans="1:32" x14ac:dyDescent="0.35">
      <c r="A2790">
        <v>2.785315612998E+17</v>
      </c>
      <c r="B2790" s="1">
        <v>41254</v>
      </c>
      <c r="C2790">
        <v>0.1</v>
      </c>
      <c r="D2790" t="s">
        <v>7076</v>
      </c>
      <c r="E2790" s="4" t="str" cm="1">
        <f t="array" ref="E2790">_xlfn.TEXTJOIN(", ", TRUE, IF(COUNTIF(D2790, "*"&amp;$BP$2:$BP$2&amp;"*"), $BP$2:$BP$2, ""))</f>
        <v/>
      </c>
      <c r="F2790" t="s">
        <v>276</v>
      </c>
      <c r="G2790" t="s">
        <v>124</v>
      </c>
      <c r="H2790" t="s">
        <v>3360</v>
      </c>
      <c r="I2790" t="s">
        <v>77</v>
      </c>
      <c r="J2790" t="s">
        <v>57</v>
      </c>
      <c r="K2790" t="s">
        <v>628</v>
      </c>
      <c r="L2790" t="s">
        <v>144</v>
      </c>
      <c r="M2790" t="s">
        <v>253</v>
      </c>
      <c r="N2790" t="s">
        <v>1186</v>
      </c>
      <c r="O2790" t="s">
        <v>49</v>
      </c>
      <c r="P2790" t="s">
        <v>7077</v>
      </c>
      <c r="Q2790" t="s">
        <v>6503</v>
      </c>
      <c r="R2790" t="s">
        <v>9</v>
      </c>
      <c r="S2790" t="s">
        <v>372</v>
      </c>
      <c r="T2790" t="s">
        <v>71</v>
      </c>
      <c r="U2790" t="s">
        <v>851</v>
      </c>
      <c r="V2790" t="s">
        <v>21</v>
      </c>
    </row>
    <row r="2791" spans="1:32" x14ac:dyDescent="0.35">
      <c r="A2791">
        <v>2.78286004048232E+17</v>
      </c>
      <c r="B2791" s="1">
        <v>41253</v>
      </c>
      <c r="C2791">
        <v>0</v>
      </c>
      <c r="D2791" t="s">
        <v>7078</v>
      </c>
      <c r="E2791" s="4" t="str" cm="1">
        <f t="array" ref="E2791">_xlfn.TEXTJOIN(", ", TRUE, IF(COUNTIF(D2791, "*"&amp;$BP$2:$BP$2&amp;"*"), $BP$2:$BP$2, ""))</f>
        <v/>
      </c>
      <c r="F2791" t="s">
        <v>17</v>
      </c>
      <c r="G2791" t="s">
        <v>98</v>
      </c>
      <c r="H2791" t="s">
        <v>15</v>
      </c>
      <c r="I2791" t="s">
        <v>7079</v>
      </c>
      <c r="J2791" t="s">
        <v>731</v>
      </c>
      <c r="K2791" t="s">
        <v>49</v>
      </c>
      <c r="L2791" t="s">
        <v>6877</v>
      </c>
      <c r="M2791" t="s">
        <v>221</v>
      </c>
      <c r="N2791" t="s">
        <v>1758</v>
      </c>
      <c r="O2791" t="s">
        <v>7041</v>
      </c>
      <c r="P2791" t="s">
        <v>156</v>
      </c>
      <c r="Q2791" t="s">
        <v>21</v>
      </c>
    </row>
    <row r="2792" spans="1:32" x14ac:dyDescent="0.35">
      <c r="A2792">
        <v>2.78225489284456E+17</v>
      </c>
      <c r="B2792" s="1">
        <v>41253</v>
      </c>
      <c r="C2792">
        <v>0.16888888888888801</v>
      </c>
      <c r="D2792" t="s">
        <v>7080</v>
      </c>
      <c r="E2792" s="4" t="str" cm="1">
        <f t="array" ref="E2792">_xlfn.TEXTJOIN(", ", TRUE, IF(COUNTIF(D2792, "*"&amp;$BP$2:$BP$2&amp;"*"), $BP$2:$BP$2, ""))</f>
        <v/>
      </c>
      <c r="F2792" t="s">
        <v>360</v>
      </c>
      <c r="G2792" t="s">
        <v>1969</v>
      </c>
      <c r="H2792" t="s">
        <v>1692</v>
      </c>
      <c r="I2792" t="s">
        <v>118</v>
      </c>
      <c r="J2792" t="s">
        <v>496</v>
      </c>
      <c r="K2792" t="s">
        <v>38</v>
      </c>
      <c r="L2792" t="s">
        <v>382</v>
      </c>
      <c r="M2792" t="s">
        <v>30</v>
      </c>
      <c r="N2792" t="s">
        <v>2980</v>
      </c>
      <c r="O2792" t="s">
        <v>74</v>
      </c>
      <c r="P2792" t="s">
        <v>240</v>
      </c>
      <c r="Q2792" t="s">
        <v>1794</v>
      </c>
      <c r="R2792" t="s">
        <v>382</v>
      </c>
      <c r="S2792" t="s">
        <v>30</v>
      </c>
      <c r="T2792" t="s">
        <v>1482</v>
      </c>
      <c r="U2792" t="s">
        <v>28</v>
      </c>
      <c r="V2792" t="s">
        <v>17</v>
      </c>
      <c r="W2792" t="s">
        <v>98</v>
      </c>
    </row>
    <row r="2793" spans="1:32" x14ac:dyDescent="0.35">
      <c r="A2793">
        <v>2.7822399204793501E+17</v>
      </c>
      <c r="B2793" s="1">
        <v>41253</v>
      </c>
      <c r="C2793">
        <v>0.25</v>
      </c>
      <c r="D2793" t="s">
        <v>7081</v>
      </c>
      <c r="E2793" s="4" t="str" cm="1">
        <f t="array" ref="E2793">_xlfn.TEXTJOIN(", ", TRUE, IF(COUNTIF(D2793, "*"&amp;$BP$2:$BP$2&amp;"*"), $BP$2:$BP$2, ""))</f>
        <v/>
      </c>
      <c r="F2793" t="s">
        <v>238</v>
      </c>
      <c r="G2793" t="s">
        <v>26</v>
      </c>
      <c r="H2793" t="s">
        <v>1925</v>
      </c>
      <c r="I2793" t="s">
        <v>11</v>
      </c>
      <c r="J2793" t="s">
        <v>965</v>
      </c>
      <c r="K2793" t="s">
        <v>115</v>
      </c>
      <c r="L2793" t="s">
        <v>272</v>
      </c>
      <c r="M2793" t="s">
        <v>118</v>
      </c>
      <c r="N2793" t="s">
        <v>9</v>
      </c>
      <c r="O2793" t="s">
        <v>92</v>
      </c>
      <c r="P2793" t="s">
        <v>137</v>
      </c>
      <c r="Q2793" t="s">
        <v>630</v>
      </c>
      <c r="R2793" t="s">
        <v>49</v>
      </c>
      <c r="S2793" t="s">
        <v>1534</v>
      </c>
      <c r="T2793" t="s">
        <v>9</v>
      </c>
      <c r="U2793" t="s">
        <v>374</v>
      </c>
      <c r="V2793" t="s">
        <v>49</v>
      </c>
      <c r="W2793" t="s">
        <v>3332</v>
      </c>
      <c r="X2793" t="s">
        <v>6221</v>
      </c>
      <c r="Y2793" t="s">
        <v>156</v>
      </c>
      <c r="Z2793" t="s">
        <v>30</v>
      </c>
      <c r="AA2793" t="s">
        <v>502</v>
      </c>
      <c r="AB2793">
        <v>250000</v>
      </c>
      <c r="AC2793" t="s">
        <v>24</v>
      </c>
      <c r="AD2793" t="s">
        <v>1981</v>
      </c>
      <c r="AE2793" t="s">
        <v>1910</v>
      </c>
      <c r="AF2793" t="s">
        <v>98</v>
      </c>
    </row>
    <row r="2794" spans="1:32" x14ac:dyDescent="0.35">
      <c r="A2794">
        <v>2.7822302759709901E+17</v>
      </c>
      <c r="B2794" s="1">
        <v>41253</v>
      </c>
      <c r="C2794">
        <v>0.5</v>
      </c>
      <c r="D2794" t="s">
        <v>7082</v>
      </c>
      <c r="E2794" s="4" t="str" cm="1">
        <f t="array" ref="E2794">_xlfn.TEXTJOIN(", ", TRUE, IF(COUNTIF(D2794, "*"&amp;$BP$2:$BP$2&amp;"*"), $BP$2:$BP$2, ""))</f>
        <v/>
      </c>
      <c r="F2794" t="s">
        <v>238</v>
      </c>
      <c r="G2794" t="s">
        <v>7</v>
      </c>
      <c r="H2794" t="s">
        <v>8</v>
      </c>
      <c r="I2794" t="s">
        <v>49</v>
      </c>
      <c r="J2794" t="s">
        <v>1296</v>
      </c>
      <c r="K2794" t="s">
        <v>9</v>
      </c>
      <c r="L2794" t="s">
        <v>30</v>
      </c>
      <c r="M2794" t="s">
        <v>1475</v>
      </c>
      <c r="N2794" t="s">
        <v>238</v>
      </c>
      <c r="O2794" t="s">
        <v>8</v>
      </c>
      <c r="P2794" t="s">
        <v>49</v>
      </c>
      <c r="Q2794" t="s">
        <v>1296</v>
      </c>
      <c r="R2794" t="s">
        <v>9</v>
      </c>
      <c r="S2794" t="s">
        <v>30</v>
      </c>
      <c r="T2794" t="s">
        <v>2980</v>
      </c>
      <c r="U2794" t="s">
        <v>17</v>
      </c>
      <c r="V2794" t="s">
        <v>98</v>
      </c>
    </row>
    <row r="2795" spans="1:32" x14ac:dyDescent="0.35">
      <c r="A2795">
        <v>2.78222923062452E+17</v>
      </c>
      <c r="B2795" s="1">
        <v>41253</v>
      </c>
      <c r="C2795">
        <v>0.5</v>
      </c>
      <c r="D2795" t="s">
        <v>7083</v>
      </c>
      <c r="E2795" s="4" t="str" cm="1">
        <f t="array" ref="E2795">_xlfn.TEXTJOIN(", ", TRUE, IF(COUNTIF(D2795, "*"&amp;$BP$2:$BP$2&amp;"*"), $BP$2:$BP$2, ""))</f>
        <v/>
      </c>
      <c r="F2795" t="s">
        <v>1086</v>
      </c>
      <c r="G2795" t="s">
        <v>238</v>
      </c>
      <c r="H2795" t="s">
        <v>564</v>
      </c>
      <c r="I2795" t="s">
        <v>64</v>
      </c>
      <c r="J2795" t="s">
        <v>1671</v>
      </c>
      <c r="K2795" t="s">
        <v>137</v>
      </c>
      <c r="L2795" t="s">
        <v>1784</v>
      </c>
      <c r="M2795" t="s">
        <v>9</v>
      </c>
      <c r="N2795" t="s">
        <v>131</v>
      </c>
      <c r="O2795" t="s">
        <v>813</v>
      </c>
      <c r="P2795" t="s">
        <v>124</v>
      </c>
      <c r="Q2795" t="s">
        <v>1106</v>
      </c>
      <c r="R2795" t="s">
        <v>9</v>
      </c>
      <c r="S2795" t="s">
        <v>5589</v>
      </c>
      <c r="T2795" t="s">
        <v>16</v>
      </c>
      <c r="U2795" t="s">
        <v>475</v>
      </c>
      <c r="V2795" t="s">
        <v>947</v>
      </c>
      <c r="W2795" t="s">
        <v>104</v>
      </c>
      <c r="X2795" t="s">
        <v>562</v>
      </c>
      <c r="Y2795" t="s">
        <v>4797</v>
      </c>
      <c r="Z2795" t="s">
        <v>17</v>
      </c>
      <c r="AA2795" t="s">
        <v>98</v>
      </c>
    </row>
    <row r="2796" spans="1:32" x14ac:dyDescent="0.35">
      <c r="A2796">
        <v>2.7822258272405501E+17</v>
      </c>
      <c r="B2796" s="1">
        <v>41253</v>
      </c>
      <c r="C2796">
        <v>0.35</v>
      </c>
      <c r="D2796" t="s">
        <v>7084</v>
      </c>
      <c r="E2796" s="4" t="str" cm="1">
        <f t="array" ref="E2796">_xlfn.TEXTJOIN(", ", TRUE, IF(COUNTIF(D2796, "*"&amp;$BP$2:$BP$2&amp;"*"), $BP$2:$BP$2, ""))</f>
        <v/>
      </c>
      <c r="F2796" t="s">
        <v>238</v>
      </c>
      <c r="G2796" t="s">
        <v>741</v>
      </c>
      <c r="H2796" t="s">
        <v>92</v>
      </c>
      <c r="I2796" t="s">
        <v>1672</v>
      </c>
      <c r="J2796" t="s">
        <v>238</v>
      </c>
      <c r="K2796" t="s">
        <v>26</v>
      </c>
      <c r="L2796" t="s">
        <v>9</v>
      </c>
      <c r="M2796" t="s">
        <v>141</v>
      </c>
      <c r="N2796" t="s">
        <v>2485</v>
      </c>
      <c r="O2796" t="s">
        <v>949</v>
      </c>
      <c r="P2796" t="s">
        <v>1482</v>
      </c>
      <c r="Q2796" t="s">
        <v>1483</v>
      </c>
      <c r="R2796" t="s">
        <v>544</v>
      </c>
      <c r="S2796" t="s">
        <v>17</v>
      </c>
      <c r="T2796" t="s">
        <v>98</v>
      </c>
    </row>
    <row r="2797" spans="1:32" x14ac:dyDescent="0.35">
      <c r="A2797">
        <v>2.78222350380576E+17</v>
      </c>
      <c r="B2797" s="1">
        <v>41253</v>
      </c>
      <c r="C2797">
        <v>1</v>
      </c>
      <c r="D2797" t="s">
        <v>7085</v>
      </c>
      <c r="E2797" s="4" t="str" cm="1">
        <f t="array" ref="E2797">_xlfn.TEXTJOIN(", ", TRUE, IF(COUNTIF(D2797, "*"&amp;$BP$2:$BP$2&amp;"*"), $BP$2:$BP$2, ""))</f>
        <v>america</v>
      </c>
      <c r="F2797" t="s">
        <v>276</v>
      </c>
      <c r="G2797" t="s">
        <v>6</v>
      </c>
      <c r="H2797" t="s">
        <v>8</v>
      </c>
      <c r="I2797" t="s">
        <v>9</v>
      </c>
      <c r="J2797" t="s">
        <v>523</v>
      </c>
      <c r="K2797" t="s">
        <v>30</v>
      </c>
      <c r="L2797" t="s">
        <v>777</v>
      </c>
      <c r="M2797" t="s">
        <v>938</v>
      </c>
      <c r="N2797" t="s">
        <v>15</v>
      </c>
      <c r="O2797" t="s">
        <v>30</v>
      </c>
      <c r="P2797" t="s">
        <v>209</v>
      </c>
      <c r="Q2797" t="s">
        <v>6</v>
      </c>
      <c r="R2797" t="s">
        <v>741</v>
      </c>
      <c r="S2797" t="s">
        <v>1341</v>
      </c>
      <c r="T2797" t="s">
        <v>15</v>
      </c>
      <c r="U2797" t="s">
        <v>30</v>
      </c>
      <c r="V2797" t="s">
        <v>577</v>
      </c>
      <c r="W2797" t="s">
        <v>61</v>
      </c>
      <c r="X2797" t="s">
        <v>24</v>
      </c>
      <c r="Y2797" t="s">
        <v>234</v>
      </c>
      <c r="Z2797" t="s">
        <v>17</v>
      </c>
      <c r="AA2797" t="s">
        <v>98</v>
      </c>
    </row>
    <row r="2798" spans="1:32" x14ac:dyDescent="0.35">
      <c r="A2798">
        <v>2.7822114105787101E+17</v>
      </c>
      <c r="B2798" s="1">
        <v>41253</v>
      </c>
      <c r="C2798">
        <v>2.2222222222222199E-2</v>
      </c>
      <c r="D2798" t="s">
        <v>7086</v>
      </c>
      <c r="E2798" s="4" t="str" cm="1">
        <f t="array" ref="E2798">_xlfn.TEXTJOIN(", ", TRUE, IF(COUNTIF(D2798, "*"&amp;$BP$2:$BP$2&amp;"*"), $BP$2:$BP$2, ""))</f>
        <v/>
      </c>
      <c r="F2798" t="s">
        <v>221</v>
      </c>
      <c r="G2798" t="s">
        <v>8</v>
      </c>
      <c r="H2798" t="s">
        <v>196</v>
      </c>
      <c r="I2798" t="s">
        <v>9</v>
      </c>
      <c r="J2798" t="s">
        <v>1468</v>
      </c>
      <c r="K2798" t="s">
        <v>74</v>
      </c>
      <c r="L2798" t="s">
        <v>360</v>
      </c>
      <c r="M2798" t="s">
        <v>5024</v>
      </c>
      <c r="N2798" t="s">
        <v>15</v>
      </c>
      <c r="O2798" t="s">
        <v>49</v>
      </c>
      <c r="P2798" t="s">
        <v>7087</v>
      </c>
      <c r="Q2798" t="s">
        <v>100</v>
      </c>
      <c r="R2798" t="s">
        <v>631</v>
      </c>
      <c r="S2798" t="s">
        <v>290</v>
      </c>
      <c r="T2798" t="s">
        <v>17</v>
      </c>
      <c r="U2798" t="s">
        <v>98</v>
      </c>
    </row>
    <row r="2799" spans="1:32" x14ac:dyDescent="0.35">
      <c r="A2799">
        <v>2.7822094917686E+17</v>
      </c>
      <c r="B2799" s="1">
        <v>41253</v>
      </c>
      <c r="C2799">
        <v>0</v>
      </c>
      <c r="D2799" t="s">
        <v>7088</v>
      </c>
      <c r="E2799" s="4" t="str" cm="1">
        <f t="array" ref="E2799">_xlfn.TEXTJOIN(", ", TRUE, IF(COUNTIF(D2799, "*"&amp;$BP$2:$BP$2&amp;"*"), $BP$2:$BP$2, ""))</f>
        <v/>
      </c>
      <c r="F2799" t="s">
        <v>221</v>
      </c>
      <c r="G2799" t="s">
        <v>8</v>
      </c>
      <c r="H2799" t="s">
        <v>196</v>
      </c>
      <c r="I2799" t="s">
        <v>9</v>
      </c>
      <c r="J2799" t="s">
        <v>717</v>
      </c>
      <c r="K2799" t="s">
        <v>62</v>
      </c>
      <c r="L2799" t="s">
        <v>356</v>
      </c>
      <c r="M2799" t="s">
        <v>9</v>
      </c>
      <c r="N2799" t="s">
        <v>91</v>
      </c>
      <c r="O2799" t="s">
        <v>4305</v>
      </c>
      <c r="P2799" t="s">
        <v>360</v>
      </c>
      <c r="Q2799" t="s">
        <v>2067</v>
      </c>
      <c r="R2799" t="s">
        <v>2068</v>
      </c>
      <c r="S2799" t="s">
        <v>100</v>
      </c>
      <c r="T2799" t="s">
        <v>1399</v>
      </c>
      <c r="U2799" t="s">
        <v>17</v>
      </c>
      <c r="V2799" t="s">
        <v>98</v>
      </c>
    </row>
    <row r="2800" spans="1:32" x14ac:dyDescent="0.35">
      <c r="A2800">
        <v>2.7822085101755501E+17</v>
      </c>
      <c r="B2800" s="1">
        <v>41253</v>
      </c>
      <c r="C2800">
        <v>0.43333333333333302</v>
      </c>
      <c r="D2800" t="s">
        <v>7089</v>
      </c>
      <c r="E2800" s="4" t="str" cm="1">
        <f t="array" ref="E2800">_xlfn.TEXTJOIN(", ", TRUE, IF(COUNTIF(D2800, "*"&amp;$BP$2:$BP$2&amp;"*"), $BP$2:$BP$2, ""))</f>
        <v>america</v>
      </c>
      <c r="F2800" t="s">
        <v>221</v>
      </c>
      <c r="G2800" t="s">
        <v>8</v>
      </c>
      <c r="H2800" t="s">
        <v>9</v>
      </c>
      <c r="I2800" t="s">
        <v>78</v>
      </c>
      <c r="J2800" t="s">
        <v>79</v>
      </c>
      <c r="K2800" t="s">
        <v>234</v>
      </c>
      <c r="L2800" t="s">
        <v>1241</v>
      </c>
      <c r="M2800" t="s">
        <v>30</v>
      </c>
      <c r="N2800" t="s">
        <v>209</v>
      </c>
      <c r="O2800" t="s">
        <v>15</v>
      </c>
      <c r="P2800" t="s">
        <v>1370</v>
      </c>
      <c r="Q2800" t="s">
        <v>7090</v>
      </c>
      <c r="R2800" t="s">
        <v>100</v>
      </c>
      <c r="S2800" t="s">
        <v>335</v>
      </c>
      <c r="T2800" t="s">
        <v>419</v>
      </c>
      <c r="U2800" t="s">
        <v>17</v>
      </c>
      <c r="V2800" t="s">
        <v>98</v>
      </c>
    </row>
    <row r="2801" spans="1:27" x14ac:dyDescent="0.35">
      <c r="A2801">
        <v>2.78220663330856E+17</v>
      </c>
      <c r="B2801" s="1">
        <v>41253</v>
      </c>
      <c r="C2801">
        <v>0.39285714285714202</v>
      </c>
      <c r="D2801" t="s">
        <v>7091</v>
      </c>
      <c r="E2801" s="4" t="str" cm="1">
        <f t="array" ref="E2801">_xlfn.TEXTJOIN(", ", TRUE, IF(COUNTIF(D2801, "*"&amp;$BP$2:$BP$2&amp;"*"), $BP$2:$BP$2, ""))</f>
        <v>america</v>
      </c>
      <c r="F2801" t="s">
        <v>221</v>
      </c>
      <c r="G2801" t="s">
        <v>8</v>
      </c>
      <c r="H2801" t="s">
        <v>196</v>
      </c>
      <c r="I2801" t="s">
        <v>9</v>
      </c>
      <c r="J2801" t="s">
        <v>355</v>
      </c>
      <c r="K2801" t="s">
        <v>76</v>
      </c>
      <c r="L2801" t="s">
        <v>503</v>
      </c>
      <c r="M2801" t="s">
        <v>30</v>
      </c>
      <c r="N2801" t="s">
        <v>130</v>
      </c>
      <c r="O2801" t="s">
        <v>9</v>
      </c>
      <c r="P2801" t="s">
        <v>2452</v>
      </c>
      <c r="Q2801" t="s">
        <v>30</v>
      </c>
      <c r="R2801" t="s">
        <v>3502</v>
      </c>
      <c r="S2801" t="s">
        <v>71</v>
      </c>
      <c r="T2801" t="s">
        <v>1238</v>
      </c>
      <c r="U2801" t="s">
        <v>218</v>
      </c>
      <c r="V2801" t="s">
        <v>5189</v>
      </c>
      <c r="W2801" t="s">
        <v>16</v>
      </c>
      <c r="X2801" t="s">
        <v>1103</v>
      </c>
      <c r="Y2801" t="s">
        <v>232</v>
      </c>
      <c r="Z2801" t="s">
        <v>17</v>
      </c>
      <c r="AA2801" t="s">
        <v>98</v>
      </c>
    </row>
    <row r="2802" spans="1:27" x14ac:dyDescent="0.35">
      <c r="A2802">
        <v>2.7822035662656301E+17</v>
      </c>
      <c r="B2802" s="1">
        <v>41253</v>
      </c>
      <c r="C2802">
        <v>0.28333333333333299</v>
      </c>
      <c r="D2802" t="s">
        <v>7092</v>
      </c>
      <c r="E2802" s="4" t="str" cm="1">
        <f t="array" ref="E2802">_xlfn.TEXTJOIN(", ", TRUE, IF(COUNTIF(D2802, "*"&amp;$BP$2:$BP$2&amp;"*"), $BP$2:$BP$2, ""))</f>
        <v>america</v>
      </c>
      <c r="F2802" t="s">
        <v>221</v>
      </c>
      <c r="G2802" t="s">
        <v>222</v>
      </c>
      <c r="H2802" t="s">
        <v>234</v>
      </c>
      <c r="I2802" t="s">
        <v>236</v>
      </c>
      <c r="J2802" t="s">
        <v>995</v>
      </c>
      <c r="K2802" t="s">
        <v>100</v>
      </c>
      <c r="L2802" t="s">
        <v>3012</v>
      </c>
      <c r="M2802" t="s">
        <v>237</v>
      </c>
      <c r="N2802" t="s">
        <v>479</v>
      </c>
      <c r="O2802" t="s">
        <v>480</v>
      </c>
      <c r="P2802" t="s">
        <v>49</v>
      </c>
      <c r="Q2802" t="s">
        <v>369</v>
      </c>
      <c r="R2802" t="s">
        <v>100</v>
      </c>
      <c r="S2802" t="s">
        <v>485</v>
      </c>
      <c r="T2802" t="s">
        <v>1482</v>
      </c>
      <c r="U2802" t="s">
        <v>1483</v>
      </c>
      <c r="V2802" t="s">
        <v>17</v>
      </c>
      <c r="W2802" t="s">
        <v>98</v>
      </c>
    </row>
    <row r="2803" spans="1:27" x14ac:dyDescent="0.35">
      <c r="A2803">
        <v>2.7818935518352499E+17</v>
      </c>
      <c r="B2803" s="1">
        <v>41253</v>
      </c>
      <c r="C2803">
        <v>0</v>
      </c>
      <c r="D2803" t="s">
        <v>7093</v>
      </c>
      <c r="E2803" s="4" t="str" cm="1">
        <f t="array" ref="E2803">_xlfn.TEXTJOIN(", ", TRUE, IF(COUNTIF(D2803, "*"&amp;$BP$2:$BP$2&amp;"*"), $BP$2:$BP$2, ""))</f>
        <v/>
      </c>
      <c r="F2803" t="s">
        <v>30</v>
      </c>
      <c r="G2803">
        <v>2012</v>
      </c>
      <c r="H2803" t="s">
        <v>613</v>
      </c>
      <c r="I2803" t="s">
        <v>614</v>
      </c>
      <c r="J2803" t="s">
        <v>2593</v>
      </c>
      <c r="K2803" t="s">
        <v>1228</v>
      </c>
      <c r="L2803" t="s">
        <v>7094</v>
      </c>
      <c r="M2803" t="s">
        <v>4507</v>
      </c>
      <c r="N2803" t="s">
        <v>21</v>
      </c>
    </row>
    <row r="2804" spans="1:27" x14ac:dyDescent="0.35">
      <c r="A2804">
        <v>2.7817565658244701E+17</v>
      </c>
      <c r="B2804" s="1">
        <v>41253</v>
      </c>
      <c r="C2804">
        <v>0</v>
      </c>
      <c r="D2804" t="s">
        <v>7095</v>
      </c>
      <c r="E2804" s="4" t="str" cm="1">
        <f t="array" ref="E2804">_xlfn.TEXTJOIN(", ", TRUE, IF(COUNTIF(D2804, "*"&amp;$BP$2:$BP$2&amp;"*"), $BP$2:$BP$2, ""))</f>
        <v/>
      </c>
      <c r="F2804" t="s">
        <v>27</v>
      </c>
      <c r="G2804" t="s">
        <v>30</v>
      </c>
      <c r="H2804" t="s">
        <v>17</v>
      </c>
      <c r="I2804" t="s">
        <v>191</v>
      </c>
      <c r="J2804" t="s">
        <v>2351</v>
      </c>
      <c r="K2804" t="s">
        <v>57</v>
      </c>
      <c r="L2804" t="s">
        <v>30</v>
      </c>
      <c r="M2804" t="s">
        <v>5823</v>
      </c>
      <c r="N2804" t="s">
        <v>21</v>
      </c>
    </row>
    <row r="2805" spans="1:27" x14ac:dyDescent="0.35">
      <c r="A2805">
        <v>2.7750942076056301E+17</v>
      </c>
      <c r="B2805" s="1">
        <v>41251</v>
      </c>
      <c r="C2805">
        <v>0</v>
      </c>
      <c r="D2805" t="s">
        <v>7096</v>
      </c>
      <c r="E2805" s="4" t="str" cm="1">
        <f t="array" ref="E2805">_xlfn.TEXTJOIN(", ", TRUE, IF(COUNTIF(D2805, "*"&amp;$BP$2:$BP$2&amp;"*"), $BP$2:$BP$2, ""))</f>
        <v/>
      </c>
      <c r="F2805" t="s">
        <v>382</v>
      </c>
      <c r="G2805" t="s">
        <v>360</v>
      </c>
      <c r="H2805" t="s">
        <v>880</v>
      </c>
      <c r="I2805" t="s">
        <v>9</v>
      </c>
      <c r="J2805" t="s">
        <v>821</v>
      </c>
      <c r="K2805" t="s">
        <v>1220</v>
      </c>
      <c r="L2805" t="s">
        <v>7097</v>
      </c>
      <c r="M2805" t="s">
        <v>2012</v>
      </c>
      <c r="N2805" t="s">
        <v>2013</v>
      </c>
      <c r="O2805" t="e">
        <f>-bo</f>
        <v>#NAME?</v>
      </c>
    </row>
    <row r="2806" spans="1:27" x14ac:dyDescent="0.35">
      <c r="A2806">
        <v>2.7745572524722899E+17</v>
      </c>
      <c r="B2806" s="1">
        <v>41251</v>
      </c>
      <c r="C2806">
        <v>0.16</v>
      </c>
      <c r="D2806" t="s">
        <v>7098</v>
      </c>
      <c r="E2806" s="4" t="str" cm="1">
        <f t="array" ref="E2806">_xlfn.TEXTJOIN(", ", TRUE, IF(COUNTIF(D2806, "*"&amp;$BP$2:$BP$2&amp;"*"), $BP$2:$BP$2, ""))</f>
        <v/>
      </c>
      <c r="F2806" t="s">
        <v>190</v>
      </c>
      <c r="G2806" t="s">
        <v>1022</v>
      </c>
    </row>
    <row r="2807" spans="1:27" x14ac:dyDescent="0.35">
      <c r="A2807">
        <v>2.77143559801548E+17</v>
      </c>
      <c r="B2807" s="1">
        <v>41250</v>
      </c>
      <c r="C2807">
        <v>6.6666666666666596E-2</v>
      </c>
      <c r="D2807" t="s">
        <v>7099</v>
      </c>
      <c r="E2807" s="4" t="str" cm="1">
        <f t="array" ref="E2807">_xlfn.TEXTJOIN(", ", TRUE, IF(COUNTIF(D2807, "*"&amp;$BP$2:$BP$2&amp;"*"), $BP$2:$BP$2, ""))</f>
        <v/>
      </c>
      <c r="F2807" t="s">
        <v>30</v>
      </c>
      <c r="G2807" t="s">
        <v>484</v>
      </c>
      <c r="H2807" t="s">
        <v>118</v>
      </c>
      <c r="I2807" t="s">
        <v>551</v>
      </c>
      <c r="J2807" t="s">
        <v>2359</v>
      </c>
      <c r="K2807" t="s">
        <v>2360</v>
      </c>
      <c r="L2807" t="s">
        <v>544</v>
      </c>
      <c r="M2807" t="s">
        <v>16</v>
      </c>
      <c r="N2807">
        <v>33</v>
      </c>
      <c r="O2807" t="s">
        <v>747</v>
      </c>
      <c r="P2807" t="s">
        <v>470</v>
      </c>
      <c r="Q2807" t="s">
        <v>16</v>
      </c>
      <c r="R2807" t="s">
        <v>49</v>
      </c>
      <c r="S2807" t="s">
        <v>7100</v>
      </c>
      <c r="T2807" t="s">
        <v>24</v>
      </c>
      <c r="U2807">
        <v>56</v>
      </c>
      <c r="V2807" t="s">
        <v>638</v>
      </c>
      <c r="W2807" t="s">
        <v>544</v>
      </c>
      <c r="X2807" t="s">
        <v>955</v>
      </c>
      <c r="Y2807" t="s">
        <v>71</v>
      </c>
      <c r="Z2807" t="s">
        <v>257</v>
      </c>
    </row>
    <row r="2808" spans="1:27" x14ac:dyDescent="0.35">
      <c r="A2808">
        <v>2.7711231360408701E+17</v>
      </c>
      <c r="B2808" s="1">
        <v>41250</v>
      </c>
      <c r="C2808">
        <v>0.55000000000000004</v>
      </c>
      <c r="D2808" t="s">
        <v>7101</v>
      </c>
      <c r="E2808" s="4" t="str" cm="1">
        <f t="array" ref="E2808">_xlfn.TEXTJOIN(", ", TRUE, IF(COUNTIF(D2808, "*"&amp;$BP$2:$BP$2&amp;"*"), $BP$2:$BP$2, ""))</f>
        <v>america</v>
      </c>
      <c r="F2808" t="s">
        <v>28</v>
      </c>
      <c r="G2808" t="s">
        <v>24</v>
      </c>
      <c r="H2808" t="s">
        <v>30</v>
      </c>
      <c r="I2808" t="s">
        <v>7102</v>
      </c>
      <c r="J2808" t="s">
        <v>24</v>
      </c>
      <c r="K2808" t="s">
        <v>1151</v>
      </c>
      <c r="L2808" t="s">
        <v>234</v>
      </c>
      <c r="M2808" t="s">
        <v>3147</v>
      </c>
      <c r="N2808" t="s">
        <v>76</v>
      </c>
      <c r="O2808" t="s">
        <v>2724</v>
      </c>
      <c r="P2808" t="s">
        <v>251</v>
      </c>
      <c r="Q2808" t="s">
        <v>147</v>
      </c>
      <c r="R2808" t="s">
        <v>9</v>
      </c>
      <c r="S2808" t="s">
        <v>759</v>
      </c>
      <c r="T2808" t="s">
        <v>30</v>
      </c>
      <c r="U2808" t="s">
        <v>6223</v>
      </c>
      <c r="V2808" t="s">
        <v>24</v>
      </c>
      <c r="W2808" t="s">
        <v>30</v>
      </c>
      <c r="X2808" t="s">
        <v>439</v>
      </c>
      <c r="Y2808" t="s">
        <v>21</v>
      </c>
    </row>
    <row r="2809" spans="1:27" x14ac:dyDescent="0.35">
      <c r="A2809">
        <v>2.7673989290460701E+17</v>
      </c>
      <c r="B2809" s="1">
        <v>41249</v>
      </c>
      <c r="C2809">
        <v>0.375</v>
      </c>
      <c r="D2809" t="s">
        <v>7103</v>
      </c>
      <c r="E2809" s="4" t="str" cm="1">
        <f t="array" ref="E2809">_xlfn.TEXTJOIN(", ", TRUE, IF(COUNTIF(D2809, "*"&amp;$BP$2:$BP$2&amp;"*"), $BP$2:$BP$2, ""))</f>
        <v/>
      </c>
      <c r="F2809" t="s">
        <v>75</v>
      </c>
      <c r="G2809" t="s">
        <v>24</v>
      </c>
      <c r="H2809" t="s">
        <v>360</v>
      </c>
      <c r="I2809" t="s">
        <v>3760</v>
      </c>
      <c r="J2809">
        <v>2012</v>
      </c>
      <c r="K2809" t="s">
        <v>2005</v>
      </c>
      <c r="L2809" t="s">
        <v>30</v>
      </c>
      <c r="M2809" t="s">
        <v>502</v>
      </c>
      <c r="N2809" t="s">
        <v>2597</v>
      </c>
      <c r="O2809" t="s">
        <v>2063</v>
      </c>
      <c r="P2809" t="s">
        <v>49</v>
      </c>
      <c r="Q2809" t="s">
        <v>2931</v>
      </c>
      <c r="R2809" t="s">
        <v>445</v>
      </c>
      <c r="S2809" t="s">
        <v>30</v>
      </c>
      <c r="T2809" t="s">
        <v>7104</v>
      </c>
    </row>
    <row r="2810" spans="1:27" x14ac:dyDescent="0.35">
      <c r="A2810">
        <v>2.7643606174232099E+17</v>
      </c>
      <c r="B2810" s="1">
        <v>41248</v>
      </c>
      <c r="C2810">
        <v>0</v>
      </c>
      <c r="D2810" t="s">
        <v>7105</v>
      </c>
      <c r="E2810" s="4" t="str" cm="1">
        <f t="array" ref="E2810">_xlfn.TEXTJOIN(", ", TRUE, IF(COUNTIF(D2810, "*"&amp;$BP$2:$BP$2&amp;"*"), $BP$2:$BP$2, ""))</f>
        <v/>
      </c>
      <c r="F2810" t="s">
        <v>731</v>
      </c>
      <c r="G2810" t="s">
        <v>879</v>
      </c>
      <c r="H2810" t="s">
        <v>7106</v>
      </c>
      <c r="I2810" t="s">
        <v>21</v>
      </c>
    </row>
    <row r="2811" spans="1:27" x14ac:dyDescent="0.35">
      <c r="A2811">
        <v>2.76360642124972E+17</v>
      </c>
      <c r="B2811" s="1">
        <v>41248</v>
      </c>
      <c r="C2811">
        <v>0</v>
      </c>
      <c r="D2811" t="s">
        <v>7107</v>
      </c>
      <c r="E2811" s="4" t="str" cm="1">
        <f t="array" ref="E2811">_xlfn.TEXTJOIN(", ", TRUE, IF(COUNTIF(D2811, "*"&amp;$BP$2:$BP$2&amp;"*"), $BP$2:$BP$2, ""))</f>
        <v>america</v>
      </c>
      <c r="F2811" t="s">
        <v>237</v>
      </c>
      <c r="G2811" t="s">
        <v>30</v>
      </c>
      <c r="H2811" t="s">
        <v>166</v>
      </c>
      <c r="I2811" t="s">
        <v>62</v>
      </c>
      <c r="J2811" t="s">
        <v>3311</v>
      </c>
      <c r="K2811" t="s">
        <v>3089</v>
      </c>
      <c r="L2811" t="s">
        <v>723</v>
      </c>
      <c r="M2811" t="s">
        <v>272</v>
      </c>
      <c r="N2811" t="s">
        <v>7108</v>
      </c>
      <c r="O2811" t="s">
        <v>510</v>
      </c>
      <c r="P2811" t="s">
        <v>124</v>
      </c>
      <c r="Q2811" t="s">
        <v>973</v>
      </c>
      <c r="R2811" t="s">
        <v>21</v>
      </c>
    </row>
    <row r="2812" spans="1:27" x14ac:dyDescent="0.35">
      <c r="A2812">
        <v>2.7613619269574598E+17</v>
      </c>
      <c r="B2812" s="1">
        <v>41247</v>
      </c>
      <c r="C2812">
        <v>0.5</v>
      </c>
      <c r="D2812" t="s">
        <v>7109</v>
      </c>
      <c r="E2812" s="4" t="str" cm="1">
        <f t="array" ref="E2812">_xlfn.TEXTJOIN(", ", TRUE, IF(COUNTIF(D2812, "*"&amp;$BP$2:$BP$2&amp;"*"), $BP$2:$BP$2, ""))</f>
        <v/>
      </c>
      <c r="F2812" t="s">
        <v>75</v>
      </c>
      <c r="G2812" t="s">
        <v>24</v>
      </c>
      <c r="H2812" t="s">
        <v>360</v>
      </c>
      <c r="I2812" t="s">
        <v>3760</v>
      </c>
      <c r="J2812" t="s">
        <v>2005</v>
      </c>
      <c r="K2812" t="s">
        <v>382</v>
      </c>
      <c r="L2812" t="s">
        <v>11</v>
      </c>
      <c r="M2812" t="s">
        <v>32</v>
      </c>
      <c r="N2812" t="s">
        <v>17</v>
      </c>
      <c r="O2812" t="s">
        <v>98</v>
      </c>
      <c r="P2812" t="s">
        <v>4172</v>
      </c>
      <c r="Q2812" t="s">
        <v>156</v>
      </c>
      <c r="R2812" t="s">
        <v>30</v>
      </c>
      <c r="S2812" t="s">
        <v>318</v>
      </c>
      <c r="T2812" t="s">
        <v>319</v>
      </c>
      <c r="U2812" t="s">
        <v>5600</v>
      </c>
      <c r="V2812" t="s">
        <v>445</v>
      </c>
      <c r="W2812" t="s">
        <v>30</v>
      </c>
      <c r="X2812" t="s">
        <v>7110</v>
      </c>
      <c r="Y2812" t="s">
        <v>7111</v>
      </c>
      <c r="Z2812" t="s">
        <v>3748</v>
      </c>
    </row>
    <row r="2813" spans="1:27" x14ac:dyDescent="0.35">
      <c r="A2813">
        <v>2.7612826836782598E+17</v>
      </c>
      <c r="B2813" s="1">
        <v>41247</v>
      </c>
      <c r="C2813">
        <v>0</v>
      </c>
      <c r="D2813" t="s">
        <v>7112</v>
      </c>
      <c r="E2813" s="4" t="str" cm="1">
        <f t="array" ref="E2813">_xlfn.TEXTJOIN(", ", TRUE, IF(COUNTIF(D2813, "*"&amp;$BP$2:$BP$2&amp;"*"), $BP$2:$BP$2, ""))</f>
        <v/>
      </c>
      <c r="F2813" t="s">
        <v>238</v>
      </c>
      <c r="G2813" t="s">
        <v>3349</v>
      </c>
      <c r="H2813" t="s">
        <v>104</v>
      </c>
      <c r="I2813" t="s">
        <v>769</v>
      </c>
      <c r="J2813" t="s">
        <v>211</v>
      </c>
      <c r="K2813" t="s">
        <v>456</v>
      </c>
      <c r="L2813" t="s">
        <v>75</v>
      </c>
      <c r="M2813" t="s">
        <v>283</v>
      </c>
      <c r="N2813" t="s">
        <v>100</v>
      </c>
      <c r="O2813" t="s">
        <v>456</v>
      </c>
      <c r="P2813" t="s">
        <v>75</v>
      </c>
      <c r="Q2813" t="s">
        <v>62</v>
      </c>
    </row>
    <row r="2814" spans="1:27" x14ac:dyDescent="0.35">
      <c r="A2814">
        <v>2.76009619506212E+17</v>
      </c>
      <c r="B2814" s="1">
        <v>41247</v>
      </c>
      <c r="C2814">
        <v>0</v>
      </c>
      <c r="D2814" t="s">
        <v>7113</v>
      </c>
      <c r="E2814" s="4" t="str" cm="1">
        <f t="array" ref="E2814">_xlfn.TEXTJOIN(", ", TRUE, IF(COUNTIF(D2814, "*"&amp;$BP$2:$BP$2&amp;"*"), $BP$2:$BP$2, ""))</f>
        <v/>
      </c>
      <c r="F2814" t="s">
        <v>97</v>
      </c>
      <c r="G2814" t="s">
        <v>118</v>
      </c>
      <c r="H2814" t="s">
        <v>49</v>
      </c>
      <c r="I2814" t="s">
        <v>7114</v>
      </c>
      <c r="J2814" t="s">
        <v>15</v>
      </c>
      <c r="K2814" t="s">
        <v>11</v>
      </c>
      <c r="L2814" t="s">
        <v>2051</v>
      </c>
      <c r="M2814" t="s">
        <v>21</v>
      </c>
    </row>
    <row r="2815" spans="1:27" x14ac:dyDescent="0.35">
      <c r="A2815">
        <v>2.7577711911043398E+17</v>
      </c>
      <c r="B2815" s="1">
        <v>41246</v>
      </c>
      <c r="C2815">
        <v>0.28571428571428498</v>
      </c>
      <c r="D2815" t="s">
        <v>7115</v>
      </c>
      <c r="E2815" s="4" t="str" cm="1">
        <f t="array" ref="E2815">_xlfn.TEXTJOIN(", ", TRUE, IF(COUNTIF(D2815, "*"&amp;$BP$2:$BP$2&amp;"*"), $BP$2:$BP$2, ""))</f>
        <v/>
      </c>
      <c r="F2815" t="s">
        <v>17</v>
      </c>
      <c r="G2815" t="s">
        <v>18</v>
      </c>
      <c r="H2815" t="s">
        <v>4440</v>
      </c>
      <c r="I2815" t="s">
        <v>272</v>
      </c>
      <c r="J2815" t="s">
        <v>9</v>
      </c>
      <c r="K2815" t="s">
        <v>92</v>
      </c>
      <c r="L2815" t="s">
        <v>30</v>
      </c>
      <c r="M2815" t="s">
        <v>1103</v>
      </c>
      <c r="N2815" t="s">
        <v>1503</v>
      </c>
      <c r="O2815" t="s">
        <v>156</v>
      </c>
      <c r="P2815" t="s">
        <v>7116</v>
      </c>
      <c r="Q2815" t="s">
        <v>68</v>
      </c>
      <c r="R2815" t="s">
        <v>2059</v>
      </c>
      <c r="S2815" t="s">
        <v>462</v>
      </c>
      <c r="T2815" t="s">
        <v>9</v>
      </c>
      <c r="U2815" t="s">
        <v>792</v>
      </c>
      <c r="V2815" t="s">
        <v>382</v>
      </c>
      <c r="W2815" t="s">
        <v>6</v>
      </c>
      <c r="X2815" t="s">
        <v>21</v>
      </c>
    </row>
    <row r="2816" spans="1:27" x14ac:dyDescent="0.35">
      <c r="A2816">
        <v>2.7570574446312198E+17</v>
      </c>
      <c r="B2816" s="1">
        <v>41246</v>
      </c>
      <c r="C2816">
        <v>0.6</v>
      </c>
      <c r="D2816" t="s">
        <v>7117</v>
      </c>
      <c r="E2816" s="4" t="str" cm="1">
        <f t="array" ref="E2816">_xlfn.TEXTJOIN(", ", TRUE, IF(COUNTIF(D2816, "*"&amp;$BP$2:$BP$2&amp;"*"), $BP$2:$BP$2, ""))</f>
        <v/>
      </c>
      <c r="F2816" t="s">
        <v>1525</v>
      </c>
      <c r="G2816" t="s">
        <v>4440</v>
      </c>
      <c r="H2816" t="s">
        <v>7118</v>
      </c>
      <c r="I2816" t="s">
        <v>7119</v>
      </c>
      <c r="J2816" t="s">
        <v>7120</v>
      </c>
      <c r="K2816" t="s">
        <v>9</v>
      </c>
      <c r="L2816" t="s">
        <v>421</v>
      </c>
      <c r="M2816" t="s">
        <v>2741</v>
      </c>
      <c r="N2816" t="s">
        <v>4530</v>
      </c>
      <c r="O2816" t="s">
        <v>91</v>
      </c>
      <c r="P2816" t="s">
        <v>456</v>
      </c>
      <c r="Q2816" t="s">
        <v>7121</v>
      </c>
      <c r="R2816" t="s">
        <v>24</v>
      </c>
      <c r="S2816" t="s">
        <v>30</v>
      </c>
      <c r="T2816" t="s">
        <v>7046</v>
      </c>
      <c r="U2816" t="s">
        <v>214</v>
      </c>
      <c r="V2816" t="s">
        <v>16</v>
      </c>
      <c r="W2816" t="s">
        <v>115</v>
      </c>
      <c r="X2816" t="s">
        <v>6</v>
      </c>
      <c r="Y2816" t="s">
        <v>92</v>
      </c>
      <c r="Z2816" t="s">
        <v>7118</v>
      </c>
      <c r="AA2816" t="e">
        <f>-bo</f>
        <v>#NAME?</v>
      </c>
    </row>
    <row r="2817" spans="1:32" x14ac:dyDescent="0.35">
      <c r="A2817">
        <v>2.7563233879118598E+17</v>
      </c>
      <c r="B2817" s="1">
        <v>41246</v>
      </c>
      <c r="C2817">
        <v>0</v>
      </c>
      <c r="D2817" t="s">
        <v>7122</v>
      </c>
      <c r="E2817" s="4" t="str" cm="1">
        <f t="array" ref="E2817">_xlfn.TEXTJOIN(", ", TRUE, IF(COUNTIF(D2817, "*"&amp;$BP$2:$BP$2&amp;"*"), $BP$2:$BP$2, ""))</f>
        <v/>
      </c>
      <c r="F2817" t="s">
        <v>272</v>
      </c>
      <c r="G2817" t="s">
        <v>26</v>
      </c>
      <c r="H2817" t="s">
        <v>7123</v>
      </c>
      <c r="I2817" t="s">
        <v>7124</v>
      </c>
      <c r="J2817" t="s">
        <v>742</v>
      </c>
      <c r="K2817" t="s">
        <v>3360</v>
      </c>
      <c r="L2817" t="s">
        <v>382</v>
      </c>
      <c r="M2817" t="s">
        <v>53</v>
      </c>
      <c r="N2817" t="s">
        <v>57</v>
      </c>
      <c r="O2817" t="s">
        <v>156</v>
      </c>
      <c r="P2817" t="s">
        <v>1454</v>
      </c>
      <c r="Q2817" t="s">
        <v>303</v>
      </c>
      <c r="R2817" t="s">
        <v>474</v>
      </c>
      <c r="S2817" t="s">
        <v>114</v>
      </c>
      <c r="T2817" t="s">
        <v>671</v>
      </c>
      <c r="U2817" t="s">
        <v>68</v>
      </c>
      <c r="V2817" t="s">
        <v>741</v>
      </c>
      <c r="W2817" t="s">
        <v>21</v>
      </c>
      <c r="X2817" t="s">
        <v>7125</v>
      </c>
    </row>
    <row r="2818" spans="1:32" x14ac:dyDescent="0.35">
      <c r="A2818">
        <v>2.75273363985944E+17</v>
      </c>
      <c r="B2818" s="1">
        <v>41245</v>
      </c>
      <c r="C2818">
        <v>-0.23958333333333301</v>
      </c>
      <c r="D2818" t="s">
        <v>7126</v>
      </c>
      <c r="E2818" s="4" t="str" cm="1">
        <f t="array" ref="E2818">_xlfn.TEXTJOIN(", ", TRUE, IF(COUNTIF(D2818, "*"&amp;$BP$2:$BP$2&amp;"*"), $BP$2:$BP$2, ""))</f>
        <v/>
      </c>
      <c r="F2818" t="s">
        <v>276</v>
      </c>
      <c r="G2818" t="s">
        <v>272</v>
      </c>
      <c r="H2818" t="s">
        <v>833</v>
      </c>
      <c r="I2818" t="s">
        <v>258</v>
      </c>
      <c r="J2818" t="s">
        <v>30</v>
      </c>
      <c r="K2818" t="s">
        <v>5875</v>
      </c>
      <c r="L2818" t="s">
        <v>5876</v>
      </c>
      <c r="M2818" t="s">
        <v>3360</v>
      </c>
      <c r="N2818" t="s">
        <v>144</v>
      </c>
      <c r="O2818" t="s">
        <v>77</v>
      </c>
      <c r="P2818" t="s">
        <v>57</v>
      </c>
      <c r="Q2818" t="s">
        <v>191</v>
      </c>
      <c r="R2818">
        <v>2000</v>
      </c>
      <c r="S2818" t="s">
        <v>1710</v>
      </c>
      <c r="T2818" t="s">
        <v>1086</v>
      </c>
      <c r="U2818" t="s">
        <v>71</v>
      </c>
      <c r="V2818" t="s">
        <v>301</v>
      </c>
      <c r="W2818" t="s">
        <v>565</v>
      </c>
      <c r="X2818" t="s">
        <v>16</v>
      </c>
      <c r="Y2818" t="s">
        <v>6</v>
      </c>
      <c r="Z2818" t="s">
        <v>21</v>
      </c>
      <c r="AA2818" t="s">
        <v>7125</v>
      </c>
    </row>
    <row r="2819" spans="1:32" x14ac:dyDescent="0.35">
      <c r="A2819">
        <v>2.7493528030007699E+17</v>
      </c>
      <c r="B2819" s="1">
        <v>41244</v>
      </c>
      <c r="C2819">
        <v>0</v>
      </c>
      <c r="D2819" t="s">
        <v>7127</v>
      </c>
      <c r="E2819" s="4" t="str" cm="1">
        <f t="array" ref="E2819">_xlfn.TEXTJOIN(", ", TRUE, IF(COUNTIF(D2819, "*"&amp;$BP$2:$BP$2&amp;"*"), $BP$2:$BP$2, ""))</f>
        <v/>
      </c>
      <c r="F2819" t="s">
        <v>372</v>
      </c>
      <c r="G2819" t="s">
        <v>124</v>
      </c>
      <c r="H2819" t="s">
        <v>5683</v>
      </c>
      <c r="I2819" t="s">
        <v>476</v>
      </c>
      <c r="J2819" t="s">
        <v>1086</v>
      </c>
      <c r="K2819">
        <v>2000</v>
      </c>
      <c r="L2819" t="s">
        <v>1711</v>
      </c>
      <c r="M2819" t="s">
        <v>9</v>
      </c>
      <c r="N2819" t="s">
        <v>6</v>
      </c>
      <c r="O2819" t="s">
        <v>17</v>
      </c>
      <c r="P2819" t="s">
        <v>98</v>
      </c>
      <c r="Q2819" t="s">
        <v>15</v>
      </c>
      <c r="R2819" t="s">
        <v>875</v>
      </c>
      <c r="S2819" t="s">
        <v>604</v>
      </c>
      <c r="T2819" t="s">
        <v>605</v>
      </c>
      <c r="U2819" t="s">
        <v>21</v>
      </c>
    </row>
    <row r="2820" spans="1:32" x14ac:dyDescent="0.35">
      <c r="A2820">
        <v>2.7491650322735501E+17</v>
      </c>
      <c r="B2820" s="1">
        <v>41244</v>
      </c>
      <c r="C2820">
        <v>0.8</v>
      </c>
      <c r="D2820" t="s">
        <v>7128</v>
      </c>
      <c r="E2820" s="4" t="str" cm="1">
        <f t="array" ref="E2820">_xlfn.TEXTJOIN(", ", TRUE, IF(COUNTIF(D2820, "*"&amp;$BP$2:$BP$2&amp;"*"), $BP$2:$BP$2, ""))</f>
        <v/>
      </c>
      <c r="F2820" t="s">
        <v>238</v>
      </c>
      <c r="G2820" t="s">
        <v>218</v>
      </c>
      <c r="H2820" t="s">
        <v>53</v>
      </c>
      <c r="I2820" t="s">
        <v>9</v>
      </c>
      <c r="J2820" t="s">
        <v>173</v>
      </c>
      <c r="K2820" t="s">
        <v>11</v>
      </c>
      <c r="L2820" t="s">
        <v>231</v>
      </c>
      <c r="M2820" t="s">
        <v>89</v>
      </c>
      <c r="N2820" t="s">
        <v>30</v>
      </c>
      <c r="O2820" t="s">
        <v>231</v>
      </c>
      <c r="P2820" t="s">
        <v>137</v>
      </c>
      <c r="Q2820" t="s">
        <v>399</v>
      </c>
      <c r="R2820" t="s">
        <v>29</v>
      </c>
      <c r="S2820" t="s">
        <v>17</v>
      </c>
      <c r="T2820" t="s">
        <v>98</v>
      </c>
      <c r="U2820" t="s">
        <v>156</v>
      </c>
      <c r="V2820" t="s">
        <v>209</v>
      </c>
      <c r="W2820" t="s">
        <v>4992</v>
      </c>
      <c r="X2820" t="s">
        <v>439</v>
      </c>
    </row>
    <row r="2821" spans="1:32" x14ac:dyDescent="0.35">
      <c r="A2821">
        <v>2.7460339319507699E+17</v>
      </c>
      <c r="B2821" s="1">
        <v>41243</v>
      </c>
      <c r="C2821">
        <v>-0.3125</v>
      </c>
      <c r="D2821" t="s">
        <v>7129</v>
      </c>
      <c r="E2821" s="4" t="str" cm="1">
        <f t="array" ref="E2821">_xlfn.TEXTJOIN(", ", TRUE, IF(COUNTIF(D2821, "*"&amp;$BP$2:$BP$2&amp;"*"), $BP$2:$BP$2, ""))</f>
        <v/>
      </c>
      <c r="F2821" t="s">
        <v>17</v>
      </c>
      <c r="G2821" t="s">
        <v>98</v>
      </c>
      <c r="H2821" t="s">
        <v>137</v>
      </c>
      <c r="I2821" t="s">
        <v>1008</v>
      </c>
      <c r="J2821" t="s">
        <v>156</v>
      </c>
      <c r="K2821" t="s">
        <v>115</v>
      </c>
      <c r="L2821" t="s">
        <v>24</v>
      </c>
      <c r="M2821" t="s">
        <v>196</v>
      </c>
      <c r="N2821" t="s">
        <v>9</v>
      </c>
      <c r="O2821" t="s">
        <v>474</v>
      </c>
      <c r="P2821" t="s">
        <v>272</v>
      </c>
      <c r="Q2821" t="s">
        <v>1086</v>
      </c>
      <c r="R2821" t="s">
        <v>3332</v>
      </c>
      <c r="S2821" t="s">
        <v>7006</v>
      </c>
      <c r="T2821" t="s">
        <v>301</v>
      </c>
      <c r="U2821" t="s">
        <v>565</v>
      </c>
      <c r="V2821" t="s">
        <v>16</v>
      </c>
      <c r="W2821" t="s">
        <v>360</v>
      </c>
      <c r="X2821" t="s">
        <v>303</v>
      </c>
      <c r="Y2821" t="s">
        <v>7130</v>
      </c>
      <c r="Z2821" t="s">
        <v>15</v>
      </c>
      <c r="AA2821" t="s">
        <v>289</v>
      </c>
      <c r="AB2821" t="s">
        <v>21</v>
      </c>
    </row>
    <row r="2822" spans="1:32" x14ac:dyDescent="0.35">
      <c r="A2822">
        <v>2.7456257231592998E+17</v>
      </c>
      <c r="B2822" s="1">
        <v>41243</v>
      </c>
      <c r="C2822">
        <v>0</v>
      </c>
      <c r="D2822" t="s">
        <v>7131</v>
      </c>
      <c r="E2822" s="4" t="str" cm="1">
        <f t="array" ref="E2822">_xlfn.TEXTJOIN(", ", TRUE, IF(COUNTIF(D2822, "*"&amp;$BP$2:$BP$2&amp;"*"), $BP$2:$BP$2, ""))</f>
        <v/>
      </c>
      <c r="F2822" t="s">
        <v>162</v>
      </c>
      <c r="G2822" t="s">
        <v>53</v>
      </c>
      <c r="H2822" t="s">
        <v>9</v>
      </c>
      <c r="I2822" t="s">
        <v>64</v>
      </c>
      <c r="J2822" t="s">
        <v>715</v>
      </c>
      <c r="K2822" t="s">
        <v>115</v>
      </c>
      <c r="L2822" t="s">
        <v>24</v>
      </c>
      <c r="M2822" t="s">
        <v>6</v>
      </c>
      <c r="N2822" t="s">
        <v>9</v>
      </c>
      <c r="O2822" t="s">
        <v>78</v>
      </c>
      <c r="P2822" t="s">
        <v>124</v>
      </c>
      <c r="Q2822" t="s">
        <v>1030</v>
      </c>
      <c r="R2822" t="s">
        <v>974</v>
      </c>
      <c r="S2822" t="s">
        <v>17</v>
      </c>
      <c r="T2822" t="s">
        <v>98</v>
      </c>
    </row>
    <row r="2823" spans="1:32" x14ac:dyDescent="0.35">
      <c r="A2823">
        <v>2.7456227276711501E+17</v>
      </c>
      <c r="B2823" s="1">
        <v>41243</v>
      </c>
      <c r="C2823">
        <v>0.19999999999999901</v>
      </c>
      <c r="D2823" t="s">
        <v>7132</v>
      </c>
      <c r="E2823" s="4" t="str" cm="1">
        <f t="array" ref="E2823">_xlfn.TEXTJOIN(", ", TRUE, IF(COUNTIF(D2823, "*"&amp;$BP$2:$BP$2&amp;"*"), $BP$2:$BP$2, ""))</f>
        <v>america</v>
      </c>
      <c r="F2823" t="s">
        <v>98</v>
      </c>
      <c r="G2823" t="s">
        <v>49</v>
      </c>
      <c r="H2823" t="s">
        <v>886</v>
      </c>
      <c r="I2823" t="s">
        <v>676</v>
      </c>
      <c r="J2823" t="s">
        <v>24</v>
      </c>
      <c r="K2823" t="s">
        <v>503</v>
      </c>
      <c r="L2823" t="s">
        <v>2818</v>
      </c>
      <c r="M2823" t="s">
        <v>39</v>
      </c>
      <c r="N2823" t="s">
        <v>49</v>
      </c>
      <c r="O2823" t="s">
        <v>7087</v>
      </c>
      <c r="P2823" t="s">
        <v>2766</v>
      </c>
      <c r="Q2823" t="s">
        <v>9</v>
      </c>
      <c r="R2823" t="s">
        <v>693</v>
      </c>
      <c r="S2823" t="s">
        <v>7133</v>
      </c>
      <c r="T2823" t="s">
        <v>100</v>
      </c>
      <c r="U2823" t="s">
        <v>1029</v>
      </c>
      <c r="V2823" t="s">
        <v>79</v>
      </c>
      <c r="W2823" t="s">
        <v>1482</v>
      </c>
      <c r="X2823" t="s">
        <v>1483</v>
      </c>
      <c r="Y2823" t="s">
        <v>3360</v>
      </c>
      <c r="Z2823" t="s">
        <v>7</v>
      </c>
      <c r="AA2823" t="s">
        <v>77</v>
      </c>
      <c r="AB2823" t="s">
        <v>57</v>
      </c>
    </row>
    <row r="2824" spans="1:32" x14ac:dyDescent="0.35">
      <c r="A2824">
        <v>2.7456139201780099E+17</v>
      </c>
      <c r="B2824" s="1">
        <v>41243</v>
      </c>
      <c r="C2824">
        <v>-8.3333333333333301E-2</v>
      </c>
      <c r="D2824" t="s">
        <v>7134</v>
      </c>
      <c r="E2824" s="4" t="str" cm="1">
        <f t="array" ref="E2824">_xlfn.TEXTJOIN(", ", TRUE, IF(COUNTIF(D2824, "*"&amp;$BP$2:$BP$2&amp;"*"), $BP$2:$BP$2, ""))</f>
        <v/>
      </c>
      <c r="F2824" t="s">
        <v>49</v>
      </c>
      <c r="G2824" t="s">
        <v>5875</v>
      </c>
      <c r="H2824" t="s">
        <v>1482</v>
      </c>
      <c r="I2824" t="s">
        <v>1483</v>
      </c>
      <c r="J2824" t="s">
        <v>880</v>
      </c>
      <c r="K2824" t="s">
        <v>24</v>
      </c>
      <c r="L2824">
        <v>4</v>
      </c>
      <c r="M2824" t="s">
        <v>301</v>
      </c>
      <c r="N2824" t="s">
        <v>1150</v>
      </c>
      <c r="O2824" t="s">
        <v>294</v>
      </c>
      <c r="P2824" t="s">
        <v>1910</v>
      </c>
      <c r="Q2824" t="s">
        <v>3360</v>
      </c>
      <c r="R2824" t="s">
        <v>77</v>
      </c>
      <c r="S2824" t="s">
        <v>57</v>
      </c>
      <c r="T2824" t="s">
        <v>191</v>
      </c>
      <c r="U2824">
        <v>2200</v>
      </c>
      <c r="V2824" t="s">
        <v>731</v>
      </c>
      <c r="W2824" t="s">
        <v>2996</v>
      </c>
      <c r="X2824" t="s">
        <v>49</v>
      </c>
      <c r="Y2824" t="s">
        <v>1541</v>
      </c>
      <c r="Z2824" t="s">
        <v>24</v>
      </c>
      <c r="AA2824" t="s">
        <v>303</v>
      </c>
      <c r="AB2824" t="s">
        <v>247</v>
      </c>
      <c r="AC2824" t="s">
        <v>404</v>
      </c>
      <c r="AD2824" t="s">
        <v>2169</v>
      </c>
      <c r="AE2824" t="s">
        <v>9</v>
      </c>
      <c r="AF2824" t="s">
        <v>2337</v>
      </c>
    </row>
    <row r="2825" spans="1:32" x14ac:dyDescent="0.35">
      <c r="A2825">
        <v>2.7456123770518701E+17</v>
      </c>
      <c r="B2825" s="1">
        <v>41243</v>
      </c>
      <c r="C2825">
        <v>0</v>
      </c>
      <c r="D2825" t="s">
        <v>7135</v>
      </c>
      <c r="E2825" s="4" t="str" cm="1">
        <f t="array" ref="E2825">_xlfn.TEXTJOIN(", ", TRUE, IF(COUNTIF(D2825, "*"&amp;$BP$2:$BP$2&amp;"*"), $BP$2:$BP$2, ""))</f>
        <v>america</v>
      </c>
      <c r="F2825" t="s">
        <v>276</v>
      </c>
      <c r="G2825" t="s">
        <v>272</v>
      </c>
      <c r="H2825" t="s">
        <v>1390</v>
      </c>
      <c r="I2825" t="s">
        <v>843</v>
      </c>
      <c r="J2825" t="s">
        <v>207</v>
      </c>
      <c r="K2825" t="s">
        <v>880</v>
      </c>
      <c r="L2825" t="s">
        <v>15</v>
      </c>
      <c r="M2825" t="s">
        <v>234</v>
      </c>
      <c r="N2825" t="s">
        <v>144</v>
      </c>
      <c r="O2825" t="s">
        <v>1150</v>
      </c>
      <c r="P2825" t="s">
        <v>294</v>
      </c>
      <c r="Q2825" t="s">
        <v>1910</v>
      </c>
      <c r="R2825" t="s">
        <v>3360</v>
      </c>
      <c r="S2825" t="s">
        <v>2099</v>
      </c>
      <c r="T2825" t="s">
        <v>77</v>
      </c>
      <c r="U2825" t="s">
        <v>57</v>
      </c>
      <c r="V2825" t="s">
        <v>156</v>
      </c>
      <c r="W2825" t="s">
        <v>2365</v>
      </c>
      <c r="X2825">
        <v>1</v>
      </c>
      <c r="Y2825" t="s">
        <v>17</v>
      </c>
      <c r="Z2825" t="s">
        <v>98</v>
      </c>
    </row>
    <row r="2826" spans="1:32" x14ac:dyDescent="0.35">
      <c r="A2826">
        <v>2.7455996495621699E+17</v>
      </c>
      <c r="B2826" s="1">
        <v>41243</v>
      </c>
      <c r="C2826">
        <v>-0.25</v>
      </c>
      <c r="D2826" t="s">
        <v>7136</v>
      </c>
      <c r="E2826" s="4" t="str" cm="1">
        <f t="array" ref="E2826">_xlfn.TEXTJOIN(", ", TRUE, IF(COUNTIF(D2826, "*"&amp;$BP$2:$BP$2&amp;"*"), $BP$2:$BP$2, ""))</f>
        <v/>
      </c>
      <c r="F2826" t="s">
        <v>221</v>
      </c>
      <c r="G2826" t="s">
        <v>8</v>
      </c>
      <c r="H2826" t="s">
        <v>9</v>
      </c>
      <c r="I2826" t="s">
        <v>7137</v>
      </c>
      <c r="J2826" t="s">
        <v>7138</v>
      </c>
      <c r="K2826" t="s">
        <v>264</v>
      </c>
      <c r="L2826" t="s">
        <v>11</v>
      </c>
      <c r="M2826" t="s">
        <v>75</v>
      </c>
      <c r="N2826" t="s">
        <v>4883</v>
      </c>
      <c r="O2826" t="s">
        <v>105</v>
      </c>
      <c r="P2826" t="s">
        <v>1238</v>
      </c>
      <c r="Q2826" t="s">
        <v>71</v>
      </c>
      <c r="R2826" t="s">
        <v>543</v>
      </c>
      <c r="S2826" t="s">
        <v>544</v>
      </c>
      <c r="T2826" t="s">
        <v>289</v>
      </c>
      <c r="U2826" t="s">
        <v>15</v>
      </c>
      <c r="V2826" t="s">
        <v>30</v>
      </c>
      <c r="W2826" t="s">
        <v>577</v>
      </c>
      <c r="X2826" t="s">
        <v>61</v>
      </c>
      <c r="Y2826" t="s">
        <v>399</v>
      </c>
      <c r="Z2826" t="s">
        <v>3376</v>
      </c>
      <c r="AA2826" t="s">
        <v>17</v>
      </c>
      <c r="AB2826" t="s">
        <v>98</v>
      </c>
    </row>
    <row r="2827" spans="1:32" x14ac:dyDescent="0.35">
      <c r="A2827">
        <v>2.7455964230098499E+17</v>
      </c>
      <c r="B2827" s="1">
        <v>41243</v>
      </c>
      <c r="C2827">
        <v>0.14444444444444399</v>
      </c>
      <c r="D2827" t="s">
        <v>7139</v>
      </c>
      <c r="E2827" s="4" t="str" cm="1">
        <f t="array" ref="E2827">_xlfn.TEXTJOIN(", ", TRUE, IF(COUNTIF(D2827, "*"&amp;$BP$2:$BP$2&amp;"*"), $BP$2:$BP$2, ""))</f>
        <v>america</v>
      </c>
      <c r="F2827" t="s">
        <v>221</v>
      </c>
      <c r="G2827" t="s">
        <v>222</v>
      </c>
      <c r="H2827" t="s">
        <v>234</v>
      </c>
      <c r="I2827" t="s">
        <v>236</v>
      </c>
      <c r="J2827" t="s">
        <v>3012</v>
      </c>
      <c r="K2827" t="s">
        <v>237</v>
      </c>
      <c r="L2827" t="s">
        <v>238</v>
      </c>
      <c r="M2827" t="s">
        <v>253</v>
      </c>
      <c r="N2827" t="s">
        <v>49</v>
      </c>
      <c r="O2827" t="s">
        <v>369</v>
      </c>
      <c r="P2827" t="s">
        <v>100</v>
      </c>
      <c r="Q2827" t="s">
        <v>485</v>
      </c>
      <c r="R2827" t="s">
        <v>1482</v>
      </c>
      <c r="S2827" t="s">
        <v>1483</v>
      </c>
      <c r="T2827" t="s">
        <v>17</v>
      </c>
      <c r="U2827" t="s">
        <v>98</v>
      </c>
    </row>
    <row r="2828" spans="1:32" x14ac:dyDescent="0.35">
      <c r="A2828">
        <v>2.7417618590531901E+17</v>
      </c>
      <c r="B2828" s="1">
        <v>41242</v>
      </c>
      <c r="C2828">
        <v>-0.23958333333333301</v>
      </c>
      <c r="D2828" t="s">
        <v>7140</v>
      </c>
      <c r="E2828" s="4" t="str" cm="1">
        <f t="array" ref="E2828">_xlfn.TEXTJOIN(", ", TRUE, IF(COUNTIF(D2828, "*"&amp;$BP$2:$BP$2&amp;"*"), $BP$2:$BP$2, ""))</f>
        <v/>
      </c>
      <c r="F2828" t="s">
        <v>30</v>
      </c>
      <c r="G2828" t="s">
        <v>5875</v>
      </c>
      <c r="H2828" t="s">
        <v>880</v>
      </c>
      <c r="I2828" t="s">
        <v>228</v>
      </c>
      <c r="J2828" t="s">
        <v>1150</v>
      </c>
      <c r="K2828" t="s">
        <v>164</v>
      </c>
      <c r="L2828" t="s">
        <v>1910</v>
      </c>
      <c r="M2828" t="s">
        <v>3360</v>
      </c>
      <c r="N2828" t="s">
        <v>77</v>
      </c>
      <c r="O2828" t="s">
        <v>57</v>
      </c>
      <c r="P2828">
        <v>2200</v>
      </c>
      <c r="Q2828" t="s">
        <v>276</v>
      </c>
      <c r="R2828" t="s">
        <v>272</v>
      </c>
      <c r="S2828" t="s">
        <v>833</v>
      </c>
      <c r="T2828" t="s">
        <v>258</v>
      </c>
      <c r="U2828" t="s">
        <v>1086</v>
      </c>
      <c r="V2828" t="s">
        <v>1390</v>
      </c>
      <c r="W2828" t="s">
        <v>7125</v>
      </c>
      <c r="X2828" t="s">
        <v>565</v>
      </c>
      <c r="Y2828" t="s">
        <v>9</v>
      </c>
      <c r="Z2828" t="s">
        <v>6</v>
      </c>
      <c r="AA2828" t="s">
        <v>21</v>
      </c>
    </row>
    <row r="2829" spans="1:32" x14ac:dyDescent="0.35">
      <c r="A2829">
        <v>2.7393933661609901E+17</v>
      </c>
      <c r="B2829" s="1">
        <v>41241</v>
      </c>
      <c r="C2829">
        <v>0</v>
      </c>
      <c r="D2829" t="s">
        <v>7141</v>
      </c>
      <c r="E2829" s="4" t="str" cm="1">
        <f t="array" ref="E2829">_xlfn.TEXTJOIN(", ", TRUE, IF(COUNTIF(D2829, "*"&amp;$BP$2:$BP$2&amp;"*"), $BP$2:$BP$2, ""))</f>
        <v>america</v>
      </c>
      <c r="F2829" t="s">
        <v>272</v>
      </c>
      <c r="G2829" t="s">
        <v>273</v>
      </c>
      <c r="H2829" t="s">
        <v>9</v>
      </c>
      <c r="I2829" t="s">
        <v>258</v>
      </c>
      <c r="J2829" t="s">
        <v>232</v>
      </c>
      <c r="K2829" t="s">
        <v>348</v>
      </c>
      <c r="L2829" t="s">
        <v>3360</v>
      </c>
      <c r="M2829" t="s">
        <v>7</v>
      </c>
      <c r="N2829" t="s">
        <v>77</v>
      </c>
      <c r="O2829" t="s">
        <v>57</v>
      </c>
      <c r="P2829" t="s">
        <v>16</v>
      </c>
      <c r="Q2829" t="s">
        <v>299</v>
      </c>
      <c r="R2829" t="s">
        <v>24</v>
      </c>
      <c r="S2829" t="s">
        <v>503</v>
      </c>
      <c r="T2829" t="s">
        <v>1086</v>
      </c>
      <c r="U2829" t="s">
        <v>301</v>
      </c>
      <c r="V2829">
        <v>2200</v>
      </c>
      <c r="W2829" t="s">
        <v>27</v>
      </c>
      <c r="X2829" t="s">
        <v>124</v>
      </c>
      <c r="Y2829" t="s">
        <v>880</v>
      </c>
      <c r="Z2829" t="s">
        <v>92</v>
      </c>
      <c r="AA2829" t="s">
        <v>21</v>
      </c>
      <c r="AB2829" t="s">
        <v>7125</v>
      </c>
    </row>
    <row r="2830" spans="1:32" x14ac:dyDescent="0.35">
      <c r="A2830">
        <v>2.7388401806646E+17</v>
      </c>
      <c r="B2830" s="1">
        <v>41241</v>
      </c>
      <c r="C2830">
        <v>6.25E-2</v>
      </c>
      <c r="D2830" t="s">
        <v>7142</v>
      </c>
      <c r="E2830" s="4" t="str" cm="1">
        <f t="array" ref="E2830">_xlfn.TEXTJOIN(", ", TRUE, IF(COUNTIF(D2830, "*"&amp;$BP$2:$BP$2&amp;"*"), $BP$2:$BP$2, ""))</f>
        <v/>
      </c>
      <c r="F2830" t="s">
        <v>1104</v>
      </c>
      <c r="G2830" t="s">
        <v>303</v>
      </c>
      <c r="H2830" t="s">
        <v>228</v>
      </c>
      <c r="I2830" t="s">
        <v>1343</v>
      </c>
      <c r="J2830" t="s">
        <v>57</v>
      </c>
      <c r="K2830" t="s">
        <v>9</v>
      </c>
      <c r="L2830">
        <v>2200</v>
      </c>
      <c r="M2830" t="s">
        <v>276</v>
      </c>
      <c r="N2830" t="s">
        <v>272</v>
      </c>
      <c r="O2830" t="s">
        <v>7143</v>
      </c>
      <c r="P2830" t="s">
        <v>1482</v>
      </c>
      <c r="Q2830" t="s">
        <v>1483</v>
      </c>
      <c r="R2830" t="s">
        <v>3332</v>
      </c>
      <c r="S2830" t="s">
        <v>6513</v>
      </c>
      <c r="T2830" t="s">
        <v>6068</v>
      </c>
      <c r="U2830" t="s">
        <v>7125</v>
      </c>
      <c r="V2830" t="s">
        <v>9</v>
      </c>
      <c r="W2830" t="s">
        <v>1710</v>
      </c>
      <c r="X2830" t="s">
        <v>1086</v>
      </c>
      <c r="Y2830" t="s">
        <v>71</v>
      </c>
      <c r="Z2830" t="s">
        <v>301</v>
      </c>
      <c r="AA2830" t="s">
        <v>565</v>
      </c>
      <c r="AB2830" t="s">
        <v>16</v>
      </c>
      <c r="AC2830" t="s">
        <v>6</v>
      </c>
    </row>
    <row r="2831" spans="1:32" x14ac:dyDescent="0.35">
      <c r="A2831">
        <v>2.7383692136771501E+17</v>
      </c>
      <c r="B2831" s="1">
        <v>41241</v>
      </c>
      <c r="C2831">
        <v>0</v>
      </c>
      <c r="D2831" t="s">
        <v>7144</v>
      </c>
      <c r="E2831" s="4" t="str" cm="1">
        <f t="array" ref="E2831">_xlfn.TEXTJOIN(", ", TRUE, IF(COUNTIF(D2831, "*"&amp;$BP$2:$BP$2&amp;"*"), $BP$2:$BP$2, ""))</f>
        <v/>
      </c>
      <c r="F2831" t="s">
        <v>2316</v>
      </c>
      <c r="G2831" t="s">
        <v>124</v>
      </c>
      <c r="H2831" t="s">
        <v>2748</v>
      </c>
      <c r="I2831" t="s">
        <v>24</v>
      </c>
      <c r="J2831" t="s">
        <v>272</v>
      </c>
      <c r="K2831" t="s">
        <v>1586</v>
      </c>
      <c r="L2831" t="s">
        <v>114</v>
      </c>
      <c r="M2831" t="s">
        <v>152</v>
      </c>
      <c r="N2831" t="s">
        <v>7145</v>
      </c>
      <c r="O2831" t="s">
        <v>6219</v>
      </c>
      <c r="P2831" t="s">
        <v>240</v>
      </c>
      <c r="Q2831" t="s">
        <v>5664</v>
      </c>
      <c r="R2831" t="s">
        <v>30</v>
      </c>
      <c r="S2831" t="s">
        <v>7146</v>
      </c>
      <c r="T2831" t="s">
        <v>7125</v>
      </c>
      <c r="U2831" t="s">
        <v>17</v>
      </c>
      <c r="V2831" t="s">
        <v>98</v>
      </c>
    </row>
    <row r="2832" spans="1:32" x14ac:dyDescent="0.35">
      <c r="A2832">
        <v>2.7383635670113798E+17</v>
      </c>
      <c r="B2832" s="1">
        <v>41241</v>
      </c>
      <c r="C2832">
        <v>3.3333333333333298E-2</v>
      </c>
      <c r="D2832" t="s">
        <v>7147</v>
      </c>
      <c r="E2832" s="4" t="str" cm="1">
        <f t="array" ref="E2832">_xlfn.TEXTJOIN(", ", TRUE, IF(COUNTIF(D2832, "*"&amp;$BP$2:$BP$2&amp;"*"), $BP$2:$BP$2, ""))</f>
        <v>america</v>
      </c>
      <c r="F2832" t="s">
        <v>237</v>
      </c>
      <c r="G2832" t="s">
        <v>30</v>
      </c>
      <c r="H2832" t="s">
        <v>166</v>
      </c>
      <c r="I2832" t="s">
        <v>62</v>
      </c>
      <c r="J2832" t="s">
        <v>3311</v>
      </c>
      <c r="K2832" t="s">
        <v>4130</v>
      </c>
      <c r="L2832" t="s">
        <v>723</v>
      </c>
      <c r="M2832" t="s">
        <v>272</v>
      </c>
      <c r="N2832" t="s">
        <v>7108</v>
      </c>
      <c r="O2832" t="s">
        <v>17</v>
      </c>
      <c r="P2832" t="s">
        <v>98</v>
      </c>
    </row>
    <row r="2833" spans="1:28" x14ac:dyDescent="0.35">
      <c r="A2833">
        <v>2.7383570718801101E+17</v>
      </c>
      <c r="B2833" s="1">
        <v>41241</v>
      </c>
      <c r="C2833">
        <v>0.26785714285714202</v>
      </c>
      <c r="D2833" t="s">
        <v>7148</v>
      </c>
      <c r="E2833" s="4" t="str" cm="1">
        <f t="array" ref="E2833">_xlfn.TEXTJOIN(", ", TRUE, IF(COUNTIF(D2833, "*"&amp;$BP$2:$BP$2&amp;"*"), $BP$2:$BP$2, ""))</f>
        <v/>
      </c>
      <c r="F2833" t="s">
        <v>1103</v>
      </c>
      <c r="G2833" t="s">
        <v>232</v>
      </c>
      <c r="H2833" t="s">
        <v>272</v>
      </c>
      <c r="I2833" t="s">
        <v>26</v>
      </c>
      <c r="J2833" t="s">
        <v>630</v>
      </c>
      <c r="K2833" t="s">
        <v>49</v>
      </c>
      <c r="L2833" t="s">
        <v>1534</v>
      </c>
      <c r="M2833" t="s">
        <v>71</v>
      </c>
      <c r="N2833" t="s">
        <v>301</v>
      </c>
      <c r="O2833" t="s">
        <v>374</v>
      </c>
      <c r="P2833" t="s">
        <v>49</v>
      </c>
      <c r="Q2833" t="s">
        <v>3332</v>
      </c>
      <c r="R2833" t="s">
        <v>6221</v>
      </c>
      <c r="S2833" t="s">
        <v>156</v>
      </c>
      <c r="T2833" t="s">
        <v>30</v>
      </c>
      <c r="U2833" t="s">
        <v>502</v>
      </c>
      <c r="V2833">
        <v>250000</v>
      </c>
      <c r="W2833" t="s">
        <v>24</v>
      </c>
      <c r="X2833" t="s">
        <v>1981</v>
      </c>
      <c r="Y2833" t="s">
        <v>1910</v>
      </c>
      <c r="Z2833" t="s">
        <v>17</v>
      </c>
      <c r="AA2833" t="s">
        <v>98</v>
      </c>
    </row>
    <row r="2834" spans="1:28" x14ac:dyDescent="0.35">
      <c r="A2834">
        <v>2.73480390004576E+17</v>
      </c>
      <c r="B2834" s="1">
        <v>41240</v>
      </c>
      <c r="C2834">
        <v>0.25</v>
      </c>
      <c r="D2834" t="s">
        <v>7149</v>
      </c>
      <c r="E2834" s="4" t="str" cm="1">
        <f t="array" ref="E2834">_xlfn.TEXTJOIN(", ", TRUE, IF(COUNTIF(D2834, "*"&amp;$BP$2:$BP$2&amp;"*"), $BP$2:$BP$2, ""))</f>
        <v/>
      </c>
      <c r="F2834" t="s">
        <v>382</v>
      </c>
      <c r="G2834" t="s">
        <v>30</v>
      </c>
      <c r="H2834" t="s">
        <v>7150</v>
      </c>
      <c r="I2834" t="s">
        <v>6533</v>
      </c>
      <c r="J2834" t="s">
        <v>100</v>
      </c>
      <c r="K2834" t="s">
        <v>2741</v>
      </c>
      <c r="L2834" t="s">
        <v>502</v>
      </c>
      <c r="M2834" t="s">
        <v>7151</v>
      </c>
    </row>
    <row r="2835" spans="1:28" x14ac:dyDescent="0.35">
      <c r="A2835">
        <v>2.7316356987135101E+17</v>
      </c>
      <c r="B2835" s="1">
        <v>41239</v>
      </c>
      <c r="C2835">
        <v>-0.25</v>
      </c>
      <c r="D2835" t="s">
        <v>7152</v>
      </c>
      <c r="E2835" s="4" t="str" cm="1">
        <f t="array" ref="E2835">_xlfn.TEXTJOIN(", ", TRUE, IF(COUNTIF(D2835, "*"&amp;$BP$2:$BP$2&amp;"*"), $BP$2:$BP$2, ""))</f>
        <v>america</v>
      </c>
      <c r="F2835" t="s">
        <v>207</v>
      </c>
      <c r="G2835" t="s">
        <v>166</v>
      </c>
      <c r="H2835" t="s">
        <v>5876</v>
      </c>
      <c r="I2835" t="s">
        <v>3360</v>
      </c>
      <c r="J2835" t="s">
        <v>144</v>
      </c>
      <c r="K2835" t="s">
        <v>2099</v>
      </c>
      <c r="L2835" t="s">
        <v>77</v>
      </c>
      <c r="M2835" t="s">
        <v>57</v>
      </c>
      <c r="N2835" t="s">
        <v>276</v>
      </c>
      <c r="O2835" t="s">
        <v>272</v>
      </c>
      <c r="P2835" t="s">
        <v>7153</v>
      </c>
      <c r="Q2835" t="s">
        <v>9</v>
      </c>
      <c r="R2835" t="s">
        <v>258</v>
      </c>
      <c r="S2835" t="s">
        <v>42</v>
      </c>
      <c r="T2835" t="s">
        <v>30</v>
      </c>
      <c r="U2835" t="s">
        <v>1050</v>
      </c>
      <c r="V2835" t="s">
        <v>24</v>
      </c>
      <c r="W2835" t="s">
        <v>30</v>
      </c>
      <c r="X2835" t="s">
        <v>32</v>
      </c>
      <c r="Y2835" t="s">
        <v>21</v>
      </c>
    </row>
    <row r="2836" spans="1:28" x14ac:dyDescent="0.35">
      <c r="A2836">
        <v>2.7237169451617798E+17</v>
      </c>
      <c r="B2836" s="1">
        <v>41237</v>
      </c>
      <c r="C2836">
        <v>0</v>
      </c>
      <c r="D2836" t="s">
        <v>7154</v>
      </c>
      <c r="E2836" s="4" t="str" cm="1">
        <f t="array" ref="E2836">_xlfn.TEXTJOIN(", ", TRUE, IF(COUNTIF(D2836, "*"&amp;$BP$2:$BP$2&amp;"*"), $BP$2:$BP$2, ""))</f>
        <v/>
      </c>
      <c r="F2836" t="s">
        <v>17</v>
      </c>
      <c r="G2836" t="s">
        <v>98</v>
      </c>
      <c r="H2836" t="s">
        <v>137</v>
      </c>
      <c r="I2836" t="s">
        <v>562</v>
      </c>
      <c r="J2836" t="s">
        <v>39</v>
      </c>
      <c r="K2836" t="s">
        <v>1128</v>
      </c>
      <c r="L2836" t="s">
        <v>24</v>
      </c>
      <c r="M2836" t="s">
        <v>2666</v>
      </c>
      <c r="N2836" t="s">
        <v>5030</v>
      </c>
      <c r="O2836" t="s">
        <v>9</v>
      </c>
      <c r="P2836" t="s">
        <v>1248</v>
      </c>
      <c r="Q2836" t="s">
        <v>30</v>
      </c>
      <c r="R2836" t="s">
        <v>693</v>
      </c>
      <c r="S2836" t="s">
        <v>15</v>
      </c>
      <c r="T2836" t="s">
        <v>49</v>
      </c>
      <c r="U2836" t="s">
        <v>7087</v>
      </c>
      <c r="V2836" t="s">
        <v>290</v>
      </c>
      <c r="W2836" t="s">
        <v>123</v>
      </c>
      <c r="X2836" t="s">
        <v>30</v>
      </c>
      <c r="Y2836" t="s">
        <v>2111</v>
      </c>
      <c r="Z2836" t="s">
        <v>21</v>
      </c>
    </row>
    <row r="2837" spans="1:28" x14ac:dyDescent="0.35">
      <c r="A2837">
        <v>2.7176105283906301E+17</v>
      </c>
      <c r="B2837" s="1">
        <v>41235</v>
      </c>
      <c r="C2837">
        <v>0.8</v>
      </c>
      <c r="D2837" t="s">
        <v>7155</v>
      </c>
      <c r="E2837" s="4" t="str" cm="1">
        <f t="array" ref="E2837">_xlfn.TEXTJOIN(", ", TRUE, IF(COUNTIF(D2837, "*"&amp;$BP$2:$BP$2&amp;"*"), $BP$2:$BP$2, ""))</f>
        <v/>
      </c>
      <c r="F2837" t="s">
        <v>17</v>
      </c>
      <c r="G2837" t="s">
        <v>98</v>
      </c>
      <c r="H2837" t="s">
        <v>826</v>
      </c>
      <c r="I2837" t="s">
        <v>6</v>
      </c>
      <c r="J2837" t="s">
        <v>49</v>
      </c>
      <c r="K2837" t="s">
        <v>101</v>
      </c>
      <c r="L2837" t="s">
        <v>343</v>
      </c>
      <c r="M2837" t="s">
        <v>21</v>
      </c>
    </row>
    <row r="2838" spans="1:28" x14ac:dyDescent="0.35">
      <c r="A2838">
        <v>2.7162476866555002E+17</v>
      </c>
      <c r="B2838" s="1">
        <v>41235</v>
      </c>
      <c r="C2838">
        <v>0.8</v>
      </c>
      <c r="D2838" t="s">
        <v>7156</v>
      </c>
      <c r="E2838" s="4" t="str" cm="1">
        <f t="array" ref="E2838">_xlfn.TEXTJOIN(", ", TRUE, IF(COUNTIF(D2838, "*"&amp;$BP$2:$BP$2&amp;"*"), $BP$2:$BP$2, ""))</f>
        <v/>
      </c>
      <c r="F2838" t="s">
        <v>382</v>
      </c>
      <c r="G2838" t="s">
        <v>11</v>
      </c>
      <c r="H2838" t="s">
        <v>880</v>
      </c>
      <c r="I2838" t="s">
        <v>9</v>
      </c>
      <c r="J2838" t="s">
        <v>881</v>
      </c>
      <c r="K2838" t="s">
        <v>101</v>
      </c>
      <c r="L2838" t="s">
        <v>343</v>
      </c>
    </row>
    <row r="2839" spans="1:28" x14ac:dyDescent="0.35">
      <c r="A2839">
        <v>2.7143182854667002E+17</v>
      </c>
      <c r="B2839" s="1">
        <v>41234</v>
      </c>
      <c r="C2839">
        <v>0.25</v>
      </c>
      <c r="D2839" t="s">
        <v>7157</v>
      </c>
      <c r="E2839" s="4" t="str" cm="1">
        <f t="array" ref="E2839">_xlfn.TEXTJOIN(", ", TRUE, IF(COUNTIF(D2839, "*"&amp;$BP$2:$BP$2&amp;"*"), $BP$2:$BP$2, ""))</f>
        <v/>
      </c>
      <c r="F2839" t="s">
        <v>238</v>
      </c>
      <c r="G2839" t="s">
        <v>355</v>
      </c>
      <c r="H2839" t="s">
        <v>7158</v>
      </c>
      <c r="I2839" t="s">
        <v>236</v>
      </c>
      <c r="J2839" t="s">
        <v>16</v>
      </c>
      <c r="K2839" t="s">
        <v>30</v>
      </c>
      <c r="L2839" t="s">
        <v>62</v>
      </c>
      <c r="M2839" t="s">
        <v>238</v>
      </c>
      <c r="N2839" t="s">
        <v>69</v>
      </c>
      <c r="O2839" t="s">
        <v>89</v>
      </c>
      <c r="P2839" t="s">
        <v>16</v>
      </c>
      <c r="Q2839" t="s">
        <v>30</v>
      </c>
      <c r="R2839" t="s">
        <v>897</v>
      </c>
      <c r="S2839" t="s">
        <v>71</v>
      </c>
      <c r="T2839" t="s">
        <v>7159</v>
      </c>
      <c r="U2839" t="s">
        <v>196</v>
      </c>
      <c r="V2839" t="s">
        <v>2413</v>
      </c>
      <c r="W2839" t="s">
        <v>30</v>
      </c>
      <c r="X2839" t="s">
        <v>7160</v>
      </c>
      <c r="Y2839" t="s">
        <v>788</v>
      </c>
      <c r="Z2839" t="s">
        <v>21</v>
      </c>
    </row>
    <row r="2840" spans="1:28" x14ac:dyDescent="0.35">
      <c r="A2840">
        <v>2.7135911988837101E+17</v>
      </c>
      <c r="B2840" s="1">
        <v>41234</v>
      </c>
      <c r="C2840">
        <v>0.1</v>
      </c>
      <c r="D2840" t="s">
        <v>7161</v>
      </c>
      <c r="E2840" s="4" t="str" cm="1">
        <f t="array" ref="E2840">_xlfn.TEXTJOIN(", ", TRUE, IF(COUNTIF(D2840, "*"&amp;$BP$2:$BP$2&amp;"*"), $BP$2:$BP$2, ""))</f>
        <v/>
      </c>
      <c r="F2840" t="s">
        <v>3607</v>
      </c>
      <c r="G2840" t="s">
        <v>1072</v>
      </c>
      <c r="H2840" t="s">
        <v>7162</v>
      </c>
      <c r="I2840" t="s">
        <v>7163</v>
      </c>
      <c r="J2840" t="s">
        <v>3209</v>
      </c>
      <c r="K2840" t="s">
        <v>7164</v>
      </c>
      <c r="L2840" t="s">
        <v>240</v>
      </c>
      <c r="M2840" t="s">
        <v>17</v>
      </c>
      <c r="N2840" t="s">
        <v>98</v>
      </c>
      <c r="O2840" t="s">
        <v>156</v>
      </c>
      <c r="P2840" t="s">
        <v>30</v>
      </c>
      <c r="Q2840" t="s">
        <v>899</v>
      </c>
      <c r="R2840" t="s">
        <v>9</v>
      </c>
      <c r="S2840" t="s">
        <v>7165</v>
      </c>
      <c r="T2840" t="s">
        <v>11</v>
      </c>
      <c r="U2840" t="s">
        <v>204</v>
      </c>
      <c r="V2840" t="s">
        <v>343</v>
      </c>
      <c r="W2840" t="s">
        <v>5004</v>
      </c>
      <c r="X2840" t="s">
        <v>21</v>
      </c>
    </row>
    <row r="2841" spans="1:28" x14ac:dyDescent="0.35">
      <c r="A2841">
        <v>2.7127269678293798E+17</v>
      </c>
      <c r="B2841" s="1">
        <v>41234</v>
      </c>
      <c r="C2841">
        <v>0.16666666666666599</v>
      </c>
      <c r="D2841" t="s">
        <v>7166</v>
      </c>
      <c r="E2841" s="4" t="str" cm="1">
        <f t="array" ref="E2841">_xlfn.TEXTJOIN(", ", TRUE, IF(COUNTIF(D2841, "*"&amp;$BP$2:$BP$2&amp;"*"), $BP$2:$BP$2, ""))</f>
        <v/>
      </c>
      <c r="F2841" t="s">
        <v>78</v>
      </c>
      <c r="G2841" t="s">
        <v>79</v>
      </c>
      <c r="H2841" t="s">
        <v>124</v>
      </c>
      <c r="I2841" t="s">
        <v>1572</v>
      </c>
      <c r="J2841" t="s">
        <v>476</v>
      </c>
      <c r="K2841" t="s">
        <v>279</v>
      </c>
      <c r="L2841" t="s">
        <v>30</v>
      </c>
      <c r="M2841" t="s">
        <v>1257</v>
      </c>
      <c r="N2841" t="s">
        <v>337</v>
      </c>
      <c r="O2841" t="s">
        <v>9</v>
      </c>
      <c r="P2841" t="s">
        <v>141</v>
      </c>
      <c r="Q2841" t="s">
        <v>3360</v>
      </c>
      <c r="R2841" t="s">
        <v>454</v>
      </c>
      <c r="S2841" t="s">
        <v>16</v>
      </c>
      <c r="T2841" t="s">
        <v>30</v>
      </c>
      <c r="U2841" t="s">
        <v>1482</v>
      </c>
      <c r="V2841" t="s">
        <v>1483</v>
      </c>
      <c r="W2841" t="s">
        <v>100</v>
      </c>
      <c r="X2841" t="s">
        <v>1248</v>
      </c>
      <c r="Y2841" t="s">
        <v>30</v>
      </c>
      <c r="Z2841" t="s">
        <v>693</v>
      </c>
      <c r="AA2841" t="s">
        <v>21</v>
      </c>
    </row>
    <row r="2842" spans="1:28" x14ac:dyDescent="0.35">
      <c r="A2842">
        <v>2.7089483110088701E+17</v>
      </c>
      <c r="B2842" s="1">
        <v>41233</v>
      </c>
      <c r="C2842">
        <v>0.8</v>
      </c>
      <c r="D2842" t="s">
        <v>7167</v>
      </c>
      <c r="E2842" s="4" t="str" cm="1">
        <f t="array" ref="E2842">_xlfn.TEXTJOIN(", ", TRUE, IF(COUNTIF(D2842, "*"&amp;$BP$2:$BP$2&amp;"*"), $BP$2:$BP$2, ""))</f>
        <v/>
      </c>
      <c r="F2842" t="s">
        <v>101</v>
      </c>
      <c r="G2842" t="s">
        <v>384</v>
      </c>
      <c r="H2842" t="s">
        <v>2398</v>
      </c>
      <c r="I2842" t="s">
        <v>6921</v>
      </c>
      <c r="J2842" t="s">
        <v>17</v>
      </c>
    </row>
    <row r="2843" spans="1:28" x14ac:dyDescent="0.35">
      <c r="A2843">
        <v>2.7032398392316701E+17</v>
      </c>
      <c r="B2843" s="1">
        <v>41231</v>
      </c>
      <c r="C2843">
        <v>0.102083333333333</v>
      </c>
      <c r="D2843" t="s">
        <v>7168</v>
      </c>
      <c r="E2843" s="4" t="str" cm="1">
        <f t="array" ref="E2843">_xlfn.TEXTJOIN(", ", TRUE, IF(COUNTIF(D2843, "*"&amp;$BP$2:$BP$2&amp;"*"), $BP$2:$BP$2, ""))</f>
        <v/>
      </c>
      <c r="F2843" t="s">
        <v>731</v>
      </c>
      <c r="G2843" t="s">
        <v>30</v>
      </c>
      <c r="H2843" t="s">
        <v>1126</v>
      </c>
      <c r="I2843" t="s">
        <v>221</v>
      </c>
      <c r="J2843" t="s">
        <v>974</v>
      </c>
      <c r="K2843" t="s">
        <v>4130</v>
      </c>
      <c r="L2843" t="s">
        <v>100</v>
      </c>
      <c r="M2843" t="s">
        <v>886</v>
      </c>
      <c r="N2843" t="s">
        <v>15</v>
      </c>
      <c r="O2843" t="s">
        <v>30</v>
      </c>
      <c r="P2843" t="s">
        <v>6965</v>
      </c>
      <c r="Q2843" t="s">
        <v>91</v>
      </c>
      <c r="R2843" t="s">
        <v>456</v>
      </c>
      <c r="S2843" t="s">
        <v>563</v>
      </c>
      <c r="T2843" t="s">
        <v>456</v>
      </c>
      <c r="U2843" t="s">
        <v>6</v>
      </c>
      <c r="V2843" t="s">
        <v>26</v>
      </c>
      <c r="W2843" t="s">
        <v>9</v>
      </c>
      <c r="X2843" t="s">
        <v>78</v>
      </c>
      <c r="Y2843" t="s">
        <v>360</v>
      </c>
      <c r="Z2843" t="s">
        <v>1306</v>
      </c>
      <c r="AA2843" t="s">
        <v>475</v>
      </c>
      <c r="AB2843" t="s">
        <v>21</v>
      </c>
    </row>
    <row r="2844" spans="1:28" x14ac:dyDescent="0.35">
      <c r="A2844">
        <v>2.6988672562142E+17</v>
      </c>
      <c r="B2844" s="1">
        <v>41230</v>
      </c>
      <c r="C2844">
        <v>0</v>
      </c>
      <c r="D2844" t="s">
        <v>7169</v>
      </c>
      <c r="E2844" s="4" t="str" cm="1">
        <f t="array" ref="E2844">_xlfn.TEXTJOIN(", ", TRUE, IF(COUNTIF(D2844, "*"&amp;$BP$2:$BP$2&amp;"*"), $BP$2:$BP$2, ""))</f>
        <v/>
      </c>
      <c r="F2844" t="s">
        <v>17</v>
      </c>
      <c r="G2844" t="s">
        <v>98</v>
      </c>
      <c r="H2844" t="s">
        <v>944</v>
      </c>
      <c r="I2844" t="s">
        <v>2406</v>
      </c>
      <c r="J2844" t="s">
        <v>360</v>
      </c>
      <c r="K2844" t="s">
        <v>91</v>
      </c>
      <c r="L2844" t="s">
        <v>191</v>
      </c>
      <c r="M2844" t="s">
        <v>1671</v>
      </c>
      <c r="N2844" t="s">
        <v>1086</v>
      </c>
      <c r="O2844" t="s">
        <v>238</v>
      </c>
      <c r="P2844" t="s">
        <v>115</v>
      </c>
      <c r="Q2844" t="s">
        <v>277</v>
      </c>
      <c r="R2844" t="s">
        <v>156</v>
      </c>
      <c r="S2844" t="s">
        <v>944</v>
      </c>
      <c r="T2844" t="s">
        <v>141</v>
      </c>
      <c r="U2844" t="s">
        <v>3360</v>
      </c>
      <c r="V2844" t="s">
        <v>454</v>
      </c>
      <c r="W2844" t="s">
        <v>16</v>
      </c>
      <c r="X2844" t="s">
        <v>30</v>
      </c>
      <c r="Y2844" t="s">
        <v>1482</v>
      </c>
      <c r="Z2844" t="s">
        <v>1483</v>
      </c>
      <c r="AA2844" t="s">
        <v>21</v>
      </c>
    </row>
    <row r="2845" spans="1:28" x14ac:dyDescent="0.35">
      <c r="A2845">
        <v>2.6920904080086202E+17</v>
      </c>
      <c r="B2845" s="1">
        <v>41228</v>
      </c>
      <c r="C2845">
        <v>0</v>
      </c>
      <c r="D2845" t="s">
        <v>7170</v>
      </c>
      <c r="E2845" s="4" t="str" cm="1">
        <f t="array" ref="E2845">_xlfn.TEXTJOIN(", ", TRUE, IF(COUNTIF(D2845, "*"&amp;$BP$2:$BP$2&amp;"*"), $BP$2:$BP$2, ""))</f>
        <v/>
      </c>
      <c r="F2845" t="s">
        <v>326</v>
      </c>
      <c r="G2845" t="s">
        <v>17</v>
      </c>
      <c r="H2845" t="s">
        <v>98</v>
      </c>
      <c r="I2845" t="s">
        <v>327</v>
      </c>
      <c r="J2845" t="s">
        <v>875</v>
      </c>
      <c r="K2845" t="s">
        <v>622</v>
      </c>
      <c r="L2845" t="s">
        <v>16</v>
      </c>
      <c r="M2845" t="s">
        <v>30</v>
      </c>
      <c r="N2845" t="s">
        <v>31</v>
      </c>
      <c r="O2845" t="s">
        <v>1254</v>
      </c>
      <c r="P2845" t="s">
        <v>1007</v>
      </c>
      <c r="Q2845" t="s">
        <v>875</v>
      </c>
      <c r="R2845" t="s">
        <v>7106</v>
      </c>
      <c r="S2845" t="s">
        <v>9</v>
      </c>
      <c r="T2845" t="s">
        <v>27</v>
      </c>
      <c r="U2845" t="s">
        <v>30</v>
      </c>
      <c r="V2845" t="s">
        <v>1482</v>
      </c>
      <c r="W2845" t="s">
        <v>1483</v>
      </c>
      <c r="X2845" t="s">
        <v>21</v>
      </c>
    </row>
    <row r="2846" spans="1:28" x14ac:dyDescent="0.35">
      <c r="A2846">
        <v>2.6915315049208602E+17</v>
      </c>
      <c r="B2846" s="1">
        <v>41228</v>
      </c>
      <c r="C2846">
        <v>0.6</v>
      </c>
      <c r="D2846" t="s">
        <v>7171</v>
      </c>
      <c r="E2846" s="4" t="str" cm="1">
        <f t="array" ref="E2846">_xlfn.TEXTJOIN(", ", TRUE, IF(COUNTIF(D2846, "*"&amp;$BP$2:$BP$2&amp;"*"), $BP$2:$BP$2, ""))</f>
        <v/>
      </c>
      <c r="F2846" t="s">
        <v>219</v>
      </c>
      <c r="G2846" t="s">
        <v>15</v>
      </c>
      <c r="H2846" t="s">
        <v>30</v>
      </c>
      <c r="I2846" t="s">
        <v>7172</v>
      </c>
      <c r="J2846" t="s">
        <v>16</v>
      </c>
      <c r="K2846">
        <v>6</v>
      </c>
      <c r="L2846" t="s">
        <v>2262</v>
      </c>
      <c r="M2846" t="s">
        <v>348</v>
      </c>
      <c r="N2846" t="s">
        <v>879</v>
      </c>
      <c r="O2846" t="s">
        <v>7173</v>
      </c>
      <c r="P2846" t="s">
        <v>228</v>
      </c>
      <c r="Q2846" t="s">
        <v>1150</v>
      </c>
      <c r="R2846" t="s">
        <v>30</v>
      </c>
      <c r="S2846" t="s">
        <v>17</v>
      </c>
      <c r="T2846" t="s">
        <v>39</v>
      </c>
      <c r="U2846" t="s">
        <v>875</v>
      </c>
      <c r="V2846" t="s">
        <v>1337</v>
      </c>
      <c r="W2846" t="s">
        <v>7174</v>
      </c>
      <c r="X2846" t="s">
        <v>7025</v>
      </c>
    </row>
    <row r="2847" spans="1:28" x14ac:dyDescent="0.35">
      <c r="A2847">
        <v>2.6913026883990701E+17</v>
      </c>
      <c r="B2847" s="1">
        <v>41228</v>
      </c>
      <c r="C2847">
        <v>0</v>
      </c>
      <c r="D2847" t="s">
        <v>7175</v>
      </c>
      <c r="E2847" s="4" t="str" cm="1">
        <f t="array" ref="E2847">_xlfn.TEXTJOIN(", ", TRUE, IF(COUNTIF(D2847, "*"&amp;$BP$2:$BP$2&amp;"*"), $BP$2:$BP$2, ""))</f>
        <v/>
      </c>
      <c r="F2847" t="s">
        <v>1525</v>
      </c>
      <c r="G2847" t="s">
        <v>480</v>
      </c>
      <c r="H2847" t="s">
        <v>49</v>
      </c>
      <c r="I2847" t="s">
        <v>7106</v>
      </c>
      <c r="J2847" t="s">
        <v>9</v>
      </c>
      <c r="K2847" t="s">
        <v>27</v>
      </c>
      <c r="L2847" t="s">
        <v>1454</v>
      </c>
      <c r="M2847" t="s">
        <v>303</v>
      </c>
      <c r="N2847" t="s">
        <v>17</v>
      </c>
      <c r="O2847" t="s">
        <v>98</v>
      </c>
      <c r="P2847" t="s">
        <v>445</v>
      </c>
      <c r="Q2847" t="s">
        <v>875</v>
      </c>
      <c r="R2847" t="s">
        <v>1250</v>
      </c>
      <c r="S2847" t="s">
        <v>7176</v>
      </c>
      <c r="T2847" t="s">
        <v>1279</v>
      </c>
      <c r="U2847" t="s">
        <v>21</v>
      </c>
    </row>
    <row r="2848" spans="1:28" x14ac:dyDescent="0.35">
      <c r="A2848">
        <v>2.6881663155845901E+17</v>
      </c>
      <c r="B2848" s="1">
        <v>41227</v>
      </c>
      <c r="C2848">
        <v>0</v>
      </c>
      <c r="D2848" t="s">
        <v>7177</v>
      </c>
      <c r="E2848" s="4" t="str" cm="1">
        <f t="array" ref="E2848">_xlfn.TEXTJOIN(", ", TRUE, IF(COUNTIF(D2848, "*"&amp;$BP$2:$BP$2&amp;"*"), $BP$2:$BP$2, ""))</f>
        <v/>
      </c>
      <c r="F2848" t="s">
        <v>944</v>
      </c>
      <c r="G2848" t="s">
        <v>123</v>
      </c>
      <c r="H2848" t="s">
        <v>9</v>
      </c>
      <c r="I2848" t="s">
        <v>91</v>
      </c>
      <c r="J2848" t="s">
        <v>21</v>
      </c>
    </row>
    <row r="2849" spans="1:31" x14ac:dyDescent="0.35">
      <c r="A2849">
        <v>2.6879264636390598E+17</v>
      </c>
      <c r="B2849" s="1">
        <v>41227</v>
      </c>
      <c r="C2849">
        <v>-0.14583333333333301</v>
      </c>
      <c r="D2849" t="s">
        <v>7178</v>
      </c>
      <c r="E2849" s="4" t="str" cm="1">
        <f t="array" ref="E2849">_xlfn.TEXTJOIN(", ", TRUE, IF(COUNTIF(D2849, "*"&amp;$BP$2:$BP$2&amp;"*"), $BP$2:$BP$2, ""))</f>
        <v/>
      </c>
      <c r="F2849" t="s">
        <v>1525</v>
      </c>
      <c r="G2849" t="s">
        <v>480</v>
      </c>
      <c r="H2849" t="s">
        <v>49</v>
      </c>
      <c r="I2849" t="s">
        <v>7106</v>
      </c>
      <c r="J2849" t="s">
        <v>9</v>
      </c>
      <c r="K2849" t="s">
        <v>27</v>
      </c>
      <c r="L2849" t="s">
        <v>1454</v>
      </c>
      <c r="M2849" t="s">
        <v>303</v>
      </c>
      <c r="N2849" t="s">
        <v>100</v>
      </c>
      <c r="O2849" t="s">
        <v>303</v>
      </c>
      <c r="P2849" t="s">
        <v>71</v>
      </c>
      <c r="Q2849" t="s">
        <v>218</v>
      </c>
      <c r="R2849" t="s">
        <v>562</v>
      </c>
      <c r="S2849" t="s">
        <v>563</v>
      </c>
      <c r="T2849" t="s">
        <v>9</v>
      </c>
      <c r="U2849" t="s">
        <v>123</v>
      </c>
      <c r="V2849" t="s">
        <v>140</v>
      </c>
      <c r="W2849" t="s">
        <v>30</v>
      </c>
      <c r="X2849" t="s">
        <v>1482</v>
      </c>
      <c r="Y2849" t="s">
        <v>1483</v>
      </c>
      <c r="Z2849" t="s">
        <v>17</v>
      </c>
      <c r="AA2849" t="s">
        <v>98</v>
      </c>
    </row>
    <row r="2850" spans="1:31" x14ac:dyDescent="0.35">
      <c r="A2850">
        <v>2.6878792789356099E+17</v>
      </c>
      <c r="B2850" s="1">
        <v>41227</v>
      </c>
      <c r="C2850">
        <v>0.33333333333333298</v>
      </c>
      <c r="D2850" t="s">
        <v>7179</v>
      </c>
      <c r="E2850" s="4" t="str" cm="1">
        <f t="array" ref="E2850">_xlfn.TEXTJOIN(", ", TRUE, IF(COUNTIF(D2850, "*"&amp;$BP$2:$BP$2&amp;"*"), $BP$2:$BP$2, ""))</f>
        <v/>
      </c>
      <c r="F2850" t="s">
        <v>238</v>
      </c>
      <c r="G2850" t="s">
        <v>802</v>
      </c>
      <c r="H2850" t="s">
        <v>2169</v>
      </c>
      <c r="I2850" t="s">
        <v>9</v>
      </c>
      <c r="J2850" t="s">
        <v>825</v>
      </c>
      <c r="K2850" t="s">
        <v>30</v>
      </c>
      <c r="L2850" t="s">
        <v>7180</v>
      </c>
      <c r="M2850" t="s">
        <v>3332</v>
      </c>
      <c r="N2850" t="s">
        <v>6513</v>
      </c>
      <c r="O2850" t="s">
        <v>16</v>
      </c>
      <c r="P2850" t="s">
        <v>30</v>
      </c>
      <c r="Q2850" t="s">
        <v>2029</v>
      </c>
      <c r="R2850" t="s">
        <v>1086</v>
      </c>
      <c r="S2850" t="s">
        <v>238</v>
      </c>
      <c r="T2850" t="s">
        <v>26</v>
      </c>
      <c r="U2850" t="s">
        <v>92</v>
      </c>
      <c r="V2850" t="s">
        <v>137</v>
      </c>
      <c r="W2850" t="s">
        <v>78</v>
      </c>
      <c r="X2850" t="s">
        <v>79</v>
      </c>
      <c r="Y2850" t="s">
        <v>71</v>
      </c>
      <c r="Z2850" t="s">
        <v>1482</v>
      </c>
      <c r="AA2850" t="s">
        <v>1483</v>
      </c>
      <c r="AB2850" t="s">
        <v>3360</v>
      </c>
      <c r="AC2850" t="s">
        <v>7</v>
      </c>
      <c r="AD2850" t="s">
        <v>77</v>
      </c>
      <c r="AE2850" t="s">
        <v>57</v>
      </c>
    </row>
    <row r="2851" spans="1:31" x14ac:dyDescent="0.35">
      <c r="A2851">
        <v>2.6878674101458499E+17</v>
      </c>
      <c r="B2851" s="1">
        <v>41227</v>
      </c>
      <c r="C2851">
        <v>0</v>
      </c>
      <c r="D2851" t="s">
        <v>7181</v>
      </c>
      <c r="E2851" s="4" t="str" cm="1">
        <f t="array" ref="E2851">_xlfn.TEXTJOIN(", ", TRUE, IF(COUNTIF(D2851, "*"&amp;$BP$2:$BP$2&amp;"*"), $BP$2:$BP$2, ""))</f>
        <v/>
      </c>
      <c r="F2851" t="s">
        <v>90</v>
      </c>
      <c r="G2851" t="s">
        <v>236</v>
      </c>
      <c r="H2851" t="s">
        <v>75</v>
      </c>
      <c r="I2851" t="s">
        <v>290</v>
      </c>
      <c r="J2851" t="s">
        <v>9</v>
      </c>
      <c r="K2851" t="s">
        <v>1925</v>
      </c>
      <c r="L2851" t="s">
        <v>1065</v>
      </c>
      <c r="M2851" t="s">
        <v>6223</v>
      </c>
      <c r="N2851" t="s">
        <v>211</v>
      </c>
    </row>
    <row r="2852" spans="1:31" x14ac:dyDescent="0.35">
      <c r="A2852">
        <v>2.67716286279188E+17</v>
      </c>
      <c r="B2852" s="1">
        <v>41224</v>
      </c>
      <c r="C2852">
        <v>0</v>
      </c>
      <c r="D2852" t="s">
        <v>7182</v>
      </c>
      <c r="E2852" s="4" t="str" cm="1">
        <f t="array" ref="E2852">_xlfn.TEXTJOIN(", ", TRUE, IF(COUNTIF(D2852, "*"&amp;$BP$2:$BP$2&amp;"*"), $BP$2:$BP$2, ""))</f>
        <v/>
      </c>
      <c r="F2852" t="s">
        <v>238</v>
      </c>
      <c r="G2852" t="s">
        <v>2196</v>
      </c>
      <c r="H2852" t="s">
        <v>7183</v>
      </c>
      <c r="I2852" t="s">
        <v>439</v>
      </c>
      <c r="J2852" t="s">
        <v>100</v>
      </c>
      <c r="K2852" t="s">
        <v>207</v>
      </c>
      <c r="L2852" t="s">
        <v>7184</v>
      </c>
      <c r="M2852" t="s">
        <v>7185</v>
      </c>
      <c r="N2852" t="s">
        <v>6</v>
      </c>
      <c r="O2852" t="s">
        <v>456</v>
      </c>
      <c r="P2852" t="s">
        <v>1629</v>
      </c>
      <c r="Q2852" t="s">
        <v>456</v>
      </c>
      <c r="R2852" t="s">
        <v>1119</v>
      </c>
      <c r="S2852" t="s">
        <v>2476</v>
      </c>
      <c r="T2852" t="s">
        <v>196</v>
      </c>
      <c r="U2852" t="s">
        <v>17</v>
      </c>
      <c r="V2852" t="s">
        <v>98</v>
      </c>
      <c r="W2852" t="s">
        <v>9</v>
      </c>
      <c r="X2852" t="s">
        <v>444</v>
      </c>
      <c r="Y2852" t="s">
        <v>521</v>
      </c>
      <c r="Z2852" t="s">
        <v>21</v>
      </c>
    </row>
    <row r="2853" spans="1:31" x14ac:dyDescent="0.35">
      <c r="A2853">
        <v>2.66939038924144E+17</v>
      </c>
      <c r="B2853" s="1">
        <v>41222</v>
      </c>
      <c r="C2853">
        <v>0</v>
      </c>
      <c r="D2853" t="s">
        <v>7186</v>
      </c>
      <c r="E2853" s="4" t="str" cm="1">
        <f t="array" ref="E2853">_xlfn.TEXTJOIN(", ", TRUE, IF(COUNTIF(D2853, "*"&amp;$BP$2:$BP$2&amp;"*"), $BP$2:$BP$2, ""))</f>
        <v/>
      </c>
      <c r="F2853" t="s">
        <v>1086</v>
      </c>
      <c r="G2853" t="s">
        <v>7187</v>
      </c>
      <c r="H2853" t="s">
        <v>1148</v>
      </c>
      <c r="I2853" t="s">
        <v>3942</v>
      </c>
      <c r="J2853" t="s">
        <v>30</v>
      </c>
      <c r="K2853" t="s">
        <v>7188</v>
      </c>
      <c r="L2853" t="s">
        <v>24</v>
      </c>
      <c r="M2853" t="s">
        <v>836</v>
      </c>
      <c r="N2853" t="s">
        <v>71</v>
      </c>
      <c r="O2853" t="s">
        <v>38</v>
      </c>
      <c r="P2853" t="s">
        <v>28</v>
      </c>
      <c r="Q2853" t="s">
        <v>237</v>
      </c>
      <c r="R2853" t="s">
        <v>6</v>
      </c>
      <c r="S2853" t="s">
        <v>7189</v>
      </c>
      <c r="T2853" t="s">
        <v>49</v>
      </c>
      <c r="U2853" t="s">
        <v>7190</v>
      </c>
      <c r="V2853" t="s">
        <v>15</v>
      </c>
      <c r="W2853" t="s">
        <v>49</v>
      </c>
      <c r="X2853" t="s">
        <v>7191</v>
      </c>
      <c r="Y2853" t="s">
        <v>53</v>
      </c>
      <c r="Z2853" t="s">
        <v>9</v>
      </c>
      <c r="AA2853" t="s">
        <v>64</v>
      </c>
      <c r="AB2853" t="s">
        <v>6</v>
      </c>
      <c r="AC2853" t="s">
        <v>21</v>
      </c>
    </row>
    <row r="2854" spans="1:31" x14ac:dyDescent="0.35">
      <c r="A2854">
        <v>2.66701623869464E+17</v>
      </c>
      <c r="B2854" s="1">
        <v>41221</v>
      </c>
      <c r="C2854">
        <v>0</v>
      </c>
      <c r="D2854" t="s">
        <v>7192</v>
      </c>
      <c r="E2854" s="4" t="str" cm="1">
        <f t="array" ref="E2854">_xlfn.TEXTJOIN(", ", TRUE, IF(COUNTIF(D2854, "*"&amp;$BP$2:$BP$2&amp;"*"), $BP$2:$BP$2, ""))</f>
        <v/>
      </c>
      <c r="F2854" t="s">
        <v>30</v>
      </c>
      <c r="G2854" t="s">
        <v>17</v>
      </c>
      <c r="H2854" t="s">
        <v>1186</v>
      </c>
      <c r="I2854" t="s">
        <v>49</v>
      </c>
      <c r="J2854" t="s">
        <v>7193</v>
      </c>
      <c r="K2854" t="s">
        <v>1281</v>
      </c>
      <c r="L2854" t="s">
        <v>9</v>
      </c>
      <c r="M2854" t="s">
        <v>5147</v>
      </c>
      <c r="N2854" t="s">
        <v>7194</v>
      </c>
      <c r="O2854" t="s">
        <v>1279</v>
      </c>
      <c r="P2854" t="s">
        <v>9</v>
      </c>
      <c r="Q2854" t="s">
        <v>440</v>
      </c>
      <c r="R2854" t="s">
        <v>4611</v>
      </c>
      <c r="S2854" t="s">
        <v>4883</v>
      </c>
      <c r="T2854" t="s">
        <v>459</v>
      </c>
      <c r="U2854" t="s">
        <v>129</v>
      </c>
      <c r="V2854" t="s">
        <v>1086</v>
      </c>
      <c r="W2854" t="s">
        <v>498</v>
      </c>
      <c r="X2854" t="s">
        <v>4445</v>
      </c>
      <c r="Y2854" t="s">
        <v>21</v>
      </c>
    </row>
    <row r="2855" spans="1:31" x14ac:dyDescent="0.35">
      <c r="A2855">
        <v>2.6669224910926598E+17</v>
      </c>
      <c r="B2855" s="1">
        <v>41221</v>
      </c>
      <c r="C2855">
        <v>0</v>
      </c>
      <c r="D2855" t="s">
        <v>7195</v>
      </c>
      <c r="E2855" s="4" t="str" cm="1">
        <f t="array" ref="E2855">_xlfn.TEXTJOIN(", ", TRUE, IF(COUNTIF(D2855, "*"&amp;$BP$2:$BP$2&amp;"*"), $BP$2:$BP$2, ""))</f>
        <v/>
      </c>
      <c r="F2855" t="s">
        <v>30</v>
      </c>
      <c r="G2855" t="s">
        <v>7196</v>
      </c>
      <c r="H2855" t="s">
        <v>24</v>
      </c>
      <c r="I2855" t="s">
        <v>836</v>
      </c>
      <c r="J2855" t="s">
        <v>137</v>
      </c>
      <c r="K2855" t="s">
        <v>6</v>
      </c>
      <c r="L2855" t="s">
        <v>63</v>
      </c>
      <c r="M2855" t="s">
        <v>222</v>
      </c>
      <c r="N2855" t="s">
        <v>483</v>
      </c>
      <c r="O2855" t="s">
        <v>237</v>
      </c>
      <c r="P2855" t="s">
        <v>164</v>
      </c>
      <c r="Q2855" t="s">
        <v>563</v>
      </c>
    </row>
    <row r="2856" spans="1:31" x14ac:dyDescent="0.35">
      <c r="A2856">
        <v>2.6631948536604998E+17</v>
      </c>
      <c r="B2856" s="1">
        <v>41220</v>
      </c>
      <c r="C2856">
        <v>0.5</v>
      </c>
      <c r="D2856" t="s">
        <v>7197</v>
      </c>
      <c r="E2856" s="4" t="str" cm="1">
        <f t="array" ref="E2856">_xlfn.TEXTJOIN(", ", TRUE, IF(COUNTIF(D2856, "*"&amp;$BP$2:$BP$2&amp;"*"), $BP$2:$BP$2, ""))</f>
        <v>america</v>
      </c>
      <c r="F2856" t="s">
        <v>17</v>
      </c>
      <c r="G2856" t="s">
        <v>98</v>
      </c>
      <c r="H2856" t="s">
        <v>15</v>
      </c>
      <c r="I2856" t="s">
        <v>875</v>
      </c>
      <c r="J2856" t="s">
        <v>900</v>
      </c>
      <c r="K2856" t="s">
        <v>5184</v>
      </c>
      <c r="L2856" t="s">
        <v>80</v>
      </c>
      <c r="M2856" t="s">
        <v>1802</v>
      </c>
      <c r="N2856" t="s">
        <v>16</v>
      </c>
      <c r="O2856" t="s">
        <v>30</v>
      </c>
      <c r="P2856" t="s">
        <v>577</v>
      </c>
      <c r="Q2856" t="s">
        <v>61</v>
      </c>
      <c r="R2856" t="s">
        <v>24</v>
      </c>
      <c r="S2856" t="s">
        <v>234</v>
      </c>
      <c r="T2856" t="s">
        <v>30</v>
      </c>
      <c r="U2856" t="s">
        <v>777</v>
      </c>
      <c r="V2856" t="s">
        <v>137</v>
      </c>
      <c r="W2856" t="s">
        <v>2231</v>
      </c>
      <c r="X2856" t="s">
        <v>9</v>
      </c>
      <c r="Y2856" t="s">
        <v>38</v>
      </c>
      <c r="Z2856" t="s">
        <v>21</v>
      </c>
    </row>
    <row r="2857" spans="1:31" x14ac:dyDescent="0.35">
      <c r="A2857">
        <v>2.6629222392516099E+17</v>
      </c>
      <c r="B2857" s="1">
        <v>41220</v>
      </c>
      <c r="C2857">
        <v>0</v>
      </c>
      <c r="D2857" t="s">
        <v>7198</v>
      </c>
      <c r="E2857" s="4" t="str" cm="1">
        <f t="array" ref="E2857">_xlfn.TEXTJOIN(", ", TRUE, IF(COUNTIF(D2857, "*"&amp;$BP$2:$BP$2&amp;"*"), $BP$2:$BP$2, ""))</f>
        <v/>
      </c>
      <c r="F2857" t="s">
        <v>440</v>
      </c>
      <c r="G2857" t="s">
        <v>6</v>
      </c>
      <c r="H2857" t="s">
        <v>21</v>
      </c>
    </row>
    <row r="2858" spans="1:31" x14ac:dyDescent="0.35">
      <c r="A2858">
        <v>2.6603129394550301E+17</v>
      </c>
      <c r="B2858" s="1">
        <v>41219</v>
      </c>
      <c r="C2858">
        <v>0.5</v>
      </c>
      <c r="D2858" t="s">
        <v>7199</v>
      </c>
      <c r="E2858" s="4" t="str" cm="1">
        <f t="array" ref="E2858">_xlfn.TEXTJOIN(", ", TRUE, IF(COUNTIF(D2858, "*"&amp;$BP$2:$BP$2&amp;"*"), $BP$2:$BP$2, ""))</f>
        <v/>
      </c>
      <c r="F2858" t="s">
        <v>1254</v>
      </c>
      <c r="G2858" t="s">
        <v>76</v>
      </c>
      <c r="H2858" t="s">
        <v>204</v>
      </c>
    </row>
    <row r="2859" spans="1:31" x14ac:dyDescent="0.35">
      <c r="A2859">
        <v>2.6603110997913101E+17</v>
      </c>
      <c r="B2859" s="1">
        <v>41219</v>
      </c>
      <c r="C2859">
        <v>0</v>
      </c>
      <c r="D2859" t="s">
        <v>7200</v>
      </c>
      <c r="E2859" s="4" t="str" cm="1">
        <f t="array" ref="E2859">_xlfn.TEXTJOIN(", ", TRUE, IF(COUNTIF(D2859, "*"&amp;$BP$2:$BP$2&amp;"*"), $BP$2:$BP$2, ""))</f>
        <v/>
      </c>
      <c r="F2859" t="s">
        <v>1446</v>
      </c>
      <c r="G2859" t="s">
        <v>115</v>
      </c>
      <c r="H2859" t="s">
        <v>15</v>
      </c>
      <c r="I2859" t="s">
        <v>11</v>
      </c>
      <c r="J2859" t="s">
        <v>211</v>
      </c>
      <c r="K2859" t="s">
        <v>731</v>
      </c>
      <c r="L2859" t="s">
        <v>328</v>
      </c>
      <c r="M2859" t="s">
        <v>238</v>
      </c>
      <c r="N2859" t="s">
        <v>7201</v>
      </c>
      <c r="O2859" t="s">
        <v>100</v>
      </c>
      <c r="P2859" t="s">
        <v>731</v>
      </c>
      <c r="Q2859" t="s">
        <v>67</v>
      </c>
      <c r="R2859" t="s">
        <v>238</v>
      </c>
      <c r="S2859" t="s">
        <v>218</v>
      </c>
      <c r="T2859" t="s">
        <v>440</v>
      </c>
      <c r="U2859" t="s">
        <v>6</v>
      </c>
      <c r="V2859" t="e">
        <f>-bo</f>
        <v>#NAME?</v>
      </c>
    </row>
    <row r="2860" spans="1:31" x14ac:dyDescent="0.35">
      <c r="A2860">
        <v>2.6603080248212602E+17</v>
      </c>
      <c r="B2860" s="1">
        <v>41219</v>
      </c>
      <c r="C2860">
        <v>0</v>
      </c>
      <c r="D2860" t="s">
        <v>7202</v>
      </c>
      <c r="E2860" s="4" t="str" cm="1">
        <f t="array" ref="E2860">_xlfn.TEXTJOIN(", ", TRUE, IF(COUNTIF(D2860, "*"&amp;$BP$2:$BP$2&amp;"*"), $BP$2:$BP$2, ""))</f>
        <v/>
      </c>
      <c r="F2860" t="s">
        <v>11</v>
      </c>
      <c r="G2860" t="s">
        <v>2249</v>
      </c>
      <c r="H2860" t="s">
        <v>66</v>
      </c>
      <c r="I2860" t="s">
        <v>24</v>
      </c>
      <c r="J2860" t="s">
        <v>6</v>
      </c>
      <c r="K2860" t="s">
        <v>440</v>
      </c>
      <c r="L2860" t="s">
        <v>6</v>
      </c>
    </row>
    <row r="2861" spans="1:31" x14ac:dyDescent="0.35">
      <c r="A2861">
        <v>2.6601243217719699E+17</v>
      </c>
      <c r="B2861" s="1">
        <v>41219</v>
      </c>
      <c r="C2861">
        <v>0</v>
      </c>
      <c r="D2861" t="s">
        <v>7203</v>
      </c>
      <c r="E2861" s="4" t="str" cm="1">
        <f t="array" ref="E2861">_xlfn.TEXTJOIN(", ", TRUE, IF(COUNTIF(D2861, "*"&amp;$BP$2:$BP$2&amp;"*"), $BP$2:$BP$2, ""))</f>
        <v/>
      </c>
      <c r="F2861" t="s">
        <v>3208</v>
      </c>
      <c r="G2861" t="s">
        <v>276</v>
      </c>
      <c r="H2861" t="s">
        <v>367</v>
      </c>
      <c r="I2861" t="s">
        <v>156</v>
      </c>
      <c r="J2861" t="s">
        <v>7204</v>
      </c>
      <c r="K2861" t="s">
        <v>37</v>
      </c>
    </row>
    <row r="2862" spans="1:31" x14ac:dyDescent="0.35">
      <c r="A2862">
        <v>2.66000781797384E+17</v>
      </c>
      <c r="B2862" s="1">
        <v>41219</v>
      </c>
      <c r="C2862">
        <v>-0.05</v>
      </c>
      <c r="D2862" t="s">
        <v>7205</v>
      </c>
      <c r="E2862" s="4" t="str" cm="1">
        <f t="array" ref="E2862">_xlfn.TEXTJOIN(", ", TRUE, IF(COUNTIF(D2862, "*"&amp;$BP$2:$BP$2&amp;"*"), $BP$2:$BP$2, ""))</f>
        <v/>
      </c>
      <c r="F2862" t="s">
        <v>7206</v>
      </c>
      <c r="G2862" t="s">
        <v>630</v>
      </c>
      <c r="H2862" t="s">
        <v>240</v>
      </c>
      <c r="I2862" t="s">
        <v>156</v>
      </c>
      <c r="J2862" t="s">
        <v>7207</v>
      </c>
      <c r="K2862" t="s">
        <v>274</v>
      </c>
      <c r="L2862" t="s">
        <v>445</v>
      </c>
      <c r="M2862" t="s">
        <v>7208</v>
      </c>
      <c r="N2862" t="s">
        <v>7209</v>
      </c>
      <c r="O2862" t="s">
        <v>6</v>
      </c>
      <c r="P2862" t="s">
        <v>26</v>
      </c>
      <c r="Q2862" t="s">
        <v>899</v>
      </c>
      <c r="R2862" t="s">
        <v>456</v>
      </c>
      <c r="S2862" t="s">
        <v>457</v>
      </c>
      <c r="T2862" t="s">
        <v>456</v>
      </c>
      <c r="U2862" t="s">
        <v>367</v>
      </c>
      <c r="V2862" t="s">
        <v>15</v>
      </c>
      <c r="W2862" t="s">
        <v>1476</v>
      </c>
      <c r="X2862" t="s">
        <v>42</v>
      </c>
      <c r="Y2862" t="s">
        <v>2037</v>
      </c>
      <c r="Z2862" t="s">
        <v>7210</v>
      </c>
    </row>
    <row r="2863" spans="1:31" x14ac:dyDescent="0.35">
      <c r="A2863">
        <v>2.6599842652789501E+17</v>
      </c>
      <c r="B2863" s="1">
        <v>41219</v>
      </c>
      <c r="C2863">
        <v>0.266666666666666</v>
      </c>
      <c r="D2863" t="s">
        <v>7211</v>
      </c>
      <c r="E2863" s="4" t="str" cm="1">
        <f t="array" ref="E2863">_xlfn.TEXTJOIN(", ", TRUE, IF(COUNTIF(D2863, "*"&amp;$BP$2:$BP$2&amp;"*"), $BP$2:$BP$2, ""))</f>
        <v/>
      </c>
      <c r="F2863" t="s">
        <v>80</v>
      </c>
      <c r="G2863" t="s">
        <v>130</v>
      </c>
      <c r="H2863" t="s">
        <v>9</v>
      </c>
      <c r="I2863" t="s">
        <v>27</v>
      </c>
      <c r="J2863" t="s">
        <v>173</v>
      </c>
      <c r="K2863" t="s">
        <v>11</v>
      </c>
      <c r="L2863" t="s">
        <v>6965</v>
      </c>
      <c r="M2863" t="s">
        <v>2609</v>
      </c>
      <c r="N2863" t="s">
        <v>57</v>
      </c>
      <c r="O2863" t="s">
        <v>124</v>
      </c>
      <c r="P2863" t="s">
        <v>5823</v>
      </c>
      <c r="Q2863" t="s">
        <v>100</v>
      </c>
      <c r="R2863" t="s">
        <v>2316</v>
      </c>
      <c r="S2863" t="s">
        <v>5767</v>
      </c>
      <c r="T2863" t="s">
        <v>15</v>
      </c>
      <c r="U2863" t="s">
        <v>1691</v>
      </c>
      <c r="V2863" t="s">
        <v>61</v>
      </c>
      <c r="W2863" t="s">
        <v>21</v>
      </c>
      <c r="X2863" t="s">
        <v>7210</v>
      </c>
    </row>
    <row r="2864" spans="1:31" x14ac:dyDescent="0.35">
      <c r="A2864">
        <v>2.65993327005032E+17</v>
      </c>
      <c r="B2864" s="1">
        <v>41219</v>
      </c>
      <c r="C2864">
        <v>-0.05</v>
      </c>
      <c r="D2864" t="s">
        <v>7212</v>
      </c>
      <c r="E2864" s="4" t="str" cm="1">
        <f t="array" ref="E2864">_xlfn.TEXTJOIN(", ", TRUE, IF(COUNTIF(D2864, "*"&amp;$BP$2:$BP$2&amp;"*"), $BP$2:$BP$2, ""))</f>
        <v/>
      </c>
      <c r="F2864" t="s">
        <v>7025</v>
      </c>
      <c r="G2864" t="s">
        <v>635</v>
      </c>
      <c r="H2864" t="s">
        <v>30</v>
      </c>
      <c r="I2864" t="s">
        <v>636</v>
      </c>
      <c r="J2864" t="s">
        <v>124</v>
      </c>
      <c r="K2864" t="s">
        <v>7207</v>
      </c>
      <c r="L2864" t="s">
        <v>274</v>
      </c>
      <c r="M2864" t="s">
        <v>445</v>
      </c>
      <c r="N2864" t="s">
        <v>7213</v>
      </c>
      <c r="O2864" t="s">
        <v>6382</v>
      </c>
      <c r="P2864" t="s">
        <v>100</v>
      </c>
      <c r="Q2864" t="s">
        <v>6</v>
      </c>
      <c r="R2864" t="s">
        <v>26</v>
      </c>
      <c r="S2864" t="s">
        <v>899</v>
      </c>
      <c r="T2864" t="s">
        <v>456</v>
      </c>
      <c r="U2864" t="s">
        <v>457</v>
      </c>
      <c r="V2864" t="s">
        <v>456</v>
      </c>
      <c r="W2864" t="s">
        <v>367</v>
      </c>
      <c r="X2864" t="s">
        <v>15</v>
      </c>
      <c r="Y2864" t="s">
        <v>1476</v>
      </c>
      <c r="Z2864" t="s">
        <v>191</v>
      </c>
      <c r="AA2864" t="s">
        <v>2037</v>
      </c>
      <c r="AB2864" t="s">
        <v>7210</v>
      </c>
    </row>
    <row r="2865" spans="1:33" x14ac:dyDescent="0.35">
      <c r="A2865">
        <v>2.6598703452559699E+17</v>
      </c>
      <c r="B2865" s="1">
        <v>41219</v>
      </c>
      <c r="C2865">
        <v>-7.4999999999999997E-2</v>
      </c>
      <c r="D2865" t="s">
        <v>7214</v>
      </c>
      <c r="E2865" s="4" t="str" cm="1">
        <f t="array" ref="E2865">_xlfn.TEXTJOIN(", ", TRUE, IF(COUNTIF(D2865, "*"&amp;$BP$2:$BP$2&amp;"*"), $BP$2:$BP$2, ""))</f>
        <v/>
      </c>
      <c r="F2865" t="s">
        <v>2297</v>
      </c>
      <c r="G2865" t="s">
        <v>276</v>
      </c>
      <c r="H2865" t="s">
        <v>367</v>
      </c>
      <c r="I2865" t="s">
        <v>7215</v>
      </c>
      <c r="J2865" t="s">
        <v>9</v>
      </c>
      <c r="K2865" t="s">
        <v>899</v>
      </c>
      <c r="L2865" t="s">
        <v>15</v>
      </c>
      <c r="M2865" t="s">
        <v>7216</v>
      </c>
      <c r="N2865" t="s">
        <v>7210</v>
      </c>
      <c r="O2865" t="s">
        <v>456</v>
      </c>
      <c r="P2865" t="s">
        <v>457</v>
      </c>
      <c r="Q2865" t="s">
        <v>456</v>
      </c>
      <c r="R2865" t="s">
        <v>6</v>
      </c>
      <c r="S2865" t="s">
        <v>1446</v>
      </c>
      <c r="T2865" t="s">
        <v>15</v>
      </c>
      <c r="U2865" t="s">
        <v>1476</v>
      </c>
      <c r="V2865" t="s">
        <v>237</v>
      </c>
      <c r="W2865" t="s">
        <v>7207</v>
      </c>
      <c r="X2865" t="s">
        <v>7217</v>
      </c>
      <c r="Y2865" t="s">
        <v>6</v>
      </c>
      <c r="Z2865" t="s">
        <v>26</v>
      </c>
      <c r="AA2865" t="s">
        <v>63</v>
      </c>
      <c r="AB2865" t="s">
        <v>899</v>
      </c>
    </row>
    <row r="2866" spans="1:33" x14ac:dyDescent="0.35">
      <c r="A2866">
        <v>2.65986200999972E+17</v>
      </c>
      <c r="B2866" s="1">
        <v>41219</v>
      </c>
      <c r="C2866">
        <v>0.4</v>
      </c>
      <c r="D2866" t="s">
        <v>7218</v>
      </c>
      <c r="E2866" s="4" t="str" cm="1">
        <f t="array" ref="E2866">_xlfn.TEXTJOIN(", ", TRUE, IF(COUNTIF(D2866, "*"&amp;$BP$2:$BP$2&amp;"*"), $BP$2:$BP$2, ""))</f>
        <v/>
      </c>
      <c r="F2866" t="s">
        <v>311</v>
      </c>
      <c r="G2866">
        <v>1</v>
      </c>
      <c r="H2866" t="s">
        <v>2609</v>
      </c>
      <c r="I2866" t="s">
        <v>57</v>
      </c>
      <c r="J2866" t="s">
        <v>124</v>
      </c>
      <c r="K2866" t="s">
        <v>5823</v>
      </c>
      <c r="L2866" t="s">
        <v>311</v>
      </c>
      <c r="M2866">
        <v>2</v>
      </c>
      <c r="N2866" t="s">
        <v>2316</v>
      </c>
      <c r="O2866" t="s">
        <v>5767</v>
      </c>
      <c r="P2866" t="s">
        <v>15</v>
      </c>
      <c r="Q2866" t="s">
        <v>1691</v>
      </c>
      <c r="R2866" t="s">
        <v>61</v>
      </c>
      <c r="S2866" t="s">
        <v>311</v>
      </c>
      <c r="T2866">
        <v>3</v>
      </c>
      <c r="U2866" t="s">
        <v>27</v>
      </c>
      <c r="V2866" t="s">
        <v>173</v>
      </c>
      <c r="W2866" t="s">
        <v>11</v>
      </c>
      <c r="X2866" t="s">
        <v>6965</v>
      </c>
      <c r="Y2866" t="s">
        <v>21</v>
      </c>
    </row>
    <row r="2867" spans="1:33" x14ac:dyDescent="0.35">
      <c r="A2867">
        <v>2.6597563538460198E+17</v>
      </c>
      <c r="B2867" s="1">
        <v>41219</v>
      </c>
      <c r="C2867">
        <v>4.3181818181818099E-2</v>
      </c>
      <c r="D2867" t="s">
        <v>7219</v>
      </c>
      <c r="E2867" s="4" t="str" cm="1">
        <f t="array" ref="E2867">_xlfn.TEXTJOIN(", ", TRUE, IF(COUNTIF(D2867, "*"&amp;$BP$2:$BP$2&amp;"*"), $BP$2:$BP$2, ""))</f>
        <v/>
      </c>
      <c r="F2867" t="s">
        <v>660</v>
      </c>
      <c r="G2867" t="s">
        <v>7220</v>
      </c>
      <c r="H2867" t="s">
        <v>4883</v>
      </c>
      <c r="I2867" t="s">
        <v>7221</v>
      </c>
      <c r="J2867" t="s">
        <v>3208</v>
      </c>
      <c r="K2867" t="s">
        <v>11</v>
      </c>
      <c r="L2867" t="s">
        <v>7207</v>
      </c>
      <c r="M2867" t="s">
        <v>274</v>
      </c>
      <c r="N2867" t="s">
        <v>445</v>
      </c>
      <c r="O2867" t="s">
        <v>7208</v>
      </c>
      <c r="P2867" t="s">
        <v>4120</v>
      </c>
      <c r="Q2867" t="s">
        <v>100</v>
      </c>
      <c r="R2867" t="s">
        <v>6</v>
      </c>
      <c r="S2867" t="s">
        <v>26</v>
      </c>
      <c r="T2867" t="s">
        <v>899</v>
      </c>
      <c r="U2867" t="s">
        <v>456</v>
      </c>
      <c r="V2867" t="s">
        <v>457</v>
      </c>
      <c r="W2867" t="s">
        <v>456</v>
      </c>
      <c r="X2867" t="s">
        <v>367</v>
      </c>
      <c r="Y2867" t="s">
        <v>15</v>
      </c>
      <c r="Z2867" t="s">
        <v>1476</v>
      </c>
      <c r="AA2867" t="s">
        <v>191</v>
      </c>
      <c r="AB2867" t="s">
        <v>2037</v>
      </c>
      <c r="AC2867" t="s">
        <v>7210</v>
      </c>
    </row>
    <row r="2868" spans="1:33" x14ac:dyDescent="0.35">
      <c r="A2868">
        <v>2.65973470804996E+17</v>
      </c>
      <c r="B2868" s="1">
        <v>41219</v>
      </c>
      <c r="C2868">
        <v>0</v>
      </c>
      <c r="D2868" t="s">
        <v>7222</v>
      </c>
      <c r="E2868" s="4" t="str" cm="1">
        <f t="array" ref="E2868">_xlfn.TEXTJOIN(", ", TRUE, IF(COUNTIF(D2868, "*"&amp;$BP$2:$BP$2&amp;"*"), $BP$2:$BP$2, ""))</f>
        <v/>
      </c>
      <c r="F2868" t="s">
        <v>372</v>
      </c>
      <c r="G2868" t="s">
        <v>124</v>
      </c>
      <c r="H2868" t="s">
        <v>1572</v>
      </c>
      <c r="I2868" t="s">
        <v>476</v>
      </c>
      <c r="J2868" t="s">
        <v>6</v>
      </c>
      <c r="K2868" t="s">
        <v>2555</v>
      </c>
      <c r="L2868" t="s">
        <v>30</v>
      </c>
      <c r="M2868" t="s">
        <v>1257</v>
      </c>
      <c r="N2868" t="s">
        <v>356</v>
      </c>
      <c r="O2868" t="s">
        <v>521</v>
      </c>
      <c r="P2868" t="s">
        <v>21</v>
      </c>
    </row>
    <row r="2869" spans="1:33" x14ac:dyDescent="0.35">
      <c r="A2869">
        <v>2.6597030715891299E+17</v>
      </c>
      <c r="B2869" s="1">
        <v>41219</v>
      </c>
      <c r="C2869">
        <v>-0.05</v>
      </c>
      <c r="D2869" t="s">
        <v>7223</v>
      </c>
      <c r="E2869" s="4" t="str" cm="1">
        <f t="array" ref="E2869">_xlfn.TEXTJOIN(", ", TRUE, IF(COUNTIF(D2869, "*"&amp;$BP$2:$BP$2&amp;"*"), $BP$2:$BP$2, ""))</f>
        <v/>
      </c>
      <c r="F2869" t="s">
        <v>7224</v>
      </c>
      <c r="G2869" t="s">
        <v>7207</v>
      </c>
      <c r="H2869" t="s">
        <v>274</v>
      </c>
      <c r="I2869" t="s">
        <v>445</v>
      </c>
      <c r="J2869" t="s">
        <v>7225</v>
      </c>
      <c r="K2869" t="s">
        <v>1900</v>
      </c>
      <c r="L2869" t="s">
        <v>100</v>
      </c>
      <c r="M2869" t="s">
        <v>6</v>
      </c>
      <c r="N2869" t="s">
        <v>26</v>
      </c>
      <c r="O2869" t="s">
        <v>899</v>
      </c>
      <c r="P2869" t="s">
        <v>456</v>
      </c>
      <c r="Q2869" t="s">
        <v>457</v>
      </c>
      <c r="R2869" t="s">
        <v>456</v>
      </c>
      <c r="S2869" t="s">
        <v>367</v>
      </c>
      <c r="T2869" t="s">
        <v>15</v>
      </c>
      <c r="U2869" t="s">
        <v>1476</v>
      </c>
      <c r="V2869" t="s">
        <v>42</v>
      </c>
      <c r="W2869" t="s">
        <v>2037</v>
      </c>
      <c r="X2869" t="s">
        <v>635</v>
      </c>
      <c r="Y2869" t="s">
        <v>30</v>
      </c>
      <c r="Z2869" t="s">
        <v>636</v>
      </c>
    </row>
    <row r="2870" spans="1:33" x14ac:dyDescent="0.35">
      <c r="A2870">
        <v>2.6596413569357402E+17</v>
      </c>
      <c r="B2870" s="1">
        <v>41219</v>
      </c>
      <c r="C2870">
        <v>-6.25E-2</v>
      </c>
      <c r="D2870" t="s">
        <v>7226</v>
      </c>
      <c r="E2870" s="4" t="str" cm="1">
        <f t="array" ref="E2870">_xlfn.TEXTJOIN(", ", TRUE, IF(COUNTIF(D2870, "*"&amp;$BP$2:$BP$2&amp;"*"), $BP$2:$BP$2, ""))</f>
        <v/>
      </c>
      <c r="F2870" t="s">
        <v>3338</v>
      </c>
      <c r="G2870" t="s">
        <v>100</v>
      </c>
      <c r="H2870" t="s">
        <v>6199</v>
      </c>
      <c r="I2870" t="s">
        <v>1647</v>
      </c>
      <c r="J2870" t="s">
        <v>7207</v>
      </c>
      <c r="K2870" t="s">
        <v>274</v>
      </c>
      <c r="L2870" t="s">
        <v>445</v>
      </c>
      <c r="M2870" t="s">
        <v>7227</v>
      </c>
      <c r="N2870" t="s">
        <v>1900</v>
      </c>
      <c r="O2870" t="s">
        <v>100</v>
      </c>
      <c r="P2870" t="s">
        <v>6</v>
      </c>
      <c r="Q2870" t="s">
        <v>26</v>
      </c>
      <c r="R2870" t="s">
        <v>899</v>
      </c>
      <c r="S2870" t="s">
        <v>456</v>
      </c>
      <c r="T2870" t="s">
        <v>457</v>
      </c>
      <c r="U2870" t="s">
        <v>456</v>
      </c>
      <c r="V2870" t="s">
        <v>367</v>
      </c>
      <c r="W2870" t="s">
        <v>15</v>
      </c>
      <c r="X2870" t="s">
        <v>1476</v>
      </c>
      <c r="Y2870" t="s">
        <v>42</v>
      </c>
      <c r="Z2870" t="s">
        <v>2037</v>
      </c>
      <c r="AA2870" t="s">
        <v>77</v>
      </c>
      <c r="AB2870" t="s">
        <v>899</v>
      </c>
      <c r="AC2870" t="s">
        <v>232</v>
      </c>
      <c r="AD2870" t="s">
        <v>100</v>
      </c>
      <c r="AE2870" t="s">
        <v>635</v>
      </c>
      <c r="AF2870" t="s">
        <v>30</v>
      </c>
      <c r="AG2870" t="s">
        <v>636</v>
      </c>
    </row>
    <row r="2871" spans="1:33" x14ac:dyDescent="0.35">
      <c r="A2871">
        <v>2.65958379271356E+17</v>
      </c>
      <c r="B2871" s="1">
        <v>41219</v>
      </c>
      <c r="C2871">
        <v>0</v>
      </c>
      <c r="D2871" t="s">
        <v>7228</v>
      </c>
      <c r="E2871" s="4" t="str" cm="1">
        <f t="array" ref="E2871">_xlfn.TEXTJOIN(", ", TRUE, IF(COUNTIF(D2871, "*"&amp;$BP$2:$BP$2&amp;"*"), $BP$2:$BP$2, ""))</f>
        <v/>
      </c>
      <c r="F2871" t="s">
        <v>276</v>
      </c>
      <c r="G2871" t="s">
        <v>367</v>
      </c>
      <c r="H2871" t="s">
        <v>15</v>
      </c>
      <c r="I2871" t="s">
        <v>1476</v>
      </c>
      <c r="J2871" t="s">
        <v>237</v>
      </c>
      <c r="K2871" t="s">
        <v>30</v>
      </c>
      <c r="L2871" t="s">
        <v>7207</v>
      </c>
      <c r="M2871" t="s">
        <v>274</v>
      </c>
      <c r="N2871" t="s">
        <v>463</v>
      </c>
      <c r="O2871" t="s">
        <v>15</v>
      </c>
      <c r="P2871" t="s">
        <v>1476</v>
      </c>
      <c r="Q2871" t="s">
        <v>9</v>
      </c>
      <c r="R2871" t="s">
        <v>899</v>
      </c>
      <c r="S2871" t="s">
        <v>240</v>
      </c>
      <c r="T2871" t="s">
        <v>228</v>
      </c>
      <c r="U2871" t="s">
        <v>27</v>
      </c>
      <c r="V2871" t="s">
        <v>78</v>
      </c>
      <c r="W2871" t="s">
        <v>30</v>
      </c>
      <c r="X2871" t="s">
        <v>3812</v>
      </c>
    </row>
    <row r="2872" spans="1:33" x14ac:dyDescent="0.35">
      <c r="A2872">
        <v>2.6594671613248301E+17</v>
      </c>
      <c r="B2872" s="1">
        <v>41219</v>
      </c>
      <c r="C2872">
        <v>0</v>
      </c>
      <c r="D2872" t="s">
        <v>7229</v>
      </c>
      <c r="E2872" s="4" t="str" cm="1">
        <f t="array" ref="E2872">_xlfn.TEXTJOIN(", ", TRUE, IF(COUNTIF(D2872, "*"&amp;$BP$2:$BP$2&amp;"*"), $BP$2:$BP$2, ""))</f>
        <v/>
      </c>
      <c r="F2872" t="s">
        <v>247</v>
      </c>
      <c r="G2872" t="s">
        <v>49</v>
      </c>
      <c r="H2872" t="s">
        <v>7230</v>
      </c>
      <c r="I2872" t="s">
        <v>24</v>
      </c>
      <c r="J2872" t="s">
        <v>2703</v>
      </c>
      <c r="K2872" t="s">
        <v>228</v>
      </c>
      <c r="L2872" t="s">
        <v>1797</v>
      </c>
      <c r="M2872" t="s">
        <v>11</v>
      </c>
      <c r="N2872" t="s">
        <v>6965</v>
      </c>
      <c r="O2872" t="s">
        <v>2114</v>
      </c>
      <c r="P2872" t="s">
        <v>124</v>
      </c>
      <c r="Q2872" t="s">
        <v>7231</v>
      </c>
      <c r="R2872" t="s">
        <v>1585</v>
      </c>
      <c r="S2872" t="s">
        <v>100</v>
      </c>
      <c r="T2872" t="s">
        <v>77</v>
      </c>
      <c r="U2872" t="s">
        <v>899</v>
      </c>
      <c r="V2872" t="s">
        <v>232</v>
      </c>
      <c r="W2872" t="s">
        <v>21</v>
      </c>
      <c r="X2872" t="s">
        <v>7232</v>
      </c>
    </row>
    <row r="2873" spans="1:33" x14ac:dyDescent="0.35">
      <c r="A2873">
        <v>2.6593036376175002E+17</v>
      </c>
      <c r="B2873" s="1">
        <v>41219</v>
      </c>
      <c r="C2873">
        <v>0</v>
      </c>
      <c r="D2873" t="s">
        <v>7233</v>
      </c>
      <c r="E2873" s="4" t="str" cm="1">
        <f t="array" ref="E2873">_xlfn.TEXTJOIN(", ", TRUE, IF(COUNTIF(D2873, "*"&amp;$BP$2:$BP$2&amp;"*"), $BP$2:$BP$2, ""))</f>
        <v/>
      </c>
      <c r="F2873" t="s">
        <v>11</v>
      </c>
      <c r="G2873" t="s">
        <v>1907</v>
      </c>
      <c r="H2873" t="s">
        <v>1008</v>
      </c>
      <c r="I2873" t="s">
        <v>156</v>
      </c>
      <c r="J2873" t="s">
        <v>6</v>
      </c>
      <c r="K2873" t="s">
        <v>21</v>
      </c>
    </row>
    <row r="2874" spans="1:33" x14ac:dyDescent="0.35">
      <c r="A2874">
        <v>2.6591503072850301E+17</v>
      </c>
      <c r="B2874" s="1">
        <v>41219</v>
      </c>
      <c r="C2874">
        <v>0.28571428571428498</v>
      </c>
      <c r="D2874" t="s">
        <v>7234</v>
      </c>
      <c r="E2874" s="4" t="str" cm="1">
        <f t="array" ref="E2874">_xlfn.TEXTJOIN(", ", TRUE, IF(COUNTIF(D2874, "*"&amp;$BP$2:$BP$2&amp;"*"), $BP$2:$BP$2, ""))</f>
        <v/>
      </c>
      <c r="F2874" t="s">
        <v>144</v>
      </c>
      <c r="G2874" t="s">
        <v>7235</v>
      </c>
      <c r="H2874" t="s">
        <v>144</v>
      </c>
      <c r="I2874" t="s">
        <v>92</v>
      </c>
      <c r="J2874" t="s">
        <v>1971</v>
      </c>
      <c r="K2874" t="s">
        <v>9</v>
      </c>
      <c r="L2874" t="s">
        <v>123</v>
      </c>
      <c r="M2874" t="s">
        <v>6</v>
      </c>
      <c r="N2874" t="s">
        <v>100</v>
      </c>
      <c r="O2874" t="s">
        <v>124</v>
      </c>
      <c r="P2874" t="s">
        <v>1572</v>
      </c>
      <c r="Q2874" t="s">
        <v>9</v>
      </c>
      <c r="R2874" t="s">
        <v>899</v>
      </c>
      <c r="S2874" t="s">
        <v>1103</v>
      </c>
      <c r="T2874" t="s">
        <v>232</v>
      </c>
      <c r="U2874" t="s">
        <v>21</v>
      </c>
      <c r="V2874" t="s">
        <v>7236</v>
      </c>
    </row>
    <row r="2875" spans="1:33" x14ac:dyDescent="0.35">
      <c r="A2875">
        <v>2.6591305183907002E+17</v>
      </c>
      <c r="B2875" s="1">
        <v>41219</v>
      </c>
      <c r="C2875">
        <v>-0.17777777777777701</v>
      </c>
      <c r="D2875" t="s">
        <v>7237</v>
      </c>
      <c r="E2875" s="4" t="str" cm="1">
        <f t="array" ref="E2875">_xlfn.TEXTJOIN(", ", TRUE, IF(COUNTIF(D2875, "*"&amp;$BP$2:$BP$2&amp;"*"), $BP$2:$BP$2, ""))</f>
        <v/>
      </c>
      <c r="F2875" t="s">
        <v>3338</v>
      </c>
      <c r="G2875" t="s">
        <v>11</v>
      </c>
      <c r="H2875" t="s">
        <v>6965</v>
      </c>
      <c r="I2875" t="s">
        <v>228</v>
      </c>
      <c r="J2875" t="s">
        <v>38</v>
      </c>
      <c r="K2875" t="s">
        <v>74</v>
      </c>
      <c r="L2875" t="s">
        <v>9</v>
      </c>
      <c r="M2875" t="s">
        <v>247</v>
      </c>
      <c r="N2875" t="s">
        <v>49</v>
      </c>
      <c r="O2875" t="s">
        <v>958</v>
      </c>
      <c r="P2875" t="s">
        <v>2703</v>
      </c>
      <c r="Q2875" t="s">
        <v>100</v>
      </c>
      <c r="R2875" t="s">
        <v>881</v>
      </c>
      <c r="S2875" t="s">
        <v>228</v>
      </c>
      <c r="T2875" t="s">
        <v>78</v>
      </c>
      <c r="U2875" t="s">
        <v>30</v>
      </c>
      <c r="V2875" t="s">
        <v>3812</v>
      </c>
      <c r="W2875" t="s">
        <v>21</v>
      </c>
    </row>
    <row r="2876" spans="1:33" x14ac:dyDescent="0.35">
      <c r="A2876">
        <v>2.6590089158291398E+17</v>
      </c>
      <c r="B2876" s="1">
        <v>41219</v>
      </c>
      <c r="C2876">
        <v>0.2</v>
      </c>
      <c r="D2876" t="s">
        <v>7238</v>
      </c>
      <c r="E2876" s="4" t="str" cm="1">
        <f t="array" ref="E2876">_xlfn.TEXTJOIN(", ", TRUE, IF(COUNTIF(D2876, "*"&amp;$BP$2:$BP$2&amp;"*"), $BP$2:$BP$2, ""))</f>
        <v/>
      </c>
      <c r="F2876" t="s">
        <v>7239</v>
      </c>
      <c r="G2876" t="s">
        <v>7240</v>
      </c>
      <c r="H2876" t="s">
        <v>2851</v>
      </c>
      <c r="I2876" t="s">
        <v>6</v>
      </c>
      <c r="J2876" t="s">
        <v>15</v>
      </c>
      <c r="K2876" t="s">
        <v>49</v>
      </c>
      <c r="L2876" t="s">
        <v>1113</v>
      </c>
      <c r="M2876" t="s">
        <v>84</v>
      </c>
      <c r="N2876" t="s">
        <v>24</v>
      </c>
      <c r="O2876" t="s">
        <v>2312</v>
      </c>
      <c r="P2876" t="s">
        <v>521</v>
      </c>
      <c r="Q2876" t="s">
        <v>21</v>
      </c>
      <c r="S2876" t="s">
        <v>21</v>
      </c>
      <c r="T2876" t="s">
        <v>7236</v>
      </c>
    </row>
    <row r="2877" spans="1:33" x14ac:dyDescent="0.35">
      <c r="A2877">
        <v>2.65894193560424E+17</v>
      </c>
      <c r="B2877" s="1">
        <v>41219</v>
      </c>
      <c r="C2877">
        <v>0</v>
      </c>
      <c r="D2877" t="s">
        <v>7241</v>
      </c>
      <c r="E2877" s="4" t="str" cm="1">
        <f t="array" ref="E2877">_xlfn.TEXTJOIN(", ", TRUE, IF(COUNTIF(D2877, "*"&amp;$BP$2:$BP$2&amp;"*"), $BP$2:$BP$2, ""))</f>
        <v/>
      </c>
      <c r="F2877" t="s">
        <v>11</v>
      </c>
      <c r="G2877" t="s">
        <v>6965</v>
      </c>
      <c r="H2877" t="s">
        <v>137</v>
      </c>
      <c r="I2877" t="s">
        <v>274</v>
      </c>
      <c r="J2877" t="s">
        <v>100</v>
      </c>
      <c r="K2877" t="s">
        <v>124</v>
      </c>
      <c r="L2877" t="s">
        <v>899</v>
      </c>
      <c r="M2877" t="s">
        <v>228</v>
      </c>
      <c r="N2877" t="s">
        <v>78</v>
      </c>
      <c r="O2877" t="s">
        <v>30</v>
      </c>
      <c r="P2877" t="s">
        <v>3812</v>
      </c>
      <c r="Q2877" t="s">
        <v>2114</v>
      </c>
      <c r="R2877" t="s">
        <v>1419</v>
      </c>
      <c r="S2877" t="s">
        <v>9</v>
      </c>
      <c r="T2877" t="s">
        <v>7242</v>
      </c>
      <c r="U2877" t="s">
        <v>124</v>
      </c>
      <c r="V2877" t="s">
        <v>7243</v>
      </c>
      <c r="W2877" t="s">
        <v>232</v>
      </c>
      <c r="X2877" t="s">
        <v>21</v>
      </c>
    </row>
    <row r="2878" spans="1:33" x14ac:dyDescent="0.35">
      <c r="A2878">
        <v>2.65882572272312E+17</v>
      </c>
      <c r="B2878" s="1">
        <v>41219</v>
      </c>
      <c r="C2878">
        <v>0</v>
      </c>
      <c r="D2878" t="s">
        <v>7244</v>
      </c>
      <c r="E2878" s="4" t="str" cm="1">
        <f t="array" ref="E2878">_xlfn.TEXTJOIN(", ", TRUE, IF(COUNTIF(D2878, "*"&amp;$BP$2:$BP$2&amp;"*"), $BP$2:$BP$2, ""))</f>
        <v/>
      </c>
      <c r="F2878" t="s">
        <v>635</v>
      </c>
      <c r="G2878" t="s">
        <v>30</v>
      </c>
      <c r="H2878" t="s">
        <v>636</v>
      </c>
      <c r="I2878" t="s">
        <v>6</v>
      </c>
      <c r="J2878" t="s">
        <v>26</v>
      </c>
      <c r="K2878" t="s">
        <v>63</v>
      </c>
      <c r="L2878" t="s">
        <v>78</v>
      </c>
      <c r="M2878" t="s">
        <v>30</v>
      </c>
      <c r="N2878" t="s">
        <v>3812</v>
      </c>
      <c r="O2878" t="s">
        <v>15</v>
      </c>
      <c r="P2878" t="s">
        <v>11</v>
      </c>
      <c r="Q2878" t="s">
        <v>6965</v>
      </c>
      <c r="R2878" t="s">
        <v>27</v>
      </c>
      <c r="S2878" t="s">
        <v>123</v>
      </c>
      <c r="T2878" t="s">
        <v>28</v>
      </c>
      <c r="U2878" t="s">
        <v>30</v>
      </c>
      <c r="V2878" t="s">
        <v>899</v>
      </c>
      <c r="W2878" t="s">
        <v>232</v>
      </c>
      <c r="X2878" t="s">
        <v>21</v>
      </c>
    </row>
    <row r="2879" spans="1:33" x14ac:dyDescent="0.35">
      <c r="A2879">
        <v>2.6585925770924E+17</v>
      </c>
      <c r="B2879" s="1">
        <v>41219</v>
      </c>
      <c r="C2879">
        <v>0</v>
      </c>
      <c r="D2879" t="s">
        <v>7245</v>
      </c>
      <c r="E2879" s="4" t="str" cm="1">
        <f t="array" ref="E2879">_xlfn.TEXTJOIN(", ", TRUE, IF(COUNTIF(D2879, "*"&amp;$BP$2:$BP$2&amp;"*"), $BP$2:$BP$2, ""))</f>
        <v/>
      </c>
      <c r="F2879" t="s">
        <v>276</v>
      </c>
      <c r="G2879" t="s">
        <v>498</v>
      </c>
      <c r="H2879" t="s">
        <v>26</v>
      </c>
      <c r="I2879" t="s">
        <v>523</v>
      </c>
      <c r="J2879" t="s">
        <v>30</v>
      </c>
      <c r="K2879" t="s">
        <v>257</v>
      </c>
      <c r="L2879" t="s">
        <v>9</v>
      </c>
      <c r="M2879" t="s">
        <v>78</v>
      </c>
      <c r="N2879" t="s">
        <v>606</v>
      </c>
      <c r="O2879" t="s">
        <v>521</v>
      </c>
      <c r="P2879" t="s">
        <v>348</v>
      </c>
      <c r="Q2879" t="s">
        <v>26</v>
      </c>
      <c r="R2879" t="s">
        <v>6</v>
      </c>
      <c r="S2879" t="s">
        <v>21</v>
      </c>
      <c r="U2879" t="s">
        <v>21</v>
      </c>
    </row>
    <row r="2880" spans="1:33" x14ac:dyDescent="0.35">
      <c r="A2880">
        <v>2.65851620296912E+17</v>
      </c>
      <c r="B2880" s="1">
        <v>41219</v>
      </c>
      <c r="C2880">
        <v>0</v>
      </c>
      <c r="D2880" t="s">
        <v>7246</v>
      </c>
      <c r="E2880" s="4" t="str" cm="1">
        <f t="array" ref="E2880">_xlfn.TEXTJOIN(", ", TRUE, IF(COUNTIF(D2880, "*"&amp;$BP$2:$BP$2&amp;"*"), $BP$2:$BP$2, ""))</f>
        <v/>
      </c>
      <c r="F2880" t="s">
        <v>521</v>
      </c>
      <c r="G2880" t="s">
        <v>2559</v>
      </c>
      <c r="H2880" t="s">
        <v>64</v>
      </c>
      <c r="I2880" t="s">
        <v>1671</v>
      </c>
      <c r="J2880" t="s">
        <v>362</v>
      </c>
      <c r="K2880" t="s">
        <v>21</v>
      </c>
    </row>
    <row r="2881" spans="1:32" x14ac:dyDescent="0.35">
      <c r="A2881">
        <v>2.65842454425636E+17</v>
      </c>
      <c r="B2881" s="1">
        <v>41219</v>
      </c>
      <c r="C2881">
        <v>-0.2</v>
      </c>
      <c r="D2881" t="s">
        <v>7247</v>
      </c>
      <c r="E2881" s="4" t="str" cm="1">
        <f t="array" ref="E2881">_xlfn.TEXTJOIN(", ", TRUE, IF(COUNTIF(D2881, "*"&amp;$BP$2:$BP$2&amp;"*"), $BP$2:$BP$2, ""))</f>
        <v/>
      </c>
      <c r="F2881" t="s">
        <v>247</v>
      </c>
      <c r="G2881" t="s">
        <v>49</v>
      </c>
      <c r="H2881" t="s">
        <v>958</v>
      </c>
      <c r="I2881" t="s">
        <v>2703</v>
      </c>
      <c r="J2881" t="s">
        <v>228</v>
      </c>
      <c r="K2881" t="s">
        <v>78</v>
      </c>
      <c r="L2881" t="s">
        <v>30</v>
      </c>
      <c r="M2881" t="s">
        <v>3812</v>
      </c>
      <c r="N2881" t="s">
        <v>15</v>
      </c>
      <c r="O2881" t="s">
        <v>11</v>
      </c>
      <c r="P2881" t="s">
        <v>7248</v>
      </c>
      <c r="Q2881" t="s">
        <v>49</v>
      </c>
      <c r="R2881" t="s">
        <v>1705</v>
      </c>
      <c r="S2881" t="s">
        <v>237</v>
      </c>
      <c r="T2881" t="s">
        <v>6</v>
      </c>
      <c r="U2881" t="s">
        <v>899</v>
      </c>
      <c r="V2881" t="s">
        <v>521</v>
      </c>
      <c r="W2881" t="s">
        <v>21</v>
      </c>
    </row>
    <row r="2882" spans="1:32" x14ac:dyDescent="0.35">
      <c r="A2882">
        <v>2.6583127643772499E+17</v>
      </c>
      <c r="B2882" s="1">
        <v>41219</v>
      </c>
      <c r="C2882">
        <v>0.25</v>
      </c>
      <c r="D2882" t="s">
        <v>7249</v>
      </c>
      <c r="E2882" s="4" t="str" cm="1">
        <f t="array" ref="E2882">_xlfn.TEXTJOIN(", ", TRUE, IF(COUNTIF(D2882, "*"&amp;$BP$2:$BP$2&amp;"*"), $BP$2:$BP$2, ""))</f>
        <v/>
      </c>
      <c r="F2882" t="s">
        <v>1446</v>
      </c>
      <c r="G2882" t="s">
        <v>1212</v>
      </c>
      <c r="H2882" t="s">
        <v>9</v>
      </c>
      <c r="I2882" t="s">
        <v>30</v>
      </c>
      <c r="J2882" t="s">
        <v>1050</v>
      </c>
      <c r="K2882" t="s">
        <v>24</v>
      </c>
      <c r="L2882" t="s">
        <v>49</v>
      </c>
      <c r="M2882" t="s">
        <v>457</v>
      </c>
      <c r="N2882" t="s">
        <v>7250</v>
      </c>
      <c r="O2882" t="s">
        <v>731</v>
      </c>
      <c r="P2882" t="s">
        <v>803</v>
      </c>
      <c r="Q2882" t="s">
        <v>9</v>
      </c>
      <c r="R2882" t="s">
        <v>92</v>
      </c>
      <c r="S2882" t="s">
        <v>137</v>
      </c>
      <c r="T2882" t="s">
        <v>123</v>
      </c>
      <c r="U2882" t="s">
        <v>28</v>
      </c>
      <c r="V2882" t="s">
        <v>30</v>
      </c>
      <c r="W2882" t="s">
        <v>899</v>
      </c>
      <c r="X2882" t="s">
        <v>944</v>
      </c>
      <c r="Y2882" t="s">
        <v>173</v>
      </c>
      <c r="Z2882" t="s">
        <v>11</v>
      </c>
      <c r="AA2882" t="e">
        <f>-bo</f>
        <v>#NAME?</v>
      </c>
    </row>
    <row r="2883" spans="1:32" x14ac:dyDescent="0.35">
      <c r="A2883">
        <v>2.6582359388628099E+17</v>
      </c>
      <c r="B2883" s="1">
        <v>41219</v>
      </c>
      <c r="C2883">
        <v>0</v>
      </c>
      <c r="D2883" t="s">
        <v>7251</v>
      </c>
      <c r="E2883" s="4" t="str" cm="1">
        <f t="array" ref="E2883">_xlfn.TEXTJOIN(", ", TRUE, IF(COUNTIF(D2883, "*"&amp;$BP$2:$BP$2&amp;"*"), $BP$2:$BP$2, ""))</f>
        <v/>
      </c>
      <c r="F2883" t="s">
        <v>1710</v>
      </c>
      <c r="G2883" t="s">
        <v>671</v>
      </c>
      <c r="H2883" t="s">
        <v>367</v>
      </c>
      <c r="I2883" t="s">
        <v>1113</v>
      </c>
      <c r="J2883" t="s">
        <v>16</v>
      </c>
      <c r="K2883" t="s">
        <v>17</v>
      </c>
      <c r="L2883" t="s">
        <v>98</v>
      </c>
      <c r="M2883" t="s">
        <v>521</v>
      </c>
      <c r="N2883" t="s">
        <v>39</v>
      </c>
      <c r="O2883" t="s">
        <v>30</v>
      </c>
      <c r="P2883" t="s">
        <v>7146</v>
      </c>
      <c r="Q2883" t="s">
        <v>7236</v>
      </c>
    </row>
    <row r="2884" spans="1:32" x14ac:dyDescent="0.35">
      <c r="A2884">
        <v>2.65821011809824E+17</v>
      </c>
      <c r="B2884" s="1">
        <v>41219</v>
      </c>
      <c r="C2884">
        <v>0.1</v>
      </c>
      <c r="D2884" t="s">
        <v>7252</v>
      </c>
      <c r="E2884" s="4" t="str" cm="1">
        <f t="array" ref="E2884">_xlfn.TEXTJOIN(", ", TRUE, IF(COUNTIF(D2884, "*"&amp;$BP$2:$BP$2&amp;"*"), $BP$2:$BP$2, ""))</f>
        <v/>
      </c>
      <c r="F2884" t="s">
        <v>221</v>
      </c>
      <c r="G2884" t="s">
        <v>3204</v>
      </c>
      <c r="H2884" t="s">
        <v>17</v>
      </c>
      <c r="I2884" t="s">
        <v>98</v>
      </c>
      <c r="J2884" t="s">
        <v>221</v>
      </c>
      <c r="K2884" t="s">
        <v>92</v>
      </c>
      <c r="L2884" t="s">
        <v>399</v>
      </c>
      <c r="M2884" t="s">
        <v>3204</v>
      </c>
      <c r="N2884" t="s">
        <v>7253</v>
      </c>
      <c r="O2884" t="s">
        <v>7254</v>
      </c>
      <c r="P2884" t="s">
        <v>100</v>
      </c>
      <c r="Q2884" t="s">
        <v>731</v>
      </c>
      <c r="R2884" t="s">
        <v>5455</v>
      </c>
      <c r="S2884" t="s">
        <v>115</v>
      </c>
      <c r="T2884" t="s">
        <v>221</v>
      </c>
      <c r="U2884" t="s">
        <v>462</v>
      </c>
      <c r="V2884" t="s">
        <v>9</v>
      </c>
      <c r="W2884" t="s">
        <v>7255</v>
      </c>
      <c r="X2884" t="s">
        <v>49</v>
      </c>
      <c r="Y2884" t="s">
        <v>7256</v>
      </c>
      <c r="Z2884" t="s">
        <v>4413</v>
      </c>
      <c r="AA2884" t="s">
        <v>2436</v>
      </c>
      <c r="AB2884" t="s">
        <v>382</v>
      </c>
      <c r="AC2884" t="s">
        <v>7257</v>
      </c>
      <c r="AD2884" t="s">
        <v>7236</v>
      </c>
    </row>
    <row r="2885" spans="1:32" x14ac:dyDescent="0.35">
      <c r="A2885">
        <v>2.65818490974392E+17</v>
      </c>
      <c r="B2885" s="1">
        <v>41219</v>
      </c>
      <c r="C2885">
        <v>-0.05</v>
      </c>
      <c r="D2885" t="s">
        <v>7258</v>
      </c>
      <c r="E2885" s="4" t="str" cm="1">
        <f t="array" ref="E2885">_xlfn.TEXTJOIN(", ", TRUE, IF(COUNTIF(D2885, "*"&amp;$BP$2:$BP$2&amp;"*"), $BP$2:$BP$2, ""))</f>
        <v/>
      </c>
      <c r="F2885" t="s">
        <v>221</v>
      </c>
      <c r="G2885" t="s">
        <v>1408</v>
      </c>
      <c r="H2885" t="s">
        <v>49</v>
      </c>
      <c r="I2885" t="s">
        <v>5710</v>
      </c>
      <c r="J2885" t="s">
        <v>7259</v>
      </c>
      <c r="K2885" t="s">
        <v>39</v>
      </c>
      <c r="L2885">
        <v>6</v>
      </c>
      <c r="M2885" t="s">
        <v>612</v>
      </c>
      <c r="N2885" t="s">
        <v>100</v>
      </c>
      <c r="O2885" t="s">
        <v>30</v>
      </c>
      <c r="P2885" t="s">
        <v>551</v>
      </c>
      <c r="Q2885" t="s">
        <v>7260</v>
      </c>
      <c r="R2885" t="s">
        <v>4689</v>
      </c>
      <c r="S2885" t="s">
        <v>2876</v>
      </c>
      <c r="T2885" t="s">
        <v>118</v>
      </c>
      <c r="U2885" t="s">
        <v>7261</v>
      </c>
      <c r="V2885" t="s">
        <v>360</v>
      </c>
      <c r="W2885" t="s">
        <v>880</v>
      </c>
      <c r="X2885" t="s">
        <v>9</v>
      </c>
      <c r="Y2885" t="s">
        <v>6931</v>
      </c>
      <c r="Z2885" t="s">
        <v>458</v>
      </c>
      <c r="AA2885" t="s">
        <v>9</v>
      </c>
      <c r="AB2885" t="s">
        <v>77</v>
      </c>
      <c r="AC2885" t="s">
        <v>356</v>
      </c>
      <c r="AD2885" t="s">
        <v>9</v>
      </c>
      <c r="AE2885" t="s">
        <v>7262</v>
      </c>
      <c r="AF2885" t="s">
        <v>7263</v>
      </c>
    </row>
    <row r="2886" spans="1:32" x14ac:dyDescent="0.35">
      <c r="A2886">
        <v>2.6581722838403398E+17</v>
      </c>
      <c r="B2886" s="1">
        <v>41219</v>
      </c>
      <c r="C2886">
        <v>0.125</v>
      </c>
      <c r="D2886" t="s">
        <v>7264</v>
      </c>
      <c r="E2886" s="4" t="str" cm="1">
        <f t="array" ref="E2886">_xlfn.TEXTJOIN(", ", TRUE, IF(COUNTIF(D2886, "*"&amp;$BP$2:$BP$2&amp;"*"), $BP$2:$BP$2, ""))</f>
        <v/>
      </c>
      <c r="F2886" t="s">
        <v>7265</v>
      </c>
      <c r="G2886" t="s">
        <v>7266</v>
      </c>
      <c r="H2886" t="s">
        <v>221</v>
      </c>
      <c r="I2886" t="s">
        <v>1408</v>
      </c>
      <c r="J2886" t="s">
        <v>2154</v>
      </c>
      <c r="K2886" t="s">
        <v>17</v>
      </c>
      <c r="L2886" t="s">
        <v>98</v>
      </c>
      <c r="M2886" t="s">
        <v>456</v>
      </c>
      <c r="N2886" t="s">
        <v>2666</v>
      </c>
      <c r="O2886" t="s">
        <v>49</v>
      </c>
      <c r="P2886" t="s">
        <v>872</v>
      </c>
      <c r="Q2886" t="s">
        <v>3112</v>
      </c>
      <c r="R2886" t="s">
        <v>100</v>
      </c>
      <c r="S2886" t="s">
        <v>49</v>
      </c>
      <c r="T2886" t="s">
        <v>2436</v>
      </c>
      <c r="U2886" t="s">
        <v>66</v>
      </c>
      <c r="V2886" t="s">
        <v>498</v>
      </c>
      <c r="W2886" t="s">
        <v>118</v>
      </c>
      <c r="X2886" t="s">
        <v>496</v>
      </c>
      <c r="Y2886" t="s">
        <v>2203</v>
      </c>
      <c r="Z2886" t="s">
        <v>57</v>
      </c>
      <c r="AA2886" t="s">
        <v>156</v>
      </c>
      <c r="AB2886" t="s">
        <v>157</v>
      </c>
      <c r="AC2886" t="s">
        <v>16</v>
      </c>
      <c r="AD2886" t="s">
        <v>196</v>
      </c>
    </row>
    <row r="2887" spans="1:32" x14ac:dyDescent="0.35">
      <c r="A2887">
        <v>2.6581062831953101E+17</v>
      </c>
      <c r="B2887" s="1">
        <v>41219</v>
      </c>
      <c r="C2887">
        <v>0</v>
      </c>
      <c r="D2887" t="s">
        <v>7267</v>
      </c>
      <c r="E2887" s="4" t="str" cm="1">
        <f t="array" ref="E2887">_xlfn.TEXTJOIN(", ", TRUE, IF(COUNTIF(D2887, "*"&amp;$BP$2:$BP$2&amp;"*"), $BP$2:$BP$2, ""))</f>
        <v/>
      </c>
      <c r="F2887" t="s">
        <v>257</v>
      </c>
      <c r="G2887" t="s">
        <v>9</v>
      </c>
      <c r="H2887" t="s">
        <v>899</v>
      </c>
      <c r="I2887" t="s">
        <v>4153</v>
      </c>
      <c r="J2887" t="s">
        <v>49</v>
      </c>
      <c r="K2887" t="s">
        <v>1705</v>
      </c>
      <c r="L2887" t="s">
        <v>9</v>
      </c>
      <c r="M2887" t="s">
        <v>230</v>
      </c>
      <c r="N2887" t="s">
        <v>6</v>
      </c>
      <c r="O2887" t="s">
        <v>100</v>
      </c>
      <c r="P2887" t="s">
        <v>5931</v>
      </c>
      <c r="Q2887" t="s">
        <v>29</v>
      </c>
      <c r="R2887" t="s">
        <v>9</v>
      </c>
      <c r="S2887" t="s">
        <v>124</v>
      </c>
      <c r="T2887" t="s">
        <v>7231</v>
      </c>
      <c r="U2887" t="s">
        <v>1585</v>
      </c>
      <c r="V2887" t="s">
        <v>21</v>
      </c>
    </row>
    <row r="2888" spans="1:32" x14ac:dyDescent="0.35">
      <c r="A2888">
        <v>2.6580391713114499E+17</v>
      </c>
      <c r="B2888" s="1">
        <v>41219</v>
      </c>
      <c r="C2888">
        <v>0</v>
      </c>
      <c r="D2888" t="s">
        <v>7268</v>
      </c>
      <c r="E2888" s="4" t="str" cm="1">
        <f t="array" ref="E2888">_xlfn.TEXTJOIN(", ", TRUE, IF(COUNTIF(D2888, "*"&amp;$BP$2:$BP$2&amp;"*"), $BP$2:$BP$2, ""))</f>
        <v/>
      </c>
      <c r="F2888">
        <v>25</v>
      </c>
      <c r="G2888" t="s">
        <v>3969</v>
      </c>
      <c r="H2888" t="s">
        <v>71</v>
      </c>
      <c r="I2888">
        <v>25</v>
      </c>
      <c r="J2888" t="s">
        <v>62</v>
      </c>
      <c r="K2888" t="s">
        <v>218</v>
      </c>
      <c r="L2888" t="s">
        <v>1113</v>
      </c>
      <c r="M2888" t="s">
        <v>16</v>
      </c>
      <c r="N2888" t="s">
        <v>17</v>
      </c>
      <c r="O2888" t="s">
        <v>98</v>
      </c>
      <c r="P2888" t="s">
        <v>21</v>
      </c>
    </row>
    <row r="2889" spans="1:32" x14ac:dyDescent="0.35">
      <c r="A2889">
        <v>2.6579818284227299E+17</v>
      </c>
      <c r="B2889" s="1">
        <v>41219</v>
      </c>
      <c r="C2889">
        <v>6.25E-2</v>
      </c>
      <c r="D2889" t="s">
        <v>7269</v>
      </c>
      <c r="E2889" s="4" t="str" cm="1">
        <f t="array" ref="E2889">_xlfn.TEXTJOIN(", ", TRUE, IF(COUNTIF(D2889, "*"&amp;$BP$2:$BP$2&amp;"*"), $BP$2:$BP$2, ""))</f>
        <v/>
      </c>
      <c r="F2889" t="s">
        <v>445</v>
      </c>
      <c r="G2889" t="s">
        <v>30</v>
      </c>
      <c r="H2889" t="s">
        <v>19</v>
      </c>
      <c r="I2889" t="s">
        <v>7068</v>
      </c>
      <c r="J2889" t="s">
        <v>24</v>
      </c>
      <c r="K2889" t="s">
        <v>875</v>
      </c>
      <c r="L2889" t="s">
        <v>19</v>
      </c>
      <c r="M2889" t="s">
        <v>5147</v>
      </c>
      <c r="N2889" t="s">
        <v>80</v>
      </c>
      <c r="O2889" t="s">
        <v>1802</v>
      </c>
      <c r="P2889" t="s">
        <v>17</v>
      </c>
      <c r="Q2889" t="s">
        <v>98</v>
      </c>
      <c r="R2889" t="s">
        <v>1497</v>
      </c>
      <c r="S2889" t="s">
        <v>30</v>
      </c>
      <c r="T2889" t="s">
        <v>1720</v>
      </c>
      <c r="U2889" t="s">
        <v>24</v>
      </c>
      <c r="V2889" t="s">
        <v>65</v>
      </c>
      <c r="W2889" t="s">
        <v>57</v>
      </c>
      <c r="X2889" t="s">
        <v>368</v>
      </c>
      <c r="Y2889" t="s">
        <v>9</v>
      </c>
      <c r="Z2889" t="s">
        <v>77</v>
      </c>
      <c r="AA2889" t="s">
        <v>21</v>
      </c>
    </row>
    <row r="2890" spans="1:32" x14ac:dyDescent="0.35">
      <c r="A2890">
        <v>2.657858486651E+17</v>
      </c>
      <c r="B2890" s="1">
        <v>41219</v>
      </c>
      <c r="C2890">
        <v>0.4</v>
      </c>
      <c r="D2890" t="s">
        <v>7270</v>
      </c>
      <c r="E2890" s="4" t="str" cm="1">
        <f t="array" ref="E2890">_xlfn.TEXTJOIN(", ", TRUE, IF(COUNTIF(D2890, "*"&amp;$BP$2:$BP$2&amp;"*"), $BP$2:$BP$2, ""))</f>
        <v/>
      </c>
      <c r="F2890" t="s">
        <v>164</v>
      </c>
      <c r="G2890" t="s">
        <v>6965</v>
      </c>
      <c r="H2890" t="s">
        <v>439</v>
      </c>
      <c r="I2890" t="s">
        <v>11</v>
      </c>
      <c r="J2890" t="s">
        <v>137</v>
      </c>
      <c r="K2890" t="s">
        <v>124</v>
      </c>
      <c r="L2890" t="s">
        <v>80</v>
      </c>
      <c r="M2890" t="s">
        <v>130</v>
      </c>
      <c r="N2890" t="s">
        <v>9</v>
      </c>
      <c r="O2890" t="s">
        <v>27</v>
      </c>
      <c r="P2890" t="s">
        <v>173</v>
      </c>
      <c r="Q2890" t="s">
        <v>11</v>
      </c>
      <c r="R2890" t="s">
        <v>7271</v>
      </c>
      <c r="S2890" t="s">
        <v>11</v>
      </c>
      <c r="T2890" t="s">
        <v>2463</v>
      </c>
      <c r="U2890" t="s">
        <v>348</v>
      </c>
      <c r="V2890" t="s">
        <v>124</v>
      </c>
      <c r="W2890" t="s">
        <v>1572</v>
      </c>
      <c r="X2890" t="s">
        <v>476</v>
      </c>
      <c r="Y2890" t="s">
        <v>1419</v>
      </c>
      <c r="Z2890" t="s">
        <v>9</v>
      </c>
      <c r="AA2890" t="s">
        <v>899</v>
      </c>
      <c r="AB2890" t="s">
        <v>21</v>
      </c>
    </row>
    <row r="2891" spans="1:32" x14ac:dyDescent="0.35">
      <c r="A2891">
        <v>2.65777657088712E+17</v>
      </c>
      <c r="B2891" s="1">
        <v>41219</v>
      </c>
      <c r="C2891">
        <v>0</v>
      </c>
      <c r="D2891" t="s">
        <v>7272</v>
      </c>
      <c r="E2891" s="4" t="str" cm="1">
        <f t="array" ref="E2891">_xlfn.TEXTJOIN(", ", TRUE, IF(COUNTIF(D2891, "*"&amp;$BP$2:$BP$2&amp;"*"), $BP$2:$BP$2, ""))</f>
        <v/>
      </c>
      <c r="F2891" t="s">
        <v>6965</v>
      </c>
      <c r="G2891" t="s">
        <v>439</v>
      </c>
      <c r="H2891" t="s">
        <v>137</v>
      </c>
      <c r="I2891" t="s">
        <v>289</v>
      </c>
      <c r="J2891" t="s">
        <v>2114</v>
      </c>
      <c r="K2891" t="s">
        <v>124</v>
      </c>
      <c r="L2891" t="s">
        <v>7231</v>
      </c>
      <c r="M2891" t="s">
        <v>1585</v>
      </c>
      <c r="N2891" t="s">
        <v>100</v>
      </c>
      <c r="O2891" t="s">
        <v>1468</v>
      </c>
      <c r="P2891" t="s">
        <v>49</v>
      </c>
      <c r="Q2891" t="s">
        <v>1705</v>
      </c>
      <c r="R2891" t="s">
        <v>39</v>
      </c>
      <c r="S2891" t="s">
        <v>6</v>
      </c>
      <c r="T2891" t="s">
        <v>9</v>
      </c>
      <c r="U2891" t="s">
        <v>899</v>
      </c>
      <c r="V2891" t="s">
        <v>21</v>
      </c>
    </row>
    <row r="2892" spans="1:32" x14ac:dyDescent="0.35">
      <c r="A2892">
        <v>2.6569681023494899E+17</v>
      </c>
      <c r="B2892" s="1">
        <v>41219</v>
      </c>
      <c r="C2892">
        <v>8.3333333333333301E-2</v>
      </c>
      <c r="D2892" t="s">
        <v>7273</v>
      </c>
      <c r="E2892" s="4" t="str" cm="1">
        <f t="array" ref="E2892">_xlfn.TEXTJOIN(", ", TRUE, IF(COUNTIF(D2892, "*"&amp;$BP$2:$BP$2&amp;"*"), $BP$2:$BP$2, ""))</f>
        <v/>
      </c>
      <c r="F2892" t="s">
        <v>17</v>
      </c>
      <c r="G2892" t="s">
        <v>98</v>
      </c>
      <c r="H2892" t="s">
        <v>7274</v>
      </c>
      <c r="I2892" t="s">
        <v>30</v>
      </c>
      <c r="J2892" t="s">
        <v>1720</v>
      </c>
      <c r="K2892" t="s">
        <v>24</v>
      </c>
      <c r="L2892" t="s">
        <v>65</v>
      </c>
      <c r="M2892" t="s">
        <v>57</v>
      </c>
      <c r="N2892" t="s">
        <v>368</v>
      </c>
      <c r="O2892" t="s">
        <v>9</v>
      </c>
      <c r="P2892" t="s">
        <v>77</v>
      </c>
      <c r="Q2892" t="s">
        <v>445</v>
      </c>
      <c r="R2892" t="s">
        <v>30</v>
      </c>
      <c r="S2892" t="s">
        <v>19</v>
      </c>
      <c r="T2892" t="s">
        <v>7068</v>
      </c>
      <c r="U2892" t="s">
        <v>24</v>
      </c>
      <c r="V2892" t="s">
        <v>875</v>
      </c>
      <c r="W2892" t="s">
        <v>19</v>
      </c>
      <c r="X2892" t="s">
        <v>5147</v>
      </c>
      <c r="Y2892" t="s">
        <v>21</v>
      </c>
      <c r="Z2892" t="s">
        <v>7275</v>
      </c>
    </row>
    <row r="2893" spans="1:32" x14ac:dyDescent="0.35">
      <c r="A2893">
        <v>2.6560009053261798E+17</v>
      </c>
      <c r="B2893" s="1">
        <v>41218</v>
      </c>
      <c r="C2893">
        <v>0.2</v>
      </c>
      <c r="D2893" t="s">
        <v>7276</v>
      </c>
      <c r="E2893" s="4" t="str" cm="1">
        <f t="array" ref="E2893">_xlfn.TEXTJOIN(", ", TRUE, IF(COUNTIF(D2893, "*"&amp;$BP$2:$BP$2&amp;"*"), $BP$2:$BP$2, ""))</f>
        <v/>
      </c>
      <c r="F2893" t="s">
        <v>574</v>
      </c>
      <c r="G2893" t="s">
        <v>17</v>
      </c>
      <c r="H2893" t="s">
        <v>98</v>
      </c>
      <c r="I2893" t="s">
        <v>479</v>
      </c>
      <c r="J2893" t="s">
        <v>2093</v>
      </c>
      <c r="K2893" t="s">
        <v>49</v>
      </c>
      <c r="L2893" t="s">
        <v>7277</v>
      </c>
      <c r="M2893" t="s">
        <v>2651</v>
      </c>
      <c r="N2893" t="s">
        <v>360</v>
      </c>
      <c r="O2893" t="s">
        <v>130</v>
      </c>
      <c r="P2893" t="s">
        <v>9</v>
      </c>
      <c r="Q2893" t="s">
        <v>4139</v>
      </c>
      <c r="R2893" t="s">
        <v>1086</v>
      </c>
      <c r="S2893" t="s">
        <v>238</v>
      </c>
      <c r="T2893" t="s">
        <v>6912</v>
      </c>
    </row>
    <row r="2894" spans="1:32" x14ac:dyDescent="0.35">
      <c r="A2894">
        <v>2.6559441175117798E+17</v>
      </c>
      <c r="B2894" s="1">
        <v>41218</v>
      </c>
      <c r="C2894">
        <v>0.2</v>
      </c>
      <c r="D2894" t="s">
        <v>7278</v>
      </c>
      <c r="E2894" s="4" t="str" cm="1">
        <f t="array" ref="E2894">_xlfn.TEXTJOIN(", ", TRUE, IF(COUNTIF(D2894, "*"&amp;$BP$2:$BP$2&amp;"*"), $BP$2:$BP$2, ""))</f>
        <v/>
      </c>
      <c r="F2894" t="s">
        <v>17</v>
      </c>
      <c r="G2894" t="s">
        <v>98</v>
      </c>
      <c r="H2894" t="s">
        <v>7279</v>
      </c>
      <c r="I2894" t="s">
        <v>30</v>
      </c>
      <c r="J2894" t="s">
        <v>7280</v>
      </c>
      <c r="K2894" t="s">
        <v>156</v>
      </c>
      <c r="L2894" t="s">
        <v>7281</v>
      </c>
      <c r="M2894" t="s">
        <v>7282</v>
      </c>
      <c r="N2894" t="s">
        <v>7283</v>
      </c>
      <c r="O2894" t="s">
        <v>7284</v>
      </c>
      <c r="P2894" t="s">
        <v>7285</v>
      </c>
      <c r="Q2894" t="s">
        <v>30</v>
      </c>
      <c r="R2894" t="s">
        <v>1678</v>
      </c>
      <c r="S2894" t="s">
        <v>631</v>
      </c>
      <c r="T2894" t="s">
        <v>16</v>
      </c>
      <c r="U2894" t="s">
        <v>30</v>
      </c>
      <c r="V2894">
        <v>911</v>
      </c>
      <c r="W2894" t="s">
        <v>6109</v>
      </c>
    </row>
    <row r="2895" spans="1:32" x14ac:dyDescent="0.35">
      <c r="A2895">
        <v>2.65554467154444E+17</v>
      </c>
      <c r="B2895" s="1">
        <v>41218</v>
      </c>
      <c r="C2895">
        <v>0.4</v>
      </c>
      <c r="D2895" t="s">
        <v>7286</v>
      </c>
      <c r="E2895" s="4" t="str" cm="1">
        <f t="array" ref="E2895">_xlfn.TEXTJOIN(", ", TRUE, IF(COUNTIF(D2895, "*"&amp;$BP$2:$BP$2&amp;"*"), $BP$2:$BP$2, ""))</f>
        <v/>
      </c>
      <c r="F2895" t="s">
        <v>27</v>
      </c>
      <c r="G2895" t="s">
        <v>173</v>
      </c>
      <c r="H2895" t="s">
        <v>2569</v>
      </c>
      <c r="I2895" t="s">
        <v>191</v>
      </c>
      <c r="J2895" t="s">
        <v>656</v>
      </c>
      <c r="K2895" t="s">
        <v>5767</v>
      </c>
      <c r="L2895" t="s">
        <v>15</v>
      </c>
      <c r="M2895" t="s">
        <v>1691</v>
      </c>
      <c r="N2895" t="s">
        <v>61</v>
      </c>
      <c r="O2895" t="s">
        <v>521</v>
      </c>
      <c r="P2895" t="s">
        <v>21</v>
      </c>
    </row>
    <row r="2896" spans="1:32" x14ac:dyDescent="0.35">
      <c r="A2896">
        <v>2.6553484357469299E+17</v>
      </c>
      <c r="B2896" s="1">
        <v>41218</v>
      </c>
      <c r="C2896">
        <v>0</v>
      </c>
      <c r="D2896" t="s">
        <v>7287</v>
      </c>
      <c r="E2896" s="4" t="str" cm="1">
        <f t="array" ref="E2896">_xlfn.TEXTJOIN(", ", TRUE, IF(COUNTIF(D2896, "*"&amp;$BP$2:$BP$2&amp;"*"), $BP$2:$BP$2, ""))</f>
        <v/>
      </c>
      <c r="F2896" t="s">
        <v>7288</v>
      </c>
      <c r="G2896" t="s">
        <v>6021</v>
      </c>
    </row>
    <row r="2897" spans="1:29" x14ac:dyDescent="0.35">
      <c r="A2897">
        <v>2.65603301356224E+17</v>
      </c>
      <c r="B2897" s="1">
        <v>41218</v>
      </c>
      <c r="C2897">
        <v>0.266666666666666</v>
      </c>
      <c r="D2897" t="s">
        <v>7289</v>
      </c>
      <c r="E2897" s="4" t="str" cm="1">
        <f t="array" ref="E2897">_xlfn.TEXTJOIN(", ", TRUE, IF(COUNTIF(D2897, "*"&amp;$BP$2:$BP$2&amp;"*"), $BP$2:$BP$2, ""))</f>
        <v>america</v>
      </c>
      <c r="F2897" t="s">
        <v>531</v>
      </c>
      <c r="G2897" t="s">
        <v>214</v>
      </c>
      <c r="H2897" t="s">
        <v>9</v>
      </c>
      <c r="I2897" t="s">
        <v>30</v>
      </c>
      <c r="J2897" t="s">
        <v>1257</v>
      </c>
      <c r="K2897" t="s">
        <v>426</v>
      </c>
      <c r="L2897" t="s">
        <v>430</v>
      </c>
      <c r="M2897" t="s">
        <v>1534</v>
      </c>
      <c r="N2897">
        <v>31</v>
      </c>
      <c r="O2897" t="s">
        <v>638</v>
      </c>
      <c r="P2897" t="s">
        <v>76</v>
      </c>
      <c r="Q2897" t="s">
        <v>617</v>
      </c>
      <c r="R2897" t="s">
        <v>503</v>
      </c>
      <c r="S2897" t="s">
        <v>574</v>
      </c>
      <c r="T2897" t="s">
        <v>2136</v>
      </c>
      <c r="U2897">
        <v>26</v>
      </c>
      <c r="V2897" t="s">
        <v>253</v>
      </c>
      <c r="W2897" t="s">
        <v>426</v>
      </c>
      <c r="X2897" t="s">
        <v>645</v>
      </c>
      <c r="Y2897" t="s">
        <v>7275</v>
      </c>
    </row>
    <row r="2898" spans="1:29" x14ac:dyDescent="0.35">
      <c r="A2898">
        <v>2.65602051214548E+17</v>
      </c>
      <c r="B2898" s="1">
        <v>41218</v>
      </c>
      <c r="C2898">
        <v>0.31666666666666599</v>
      </c>
      <c r="D2898" t="s">
        <v>7290</v>
      </c>
      <c r="E2898" s="4" t="str" cm="1">
        <f t="array" ref="E2898">_xlfn.TEXTJOIN(", ", TRUE, IF(COUNTIF(D2898, "*"&amp;$BP$2:$BP$2&amp;"*"), $BP$2:$BP$2, ""))</f>
        <v/>
      </c>
      <c r="F2898" t="s">
        <v>531</v>
      </c>
      <c r="G2898" t="s">
        <v>30</v>
      </c>
      <c r="H2898" t="s">
        <v>502</v>
      </c>
      <c r="I2898" t="s">
        <v>1554</v>
      </c>
      <c r="J2898" t="s">
        <v>17</v>
      </c>
      <c r="K2898" t="s">
        <v>98</v>
      </c>
      <c r="L2898" t="s">
        <v>248</v>
      </c>
      <c r="M2898" t="s">
        <v>140</v>
      </c>
      <c r="N2898" t="s">
        <v>1534</v>
      </c>
      <c r="O2898" t="s">
        <v>87</v>
      </c>
      <c r="P2898" t="s">
        <v>30</v>
      </c>
      <c r="Q2898" t="s">
        <v>2388</v>
      </c>
      <c r="R2898" t="s">
        <v>2389</v>
      </c>
      <c r="S2898" t="s">
        <v>1458</v>
      </c>
      <c r="T2898" t="s">
        <v>990</v>
      </c>
      <c r="U2898" t="s">
        <v>258</v>
      </c>
      <c r="V2898" t="s">
        <v>1498</v>
      </c>
      <c r="W2898" t="s">
        <v>1017</v>
      </c>
      <c r="X2898" t="s">
        <v>847</v>
      </c>
      <c r="Y2898" t="s">
        <v>231</v>
      </c>
      <c r="Z2898" t="s">
        <v>16</v>
      </c>
      <c r="AA2898" t="s">
        <v>989</v>
      </c>
      <c r="AB2898" t="s">
        <v>990</v>
      </c>
    </row>
    <row r="2899" spans="1:29" x14ac:dyDescent="0.35">
      <c r="A2899">
        <v>2.6557832245976602E+17</v>
      </c>
      <c r="B2899" s="1">
        <v>41218</v>
      </c>
      <c r="C2899">
        <v>0</v>
      </c>
      <c r="D2899" t="s">
        <v>7291</v>
      </c>
      <c r="E2899" s="4" t="str" cm="1">
        <f t="array" ref="E2899">_xlfn.TEXTJOIN(", ", TRUE, IF(COUNTIF(D2899, "*"&amp;$BP$2:$BP$2&amp;"*"), $BP$2:$BP$2, ""))</f>
        <v/>
      </c>
      <c r="F2899" t="s">
        <v>17</v>
      </c>
      <c r="G2899" t="s">
        <v>98</v>
      </c>
      <c r="H2899" t="s">
        <v>944</v>
      </c>
      <c r="I2899" t="s">
        <v>77</v>
      </c>
      <c r="J2899" t="s">
        <v>899</v>
      </c>
      <c r="K2899" t="s">
        <v>944</v>
      </c>
      <c r="L2899" t="s">
        <v>77</v>
      </c>
      <c r="M2899" t="s">
        <v>92</v>
      </c>
      <c r="N2899" t="s">
        <v>11</v>
      </c>
      <c r="O2899" t="s">
        <v>21</v>
      </c>
      <c r="P2899" t="s">
        <v>7275</v>
      </c>
    </row>
    <row r="2900" spans="1:29" x14ac:dyDescent="0.35">
      <c r="A2900">
        <v>2.6557715972741101E+17</v>
      </c>
      <c r="B2900" s="1">
        <v>41218</v>
      </c>
      <c r="C2900">
        <v>0.52500000000000002</v>
      </c>
      <c r="D2900" t="s">
        <v>7292</v>
      </c>
      <c r="E2900" s="4" t="str" cm="1">
        <f t="array" ref="E2900">_xlfn.TEXTJOIN(", ", TRUE, IF(COUNTIF(D2900, "*"&amp;$BP$2:$BP$2&amp;"*"), $BP$2:$BP$2, ""))</f>
        <v/>
      </c>
      <c r="F2900" t="s">
        <v>17</v>
      </c>
      <c r="G2900" t="s">
        <v>98</v>
      </c>
      <c r="H2900" t="s">
        <v>276</v>
      </c>
      <c r="I2900" t="s">
        <v>367</v>
      </c>
      <c r="J2900" t="s">
        <v>906</v>
      </c>
      <c r="K2900" t="s">
        <v>9</v>
      </c>
      <c r="L2900" t="s">
        <v>91</v>
      </c>
      <c r="M2900" t="s">
        <v>39</v>
      </c>
      <c r="N2900" t="s">
        <v>458</v>
      </c>
      <c r="O2900" t="s">
        <v>1072</v>
      </c>
      <c r="P2900" t="s">
        <v>1629</v>
      </c>
      <c r="Q2900" t="s">
        <v>173</v>
      </c>
      <c r="R2900" t="s">
        <v>3338</v>
      </c>
      <c r="S2900" t="s">
        <v>1629</v>
      </c>
      <c r="T2900" t="s">
        <v>4139</v>
      </c>
      <c r="U2900" t="s">
        <v>1086</v>
      </c>
      <c r="V2900" t="s">
        <v>238</v>
      </c>
      <c r="W2900" t="s">
        <v>6912</v>
      </c>
      <c r="X2900" t="s">
        <v>7275</v>
      </c>
    </row>
    <row r="2901" spans="1:29" x14ac:dyDescent="0.35">
      <c r="A2901">
        <v>2.6557551333725699E+17</v>
      </c>
      <c r="B2901" s="1">
        <v>41218</v>
      </c>
      <c r="C2901">
        <v>0</v>
      </c>
      <c r="D2901" t="s">
        <v>7293</v>
      </c>
      <c r="E2901" s="4" t="str" cm="1">
        <f t="array" ref="E2901">_xlfn.TEXTJOIN(", ", TRUE, IF(COUNTIF(D2901, "*"&amp;$BP$2:$BP$2&amp;"*"), $BP$2:$BP$2, ""))</f>
        <v/>
      </c>
      <c r="F2901" t="s">
        <v>17</v>
      </c>
      <c r="G2901" t="s">
        <v>98</v>
      </c>
      <c r="H2901" t="s">
        <v>221</v>
      </c>
      <c r="I2901" t="s">
        <v>144</v>
      </c>
      <c r="J2901" t="s">
        <v>91</v>
      </c>
      <c r="K2901" t="s">
        <v>39</v>
      </c>
      <c r="L2901" t="s">
        <v>2188</v>
      </c>
      <c r="M2901" t="s">
        <v>382</v>
      </c>
      <c r="N2901" t="s">
        <v>489</v>
      </c>
      <c r="O2901" t="s">
        <v>4815</v>
      </c>
      <c r="P2901" t="s">
        <v>9</v>
      </c>
      <c r="Q2901" t="s">
        <v>1292</v>
      </c>
      <c r="R2901" t="s">
        <v>11</v>
      </c>
      <c r="S2901" t="s">
        <v>208</v>
      </c>
      <c r="T2901" t="s">
        <v>312</v>
      </c>
    </row>
    <row r="2902" spans="1:29" x14ac:dyDescent="0.35">
      <c r="A2902">
        <v>2.65574411879456E+17</v>
      </c>
      <c r="B2902" s="1">
        <v>41218</v>
      </c>
      <c r="C2902">
        <v>0.211111111111111</v>
      </c>
      <c r="D2902" t="s">
        <v>7294</v>
      </c>
      <c r="E2902" s="4" t="str" cm="1">
        <f t="array" ref="E2902">_xlfn.TEXTJOIN(", ", TRUE, IF(COUNTIF(D2902, "*"&amp;$BP$2:$BP$2&amp;"*"), $BP$2:$BP$2, ""))</f>
        <v/>
      </c>
      <c r="F2902" t="s">
        <v>98</v>
      </c>
      <c r="G2902" t="s">
        <v>238</v>
      </c>
      <c r="H2902" t="s">
        <v>476</v>
      </c>
      <c r="I2902" t="s">
        <v>1086</v>
      </c>
      <c r="J2902" t="s">
        <v>775</v>
      </c>
      <c r="K2902" t="s">
        <v>70</v>
      </c>
      <c r="L2902" t="s">
        <v>137</v>
      </c>
      <c r="M2902" t="s">
        <v>238</v>
      </c>
      <c r="N2902" t="s">
        <v>476</v>
      </c>
      <c r="O2902" t="s">
        <v>1086</v>
      </c>
      <c r="P2902" t="s">
        <v>30</v>
      </c>
      <c r="Q2902" t="s">
        <v>200</v>
      </c>
      <c r="R2902" t="s">
        <v>2219</v>
      </c>
      <c r="S2902" t="s">
        <v>238</v>
      </c>
      <c r="T2902" t="s">
        <v>2059</v>
      </c>
      <c r="U2902" t="s">
        <v>476</v>
      </c>
      <c r="V2902" t="s">
        <v>240</v>
      </c>
      <c r="W2902" t="s">
        <v>1758</v>
      </c>
      <c r="X2902" t="s">
        <v>64</v>
      </c>
      <c r="Y2902" t="s">
        <v>292</v>
      </c>
    </row>
    <row r="2903" spans="1:29" x14ac:dyDescent="0.35">
      <c r="A2903">
        <v>2.6557424407375398E+17</v>
      </c>
      <c r="B2903" s="1">
        <v>41218</v>
      </c>
      <c r="C2903">
        <v>0</v>
      </c>
      <c r="D2903" t="s">
        <v>7295</v>
      </c>
      <c r="E2903" s="4" t="str" cm="1">
        <f t="array" ref="E2903">_xlfn.TEXTJOIN(", ", TRUE, IF(COUNTIF(D2903, "*"&amp;$BP$2:$BP$2&amp;"*"), $BP$2:$BP$2, ""))</f>
        <v/>
      </c>
      <c r="F2903" t="s">
        <v>17</v>
      </c>
      <c r="G2903" t="s">
        <v>98</v>
      </c>
      <c r="H2903" t="s">
        <v>70</v>
      </c>
      <c r="I2903" t="s">
        <v>137</v>
      </c>
      <c r="J2903" t="s">
        <v>224</v>
      </c>
      <c r="K2903" t="s">
        <v>30</v>
      </c>
      <c r="L2903" t="s">
        <v>5719</v>
      </c>
      <c r="M2903" t="s">
        <v>156</v>
      </c>
      <c r="N2903" t="s">
        <v>49</v>
      </c>
      <c r="O2903" t="s">
        <v>1190</v>
      </c>
      <c r="P2903" t="s">
        <v>24</v>
      </c>
      <c r="Q2903" t="s">
        <v>1146</v>
      </c>
      <c r="R2903" t="s">
        <v>348</v>
      </c>
      <c r="S2903" t="s">
        <v>238</v>
      </c>
      <c r="T2903" t="s">
        <v>26</v>
      </c>
      <c r="U2903" t="s">
        <v>92</v>
      </c>
      <c r="V2903" t="s">
        <v>963</v>
      </c>
      <c r="W2903" t="s">
        <v>7296</v>
      </c>
      <c r="X2903" t="s">
        <v>289</v>
      </c>
      <c r="Y2903" t="s">
        <v>445</v>
      </c>
      <c r="Z2903" t="s">
        <v>571</v>
      </c>
      <c r="AA2903" t="s">
        <v>7275</v>
      </c>
    </row>
    <row r="2904" spans="1:29" x14ac:dyDescent="0.35">
      <c r="A2904">
        <v>2.6557382148503901E+17</v>
      </c>
      <c r="B2904" s="1">
        <v>41218</v>
      </c>
      <c r="C2904">
        <v>0</v>
      </c>
      <c r="D2904" t="s">
        <v>7297</v>
      </c>
      <c r="E2904" s="4" t="str" cm="1">
        <f t="array" ref="E2904">_xlfn.TEXTJOIN(", ", TRUE, IF(COUNTIF(D2904, "*"&amp;$BP$2:$BP$2&amp;"*"), $BP$2:$BP$2, ""))</f>
        <v/>
      </c>
      <c r="F2904" t="s">
        <v>98</v>
      </c>
      <c r="G2904" t="s">
        <v>7</v>
      </c>
      <c r="H2904" t="s">
        <v>474</v>
      </c>
      <c r="I2904" t="s">
        <v>458</v>
      </c>
      <c r="J2904" t="s">
        <v>71</v>
      </c>
      <c r="K2904" t="s">
        <v>1862</v>
      </c>
      <c r="L2904" t="s">
        <v>67</v>
      </c>
      <c r="M2904" t="s">
        <v>404</v>
      </c>
      <c r="N2904" t="s">
        <v>2169</v>
      </c>
      <c r="O2904" t="s">
        <v>872</v>
      </c>
      <c r="P2904" t="s">
        <v>741</v>
      </c>
      <c r="Q2904" t="s">
        <v>247</v>
      </c>
      <c r="R2904" t="s">
        <v>7298</v>
      </c>
      <c r="S2904" t="s">
        <v>2996</v>
      </c>
      <c r="T2904" t="s">
        <v>382</v>
      </c>
      <c r="U2904" t="s">
        <v>294</v>
      </c>
      <c r="V2904" t="s">
        <v>621</v>
      </c>
    </row>
    <row r="2905" spans="1:29" x14ac:dyDescent="0.35">
      <c r="A2905">
        <v>2.6557305992525402E+17</v>
      </c>
      <c r="B2905" s="1">
        <v>41218</v>
      </c>
      <c r="C2905">
        <v>0.2</v>
      </c>
      <c r="D2905" t="s">
        <v>7299</v>
      </c>
      <c r="E2905" s="4" t="str" cm="1">
        <f t="array" ref="E2905">_xlfn.TEXTJOIN(", ", TRUE, IF(COUNTIF(D2905, "*"&amp;$BP$2:$BP$2&amp;"*"), $BP$2:$BP$2, ""))</f>
        <v/>
      </c>
      <c r="F2905" t="s">
        <v>17</v>
      </c>
      <c r="G2905" t="s">
        <v>98</v>
      </c>
      <c r="H2905" t="s">
        <v>6</v>
      </c>
      <c r="I2905" t="s">
        <v>476</v>
      </c>
      <c r="J2905" t="s">
        <v>71</v>
      </c>
      <c r="K2905" t="s">
        <v>221</v>
      </c>
      <c r="L2905" t="s">
        <v>476</v>
      </c>
      <c r="M2905" t="s">
        <v>1086</v>
      </c>
      <c r="N2905" t="s">
        <v>775</v>
      </c>
      <c r="O2905" t="s">
        <v>70</v>
      </c>
      <c r="P2905" t="s">
        <v>3182</v>
      </c>
      <c r="Q2905" t="s">
        <v>264</v>
      </c>
      <c r="R2905" t="s">
        <v>66</v>
      </c>
      <c r="S2905" t="s">
        <v>1119</v>
      </c>
      <c r="T2905" t="s">
        <v>863</v>
      </c>
      <c r="U2905" t="s">
        <v>458</v>
      </c>
      <c r="V2905" t="s">
        <v>231</v>
      </c>
      <c r="W2905" t="s">
        <v>16</v>
      </c>
      <c r="X2905" t="s">
        <v>240</v>
      </c>
    </row>
    <row r="2906" spans="1:29" x14ac:dyDescent="0.35">
      <c r="A2906">
        <v>2.6557204508403699E+17</v>
      </c>
      <c r="B2906" s="1">
        <v>41218</v>
      </c>
      <c r="C2906">
        <v>0</v>
      </c>
      <c r="D2906" t="s">
        <v>7300</v>
      </c>
      <c r="E2906" s="4" t="str" cm="1">
        <f t="array" ref="E2906">_xlfn.TEXTJOIN(", ", TRUE, IF(COUNTIF(D2906, "*"&amp;$BP$2:$BP$2&amp;"*"), $BP$2:$BP$2, ""))</f>
        <v/>
      </c>
      <c r="F2906" t="s">
        <v>17</v>
      </c>
      <c r="G2906" t="s">
        <v>98</v>
      </c>
      <c r="H2906" t="s">
        <v>156</v>
      </c>
      <c r="I2906" t="s">
        <v>7254</v>
      </c>
      <c r="J2906" t="s">
        <v>238</v>
      </c>
      <c r="K2906" t="s">
        <v>476</v>
      </c>
      <c r="L2906" t="s">
        <v>1086</v>
      </c>
      <c r="M2906" t="s">
        <v>70</v>
      </c>
      <c r="N2906" t="s">
        <v>3182</v>
      </c>
      <c r="O2906" t="s">
        <v>264</v>
      </c>
      <c r="P2906" t="s">
        <v>100</v>
      </c>
      <c r="Q2906" t="s">
        <v>1086</v>
      </c>
      <c r="R2906" t="s">
        <v>2776</v>
      </c>
      <c r="S2906" t="s">
        <v>527</v>
      </c>
      <c r="T2906" t="s">
        <v>7301</v>
      </c>
      <c r="U2906" t="s">
        <v>240</v>
      </c>
    </row>
    <row r="2907" spans="1:29" x14ac:dyDescent="0.35">
      <c r="A2907">
        <v>2.6557158702830301E+17</v>
      </c>
      <c r="B2907" s="1">
        <v>41218</v>
      </c>
      <c r="C2907">
        <v>0</v>
      </c>
      <c r="D2907" t="s">
        <v>7302</v>
      </c>
      <c r="E2907" s="4" t="str" cm="1">
        <f t="array" ref="E2907">_xlfn.TEXTJOIN(", ", TRUE, IF(COUNTIF(D2907, "*"&amp;$BP$2:$BP$2&amp;"*"), $BP$2:$BP$2, ""))</f>
        <v/>
      </c>
      <c r="F2907" t="s">
        <v>17</v>
      </c>
      <c r="G2907" t="s">
        <v>98</v>
      </c>
      <c r="H2907" t="s">
        <v>360</v>
      </c>
      <c r="I2907" t="s">
        <v>484</v>
      </c>
      <c r="J2907" t="s">
        <v>137</v>
      </c>
      <c r="K2907" t="s">
        <v>1463</v>
      </c>
      <c r="L2907" t="s">
        <v>237</v>
      </c>
      <c r="M2907" t="s">
        <v>97</v>
      </c>
      <c r="N2907" t="s">
        <v>26</v>
      </c>
      <c r="O2907" t="s">
        <v>3513</v>
      </c>
      <c r="P2907" t="s">
        <v>156</v>
      </c>
      <c r="Q2907" t="s">
        <v>429</v>
      </c>
      <c r="R2907" t="s">
        <v>426</v>
      </c>
      <c r="S2907" t="s">
        <v>586</v>
      </c>
      <c r="T2907" t="s">
        <v>7275</v>
      </c>
    </row>
    <row r="2908" spans="1:29" x14ac:dyDescent="0.35">
      <c r="A2908">
        <v>2.6557038656398099E+17</v>
      </c>
      <c r="B2908" s="1">
        <v>41218</v>
      </c>
      <c r="C2908">
        <v>0</v>
      </c>
      <c r="D2908" t="s">
        <v>7303</v>
      </c>
      <c r="E2908" s="4" t="str" cm="1">
        <f t="array" ref="E2908">_xlfn.TEXTJOIN(", ", TRUE, IF(COUNTIF(D2908, "*"&amp;$BP$2:$BP$2&amp;"*"), $BP$2:$BP$2, ""))</f>
        <v/>
      </c>
      <c r="F2908" t="s">
        <v>17</v>
      </c>
      <c r="G2908" t="s">
        <v>98</v>
      </c>
      <c r="H2908" t="s">
        <v>1446</v>
      </c>
      <c r="I2908" t="s">
        <v>115</v>
      </c>
      <c r="J2908" t="s">
        <v>15</v>
      </c>
      <c r="K2908" t="s">
        <v>11</v>
      </c>
      <c r="L2908" t="s">
        <v>211</v>
      </c>
      <c r="M2908" t="s">
        <v>238</v>
      </c>
      <c r="N2908" t="s">
        <v>3349</v>
      </c>
      <c r="O2908" t="s">
        <v>104</v>
      </c>
      <c r="P2908" t="s">
        <v>769</v>
      </c>
      <c r="Q2908" t="s">
        <v>456</v>
      </c>
      <c r="R2908" t="s">
        <v>75</v>
      </c>
      <c r="S2908" t="s">
        <v>283</v>
      </c>
      <c r="T2908" t="s">
        <v>456</v>
      </c>
      <c r="U2908" t="s">
        <v>75</v>
      </c>
      <c r="V2908" t="s">
        <v>62</v>
      </c>
    </row>
    <row r="2909" spans="1:29" x14ac:dyDescent="0.35">
      <c r="A2909">
        <v>2.65570091142348E+17</v>
      </c>
      <c r="B2909" s="1">
        <v>41218</v>
      </c>
      <c r="C2909">
        <v>0</v>
      </c>
      <c r="D2909" t="s">
        <v>7304</v>
      </c>
      <c r="E2909" s="4" t="str" cm="1">
        <f t="array" ref="E2909">_xlfn.TEXTJOIN(", ", TRUE, IF(COUNTIF(D2909, "*"&amp;$BP$2:$BP$2&amp;"*"), $BP$2:$BP$2, ""))</f>
        <v>america</v>
      </c>
      <c r="F2909" t="s">
        <v>17</v>
      </c>
      <c r="G2909" t="s">
        <v>98</v>
      </c>
      <c r="H2909" t="s">
        <v>156</v>
      </c>
      <c r="I2909" t="s">
        <v>7239</v>
      </c>
      <c r="J2909" t="s">
        <v>7240</v>
      </c>
      <c r="K2909" t="s">
        <v>100</v>
      </c>
      <c r="L2909" t="s">
        <v>7305</v>
      </c>
      <c r="M2909" t="s">
        <v>7306</v>
      </c>
      <c r="N2909" t="s">
        <v>399</v>
      </c>
      <c r="O2909" t="s">
        <v>236</v>
      </c>
      <c r="P2909" t="s">
        <v>218</v>
      </c>
      <c r="Q2909" t="s">
        <v>68</v>
      </c>
      <c r="R2909" t="s">
        <v>115</v>
      </c>
      <c r="S2909" t="s">
        <v>156</v>
      </c>
      <c r="T2909" t="s">
        <v>879</v>
      </c>
      <c r="U2909" t="s">
        <v>7307</v>
      </c>
      <c r="V2909" t="s">
        <v>89</v>
      </c>
      <c r="W2909" t="s">
        <v>2666</v>
      </c>
      <c r="X2909" t="s">
        <v>24</v>
      </c>
      <c r="Y2909" t="s">
        <v>114</v>
      </c>
      <c r="Z2909" t="s">
        <v>474</v>
      </c>
      <c r="AA2909" t="s">
        <v>152</v>
      </c>
      <c r="AB2909" t="s">
        <v>166</v>
      </c>
      <c r="AC2909" t="s">
        <v>1720</v>
      </c>
    </row>
    <row r="2910" spans="1:29" x14ac:dyDescent="0.35">
      <c r="A2910">
        <v>2.65569098132516E+17</v>
      </c>
      <c r="B2910" s="1">
        <v>41218</v>
      </c>
      <c r="C2910">
        <v>0</v>
      </c>
      <c r="D2910" t="s">
        <v>7308</v>
      </c>
      <c r="E2910" s="4" t="str" cm="1">
        <f t="array" ref="E2910">_xlfn.TEXTJOIN(", ", TRUE, IF(COUNTIF(D2910, "*"&amp;$BP$2:$BP$2&amp;"*"), $BP$2:$BP$2, ""))</f>
        <v/>
      </c>
      <c r="F2910" t="s">
        <v>713</v>
      </c>
      <c r="G2910" t="s">
        <v>232</v>
      </c>
      <c r="H2910" t="s">
        <v>17</v>
      </c>
      <c r="I2910" t="s">
        <v>98</v>
      </c>
      <c r="J2910" t="s">
        <v>2382</v>
      </c>
      <c r="K2910" t="s">
        <v>15</v>
      </c>
      <c r="L2910" t="s">
        <v>3338</v>
      </c>
      <c r="M2910" t="s">
        <v>279</v>
      </c>
      <c r="N2910" t="s">
        <v>30</v>
      </c>
      <c r="O2910" t="s">
        <v>6503</v>
      </c>
      <c r="P2910" t="s">
        <v>15</v>
      </c>
      <c r="Q2910" t="s">
        <v>11</v>
      </c>
      <c r="R2910" t="s">
        <v>6965</v>
      </c>
      <c r="S2910" t="s">
        <v>3208</v>
      </c>
      <c r="T2910" t="s">
        <v>348</v>
      </c>
      <c r="U2910" t="s">
        <v>124</v>
      </c>
      <c r="V2910" t="s">
        <v>1572</v>
      </c>
      <c r="W2910" t="s">
        <v>26</v>
      </c>
      <c r="X2910" t="s">
        <v>326</v>
      </c>
      <c r="Y2910" t="s">
        <v>291</v>
      </c>
      <c r="Z2910" t="s">
        <v>21</v>
      </c>
    </row>
    <row r="2911" spans="1:29" x14ac:dyDescent="0.35">
      <c r="A2911">
        <v>2.65567892488208E+17</v>
      </c>
      <c r="B2911" s="1">
        <v>41218</v>
      </c>
      <c r="C2911">
        <v>0.35</v>
      </c>
      <c r="D2911" t="s">
        <v>7309</v>
      </c>
      <c r="E2911" s="4" t="str" cm="1">
        <f t="array" ref="E2911">_xlfn.TEXTJOIN(", ", TRUE, IF(COUNTIF(D2911, "*"&amp;$BP$2:$BP$2&amp;"*"), $BP$2:$BP$2, ""))</f>
        <v/>
      </c>
      <c r="F2911" t="s">
        <v>7239</v>
      </c>
      <c r="G2911" t="s">
        <v>7240</v>
      </c>
      <c r="H2911" t="s">
        <v>15</v>
      </c>
      <c r="I2911" t="s">
        <v>7310</v>
      </c>
      <c r="J2911" t="s">
        <v>7311</v>
      </c>
      <c r="K2911" t="s">
        <v>368</v>
      </c>
      <c r="L2911" t="s">
        <v>16</v>
      </c>
      <c r="M2911">
        <v>4</v>
      </c>
      <c r="N2911" t="s">
        <v>76</v>
      </c>
      <c r="O2911" t="s">
        <v>204</v>
      </c>
      <c r="P2911" t="s">
        <v>7275</v>
      </c>
    </row>
    <row r="2912" spans="1:29" x14ac:dyDescent="0.35">
      <c r="A2912">
        <v>2.6556409186158099E+17</v>
      </c>
      <c r="B2912" s="1">
        <v>41218</v>
      </c>
      <c r="C2912">
        <v>0.2</v>
      </c>
      <c r="D2912" t="s">
        <v>7312</v>
      </c>
      <c r="E2912" s="4" t="str" cm="1">
        <f t="array" ref="E2912">_xlfn.TEXTJOIN(", ", TRUE, IF(COUNTIF(D2912, "*"&amp;$BP$2:$BP$2&amp;"*"), $BP$2:$BP$2, ""))</f>
        <v/>
      </c>
      <c r="F2912" t="s">
        <v>218</v>
      </c>
      <c r="G2912" t="s">
        <v>238</v>
      </c>
      <c r="H2912" t="s">
        <v>368</v>
      </c>
      <c r="I2912" t="s">
        <v>9</v>
      </c>
      <c r="J2912" t="s">
        <v>1292</v>
      </c>
      <c r="K2912" t="s">
        <v>312</v>
      </c>
      <c r="L2912" t="s">
        <v>3338</v>
      </c>
      <c r="M2912" t="s">
        <v>7239</v>
      </c>
      <c r="N2912" t="s">
        <v>7240</v>
      </c>
      <c r="O2912" t="s">
        <v>15</v>
      </c>
      <c r="P2912" t="s">
        <v>7310</v>
      </c>
    </row>
    <row r="2913" spans="1:32" x14ac:dyDescent="0.35">
      <c r="A2913">
        <v>2.6552875705238701E+17</v>
      </c>
      <c r="B2913" s="1">
        <v>41218</v>
      </c>
      <c r="C2913">
        <v>0</v>
      </c>
      <c r="D2913" t="s">
        <v>7313</v>
      </c>
      <c r="E2913" s="4" t="str" cm="1">
        <f t="array" ref="E2913">_xlfn.TEXTJOIN(", ", TRUE, IF(COUNTIF(D2913, "*"&amp;$BP$2:$BP$2&amp;"*"), $BP$2:$BP$2, ""))</f>
        <v/>
      </c>
      <c r="F2913" t="s">
        <v>17</v>
      </c>
      <c r="G2913" t="s">
        <v>98</v>
      </c>
      <c r="H2913" t="s">
        <v>1209</v>
      </c>
      <c r="I2913" t="s">
        <v>9</v>
      </c>
      <c r="J2913" t="s">
        <v>49</v>
      </c>
      <c r="K2913" t="s">
        <v>3705</v>
      </c>
      <c r="L2913" t="s">
        <v>24</v>
      </c>
      <c r="M2913">
        <v>18000</v>
      </c>
      <c r="N2913" t="s">
        <v>15</v>
      </c>
      <c r="O2913" t="s">
        <v>7314</v>
      </c>
      <c r="P2913" t="s">
        <v>30</v>
      </c>
      <c r="Q2913" t="s">
        <v>1482</v>
      </c>
      <c r="R2913" t="s">
        <v>1483</v>
      </c>
      <c r="S2913" t="s">
        <v>273</v>
      </c>
      <c r="T2913" t="s">
        <v>49</v>
      </c>
      <c r="U2913" t="s">
        <v>154</v>
      </c>
      <c r="V2913" t="s">
        <v>15</v>
      </c>
      <c r="W2913" t="s">
        <v>3163</v>
      </c>
      <c r="X2913" t="s">
        <v>21</v>
      </c>
    </row>
    <row r="2914" spans="1:32" x14ac:dyDescent="0.35">
      <c r="A2914">
        <v>2.6552494894312998E+17</v>
      </c>
      <c r="B2914" s="1">
        <v>41218</v>
      </c>
      <c r="C2914">
        <v>0</v>
      </c>
      <c r="D2914" t="s">
        <v>7315</v>
      </c>
      <c r="E2914" s="4" t="str" cm="1">
        <f t="array" ref="E2914">_xlfn.TEXTJOIN(", ", TRUE, IF(COUNTIF(D2914, "*"&amp;$BP$2:$BP$2&amp;"*"), $BP$2:$BP$2, ""))</f>
        <v/>
      </c>
      <c r="F2914" t="s">
        <v>312</v>
      </c>
      <c r="G2914" t="s">
        <v>7033</v>
      </c>
    </row>
    <row r="2915" spans="1:32" x14ac:dyDescent="0.35">
      <c r="A2915">
        <v>2.6551732781307398E+17</v>
      </c>
      <c r="B2915" s="1">
        <v>41218</v>
      </c>
      <c r="C2915">
        <v>0.2</v>
      </c>
      <c r="D2915" t="s">
        <v>7316</v>
      </c>
      <c r="E2915" s="4" t="str" cm="1">
        <f t="array" ref="E2915">_xlfn.TEXTJOIN(", ", TRUE, IF(COUNTIF(D2915, "*"&amp;$BP$2:$BP$2&amp;"*"), $BP$2:$BP$2, ""))</f>
        <v/>
      </c>
      <c r="F2915" t="s">
        <v>214</v>
      </c>
      <c r="G2915" t="s">
        <v>9</v>
      </c>
      <c r="H2915" t="s">
        <v>821</v>
      </c>
      <c r="I2915" t="s">
        <v>67</v>
      </c>
      <c r="J2915" t="s">
        <v>137</v>
      </c>
      <c r="K2915" t="s">
        <v>7317</v>
      </c>
      <c r="L2915" t="s">
        <v>156</v>
      </c>
      <c r="M2915" t="s">
        <v>3641</v>
      </c>
      <c r="N2915" t="s">
        <v>100</v>
      </c>
      <c r="O2915" t="s">
        <v>1029</v>
      </c>
      <c r="P2915" t="s">
        <v>7318</v>
      </c>
      <c r="Q2915" t="s">
        <v>1875</v>
      </c>
      <c r="R2915" t="s">
        <v>458</v>
      </c>
      <c r="S2915" t="s">
        <v>207</v>
      </c>
      <c r="T2915" t="s">
        <v>439</v>
      </c>
      <c r="U2915" t="s">
        <v>221</v>
      </c>
      <c r="V2915" t="s">
        <v>1758</v>
      </c>
      <c r="W2915" t="s">
        <v>372</v>
      </c>
      <c r="X2915" t="s">
        <v>57</v>
      </c>
      <c r="Y2915" t="s">
        <v>276</v>
      </c>
      <c r="Z2915" t="s">
        <v>6</v>
      </c>
      <c r="AA2915" t="s">
        <v>1758</v>
      </c>
      <c r="AB2915" t="e">
        <f>-bo</f>
        <v>#NAME?</v>
      </c>
    </row>
    <row r="2916" spans="1:32" x14ac:dyDescent="0.35">
      <c r="A2916">
        <v>2.6550818414224899E+17</v>
      </c>
      <c r="B2916" s="1">
        <v>41218</v>
      </c>
      <c r="C2916">
        <v>0</v>
      </c>
      <c r="D2916" t="s">
        <v>7319</v>
      </c>
      <c r="E2916" s="4" t="str" cm="1">
        <f t="array" ref="E2916">_xlfn.TEXTJOIN(", ", TRUE, IF(COUNTIF(D2916, "*"&amp;$BP$2:$BP$2&amp;"*"), $BP$2:$BP$2, ""))</f>
        <v/>
      </c>
      <c r="F2916" t="s">
        <v>98</v>
      </c>
      <c r="G2916" t="s">
        <v>240</v>
      </c>
      <c r="H2916" t="s">
        <v>137</v>
      </c>
      <c r="I2916" t="s">
        <v>30</v>
      </c>
      <c r="J2916" t="s">
        <v>3631</v>
      </c>
      <c r="K2916" t="s">
        <v>24</v>
      </c>
      <c r="L2916" t="s">
        <v>360</v>
      </c>
      <c r="M2916" t="s">
        <v>612</v>
      </c>
      <c r="N2916" t="s">
        <v>71</v>
      </c>
      <c r="O2916" t="s">
        <v>144</v>
      </c>
      <c r="P2916" t="s">
        <v>64</v>
      </c>
      <c r="Q2916" t="s">
        <v>360</v>
      </c>
      <c r="R2916" t="s">
        <v>1427</v>
      </c>
      <c r="S2916" t="s">
        <v>7320</v>
      </c>
      <c r="T2916" t="s">
        <v>71</v>
      </c>
      <c r="U2916" t="s">
        <v>137</v>
      </c>
      <c r="V2916" t="s">
        <v>1086</v>
      </c>
      <c r="W2916" t="s">
        <v>144</v>
      </c>
      <c r="X2916" t="s">
        <v>7321</v>
      </c>
      <c r="Y2916" t="s">
        <v>196</v>
      </c>
      <c r="Z2916" t="s">
        <v>312</v>
      </c>
    </row>
    <row r="2917" spans="1:32" x14ac:dyDescent="0.35">
      <c r="A2917">
        <v>2.6550745423689699E+17</v>
      </c>
      <c r="B2917" s="1">
        <v>41218</v>
      </c>
      <c r="C2917">
        <v>-0.3</v>
      </c>
      <c r="D2917" t="s">
        <v>7322</v>
      </c>
      <c r="E2917" s="4" t="str" cm="1">
        <f t="array" ref="E2917">_xlfn.TEXTJOIN(", ", TRUE, IF(COUNTIF(D2917, "*"&amp;$BP$2:$BP$2&amp;"*"), $BP$2:$BP$2, ""))</f>
        <v>america</v>
      </c>
      <c r="F2917" t="s">
        <v>17</v>
      </c>
      <c r="G2917" t="s">
        <v>98</v>
      </c>
      <c r="H2917" t="s">
        <v>30</v>
      </c>
      <c r="I2917" t="s">
        <v>62</v>
      </c>
      <c r="J2917" t="s">
        <v>67</v>
      </c>
      <c r="K2917" t="s">
        <v>462</v>
      </c>
      <c r="L2917" t="s">
        <v>49</v>
      </c>
      <c r="M2917" t="s">
        <v>154</v>
      </c>
      <c r="N2917" t="s">
        <v>218</v>
      </c>
      <c r="O2917" t="s">
        <v>30</v>
      </c>
      <c r="P2917" t="s">
        <v>503</v>
      </c>
      <c r="Q2917" t="s">
        <v>2370</v>
      </c>
      <c r="R2917" t="s">
        <v>7323</v>
      </c>
      <c r="S2917" t="s">
        <v>221</v>
      </c>
      <c r="T2917" t="s">
        <v>437</v>
      </c>
      <c r="U2917" t="s">
        <v>514</v>
      </c>
      <c r="V2917" t="s">
        <v>445</v>
      </c>
      <c r="W2917" t="s">
        <v>1802</v>
      </c>
    </row>
    <row r="2918" spans="1:32" x14ac:dyDescent="0.35">
      <c r="A2918">
        <v>2.6550641297157699E+17</v>
      </c>
      <c r="B2918" s="1">
        <v>41218</v>
      </c>
      <c r="C2918">
        <v>0</v>
      </c>
      <c r="D2918" t="s">
        <v>7324</v>
      </c>
      <c r="E2918" s="4" t="str" cm="1">
        <f t="array" ref="E2918">_xlfn.TEXTJOIN(", ", TRUE, IF(COUNTIF(D2918, "*"&amp;$BP$2:$BP$2&amp;"*"), $BP$2:$BP$2, ""))</f>
        <v/>
      </c>
      <c r="F2918" t="s">
        <v>17</v>
      </c>
      <c r="G2918" t="s">
        <v>98</v>
      </c>
      <c r="H2918" t="s">
        <v>162</v>
      </c>
      <c r="I2918" t="s">
        <v>399</v>
      </c>
      <c r="J2918" t="s">
        <v>53</v>
      </c>
      <c r="K2918" t="s">
        <v>9</v>
      </c>
      <c r="L2918" t="s">
        <v>624</v>
      </c>
      <c r="M2918" t="s">
        <v>1216</v>
      </c>
      <c r="N2918" t="s">
        <v>140</v>
      </c>
      <c r="O2918" t="s">
        <v>49</v>
      </c>
      <c r="P2918" t="s">
        <v>7325</v>
      </c>
      <c r="Q2918" t="s">
        <v>9</v>
      </c>
      <c r="R2918" t="s">
        <v>990</v>
      </c>
      <c r="S2918" t="s">
        <v>16</v>
      </c>
      <c r="T2918" t="s">
        <v>49</v>
      </c>
      <c r="U2918" t="s">
        <v>6564</v>
      </c>
      <c r="V2918" t="s">
        <v>3332</v>
      </c>
      <c r="W2918" t="s">
        <v>486</v>
      </c>
    </row>
    <row r="2919" spans="1:32" x14ac:dyDescent="0.35">
      <c r="A2919">
        <v>2.6550468633179699E+17</v>
      </c>
      <c r="B2919" s="1">
        <v>41218</v>
      </c>
      <c r="C2919">
        <v>6.8181818181818094E-2</v>
      </c>
      <c r="D2919" t="s">
        <v>7326</v>
      </c>
      <c r="E2919" s="4" t="str" cm="1">
        <f t="array" ref="E2919">_xlfn.TEXTJOIN(", ", TRUE, IF(COUNTIF(D2919, "*"&amp;$BP$2:$BP$2&amp;"*"), $BP$2:$BP$2, ""))</f>
        <v>america</v>
      </c>
      <c r="F2919" t="s">
        <v>98</v>
      </c>
      <c r="G2919" t="s">
        <v>70</v>
      </c>
      <c r="H2919" t="s">
        <v>1794</v>
      </c>
      <c r="I2919" t="s">
        <v>237</v>
      </c>
      <c r="J2919" t="s">
        <v>238</v>
      </c>
      <c r="K2919" t="s">
        <v>281</v>
      </c>
      <c r="L2919" t="s">
        <v>57</v>
      </c>
      <c r="M2919" t="s">
        <v>9</v>
      </c>
      <c r="N2919" t="s">
        <v>11</v>
      </c>
      <c r="O2919" t="s">
        <v>3290</v>
      </c>
      <c r="P2919" t="s">
        <v>1687</v>
      </c>
      <c r="Q2919" t="s">
        <v>24</v>
      </c>
      <c r="R2919" t="s">
        <v>2104</v>
      </c>
      <c r="S2919" t="s">
        <v>221</v>
      </c>
      <c r="T2919" t="s">
        <v>228</v>
      </c>
      <c r="U2919" t="s">
        <v>399</v>
      </c>
      <c r="V2919" t="s">
        <v>64</v>
      </c>
      <c r="W2919" t="s">
        <v>4318</v>
      </c>
      <c r="X2919" t="s">
        <v>71</v>
      </c>
      <c r="Y2919" t="s">
        <v>221</v>
      </c>
      <c r="Z2919" t="s">
        <v>7327</v>
      </c>
      <c r="AA2919" t="s">
        <v>156</v>
      </c>
      <c r="AB2919" t="s">
        <v>166</v>
      </c>
      <c r="AC2919" t="s">
        <v>938</v>
      </c>
    </row>
    <row r="2920" spans="1:32" x14ac:dyDescent="0.35">
      <c r="A2920">
        <v>2.6550401705931101E+17</v>
      </c>
      <c r="B2920" s="1">
        <v>41218</v>
      </c>
      <c r="C2920">
        <v>0.5</v>
      </c>
      <c r="D2920" t="s">
        <v>7328</v>
      </c>
      <c r="E2920" s="4" t="str" cm="1">
        <f t="array" ref="E2920">_xlfn.TEXTJOIN(", ", TRUE, IF(COUNTIF(D2920, "*"&amp;$BP$2:$BP$2&amp;"*"), $BP$2:$BP$2, ""))</f>
        <v/>
      </c>
      <c r="F2920" t="s">
        <v>17</v>
      </c>
      <c r="G2920" t="s">
        <v>98</v>
      </c>
      <c r="H2920" t="s">
        <v>1446</v>
      </c>
      <c r="I2920" t="s">
        <v>399</v>
      </c>
      <c r="J2920" t="s">
        <v>247</v>
      </c>
      <c r="K2920" t="s">
        <v>2837</v>
      </c>
      <c r="L2920" t="s">
        <v>4384</v>
      </c>
      <c r="M2920" t="s">
        <v>1072</v>
      </c>
      <c r="N2920" t="s">
        <v>1446</v>
      </c>
      <c r="O2920" t="s">
        <v>2837</v>
      </c>
      <c r="P2920" t="s">
        <v>475</v>
      </c>
      <c r="Q2920" t="s">
        <v>4384</v>
      </c>
      <c r="R2920" t="s">
        <v>7275</v>
      </c>
    </row>
    <row r="2921" spans="1:32" x14ac:dyDescent="0.35">
      <c r="A2921">
        <v>2.6550330307131802E+17</v>
      </c>
      <c r="B2921" s="1">
        <v>41218</v>
      </c>
      <c r="C2921">
        <v>-0.155555555555555</v>
      </c>
      <c r="D2921" t="s">
        <v>7329</v>
      </c>
      <c r="E2921" s="4" t="str" cm="1">
        <f t="array" ref="E2921">_xlfn.TEXTJOIN(", ", TRUE, IF(COUNTIF(D2921, "*"&amp;$BP$2:$BP$2&amp;"*"), $BP$2:$BP$2, ""))</f>
        <v/>
      </c>
      <c r="F2921" t="s">
        <v>98</v>
      </c>
      <c r="G2921" t="s">
        <v>221</v>
      </c>
      <c r="H2921" t="s">
        <v>4445</v>
      </c>
      <c r="I2921" t="s">
        <v>3325</v>
      </c>
      <c r="J2921" t="s">
        <v>3736</v>
      </c>
      <c r="K2921" t="s">
        <v>7</v>
      </c>
      <c r="L2921" t="s">
        <v>4238</v>
      </c>
      <c r="M2921" t="s">
        <v>7</v>
      </c>
      <c r="N2921" t="s">
        <v>474</v>
      </c>
      <c r="O2921" t="s">
        <v>238</v>
      </c>
      <c r="P2921" t="s">
        <v>5313</v>
      </c>
      <c r="Q2921" t="s">
        <v>240</v>
      </c>
      <c r="R2921" t="s">
        <v>221</v>
      </c>
      <c r="S2921" t="s">
        <v>4445</v>
      </c>
      <c r="T2921" t="s">
        <v>3325</v>
      </c>
      <c r="U2921" t="s">
        <v>7330</v>
      </c>
      <c r="V2921" t="s">
        <v>74</v>
      </c>
      <c r="W2921" t="s">
        <v>156</v>
      </c>
      <c r="X2921" t="s">
        <v>7331</v>
      </c>
      <c r="Y2921" t="s">
        <v>7332</v>
      </c>
      <c r="Z2921" t="s">
        <v>156</v>
      </c>
      <c r="AA2921" t="s">
        <v>4813</v>
      </c>
      <c r="AB2921" t="s">
        <v>5727</v>
      </c>
      <c r="AC2921" t="s">
        <v>100</v>
      </c>
      <c r="AD2921" t="s">
        <v>238</v>
      </c>
      <c r="AE2921" t="s">
        <v>2143</v>
      </c>
    </row>
    <row r="2922" spans="1:32" x14ac:dyDescent="0.35">
      <c r="A2922">
        <v>2.6550248753502598E+17</v>
      </c>
      <c r="B2922" s="1">
        <v>41218</v>
      </c>
      <c r="C2922">
        <v>0</v>
      </c>
      <c r="D2922" t="s">
        <v>7333</v>
      </c>
      <c r="E2922" s="4" t="str" cm="1">
        <f t="array" ref="E2922">_xlfn.TEXTJOIN(", ", TRUE, IF(COUNTIF(D2922, "*"&amp;$BP$2:$BP$2&amp;"*"), $BP$2:$BP$2, ""))</f>
        <v/>
      </c>
      <c r="F2922" t="s">
        <v>17</v>
      </c>
      <c r="G2922" t="s">
        <v>98</v>
      </c>
      <c r="H2922" t="s">
        <v>221</v>
      </c>
      <c r="I2922" t="s">
        <v>4445</v>
      </c>
      <c r="J2922" t="s">
        <v>71</v>
      </c>
      <c r="K2922" t="s">
        <v>0</v>
      </c>
      <c r="L2922" t="s">
        <v>1050</v>
      </c>
      <c r="M2922" t="s">
        <v>30</v>
      </c>
      <c r="N2922" t="s">
        <v>1146</v>
      </c>
      <c r="O2922" t="s">
        <v>15</v>
      </c>
      <c r="P2922" t="s">
        <v>1194</v>
      </c>
      <c r="Q2922" t="s">
        <v>100</v>
      </c>
      <c r="R2922" t="s">
        <v>221</v>
      </c>
      <c r="S2922" t="s">
        <v>5313</v>
      </c>
      <c r="T2922" t="s">
        <v>240</v>
      </c>
      <c r="U2922" t="s">
        <v>221</v>
      </c>
      <c r="V2922" t="s">
        <v>4445</v>
      </c>
      <c r="W2922" t="s">
        <v>0</v>
      </c>
      <c r="X2922" t="s">
        <v>630</v>
      </c>
      <c r="Y2922" t="s">
        <v>426</v>
      </c>
      <c r="Z2922" t="s">
        <v>430</v>
      </c>
      <c r="AA2922" t="s">
        <v>608</v>
      </c>
      <c r="AB2922" t="s">
        <v>100</v>
      </c>
      <c r="AC2922" t="s">
        <v>221</v>
      </c>
      <c r="AD2922" t="s">
        <v>3516</v>
      </c>
      <c r="AE2922" t="s">
        <v>240</v>
      </c>
      <c r="AF2922" t="s">
        <v>7275</v>
      </c>
    </row>
    <row r="2923" spans="1:32" x14ac:dyDescent="0.35">
      <c r="A2923">
        <v>2.6550220629018202E+17</v>
      </c>
      <c r="B2923" s="1">
        <v>41218</v>
      </c>
      <c r="C2923">
        <v>-0.3125</v>
      </c>
      <c r="D2923" t="s">
        <v>7334</v>
      </c>
      <c r="E2923" s="4" t="str" cm="1">
        <f t="array" ref="E2923">_xlfn.TEXTJOIN(", ", TRUE, IF(COUNTIF(D2923, "*"&amp;$BP$2:$BP$2&amp;"*"), $BP$2:$BP$2, ""))</f>
        <v/>
      </c>
      <c r="F2923" t="s">
        <v>17</v>
      </c>
      <c r="G2923" t="s">
        <v>98</v>
      </c>
      <c r="H2923" t="s">
        <v>6</v>
      </c>
      <c r="I2923" t="s">
        <v>476</v>
      </c>
      <c r="J2923" t="s">
        <v>71</v>
      </c>
      <c r="K2923" t="s">
        <v>221</v>
      </c>
      <c r="L2923" t="s">
        <v>12</v>
      </c>
      <c r="M2923" t="s">
        <v>1086</v>
      </c>
      <c r="N2923" t="s">
        <v>221</v>
      </c>
      <c r="O2923" t="s">
        <v>565</v>
      </c>
      <c r="P2923" t="s">
        <v>100</v>
      </c>
      <c r="Q2923" t="s">
        <v>221</v>
      </c>
      <c r="R2923" t="s">
        <v>565</v>
      </c>
      <c r="S2923" t="s">
        <v>1086</v>
      </c>
      <c r="T2923" t="s">
        <v>221</v>
      </c>
      <c r="U2923" t="s">
        <v>12</v>
      </c>
      <c r="V2923" t="s">
        <v>7275</v>
      </c>
    </row>
    <row r="2924" spans="1:32" x14ac:dyDescent="0.35">
      <c r="A2924">
        <v>2.6550174373815002E+17</v>
      </c>
      <c r="B2924" s="1">
        <v>41218</v>
      </c>
      <c r="C2924">
        <v>-0.6</v>
      </c>
      <c r="D2924" t="s">
        <v>7335</v>
      </c>
      <c r="E2924" s="4" t="str" cm="1">
        <f t="array" ref="E2924">_xlfn.TEXTJOIN(", ", TRUE, IF(COUNTIF(D2924, "*"&amp;$BP$2:$BP$2&amp;"*"), $BP$2:$BP$2, ""))</f>
        <v/>
      </c>
      <c r="F2924" t="s">
        <v>98</v>
      </c>
      <c r="G2924" t="s">
        <v>156</v>
      </c>
      <c r="H2924" t="s">
        <v>7254</v>
      </c>
      <c r="I2924" t="s">
        <v>3077</v>
      </c>
      <c r="J2924" t="s">
        <v>30</v>
      </c>
      <c r="K2924" t="s">
        <v>2111</v>
      </c>
      <c r="L2924" t="s">
        <v>237</v>
      </c>
      <c r="M2924" t="s">
        <v>477</v>
      </c>
      <c r="N2924" t="s">
        <v>7336</v>
      </c>
      <c r="O2924" t="s">
        <v>9</v>
      </c>
      <c r="P2924" t="s">
        <v>124</v>
      </c>
      <c r="Q2924" t="s">
        <v>7337</v>
      </c>
      <c r="R2924" t="s">
        <v>70</v>
      </c>
    </row>
    <row r="2925" spans="1:32" x14ac:dyDescent="0.35">
      <c r="A2925">
        <v>2.6550135516941901E+17</v>
      </c>
      <c r="B2925" s="1">
        <v>41218</v>
      </c>
      <c r="C2925">
        <v>0</v>
      </c>
      <c r="D2925" t="s">
        <v>7338</v>
      </c>
      <c r="E2925" s="4" t="str" cm="1">
        <f t="array" ref="E2925">_xlfn.TEXTJOIN(", ", TRUE, IF(COUNTIF(D2925, "*"&amp;$BP$2:$BP$2&amp;"*"), $BP$2:$BP$2, ""))</f>
        <v/>
      </c>
      <c r="F2925" t="s">
        <v>17</v>
      </c>
      <c r="G2925" t="s">
        <v>98</v>
      </c>
      <c r="H2925" t="s">
        <v>1567</v>
      </c>
      <c r="I2925" t="s">
        <v>28</v>
      </c>
      <c r="J2925" t="s">
        <v>7041</v>
      </c>
      <c r="K2925" t="s">
        <v>191</v>
      </c>
      <c r="L2925" t="s">
        <v>1247</v>
      </c>
      <c r="M2925" t="s">
        <v>9</v>
      </c>
      <c r="N2925" t="s">
        <v>7339</v>
      </c>
      <c r="O2925" t="s">
        <v>30</v>
      </c>
      <c r="P2925" t="s">
        <v>5275</v>
      </c>
      <c r="Q2925" t="s">
        <v>7340</v>
      </c>
      <c r="R2925" t="s">
        <v>4107</v>
      </c>
      <c r="S2925" t="s">
        <v>15</v>
      </c>
      <c r="T2925" t="s">
        <v>7341</v>
      </c>
      <c r="U2925" t="s">
        <v>399</v>
      </c>
      <c r="V2925" t="s">
        <v>70</v>
      </c>
    </row>
    <row r="2926" spans="1:32" x14ac:dyDescent="0.35">
      <c r="A2926">
        <v>2.6550106096837402E+17</v>
      </c>
      <c r="B2926" s="1">
        <v>41218</v>
      </c>
      <c r="C2926">
        <v>-0.15106060606060601</v>
      </c>
      <c r="D2926" t="s">
        <v>7342</v>
      </c>
      <c r="E2926" s="4" t="str" cm="1">
        <f t="array" ref="E2926">_xlfn.TEXTJOIN(", ", TRUE, IF(COUNTIF(D2926, "*"&amp;$BP$2:$BP$2&amp;"*"), $BP$2:$BP$2, ""))</f>
        <v/>
      </c>
      <c r="F2926" t="s">
        <v>98</v>
      </c>
      <c r="G2926" t="s">
        <v>156</v>
      </c>
      <c r="H2926" t="s">
        <v>7254</v>
      </c>
      <c r="I2926" t="s">
        <v>2776</v>
      </c>
      <c r="J2926" t="s">
        <v>3342</v>
      </c>
      <c r="K2926" t="s">
        <v>456</v>
      </c>
      <c r="L2926" t="s">
        <v>563</v>
      </c>
      <c r="M2926" t="s">
        <v>456</v>
      </c>
      <c r="N2926" t="s">
        <v>498</v>
      </c>
      <c r="O2926" t="s">
        <v>26</v>
      </c>
      <c r="P2926" t="s">
        <v>9</v>
      </c>
      <c r="Q2926" t="s">
        <v>7343</v>
      </c>
      <c r="R2926" t="s">
        <v>30</v>
      </c>
      <c r="S2926" t="s">
        <v>1367</v>
      </c>
      <c r="T2926" t="s">
        <v>1218</v>
      </c>
      <c r="U2926" t="s">
        <v>705</v>
      </c>
      <c r="V2926" t="s">
        <v>1518</v>
      </c>
      <c r="W2926" t="s">
        <v>100</v>
      </c>
      <c r="X2926" t="s">
        <v>78</v>
      </c>
      <c r="Y2926" t="s">
        <v>114</v>
      </c>
      <c r="Z2926" t="s">
        <v>28</v>
      </c>
      <c r="AA2926" t="s">
        <v>9</v>
      </c>
      <c r="AB2926" t="s">
        <v>64</v>
      </c>
      <c r="AC2926" t="s">
        <v>660</v>
      </c>
      <c r="AD2926" t="s">
        <v>1518</v>
      </c>
    </row>
    <row r="2927" spans="1:32" x14ac:dyDescent="0.35">
      <c r="A2927">
        <v>2.65500787264876E+17</v>
      </c>
      <c r="B2927" s="1">
        <v>41218</v>
      </c>
      <c r="C2927">
        <v>0</v>
      </c>
      <c r="D2927" t="s">
        <v>7344</v>
      </c>
      <c r="E2927" s="4" t="str" cm="1">
        <f t="array" ref="E2927">_xlfn.TEXTJOIN(", ", TRUE, IF(COUNTIF(D2927, "*"&amp;$BP$2:$BP$2&amp;"*"), $BP$2:$BP$2, ""))</f>
        <v/>
      </c>
      <c r="F2927" t="s">
        <v>17</v>
      </c>
      <c r="G2927" t="s">
        <v>98</v>
      </c>
      <c r="H2927" t="s">
        <v>156</v>
      </c>
      <c r="I2927" t="s">
        <v>7345</v>
      </c>
      <c r="J2927" t="s">
        <v>7254</v>
      </c>
      <c r="K2927" t="s">
        <v>238</v>
      </c>
      <c r="L2927" t="s">
        <v>476</v>
      </c>
      <c r="M2927" t="s">
        <v>1086</v>
      </c>
      <c r="N2927" t="s">
        <v>70</v>
      </c>
      <c r="O2927" t="s">
        <v>3182</v>
      </c>
      <c r="P2927" t="s">
        <v>7346</v>
      </c>
      <c r="Q2927" t="s">
        <v>1086</v>
      </c>
      <c r="R2927" t="s">
        <v>2776</v>
      </c>
      <c r="S2927" t="s">
        <v>527</v>
      </c>
      <c r="T2927" t="s">
        <v>7301</v>
      </c>
      <c r="U2927" t="s">
        <v>240</v>
      </c>
    </row>
    <row r="2928" spans="1:32" x14ac:dyDescent="0.35">
      <c r="A2928">
        <v>2.65500541700956E+17</v>
      </c>
      <c r="B2928" s="1">
        <v>41218</v>
      </c>
      <c r="C2928">
        <v>0.27777777777777701</v>
      </c>
      <c r="D2928" t="s">
        <v>7347</v>
      </c>
      <c r="E2928" s="4" t="str" cm="1">
        <f t="array" ref="E2928">_xlfn.TEXTJOIN(", ", TRUE, IF(COUNTIF(D2928, "*"&amp;$BP$2:$BP$2&amp;"*"), $BP$2:$BP$2, ""))</f>
        <v/>
      </c>
      <c r="F2928" t="s">
        <v>98</v>
      </c>
      <c r="G2928" t="s">
        <v>238</v>
      </c>
      <c r="H2928" t="s">
        <v>222</v>
      </c>
      <c r="I2928" t="s">
        <v>360</v>
      </c>
      <c r="J2928" t="s">
        <v>208</v>
      </c>
      <c r="K2928" t="s">
        <v>137</v>
      </c>
      <c r="L2928" t="s">
        <v>475</v>
      </c>
      <c r="M2928" t="s">
        <v>237</v>
      </c>
      <c r="N2928" t="s">
        <v>62</v>
      </c>
      <c r="O2928" t="s">
        <v>26</v>
      </c>
      <c r="P2928" t="s">
        <v>3513</v>
      </c>
      <c r="Q2928" t="s">
        <v>156</v>
      </c>
      <c r="R2928" t="s">
        <v>1216</v>
      </c>
      <c r="S2928" t="s">
        <v>100</v>
      </c>
      <c r="T2928" t="s">
        <v>5962</v>
      </c>
      <c r="U2928" t="s">
        <v>428</v>
      </c>
      <c r="V2928" t="s">
        <v>15</v>
      </c>
      <c r="W2928" t="s">
        <v>294</v>
      </c>
      <c r="X2928" t="s">
        <v>4461</v>
      </c>
      <c r="Y2928" t="s">
        <v>204</v>
      </c>
      <c r="Z2928" t="s">
        <v>7275</v>
      </c>
    </row>
    <row r="2929" spans="1:29" x14ac:dyDescent="0.35">
      <c r="A2929">
        <v>2.6549953541612701E+17</v>
      </c>
      <c r="B2929" s="1">
        <v>41218</v>
      </c>
      <c r="C2929">
        <v>0.11571428571428501</v>
      </c>
      <c r="D2929" t="s">
        <v>7348</v>
      </c>
      <c r="E2929" s="4" t="str" cm="1">
        <f t="array" ref="E2929">_xlfn.TEXTJOIN(", ", TRUE, IF(COUNTIF(D2929, "*"&amp;$BP$2:$BP$2&amp;"*"), $BP$2:$BP$2, ""))</f>
        <v>america</v>
      </c>
      <c r="F2929" t="s">
        <v>17</v>
      </c>
      <c r="G2929" t="s">
        <v>98</v>
      </c>
      <c r="H2929" t="s">
        <v>456</v>
      </c>
      <c r="I2929" t="s">
        <v>457</v>
      </c>
      <c r="J2929" t="s">
        <v>456</v>
      </c>
      <c r="K2929" t="s">
        <v>90</v>
      </c>
      <c r="L2929" t="s">
        <v>49</v>
      </c>
      <c r="M2929" t="s">
        <v>1082</v>
      </c>
      <c r="N2929" t="s">
        <v>166</v>
      </c>
      <c r="O2929" t="s">
        <v>67</v>
      </c>
      <c r="P2929" t="s">
        <v>2851</v>
      </c>
      <c r="Q2929" t="s">
        <v>49</v>
      </c>
      <c r="R2929" t="s">
        <v>555</v>
      </c>
      <c r="S2929" t="s">
        <v>89</v>
      </c>
      <c r="T2929" t="s">
        <v>404</v>
      </c>
      <c r="U2929" t="s">
        <v>523</v>
      </c>
      <c r="V2929" t="s">
        <v>75</v>
      </c>
      <c r="W2929" t="s">
        <v>479</v>
      </c>
      <c r="X2929" t="s">
        <v>480</v>
      </c>
      <c r="Y2929" t="s">
        <v>76</v>
      </c>
      <c r="Z2929" t="s">
        <v>91</v>
      </c>
      <c r="AA2929" t="s">
        <v>9</v>
      </c>
      <c r="AB2929" t="s">
        <v>92</v>
      </c>
      <c r="AC2929" t="s">
        <v>7275</v>
      </c>
    </row>
    <row r="2930" spans="1:29" x14ac:dyDescent="0.35">
      <c r="A2930">
        <v>2.6549908816071398E+17</v>
      </c>
      <c r="B2930" s="1">
        <v>41218</v>
      </c>
      <c r="C2930">
        <v>0.15</v>
      </c>
      <c r="D2930" t="s">
        <v>7349</v>
      </c>
      <c r="E2930" s="4" t="str" cm="1">
        <f t="array" ref="E2930">_xlfn.TEXTJOIN(", ", TRUE, IF(COUNTIF(D2930, "*"&amp;$BP$2:$BP$2&amp;"*"), $BP$2:$BP$2, ""))</f>
        <v>america</v>
      </c>
      <c r="F2930" t="s">
        <v>521</v>
      </c>
      <c r="G2930" t="s">
        <v>360</v>
      </c>
      <c r="H2930" t="s">
        <v>1238</v>
      </c>
      <c r="I2930" t="s">
        <v>253</v>
      </c>
      <c r="J2930" t="s">
        <v>1510</v>
      </c>
      <c r="K2930" t="s">
        <v>206</v>
      </c>
      <c r="L2930">
        <v>55</v>
      </c>
      <c r="M2930" t="s">
        <v>638</v>
      </c>
      <c r="N2930" t="s">
        <v>544</v>
      </c>
      <c r="O2930" t="s">
        <v>30</v>
      </c>
      <c r="P2930" t="s">
        <v>166</v>
      </c>
      <c r="Q2930" t="s">
        <v>2547</v>
      </c>
      <c r="R2930" t="s">
        <v>1652</v>
      </c>
      <c r="S2930" t="s">
        <v>137</v>
      </c>
      <c r="T2930" t="s">
        <v>356</v>
      </c>
      <c r="U2930" t="s">
        <v>156</v>
      </c>
      <c r="V2930" t="s">
        <v>2980</v>
      </c>
      <c r="W2930" t="s">
        <v>571</v>
      </c>
      <c r="X2930" t="s">
        <v>2746</v>
      </c>
      <c r="Y2930" t="s">
        <v>218</v>
      </c>
      <c r="Z2930" t="s">
        <v>156</v>
      </c>
      <c r="AA2930" t="s">
        <v>30</v>
      </c>
      <c r="AB2930" t="s">
        <v>3349</v>
      </c>
    </row>
    <row r="2931" spans="1:29" x14ac:dyDescent="0.35">
      <c r="A2931">
        <v>2.6549875776279699E+17</v>
      </c>
      <c r="B2931" s="1">
        <v>41218</v>
      </c>
      <c r="C2931">
        <v>0</v>
      </c>
      <c r="D2931" t="s">
        <v>7350</v>
      </c>
      <c r="E2931" s="4" t="str" cm="1">
        <f t="array" ref="E2931">_xlfn.TEXTJOIN(", ", TRUE, IF(COUNTIF(D2931, "*"&amp;$BP$2:$BP$2&amp;"*"), $BP$2:$BP$2, ""))</f>
        <v/>
      </c>
      <c r="F2931" t="s">
        <v>98</v>
      </c>
      <c r="G2931" t="s">
        <v>238</v>
      </c>
      <c r="H2931" t="s">
        <v>3349</v>
      </c>
      <c r="I2931" t="s">
        <v>100</v>
      </c>
      <c r="J2931" t="s">
        <v>769</v>
      </c>
      <c r="K2931" t="s">
        <v>456</v>
      </c>
      <c r="L2931" t="s">
        <v>75</v>
      </c>
      <c r="M2931" t="s">
        <v>283</v>
      </c>
      <c r="N2931" t="s">
        <v>100</v>
      </c>
      <c r="O2931" t="s">
        <v>75</v>
      </c>
      <c r="P2931" t="s">
        <v>62</v>
      </c>
    </row>
    <row r="2932" spans="1:29" x14ac:dyDescent="0.35">
      <c r="A2932">
        <v>2.6549858311616499E+17</v>
      </c>
      <c r="B2932" s="1">
        <v>41218</v>
      </c>
      <c r="C2932">
        <v>-0.69999999999999896</v>
      </c>
      <c r="D2932" t="s">
        <v>7351</v>
      </c>
      <c r="E2932" s="4" t="str" cm="1">
        <f t="array" ref="E2932">_xlfn.TEXTJOIN(", ", TRUE, IF(COUNTIF(D2932, "*"&amp;$BP$2:$BP$2&amp;"*"), $BP$2:$BP$2, ""))</f>
        <v/>
      </c>
      <c r="F2932" t="s">
        <v>17</v>
      </c>
      <c r="G2932" t="s">
        <v>98</v>
      </c>
      <c r="H2932" t="s">
        <v>34</v>
      </c>
      <c r="I2932" t="s">
        <v>359</v>
      </c>
      <c r="J2932" t="s">
        <v>328</v>
      </c>
      <c r="K2932" t="s">
        <v>705</v>
      </c>
      <c r="L2932" t="s">
        <v>30</v>
      </c>
      <c r="M2932" t="s">
        <v>5191</v>
      </c>
      <c r="N2932" t="s">
        <v>137</v>
      </c>
      <c r="O2932" t="s">
        <v>238</v>
      </c>
      <c r="P2932" t="s">
        <v>7352</v>
      </c>
      <c r="Q2932" t="s">
        <v>211</v>
      </c>
      <c r="R2932" t="s">
        <v>1446</v>
      </c>
      <c r="S2932" t="s">
        <v>115</v>
      </c>
      <c r="T2932" t="s">
        <v>15</v>
      </c>
      <c r="U2932" t="s">
        <v>11</v>
      </c>
      <c r="V2932" t="s">
        <v>211</v>
      </c>
      <c r="W2932" t="s">
        <v>7275</v>
      </c>
    </row>
    <row r="2933" spans="1:29" x14ac:dyDescent="0.35">
      <c r="A2933">
        <v>2.6549790797584301E+17</v>
      </c>
      <c r="B2933" s="1">
        <v>41218</v>
      </c>
      <c r="C2933">
        <v>0</v>
      </c>
      <c r="D2933" t="s">
        <v>7353</v>
      </c>
      <c r="E2933" s="4" t="str" cm="1">
        <f t="array" ref="E2933">_xlfn.TEXTJOIN(", ", TRUE, IF(COUNTIF(D2933, "*"&amp;$BP$2:$BP$2&amp;"*"), $BP$2:$BP$2, ""))</f>
        <v/>
      </c>
      <c r="F2933" t="s">
        <v>17</v>
      </c>
      <c r="G2933" t="s">
        <v>98</v>
      </c>
      <c r="H2933" t="s">
        <v>15</v>
      </c>
      <c r="I2933" t="s">
        <v>7033</v>
      </c>
      <c r="J2933" t="s">
        <v>221</v>
      </c>
      <c r="K2933" t="s">
        <v>802</v>
      </c>
      <c r="L2933" t="s">
        <v>3324</v>
      </c>
      <c r="M2933" t="s">
        <v>399</v>
      </c>
      <c r="N2933" t="s">
        <v>1170</v>
      </c>
      <c r="O2933" t="s">
        <v>65</v>
      </c>
      <c r="P2933" t="s">
        <v>57</v>
      </c>
      <c r="Q2933" t="s">
        <v>203</v>
      </c>
      <c r="R2933" t="s">
        <v>3366</v>
      </c>
      <c r="S2933" t="s">
        <v>9</v>
      </c>
      <c r="T2933" t="s">
        <v>7305</v>
      </c>
      <c r="U2933" t="s">
        <v>7306</v>
      </c>
    </row>
    <row r="2934" spans="1:29" x14ac:dyDescent="0.35">
      <c r="A2934">
        <v>2.6549759530724499E+17</v>
      </c>
      <c r="B2934" s="1">
        <v>41218</v>
      </c>
      <c r="C2934">
        <v>6.8181818181818094E-2</v>
      </c>
      <c r="D2934" t="s">
        <v>7354</v>
      </c>
      <c r="E2934" s="4" t="str" cm="1">
        <f t="array" ref="E2934">_xlfn.TEXTJOIN(", ", TRUE, IF(COUNTIF(D2934, "*"&amp;$BP$2:$BP$2&amp;"*"), $BP$2:$BP$2, ""))</f>
        <v/>
      </c>
      <c r="F2934" t="s">
        <v>326</v>
      </c>
      <c r="G2934" t="s">
        <v>281</v>
      </c>
      <c r="H2934" t="s">
        <v>17</v>
      </c>
      <c r="I2934" t="s">
        <v>98</v>
      </c>
      <c r="J2934" t="s">
        <v>4772</v>
      </c>
      <c r="K2934" t="s">
        <v>1233</v>
      </c>
      <c r="L2934" t="s">
        <v>30</v>
      </c>
      <c r="M2934" t="s">
        <v>80</v>
      </c>
      <c r="N2934" t="s">
        <v>439</v>
      </c>
      <c r="O2934" t="s">
        <v>24</v>
      </c>
      <c r="P2934" t="s">
        <v>30</v>
      </c>
      <c r="Q2934" t="s">
        <v>5147</v>
      </c>
      <c r="R2934" t="s">
        <v>15</v>
      </c>
      <c r="S2934" t="s">
        <v>7314</v>
      </c>
      <c r="T2934" t="s">
        <v>7033</v>
      </c>
      <c r="U2934" t="s">
        <v>21</v>
      </c>
    </row>
    <row r="2935" spans="1:29" x14ac:dyDescent="0.35">
      <c r="A2935">
        <v>2.6549066005074301E+17</v>
      </c>
      <c r="B2935" s="1">
        <v>41218</v>
      </c>
      <c r="C2935">
        <v>0.30833333333333302</v>
      </c>
      <c r="D2935" t="s">
        <v>7355</v>
      </c>
      <c r="E2935" s="4" t="str" cm="1">
        <f t="array" ref="E2935">_xlfn.TEXTJOIN(", ", TRUE, IF(COUNTIF(D2935, "*"&amp;$BP$2:$BP$2&amp;"*"), $BP$2:$BP$2, ""))</f>
        <v/>
      </c>
      <c r="F2935" t="s">
        <v>214</v>
      </c>
      <c r="G2935" t="s">
        <v>9</v>
      </c>
      <c r="H2935" t="s">
        <v>17</v>
      </c>
      <c r="I2935" t="s">
        <v>98</v>
      </c>
      <c r="J2935" t="s">
        <v>2418</v>
      </c>
      <c r="K2935" t="s">
        <v>100</v>
      </c>
      <c r="L2935" t="s">
        <v>7356</v>
      </c>
      <c r="M2935" t="s">
        <v>7357</v>
      </c>
      <c r="N2935" t="s">
        <v>7</v>
      </c>
      <c r="O2935" t="s">
        <v>253</v>
      </c>
      <c r="P2935" t="s">
        <v>9</v>
      </c>
      <c r="Q2935" t="s">
        <v>7358</v>
      </c>
      <c r="R2935" t="s">
        <v>279</v>
      </c>
      <c r="S2935" t="s">
        <v>67</v>
      </c>
      <c r="T2935" t="s">
        <v>68</v>
      </c>
      <c r="U2935" t="s">
        <v>218</v>
      </c>
      <c r="V2935" t="s">
        <v>9</v>
      </c>
      <c r="W2935" t="s">
        <v>2643</v>
      </c>
      <c r="X2935" t="s">
        <v>294</v>
      </c>
      <c r="Y2935" t="s">
        <v>208</v>
      </c>
    </row>
    <row r="2936" spans="1:29" x14ac:dyDescent="0.35">
      <c r="A2936">
        <v>2.65480012340264E+17</v>
      </c>
      <c r="B2936" s="1">
        <v>41218</v>
      </c>
      <c r="C2936">
        <v>0</v>
      </c>
      <c r="D2936" t="s">
        <v>7359</v>
      </c>
      <c r="E2936" s="4" t="str" cm="1">
        <f t="array" ref="E2936">_xlfn.TEXTJOIN(", ", TRUE, IF(COUNTIF(D2936, "*"&amp;$BP$2:$BP$2&amp;"*"), $BP$2:$BP$2, ""))</f>
        <v/>
      </c>
      <c r="F2936" t="s">
        <v>7360</v>
      </c>
      <c r="G2936" t="s">
        <v>49</v>
      </c>
      <c r="H2936" t="s">
        <v>5474</v>
      </c>
      <c r="I2936" t="s">
        <v>7361</v>
      </c>
      <c r="J2936" t="s">
        <v>15</v>
      </c>
      <c r="K2936" t="s">
        <v>7362</v>
      </c>
      <c r="L2936" t="s">
        <v>162</v>
      </c>
      <c r="M2936" t="s">
        <v>1113</v>
      </c>
      <c r="N2936" t="s">
        <v>16</v>
      </c>
      <c r="O2936" t="s">
        <v>17</v>
      </c>
      <c r="P2936" t="s">
        <v>98</v>
      </c>
      <c r="Q2936" t="s">
        <v>66</v>
      </c>
      <c r="R2936" t="s">
        <v>30</v>
      </c>
      <c r="S2936" t="s">
        <v>7363</v>
      </c>
      <c r="T2936" t="s">
        <v>7364</v>
      </c>
      <c r="U2936" t="s">
        <v>1554</v>
      </c>
      <c r="V2936" t="s">
        <v>137</v>
      </c>
      <c r="W2936" t="s">
        <v>7365</v>
      </c>
      <c r="X2936" t="s">
        <v>458</v>
      </c>
      <c r="Y2936" t="s">
        <v>9</v>
      </c>
      <c r="Z2936" t="s">
        <v>4139</v>
      </c>
      <c r="AA2936" t="s">
        <v>879</v>
      </c>
      <c r="AB2936" t="s">
        <v>7366</v>
      </c>
      <c r="AC2936" t="s">
        <v>2184</v>
      </c>
    </row>
    <row r="2937" spans="1:29" x14ac:dyDescent="0.35">
      <c r="A2937">
        <v>2.65478721446748E+17</v>
      </c>
      <c r="B2937" s="1">
        <v>41218</v>
      </c>
      <c r="C2937">
        <v>-0.2</v>
      </c>
      <c r="D2937" t="s">
        <v>7367</v>
      </c>
      <c r="E2937" s="4" t="str" cm="1">
        <f t="array" ref="E2937">_xlfn.TEXTJOIN(", ", TRUE, IF(COUNTIF(D2937, "*"&amp;$BP$2:$BP$2&amp;"*"), $BP$2:$BP$2, ""))</f>
        <v/>
      </c>
      <c r="F2937" t="s">
        <v>62</v>
      </c>
      <c r="G2937" t="s">
        <v>253</v>
      </c>
      <c r="H2937" t="s">
        <v>49</v>
      </c>
      <c r="I2937" t="s">
        <v>1541</v>
      </c>
      <c r="J2937" t="s">
        <v>24</v>
      </c>
      <c r="K2937" t="s">
        <v>3969</v>
      </c>
      <c r="L2937" t="s">
        <v>16</v>
      </c>
      <c r="M2937" t="s">
        <v>1113</v>
      </c>
      <c r="N2937" t="s">
        <v>7368</v>
      </c>
      <c r="O2937" t="s">
        <v>11</v>
      </c>
      <c r="P2937" t="s">
        <v>7369</v>
      </c>
      <c r="Q2937" t="s">
        <v>6170</v>
      </c>
      <c r="R2937" t="s">
        <v>16</v>
      </c>
      <c r="S2937" t="s">
        <v>49</v>
      </c>
      <c r="T2937" t="s">
        <v>958</v>
      </c>
      <c r="U2937" t="s">
        <v>7275</v>
      </c>
    </row>
    <row r="2938" spans="1:29" x14ac:dyDescent="0.35">
      <c r="A2938">
        <v>2.6546873926747699E+17</v>
      </c>
      <c r="B2938" s="1">
        <v>41218</v>
      </c>
      <c r="C2938">
        <v>0.65</v>
      </c>
      <c r="D2938" t="s">
        <v>7370</v>
      </c>
      <c r="E2938" s="4" t="str" cm="1">
        <f t="array" ref="E2938">_xlfn.TEXTJOIN(", ", TRUE, IF(COUNTIF(D2938, "*"&amp;$BP$2:$BP$2&amp;"*"), $BP$2:$BP$2, ""))</f>
        <v/>
      </c>
      <c r="F2938" t="s">
        <v>27</v>
      </c>
      <c r="G2938" t="s">
        <v>173</v>
      </c>
      <c r="H2938" t="s">
        <v>11</v>
      </c>
      <c r="I2938" t="s">
        <v>6965</v>
      </c>
      <c r="J2938" t="s">
        <v>191</v>
      </c>
      <c r="K2938" t="s">
        <v>1029</v>
      </c>
      <c r="L2938" t="s">
        <v>79</v>
      </c>
      <c r="M2938" t="s">
        <v>124</v>
      </c>
      <c r="N2938" t="s">
        <v>1572</v>
      </c>
      <c r="O2938" t="s">
        <v>100</v>
      </c>
      <c r="P2938" t="s">
        <v>880</v>
      </c>
      <c r="Q2938" t="s">
        <v>899</v>
      </c>
      <c r="R2938" t="s">
        <v>3208</v>
      </c>
      <c r="S2938" t="s">
        <v>11</v>
      </c>
      <c r="T2938" t="s">
        <v>2463</v>
      </c>
      <c r="U2938" t="s">
        <v>348</v>
      </c>
      <c r="V2938" t="s">
        <v>68</v>
      </c>
      <c r="W2938" t="s">
        <v>476</v>
      </c>
      <c r="X2938" t="s">
        <v>1419</v>
      </c>
      <c r="Y2938" t="s">
        <v>9</v>
      </c>
      <c r="Z2938" t="s">
        <v>92</v>
      </c>
      <c r="AA2938" t="s">
        <v>240</v>
      </c>
      <c r="AB2938" t="s">
        <v>21</v>
      </c>
    </row>
    <row r="2939" spans="1:29" x14ac:dyDescent="0.35">
      <c r="A2939">
        <v>2.6546117319605402E+17</v>
      </c>
      <c r="B2939" s="1">
        <v>41218</v>
      </c>
      <c r="C2939">
        <v>0</v>
      </c>
      <c r="D2939" t="s">
        <v>7371</v>
      </c>
      <c r="E2939" s="4" t="str" cm="1">
        <f t="array" ref="E2939">_xlfn.TEXTJOIN(", ", TRUE, IF(COUNTIF(D2939, "*"&amp;$BP$2:$BP$2&amp;"*"), $BP$2:$BP$2, ""))</f>
        <v/>
      </c>
      <c r="F2939" t="s">
        <v>240</v>
      </c>
      <c r="G2939" t="s">
        <v>87</v>
      </c>
      <c r="H2939" t="s">
        <v>57</v>
      </c>
      <c r="I2939" t="s">
        <v>9</v>
      </c>
      <c r="J2939" t="s">
        <v>6</v>
      </c>
      <c r="K2939" t="s">
        <v>2037</v>
      </c>
      <c r="L2939" t="s">
        <v>100</v>
      </c>
      <c r="M2939" t="s">
        <v>164</v>
      </c>
      <c r="N2939" t="s">
        <v>57</v>
      </c>
      <c r="O2939" t="s">
        <v>9</v>
      </c>
      <c r="P2939" t="s">
        <v>6</v>
      </c>
      <c r="Q2939" t="s">
        <v>232</v>
      </c>
      <c r="R2939" t="s">
        <v>944</v>
      </c>
      <c r="S2939" t="s">
        <v>92</v>
      </c>
      <c r="T2939" t="s">
        <v>11</v>
      </c>
      <c r="U2939" t="s">
        <v>21</v>
      </c>
    </row>
    <row r="2940" spans="1:29" x14ac:dyDescent="0.35">
      <c r="A2940">
        <v>2.65457109385244E+17</v>
      </c>
      <c r="B2940" s="1">
        <v>41218</v>
      </c>
      <c r="C2940">
        <v>0</v>
      </c>
      <c r="D2940" t="s">
        <v>7372</v>
      </c>
      <c r="E2940" s="4" t="str" cm="1">
        <f t="array" ref="E2940">_xlfn.TEXTJOIN(", ", TRUE, IF(COUNTIF(D2940, "*"&amp;$BP$2:$BP$2&amp;"*"), $BP$2:$BP$2, ""))</f>
        <v/>
      </c>
      <c r="F2940" t="s">
        <v>16</v>
      </c>
      <c r="G2940" t="s">
        <v>11</v>
      </c>
      <c r="H2940" t="s">
        <v>80</v>
      </c>
      <c r="I2940" t="s">
        <v>439</v>
      </c>
      <c r="J2940" t="s">
        <v>24</v>
      </c>
      <c r="K2940" t="s">
        <v>30</v>
      </c>
      <c r="L2940" t="s">
        <v>5147</v>
      </c>
      <c r="M2940" t="s">
        <v>30</v>
      </c>
      <c r="N2940" t="s">
        <v>17</v>
      </c>
      <c r="O2940" t="s">
        <v>144</v>
      </c>
      <c r="P2940" t="s">
        <v>184</v>
      </c>
      <c r="Q2940" t="s">
        <v>9</v>
      </c>
      <c r="R2940" t="s">
        <v>7033</v>
      </c>
      <c r="S2940" t="s">
        <v>100</v>
      </c>
      <c r="T2940" t="s">
        <v>3338</v>
      </c>
      <c r="U2940" t="s">
        <v>42</v>
      </c>
      <c r="V2940" t="s">
        <v>49</v>
      </c>
      <c r="W2940" t="s">
        <v>19</v>
      </c>
      <c r="X2940" t="s">
        <v>7068</v>
      </c>
      <c r="Y2940" t="s">
        <v>15</v>
      </c>
      <c r="Z2940" t="s">
        <v>7025</v>
      </c>
    </row>
    <row r="2941" spans="1:29" x14ac:dyDescent="0.35">
      <c r="A2941">
        <v>2.6545404477506701E+17</v>
      </c>
      <c r="B2941" s="1">
        <v>41218</v>
      </c>
      <c r="C2941">
        <v>0</v>
      </c>
      <c r="D2941" t="s">
        <v>7373</v>
      </c>
      <c r="E2941" s="4" t="str" cm="1">
        <f t="array" ref="E2941">_xlfn.TEXTJOIN(", ", TRUE, IF(COUNTIF(D2941, "*"&amp;$BP$2:$BP$2&amp;"*"), $BP$2:$BP$2, ""))</f>
        <v/>
      </c>
      <c r="F2941" t="s">
        <v>2651</v>
      </c>
      <c r="G2941" t="s">
        <v>6965</v>
      </c>
      <c r="H2941" t="s">
        <v>439</v>
      </c>
      <c r="I2941" t="s">
        <v>27</v>
      </c>
      <c r="J2941" t="s">
        <v>2320</v>
      </c>
      <c r="K2941" t="s">
        <v>1419</v>
      </c>
      <c r="L2941" t="s">
        <v>360</v>
      </c>
      <c r="M2941" t="s">
        <v>208</v>
      </c>
      <c r="N2941" t="s">
        <v>4691</v>
      </c>
      <c r="O2941" t="s">
        <v>16</v>
      </c>
      <c r="P2941" t="s">
        <v>30</v>
      </c>
      <c r="Q2941" t="s">
        <v>31</v>
      </c>
      <c r="R2941">
        <v>4</v>
      </c>
      <c r="S2941" t="s">
        <v>7374</v>
      </c>
      <c r="T2941" t="s">
        <v>28</v>
      </c>
      <c r="U2941" t="s">
        <v>30</v>
      </c>
      <c r="V2941" t="s">
        <v>899</v>
      </c>
      <c r="W2941" t="s">
        <v>232</v>
      </c>
      <c r="X2941" t="s">
        <v>21</v>
      </c>
    </row>
    <row r="2942" spans="1:29" x14ac:dyDescent="0.35">
      <c r="A2942">
        <v>2.65301942383812E+17</v>
      </c>
      <c r="B2942" s="1">
        <v>41217</v>
      </c>
      <c r="C2942">
        <v>0</v>
      </c>
      <c r="D2942" t="s">
        <v>7375</v>
      </c>
      <c r="E2942" s="4" t="str" cm="1">
        <f t="array" ref="E2942">_xlfn.TEXTJOIN(", ", TRUE, IF(COUNTIF(D2942, "*"&amp;$BP$2:$BP$2&amp;"*"), $BP$2:$BP$2, ""))</f>
        <v/>
      </c>
      <c r="F2942" t="s">
        <v>312</v>
      </c>
      <c r="G2942" t="s">
        <v>15</v>
      </c>
      <c r="H2942" t="s">
        <v>7376</v>
      </c>
    </row>
    <row r="2943" spans="1:29" x14ac:dyDescent="0.35">
      <c r="A2943">
        <v>2.6529021671626301E+17</v>
      </c>
      <c r="B2943" s="1">
        <v>41217</v>
      </c>
      <c r="C2943">
        <v>0</v>
      </c>
      <c r="D2943" t="s">
        <v>7377</v>
      </c>
      <c r="E2943" s="4" t="str" cm="1">
        <f t="array" ref="E2943">_xlfn.TEXTJOIN(", ", TRUE, IF(COUNTIF(D2943, "*"&amp;$BP$2:$BP$2&amp;"*"), $BP$2:$BP$2, ""))</f>
        <v/>
      </c>
      <c r="F2943" t="s">
        <v>30</v>
      </c>
      <c r="G2943" t="s">
        <v>6503</v>
      </c>
      <c r="H2943" t="s">
        <v>156</v>
      </c>
      <c r="I2943" t="s">
        <v>904</v>
      </c>
    </row>
    <row r="2944" spans="1:29" x14ac:dyDescent="0.35">
      <c r="A2944">
        <v>2.65270778201776E+17</v>
      </c>
      <c r="B2944" s="1">
        <v>41217</v>
      </c>
      <c r="C2944">
        <v>0.5</v>
      </c>
      <c r="D2944" t="s">
        <v>7378</v>
      </c>
      <c r="E2944" s="4" t="str" cm="1">
        <f t="array" ref="E2944">_xlfn.TEXTJOIN(", ", TRUE, IF(COUNTIF(D2944, "*"&amp;$BP$2:$BP$2&amp;"*"), $BP$2:$BP$2, ""))</f>
        <v>america</v>
      </c>
      <c r="F2944" t="s">
        <v>98</v>
      </c>
      <c r="G2944" t="s">
        <v>203</v>
      </c>
      <c r="H2944" t="s">
        <v>115</v>
      </c>
      <c r="I2944" t="s">
        <v>479</v>
      </c>
      <c r="J2944" t="s">
        <v>119</v>
      </c>
      <c r="K2944" t="s">
        <v>2413</v>
      </c>
      <c r="L2944" t="s">
        <v>211</v>
      </c>
      <c r="M2944" t="s">
        <v>238</v>
      </c>
      <c r="N2944" t="s">
        <v>404</v>
      </c>
      <c r="O2944" t="s">
        <v>742</v>
      </c>
      <c r="P2944" t="s">
        <v>232</v>
      </c>
      <c r="Q2944" t="s">
        <v>479</v>
      </c>
      <c r="R2944" t="s">
        <v>480</v>
      </c>
      <c r="S2944" t="s">
        <v>9</v>
      </c>
      <c r="T2944" t="s">
        <v>38</v>
      </c>
      <c r="U2944" t="s">
        <v>211</v>
      </c>
      <c r="V2944" t="s">
        <v>100</v>
      </c>
      <c r="W2944" t="s">
        <v>1468</v>
      </c>
      <c r="X2944" t="s">
        <v>76</v>
      </c>
      <c r="Y2944" t="s">
        <v>70</v>
      </c>
      <c r="Z2944" t="s">
        <v>9</v>
      </c>
      <c r="AA2944" t="s">
        <v>234</v>
      </c>
      <c r="AB2944" t="s">
        <v>7379</v>
      </c>
    </row>
    <row r="2945" spans="1:38" x14ac:dyDescent="0.35">
      <c r="A2945">
        <v>2.6526872926751501E+17</v>
      </c>
      <c r="B2945" s="1">
        <v>41217</v>
      </c>
      <c r="C2945">
        <v>0</v>
      </c>
      <c r="D2945" t="s">
        <v>7380</v>
      </c>
      <c r="E2945" s="4" t="str" cm="1">
        <f t="array" ref="E2945">_xlfn.TEXTJOIN(", ", TRUE, IF(COUNTIF(D2945, "*"&amp;$BP$2:$BP$2&amp;"*"), $BP$2:$BP$2, ""))</f>
        <v/>
      </c>
      <c r="F2945" t="s">
        <v>17</v>
      </c>
      <c r="G2945" t="s">
        <v>98</v>
      </c>
      <c r="H2945" t="s">
        <v>6</v>
      </c>
      <c r="I2945" t="s">
        <v>476</v>
      </c>
      <c r="J2945" t="s">
        <v>1419</v>
      </c>
      <c r="K2945" t="s">
        <v>221</v>
      </c>
      <c r="L2945" t="s">
        <v>168</v>
      </c>
      <c r="M2945" t="s">
        <v>100</v>
      </c>
      <c r="N2945" t="s">
        <v>6</v>
      </c>
      <c r="O2945" t="s">
        <v>476</v>
      </c>
      <c r="P2945" t="s">
        <v>1086</v>
      </c>
      <c r="Q2945" t="s">
        <v>221</v>
      </c>
      <c r="R2945" t="s">
        <v>222</v>
      </c>
      <c r="S2945" t="s">
        <v>6</v>
      </c>
      <c r="T2945" t="s">
        <v>476</v>
      </c>
      <c r="U2945" t="s">
        <v>71</v>
      </c>
      <c r="V2945" t="s">
        <v>221</v>
      </c>
      <c r="W2945" t="s">
        <v>474</v>
      </c>
      <c r="X2945" t="s">
        <v>30</v>
      </c>
      <c r="Y2945" t="s">
        <v>4416</v>
      </c>
    </row>
    <row r="2946" spans="1:38" x14ac:dyDescent="0.35">
      <c r="A2946">
        <v>2.6526758993515699E+17</v>
      </c>
      <c r="B2946" s="1">
        <v>41217</v>
      </c>
      <c r="C2946">
        <v>-0.38888888888888801</v>
      </c>
      <c r="D2946" t="s">
        <v>7381</v>
      </c>
      <c r="E2946" s="4" t="str" cm="1">
        <f t="array" ref="E2946">_xlfn.TEXTJOIN(", ", TRUE, IF(COUNTIF(D2946, "*"&amp;$BP$2:$BP$2&amp;"*"), $BP$2:$BP$2, ""))</f>
        <v/>
      </c>
      <c r="F2946" t="s">
        <v>17</v>
      </c>
      <c r="G2946" t="s">
        <v>98</v>
      </c>
      <c r="H2946" t="s">
        <v>7345</v>
      </c>
      <c r="I2946" t="s">
        <v>7382</v>
      </c>
      <c r="J2946" t="s">
        <v>119</v>
      </c>
      <c r="K2946" t="s">
        <v>435</v>
      </c>
      <c r="L2946" t="s">
        <v>49</v>
      </c>
      <c r="M2946" t="s">
        <v>1763</v>
      </c>
      <c r="N2946" t="s">
        <v>257</v>
      </c>
      <c r="O2946" t="s">
        <v>289</v>
      </c>
      <c r="P2946" t="s">
        <v>15</v>
      </c>
      <c r="Q2946" t="s">
        <v>3338</v>
      </c>
      <c r="R2946" t="s">
        <v>66</v>
      </c>
      <c r="S2946" t="s">
        <v>821</v>
      </c>
      <c r="T2946" t="s">
        <v>1305</v>
      </c>
      <c r="U2946" t="s">
        <v>498</v>
      </c>
      <c r="V2946" t="s">
        <v>87</v>
      </c>
      <c r="W2946" t="s">
        <v>971</v>
      </c>
      <c r="X2946" t="s">
        <v>1427</v>
      </c>
      <c r="Y2946" t="s">
        <v>30</v>
      </c>
      <c r="Z2946" t="s">
        <v>2547</v>
      </c>
      <c r="AA2946" t="s">
        <v>1652</v>
      </c>
    </row>
    <row r="2947" spans="1:38" x14ac:dyDescent="0.35">
      <c r="A2947">
        <v>2.6526697900959699E+17</v>
      </c>
      <c r="B2947" s="1">
        <v>41217</v>
      </c>
      <c r="C2947">
        <v>-0.1</v>
      </c>
      <c r="D2947" t="s">
        <v>7383</v>
      </c>
      <c r="E2947" s="4" t="str" cm="1">
        <f t="array" ref="E2947">_xlfn.TEXTJOIN(", ", TRUE, IF(COUNTIF(D2947, "*"&amp;$BP$2:$BP$2&amp;"*"), $BP$2:$BP$2, ""))</f>
        <v/>
      </c>
      <c r="F2947" t="s">
        <v>238</v>
      </c>
      <c r="G2947" t="s">
        <v>222</v>
      </c>
      <c r="H2947" t="s">
        <v>15</v>
      </c>
      <c r="I2947" t="s">
        <v>30</v>
      </c>
      <c r="J2947" t="s">
        <v>2671</v>
      </c>
      <c r="K2947" t="s">
        <v>30</v>
      </c>
      <c r="L2947" t="s">
        <v>2672</v>
      </c>
      <c r="M2947" t="s">
        <v>30</v>
      </c>
      <c r="N2947" t="s">
        <v>7384</v>
      </c>
      <c r="O2947" t="s">
        <v>7385</v>
      </c>
      <c r="P2947" t="s">
        <v>238</v>
      </c>
      <c r="Q2947" t="s">
        <v>476</v>
      </c>
      <c r="R2947" t="s">
        <v>4246</v>
      </c>
      <c r="S2947" t="s">
        <v>2559</v>
      </c>
      <c r="T2947" t="s">
        <v>119</v>
      </c>
      <c r="U2947" t="s">
        <v>30</v>
      </c>
      <c r="V2947" t="s">
        <v>7386</v>
      </c>
      <c r="W2947" t="s">
        <v>4637</v>
      </c>
      <c r="X2947" t="s">
        <v>1024</v>
      </c>
      <c r="Y2947" t="s">
        <v>360</v>
      </c>
      <c r="Z2947" t="s">
        <v>1969</v>
      </c>
      <c r="AA2947" t="s">
        <v>556</v>
      </c>
    </row>
    <row r="2948" spans="1:38" x14ac:dyDescent="0.35">
      <c r="A2948">
        <v>2.65266157383204E+17</v>
      </c>
      <c r="B2948" s="1">
        <v>41217</v>
      </c>
      <c r="C2948">
        <v>0</v>
      </c>
      <c r="D2948" t="s">
        <v>7387</v>
      </c>
      <c r="E2948" s="4" t="str" cm="1">
        <f t="array" ref="E2948">_xlfn.TEXTJOIN(", ", TRUE, IF(COUNTIF(D2948, "*"&amp;$BP$2:$BP$2&amp;"*"), $BP$2:$BP$2, ""))</f>
        <v/>
      </c>
      <c r="F2948" t="s">
        <v>98</v>
      </c>
      <c r="G2948" t="s">
        <v>11</v>
      </c>
      <c r="H2948" t="s">
        <v>283</v>
      </c>
      <c r="I2948" t="s">
        <v>802</v>
      </c>
      <c r="J2948" t="s">
        <v>994</v>
      </c>
      <c r="K2948" t="s">
        <v>1144</v>
      </c>
      <c r="L2948" t="s">
        <v>49</v>
      </c>
      <c r="M2948" t="s">
        <v>2988</v>
      </c>
      <c r="N2948" t="s">
        <v>1482</v>
      </c>
      <c r="O2948" t="s">
        <v>1483</v>
      </c>
      <c r="P2948" t="s">
        <v>100</v>
      </c>
      <c r="Q2948" t="s">
        <v>7388</v>
      </c>
      <c r="R2948" t="s">
        <v>5060</v>
      </c>
      <c r="S2948" t="s">
        <v>16</v>
      </c>
      <c r="T2948" t="s">
        <v>1158</v>
      </c>
      <c r="U2948" t="s">
        <v>7389</v>
      </c>
      <c r="V2948" t="s">
        <v>9</v>
      </c>
      <c r="W2948" t="s">
        <v>123</v>
      </c>
      <c r="X2948" t="s">
        <v>140</v>
      </c>
      <c r="Y2948" t="s">
        <v>30</v>
      </c>
      <c r="Z2948" t="s">
        <v>1482</v>
      </c>
      <c r="AA2948" t="s">
        <v>1483</v>
      </c>
    </row>
    <row r="2949" spans="1:38" x14ac:dyDescent="0.35">
      <c r="A2949">
        <v>2.6525566661521798E+17</v>
      </c>
      <c r="B2949" s="1">
        <v>41217</v>
      </c>
      <c r="C2949">
        <v>0</v>
      </c>
      <c r="D2949" t="s">
        <v>7390</v>
      </c>
      <c r="E2949" s="4" t="str" cm="1">
        <f t="array" ref="E2949">_xlfn.TEXTJOIN(", ", TRUE, IF(COUNTIF(D2949, "*"&amp;$BP$2:$BP$2&amp;"*"), $BP$2:$BP$2, ""))</f>
        <v/>
      </c>
      <c r="F2949" t="s">
        <v>1254</v>
      </c>
      <c r="G2949" t="s">
        <v>204</v>
      </c>
      <c r="H2949" t="s">
        <v>376</v>
      </c>
      <c r="I2949" t="s">
        <v>521</v>
      </c>
      <c r="J2949" t="s">
        <v>21</v>
      </c>
    </row>
    <row r="2950" spans="1:38" x14ac:dyDescent="0.35">
      <c r="A2950">
        <v>2.6523007032979398E+17</v>
      </c>
      <c r="B2950" s="1">
        <v>41217</v>
      </c>
      <c r="C2950">
        <v>0</v>
      </c>
      <c r="D2950" t="s">
        <v>7391</v>
      </c>
      <c r="E2950" s="4" t="str" cm="1">
        <f t="array" ref="E2950">_xlfn.TEXTJOIN(", ", TRUE, IF(COUNTIF(D2950, "*"&amp;$BP$2:$BP$2&amp;"*"), $BP$2:$BP$2, ""))</f>
        <v>america</v>
      </c>
      <c r="F2950" t="s">
        <v>17</v>
      </c>
      <c r="G2950" t="s">
        <v>98</v>
      </c>
      <c r="H2950" t="s">
        <v>4478</v>
      </c>
      <c r="I2950" t="s">
        <v>9</v>
      </c>
      <c r="J2950" t="s">
        <v>372</v>
      </c>
      <c r="K2950" t="s">
        <v>30</v>
      </c>
      <c r="L2950" t="s">
        <v>166</v>
      </c>
      <c r="M2950" t="s">
        <v>2547</v>
      </c>
      <c r="N2950" t="s">
        <v>1652</v>
      </c>
      <c r="O2950" t="s">
        <v>750</v>
      </c>
    </row>
    <row r="2951" spans="1:38" x14ac:dyDescent="0.35">
      <c r="A2951">
        <v>2.6521508077647802E+17</v>
      </c>
      <c r="B2951" s="1">
        <v>41217</v>
      </c>
      <c r="C2951">
        <v>-0.155555555555555</v>
      </c>
      <c r="D2951" t="s">
        <v>7392</v>
      </c>
      <c r="E2951" s="4" t="str" cm="1">
        <f t="array" ref="E2951">_xlfn.TEXTJOIN(", ", TRUE, IF(COUNTIF(D2951, "*"&amp;$BP$2:$BP$2&amp;"*"), $BP$2:$BP$2, ""))</f>
        <v/>
      </c>
      <c r="F2951" t="s">
        <v>11</v>
      </c>
      <c r="G2951" t="s">
        <v>6965</v>
      </c>
      <c r="H2951" t="s">
        <v>228</v>
      </c>
      <c r="I2951" t="s">
        <v>38</v>
      </c>
      <c r="J2951" t="s">
        <v>74</v>
      </c>
      <c r="K2951" t="s">
        <v>9</v>
      </c>
      <c r="L2951" t="s">
        <v>247</v>
      </c>
      <c r="M2951" t="s">
        <v>49</v>
      </c>
      <c r="N2951" t="s">
        <v>7230</v>
      </c>
      <c r="O2951" t="s">
        <v>24</v>
      </c>
      <c r="P2951" t="s">
        <v>2703</v>
      </c>
      <c r="Q2951" t="s">
        <v>523</v>
      </c>
      <c r="R2951" t="s">
        <v>28</v>
      </c>
      <c r="S2951" t="s">
        <v>1419</v>
      </c>
      <c r="T2951" t="s">
        <v>9</v>
      </c>
      <c r="U2951" t="s">
        <v>7242</v>
      </c>
      <c r="V2951" t="s">
        <v>881</v>
      </c>
      <c r="W2951" t="s">
        <v>21</v>
      </c>
    </row>
    <row r="2952" spans="1:38" x14ac:dyDescent="0.35">
      <c r="A2952">
        <v>2.6520642840127398E+17</v>
      </c>
      <c r="B2952" s="1">
        <v>41217</v>
      </c>
      <c r="C2952">
        <v>-0.18154761904761901</v>
      </c>
      <c r="D2952" t="s">
        <v>7393</v>
      </c>
      <c r="E2952" s="4" t="str" cm="1">
        <f t="array" ref="E2952">_xlfn.TEXTJOIN(", ", TRUE, IF(COUNTIF(D2952, "*"&amp;$BP$2:$BP$2&amp;"*"), $BP$2:$BP$2, ""))</f>
        <v/>
      </c>
      <c r="F2952" t="s">
        <v>17</v>
      </c>
      <c r="G2952" t="s">
        <v>98</v>
      </c>
      <c r="H2952" t="s">
        <v>34</v>
      </c>
      <c r="I2952" t="s">
        <v>359</v>
      </c>
      <c r="J2952" t="s">
        <v>1086</v>
      </c>
      <c r="K2952" t="s">
        <v>2163</v>
      </c>
      <c r="L2952" t="s">
        <v>3729</v>
      </c>
      <c r="M2952" t="s">
        <v>231</v>
      </c>
      <c r="N2952" t="s">
        <v>16</v>
      </c>
      <c r="O2952" t="s">
        <v>6</v>
      </c>
      <c r="P2952" t="s">
        <v>100</v>
      </c>
      <c r="Q2952" t="s">
        <v>124</v>
      </c>
      <c r="R2952" t="s">
        <v>303</v>
      </c>
      <c r="S2952" t="s">
        <v>207</v>
      </c>
      <c r="T2952" t="s">
        <v>1082</v>
      </c>
      <c r="U2952" t="s">
        <v>439</v>
      </c>
      <c r="V2952" t="s">
        <v>456</v>
      </c>
      <c r="W2952" t="s">
        <v>563</v>
      </c>
      <c r="X2952" t="s">
        <v>456</v>
      </c>
      <c r="Y2952" t="s">
        <v>221</v>
      </c>
      <c r="Z2952" t="s">
        <v>476</v>
      </c>
      <c r="AA2952" t="s">
        <v>328</v>
      </c>
      <c r="AB2952" t="s">
        <v>7379</v>
      </c>
    </row>
    <row r="2953" spans="1:38" x14ac:dyDescent="0.35">
      <c r="A2953">
        <v>2.6520561412749699E+17</v>
      </c>
      <c r="B2953" s="1">
        <v>41217</v>
      </c>
      <c r="C2953">
        <v>-0.3125</v>
      </c>
      <c r="D2953" t="s">
        <v>7394</v>
      </c>
      <c r="E2953" s="4" t="str" cm="1">
        <f t="array" ref="E2953">_xlfn.TEXTJOIN(", ", TRUE, IF(COUNTIF(D2953, "*"&amp;$BP$2:$BP$2&amp;"*"), $BP$2:$BP$2, ""))</f>
        <v/>
      </c>
      <c r="F2953" t="s">
        <v>6</v>
      </c>
      <c r="G2953" t="s">
        <v>476</v>
      </c>
      <c r="H2953" t="s">
        <v>221</v>
      </c>
      <c r="I2953" t="s">
        <v>565</v>
      </c>
      <c r="J2953" t="s">
        <v>1086</v>
      </c>
      <c r="K2953" t="s">
        <v>221</v>
      </c>
      <c r="L2953" t="s">
        <v>12</v>
      </c>
      <c r="M2953" t="s">
        <v>100</v>
      </c>
      <c r="N2953" t="s">
        <v>221</v>
      </c>
      <c r="O2953" t="s">
        <v>12</v>
      </c>
      <c r="P2953" t="s">
        <v>1086</v>
      </c>
      <c r="Q2953" t="s">
        <v>221</v>
      </c>
      <c r="R2953" t="s">
        <v>565</v>
      </c>
      <c r="S2953" t="s">
        <v>221</v>
      </c>
      <c r="T2953" t="s">
        <v>4445</v>
      </c>
      <c r="U2953" t="s">
        <v>0</v>
      </c>
      <c r="V2953" t="s">
        <v>1050</v>
      </c>
      <c r="W2953" t="s">
        <v>30</v>
      </c>
      <c r="X2953" t="s">
        <v>1146</v>
      </c>
      <c r="Y2953" t="s">
        <v>15</v>
      </c>
      <c r="Z2953" t="s">
        <v>1194</v>
      </c>
      <c r="AA2953" t="s">
        <v>100</v>
      </c>
      <c r="AB2953" t="s">
        <v>221</v>
      </c>
      <c r="AC2953" t="s">
        <v>2143</v>
      </c>
      <c r="AD2953" t="s">
        <v>221</v>
      </c>
      <c r="AE2953" t="s">
        <v>4445</v>
      </c>
      <c r="AF2953" t="s">
        <v>0</v>
      </c>
      <c r="AG2953" t="s">
        <v>608</v>
      </c>
      <c r="AH2953" t="s">
        <v>426</v>
      </c>
      <c r="AI2953" t="s">
        <v>430</v>
      </c>
      <c r="AJ2953" t="s">
        <v>100</v>
      </c>
      <c r="AK2953" t="s">
        <v>221</v>
      </c>
      <c r="AL2953" t="s">
        <v>2143</v>
      </c>
    </row>
    <row r="2954" spans="1:38" x14ac:dyDescent="0.35">
      <c r="A2954">
        <v>2.65204807558656E+17</v>
      </c>
      <c r="B2954" s="1">
        <v>41217</v>
      </c>
      <c r="C2954">
        <v>0.25</v>
      </c>
      <c r="D2954" t="s">
        <v>7395</v>
      </c>
      <c r="E2954" s="4" t="str" cm="1">
        <f t="array" ref="E2954">_xlfn.TEXTJOIN(", ", TRUE, IF(COUNTIF(D2954, "*"&amp;$BP$2:$BP$2&amp;"*"), $BP$2:$BP$2, ""))</f>
        <v/>
      </c>
      <c r="F2954" t="s">
        <v>3782</v>
      </c>
      <c r="G2954" t="s">
        <v>76</v>
      </c>
      <c r="H2954" t="s">
        <v>336</v>
      </c>
      <c r="I2954" t="s">
        <v>356</v>
      </c>
      <c r="J2954" t="s">
        <v>9</v>
      </c>
      <c r="K2954" t="s">
        <v>30</v>
      </c>
      <c r="L2954" t="s">
        <v>338</v>
      </c>
      <c r="M2954" t="s">
        <v>7396</v>
      </c>
      <c r="N2954" t="s">
        <v>731</v>
      </c>
      <c r="O2954" t="s">
        <v>399</v>
      </c>
      <c r="P2954" t="s">
        <v>70</v>
      </c>
      <c r="Q2954" t="s">
        <v>549</v>
      </c>
      <c r="R2954">
        <v>5</v>
      </c>
      <c r="S2954" t="s">
        <v>1557</v>
      </c>
      <c r="T2954" t="s">
        <v>15</v>
      </c>
      <c r="U2954" t="s">
        <v>3332</v>
      </c>
      <c r="V2954" t="s">
        <v>6513</v>
      </c>
      <c r="W2954" t="s">
        <v>16</v>
      </c>
      <c r="X2954" t="s">
        <v>30</v>
      </c>
      <c r="Y2954" t="s">
        <v>7397</v>
      </c>
      <c r="Z2954" t="s">
        <v>399</v>
      </c>
      <c r="AA2954" t="s">
        <v>70</v>
      </c>
    </row>
    <row r="2955" spans="1:38" x14ac:dyDescent="0.35">
      <c r="A2955">
        <v>2.6520396679361699E+17</v>
      </c>
      <c r="B2955" s="1">
        <v>41217</v>
      </c>
      <c r="C2955">
        <v>-9.5833333333333298E-2</v>
      </c>
      <c r="D2955" t="s">
        <v>7398</v>
      </c>
      <c r="E2955" s="4" t="str" cm="1">
        <f t="array" ref="E2955">_xlfn.TEXTJOIN(", ", TRUE, IF(COUNTIF(D2955, "*"&amp;$BP$2:$BP$2&amp;"*"), $BP$2:$BP$2, ""))</f>
        <v/>
      </c>
      <c r="F2955" t="s">
        <v>98</v>
      </c>
      <c r="G2955" t="s">
        <v>156</v>
      </c>
      <c r="H2955" t="s">
        <v>7254</v>
      </c>
      <c r="I2955" t="s">
        <v>15</v>
      </c>
      <c r="J2955" t="s">
        <v>11</v>
      </c>
      <c r="K2955" t="s">
        <v>5147</v>
      </c>
      <c r="L2955" t="s">
        <v>2776</v>
      </c>
      <c r="M2955" t="s">
        <v>3342</v>
      </c>
      <c r="N2955" t="s">
        <v>456</v>
      </c>
      <c r="O2955" t="s">
        <v>563</v>
      </c>
      <c r="P2955" t="s">
        <v>456</v>
      </c>
      <c r="Q2955" t="s">
        <v>498</v>
      </c>
      <c r="R2955" t="s">
        <v>26</v>
      </c>
      <c r="S2955" t="s">
        <v>9</v>
      </c>
      <c r="T2955" t="s">
        <v>7343</v>
      </c>
      <c r="U2955" t="s">
        <v>1065</v>
      </c>
      <c r="V2955" t="s">
        <v>1218</v>
      </c>
      <c r="W2955" t="s">
        <v>1518</v>
      </c>
      <c r="X2955" t="s">
        <v>71</v>
      </c>
      <c r="Y2955" t="s">
        <v>1836</v>
      </c>
      <c r="Z2955" t="s">
        <v>91</v>
      </c>
      <c r="AA2955" t="s">
        <v>100</v>
      </c>
      <c r="AB2955" t="s">
        <v>1960</v>
      </c>
      <c r="AC2955" t="s">
        <v>114</v>
      </c>
      <c r="AD2955" t="s">
        <v>57</v>
      </c>
      <c r="AE2955" t="s">
        <v>456</v>
      </c>
      <c r="AF2955" t="s">
        <v>70</v>
      </c>
    </row>
    <row r="2956" spans="1:38" x14ac:dyDescent="0.35">
      <c r="A2956">
        <v>2.6520328636848099E+17</v>
      </c>
      <c r="B2956" s="1">
        <v>41217</v>
      </c>
      <c r="C2956">
        <v>0.25</v>
      </c>
      <c r="D2956" t="s">
        <v>7399</v>
      </c>
      <c r="E2956" s="4" t="str" cm="1">
        <f t="array" ref="E2956">_xlfn.TEXTJOIN(", ", TRUE, IF(COUNTIF(D2956, "*"&amp;$BP$2:$BP$2&amp;"*"), $BP$2:$BP$2, ""))</f>
        <v/>
      </c>
      <c r="F2956" t="s">
        <v>98</v>
      </c>
      <c r="G2956" t="s">
        <v>238</v>
      </c>
      <c r="H2956" t="s">
        <v>7</v>
      </c>
      <c r="I2956" t="s">
        <v>8</v>
      </c>
      <c r="J2956" t="s">
        <v>5965</v>
      </c>
      <c r="K2956" t="s">
        <v>15</v>
      </c>
      <c r="L2956" t="s">
        <v>3163</v>
      </c>
      <c r="M2956" t="s">
        <v>1104</v>
      </c>
      <c r="N2956" t="s">
        <v>24</v>
      </c>
      <c r="O2956" t="s">
        <v>1717</v>
      </c>
      <c r="P2956" t="s">
        <v>218</v>
      </c>
      <c r="Q2956" t="s">
        <v>4549</v>
      </c>
      <c r="R2956" t="s">
        <v>9</v>
      </c>
      <c r="S2956" t="s">
        <v>78</v>
      </c>
      <c r="T2956" t="s">
        <v>426</v>
      </c>
      <c r="U2956" t="s">
        <v>430</v>
      </c>
      <c r="V2956" t="s">
        <v>3219</v>
      </c>
      <c r="W2956" t="s">
        <v>71</v>
      </c>
      <c r="X2956" t="s">
        <v>847</v>
      </c>
      <c r="Y2956" t="s">
        <v>26</v>
      </c>
      <c r="Z2956" t="s">
        <v>78</v>
      </c>
      <c r="AA2956" t="s">
        <v>16</v>
      </c>
      <c r="AB2956" t="s">
        <v>1754</v>
      </c>
    </row>
    <row r="2957" spans="1:38" x14ac:dyDescent="0.35">
      <c r="A2957">
        <v>2.65202501173784E+17</v>
      </c>
      <c r="B2957" s="1">
        <v>41217</v>
      </c>
      <c r="C2957">
        <v>0.9</v>
      </c>
      <c r="D2957" t="s">
        <v>7400</v>
      </c>
      <c r="E2957" s="4" t="str" cm="1">
        <f t="array" ref="E2957">_xlfn.TEXTJOIN(", ", TRUE, IF(COUNTIF(D2957, "*"&amp;$BP$2:$BP$2&amp;"*"), $BP$2:$BP$2, ""))</f>
        <v/>
      </c>
      <c r="F2957" t="s">
        <v>360</v>
      </c>
      <c r="G2957" t="s">
        <v>484</v>
      </c>
      <c r="H2957" t="s">
        <v>2986</v>
      </c>
      <c r="I2957" t="s">
        <v>777</v>
      </c>
      <c r="J2957" t="s">
        <v>30</v>
      </c>
      <c r="K2957" t="s">
        <v>2305</v>
      </c>
      <c r="L2957" t="s">
        <v>92</v>
      </c>
      <c r="M2957" t="s">
        <v>777</v>
      </c>
      <c r="N2957" t="s">
        <v>237</v>
      </c>
      <c r="O2957" t="s">
        <v>97</v>
      </c>
      <c r="P2957" t="s">
        <v>118</v>
      </c>
      <c r="Q2957" t="s">
        <v>49</v>
      </c>
      <c r="R2957" t="s">
        <v>130</v>
      </c>
      <c r="S2957" t="s">
        <v>9</v>
      </c>
      <c r="T2957" t="s">
        <v>994</v>
      </c>
      <c r="U2957" t="s">
        <v>237</v>
      </c>
      <c r="V2957" t="s">
        <v>97</v>
      </c>
      <c r="W2957" t="s">
        <v>118</v>
      </c>
      <c r="X2957" t="s">
        <v>49</v>
      </c>
      <c r="Y2957" t="s">
        <v>949</v>
      </c>
      <c r="Z2957" t="s">
        <v>7401</v>
      </c>
      <c r="AA2957" t="s">
        <v>98</v>
      </c>
    </row>
    <row r="2958" spans="1:38" x14ac:dyDescent="0.35">
      <c r="A2958">
        <v>2.6520203714535398E+17</v>
      </c>
      <c r="B2958" s="1">
        <v>41217</v>
      </c>
      <c r="C2958">
        <v>0.14444444444444399</v>
      </c>
      <c r="D2958" t="s">
        <v>7402</v>
      </c>
      <c r="E2958" s="4" t="str" cm="1">
        <f t="array" ref="E2958">_xlfn.TEXTJOIN(", ", TRUE, IF(COUNTIF(D2958, "*"&amp;$BP$2:$BP$2&amp;"*"), $BP$2:$BP$2, ""))</f>
        <v/>
      </c>
      <c r="F2958" t="s">
        <v>17</v>
      </c>
      <c r="G2958" t="s">
        <v>98</v>
      </c>
      <c r="H2958" t="s">
        <v>6</v>
      </c>
      <c r="I2958" t="s">
        <v>26</v>
      </c>
      <c r="J2958" t="s">
        <v>230</v>
      </c>
      <c r="K2958" t="s">
        <v>458</v>
      </c>
      <c r="L2958" t="s">
        <v>15</v>
      </c>
      <c r="M2958" t="s">
        <v>2837</v>
      </c>
      <c r="N2958" t="s">
        <v>49</v>
      </c>
      <c r="O2958" t="s">
        <v>200</v>
      </c>
      <c r="P2958" t="s">
        <v>71</v>
      </c>
      <c r="Q2958" t="s">
        <v>4201</v>
      </c>
      <c r="R2958" t="s">
        <v>156</v>
      </c>
      <c r="S2958" t="s">
        <v>49</v>
      </c>
      <c r="T2958" t="s">
        <v>369</v>
      </c>
      <c r="U2958" t="s">
        <v>100</v>
      </c>
      <c r="V2958" t="s">
        <v>485</v>
      </c>
      <c r="W2958" t="s">
        <v>1482</v>
      </c>
      <c r="X2958" t="s">
        <v>1483</v>
      </c>
    </row>
    <row r="2959" spans="1:38" x14ac:dyDescent="0.35">
      <c r="A2959">
        <v>2.6520131113649699E+17</v>
      </c>
      <c r="B2959" s="1">
        <v>41217</v>
      </c>
      <c r="C2959">
        <v>0</v>
      </c>
      <c r="D2959" t="s">
        <v>7403</v>
      </c>
      <c r="E2959" s="4" t="str" cm="1">
        <f t="array" ref="E2959">_xlfn.TEXTJOIN(", ", TRUE, IF(COUNTIF(D2959, "*"&amp;$BP$2:$BP$2&amp;"*"), $BP$2:$BP$2, ""))</f>
        <v>america</v>
      </c>
      <c r="F2959" t="s">
        <v>17</v>
      </c>
      <c r="G2959" t="s">
        <v>98</v>
      </c>
      <c r="H2959" t="s">
        <v>238</v>
      </c>
      <c r="I2959" t="s">
        <v>1690</v>
      </c>
      <c r="J2959" t="s">
        <v>339</v>
      </c>
      <c r="K2959" t="s">
        <v>1463</v>
      </c>
      <c r="L2959" t="s">
        <v>237</v>
      </c>
      <c r="M2959" t="s">
        <v>97</v>
      </c>
      <c r="N2959" t="s">
        <v>26</v>
      </c>
      <c r="O2959" t="s">
        <v>3513</v>
      </c>
      <c r="P2959" t="s">
        <v>156</v>
      </c>
      <c r="Q2959" t="s">
        <v>429</v>
      </c>
      <c r="R2959" t="s">
        <v>2149</v>
      </c>
      <c r="S2959" t="s">
        <v>426</v>
      </c>
      <c r="T2959" t="s">
        <v>586</v>
      </c>
    </row>
    <row r="2960" spans="1:38" x14ac:dyDescent="0.35">
      <c r="A2960">
        <v>2.6520054501331299E+17</v>
      </c>
      <c r="B2960" s="1">
        <v>41217</v>
      </c>
      <c r="C2960">
        <v>0.8</v>
      </c>
      <c r="D2960" t="s">
        <v>7404</v>
      </c>
      <c r="E2960" s="4" t="str" cm="1">
        <f t="array" ref="E2960">_xlfn.TEXTJOIN(", ", TRUE, IF(COUNTIF(D2960, "*"&amp;$BP$2:$BP$2&amp;"*"), $BP$2:$BP$2, ""))</f>
        <v/>
      </c>
      <c r="F2960" t="s">
        <v>66</v>
      </c>
      <c r="G2960" t="s">
        <v>24</v>
      </c>
      <c r="H2960" t="s">
        <v>30</v>
      </c>
      <c r="I2960" t="s">
        <v>2475</v>
      </c>
      <c r="J2960" t="s">
        <v>24</v>
      </c>
      <c r="K2960" t="s">
        <v>360</v>
      </c>
      <c r="L2960" t="s">
        <v>3697</v>
      </c>
      <c r="M2960" t="s">
        <v>2639</v>
      </c>
      <c r="N2960" t="s">
        <v>100</v>
      </c>
      <c r="O2960" t="s">
        <v>847</v>
      </c>
      <c r="P2960" t="s">
        <v>15</v>
      </c>
      <c r="Q2960" t="s">
        <v>2640</v>
      </c>
      <c r="R2960" t="s">
        <v>30</v>
      </c>
      <c r="S2960" t="s">
        <v>1146</v>
      </c>
      <c r="T2960" t="s">
        <v>15</v>
      </c>
      <c r="U2960" t="s">
        <v>1194</v>
      </c>
      <c r="V2960" t="s">
        <v>137</v>
      </c>
      <c r="W2960" t="s">
        <v>29</v>
      </c>
      <c r="X2960" t="s">
        <v>30</v>
      </c>
      <c r="Y2960" t="s">
        <v>1146</v>
      </c>
      <c r="Z2960" t="s">
        <v>15</v>
      </c>
      <c r="AA2960" t="s">
        <v>3995</v>
      </c>
      <c r="AB2960" t="s">
        <v>137</v>
      </c>
      <c r="AC2960" t="s">
        <v>1212</v>
      </c>
      <c r="AD2960" t="s">
        <v>9</v>
      </c>
      <c r="AE2960" t="s">
        <v>49</v>
      </c>
      <c r="AF2960" t="s">
        <v>274</v>
      </c>
    </row>
    <row r="2961" spans="1:31" x14ac:dyDescent="0.35">
      <c r="A2961">
        <v>2.6519977928858E+17</v>
      </c>
      <c r="B2961" s="1">
        <v>41217</v>
      </c>
      <c r="C2961">
        <v>-3.3333333333333298E-2</v>
      </c>
      <c r="D2961" t="s">
        <v>7405</v>
      </c>
      <c r="E2961" s="4" t="str" cm="1">
        <f t="array" ref="E2961">_xlfn.TEXTJOIN(", ", TRUE, IF(COUNTIF(D2961, "*"&amp;$BP$2:$BP$2&amp;"*"), $BP$2:$BP$2, ""))</f>
        <v/>
      </c>
      <c r="F2961" t="s">
        <v>17</v>
      </c>
      <c r="G2961" t="s">
        <v>98</v>
      </c>
      <c r="H2961" t="s">
        <v>521</v>
      </c>
      <c r="I2961" t="s">
        <v>360</v>
      </c>
      <c r="J2961" t="s">
        <v>1238</v>
      </c>
      <c r="K2961" t="s">
        <v>253</v>
      </c>
      <c r="L2961" t="s">
        <v>1510</v>
      </c>
      <c r="M2961" t="s">
        <v>206</v>
      </c>
      <c r="N2961">
        <v>5</v>
      </c>
      <c r="O2961" t="s">
        <v>100</v>
      </c>
      <c r="P2961" t="s">
        <v>49</v>
      </c>
      <c r="Q2961" t="s">
        <v>3283</v>
      </c>
      <c r="R2961" t="s">
        <v>638</v>
      </c>
      <c r="S2961" t="s">
        <v>544</v>
      </c>
      <c r="T2961" t="s">
        <v>7406</v>
      </c>
    </row>
    <row r="2962" spans="1:31" x14ac:dyDescent="0.35">
      <c r="A2962">
        <v>2.6519925895582499E+17</v>
      </c>
      <c r="B2962" s="1">
        <v>41217</v>
      </c>
      <c r="C2962">
        <v>-0.38888888888888801</v>
      </c>
      <c r="D2962" t="s">
        <v>7407</v>
      </c>
      <c r="E2962" s="4" t="str" cm="1">
        <f t="array" ref="E2962">_xlfn.TEXTJOIN(", ", TRUE, IF(COUNTIF(D2962, "*"&amp;$BP$2:$BP$2&amp;"*"), $BP$2:$BP$2, ""))</f>
        <v/>
      </c>
      <c r="F2962" t="s">
        <v>17</v>
      </c>
      <c r="G2962" t="s">
        <v>98</v>
      </c>
      <c r="H2962" t="s">
        <v>34</v>
      </c>
      <c r="I2962" t="s">
        <v>359</v>
      </c>
      <c r="J2962" t="s">
        <v>328</v>
      </c>
      <c r="K2962" t="s">
        <v>1763</v>
      </c>
      <c r="L2962" t="s">
        <v>788</v>
      </c>
      <c r="M2962" t="s">
        <v>218</v>
      </c>
      <c r="N2962" t="s">
        <v>1446</v>
      </c>
      <c r="O2962" t="s">
        <v>115</v>
      </c>
      <c r="P2962" t="s">
        <v>15</v>
      </c>
      <c r="Q2962" t="s">
        <v>11</v>
      </c>
      <c r="R2962" t="s">
        <v>211</v>
      </c>
      <c r="S2962" t="s">
        <v>238</v>
      </c>
      <c r="T2962" t="s">
        <v>3349</v>
      </c>
      <c r="U2962" t="s">
        <v>100</v>
      </c>
      <c r="V2962" t="s">
        <v>769</v>
      </c>
      <c r="W2962" t="s">
        <v>456</v>
      </c>
      <c r="X2962" t="s">
        <v>75</v>
      </c>
      <c r="Y2962" t="s">
        <v>283</v>
      </c>
      <c r="Z2962" t="s">
        <v>456</v>
      </c>
      <c r="AA2962" t="s">
        <v>75</v>
      </c>
      <c r="AB2962" t="s">
        <v>62</v>
      </c>
    </row>
    <row r="2963" spans="1:31" x14ac:dyDescent="0.35">
      <c r="A2963">
        <v>2.65198579352756E+17</v>
      </c>
      <c r="B2963" s="1">
        <v>41217</v>
      </c>
      <c r="C2963">
        <v>0.2</v>
      </c>
      <c r="D2963" t="s">
        <v>7408</v>
      </c>
      <c r="E2963" s="4" t="str" cm="1">
        <f t="array" ref="E2963">_xlfn.TEXTJOIN(", ", TRUE, IF(COUNTIF(D2963, "*"&amp;$BP$2:$BP$2&amp;"*"), $BP$2:$BP$2, ""))</f>
        <v/>
      </c>
      <c r="F2963" t="s">
        <v>2600</v>
      </c>
      <c r="G2963" t="s">
        <v>7216</v>
      </c>
      <c r="H2963" t="s">
        <v>218</v>
      </c>
      <c r="I2963" t="s">
        <v>6</v>
      </c>
      <c r="J2963" t="s">
        <v>65</v>
      </c>
      <c r="K2963" t="s">
        <v>57</v>
      </c>
      <c r="L2963" t="s">
        <v>218</v>
      </c>
      <c r="M2963" t="s">
        <v>6</v>
      </c>
      <c r="N2963" t="s">
        <v>368</v>
      </c>
      <c r="O2963" t="s">
        <v>9</v>
      </c>
      <c r="P2963" t="s">
        <v>7409</v>
      </c>
      <c r="Q2963" t="s">
        <v>98</v>
      </c>
    </row>
    <row r="2964" spans="1:31" x14ac:dyDescent="0.35">
      <c r="A2964">
        <v>2.6519332691811901E+17</v>
      </c>
      <c r="B2964" s="1">
        <v>41217</v>
      </c>
      <c r="C2964">
        <v>0.125</v>
      </c>
      <c r="D2964" t="s">
        <v>7410</v>
      </c>
      <c r="E2964" s="4" t="str" cm="1">
        <f t="array" ref="E2964">_xlfn.TEXTJOIN(", ", TRUE, IF(COUNTIF(D2964, "*"&amp;$BP$2:$BP$2&amp;"*"), $BP$2:$BP$2, ""))</f>
        <v/>
      </c>
      <c r="F2964" t="s">
        <v>3208</v>
      </c>
      <c r="G2964" t="s">
        <v>276</v>
      </c>
      <c r="H2964" t="s">
        <v>367</v>
      </c>
      <c r="I2964" t="s">
        <v>2154</v>
      </c>
      <c r="J2964" t="s">
        <v>30</v>
      </c>
      <c r="K2964" t="s">
        <v>7411</v>
      </c>
      <c r="L2964" t="s">
        <v>15</v>
      </c>
      <c r="M2964" t="s">
        <v>11</v>
      </c>
      <c r="N2964" t="s">
        <v>6965</v>
      </c>
      <c r="O2964" t="s">
        <v>7412</v>
      </c>
      <c r="P2964" t="s">
        <v>157</v>
      </c>
      <c r="Q2964" t="s">
        <v>16</v>
      </c>
      <c r="R2964" t="s">
        <v>30</v>
      </c>
      <c r="S2964" t="s">
        <v>1482</v>
      </c>
      <c r="T2964" t="s">
        <v>1483</v>
      </c>
      <c r="U2964" t="s">
        <v>17</v>
      </c>
      <c r="V2964" t="s">
        <v>98</v>
      </c>
    </row>
    <row r="2965" spans="1:31" x14ac:dyDescent="0.35">
      <c r="A2965">
        <v>2.6519128476601501E+17</v>
      </c>
      <c r="B2965" s="1">
        <v>41217</v>
      </c>
      <c r="C2965">
        <v>0.266666666666666</v>
      </c>
      <c r="D2965" t="s">
        <v>7413</v>
      </c>
      <c r="E2965" s="4" t="str" cm="1">
        <f t="array" ref="E2965">_xlfn.TEXTJOIN(", ", TRUE, IF(COUNTIF(D2965, "*"&amp;$BP$2:$BP$2&amp;"*"), $BP$2:$BP$2, ""))</f>
        <v/>
      </c>
      <c r="F2965" t="s">
        <v>531</v>
      </c>
      <c r="G2965" t="s">
        <v>7254</v>
      </c>
      <c r="H2965" t="s">
        <v>118</v>
      </c>
      <c r="I2965" t="s">
        <v>4445</v>
      </c>
      <c r="J2965" t="s">
        <v>164</v>
      </c>
      <c r="K2965" t="s">
        <v>1458</v>
      </c>
      <c r="L2965" t="s">
        <v>16</v>
      </c>
      <c r="M2965" t="s">
        <v>1197</v>
      </c>
      <c r="N2965" t="s">
        <v>9</v>
      </c>
      <c r="O2965" t="s">
        <v>990</v>
      </c>
      <c r="P2965" t="s">
        <v>49</v>
      </c>
      <c r="Q2965" t="s">
        <v>538</v>
      </c>
      <c r="R2965" t="s">
        <v>3332</v>
      </c>
      <c r="S2965" t="s">
        <v>452</v>
      </c>
      <c r="T2965" t="s">
        <v>251</v>
      </c>
      <c r="U2965" t="s">
        <v>49</v>
      </c>
      <c r="V2965" t="s">
        <v>2451</v>
      </c>
      <c r="W2965" t="s">
        <v>1029</v>
      </c>
      <c r="X2965">
        <v>50000</v>
      </c>
      <c r="Y2965" t="s">
        <v>4644</v>
      </c>
      <c r="Z2965" t="s">
        <v>1029</v>
      </c>
      <c r="AA2965" t="s">
        <v>206</v>
      </c>
      <c r="AB2965">
        <v>14</v>
      </c>
      <c r="AC2965" t="s">
        <v>638</v>
      </c>
      <c r="AD2965" t="s">
        <v>80</v>
      </c>
      <c r="AE2965" t="s">
        <v>32</v>
      </c>
    </row>
    <row r="2966" spans="1:31" x14ac:dyDescent="0.35">
      <c r="A2966">
        <v>2.6518870920750598E+17</v>
      </c>
      <c r="B2966" s="1">
        <v>41217</v>
      </c>
      <c r="C2966">
        <v>0.5</v>
      </c>
      <c r="D2966" t="s">
        <v>7414</v>
      </c>
      <c r="E2966" s="4" t="str" cm="1">
        <f t="array" ref="E2966">_xlfn.TEXTJOIN(", ", TRUE, IF(COUNTIF(D2966, "*"&amp;$BP$2:$BP$2&amp;"*"), $BP$2:$BP$2, ""))</f>
        <v/>
      </c>
      <c r="F2966" t="s">
        <v>531</v>
      </c>
      <c r="G2966" t="s">
        <v>7254</v>
      </c>
      <c r="H2966" t="s">
        <v>404</v>
      </c>
      <c r="I2966" t="s">
        <v>990</v>
      </c>
      <c r="J2966" t="s">
        <v>16</v>
      </c>
      <c r="K2966" t="s">
        <v>875</v>
      </c>
      <c r="L2966">
        <v>5</v>
      </c>
      <c r="M2966" t="s">
        <v>1557</v>
      </c>
      <c r="N2966" t="s">
        <v>15</v>
      </c>
      <c r="O2966" t="s">
        <v>3332</v>
      </c>
      <c r="P2966" t="s">
        <v>6513</v>
      </c>
      <c r="Q2966" t="s">
        <v>71</v>
      </c>
      <c r="R2966" t="s">
        <v>1052</v>
      </c>
      <c r="S2966" t="s">
        <v>30</v>
      </c>
      <c r="T2966" t="s">
        <v>2029</v>
      </c>
      <c r="U2966" t="s">
        <v>1144</v>
      </c>
      <c r="V2966" t="s">
        <v>1966</v>
      </c>
      <c r="W2966" t="s">
        <v>1454</v>
      </c>
      <c r="X2966" t="s">
        <v>3360</v>
      </c>
      <c r="Y2966" t="s">
        <v>104</v>
      </c>
      <c r="Z2966" t="s">
        <v>7415</v>
      </c>
      <c r="AA2966" t="s">
        <v>30</v>
      </c>
      <c r="AB2966" t="s">
        <v>693</v>
      </c>
    </row>
    <row r="2967" spans="1:31" x14ac:dyDescent="0.35">
      <c r="A2967">
        <v>2.6518372402976301E+17</v>
      </c>
      <c r="B2967" s="1">
        <v>41217</v>
      </c>
      <c r="C2967">
        <v>-0.25</v>
      </c>
      <c r="D2967" t="s">
        <v>7416</v>
      </c>
      <c r="E2967" s="4" t="str" cm="1">
        <f t="array" ref="E2967">_xlfn.TEXTJOIN(", ", TRUE, IF(COUNTIF(D2967, "*"&amp;$BP$2:$BP$2&amp;"*"), $BP$2:$BP$2, ""))</f>
        <v/>
      </c>
      <c r="F2967" t="s">
        <v>531</v>
      </c>
      <c r="G2967" t="s">
        <v>17</v>
      </c>
      <c r="H2967" t="s">
        <v>98</v>
      </c>
      <c r="I2967" t="s">
        <v>118</v>
      </c>
      <c r="J2967" t="s">
        <v>248</v>
      </c>
      <c r="K2967">
        <v>18</v>
      </c>
      <c r="L2967" t="s">
        <v>3332</v>
      </c>
      <c r="M2967" t="s">
        <v>6513</v>
      </c>
      <c r="N2967" t="s">
        <v>71</v>
      </c>
      <c r="O2967" t="s">
        <v>218</v>
      </c>
      <c r="P2967" t="s">
        <v>298</v>
      </c>
      <c r="Q2967" t="s">
        <v>105</v>
      </c>
      <c r="R2967" t="s">
        <v>1238</v>
      </c>
      <c r="S2967" t="s">
        <v>2306</v>
      </c>
      <c r="T2967" t="s">
        <v>100</v>
      </c>
      <c r="U2967" t="s">
        <v>543</v>
      </c>
      <c r="V2967" t="s">
        <v>544</v>
      </c>
      <c r="W2967" t="s">
        <v>7406</v>
      </c>
    </row>
    <row r="2968" spans="1:31" x14ac:dyDescent="0.35">
      <c r="A2968">
        <v>2.6518127461913299E+17</v>
      </c>
      <c r="B2968" s="1">
        <v>41217</v>
      </c>
      <c r="C2968">
        <v>-8.3333333333333301E-2</v>
      </c>
      <c r="D2968" t="s">
        <v>7417</v>
      </c>
      <c r="E2968" s="4" t="str" cm="1">
        <f t="array" ref="E2968">_xlfn.TEXTJOIN(", ", TRUE, IF(COUNTIF(D2968, "*"&amp;$BP$2:$BP$2&amp;"*"), $BP$2:$BP$2, ""))</f>
        <v>america</v>
      </c>
      <c r="F2968" t="s">
        <v>531</v>
      </c>
      <c r="G2968" t="s">
        <v>420</v>
      </c>
      <c r="H2968" t="s">
        <v>1185</v>
      </c>
      <c r="I2968" t="s">
        <v>469</v>
      </c>
      <c r="J2968" t="s">
        <v>17</v>
      </c>
      <c r="K2968" t="s">
        <v>98</v>
      </c>
      <c r="L2968" t="s">
        <v>118</v>
      </c>
      <c r="M2968" t="s">
        <v>486</v>
      </c>
      <c r="N2968" t="s">
        <v>3360</v>
      </c>
      <c r="O2968" t="s">
        <v>16</v>
      </c>
      <c r="P2968" t="s">
        <v>30</v>
      </c>
      <c r="Q2968" t="s">
        <v>5875</v>
      </c>
      <c r="R2968" t="s">
        <v>166</v>
      </c>
      <c r="S2968" t="s">
        <v>880</v>
      </c>
      <c r="T2968" t="s">
        <v>191</v>
      </c>
      <c r="U2968">
        <v>3600</v>
      </c>
      <c r="V2968" t="s">
        <v>7406</v>
      </c>
    </row>
    <row r="2969" spans="1:31" x14ac:dyDescent="0.35">
      <c r="A2969">
        <v>2.6517827195043802E+17</v>
      </c>
      <c r="B2969" s="1">
        <v>41217</v>
      </c>
      <c r="C2969">
        <v>0.5</v>
      </c>
      <c r="D2969" t="s">
        <v>7418</v>
      </c>
      <c r="E2969" s="4" t="str" cm="1">
        <f t="array" ref="E2969">_xlfn.TEXTJOIN(", ", TRUE, IF(COUNTIF(D2969, "*"&amp;$BP$2:$BP$2&amp;"*"), $BP$2:$BP$2, ""))</f>
        <v/>
      </c>
      <c r="F2969" t="s">
        <v>42</v>
      </c>
      <c r="G2969" t="s">
        <v>124</v>
      </c>
      <c r="H2969" t="s">
        <v>1572</v>
      </c>
      <c r="I2969" t="s">
        <v>899</v>
      </c>
      <c r="J2969" t="s">
        <v>78</v>
      </c>
      <c r="K2969" t="s">
        <v>79</v>
      </c>
      <c r="L2969" t="s">
        <v>68</v>
      </c>
      <c r="M2969" t="s">
        <v>476</v>
      </c>
      <c r="N2969" t="s">
        <v>30</v>
      </c>
      <c r="O2969" t="s">
        <v>6503</v>
      </c>
      <c r="P2969" t="s">
        <v>156</v>
      </c>
      <c r="Q2969" t="s">
        <v>3360</v>
      </c>
      <c r="R2969" t="s">
        <v>15</v>
      </c>
      <c r="S2969" t="s">
        <v>11</v>
      </c>
      <c r="T2969" t="s">
        <v>6965</v>
      </c>
    </row>
    <row r="2970" spans="1:31" x14ac:dyDescent="0.35">
      <c r="A2970">
        <v>2.6516207873256998E+17</v>
      </c>
      <c r="B2970" s="1">
        <v>41217</v>
      </c>
      <c r="C2970">
        <v>0</v>
      </c>
      <c r="D2970" t="s">
        <v>7419</v>
      </c>
      <c r="E2970" s="4" t="str" cm="1">
        <f t="array" ref="E2970">_xlfn.TEXTJOIN(", ", TRUE, IF(COUNTIF(D2970, "*"&amp;$BP$2:$BP$2&amp;"*"), $BP$2:$BP$2, ""))</f>
        <v/>
      </c>
      <c r="F2970" t="s">
        <v>30</v>
      </c>
      <c r="G2970" t="s">
        <v>3705</v>
      </c>
      <c r="H2970" t="s">
        <v>15</v>
      </c>
      <c r="I2970" t="s">
        <v>7420</v>
      </c>
    </row>
    <row r="2971" spans="1:31" x14ac:dyDescent="0.35">
      <c r="A2971">
        <v>2.6515587808323901E+17</v>
      </c>
      <c r="B2971" s="1">
        <v>41217</v>
      </c>
      <c r="C2971">
        <v>-0.5</v>
      </c>
      <c r="D2971" t="s">
        <v>7421</v>
      </c>
      <c r="E2971" s="4" t="str" cm="1">
        <f t="array" ref="E2971">_xlfn.TEXTJOIN(", ", TRUE, IF(COUNTIF(D2971, "*"&amp;$BP$2:$BP$2&amp;"*"), $BP$2:$BP$2, ""))</f>
        <v/>
      </c>
      <c r="F2971" t="s">
        <v>238</v>
      </c>
      <c r="G2971" t="s">
        <v>476</v>
      </c>
      <c r="H2971" t="s">
        <v>1086</v>
      </c>
      <c r="I2971" t="s">
        <v>70</v>
      </c>
      <c r="J2971" t="s">
        <v>3182</v>
      </c>
      <c r="K2971" t="s">
        <v>264</v>
      </c>
      <c r="L2971" t="s">
        <v>100</v>
      </c>
      <c r="M2971" t="s">
        <v>1086</v>
      </c>
      <c r="N2971" t="s">
        <v>2776</v>
      </c>
      <c r="O2971" t="s">
        <v>527</v>
      </c>
      <c r="P2971" t="s">
        <v>7301</v>
      </c>
      <c r="Q2971" t="s">
        <v>240</v>
      </c>
      <c r="R2971" t="s">
        <v>17</v>
      </c>
      <c r="S2971" t="s">
        <v>98</v>
      </c>
      <c r="T2971" t="s">
        <v>156</v>
      </c>
      <c r="U2971" t="s">
        <v>7253</v>
      </c>
      <c r="V2971" t="s">
        <v>7382</v>
      </c>
      <c r="W2971" t="s">
        <v>2127</v>
      </c>
      <c r="X2971" t="s">
        <v>1812</v>
      </c>
      <c r="Y2971" t="s">
        <v>21</v>
      </c>
    </row>
    <row r="2972" spans="1:31" x14ac:dyDescent="0.35">
      <c r="A2972">
        <v>2.65152103733932E+17</v>
      </c>
      <c r="B2972" s="1">
        <v>41217</v>
      </c>
      <c r="C2972">
        <v>0.13636363636363599</v>
      </c>
      <c r="D2972" t="s">
        <v>7422</v>
      </c>
      <c r="E2972" s="4" t="str" cm="1">
        <f t="array" ref="E2972">_xlfn.TEXTJOIN(", ", TRUE, IF(COUNTIF(D2972, "*"&amp;$BP$2:$BP$2&amp;"*"), $BP$2:$BP$2, ""))</f>
        <v/>
      </c>
      <c r="F2972" t="s">
        <v>30</v>
      </c>
      <c r="G2972" t="s">
        <v>17</v>
      </c>
      <c r="H2972" t="s">
        <v>1209</v>
      </c>
      <c r="I2972" t="s">
        <v>9</v>
      </c>
      <c r="J2972" t="s">
        <v>49</v>
      </c>
      <c r="K2972" t="s">
        <v>580</v>
      </c>
      <c r="L2972" t="s">
        <v>3705</v>
      </c>
      <c r="M2972" t="s">
        <v>15</v>
      </c>
      <c r="N2972" t="s">
        <v>660</v>
      </c>
      <c r="O2972" t="s">
        <v>7423</v>
      </c>
      <c r="P2972" t="s">
        <v>11</v>
      </c>
      <c r="Q2972" t="s">
        <v>629</v>
      </c>
      <c r="R2972" t="s">
        <v>238</v>
      </c>
      <c r="S2972" t="s">
        <v>476</v>
      </c>
      <c r="T2972" t="s">
        <v>71</v>
      </c>
      <c r="U2972" t="s">
        <v>360</v>
      </c>
      <c r="V2972" t="s">
        <v>1518</v>
      </c>
      <c r="W2972" t="s">
        <v>91</v>
      </c>
      <c r="X2972" t="s">
        <v>100</v>
      </c>
      <c r="Y2972" t="s">
        <v>4441</v>
      </c>
      <c r="Z2972" t="s">
        <v>7</v>
      </c>
      <c r="AA2972" t="s">
        <v>21</v>
      </c>
    </row>
    <row r="2973" spans="1:31" x14ac:dyDescent="0.35">
      <c r="A2973">
        <v>2.6513755794217299E+17</v>
      </c>
      <c r="B2973" s="1">
        <v>41217</v>
      </c>
      <c r="C2973">
        <v>0</v>
      </c>
      <c r="D2973" t="s">
        <v>7424</v>
      </c>
      <c r="E2973" s="4" t="str" cm="1">
        <f t="array" ref="E2973">_xlfn.TEXTJOIN(", ", TRUE, IF(COUNTIF(D2973, "*"&amp;$BP$2:$BP$2&amp;"*"), $BP$2:$BP$2, ""))</f>
        <v/>
      </c>
      <c r="F2973" t="s">
        <v>17</v>
      </c>
      <c r="G2973" t="s">
        <v>98</v>
      </c>
      <c r="H2973" t="s">
        <v>15</v>
      </c>
      <c r="I2973" t="s">
        <v>4519</v>
      </c>
      <c r="J2973" t="s">
        <v>80</v>
      </c>
      <c r="K2973" t="s">
        <v>1802</v>
      </c>
      <c r="L2973" t="s">
        <v>11</v>
      </c>
      <c r="M2973" t="s">
        <v>6965</v>
      </c>
      <c r="N2973" t="s">
        <v>137</v>
      </c>
      <c r="O2973" t="s">
        <v>49</v>
      </c>
      <c r="P2973" t="s">
        <v>6503</v>
      </c>
      <c r="Q2973" t="s">
        <v>567</v>
      </c>
      <c r="R2973" t="s">
        <v>408</v>
      </c>
      <c r="S2973" t="s">
        <v>1575</v>
      </c>
      <c r="T2973" t="s">
        <v>5248</v>
      </c>
      <c r="U2973" t="s">
        <v>7425</v>
      </c>
      <c r="V2973" t="s">
        <v>16</v>
      </c>
      <c r="W2973" t="s">
        <v>360</v>
      </c>
      <c r="X2973" t="s">
        <v>200</v>
      </c>
    </row>
    <row r="2974" spans="1:31" x14ac:dyDescent="0.35">
      <c r="A2974">
        <v>2.6512820854076602E+17</v>
      </c>
      <c r="B2974" s="1">
        <v>41217</v>
      </c>
      <c r="C2974">
        <v>0.4</v>
      </c>
      <c r="D2974" t="s">
        <v>7426</v>
      </c>
      <c r="E2974" s="4" t="str" cm="1">
        <f t="array" ref="E2974">_xlfn.TEXTJOIN(", ", TRUE, IF(COUNTIF(D2974, "*"&amp;$BP$2:$BP$2&amp;"*"), $BP$2:$BP$2, ""))</f>
        <v/>
      </c>
      <c r="F2974" t="s">
        <v>276</v>
      </c>
      <c r="G2974" t="s">
        <v>90</v>
      </c>
      <c r="H2974" t="s">
        <v>75</v>
      </c>
      <c r="I2974" t="s">
        <v>1503</v>
      </c>
      <c r="J2974" t="s">
        <v>238</v>
      </c>
      <c r="K2974" t="s">
        <v>7427</v>
      </c>
      <c r="L2974" t="s">
        <v>15</v>
      </c>
      <c r="M2974">
        <v>2008</v>
      </c>
      <c r="N2974" t="s">
        <v>164</v>
      </c>
      <c r="O2974" t="s">
        <v>71</v>
      </c>
      <c r="P2974" t="s">
        <v>843</v>
      </c>
      <c r="Q2974" t="s">
        <v>137</v>
      </c>
      <c r="R2974" t="s">
        <v>76</v>
      </c>
      <c r="S2974" t="s">
        <v>4536</v>
      </c>
      <c r="T2974" t="s">
        <v>251</v>
      </c>
      <c r="U2974" t="s">
        <v>299</v>
      </c>
      <c r="V2974" t="s">
        <v>24</v>
      </c>
      <c r="W2974" t="s">
        <v>1030</v>
      </c>
      <c r="X2974" t="s">
        <v>656</v>
      </c>
      <c r="Y2974" t="s">
        <v>16</v>
      </c>
      <c r="Z2974" t="s">
        <v>70</v>
      </c>
      <c r="AA2974" t="s">
        <v>21</v>
      </c>
    </row>
    <row r="2975" spans="1:31" x14ac:dyDescent="0.35">
      <c r="A2975">
        <v>2.65091371495456E+17</v>
      </c>
      <c r="B2975" s="1">
        <v>41217</v>
      </c>
      <c r="C2975">
        <v>0.4</v>
      </c>
      <c r="D2975" t="s">
        <v>7428</v>
      </c>
      <c r="E2975" s="4" t="str" cm="1">
        <f t="array" ref="E2975">_xlfn.TEXTJOIN(", ", TRUE, IF(COUNTIF(D2975, "*"&amp;$BP$2:$BP$2&amp;"*"), $BP$2:$BP$2, ""))</f>
        <v/>
      </c>
      <c r="F2975" t="s">
        <v>4195</v>
      </c>
      <c r="G2975" t="s">
        <v>6856</v>
      </c>
      <c r="H2975" t="s">
        <v>6965</v>
      </c>
      <c r="I2975" t="s">
        <v>7429</v>
      </c>
      <c r="J2975" t="s">
        <v>115</v>
      </c>
      <c r="K2975" t="s">
        <v>30</v>
      </c>
      <c r="L2975" t="s">
        <v>257</v>
      </c>
      <c r="M2975" t="s">
        <v>238</v>
      </c>
      <c r="N2975" t="s">
        <v>253</v>
      </c>
      <c r="O2975" t="s">
        <v>803</v>
      </c>
      <c r="P2975" t="s">
        <v>9</v>
      </c>
      <c r="Q2975" t="s">
        <v>173</v>
      </c>
      <c r="R2975" t="s">
        <v>11</v>
      </c>
      <c r="S2975" t="s">
        <v>1503</v>
      </c>
      <c r="T2975" t="s">
        <v>1230</v>
      </c>
      <c r="U2975" t="s">
        <v>57</v>
      </c>
      <c r="V2975" t="s">
        <v>9</v>
      </c>
      <c r="W2975" t="s">
        <v>27</v>
      </c>
      <c r="X2975" t="s">
        <v>123</v>
      </c>
      <c r="Y2975" t="s">
        <v>28</v>
      </c>
      <c r="Z2975" t="s">
        <v>30</v>
      </c>
      <c r="AA2975" t="s">
        <v>899</v>
      </c>
      <c r="AB2975" t="s">
        <v>232</v>
      </c>
      <c r="AC2975" t="s">
        <v>21</v>
      </c>
    </row>
    <row r="2976" spans="1:31" x14ac:dyDescent="0.35">
      <c r="A2976">
        <v>2.6493398725493901E+17</v>
      </c>
      <c r="B2976" s="1">
        <v>41216</v>
      </c>
      <c r="C2976">
        <v>0</v>
      </c>
      <c r="D2976" t="s">
        <v>7430</v>
      </c>
      <c r="E2976" s="4" t="str" cm="1">
        <f t="array" ref="E2976">_xlfn.TEXTJOIN(", ", TRUE, IF(COUNTIF(D2976, "*"&amp;$BP$2:$BP$2&amp;"*"), $BP$2:$BP$2, ""))</f>
        <v/>
      </c>
      <c r="F2976" t="s">
        <v>17</v>
      </c>
      <c r="G2976" t="s">
        <v>98</v>
      </c>
      <c r="H2976" t="s">
        <v>15</v>
      </c>
      <c r="I2976" t="s">
        <v>4519</v>
      </c>
      <c r="J2976" t="s">
        <v>731</v>
      </c>
      <c r="K2976" t="s">
        <v>328</v>
      </c>
      <c r="L2976" t="s">
        <v>1107</v>
      </c>
      <c r="M2976" t="s">
        <v>137</v>
      </c>
      <c r="N2976" t="s">
        <v>2298</v>
      </c>
      <c r="O2976" t="s">
        <v>9</v>
      </c>
      <c r="P2976" t="s">
        <v>64</v>
      </c>
      <c r="Q2976" t="s">
        <v>164</v>
      </c>
      <c r="R2976" t="s">
        <v>57</v>
      </c>
      <c r="S2976" t="s">
        <v>9</v>
      </c>
      <c r="T2976" t="s">
        <v>6</v>
      </c>
      <c r="U2976" t="s">
        <v>1119</v>
      </c>
      <c r="V2976" t="s">
        <v>480</v>
      </c>
      <c r="W2976" t="s">
        <v>30</v>
      </c>
      <c r="X2976" t="s">
        <v>336</v>
      </c>
      <c r="Y2976" t="s">
        <v>7379</v>
      </c>
    </row>
    <row r="2977" spans="1:31" x14ac:dyDescent="0.35">
      <c r="A2977">
        <v>2.6491639462850899E+17</v>
      </c>
      <c r="B2977" s="1">
        <v>41216</v>
      </c>
      <c r="C2977">
        <v>0.13636363636363599</v>
      </c>
      <c r="D2977" t="s">
        <v>7431</v>
      </c>
      <c r="E2977" s="4" t="str" cm="1">
        <f t="array" ref="E2977">_xlfn.TEXTJOIN(", ", TRUE, IF(COUNTIF(D2977, "*"&amp;$BP$2:$BP$2&amp;"*"), $BP$2:$BP$2, ""))</f>
        <v/>
      </c>
      <c r="F2977" t="s">
        <v>326</v>
      </c>
      <c r="G2977" t="s">
        <v>281</v>
      </c>
      <c r="H2977" t="s">
        <v>17</v>
      </c>
      <c r="I2977" t="s">
        <v>7432</v>
      </c>
      <c r="J2977" t="s">
        <v>100</v>
      </c>
      <c r="K2977" t="s">
        <v>17</v>
      </c>
      <c r="L2977" t="s">
        <v>98</v>
      </c>
      <c r="M2977" t="s">
        <v>15</v>
      </c>
      <c r="N2977" t="s">
        <v>7433</v>
      </c>
      <c r="O2977" t="s">
        <v>4519</v>
      </c>
      <c r="P2977" t="s">
        <v>21</v>
      </c>
    </row>
    <row r="2978" spans="1:31" x14ac:dyDescent="0.35">
      <c r="A2978">
        <v>2.6491033583473798E+17</v>
      </c>
      <c r="B2978" s="1">
        <v>41216</v>
      </c>
      <c r="C2978">
        <v>0</v>
      </c>
      <c r="D2978" t="s">
        <v>7434</v>
      </c>
      <c r="E2978" s="4" t="str" cm="1">
        <f t="array" ref="E2978">_xlfn.TEXTJOIN(", ", TRUE, IF(COUNTIF(D2978, "*"&amp;$BP$2:$BP$2&amp;"*"), $BP$2:$BP$2, ""))</f>
        <v/>
      </c>
      <c r="F2978" t="s">
        <v>129</v>
      </c>
      <c r="G2978" t="s">
        <v>1086</v>
      </c>
      <c r="H2978" t="s">
        <v>709</v>
      </c>
      <c r="I2978" t="s">
        <v>28</v>
      </c>
      <c r="J2978" t="s">
        <v>30</v>
      </c>
      <c r="K2978" t="s">
        <v>899</v>
      </c>
      <c r="L2978" t="s">
        <v>3182</v>
      </c>
      <c r="M2978" t="s">
        <v>264</v>
      </c>
      <c r="N2978" t="s">
        <v>90</v>
      </c>
      <c r="O2978" t="s">
        <v>63</v>
      </c>
      <c r="P2978" t="s">
        <v>257</v>
      </c>
      <c r="Q2978" t="s">
        <v>9</v>
      </c>
      <c r="R2978" t="s">
        <v>123</v>
      </c>
      <c r="S2978" t="s">
        <v>464</v>
      </c>
      <c r="T2978" t="s">
        <v>21</v>
      </c>
    </row>
    <row r="2979" spans="1:31" x14ac:dyDescent="0.35">
      <c r="A2979">
        <v>2.6489415006172301E+17</v>
      </c>
      <c r="B2979" s="1">
        <v>41216</v>
      </c>
      <c r="C2979">
        <v>0</v>
      </c>
      <c r="D2979" t="s">
        <v>7435</v>
      </c>
      <c r="E2979" s="4" t="str" cm="1">
        <f t="array" ref="E2979">_xlfn.TEXTJOIN(", ", TRUE, IF(COUNTIF(D2979, "*"&amp;$BP$2:$BP$2&amp;"*"), $BP$2:$BP$2, ""))</f>
        <v/>
      </c>
      <c r="F2979" t="s">
        <v>124</v>
      </c>
      <c r="G2979" t="s">
        <v>1572</v>
      </c>
      <c r="H2979" t="s">
        <v>741</v>
      </c>
      <c r="I2979" t="s">
        <v>1150</v>
      </c>
      <c r="J2979" t="s">
        <v>11</v>
      </c>
      <c r="K2979" t="s">
        <v>42</v>
      </c>
      <c r="L2979" t="s">
        <v>68</v>
      </c>
      <c r="M2979" t="s">
        <v>899</v>
      </c>
      <c r="N2979" t="s">
        <v>21</v>
      </c>
    </row>
    <row r="2980" spans="1:31" x14ac:dyDescent="0.35">
      <c r="A2980">
        <v>2.6488402062463699E+17</v>
      </c>
      <c r="B2980" s="1">
        <v>41216</v>
      </c>
      <c r="C2980">
        <v>0.7</v>
      </c>
      <c r="D2980" t="s">
        <v>7436</v>
      </c>
      <c r="E2980" s="4" t="str" cm="1">
        <f t="array" ref="E2980">_xlfn.TEXTJOIN(", ", TRUE, IF(COUNTIF(D2980, "*"&amp;$BP$2:$BP$2&amp;"*"), $BP$2:$BP$2, ""))</f>
        <v/>
      </c>
      <c r="F2980" t="s">
        <v>7437</v>
      </c>
      <c r="G2980" t="s">
        <v>98</v>
      </c>
      <c r="H2980" t="s">
        <v>137</v>
      </c>
      <c r="I2980" t="s">
        <v>949</v>
      </c>
      <c r="J2980" t="s">
        <v>16</v>
      </c>
      <c r="K2980" t="s">
        <v>7438</v>
      </c>
      <c r="L2980" t="s">
        <v>21</v>
      </c>
    </row>
    <row r="2981" spans="1:31" x14ac:dyDescent="0.35">
      <c r="A2981">
        <v>2.6487668351188499E+17</v>
      </c>
      <c r="B2981" s="1">
        <v>41216</v>
      </c>
      <c r="C2981">
        <v>0.13636363636363599</v>
      </c>
      <c r="D2981" t="s">
        <v>7439</v>
      </c>
      <c r="E2981" s="4" t="str" cm="1">
        <f t="array" ref="E2981">_xlfn.TEXTJOIN(", ", TRUE, IF(COUNTIF(D2981, "*"&amp;$BP$2:$BP$2&amp;"*"), $BP$2:$BP$2, ""))</f>
        <v/>
      </c>
      <c r="F2981" t="s">
        <v>70</v>
      </c>
      <c r="G2981" t="s">
        <v>1794</v>
      </c>
      <c r="H2981" t="s">
        <v>237</v>
      </c>
      <c r="I2981" t="s">
        <v>238</v>
      </c>
      <c r="J2981" t="s">
        <v>281</v>
      </c>
      <c r="K2981" t="s">
        <v>57</v>
      </c>
      <c r="L2981" t="s">
        <v>9</v>
      </c>
      <c r="M2981" t="s">
        <v>11</v>
      </c>
      <c r="N2981" t="s">
        <v>3290</v>
      </c>
      <c r="O2981" t="s">
        <v>1687</v>
      </c>
      <c r="P2981" t="s">
        <v>24</v>
      </c>
      <c r="Q2981" t="s">
        <v>2104</v>
      </c>
      <c r="R2981" t="s">
        <v>17</v>
      </c>
      <c r="S2981" t="s">
        <v>98</v>
      </c>
      <c r="T2981" t="s">
        <v>15</v>
      </c>
      <c r="U2981" t="s">
        <v>7033</v>
      </c>
    </row>
    <row r="2982" spans="1:31" x14ac:dyDescent="0.35">
      <c r="A2982">
        <v>2.6486231150273699E+17</v>
      </c>
      <c r="B2982" s="1">
        <v>41216</v>
      </c>
      <c r="C2982">
        <v>0</v>
      </c>
      <c r="D2982" t="s">
        <v>7440</v>
      </c>
      <c r="E2982" s="4" t="str" cm="1">
        <f t="array" ref="E2982">_xlfn.TEXTJOIN(", ", TRUE, IF(COUNTIF(D2982, "*"&amp;$BP$2:$BP$2&amp;"*"), $BP$2:$BP$2, ""))</f>
        <v/>
      </c>
      <c r="F2982" t="s">
        <v>7033</v>
      </c>
      <c r="G2982" t="s">
        <v>16</v>
      </c>
      <c r="H2982" t="s">
        <v>98</v>
      </c>
    </row>
    <row r="2983" spans="1:31" x14ac:dyDescent="0.35">
      <c r="A2983">
        <v>2.64842026967764E+17</v>
      </c>
      <c r="B2983" s="1">
        <v>41216</v>
      </c>
      <c r="C2983">
        <v>0</v>
      </c>
      <c r="D2983" t="s">
        <v>7441</v>
      </c>
      <c r="E2983" s="4" t="str" cm="1">
        <f t="array" ref="E2983">_xlfn.TEXTJOIN(", ", TRUE, IF(COUNTIF(D2983, "*"&amp;$BP$2:$BP$2&amp;"*"), $BP$2:$BP$2, ""))</f>
        <v/>
      </c>
      <c r="F2983" t="s">
        <v>221</v>
      </c>
      <c r="G2983" t="s">
        <v>144</v>
      </c>
      <c r="H2983" t="s">
        <v>92</v>
      </c>
      <c r="I2983" t="s">
        <v>1971</v>
      </c>
      <c r="J2983" t="s">
        <v>9</v>
      </c>
      <c r="K2983" t="s">
        <v>123</v>
      </c>
      <c r="L2983" t="s">
        <v>6</v>
      </c>
      <c r="M2983" t="s">
        <v>9</v>
      </c>
      <c r="N2983" t="s">
        <v>77</v>
      </c>
      <c r="O2983" t="s">
        <v>28</v>
      </c>
      <c r="P2983" t="s">
        <v>100</v>
      </c>
      <c r="Q2983" t="s">
        <v>899</v>
      </c>
      <c r="R2983" t="s">
        <v>156</v>
      </c>
      <c r="S2983" t="s">
        <v>2697</v>
      </c>
      <c r="T2983" t="s">
        <v>7442</v>
      </c>
      <c r="U2983" t="s">
        <v>144</v>
      </c>
      <c r="V2983" t="s">
        <v>7443</v>
      </c>
      <c r="W2983" t="s">
        <v>399</v>
      </c>
      <c r="X2983" t="s">
        <v>7444</v>
      </c>
      <c r="Y2983" t="s">
        <v>21</v>
      </c>
    </row>
    <row r="2984" spans="1:31" x14ac:dyDescent="0.35">
      <c r="A2984">
        <v>2.6482766062512099E+17</v>
      </c>
      <c r="B2984" s="1">
        <v>41216</v>
      </c>
      <c r="C2984">
        <v>0</v>
      </c>
      <c r="D2984" t="s">
        <v>7445</v>
      </c>
      <c r="E2984" s="4" t="str" cm="1">
        <f t="array" ref="E2984">_xlfn.TEXTJOIN(", ", TRUE, IF(COUNTIF(D2984, "*"&amp;$BP$2:$BP$2&amp;"*"), $BP$2:$BP$2, ""))</f>
        <v/>
      </c>
      <c r="F2984" t="s">
        <v>221</v>
      </c>
      <c r="G2984" t="s">
        <v>141</v>
      </c>
      <c r="H2984" t="s">
        <v>879</v>
      </c>
      <c r="I2984" t="s">
        <v>636</v>
      </c>
      <c r="J2984" t="s">
        <v>100</v>
      </c>
      <c r="K2984" t="s">
        <v>221</v>
      </c>
      <c r="L2984" t="s">
        <v>8</v>
      </c>
      <c r="M2984" t="s">
        <v>9</v>
      </c>
      <c r="N2984" t="s">
        <v>141</v>
      </c>
      <c r="O2984" t="s">
        <v>157</v>
      </c>
      <c r="P2984" t="s">
        <v>16</v>
      </c>
      <c r="Q2984" t="s">
        <v>6</v>
      </c>
      <c r="R2984" t="s">
        <v>17</v>
      </c>
      <c r="S2984" t="s">
        <v>98</v>
      </c>
    </row>
    <row r="2985" spans="1:31" x14ac:dyDescent="0.35">
      <c r="A2985">
        <v>2.6482754612484E+17</v>
      </c>
      <c r="B2985" s="1">
        <v>41216</v>
      </c>
      <c r="C2985">
        <v>-0.3125</v>
      </c>
      <c r="D2985" t="s">
        <v>7446</v>
      </c>
      <c r="E2985" s="4" t="str" cm="1">
        <f t="array" ref="E2985">_xlfn.TEXTJOIN(", ", TRUE, IF(COUNTIF(D2985, "*"&amp;$BP$2:$BP$2&amp;"*"), $BP$2:$BP$2, ""))</f>
        <v/>
      </c>
      <c r="F2985" t="s">
        <v>6</v>
      </c>
      <c r="G2985" t="s">
        <v>476</v>
      </c>
      <c r="H2985" t="s">
        <v>1419</v>
      </c>
      <c r="I2985" t="s">
        <v>221</v>
      </c>
      <c r="J2985" t="s">
        <v>168</v>
      </c>
      <c r="K2985" t="s">
        <v>6</v>
      </c>
      <c r="L2985" t="s">
        <v>476</v>
      </c>
      <c r="M2985" t="s">
        <v>1086</v>
      </c>
      <c r="N2985" t="s">
        <v>221</v>
      </c>
      <c r="O2985" t="s">
        <v>222</v>
      </c>
      <c r="P2985" t="s">
        <v>6</v>
      </c>
      <c r="Q2985" t="s">
        <v>476</v>
      </c>
      <c r="R2985" t="s">
        <v>71</v>
      </c>
      <c r="S2985" t="s">
        <v>221</v>
      </c>
      <c r="T2985" t="s">
        <v>565</v>
      </c>
      <c r="U2985" t="s">
        <v>1086</v>
      </c>
      <c r="V2985" t="s">
        <v>221</v>
      </c>
      <c r="W2985" t="s">
        <v>12</v>
      </c>
      <c r="X2985" t="s">
        <v>100</v>
      </c>
      <c r="Y2985" t="s">
        <v>221</v>
      </c>
      <c r="Z2985" t="s">
        <v>12</v>
      </c>
      <c r="AA2985" t="s">
        <v>1086</v>
      </c>
      <c r="AB2985" t="s">
        <v>221</v>
      </c>
      <c r="AC2985" t="s">
        <v>565</v>
      </c>
      <c r="AD2985" t="s">
        <v>17</v>
      </c>
      <c r="AE2985" t="s">
        <v>98</v>
      </c>
    </row>
    <row r="2986" spans="1:31" x14ac:dyDescent="0.35">
      <c r="A2986">
        <v>2.64826916287156E+17</v>
      </c>
      <c r="B2986" s="1">
        <v>41216</v>
      </c>
      <c r="C2986">
        <v>-0.3</v>
      </c>
      <c r="D2986" t="s">
        <v>7447</v>
      </c>
      <c r="E2986" s="4" t="str" cm="1">
        <f t="array" ref="E2986">_xlfn.TEXTJOIN(", ", TRUE, IF(COUNTIF(D2986, "*"&amp;$BP$2:$BP$2&amp;"*"), $BP$2:$BP$2, ""))</f>
        <v/>
      </c>
      <c r="F2986" t="s">
        <v>3077</v>
      </c>
      <c r="G2986" t="s">
        <v>30</v>
      </c>
      <c r="H2986" t="s">
        <v>2111</v>
      </c>
      <c r="I2986" t="s">
        <v>237</v>
      </c>
      <c r="J2986" t="s">
        <v>477</v>
      </c>
      <c r="K2986" t="s">
        <v>7336</v>
      </c>
      <c r="L2986" t="s">
        <v>9</v>
      </c>
      <c r="M2986" t="s">
        <v>124</v>
      </c>
      <c r="N2986" t="s">
        <v>7448</v>
      </c>
      <c r="O2986" t="s">
        <v>7449</v>
      </c>
      <c r="P2986" t="s">
        <v>399</v>
      </c>
      <c r="Q2986" t="s">
        <v>70</v>
      </c>
      <c r="R2986" t="s">
        <v>17</v>
      </c>
      <c r="S2986" t="s">
        <v>98</v>
      </c>
    </row>
    <row r="2987" spans="1:31" x14ac:dyDescent="0.35">
      <c r="A2987">
        <v>2.6482673266055101E+17</v>
      </c>
      <c r="B2987" s="1">
        <v>41216</v>
      </c>
      <c r="C2987">
        <v>0</v>
      </c>
      <c r="D2987" t="s">
        <v>7450</v>
      </c>
      <c r="E2987" s="4" t="str" cm="1">
        <f t="array" ref="E2987">_xlfn.TEXTJOIN(", ", TRUE, IF(COUNTIF(D2987, "*"&amp;$BP$2:$BP$2&amp;"*"), $BP$2:$BP$2, ""))</f>
        <v/>
      </c>
      <c r="F2987" t="s">
        <v>1567</v>
      </c>
      <c r="G2987" t="s">
        <v>28</v>
      </c>
      <c r="H2987" t="s">
        <v>7041</v>
      </c>
      <c r="I2987" t="s">
        <v>1247</v>
      </c>
      <c r="J2987" t="s">
        <v>9</v>
      </c>
      <c r="K2987" t="s">
        <v>7339</v>
      </c>
      <c r="L2987" t="s">
        <v>30</v>
      </c>
      <c r="M2987" t="s">
        <v>5275</v>
      </c>
      <c r="N2987" t="s">
        <v>7340</v>
      </c>
      <c r="O2987" t="s">
        <v>4107</v>
      </c>
      <c r="P2987" t="s">
        <v>15</v>
      </c>
      <c r="Q2987" t="s">
        <v>7341</v>
      </c>
      <c r="R2987" t="s">
        <v>399</v>
      </c>
      <c r="S2987" t="s">
        <v>70</v>
      </c>
      <c r="T2987" t="s">
        <v>17</v>
      </c>
      <c r="U2987" t="s">
        <v>98</v>
      </c>
    </row>
    <row r="2988" spans="1:31" x14ac:dyDescent="0.35">
      <c r="A2988">
        <v>2.6482637654315802E+17</v>
      </c>
      <c r="B2988" s="1">
        <v>41216</v>
      </c>
      <c r="C2988">
        <v>0</v>
      </c>
      <c r="D2988" t="s">
        <v>7451</v>
      </c>
      <c r="E2988" s="4" t="str" cm="1">
        <f t="array" ref="E2988">_xlfn.TEXTJOIN(", ", TRUE, IF(COUNTIF(D2988, "*"&amp;$BP$2:$BP$2&amp;"*"), $BP$2:$BP$2, ""))</f>
        <v/>
      </c>
      <c r="F2988" t="s">
        <v>238</v>
      </c>
      <c r="G2988" t="s">
        <v>476</v>
      </c>
      <c r="H2988" t="s">
        <v>1086</v>
      </c>
      <c r="I2988" t="s">
        <v>70</v>
      </c>
      <c r="J2988" t="s">
        <v>3182</v>
      </c>
      <c r="K2988" t="s">
        <v>264</v>
      </c>
      <c r="L2988" t="s">
        <v>100</v>
      </c>
      <c r="M2988" t="s">
        <v>1086</v>
      </c>
      <c r="N2988" t="s">
        <v>3339</v>
      </c>
      <c r="O2988" t="s">
        <v>7382</v>
      </c>
      <c r="P2988" t="s">
        <v>3046</v>
      </c>
      <c r="Q2988" t="s">
        <v>7301</v>
      </c>
      <c r="R2988" t="s">
        <v>240</v>
      </c>
      <c r="S2988" t="s">
        <v>17</v>
      </c>
      <c r="T2988" t="s">
        <v>98</v>
      </c>
      <c r="U2988" t="s">
        <v>15</v>
      </c>
      <c r="V2988" t="s">
        <v>7033</v>
      </c>
    </row>
    <row r="2989" spans="1:31" x14ac:dyDescent="0.35">
      <c r="A2989">
        <v>2.6482287381278701E+17</v>
      </c>
      <c r="B2989" s="1">
        <v>41216</v>
      </c>
      <c r="C2989">
        <v>0.13636363636363599</v>
      </c>
      <c r="D2989" t="s">
        <v>7452</v>
      </c>
      <c r="E2989" s="4" t="str" cm="1">
        <f t="array" ref="E2989">_xlfn.TEXTJOIN(", ", TRUE, IF(COUNTIF(D2989, "*"&amp;$BP$2:$BP$2&amp;"*"), $BP$2:$BP$2, ""))</f>
        <v/>
      </c>
      <c r="F2989" t="s">
        <v>326</v>
      </c>
      <c r="G2989" t="s">
        <v>281</v>
      </c>
      <c r="H2989" t="s">
        <v>17</v>
      </c>
      <c r="I2989" t="s">
        <v>98</v>
      </c>
      <c r="J2989" t="s">
        <v>2382</v>
      </c>
      <c r="K2989" t="s">
        <v>15</v>
      </c>
      <c r="L2989" t="s">
        <v>7033</v>
      </c>
      <c r="M2989" t="s">
        <v>21</v>
      </c>
    </row>
    <row r="2990" spans="1:31" x14ac:dyDescent="0.35">
      <c r="A2990">
        <v>2.64794143220436E+17</v>
      </c>
      <c r="B2990" s="1">
        <v>41216</v>
      </c>
      <c r="C2990">
        <v>0</v>
      </c>
      <c r="D2990" t="s">
        <v>7453</v>
      </c>
      <c r="E2990" s="4" t="str" cm="1">
        <f t="array" ref="E2990">_xlfn.TEXTJOIN(", ", TRUE, IF(COUNTIF(D2990, "*"&amp;$BP$2:$BP$2&amp;"*"), $BP$2:$BP$2, ""))</f>
        <v/>
      </c>
      <c r="F2990" t="s">
        <v>17</v>
      </c>
      <c r="G2990" t="s">
        <v>98</v>
      </c>
      <c r="H2990" t="s">
        <v>15</v>
      </c>
      <c r="I2990" t="s">
        <v>7454</v>
      </c>
      <c r="J2990" t="s">
        <v>3338</v>
      </c>
      <c r="K2990" t="s">
        <v>521</v>
      </c>
      <c r="L2990" t="s">
        <v>238</v>
      </c>
      <c r="M2990" t="s">
        <v>3349</v>
      </c>
      <c r="N2990" t="s">
        <v>104</v>
      </c>
      <c r="O2990" t="s">
        <v>769</v>
      </c>
      <c r="P2990" t="s">
        <v>456</v>
      </c>
      <c r="Q2990" t="s">
        <v>75</v>
      </c>
      <c r="R2990" t="s">
        <v>283</v>
      </c>
      <c r="S2990" t="s">
        <v>456</v>
      </c>
      <c r="T2990" t="s">
        <v>75</v>
      </c>
      <c r="U2990" t="s">
        <v>62</v>
      </c>
      <c r="V2990" t="s">
        <v>21</v>
      </c>
    </row>
    <row r="2991" spans="1:31" x14ac:dyDescent="0.35">
      <c r="A2991">
        <v>2.6477692162213402E+17</v>
      </c>
      <c r="B2991" s="1">
        <v>41216</v>
      </c>
      <c r="C2991">
        <v>0</v>
      </c>
      <c r="D2991" t="s">
        <v>7455</v>
      </c>
      <c r="E2991" s="4" t="str" cm="1">
        <f t="array" ref="E2991">_xlfn.TEXTJOIN(", ", TRUE, IF(COUNTIF(D2991, "*"&amp;$BP$2:$BP$2&amp;"*"), $BP$2:$BP$2, ""))</f>
        <v/>
      </c>
      <c r="F2991" t="s">
        <v>30</v>
      </c>
      <c r="G2991" t="s">
        <v>19</v>
      </c>
      <c r="H2991" t="s">
        <v>4146</v>
      </c>
      <c r="I2991" t="s">
        <v>164</v>
      </c>
      <c r="J2991" t="s">
        <v>156</v>
      </c>
      <c r="K2991" t="s">
        <v>196</v>
      </c>
      <c r="L2991" t="s">
        <v>21</v>
      </c>
    </row>
    <row r="2992" spans="1:31" x14ac:dyDescent="0.35">
      <c r="A2992">
        <v>2.6475151221393798E+17</v>
      </c>
      <c r="B2992" s="1">
        <v>41216</v>
      </c>
      <c r="C2992">
        <v>0</v>
      </c>
      <c r="D2992" t="s">
        <v>7456</v>
      </c>
      <c r="E2992" s="4" t="str" cm="1">
        <f t="array" ref="E2992">_xlfn.TEXTJOIN(", ", TRUE, IF(COUNTIF(D2992, "*"&amp;$BP$2:$BP$2&amp;"*"), $BP$2:$BP$2, ""))</f>
        <v/>
      </c>
      <c r="F2992">
        <v>12</v>
      </c>
      <c r="G2992" t="s">
        <v>7457</v>
      </c>
      <c r="H2992" t="s">
        <v>2111</v>
      </c>
      <c r="I2992" t="s">
        <v>279</v>
      </c>
      <c r="J2992" t="s">
        <v>17</v>
      </c>
      <c r="K2992" t="s">
        <v>18</v>
      </c>
      <c r="L2992" t="s">
        <v>580</v>
      </c>
      <c r="M2992" t="s">
        <v>21</v>
      </c>
    </row>
    <row r="2993" spans="1:32" x14ac:dyDescent="0.35">
      <c r="A2993">
        <v>2.6473642511368602E+17</v>
      </c>
      <c r="B2993" s="1">
        <v>41216</v>
      </c>
      <c r="C2993">
        <v>-0.2</v>
      </c>
      <c r="D2993" t="s">
        <v>7458</v>
      </c>
      <c r="E2993" s="4" t="str" cm="1">
        <f t="array" ref="E2993">_xlfn.TEXTJOIN(", ", TRUE, IF(COUNTIF(D2993, "*"&amp;$BP$2:$BP$2&amp;"*"), $BP$2:$BP$2, ""))</f>
        <v/>
      </c>
      <c r="F2993" t="s">
        <v>30</v>
      </c>
      <c r="G2993" t="s">
        <v>17</v>
      </c>
      <c r="H2993" t="s">
        <v>7459</v>
      </c>
      <c r="I2993" t="s">
        <v>57</v>
      </c>
      <c r="J2993" t="s">
        <v>30</v>
      </c>
      <c r="K2993" t="s">
        <v>5823</v>
      </c>
      <c r="L2993" t="s">
        <v>9</v>
      </c>
      <c r="M2993" t="s">
        <v>440</v>
      </c>
      <c r="N2993" t="s">
        <v>49</v>
      </c>
      <c r="O2993" t="s">
        <v>958</v>
      </c>
      <c r="P2993" t="s">
        <v>24</v>
      </c>
      <c r="Q2993" t="s">
        <v>30</v>
      </c>
      <c r="R2993" t="s">
        <v>459</v>
      </c>
      <c r="S2993" t="s">
        <v>67</v>
      </c>
      <c r="T2993" t="s">
        <v>3484</v>
      </c>
      <c r="U2993" t="s">
        <v>11</v>
      </c>
      <c r="V2993" t="s">
        <v>5147</v>
      </c>
      <c r="W2993" t="s">
        <v>21</v>
      </c>
    </row>
    <row r="2994" spans="1:32" x14ac:dyDescent="0.35">
      <c r="A2994">
        <v>2.6472125291103002E+17</v>
      </c>
      <c r="B2994" s="1">
        <v>41216</v>
      </c>
      <c r="C2994">
        <v>-0.2</v>
      </c>
      <c r="D2994" t="s">
        <v>7460</v>
      </c>
      <c r="E2994" s="4" t="str" cm="1">
        <f t="array" ref="E2994">_xlfn.TEXTJOIN(", ", TRUE, IF(COUNTIF(D2994, "*"&amp;$BP$2:$BP$2&amp;"*"), $BP$2:$BP$2, ""))</f>
        <v/>
      </c>
      <c r="F2994">
        <v>3</v>
      </c>
      <c r="G2994" t="s">
        <v>1457</v>
      </c>
      <c r="H2994" t="s">
        <v>7461</v>
      </c>
      <c r="I2994" t="s">
        <v>257</v>
      </c>
      <c r="J2994" t="s">
        <v>9</v>
      </c>
      <c r="K2994" t="s">
        <v>5768</v>
      </c>
      <c r="L2994" t="s">
        <v>27</v>
      </c>
      <c r="M2994" t="s">
        <v>123</v>
      </c>
      <c r="N2994" t="s">
        <v>28</v>
      </c>
      <c r="O2994" t="s">
        <v>30</v>
      </c>
      <c r="P2994" t="s">
        <v>899</v>
      </c>
      <c r="Q2994" t="s">
        <v>11</v>
      </c>
      <c r="R2994" t="s">
        <v>3868</v>
      </c>
      <c r="S2994" t="s">
        <v>21</v>
      </c>
      <c r="T2994" t="s">
        <v>7379</v>
      </c>
    </row>
    <row r="2995" spans="1:32" x14ac:dyDescent="0.35">
      <c r="A2995">
        <v>2.6452116456566301E+17</v>
      </c>
      <c r="B2995" s="1">
        <v>41215</v>
      </c>
      <c r="C2995">
        <v>0.36190476190476101</v>
      </c>
      <c r="D2995" t="s">
        <v>7462</v>
      </c>
      <c r="E2995" s="4" t="str" cm="1">
        <f t="array" ref="E2995">_xlfn.TEXTJOIN(", ", TRUE, IF(COUNTIF(D2995, "*"&amp;$BP$2:$BP$2&amp;"*"), $BP$2:$BP$2, ""))</f>
        <v/>
      </c>
      <c r="F2995" t="s">
        <v>6</v>
      </c>
      <c r="G2995" t="s">
        <v>26</v>
      </c>
      <c r="H2995" t="s">
        <v>27</v>
      </c>
      <c r="I2995" t="s">
        <v>173</v>
      </c>
      <c r="J2995" t="s">
        <v>11</v>
      </c>
      <c r="K2995" t="s">
        <v>6965</v>
      </c>
      <c r="L2995" t="s">
        <v>1103</v>
      </c>
      <c r="M2995" t="s">
        <v>232</v>
      </c>
      <c r="N2995" t="s">
        <v>2609</v>
      </c>
      <c r="O2995" t="s">
        <v>57</v>
      </c>
      <c r="P2995" t="s">
        <v>124</v>
      </c>
      <c r="Q2995" t="s">
        <v>5823</v>
      </c>
      <c r="R2995" t="s">
        <v>100</v>
      </c>
      <c r="S2995" t="s">
        <v>2316</v>
      </c>
      <c r="T2995" t="s">
        <v>5767</v>
      </c>
      <c r="U2995" t="s">
        <v>15</v>
      </c>
      <c r="V2995" t="s">
        <v>1691</v>
      </c>
      <c r="W2995" t="s">
        <v>61</v>
      </c>
      <c r="X2995" t="s">
        <v>21</v>
      </c>
      <c r="Y2995" t="s">
        <v>7379</v>
      </c>
    </row>
    <row r="2996" spans="1:32" x14ac:dyDescent="0.35">
      <c r="A2996">
        <v>2.6450677673977798E+17</v>
      </c>
      <c r="B2996" s="1">
        <v>41215</v>
      </c>
      <c r="C2996">
        <v>0</v>
      </c>
      <c r="D2996" t="s">
        <v>7463</v>
      </c>
      <c r="E2996" s="4" t="str" cm="1">
        <f t="array" ref="E2996">_xlfn.TEXTJOIN(", ", TRUE, IF(COUNTIF(D2996, "*"&amp;$BP$2:$BP$2&amp;"*"), $BP$2:$BP$2, ""))</f>
        <v/>
      </c>
      <c r="F2996" t="s">
        <v>17</v>
      </c>
      <c r="G2996" t="s">
        <v>98</v>
      </c>
      <c r="H2996" t="s">
        <v>477</v>
      </c>
      <c r="I2996" t="s">
        <v>7464</v>
      </c>
      <c r="J2996" t="s">
        <v>156</v>
      </c>
      <c r="K2996" t="s">
        <v>2221</v>
      </c>
      <c r="L2996" t="s">
        <v>3338</v>
      </c>
      <c r="M2996" t="s">
        <v>879</v>
      </c>
      <c r="N2996" t="s">
        <v>7327</v>
      </c>
      <c r="O2996" t="s">
        <v>137</v>
      </c>
      <c r="P2996" t="s">
        <v>156</v>
      </c>
      <c r="Q2996" t="s">
        <v>6</v>
      </c>
      <c r="R2996" t="s">
        <v>21</v>
      </c>
      <c r="S2996" t="s">
        <v>7379</v>
      </c>
    </row>
    <row r="2997" spans="1:32" x14ac:dyDescent="0.35">
      <c r="A2997">
        <v>2.6448957305955501E+17</v>
      </c>
      <c r="B2997" s="1">
        <v>41215</v>
      </c>
      <c r="C2997">
        <v>0</v>
      </c>
      <c r="D2997" t="s">
        <v>7465</v>
      </c>
      <c r="E2997" s="4" t="str" cm="1">
        <f t="array" ref="E2997">_xlfn.TEXTJOIN(", ", TRUE, IF(COUNTIF(D2997, "*"&amp;$BP$2:$BP$2&amp;"*"), $BP$2:$BP$2, ""))</f>
        <v/>
      </c>
      <c r="F2997" t="s">
        <v>11</v>
      </c>
      <c r="G2997" t="s">
        <v>137</v>
      </c>
      <c r="H2997" t="s">
        <v>30</v>
      </c>
      <c r="I2997" t="s">
        <v>6503</v>
      </c>
      <c r="J2997" t="s">
        <v>156</v>
      </c>
      <c r="K2997" t="s">
        <v>6503</v>
      </c>
      <c r="L2997" t="s">
        <v>21</v>
      </c>
    </row>
    <row r="2998" spans="1:32" x14ac:dyDescent="0.35">
      <c r="A2998">
        <v>2.64470930611392E+17</v>
      </c>
      <c r="B2998" s="1">
        <v>41215</v>
      </c>
      <c r="C2998">
        <v>0</v>
      </c>
      <c r="D2998" t="s">
        <v>7466</v>
      </c>
      <c r="E2998" s="4" t="str" cm="1">
        <f t="array" ref="E2998">_xlfn.TEXTJOIN(", ", TRUE, IF(COUNTIF(D2998, "*"&amp;$BP$2:$BP$2&amp;"*"), $BP$2:$BP$2, ""))</f>
        <v>america</v>
      </c>
      <c r="F2998" t="s">
        <v>7467</v>
      </c>
      <c r="G2998" t="s">
        <v>7263</v>
      </c>
      <c r="H2998" t="s">
        <v>221</v>
      </c>
      <c r="I2998" t="s">
        <v>1408</v>
      </c>
      <c r="J2998" t="s">
        <v>1113</v>
      </c>
      <c r="K2998" t="s">
        <v>16</v>
      </c>
      <c r="L2998" t="s">
        <v>6908</v>
      </c>
      <c r="M2998" t="s">
        <v>98</v>
      </c>
      <c r="N2998" t="s">
        <v>100</v>
      </c>
      <c r="O2998" t="s">
        <v>1993</v>
      </c>
      <c r="P2998" t="s">
        <v>1676</v>
      </c>
      <c r="Q2998" t="s">
        <v>66</v>
      </c>
      <c r="R2998" t="s">
        <v>221</v>
      </c>
      <c r="S2998" t="s">
        <v>26</v>
      </c>
      <c r="T2998" t="s">
        <v>3204</v>
      </c>
      <c r="U2998" t="s">
        <v>114</v>
      </c>
      <c r="V2998" t="s">
        <v>9</v>
      </c>
      <c r="W2998" t="s">
        <v>430</v>
      </c>
      <c r="X2998" t="s">
        <v>16</v>
      </c>
      <c r="Y2998" t="s">
        <v>30</v>
      </c>
      <c r="Z2998" t="s">
        <v>1482</v>
      </c>
      <c r="AA2998" t="s">
        <v>1483</v>
      </c>
      <c r="AB2998" t="s">
        <v>4883</v>
      </c>
      <c r="AC2998" t="s">
        <v>2462</v>
      </c>
      <c r="AD2998" t="s">
        <v>30</v>
      </c>
      <c r="AE2998" t="s">
        <v>166</v>
      </c>
      <c r="AF2998" t="s">
        <v>2439</v>
      </c>
    </row>
    <row r="2999" spans="1:32" x14ac:dyDescent="0.35">
      <c r="A2999">
        <v>2.6445911555899299E+17</v>
      </c>
      <c r="B2999" s="1">
        <v>41215</v>
      </c>
      <c r="C2999">
        <v>0.5</v>
      </c>
      <c r="D2999" t="s">
        <v>7468</v>
      </c>
      <c r="E2999" s="4" t="str" cm="1">
        <f t="array" ref="E2999">_xlfn.TEXTJOIN(", ", TRUE, IF(COUNTIF(D2999, "*"&amp;$BP$2:$BP$2&amp;"*"), $BP$2:$BP$2, ""))</f>
        <v/>
      </c>
      <c r="F2999" t="s">
        <v>238</v>
      </c>
      <c r="G2999" t="s">
        <v>218</v>
      </c>
      <c r="H2999" t="s">
        <v>399</v>
      </c>
      <c r="I2999" t="s">
        <v>2232</v>
      </c>
      <c r="J2999" t="s">
        <v>2231</v>
      </c>
      <c r="K2999" t="s">
        <v>479</v>
      </c>
      <c r="L2999" t="s">
        <v>480</v>
      </c>
      <c r="M2999" t="s">
        <v>76</v>
      </c>
      <c r="N2999" t="s">
        <v>91</v>
      </c>
      <c r="O2999" t="s">
        <v>9</v>
      </c>
      <c r="P2999" t="s">
        <v>92</v>
      </c>
      <c r="Q2999" t="s">
        <v>17</v>
      </c>
      <c r="R2999" t="s">
        <v>98</v>
      </c>
      <c r="S2999" t="s">
        <v>15</v>
      </c>
      <c r="T2999" t="s">
        <v>3338</v>
      </c>
    </row>
    <row r="3000" spans="1:32" x14ac:dyDescent="0.35">
      <c r="A3000">
        <v>2.6444939704207299E+17</v>
      </c>
      <c r="B3000" s="1">
        <v>41215</v>
      </c>
      <c r="C3000">
        <v>0.51666666666666605</v>
      </c>
      <c r="D3000" t="s">
        <v>7469</v>
      </c>
      <c r="E3000" s="4" t="str" cm="1">
        <f t="array" ref="E3000">_xlfn.TEXTJOIN(", ", TRUE, IF(COUNTIF(D3000, "*"&amp;$BP$2:$BP$2&amp;"*"), $BP$2:$BP$2, ""))</f>
        <v/>
      </c>
      <c r="F3000" t="s">
        <v>328</v>
      </c>
      <c r="G3000" t="s">
        <v>30</v>
      </c>
      <c r="H3000" t="s">
        <v>7470</v>
      </c>
      <c r="I3000" t="s">
        <v>5147</v>
      </c>
      <c r="J3000" t="s">
        <v>1526</v>
      </c>
      <c r="K3000" t="s">
        <v>164</v>
      </c>
      <c r="L3000" t="s">
        <v>1337</v>
      </c>
      <c r="M3000" t="s">
        <v>5316</v>
      </c>
      <c r="N3000" t="s">
        <v>15</v>
      </c>
      <c r="O3000" t="s">
        <v>1022</v>
      </c>
      <c r="P3000" t="s">
        <v>292</v>
      </c>
      <c r="Q3000" t="s">
        <v>687</v>
      </c>
      <c r="R3000" t="s">
        <v>21</v>
      </c>
    </row>
    <row r="3001" spans="1:32" x14ac:dyDescent="0.35">
      <c r="A3001">
        <v>2.6443790615904998E+17</v>
      </c>
      <c r="B3001" s="1">
        <v>41215</v>
      </c>
      <c r="C3001">
        <v>0</v>
      </c>
      <c r="D3001" t="s">
        <v>7471</v>
      </c>
      <c r="E3001" s="4" t="str" cm="1">
        <f t="array" ref="E3001">_xlfn.TEXTJOIN(", ", TRUE, IF(COUNTIF(D3001, "*"&amp;$BP$2:$BP$2&amp;"*"), $BP$2:$BP$2, ""))</f>
        <v/>
      </c>
      <c r="F3001" t="s">
        <v>6</v>
      </c>
      <c r="G3001" t="s">
        <v>462</v>
      </c>
      <c r="H3001" t="s">
        <v>9</v>
      </c>
      <c r="I3001" t="s">
        <v>1150</v>
      </c>
      <c r="J3001" t="s">
        <v>11</v>
      </c>
      <c r="K3001" t="s">
        <v>3075</v>
      </c>
      <c r="L3001" t="s">
        <v>100</v>
      </c>
      <c r="M3001" t="s">
        <v>2037</v>
      </c>
      <c r="N3001" t="s">
        <v>124</v>
      </c>
      <c r="O3001" t="s">
        <v>1572</v>
      </c>
      <c r="P3001" t="s">
        <v>462</v>
      </c>
      <c r="Q3001" t="s">
        <v>9</v>
      </c>
      <c r="R3001" t="s">
        <v>1150</v>
      </c>
      <c r="S3001" t="s">
        <v>11</v>
      </c>
      <c r="T3001" t="s">
        <v>3075</v>
      </c>
      <c r="U3001" t="s">
        <v>21</v>
      </c>
    </row>
    <row r="3002" spans="1:32" x14ac:dyDescent="0.35">
      <c r="A3002">
        <v>2.6442467822181501E+17</v>
      </c>
      <c r="B3002" s="1">
        <v>41215</v>
      </c>
      <c r="C3002">
        <v>-2.5000000000000001E-2</v>
      </c>
      <c r="D3002" t="s">
        <v>7472</v>
      </c>
      <c r="E3002" s="4" t="str" cm="1">
        <f t="array" ref="E3002">_xlfn.TEXTJOIN(", ", TRUE, IF(COUNTIF(D3002, "*"&amp;$BP$2:$BP$2&amp;"*"), $BP$2:$BP$2, ""))</f>
        <v/>
      </c>
      <c r="F3002" t="s">
        <v>17</v>
      </c>
      <c r="G3002" t="s">
        <v>98</v>
      </c>
      <c r="H3002" t="s">
        <v>162</v>
      </c>
      <c r="I3002" t="s">
        <v>49</v>
      </c>
      <c r="J3002" t="s">
        <v>457</v>
      </c>
      <c r="K3002" t="s">
        <v>25</v>
      </c>
      <c r="L3002" t="s">
        <v>813</v>
      </c>
      <c r="M3002" t="s">
        <v>382</v>
      </c>
      <c r="N3002" t="s">
        <v>3782</v>
      </c>
      <c r="O3002" t="s">
        <v>57</v>
      </c>
      <c r="P3002" t="s">
        <v>156</v>
      </c>
      <c r="Q3002" t="s">
        <v>11</v>
      </c>
      <c r="R3002" t="s">
        <v>231</v>
      </c>
      <c r="S3002" t="s">
        <v>1525</v>
      </c>
      <c r="T3002" t="s">
        <v>480</v>
      </c>
      <c r="U3002" t="s">
        <v>49</v>
      </c>
      <c r="V3002" t="s">
        <v>1541</v>
      </c>
      <c r="W3002" t="s">
        <v>24</v>
      </c>
      <c r="X3002" t="s">
        <v>231</v>
      </c>
      <c r="Y3002" t="s">
        <v>803</v>
      </c>
      <c r="Z3002" t="s">
        <v>15</v>
      </c>
      <c r="AA3002" t="s">
        <v>458</v>
      </c>
      <c r="AB3002" t="s">
        <v>7379</v>
      </c>
    </row>
    <row r="3003" spans="1:32" x14ac:dyDescent="0.35">
      <c r="A3003">
        <v>2.6442431965497699E+17</v>
      </c>
      <c r="B3003" s="1">
        <v>41215</v>
      </c>
      <c r="C3003">
        <v>-0.05</v>
      </c>
      <c r="D3003" t="s">
        <v>7473</v>
      </c>
      <c r="E3003" s="4" t="str" cm="1">
        <f t="array" ref="E3003">_xlfn.TEXTJOIN(", ", TRUE, IF(COUNTIF(D3003, "*"&amp;$BP$2:$BP$2&amp;"*"), $BP$2:$BP$2, ""))</f>
        <v/>
      </c>
      <c r="F3003" t="s">
        <v>456</v>
      </c>
      <c r="G3003" t="s">
        <v>457</v>
      </c>
      <c r="H3003" t="s">
        <v>456</v>
      </c>
      <c r="I3003" t="s">
        <v>162</v>
      </c>
      <c r="J3003" t="s">
        <v>17</v>
      </c>
      <c r="K3003" t="s">
        <v>1446</v>
      </c>
      <c r="L3003" t="s">
        <v>399</v>
      </c>
      <c r="M3003" t="s">
        <v>53</v>
      </c>
      <c r="N3003" t="s">
        <v>9</v>
      </c>
      <c r="O3003" t="s">
        <v>624</v>
      </c>
      <c r="P3003" t="s">
        <v>1216</v>
      </c>
      <c r="Q3003" t="s">
        <v>140</v>
      </c>
      <c r="R3003" t="s">
        <v>49</v>
      </c>
      <c r="S3003" t="s">
        <v>7325</v>
      </c>
      <c r="T3003" t="s">
        <v>247</v>
      </c>
      <c r="U3003" t="s">
        <v>9</v>
      </c>
      <c r="V3003" t="s">
        <v>990</v>
      </c>
      <c r="W3003" t="s">
        <v>16</v>
      </c>
      <c r="X3003" t="s">
        <v>549</v>
      </c>
      <c r="Y3003" t="s">
        <v>6564</v>
      </c>
      <c r="Z3003" t="s">
        <v>3332</v>
      </c>
      <c r="AA3003" t="s">
        <v>486</v>
      </c>
      <c r="AB3003" t="s">
        <v>7379</v>
      </c>
    </row>
    <row r="3004" spans="1:32" x14ac:dyDescent="0.35">
      <c r="A3004">
        <v>2.6442410560286301E+17</v>
      </c>
      <c r="B3004" s="1">
        <v>41215</v>
      </c>
      <c r="C3004">
        <v>0.2</v>
      </c>
      <c r="D3004" t="s">
        <v>7474</v>
      </c>
      <c r="E3004" s="4" t="str" cm="1">
        <f t="array" ref="E3004">_xlfn.TEXTJOIN(", ", TRUE, IF(COUNTIF(D3004, "*"&amp;$BP$2:$BP$2&amp;"*"), $BP$2:$BP$2, ""))</f>
        <v>america</v>
      </c>
      <c r="F3004" t="s">
        <v>17</v>
      </c>
      <c r="G3004" t="s">
        <v>98</v>
      </c>
      <c r="H3004" t="s">
        <v>11</v>
      </c>
      <c r="I3004" t="s">
        <v>137</v>
      </c>
      <c r="J3004" t="s">
        <v>399</v>
      </c>
      <c r="K3004" t="s">
        <v>49</v>
      </c>
      <c r="L3004" t="s">
        <v>1624</v>
      </c>
      <c r="M3004" t="s">
        <v>1065</v>
      </c>
      <c r="N3004" t="s">
        <v>218</v>
      </c>
      <c r="O3004" t="s">
        <v>4974</v>
      </c>
      <c r="P3004" t="s">
        <v>544</v>
      </c>
      <c r="Q3004" t="s">
        <v>1065</v>
      </c>
      <c r="R3004" t="s">
        <v>218</v>
      </c>
      <c r="S3004" t="s">
        <v>4974</v>
      </c>
      <c r="T3004" t="s">
        <v>1306</v>
      </c>
      <c r="U3004" t="s">
        <v>2541</v>
      </c>
    </row>
    <row r="3005" spans="1:32" x14ac:dyDescent="0.35">
      <c r="A3005">
        <v>2.6442261344984998E+17</v>
      </c>
      <c r="B3005" s="1">
        <v>41215</v>
      </c>
      <c r="C3005">
        <v>0</v>
      </c>
      <c r="D3005" t="s">
        <v>7475</v>
      </c>
      <c r="E3005" s="4" t="str" cm="1">
        <f t="array" ref="E3005">_xlfn.TEXTJOIN(", ", TRUE, IF(COUNTIF(D3005, "*"&amp;$BP$2:$BP$2&amp;"*"), $BP$2:$BP$2, ""))</f>
        <v/>
      </c>
      <c r="F3005" t="s">
        <v>98</v>
      </c>
      <c r="G3005" t="s">
        <v>156</v>
      </c>
      <c r="H3005" t="s">
        <v>7382</v>
      </c>
      <c r="I3005" t="s">
        <v>7476</v>
      </c>
      <c r="J3005" t="s">
        <v>7477</v>
      </c>
      <c r="K3005" t="s">
        <v>7478</v>
      </c>
      <c r="L3005" t="s">
        <v>30</v>
      </c>
      <c r="M3005" t="s">
        <v>4382</v>
      </c>
      <c r="N3005" t="s">
        <v>2710</v>
      </c>
      <c r="O3005" t="s">
        <v>1754</v>
      </c>
      <c r="P3005" t="s">
        <v>253</v>
      </c>
      <c r="Q3005" t="s">
        <v>1497</v>
      </c>
      <c r="R3005" t="s">
        <v>7345</v>
      </c>
      <c r="S3005" t="s">
        <v>7254</v>
      </c>
      <c r="T3005" t="s">
        <v>9</v>
      </c>
      <c r="U3005" t="s">
        <v>7479</v>
      </c>
      <c r="V3005" t="s">
        <v>240</v>
      </c>
      <c r="W3005" t="s">
        <v>1233</v>
      </c>
    </row>
    <row r="3006" spans="1:32" x14ac:dyDescent="0.35">
      <c r="A3006">
        <v>2.6442063084849101E+17</v>
      </c>
      <c r="B3006" s="1">
        <v>41215</v>
      </c>
      <c r="C3006">
        <v>0</v>
      </c>
      <c r="D3006" t="s">
        <v>7480</v>
      </c>
      <c r="E3006" s="4" t="str" cm="1">
        <f t="array" ref="E3006">_xlfn.TEXTJOIN(", ", TRUE, IF(COUNTIF(D3006, "*"&amp;$BP$2:$BP$2&amp;"*"), $BP$2:$BP$2, ""))</f>
        <v/>
      </c>
      <c r="F3006" t="s">
        <v>17</v>
      </c>
      <c r="G3006" t="s">
        <v>98</v>
      </c>
      <c r="H3006" t="s">
        <v>238</v>
      </c>
      <c r="I3006" t="s">
        <v>222</v>
      </c>
      <c r="J3006" t="s">
        <v>15</v>
      </c>
      <c r="K3006" t="s">
        <v>49</v>
      </c>
      <c r="L3006" t="s">
        <v>1107</v>
      </c>
      <c r="M3006" t="s">
        <v>1419</v>
      </c>
      <c r="N3006" t="s">
        <v>1981</v>
      </c>
      <c r="O3006" t="s">
        <v>973</v>
      </c>
      <c r="P3006" t="s">
        <v>137</v>
      </c>
      <c r="Q3006" t="s">
        <v>974</v>
      </c>
      <c r="R3006" t="s">
        <v>1419</v>
      </c>
      <c r="S3006" t="s">
        <v>6</v>
      </c>
      <c r="T3006" t="s">
        <v>404</v>
      </c>
      <c r="U3006" t="s">
        <v>247</v>
      </c>
      <c r="V3006" t="s">
        <v>4557</v>
      </c>
      <c r="W3006" t="s">
        <v>152</v>
      </c>
      <c r="X3006" t="s">
        <v>6965</v>
      </c>
    </row>
    <row r="3007" spans="1:32" x14ac:dyDescent="0.35">
      <c r="A3007">
        <v>2.6441900914600701E+17</v>
      </c>
      <c r="B3007" s="1">
        <v>41215</v>
      </c>
      <c r="C3007">
        <v>0</v>
      </c>
      <c r="D3007" t="s">
        <v>7481</v>
      </c>
      <c r="E3007" s="4" t="str" cm="1">
        <f t="array" ref="E3007">_xlfn.TEXTJOIN(", ", TRUE, IF(COUNTIF(D3007, "*"&amp;$BP$2:$BP$2&amp;"*"), $BP$2:$BP$2, ""))</f>
        <v/>
      </c>
      <c r="F3007" t="s">
        <v>17</v>
      </c>
      <c r="G3007" t="s">
        <v>98</v>
      </c>
      <c r="H3007" t="s">
        <v>1446</v>
      </c>
      <c r="I3007" t="s">
        <v>289</v>
      </c>
      <c r="J3007" t="s">
        <v>66</v>
      </c>
      <c r="K3007" t="s">
        <v>238</v>
      </c>
      <c r="L3007" t="s">
        <v>3973</v>
      </c>
      <c r="M3007" t="s">
        <v>11</v>
      </c>
      <c r="N3007" t="s">
        <v>283</v>
      </c>
      <c r="O3007" t="s">
        <v>802</v>
      </c>
      <c r="P3007" t="s">
        <v>994</v>
      </c>
      <c r="Q3007" t="s">
        <v>1144</v>
      </c>
      <c r="R3007" t="s">
        <v>49</v>
      </c>
      <c r="S3007" t="s">
        <v>485</v>
      </c>
      <c r="T3007" t="s">
        <v>2988</v>
      </c>
      <c r="U3007" t="s">
        <v>1482</v>
      </c>
      <c r="V3007" t="s">
        <v>1483</v>
      </c>
      <c r="W3007" t="s">
        <v>7379</v>
      </c>
    </row>
    <row r="3008" spans="1:32" x14ac:dyDescent="0.35">
      <c r="A3008">
        <v>2.6441047723541699E+17</v>
      </c>
      <c r="B3008" s="1">
        <v>41215</v>
      </c>
      <c r="C3008">
        <v>0</v>
      </c>
      <c r="D3008" t="s">
        <v>7482</v>
      </c>
      <c r="E3008" s="4" t="str" cm="1">
        <f t="array" ref="E3008">_xlfn.TEXTJOIN(", ", TRUE, IF(COUNTIF(D3008, "*"&amp;$BP$2:$BP$2&amp;"*"), $BP$2:$BP$2, ""))</f>
        <v>america</v>
      </c>
      <c r="F3008" t="s">
        <v>531</v>
      </c>
      <c r="G3008" t="s">
        <v>420</v>
      </c>
      <c r="H3008" t="s">
        <v>2365</v>
      </c>
      <c r="I3008">
        <v>2010</v>
      </c>
      <c r="J3008" t="s">
        <v>479</v>
      </c>
      <c r="K3008" t="s">
        <v>551</v>
      </c>
      <c r="L3008">
        <v>479000</v>
      </c>
      <c r="M3008" t="s">
        <v>4704</v>
      </c>
      <c r="N3008" t="s">
        <v>1511</v>
      </c>
      <c r="O3008" t="s">
        <v>338</v>
      </c>
      <c r="P3008" t="s">
        <v>7483</v>
      </c>
      <c r="Q3008" t="s">
        <v>15</v>
      </c>
      <c r="R3008" t="s">
        <v>71</v>
      </c>
      <c r="S3008" t="s">
        <v>2360</v>
      </c>
      <c r="T3008" t="s">
        <v>420</v>
      </c>
      <c r="U3008" t="s">
        <v>30</v>
      </c>
      <c r="V3008" t="s">
        <v>7484</v>
      </c>
      <c r="W3008" t="s">
        <v>2541</v>
      </c>
    </row>
    <row r="3009" spans="1:28" x14ac:dyDescent="0.35">
      <c r="A3009">
        <v>2.6440807884011901E+17</v>
      </c>
      <c r="B3009" s="1">
        <v>41215</v>
      </c>
      <c r="C3009">
        <v>0</v>
      </c>
      <c r="D3009" t="s">
        <v>7485</v>
      </c>
      <c r="E3009" s="4" t="str" cm="1">
        <f t="array" ref="E3009">_xlfn.TEXTJOIN(", ", TRUE, IF(COUNTIF(D3009, "*"&amp;$BP$2:$BP$2&amp;"*"), $BP$2:$BP$2, ""))</f>
        <v/>
      </c>
      <c r="F3009" t="s">
        <v>531</v>
      </c>
      <c r="G3009" t="s">
        <v>7486</v>
      </c>
      <c r="H3009" t="s">
        <v>7487</v>
      </c>
      <c r="I3009" t="s">
        <v>137</v>
      </c>
      <c r="J3009" t="s">
        <v>445</v>
      </c>
      <c r="K3009" t="s">
        <v>164</v>
      </c>
      <c r="L3009" t="s">
        <v>3008</v>
      </c>
      <c r="M3009" t="s">
        <v>579</v>
      </c>
      <c r="N3009" t="s">
        <v>15</v>
      </c>
      <c r="O3009">
        <v>5</v>
      </c>
      <c r="P3009" t="s">
        <v>204</v>
      </c>
      <c r="Q3009" t="s">
        <v>1868</v>
      </c>
      <c r="R3009" t="s">
        <v>7488</v>
      </c>
      <c r="S3009" t="s">
        <v>218</v>
      </c>
      <c r="T3009" t="s">
        <v>445</v>
      </c>
      <c r="U3009" t="s">
        <v>49</v>
      </c>
      <c r="V3009" t="s">
        <v>7489</v>
      </c>
      <c r="W3009" t="s">
        <v>454</v>
      </c>
      <c r="X3009" t="s">
        <v>7406</v>
      </c>
    </row>
    <row r="3010" spans="1:28" x14ac:dyDescent="0.35">
      <c r="A3010">
        <v>2.6440522588291002E+17</v>
      </c>
      <c r="B3010" s="1">
        <v>41215</v>
      </c>
      <c r="C3010">
        <v>0</v>
      </c>
      <c r="D3010" t="s">
        <v>7490</v>
      </c>
      <c r="E3010" s="4" t="str" cm="1">
        <f t="array" ref="E3010">_xlfn.TEXTJOIN(", ", TRUE, IF(COUNTIF(D3010, "*"&amp;$BP$2:$BP$2&amp;"*"), $BP$2:$BP$2, ""))</f>
        <v/>
      </c>
      <c r="F3010" t="s">
        <v>531</v>
      </c>
      <c r="G3010" t="s">
        <v>574</v>
      </c>
      <c r="H3010" t="s">
        <v>17</v>
      </c>
      <c r="I3010" t="s">
        <v>98</v>
      </c>
      <c r="J3010" t="s">
        <v>360</v>
      </c>
      <c r="K3010" t="s">
        <v>484</v>
      </c>
      <c r="L3010" t="s">
        <v>118</v>
      </c>
      <c r="M3010" t="s">
        <v>551</v>
      </c>
      <c r="N3010">
        <v>54</v>
      </c>
      <c r="O3010" t="s">
        <v>638</v>
      </c>
      <c r="P3010" t="s">
        <v>554</v>
      </c>
      <c r="Q3010" t="s">
        <v>544</v>
      </c>
      <c r="R3010" t="s">
        <v>29</v>
      </c>
      <c r="S3010" t="s">
        <v>30</v>
      </c>
      <c r="T3010" t="s">
        <v>80</v>
      </c>
      <c r="U3010">
        <v>32</v>
      </c>
      <c r="V3010" t="s">
        <v>470</v>
      </c>
    </row>
    <row r="3011" spans="1:28" x14ac:dyDescent="0.35">
      <c r="A3011">
        <v>2.6440258485551501E+17</v>
      </c>
      <c r="B3011" s="1">
        <v>41215</v>
      </c>
      <c r="C3011">
        <v>-0.25</v>
      </c>
      <c r="D3011" t="s">
        <v>7491</v>
      </c>
      <c r="E3011" s="4" t="str" cm="1">
        <f t="array" ref="E3011">_xlfn.TEXTJOIN(", ", TRUE, IF(COUNTIF(D3011, "*"&amp;$BP$2:$BP$2&amp;"*"), $BP$2:$BP$2, ""))</f>
        <v/>
      </c>
      <c r="F3011" t="s">
        <v>17</v>
      </c>
      <c r="G3011" t="s">
        <v>18</v>
      </c>
      <c r="H3011" t="s">
        <v>2936</v>
      </c>
      <c r="I3011" t="s">
        <v>196</v>
      </c>
      <c r="J3011" t="s">
        <v>312</v>
      </c>
      <c r="K3011" t="s">
        <v>1868</v>
      </c>
      <c r="L3011" t="s">
        <v>7254</v>
      </c>
      <c r="M3011" t="s">
        <v>301</v>
      </c>
      <c r="N3011" t="s">
        <v>131</v>
      </c>
      <c r="O3011" t="s">
        <v>196</v>
      </c>
      <c r="P3011" t="s">
        <v>356</v>
      </c>
      <c r="Q3011" t="s">
        <v>9</v>
      </c>
      <c r="R3011" t="s">
        <v>30</v>
      </c>
      <c r="S3011" t="s">
        <v>2127</v>
      </c>
      <c r="T3011" t="s">
        <v>1812</v>
      </c>
      <c r="U3011" t="s">
        <v>71</v>
      </c>
      <c r="V3011" t="s">
        <v>6740</v>
      </c>
      <c r="W3011" t="s">
        <v>360</v>
      </c>
      <c r="X3011" t="s">
        <v>484</v>
      </c>
      <c r="Y3011" t="s">
        <v>21</v>
      </c>
    </row>
    <row r="3012" spans="1:28" x14ac:dyDescent="0.35">
      <c r="A3012">
        <v>2.6439659459669101E+17</v>
      </c>
      <c r="B3012" s="1">
        <v>41215</v>
      </c>
      <c r="C3012">
        <v>0.35</v>
      </c>
      <c r="D3012" t="s">
        <v>7492</v>
      </c>
      <c r="E3012" s="4" t="str" cm="1">
        <f t="array" ref="E3012">_xlfn.TEXTJOIN(", ", TRUE, IF(COUNTIF(D3012, "*"&amp;$BP$2:$BP$2&amp;"*"), $BP$2:$BP$2, ""))</f>
        <v/>
      </c>
      <c r="F3012" t="s">
        <v>479</v>
      </c>
      <c r="G3012" t="s">
        <v>1186</v>
      </c>
      <c r="H3012" t="s">
        <v>775</v>
      </c>
      <c r="I3012" t="s">
        <v>52</v>
      </c>
      <c r="J3012" t="s">
        <v>89</v>
      </c>
      <c r="K3012" t="s">
        <v>1446</v>
      </c>
      <c r="L3012" t="s">
        <v>289</v>
      </c>
      <c r="M3012" t="s">
        <v>521</v>
      </c>
      <c r="N3012" t="s">
        <v>66</v>
      </c>
      <c r="O3012" t="s">
        <v>238</v>
      </c>
      <c r="P3012" t="s">
        <v>476</v>
      </c>
      <c r="Q3012" t="s">
        <v>238</v>
      </c>
      <c r="R3012" t="s">
        <v>253</v>
      </c>
      <c r="S3012" t="s">
        <v>76</v>
      </c>
      <c r="T3012" t="s">
        <v>91</v>
      </c>
      <c r="U3012" t="s">
        <v>9</v>
      </c>
      <c r="V3012" t="s">
        <v>92</v>
      </c>
      <c r="W3012" t="s">
        <v>17</v>
      </c>
      <c r="X3012" t="s">
        <v>98</v>
      </c>
    </row>
    <row r="3013" spans="1:28" x14ac:dyDescent="0.35">
      <c r="A3013">
        <v>2.6439508402650301E+17</v>
      </c>
      <c r="B3013" s="1">
        <v>41215</v>
      </c>
      <c r="C3013">
        <v>0.13636363636363599</v>
      </c>
      <c r="D3013" t="s">
        <v>7493</v>
      </c>
      <c r="E3013" s="4" t="str" cm="1">
        <f t="array" ref="E3013">_xlfn.TEXTJOIN(", ", TRUE, IF(COUNTIF(D3013, "*"&amp;$BP$2:$BP$2&amp;"*"), $BP$2:$BP$2, ""))</f>
        <v/>
      </c>
      <c r="F3013" t="s">
        <v>17</v>
      </c>
      <c r="G3013" t="s">
        <v>98</v>
      </c>
      <c r="H3013" t="s">
        <v>479</v>
      </c>
      <c r="I3013" t="s">
        <v>1510</v>
      </c>
      <c r="J3013">
        <v>54</v>
      </c>
      <c r="K3013" t="s">
        <v>638</v>
      </c>
      <c r="L3013" t="s">
        <v>660</v>
      </c>
      <c r="M3013" t="s">
        <v>544</v>
      </c>
    </row>
    <row r="3014" spans="1:28" x14ac:dyDescent="0.35">
      <c r="A3014">
        <v>2.64367412793712E+17</v>
      </c>
      <c r="B3014" s="1">
        <v>41215</v>
      </c>
      <c r="C3014">
        <v>0.33333333333333298</v>
      </c>
      <c r="D3014" t="s">
        <v>7494</v>
      </c>
      <c r="E3014" s="4" t="str" cm="1">
        <f t="array" ref="E3014">_xlfn.TEXTJOIN(", ", TRUE, IF(COUNTIF(D3014, "*"&amp;$BP$2:$BP$2&amp;"*"), $BP$2:$BP$2, ""))</f>
        <v/>
      </c>
      <c r="F3014">
        <v>4</v>
      </c>
      <c r="G3014" t="s">
        <v>1457</v>
      </c>
      <c r="H3014" t="s">
        <v>803</v>
      </c>
      <c r="I3014" t="s">
        <v>9</v>
      </c>
      <c r="J3014" t="s">
        <v>78</v>
      </c>
      <c r="K3014" t="s">
        <v>79</v>
      </c>
      <c r="L3014" t="s">
        <v>17</v>
      </c>
      <c r="M3014" t="s">
        <v>98</v>
      </c>
      <c r="N3014" t="s">
        <v>2063</v>
      </c>
      <c r="O3014">
        <v>4</v>
      </c>
      <c r="P3014" t="s">
        <v>76</v>
      </c>
      <c r="Q3014" t="s">
        <v>204</v>
      </c>
      <c r="R3014" t="s">
        <v>1230</v>
      </c>
      <c r="S3014" t="s">
        <v>57</v>
      </c>
      <c r="T3014" t="s">
        <v>9</v>
      </c>
      <c r="U3014" t="s">
        <v>123</v>
      </c>
      <c r="V3014" t="s">
        <v>28</v>
      </c>
      <c r="W3014" t="s">
        <v>30</v>
      </c>
      <c r="X3014" t="s">
        <v>899</v>
      </c>
      <c r="Y3014" t="s">
        <v>11</v>
      </c>
      <c r="Z3014" t="s">
        <v>3868</v>
      </c>
      <c r="AA3014" t="s">
        <v>21</v>
      </c>
      <c r="AB3014" t="s">
        <v>7379</v>
      </c>
    </row>
    <row r="3015" spans="1:28" x14ac:dyDescent="0.35">
      <c r="A3015">
        <v>2.6417856403801699E+17</v>
      </c>
      <c r="B3015" s="1">
        <v>41214</v>
      </c>
      <c r="C3015">
        <v>0</v>
      </c>
      <c r="D3015" t="s">
        <v>7495</v>
      </c>
      <c r="E3015" s="4" t="str" cm="1">
        <f t="array" ref="E3015">_xlfn.TEXTJOIN(", ", TRUE, IF(COUNTIF(D3015, "*"&amp;$BP$2:$BP$2&amp;"*"), $BP$2:$BP$2, ""))</f>
        <v/>
      </c>
      <c r="F3015" t="s">
        <v>238</v>
      </c>
      <c r="G3015" t="s">
        <v>7496</v>
      </c>
      <c r="H3015" t="s">
        <v>9</v>
      </c>
      <c r="I3015" t="s">
        <v>141</v>
      </c>
      <c r="J3015" t="s">
        <v>156</v>
      </c>
      <c r="K3015" t="s">
        <v>30</v>
      </c>
      <c r="L3015" t="s">
        <v>391</v>
      </c>
      <c r="M3015" t="s">
        <v>71</v>
      </c>
      <c r="N3015" t="s">
        <v>1446</v>
      </c>
      <c r="O3015" t="s">
        <v>7497</v>
      </c>
      <c r="P3015" t="s">
        <v>7498</v>
      </c>
      <c r="Q3015" t="s">
        <v>156</v>
      </c>
      <c r="R3015" t="s">
        <v>671</v>
      </c>
      <c r="S3015" t="s">
        <v>2776</v>
      </c>
      <c r="T3015" t="s">
        <v>1113</v>
      </c>
      <c r="U3015" t="s">
        <v>16</v>
      </c>
      <c r="V3015" t="s">
        <v>17</v>
      </c>
      <c r="W3015" t="s">
        <v>98</v>
      </c>
      <c r="X3015" t="s">
        <v>21</v>
      </c>
      <c r="Y3015" t="s">
        <v>7379</v>
      </c>
    </row>
    <row r="3016" spans="1:28" x14ac:dyDescent="0.35">
      <c r="A3016">
        <v>2.64150120801632E+17</v>
      </c>
      <c r="B3016" s="1">
        <v>41214</v>
      </c>
      <c r="C3016">
        <v>0</v>
      </c>
      <c r="D3016" t="s">
        <v>7499</v>
      </c>
      <c r="E3016" s="4" t="str" cm="1">
        <f t="array" ref="E3016">_xlfn.TEXTJOIN(", ", TRUE, IF(COUNTIF(D3016, "*"&amp;$BP$2:$BP$2&amp;"*"), $BP$2:$BP$2, ""))</f>
        <v/>
      </c>
      <c r="F3016">
        <v>5</v>
      </c>
      <c r="G3016" t="s">
        <v>850</v>
      </c>
      <c r="H3016" t="s">
        <v>6</v>
      </c>
      <c r="I3016" t="s">
        <v>431</v>
      </c>
      <c r="J3016" t="s">
        <v>399</v>
      </c>
      <c r="K3016" t="s">
        <v>476</v>
      </c>
      <c r="L3016" t="s">
        <v>279</v>
      </c>
      <c r="M3016" t="s">
        <v>17</v>
      </c>
      <c r="N3016" t="s">
        <v>98</v>
      </c>
      <c r="O3016" t="s">
        <v>21</v>
      </c>
    </row>
    <row r="3017" spans="1:28" x14ac:dyDescent="0.35">
      <c r="A3017">
        <v>2.6412062198060198E+17</v>
      </c>
      <c r="B3017" s="1">
        <v>41214</v>
      </c>
      <c r="C3017">
        <v>0</v>
      </c>
      <c r="D3017" t="s">
        <v>7500</v>
      </c>
      <c r="E3017" s="4" t="str" cm="1">
        <f t="array" ref="E3017">_xlfn.TEXTJOIN(", ", TRUE, IF(COUNTIF(D3017, "*"&amp;$BP$2:$BP$2&amp;"*"), $BP$2:$BP$2, ""))</f>
        <v/>
      </c>
      <c r="F3017" t="s">
        <v>17</v>
      </c>
      <c r="G3017" t="s">
        <v>98</v>
      </c>
      <c r="H3017" t="s">
        <v>162</v>
      </c>
      <c r="I3017" t="s">
        <v>399</v>
      </c>
      <c r="J3017" t="s">
        <v>3782</v>
      </c>
      <c r="K3017" t="s">
        <v>57</v>
      </c>
      <c r="L3017" t="s">
        <v>156</v>
      </c>
      <c r="M3017" t="s">
        <v>30</v>
      </c>
      <c r="N3017" t="s">
        <v>231</v>
      </c>
      <c r="O3017" t="s">
        <v>100</v>
      </c>
      <c r="P3017" t="s">
        <v>221</v>
      </c>
      <c r="Q3017" t="s">
        <v>836</v>
      </c>
      <c r="R3017" t="s">
        <v>367</v>
      </c>
      <c r="S3017" t="s">
        <v>399</v>
      </c>
      <c r="T3017" t="s">
        <v>3809</v>
      </c>
      <c r="U3017" t="s">
        <v>221</v>
      </c>
      <c r="V3017" t="s">
        <v>63</v>
      </c>
      <c r="W3017" t="s">
        <v>462</v>
      </c>
      <c r="X3017" t="s">
        <v>6</v>
      </c>
      <c r="Y3017" t="s">
        <v>65</v>
      </c>
      <c r="Z3017" t="s">
        <v>57</v>
      </c>
      <c r="AA3017" t="s">
        <v>7501</v>
      </c>
    </row>
    <row r="3018" spans="1:28" x14ac:dyDescent="0.35">
      <c r="A3018">
        <v>2.6411674531544198E+17</v>
      </c>
      <c r="B3018" s="1">
        <v>41214</v>
      </c>
      <c r="C3018">
        <v>0.2</v>
      </c>
      <c r="D3018" t="s">
        <v>7502</v>
      </c>
      <c r="E3018" s="4" t="str" cm="1">
        <f t="array" ref="E3018">_xlfn.TEXTJOIN(", ", TRUE, IF(COUNTIF(D3018, "*"&amp;$BP$2:$BP$2&amp;"*"), $BP$2:$BP$2, ""))</f>
        <v/>
      </c>
      <c r="F3018" t="s">
        <v>17</v>
      </c>
      <c r="G3018" t="s">
        <v>98</v>
      </c>
      <c r="H3018" t="s">
        <v>221</v>
      </c>
      <c r="I3018" t="s">
        <v>476</v>
      </c>
      <c r="J3018" t="s">
        <v>1086</v>
      </c>
      <c r="K3018" t="s">
        <v>775</v>
      </c>
      <c r="L3018" t="s">
        <v>70</v>
      </c>
      <c r="M3018" t="s">
        <v>3182</v>
      </c>
      <c r="N3018" t="s">
        <v>264</v>
      </c>
      <c r="O3018" t="s">
        <v>66</v>
      </c>
      <c r="P3018" t="s">
        <v>221</v>
      </c>
      <c r="Q3018" t="s">
        <v>401</v>
      </c>
      <c r="R3018" t="s">
        <v>16</v>
      </c>
      <c r="S3018" t="s">
        <v>240</v>
      </c>
    </row>
    <row r="3019" spans="1:28" x14ac:dyDescent="0.35">
      <c r="A3019">
        <v>2.6411595318335802E+17</v>
      </c>
      <c r="B3019" s="1">
        <v>41214</v>
      </c>
      <c r="C3019">
        <v>-6.9444444444444406E-2</v>
      </c>
      <c r="D3019" t="s">
        <v>7503</v>
      </c>
      <c r="E3019" s="4" t="str" cm="1">
        <f t="array" ref="E3019">_xlfn.TEXTJOIN(", ", TRUE, IF(COUNTIF(D3019, "*"&amp;$BP$2:$BP$2&amp;"*"), $BP$2:$BP$2, ""))</f>
        <v/>
      </c>
      <c r="F3019" t="s">
        <v>17</v>
      </c>
      <c r="G3019" t="s">
        <v>98</v>
      </c>
      <c r="H3019" t="s">
        <v>6</v>
      </c>
      <c r="I3019" t="s">
        <v>476</v>
      </c>
      <c r="J3019" t="s">
        <v>1086</v>
      </c>
      <c r="K3019" t="s">
        <v>221</v>
      </c>
      <c r="L3019" t="s">
        <v>222</v>
      </c>
      <c r="M3019" t="s">
        <v>6</v>
      </c>
      <c r="N3019" t="s">
        <v>476</v>
      </c>
      <c r="O3019" t="s">
        <v>1419</v>
      </c>
      <c r="P3019" t="s">
        <v>221</v>
      </c>
      <c r="Q3019" t="s">
        <v>168</v>
      </c>
      <c r="R3019" t="s">
        <v>6</v>
      </c>
      <c r="S3019" t="s">
        <v>476</v>
      </c>
      <c r="T3019" t="s">
        <v>162</v>
      </c>
      <c r="U3019" t="s">
        <v>906</v>
      </c>
      <c r="V3019" t="s">
        <v>9</v>
      </c>
      <c r="W3019" t="s">
        <v>78</v>
      </c>
      <c r="X3019" t="s">
        <v>1763</v>
      </c>
      <c r="Y3019" t="s">
        <v>3219</v>
      </c>
      <c r="Z3019" t="s">
        <v>7501</v>
      </c>
    </row>
    <row r="3020" spans="1:28" x14ac:dyDescent="0.35">
      <c r="A3020">
        <v>2.64114918452772E+17</v>
      </c>
      <c r="B3020" s="1">
        <v>41214</v>
      </c>
      <c r="C3020">
        <v>0</v>
      </c>
      <c r="D3020" t="s">
        <v>7504</v>
      </c>
      <c r="E3020" s="4" t="str" cm="1">
        <f t="array" ref="E3020">_xlfn.TEXTJOIN(", ", TRUE, IF(COUNTIF(D3020, "*"&amp;$BP$2:$BP$2&amp;"*"), $BP$2:$BP$2, ""))</f>
        <v/>
      </c>
      <c r="F3020" t="s">
        <v>238</v>
      </c>
      <c r="G3020" t="s">
        <v>222</v>
      </c>
      <c r="H3020" t="s">
        <v>71</v>
      </c>
      <c r="I3020" t="s">
        <v>2149</v>
      </c>
      <c r="J3020" t="s">
        <v>426</v>
      </c>
      <c r="K3020" t="s">
        <v>430</v>
      </c>
      <c r="L3020" t="s">
        <v>100</v>
      </c>
      <c r="M3020" t="s">
        <v>49</v>
      </c>
      <c r="N3020" t="s">
        <v>7505</v>
      </c>
      <c r="O3020" t="s">
        <v>1847</v>
      </c>
      <c r="P3020" t="s">
        <v>3568</v>
      </c>
      <c r="Q3020" t="s">
        <v>247</v>
      </c>
      <c r="R3020" t="s">
        <v>7506</v>
      </c>
      <c r="S3020" t="s">
        <v>7507</v>
      </c>
      <c r="T3020" t="s">
        <v>49</v>
      </c>
      <c r="U3020" t="s">
        <v>3434</v>
      </c>
      <c r="V3020" t="s">
        <v>24</v>
      </c>
      <c r="W3020" t="s">
        <v>360</v>
      </c>
      <c r="X3020" t="s">
        <v>2746</v>
      </c>
      <c r="Y3020" t="s">
        <v>456</v>
      </c>
      <c r="Z3020" t="s">
        <v>49</v>
      </c>
      <c r="AA3020" t="s">
        <v>283</v>
      </c>
    </row>
    <row r="3021" spans="1:28" x14ac:dyDescent="0.35">
      <c r="A3021">
        <v>2.6411421035358202E+17</v>
      </c>
      <c r="B3021" s="1">
        <v>41214</v>
      </c>
      <c r="C3021">
        <v>1</v>
      </c>
      <c r="D3021" t="s">
        <v>7508</v>
      </c>
      <c r="E3021" s="4" t="str" cm="1">
        <f t="array" ref="E3021">_xlfn.TEXTJOIN(", ", TRUE, IF(COUNTIF(D3021, "*"&amp;$BP$2:$BP$2&amp;"*"), $BP$2:$BP$2, ""))</f>
        <v>america</v>
      </c>
      <c r="F3021" t="s">
        <v>17</v>
      </c>
      <c r="G3021" t="s">
        <v>98</v>
      </c>
      <c r="H3021" t="s">
        <v>238</v>
      </c>
      <c r="I3021" t="s">
        <v>26</v>
      </c>
      <c r="J3021" t="s">
        <v>759</v>
      </c>
      <c r="K3021" t="s">
        <v>1065</v>
      </c>
      <c r="L3021" t="s">
        <v>6223</v>
      </c>
      <c r="M3021" t="s">
        <v>11</v>
      </c>
      <c r="N3021" t="s">
        <v>137</v>
      </c>
      <c r="O3021" t="s">
        <v>234</v>
      </c>
      <c r="P3021" t="s">
        <v>479</v>
      </c>
      <c r="Q3021" t="s">
        <v>480</v>
      </c>
      <c r="R3021" t="s">
        <v>30</v>
      </c>
      <c r="S3021" t="s">
        <v>682</v>
      </c>
      <c r="T3021" t="s">
        <v>777</v>
      </c>
      <c r="U3021" t="s">
        <v>938</v>
      </c>
      <c r="V3021" t="s">
        <v>100</v>
      </c>
      <c r="W3021" t="s">
        <v>30</v>
      </c>
      <c r="X3021" t="s">
        <v>777</v>
      </c>
      <c r="Y3021" t="s">
        <v>4595</v>
      </c>
      <c r="Z3021" t="s">
        <v>7501</v>
      </c>
    </row>
    <row r="3022" spans="1:28" x14ac:dyDescent="0.35">
      <c r="A3022">
        <v>2.64108783037464E+17</v>
      </c>
      <c r="B3022" s="1">
        <v>41214</v>
      </c>
      <c r="C3022">
        <v>-3.3333333333333298E-2</v>
      </c>
      <c r="D3022" t="s">
        <v>7509</v>
      </c>
      <c r="E3022" s="4" t="str" cm="1">
        <f t="array" ref="E3022">_xlfn.TEXTJOIN(", ", TRUE, IF(COUNTIF(D3022, "*"&amp;$BP$2:$BP$2&amp;"*"), $BP$2:$BP$2, ""))</f>
        <v/>
      </c>
      <c r="F3022" t="s">
        <v>479</v>
      </c>
      <c r="G3022" t="s">
        <v>38</v>
      </c>
      <c r="H3022" t="s">
        <v>291</v>
      </c>
      <c r="I3022" t="s">
        <v>1387</v>
      </c>
      <c r="J3022" t="s">
        <v>9</v>
      </c>
      <c r="K3022" t="s">
        <v>624</v>
      </c>
      <c r="L3022" t="s">
        <v>356</v>
      </c>
      <c r="M3022" t="s">
        <v>232</v>
      </c>
      <c r="N3022" t="s">
        <v>17</v>
      </c>
      <c r="O3022" t="s">
        <v>98</v>
      </c>
      <c r="P3022" t="s">
        <v>15</v>
      </c>
      <c r="Q3022" t="s">
        <v>7510</v>
      </c>
      <c r="R3022" t="s">
        <v>2631</v>
      </c>
      <c r="S3022" t="s">
        <v>7033</v>
      </c>
    </row>
    <row r="3023" spans="1:28" x14ac:dyDescent="0.35">
      <c r="A3023">
        <v>2.6409968890976998E+17</v>
      </c>
      <c r="B3023" s="1">
        <v>41214</v>
      </c>
      <c r="C3023">
        <v>0.13636363636363599</v>
      </c>
      <c r="D3023" t="s">
        <v>7511</v>
      </c>
      <c r="E3023" s="4" t="str" cm="1">
        <f t="array" ref="E3023">_xlfn.TEXTJOIN(", ", TRUE, IF(COUNTIF(D3023, "*"&amp;$BP$2:$BP$2&amp;"*"), $BP$2:$BP$2, ""))</f>
        <v/>
      </c>
      <c r="F3023" t="s">
        <v>5909</v>
      </c>
      <c r="G3023" t="s">
        <v>7512</v>
      </c>
      <c r="H3023" t="s">
        <v>162</v>
      </c>
      <c r="I3023" t="s">
        <v>1113</v>
      </c>
      <c r="J3023" t="s">
        <v>16</v>
      </c>
      <c r="K3023" t="s">
        <v>6908</v>
      </c>
      <c r="L3023" t="s">
        <v>98</v>
      </c>
      <c r="M3023" t="s">
        <v>66</v>
      </c>
      <c r="N3023" t="s">
        <v>221</v>
      </c>
      <c r="O3023" t="s">
        <v>462</v>
      </c>
      <c r="P3023" t="s">
        <v>9</v>
      </c>
      <c r="Q3023" t="s">
        <v>222</v>
      </c>
      <c r="R3023" t="s">
        <v>71</v>
      </c>
      <c r="S3023" t="s">
        <v>221</v>
      </c>
      <c r="T3023" t="s">
        <v>281</v>
      </c>
      <c r="U3023" t="s">
        <v>15</v>
      </c>
      <c r="V3023" t="s">
        <v>49</v>
      </c>
      <c r="W3023" t="s">
        <v>208</v>
      </c>
      <c r="X3023" t="s">
        <v>1419</v>
      </c>
      <c r="Y3023" t="s">
        <v>7513</v>
      </c>
      <c r="Z3023" t="s">
        <v>7514</v>
      </c>
      <c r="AA3023" t="s">
        <v>7515</v>
      </c>
    </row>
    <row r="3024" spans="1:28" x14ac:dyDescent="0.35">
      <c r="A3024">
        <v>2.6408497128579802E+17</v>
      </c>
      <c r="B3024" s="1">
        <v>41214</v>
      </c>
      <c r="C3024">
        <v>0</v>
      </c>
      <c r="D3024" t="s">
        <v>7516</v>
      </c>
      <c r="E3024" s="4" t="str" cm="1">
        <f t="array" ref="E3024">_xlfn.TEXTJOIN(", ", TRUE, IF(COUNTIF(D3024, "*"&amp;$BP$2:$BP$2&amp;"*"), $BP$2:$BP$2, ""))</f>
        <v/>
      </c>
      <c r="F3024" t="s">
        <v>237</v>
      </c>
      <c r="G3024" t="s">
        <v>221</v>
      </c>
      <c r="H3024" t="s">
        <v>311</v>
      </c>
      <c r="I3024" t="s">
        <v>140</v>
      </c>
      <c r="J3024" t="s">
        <v>30</v>
      </c>
      <c r="K3024" t="s">
        <v>1113</v>
      </c>
      <c r="L3024" t="s">
        <v>7517</v>
      </c>
      <c r="M3024" t="s">
        <v>221</v>
      </c>
      <c r="N3024" t="s">
        <v>1690</v>
      </c>
      <c r="O3024" t="s">
        <v>279</v>
      </c>
      <c r="P3024" t="s">
        <v>30</v>
      </c>
      <c r="Q3024" t="s">
        <v>209</v>
      </c>
      <c r="R3024" t="s">
        <v>221</v>
      </c>
      <c r="S3024" t="s">
        <v>8</v>
      </c>
      <c r="T3024" t="s">
        <v>9</v>
      </c>
      <c r="U3024" t="s">
        <v>729</v>
      </c>
      <c r="V3024" t="s">
        <v>879</v>
      </c>
      <c r="W3024">
        <v>2</v>
      </c>
      <c r="X3024" t="s">
        <v>3321</v>
      </c>
      <c r="Y3024" t="s">
        <v>7518</v>
      </c>
      <c r="Z3024" t="s">
        <v>7519</v>
      </c>
      <c r="AA3024" t="s">
        <v>98</v>
      </c>
      <c r="AB3024" t="s">
        <v>21</v>
      </c>
    </row>
    <row r="3025" spans="1:34" x14ac:dyDescent="0.35">
      <c r="A3025">
        <v>2.6408263382534899E+17</v>
      </c>
      <c r="B3025" s="1">
        <v>41214</v>
      </c>
      <c r="C3025">
        <v>-1.6666666666666601E-2</v>
      </c>
      <c r="D3025" t="s">
        <v>7520</v>
      </c>
      <c r="E3025" s="4" t="str" cm="1">
        <f t="array" ref="E3025">_xlfn.TEXTJOIN(", ", TRUE, IF(COUNTIF(D3025, "*"&amp;$BP$2:$BP$2&amp;"*"), $BP$2:$BP$2, ""))</f>
        <v/>
      </c>
      <c r="F3025" t="s">
        <v>6505</v>
      </c>
      <c r="G3025" t="s">
        <v>3269</v>
      </c>
      <c r="H3025" t="s">
        <v>7521</v>
      </c>
      <c r="I3025" t="s">
        <v>24</v>
      </c>
      <c r="J3025" t="s">
        <v>84</v>
      </c>
      <c r="K3025" t="s">
        <v>4883</v>
      </c>
      <c r="L3025" t="s">
        <v>7522</v>
      </c>
      <c r="M3025" t="s">
        <v>7523</v>
      </c>
      <c r="N3025" t="s">
        <v>1890</v>
      </c>
      <c r="O3025" t="s">
        <v>7524</v>
      </c>
      <c r="P3025" t="s">
        <v>7498</v>
      </c>
      <c r="Q3025" t="s">
        <v>156</v>
      </c>
      <c r="R3025" t="s">
        <v>671</v>
      </c>
      <c r="S3025" t="s">
        <v>498</v>
      </c>
      <c r="T3025" t="s">
        <v>1997</v>
      </c>
      <c r="U3025" t="s">
        <v>17</v>
      </c>
      <c r="V3025" t="s">
        <v>98</v>
      </c>
      <c r="W3025" t="s">
        <v>15</v>
      </c>
      <c r="X3025" t="s">
        <v>11</v>
      </c>
      <c r="Y3025" t="s">
        <v>6965</v>
      </c>
      <c r="Z3025" t="s">
        <v>21</v>
      </c>
    </row>
    <row r="3026" spans="1:34" x14ac:dyDescent="0.35">
      <c r="A3026">
        <v>2.6405142941572701E+17</v>
      </c>
      <c r="B3026" s="1">
        <v>41214</v>
      </c>
      <c r="C3026">
        <v>-7.4999999999999997E-2</v>
      </c>
      <c r="D3026" t="s">
        <v>7525</v>
      </c>
      <c r="E3026" s="4" t="str" cm="1">
        <f t="array" ref="E3026">_xlfn.TEXTJOIN(", ", TRUE, IF(COUNTIF(D3026, "*"&amp;$BP$2:$BP$2&amp;"*"), $BP$2:$BP$2, ""))</f>
        <v/>
      </c>
      <c r="F3026" t="s">
        <v>98</v>
      </c>
      <c r="G3026" t="s">
        <v>238</v>
      </c>
      <c r="H3026" t="s">
        <v>253</v>
      </c>
      <c r="I3026" t="s">
        <v>38</v>
      </c>
      <c r="J3026" t="s">
        <v>291</v>
      </c>
      <c r="K3026" t="s">
        <v>1387</v>
      </c>
      <c r="L3026" t="s">
        <v>9</v>
      </c>
      <c r="M3026" t="s">
        <v>624</v>
      </c>
      <c r="N3026" t="s">
        <v>356</v>
      </c>
      <c r="O3026" t="s">
        <v>232</v>
      </c>
      <c r="P3026" t="s">
        <v>238</v>
      </c>
      <c r="Q3026" t="s">
        <v>253</v>
      </c>
      <c r="R3026" t="s">
        <v>38</v>
      </c>
      <c r="S3026" t="s">
        <v>291</v>
      </c>
      <c r="T3026" t="s">
        <v>1387</v>
      </c>
      <c r="U3026" t="s">
        <v>9</v>
      </c>
      <c r="V3026" t="s">
        <v>372</v>
      </c>
      <c r="W3026" t="s">
        <v>360</v>
      </c>
      <c r="X3026" t="s">
        <v>7526</v>
      </c>
      <c r="Y3026" t="s">
        <v>2306</v>
      </c>
      <c r="Z3026" t="s">
        <v>7527</v>
      </c>
      <c r="AA3026" t="s">
        <v>232</v>
      </c>
      <c r="AB3026" t="s">
        <v>137</v>
      </c>
      <c r="AC3026" t="s">
        <v>30</v>
      </c>
      <c r="AD3026" t="s">
        <v>257</v>
      </c>
      <c r="AE3026" t="s">
        <v>9</v>
      </c>
      <c r="AF3026" t="s">
        <v>141</v>
      </c>
      <c r="AG3026" t="s">
        <v>919</v>
      </c>
      <c r="AH3026" t="s">
        <v>312</v>
      </c>
    </row>
    <row r="3027" spans="1:34" x14ac:dyDescent="0.35">
      <c r="A3027">
        <v>2.6404841719663398E+17</v>
      </c>
      <c r="B3027" s="1">
        <v>41214</v>
      </c>
      <c r="C3027">
        <v>0</v>
      </c>
      <c r="D3027" t="s">
        <v>7528</v>
      </c>
      <c r="E3027" s="4" t="str" cm="1">
        <f t="array" ref="E3027">_xlfn.TEXTJOIN(", ", TRUE, IF(COUNTIF(D3027, "*"&amp;$BP$2:$BP$2&amp;"*"), $BP$2:$BP$2, ""))</f>
        <v/>
      </c>
      <c r="F3027" t="s">
        <v>4644</v>
      </c>
      <c r="G3027" t="s">
        <v>115</v>
      </c>
      <c r="H3027" t="s">
        <v>30</v>
      </c>
      <c r="I3027" t="s">
        <v>7529</v>
      </c>
      <c r="J3027" t="s">
        <v>4644</v>
      </c>
      <c r="K3027" t="s">
        <v>115</v>
      </c>
      <c r="L3027" t="s">
        <v>30</v>
      </c>
      <c r="M3027" t="s">
        <v>7530</v>
      </c>
      <c r="N3027" t="s">
        <v>1525</v>
      </c>
      <c r="O3027" t="s">
        <v>496</v>
      </c>
      <c r="P3027" t="s">
        <v>1526</v>
      </c>
      <c r="Q3027" t="s">
        <v>1527</v>
      </c>
      <c r="R3027" t="s">
        <v>24</v>
      </c>
      <c r="S3027" t="s">
        <v>30</v>
      </c>
      <c r="T3027" t="s">
        <v>4902</v>
      </c>
      <c r="U3027" t="s">
        <v>238</v>
      </c>
      <c r="V3027" t="s">
        <v>7531</v>
      </c>
      <c r="W3027" t="s">
        <v>6</v>
      </c>
      <c r="X3027" t="s">
        <v>301</v>
      </c>
      <c r="Y3027" t="s">
        <v>253</v>
      </c>
      <c r="Z3027" t="s">
        <v>49</v>
      </c>
      <c r="AA3027" t="s">
        <v>973</v>
      </c>
    </row>
    <row r="3028" spans="1:34" x14ac:dyDescent="0.35">
      <c r="A3028">
        <v>2.64048039465984E+17</v>
      </c>
      <c r="B3028" s="1">
        <v>41214</v>
      </c>
      <c r="C3028">
        <v>1.6666666666666601E-2</v>
      </c>
      <c r="D3028" t="s">
        <v>7532</v>
      </c>
      <c r="E3028" s="4" t="str" cm="1">
        <f t="array" ref="E3028">_xlfn.TEXTJOIN(", ", TRUE, IF(COUNTIF(D3028, "*"&amp;$BP$2:$BP$2&amp;"*"), $BP$2:$BP$2, ""))</f>
        <v>america</v>
      </c>
      <c r="F3028" t="s">
        <v>17</v>
      </c>
      <c r="G3028" t="s">
        <v>98</v>
      </c>
      <c r="H3028" t="s">
        <v>221</v>
      </c>
      <c r="I3028" t="s">
        <v>7533</v>
      </c>
      <c r="J3028" t="s">
        <v>66</v>
      </c>
      <c r="K3028" t="s">
        <v>30</v>
      </c>
      <c r="L3028" t="s">
        <v>1030</v>
      </c>
      <c r="M3028" t="s">
        <v>24</v>
      </c>
      <c r="N3028" t="s">
        <v>30</v>
      </c>
      <c r="O3028" t="s">
        <v>166</v>
      </c>
      <c r="P3028" t="s">
        <v>7534</v>
      </c>
      <c r="Q3028" t="s">
        <v>7535</v>
      </c>
      <c r="R3028" t="s">
        <v>119</v>
      </c>
      <c r="S3028" t="s">
        <v>3025</v>
      </c>
      <c r="T3028" t="s">
        <v>28</v>
      </c>
      <c r="U3028" t="s">
        <v>24</v>
      </c>
      <c r="V3028" t="s">
        <v>360</v>
      </c>
      <c r="W3028" t="s">
        <v>1107</v>
      </c>
      <c r="X3028" t="s">
        <v>16</v>
      </c>
      <c r="Y3028" t="s">
        <v>1387</v>
      </c>
      <c r="Z3028" t="s">
        <v>291</v>
      </c>
      <c r="AA3028" t="s">
        <v>457</v>
      </c>
    </row>
    <row r="3029" spans="1:34" x14ac:dyDescent="0.35">
      <c r="A3029">
        <v>2.64047380029116E+17</v>
      </c>
      <c r="B3029" s="1">
        <v>41214</v>
      </c>
      <c r="C3029">
        <v>-6.25E-2</v>
      </c>
      <c r="D3029" t="s">
        <v>7536</v>
      </c>
      <c r="E3029" s="4" t="str" cm="1">
        <f t="array" ref="E3029">_xlfn.TEXTJOIN(", ", TRUE, IF(COUNTIF(D3029, "*"&amp;$BP$2:$BP$2&amp;"*"), $BP$2:$BP$2, ""))</f>
        <v/>
      </c>
      <c r="F3029" t="s">
        <v>238</v>
      </c>
      <c r="G3029" t="s">
        <v>462</v>
      </c>
      <c r="H3029" t="s">
        <v>49</v>
      </c>
      <c r="I3029" t="s">
        <v>4902</v>
      </c>
      <c r="J3029" t="s">
        <v>71</v>
      </c>
      <c r="K3029" t="s">
        <v>1941</v>
      </c>
      <c r="L3029" t="s">
        <v>238</v>
      </c>
      <c r="M3029" t="s">
        <v>7</v>
      </c>
      <c r="N3029" t="s">
        <v>247</v>
      </c>
      <c r="O3029" t="s">
        <v>33</v>
      </c>
      <c r="P3029" t="s">
        <v>28</v>
      </c>
      <c r="Q3029" t="s">
        <v>16</v>
      </c>
      <c r="R3029" t="s">
        <v>7537</v>
      </c>
      <c r="S3029" t="s">
        <v>33</v>
      </c>
      <c r="T3029" t="s">
        <v>28</v>
      </c>
      <c r="U3029" t="s">
        <v>16</v>
      </c>
      <c r="V3029" t="s">
        <v>75</v>
      </c>
      <c r="W3029" t="s">
        <v>549</v>
      </c>
      <c r="X3029" t="s">
        <v>490</v>
      </c>
      <c r="Y3029" t="s">
        <v>238</v>
      </c>
      <c r="Z3029" t="s">
        <v>33</v>
      </c>
      <c r="AA3029" t="s">
        <v>28</v>
      </c>
      <c r="AB3029" t="s">
        <v>16</v>
      </c>
      <c r="AC3029" t="s">
        <v>200</v>
      </c>
      <c r="AD3029" t="s">
        <v>2415</v>
      </c>
    </row>
    <row r="3030" spans="1:34" x14ac:dyDescent="0.35">
      <c r="A3030">
        <v>2.6404662033163398E+17</v>
      </c>
      <c r="B3030" s="1">
        <v>41214</v>
      </c>
      <c r="C3030">
        <v>4.9999999999999899E-2</v>
      </c>
      <c r="D3030" t="s">
        <v>7538</v>
      </c>
      <c r="E3030" s="4" t="str" cm="1">
        <f t="array" ref="E3030">_xlfn.TEXTJOIN(", ", TRUE, IF(COUNTIF(D3030, "*"&amp;$BP$2:$BP$2&amp;"*"), $BP$2:$BP$2, ""))</f>
        <v/>
      </c>
      <c r="F3030" t="s">
        <v>238</v>
      </c>
      <c r="G3030" t="s">
        <v>7</v>
      </c>
      <c r="H3030" t="s">
        <v>462</v>
      </c>
      <c r="I3030" t="s">
        <v>49</v>
      </c>
      <c r="J3030" t="s">
        <v>1701</v>
      </c>
      <c r="K3030" t="s">
        <v>7539</v>
      </c>
      <c r="L3030" t="s">
        <v>462</v>
      </c>
      <c r="M3030" t="s">
        <v>49</v>
      </c>
      <c r="N3030" t="s">
        <v>260</v>
      </c>
      <c r="O3030" t="s">
        <v>4107</v>
      </c>
      <c r="P3030" t="s">
        <v>71</v>
      </c>
      <c r="Q3030" t="s">
        <v>1941</v>
      </c>
      <c r="R3030" t="s">
        <v>237</v>
      </c>
      <c r="S3030" t="s">
        <v>238</v>
      </c>
      <c r="T3030" t="s">
        <v>1517</v>
      </c>
      <c r="U3030" t="s">
        <v>49</v>
      </c>
      <c r="V3030" t="s">
        <v>3416</v>
      </c>
      <c r="W3030" t="s">
        <v>1335</v>
      </c>
      <c r="X3030" t="s">
        <v>1629</v>
      </c>
      <c r="Y3030" t="s">
        <v>115</v>
      </c>
      <c r="Z3030" t="s">
        <v>64</v>
      </c>
      <c r="AA3030" t="s">
        <v>475</v>
      </c>
      <c r="AB3030" t="s">
        <v>1233</v>
      </c>
    </row>
    <row r="3031" spans="1:34" x14ac:dyDescent="0.35">
      <c r="A3031">
        <v>2.6404634339010899E+17</v>
      </c>
      <c r="B3031" s="1">
        <v>41214</v>
      </c>
      <c r="C3031">
        <v>-0.180555555555555</v>
      </c>
      <c r="D3031" t="s">
        <v>7540</v>
      </c>
      <c r="E3031" s="4" t="str" cm="1">
        <f t="array" ref="E3031">_xlfn.TEXTJOIN(", ", TRUE, IF(COUNTIF(D3031, "*"&amp;$BP$2:$BP$2&amp;"*"), $BP$2:$BP$2, ""))</f>
        <v/>
      </c>
      <c r="F3031" t="s">
        <v>238</v>
      </c>
      <c r="G3031" t="s">
        <v>7</v>
      </c>
      <c r="H3031" t="s">
        <v>462</v>
      </c>
      <c r="I3031" t="s">
        <v>49</v>
      </c>
      <c r="J3031" t="s">
        <v>58</v>
      </c>
      <c r="K3031" t="s">
        <v>845</v>
      </c>
      <c r="L3031" t="s">
        <v>4107</v>
      </c>
      <c r="M3031" t="s">
        <v>104</v>
      </c>
      <c r="N3031" t="s">
        <v>49</v>
      </c>
      <c r="O3031" t="s">
        <v>105</v>
      </c>
      <c r="P3031" t="s">
        <v>845</v>
      </c>
      <c r="Q3031" t="s">
        <v>7539</v>
      </c>
      <c r="R3031" t="s">
        <v>462</v>
      </c>
      <c r="S3031" t="s">
        <v>49</v>
      </c>
      <c r="T3031" t="s">
        <v>1454</v>
      </c>
      <c r="U3031" t="s">
        <v>4107</v>
      </c>
      <c r="V3031" t="s">
        <v>71</v>
      </c>
      <c r="W3031" t="s">
        <v>6719</v>
      </c>
      <c r="X3031" t="s">
        <v>563</v>
      </c>
      <c r="Y3031" t="s">
        <v>91</v>
      </c>
      <c r="Z3031" t="s">
        <v>4883</v>
      </c>
      <c r="AA3031" t="s">
        <v>3031</v>
      </c>
    </row>
    <row r="3032" spans="1:34" x14ac:dyDescent="0.35">
      <c r="A3032">
        <v>2.6404484729445101E+17</v>
      </c>
      <c r="B3032" s="1">
        <v>41214</v>
      </c>
      <c r="C3032">
        <v>0</v>
      </c>
      <c r="D3032" t="s">
        <v>7541</v>
      </c>
      <c r="E3032" s="4" t="str" cm="1">
        <f t="array" ref="E3032">_xlfn.TEXTJOIN(", ", TRUE, IF(COUNTIF(D3032, "*"&amp;$BP$2:$BP$2&amp;"*"), $BP$2:$BP$2, ""))</f>
        <v/>
      </c>
      <c r="F3032" t="s">
        <v>17</v>
      </c>
      <c r="G3032" t="s">
        <v>98</v>
      </c>
      <c r="H3032" t="s">
        <v>221</v>
      </c>
      <c r="I3032" t="s">
        <v>144</v>
      </c>
      <c r="J3032" t="s">
        <v>496</v>
      </c>
      <c r="K3032" t="s">
        <v>6931</v>
      </c>
      <c r="L3032" t="s">
        <v>5965</v>
      </c>
      <c r="M3032" t="s">
        <v>15</v>
      </c>
      <c r="N3032" t="s">
        <v>3163</v>
      </c>
      <c r="O3032" t="s">
        <v>9</v>
      </c>
      <c r="P3032" t="s">
        <v>3612</v>
      </c>
      <c r="Q3032" t="s">
        <v>426</v>
      </c>
      <c r="R3032" t="s">
        <v>430</v>
      </c>
      <c r="S3032" t="s">
        <v>3048</v>
      </c>
      <c r="T3032" t="s">
        <v>71</v>
      </c>
      <c r="U3032" t="s">
        <v>847</v>
      </c>
      <c r="V3032" t="s">
        <v>741</v>
      </c>
      <c r="W3032" t="s">
        <v>64</v>
      </c>
      <c r="X3032" t="s">
        <v>1029</v>
      </c>
      <c r="Y3032" t="s">
        <v>16</v>
      </c>
      <c r="Z3032" t="s">
        <v>1754</v>
      </c>
    </row>
    <row r="3033" spans="1:34" x14ac:dyDescent="0.35">
      <c r="A3033">
        <v>2.6404397368804099E+17</v>
      </c>
      <c r="B3033" s="1">
        <v>41214</v>
      </c>
      <c r="C3033">
        <v>-0.05</v>
      </c>
      <c r="D3033" t="s">
        <v>7542</v>
      </c>
      <c r="E3033" s="4" t="str" cm="1">
        <f t="array" ref="E3033">_xlfn.TEXTJOIN(", ", TRUE, IF(COUNTIF(D3033, "*"&amp;$BP$2:$BP$2&amp;"*"), $BP$2:$BP$2, ""))</f>
        <v/>
      </c>
      <c r="F3033" t="s">
        <v>98</v>
      </c>
      <c r="G3033" t="s">
        <v>456</v>
      </c>
      <c r="H3033" t="s">
        <v>457</v>
      </c>
      <c r="I3033" t="s">
        <v>456</v>
      </c>
      <c r="J3033" t="s">
        <v>162</v>
      </c>
      <c r="K3033" t="s">
        <v>17</v>
      </c>
      <c r="L3033" t="s">
        <v>221</v>
      </c>
      <c r="M3033" t="s">
        <v>144</v>
      </c>
      <c r="N3033" t="s">
        <v>496</v>
      </c>
      <c r="O3033" t="s">
        <v>624</v>
      </c>
      <c r="P3033" t="s">
        <v>1216</v>
      </c>
      <c r="Q3033" t="s">
        <v>140</v>
      </c>
      <c r="R3033" t="s">
        <v>49</v>
      </c>
      <c r="S3033" t="s">
        <v>7325</v>
      </c>
      <c r="T3033" t="s">
        <v>247</v>
      </c>
      <c r="U3033" t="s">
        <v>9</v>
      </c>
      <c r="V3033" t="s">
        <v>990</v>
      </c>
      <c r="W3033" t="s">
        <v>16</v>
      </c>
      <c r="X3033" t="s">
        <v>549</v>
      </c>
      <c r="Y3033" t="s">
        <v>6564</v>
      </c>
      <c r="Z3033" t="s">
        <v>3332</v>
      </c>
      <c r="AA3033" t="s">
        <v>486</v>
      </c>
    </row>
    <row r="3034" spans="1:34" x14ac:dyDescent="0.35">
      <c r="A3034">
        <v>2.6404182640571501E+17</v>
      </c>
      <c r="B3034" s="1">
        <v>41214</v>
      </c>
      <c r="C3034">
        <v>0</v>
      </c>
      <c r="D3034" t="s">
        <v>7543</v>
      </c>
      <c r="E3034" s="4" t="str" cm="1">
        <f t="array" ref="E3034">_xlfn.TEXTJOIN(", ", TRUE, IF(COUNTIF(D3034, "*"&amp;$BP$2:$BP$2&amp;"*"), $BP$2:$BP$2, ""))</f>
        <v/>
      </c>
      <c r="F3034" t="s">
        <v>34</v>
      </c>
      <c r="G3034" t="s">
        <v>75</v>
      </c>
      <c r="H3034" t="s">
        <v>67</v>
      </c>
      <c r="I3034" t="s">
        <v>59</v>
      </c>
      <c r="J3034" t="s">
        <v>16</v>
      </c>
      <c r="K3034" t="s">
        <v>11</v>
      </c>
      <c r="L3034" t="s">
        <v>208</v>
      </c>
      <c r="M3034" t="s">
        <v>741</v>
      </c>
      <c r="N3034" t="s">
        <v>253</v>
      </c>
      <c r="O3034" t="s">
        <v>9</v>
      </c>
      <c r="P3034" t="s">
        <v>231</v>
      </c>
      <c r="Q3034" t="s">
        <v>16</v>
      </c>
      <c r="R3034" t="s">
        <v>49</v>
      </c>
      <c r="S3034" t="s">
        <v>555</v>
      </c>
      <c r="T3034" t="s">
        <v>104</v>
      </c>
      <c r="U3034" t="s">
        <v>49</v>
      </c>
      <c r="V3034" t="s">
        <v>7544</v>
      </c>
      <c r="W3034" t="s">
        <v>29</v>
      </c>
      <c r="X3034" t="s">
        <v>294</v>
      </c>
      <c r="Y3034" t="s">
        <v>5931</v>
      </c>
      <c r="Z3034" t="s">
        <v>104</v>
      </c>
      <c r="AA3034" t="s">
        <v>30</v>
      </c>
      <c r="AB3034" t="s">
        <v>430</v>
      </c>
      <c r="AC3034" t="s">
        <v>68</v>
      </c>
      <c r="AD3034" t="s">
        <v>462</v>
      </c>
      <c r="AE3034" t="s">
        <v>237</v>
      </c>
      <c r="AF3034" t="s">
        <v>68</v>
      </c>
      <c r="AG3034" t="s">
        <v>38</v>
      </c>
      <c r="AH3034" t="s">
        <v>571</v>
      </c>
    </row>
    <row r="3035" spans="1:34" x14ac:dyDescent="0.35">
      <c r="A3035">
        <v>2.64040709462568E+17</v>
      </c>
      <c r="B3035" s="1">
        <v>41214</v>
      </c>
      <c r="C3035">
        <v>-0.155555555555555</v>
      </c>
      <c r="D3035" t="s">
        <v>7545</v>
      </c>
      <c r="E3035" s="4" t="str" cm="1">
        <f t="array" ref="E3035">_xlfn.TEXTJOIN(", ", TRUE, IF(COUNTIF(D3035, "*"&amp;$BP$2:$BP$2&amp;"*"), $BP$2:$BP$2, ""))</f>
        <v>america</v>
      </c>
      <c r="F3035" t="s">
        <v>98</v>
      </c>
      <c r="G3035" t="s">
        <v>164</v>
      </c>
      <c r="H3035" t="s">
        <v>257</v>
      </c>
      <c r="I3035" t="s">
        <v>9</v>
      </c>
      <c r="J3035" t="s">
        <v>6068</v>
      </c>
      <c r="K3035" t="s">
        <v>30</v>
      </c>
      <c r="L3035" t="s">
        <v>4351</v>
      </c>
      <c r="M3035" t="s">
        <v>382</v>
      </c>
      <c r="N3035" t="s">
        <v>3073</v>
      </c>
      <c r="O3035" t="s">
        <v>30</v>
      </c>
      <c r="P3035" t="s">
        <v>6524</v>
      </c>
      <c r="Q3035" t="s">
        <v>15</v>
      </c>
      <c r="R3035" t="s">
        <v>1194</v>
      </c>
      <c r="S3035" t="s">
        <v>100</v>
      </c>
      <c r="T3035" t="s">
        <v>3995</v>
      </c>
      <c r="U3035" t="s">
        <v>9</v>
      </c>
      <c r="V3035" t="s">
        <v>2408</v>
      </c>
      <c r="W3035" t="s">
        <v>3304</v>
      </c>
      <c r="X3035" t="s">
        <v>74</v>
      </c>
      <c r="Y3035" t="s">
        <v>360</v>
      </c>
      <c r="Z3035" t="s">
        <v>1633</v>
      </c>
      <c r="AA3035" t="s">
        <v>100</v>
      </c>
      <c r="AB3035" t="s">
        <v>4305</v>
      </c>
      <c r="AC3035" t="s">
        <v>234</v>
      </c>
    </row>
    <row r="3036" spans="1:34" x14ac:dyDescent="0.35">
      <c r="A3036">
        <v>2.64039471849304E+17</v>
      </c>
      <c r="B3036" s="1">
        <v>41214</v>
      </c>
      <c r="C3036">
        <v>0</v>
      </c>
      <c r="D3036" t="s">
        <v>7546</v>
      </c>
      <c r="E3036" s="4" t="str" cm="1">
        <f t="array" ref="E3036">_xlfn.TEXTJOIN(", ", TRUE, IF(COUNTIF(D3036, "*"&amp;$BP$2:$BP$2&amp;"*"), $BP$2:$BP$2, ""))</f>
        <v/>
      </c>
      <c r="F3036" t="s">
        <v>7</v>
      </c>
      <c r="G3036" t="s">
        <v>474</v>
      </c>
      <c r="H3036" t="s">
        <v>458</v>
      </c>
      <c r="I3036" t="s">
        <v>71</v>
      </c>
      <c r="J3036" t="s">
        <v>1862</v>
      </c>
      <c r="K3036" t="s">
        <v>67</v>
      </c>
      <c r="L3036" t="s">
        <v>404</v>
      </c>
      <c r="M3036" t="s">
        <v>2169</v>
      </c>
      <c r="N3036" t="s">
        <v>872</v>
      </c>
      <c r="O3036" t="s">
        <v>741</v>
      </c>
      <c r="P3036" t="s">
        <v>247</v>
      </c>
      <c r="Q3036" t="s">
        <v>7298</v>
      </c>
      <c r="R3036" t="s">
        <v>2996</v>
      </c>
      <c r="S3036" t="s">
        <v>382</v>
      </c>
      <c r="T3036" t="s">
        <v>294</v>
      </c>
      <c r="U3036" t="s">
        <v>621</v>
      </c>
    </row>
    <row r="3037" spans="1:34" x14ac:dyDescent="0.35">
      <c r="A3037">
        <v>2.6403852488031398E+17</v>
      </c>
      <c r="B3037" s="1">
        <v>41214</v>
      </c>
      <c r="C3037">
        <v>0.3</v>
      </c>
      <c r="D3037" t="s">
        <v>7547</v>
      </c>
      <c r="E3037" s="4" t="str" cm="1">
        <f t="array" ref="E3037">_xlfn.TEXTJOIN(", ", TRUE, IF(COUNTIF(D3037, "*"&amp;$BP$2:$BP$2&amp;"*"), $BP$2:$BP$2, ""))</f>
        <v/>
      </c>
      <c r="F3037" t="s">
        <v>7</v>
      </c>
      <c r="G3037" t="s">
        <v>474</v>
      </c>
      <c r="H3037" t="s">
        <v>458</v>
      </c>
      <c r="I3037" t="s">
        <v>71</v>
      </c>
      <c r="J3037" t="s">
        <v>7548</v>
      </c>
      <c r="K3037" t="s">
        <v>76</v>
      </c>
      <c r="L3037" t="s">
        <v>1489</v>
      </c>
      <c r="M3037" t="s">
        <v>1758</v>
      </c>
      <c r="N3037" t="s">
        <v>27</v>
      </c>
      <c r="O3037" t="s">
        <v>11</v>
      </c>
      <c r="P3037" t="s">
        <v>484</v>
      </c>
      <c r="Q3037" t="s">
        <v>2306</v>
      </c>
      <c r="R3037" t="s">
        <v>104</v>
      </c>
      <c r="S3037" t="s">
        <v>27</v>
      </c>
      <c r="T3037" t="s">
        <v>617</v>
      </c>
      <c r="U3037" t="s">
        <v>62</v>
      </c>
      <c r="V3037" t="s">
        <v>7549</v>
      </c>
    </row>
    <row r="3038" spans="1:34" x14ac:dyDescent="0.35">
      <c r="A3038">
        <v>2.6403792153387002E+17</v>
      </c>
      <c r="B3038" s="1">
        <v>41214</v>
      </c>
      <c r="C3038">
        <v>-0.18154761904761901</v>
      </c>
      <c r="D3038" t="s">
        <v>7550</v>
      </c>
      <c r="E3038" s="4" t="str" cm="1">
        <f t="array" ref="E3038">_xlfn.TEXTJOIN(", ", TRUE, IF(COUNTIF(D3038, "*"&amp;$BP$2:$BP$2&amp;"*"), $BP$2:$BP$2, ""))</f>
        <v/>
      </c>
      <c r="F3038" t="s">
        <v>17</v>
      </c>
      <c r="G3038" t="s">
        <v>98</v>
      </c>
      <c r="H3038" t="s">
        <v>6</v>
      </c>
      <c r="I3038" t="s">
        <v>476</v>
      </c>
      <c r="J3038" t="s">
        <v>71</v>
      </c>
      <c r="K3038" t="s">
        <v>3729</v>
      </c>
      <c r="L3038" t="s">
        <v>231</v>
      </c>
      <c r="M3038" t="s">
        <v>16</v>
      </c>
      <c r="N3038" t="s">
        <v>6</v>
      </c>
      <c r="O3038" t="s">
        <v>100</v>
      </c>
      <c r="P3038" t="s">
        <v>124</v>
      </c>
      <c r="Q3038" t="s">
        <v>303</v>
      </c>
      <c r="R3038" t="s">
        <v>207</v>
      </c>
      <c r="S3038" t="s">
        <v>1082</v>
      </c>
      <c r="T3038" t="s">
        <v>439</v>
      </c>
      <c r="U3038" t="s">
        <v>456</v>
      </c>
      <c r="V3038" t="s">
        <v>563</v>
      </c>
      <c r="W3038" t="s">
        <v>456</v>
      </c>
      <c r="X3038" t="s">
        <v>221</v>
      </c>
      <c r="Y3038" t="s">
        <v>476</v>
      </c>
      <c r="Z3038" t="s">
        <v>328</v>
      </c>
    </row>
    <row r="3039" spans="1:34" x14ac:dyDescent="0.35">
      <c r="A3039">
        <v>2.6403704809103699E+17</v>
      </c>
      <c r="B3039" s="1">
        <v>41214</v>
      </c>
      <c r="C3039">
        <v>0</v>
      </c>
      <c r="D3039" t="s">
        <v>7551</v>
      </c>
      <c r="E3039" s="4" t="str" cm="1">
        <f t="array" ref="E3039">_xlfn.TEXTJOIN(", ", TRUE, IF(COUNTIF(D3039, "*"&amp;$BP$2:$BP$2&amp;"*"), $BP$2:$BP$2, ""))</f>
        <v/>
      </c>
      <c r="F3039" t="s">
        <v>17</v>
      </c>
      <c r="G3039" t="s">
        <v>98</v>
      </c>
      <c r="H3039" t="s">
        <v>221</v>
      </c>
      <c r="I3039" t="s">
        <v>476</v>
      </c>
      <c r="J3039" t="s">
        <v>1086</v>
      </c>
      <c r="K3039" t="s">
        <v>70</v>
      </c>
      <c r="L3039" t="s">
        <v>3182</v>
      </c>
      <c r="M3039" t="s">
        <v>264</v>
      </c>
      <c r="N3039" t="s">
        <v>66</v>
      </c>
      <c r="O3039" t="s">
        <v>221</v>
      </c>
      <c r="P3039" t="s">
        <v>401</v>
      </c>
      <c r="Q3039" t="s">
        <v>16</v>
      </c>
      <c r="R3039" t="s">
        <v>240</v>
      </c>
      <c r="S3039" t="s">
        <v>6</v>
      </c>
      <c r="T3039" t="s">
        <v>253</v>
      </c>
      <c r="U3039" t="s">
        <v>291</v>
      </c>
    </row>
    <row r="3040" spans="1:34" x14ac:dyDescent="0.35">
      <c r="A3040">
        <v>2.64036817832128E+17</v>
      </c>
      <c r="B3040" s="1">
        <v>41214</v>
      </c>
      <c r="C3040">
        <v>0.25</v>
      </c>
      <c r="D3040" t="s">
        <v>7552</v>
      </c>
      <c r="E3040" s="4" t="str" cm="1">
        <f t="array" ref="E3040">_xlfn.TEXTJOIN(", ", TRUE, IF(COUNTIF(D3040, "*"&amp;$BP$2:$BP$2&amp;"*"), $BP$2:$BP$2, ""))</f>
        <v/>
      </c>
      <c r="F3040" t="s">
        <v>17</v>
      </c>
      <c r="G3040" t="s">
        <v>98</v>
      </c>
      <c r="H3040" t="s">
        <v>3782</v>
      </c>
      <c r="I3040" t="s">
        <v>76</v>
      </c>
      <c r="J3040" t="s">
        <v>336</v>
      </c>
      <c r="K3040" t="s">
        <v>356</v>
      </c>
      <c r="L3040" t="s">
        <v>9</v>
      </c>
      <c r="M3040" t="s">
        <v>30</v>
      </c>
      <c r="N3040" t="s">
        <v>338</v>
      </c>
      <c r="O3040" t="s">
        <v>7396</v>
      </c>
      <c r="P3040" t="s">
        <v>397</v>
      </c>
      <c r="Q3040" t="s">
        <v>70</v>
      </c>
      <c r="R3040" t="s">
        <v>4723</v>
      </c>
      <c r="S3040" t="s">
        <v>299</v>
      </c>
      <c r="T3040" t="s">
        <v>1144</v>
      </c>
      <c r="U3040" t="s">
        <v>426</v>
      </c>
      <c r="V3040" t="s">
        <v>586</v>
      </c>
      <c r="W3040" t="s">
        <v>397</v>
      </c>
      <c r="X3040" t="s">
        <v>70</v>
      </c>
    </row>
    <row r="3041" spans="1:30" x14ac:dyDescent="0.35">
      <c r="A3041">
        <v>2.64035895945076E+17</v>
      </c>
      <c r="B3041" s="1">
        <v>41214</v>
      </c>
      <c r="C3041">
        <v>-0.39999999999999902</v>
      </c>
      <c r="D3041" t="s">
        <v>7553</v>
      </c>
      <c r="E3041" s="4" t="str" cm="1">
        <f t="array" ref="E3041">_xlfn.TEXTJOIN(", ", TRUE, IF(COUNTIF(D3041, "*"&amp;$BP$2:$BP$2&amp;"*"), $BP$2:$BP$2, ""))</f>
        <v/>
      </c>
      <c r="F3041" t="s">
        <v>98</v>
      </c>
      <c r="G3041" t="s">
        <v>7345</v>
      </c>
      <c r="H3041" t="s">
        <v>7254</v>
      </c>
      <c r="I3041" t="s">
        <v>118</v>
      </c>
      <c r="J3041" t="s">
        <v>119</v>
      </c>
      <c r="K3041" t="s">
        <v>5664</v>
      </c>
      <c r="L3041" t="s">
        <v>115</v>
      </c>
      <c r="M3041" t="s">
        <v>875</v>
      </c>
      <c r="N3041" t="s">
        <v>7554</v>
      </c>
      <c r="O3041" t="s">
        <v>456</v>
      </c>
      <c r="P3041" t="s">
        <v>49</v>
      </c>
      <c r="Q3041" t="s">
        <v>7555</v>
      </c>
      <c r="R3041" t="s">
        <v>9</v>
      </c>
      <c r="S3041" t="s">
        <v>7556</v>
      </c>
      <c r="T3041" t="s">
        <v>57</v>
      </c>
      <c r="U3041" t="s">
        <v>1065</v>
      </c>
      <c r="V3041" t="s">
        <v>1575</v>
      </c>
      <c r="W3041" t="s">
        <v>1367</v>
      </c>
      <c r="X3041" t="s">
        <v>1812</v>
      </c>
      <c r="Y3041" t="s">
        <v>71</v>
      </c>
      <c r="Z3041" t="s">
        <v>2127</v>
      </c>
      <c r="AA3041" t="s">
        <v>360</v>
      </c>
      <c r="AB3041" t="s">
        <v>208</v>
      </c>
      <c r="AC3041" t="s">
        <v>348</v>
      </c>
      <c r="AD3041" t="s">
        <v>7557</v>
      </c>
    </row>
    <row r="3042" spans="1:30" x14ac:dyDescent="0.35">
      <c r="A3042">
        <v>2.6403386924062701E+17</v>
      </c>
      <c r="B3042" s="1">
        <v>41214</v>
      </c>
      <c r="C3042">
        <v>0.25</v>
      </c>
      <c r="D3042" t="s">
        <v>7558</v>
      </c>
      <c r="E3042" s="4" t="str" cm="1">
        <f t="array" ref="E3042">_xlfn.TEXTJOIN(", ", TRUE, IF(COUNTIF(D3042, "*"&amp;$BP$2:$BP$2&amp;"*"), $BP$2:$BP$2, ""))</f>
        <v/>
      </c>
      <c r="F3042" t="s">
        <v>731</v>
      </c>
      <c r="G3042" t="s">
        <v>671</v>
      </c>
      <c r="H3042" t="s">
        <v>162</v>
      </c>
      <c r="I3042" t="s">
        <v>789</v>
      </c>
      <c r="J3042" t="s">
        <v>16</v>
      </c>
      <c r="K3042" t="s">
        <v>49</v>
      </c>
      <c r="L3042" t="s">
        <v>3035</v>
      </c>
      <c r="M3042" t="s">
        <v>6909</v>
      </c>
      <c r="N3042" t="s">
        <v>456</v>
      </c>
      <c r="O3042" t="s">
        <v>7559</v>
      </c>
      <c r="P3042" t="s">
        <v>238</v>
      </c>
      <c r="Q3042" t="s">
        <v>253</v>
      </c>
      <c r="R3042" t="s">
        <v>76</v>
      </c>
      <c r="S3042" t="s">
        <v>91</v>
      </c>
      <c r="T3042" t="s">
        <v>9</v>
      </c>
      <c r="U3042" t="s">
        <v>7560</v>
      </c>
      <c r="V3042" t="s">
        <v>98</v>
      </c>
    </row>
    <row r="3043" spans="1:30" x14ac:dyDescent="0.35">
      <c r="A3043">
        <v>2.6403327972699299E+17</v>
      </c>
      <c r="B3043" s="1">
        <v>41214</v>
      </c>
      <c r="C3043">
        <v>0</v>
      </c>
      <c r="D3043" t="s">
        <v>7561</v>
      </c>
      <c r="E3043" s="4" t="str" cm="1">
        <f t="array" ref="E3043">_xlfn.TEXTJOIN(", ", TRUE, IF(COUNTIF(D3043, "*"&amp;$BP$2:$BP$2&amp;"*"), $BP$2:$BP$2, ""))</f>
        <v/>
      </c>
      <c r="F3043" t="s">
        <v>360</v>
      </c>
      <c r="G3043" t="s">
        <v>231</v>
      </c>
      <c r="H3043" t="s">
        <v>4691</v>
      </c>
      <c r="I3043" t="s">
        <v>156</v>
      </c>
      <c r="J3043" t="s">
        <v>66</v>
      </c>
      <c r="K3043" t="s">
        <v>238</v>
      </c>
      <c r="L3043" t="s">
        <v>476</v>
      </c>
      <c r="M3043" t="s">
        <v>11</v>
      </c>
      <c r="N3043" t="s">
        <v>283</v>
      </c>
      <c r="O3043" t="s">
        <v>802</v>
      </c>
      <c r="P3043" t="s">
        <v>994</v>
      </c>
      <c r="Q3043" t="s">
        <v>1144</v>
      </c>
      <c r="R3043" t="s">
        <v>49</v>
      </c>
      <c r="S3043" t="s">
        <v>485</v>
      </c>
      <c r="T3043" t="s">
        <v>2988</v>
      </c>
      <c r="U3043" t="s">
        <v>1482</v>
      </c>
      <c r="V3043" t="s">
        <v>7562</v>
      </c>
      <c r="W3043" t="s">
        <v>98</v>
      </c>
    </row>
    <row r="3044" spans="1:30" x14ac:dyDescent="0.35">
      <c r="A3044">
        <v>2.6403099441851101E+17</v>
      </c>
      <c r="B3044" s="1">
        <v>41214</v>
      </c>
      <c r="C3044">
        <v>0.18333333333333299</v>
      </c>
      <c r="D3044" t="s">
        <v>7563</v>
      </c>
      <c r="E3044" s="4" t="str" cm="1">
        <f t="array" ref="E3044">_xlfn.TEXTJOIN(", ", TRUE, IF(COUNTIF(D3044, "*"&amp;$BP$2:$BP$2&amp;"*"), $BP$2:$BP$2, ""))</f>
        <v>america</v>
      </c>
      <c r="F3044" t="s">
        <v>17</v>
      </c>
      <c r="G3044" t="s">
        <v>98</v>
      </c>
      <c r="H3044" t="s">
        <v>479</v>
      </c>
      <c r="I3044" t="s">
        <v>119</v>
      </c>
      <c r="J3044" t="s">
        <v>1432</v>
      </c>
      <c r="K3044" t="s">
        <v>1065</v>
      </c>
      <c r="L3044" t="s">
        <v>1509</v>
      </c>
      <c r="M3044" t="s">
        <v>958</v>
      </c>
      <c r="N3044" t="s">
        <v>7564</v>
      </c>
      <c r="O3044" t="s">
        <v>237</v>
      </c>
      <c r="P3044" t="s">
        <v>7565</v>
      </c>
      <c r="Q3044" t="s">
        <v>4806</v>
      </c>
      <c r="R3044" t="s">
        <v>238</v>
      </c>
      <c r="S3044" t="s">
        <v>1150</v>
      </c>
      <c r="T3044" t="s">
        <v>234</v>
      </c>
      <c r="U3044" t="s">
        <v>445</v>
      </c>
      <c r="V3044" t="s">
        <v>164</v>
      </c>
      <c r="W3044" t="s">
        <v>777</v>
      </c>
    </row>
    <row r="3045" spans="1:30" x14ac:dyDescent="0.35">
      <c r="A3045">
        <v>2.64030544982056E+17</v>
      </c>
      <c r="B3045" s="1">
        <v>41214</v>
      </c>
      <c r="C3045">
        <v>0.3</v>
      </c>
      <c r="D3045" t="s">
        <v>7566</v>
      </c>
      <c r="E3045" s="4" t="str" cm="1">
        <f t="array" ref="E3045">_xlfn.TEXTJOIN(", ", TRUE, IF(COUNTIF(D3045, "*"&amp;$BP$2:$BP$2&amp;"*"), $BP$2:$BP$2, ""))</f>
        <v/>
      </c>
      <c r="F3045" t="s">
        <v>17</v>
      </c>
      <c r="G3045" t="s">
        <v>98</v>
      </c>
      <c r="H3045" t="s">
        <v>15</v>
      </c>
      <c r="I3045" t="s">
        <v>7510</v>
      </c>
      <c r="J3045" t="s">
        <v>2631</v>
      </c>
      <c r="K3045" t="s">
        <v>7567</v>
      </c>
      <c r="L3045" t="s">
        <v>221</v>
      </c>
      <c r="M3045" t="s">
        <v>8</v>
      </c>
      <c r="N3045" t="s">
        <v>9</v>
      </c>
      <c r="O3045" t="s">
        <v>440</v>
      </c>
      <c r="P3045" t="s">
        <v>6</v>
      </c>
      <c r="Q3045" t="s">
        <v>16</v>
      </c>
      <c r="R3045" t="s">
        <v>3782</v>
      </c>
      <c r="S3045" t="s">
        <v>1153</v>
      </c>
      <c r="T3045" t="s">
        <v>49</v>
      </c>
      <c r="U3045" t="s">
        <v>3768</v>
      </c>
      <c r="V3045" t="s">
        <v>611</v>
      </c>
      <c r="W3045" t="s">
        <v>9</v>
      </c>
      <c r="X3045" t="s">
        <v>49</v>
      </c>
      <c r="Y3045" t="s">
        <v>7568</v>
      </c>
      <c r="Z3045" t="s">
        <v>7569</v>
      </c>
    </row>
    <row r="3046" spans="1:30" x14ac:dyDescent="0.35">
      <c r="A3046">
        <v>2.64006434235232E+17</v>
      </c>
      <c r="B3046" s="1">
        <v>41214</v>
      </c>
      <c r="C3046">
        <v>0.8</v>
      </c>
      <c r="D3046" t="s">
        <v>7570</v>
      </c>
      <c r="E3046" s="4" t="str" cm="1">
        <f t="array" ref="E3046">_xlfn.TEXTJOIN(", ", TRUE, IF(COUNTIF(D3046, "*"&amp;$BP$2:$BP$2&amp;"*"), $BP$2:$BP$2, ""))</f>
        <v/>
      </c>
      <c r="F3046">
        <v>5</v>
      </c>
      <c r="G3046" t="s">
        <v>1457</v>
      </c>
      <c r="H3046" t="s">
        <v>623</v>
      </c>
      <c r="I3046" t="s">
        <v>11</v>
      </c>
      <c r="J3046" t="s">
        <v>7571</v>
      </c>
      <c r="K3046" t="s">
        <v>29</v>
      </c>
      <c r="L3046" t="s">
        <v>27</v>
      </c>
      <c r="M3046" t="s">
        <v>173</v>
      </c>
      <c r="N3046" t="s">
        <v>11</v>
      </c>
      <c r="O3046" t="s">
        <v>7572</v>
      </c>
      <c r="P3046" t="s">
        <v>28</v>
      </c>
      <c r="Q3046" t="s">
        <v>30</v>
      </c>
      <c r="R3046" t="s">
        <v>899</v>
      </c>
      <c r="S3046" t="s">
        <v>11</v>
      </c>
      <c r="T3046" t="s">
        <v>3868</v>
      </c>
      <c r="U3046" t="s">
        <v>21</v>
      </c>
      <c r="V3046" t="s">
        <v>7379</v>
      </c>
    </row>
    <row r="3047" spans="1:30" x14ac:dyDescent="0.35">
      <c r="A3047">
        <v>2.63789912757784E+17</v>
      </c>
      <c r="B3047" s="1">
        <v>41213</v>
      </c>
      <c r="C3047">
        <v>0.5</v>
      </c>
      <c r="D3047" t="s">
        <v>7573</v>
      </c>
      <c r="E3047" s="4" t="str" cm="1">
        <f t="array" ref="E3047">_xlfn.TEXTJOIN(", ", TRUE, IF(COUNTIF(D3047, "*"&amp;$BP$2:$BP$2&amp;"*"), $BP$2:$BP$2, ""))</f>
        <v/>
      </c>
      <c r="F3047" t="s">
        <v>78</v>
      </c>
      <c r="G3047" t="s">
        <v>79</v>
      </c>
      <c r="H3047" t="s">
        <v>124</v>
      </c>
      <c r="I3047" t="s">
        <v>1572</v>
      </c>
      <c r="J3047" t="s">
        <v>100</v>
      </c>
      <c r="K3047" t="s">
        <v>880</v>
      </c>
      <c r="L3047" t="s">
        <v>476</v>
      </c>
      <c r="M3047" t="s">
        <v>30</v>
      </c>
      <c r="N3047" t="s">
        <v>6503</v>
      </c>
      <c r="O3047" t="s">
        <v>156</v>
      </c>
      <c r="P3047" t="s">
        <v>3360</v>
      </c>
      <c r="Q3047" t="s">
        <v>15</v>
      </c>
      <c r="R3047" t="s">
        <v>11</v>
      </c>
      <c r="S3047" t="s">
        <v>6965</v>
      </c>
      <c r="T3047" t="s">
        <v>21</v>
      </c>
    </row>
    <row r="3048" spans="1:30" x14ac:dyDescent="0.35">
      <c r="A3048">
        <v>2.6376001776373699E+17</v>
      </c>
      <c r="B3048" s="1">
        <v>41213</v>
      </c>
      <c r="C3048">
        <v>0</v>
      </c>
      <c r="D3048" t="s">
        <v>7574</v>
      </c>
      <c r="E3048" s="4" t="str" cm="1">
        <f t="array" ref="E3048">_xlfn.TEXTJOIN(", ", TRUE, IF(COUNTIF(D3048, "*"&amp;$BP$2:$BP$2&amp;"*"), $BP$2:$BP$2, ""))</f>
        <v/>
      </c>
      <c r="F3048">
        <v>39</v>
      </c>
      <c r="G3048" t="s">
        <v>3969</v>
      </c>
      <c r="H3048" t="s">
        <v>9</v>
      </c>
      <c r="I3048" t="s">
        <v>7575</v>
      </c>
      <c r="J3048" t="s">
        <v>17</v>
      </c>
      <c r="K3048" t="s">
        <v>98</v>
      </c>
      <c r="L3048" t="s">
        <v>21</v>
      </c>
      <c r="M3048" t="s">
        <v>7379</v>
      </c>
    </row>
    <row r="3049" spans="1:30" x14ac:dyDescent="0.35">
      <c r="A3049">
        <v>2.63750320260268E+17</v>
      </c>
      <c r="B3049" s="1">
        <v>41213</v>
      </c>
      <c r="C3049">
        <v>0</v>
      </c>
      <c r="D3049" t="s">
        <v>7576</v>
      </c>
      <c r="E3049" s="4" t="str" cm="1">
        <f t="array" ref="E3049">_xlfn.TEXTJOIN(", ", TRUE, IF(COUNTIF(D3049, "*"&amp;$BP$2:$BP$2&amp;"*"), $BP$2:$BP$2, ""))</f>
        <v/>
      </c>
      <c r="F3049" t="s">
        <v>237</v>
      </c>
      <c r="G3049" t="s">
        <v>6</v>
      </c>
      <c r="H3049" t="s">
        <v>899</v>
      </c>
      <c r="I3049" t="s">
        <v>4427</v>
      </c>
      <c r="J3049" t="s">
        <v>316</v>
      </c>
      <c r="K3049" t="s">
        <v>328</v>
      </c>
      <c r="L3049" t="s">
        <v>7577</v>
      </c>
      <c r="M3049" t="s">
        <v>16</v>
      </c>
      <c r="N3049" t="s">
        <v>30</v>
      </c>
      <c r="O3049" t="s">
        <v>7320</v>
      </c>
      <c r="P3049" t="s">
        <v>24</v>
      </c>
      <c r="Q3049" t="s">
        <v>1443</v>
      </c>
      <c r="R3049" t="s">
        <v>1437</v>
      </c>
      <c r="S3049" t="s">
        <v>104</v>
      </c>
      <c r="T3049" t="s">
        <v>7578</v>
      </c>
      <c r="U3049" t="s">
        <v>1720</v>
      </c>
      <c r="V3049" t="s">
        <v>228</v>
      </c>
      <c r="W3049" t="s">
        <v>64</v>
      </c>
      <c r="X3049" t="s">
        <v>881</v>
      </c>
      <c r="Y3049" t="s">
        <v>21</v>
      </c>
    </row>
    <row r="3050" spans="1:30" x14ac:dyDescent="0.35">
      <c r="A3050">
        <v>2.63717845119164E+17</v>
      </c>
      <c r="B3050" s="1">
        <v>41213</v>
      </c>
      <c r="C3050">
        <v>-3.3333333333333298E-2</v>
      </c>
      <c r="D3050" t="s">
        <v>7579</v>
      </c>
      <c r="E3050" s="4" t="str" cm="1">
        <f t="array" ref="E3050">_xlfn.TEXTJOIN(", ", TRUE, IF(COUNTIF(D3050, "*"&amp;$BP$2:$BP$2&amp;"*"), $BP$2:$BP$2, ""))</f>
        <v/>
      </c>
      <c r="F3050" t="s">
        <v>1446</v>
      </c>
      <c r="G3050" t="s">
        <v>528</v>
      </c>
      <c r="H3050" t="s">
        <v>251</v>
      </c>
      <c r="I3050" t="s">
        <v>49</v>
      </c>
      <c r="J3050" t="s">
        <v>808</v>
      </c>
      <c r="K3050" t="s">
        <v>813</v>
      </c>
      <c r="L3050" t="s">
        <v>382</v>
      </c>
      <c r="M3050" t="s">
        <v>6965</v>
      </c>
      <c r="N3050" t="s">
        <v>439</v>
      </c>
      <c r="O3050" t="s">
        <v>899</v>
      </c>
      <c r="P3050" t="s">
        <v>1347</v>
      </c>
      <c r="Q3050" t="s">
        <v>276</v>
      </c>
      <c r="R3050" t="s">
        <v>6</v>
      </c>
      <c r="S3050" t="s">
        <v>7580</v>
      </c>
      <c r="T3050" t="s">
        <v>49</v>
      </c>
      <c r="U3050" t="s">
        <v>183</v>
      </c>
      <c r="V3050" t="s">
        <v>24</v>
      </c>
      <c r="W3050" t="s">
        <v>7581</v>
      </c>
      <c r="X3050" t="s">
        <v>4091</v>
      </c>
      <c r="Y3050" t="s">
        <v>21</v>
      </c>
    </row>
    <row r="3051" spans="1:30" x14ac:dyDescent="0.35">
      <c r="A3051">
        <v>2.6370880727901699E+17</v>
      </c>
      <c r="B3051" s="1">
        <v>41213</v>
      </c>
      <c r="C3051">
        <v>0.3</v>
      </c>
      <c r="D3051" t="s">
        <v>7582</v>
      </c>
      <c r="E3051" s="4" t="str" cm="1">
        <f t="array" ref="E3051">_xlfn.TEXTJOIN(", ", TRUE, IF(COUNTIF(D3051, "*"&amp;$BP$2:$BP$2&amp;"*"), $BP$2:$BP$2, ""))</f>
        <v/>
      </c>
      <c r="F3051" t="s">
        <v>214</v>
      </c>
      <c r="G3051" t="s">
        <v>9</v>
      </c>
      <c r="H3051" t="s">
        <v>297</v>
      </c>
      <c r="I3051" t="s">
        <v>586</v>
      </c>
      <c r="J3051" t="s">
        <v>2710</v>
      </c>
      <c r="K3051" t="s">
        <v>144</v>
      </c>
      <c r="L3051" t="s">
        <v>34</v>
      </c>
      <c r="M3051" t="s">
        <v>962</v>
      </c>
      <c r="N3051" t="s">
        <v>64</v>
      </c>
      <c r="O3051" t="s">
        <v>619</v>
      </c>
      <c r="P3051" t="s">
        <v>9</v>
      </c>
      <c r="Q3051" t="s">
        <v>4897</v>
      </c>
      <c r="R3051" t="s">
        <v>847</v>
      </c>
      <c r="S3051" t="s">
        <v>76</v>
      </c>
      <c r="T3051" t="s">
        <v>251</v>
      </c>
      <c r="U3051" t="s">
        <v>2639</v>
      </c>
      <c r="V3051" t="s">
        <v>16</v>
      </c>
      <c r="W3051" t="s">
        <v>30</v>
      </c>
      <c r="X3051" t="s">
        <v>1367</v>
      </c>
      <c r="Y3051" t="s">
        <v>337</v>
      </c>
      <c r="Z3051" t="s">
        <v>21</v>
      </c>
    </row>
    <row r="3052" spans="1:30" x14ac:dyDescent="0.35">
      <c r="A3052">
        <v>2.6344364493203002E+17</v>
      </c>
      <c r="B3052" s="1">
        <v>41212</v>
      </c>
      <c r="C3052">
        <v>0</v>
      </c>
      <c r="D3052" t="s">
        <v>7583</v>
      </c>
      <c r="E3052" s="4" t="str" cm="1">
        <f t="array" ref="E3052">_xlfn.TEXTJOIN(", ", TRUE, IF(COUNTIF(D3052, "*"&amp;$BP$2:$BP$2&amp;"*"), $BP$2:$BP$2, ""))</f>
        <v/>
      </c>
      <c r="F3052" t="s">
        <v>6965</v>
      </c>
      <c r="G3052" t="s">
        <v>439</v>
      </c>
      <c r="H3052" t="s">
        <v>137</v>
      </c>
      <c r="I3052" t="s">
        <v>247</v>
      </c>
      <c r="J3052" t="s">
        <v>49</v>
      </c>
      <c r="K3052" t="s">
        <v>808</v>
      </c>
      <c r="L3052" t="s">
        <v>813</v>
      </c>
      <c r="M3052" t="s">
        <v>276</v>
      </c>
      <c r="N3052" t="s">
        <v>1119</v>
      </c>
      <c r="O3052" t="s">
        <v>415</v>
      </c>
      <c r="P3052" t="s">
        <v>7242</v>
      </c>
      <c r="Q3052" t="s">
        <v>124</v>
      </c>
      <c r="R3052" t="s">
        <v>7243</v>
      </c>
      <c r="S3052" t="s">
        <v>372</v>
      </c>
      <c r="T3052" t="s">
        <v>124</v>
      </c>
      <c r="U3052" t="s">
        <v>1572</v>
      </c>
      <c r="V3052" t="s">
        <v>476</v>
      </c>
      <c r="W3052" t="s">
        <v>21</v>
      </c>
    </row>
    <row r="3053" spans="1:30" x14ac:dyDescent="0.35">
      <c r="A3053">
        <v>2.6342423149530301E+17</v>
      </c>
      <c r="B3053" s="1">
        <v>41212</v>
      </c>
      <c r="C3053">
        <v>-7.1428571428571397E-2</v>
      </c>
      <c r="D3053" t="s">
        <v>7584</v>
      </c>
      <c r="E3053" s="4" t="str" cm="1">
        <f t="array" ref="E3053">_xlfn.TEXTJOIN(", ", TRUE, IF(COUNTIF(D3053, "*"&amp;$BP$2:$BP$2&amp;"*"), $BP$2:$BP$2, ""))</f>
        <v/>
      </c>
      <c r="F3053" t="s">
        <v>207</v>
      </c>
      <c r="G3053" t="s">
        <v>1082</v>
      </c>
      <c r="H3053" t="s">
        <v>439</v>
      </c>
      <c r="I3053" t="s">
        <v>221</v>
      </c>
      <c r="J3053" t="s">
        <v>1042</v>
      </c>
      <c r="K3053" t="s">
        <v>4880</v>
      </c>
      <c r="L3053" t="s">
        <v>15</v>
      </c>
      <c r="M3053" t="s">
        <v>30</v>
      </c>
      <c r="N3053" t="s">
        <v>6402</v>
      </c>
      <c r="O3053" t="s">
        <v>469</v>
      </c>
      <c r="P3053" t="s">
        <v>6</v>
      </c>
      <c r="Q3053" t="s">
        <v>476</v>
      </c>
      <c r="R3053" t="s">
        <v>162</v>
      </c>
      <c r="S3053" t="s">
        <v>23</v>
      </c>
      <c r="T3053" t="s">
        <v>279</v>
      </c>
      <c r="U3053" t="s">
        <v>6</v>
      </c>
      <c r="V3053" t="s">
        <v>162</v>
      </c>
      <c r="W3053" t="s">
        <v>157</v>
      </c>
      <c r="X3053" t="s">
        <v>16</v>
      </c>
      <c r="Y3053" t="s">
        <v>124</v>
      </c>
      <c r="Z3053" t="s">
        <v>303</v>
      </c>
      <c r="AA3053" t="s">
        <v>21</v>
      </c>
    </row>
    <row r="3054" spans="1:30" x14ac:dyDescent="0.35">
      <c r="A3054">
        <v>2.6334773638714499E+17</v>
      </c>
      <c r="B3054" s="1">
        <v>41212</v>
      </c>
      <c r="C3054">
        <v>0</v>
      </c>
      <c r="D3054" t="s">
        <v>7585</v>
      </c>
      <c r="E3054" s="4" t="str" cm="1">
        <f t="array" ref="E3054">_xlfn.TEXTJOIN(", ", TRUE, IF(COUNTIF(D3054, "*"&amp;$BP$2:$BP$2&amp;"*"), $BP$2:$BP$2, ""))</f>
        <v/>
      </c>
      <c r="F3054" t="s">
        <v>1525</v>
      </c>
      <c r="G3054" t="s">
        <v>1071</v>
      </c>
      <c r="H3054" t="s">
        <v>879</v>
      </c>
      <c r="I3054" t="s">
        <v>1349</v>
      </c>
      <c r="J3054" t="s">
        <v>7586</v>
      </c>
      <c r="K3054" t="s">
        <v>114</v>
      </c>
      <c r="L3054" t="s">
        <v>71</v>
      </c>
      <c r="M3054" t="s">
        <v>164</v>
      </c>
      <c r="N3054" t="s">
        <v>399</v>
      </c>
      <c r="O3054" t="s">
        <v>723</v>
      </c>
      <c r="P3054" t="s">
        <v>9</v>
      </c>
      <c r="Q3054" t="s">
        <v>77</v>
      </c>
      <c r="R3054" t="s">
        <v>899</v>
      </c>
      <c r="S3054" t="s">
        <v>156</v>
      </c>
      <c r="T3054" t="s">
        <v>6965</v>
      </c>
      <c r="U3054" t="s">
        <v>7587</v>
      </c>
      <c r="V3054" t="s">
        <v>253</v>
      </c>
      <c r="W3054" t="s">
        <v>9</v>
      </c>
      <c r="X3054" t="s">
        <v>7588</v>
      </c>
      <c r="Y3054" t="s">
        <v>291</v>
      </c>
      <c r="Z3054" t="s">
        <v>7589</v>
      </c>
      <c r="AA3054" t="s">
        <v>21</v>
      </c>
    </row>
    <row r="3055" spans="1:30" x14ac:dyDescent="0.35">
      <c r="A3055">
        <v>2.63271123163152E+17</v>
      </c>
      <c r="B3055" s="1">
        <v>41212</v>
      </c>
      <c r="C3055">
        <v>0</v>
      </c>
      <c r="D3055" t="s">
        <v>7590</v>
      </c>
      <c r="E3055" s="4" t="str" cm="1">
        <f t="array" ref="E3055">_xlfn.TEXTJOIN(", ", TRUE, IF(COUNTIF(D3055, "*"&amp;$BP$2:$BP$2&amp;"*"), $BP$2:$BP$2, ""))</f>
        <v/>
      </c>
      <c r="F3055" t="s">
        <v>360</v>
      </c>
      <c r="G3055" t="s">
        <v>721</v>
      </c>
      <c r="H3055" t="s">
        <v>100</v>
      </c>
      <c r="I3055" t="s">
        <v>722</v>
      </c>
      <c r="J3055" t="s">
        <v>77</v>
      </c>
      <c r="K3055" t="s">
        <v>28</v>
      </c>
      <c r="L3055" t="s">
        <v>9</v>
      </c>
      <c r="M3055" t="s">
        <v>821</v>
      </c>
      <c r="N3055" t="s">
        <v>2372</v>
      </c>
      <c r="O3055" t="s">
        <v>191</v>
      </c>
      <c r="P3055" t="s">
        <v>30</v>
      </c>
      <c r="Q3055" t="s">
        <v>5191</v>
      </c>
      <c r="R3055" t="s">
        <v>180</v>
      </c>
      <c r="S3055" t="s">
        <v>7591</v>
      </c>
      <c r="T3055" t="s">
        <v>7592</v>
      </c>
      <c r="U3055" t="s">
        <v>4452</v>
      </c>
      <c r="V3055" t="s">
        <v>370</v>
      </c>
      <c r="W3055" t="s">
        <v>289</v>
      </c>
      <c r="X3055" t="s">
        <v>21</v>
      </c>
      <c r="Y3055" t="e">
        <f>-bo</f>
        <v>#NAME?</v>
      </c>
    </row>
    <row r="3056" spans="1:30" x14ac:dyDescent="0.35">
      <c r="A3056">
        <v>2.6307567572708499E+17</v>
      </c>
      <c r="B3056" s="1">
        <v>41211</v>
      </c>
      <c r="C3056">
        <v>0.3</v>
      </c>
      <c r="D3056" t="s">
        <v>7593</v>
      </c>
      <c r="E3056" s="4" t="str" cm="1">
        <f t="array" ref="E3056">_xlfn.TEXTJOIN(", ", TRUE, IF(COUNTIF(D3056, "*"&amp;$BP$2:$BP$2&amp;"*"), $BP$2:$BP$2, ""))</f>
        <v/>
      </c>
      <c r="F3056" t="s">
        <v>1219</v>
      </c>
      <c r="G3056" t="s">
        <v>4747</v>
      </c>
      <c r="H3056" t="s">
        <v>39</v>
      </c>
      <c r="I3056" t="s">
        <v>30</v>
      </c>
      <c r="J3056" t="s">
        <v>847</v>
      </c>
      <c r="K3056" t="s">
        <v>15</v>
      </c>
      <c r="L3056" t="s">
        <v>124</v>
      </c>
      <c r="M3056" t="s">
        <v>1422</v>
      </c>
      <c r="N3056" t="s">
        <v>21</v>
      </c>
    </row>
    <row r="3057" spans="1:30" x14ac:dyDescent="0.35">
      <c r="A3057">
        <v>2.6304182262706899E+17</v>
      </c>
      <c r="B3057" s="1">
        <v>41211</v>
      </c>
      <c r="C3057">
        <v>0</v>
      </c>
      <c r="D3057" t="s">
        <v>7594</v>
      </c>
      <c r="E3057" s="4" t="str" cm="1">
        <f t="array" ref="E3057">_xlfn.TEXTJOIN(", ", TRUE, IF(COUNTIF(D3057, "*"&amp;$BP$2:$BP$2&amp;"*"), $BP$2:$BP$2, ""))</f>
        <v/>
      </c>
      <c r="F3057" t="s">
        <v>759</v>
      </c>
      <c r="G3057" t="s">
        <v>7595</v>
      </c>
      <c r="H3057" t="s">
        <v>2776</v>
      </c>
      <c r="I3057">
        <v>91</v>
      </c>
      <c r="J3057" t="s">
        <v>100</v>
      </c>
      <c r="K3057" t="s">
        <v>2776</v>
      </c>
      <c r="L3057" t="s">
        <v>1029</v>
      </c>
      <c r="M3057" t="s">
        <v>606</v>
      </c>
      <c r="N3057" t="s">
        <v>16</v>
      </c>
      <c r="O3057" t="s">
        <v>17</v>
      </c>
      <c r="P3057" t="s">
        <v>98</v>
      </c>
      <c r="Q3057" t="s">
        <v>5664</v>
      </c>
      <c r="R3057" t="s">
        <v>30</v>
      </c>
      <c r="S3057" t="s">
        <v>2522</v>
      </c>
      <c r="T3057" t="s">
        <v>2316</v>
      </c>
      <c r="U3057" t="s">
        <v>7596</v>
      </c>
      <c r="V3057" t="s">
        <v>21</v>
      </c>
    </row>
    <row r="3058" spans="1:30" x14ac:dyDescent="0.35">
      <c r="A3058">
        <v>2.6301707895140701E+17</v>
      </c>
      <c r="B3058" s="1">
        <v>41211</v>
      </c>
      <c r="C3058">
        <v>0</v>
      </c>
      <c r="D3058" t="s">
        <v>7597</v>
      </c>
      <c r="E3058" s="4" t="str" cm="1">
        <f t="array" ref="E3058">_xlfn.TEXTJOIN(", ", TRUE, IF(COUNTIF(D3058, "*"&amp;$BP$2:$BP$2&amp;"*"), $BP$2:$BP$2, ""))</f>
        <v>america</v>
      </c>
      <c r="F3058" t="s">
        <v>7598</v>
      </c>
      <c r="G3058" t="s">
        <v>118</v>
      </c>
      <c r="H3058" t="s">
        <v>2122</v>
      </c>
      <c r="I3058" t="s">
        <v>7599</v>
      </c>
      <c r="J3058" t="s">
        <v>4438</v>
      </c>
      <c r="K3058" t="s">
        <v>57</v>
      </c>
      <c r="L3058">
        <v>80</v>
      </c>
      <c r="M3058" t="s">
        <v>382</v>
      </c>
      <c r="N3058" t="s">
        <v>30</v>
      </c>
      <c r="O3058" t="s">
        <v>1367</v>
      </c>
      <c r="P3058" t="s">
        <v>4927</v>
      </c>
      <c r="Q3058" t="s">
        <v>80</v>
      </c>
      <c r="R3058" t="s">
        <v>32</v>
      </c>
      <c r="S3058" t="s">
        <v>21</v>
      </c>
      <c r="T3058" t="s">
        <v>2541</v>
      </c>
    </row>
    <row r="3059" spans="1:30" x14ac:dyDescent="0.35">
      <c r="A3059">
        <v>2.6299372844312899E+17</v>
      </c>
      <c r="B3059" s="1">
        <v>41211</v>
      </c>
      <c r="C3059">
        <v>0</v>
      </c>
      <c r="D3059" t="s">
        <v>7600</v>
      </c>
      <c r="E3059" s="4" t="str" cm="1">
        <f t="array" ref="E3059">_xlfn.TEXTJOIN(", ", TRUE, IF(COUNTIF(D3059, "*"&amp;$BP$2:$BP$2&amp;"*"), $BP$2:$BP$2, ""))</f>
        <v/>
      </c>
      <c r="F3059" t="s">
        <v>671</v>
      </c>
      <c r="G3059" t="s">
        <v>218</v>
      </c>
      <c r="H3059" t="s">
        <v>6</v>
      </c>
      <c r="I3059" t="s">
        <v>1113</v>
      </c>
      <c r="J3059" t="s">
        <v>16</v>
      </c>
      <c r="K3059" t="s">
        <v>17</v>
      </c>
      <c r="L3059" t="s">
        <v>98</v>
      </c>
      <c r="M3059" t="s">
        <v>1710</v>
      </c>
      <c r="N3059" t="s">
        <v>124</v>
      </c>
      <c r="O3059" t="s">
        <v>1720</v>
      </c>
      <c r="P3059" t="s">
        <v>21</v>
      </c>
    </row>
    <row r="3060" spans="1:30" x14ac:dyDescent="0.35">
      <c r="A3060">
        <v>2.6296935074143002E+17</v>
      </c>
      <c r="B3060" s="1">
        <v>41211</v>
      </c>
      <c r="C3060">
        <v>0.20555555555555499</v>
      </c>
      <c r="D3060" t="s">
        <v>7601</v>
      </c>
      <c r="E3060" s="4" t="str" cm="1">
        <f t="array" ref="E3060">_xlfn.TEXTJOIN(", ", TRUE, IF(COUNTIF(D3060, "*"&amp;$BP$2:$BP$2&amp;"*"), $BP$2:$BP$2, ""))</f>
        <v>america</v>
      </c>
      <c r="F3060" t="s">
        <v>17</v>
      </c>
      <c r="G3060" t="s">
        <v>98</v>
      </c>
      <c r="H3060" t="s">
        <v>156</v>
      </c>
      <c r="I3060" t="s">
        <v>5192</v>
      </c>
      <c r="J3060" t="s">
        <v>5193</v>
      </c>
      <c r="K3060" t="s">
        <v>30</v>
      </c>
      <c r="L3060" t="s">
        <v>120</v>
      </c>
      <c r="M3060" t="s">
        <v>1503</v>
      </c>
      <c r="N3060" t="s">
        <v>279</v>
      </c>
      <c r="O3060" t="s">
        <v>234</v>
      </c>
      <c r="P3060" t="s">
        <v>137</v>
      </c>
      <c r="Q3060" t="s">
        <v>71</v>
      </c>
      <c r="R3060" t="s">
        <v>955</v>
      </c>
      <c r="S3060" t="s">
        <v>1763</v>
      </c>
      <c r="T3060" t="s">
        <v>788</v>
      </c>
      <c r="U3060" t="s">
        <v>264</v>
      </c>
      <c r="V3060" t="s">
        <v>11</v>
      </c>
      <c r="W3060" t="s">
        <v>238</v>
      </c>
      <c r="X3060" t="s">
        <v>5212</v>
      </c>
      <c r="Y3060" t="s">
        <v>211</v>
      </c>
    </row>
    <row r="3061" spans="1:30" x14ac:dyDescent="0.35">
      <c r="A3061">
        <v>2.6294311164119398E+17</v>
      </c>
      <c r="B3061" s="1">
        <v>41211</v>
      </c>
      <c r="C3061">
        <v>0</v>
      </c>
      <c r="D3061" t="s">
        <v>7602</v>
      </c>
      <c r="E3061" s="4" t="str" cm="1">
        <f t="array" ref="E3061">_xlfn.TEXTJOIN(", ", TRUE, IF(COUNTIF(D3061, "*"&amp;$BP$2:$BP$2&amp;"*"), $BP$2:$BP$2, ""))</f>
        <v/>
      </c>
      <c r="F3061" t="s">
        <v>3208</v>
      </c>
      <c r="G3061" t="s">
        <v>11</v>
      </c>
      <c r="H3061" t="s">
        <v>348</v>
      </c>
      <c r="I3061" t="s">
        <v>124</v>
      </c>
      <c r="J3061" t="s">
        <v>1572</v>
      </c>
      <c r="K3061" t="s">
        <v>1150</v>
      </c>
      <c r="L3061" t="s">
        <v>17</v>
      </c>
      <c r="M3061" t="s">
        <v>18</v>
      </c>
      <c r="N3061" t="s">
        <v>622</v>
      </c>
      <c r="O3061" t="s">
        <v>9</v>
      </c>
      <c r="P3061" t="s">
        <v>141</v>
      </c>
      <c r="Q3061" t="s">
        <v>196</v>
      </c>
      <c r="R3061" t="s">
        <v>2936</v>
      </c>
      <c r="S3061" t="s">
        <v>312</v>
      </c>
      <c r="T3061" t="s">
        <v>21</v>
      </c>
    </row>
    <row r="3062" spans="1:30" x14ac:dyDescent="0.35">
      <c r="A3062">
        <v>2.6292567917424198E+17</v>
      </c>
      <c r="B3062" s="1">
        <v>41211</v>
      </c>
      <c r="C3062">
        <v>0.125</v>
      </c>
      <c r="D3062" t="s">
        <v>7603</v>
      </c>
      <c r="E3062" s="4" t="str" cm="1">
        <f t="array" ref="E3062">_xlfn.TEXTJOIN(", ", TRUE, IF(COUNTIF(D3062, "*"&amp;$BP$2:$BP$2&amp;"*"), $BP$2:$BP$2, ""))</f>
        <v>america</v>
      </c>
      <c r="F3062" t="s">
        <v>180</v>
      </c>
      <c r="G3062" t="s">
        <v>5191</v>
      </c>
      <c r="H3062" t="s">
        <v>4452</v>
      </c>
      <c r="I3062" t="s">
        <v>370</v>
      </c>
      <c r="J3062" t="s">
        <v>1419</v>
      </c>
      <c r="K3062" t="s">
        <v>477</v>
      </c>
      <c r="L3062" t="s">
        <v>688</v>
      </c>
      <c r="M3062" t="s">
        <v>1104</v>
      </c>
      <c r="N3062" t="s">
        <v>191</v>
      </c>
      <c r="O3062" t="s">
        <v>7604</v>
      </c>
      <c r="P3062" t="s">
        <v>9</v>
      </c>
      <c r="Q3062" t="s">
        <v>30</v>
      </c>
      <c r="R3062" t="s">
        <v>166</v>
      </c>
      <c r="S3062" t="s">
        <v>7591</v>
      </c>
      <c r="T3062" t="s">
        <v>7592</v>
      </c>
      <c r="U3062" t="s">
        <v>21</v>
      </c>
    </row>
    <row r="3063" spans="1:30" x14ac:dyDescent="0.35">
      <c r="A3063">
        <v>2.62924501518528E+17</v>
      </c>
      <c r="B3063" s="1">
        <v>41211</v>
      </c>
      <c r="C3063">
        <v>0.13636363636363599</v>
      </c>
      <c r="D3063" t="s">
        <v>7605</v>
      </c>
      <c r="E3063" s="4" t="str" cm="1">
        <f t="array" ref="E3063">_xlfn.TEXTJOIN(", ", TRUE, IF(COUNTIF(D3063, "*"&amp;$BP$2:$BP$2&amp;"*"), $BP$2:$BP$2, ""))</f>
        <v/>
      </c>
      <c r="F3063" t="s">
        <v>276</v>
      </c>
      <c r="G3063" t="s">
        <v>6</v>
      </c>
      <c r="H3063" t="s">
        <v>281</v>
      </c>
      <c r="I3063" t="s">
        <v>15</v>
      </c>
      <c r="J3063" t="s">
        <v>5192</v>
      </c>
      <c r="K3063" t="s">
        <v>7606</v>
      </c>
      <c r="L3063" t="s">
        <v>1555</v>
      </c>
      <c r="M3063" t="s">
        <v>123</v>
      </c>
      <c r="N3063" t="s">
        <v>30</v>
      </c>
      <c r="O3063" t="s">
        <v>4136</v>
      </c>
      <c r="P3063" t="s">
        <v>6</v>
      </c>
      <c r="Q3063" t="s">
        <v>462</v>
      </c>
      <c r="R3063" t="s">
        <v>156</v>
      </c>
      <c r="S3063" t="s">
        <v>328</v>
      </c>
      <c r="T3063" t="s">
        <v>9</v>
      </c>
      <c r="U3063" t="s">
        <v>4204</v>
      </c>
      <c r="V3063" t="s">
        <v>289</v>
      </c>
      <c r="W3063" t="s">
        <v>21</v>
      </c>
    </row>
    <row r="3064" spans="1:30" x14ac:dyDescent="0.35">
      <c r="A3064">
        <v>2.62715567578968E+17</v>
      </c>
      <c r="B3064" s="1">
        <v>41210</v>
      </c>
      <c r="C3064">
        <v>0.13636363636363599</v>
      </c>
      <c r="D3064" t="s">
        <v>7607</v>
      </c>
      <c r="E3064" s="4" t="str" cm="1">
        <f t="array" ref="E3064">_xlfn.TEXTJOIN(", ", TRUE, IF(COUNTIF(D3064, "*"&amp;$BP$2:$BP$2&amp;"*"), $BP$2:$BP$2, ""))</f>
        <v/>
      </c>
      <c r="F3064" t="s">
        <v>3949</v>
      </c>
      <c r="G3064" t="s">
        <v>6990</v>
      </c>
      <c r="H3064" t="s">
        <v>15</v>
      </c>
      <c r="I3064" t="s">
        <v>660</v>
      </c>
      <c r="J3064" t="s">
        <v>7423</v>
      </c>
    </row>
    <row r="3065" spans="1:30" x14ac:dyDescent="0.35">
      <c r="A3065">
        <v>2.6270193121716998E+17</v>
      </c>
      <c r="B3065" s="1">
        <v>41210</v>
      </c>
      <c r="C3065">
        <v>0.266666666666666</v>
      </c>
      <c r="D3065" t="s">
        <v>7608</v>
      </c>
      <c r="E3065" s="4" t="str" cm="1">
        <f t="array" ref="E3065">_xlfn.TEXTJOIN(", ", TRUE, IF(COUNTIF(D3065, "*"&amp;$BP$2:$BP$2&amp;"*"), $BP$2:$BP$2, ""))</f>
        <v/>
      </c>
      <c r="F3065" t="s">
        <v>27</v>
      </c>
      <c r="G3065" t="s">
        <v>17</v>
      </c>
      <c r="H3065" t="s">
        <v>98</v>
      </c>
      <c r="I3065" t="s">
        <v>173</v>
      </c>
      <c r="J3065" t="s">
        <v>11</v>
      </c>
      <c r="K3065" t="s">
        <v>15</v>
      </c>
      <c r="L3065" t="s">
        <v>30</v>
      </c>
      <c r="M3065" t="s">
        <v>19</v>
      </c>
      <c r="N3065" t="s">
        <v>3015</v>
      </c>
      <c r="O3065" t="s">
        <v>78</v>
      </c>
      <c r="P3065" t="s">
        <v>606</v>
      </c>
      <c r="Q3065" t="s">
        <v>9</v>
      </c>
      <c r="R3065" t="s">
        <v>5767</v>
      </c>
      <c r="S3065" t="s">
        <v>15</v>
      </c>
      <c r="T3065" t="s">
        <v>1691</v>
      </c>
      <c r="U3065" t="s">
        <v>61</v>
      </c>
      <c r="V3065" t="s">
        <v>521</v>
      </c>
      <c r="W3065" t="s">
        <v>21</v>
      </c>
    </row>
    <row r="3066" spans="1:30" x14ac:dyDescent="0.35">
      <c r="A3066">
        <v>2.6265263759649901E+17</v>
      </c>
      <c r="B3066" s="1">
        <v>41210</v>
      </c>
      <c r="C3066">
        <v>0.33333333333333298</v>
      </c>
      <c r="D3066" t="s">
        <v>7609</v>
      </c>
      <c r="E3066" s="4" t="str" cm="1">
        <f t="array" ref="E3066">_xlfn.TEXTJOIN(", ", TRUE, IF(COUNTIF(D3066, "*"&amp;$BP$2:$BP$2&amp;"*"), $BP$2:$BP$2, ""))</f>
        <v/>
      </c>
      <c r="F3066" t="s">
        <v>276</v>
      </c>
      <c r="G3066" t="s">
        <v>367</v>
      </c>
      <c r="H3066" t="s">
        <v>156</v>
      </c>
      <c r="I3066" t="s">
        <v>30</v>
      </c>
      <c r="J3066" t="s">
        <v>7610</v>
      </c>
      <c r="K3066" t="s">
        <v>7611</v>
      </c>
      <c r="L3066" t="s">
        <v>4427</v>
      </c>
      <c r="M3066" t="s">
        <v>78</v>
      </c>
      <c r="N3066" t="s">
        <v>79</v>
      </c>
      <c r="O3066" t="s">
        <v>9</v>
      </c>
      <c r="P3066" t="s">
        <v>3918</v>
      </c>
      <c r="Q3066" t="s">
        <v>30</v>
      </c>
      <c r="R3066" t="s">
        <v>7612</v>
      </c>
      <c r="S3066" t="s">
        <v>24</v>
      </c>
      <c r="T3066" t="s">
        <v>124</v>
      </c>
      <c r="U3066" t="s">
        <v>84</v>
      </c>
      <c r="V3066" t="s">
        <v>100</v>
      </c>
      <c r="W3066" t="s">
        <v>923</v>
      </c>
      <c r="X3066" t="s">
        <v>1828</v>
      </c>
      <c r="Y3066" t="s">
        <v>521</v>
      </c>
      <c r="Z3066" t="s">
        <v>463</v>
      </c>
      <c r="AA3066" t="s">
        <v>287</v>
      </c>
      <c r="AB3066" t="e">
        <f>-bo</f>
        <v>#NAME?</v>
      </c>
    </row>
    <row r="3067" spans="1:30" x14ac:dyDescent="0.35">
      <c r="A3067">
        <v>2.6263891415677699E+17</v>
      </c>
      <c r="B3067" s="1">
        <v>41210</v>
      </c>
      <c r="C3067">
        <v>0</v>
      </c>
      <c r="D3067" t="s">
        <v>7613</v>
      </c>
      <c r="E3067" s="4" t="str" cm="1">
        <f t="array" ref="E3067">_xlfn.TEXTJOIN(", ", TRUE, IF(COUNTIF(D3067, "*"&amp;$BP$2:$BP$2&amp;"*"), $BP$2:$BP$2, ""))</f>
        <v/>
      </c>
      <c r="F3067" t="s">
        <v>479</v>
      </c>
      <c r="G3067" t="s">
        <v>480</v>
      </c>
      <c r="H3067" t="s">
        <v>9</v>
      </c>
      <c r="I3067" t="s">
        <v>1292</v>
      </c>
      <c r="J3067" t="s">
        <v>312</v>
      </c>
      <c r="K3067" t="s">
        <v>399</v>
      </c>
      <c r="L3067" t="s">
        <v>356</v>
      </c>
      <c r="M3067" t="s">
        <v>21</v>
      </c>
    </row>
    <row r="3068" spans="1:30" x14ac:dyDescent="0.35">
      <c r="A3068">
        <v>2.6260861353158598E+17</v>
      </c>
      <c r="B3068" s="1">
        <v>41210</v>
      </c>
      <c r="C3068">
        <v>0.45</v>
      </c>
      <c r="D3068" t="s">
        <v>7614</v>
      </c>
      <c r="E3068" s="4" t="str" cm="1">
        <f t="array" ref="E3068">_xlfn.TEXTJOIN(", ", TRUE, IF(COUNTIF(D3068, "*"&amp;$BP$2:$BP$2&amp;"*"), $BP$2:$BP$2, ""))</f>
        <v/>
      </c>
      <c r="F3068" t="s">
        <v>30</v>
      </c>
      <c r="G3068" t="s">
        <v>2545</v>
      </c>
      <c r="H3068" t="s">
        <v>909</v>
      </c>
      <c r="I3068" t="s">
        <v>3270</v>
      </c>
      <c r="J3068" t="s">
        <v>1283</v>
      </c>
      <c r="K3068" t="s">
        <v>17</v>
      </c>
      <c r="L3068" t="s">
        <v>18</v>
      </c>
      <c r="M3068" t="s">
        <v>7615</v>
      </c>
      <c r="N3068" t="s">
        <v>580</v>
      </c>
      <c r="O3068" t="s">
        <v>24</v>
      </c>
      <c r="P3068" t="s">
        <v>7616</v>
      </c>
      <c r="Q3068" t="s">
        <v>100</v>
      </c>
      <c r="R3068" t="s">
        <v>7519</v>
      </c>
      <c r="S3068" t="s">
        <v>875</v>
      </c>
      <c r="T3068" t="s">
        <v>7617</v>
      </c>
      <c r="U3068" t="s">
        <v>21</v>
      </c>
    </row>
    <row r="3069" spans="1:30" x14ac:dyDescent="0.35">
      <c r="A3069">
        <v>2.6259681874191101E+17</v>
      </c>
      <c r="B3069" s="1">
        <v>41210</v>
      </c>
      <c r="C3069">
        <v>0.8</v>
      </c>
      <c r="D3069" t="s">
        <v>7618</v>
      </c>
      <c r="E3069" s="4" t="str" cm="1">
        <f t="array" ref="E3069">_xlfn.TEXTJOIN(", ", TRUE, IF(COUNTIF(D3069, "*"&amp;$BP$2:$BP$2&amp;"*"), $BP$2:$BP$2, ""))</f>
        <v/>
      </c>
      <c r="F3069" t="s">
        <v>7619</v>
      </c>
      <c r="G3069" t="s">
        <v>7620</v>
      </c>
      <c r="H3069" t="s">
        <v>7621</v>
      </c>
      <c r="I3069" t="s">
        <v>144</v>
      </c>
      <c r="J3069" t="s">
        <v>777</v>
      </c>
      <c r="K3069" t="s">
        <v>2643</v>
      </c>
      <c r="L3069" t="s">
        <v>294</v>
      </c>
      <c r="M3069" t="s">
        <v>1337</v>
      </c>
      <c r="N3069" t="s">
        <v>7622</v>
      </c>
      <c r="O3069" t="s">
        <v>100</v>
      </c>
      <c r="P3069" t="s">
        <v>828</v>
      </c>
      <c r="Q3069" t="s">
        <v>24</v>
      </c>
      <c r="R3069" t="s">
        <v>30</v>
      </c>
      <c r="S3069" t="s">
        <v>208</v>
      </c>
      <c r="T3069" t="s">
        <v>191</v>
      </c>
      <c r="U3069" t="s">
        <v>7623</v>
      </c>
      <c r="V3069" t="s">
        <v>17</v>
      </c>
      <c r="W3069" t="s">
        <v>98</v>
      </c>
      <c r="X3069" t="s">
        <v>21</v>
      </c>
    </row>
    <row r="3070" spans="1:30" x14ac:dyDescent="0.35">
      <c r="A3070">
        <v>2.6256913019504198E+17</v>
      </c>
      <c r="B3070" s="1">
        <v>41210</v>
      </c>
      <c r="C3070">
        <v>0</v>
      </c>
      <c r="D3070" t="s">
        <v>7624</v>
      </c>
      <c r="E3070" s="4" t="str" cm="1">
        <f t="array" ref="E3070">_xlfn.TEXTJOIN(", ", TRUE, IF(COUNTIF(D3070, "*"&amp;$BP$2:$BP$2&amp;"*"), $BP$2:$BP$2, ""))</f>
        <v/>
      </c>
      <c r="F3070" t="s">
        <v>1086</v>
      </c>
      <c r="G3070" t="s">
        <v>238</v>
      </c>
      <c r="H3070" t="s">
        <v>92</v>
      </c>
      <c r="I3070" t="s">
        <v>15</v>
      </c>
      <c r="J3070" t="s">
        <v>30</v>
      </c>
      <c r="K3070" t="s">
        <v>31</v>
      </c>
      <c r="L3070">
        <v>9</v>
      </c>
      <c r="M3070" t="s">
        <v>1457</v>
      </c>
      <c r="N3070" t="s">
        <v>144</v>
      </c>
      <c r="O3070" t="s">
        <v>6870</v>
      </c>
      <c r="P3070" t="s">
        <v>30</v>
      </c>
      <c r="Q3070" t="s">
        <v>31</v>
      </c>
      <c r="R3070">
        <v>4</v>
      </c>
      <c r="S3070" t="s">
        <v>204</v>
      </c>
      <c r="T3070" t="s">
        <v>100</v>
      </c>
      <c r="U3070" t="s">
        <v>732</v>
      </c>
      <c r="V3070" t="s">
        <v>729</v>
      </c>
      <c r="W3070" t="s">
        <v>240</v>
      </c>
      <c r="X3070" t="s">
        <v>115</v>
      </c>
      <c r="Y3070" t="s">
        <v>28</v>
      </c>
      <c r="Z3070" t="s">
        <v>156</v>
      </c>
      <c r="AA3070" t="s">
        <v>30</v>
      </c>
      <c r="AB3070" t="s">
        <v>7625</v>
      </c>
      <c r="AC3070" t="s">
        <v>521</v>
      </c>
      <c r="AD3070" t="s">
        <v>21</v>
      </c>
    </row>
    <row r="3071" spans="1:30" x14ac:dyDescent="0.35">
      <c r="A3071">
        <v>2.6234728273583699E+17</v>
      </c>
      <c r="B3071" s="1">
        <v>41209</v>
      </c>
      <c r="C3071">
        <v>0</v>
      </c>
      <c r="D3071" t="s">
        <v>7626</v>
      </c>
      <c r="E3071" s="4" t="str" cm="1">
        <f t="array" ref="E3071">_xlfn.TEXTJOIN(", ", TRUE, IF(COUNTIF(D3071, "*"&amp;$BP$2:$BP$2&amp;"*"), $BP$2:$BP$2, ""))</f>
        <v/>
      </c>
      <c r="F3071" t="s">
        <v>7627</v>
      </c>
      <c r="G3071" t="s">
        <v>49</v>
      </c>
      <c r="H3071" t="s">
        <v>7628</v>
      </c>
      <c r="I3071" t="s">
        <v>39</v>
      </c>
      <c r="J3071" t="s">
        <v>30</v>
      </c>
      <c r="K3071" t="s">
        <v>17</v>
      </c>
    </row>
    <row r="3072" spans="1:30" x14ac:dyDescent="0.35">
      <c r="A3072">
        <v>2.6232861336444899E+17</v>
      </c>
      <c r="B3072" s="1">
        <v>41209</v>
      </c>
      <c r="C3072">
        <v>0.05</v>
      </c>
      <c r="D3072" t="s">
        <v>7629</v>
      </c>
      <c r="E3072" s="4" t="str" cm="1">
        <f t="array" ref="E3072">_xlfn.TEXTJOIN(", ", TRUE, IF(COUNTIF(D3072, "*"&amp;$BP$2:$BP$2&amp;"*"), $BP$2:$BP$2, ""))</f>
        <v/>
      </c>
      <c r="F3072" t="s">
        <v>479</v>
      </c>
      <c r="G3072" t="s">
        <v>38</v>
      </c>
      <c r="H3072" t="s">
        <v>291</v>
      </c>
      <c r="I3072" t="s">
        <v>1387</v>
      </c>
      <c r="J3072" t="s">
        <v>100</v>
      </c>
      <c r="K3072" t="s">
        <v>6523</v>
      </c>
      <c r="L3072" t="s">
        <v>291</v>
      </c>
      <c r="M3072" t="s">
        <v>595</v>
      </c>
      <c r="N3072" t="s">
        <v>9</v>
      </c>
      <c r="O3072" t="s">
        <v>77</v>
      </c>
      <c r="P3072" t="s">
        <v>356</v>
      </c>
      <c r="Q3072" t="s">
        <v>9</v>
      </c>
      <c r="R3072" t="s">
        <v>152</v>
      </c>
      <c r="S3072" t="s">
        <v>2294</v>
      </c>
      <c r="T3072" t="s">
        <v>24</v>
      </c>
      <c r="U3072" t="s">
        <v>1477</v>
      </c>
      <c r="V3072" t="s">
        <v>7630</v>
      </c>
      <c r="W3072" t="s">
        <v>1478</v>
      </c>
      <c r="X3072" t="s">
        <v>21</v>
      </c>
      <c r="Y3072" t="s">
        <v>7379</v>
      </c>
    </row>
    <row r="3073" spans="1:36" x14ac:dyDescent="0.35">
      <c r="A3073">
        <v>2.6231544153440998E+17</v>
      </c>
      <c r="B3073" s="1">
        <v>41209</v>
      </c>
      <c r="C3073">
        <v>0.13636363636363599</v>
      </c>
      <c r="D3073" t="s">
        <v>7631</v>
      </c>
      <c r="E3073" s="4" t="str" cm="1">
        <f t="array" ref="E3073">_xlfn.TEXTJOIN(", ", TRUE, IF(COUNTIF(D3073, "*"&amp;$BP$2:$BP$2&amp;"*"), $BP$2:$BP$2, ""))</f>
        <v/>
      </c>
      <c r="F3073" t="s">
        <v>2853</v>
      </c>
      <c r="G3073" t="s">
        <v>30</v>
      </c>
      <c r="H3073" t="s">
        <v>17</v>
      </c>
      <c r="I3073" t="s">
        <v>9</v>
      </c>
      <c r="J3073" t="s">
        <v>660</v>
      </c>
      <c r="K3073" t="s">
        <v>7423</v>
      </c>
    </row>
    <row r="3074" spans="1:36" x14ac:dyDescent="0.35">
      <c r="A3074">
        <v>2.62302657560076E+17</v>
      </c>
      <c r="B3074" s="1">
        <v>41209</v>
      </c>
      <c r="C3074">
        <v>0</v>
      </c>
      <c r="D3074" t="s">
        <v>7632</v>
      </c>
      <c r="E3074" s="4" t="str" cm="1">
        <f t="array" ref="E3074">_xlfn.TEXTJOIN(", ", TRUE, IF(COUNTIF(D3074, "*"&amp;$BP$2:$BP$2&amp;"*"), $BP$2:$BP$2, ""))</f>
        <v/>
      </c>
      <c r="F3074" t="s">
        <v>26</v>
      </c>
      <c r="G3074" t="s">
        <v>238</v>
      </c>
      <c r="H3074" t="s">
        <v>183</v>
      </c>
      <c r="I3074" t="s">
        <v>115</v>
      </c>
      <c r="J3074" t="s">
        <v>30</v>
      </c>
      <c r="K3074" t="s">
        <v>3360</v>
      </c>
      <c r="L3074" t="s">
        <v>100</v>
      </c>
      <c r="M3074" t="s">
        <v>7633</v>
      </c>
      <c r="N3074" t="s">
        <v>7345</v>
      </c>
      <c r="O3074" t="s">
        <v>7254</v>
      </c>
      <c r="P3074" t="s">
        <v>1071</v>
      </c>
      <c r="Q3074" t="s">
        <v>156</v>
      </c>
      <c r="R3074" t="s">
        <v>30</v>
      </c>
      <c r="S3074" t="s">
        <v>3577</v>
      </c>
      <c r="T3074" t="s">
        <v>1482</v>
      </c>
      <c r="U3074" t="s">
        <v>1483</v>
      </c>
      <c r="V3074" t="s">
        <v>15</v>
      </c>
      <c r="W3074">
        <v>30</v>
      </c>
      <c r="X3074" t="s">
        <v>7634</v>
      </c>
      <c r="Y3074" t="s">
        <v>21</v>
      </c>
    </row>
    <row r="3075" spans="1:36" x14ac:dyDescent="0.35">
      <c r="A3075">
        <v>2.6227492726728198E+17</v>
      </c>
      <c r="B3075" s="1">
        <v>41209</v>
      </c>
      <c r="C3075">
        <v>0.375</v>
      </c>
      <c r="D3075" t="s">
        <v>7635</v>
      </c>
      <c r="E3075" s="4" t="str" cm="1">
        <f t="array" ref="E3075">_xlfn.TEXTJOIN(", ", TRUE, IF(COUNTIF(D3075, "*"&amp;$BP$2:$BP$2&amp;"*"), $BP$2:$BP$2, ""))</f>
        <v>america</v>
      </c>
      <c r="F3075" t="s">
        <v>30</v>
      </c>
      <c r="G3075" t="s">
        <v>17</v>
      </c>
      <c r="H3075" t="s">
        <v>137</v>
      </c>
      <c r="I3075" t="s">
        <v>4977</v>
      </c>
      <c r="J3075" t="s">
        <v>920</v>
      </c>
      <c r="K3075" t="s">
        <v>904</v>
      </c>
      <c r="L3075" t="s">
        <v>1854</v>
      </c>
      <c r="M3075" t="s">
        <v>1325</v>
      </c>
      <c r="N3075" t="s">
        <v>16</v>
      </c>
      <c r="O3075" t="s">
        <v>299</v>
      </c>
      <c r="P3075" t="s">
        <v>76</v>
      </c>
      <c r="Q3075" t="s">
        <v>503</v>
      </c>
      <c r="R3075" t="s">
        <v>191</v>
      </c>
      <c r="S3075" t="s">
        <v>7636</v>
      </c>
      <c r="T3075" t="s">
        <v>2266</v>
      </c>
      <c r="U3075" t="s">
        <v>16</v>
      </c>
      <c r="V3075" t="s">
        <v>7260</v>
      </c>
      <c r="W3075" t="s">
        <v>7637</v>
      </c>
      <c r="X3075" t="s">
        <v>21</v>
      </c>
    </row>
    <row r="3076" spans="1:36" x14ac:dyDescent="0.35">
      <c r="A3076">
        <v>2.62257631786328E+17</v>
      </c>
      <c r="B3076" s="1">
        <v>41209</v>
      </c>
      <c r="C3076">
        <v>0.10416666666666601</v>
      </c>
      <c r="D3076" t="s">
        <v>7638</v>
      </c>
      <c r="E3076" s="4" t="str" cm="1">
        <f t="array" ref="E3076">_xlfn.TEXTJOIN(", ", TRUE, IF(COUNTIF(D3076, "*"&amp;$BP$2:$BP$2&amp;"*"), $BP$2:$BP$2, ""))</f>
        <v>america</v>
      </c>
      <c r="F3076" t="s">
        <v>98</v>
      </c>
      <c r="G3076" t="s">
        <v>238</v>
      </c>
      <c r="H3076" t="s">
        <v>3324</v>
      </c>
      <c r="I3076" t="s">
        <v>49</v>
      </c>
      <c r="J3076" t="s">
        <v>475</v>
      </c>
      <c r="K3076" t="s">
        <v>234</v>
      </c>
      <c r="L3076" t="s">
        <v>100</v>
      </c>
      <c r="M3076" t="s">
        <v>2037</v>
      </c>
      <c r="N3076" t="s">
        <v>238</v>
      </c>
      <c r="O3076" t="s">
        <v>91</v>
      </c>
      <c r="P3076" t="s">
        <v>563</v>
      </c>
      <c r="Q3076" t="s">
        <v>9</v>
      </c>
      <c r="R3076" t="s">
        <v>78</v>
      </c>
      <c r="S3076" t="s">
        <v>240</v>
      </c>
      <c r="T3076" t="s">
        <v>851</v>
      </c>
      <c r="U3076" t="s">
        <v>731</v>
      </c>
      <c r="V3076" t="s">
        <v>67</v>
      </c>
      <c r="W3076" t="s">
        <v>238</v>
      </c>
      <c r="X3076" t="s">
        <v>218</v>
      </c>
      <c r="Y3076" t="s">
        <v>731</v>
      </c>
      <c r="Z3076" t="s">
        <v>671</v>
      </c>
      <c r="AA3076" t="s">
        <v>162</v>
      </c>
      <c r="AB3076" t="s">
        <v>715</v>
      </c>
      <c r="AC3076" t="s">
        <v>16</v>
      </c>
      <c r="AD3076" t="s">
        <v>124</v>
      </c>
      <c r="AE3076" t="s">
        <v>899</v>
      </c>
    </row>
    <row r="3077" spans="1:36" x14ac:dyDescent="0.35">
      <c r="A3077">
        <v>2.6225658532005798E+17</v>
      </c>
      <c r="B3077" s="1">
        <v>41209</v>
      </c>
      <c r="C3077">
        <v>0.233333333333333</v>
      </c>
      <c r="D3077" t="s">
        <v>7639</v>
      </c>
      <c r="E3077" s="4" t="str" cm="1">
        <f t="array" ref="E3077">_xlfn.TEXTJOIN(", ", TRUE, IF(COUNTIF(D3077, "*"&amp;$BP$2:$BP$2&amp;"*"), $BP$2:$BP$2, ""))</f>
        <v/>
      </c>
      <c r="F3077" t="s">
        <v>238</v>
      </c>
      <c r="G3077" t="s">
        <v>7</v>
      </c>
      <c r="H3077" t="s">
        <v>462</v>
      </c>
      <c r="I3077" t="s">
        <v>49</v>
      </c>
      <c r="J3077" t="s">
        <v>1433</v>
      </c>
      <c r="K3077" t="s">
        <v>7640</v>
      </c>
      <c r="L3077" t="s">
        <v>24</v>
      </c>
      <c r="M3077" t="s">
        <v>5965</v>
      </c>
      <c r="N3077" t="s">
        <v>15</v>
      </c>
      <c r="O3077" t="s">
        <v>3163</v>
      </c>
      <c r="P3077" t="s">
        <v>1104</v>
      </c>
      <c r="Q3077" t="s">
        <v>24</v>
      </c>
      <c r="R3077" t="s">
        <v>1717</v>
      </c>
      <c r="S3077" t="s">
        <v>218</v>
      </c>
      <c r="T3077" t="s">
        <v>4549</v>
      </c>
      <c r="U3077" t="s">
        <v>1029</v>
      </c>
      <c r="V3077" t="s">
        <v>426</v>
      </c>
      <c r="W3077" t="s">
        <v>430</v>
      </c>
      <c r="X3077" t="s">
        <v>3219</v>
      </c>
      <c r="Y3077" t="s">
        <v>16</v>
      </c>
      <c r="Z3077" t="s">
        <v>7641</v>
      </c>
      <c r="AA3077" t="s">
        <v>98</v>
      </c>
    </row>
    <row r="3078" spans="1:36" x14ac:dyDescent="0.35">
      <c r="A3078">
        <v>2.6225482623734499E+17</v>
      </c>
      <c r="B3078" s="1">
        <v>41209</v>
      </c>
      <c r="C3078">
        <v>0</v>
      </c>
      <c r="D3078" t="s">
        <v>7642</v>
      </c>
      <c r="E3078" s="4" t="str" cm="1">
        <f t="array" ref="E3078">_xlfn.TEXTJOIN(", ", TRUE, IF(COUNTIF(D3078, "*"&amp;$BP$2:$BP$2&amp;"*"), $BP$2:$BP$2, ""))</f>
        <v/>
      </c>
      <c r="F3078" t="s">
        <v>156</v>
      </c>
      <c r="G3078" t="s">
        <v>7254</v>
      </c>
      <c r="H3078" t="s">
        <v>456</v>
      </c>
      <c r="I3078" t="s">
        <v>3339</v>
      </c>
      <c r="J3078" t="s">
        <v>24</v>
      </c>
      <c r="K3078" t="s">
        <v>7643</v>
      </c>
      <c r="L3078" t="s">
        <v>237</v>
      </c>
      <c r="M3078" t="s">
        <v>498</v>
      </c>
      <c r="N3078" t="s">
        <v>803</v>
      </c>
      <c r="O3078" t="s">
        <v>469</v>
      </c>
      <c r="P3078" t="s">
        <v>637</v>
      </c>
      <c r="Q3078" t="s">
        <v>1446</v>
      </c>
      <c r="R3078" t="s">
        <v>236</v>
      </c>
      <c r="S3078">
        <v>3</v>
      </c>
      <c r="T3078" t="s">
        <v>61</v>
      </c>
      <c r="U3078" t="s">
        <v>15</v>
      </c>
      <c r="V3078" t="s">
        <v>30</v>
      </c>
      <c r="W3078" t="s">
        <v>208</v>
      </c>
      <c r="X3078" t="s">
        <v>71</v>
      </c>
      <c r="Y3078" t="s">
        <v>2555</v>
      </c>
      <c r="Z3078" t="s">
        <v>1510</v>
      </c>
      <c r="AA3078" t="s">
        <v>1242</v>
      </c>
      <c r="AB3078" t="s">
        <v>544</v>
      </c>
      <c r="AC3078" t="s">
        <v>251</v>
      </c>
      <c r="AD3078" t="s">
        <v>3577</v>
      </c>
    </row>
    <row r="3079" spans="1:36" x14ac:dyDescent="0.35">
      <c r="A3079">
        <v>2.6222878213867501E+17</v>
      </c>
      <c r="B3079" s="1">
        <v>41209</v>
      </c>
      <c r="C3079">
        <v>0.5</v>
      </c>
      <c r="D3079" t="s">
        <v>7644</v>
      </c>
      <c r="E3079" s="4" t="str" cm="1">
        <f t="array" ref="E3079">_xlfn.TEXTJOIN(", ", TRUE, IF(COUNTIF(D3079, "*"&amp;$BP$2:$BP$2&amp;"*"), $BP$2:$BP$2, ""))</f>
        <v/>
      </c>
      <c r="F3079" t="s">
        <v>78</v>
      </c>
      <c r="G3079" t="s">
        <v>79</v>
      </c>
      <c r="H3079" t="s">
        <v>124</v>
      </c>
      <c r="I3079" t="s">
        <v>1572</v>
      </c>
      <c r="J3079" t="s">
        <v>123</v>
      </c>
      <c r="K3079" t="s">
        <v>30</v>
      </c>
      <c r="L3079" t="s">
        <v>2111</v>
      </c>
      <c r="M3079" t="s">
        <v>156</v>
      </c>
      <c r="N3079" t="s">
        <v>328</v>
      </c>
      <c r="O3079" t="s">
        <v>17</v>
      </c>
      <c r="P3079" t="s">
        <v>98</v>
      </c>
      <c r="Q3079" t="s">
        <v>137</v>
      </c>
      <c r="R3079" t="s">
        <v>157</v>
      </c>
      <c r="S3079" t="s">
        <v>16</v>
      </c>
      <c r="T3079" t="s">
        <v>847</v>
      </c>
      <c r="U3079" t="s">
        <v>21</v>
      </c>
    </row>
    <row r="3080" spans="1:36" x14ac:dyDescent="0.35">
      <c r="A3080">
        <v>2.6196236631133299E+17</v>
      </c>
      <c r="B3080" s="1">
        <v>41208</v>
      </c>
      <c r="C3080">
        <v>0.55000000000000004</v>
      </c>
      <c r="D3080" t="s">
        <v>7645</v>
      </c>
      <c r="E3080" s="4" t="str" cm="1">
        <f t="array" ref="E3080">_xlfn.TEXTJOIN(", ", TRUE, IF(COUNTIF(D3080, "*"&amp;$BP$2:$BP$2&amp;"*"), $BP$2:$BP$2, ""))</f>
        <v/>
      </c>
      <c r="F3080" t="s">
        <v>3682</v>
      </c>
      <c r="G3080" t="s">
        <v>3683</v>
      </c>
      <c r="H3080" t="s">
        <v>207</v>
      </c>
      <c r="I3080" t="s">
        <v>973</v>
      </c>
      <c r="J3080" t="s">
        <v>137</v>
      </c>
      <c r="K3080" t="s">
        <v>1596</v>
      </c>
      <c r="L3080" t="s">
        <v>4536</v>
      </c>
      <c r="M3080" t="s">
        <v>7</v>
      </c>
      <c r="N3080" t="s">
        <v>7646</v>
      </c>
      <c r="O3080" t="s">
        <v>124</v>
      </c>
      <c r="P3080" t="s">
        <v>899</v>
      </c>
      <c r="Q3080" t="s">
        <v>1113</v>
      </c>
      <c r="R3080" t="s">
        <v>137</v>
      </c>
      <c r="S3080" t="s">
        <v>30</v>
      </c>
      <c r="T3080" t="s">
        <v>120</v>
      </c>
      <c r="U3080" t="s">
        <v>7647</v>
      </c>
      <c r="V3080" t="s">
        <v>21</v>
      </c>
    </row>
    <row r="3081" spans="1:36" x14ac:dyDescent="0.35">
      <c r="A3081">
        <v>2.6193570316276099E+17</v>
      </c>
      <c r="B3081" s="1">
        <v>41208</v>
      </c>
      <c r="C3081">
        <v>-0.25</v>
      </c>
      <c r="D3081" t="s">
        <v>7648</v>
      </c>
      <c r="E3081" s="4" t="str" cm="1">
        <f t="array" ref="E3081">_xlfn.TEXTJOIN(", ", TRUE, IF(COUNTIF(D3081, "*"&amp;$BP$2:$BP$2&amp;"*"), $BP$2:$BP$2, ""))</f>
        <v/>
      </c>
      <c r="F3081" t="s">
        <v>3208</v>
      </c>
      <c r="G3081" t="s">
        <v>276</v>
      </c>
      <c r="H3081" t="s">
        <v>6</v>
      </c>
      <c r="I3081" t="s">
        <v>277</v>
      </c>
      <c r="J3081" t="s">
        <v>238</v>
      </c>
      <c r="K3081" t="s">
        <v>404</v>
      </c>
      <c r="L3081" t="s">
        <v>2169</v>
      </c>
      <c r="M3081" t="s">
        <v>7382</v>
      </c>
      <c r="N3081" t="s">
        <v>337</v>
      </c>
      <c r="O3081" t="s">
        <v>9</v>
      </c>
      <c r="P3081" t="s">
        <v>1468</v>
      </c>
      <c r="Q3081" t="s">
        <v>356</v>
      </c>
      <c r="R3081" t="s">
        <v>30</v>
      </c>
      <c r="S3081" t="s">
        <v>2127</v>
      </c>
      <c r="T3081" t="s">
        <v>1812</v>
      </c>
      <c r="U3081" t="s">
        <v>71</v>
      </c>
      <c r="V3081" t="s">
        <v>6740</v>
      </c>
      <c r="W3081" t="s">
        <v>360</v>
      </c>
      <c r="X3081" t="s">
        <v>484</v>
      </c>
      <c r="Y3081" t="s">
        <v>238</v>
      </c>
      <c r="Z3081" t="s">
        <v>462</v>
      </c>
      <c r="AA3081" t="s">
        <v>9</v>
      </c>
      <c r="AB3081" t="s">
        <v>141</v>
      </c>
      <c r="AC3081" t="s">
        <v>2936</v>
      </c>
      <c r="AD3081" t="s">
        <v>312</v>
      </c>
    </row>
    <row r="3082" spans="1:36" x14ac:dyDescent="0.35">
      <c r="A3082">
        <v>2.6193040934295101E+17</v>
      </c>
      <c r="B3082" s="1">
        <v>41208</v>
      </c>
      <c r="C3082">
        <v>0</v>
      </c>
      <c r="D3082" t="s">
        <v>7649</v>
      </c>
      <c r="E3082" s="4" t="str" cm="1">
        <f t="array" ref="E3082">_xlfn.TEXTJOIN(", ", TRUE, IF(COUNTIF(D3082, "*"&amp;$BP$2:$BP$2&amp;"*"), $BP$2:$BP$2, ""))</f>
        <v/>
      </c>
      <c r="F3082" t="s">
        <v>531</v>
      </c>
      <c r="G3082" t="s">
        <v>30</v>
      </c>
      <c r="H3082" t="s">
        <v>3163</v>
      </c>
      <c r="I3082" t="s">
        <v>342</v>
      </c>
      <c r="J3082" t="s">
        <v>7650</v>
      </c>
      <c r="K3082" t="s">
        <v>3942</v>
      </c>
      <c r="L3082" t="s">
        <v>7382</v>
      </c>
      <c r="M3082" t="s">
        <v>544</v>
      </c>
      <c r="N3082" t="s">
        <v>1063</v>
      </c>
      <c r="O3082" t="s">
        <v>49</v>
      </c>
      <c r="P3082" t="s">
        <v>7651</v>
      </c>
      <c r="Q3082" t="s">
        <v>66</v>
      </c>
      <c r="R3082" t="s">
        <v>30</v>
      </c>
      <c r="S3082" t="s">
        <v>2869</v>
      </c>
      <c r="T3082" t="s">
        <v>833</v>
      </c>
      <c r="U3082" t="s">
        <v>510</v>
      </c>
      <c r="V3082" t="s">
        <v>57</v>
      </c>
    </row>
    <row r="3083" spans="1:36" x14ac:dyDescent="0.35">
      <c r="A3083">
        <v>2.6192795951289901E+17</v>
      </c>
      <c r="B3083" s="1">
        <v>41208</v>
      </c>
      <c r="C3083">
        <v>0.5</v>
      </c>
      <c r="D3083" t="s">
        <v>7414</v>
      </c>
      <c r="E3083" s="4" t="str" cm="1">
        <f t="array" ref="E3083">_xlfn.TEXTJOIN(", ", TRUE, IF(COUNTIF(D3083, "*"&amp;$BP$2:$BP$2&amp;"*"), $BP$2:$BP$2, ""))</f>
        <v/>
      </c>
      <c r="F3083" t="s">
        <v>531</v>
      </c>
      <c r="G3083" t="s">
        <v>7254</v>
      </c>
      <c r="H3083" t="s">
        <v>404</v>
      </c>
      <c r="I3083" t="s">
        <v>990</v>
      </c>
      <c r="J3083" t="s">
        <v>16</v>
      </c>
      <c r="K3083" t="s">
        <v>875</v>
      </c>
      <c r="L3083">
        <v>5</v>
      </c>
      <c r="M3083" t="s">
        <v>1557</v>
      </c>
      <c r="N3083" t="s">
        <v>15</v>
      </c>
      <c r="O3083" t="s">
        <v>3332</v>
      </c>
      <c r="P3083" t="s">
        <v>6513</v>
      </c>
      <c r="Q3083" t="s">
        <v>71</v>
      </c>
      <c r="R3083" t="s">
        <v>1052</v>
      </c>
      <c r="S3083" t="s">
        <v>30</v>
      </c>
      <c r="T3083" t="s">
        <v>2029</v>
      </c>
      <c r="U3083" t="s">
        <v>1144</v>
      </c>
      <c r="V3083" t="s">
        <v>1966</v>
      </c>
      <c r="W3083" t="s">
        <v>1454</v>
      </c>
      <c r="X3083" t="s">
        <v>3360</v>
      </c>
      <c r="Y3083" t="s">
        <v>104</v>
      </c>
      <c r="Z3083" t="s">
        <v>7415</v>
      </c>
      <c r="AA3083" t="s">
        <v>30</v>
      </c>
      <c r="AB3083" t="s">
        <v>693</v>
      </c>
    </row>
    <row r="3084" spans="1:36" x14ac:dyDescent="0.35">
      <c r="A3084">
        <v>2.61901779929804E+17</v>
      </c>
      <c r="B3084" s="1">
        <v>41208</v>
      </c>
      <c r="C3084">
        <v>0</v>
      </c>
      <c r="D3084" t="s">
        <v>7652</v>
      </c>
      <c r="E3084" s="4" t="str" cm="1">
        <f t="array" ref="E3084">_xlfn.TEXTJOIN(", ", TRUE, IF(COUNTIF(D3084, "*"&amp;$BP$2:$BP$2&amp;"*"), $BP$2:$BP$2, ""))</f>
        <v/>
      </c>
      <c r="F3084" t="s">
        <v>276</v>
      </c>
      <c r="G3084" t="s">
        <v>1119</v>
      </c>
      <c r="H3084" t="s">
        <v>415</v>
      </c>
      <c r="I3084" t="s">
        <v>2274</v>
      </c>
      <c r="J3084" t="s">
        <v>264</v>
      </c>
      <c r="K3084" t="s">
        <v>17</v>
      </c>
      <c r="L3084" t="s">
        <v>98</v>
      </c>
      <c r="M3084" t="s">
        <v>2143</v>
      </c>
      <c r="N3084" t="s">
        <v>1279</v>
      </c>
      <c r="O3084" t="s">
        <v>372</v>
      </c>
      <c r="P3084" t="s">
        <v>821</v>
      </c>
      <c r="Q3084" t="s">
        <v>476</v>
      </c>
      <c r="R3084" t="s">
        <v>240</v>
      </c>
      <c r="S3084" t="s">
        <v>21</v>
      </c>
    </row>
    <row r="3085" spans="1:36" x14ac:dyDescent="0.35">
      <c r="A3085">
        <v>2.6183031448419501E+17</v>
      </c>
      <c r="B3085" s="1">
        <v>41208</v>
      </c>
      <c r="C3085">
        <v>0.4</v>
      </c>
      <c r="D3085" t="s">
        <v>7653</v>
      </c>
      <c r="E3085" s="4" t="str" cm="1">
        <f t="array" ref="E3085">_xlfn.TEXTJOIN(", ", TRUE, IF(COUNTIF(D3085, "*"&amp;$BP$2:$BP$2&amp;"*"), $BP$2:$BP$2, ""))</f>
        <v/>
      </c>
      <c r="F3085">
        <v>11</v>
      </c>
      <c r="G3085" t="s">
        <v>1457</v>
      </c>
      <c r="H3085" t="s">
        <v>803</v>
      </c>
      <c r="I3085" t="s">
        <v>9</v>
      </c>
      <c r="J3085" t="s">
        <v>173</v>
      </c>
      <c r="K3085" t="s">
        <v>11</v>
      </c>
      <c r="L3085" t="s">
        <v>1503</v>
      </c>
      <c r="M3085" t="s">
        <v>27</v>
      </c>
      <c r="N3085" t="s">
        <v>123</v>
      </c>
      <c r="O3085" t="s">
        <v>28</v>
      </c>
      <c r="P3085" t="s">
        <v>30</v>
      </c>
      <c r="Q3085" t="s">
        <v>899</v>
      </c>
      <c r="R3085" t="s">
        <v>16</v>
      </c>
      <c r="S3085" t="s">
        <v>17</v>
      </c>
      <c r="T3085" t="s">
        <v>98</v>
      </c>
      <c r="U3085" t="s">
        <v>11</v>
      </c>
      <c r="V3085" t="s">
        <v>3868</v>
      </c>
      <c r="W3085" t="s">
        <v>21</v>
      </c>
      <c r="X3085" t="s">
        <v>7379</v>
      </c>
    </row>
    <row r="3086" spans="1:36" x14ac:dyDescent="0.35">
      <c r="A3086">
        <v>2.61658158156632E+17</v>
      </c>
      <c r="B3086" s="1">
        <v>41207</v>
      </c>
      <c r="C3086">
        <v>0</v>
      </c>
      <c r="D3086" t="s">
        <v>7654</v>
      </c>
      <c r="E3086" s="4" t="str" cm="1">
        <f t="array" ref="E3086">_xlfn.TEXTJOIN(", ", TRUE, IF(COUNTIF(D3086, "*"&amp;$BP$2:$BP$2&amp;"*"), $BP$2:$BP$2, ""))</f>
        <v>america</v>
      </c>
      <c r="F3086" t="s">
        <v>221</v>
      </c>
      <c r="G3086" t="s">
        <v>6703</v>
      </c>
      <c r="I3086" t="s">
        <v>30</v>
      </c>
      <c r="J3086" t="s">
        <v>17</v>
      </c>
      <c r="K3086" t="s">
        <v>24</v>
      </c>
      <c r="L3086" t="s">
        <v>30</v>
      </c>
      <c r="M3086" t="s">
        <v>577</v>
      </c>
      <c r="N3086" t="s">
        <v>61</v>
      </c>
      <c r="O3086" t="s">
        <v>24</v>
      </c>
      <c r="P3086" t="s">
        <v>234</v>
      </c>
    </row>
    <row r="3087" spans="1:36" x14ac:dyDescent="0.35">
      <c r="A3087">
        <v>2.6164798445702701E+17</v>
      </c>
      <c r="B3087" s="1">
        <v>41207</v>
      </c>
      <c r="C3087">
        <v>0.17499999999999999</v>
      </c>
      <c r="D3087" t="s">
        <v>7655</v>
      </c>
      <c r="E3087" s="4" t="str" cm="1">
        <f t="array" ref="E3087">_xlfn.TEXTJOIN(", ", TRUE, IF(COUNTIF(D3087, "*"&amp;$BP$2:$BP$2&amp;"*"), $BP$2:$BP$2, ""))</f>
        <v/>
      </c>
      <c r="F3087" t="s">
        <v>17</v>
      </c>
      <c r="G3087" t="s">
        <v>98</v>
      </c>
      <c r="H3087" t="s">
        <v>162</v>
      </c>
      <c r="I3087" t="s">
        <v>4661</v>
      </c>
      <c r="J3087" t="s">
        <v>9</v>
      </c>
      <c r="K3087" t="s">
        <v>64</v>
      </c>
      <c r="L3087" t="s">
        <v>30</v>
      </c>
      <c r="M3087" t="s">
        <v>502</v>
      </c>
      <c r="N3087" t="s">
        <v>1280</v>
      </c>
      <c r="O3087" t="s">
        <v>17</v>
      </c>
      <c r="P3087" t="s">
        <v>67</v>
      </c>
      <c r="Q3087" t="s">
        <v>118</v>
      </c>
      <c r="R3087" t="s">
        <v>147</v>
      </c>
      <c r="S3087" t="s">
        <v>1347</v>
      </c>
      <c r="T3087" t="s">
        <v>2274</v>
      </c>
      <c r="U3087" t="s">
        <v>21</v>
      </c>
    </row>
    <row r="3088" spans="1:36" x14ac:dyDescent="0.35">
      <c r="A3088">
        <v>2.6164263096483802E+17</v>
      </c>
      <c r="B3088" s="1">
        <v>41207</v>
      </c>
      <c r="C3088">
        <v>6.6666666666666596E-2</v>
      </c>
      <c r="D3088" t="s">
        <v>7656</v>
      </c>
      <c r="E3088" s="4" t="str" cm="1">
        <f t="array" ref="E3088">_xlfn.TEXTJOIN(", ", TRUE, IF(COUNTIF(D3088, "*"&amp;$BP$2:$BP$2&amp;"*"), $BP$2:$BP$2, ""))</f>
        <v/>
      </c>
      <c r="F3088" t="s">
        <v>440</v>
      </c>
      <c r="G3088" t="s">
        <v>6</v>
      </c>
      <c r="H3088" t="s">
        <v>7657</v>
      </c>
      <c r="I3088" t="s">
        <v>7658</v>
      </c>
      <c r="J3088" t="s">
        <v>7659</v>
      </c>
      <c r="K3088" t="s">
        <v>7263</v>
      </c>
      <c r="L3088" t="s">
        <v>7660</v>
      </c>
      <c r="M3088" t="s">
        <v>7661</v>
      </c>
      <c r="N3088" t="s">
        <v>7662</v>
      </c>
      <c r="O3088" t="s">
        <v>100</v>
      </c>
      <c r="P3088" t="s">
        <v>7663</v>
      </c>
      <c r="Q3088" t="s">
        <v>1065</v>
      </c>
      <c r="R3088" t="s">
        <v>80</v>
      </c>
      <c r="S3088">
        <v>48</v>
      </c>
      <c r="T3088" t="s">
        <v>2262</v>
      </c>
      <c r="U3088" t="s">
        <v>253</v>
      </c>
      <c r="V3088" t="s">
        <v>458</v>
      </c>
      <c r="W3088" t="s">
        <v>7664</v>
      </c>
      <c r="X3088" t="s">
        <v>368</v>
      </c>
      <c r="Y3088" t="s">
        <v>9</v>
      </c>
      <c r="Z3088" t="s">
        <v>77</v>
      </c>
      <c r="AA3088" t="s">
        <v>16</v>
      </c>
      <c r="AB3088" t="s">
        <v>30</v>
      </c>
      <c r="AC3088" t="s">
        <v>31</v>
      </c>
      <c r="AD3088">
        <v>11</v>
      </c>
      <c r="AE3088" t="s">
        <v>1457</v>
      </c>
      <c r="AF3088" t="s">
        <v>218</v>
      </c>
      <c r="AG3088" t="s">
        <v>6</v>
      </c>
      <c r="AH3088" t="s">
        <v>39</v>
      </c>
      <c r="AI3088" t="s">
        <v>458</v>
      </c>
      <c r="AJ3088" t="e">
        <f>-bo</f>
        <v>#NAME?</v>
      </c>
    </row>
    <row r="3089" spans="1:31" x14ac:dyDescent="0.35">
      <c r="A3089">
        <v>2.616374096268E+17</v>
      </c>
      <c r="B3089" s="1">
        <v>41207</v>
      </c>
      <c r="C3089">
        <v>0</v>
      </c>
      <c r="D3089" t="s">
        <v>7665</v>
      </c>
      <c r="E3089" s="4" t="str" cm="1">
        <f t="array" ref="E3089">_xlfn.TEXTJOIN(", ", TRUE, IF(COUNTIF(D3089, "*"&amp;$BP$2:$BP$2&amp;"*"), $BP$2:$BP$2, ""))</f>
        <v/>
      </c>
      <c r="F3089" t="s">
        <v>276</v>
      </c>
      <c r="G3089" t="s">
        <v>6</v>
      </c>
      <c r="H3089" t="s">
        <v>355</v>
      </c>
      <c r="I3089" t="s">
        <v>458</v>
      </c>
      <c r="J3089" t="s">
        <v>124</v>
      </c>
      <c r="K3089" t="s">
        <v>899</v>
      </c>
      <c r="L3089" t="s">
        <v>221</v>
      </c>
      <c r="M3089" t="s">
        <v>1785</v>
      </c>
      <c r="N3089" t="s">
        <v>6</v>
      </c>
      <c r="O3089" t="s">
        <v>144</v>
      </c>
      <c r="P3089" t="s">
        <v>421</v>
      </c>
      <c r="Q3089" t="s">
        <v>9</v>
      </c>
      <c r="R3089" t="s">
        <v>253</v>
      </c>
      <c r="S3089" t="s">
        <v>49</v>
      </c>
      <c r="T3089" t="s">
        <v>17</v>
      </c>
      <c r="U3089" t="s">
        <v>67</v>
      </c>
      <c r="V3089" t="s">
        <v>6228</v>
      </c>
      <c r="W3089" t="s">
        <v>124</v>
      </c>
      <c r="X3089" t="s">
        <v>1030</v>
      </c>
      <c r="Y3089" t="s">
        <v>49</v>
      </c>
      <c r="Z3089" t="s">
        <v>17</v>
      </c>
      <c r="AA3089" t="s">
        <v>67</v>
      </c>
      <c r="AB3089" t="s">
        <v>59</v>
      </c>
      <c r="AC3089" t="s">
        <v>16</v>
      </c>
      <c r="AD3089" t="s">
        <v>124</v>
      </c>
      <c r="AE3089" t="s">
        <v>303</v>
      </c>
    </row>
    <row r="3090" spans="1:31" x14ac:dyDescent="0.35">
      <c r="A3090">
        <v>2.6163605751322202E+17</v>
      </c>
      <c r="B3090" s="1">
        <v>41207</v>
      </c>
      <c r="C3090">
        <v>0</v>
      </c>
      <c r="D3090" t="s">
        <v>7666</v>
      </c>
      <c r="E3090" s="4" t="str" cm="1">
        <f t="array" ref="E3090">_xlfn.TEXTJOIN(", ", TRUE, IF(COUNTIF(D3090, "*"&amp;$BP$2:$BP$2&amp;"*"), $BP$2:$BP$2, ""))</f>
        <v>america</v>
      </c>
      <c r="F3090" t="s">
        <v>17</v>
      </c>
      <c r="G3090" t="s">
        <v>98</v>
      </c>
      <c r="H3090" t="s">
        <v>3338</v>
      </c>
      <c r="I3090" t="s">
        <v>221</v>
      </c>
      <c r="J3090" t="s">
        <v>222</v>
      </c>
      <c r="K3090" t="s">
        <v>15</v>
      </c>
      <c r="L3090" t="s">
        <v>6</v>
      </c>
      <c r="M3090" t="s">
        <v>100</v>
      </c>
      <c r="N3090" t="s">
        <v>221</v>
      </c>
      <c r="O3090" t="s">
        <v>462</v>
      </c>
      <c r="P3090" t="s">
        <v>6</v>
      </c>
      <c r="Q3090" t="s">
        <v>9</v>
      </c>
      <c r="R3090" t="s">
        <v>141</v>
      </c>
      <c r="S3090" t="s">
        <v>7667</v>
      </c>
      <c r="T3090" t="s">
        <v>15</v>
      </c>
      <c r="U3090" t="s">
        <v>458</v>
      </c>
      <c r="V3090" t="s">
        <v>7668</v>
      </c>
    </row>
    <row r="3091" spans="1:31" x14ac:dyDescent="0.35">
      <c r="A3091">
        <v>2.6163469595824499E+17</v>
      </c>
      <c r="B3091" s="1">
        <v>41207</v>
      </c>
      <c r="C3091">
        <v>0</v>
      </c>
      <c r="D3091" t="s">
        <v>7669</v>
      </c>
      <c r="E3091" s="4" t="str" cm="1">
        <f t="array" ref="E3091">_xlfn.TEXTJOIN(", ", TRUE, IF(COUNTIF(D3091, "*"&amp;$BP$2:$BP$2&amp;"*"), $BP$2:$BP$2, ""))</f>
        <v/>
      </c>
      <c r="F3091" t="s">
        <v>360</v>
      </c>
      <c r="G3091" t="s">
        <v>1587</v>
      </c>
      <c r="H3091" t="s">
        <v>137</v>
      </c>
      <c r="I3091" t="s">
        <v>399</v>
      </c>
      <c r="J3091" t="s">
        <v>7670</v>
      </c>
      <c r="K3091" t="s">
        <v>16</v>
      </c>
      <c r="L3091" t="s">
        <v>196</v>
      </c>
      <c r="M3091" t="s">
        <v>164</v>
      </c>
      <c r="N3091" t="s">
        <v>7670</v>
      </c>
      <c r="O3091" t="s">
        <v>191</v>
      </c>
      <c r="P3091" t="s">
        <v>196</v>
      </c>
      <c r="Q3091" t="s">
        <v>100</v>
      </c>
      <c r="R3091" t="s">
        <v>238</v>
      </c>
      <c r="S3091" t="s">
        <v>26</v>
      </c>
      <c r="T3091" t="s">
        <v>1586</v>
      </c>
      <c r="U3091" t="s">
        <v>71</v>
      </c>
      <c r="V3091" t="s">
        <v>31</v>
      </c>
      <c r="W3091" t="s">
        <v>6749</v>
      </c>
      <c r="X3091" t="s">
        <v>211</v>
      </c>
      <c r="Y3091" t="s">
        <v>17</v>
      </c>
      <c r="Z3091" t="s">
        <v>98</v>
      </c>
    </row>
    <row r="3092" spans="1:31" x14ac:dyDescent="0.35">
      <c r="A3092">
        <v>2.6163362152435699E+17</v>
      </c>
      <c r="B3092" s="1">
        <v>41207</v>
      </c>
      <c r="C3092">
        <v>0</v>
      </c>
      <c r="D3092" t="s">
        <v>7671</v>
      </c>
      <c r="E3092" s="4" t="str" cm="1">
        <f t="array" ref="E3092">_xlfn.TEXTJOIN(", ", TRUE, IF(COUNTIF(D3092, "*"&amp;$BP$2:$BP$2&amp;"*"), $BP$2:$BP$2, ""))</f>
        <v/>
      </c>
      <c r="F3092" t="s">
        <v>238</v>
      </c>
      <c r="G3092" t="s">
        <v>7</v>
      </c>
      <c r="H3092" t="s">
        <v>33</v>
      </c>
      <c r="I3092" t="s">
        <v>1616</v>
      </c>
      <c r="J3092" t="s">
        <v>238</v>
      </c>
      <c r="K3092" t="s">
        <v>33</v>
      </c>
      <c r="L3092" t="s">
        <v>312</v>
      </c>
      <c r="M3092" t="s">
        <v>17</v>
      </c>
      <c r="N3092" t="s">
        <v>98</v>
      </c>
    </row>
    <row r="3093" spans="1:31" x14ac:dyDescent="0.35">
      <c r="A3093">
        <v>2.6163177950348E+17</v>
      </c>
      <c r="B3093" s="1">
        <v>41207</v>
      </c>
      <c r="C3093">
        <v>6.9444444444444406E-2</v>
      </c>
      <c r="D3093" t="s">
        <v>7672</v>
      </c>
      <c r="E3093" s="4" t="str" cm="1">
        <f t="array" ref="E3093">_xlfn.TEXTJOIN(", ", TRUE, IF(COUNTIF(D3093, "*"&amp;$BP$2:$BP$2&amp;"*"), $BP$2:$BP$2, ""))</f>
        <v>america</v>
      </c>
      <c r="F3093" t="s">
        <v>238</v>
      </c>
      <c r="G3093" t="s">
        <v>115</v>
      </c>
      <c r="H3093" t="s">
        <v>253</v>
      </c>
      <c r="I3093" t="s">
        <v>49</v>
      </c>
      <c r="J3093" t="s">
        <v>1585</v>
      </c>
      <c r="K3093" t="s">
        <v>15</v>
      </c>
      <c r="L3093" t="s">
        <v>234</v>
      </c>
      <c r="M3093" t="s">
        <v>276</v>
      </c>
      <c r="N3093" t="s">
        <v>367</v>
      </c>
      <c r="O3093" t="s">
        <v>906</v>
      </c>
      <c r="P3093" t="s">
        <v>9</v>
      </c>
      <c r="Q3093" t="s">
        <v>91</v>
      </c>
      <c r="R3093" t="s">
        <v>563</v>
      </c>
      <c r="S3093" t="s">
        <v>276</v>
      </c>
      <c r="T3093" t="s">
        <v>367</v>
      </c>
      <c r="U3093" t="s">
        <v>906</v>
      </c>
      <c r="V3093" t="s">
        <v>9</v>
      </c>
      <c r="W3093" t="s">
        <v>168</v>
      </c>
      <c r="X3093" t="s">
        <v>3807</v>
      </c>
      <c r="Y3093" t="s">
        <v>98</v>
      </c>
    </row>
    <row r="3094" spans="1:31" x14ac:dyDescent="0.35">
      <c r="A3094">
        <v>2.6163090642137402E+17</v>
      </c>
      <c r="B3094" s="1">
        <v>41207</v>
      </c>
      <c r="C3094">
        <v>0.05</v>
      </c>
      <c r="D3094" t="s">
        <v>7673</v>
      </c>
      <c r="E3094" s="4" t="str" cm="1">
        <f t="array" ref="E3094">_xlfn.TEXTJOIN(", ", TRUE, IF(COUNTIF(D3094, "*"&amp;$BP$2:$BP$2&amp;"*"), $BP$2:$BP$2, ""))</f>
        <v>america</v>
      </c>
      <c r="F3094" t="s">
        <v>17</v>
      </c>
      <c r="G3094" t="s">
        <v>98</v>
      </c>
      <c r="H3094" t="s">
        <v>164</v>
      </c>
      <c r="I3094" t="s">
        <v>57</v>
      </c>
      <c r="J3094" t="s">
        <v>9</v>
      </c>
      <c r="K3094" t="s">
        <v>30</v>
      </c>
      <c r="L3094" t="s">
        <v>617</v>
      </c>
      <c r="M3094" t="s">
        <v>62</v>
      </c>
      <c r="N3094" t="s">
        <v>67</v>
      </c>
      <c r="O3094" t="s">
        <v>218</v>
      </c>
      <c r="P3094" t="s">
        <v>289</v>
      </c>
      <c r="Q3094" t="s">
        <v>9</v>
      </c>
      <c r="R3094" t="s">
        <v>1964</v>
      </c>
      <c r="S3094" t="s">
        <v>30</v>
      </c>
      <c r="T3094" t="s">
        <v>200</v>
      </c>
      <c r="U3094" t="s">
        <v>71</v>
      </c>
      <c r="V3094" t="s">
        <v>6</v>
      </c>
      <c r="W3094" t="s">
        <v>8</v>
      </c>
      <c r="X3094" t="s">
        <v>7668</v>
      </c>
    </row>
    <row r="3095" spans="1:31" x14ac:dyDescent="0.35">
      <c r="A3095">
        <v>2.6162878247195802E+17</v>
      </c>
      <c r="B3095" s="1">
        <v>41207</v>
      </c>
      <c r="C3095">
        <v>0</v>
      </c>
      <c r="D3095" t="s">
        <v>7674</v>
      </c>
      <c r="E3095" s="4" t="str" cm="1">
        <f t="array" ref="E3095">_xlfn.TEXTJOIN(", ", TRUE, IF(COUNTIF(D3095, "*"&amp;$BP$2:$BP$2&amp;"*"), $BP$2:$BP$2, ""))</f>
        <v>america</v>
      </c>
      <c r="F3095" t="s">
        <v>276</v>
      </c>
      <c r="G3095" t="s">
        <v>7254</v>
      </c>
      <c r="H3095" t="s">
        <v>2555</v>
      </c>
      <c r="I3095" t="s">
        <v>119</v>
      </c>
      <c r="J3095" t="s">
        <v>17</v>
      </c>
      <c r="K3095" t="s">
        <v>237</v>
      </c>
      <c r="L3095" t="s">
        <v>30</v>
      </c>
      <c r="M3095" t="s">
        <v>166</v>
      </c>
      <c r="N3095" t="s">
        <v>2547</v>
      </c>
      <c r="O3095" t="s">
        <v>1652</v>
      </c>
      <c r="P3095" t="s">
        <v>87</v>
      </c>
      <c r="Q3095" t="s">
        <v>156</v>
      </c>
      <c r="R3095" t="s">
        <v>30</v>
      </c>
      <c r="S3095" t="s">
        <v>7675</v>
      </c>
      <c r="T3095" t="s">
        <v>24</v>
      </c>
      <c r="U3095" t="s">
        <v>7676</v>
      </c>
      <c r="V3095" t="s">
        <v>238</v>
      </c>
      <c r="W3095" t="s">
        <v>431</v>
      </c>
      <c r="X3095" t="s">
        <v>399</v>
      </c>
      <c r="Y3095" t="s">
        <v>253</v>
      </c>
      <c r="Z3095" t="s">
        <v>152</v>
      </c>
      <c r="AA3095" t="s">
        <v>166</v>
      </c>
      <c r="AB3095" t="s">
        <v>2547</v>
      </c>
      <c r="AC3095" t="s">
        <v>1652</v>
      </c>
    </row>
    <row r="3096" spans="1:31" x14ac:dyDescent="0.35">
      <c r="A3096">
        <v>2.6162818266549402E+17</v>
      </c>
      <c r="B3096" s="1">
        <v>41207</v>
      </c>
      <c r="C3096">
        <v>0</v>
      </c>
      <c r="D3096" t="s">
        <v>7677</v>
      </c>
      <c r="E3096" s="4" t="str" cm="1">
        <f t="array" ref="E3096">_xlfn.TEXTJOIN(", ", TRUE, IF(COUNTIF(D3096, "*"&amp;$BP$2:$BP$2&amp;"*"), $BP$2:$BP$2, ""))</f>
        <v/>
      </c>
      <c r="F3096" t="s">
        <v>3653</v>
      </c>
      <c r="G3096" t="s">
        <v>30</v>
      </c>
      <c r="H3096" t="s">
        <v>7678</v>
      </c>
      <c r="I3096" t="s">
        <v>218</v>
      </c>
      <c r="J3096" t="s">
        <v>7</v>
      </c>
      <c r="K3096" t="s">
        <v>7679</v>
      </c>
      <c r="L3096" t="s">
        <v>7680</v>
      </c>
      <c r="M3096" t="s">
        <v>4796</v>
      </c>
      <c r="N3096" t="s">
        <v>7681</v>
      </c>
      <c r="O3096" t="s">
        <v>98</v>
      </c>
      <c r="P3096" t="s">
        <v>156</v>
      </c>
      <c r="Q3096" t="s">
        <v>7682</v>
      </c>
    </row>
    <row r="3097" spans="1:31" x14ac:dyDescent="0.35">
      <c r="A3097">
        <v>2.6162733105403398E+17</v>
      </c>
      <c r="B3097" s="1">
        <v>41207</v>
      </c>
      <c r="C3097">
        <v>-0.194444444444444</v>
      </c>
      <c r="D3097" t="s">
        <v>7683</v>
      </c>
      <c r="E3097" s="4" t="str" cm="1">
        <f t="array" ref="E3097">_xlfn.TEXTJOIN(", ", TRUE, IF(COUNTIF(D3097, "*"&amp;$BP$2:$BP$2&amp;"*"), $BP$2:$BP$2, ""))</f>
        <v/>
      </c>
      <c r="F3097" t="s">
        <v>98</v>
      </c>
      <c r="G3097" t="s">
        <v>156</v>
      </c>
      <c r="H3097" t="s">
        <v>7254</v>
      </c>
      <c r="I3097" t="s">
        <v>2776</v>
      </c>
      <c r="J3097" t="s">
        <v>7389</v>
      </c>
      <c r="K3097" t="s">
        <v>71</v>
      </c>
      <c r="L3097" t="s">
        <v>6</v>
      </c>
      <c r="M3097" t="s">
        <v>38</v>
      </c>
      <c r="N3097" t="s">
        <v>74</v>
      </c>
      <c r="O3097" t="s">
        <v>39</v>
      </c>
      <c r="P3097" t="s">
        <v>49</v>
      </c>
      <c r="Q3097" t="s">
        <v>4787</v>
      </c>
      <c r="R3097" t="s">
        <v>24</v>
      </c>
      <c r="S3097" t="s">
        <v>1086</v>
      </c>
      <c r="T3097" t="s">
        <v>238</v>
      </c>
      <c r="U3097" t="s">
        <v>7684</v>
      </c>
      <c r="V3097" t="s">
        <v>3705</v>
      </c>
      <c r="W3097" t="s">
        <v>7682</v>
      </c>
    </row>
    <row r="3098" spans="1:31" x14ac:dyDescent="0.35">
      <c r="A3098">
        <v>2.6162627102338598E+17</v>
      </c>
      <c r="B3098" s="1">
        <v>41207</v>
      </c>
      <c r="C3098">
        <v>0.24285714285714199</v>
      </c>
      <c r="D3098" t="s">
        <v>7685</v>
      </c>
      <c r="E3098" s="4" t="str" cm="1">
        <f t="array" ref="E3098">_xlfn.TEXTJOIN(", ", TRUE, IF(COUNTIF(D3098, "*"&amp;$BP$2:$BP$2&amp;"*"), $BP$2:$BP$2, ""))</f>
        <v>america</v>
      </c>
      <c r="F3098" t="s">
        <v>483</v>
      </c>
      <c r="G3098" t="s">
        <v>1528</v>
      </c>
      <c r="H3098" t="s">
        <v>1525</v>
      </c>
      <c r="I3098" t="s">
        <v>119</v>
      </c>
      <c r="J3098" t="s">
        <v>53</v>
      </c>
      <c r="K3098" t="s">
        <v>16</v>
      </c>
      <c r="L3098">
        <v>38</v>
      </c>
      <c r="M3098" t="s">
        <v>2262</v>
      </c>
      <c r="N3098" t="s">
        <v>747</v>
      </c>
      <c r="P3098" t="s">
        <v>1525</v>
      </c>
      <c r="Q3098" t="s">
        <v>63</v>
      </c>
      <c r="R3098" t="s">
        <v>480</v>
      </c>
      <c r="S3098" t="s">
        <v>49</v>
      </c>
      <c r="T3098" t="s">
        <v>6515</v>
      </c>
      <c r="U3098" t="s">
        <v>15</v>
      </c>
      <c r="V3098" t="s">
        <v>879</v>
      </c>
      <c r="W3098" t="s">
        <v>311</v>
      </c>
      <c r="X3098" t="s">
        <v>66</v>
      </c>
      <c r="Y3098" t="s">
        <v>360</v>
      </c>
      <c r="Z3098" t="s">
        <v>5037</v>
      </c>
      <c r="AA3098" t="s">
        <v>137</v>
      </c>
      <c r="AB3098" t="s">
        <v>1103</v>
      </c>
      <c r="AC3098" t="s">
        <v>7668</v>
      </c>
    </row>
    <row r="3099" spans="1:31" x14ac:dyDescent="0.35">
      <c r="A3099">
        <v>2.6162562912289101E+17</v>
      </c>
      <c r="B3099" s="1">
        <v>41207</v>
      </c>
      <c r="C3099">
        <v>0.33333333333333298</v>
      </c>
      <c r="D3099" t="s">
        <v>7686</v>
      </c>
      <c r="E3099" s="4" t="str" cm="1">
        <f t="array" ref="E3099">_xlfn.TEXTJOIN(", ", TRUE, IF(COUNTIF(D3099, "*"&amp;$BP$2:$BP$2&amp;"*"), $BP$2:$BP$2, ""))</f>
        <v/>
      </c>
      <c r="F3099" t="s">
        <v>98</v>
      </c>
      <c r="G3099" t="s">
        <v>238</v>
      </c>
      <c r="H3099" t="s">
        <v>247</v>
      </c>
      <c r="I3099" t="s">
        <v>1186</v>
      </c>
      <c r="J3099" t="s">
        <v>49</v>
      </c>
      <c r="K3099" t="s">
        <v>5503</v>
      </c>
      <c r="L3099" t="s">
        <v>742</v>
      </c>
      <c r="M3099" t="s">
        <v>15</v>
      </c>
      <c r="N3099" t="s">
        <v>3505</v>
      </c>
      <c r="O3099" t="s">
        <v>348</v>
      </c>
      <c r="P3099" t="s">
        <v>221</v>
      </c>
      <c r="Q3099" t="s">
        <v>228</v>
      </c>
      <c r="R3099" t="s">
        <v>899</v>
      </c>
      <c r="S3099" t="s">
        <v>7687</v>
      </c>
    </row>
    <row r="3100" spans="1:31" x14ac:dyDescent="0.35">
      <c r="A3100">
        <v>2.6161417205856998E+17</v>
      </c>
      <c r="B3100" s="1">
        <v>41207</v>
      </c>
      <c r="C3100">
        <v>0</v>
      </c>
      <c r="D3100" t="s">
        <v>7688</v>
      </c>
      <c r="E3100" s="4" t="str" cm="1">
        <f t="array" ref="E3100">_xlfn.TEXTJOIN(", ", TRUE, IF(COUNTIF(D3100, "*"&amp;$BP$2:$BP$2&amp;"*"), $BP$2:$BP$2, ""))</f>
        <v/>
      </c>
      <c r="F3100" t="s">
        <v>7689</v>
      </c>
      <c r="G3100" t="s">
        <v>3705</v>
      </c>
      <c r="H3100" t="s">
        <v>7690</v>
      </c>
      <c r="I3100" t="s">
        <v>3001</v>
      </c>
      <c r="J3100" t="s">
        <v>2394</v>
      </c>
    </row>
    <row r="3101" spans="1:31" x14ac:dyDescent="0.35">
      <c r="A3101">
        <v>2.6160568411265798E+17</v>
      </c>
      <c r="B3101" s="1">
        <v>41207</v>
      </c>
      <c r="C3101">
        <v>0.2</v>
      </c>
      <c r="D3101" t="s">
        <v>7691</v>
      </c>
      <c r="E3101" s="4" t="str" cm="1">
        <f t="array" ref="E3101">_xlfn.TEXTJOIN(", ", TRUE, IF(COUNTIF(D3101, "*"&amp;$BP$2:$BP$2&amp;"*"), $BP$2:$BP$2, ""))</f>
        <v/>
      </c>
      <c r="F3101" t="s">
        <v>3280</v>
      </c>
      <c r="G3101" t="s">
        <v>276</v>
      </c>
      <c r="H3101" t="s">
        <v>1119</v>
      </c>
      <c r="I3101" t="s">
        <v>2274</v>
      </c>
      <c r="J3101" t="s">
        <v>1347</v>
      </c>
      <c r="K3101" t="s">
        <v>276</v>
      </c>
      <c r="L3101" t="s">
        <v>6</v>
      </c>
      <c r="M3101" t="s">
        <v>4050</v>
      </c>
      <c r="N3101" t="s">
        <v>523</v>
      </c>
      <c r="O3101" t="s">
        <v>28</v>
      </c>
      <c r="P3101" t="s">
        <v>237</v>
      </c>
      <c r="Q3101" t="s">
        <v>6</v>
      </c>
      <c r="R3101" t="s">
        <v>26</v>
      </c>
      <c r="S3101" t="s">
        <v>899</v>
      </c>
      <c r="T3101" t="s">
        <v>15</v>
      </c>
      <c r="U3101" t="s">
        <v>124</v>
      </c>
      <c r="V3101" t="s">
        <v>84</v>
      </c>
      <c r="W3101" t="s">
        <v>21</v>
      </c>
    </row>
    <row r="3102" spans="1:31" x14ac:dyDescent="0.35">
      <c r="A3102">
        <v>2.61600122679476E+17</v>
      </c>
      <c r="B3102" s="1">
        <v>41207</v>
      </c>
      <c r="C3102">
        <v>0</v>
      </c>
      <c r="D3102" t="s">
        <v>7692</v>
      </c>
      <c r="E3102" s="4" t="str" cm="1">
        <f t="array" ref="E3102">_xlfn.TEXTJOIN(", ", TRUE, IF(COUNTIF(D3102, "*"&amp;$BP$2:$BP$2&amp;"*"), $BP$2:$BP$2, ""))</f>
        <v/>
      </c>
      <c r="F3102" t="s">
        <v>6459</v>
      </c>
      <c r="G3102" t="s">
        <v>11</v>
      </c>
      <c r="H3102" t="s">
        <v>137</v>
      </c>
      <c r="I3102" t="s">
        <v>6908</v>
      </c>
      <c r="J3102" t="s">
        <v>17</v>
      </c>
      <c r="K3102" t="s">
        <v>98</v>
      </c>
      <c r="L3102" t="s">
        <v>1087</v>
      </c>
      <c r="M3102" t="s">
        <v>606</v>
      </c>
      <c r="N3102" t="s">
        <v>39</v>
      </c>
      <c r="O3102" t="s">
        <v>459</v>
      </c>
      <c r="P3102" t="s">
        <v>15</v>
      </c>
      <c r="Q3102" t="s">
        <v>3505</v>
      </c>
    </row>
    <row r="3103" spans="1:31" x14ac:dyDescent="0.35">
      <c r="A3103">
        <v>2.61585387812708E+17</v>
      </c>
      <c r="B3103" s="1">
        <v>41207</v>
      </c>
      <c r="C3103">
        <v>0.17499999999999999</v>
      </c>
      <c r="D3103" t="s">
        <v>7693</v>
      </c>
      <c r="E3103" s="4" t="str" cm="1">
        <f t="array" ref="E3103">_xlfn.TEXTJOIN(", ", TRUE, IF(COUNTIF(D3103, "*"&amp;$BP$2:$BP$2&amp;"*"), $BP$2:$BP$2, ""))</f>
        <v/>
      </c>
      <c r="F3103" t="s">
        <v>17</v>
      </c>
      <c r="G3103" t="s">
        <v>98</v>
      </c>
      <c r="H3103" t="s">
        <v>247</v>
      </c>
      <c r="I3103" t="s">
        <v>48</v>
      </c>
      <c r="J3103" t="s">
        <v>30</v>
      </c>
      <c r="K3103" t="s">
        <v>502</v>
      </c>
      <c r="L3103" t="s">
        <v>1280</v>
      </c>
      <c r="M3103" t="s">
        <v>17</v>
      </c>
      <c r="N3103" t="s">
        <v>9</v>
      </c>
      <c r="O3103" t="s">
        <v>899</v>
      </c>
      <c r="P3103" t="s">
        <v>1347</v>
      </c>
      <c r="Q3103" t="s">
        <v>21</v>
      </c>
    </row>
    <row r="3104" spans="1:31" x14ac:dyDescent="0.35">
      <c r="A3104">
        <v>2.6156045525492099E+17</v>
      </c>
      <c r="B3104" s="1">
        <v>41207</v>
      </c>
      <c r="C3104">
        <v>0</v>
      </c>
      <c r="D3104" t="s">
        <v>7694</v>
      </c>
      <c r="E3104" s="4" t="str" cm="1">
        <f t="array" ref="E3104">_xlfn.TEXTJOIN(", ", TRUE, IF(COUNTIF(D3104, "*"&amp;$BP$2:$BP$2&amp;"*"), $BP$2:$BP$2, ""))</f>
        <v/>
      </c>
      <c r="F3104" t="s">
        <v>3208</v>
      </c>
      <c r="G3104" t="s">
        <v>276</v>
      </c>
      <c r="H3104" t="s">
        <v>6</v>
      </c>
      <c r="I3104" t="s">
        <v>277</v>
      </c>
      <c r="J3104" t="s">
        <v>7253</v>
      </c>
      <c r="K3104" t="s">
        <v>7382</v>
      </c>
      <c r="L3104" t="s">
        <v>7695</v>
      </c>
      <c r="M3104" t="s">
        <v>7696</v>
      </c>
      <c r="N3104" t="s">
        <v>6751</v>
      </c>
      <c r="O3104" t="s">
        <v>218</v>
      </c>
      <c r="P3104" t="s">
        <v>49</v>
      </c>
      <c r="Q3104" t="s">
        <v>7565</v>
      </c>
      <c r="R3104" t="s">
        <v>16</v>
      </c>
      <c r="S3104" t="s">
        <v>847</v>
      </c>
      <c r="T3104" t="s">
        <v>71</v>
      </c>
      <c r="U3104" t="s">
        <v>238</v>
      </c>
      <c r="V3104" t="s">
        <v>404</v>
      </c>
      <c r="W3104" t="s">
        <v>2169</v>
      </c>
      <c r="X3104" t="s">
        <v>15</v>
      </c>
      <c r="Y3104" t="s">
        <v>30</v>
      </c>
      <c r="Z3104" t="s">
        <v>613</v>
      </c>
      <c r="AA3104" t="s">
        <v>614</v>
      </c>
    </row>
    <row r="3105" spans="1:32" x14ac:dyDescent="0.35">
      <c r="A3105">
        <v>2.6155829413979299E+17</v>
      </c>
      <c r="B3105" s="1">
        <v>41207</v>
      </c>
      <c r="C3105">
        <v>0</v>
      </c>
      <c r="D3105" t="s">
        <v>7697</v>
      </c>
      <c r="E3105" s="4" t="str" cm="1">
        <f t="array" ref="E3105">_xlfn.TEXTJOIN(", ", TRUE, IF(COUNTIF(D3105, "*"&amp;$BP$2:$BP$2&amp;"*"), $BP$2:$BP$2, ""))</f>
        <v/>
      </c>
      <c r="F3105" t="s">
        <v>17</v>
      </c>
      <c r="G3105" t="s">
        <v>98</v>
      </c>
      <c r="H3105" t="s">
        <v>7698</v>
      </c>
      <c r="I3105" t="s">
        <v>137</v>
      </c>
      <c r="J3105" t="s">
        <v>7698</v>
      </c>
      <c r="K3105" t="s">
        <v>240</v>
      </c>
      <c r="L3105" t="s">
        <v>137</v>
      </c>
      <c r="M3105" t="s">
        <v>49</v>
      </c>
      <c r="N3105" t="s">
        <v>1345</v>
      </c>
      <c r="O3105" t="s">
        <v>21</v>
      </c>
    </row>
    <row r="3106" spans="1:32" x14ac:dyDescent="0.35">
      <c r="A3106">
        <v>2.6155664611806E+17</v>
      </c>
      <c r="B3106" s="1">
        <v>41207</v>
      </c>
      <c r="C3106">
        <v>0.49285714285714199</v>
      </c>
      <c r="D3106" t="s">
        <v>7699</v>
      </c>
      <c r="E3106" s="4" t="str" cm="1">
        <f t="array" ref="E3106">_xlfn.TEXTJOIN(", ", TRUE, IF(COUNTIF(D3106, "*"&amp;$BP$2:$BP$2&amp;"*"), $BP$2:$BP$2, ""))</f>
        <v/>
      </c>
      <c r="F3106" t="s">
        <v>531</v>
      </c>
      <c r="G3106" t="s">
        <v>7254</v>
      </c>
      <c r="H3106" t="s">
        <v>301</v>
      </c>
      <c r="I3106" t="s">
        <v>131</v>
      </c>
      <c r="J3106" t="s">
        <v>813</v>
      </c>
      <c r="K3106" t="s">
        <v>49</v>
      </c>
      <c r="L3106" t="s">
        <v>1795</v>
      </c>
      <c r="M3106" t="s">
        <v>1103</v>
      </c>
      <c r="N3106" t="s">
        <v>9</v>
      </c>
      <c r="O3106" t="s">
        <v>1964</v>
      </c>
      <c r="P3106" t="s">
        <v>100</v>
      </c>
      <c r="Q3106" t="s">
        <v>483</v>
      </c>
      <c r="R3106" t="s">
        <v>4445</v>
      </c>
      <c r="S3106" t="s">
        <v>7700</v>
      </c>
      <c r="T3106" t="s">
        <v>64</v>
      </c>
      <c r="U3106" t="s">
        <v>7701</v>
      </c>
      <c r="V3106" t="s">
        <v>9</v>
      </c>
      <c r="W3106" t="s">
        <v>1230</v>
      </c>
      <c r="X3106" t="s">
        <v>49</v>
      </c>
      <c r="Y3106" t="s">
        <v>1554</v>
      </c>
      <c r="Z3106" t="s">
        <v>7702</v>
      </c>
      <c r="AA3106" t="s">
        <v>115</v>
      </c>
      <c r="AB3106" t="s">
        <v>7703</v>
      </c>
    </row>
    <row r="3107" spans="1:32" x14ac:dyDescent="0.35">
      <c r="A3107">
        <v>2.6155537726559002E+17</v>
      </c>
      <c r="B3107" s="1">
        <v>41207</v>
      </c>
      <c r="C3107">
        <v>0.33333333333333298</v>
      </c>
      <c r="D3107" t="s">
        <v>7704</v>
      </c>
      <c r="E3107" s="4" t="str" cm="1">
        <f t="array" ref="E3107">_xlfn.TEXTJOIN(", ", TRUE, IF(COUNTIF(D3107, "*"&amp;$BP$2:$BP$2&amp;"*"), $BP$2:$BP$2, ""))</f>
        <v/>
      </c>
      <c r="F3107" t="s">
        <v>531</v>
      </c>
      <c r="G3107" t="s">
        <v>7705</v>
      </c>
      <c r="H3107" t="s">
        <v>7706</v>
      </c>
      <c r="I3107" t="s">
        <v>4671</v>
      </c>
      <c r="J3107" t="s">
        <v>67</v>
      </c>
      <c r="K3107" t="s">
        <v>7254</v>
      </c>
      <c r="L3107" t="s">
        <v>3942</v>
      </c>
      <c r="M3107" t="s">
        <v>49</v>
      </c>
      <c r="N3107" t="s">
        <v>7707</v>
      </c>
      <c r="O3107" t="s">
        <v>15</v>
      </c>
      <c r="P3107" t="s">
        <v>3163</v>
      </c>
      <c r="Q3107" t="s">
        <v>4445</v>
      </c>
      <c r="R3107" t="s">
        <v>2776</v>
      </c>
      <c r="S3107" t="s">
        <v>496</v>
      </c>
      <c r="T3107" t="s">
        <v>974</v>
      </c>
      <c r="U3107" t="s">
        <v>24</v>
      </c>
      <c r="V3107" t="s">
        <v>1158</v>
      </c>
      <c r="W3107" t="s">
        <v>709</v>
      </c>
      <c r="X3107" t="s">
        <v>7708</v>
      </c>
      <c r="Y3107" t="s">
        <v>382</v>
      </c>
      <c r="Z3107" t="s">
        <v>7709</v>
      </c>
      <c r="AA3107" t="s">
        <v>7698</v>
      </c>
    </row>
    <row r="3108" spans="1:32" x14ac:dyDescent="0.35">
      <c r="A3108">
        <v>2.6155414319649901E+17</v>
      </c>
      <c r="B3108" s="1">
        <v>41207</v>
      </c>
      <c r="C3108">
        <v>0</v>
      </c>
      <c r="D3108" t="s">
        <v>7710</v>
      </c>
      <c r="E3108" s="4" t="str" cm="1">
        <f t="array" ref="E3108">_xlfn.TEXTJOIN(", ", TRUE, IF(COUNTIF(D3108, "*"&amp;$BP$2:$BP$2&amp;"*"), $BP$2:$BP$2, ""))</f>
        <v/>
      </c>
      <c r="F3108" t="s">
        <v>531</v>
      </c>
      <c r="G3108" t="s">
        <v>7382</v>
      </c>
      <c r="H3108" t="s">
        <v>789</v>
      </c>
      <c r="I3108" t="s">
        <v>7151</v>
      </c>
      <c r="J3108" t="s">
        <v>3821</v>
      </c>
      <c r="K3108" t="s">
        <v>7711</v>
      </c>
      <c r="L3108" t="s">
        <v>7712</v>
      </c>
      <c r="M3108" t="s">
        <v>9</v>
      </c>
      <c r="N3108" t="s">
        <v>7698</v>
      </c>
      <c r="O3108" t="s">
        <v>456</v>
      </c>
      <c r="P3108" t="s">
        <v>49</v>
      </c>
      <c r="Q3108" t="s">
        <v>7713</v>
      </c>
      <c r="R3108" t="s">
        <v>24</v>
      </c>
      <c r="S3108" t="s">
        <v>7714</v>
      </c>
      <c r="T3108" t="s">
        <v>100</v>
      </c>
      <c r="U3108" t="s">
        <v>7715</v>
      </c>
      <c r="V3108" t="s">
        <v>49</v>
      </c>
      <c r="W3108" t="s">
        <v>1554</v>
      </c>
      <c r="X3108" t="s">
        <v>9</v>
      </c>
      <c r="Y3108" t="s">
        <v>7716</v>
      </c>
      <c r="Z3108" t="s">
        <v>7698</v>
      </c>
      <c r="AA3108" t="s">
        <v>39</v>
      </c>
      <c r="AB3108" t="s">
        <v>7717</v>
      </c>
      <c r="AC3108" t="s">
        <v>7718</v>
      </c>
    </row>
    <row r="3109" spans="1:32" x14ac:dyDescent="0.35">
      <c r="A3109">
        <v>2.61552867838672E+17</v>
      </c>
      <c r="B3109" s="1">
        <v>41207</v>
      </c>
      <c r="C3109">
        <v>0.5</v>
      </c>
      <c r="D3109" t="s">
        <v>7719</v>
      </c>
      <c r="E3109" s="4" t="str" cm="1">
        <f t="array" ref="E3109">_xlfn.TEXTJOIN(", ", TRUE, IF(COUNTIF(D3109, "*"&amp;$BP$2:$BP$2&amp;"*"), $BP$2:$BP$2, ""))</f>
        <v/>
      </c>
      <c r="F3109" t="s">
        <v>7382</v>
      </c>
      <c r="G3109" t="s">
        <v>7720</v>
      </c>
      <c r="H3109" t="s">
        <v>24</v>
      </c>
      <c r="I3109" t="s">
        <v>7721</v>
      </c>
      <c r="J3109" t="s">
        <v>137</v>
      </c>
      <c r="K3109" t="s">
        <v>247</v>
      </c>
      <c r="L3109" t="s">
        <v>30</v>
      </c>
      <c r="M3109" t="s">
        <v>2706</v>
      </c>
      <c r="N3109" t="s">
        <v>666</v>
      </c>
      <c r="O3109" t="s">
        <v>24</v>
      </c>
      <c r="P3109" t="s">
        <v>30</v>
      </c>
      <c r="Q3109" t="s">
        <v>7695</v>
      </c>
      <c r="R3109" t="s">
        <v>7696</v>
      </c>
      <c r="S3109" t="s">
        <v>7722</v>
      </c>
      <c r="T3109" t="s">
        <v>498</v>
      </c>
      <c r="U3109" t="s">
        <v>1997</v>
      </c>
    </row>
    <row r="3110" spans="1:32" x14ac:dyDescent="0.35">
      <c r="A3110">
        <v>2.6154200159656701E+17</v>
      </c>
      <c r="B3110" s="1">
        <v>41207</v>
      </c>
      <c r="C3110">
        <v>0.71666666666666601</v>
      </c>
      <c r="D3110" t="s">
        <v>7723</v>
      </c>
      <c r="E3110" s="4" t="str" cm="1">
        <f t="array" ref="E3110">_xlfn.TEXTJOIN(", ", TRUE, IF(COUNTIF(D3110, "*"&amp;$BP$2:$BP$2&amp;"*"), $BP$2:$BP$2, ""))</f>
        <v/>
      </c>
      <c r="F3110" t="s">
        <v>1086</v>
      </c>
      <c r="G3110" t="s">
        <v>49</v>
      </c>
      <c r="H3110" t="s">
        <v>120</v>
      </c>
      <c r="I3110" t="s">
        <v>132</v>
      </c>
      <c r="J3110" t="s">
        <v>4519</v>
      </c>
      <c r="K3110" t="s">
        <v>879</v>
      </c>
      <c r="L3110" t="s">
        <v>973</v>
      </c>
      <c r="M3110" t="s">
        <v>431</v>
      </c>
      <c r="N3110" t="s">
        <v>64</v>
      </c>
      <c r="O3110" t="s">
        <v>709</v>
      </c>
      <c r="P3110" t="s">
        <v>7724</v>
      </c>
      <c r="Q3110" t="s">
        <v>89</v>
      </c>
      <c r="R3110" t="s">
        <v>30</v>
      </c>
      <c r="S3110" t="s">
        <v>419</v>
      </c>
      <c r="T3110" t="s">
        <v>28</v>
      </c>
      <c r="U3110" t="s">
        <v>289</v>
      </c>
      <c r="V3110" t="s">
        <v>137</v>
      </c>
      <c r="W3110" t="s">
        <v>53</v>
      </c>
      <c r="X3110" t="s">
        <v>369</v>
      </c>
      <c r="Y3110" t="e">
        <f>-bo</f>
        <v>#NAME?</v>
      </c>
    </row>
    <row r="3111" spans="1:32" x14ac:dyDescent="0.35">
      <c r="A3111">
        <v>2.61539833921564E+17</v>
      </c>
      <c r="B3111" s="1">
        <v>41207</v>
      </c>
      <c r="C3111">
        <v>0</v>
      </c>
      <c r="D3111" t="s">
        <v>7725</v>
      </c>
      <c r="E3111" s="4" t="str" cm="1">
        <f t="array" ref="E3111">_xlfn.TEXTJOIN(", ", TRUE, IF(COUNTIF(D3111, "*"&amp;$BP$2:$BP$2&amp;"*"), $BP$2:$BP$2, ""))</f>
        <v/>
      </c>
      <c r="F3111" t="s">
        <v>312</v>
      </c>
      <c r="G3111" t="s">
        <v>4519</v>
      </c>
    </row>
    <row r="3112" spans="1:32" x14ac:dyDescent="0.35">
      <c r="A3112">
        <v>2.6153099474884602E+17</v>
      </c>
      <c r="B3112" s="1">
        <v>41207</v>
      </c>
      <c r="C3112">
        <v>0</v>
      </c>
      <c r="D3112" t="s">
        <v>7726</v>
      </c>
      <c r="E3112" s="4" t="str" cm="1">
        <f t="array" ref="E3112">_xlfn.TEXTJOIN(", ", TRUE, IF(COUNTIF(D3112, "*"&amp;$BP$2:$BP$2&amp;"*"), $BP$2:$BP$2, ""))</f>
        <v/>
      </c>
      <c r="F3112" t="s">
        <v>360</v>
      </c>
      <c r="G3112" t="s">
        <v>1587</v>
      </c>
      <c r="H3112" t="s">
        <v>137</v>
      </c>
      <c r="I3112" t="s">
        <v>399</v>
      </c>
      <c r="J3112" t="s">
        <v>7670</v>
      </c>
      <c r="K3112" t="s">
        <v>16</v>
      </c>
      <c r="L3112" t="s">
        <v>196</v>
      </c>
      <c r="M3112" t="s">
        <v>164</v>
      </c>
      <c r="N3112" t="s">
        <v>7670</v>
      </c>
      <c r="O3112" t="s">
        <v>191</v>
      </c>
      <c r="P3112" t="s">
        <v>196</v>
      </c>
      <c r="Q3112" t="s">
        <v>100</v>
      </c>
      <c r="R3112" t="s">
        <v>1446</v>
      </c>
      <c r="S3112" t="s">
        <v>53</v>
      </c>
      <c r="T3112" t="s">
        <v>9</v>
      </c>
      <c r="U3112" t="s">
        <v>1586</v>
      </c>
      <c r="V3112" t="s">
        <v>30</v>
      </c>
      <c r="W3112" t="s">
        <v>31</v>
      </c>
      <c r="X3112" t="s">
        <v>6749</v>
      </c>
      <c r="Y3112" t="s">
        <v>211</v>
      </c>
    </row>
    <row r="3113" spans="1:32" x14ac:dyDescent="0.35">
      <c r="A3113">
        <v>2.6152912721400198E+17</v>
      </c>
      <c r="B3113" s="1">
        <v>41207</v>
      </c>
      <c r="C3113">
        <v>0.233333333333333</v>
      </c>
      <c r="D3113" t="s">
        <v>7727</v>
      </c>
      <c r="E3113" s="4" t="str" cm="1">
        <f t="array" ref="E3113">_xlfn.TEXTJOIN(", ", TRUE, IF(COUNTIF(D3113, "*"&amp;$BP$2:$BP$2&amp;"*"), $BP$2:$BP$2, ""))</f>
        <v>america</v>
      </c>
      <c r="F3113" t="s">
        <v>98</v>
      </c>
      <c r="G3113" t="s">
        <v>164</v>
      </c>
      <c r="H3113" t="s">
        <v>57</v>
      </c>
      <c r="I3113" t="s">
        <v>9</v>
      </c>
      <c r="J3113" t="s">
        <v>30</v>
      </c>
      <c r="K3113" t="s">
        <v>617</v>
      </c>
      <c r="L3113" t="s">
        <v>62</v>
      </c>
      <c r="M3113" t="s">
        <v>28</v>
      </c>
      <c r="N3113" t="s">
        <v>637</v>
      </c>
      <c r="O3113" t="s">
        <v>9</v>
      </c>
      <c r="P3113" t="s">
        <v>1797</v>
      </c>
      <c r="Q3113" t="s">
        <v>1086</v>
      </c>
      <c r="R3113" t="s">
        <v>3256</v>
      </c>
      <c r="S3113" t="s">
        <v>24</v>
      </c>
      <c r="T3113" t="s">
        <v>200</v>
      </c>
      <c r="U3113" t="s">
        <v>6</v>
      </c>
      <c r="V3113" t="s">
        <v>8</v>
      </c>
      <c r="W3113" t="s">
        <v>16</v>
      </c>
      <c r="X3113" t="s">
        <v>7728</v>
      </c>
      <c r="Y3113" t="s">
        <v>7668</v>
      </c>
    </row>
    <row r="3114" spans="1:32" x14ac:dyDescent="0.35">
      <c r="A3114">
        <v>2.6152769377285299E+17</v>
      </c>
      <c r="B3114" s="1">
        <v>41207</v>
      </c>
      <c r="C3114">
        <v>0</v>
      </c>
      <c r="D3114" t="s">
        <v>7729</v>
      </c>
      <c r="E3114" s="4" t="str" cm="1">
        <f t="array" ref="E3114">_xlfn.TEXTJOIN(", ", TRUE, IF(COUNTIF(D3114, "*"&amp;$BP$2:$BP$2&amp;"*"), $BP$2:$BP$2, ""))</f>
        <v/>
      </c>
      <c r="F3114" t="s">
        <v>98</v>
      </c>
      <c r="G3114" t="s">
        <v>221</v>
      </c>
      <c r="H3114" t="s">
        <v>7</v>
      </c>
      <c r="I3114" t="s">
        <v>1690</v>
      </c>
      <c r="J3114" t="s">
        <v>489</v>
      </c>
      <c r="K3114" t="s">
        <v>4549</v>
      </c>
      <c r="L3114" t="s">
        <v>1796</v>
      </c>
      <c r="M3114" t="s">
        <v>741</v>
      </c>
      <c r="N3114" t="s">
        <v>64</v>
      </c>
      <c r="O3114" t="s">
        <v>1029</v>
      </c>
      <c r="P3114" t="s">
        <v>426</v>
      </c>
      <c r="Q3114" t="s">
        <v>430</v>
      </c>
      <c r="R3114" t="s">
        <v>3219</v>
      </c>
      <c r="S3114" t="s">
        <v>16</v>
      </c>
      <c r="T3114" t="s">
        <v>847</v>
      </c>
    </row>
    <row r="3115" spans="1:32" x14ac:dyDescent="0.35">
      <c r="A3115">
        <v>2.6152639072844099E+17</v>
      </c>
      <c r="B3115" s="1">
        <v>41207</v>
      </c>
      <c r="C3115">
        <v>0.4</v>
      </c>
      <c r="D3115" t="s">
        <v>7730</v>
      </c>
      <c r="E3115" s="4" t="str" cm="1">
        <f t="array" ref="E3115">_xlfn.TEXTJOIN(", ", TRUE, IF(COUNTIF(D3115, "*"&amp;$BP$2:$BP$2&amp;"*"), $BP$2:$BP$2, ""))</f>
        <v/>
      </c>
      <c r="F3115" t="s">
        <v>17</v>
      </c>
      <c r="G3115" t="s">
        <v>98</v>
      </c>
      <c r="H3115" t="s">
        <v>221</v>
      </c>
      <c r="I3115" t="s">
        <v>222</v>
      </c>
      <c r="J3115" t="s">
        <v>847</v>
      </c>
      <c r="K3115" t="s">
        <v>218</v>
      </c>
      <c r="L3115" t="s">
        <v>7731</v>
      </c>
      <c r="M3115" t="s">
        <v>100</v>
      </c>
      <c r="N3115" t="s">
        <v>741</v>
      </c>
      <c r="O3115" t="s">
        <v>78</v>
      </c>
      <c r="P3115" t="s">
        <v>294</v>
      </c>
      <c r="Q3115" t="s">
        <v>1337</v>
      </c>
      <c r="R3115" t="s">
        <v>426</v>
      </c>
      <c r="S3115" t="s">
        <v>430</v>
      </c>
      <c r="T3115" t="s">
        <v>3219</v>
      </c>
      <c r="U3115" t="s">
        <v>16</v>
      </c>
      <c r="V3115" t="s">
        <v>1754</v>
      </c>
    </row>
    <row r="3116" spans="1:32" x14ac:dyDescent="0.35">
      <c r="A3116">
        <v>2.6152571638083501E+17</v>
      </c>
      <c r="B3116" s="1">
        <v>41207</v>
      </c>
      <c r="C3116">
        <v>0</v>
      </c>
      <c r="D3116" t="s">
        <v>7732</v>
      </c>
      <c r="E3116" s="4" t="str" cm="1">
        <f t="array" ref="E3116">_xlfn.TEXTJOIN(", ", TRUE, IF(COUNTIF(D3116, "*"&amp;$BP$2:$BP$2&amp;"*"), $BP$2:$BP$2, ""))</f>
        <v/>
      </c>
      <c r="F3116" t="s">
        <v>17</v>
      </c>
      <c r="G3116" t="s">
        <v>98</v>
      </c>
      <c r="H3116" t="s">
        <v>2467</v>
      </c>
      <c r="I3116" t="s">
        <v>3729</v>
      </c>
      <c r="J3116" t="s">
        <v>6068</v>
      </c>
      <c r="K3116" t="s">
        <v>30</v>
      </c>
      <c r="L3116" t="s">
        <v>4351</v>
      </c>
      <c r="M3116" t="s">
        <v>382</v>
      </c>
      <c r="N3116" t="s">
        <v>3073</v>
      </c>
      <c r="O3116" t="s">
        <v>30</v>
      </c>
      <c r="P3116" t="s">
        <v>6524</v>
      </c>
      <c r="Q3116" t="s">
        <v>15</v>
      </c>
      <c r="R3116" t="s">
        <v>3995</v>
      </c>
      <c r="S3116" t="s">
        <v>100</v>
      </c>
      <c r="T3116" t="s">
        <v>1194</v>
      </c>
      <c r="U3116" t="s">
        <v>9</v>
      </c>
      <c r="V3116" t="s">
        <v>92</v>
      </c>
      <c r="W3116" t="s">
        <v>963</v>
      </c>
      <c r="X3116" t="s">
        <v>7296</v>
      </c>
      <c r="Y3116" t="s">
        <v>289</v>
      </c>
      <c r="Z3116" t="s">
        <v>445</v>
      </c>
      <c r="AA3116" t="s">
        <v>571</v>
      </c>
    </row>
    <row r="3117" spans="1:32" x14ac:dyDescent="0.35">
      <c r="A3117">
        <v>2.6152173352846499E+17</v>
      </c>
      <c r="B3117" s="1">
        <v>41207</v>
      </c>
      <c r="C3117">
        <v>0.25</v>
      </c>
      <c r="D3117" t="s">
        <v>7733</v>
      </c>
      <c r="E3117" s="4" t="str" cm="1">
        <f t="array" ref="E3117">_xlfn.TEXTJOIN(", ", TRUE, IF(COUNTIF(D3117, "*"&amp;$BP$2:$BP$2&amp;"*"), $BP$2:$BP$2, ""))</f>
        <v/>
      </c>
      <c r="F3117" t="s">
        <v>17</v>
      </c>
      <c r="G3117" t="s">
        <v>98</v>
      </c>
      <c r="H3117" t="s">
        <v>30</v>
      </c>
      <c r="I3117" t="s">
        <v>502</v>
      </c>
      <c r="J3117" t="s">
        <v>1503</v>
      </c>
      <c r="K3117" t="s">
        <v>15</v>
      </c>
      <c r="L3117" t="s">
        <v>879</v>
      </c>
      <c r="M3117" t="s">
        <v>337</v>
      </c>
      <c r="N3117" t="s">
        <v>221</v>
      </c>
      <c r="O3117" t="s">
        <v>8</v>
      </c>
      <c r="P3117" t="s">
        <v>9</v>
      </c>
      <c r="Q3117" t="s">
        <v>1050</v>
      </c>
      <c r="R3117" t="s">
        <v>3332</v>
      </c>
      <c r="S3117" t="s">
        <v>5959</v>
      </c>
      <c r="T3117" t="s">
        <v>16</v>
      </c>
      <c r="U3117" t="s">
        <v>2710</v>
      </c>
      <c r="V3117" t="s">
        <v>71</v>
      </c>
      <c r="W3117" t="s">
        <v>7734</v>
      </c>
      <c r="X3117" t="s">
        <v>544</v>
      </c>
      <c r="Y3117" t="s">
        <v>3376</v>
      </c>
    </row>
    <row r="3118" spans="1:32" x14ac:dyDescent="0.35">
      <c r="A3118">
        <v>2.6151814529719901E+17</v>
      </c>
      <c r="B3118" s="1">
        <v>41207</v>
      </c>
      <c r="C3118">
        <v>0</v>
      </c>
      <c r="D3118" t="s">
        <v>7735</v>
      </c>
      <c r="E3118" s="4" t="str" cm="1">
        <f t="array" ref="E3118">_xlfn.TEXTJOIN(", ", TRUE, IF(COUNTIF(D3118, "*"&amp;$BP$2:$BP$2&amp;"*"), $BP$2:$BP$2, ""))</f>
        <v>america</v>
      </c>
      <c r="F3118" t="s">
        <v>17</v>
      </c>
      <c r="G3118" t="s">
        <v>98</v>
      </c>
      <c r="H3118" t="s">
        <v>1525</v>
      </c>
      <c r="I3118" t="s">
        <v>38</v>
      </c>
      <c r="J3118" t="s">
        <v>9</v>
      </c>
      <c r="K3118" t="s">
        <v>4238</v>
      </c>
      <c r="L3118" t="s">
        <v>16</v>
      </c>
      <c r="M3118" t="s">
        <v>124</v>
      </c>
      <c r="N3118" t="s">
        <v>27</v>
      </c>
      <c r="O3118" t="s">
        <v>15</v>
      </c>
      <c r="P3118" t="s">
        <v>286</v>
      </c>
      <c r="Q3118" t="s">
        <v>234</v>
      </c>
      <c r="R3118" t="s">
        <v>2936</v>
      </c>
      <c r="S3118" t="s">
        <v>312</v>
      </c>
    </row>
    <row r="3119" spans="1:32" x14ac:dyDescent="0.35">
      <c r="A3119">
        <v>2.6151733585524301E+17</v>
      </c>
      <c r="B3119" s="1">
        <v>41207</v>
      </c>
      <c r="C3119">
        <v>0.133333333333333</v>
      </c>
      <c r="D3119" t="s">
        <v>7736</v>
      </c>
      <c r="E3119" s="4" t="str" cm="1">
        <f t="array" ref="E3119">_xlfn.TEXTJOIN(", ", TRUE, IF(COUNTIF(D3119, "*"&amp;$BP$2:$BP$2&amp;"*"), $BP$2:$BP$2, ""))</f>
        <v/>
      </c>
      <c r="F3119" t="s">
        <v>156</v>
      </c>
      <c r="G3119" t="s">
        <v>1113</v>
      </c>
      <c r="H3119" t="s">
        <v>1347</v>
      </c>
      <c r="I3119" t="s">
        <v>521</v>
      </c>
      <c r="J3119" t="s">
        <v>221</v>
      </c>
      <c r="K3119" t="s">
        <v>404</v>
      </c>
      <c r="L3119" t="s">
        <v>474</v>
      </c>
      <c r="M3119" t="s">
        <v>6</v>
      </c>
      <c r="N3119" t="s">
        <v>67</v>
      </c>
      <c r="O3119" t="s">
        <v>162</v>
      </c>
      <c r="P3119" t="s">
        <v>1113</v>
      </c>
      <c r="Q3119" t="s">
        <v>16</v>
      </c>
      <c r="R3119" t="s">
        <v>66</v>
      </c>
      <c r="S3119" t="s">
        <v>164</v>
      </c>
      <c r="T3119" t="s">
        <v>49</v>
      </c>
      <c r="U3119" t="s">
        <v>4466</v>
      </c>
      <c r="V3119" t="s">
        <v>7243</v>
      </c>
      <c r="W3119" t="s">
        <v>30</v>
      </c>
      <c r="X3119" t="s">
        <v>949</v>
      </c>
      <c r="Y3119" t="s">
        <v>1250</v>
      </c>
      <c r="Z3119" t="s">
        <v>137</v>
      </c>
      <c r="AA3119" t="s">
        <v>824</v>
      </c>
      <c r="AB3119" t="s">
        <v>4445</v>
      </c>
      <c r="AC3119" t="s">
        <v>2035</v>
      </c>
      <c r="AD3119" t="s">
        <v>2274</v>
      </c>
      <c r="AE3119" t="s">
        <v>16</v>
      </c>
      <c r="AF3119" t="s">
        <v>458</v>
      </c>
    </row>
    <row r="3120" spans="1:32" x14ac:dyDescent="0.35">
      <c r="A3120">
        <v>2.61511806235852E+17</v>
      </c>
      <c r="B3120" s="1">
        <v>41207</v>
      </c>
      <c r="C3120">
        <v>0.1</v>
      </c>
      <c r="D3120" t="s">
        <v>7737</v>
      </c>
      <c r="E3120" s="4" t="str" cm="1">
        <f t="array" ref="E3120">_xlfn.TEXTJOIN(", ", TRUE, IF(COUNTIF(D3120, "*"&amp;$BP$2:$BP$2&amp;"*"), $BP$2:$BP$2, ""))</f>
        <v/>
      </c>
      <c r="F3120" t="s">
        <v>7738</v>
      </c>
      <c r="G3120" t="s">
        <v>4027</v>
      </c>
      <c r="H3120" t="s">
        <v>456</v>
      </c>
      <c r="I3120" t="s">
        <v>1387</v>
      </c>
      <c r="J3120" t="s">
        <v>456</v>
      </c>
      <c r="K3120" t="s">
        <v>30</v>
      </c>
      <c r="L3120" t="s">
        <v>7739</v>
      </c>
      <c r="M3120" t="s">
        <v>26</v>
      </c>
      <c r="N3120" t="s">
        <v>1150</v>
      </c>
      <c r="O3120" t="s">
        <v>7215</v>
      </c>
      <c r="P3120" t="s">
        <v>16</v>
      </c>
      <c r="Q3120" t="s">
        <v>17</v>
      </c>
      <c r="R3120" t="s">
        <v>98</v>
      </c>
      <c r="S3120" t="s">
        <v>15</v>
      </c>
      <c r="T3120" t="s">
        <v>7740</v>
      </c>
      <c r="U3120" t="s">
        <v>7659</v>
      </c>
    </row>
    <row r="3121" spans="1:29" x14ac:dyDescent="0.35">
      <c r="A3121">
        <v>2.6150517364872301E+17</v>
      </c>
      <c r="B3121" s="1">
        <v>41207</v>
      </c>
      <c r="C3121">
        <v>0.5</v>
      </c>
      <c r="D3121" t="s">
        <v>7741</v>
      </c>
      <c r="E3121" s="4" t="str" cm="1">
        <f t="array" ref="E3121">_xlfn.TEXTJOIN(", ", TRUE, IF(COUNTIF(D3121, "*"&amp;$BP$2:$BP$2&amp;"*"), $BP$2:$BP$2, ""))</f>
        <v/>
      </c>
      <c r="F3121" t="s">
        <v>1254</v>
      </c>
      <c r="G3121" t="s">
        <v>76</v>
      </c>
      <c r="H3121" t="s">
        <v>16</v>
      </c>
      <c r="I3121" t="s">
        <v>160</v>
      </c>
      <c r="J3121">
        <v>44</v>
      </c>
    </row>
    <row r="3122" spans="1:29" x14ac:dyDescent="0.35">
      <c r="A3122">
        <v>2.61500920771272E+17</v>
      </c>
      <c r="B3122" s="1">
        <v>41207</v>
      </c>
      <c r="C3122">
        <v>0</v>
      </c>
      <c r="D3122" t="s">
        <v>7742</v>
      </c>
      <c r="E3122" s="4" t="str" cm="1">
        <f t="array" ref="E3122">_xlfn.TEXTJOIN(", ", TRUE, IF(COUNTIF(D3122, "*"&amp;$BP$2:$BP$2&amp;"*"), $BP$2:$BP$2, ""))</f>
        <v/>
      </c>
      <c r="F3122" t="s">
        <v>17</v>
      </c>
      <c r="G3122" t="s">
        <v>98</v>
      </c>
      <c r="H3122" t="s">
        <v>80</v>
      </c>
      <c r="I3122" t="s">
        <v>1802</v>
      </c>
      <c r="J3122" t="s">
        <v>156</v>
      </c>
      <c r="K3122" t="s">
        <v>7743</v>
      </c>
      <c r="L3122" t="s">
        <v>7721</v>
      </c>
      <c r="M3122" t="s">
        <v>221</v>
      </c>
      <c r="N3122" t="s">
        <v>7</v>
      </c>
      <c r="O3122" t="s">
        <v>476</v>
      </c>
      <c r="P3122" t="s">
        <v>328</v>
      </c>
      <c r="Q3122" t="s">
        <v>1065</v>
      </c>
      <c r="R3122" t="s">
        <v>1907</v>
      </c>
      <c r="S3122" t="s">
        <v>38</v>
      </c>
      <c r="T3122" t="s">
        <v>57</v>
      </c>
      <c r="U3122" t="s">
        <v>39</v>
      </c>
      <c r="V3122" t="s">
        <v>1065</v>
      </c>
      <c r="W3122" t="s">
        <v>1518</v>
      </c>
      <c r="X3122" t="s">
        <v>7698</v>
      </c>
      <c r="Y3122" t="s">
        <v>137</v>
      </c>
      <c r="Z3122" t="s">
        <v>7698</v>
      </c>
      <c r="AA3122" t="s">
        <v>21</v>
      </c>
    </row>
    <row r="3123" spans="1:29" x14ac:dyDescent="0.35">
      <c r="A3123">
        <v>2.6149083420834598E+17</v>
      </c>
      <c r="B3123" s="1">
        <v>41207</v>
      </c>
      <c r="C3123">
        <v>-0.05</v>
      </c>
      <c r="D3123" t="s">
        <v>7744</v>
      </c>
      <c r="E3123" s="4" t="str" cm="1">
        <f t="array" ref="E3123">_xlfn.TEXTJOIN(", ", TRUE, IF(COUNTIF(D3123, "*"&amp;$BP$2:$BP$2&amp;"*"), $BP$2:$BP$2, ""))</f>
        <v/>
      </c>
      <c r="F3123" t="s">
        <v>348</v>
      </c>
      <c r="G3123" t="s">
        <v>457</v>
      </c>
      <c r="H3123" t="s">
        <v>7216</v>
      </c>
    </row>
    <row r="3124" spans="1:29" x14ac:dyDescent="0.35">
      <c r="A3124">
        <v>2.6147240070364301E+17</v>
      </c>
      <c r="B3124" s="1">
        <v>41207</v>
      </c>
      <c r="C3124">
        <v>-0.125</v>
      </c>
      <c r="D3124" t="s">
        <v>7745</v>
      </c>
      <c r="E3124" s="4" t="str" cm="1">
        <f t="array" ref="E3124">_xlfn.TEXTJOIN(", ", TRUE, IF(COUNTIF(D3124, "*"&amp;$BP$2:$BP$2&amp;"*"), $BP$2:$BP$2, ""))</f>
        <v/>
      </c>
      <c r="F3124" t="s">
        <v>7524</v>
      </c>
      <c r="G3124" t="s">
        <v>7498</v>
      </c>
      <c r="H3124" t="s">
        <v>7746</v>
      </c>
      <c r="I3124" t="s">
        <v>17</v>
      </c>
      <c r="J3124" t="s">
        <v>98</v>
      </c>
      <c r="K3124" t="s">
        <v>11</v>
      </c>
      <c r="L3124" t="s">
        <v>629</v>
      </c>
      <c r="M3124" t="s">
        <v>7747</v>
      </c>
      <c r="N3124" t="s">
        <v>875</v>
      </c>
      <c r="O3124" t="s">
        <v>215</v>
      </c>
      <c r="P3124" t="s">
        <v>156</v>
      </c>
      <c r="Q3124" t="s">
        <v>544</v>
      </c>
      <c r="R3124" t="s">
        <v>5971</v>
      </c>
      <c r="S3124" t="s">
        <v>5055</v>
      </c>
      <c r="T3124" t="s">
        <v>100</v>
      </c>
      <c r="U3124" t="s">
        <v>426</v>
      </c>
      <c r="V3124" t="s">
        <v>430</v>
      </c>
      <c r="W3124" t="s">
        <v>21</v>
      </c>
    </row>
    <row r="3125" spans="1:29" x14ac:dyDescent="0.35">
      <c r="A3125">
        <v>2.614663572023E+17</v>
      </c>
      <c r="B3125" s="1">
        <v>41207</v>
      </c>
      <c r="C3125">
        <v>0</v>
      </c>
      <c r="D3125" t="s">
        <v>7748</v>
      </c>
      <c r="E3125" s="4" t="str" cm="1">
        <f t="array" ref="E3125">_xlfn.TEXTJOIN(", ", TRUE, IF(COUNTIF(D3125, "*"&amp;$BP$2:$BP$2&amp;"*"), $BP$2:$BP$2, ""))</f>
        <v/>
      </c>
      <c r="F3125" t="s">
        <v>3549</v>
      </c>
      <c r="G3125" t="s">
        <v>16</v>
      </c>
      <c r="H3125" t="s">
        <v>98</v>
      </c>
    </row>
    <row r="3126" spans="1:29" x14ac:dyDescent="0.35">
      <c r="A3126">
        <v>2.6146371520603299E+17</v>
      </c>
      <c r="B3126" s="1">
        <v>41207</v>
      </c>
      <c r="C3126">
        <v>0.6</v>
      </c>
      <c r="D3126" t="s">
        <v>7749</v>
      </c>
      <c r="E3126" s="4" t="str" cm="1">
        <f t="array" ref="E3126">_xlfn.TEXTJOIN(", ", TRUE, IF(COUNTIF(D3126, "*"&amp;$BP$2:$BP$2&amp;"*"), $BP$2:$BP$2, ""))</f>
        <v/>
      </c>
      <c r="F3126" t="s">
        <v>98</v>
      </c>
      <c r="G3126" t="s">
        <v>847</v>
      </c>
      <c r="H3126" t="s">
        <v>741</v>
      </c>
      <c r="I3126" t="s">
        <v>64</v>
      </c>
      <c r="J3126" t="s">
        <v>1029</v>
      </c>
      <c r="K3126" t="s">
        <v>294</v>
      </c>
      <c r="L3126" t="s">
        <v>1337</v>
      </c>
      <c r="M3126" t="s">
        <v>426</v>
      </c>
      <c r="N3126" t="s">
        <v>430</v>
      </c>
      <c r="O3126" t="s">
        <v>3219</v>
      </c>
      <c r="P3126" t="s">
        <v>731</v>
      </c>
      <c r="Q3126" t="s">
        <v>671</v>
      </c>
      <c r="R3126" t="s">
        <v>30</v>
      </c>
      <c r="S3126" t="s">
        <v>426</v>
      </c>
      <c r="T3126" t="s">
        <v>430</v>
      </c>
      <c r="U3126" t="s">
        <v>1534</v>
      </c>
      <c r="V3126" t="s">
        <v>238</v>
      </c>
      <c r="W3126" t="s">
        <v>3516</v>
      </c>
      <c r="X3126" t="s">
        <v>717</v>
      </c>
      <c r="Y3126" t="s">
        <v>828</v>
      </c>
      <c r="Z3126" t="s">
        <v>3048</v>
      </c>
      <c r="AA3126" t="s">
        <v>15</v>
      </c>
      <c r="AB3126" t="s">
        <v>124</v>
      </c>
      <c r="AC3126" t="s">
        <v>295</v>
      </c>
    </row>
    <row r="3127" spans="1:29" x14ac:dyDescent="0.35">
      <c r="A3127">
        <v>2.6146364997199398E+17</v>
      </c>
      <c r="B3127" s="1">
        <v>41207</v>
      </c>
      <c r="C3127">
        <v>0.25</v>
      </c>
      <c r="D3127" t="s">
        <v>7750</v>
      </c>
      <c r="E3127" s="4" t="str" cm="1">
        <f t="array" ref="E3127">_xlfn.TEXTJOIN(", ", TRUE, IF(COUNTIF(D3127, "*"&amp;$BP$2:$BP$2&amp;"*"), $BP$2:$BP$2, ""))</f>
        <v/>
      </c>
      <c r="F3127" t="s">
        <v>221</v>
      </c>
      <c r="G3127" t="s">
        <v>7</v>
      </c>
      <c r="H3127" t="s">
        <v>1690</v>
      </c>
      <c r="I3127" t="s">
        <v>489</v>
      </c>
      <c r="J3127" t="s">
        <v>1796</v>
      </c>
      <c r="K3127" t="s">
        <v>15</v>
      </c>
      <c r="L3127" t="s">
        <v>3163</v>
      </c>
      <c r="M3127" t="s">
        <v>1104</v>
      </c>
      <c r="N3127" t="s">
        <v>24</v>
      </c>
      <c r="O3127" t="s">
        <v>1717</v>
      </c>
      <c r="P3127" t="s">
        <v>218</v>
      </c>
      <c r="Q3127" t="s">
        <v>4549</v>
      </c>
      <c r="R3127" t="s">
        <v>741</v>
      </c>
      <c r="S3127" t="s">
        <v>64</v>
      </c>
      <c r="T3127" t="s">
        <v>1029</v>
      </c>
      <c r="U3127" t="s">
        <v>426</v>
      </c>
      <c r="V3127" t="s">
        <v>430</v>
      </c>
      <c r="W3127" t="s">
        <v>3219</v>
      </c>
      <c r="X3127" t="s">
        <v>16</v>
      </c>
      <c r="Y3127" t="s">
        <v>847</v>
      </c>
      <c r="Z3127" t="s">
        <v>21</v>
      </c>
    </row>
    <row r="3128" spans="1:29" x14ac:dyDescent="0.35">
      <c r="A3128">
        <v>2.61441516495572E+17</v>
      </c>
      <c r="B3128" s="1">
        <v>41207</v>
      </c>
      <c r="C3128">
        <v>0</v>
      </c>
      <c r="D3128" t="s">
        <v>7751</v>
      </c>
      <c r="E3128" s="4" t="str" cm="1">
        <f t="array" ref="E3128">_xlfn.TEXTJOIN(", ", TRUE, IF(COUNTIF(D3128, "*"&amp;$BP$2:$BP$2&amp;"*"), $BP$2:$BP$2, ""))</f>
        <v/>
      </c>
      <c r="F3128" t="s">
        <v>784</v>
      </c>
      <c r="G3128" t="s">
        <v>30</v>
      </c>
      <c r="H3128" t="s">
        <v>2394</v>
      </c>
      <c r="I3128" t="s">
        <v>9</v>
      </c>
      <c r="J3128" t="s">
        <v>7752</v>
      </c>
      <c r="K3128" t="s">
        <v>5189</v>
      </c>
      <c r="L3128" t="s">
        <v>312</v>
      </c>
      <c r="M3128" t="s">
        <v>9</v>
      </c>
      <c r="N3128" t="s">
        <v>439</v>
      </c>
      <c r="O3128" t="s">
        <v>408</v>
      </c>
      <c r="P3128" t="s">
        <v>24</v>
      </c>
      <c r="Q3128" t="s">
        <v>360</v>
      </c>
      <c r="R3128" t="s">
        <v>3858</v>
      </c>
      <c r="S3128" t="s">
        <v>227</v>
      </c>
      <c r="T3128" t="e">
        <f>-bo</f>
        <v>#NAME?</v>
      </c>
    </row>
    <row r="3129" spans="1:29" x14ac:dyDescent="0.35">
      <c r="A3129">
        <v>2.61438847563468E+17</v>
      </c>
      <c r="B3129" s="1">
        <v>41207</v>
      </c>
      <c r="C3129">
        <v>0</v>
      </c>
      <c r="D3129" t="s">
        <v>7753</v>
      </c>
      <c r="E3129" s="4" t="str" cm="1">
        <f t="array" ref="E3129">_xlfn.TEXTJOIN(", ", TRUE, IF(COUNTIF(D3129, "*"&amp;$BP$2:$BP$2&amp;"*"), $BP$2:$BP$2, ""))</f>
        <v/>
      </c>
      <c r="F3129" t="s">
        <v>11</v>
      </c>
      <c r="G3129" t="s">
        <v>629</v>
      </c>
      <c r="H3129" t="s">
        <v>7752</v>
      </c>
      <c r="I3129" t="s">
        <v>17</v>
      </c>
      <c r="J3129" t="s">
        <v>98</v>
      </c>
      <c r="K3129" t="s">
        <v>247</v>
      </c>
      <c r="L3129" t="s">
        <v>1373</v>
      </c>
      <c r="M3129" t="s">
        <v>191</v>
      </c>
      <c r="N3129" t="s">
        <v>49</v>
      </c>
      <c r="O3129" t="s">
        <v>923</v>
      </c>
      <c r="P3129" t="s">
        <v>7754</v>
      </c>
      <c r="Q3129" t="s">
        <v>100</v>
      </c>
      <c r="R3129" t="s">
        <v>3732</v>
      </c>
      <c r="S3129" t="s">
        <v>7755</v>
      </c>
    </row>
    <row r="3130" spans="1:29" x14ac:dyDescent="0.35">
      <c r="A3130">
        <v>2.6135658526212899E+17</v>
      </c>
      <c r="B3130" s="1">
        <v>41207</v>
      </c>
      <c r="C3130">
        <v>0.35208333333333303</v>
      </c>
      <c r="D3130" t="s">
        <v>7756</v>
      </c>
      <c r="E3130" s="4" t="str" cm="1">
        <f t="array" ref="E3130">_xlfn.TEXTJOIN(", ", TRUE, IF(COUNTIF(D3130, "*"&amp;$BP$2:$BP$2&amp;"*"), $BP$2:$BP$2, ""))</f>
        <v/>
      </c>
      <c r="F3130" t="s">
        <v>30</v>
      </c>
      <c r="G3130" t="s">
        <v>17</v>
      </c>
      <c r="H3130" t="s">
        <v>7757</v>
      </c>
      <c r="I3130" t="s">
        <v>57</v>
      </c>
      <c r="J3130" t="s">
        <v>7758</v>
      </c>
      <c r="K3130" t="s">
        <v>217</v>
      </c>
      <c r="L3130" t="s">
        <v>195</v>
      </c>
      <c r="M3130" t="s">
        <v>2101</v>
      </c>
      <c r="N3130" t="s">
        <v>5184</v>
      </c>
      <c r="O3130" t="s">
        <v>279</v>
      </c>
      <c r="P3130" t="s">
        <v>563</v>
      </c>
      <c r="Q3130" t="s">
        <v>91</v>
      </c>
      <c r="R3130" t="s">
        <v>7759</v>
      </c>
      <c r="S3130" t="s">
        <v>4611</v>
      </c>
      <c r="T3130" t="s">
        <v>2408</v>
      </c>
      <c r="U3130" t="s">
        <v>7760</v>
      </c>
      <c r="V3130" t="s">
        <v>7761</v>
      </c>
      <c r="W3130" t="s">
        <v>24</v>
      </c>
      <c r="X3130" t="s">
        <v>1254</v>
      </c>
      <c r="Y3130" t="s">
        <v>76</v>
      </c>
      <c r="Z3130" t="s">
        <v>204</v>
      </c>
    </row>
    <row r="3131" spans="1:29" x14ac:dyDescent="0.35">
      <c r="A3131">
        <v>2.61356100950052E+17</v>
      </c>
      <c r="B3131" s="1">
        <v>41207</v>
      </c>
      <c r="C3131">
        <v>0</v>
      </c>
      <c r="D3131" t="s">
        <v>7762</v>
      </c>
      <c r="E3131" s="4" t="str" cm="1">
        <f t="array" ref="E3131">_xlfn.TEXTJOIN(", ", TRUE, IF(COUNTIF(D3131, "*"&amp;$BP$2:$BP$2&amp;"*"), $BP$2:$BP$2, ""))</f>
        <v/>
      </c>
      <c r="F3131" t="s">
        <v>7759</v>
      </c>
      <c r="G3131" t="s">
        <v>7763</v>
      </c>
      <c r="H3131" t="s">
        <v>15</v>
      </c>
      <c r="I3131" t="s">
        <v>7764</v>
      </c>
      <c r="J3131" t="s">
        <v>7765</v>
      </c>
      <c r="K3131" t="s">
        <v>7766</v>
      </c>
      <c r="L3131" t="s">
        <v>30</v>
      </c>
      <c r="M3131" t="s">
        <v>17</v>
      </c>
    </row>
    <row r="3132" spans="1:29" x14ac:dyDescent="0.35">
      <c r="A3132">
        <v>2.6135005657629402E+17</v>
      </c>
      <c r="B3132" s="1">
        <v>41207</v>
      </c>
      <c r="C3132">
        <v>0</v>
      </c>
      <c r="D3132" t="s">
        <v>7767</v>
      </c>
      <c r="E3132" s="4" t="str" cm="1">
        <f t="array" ref="E3132">_xlfn.TEXTJOIN(", ", TRUE, IF(COUNTIF(D3132, "*"&amp;$BP$2:$BP$2&amp;"*"), $BP$2:$BP$2, ""))</f>
        <v>america</v>
      </c>
      <c r="F3132" t="s">
        <v>17</v>
      </c>
      <c r="G3132" t="s">
        <v>98</v>
      </c>
      <c r="H3132" t="s">
        <v>156</v>
      </c>
      <c r="I3132" t="s">
        <v>7768</v>
      </c>
      <c r="J3132" t="s">
        <v>152</v>
      </c>
      <c r="K3132" t="s">
        <v>7769</v>
      </c>
      <c r="L3132" t="s">
        <v>156</v>
      </c>
      <c r="M3132" t="s">
        <v>11</v>
      </c>
      <c r="N3132" t="s">
        <v>227</v>
      </c>
      <c r="O3132" t="s">
        <v>276</v>
      </c>
      <c r="P3132" t="s">
        <v>367</v>
      </c>
      <c r="Q3132" t="s">
        <v>399</v>
      </c>
      <c r="R3132" t="s">
        <v>53</v>
      </c>
      <c r="S3132" t="s">
        <v>9</v>
      </c>
      <c r="T3132" t="s">
        <v>345</v>
      </c>
      <c r="U3132" t="s">
        <v>6</v>
      </c>
      <c r="V3132" t="s">
        <v>431</v>
      </c>
      <c r="W3132" t="s">
        <v>456</v>
      </c>
      <c r="X3132" t="s">
        <v>1629</v>
      </c>
      <c r="Y3132" t="s">
        <v>64</v>
      </c>
      <c r="Z3132" t="s">
        <v>15</v>
      </c>
      <c r="AA3132" t="s">
        <v>7765</v>
      </c>
      <c r="AB3132" t="s">
        <v>7668</v>
      </c>
    </row>
    <row r="3133" spans="1:29" x14ac:dyDescent="0.35">
      <c r="A3133">
        <v>2.61327760868392E+17</v>
      </c>
      <c r="B3133" s="1">
        <v>41206</v>
      </c>
      <c r="C3133">
        <v>0</v>
      </c>
      <c r="D3133" t="s">
        <v>7770</v>
      </c>
      <c r="E3133" s="4" t="str" cm="1">
        <f t="array" ref="E3133">_xlfn.TEXTJOIN(", ", TRUE, IF(COUNTIF(D3133, "*"&amp;$BP$2:$BP$2&amp;"*"), $BP$2:$BP$2, ""))</f>
        <v/>
      </c>
      <c r="F3133" t="s">
        <v>17</v>
      </c>
      <c r="G3133" t="s">
        <v>98</v>
      </c>
      <c r="H3133" t="s">
        <v>39</v>
      </c>
      <c r="I3133" t="s">
        <v>7771</v>
      </c>
      <c r="J3133" t="s">
        <v>4883</v>
      </c>
      <c r="K3133" t="s">
        <v>7662</v>
      </c>
    </row>
    <row r="3134" spans="1:29" x14ac:dyDescent="0.35">
      <c r="A3134">
        <v>2.6132350157785402E+17</v>
      </c>
      <c r="B3134" s="1">
        <v>41206</v>
      </c>
      <c r="C3134">
        <v>0</v>
      </c>
      <c r="D3134" t="s">
        <v>7772</v>
      </c>
      <c r="E3134" s="4" t="str" cm="1">
        <f t="array" ref="E3134">_xlfn.TEXTJOIN(", ", TRUE, IF(COUNTIF(D3134, "*"&amp;$BP$2:$BP$2&amp;"*"), $BP$2:$BP$2, ""))</f>
        <v/>
      </c>
      <c r="F3134" t="s">
        <v>247</v>
      </c>
      <c r="G3134" t="s">
        <v>408</v>
      </c>
      <c r="H3134" t="s">
        <v>1907</v>
      </c>
      <c r="I3134" t="s">
        <v>7773</v>
      </c>
      <c r="J3134" t="s">
        <v>28</v>
      </c>
      <c r="K3134" t="s">
        <v>4449</v>
      </c>
    </row>
    <row r="3135" spans="1:29" x14ac:dyDescent="0.35">
      <c r="A3135">
        <v>2.6130680748875299E+17</v>
      </c>
      <c r="B3135" s="1">
        <v>41206</v>
      </c>
      <c r="C3135">
        <v>0.625</v>
      </c>
      <c r="D3135" t="s">
        <v>7774</v>
      </c>
      <c r="E3135" s="4" t="str" cm="1">
        <f t="array" ref="E3135">_xlfn.TEXTJOIN(", ", TRUE, IF(COUNTIF(D3135, "*"&amp;$BP$2:$BP$2&amp;"*"), $BP$2:$BP$2, ""))</f>
        <v/>
      </c>
      <c r="F3135" t="s">
        <v>17</v>
      </c>
      <c r="G3135" t="s">
        <v>98</v>
      </c>
      <c r="H3135" t="s">
        <v>247</v>
      </c>
      <c r="I3135" t="s">
        <v>2232</v>
      </c>
      <c r="J3135" t="s">
        <v>7775</v>
      </c>
      <c r="K3135" t="s">
        <v>152</v>
      </c>
      <c r="L3135" t="s">
        <v>1258</v>
      </c>
      <c r="M3135" t="s">
        <v>156</v>
      </c>
      <c r="N3135" t="s">
        <v>7776</v>
      </c>
      <c r="O3135" t="s">
        <v>79</v>
      </c>
      <c r="P3135" t="s">
        <v>9</v>
      </c>
      <c r="Q3135" t="s">
        <v>14</v>
      </c>
      <c r="R3135" t="s">
        <v>15</v>
      </c>
      <c r="S3135" t="s">
        <v>37</v>
      </c>
    </row>
    <row r="3136" spans="1:29" x14ac:dyDescent="0.35">
      <c r="A3136">
        <v>2.6129501129817699E+17</v>
      </c>
      <c r="B3136" s="1">
        <v>41206</v>
      </c>
      <c r="C3136">
        <v>0.1</v>
      </c>
      <c r="D3136" t="s">
        <v>7777</v>
      </c>
      <c r="E3136" s="4" t="str" cm="1">
        <f t="array" ref="E3136">_xlfn.TEXTJOIN(", ", TRUE, IF(COUNTIF(D3136, "*"&amp;$BP$2:$BP$2&amp;"*"), $BP$2:$BP$2, ""))</f>
        <v/>
      </c>
      <c r="F3136" t="s">
        <v>17</v>
      </c>
      <c r="G3136" t="s">
        <v>18</v>
      </c>
      <c r="H3136" t="s">
        <v>1113</v>
      </c>
      <c r="I3136" t="s">
        <v>1347</v>
      </c>
      <c r="J3136" t="s">
        <v>2569</v>
      </c>
      <c r="K3136" t="s">
        <v>523</v>
      </c>
      <c r="L3136" t="s">
        <v>28</v>
      </c>
      <c r="M3136" t="s">
        <v>276</v>
      </c>
      <c r="N3136" t="s">
        <v>6</v>
      </c>
      <c r="O3136" t="s">
        <v>26</v>
      </c>
      <c r="P3136" t="s">
        <v>291</v>
      </c>
      <c r="Q3136" t="s">
        <v>21</v>
      </c>
      <c r="R3136" t="s">
        <v>7687</v>
      </c>
    </row>
    <row r="3137" spans="1:35" x14ac:dyDescent="0.35">
      <c r="A3137">
        <v>2.6128302414929501E+17</v>
      </c>
      <c r="B3137" s="1">
        <v>41206</v>
      </c>
      <c r="C3137">
        <v>0</v>
      </c>
      <c r="D3137" t="s">
        <v>7778</v>
      </c>
      <c r="E3137" s="4" t="str" cm="1">
        <f t="array" ref="E3137">_xlfn.TEXTJOIN(", ", TRUE, IF(COUNTIF(D3137, "*"&amp;$BP$2:$BP$2&amp;"*"), $BP$2:$BP$2, ""))</f>
        <v/>
      </c>
      <c r="F3137" t="s">
        <v>7779</v>
      </c>
      <c r="G3137" t="s">
        <v>30</v>
      </c>
      <c r="H3137" t="s">
        <v>2394</v>
      </c>
      <c r="I3137" t="s">
        <v>9</v>
      </c>
      <c r="J3137" t="s">
        <v>7780</v>
      </c>
    </row>
    <row r="3138" spans="1:35" x14ac:dyDescent="0.35">
      <c r="A3138">
        <v>2.6127484287412198E+17</v>
      </c>
      <c r="B3138" s="1">
        <v>41206</v>
      </c>
      <c r="C3138">
        <v>0</v>
      </c>
      <c r="D3138" t="s">
        <v>7781</v>
      </c>
      <c r="E3138" s="4" t="str" cm="1">
        <f t="array" ref="E3138">_xlfn.TEXTJOIN(", ", TRUE, IF(COUNTIF(D3138, "*"&amp;$BP$2:$BP$2&amp;"*"), $BP$2:$BP$2, ""))</f>
        <v/>
      </c>
      <c r="F3138" t="s">
        <v>3208</v>
      </c>
      <c r="G3138" t="s">
        <v>276</v>
      </c>
      <c r="H3138" t="s">
        <v>6</v>
      </c>
      <c r="I3138" t="s">
        <v>277</v>
      </c>
      <c r="J3138" t="s">
        <v>7254</v>
      </c>
      <c r="K3138" t="s">
        <v>2196</v>
      </c>
      <c r="L3138" t="s">
        <v>7782</v>
      </c>
      <c r="M3138" t="s">
        <v>875</v>
      </c>
      <c r="N3138" t="s">
        <v>180</v>
      </c>
      <c r="O3138" t="s">
        <v>24</v>
      </c>
      <c r="P3138" t="s">
        <v>7783</v>
      </c>
      <c r="Q3138" t="s">
        <v>4637</v>
      </c>
      <c r="R3138" t="s">
        <v>7698</v>
      </c>
      <c r="S3138" t="s">
        <v>3923</v>
      </c>
      <c r="T3138" t="s">
        <v>9</v>
      </c>
      <c r="U3138" t="s">
        <v>6935</v>
      </c>
      <c r="V3138" t="s">
        <v>152</v>
      </c>
      <c r="W3138" t="s">
        <v>7784</v>
      </c>
      <c r="X3138" t="s">
        <v>1335</v>
      </c>
      <c r="Y3138" t="s">
        <v>456</v>
      </c>
      <c r="Z3138" t="s">
        <v>1443</v>
      </c>
      <c r="AA3138" t="s">
        <v>7785</v>
      </c>
    </row>
    <row r="3139" spans="1:35" x14ac:dyDescent="0.35">
      <c r="A3139">
        <v>2.6127230295462202E+17</v>
      </c>
      <c r="B3139" s="1">
        <v>41206</v>
      </c>
      <c r="C3139">
        <v>0.5</v>
      </c>
      <c r="D3139" t="s">
        <v>7786</v>
      </c>
      <c r="E3139" s="4" t="str" cm="1">
        <f t="array" ref="E3139">_xlfn.TEXTJOIN(", ", TRUE, IF(COUNTIF(D3139, "*"&amp;$BP$2:$BP$2&amp;"*"), $BP$2:$BP$2, ""))</f>
        <v/>
      </c>
      <c r="F3139" t="s">
        <v>531</v>
      </c>
      <c r="G3139" t="s">
        <v>7254</v>
      </c>
      <c r="H3139" t="s">
        <v>137</v>
      </c>
      <c r="I3139" t="s">
        <v>7743</v>
      </c>
      <c r="J3139" t="s">
        <v>7787</v>
      </c>
      <c r="K3139" t="s">
        <v>1104</v>
      </c>
      <c r="L3139" t="s">
        <v>7788</v>
      </c>
      <c r="M3139" t="s">
        <v>2966</v>
      </c>
      <c r="N3139" t="s">
        <v>100</v>
      </c>
      <c r="O3139" t="s">
        <v>30</v>
      </c>
      <c r="P3139" t="s">
        <v>6701</v>
      </c>
      <c r="Q3139" t="s">
        <v>24</v>
      </c>
      <c r="R3139" t="s">
        <v>875</v>
      </c>
      <c r="S3139" t="s">
        <v>2706</v>
      </c>
      <c r="T3139" t="s">
        <v>5147</v>
      </c>
      <c r="U3139" t="s">
        <v>7789</v>
      </c>
      <c r="V3139" t="s">
        <v>21</v>
      </c>
    </row>
    <row r="3140" spans="1:35" x14ac:dyDescent="0.35">
      <c r="A3140">
        <v>2.61270437634392E+17</v>
      </c>
      <c r="B3140" s="1">
        <v>41206</v>
      </c>
      <c r="C3140">
        <v>0</v>
      </c>
      <c r="D3140" t="s">
        <v>7790</v>
      </c>
      <c r="E3140" s="4" t="str" cm="1">
        <f t="array" ref="E3140">_xlfn.TEXTJOIN(", ", TRUE, IF(COUNTIF(D3140, "*"&amp;$BP$2:$BP$2&amp;"*"), $BP$2:$BP$2, ""))</f>
        <v/>
      </c>
      <c r="F3140" t="s">
        <v>7254</v>
      </c>
      <c r="G3140" t="s">
        <v>6657</v>
      </c>
      <c r="H3140" t="s">
        <v>9</v>
      </c>
      <c r="I3140" t="s">
        <v>7782</v>
      </c>
      <c r="J3140" t="s">
        <v>180</v>
      </c>
      <c r="K3140" t="s">
        <v>16</v>
      </c>
      <c r="L3140" t="s">
        <v>7743</v>
      </c>
      <c r="M3140" t="s">
        <v>7791</v>
      </c>
      <c r="N3140" t="s">
        <v>1252</v>
      </c>
      <c r="O3140" t="s">
        <v>7792</v>
      </c>
      <c r="P3140" t="s">
        <v>382</v>
      </c>
      <c r="Q3140" t="s">
        <v>7698</v>
      </c>
      <c r="R3140" t="s">
        <v>218</v>
      </c>
      <c r="S3140" t="s">
        <v>362</v>
      </c>
      <c r="T3140" t="s">
        <v>1443</v>
      </c>
      <c r="U3140" t="s">
        <v>7785</v>
      </c>
      <c r="V3140" t="s">
        <v>21</v>
      </c>
    </row>
    <row r="3141" spans="1:35" x14ac:dyDescent="0.35">
      <c r="A3141">
        <v>2.6126043114074499E+17</v>
      </c>
      <c r="B3141" s="1">
        <v>41206</v>
      </c>
      <c r="C3141">
        <v>-7.7777777777777696E-2</v>
      </c>
      <c r="D3141" t="s">
        <v>7793</v>
      </c>
      <c r="E3141" s="4" t="str" cm="1">
        <f t="array" ref="E3141">_xlfn.TEXTJOIN(", ", TRUE, IF(COUNTIF(D3141, "*"&amp;$BP$2:$BP$2&amp;"*"), $BP$2:$BP$2, ""))</f>
        <v/>
      </c>
      <c r="F3141" t="s">
        <v>408</v>
      </c>
      <c r="G3141" t="s">
        <v>61</v>
      </c>
      <c r="H3141" t="s">
        <v>74</v>
      </c>
      <c r="I3141" t="s">
        <v>2261</v>
      </c>
      <c r="J3141" t="s">
        <v>9</v>
      </c>
      <c r="K3141" t="s">
        <v>77</v>
      </c>
      <c r="L3141" t="s">
        <v>31</v>
      </c>
      <c r="M3141" t="s">
        <v>742</v>
      </c>
      <c r="N3141" t="s">
        <v>7780</v>
      </c>
      <c r="O3141" t="s">
        <v>9</v>
      </c>
      <c r="P3141" t="s">
        <v>7794</v>
      </c>
      <c r="Q3141" t="s">
        <v>30</v>
      </c>
      <c r="R3141" t="s">
        <v>37</v>
      </c>
      <c r="S3141" t="s">
        <v>179</v>
      </c>
      <c r="T3141" t="s">
        <v>39</v>
      </c>
      <c r="U3141" t="s">
        <v>7239</v>
      </c>
      <c r="V3141" t="s">
        <v>7795</v>
      </c>
    </row>
    <row r="3142" spans="1:35" x14ac:dyDescent="0.35">
      <c r="A3142">
        <v>2.6124842001301901E+17</v>
      </c>
      <c r="B3142" s="1">
        <v>41206</v>
      </c>
      <c r="C3142">
        <v>0.3</v>
      </c>
      <c r="D3142" t="s">
        <v>7796</v>
      </c>
      <c r="E3142" s="4" t="str" cm="1">
        <f t="array" ref="E3142">_xlfn.TEXTJOIN(", ", TRUE, IF(COUNTIF(D3142, "*"&amp;$BP$2:$BP$2&amp;"*"), $BP$2:$BP$2, ""))</f>
        <v/>
      </c>
      <c r="F3142" t="s">
        <v>221</v>
      </c>
      <c r="G3142" t="s">
        <v>2274</v>
      </c>
      <c r="H3142" t="s">
        <v>1347</v>
      </c>
      <c r="I3142" t="s">
        <v>15</v>
      </c>
      <c r="J3142" t="s">
        <v>1304</v>
      </c>
      <c r="K3142" t="s">
        <v>521</v>
      </c>
      <c r="L3142" t="s">
        <v>66</v>
      </c>
      <c r="M3142" t="s">
        <v>2776</v>
      </c>
      <c r="N3142" t="s">
        <v>30</v>
      </c>
      <c r="O3142" t="s">
        <v>17</v>
      </c>
      <c r="P3142" t="s">
        <v>221</v>
      </c>
      <c r="Q3142" t="s">
        <v>8</v>
      </c>
      <c r="R3142" t="s">
        <v>16</v>
      </c>
      <c r="S3142" t="s">
        <v>1254</v>
      </c>
      <c r="T3142" t="s">
        <v>76</v>
      </c>
      <c r="U3142" t="s">
        <v>204</v>
      </c>
      <c r="V3142" t="s">
        <v>4883</v>
      </c>
      <c r="W3142" t="s">
        <v>16</v>
      </c>
      <c r="X3142" t="s">
        <v>879</v>
      </c>
      <c r="Y3142" t="s">
        <v>877</v>
      </c>
      <c r="Z3142" t="s">
        <v>7797</v>
      </c>
      <c r="AA3142" t="s">
        <v>15</v>
      </c>
      <c r="AB3142" t="s">
        <v>7662</v>
      </c>
    </row>
    <row r="3143" spans="1:35" x14ac:dyDescent="0.35">
      <c r="A3143">
        <v>2.6124031162227501E+17</v>
      </c>
      <c r="B3143" s="1">
        <v>41206</v>
      </c>
      <c r="C3143">
        <v>0.56666666666666599</v>
      </c>
      <c r="D3143" t="s">
        <v>7798</v>
      </c>
      <c r="E3143" s="4" t="str" cm="1">
        <f t="array" ref="E3143">_xlfn.TEXTJOIN(", ", TRUE, IF(COUNTIF(D3143, "*"&amp;$BP$2:$BP$2&amp;"*"), $BP$2:$BP$2, ""))</f>
        <v/>
      </c>
      <c r="F3143" t="s">
        <v>7799</v>
      </c>
      <c r="G3143" t="s">
        <v>71</v>
      </c>
      <c r="H3143" t="s">
        <v>87</v>
      </c>
      <c r="I3143" t="s">
        <v>5455</v>
      </c>
      <c r="J3143" t="s">
        <v>4068</v>
      </c>
      <c r="K3143" t="s">
        <v>124</v>
      </c>
      <c r="L3143" t="s">
        <v>1254</v>
      </c>
      <c r="M3143" t="s">
        <v>76</v>
      </c>
      <c r="N3143" t="s">
        <v>204</v>
      </c>
      <c r="O3143" t="s">
        <v>7761</v>
      </c>
      <c r="P3143" t="s">
        <v>87</v>
      </c>
      <c r="Q3143" t="s">
        <v>75</v>
      </c>
      <c r="R3143" t="s">
        <v>24</v>
      </c>
      <c r="S3143" t="s">
        <v>30</v>
      </c>
      <c r="T3143" t="s">
        <v>777</v>
      </c>
      <c r="U3143" t="s">
        <v>1525</v>
      </c>
      <c r="V3143" t="s">
        <v>974</v>
      </c>
      <c r="W3143" t="e">
        <f>-bo</f>
        <v>#NAME?</v>
      </c>
    </row>
    <row r="3144" spans="1:35" x14ac:dyDescent="0.35">
      <c r="A3144">
        <v>2.6123080383976998E+17</v>
      </c>
      <c r="B3144" s="1">
        <v>41206</v>
      </c>
      <c r="C3144">
        <v>0.43333333333333302</v>
      </c>
      <c r="D3144" t="s">
        <v>7800</v>
      </c>
      <c r="E3144" s="4" t="str" cm="1">
        <f t="array" ref="E3144">_xlfn.TEXTJOIN(", ", TRUE, IF(COUNTIF(D3144, "*"&amp;$BP$2:$BP$2&amp;"*"), $BP$2:$BP$2, ""))</f>
        <v/>
      </c>
      <c r="F3144">
        <v>16000</v>
      </c>
      <c r="G3144" t="s">
        <v>369</v>
      </c>
      <c r="H3144" t="s">
        <v>15</v>
      </c>
      <c r="I3144" t="s">
        <v>7799</v>
      </c>
    </row>
    <row r="3145" spans="1:35" x14ac:dyDescent="0.35">
      <c r="A3145">
        <v>2.61226798552068E+17</v>
      </c>
      <c r="B3145" s="1">
        <v>41206</v>
      </c>
      <c r="C3145">
        <v>0.7</v>
      </c>
      <c r="D3145" t="s">
        <v>7801</v>
      </c>
      <c r="E3145" s="4" t="str" cm="1">
        <f t="array" ref="E3145">_xlfn.TEXTJOIN(", ", TRUE, IF(COUNTIF(D3145, "*"&amp;$BP$2:$BP$2&amp;"*"), $BP$2:$BP$2, ""))</f>
        <v/>
      </c>
      <c r="F3145" t="s">
        <v>949</v>
      </c>
      <c r="G3145" t="s">
        <v>1503</v>
      </c>
      <c r="H3145" t="s">
        <v>575</v>
      </c>
      <c r="I3145" t="s">
        <v>7680</v>
      </c>
      <c r="J3145" t="s">
        <v>4796</v>
      </c>
      <c r="K3145" t="s">
        <v>4797</v>
      </c>
    </row>
    <row r="3146" spans="1:35" x14ac:dyDescent="0.35">
      <c r="A3146">
        <v>2.6122212213379002E+17</v>
      </c>
      <c r="B3146" s="1">
        <v>41206</v>
      </c>
      <c r="C3146">
        <v>0</v>
      </c>
      <c r="D3146" t="s">
        <v>7802</v>
      </c>
      <c r="E3146" s="4" t="str" cm="1">
        <f t="array" ref="E3146">_xlfn.TEXTJOIN(", ", TRUE, IF(COUNTIF(D3146, "*"&amp;$BP$2:$BP$2&amp;"*"), $BP$2:$BP$2, ""))</f>
        <v>america</v>
      </c>
      <c r="F3146" t="s">
        <v>276</v>
      </c>
      <c r="G3146" t="s">
        <v>6</v>
      </c>
      <c r="H3146" t="s">
        <v>355</v>
      </c>
      <c r="I3146" t="s">
        <v>458</v>
      </c>
      <c r="J3146" t="s">
        <v>124</v>
      </c>
      <c r="K3146" t="s">
        <v>899</v>
      </c>
      <c r="L3146" t="s">
        <v>7221</v>
      </c>
      <c r="M3146" t="s">
        <v>13</v>
      </c>
      <c r="N3146" t="s">
        <v>253</v>
      </c>
      <c r="O3146" t="s">
        <v>49</v>
      </c>
      <c r="P3146" t="s">
        <v>17</v>
      </c>
      <c r="Q3146" t="s">
        <v>67</v>
      </c>
      <c r="R3146" t="s">
        <v>6228</v>
      </c>
      <c r="S3146" t="s">
        <v>124</v>
      </c>
      <c r="T3146" t="s">
        <v>7803</v>
      </c>
      <c r="U3146" t="s">
        <v>59</v>
      </c>
      <c r="V3146" t="s">
        <v>16</v>
      </c>
      <c r="W3146" t="s">
        <v>124</v>
      </c>
      <c r="X3146" t="s">
        <v>303</v>
      </c>
      <c r="Y3146" t="s">
        <v>7668</v>
      </c>
    </row>
    <row r="3147" spans="1:35" x14ac:dyDescent="0.35">
      <c r="A3147">
        <v>2.61220239855996E+17</v>
      </c>
      <c r="B3147" s="1">
        <v>41206</v>
      </c>
      <c r="C3147">
        <v>0</v>
      </c>
      <c r="D3147" t="s">
        <v>7804</v>
      </c>
      <c r="E3147" s="4" t="str" cm="1">
        <f t="array" ref="E3147">_xlfn.TEXTJOIN(", ", TRUE, IF(COUNTIF(D3147, "*"&amp;$BP$2:$BP$2&amp;"*"), $BP$2:$BP$2, ""))</f>
        <v>america</v>
      </c>
      <c r="F3147" t="s">
        <v>34</v>
      </c>
      <c r="G3147" t="s">
        <v>359</v>
      </c>
      <c r="H3147" t="s">
        <v>67</v>
      </c>
      <c r="I3147" t="s">
        <v>6</v>
      </c>
      <c r="J3147" t="s">
        <v>218</v>
      </c>
      <c r="K3147" t="s">
        <v>34</v>
      </c>
      <c r="L3147" t="s">
        <v>359</v>
      </c>
      <c r="M3147" t="s">
        <v>1086</v>
      </c>
      <c r="N3147" t="s">
        <v>6</v>
      </c>
      <c r="O3147" t="s">
        <v>33</v>
      </c>
      <c r="P3147" t="s">
        <v>264</v>
      </c>
      <c r="Q3147" t="s">
        <v>34</v>
      </c>
      <c r="R3147" t="s">
        <v>359</v>
      </c>
      <c r="S3147" t="s">
        <v>1419</v>
      </c>
      <c r="T3147" t="s">
        <v>6</v>
      </c>
      <c r="U3147" t="s">
        <v>38</v>
      </c>
      <c r="V3147" t="s">
        <v>382</v>
      </c>
      <c r="W3147" t="s">
        <v>289</v>
      </c>
      <c r="X3147" t="s">
        <v>15</v>
      </c>
      <c r="Y3147" t="s">
        <v>234</v>
      </c>
      <c r="Z3147" t="s">
        <v>6</v>
      </c>
      <c r="AA3147" t="s">
        <v>26</v>
      </c>
      <c r="AB3147" t="s">
        <v>78</v>
      </c>
      <c r="AC3147" t="s">
        <v>240</v>
      </c>
      <c r="AD3147" t="s">
        <v>276</v>
      </c>
      <c r="AE3147" t="s">
        <v>6</v>
      </c>
      <c r="AF3147" t="s">
        <v>1784</v>
      </c>
    </row>
    <row r="3148" spans="1:35" x14ac:dyDescent="0.35">
      <c r="A3148">
        <v>2.61218682829668E+17</v>
      </c>
      <c r="B3148" s="1">
        <v>41206</v>
      </c>
      <c r="C3148">
        <v>-0.2</v>
      </c>
      <c r="D3148" t="s">
        <v>7805</v>
      </c>
      <c r="E3148" s="4" t="str" cm="1">
        <f t="array" ref="E3148">_xlfn.TEXTJOIN(", ", TRUE, IF(COUNTIF(D3148, "*"&amp;$BP$2:$BP$2&amp;"*"), $BP$2:$BP$2, ""))</f>
        <v>america</v>
      </c>
      <c r="F3148" t="s">
        <v>98</v>
      </c>
      <c r="G3148" t="s">
        <v>164</v>
      </c>
      <c r="H3148" t="s">
        <v>57</v>
      </c>
      <c r="I3148" t="s">
        <v>9</v>
      </c>
      <c r="J3148" t="s">
        <v>30</v>
      </c>
      <c r="K3148" t="s">
        <v>7806</v>
      </c>
      <c r="L3148" t="s">
        <v>7807</v>
      </c>
      <c r="M3148" t="s">
        <v>7808</v>
      </c>
      <c r="N3148" t="s">
        <v>1964</v>
      </c>
      <c r="O3148" t="s">
        <v>1086</v>
      </c>
      <c r="P3148" t="s">
        <v>238</v>
      </c>
      <c r="Q3148" t="s">
        <v>729</v>
      </c>
      <c r="R3148" t="s">
        <v>1024</v>
      </c>
      <c r="S3148" t="s">
        <v>16</v>
      </c>
      <c r="T3148" t="s">
        <v>200</v>
      </c>
      <c r="U3148" t="s">
        <v>2415</v>
      </c>
      <c r="V3148" t="s">
        <v>7668</v>
      </c>
    </row>
    <row r="3149" spans="1:35" x14ac:dyDescent="0.35">
      <c r="A3149">
        <v>2.6121689552349101E+17</v>
      </c>
      <c r="B3149" s="1">
        <v>41206</v>
      </c>
      <c r="C3149">
        <v>0.15</v>
      </c>
      <c r="D3149" t="s">
        <v>7809</v>
      </c>
      <c r="E3149" s="4" t="str" cm="1">
        <f t="array" ref="E3149">_xlfn.TEXTJOIN(", ", TRUE, IF(COUNTIF(D3149, "*"&amp;$BP$2:$BP$2&amp;"*"), $BP$2:$BP$2, ""))</f>
        <v>america</v>
      </c>
      <c r="F3149" t="s">
        <v>98</v>
      </c>
      <c r="G3149" t="s">
        <v>3729</v>
      </c>
      <c r="H3149" t="s">
        <v>496</v>
      </c>
      <c r="I3149" t="s">
        <v>624</v>
      </c>
      <c r="J3149" t="s">
        <v>1216</v>
      </c>
      <c r="K3149" t="s">
        <v>140</v>
      </c>
      <c r="L3149" t="s">
        <v>49</v>
      </c>
      <c r="M3149" t="s">
        <v>7325</v>
      </c>
      <c r="N3149" t="s">
        <v>34</v>
      </c>
      <c r="O3149" t="s">
        <v>166</v>
      </c>
      <c r="P3149" t="s">
        <v>741</v>
      </c>
      <c r="Q3149" t="s">
        <v>598</v>
      </c>
      <c r="R3149" t="s">
        <v>294</v>
      </c>
      <c r="S3149" t="s">
        <v>4461</v>
      </c>
      <c r="T3149" t="s">
        <v>204</v>
      </c>
      <c r="U3149" t="s">
        <v>445</v>
      </c>
      <c r="V3149" t="s">
        <v>30</v>
      </c>
      <c r="W3149" t="s">
        <v>7810</v>
      </c>
      <c r="X3149" t="s">
        <v>24</v>
      </c>
      <c r="Y3149" t="s">
        <v>586</v>
      </c>
      <c r="Z3149" t="s">
        <v>2710</v>
      </c>
    </row>
    <row r="3150" spans="1:35" x14ac:dyDescent="0.35">
      <c r="A3150">
        <v>2.61214112334352E+17</v>
      </c>
      <c r="B3150" s="1">
        <v>41206</v>
      </c>
      <c r="C3150">
        <v>0.8</v>
      </c>
      <c r="D3150" t="s">
        <v>7811</v>
      </c>
      <c r="E3150" s="4" t="str" cm="1">
        <f t="array" ref="E3150">_xlfn.TEXTJOIN(", ", TRUE, IF(COUNTIF(D3150, "*"&amp;$BP$2:$BP$2&amp;"*"), $BP$2:$BP$2, ""))</f>
        <v>america</v>
      </c>
      <c r="F3150" t="s">
        <v>17</v>
      </c>
      <c r="G3150" t="s">
        <v>98</v>
      </c>
      <c r="H3150" t="s">
        <v>7812</v>
      </c>
      <c r="I3150" t="s">
        <v>7253</v>
      </c>
      <c r="J3150" t="s">
        <v>7254</v>
      </c>
      <c r="K3150" t="s">
        <v>162</v>
      </c>
      <c r="L3150" t="s">
        <v>2910</v>
      </c>
      <c r="M3150" t="s">
        <v>1135</v>
      </c>
      <c r="N3150" t="s">
        <v>9</v>
      </c>
      <c r="O3150" t="s">
        <v>2613</v>
      </c>
      <c r="P3150" t="s">
        <v>279</v>
      </c>
      <c r="Q3150" t="s">
        <v>879</v>
      </c>
      <c r="R3150" t="s">
        <v>337</v>
      </c>
      <c r="S3150" t="s">
        <v>66</v>
      </c>
      <c r="T3150" t="s">
        <v>30</v>
      </c>
      <c r="U3150" t="s">
        <v>7813</v>
      </c>
      <c r="V3150" t="s">
        <v>510</v>
      </c>
      <c r="W3150" t="s">
        <v>57</v>
      </c>
      <c r="X3150" t="s">
        <v>7668</v>
      </c>
    </row>
    <row r="3151" spans="1:35" x14ac:dyDescent="0.35">
      <c r="A3151">
        <v>2.612129079274E+17</v>
      </c>
      <c r="B3151" s="1">
        <v>41206</v>
      </c>
      <c r="C3151">
        <v>-0.28125</v>
      </c>
      <c r="D3151" t="s">
        <v>7814</v>
      </c>
      <c r="E3151" s="4" t="str" cm="1">
        <f t="array" ref="E3151">_xlfn.TEXTJOIN(", ", TRUE, IF(COUNTIF(D3151, "*"&amp;$BP$2:$BP$2&amp;"*"), $BP$2:$BP$2, ""))</f>
        <v/>
      </c>
      <c r="F3151" t="s">
        <v>98</v>
      </c>
      <c r="G3151" t="s">
        <v>3204</v>
      </c>
      <c r="H3151" t="s">
        <v>672</v>
      </c>
      <c r="I3151" t="s">
        <v>75</v>
      </c>
      <c r="J3151" t="s">
        <v>1503</v>
      </c>
      <c r="K3151" t="s">
        <v>221</v>
      </c>
      <c r="L3151" t="s">
        <v>1690</v>
      </c>
      <c r="M3151" t="s">
        <v>1119</v>
      </c>
      <c r="N3151" t="s">
        <v>863</v>
      </c>
      <c r="O3151" t="s">
        <v>29</v>
      </c>
      <c r="P3151" t="s">
        <v>30</v>
      </c>
      <c r="Q3151" t="s">
        <v>1509</v>
      </c>
      <c r="R3151">
        <v>4</v>
      </c>
      <c r="S3151" t="s">
        <v>204</v>
      </c>
      <c r="T3151" t="s">
        <v>137</v>
      </c>
      <c r="U3151" t="s">
        <v>71</v>
      </c>
      <c r="V3151" t="s">
        <v>221</v>
      </c>
      <c r="W3151" t="s">
        <v>565</v>
      </c>
      <c r="X3151" t="s">
        <v>1086</v>
      </c>
      <c r="Y3151" t="s">
        <v>221</v>
      </c>
      <c r="Z3151" t="s">
        <v>12</v>
      </c>
      <c r="AA3151" t="s">
        <v>221</v>
      </c>
      <c r="AB3151" t="s">
        <v>92</v>
      </c>
      <c r="AC3151" t="s">
        <v>1086</v>
      </c>
      <c r="AD3151" t="s">
        <v>221</v>
      </c>
      <c r="AE3151" t="s">
        <v>12</v>
      </c>
      <c r="AF3151" t="s">
        <v>162</v>
      </c>
      <c r="AG3151" t="s">
        <v>53</v>
      </c>
      <c r="AH3151" t="s">
        <v>9</v>
      </c>
      <c r="AI3151" t="s">
        <v>92</v>
      </c>
    </row>
    <row r="3152" spans="1:35" x14ac:dyDescent="0.35">
      <c r="A3152">
        <v>2.6121202013163901E+17</v>
      </c>
      <c r="B3152" s="1">
        <v>41206</v>
      </c>
      <c r="C3152">
        <v>0.2</v>
      </c>
      <c r="D3152" t="s">
        <v>7815</v>
      </c>
      <c r="E3152" s="4" t="str" cm="1">
        <f t="array" ref="E3152">_xlfn.TEXTJOIN(", ", TRUE, IF(COUNTIF(D3152, "*"&amp;$BP$2:$BP$2&amp;"*"), $BP$2:$BP$2, ""))</f>
        <v/>
      </c>
      <c r="F3152" t="s">
        <v>17</v>
      </c>
      <c r="G3152" t="s">
        <v>98</v>
      </c>
      <c r="H3152" t="s">
        <v>2776</v>
      </c>
      <c r="I3152" t="s">
        <v>7389</v>
      </c>
      <c r="J3152" t="s">
        <v>6</v>
      </c>
      <c r="K3152" t="s">
        <v>1758</v>
      </c>
      <c r="L3152" t="s">
        <v>316</v>
      </c>
      <c r="M3152" t="s">
        <v>71</v>
      </c>
      <c r="N3152" t="s">
        <v>498</v>
      </c>
      <c r="O3152" t="s">
        <v>2851</v>
      </c>
      <c r="P3152" t="s">
        <v>9</v>
      </c>
      <c r="Q3152" t="s">
        <v>355</v>
      </c>
      <c r="R3152" t="s">
        <v>6564</v>
      </c>
      <c r="S3152" t="s">
        <v>100</v>
      </c>
      <c r="T3152" t="s">
        <v>7816</v>
      </c>
      <c r="U3152" t="s">
        <v>49</v>
      </c>
      <c r="V3152">
        <v>250000</v>
      </c>
      <c r="W3152" t="s">
        <v>3332</v>
      </c>
      <c r="X3152" t="s">
        <v>486</v>
      </c>
      <c r="Y3152" t="s">
        <v>7817</v>
      </c>
    </row>
    <row r="3153" spans="1:32" x14ac:dyDescent="0.35">
      <c r="A3153">
        <v>2.6121176285302701E+17</v>
      </c>
      <c r="B3153" s="1">
        <v>41206</v>
      </c>
      <c r="C3153">
        <v>0.233333333333333</v>
      </c>
      <c r="D3153" t="s">
        <v>7818</v>
      </c>
      <c r="E3153" s="4" t="str" cm="1">
        <f t="array" ref="E3153">_xlfn.TEXTJOIN(", ", TRUE, IF(COUNTIF(D3153, "*"&amp;$BP$2:$BP$2&amp;"*"), $BP$2:$BP$2, ""))</f>
        <v/>
      </c>
      <c r="F3153" t="s">
        <v>156</v>
      </c>
      <c r="G3153" t="s">
        <v>7254</v>
      </c>
      <c r="H3153" t="s">
        <v>2776</v>
      </c>
      <c r="I3153" t="s">
        <v>7389</v>
      </c>
      <c r="J3153" t="s">
        <v>6</v>
      </c>
      <c r="K3153" t="s">
        <v>7</v>
      </c>
      <c r="L3153" t="s">
        <v>316</v>
      </c>
      <c r="M3153" t="s">
        <v>71</v>
      </c>
      <c r="N3153" t="s">
        <v>875</v>
      </c>
      <c r="O3153" t="s">
        <v>1969</v>
      </c>
      <c r="P3153" t="s">
        <v>337</v>
      </c>
      <c r="Q3153" t="s">
        <v>137</v>
      </c>
      <c r="R3153" t="s">
        <v>76</v>
      </c>
      <c r="S3153" t="s">
        <v>145</v>
      </c>
      <c r="T3153" t="s">
        <v>9</v>
      </c>
      <c r="U3153" t="s">
        <v>543</v>
      </c>
      <c r="V3153" t="s">
        <v>544</v>
      </c>
      <c r="W3153" t="s">
        <v>15</v>
      </c>
      <c r="X3153" t="s">
        <v>1823</v>
      </c>
      <c r="Y3153" t="s">
        <v>251</v>
      </c>
      <c r="Z3153" t="s">
        <v>289</v>
      </c>
      <c r="AA3153" t="s">
        <v>15</v>
      </c>
      <c r="AB3153" t="s">
        <v>30</v>
      </c>
      <c r="AC3153" t="s">
        <v>577</v>
      </c>
      <c r="AD3153" t="s">
        <v>61</v>
      </c>
    </row>
    <row r="3154" spans="1:32" x14ac:dyDescent="0.35">
      <c r="A3154">
        <v>2.6121115785404E+17</v>
      </c>
      <c r="B3154" s="1">
        <v>41206</v>
      </c>
      <c r="C3154">
        <v>-0.4</v>
      </c>
      <c r="D3154" t="s">
        <v>7819</v>
      </c>
      <c r="E3154" s="4" t="str" cm="1">
        <f t="array" ref="E3154">_xlfn.TEXTJOIN(", ", TRUE, IF(COUNTIF(D3154, "*"&amp;$BP$2:$BP$2&amp;"*"), $BP$2:$BP$2, ""))</f>
        <v/>
      </c>
      <c r="F3154" t="s">
        <v>221</v>
      </c>
      <c r="G3154" t="s">
        <v>404</v>
      </c>
      <c r="H3154" t="s">
        <v>474</v>
      </c>
      <c r="I3154" t="s">
        <v>6</v>
      </c>
      <c r="J3154" t="s">
        <v>67</v>
      </c>
      <c r="K3154" t="s">
        <v>162</v>
      </c>
      <c r="L3154" t="s">
        <v>1113</v>
      </c>
      <c r="M3154" t="s">
        <v>7820</v>
      </c>
      <c r="N3154" t="s">
        <v>49</v>
      </c>
      <c r="O3154" t="s">
        <v>4466</v>
      </c>
      <c r="P3154" t="s">
        <v>7243</v>
      </c>
      <c r="Q3154" t="s">
        <v>89</v>
      </c>
      <c r="R3154" t="s">
        <v>824</v>
      </c>
      <c r="S3154" t="s">
        <v>4445</v>
      </c>
      <c r="T3154" t="s">
        <v>2035</v>
      </c>
      <c r="U3154" t="s">
        <v>2274</v>
      </c>
      <c r="V3154" t="s">
        <v>16</v>
      </c>
      <c r="W3154" t="s">
        <v>7821</v>
      </c>
      <c r="X3154" t="s">
        <v>98</v>
      </c>
    </row>
    <row r="3155" spans="1:32" x14ac:dyDescent="0.35">
      <c r="A3155">
        <v>2.6120625324045501E+17</v>
      </c>
      <c r="B3155" s="1">
        <v>41206</v>
      </c>
      <c r="C3155">
        <v>1</v>
      </c>
      <c r="D3155" t="s">
        <v>7822</v>
      </c>
      <c r="E3155" s="4" t="str" cm="1">
        <f t="array" ref="E3155">_xlfn.TEXTJOIN(", ", TRUE, IF(COUNTIF(D3155, "*"&amp;$BP$2:$BP$2&amp;"*"), $BP$2:$BP$2, ""))</f>
        <v/>
      </c>
      <c r="F3155" t="s">
        <v>4530</v>
      </c>
      <c r="G3155" t="s">
        <v>7823</v>
      </c>
      <c r="H3155" t="s">
        <v>7824</v>
      </c>
      <c r="I3155" t="s">
        <v>15</v>
      </c>
      <c r="J3155" t="s">
        <v>7799</v>
      </c>
      <c r="K3155" t="s">
        <v>7662</v>
      </c>
    </row>
    <row r="3156" spans="1:32" x14ac:dyDescent="0.35">
      <c r="A3156">
        <v>2.61190801441316E+17</v>
      </c>
      <c r="B3156" s="1">
        <v>41206</v>
      </c>
      <c r="C3156">
        <v>0</v>
      </c>
      <c r="D3156" t="s">
        <v>7825</v>
      </c>
      <c r="E3156" s="4" t="str" cm="1">
        <f t="array" ref="E3156">_xlfn.TEXTJOIN(", ", TRUE, IF(COUNTIF(D3156, "*"&amp;$BP$2:$BP$2&amp;"*"), $BP$2:$BP$2, ""))</f>
        <v/>
      </c>
      <c r="F3156" t="s">
        <v>7826</v>
      </c>
      <c r="G3156" t="s">
        <v>2136</v>
      </c>
      <c r="H3156">
        <v>9</v>
      </c>
      <c r="I3156" t="s">
        <v>2511</v>
      </c>
      <c r="J3156" t="s">
        <v>30</v>
      </c>
      <c r="K3156" t="s">
        <v>17</v>
      </c>
      <c r="L3156" t="s">
        <v>30</v>
      </c>
      <c r="M3156" t="s">
        <v>80</v>
      </c>
      <c r="N3156" t="s">
        <v>257</v>
      </c>
      <c r="O3156" t="s">
        <v>498</v>
      </c>
      <c r="P3156" t="s">
        <v>87</v>
      </c>
      <c r="Q3156" t="s">
        <v>15</v>
      </c>
      <c r="R3156" t="s">
        <v>7799</v>
      </c>
      <c r="S3156" t="s">
        <v>498</v>
      </c>
      <c r="T3156" t="s">
        <v>1186</v>
      </c>
      <c r="U3156" t="s">
        <v>11</v>
      </c>
      <c r="V3156" t="s">
        <v>1230</v>
      </c>
      <c r="W3156" t="s">
        <v>115</v>
      </c>
      <c r="X3156" t="s">
        <v>191</v>
      </c>
      <c r="Y3156" t="s">
        <v>7827</v>
      </c>
    </row>
    <row r="3157" spans="1:32" x14ac:dyDescent="0.35">
      <c r="A3157">
        <v>2.6118106445683002E+17</v>
      </c>
      <c r="B3157" s="1">
        <v>41206</v>
      </c>
      <c r="C3157">
        <v>0</v>
      </c>
      <c r="D3157" t="s">
        <v>7828</v>
      </c>
      <c r="E3157" s="4" t="str" cm="1">
        <f t="array" ref="E3157">_xlfn.TEXTJOIN(", ", TRUE, IF(COUNTIF(D3157, "*"&amp;$BP$2:$BP$2&amp;"*"), $BP$2:$BP$2, ""))</f>
        <v/>
      </c>
      <c r="F3157" t="s">
        <v>7829</v>
      </c>
      <c r="G3157" t="s">
        <v>7025</v>
      </c>
      <c r="H3157" t="s">
        <v>31</v>
      </c>
      <c r="I3157" t="s">
        <v>742</v>
      </c>
      <c r="J3157" t="s">
        <v>7799</v>
      </c>
    </row>
    <row r="3158" spans="1:32" x14ac:dyDescent="0.35">
      <c r="A3158">
        <v>2.6117654017436E+17</v>
      </c>
      <c r="B3158" s="1">
        <v>41206</v>
      </c>
      <c r="C3158">
        <v>0.625</v>
      </c>
      <c r="D3158" t="s">
        <v>7830</v>
      </c>
      <c r="E3158" s="4" t="str" cm="1">
        <f t="array" ref="E3158">_xlfn.TEXTJOIN(", ", TRUE, IF(COUNTIF(D3158, "*"&amp;$BP$2:$BP$2&amp;"*"), $BP$2:$BP$2, ""))</f>
        <v/>
      </c>
      <c r="F3158" t="s">
        <v>69</v>
      </c>
      <c r="G3158" t="s">
        <v>6</v>
      </c>
      <c r="H3158" t="s">
        <v>1907</v>
      </c>
      <c r="I3158" t="s">
        <v>21</v>
      </c>
    </row>
    <row r="3159" spans="1:32" x14ac:dyDescent="0.35">
      <c r="A3159">
        <v>2.6116639841859501E+17</v>
      </c>
      <c r="B3159" s="1">
        <v>41206</v>
      </c>
      <c r="C3159">
        <v>0.31666666666666599</v>
      </c>
      <c r="D3159" t="s">
        <v>7831</v>
      </c>
      <c r="E3159" s="4" t="str" cm="1">
        <f t="array" ref="E3159">_xlfn.TEXTJOIN(", ", TRUE, IF(COUNTIF(D3159, "*"&amp;$BP$2:$BP$2&amp;"*"), $BP$2:$BP$2, ""))</f>
        <v/>
      </c>
      <c r="F3159" t="s">
        <v>30</v>
      </c>
      <c r="G3159" t="s">
        <v>1385</v>
      </c>
      <c r="H3159" t="s">
        <v>221</v>
      </c>
      <c r="I3159" t="s">
        <v>247</v>
      </c>
      <c r="J3159" t="s">
        <v>2369</v>
      </c>
      <c r="K3159" t="s">
        <v>29</v>
      </c>
      <c r="L3159" t="s">
        <v>7832</v>
      </c>
      <c r="M3159" t="s">
        <v>15</v>
      </c>
      <c r="N3159" t="s">
        <v>7025</v>
      </c>
      <c r="O3159" t="s">
        <v>218</v>
      </c>
      <c r="P3159" t="s">
        <v>7833</v>
      </c>
      <c r="Q3159" t="s">
        <v>671</v>
      </c>
      <c r="R3159" t="s">
        <v>221</v>
      </c>
      <c r="S3159" t="s">
        <v>69</v>
      </c>
      <c r="T3159" t="s">
        <v>1212</v>
      </c>
      <c r="U3159" t="s">
        <v>9</v>
      </c>
      <c r="V3159" t="s">
        <v>11</v>
      </c>
      <c r="W3159" t="s">
        <v>84</v>
      </c>
      <c r="X3159" t="s">
        <v>214</v>
      </c>
      <c r="Y3159" t="s">
        <v>16</v>
      </c>
      <c r="Z3159" t="s">
        <v>2559</v>
      </c>
      <c r="AA3159" t="s">
        <v>1029</v>
      </c>
      <c r="AB3159" t="s">
        <v>458</v>
      </c>
      <c r="AC3159" t="s">
        <v>1492</v>
      </c>
      <c r="AD3159" t="s">
        <v>445</v>
      </c>
      <c r="AE3159" t="s">
        <v>571</v>
      </c>
      <c r="AF3159" t="e">
        <f>-bo</f>
        <v>#NAME?</v>
      </c>
    </row>
    <row r="3160" spans="1:32" x14ac:dyDescent="0.35">
      <c r="A3160">
        <v>2.6115391277669101E+17</v>
      </c>
      <c r="B3160" s="1">
        <v>41206</v>
      </c>
      <c r="C3160">
        <v>0</v>
      </c>
      <c r="D3160" t="s">
        <v>7834</v>
      </c>
      <c r="E3160" s="4" t="str" cm="1">
        <f t="array" ref="E3160">_xlfn.TEXTJOIN(", ", TRUE, IF(COUNTIF(D3160, "*"&amp;$BP$2:$BP$2&amp;"*"), $BP$2:$BP$2, ""))</f>
        <v>america</v>
      </c>
      <c r="F3160" t="s">
        <v>234</v>
      </c>
      <c r="G3160" t="s">
        <v>312</v>
      </c>
      <c r="H3160" t="s">
        <v>5585</v>
      </c>
      <c r="I3160" t="s">
        <v>7835</v>
      </c>
      <c r="J3160" t="s">
        <v>3513</v>
      </c>
      <c r="K3160">
        <v>1</v>
      </c>
      <c r="L3160" t="s">
        <v>348</v>
      </c>
      <c r="M3160" t="s">
        <v>1387</v>
      </c>
    </row>
    <row r="3161" spans="1:32" x14ac:dyDescent="0.35">
      <c r="A3161">
        <v>2.6115290920556899E+17</v>
      </c>
      <c r="B3161" s="1">
        <v>41206</v>
      </c>
      <c r="C3161">
        <v>0</v>
      </c>
      <c r="D3161" t="s">
        <v>7836</v>
      </c>
      <c r="E3161" s="4" t="str" cm="1">
        <f t="array" ref="E3161">_xlfn.TEXTJOIN(", ", TRUE, IF(COUNTIF(D3161, "*"&amp;$BP$2:$BP$2&amp;"*"), $BP$2:$BP$2, ""))</f>
        <v/>
      </c>
      <c r="F3161" t="s">
        <v>98</v>
      </c>
      <c r="G3161" t="s">
        <v>276</v>
      </c>
      <c r="H3161" t="s">
        <v>6</v>
      </c>
      <c r="I3161" t="s">
        <v>355</v>
      </c>
      <c r="J3161" t="s">
        <v>458</v>
      </c>
      <c r="K3161" t="s">
        <v>124</v>
      </c>
      <c r="L3161" t="s">
        <v>899</v>
      </c>
      <c r="M3161" t="s">
        <v>736</v>
      </c>
      <c r="N3161" t="s">
        <v>6</v>
      </c>
      <c r="O3161" t="s">
        <v>144</v>
      </c>
      <c r="P3161" t="s">
        <v>253</v>
      </c>
      <c r="Q3161" t="s">
        <v>49</v>
      </c>
      <c r="R3161" t="s">
        <v>17</v>
      </c>
      <c r="S3161" t="s">
        <v>67</v>
      </c>
      <c r="T3161" t="s">
        <v>6228</v>
      </c>
      <c r="U3161" t="s">
        <v>124</v>
      </c>
      <c r="V3161" t="s">
        <v>1030</v>
      </c>
      <c r="W3161" t="s">
        <v>67</v>
      </c>
      <c r="X3161" t="s">
        <v>59</v>
      </c>
      <c r="Y3161" t="s">
        <v>16</v>
      </c>
      <c r="Z3161" t="s">
        <v>124</v>
      </c>
      <c r="AA3161" t="s">
        <v>303</v>
      </c>
      <c r="AB3161" t="s">
        <v>21</v>
      </c>
    </row>
    <row r="3162" spans="1:32" x14ac:dyDescent="0.35">
      <c r="A3162">
        <v>2.6114031651247699E+17</v>
      </c>
      <c r="B3162" s="1">
        <v>41206</v>
      </c>
      <c r="C3162">
        <v>0</v>
      </c>
      <c r="D3162" t="s">
        <v>7837</v>
      </c>
      <c r="E3162" s="4" t="str" cm="1">
        <f t="array" ref="E3162">_xlfn.TEXTJOIN(", ", TRUE, IF(COUNTIF(D3162, "*"&amp;$BP$2:$BP$2&amp;"*"), $BP$2:$BP$2, ""))</f>
        <v/>
      </c>
      <c r="F3162" t="s">
        <v>1029</v>
      </c>
      <c r="G3162" t="s">
        <v>1572</v>
      </c>
      <c r="H3162" t="s">
        <v>15</v>
      </c>
      <c r="I3162" t="s">
        <v>7025</v>
      </c>
    </row>
    <row r="3163" spans="1:32" x14ac:dyDescent="0.35">
      <c r="A3163">
        <v>2.6113364087080899E+17</v>
      </c>
      <c r="B3163" s="1">
        <v>41206</v>
      </c>
      <c r="C3163">
        <v>0</v>
      </c>
      <c r="D3163" t="s">
        <v>7838</v>
      </c>
      <c r="E3163" s="4" t="str" cm="1">
        <f t="array" ref="E3163">_xlfn.TEXTJOIN(", ", TRUE, IF(COUNTIF(D3163, "*"&amp;$BP$2:$BP$2&amp;"*"), $BP$2:$BP$2, ""))</f>
        <v/>
      </c>
      <c r="F3163" t="s">
        <v>17</v>
      </c>
      <c r="G3163" t="s">
        <v>98</v>
      </c>
      <c r="H3163" t="s">
        <v>879</v>
      </c>
      <c r="I3163" t="s">
        <v>2869</v>
      </c>
      <c r="J3163" t="s">
        <v>2910</v>
      </c>
      <c r="K3163" t="s">
        <v>7839</v>
      </c>
      <c r="L3163" t="s">
        <v>57</v>
      </c>
      <c r="M3163" t="s">
        <v>956</v>
      </c>
      <c r="N3163" t="s">
        <v>240</v>
      </c>
      <c r="O3163" t="s">
        <v>28</v>
      </c>
      <c r="P3163" t="s">
        <v>445</v>
      </c>
      <c r="Q3163" t="s">
        <v>21</v>
      </c>
    </row>
    <row r="3164" spans="1:32" x14ac:dyDescent="0.35">
      <c r="A3164">
        <v>2.61132866103164E+17</v>
      </c>
      <c r="B3164" s="1">
        <v>41206</v>
      </c>
      <c r="C3164">
        <v>0</v>
      </c>
      <c r="D3164" t="s">
        <v>7840</v>
      </c>
      <c r="E3164" s="4" t="str" cm="1">
        <f t="array" ref="E3164">_xlfn.TEXTJOIN(", ", TRUE, IF(COUNTIF(D3164, "*"&amp;$BP$2:$BP$2&amp;"*"), $BP$2:$BP$2, ""))</f>
        <v/>
      </c>
      <c r="F3164" t="s">
        <v>1525</v>
      </c>
      <c r="G3164" t="s">
        <v>480</v>
      </c>
      <c r="H3164" t="s">
        <v>49</v>
      </c>
      <c r="I3164" t="s">
        <v>337</v>
      </c>
      <c r="J3164" t="s">
        <v>71</v>
      </c>
      <c r="K3164" t="s">
        <v>144</v>
      </c>
      <c r="L3164" t="s">
        <v>2910</v>
      </c>
      <c r="M3164" t="s">
        <v>543</v>
      </c>
      <c r="N3164" t="s">
        <v>544</v>
      </c>
      <c r="O3164" t="s">
        <v>71</v>
      </c>
      <c r="P3164" t="s">
        <v>144</v>
      </c>
      <c r="Q3164" t="s">
        <v>2910</v>
      </c>
      <c r="R3164" t="s">
        <v>1248</v>
      </c>
      <c r="S3164" t="s">
        <v>30</v>
      </c>
      <c r="T3164" t="s">
        <v>693</v>
      </c>
      <c r="U3164" t="s">
        <v>71</v>
      </c>
      <c r="V3164" t="s">
        <v>144</v>
      </c>
      <c r="W3164" t="s">
        <v>2910</v>
      </c>
      <c r="X3164" t="s">
        <v>519</v>
      </c>
      <c r="Y3164" t="s">
        <v>1454</v>
      </c>
      <c r="Z3164" t="s">
        <v>428</v>
      </c>
    </row>
    <row r="3165" spans="1:32" x14ac:dyDescent="0.35">
      <c r="A3165">
        <v>2.6113071847692198E+17</v>
      </c>
      <c r="B3165" s="1">
        <v>41206</v>
      </c>
      <c r="C3165">
        <v>-1.4999999999999901E-2</v>
      </c>
      <c r="D3165" t="s">
        <v>7841</v>
      </c>
      <c r="E3165" s="4" t="str" cm="1">
        <f t="array" ref="E3165">_xlfn.TEXTJOIN(", ", TRUE, IF(COUNTIF(D3165, "*"&amp;$BP$2:$BP$2&amp;"*"), $BP$2:$BP$2, ""))</f>
        <v/>
      </c>
      <c r="F3165" t="s">
        <v>17</v>
      </c>
      <c r="G3165" t="s">
        <v>98</v>
      </c>
      <c r="H3165" t="s">
        <v>479</v>
      </c>
      <c r="I3165" t="s">
        <v>38</v>
      </c>
      <c r="J3165" t="s">
        <v>291</v>
      </c>
      <c r="K3165" t="s">
        <v>1387</v>
      </c>
      <c r="L3165" t="s">
        <v>9</v>
      </c>
      <c r="M3165" t="s">
        <v>624</v>
      </c>
      <c r="N3165" t="s">
        <v>356</v>
      </c>
      <c r="O3165" t="s">
        <v>232</v>
      </c>
      <c r="P3165" t="s">
        <v>238</v>
      </c>
      <c r="Q3165" t="s">
        <v>404</v>
      </c>
      <c r="R3165" t="s">
        <v>2169</v>
      </c>
      <c r="S3165" t="s">
        <v>9</v>
      </c>
      <c r="T3165" t="s">
        <v>77</v>
      </c>
      <c r="U3165" t="s">
        <v>356</v>
      </c>
      <c r="V3165" t="s">
        <v>9</v>
      </c>
      <c r="W3165" t="s">
        <v>30</v>
      </c>
      <c r="X3165" t="s">
        <v>1367</v>
      </c>
      <c r="Y3165" t="s">
        <v>1812</v>
      </c>
      <c r="Z3165" t="s">
        <v>71</v>
      </c>
      <c r="AA3165" t="s">
        <v>480</v>
      </c>
      <c r="AB3165" t="s">
        <v>196</v>
      </c>
      <c r="AC3165" t="s">
        <v>140</v>
      </c>
      <c r="AD3165" t="s">
        <v>11</v>
      </c>
      <c r="AE3165" t="s">
        <v>7842</v>
      </c>
    </row>
    <row r="3166" spans="1:32" x14ac:dyDescent="0.35">
      <c r="A3166">
        <v>2.6113021564276301E+17</v>
      </c>
      <c r="B3166" s="1">
        <v>41206</v>
      </c>
      <c r="C3166">
        <v>0</v>
      </c>
      <c r="D3166" t="s">
        <v>7843</v>
      </c>
      <c r="E3166" s="4" t="str" cm="1">
        <f t="array" ref="E3166">_xlfn.TEXTJOIN(", ", TRUE, IF(COUNTIF(D3166, "*"&amp;$BP$2:$BP$2&amp;"*"), $BP$2:$BP$2, ""))</f>
        <v/>
      </c>
      <c r="F3166" t="s">
        <v>17</v>
      </c>
      <c r="G3166" t="s">
        <v>98</v>
      </c>
      <c r="H3166" t="s">
        <v>30</v>
      </c>
      <c r="I3166" t="s">
        <v>451</v>
      </c>
      <c r="J3166" t="s">
        <v>452</v>
      </c>
      <c r="K3166" t="s">
        <v>118</v>
      </c>
      <c r="L3166" t="s">
        <v>2428</v>
      </c>
      <c r="M3166" t="s">
        <v>9</v>
      </c>
      <c r="N3166" t="s">
        <v>164</v>
      </c>
      <c r="O3166" t="s">
        <v>578</v>
      </c>
      <c r="P3166" t="s">
        <v>579</v>
      </c>
      <c r="Q3166" t="s">
        <v>420</v>
      </c>
      <c r="R3166" t="s">
        <v>221</v>
      </c>
      <c r="S3166" t="s">
        <v>377</v>
      </c>
      <c r="T3166" t="s">
        <v>469</v>
      </c>
      <c r="U3166" t="s">
        <v>571</v>
      </c>
      <c r="V3166" t="s">
        <v>2746</v>
      </c>
      <c r="W3166" t="s">
        <v>4883</v>
      </c>
      <c r="X3166" t="s">
        <v>571</v>
      </c>
      <c r="Y3166" t="s">
        <v>677</v>
      </c>
      <c r="Z3166" t="s">
        <v>218</v>
      </c>
      <c r="AA3166" t="s">
        <v>2987</v>
      </c>
      <c r="AB3166" t="s">
        <v>7406</v>
      </c>
    </row>
    <row r="3167" spans="1:32" x14ac:dyDescent="0.35">
      <c r="A3167">
        <v>2.6112822406139901E+17</v>
      </c>
      <c r="B3167" s="1">
        <v>41206</v>
      </c>
      <c r="C3167">
        <v>-0.25</v>
      </c>
      <c r="D3167" t="s">
        <v>7844</v>
      </c>
      <c r="E3167" s="4" t="str" cm="1">
        <f t="array" ref="E3167">_xlfn.TEXTJOIN(", ", TRUE, IF(COUNTIF(D3167, "*"&amp;$BP$2:$BP$2&amp;"*"), $BP$2:$BP$2, ""))</f>
        <v/>
      </c>
      <c r="F3167" t="s">
        <v>17</v>
      </c>
      <c r="G3167" t="s">
        <v>98</v>
      </c>
      <c r="H3167" t="s">
        <v>221</v>
      </c>
      <c r="I3167" t="s">
        <v>2495</v>
      </c>
      <c r="J3167" t="s">
        <v>9</v>
      </c>
      <c r="K3167" t="s">
        <v>486</v>
      </c>
      <c r="L3167" t="s">
        <v>3360</v>
      </c>
      <c r="M3167" t="s">
        <v>16</v>
      </c>
      <c r="N3167" t="s">
        <v>1454</v>
      </c>
      <c r="O3167" t="s">
        <v>303</v>
      </c>
      <c r="P3167" t="s">
        <v>100</v>
      </c>
      <c r="Q3167" t="s">
        <v>105</v>
      </c>
      <c r="R3167" t="s">
        <v>7845</v>
      </c>
      <c r="S3167" t="s">
        <v>238</v>
      </c>
      <c r="T3167" t="s">
        <v>253</v>
      </c>
      <c r="U3167" t="s">
        <v>7846</v>
      </c>
    </row>
    <row r="3168" spans="1:32" x14ac:dyDescent="0.35">
      <c r="A3168">
        <v>2.611275139154E+17</v>
      </c>
      <c r="B3168" s="1">
        <v>41206</v>
      </c>
      <c r="C3168">
        <v>0</v>
      </c>
      <c r="D3168" t="s">
        <v>7847</v>
      </c>
      <c r="E3168" s="4" t="str" cm="1">
        <f t="array" ref="E3168">_xlfn.TEXTJOIN(", ", TRUE, IF(COUNTIF(D3168, "*"&amp;$BP$2:$BP$2&amp;"*"), $BP$2:$BP$2, ""))</f>
        <v/>
      </c>
      <c r="F3168" t="s">
        <v>17</v>
      </c>
      <c r="G3168" t="s">
        <v>98</v>
      </c>
      <c r="H3168" t="s">
        <v>221</v>
      </c>
      <c r="I3168" t="s">
        <v>1497</v>
      </c>
      <c r="J3168" t="s">
        <v>6</v>
      </c>
      <c r="K3168" t="s">
        <v>3325</v>
      </c>
      <c r="L3168" t="s">
        <v>1050</v>
      </c>
      <c r="M3168" t="s">
        <v>30</v>
      </c>
      <c r="N3168" t="s">
        <v>1146</v>
      </c>
      <c r="O3168" t="s">
        <v>15</v>
      </c>
      <c r="P3168" t="s">
        <v>1194</v>
      </c>
      <c r="Q3168" t="s">
        <v>238</v>
      </c>
      <c r="R3168" t="s">
        <v>2143</v>
      </c>
      <c r="S3168" t="s">
        <v>221</v>
      </c>
      <c r="T3168" t="s">
        <v>4445</v>
      </c>
      <c r="U3168" t="s">
        <v>3325</v>
      </c>
      <c r="V3168" t="s">
        <v>1050</v>
      </c>
      <c r="W3168" t="s">
        <v>30</v>
      </c>
      <c r="X3168" t="s">
        <v>1146</v>
      </c>
      <c r="Y3168" t="s">
        <v>15</v>
      </c>
      <c r="Z3168" t="s">
        <v>3995</v>
      </c>
      <c r="AA3168" t="s">
        <v>238</v>
      </c>
      <c r="AB3168" t="s">
        <v>218</v>
      </c>
      <c r="AC3168" t="s">
        <v>7846</v>
      </c>
    </row>
    <row r="3169" spans="1:34" x14ac:dyDescent="0.35">
      <c r="A3169">
        <v>2.6112707052713901E+17</v>
      </c>
      <c r="B3169" s="1">
        <v>41206</v>
      </c>
      <c r="C3169">
        <v>-7.1428571428571397E-2</v>
      </c>
      <c r="D3169" t="s">
        <v>7848</v>
      </c>
      <c r="E3169" s="4" t="str" cm="1">
        <f t="array" ref="E3169">_xlfn.TEXTJOIN(", ", TRUE, IF(COUNTIF(D3169, "*"&amp;$BP$2:$BP$2&amp;"*"), $BP$2:$BP$2, ""))</f>
        <v/>
      </c>
      <c r="F3169" t="s">
        <v>221</v>
      </c>
      <c r="G3169" t="s">
        <v>4050</v>
      </c>
      <c r="H3169" t="s">
        <v>2232</v>
      </c>
      <c r="I3169" t="s">
        <v>115</v>
      </c>
      <c r="J3169" t="s">
        <v>30</v>
      </c>
      <c r="K3169" t="s">
        <v>91</v>
      </c>
      <c r="L3169" t="s">
        <v>238</v>
      </c>
      <c r="M3169" t="s">
        <v>1042</v>
      </c>
      <c r="N3169" t="s">
        <v>28</v>
      </c>
      <c r="O3169" t="s">
        <v>9</v>
      </c>
      <c r="P3169" t="s">
        <v>92</v>
      </c>
      <c r="Q3169" t="s">
        <v>15</v>
      </c>
      <c r="R3169">
        <v>2008</v>
      </c>
      <c r="S3169" t="s">
        <v>247</v>
      </c>
      <c r="T3169" t="s">
        <v>2231</v>
      </c>
      <c r="U3169" t="s">
        <v>89</v>
      </c>
      <c r="V3169" t="s">
        <v>221</v>
      </c>
      <c r="W3169" t="s">
        <v>253</v>
      </c>
      <c r="X3169" t="s">
        <v>401</v>
      </c>
      <c r="Y3169" t="s">
        <v>16</v>
      </c>
      <c r="Z3169" t="s">
        <v>6</v>
      </c>
      <c r="AA3169" t="s">
        <v>207</v>
      </c>
      <c r="AB3169" t="s">
        <v>1082</v>
      </c>
      <c r="AC3169" t="s">
        <v>439</v>
      </c>
      <c r="AD3169" t="s">
        <v>71</v>
      </c>
      <c r="AE3169" t="s">
        <v>1525</v>
      </c>
      <c r="AF3169" t="s">
        <v>3494</v>
      </c>
      <c r="AG3169" t="s">
        <v>11</v>
      </c>
      <c r="AH3169" t="s">
        <v>469</v>
      </c>
    </row>
    <row r="3170" spans="1:34" x14ac:dyDescent="0.35">
      <c r="A3170">
        <v>2.6112617186394899E+17</v>
      </c>
      <c r="B3170" s="1">
        <v>41206</v>
      </c>
      <c r="C3170">
        <v>0</v>
      </c>
      <c r="D3170" t="s">
        <v>7849</v>
      </c>
      <c r="E3170" s="4" t="str" cm="1">
        <f t="array" ref="E3170">_xlfn.TEXTJOIN(", ", TRUE, IF(COUNTIF(D3170, "*"&amp;$BP$2:$BP$2&amp;"*"), $BP$2:$BP$2, ""))</f>
        <v/>
      </c>
      <c r="F3170" t="s">
        <v>7850</v>
      </c>
      <c r="G3170" t="s">
        <v>7851</v>
      </c>
      <c r="H3170" t="s">
        <v>100</v>
      </c>
      <c r="I3170" t="s">
        <v>7852</v>
      </c>
      <c r="J3170" t="s">
        <v>3648</v>
      </c>
      <c r="K3170" t="s">
        <v>16</v>
      </c>
      <c r="L3170" t="s">
        <v>17</v>
      </c>
      <c r="M3170" t="s">
        <v>98</v>
      </c>
      <c r="N3170" t="s">
        <v>15</v>
      </c>
      <c r="O3170" t="s">
        <v>7025</v>
      </c>
    </row>
    <row r="3171" spans="1:34" x14ac:dyDescent="0.35">
      <c r="A3171">
        <v>2.6092682584328998E+17</v>
      </c>
      <c r="B3171" s="1">
        <v>41205</v>
      </c>
      <c r="C3171">
        <v>0</v>
      </c>
      <c r="D3171" t="s">
        <v>7853</v>
      </c>
      <c r="E3171" s="4" t="str" cm="1">
        <f t="array" ref="E3171">_xlfn.TEXTJOIN(", ", TRUE, IF(COUNTIF(D3171, "*"&amp;$BP$2:$BP$2&amp;"*"), $BP$2:$BP$2, ""))</f>
        <v/>
      </c>
      <c r="F3171" t="s">
        <v>6853</v>
      </c>
      <c r="G3171" t="s">
        <v>24</v>
      </c>
      <c r="H3171" t="s">
        <v>30</v>
      </c>
      <c r="I3171" t="s">
        <v>439</v>
      </c>
    </row>
    <row r="3172" spans="1:34" x14ac:dyDescent="0.35">
      <c r="A3172">
        <v>2.60915465386328E+17</v>
      </c>
      <c r="B3172" s="1">
        <v>41205</v>
      </c>
      <c r="C3172">
        <v>0.22500000000000001</v>
      </c>
      <c r="D3172" t="s">
        <v>7854</v>
      </c>
      <c r="E3172" s="4" t="str" cm="1">
        <f t="array" ref="E3172">_xlfn.TEXTJOIN(", ", TRUE, IF(COUNTIF(D3172, "*"&amp;$BP$2:$BP$2&amp;"*"), $BP$2:$BP$2, ""))</f>
        <v/>
      </c>
      <c r="F3172" t="s">
        <v>162</v>
      </c>
      <c r="G3172" t="s">
        <v>7855</v>
      </c>
      <c r="H3172" t="s">
        <v>462</v>
      </c>
      <c r="I3172" t="s">
        <v>6</v>
      </c>
      <c r="J3172" t="s">
        <v>65</v>
      </c>
      <c r="K3172" t="s">
        <v>57</v>
      </c>
      <c r="L3172" t="s">
        <v>162</v>
      </c>
      <c r="M3172" t="s">
        <v>7855</v>
      </c>
      <c r="N3172" t="s">
        <v>462</v>
      </c>
      <c r="O3172" t="s">
        <v>6</v>
      </c>
      <c r="P3172" t="s">
        <v>368</v>
      </c>
      <c r="Q3172" t="s">
        <v>9</v>
      </c>
      <c r="R3172" t="s">
        <v>77</v>
      </c>
      <c r="S3172" t="s">
        <v>30</v>
      </c>
      <c r="T3172" t="s">
        <v>17</v>
      </c>
      <c r="U3172" t="s">
        <v>502</v>
      </c>
      <c r="V3172" t="s">
        <v>2597</v>
      </c>
      <c r="W3172" t="s">
        <v>4883</v>
      </c>
      <c r="X3172" t="s">
        <v>6951</v>
      </c>
      <c r="Y3172" t="s">
        <v>156</v>
      </c>
      <c r="Z3172" t="s">
        <v>30</v>
      </c>
      <c r="AA3172" t="s">
        <v>744</v>
      </c>
      <c r="AB3172" t="s">
        <v>9</v>
      </c>
      <c r="AC3172" t="s">
        <v>7856</v>
      </c>
      <c r="AD3172" t="s">
        <v>7442</v>
      </c>
      <c r="AE3172" t="s">
        <v>21</v>
      </c>
    </row>
    <row r="3173" spans="1:34" x14ac:dyDescent="0.35">
      <c r="A3173">
        <v>2.6087228525733402E+17</v>
      </c>
      <c r="B3173" s="1">
        <v>41205</v>
      </c>
      <c r="C3173">
        <v>0.5</v>
      </c>
      <c r="D3173" t="s">
        <v>7857</v>
      </c>
      <c r="E3173" s="4" t="str" cm="1">
        <f t="array" ref="E3173">_xlfn.TEXTJOIN(", ", TRUE, IF(COUNTIF(D3173, "*"&amp;$BP$2:$BP$2&amp;"*"), $BP$2:$BP$2, ""))</f>
        <v/>
      </c>
      <c r="F3173" t="s">
        <v>78</v>
      </c>
      <c r="G3173" t="s">
        <v>79</v>
      </c>
      <c r="H3173" t="s">
        <v>124</v>
      </c>
      <c r="I3173" t="s">
        <v>1572</v>
      </c>
      <c r="J3173" t="s">
        <v>1150</v>
      </c>
      <c r="K3173" t="s">
        <v>30</v>
      </c>
      <c r="L3173" t="s">
        <v>1257</v>
      </c>
      <c r="M3173" t="s">
        <v>7858</v>
      </c>
      <c r="N3173" t="s">
        <v>622</v>
      </c>
      <c r="O3173" t="s">
        <v>9</v>
      </c>
      <c r="P3173" t="s">
        <v>141</v>
      </c>
      <c r="Q3173" t="s">
        <v>196</v>
      </c>
      <c r="R3173" t="s">
        <v>2936</v>
      </c>
      <c r="S3173" t="s">
        <v>312</v>
      </c>
      <c r="T3173" t="s">
        <v>21</v>
      </c>
    </row>
    <row r="3174" spans="1:34" x14ac:dyDescent="0.35">
      <c r="A3174">
        <v>2.60859667067064E+17</v>
      </c>
      <c r="B3174" s="1">
        <v>41205</v>
      </c>
      <c r="C3174">
        <v>0</v>
      </c>
      <c r="D3174" t="s">
        <v>7859</v>
      </c>
      <c r="E3174" s="4" t="str" cm="1">
        <f t="array" ref="E3174">_xlfn.TEXTJOIN(", ", TRUE, IF(COUNTIF(D3174, "*"&amp;$BP$2:$BP$2&amp;"*"), $BP$2:$BP$2, ""))</f>
        <v>america</v>
      </c>
      <c r="F3174" t="s">
        <v>531</v>
      </c>
      <c r="G3174" t="s">
        <v>30</v>
      </c>
      <c r="H3174" t="s">
        <v>1257</v>
      </c>
      <c r="I3174" t="s">
        <v>337</v>
      </c>
      <c r="J3174" t="s">
        <v>144</v>
      </c>
      <c r="K3174" t="s">
        <v>27</v>
      </c>
      <c r="L3174" t="s">
        <v>7860</v>
      </c>
      <c r="M3174">
        <v>100000</v>
      </c>
      <c r="N3174" t="s">
        <v>2869</v>
      </c>
      <c r="O3174" t="s">
        <v>100</v>
      </c>
      <c r="P3174" t="s">
        <v>1850</v>
      </c>
      <c r="Q3174" t="s">
        <v>1489</v>
      </c>
      <c r="R3174" t="s">
        <v>100</v>
      </c>
      <c r="S3174" t="s">
        <v>2017</v>
      </c>
      <c r="T3174">
        <v>2</v>
      </c>
      <c r="U3174" t="s">
        <v>638</v>
      </c>
      <c r="V3174" t="s">
        <v>503</v>
      </c>
      <c r="W3174" t="s">
        <v>445</v>
      </c>
      <c r="X3174" t="s">
        <v>360</v>
      </c>
      <c r="Y3174" t="s">
        <v>1880</v>
      </c>
      <c r="Z3174" t="s">
        <v>4115</v>
      </c>
    </row>
    <row r="3175" spans="1:34" x14ac:dyDescent="0.35">
      <c r="A3175">
        <v>2.6084154790444998E+17</v>
      </c>
      <c r="B3175" s="1">
        <v>41205</v>
      </c>
      <c r="C3175">
        <v>0</v>
      </c>
      <c r="D3175" t="s">
        <v>7861</v>
      </c>
      <c r="E3175" s="4" t="str" cm="1">
        <f t="array" ref="E3175">_xlfn.TEXTJOIN(", ", TRUE, IF(COUNTIF(D3175, "*"&amp;$BP$2:$BP$2&amp;"*"), $BP$2:$BP$2, ""))</f>
        <v/>
      </c>
      <c r="F3175" t="s">
        <v>17</v>
      </c>
      <c r="G3175" t="s">
        <v>98</v>
      </c>
      <c r="H3175" t="s">
        <v>221</v>
      </c>
      <c r="I3175" t="s">
        <v>222</v>
      </c>
      <c r="J3175" t="s">
        <v>15</v>
      </c>
      <c r="K3175" t="s">
        <v>6</v>
      </c>
      <c r="L3175" t="s">
        <v>100</v>
      </c>
      <c r="M3175" t="s">
        <v>221</v>
      </c>
      <c r="N3175" t="s">
        <v>462</v>
      </c>
      <c r="O3175" t="s">
        <v>6</v>
      </c>
      <c r="P3175" t="s">
        <v>9</v>
      </c>
      <c r="Q3175" t="s">
        <v>141</v>
      </c>
      <c r="R3175" t="s">
        <v>7667</v>
      </c>
      <c r="S3175" t="s">
        <v>15</v>
      </c>
      <c r="T3175" t="s">
        <v>458</v>
      </c>
      <c r="U3175" t="s">
        <v>21</v>
      </c>
      <c r="V3175" t="s">
        <v>7687</v>
      </c>
    </row>
    <row r="3176" spans="1:34" x14ac:dyDescent="0.35">
      <c r="A3176">
        <v>2.6083867142141501E+17</v>
      </c>
      <c r="B3176" s="1">
        <v>41205</v>
      </c>
      <c r="C3176">
        <v>-0.116666666666666</v>
      </c>
      <c r="D3176" t="s">
        <v>7862</v>
      </c>
      <c r="E3176" s="4" t="str" cm="1">
        <f t="array" ref="E3176">_xlfn.TEXTJOIN(", ", TRUE, IF(COUNTIF(D3176, "*"&amp;$BP$2:$BP$2&amp;"*"), $BP$2:$BP$2, ""))</f>
        <v/>
      </c>
      <c r="F3176" t="s">
        <v>238</v>
      </c>
      <c r="G3176" t="s">
        <v>404</v>
      </c>
      <c r="H3176" t="s">
        <v>77</v>
      </c>
      <c r="I3176" t="s">
        <v>356</v>
      </c>
      <c r="J3176" t="s">
        <v>9</v>
      </c>
      <c r="K3176" t="s">
        <v>1086</v>
      </c>
      <c r="L3176" t="s">
        <v>480</v>
      </c>
      <c r="M3176" t="s">
        <v>196</v>
      </c>
      <c r="N3176" t="s">
        <v>140</v>
      </c>
      <c r="O3176" t="s">
        <v>11</v>
      </c>
      <c r="P3176" t="s">
        <v>7842</v>
      </c>
      <c r="Q3176" t="s">
        <v>238</v>
      </c>
      <c r="R3176" t="s">
        <v>462</v>
      </c>
      <c r="S3176" t="s">
        <v>9</v>
      </c>
      <c r="T3176" t="s">
        <v>1292</v>
      </c>
      <c r="U3176" t="s">
        <v>312</v>
      </c>
      <c r="V3176" t="s">
        <v>39</v>
      </c>
      <c r="W3176" t="s">
        <v>1798</v>
      </c>
      <c r="X3176" t="s">
        <v>709</v>
      </c>
      <c r="Y3176" t="s">
        <v>196</v>
      </c>
      <c r="Z3176" t="s">
        <v>28</v>
      </c>
      <c r="AA3176" t="s">
        <v>24</v>
      </c>
      <c r="AB3176" t="s">
        <v>11</v>
      </c>
      <c r="AC3176" t="s">
        <v>7863</v>
      </c>
      <c r="AD3176" t="s">
        <v>98</v>
      </c>
    </row>
    <row r="3177" spans="1:34" x14ac:dyDescent="0.35">
      <c r="A3177">
        <v>2.6083754245320198E+17</v>
      </c>
      <c r="B3177" s="1">
        <v>41205</v>
      </c>
      <c r="C3177">
        <v>0.14285714285714199</v>
      </c>
      <c r="D3177" t="s">
        <v>7864</v>
      </c>
      <c r="E3177" s="4" t="str" cm="1">
        <f t="array" ref="E3177">_xlfn.TEXTJOIN(", ", TRUE, IF(COUNTIF(D3177, "*"&amp;$BP$2:$BP$2&amp;"*"), $BP$2:$BP$2, ""))</f>
        <v/>
      </c>
      <c r="F3177" t="s">
        <v>17</v>
      </c>
      <c r="G3177" t="s">
        <v>98</v>
      </c>
      <c r="H3177" t="s">
        <v>80</v>
      </c>
      <c r="I3177" t="s">
        <v>1802</v>
      </c>
      <c r="J3177" t="s">
        <v>7345</v>
      </c>
      <c r="K3177" t="s">
        <v>7254</v>
      </c>
      <c r="L3177" t="s">
        <v>7865</v>
      </c>
      <c r="M3177" t="s">
        <v>6</v>
      </c>
      <c r="N3177" t="s">
        <v>1103</v>
      </c>
      <c r="O3177" t="s">
        <v>15</v>
      </c>
      <c r="P3177" t="s">
        <v>30</v>
      </c>
      <c r="Q3177" t="s">
        <v>7739</v>
      </c>
      <c r="R3177" t="s">
        <v>100</v>
      </c>
      <c r="S3177" t="s">
        <v>3342</v>
      </c>
      <c r="T3177" t="s">
        <v>9</v>
      </c>
      <c r="U3177" t="s">
        <v>7866</v>
      </c>
      <c r="V3177" t="s">
        <v>71</v>
      </c>
      <c r="W3177" t="s">
        <v>498</v>
      </c>
      <c r="X3177" t="s">
        <v>496</v>
      </c>
      <c r="Y3177" t="s">
        <v>4445</v>
      </c>
      <c r="Z3177" t="s">
        <v>372</v>
      </c>
      <c r="AA3177" t="s">
        <v>2545</v>
      </c>
      <c r="AB3177" t="s">
        <v>77</v>
      </c>
      <c r="AC3177" t="s">
        <v>5423</v>
      </c>
    </row>
    <row r="3178" spans="1:34" x14ac:dyDescent="0.35">
      <c r="A3178">
        <v>2.6083543386332301E+17</v>
      </c>
      <c r="B3178" s="1">
        <v>41205</v>
      </c>
      <c r="C3178">
        <v>0.5</v>
      </c>
      <c r="D3178" t="s">
        <v>7867</v>
      </c>
      <c r="E3178" s="4" t="str" cm="1">
        <f t="array" ref="E3178">_xlfn.TEXTJOIN(", ", TRUE, IF(COUNTIF(D3178, "*"&amp;$BP$2:$BP$2&amp;"*"), $BP$2:$BP$2, ""))</f>
        <v/>
      </c>
      <c r="F3178" t="s">
        <v>17</v>
      </c>
      <c r="G3178" t="s">
        <v>98</v>
      </c>
      <c r="H3178" t="s">
        <v>1993</v>
      </c>
      <c r="I3178" t="s">
        <v>1676</v>
      </c>
      <c r="J3178" t="s">
        <v>137</v>
      </c>
      <c r="K3178" t="s">
        <v>4027</v>
      </c>
      <c r="L3178" t="s">
        <v>49</v>
      </c>
      <c r="M3178" t="s">
        <v>1678</v>
      </c>
      <c r="N3178" t="s">
        <v>67</v>
      </c>
      <c r="O3178" t="s">
        <v>137</v>
      </c>
      <c r="P3178" t="s">
        <v>15</v>
      </c>
      <c r="Q3178" t="s">
        <v>69</v>
      </c>
      <c r="R3178" t="s">
        <v>39</v>
      </c>
      <c r="S3178" t="s">
        <v>49</v>
      </c>
      <c r="T3178" t="s">
        <v>1383</v>
      </c>
    </row>
    <row r="3179" spans="1:34" x14ac:dyDescent="0.35">
      <c r="A3179">
        <v>2.6081930921813101E+17</v>
      </c>
      <c r="B3179" s="1">
        <v>41205</v>
      </c>
      <c r="C3179">
        <v>0</v>
      </c>
      <c r="D3179" t="s">
        <v>7868</v>
      </c>
      <c r="E3179" s="4" t="str" cm="1">
        <f t="array" ref="E3179">_xlfn.TEXTJOIN(", ", TRUE, IF(COUNTIF(D3179, "*"&amp;$BP$2:$BP$2&amp;"*"), $BP$2:$BP$2, ""))</f>
        <v/>
      </c>
      <c r="F3179" t="s">
        <v>7869</v>
      </c>
      <c r="G3179" t="s">
        <v>7216</v>
      </c>
      <c r="H3179" t="s">
        <v>1794</v>
      </c>
      <c r="I3179" t="s">
        <v>28</v>
      </c>
      <c r="J3179" t="s">
        <v>9</v>
      </c>
      <c r="K3179" t="s">
        <v>759</v>
      </c>
      <c r="L3179" t="s">
        <v>17</v>
      </c>
      <c r="M3179" t="s">
        <v>98</v>
      </c>
    </row>
    <row r="3180" spans="1:34" x14ac:dyDescent="0.35">
      <c r="A3180">
        <v>2.6079883248338099E+17</v>
      </c>
      <c r="B3180" s="1">
        <v>41205</v>
      </c>
      <c r="C3180">
        <v>-0.375</v>
      </c>
      <c r="D3180" t="s">
        <v>7870</v>
      </c>
      <c r="E3180" s="4" t="str" cm="1">
        <f t="array" ref="E3180">_xlfn.TEXTJOIN(", ", TRUE, IF(COUNTIF(D3180, "*"&amp;$BP$2:$BP$2&amp;"*"), $BP$2:$BP$2, ""))</f>
        <v/>
      </c>
      <c r="F3180" t="s">
        <v>3208</v>
      </c>
      <c r="G3180" t="s">
        <v>276</v>
      </c>
      <c r="H3180" t="s">
        <v>6</v>
      </c>
      <c r="I3180" t="s">
        <v>277</v>
      </c>
      <c r="J3180" t="s">
        <v>238</v>
      </c>
      <c r="K3180" t="s">
        <v>404</v>
      </c>
      <c r="L3180" t="s">
        <v>2169</v>
      </c>
      <c r="M3180" t="s">
        <v>7253</v>
      </c>
      <c r="N3180" t="s">
        <v>7382</v>
      </c>
      <c r="O3180" t="s">
        <v>2127</v>
      </c>
      <c r="P3180" t="s">
        <v>1812</v>
      </c>
      <c r="Q3180" t="s">
        <v>24</v>
      </c>
      <c r="R3180" t="s">
        <v>30</v>
      </c>
      <c r="S3180" t="s">
        <v>1509</v>
      </c>
      <c r="T3180" t="s">
        <v>238</v>
      </c>
      <c r="U3180" t="s">
        <v>462</v>
      </c>
      <c r="V3180" t="s">
        <v>9</v>
      </c>
      <c r="W3180" t="s">
        <v>141</v>
      </c>
      <c r="X3180" t="s">
        <v>2936</v>
      </c>
      <c r="Y3180" t="s">
        <v>312</v>
      </c>
    </row>
    <row r="3181" spans="1:34" x14ac:dyDescent="0.35">
      <c r="A3181">
        <v>2.6076913039796602E+17</v>
      </c>
      <c r="B3181" s="1">
        <v>41205</v>
      </c>
      <c r="C3181">
        <v>0</v>
      </c>
      <c r="D3181" t="s">
        <v>7871</v>
      </c>
      <c r="E3181" s="4" t="str" cm="1">
        <f t="array" ref="E3181">_xlfn.TEXTJOIN(", ", TRUE, IF(COUNTIF(D3181, "*"&amp;$BP$2:$BP$2&amp;"*"), $BP$2:$BP$2, ""))</f>
        <v/>
      </c>
      <c r="F3181" t="s">
        <v>98</v>
      </c>
      <c r="G3181" t="s">
        <v>162</v>
      </c>
      <c r="H3181" t="s">
        <v>715</v>
      </c>
      <c r="I3181" t="s">
        <v>16</v>
      </c>
      <c r="J3181" t="s">
        <v>124</v>
      </c>
      <c r="K3181" t="s">
        <v>899</v>
      </c>
      <c r="L3181" t="s">
        <v>162</v>
      </c>
      <c r="M3181" t="s">
        <v>715</v>
      </c>
      <c r="N3181" t="s">
        <v>6</v>
      </c>
      <c r="O3181" t="s">
        <v>9</v>
      </c>
      <c r="P3181" t="s">
        <v>27</v>
      </c>
      <c r="Q3181" t="s">
        <v>458</v>
      </c>
      <c r="R3181" t="s">
        <v>4139</v>
      </c>
      <c r="S3181" t="s">
        <v>30</v>
      </c>
      <c r="T3181" t="s">
        <v>555</v>
      </c>
      <c r="U3181" t="s">
        <v>21</v>
      </c>
      <c r="V3181" t="s">
        <v>7687</v>
      </c>
    </row>
    <row r="3182" spans="1:34" x14ac:dyDescent="0.35">
      <c r="A3182">
        <v>2.6076644983505299E+17</v>
      </c>
      <c r="B3182" s="1">
        <v>41205</v>
      </c>
      <c r="C3182">
        <v>0</v>
      </c>
      <c r="D3182" t="s">
        <v>7872</v>
      </c>
      <c r="E3182" s="4" t="str" cm="1">
        <f t="array" ref="E3182">_xlfn.TEXTJOIN(", ", TRUE, IF(COUNTIF(D3182, "*"&amp;$BP$2:$BP$2&amp;"*"), $BP$2:$BP$2, ""))</f>
        <v>america</v>
      </c>
      <c r="F3182" t="s">
        <v>98</v>
      </c>
      <c r="G3182" t="s">
        <v>6</v>
      </c>
      <c r="H3182" t="s">
        <v>26</v>
      </c>
      <c r="I3182" t="s">
        <v>6763</v>
      </c>
      <c r="J3182" t="s">
        <v>6</v>
      </c>
      <c r="K3182" t="s">
        <v>8</v>
      </c>
      <c r="L3182" t="s">
        <v>234</v>
      </c>
      <c r="M3182" t="s">
        <v>9</v>
      </c>
      <c r="N3182" t="s">
        <v>620</v>
      </c>
      <c r="O3182" t="s">
        <v>49</v>
      </c>
      <c r="P3182" t="s">
        <v>208</v>
      </c>
      <c r="Q3182" t="s">
        <v>1419</v>
      </c>
      <c r="R3182" t="s">
        <v>34</v>
      </c>
      <c r="S3182" t="s">
        <v>359</v>
      </c>
      <c r="T3182" t="s">
        <v>67</v>
      </c>
      <c r="U3182" t="s">
        <v>6</v>
      </c>
      <c r="V3182" t="s">
        <v>218</v>
      </c>
      <c r="W3182" t="s">
        <v>104</v>
      </c>
      <c r="X3182" t="s">
        <v>1086</v>
      </c>
      <c r="Y3182" t="s">
        <v>6</v>
      </c>
      <c r="Z3182" t="s">
        <v>33</v>
      </c>
      <c r="AA3182" t="s">
        <v>264</v>
      </c>
      <c r="AB3182" t="s">
        <v>6</v>
      </c>
      <c r="AC3182" t="s">
        <v>26</v>
      </c>
      <c r="AD3182" t="s">
        <v>78</v>
      </c>
      <c r="AE3182" t="s">
        <v>240</v>
      </c>
      <c r="AF3182" t="s">
        <v>276</v>
      </c>
      <c r="AG3182" t="s">
        <v>6</v>
      </c>
      <c r="AH3182" t="s">
        <v>1784</v>
      </c>
    </row>
    <row r="3183" spans="1:34" x14ac:dyDescent="0.35">
      <c r="A3183">
        <v>2.6076529185903002E+17</v>
      </c>
      <c r="B3183" s="1">
        <v>41205</v>
      </c>
      <c r="C3183">
        <v>-0.17499999999999999</v>
      </c>
      <c r="D3183" t="s">
        <v>7873</v>
      </c>
      <c r="E3183" s="4" t="str" cm="1">
        <f t="array" ref="E3183">_xlfn.TEXTJOIN(", ", TRUE, IF(COUNTIF(D3183, "*"&amp;$BP$2:$BP$2&amp;"*"), $BP$2:$BP$2, ""))</f>
        <v/>
      </c>
      <c r="F3183" t="s">
        <v>6</v>
      </c>
      <c r="G3183" t="s">
        <v>26</v>
      </c>
      <c r="H3183" t="s">
        <v>1964</v>
      </c>
      <c r="I3183" t="s">
        <v>30</v>
      </c>
      <c r="J3183" t="s">
        <v>1477</v>
      </c>
      <c r="K3183" t="s">
        <v>1812</v>
      </c>
      <c r="L3183" t="s">
        <v>71</v>
      </c>
      <c r="M3183" t="s">
        <v>480</v>
      </c>
      <c r="N3183" t="s">
        <v>196</v>
      </c>
      <c r="O3183" t="s">
        <v>140</v>
      </c>
      <c r="P3183" t="s">
        <v>11</v>
      </c>
      <c r="Q3183" t="s">
        <v>7874</v>
      </c>
      <c r="R3183" t="s">
        <v>6</v>
      </c>
      <c r="S3183" t="s">
        <v>26</v>
      </c>
      <c r="T3183" t="s">
        <v>1964</v>
      </c>
      <c r="U3183" t="s">
        <v>30</v>
      </c>
      <c r="V3183" t="s">
        <v>1812</v>
      </c>
      <c r="W3183" t="s">
        <v>71</v>
      </c>
      <c r="X3183" t="s">
        <v>218</v>
      </c>
      <c r="Y3183" t="s">
        <v>709</v>
      </c>
      <c r="Z3183" t="s">
        <v>196</v>
      </c>
      <c r="AA3183" t="s">
        <v>28</v>
      </c>
      <c r="AB3183" t="s">
        <v>24</v>
      </c>
      <c r="AC3183" t="s">
        <v>11</v>
      </c>
      <c r="AD3183" t="s">
        <v>7842</v>
      </c>
    </row>
    <row r="3184" spans="1:34" x14ac:dyDescent="0.35">
      <c r="A3184">
        <v>2.6076185421168198E+17</v>
      </c>
      <c r="B3184" s="1">
        <v>41205</v>
      </c>
      <c r="C3184">
        <v>0.25</v>
      </c>
      <c r="D3184" t="s">
        <v>7875</v>
      </c>
      <c r="E3184" s="4" t="str" cm="1">
        <f t="array" ref="E3184">_xlfn.TEXTJOIN(", ", TRUE, IF(COUNTIF(D3184, "*"&amp;$BP$2:$BP$2&amp;"*"), $BP$2:$BP$2, ""))</f>
        <v/>
      </c>
      <c r="F3184" t="s">
        <v>98</v>
      </c>
      <c r="G3184" t="s">
        <v>2605</v>
      </c>
      <c r="H3184" t="s">
        <v>879</v>
      </c>
      <c r="I3184" t="s">
        <v>337</v>
      </c>
      <c r="J3184" t="s">
        <v>144</v>
      </c>
      <c r="K3184" t="s">
        <v>78</v>
      </c>
      <c r="L3184" t="s">
        <v>240</v>
      </c>
      <c r="M3184" t="s">
        <v>49</v>
      </c>
      <c r="N3184" t="s">
        <v>447</v>
      </c>
      <c r="O3184" t="s">
        <v>3197</v>
      </c>
      <c r="P3184" t="s">
        <v>9</v>
      </c>
      <c r="Q3184" t="s">
        <v>1517</v>
      </c>
      <c r="R3184" t="s">
        <v>360</v>
      </c>
      <c r="S3184" t="s">
        <v>1349</v>
      </c>
      <c r="T3184" t="s">
        <v>100</v>
      </c>
      <c r="U3184" t="s">
        <v>2017</v>
      </c>
      <c r="V3184" t="s">
        <v>360</v>
      </c>
      <c r="W3184" t="s">
        <v>938</v>
      </c>
      <c r="X3184" t="s">
        <v>475</v>
      </c>
      <c r="Y3184" t="s">
        <v>251</v>
      </c>
      <c r="Z3184" t="s">
        <v>1158</v>
      </c>
      <c r="AA3184" t="s">
        <v>2160</v>
      </c>
      <c r="AB3184" t="s">
        <v>15</v>
      </c>
      <c r="AC3184" t="s">
        <v>30</v>
      </c>
      <c r="AD3184" t="s">
        <v>209</v>
      </c>
    </row>
    <row r="3185" spans="1:32" x14ac:dyDescent="0.35">
      <c r="A3185">
        <v>2.6076002497083802E+17</v>
      </c>
      <c r="B3185" s="1">
        <v>41205</v>
      </c>
      <c r="C3185">
        <v>0.25</v>
      </c>
      <c r="D3185" t="s">
        <v>7876</v>
      </c>
      <c r="E3185" s="4" t="str" cm="1">
        <f t="array" ref="E3185">_xlfn.TEXTJOIN(", ", TRUE, IF(COUNTIF(D3185, "*"&amp;$BP$2:$BP$2&amp;"*"), $BP$2:$BP$2, ""))</f>
        <v>america</v>
      </c>
      <c r="F3185" t="s">
        <v>98</v>
      </c>
      <c r="G3185" t="s">
        <v>502</v>
      </c>
      <c r="H3185" t="s">
        <v>879</v>
      </c>
      <c r="I3185" t="s">
        <v>337</v>
      </c>
      <c r="J3185" t="s">
        <v>2124</v>
      </c>
      <c r="K3185" t="s">
        <v>156</v>
      </c>
      <c r="L3185" t="s">
        <v>360</v>
      </c>
      <c r="M3185" t="s">
        <v>4704</v>
      </c>
      <c r="N3185" t="s">
        <v>556</v>
      </c>
      <c r="O3185" t="s">
        <v>191</v>
      </c>
      <c r="P3185" t="s">
        <v>3073</v>
      </c>
      <c r="Q3185" t="s">
        <v>30</v>
      </c>
      <c r="R3185" t="s">
        <v>3332</v>
      </c>
      <c r="S3185" t="s">
        <v>5959</v>
      </c>
      <c r="T3185" t="s">
        <v>16</v>
      </c>
      <c r="U3185" t="s">
        <v>2710</v>
      </c>
      <c r="V3185" t="s">
        <v>71</v>
      </c>
      <c r="W3185" t="s">
        <v>7734</v>
      </c>
      <c r="X3185" t="s">
        <v>544</v>
      </c>
      <c r="Y3185" t="s">
        <v>3376</v>
      </c>
      <c r="Z3185" t="s">
        <v>2541</v>
      </c>
    </row>
    <row r="3186" spans="1:32" x14ac:dyDescent="0.35">
      <c r="A3186">
        <v>2.6075949295271901E+17</v>
      </c>
      <c r="B3186" s="1">
        <v>41205</v>
      </c>
      <c r="C3186">
        <v>0</v>
      </c>
      <c r="D3186" t="s">
        <v>7877</v>
      </c>
      <c r="E3186" s="4" t="str" cm="1">
        <f t="array" ref="E3186">_xlfn.TEXTJOIN(", ", TRUE, IF(COUNTIF(D3186, "*"&amp;$BP$2:$BP$2&amp;"*"), $BP$2:$BP$2, ""))</f>
        <v>america</v>
      </c>
      <c r="F3186" t="s">
        <v>17</v>
      </c>
      <c r="G3186" t="s">
        <v>98</v>
      </c>
      <c r="H3186" t="s">
        <v>879</v>
      </c>
      <c r="I3186" t="s">
        <v>337</v>
      </c>
      <c r="J3186" t="s">
        <v>2910</v>
      </c>
      <c r="K3186" t="s">
        <v>144</v>
      </c>
      <c r="L3186" t="s">
        <v>1292</v>
      </c>
      <c r="M3186" t="s">
        <v>234</v>
      </c>
      <c r="N3186" t="s">
        <v>312</v>
      </c>
      <c r="O3186" t="s">
        <v>100</v>
      </c>
      <c r="P3186" t="s">
        <v>191</v>
      </c>
      <c r="Q3186" t="s">
        <v>30</v>
      </c>
      <c r="R3186" t="s">
        <v>290</v>
      </c>
      <c r="S3186" t="s">
        <v>30</v>
      </c>
      <c r="T3186" t="s">
        <v>2869</v>
      </c>
      <c r="U3186" t="s">
        <v>15</v>
      </c>
      <c r="V3186" t="s">
        <v>879</v>
      </c>
      <c r="W3186" t="s">
        <v>337</v>
      </c>
      <c r="X3186" t="s">
        <v>7839</v>
      </c>
      <c r="Y3186" t="s">
        <v>57</v>
      </c>
    </row>
    <row r="3187" spans="1:32" x14ac:dyDescent="0.35">
      <c r="A3187">
        <v>2.6075888093246202E+17</v>
      </c>
      <c r="B3187" s="1">
        <v>41205</v>
      </c>
      <c r="C3187">
        <v>3.6111111111111101E-2</v>
      </c>
      <c r="D3187" t="s">
        <v>7878</v>
      </c>
      <c r="E3187" s="4" t="str" cm="1">
        <f t="array" ref="E3187">_xlfn.TEXTJOIN(", ", TRUE, IF(COUNTIF(D3187, "*"&amp;$BP$2:$BP$2&amp;"*"), $BP$2:$BP$2, ""))</f>
        <v/>
      </c>
      <c r="F3187" t="s">
        <v>98</v>
      </c>
      <c r="G3187" t="s">
        <v>156</v>
      </c>
      <c r="H3187" t="s">
        <v>7254</v>
      </c>
      <c r="I3187" t="s">
        <v>875</v>
      </c>
      <c r="J3187" t="s">
        <v>5971</v>
      </c>
      <c r="K3187" t="s">
        <v>5055</v>
      </c>
      <c r="L3187" t="s">
        <v>137</v>
      </c>
      <c r="M3187" t="s">
        <v>382</v>
      </c>
      <c r="N3187" t="s">
        <v>30</v>
      </c>
      <c r="O3187" t="s">
        <v>7879</v>
      </c>
      <c r="P3187" t="s">
        <v>875</v>
      </c>
      <c r="Q3187" t="s">
        <v>5962</v>
      </c>
      <c r="R3187" t="s">
        <v>5055</v>
      </c>
      <c r="S3187" t="s">
        <v>137</v>
      </c>
      <c r="T3187" t="s">
        <v>382</v>
      </c>
      <c r="U3187" t="s">
        <v>30</v>
      </c>
      <c r="V3187" t="s">
        <v>4560</v>
      </c>
      <c r="W3187" t="s">
        <v>100</v>
      </c>
      <c r="X3187" t="s">
        <v>875</v>
      </c>
      <c r="Y3187" t="s">
        <v>1969</v>
      </c>
      <c r="Z3187" t="s">
        <v>1812</v>
      </c>
      <c r="AA3187" t="s">
        <v>218</v>
      </c>
      <c r="AB3187" t="s">
        <v>382</v>
      </c>
      <c r="AC3187" t="s">
        <v>30</v>
      </c>
      <c r="AD3187" t="s">
        <v>7880</v>
      </c>
    </row>
    <row r="3188" spans="1:32" x14ac:dyDescent="0.35">
      <c r="A3188">
        <v>2.6075809704223101E+17</v>
      </c>
      <c r="B3188" s="1">
        <v>41205</v>
      </c>
      <c r="C3188">
        <v>0.16666666666666599</v>
      </c>
      <c r="D3188" t="s">
        <v>7881</v>
      </c>
      <c r="E3188" s="4" t="str" cm="1">
        <f t="array" ref="E3188">_xlfn.TEXTJOIN(", ", TRUE, IF(COUNTIF(D3188, "*"&amp;$BP$2:$BP$2&amp;"*"), $BP$2:$BP$2, ""))</f>
        <v>america</v>
      </c>
      <c r="F3188" t="s">
        <v>2776</v>
      </c>
      <c r="G3188" t="s">
        <v>1671</v>
      </c>
      <c r="H3188" t="s">
        <v>1672</v>
      </c>
      <c r="I3188" t="s">
        <v>498</v>
      </c>
      <c r="J3188" t="s">
        <v>26</v>
      </c>
      <c r="K3188" t="s">
        <v>9</v>
      </c>
      <c r="L3188" t="s">
        <v>7882</v>
      </c>
      <c r="M3188" t="s">
        <v>875</v>
      </c>
      <c r="N3188" t="s">
        <v>775</v>
      </c>
      <c r="O3188" t="s">
        <v>7883</v>
      </c>
      <c r="P3188" t="s">
        <v>100</v>
      </c>
      <c r="Q3188" t="s">
        <v>173</v>
      </c>
      <c r="R3188" t="s">
        <v>11</v>
      </c>
      <c r="S3188" t="s">
        <v>6965</v>
      </c>
      <c r="T3188" t="s">
        <v>191</v>
      </c>
      <c r="U3188" t="s">
        <v>7884</v>
      </c>
      <c r="V3188" t="s">
        <v>196</v>
      </c>
      <c r="W3188" t="s">
        <v>1672</v>
      </c>
      <c r="X3188" t="s">
        <v>498</v>
      </c>
      <c r="Y3188" t="s">
        <v>2899</v>
      </c>
      <c r="Z3188" t="s">
        <v>137</v>
      </c>
      <c r="AA3188" t="s">
        <v>478</v>
      </c>
      <c r="AB3188" t="s">
        <v>39</v>
      </c>
      <c r="AC3188" t="s">
        <v>234</v>
      </c>
    </row>
    <row r="3189" spans="1:32" x14ac:dyDescent="0.35">
      <c r="A3189">
        <v>2.6075686842152099E+17</v>
      </c>
      <c r="B3189" s="1">
        <v>41205</v>
      </c>
      <c r="C3189">
        <v>-0.29166666666666602</v>
      </c>
      <c r="D3189" t="s">
        <v>7885</v>
      </c>
      <c r="E3189" s="4" t="str" cm="1">
        <f t="array" ref="E3189">_xlfn.TEXTJOIN(", ", TRUE, IF(COUNTIF(D3189, "*"&amp;$BP$2:$BP$2&amp;"*"), $BP$2:$BP$2, ""))</f>
        <v/>
      </c>
      <c r="F3189" t="s">
        <v>98</v>
      </c>
      <c r="G3189" t="s">
        <v>238</v>
      </c>
      <c r="H3189" t="s">
        <v>760</v>
      </c>
      <c r="I3189" t="s">
        <v>279</v>
      </c>
      <c r="J3189" t="s">
        <v>7817</v>
      </c>
      <c r="K3189" t="s">
        <v>89</v>
      </c>
      <c r="L3189" t="s">
        <v>11</v>
      </c>
      <c r="M3189" t="s">
        <v>137</v>
      </c>
      <c r="N3189" t="s">
        <v>279</v>
      </c>
      <c r="O3189" t="s">
        <v>3204</v>
      </c>
      <c r="P3189" t="s">
        <v>100</v>
      </c>
      <c r="Q3189" t="s">
        <v>90</v>
      </c>
      <c r="R3189" t="s">
        <v>34</v>
      </c>
      <c r="S3189" t="s">
        <v>76</v>
      </c>
      <c r="T3189" t="s">
        <v>541</v>
      </c>
      <c r="U3189" t="s">
        <v>801</v>
      </c>
      <c r="V3189" t="s">
        <v>15</v>
      </c>
      <c r="W3189" t="s">
        <v>49</v>
      </c>
      <c r="X3189" t="s">
        <v>2129</v>
      </c>
      <c r="Y3189" t="s">
        <v>5147</v>
      </c>
      <c r="Z3189" t="s">
        <v>251</v>
      </c>
      <c r="AA3189" t="s">
        <v>3204</v>
      </c>
    </row>
    <row r="3190" spans="1:32" x14ac:dyDescent="0.35">
      <c r="A3190">
        <v>2.60756210540756E+17</v>
      </c>
      <c r="B3190" s="1">
        <v>41205</v>
      </c>
      <c r="C3190">
        <v>0.5</v>
      </c>
      <c r="D3190" t="s">
        <v>7886</v>
      </c>
      <c r="E3190" s="4" t="str" cm="1">
        <f t="array" ref="E3190">_xlfn.TEXTJOIN(", ", TRUE, IF(COUNTIF(D3190, "*"&amp;$BP$2:$BP$2&amp;"*"), $BP$2:$BP$2, ""))</f>
        <v/>
      </c>
      <c r="F3190" t="s">
        <v>276</v>
      </c>
      <c r="G3190" t="s">
        <v>6</v>
      </c>
      <c r="H3190" t="s">
        <v>12</v>
      </c>
      <c r="I3190" t="s">
        <v>6</v>
      </c>
      <c r="J3190" t="s">
        <v>69</v>
      </c>
      <c r="K3190" t="s">
        <v>1216</v>
      </c>
      <c r="L3190" t="s">
        <v>89</v>
      </c>
      <c r="M3190" t="s">
        <v>124</v>
      </c>
      <c r="N3190" t="s">
        <v>337</v>
      </c>
      <c r="O3190" t="s">
        <v>4807</v>
      </c>
      <c r="P3190" t="s">
        <v>240</v>
      </c>
      <c r="Q3190" t="s">
        <v>140</v>
      </c>
      <c r="R3190" t="s">
        <v>49</v>
      </c>
      <c r="S3190" t="s">
        <v>7325</v>
      </c>
      <c r="T3190" t="s">
        <v>71</v>
      </c>
      <c r="U3190" t="s">
        <v>773</v>
      </c>
      <c r="V3190" t="s">
        <v>30</v>
      </c>
      <c r="W3190" t="s">
        <v>398</v>
      </c>
      <c r="X3190" t="s">
        <v>2876</v>
      </c>
      <c r="Y3190" t="s">
        <v>24</v>
      </c>
      <c r="Z3190" t="s">
        <v>7887</v>
      </c>
      <c r="AA3190" t="s">
        <v>480</v>
      </c>
      <c r="AB3190" t="s">
        <v>7817</v>
      </c>
    </row>
    <row r="3191" spans="1:32" x14ac:dyDescent="0.35">
      <c r="A3191">
        <v>2.6075570553816198E+17</v>
      </c>
      <c r="B3191" s="1">
        <v>41205</v>
      </c>
      <c r="C3191">
        <v>0.25</v>
      </c>
      <c r="D3191" t="s">
        <v>7888</v>
      </c>
      <c r="E3191" s="4" t="str" cm="1">
        <f t="array" ref="E3191">_xlfn.TEXTJOIN(", ", TRUE, IF(COUNTIF(D3191, "*"&amp;$BP$2:$BP$2&amp;"*"), $BP$2:$BP$2, ""))</f>
        <v>america</v>
      </c>
      <c r="F3191" t="s">
        <v>276</v>
      </c>
      <c r="G3191" t="s">
        <v>6</v>
      </c>
      <c r="H3191" t="s">
        <v>12</v>
      </c>
      <c r="I3191" t="s">
        <v>71</v>
      </c>
      <c r="J3191" t="s">
        <v>6</v>
      </c>
      <c r="K3191" t="s">
        <v>69</v>
      </c>
      <c r="L3191" t="s">
        <v>166</v>
      </c>
      <c r="M3191" t="s">
        <v>4384</v>
      </c>
      <c r="N3191" t="s">
        <v>955</v>
      </c>
      <c r="O3191" t="s">
        <v>49</v>
      </c>
      <c r="P3191" t="s">
        <v>7889</v>
      </c>
      <c r="Q3191" t="s">
        <v>6</v>
      </c>
      <c r="R3191" t="s">
        <v>3450</v>
      </c>
      <c r="S3191" t="s">
        <v>152</v>
      </c>
      <c r="T3191" t="s">
        <v>7890</v>
      </c>
      <c r="U3191" t="s">
        <v>7891</v>
      </c>
      <c r="V3191" t="s">
        <v>372</v>
      </c>
      <c r="W3191" t="s">
        <v>2545</v>
      </c>
      <c r="X3191" t="s">
        <v>77</v>
      </c>
      <c r="Y3191" t="s">
        <v>7892</v>
      </c>
      <c r="Z3191" t="s">
        <v>431</v>
      </c>
      <c r="AA3191" t="s">
        <v>253</v>
      </c>
      <c r="AB3191" t="s">
        <v>7817</v>
      </c>
    </row>
    <row r="3192" spans="1:32" x14ac:dyDescent="0.35">
      <c r="A3192">
        <v>2.6075486612791699E+17</v>
      </c>
      <c r="B3192" s="1">
        <v>41205</v>
      </c>
      <c r="C3192">
        <v>-0.15</v>
      </c>
      <c r="D3192" t="s">
        <v>7893</v>
      </c>
      <c r="E3192" s="4" t="str" cm="1">
        <f t="array" ref="E3192">_xlfn.TEXTJOIN(", ", TRUE, IF(COUNTIF(D3192, "*"&amp;$BP$2:$BP$2&amp;"*"), $BP$2:$BP$2, ""))</f>
        <v/>
      </c>
      <c r="F3192" t="s">
        <v>17</v>
      </c>
      <c r="G3192" t="s">
        <v>98</v>
      </c>
      <c r="H3192" t="s">
        <v>238</v>
      </c>
      <c r="I3192" t="s">
        <v>2555</v>
      </c>
      <c r="J3192" t="s">
        <v>49</v>
      </c>
      <c r="K3192" t="s">
        <v>6512</v>
      </c>
      <c r="L3192" t="s">
        <v>7894</v>
      </c>
      <c r="M3192" t="s">
        <v>80</v>
      </c>
      <c r="N3192" t="s">
        <v>7895</v>
      </c>
      <c r="O3192" t="s">
        <v>87</v>
      </c>
      <c r="P3192" t="s">
        <v>445</v>
      </c>
      <c r="Q3192" t="s">
        <v>524</v>
      </c>
      <c r="R3192" t="s">
        <v>7896</v>
      </c>
      <c r="S3192">
        <v>3</v>
      </c>
      <c r="T3192" t="s">
        <v>7817</v>
      </c>
    </row>
    <row r="3193" spans="1:32" x14ac:dyDescent="0.35">
      <c r="A3193">
        <v>2.6075414347870598E+17</v>
      </c>
      <c r="B3193" s="1">
        <v>41205</v>
      </c>
      <c r="C3193">
        <v>0</v>
      </c>
      <c r="D3193" t="s">
        <v>7897</v>
      </c>
      <c r="E3193" s="4" t="str" cm="1">
        <f t="array" ref="E3193">_xlfn.TEXTJOIN(", ", TRUE, IF(COUNTIF(D3193, "*"&amp;$BP$2:$BP$2&amp;"*"), $BP$2:$BP$2, ""))</f>
        <v/>
      </c>
      <c r="F3193" t="s">
        <v>17</v>
      </c>
      <c r="G3193" t="s">
        <v>98</v>
      </c>
      <c r="H3193" t="s">
        <v>479</v>
      </c>
      <c r="I3193" t="s">
        <v>38</v>
      </c>
      <c r="J3193" t="s">
        <v>57</v>
      </c>
      <c r="K3193" t="s">
        <v>39</v>
      </c>
      <c r="L3193" t="s">
        <v>49</v>
      </c>
      <c r="M3193" t="s">
        <v>244</v>
      </c>
      <c r="N3193" t="s">
        <v>16</v>
      </c>
      <c r="O3193" t="s">
        <v>11</v>
      </c>
      <c r="P3193" t="s">
        <v>3405</v>
      </c>
      <c r="Q3193" t="s">
        <v>164</v>
      </c>
      <c r="R3193" t="s">
        <v>3942</v>
      </c>
      <c r="S3193" t="s">
        <v>7817</v>
      </c>
    </row>
    <row r="3194" spans="1:32" x14ac:dyDescent="0.35">
      <c r="A3194">
        <v>2.6075337505703101E+17</v>
      </c>
      <c r="B3194" s="1">
        <v>41205</v>
      </c>
      <c r="C3194">
        <v>0.15</v>
      </c>
      <c r="D3194" t="s">
        <v>7898</v>
      </c>
      <c r="E3194" s="4" t="str" cm="1">
        <f t="array" ref="E3194">_xlfn.TEXTJOIN(", ", TRUE, IF(COUNTIF(D3194, "*"&amp;$BP$2:$BP$2&amp;"*"), $BP$2:$BP$2, ""))</f>
        <v/>
      </c>
      <c r="F3194" t="s">
        <v>80</v>
      </c>
      <c r="G3194" t="s">
        <v>1802</v>
      </c>
      <c r="H3194" t="s">
        <v>498</v>
      </c>
      <c r="I3194" t="s">
        <v>4445</v>
      </c>
      <c r="J3194" t="s">
        <v>498</v>
      </c>
      <c r="K3194" t="s">
        <v>2559</v>
      </c>
      <c r="L3194" t="s">
        <v>5019</v>
      </c>
      <c r="M3194" t="s">
        <v>1185</v>
      </c>
      <c r="N3194" t="s">
        <v>28</v>
      </c>
      <c r="O3194" t="s">
        <v>7282</v>
      </c>
      <c r="P3194" t="s">
        <v>7899</v>
      </c>
      <c r="Q3194" t="s">
        <v>89</v>
      </c>
      <c r="R3194" t="s">
        <v>15</v>
      </c>
      <c r="S3194">
        <v>8</v>
      </c>
      <c r="T3194" t="s">
        <v>498</v>
      </c>
      <c r="U3194" t="s">
        <v>4445</v>
      </c>
      <c r="V3194" t="s">
        <v>240</v>
      </c>
      <c r="W3194" t="s">
        <v>1522</v>
      </c>
      <c r="X3194" t="s">
        <v>1219</v>
      </c>
      <c r="Y3194" t="s">
        <v>2936</v>
      </c>
      <c r="Z3194" t="s">
        <v>1790</v>
      </c>
      <c r="AA3194" t="s">
        <v>4883</v>
      </c>
      <c r="AB3194" t="s">
        <v>492</v>
      </c>
      <c r="AC3194" t="s">
        <v>9</v>
      </c>
      <c r="AD3194" t="s">
        <v>2871</v>
      </c>
      <c r="AE3194">
        <v>1</v>
      </c>
      <c r="AF3194" t="s">
        <v>1678</v>
      </c>
    </row>
    <row r="3195" spans="1:32" x14ac:dyDescent="0.35">
      <c r="A3195">
        <v>2.6074402586533798E+17</v>
      </c>
      <c r="B3195" s="1">
        <v>41205</v>
      </c>
      <c r="C3195">
        <v>0.10977272727272699</v>
      </c>
      <c r="D3195" t="s">
        <v>7900</v>
      </c>
      <c r="E3195" s="4" t="str" cm="1">
        <f t="array" ref="E3195">_xlfn.TEXTJOIN(", ", TRUE, IF(COUNTIF(D3195, "*"&amp;$BP$2:$BP$2&amp;"*"), $BP$2:$BP$2, ""))</f>
        <v/>
      </c>
      <c r="F3195" t="s">
        <v>30</v>
      </c>
      <c r="G3195" t="s">
        <v>660</v>
      </c>
      <c r="H3195" t="s">
        <v>5942</v>
      </c>
      <c r="I3195" t="s">
        <v>788</v>
      </c>
      <c r="J3195" t="s">
        <v>156</v>
      </c>
      <c r="K3195" t="s">
        <v>80</v>
      </c>
      <c r="L3195" t="s">
        <v>7901</v>
      </c>
      <c r="M3195" t="s">
        <v>2051</v>
      </c>
      <c r="N3195" t="s">
        <v>7254</v>
      </c>
      <c r="O3195" t="s">
        <v>2555</v>
      </c>
      <c r="P3195" t="s">
        <v>1583</v>
      </c>
      <c r="Q3195" t="s">
        <v>7902</v>
      </c>
      <c r="R3195" t="s">
        <v>9</v>
      </c>
      <c r="S3195" t="s">
        <v>12</v>
      </c>
      <c r="T3195" t="s">
        <v>100</v>
      </c>
      <c r="U3195" t="s">
        <v>1418</v>
      </c>
      <c r="V3195" t="s">
        <v>7903</v>
      </c>
      <c r="W3195" t="s">
        <v>3209</v>
      </c>
      <c r="X3195" t="s">
        <v>1526</v>
      </c>
      <c r="Y3195" t="s">
        <v>21</v>
      </c>
    </row>
    <row r="3196" spans="1:32" x14ac:dyDescent="0.35">
      <c r="A3196">
        <v>2.6058339309442598E+17</v>
      </c>
      <c r="B3196" s="1">
        <v>41204</v>
      </c>
      <c r="C3196">
        <v>0.65</v>
      </c>
      <c r="D3196" t="s">
        <v>7904</v>
      </c>
      <c r="E3196" s="4" t="str" cm="1">
        <f t="array" ref="E3196">_xlfn.TEXTJOIN(", ", TRUE, IF(COUNTIF(D3196, "*"&amp;$BP$2:$BP$2&amp;"*"), $BP$2:$BP$2, ""))</f>
        <v/>
      </c>
      <c r="F3196" t="s">
        <v>276</v>
      </c>
      <c r="G3196" t="s">
        <v>367</v>
      </c>
      <c r="H3196" t="s">
        <v>7905</v>
      </c>
      <c r="I3196" t="s">
        <v>37</v>
      </c>
      <c r="J3196" t="s">
        <v>27</v>
      </c>
      <c r="K3196" t="s">
        <v>78</v>
      </c>
      <c r="L3196" t="s">
        <v>79</v>
      </c>
      <c r="M3196" t="s">
        <v>11</v>
      </c>
      <c r="N3196" t="s">
        <v>5147</v>
      </c>
      <c r="O3196" t="s">
        <v>118</v>
      </c>
      <c r="P3196" t="s">
        <v>30</v>
      </c>
      <c r="Q3196" t="s">
        <v>1666</v>
      </c>
      <c r="R3196" t="s">
        <v>240</v>
      </c>
      <c r="S3196" t="s">
        <v>273</v>
      </c>
      <c r="T3196" t="s">
        <v>9</v>
      </c>
      <c r="U3196" t="s">
        <v>173</v>
      </c>
      <c r="V3196" t="s">
        <v>21</v>
      </c>
    </row>
    <row r="3197" spans="1:32" x14ac:dyDescent="0.35">
      <c r="A3197">
        <v>2.6057821031879398E+17</v>
      </c>
      <c r="B3197" s="1">
        <v>41204</v>
      </c>
      <c r="C3197">
        <v>-0.25</v>
      </c>
      <c r="D3197" t="s">
        <v>7906</v>
      </c>
      <c r="E3197" s="4" t="str" cm="1">
        <f t="array" ref="E3197">_xlfn.TEXTJOIN(", ", TRUE, IF(COUNTIF(D3197, "*"&amp;$BP$2:$BP$2&amp;"*"), $BP$2:$BP$2, ""))</f>
        <v/>
      </c>
      <c r="F3197" t="s">
        <v>276</v>
      </c>
      <c r="G3197" t="s">
        <v>367</v>
      </c>
      <c r="H3197" t="s">
        <v>7905</v>
      </c>
      <c r="I3197" t="s">
        <v>100</v>
      </c>
      <c r="J3197" t="s">
        <v>328</v>
      </c>
      <c r="K3197" t="s">
        <v>498</v>
      </c>
      <c r="L3197" t="s">
        <v>118</v>
      </c>
      <c r="M3197" t="s">
        <v>401</v>
      </c>
      <c r="N3197" t="s">
        <v>16</v>
      </c>
      <c r="O3197" t="s">
        <v>196</v>
      </c>
      <c r="P3197" t="s">
        <v>29</v>
      </c>
      <c r="Q3197" t="s">
        <v>30</v>
      </c>
      <c r="R3197" t="s">
        <v>1509</v>
      </c>
      <c r="S3197" t="s">
        <v>1254</v>
      </c>
      <c r="T3197" t="s">
        <v>204</v>
      </c>
      <c r="U3197" t="s">
        <v>168</v>
      </c>
      <c r="V3197" t="s">
        <v>39</v>
      </c>
      <c r="W3197" t="s">
        <v>1197</v>
      </c>
      <c r="X3197" t="s">
        <v>16</v>
      </c>
      <c r="Y3197" t="s">
        <v>1254</v>
      </c>
      <c r="Z3197" t="s">
        <v>76</v>
      </c>
      <c r="AA3197" t="s">
        <v>21</v>
      </c>
    </row>
    <row r="3198" spans="1:32" x14ac:dyDescent="0.35">
      <c r="A3198">
        <v>2.60576196365E+17</v>
      </c>
      <c r="B3198" s="1">
        <v>41204</v>
      </c>
      <c r="C3198">
        <v>-0.1</v>
      </c>
      <c r="D3198" t="s">
        <v>7907</v>
      </c>
      <c r="E3198" s="4" t="str" cm="1">
        <f t="array" ref="E3198">_xlfn.TEXTJOIN(", ", TRUE, IF(COUNTIF(D3198, "*"&amp;$BP$2:$BP$2&amp;"*"), $BP$2:$BP$2, ""))</f>
        <v>america</v>
      </c>
      <c r="F3198" t="s">
        <v>7908</v>
      </c>
      <c r="G3198" t="s">
        <v>7909</v>
      </c>
      <c r="H3198" t="s">
        <v>37</v>
      </c>
      <c r="I3198" t="s">
        <v>234</v>
      </c>
      <c r="J3198" t="s">
        <v>2511</v>
      </c>
      <c r="K3198" t="s">
        <v>164</v>
      </c>
      <c r="L3198" t="s">
        <v>7910</v>
      </c>
      <c r="M3198" t="s">
        <v>15</v>
      </c>
      <c r="N3198" t="s">
        <v>7911</v>
      </c>
      <c r="O3198" t="s">
        <v>100</v>
      </c>
      <c r="P3198" t="s">
        <v>2435</v>
      </c>
      <c r="Q3198" t="s">
        <v>7412</v>
      </c>
      <c r="R3198" t="s">
        <v>399</v>
      </c>
      <c r="S3198" t="s">
        <v>368</v>
      </c>
      <c r="T3198" t="s">
        <v>9</v>
      </c>
      <c r="U3198" t="s">
        <v>64</v>
      </c>
      <c r="V3198" t="s">
        <v>7910</v>
      </c>
      <c r="W3198" t="s">
        <v>15</v>
      </c>
      <c r="X3198" t="s">
        <v>7911</v>
      </c>
      <c r="Y3198" t="s">
        <v>7905</v>
      </c>
    </row>
    <row r="3199" spans="1:32" x14ac:dyDescent="0.35">
      <c r="A3199">
        <v>2.6057050489998899E+17</v>
      </c>
      <c r="B3199" s="1">
        <v>41204</v>
      </c>
      <c r="C3199">
        <v>0</v>
      </c>
      <c r="D3199" t="s">
        <v>7912</v>
      </c>
      <c r="E3199" s="4" t="str" cm="1">
        <f t="array" ref="E3199">_xlfn.TEXTJOIN(", ", TRUE, IF(COUNTIF(D3199, "*"&amp;$BP$2:$BP$2&amp;"*"), $BP$2:$BP$2, ""))</f>
        <v/>
      </c>
      <c r="F3199" t="s">
        <v>3208</v>
      </c>
      <c r="G3199" t="s">
        <v>276</v>
      </c>
      <c r="H3199" t="s">
        <v>367</v>
      </c>
      <c r="I3199" t="s">
        <v>7905</v>
      </c>
      <c r="J3199" t="s">
        <v>456</v>
      </c>
      <c r="K3199" t="s">
        <v>360</v>
      </c>
      <c r="L3199" t="s">
        <v>7910</v>
      </c>
      <c r="M3199" t="s">
        <v>15</v>
      </c>
      <c r="N3199" t="s">
        <v>7911</v>
      </c>
    </row>
    <row r="3200" spans="1:32" x14ac:dyDescent="0.35">
      <c r="A3200">
        <v>2.6056988325382899E+17</v>
      </c>
      <c r="B3200" s="1">
        <v>41204</v>
      </c>
      <c r="C3200">
        <v>0.476190476190476</v>
      </c>
      <c r="D3200" t="s">
        <v>7913</v>
      </c>
      <c r="E3200" s="4" t="str" cm="1">
        <f t="array" ref="E3200">_xlfn.TEXTJOIN(", ", TRUE, IF(COUNTIF(D3200, "*"&amp;$BP$2:$BP$2&amp;"*"), $BP$2:$BP$2, ""))</f>
        <v>america</v>
      </c>
      <c r="F3200" t="s">
        <v>17</v>
      </c>
      <c r="G3200" t="s">
        <v>98</v>
      </c>
      <c r="H3200" t="s">
        <v>221</v>
      </c>
      <c r="I3200" t="s">
        <v>144</v>
      </c>
      <c r="J3200" t="s">
        <v>91</v>
      </c>
      <c r="K3200" t="s">
        <v>207</v>
      </c>
      <c r="L3200" t="s">
        <v>1082</v>
      </c>
      <c r="M3200" t="s">
        <v>439</v>
      </c>
      <c r="N3200" t="s">
        <v>9</v>
      </c>
      <c r="O3200" t="s">
        <v>78</v>
      </c>
      <c r="P3200" t="s">
        <v>79</v>
      </c>
      <c r="Q3200" t="s">
        <v>71</v>
      </c>
      <c r="R3200" t="s">
        <v>234</v>
      </c>
      <c r="S3200" t="s">
        <v>3619</v>
      </c>
      <c r="T3200" t="s">
        <v>9</v>
      </c>
      <c r="U3200" t="s">
        <v>64</v>
      </c>
      <c r="V3200" t="s">
        <v>30</v>
      </c>
      <c r="W3200" t="s">
        <v>1947</v>
      </c>
      <c r="X3200" t="s">
        <v>283</v>
      </c>
      <c r="Y3200" t="s">
        <v>156</v>
      </c>
      <c r="Z3200" t="s">
        <v>492</v>
      </c>
    </row>
    <row r="3201" spans="1:35" x14ac:dyDescent="0.35">
      <c r="A3201">
        <v>2.6056975395599501E+17</v>
      </c>
      <c r="B3201" s="1">
        <v>41204</v>
      </c>
      <c r="C3201">
        <v>0.75</v>
      </c>
      <c r="D3201" t="s">
        <v>7914</v>
      </c>
      <c r="E3201" s="4" t="str" cm="1">
        <f t="array" ref="E3201">_xlfn.TEXTJOIN(", ", TRUE, IF(COUNTIF(D3201, "*"&amp;$BP$2:$BP$2&amp;"*"), $BP$2:$BP$2, ""))</f>
        <v/>
      </c>
      <c r="F3201" t="s">
        <v>98</v>
      </c>
      <c r="G3201" t="s">
        <v>221</v>
      </c>
      <c r="H3201" t="s">
        <v>8</v>
      </c>
      <c r="I3201" t="s">
        <v>9</v>
      </c>
      <c r="J3201" t="s">
        <v>78</v>
      </c>
      <c r="K3201" t="s">
        <v>79</v>
      </c>
      <c r="L3201" t="s">
        <v>479</v>
      </c>
      <c r="M3201" t="s">
        <v>480</v>
      </c>
      <c r="N3201" t="s">
        <v>30</v>
      </c>
      <c r="O3201" t="s">
        <v>777</v>
      </c>
      <c r="P3201" t="s">
        <v>904</v>
      </c>
      <c r="Q3201" t="s">
        <v>689</v>
      </c>
      <c r="R3201" t="s">
        <v>15</v>
      </c>
      <c r="S3201" t="s">
        <v>30</v>
      </c>
      <c r="T3201" t="s">
        <v>209</v>
      </c>
      <c r="U3201" t="s">
        <v>100</v>
      </c>
      <c r="V3201" t="s">
        <v>1446</v>
      </c>
      <c r="W3201" t="s">
        <v>7915</v>
      </c>
      <c r="X3201" t="s">
        <v>360</v>
      </c>
      <c r="Y3201" t="s">
        <v>938</v>
      </c>
      <c r="Z3201" t="s">
        <v>16</v>
      </c>
      <c r="AA3201" t="s">
        <v>30</v>
      </c>
      <c r="AB3201" t="s">
        <v>544</v>
      </c>
      <c r="AC3201" t="s">
        <v>24</v>
      </c>
      <c r="AD3201" t="s">
        <v>2569</v>
      </c>
    </row>
    <row r="3202" spans="1:35" x14ac:dyDescent="0.35">
      <c r="A3202">
        <v>2.6056939996932899E+17</v>
      </c>
      <c r="B3202" s="1">
        <v>41204</v>
      </c>
      <c r="C3202">
        <v>4.9999999999999899E-2</v>
      </c>
      <c r="D3202" t="s">
        <v>7916</v>
      </c>
      <c r="E3202" s="4" t="str" cm="1">
        <f t="array" ref="E3202">_xlfn.TEXTJOIN(", ", TRUE, IF(COUNTIF(D3202, "*"&amp;$BP$2:$BP$2&amp;"*"), $BP$2:$BP$2, ""))</f>
        <v/>
      </c>
      <c r="F3202" t="s">
        <v>479</v>
      </c>
      <c r="G3202" t="s">
        <v>1186</v>
      </c>
      <c r="H3202" t="s">
        <v>775</v>
      </c>
      <c r="I3202" t="s">
        <v>52</v>
      </c>
      <c r="J3202" t="s">
        <v>7917</v>
      </c>
      <c r="K3202" t="s">
        <v>360</v>
      </c>
      <c r="L3202" t="s">
        <v>290</v>
      </c>
      <c r="M3202" t="s">
        <v>28</v>
      </c>
      <c r="N3202" t="s">
        <v>24</v>
      </c>
      <c r="O3202" t="s">
        <v>1812</v>
      </c>
      <c r="P3202" t="s">
        <v>71</v>
      </c>
      <c r="Q3202" t="s">
        <v>1751</v>
      </c>
      <c r="R3202" t="s">
        <v>196</v>
      </c>
      <c r="S3202" t="s">
        <v>408</v>
      </c>
      <c r="T3202" t="s">
        <v>6524</v>
      </c>
      <c r="U3202" t="s">
        <v>4883</v>
      </c>
      <c r="V3202" t="s">
        <v>30</v>
      </c>
      <c r="W3202" t="s">
        <v>512</v>
      </c>
      <c r="X3202" t="s">
        <v>1969</v>
      </c>
      <c r="Y3202" t="s">
        <v>2482</v>
      </c>
      <c r="Z3202" t="s">
        <v>420</v>
      </c>
      <c r="AA3202" t="s">
        <v>30</v>
      </c>
      <c r="AB3202" t="s">
        <v>120</v>
      </c>
      <c r="AC3202" t="s">
        <v>7918</v>
      </c>
    </row>
    <row r="3203" spans="1:35" x14ac:dyDescent="0.35">
      <c r="A3203">
        <v>2.6056881202438499E+17</v>
      </c>
      <c r="B3203" s="1">
        <v>41204</v>
      </c>
      <c r="C3203">
        <v>0</v>
      </c>
      <c r="D3203" t="s">
        <v>7919</v>
      </c>
      <c r="E3203" s="4" t="str" cm="1">
        <f t="array" ref="E3203">_xlfn.TEXTJOIN(", ", TRUE, IF(COUNTIF(D3203, "*"&amp;$BP$2:$BP$2&amp;"*"), $BP$2:$BP$2, ""))</f>
        <v/>
      </c>
      <c r="F3203" t="s">
        <v>3339</v>
      </c>
      <c r="G3203" t="s">
        <v>30</v>
      </c>
      <c r="H3203" t="s">
        <v>62</v>
      </c>
      <c r="I3203" t="s">
        <v>15</v>
      </c>
      <c r="J3203" t="s">
        <v>2545</v>
      </c>
      <c r="K3203" t="s">
        <v>7</v>
      </c>
      <c r="L3203" t="s">
        <v>7920</v>
      </c>
      <c r="M3203" t="s">
        <v>98</v>
      </c>
      <c r="N3203" t="s">
        <v>7921</v>
      </c>
    </row>
    <row r="3204" spans="1:35" x14ac:dyDescent="0.35">
      <c r="A3204">
        <v>2.6056870382392899E+17</v>
      </c>
      <c r="B3204" s="1">
        <v>41204</v>
      </c>
      <c r="C3204">
        <v>0</v>
      </c>
      <c r="D3204" t="s">
        <v>7922</v>
      </c>
      <c r="E3204" s="4" t="str" cm="1">
        <f t="array" ref="E3204">_xlfn.TEXTJOIN(", ", TRUE, IF(COUNTIF(D3204, "*"&amp;$BP$2:$BP$2&amp;"*"), $BP$2:$BP$2, ""))</f>
        <v>america</v>
      </c>
      <c r="F3204" t="s">
        <v>7254</v>
      </c>
      <c r="G3204" t="s">
        <v>232</v>
      </c>
      <c r="H3204" t="s">
        <v>221</v>
      </c>
      <c r="I3204" t="s">
        <v>264</v>
      </c>
      <c r="J3204" t="s">
        <v>166</v>
      </c>
      <c r="K3204" t="s">
        <v>4384</v>
      </c>
      <c r="L3204" t="s">
        <v>7254</v>
      </c>
      <c r="M3204" t="s">
        <v>15</v>
      </c>
      <c r="N3204">
        <v>2008</v>
      </c>
      <c r="O3204" t="s">
        <v>372</v>
      </c>
      <c r="P3204" t="s">
        <v>2545</v>
      </c>
      <c r="Q3204" t="s">
        <v>77</v>
      </c>
      <c r="R3204" t="s">
        <v>5423</v>
      </c>
    </row>
    <row r="3205" spans="1:35" x14ac:dyDescent="0.35">
      <c r="A3205">
        <v>2.60568603231936E+17</v>
      </c>
      <c r="B3205" s="1">
        <v>41204</v>
      </c>
      <c r="C3205">
        <v>0</v>
      </c>
      <c r="D3205" t="s">
        <v>7923</v>
      </c>
      <c r="E3205" s="4" t="str" cm="1">
        <f t="array" ref="E3205">_xlfn.TEXTJOIN(", ", TRUE, IF(COUNTIF(D3205, "*"&amp;$BP$2:$BP$2&amp;"*"), $BP$2:$BP$2, ""))</f>
        <v/>
      </c>
      <c r="F3205" t="s">
        <v>30</v>
      </c>
      <c r="G3205" t="s">
        <v>7470</v>
      </c>
      <c r="H3205" t="s">
        <v>544</v>
      </c>
      <c r="I3205" t="s">
        <v>337</v>
      </c>
      <c r="J3205" t="s">
        <v>228</v>
      </c>
      <c r="K3205" t="s">
        <v>543</v>
      </c>
      <c r="L3205">
        <v>73000</v>
      </c>
      <c r="M3205" t="s">
        <v>7924</v>
      </c>
      <c r="N3205" t="s">
        <v>1823</v>
      </c>
      <c r="O3205" t="s">
        <v>21</v>
      </c>
      <c r="P3205" t="s">
        <v>7925</v>
      </c>
    </row>
    <row r="3206" spans="1:35" x14ac:dyDescent="0.35">
      <c r="A3206">
        <v>2.60567323147128E+17</v>
      </c>
      <c r="B3206" s="1">
        <v>41204</v>
      </c>
      <c r="C3206">
        <v>0.45</v>
      </c>
      <c r="D3206" t="s">
        <v>7926</v>
      </c>
      <c r="E3206" s="4" t="str" cm="1">
        <f t="array" ref="E3206">_xlfn.TEXTJOIN(", ", TRUE, IF(COUNTIF(D3206, "*"&amp;$BP$2:$BP$2&amp;"*"), $BP$2:$BP$2, ""))</f>
        <v/>
      </c>
      <c r="F3206" t="s">
        <v>17</v>
      </c>
      <c r="G3206" t="s">
        <v>98</v>
      </c>
      <c r="H3206" t="s">
        <v>3483</v>
      </c>
      <c r="I3206" t="s">
        <v>7927</v>
      </c>
      <c r="J3206" t="s">
        <v>2051</v>
      </c>
      <c r="K3206" t="s">
        <v>66</v>
      </c>
      <c r="L3206" t="s">
        <v>875</v>
      </c>
      <c r="M3206" t="s">
        <v>215</v>
      </c>
      <c r="N3206" t="s">
        <v>118</v>
      </c>
      <c r="O3206" t="s">
        <v>1186</v>
      </c>
      <c r="P3206" t="s">
        <v>196</v>
      </c>
      <c r="Q3206" t="s">
        <v>1463</v>
      </c>
      <c r="R3206" t="s">
        <v>1048</v>
      </c>
      <c r="S3206" t="s">
        <v>4883</v>
      </c>
      <c r="T3206" t="s">
        <v>76</v>
      </c>
      <c r="U3206" t="s">
        <v>197</v>
      </c>
      <c r="V3206" t="s">
        <v>7905</v>
      </c>
    </row>
    <row r="3207" spans="1:35" x14ac:dyDescent="0.35">
      <c r="A3207">
        <v>2.6056364498579802E+17</v>
      </c>
      <c r="B3207" s="1">
        <v>41204</v>
      </c>
      <c r="C3207">
        <v>0</v>
      </c>
      <c r="D3207" t="s">
        <v>7928</v>
      </c>
      <c r="E3207" s="4" t="str" cm="1">
        <f t="array" ref="E3207">_xlfn.TEXTJOIN(", ", TRUE, IF(COUNTIF(D3207, "*"&amp;$BP$2:$BP$2&amp;"*"), $BP$2:$BP$2, ""))</f>
        <v/>
      </c>
      <c r="F3207" t="s">
        <v>17</v>
      </c>
      <c r="G3207" t="s">
        <v>98</v>
      </c>
      <c r="H3207" t="s">
        <v>203</v>
      </c>
      <c r="I3207" t="s">
        <v>49</v>
      </c>
      <c r="J3207" t="s">
        <v>1190</v>
      </c>
      <c r="K3207" t="s">
        <v>24</v>
      </c>
      <c r="L3207" t="s">
        <v>1146</v>
      </c>
      <c r="M3207" t="s">
        <v>164</v>
      </c>
      <c r="N3207" t="s">
        <v>257</v>
      </c>
      <c r="O3207" t="s">
        <v>9</v>
      </c>
      <c r="P3207" t="s">
        <v>92</v>
      </c>
      <c r="Q3207" t="s">
        <v>963</v>
      </c>
      <c r="R3207" t="s">
        <v>283</v>
      </c>
      <c r="S3207" t="s">
        <v>2837</v>
      </c>
      <c r="T3207" t="s">
        <v>289</v>
      </c>
      <c r="U3207" t="s">
        <v>445</v>
      </c>
      <c r="V3207" t="s">
        <v>571</v>
      </c>
      <c r="W3207" t="s">
        <v>7921</v>
      </c>
    </row>
    <row r="3208" spans="1:35" x14ac:dyDescent="0.35">
      <c r="A3208">
        <v>2.6056350090305901E+17</v>
      </c>
      <c r="B3208" s="1">
        <v>41204</v>
      </c>
      <c r="C3208">
        <v>0.4</v>
      </c>
      <c r="D3208" t="s">
        <v>7929</v>
      </c>
      <c r="E3208" s="4" t="str" cm="1">
        <f t="array" ref="E3208">_xlfn.TEXTJOIN(", ", TRUE, IF(COUNTIF(D3208, "*"&amp;$BP$2:$BP$2&amp;"*"), $BP$2:$BP$2, ""))</f>
        <v>america</v>
      </c>
      <c r="F3208" t="s">
        <v>156</v>
      </c>
      <c r="G3208" t="s">
        <v>30</v>
      </c>
      <c r="H3208" t="s">
        <v>7930</v>
      </c>
      <c r="I3208" t="s">
        <v>7931</v>
      </c>
      <c r="J3208" t="s">
        <v>90</v>
      </c>
      <c r="K3208" t="s">
        <v>34</v>
      </c>
      <c r="L3208" t="s">
        <v>161</v>
      </c>
      <c r="M3208" t="s">
        <v>671</v>
      </c>
      <c r="N3208" t="s">
        <v>503</v>
      </c>
      <c r="O3208" t="s">
        <v>741</v>
      </c>
      <c r="P3208" t="s">
        <v>750</v>
      </c>
      <c r="Q3208" t="s">
        <v>237</v>
      </c>
      <c r="R3208" t="s">
        <v>7932</v>
      </c>
      <c r="S3208" t="s">
        <v>218</v>
      </c>
      <c r="T3208" t="s">
        <v>7933</v>
      </c>
      <c r="U3208" t="s">
        <v>7731</v>
      </c>
      <c r="V3208" t="s">
        <v>24</v>
      </c>
      <c r="W3208" t="s">
        <v>560</v>
      </c>
      <c r="X3208" t="s">
        <v>294</v>
      </c>
      <c r="Y3208" t="s">
        <v>1337</v>
      </c>
      <c r="Z3208" t="s">
        <v>208</v>
      </c>
    </row>
    <row r="3209" spans="1:35" x14ac:dyDescent="0.35">
      <c r="A3209">
        <v>2.6056257192345101E+17</v>
      </c>
      <c r="B3209" s="1">
        <v>41204</v>
      </c>
      <c r="C3209">
        <v>0</v>
      </c>
      <c r="D3209" t="s">
        <v>7934</v>
      </c>
      <c r="E3209" s="4" t="str" cm="1">
        <f t="array" ref="E3209">_xlfn.TEXTJOIN(", ", TRUE, IF(COUNTIF(D3209, "*"&amp;$BP$2:$BP$2&amp;"*"), $BP$2:$BP$2, ""))</f>
        <v/>
      </c>
      <c r="F3209" t="s">
        <v>98</v>
      </c>
      <c r="G3209" t="s">
        <v>9</v>
      </c>
      <c r="H3209" t="s">
        <v>7254</v>
      </c>
      <c r="I3209" t="s">
        <v>221</v>
      </c>
      <c r="J3209" t="s">
        <v>4445</v>
      </c>
      <c r="K3209" t="s">
        <v>276</v>
      </c>
      <c r="L3209" t="s">
        <v>221</v>
      </c>
      <c r="M3209" t="s">
        <v>2555</v>
      </c>
      <c r="N3209" t="s">
        <v>7282</v>
      </c>
      <c r="O3209" t="s">
        <v>7899</v>
      </c>
      <c r="P3209" t="s">
        <v>15</v>
      </c>
      <c r="Q3209" t="s">
        <v>360</v>
      </c>
      <c r="R3209" t="s">
        <v>132</v>
      </c>
      <c r="S3209" t="s">
        <v>221</v>
      </c>
      <c r="T3209" t="s">
        <v>301</v>
      </c>
      <c r="U3209" t="s">
        <v>131</v>
      </c>
      <c r="V3209" t="s">
        <v>49</v>
      </c>
      <c r="W3209" t="s">
        <v>1982</v>
      </c>
      <c r="X3209" t="s">
        <v>6</v>
      </c>
      <c r="Y3209" t="s">
        <v>4445</v>
      </c>
      <c r="Z3209" t="s">
        <v>238</v>
      </c>
      <c r="AA3209" t="s">
        <v>564</v>
      </c>
      <c r="AB3209" t="s">
        <v>1292</v>
      </c>
      <c r="AC3209" t="s">
        <v>1790</v>
      </c>
      <c r="AD3209" t="s">
        <v>100</v>
      </c>
      <c r="AE3209" t="s">
        <v>492</v>
      </c>
      <c r="AF3209" t="s">
        <v>9</v>
      </c>
      <c r="AG3209" t="s">
        <v>123</v>
      </c>
      <c r="AH3209" t="s">
        <v>75</v>
      </c>
      <c r="AI3209" t="s">
        <v>1678</v>
      </c>
    </row>
    <row r="3210" spans="1:35" x14ac:dyDescent="0.35">
      <c r="A3210">
        <v>2.6056226810483501E+17</v>
      </c>
      <c r="B3210" s="1">
        <v>41204</v>
      </c>
      <c r="C3210">
        <v>0.1</v>
      </c>
      <c r="D3210" t="s">
        <v>7935</v>
      </c>
      <c r="E3210" s="4" t="str" cm="1">
        <f t="array" ref="E3210">_xlfn.TEXTJOIN(", ", TRUE, IF(COUNTIF(D3210, "*"&amp;$BP$2:$BP$2&amp;"*"), $BP$2:$BP$2, ""))</f>
        <v/>
      </c>
      <c r="F3210" t="s">
        <v>98</v>
      </c>
      <c r="G3210" t="s">
        <v>3339</v>
      </c>
      <c r="H3210" t="s">
        <v>30</v>
      </c>
      <c r="I3210" t="s">
        <v>965</v>
      </c>
      <c r="J3210" t="s">
        <v>137</v>
      </c>
      <c r="K3210" t="s">
        <v>71</v>
      </c>
      <c r="L3210" t="s">
        <v>156</v>
      </c>
      <c r="M3210" t="s">
        <v>49</v>
      </c>
      <c r="N3210" t="s">
        <v>1433</v>
      </c>
      <c r="O3210" t="s">
        <v>7936</v>
      </c>
      <c r="P3210" t="s">
        <v>24</v>
      </c>
      <c r="Q3210" t="s">
        <v>799</v>
      </c>
      <c r="R3210" t="s">
        <v>30</v>
      </c>
      <c r="S3210" t="s">
        <v>1482</v>
      </c>
      <c r="T3210" t="s">
        <v>7937</v>
      </c>
      <c r="U3210" t="s">
        <v>3995</v>
      </c>
      <c r="V3210" t="s">
        <v>1194</v>
      </c>
      <c r="W3210" t="s">
        <v>1119</v>
      </c>
      <c r="X3210" t="s">
        <v>119</v>
      </c>
      <c r="Y3210" t="s">
        <v>115</v>
      </c>
      <c r="Z3210" t="s">
        <v>29</v>
      </c>
      <c r="AA3210" t="s">
        <v>30</v>
      </c>
      <c r="AB3210" t="s">
        <v>7938</v>
      </c>
    </row>
    <row r="3211" spans="1:35" x14ac:dyDescent="0.35">
      <c r="A3211">
        <v>2.6055974807053501E+17</v>
      </c>
      <c r="B3211" s="1">
        <v>41204</v>
      </c>
      <c r="C3211">
        <v>0.116666666666666</v>
      </c>
      <c r="D3211" t="s">
        <v>7939</v>
      </c>
      <c r="E3211" s="4" t="str" cm="1">
        <f t="array" ref="E3211">_xlfn.TEXTJOIN(", ", TRUE, IF(COUNTIF(D3211, "*"&amp;$BP$2:$BP$2&amp;"*"), $BP$2:$BP$2, ""))</f>
        <v/>
      </c>
      <c r="F3211" t="s">
        <v>17</v>
      </c>
      <c r="G3211" t="s">
        <v>98</v>
      </c>
      <c r="H3211" t="s">
        <v>237</v>
      </c>
      <c r="I3211" t="s">
        <v>221</v>
      </c>
      <c r="J3211" t="s">
        <v>2171</v>
      </c>
      <c r="K3211" t="s">
        <v>617</v>
      </c>
      <c r="L3211" t="s">
        <v>2639</v>
      </c>
      <c r="M3211" t="s">
        <v>100</v>
      </c>
      <c r="N3211" t="s">
        <v>847</v>
      </c>
      <c r="O3211" t="s">
        <v>140</v>
      </c>
      <c r="P3211" t="s">
        <v>6697</v>
      </c>
      <c r="Q3211" t="s">
        <v>290</v>
      </c>
      <c r="R3211" t="s">
        <v>221</v>
      </c>
      <c r="S3211" t="s">
        <v>2559</v>
      </c>
      <c r="T3211" t="s">
        <v>3973</v>
      </c>
      <c r="U3211" t="s">
        <v>71</v>
      </c>
      <c r="V3211" t="s">
        <v>71</v>
      </c>
      <c r="W3211" t="s">
        <v>137</v>
      </c>
      <c r="X3211" t="s">
        <v>30</v>
      </c>
      <c r="Y3211" t="s">
        <v>80</v>
      </c>
      <c r="Z3211" t="s">
        <v>7940</v>
      </c>
      <c r="AA3211" t="s">
        <v>399</v>
      </c>
      <c r="AB3211" t="s">
        <v>30</v>
      </c>
      <c r="AC3211" t="s">
        <v>502</v>
      </c>
      <c r="AD3211" t="s">
        <v>7940</v>
      </c>
    </row>
    <row r="3212" spans="1:35" x14ac:dyDescent="0.35">
      <c r="A3212">
        <v>2.6055922544767299E+17</v>
      </c>
      <c r="B3212" s="1">
        <v>41204</v>
      </c>
      <c r="C3212">
        <v>0</v>
      </c>
      <c r="D3212" t="s">
        <v>7941</v>
      </c>
      <c r="E3212" s="4" t="str" cm="1">
        <f t="array" ref="E3212">_xlfn.TEXTJOIN(", ", TRUE, IF(COUNTIF(D3212, "*"&amp;$BP$2:$BP$2&amp;"*"), $BP$2:$BP$2, ""))</f>
        <v/>
      </c>
      <c r="F3212" t="s">
        <v>30</v>
      </c>
      <c r="G3212" t="s">
        <v>5249</v>
      </c>
      <c r="H3212" t="s">
        <v>221</v>
      </c>
      <c r="I3212" t="s">
        <v>253</v>
      </c>
      <c r="J3212" t="s">
        <v>39</v>
      </c>
      <c r="K3212" t="s">
        <v>7345</v>
      </c>
      <c r="L3212" t="s">
        <v>7254</v>
      </c>
      <c r="M3212" t="s">
        <v>137</v>
      </c>
      <c r="N3212" t="s">
        <v>71</v>
      </c>
      <c r="O3212" t="s">
        <v>498</v>
      </c>
      <c r="P3212" t="s">
        <v>118</v>
      </c>
      <c r="Q3212" t="s">
        <v>1418</v>
      </c>
      <c r="R3212" t="s">
        <v>7942</v>
      </c>
      <c r="S3212" t="s">
        <v>456</v>
      </c>
      <c r="T3212" t="s">
        <v>276</v>
      </c>
      <c r="U3212" t="s">
        <v>238</v>
      </c>
      <c r="V3212" t="s">
        <v>741</v>
      </c>
      <c r="W3212" t="s">
        <v>131</v>
      </c>
      <c r="X3212" t="s">
        <v>7943</v>
      </c>
      <c r="Y3212" t="s">
        <v>5710</v>
      </c>
      <c r="Z3212" t="s">
        <v>7944</v>
      </c>
      <c r="AA3212" t="s">
        <v>98</v>
      </c>
    </row>
    <row r="3213" spans="1:35" x14ac:dyDescent="0.35">
      <c r="A3213">
        <v>2.6055807617481101E+17</v>
      </c>
      <c r="B3213" s="1">
        <v>41204</v>
      </c>
      <c r="C3213">
        <v>0</v>
      </c>
      <c r="D3213" t="s">
        <v>7945</v>
      </c>
      <c r="E3213" s="4" t="str" cm="1">
        <f t="array" ref="E3213">_xlfn.TEXTJOIN(", ", TRUE, IF(COUNTIF(D3213, "*"&amp;$BP$2:$BP$2&amp;"*"), $BP$2:$BP$2, ""))</f>
        <v/>
      </c>
      <c r="F3213" t="s">
        <v>221</v>
      </c>
      <c r="G3213" t="s">
        <v>144</v>
      </c>
      <c r="H3213" t="s">
        <v>168</v>
      </c>
      <c r="I3213" t="s">
        <v>39</v>
      </c>
      <c r="J3213" t="s">
        <v>7438</v>
      </c>
      <c r="K3213" t="s">
        <v>276</v>
      </c>
      <c r="L3213" t="s">
        <v>68</v>
      </c>
      <c r="M3213" t="s">
        <v>218</v>
      </c>
      <c r="N3213" t="s">
        <v>7946</v>
      </c>
      <c r="O3213" t="s">
        <v>98</v>
      </c>
    </row>
    <row r="3214" spans="1:35" x14ac:dyDescent="0.35">
      <c r="A3214">
        <v>2.60557953071992E+17</v>
      </c>
      <c r="B3214" s="1">
        <v>41204</v>
      </c>
      <c r="C3214">
        <v>-0.05</v>
      </c>
      <c r="D3214" t="s">
        <v>7947</v>
      </c>
      <c r="E3214" s="4" t="str" cm="1">
        <f t="array" ref="E3214">_xlfn.TEXTJOIN(", ", TRUE, IF(COUNTIF(D3214, "*"&amp;$BP$2:$BP$2&amp;"*"), $BP$2:$BP$2, ""))</f>
        <v/>
      </c>
      <c r="F3214" t="s">
        <v>17</v>
      </c>
      <c r="G3214" t="s">
        <v>98</v>
      </c>
      <c r="H3214" t="s">
        <v>456</v>
      </c>
      <c r="I3214" t="s">
        <v>457</v>
      </c>
      <c r="J3214" t="s">
        <v>456</v>
      </c>
      <c r="K3214" t="s">
        <v>162</v>
      </c>
      <c r="L3214" t="s">
        <v>17</v>
      </c>
      <c r="M3214" t="s">
        <v>24</v>
      </c>
      <c r="N3214" t="s">
        <v>30</v>
      </c>
      <c r="O3214" t="s">
        <v>577</v>
      </c>
      <c r="P3214" t="s">
        <v>61</v>
      </c>
      <c r="Q3214" t="s">
        <v>1140</v>
      </c>
      <c r="R3214" t="s">
        <v>144</v>
      </c>
      <c r="S3214" t="s">
        <v>399</v>
      </c>
      <c r="T3214" t="s">
        <v>123</v>
      </c>
      <c r="U3214" t="s">
        <v>49</v>
      </c>
      <c r="V3214" t="s">
        <v>1142</v>
      </c>
      <c r="W3214" t="s">
        <v>1143</v>
      </c>
      <c r="X3214" t="s">
        <v>7921</v>
      </c>
    </row>
    <row r="3215" spans="1:35" x14ac:dyDescent="0.35">
      <c r="A3215">
        <v>2.6055766163497699E+17</v>
      </c>
      <c r="B3215" s="1">
        <v>41204</v>
      </c>
      <c r="C3215">
        <v>-6.6666666666666596E-2</v>
      </c>
      <c r="D3215" t="s">
        <v>7948</v>
      </c>
      <c r="E3215" s="4" t="str" cm="1">
        <f t="array" ref="E3215">_xlfn.TEXTJOIN(", ", TRUE, IF(COUNTIF(D3215, "*"&amp;$BP$2:$BP$2&amp;"*"), $BP$2:$BP$2, ""))</f>
        <v/>
      </c>
      <c r="F3215" t="s">
        <v>17</v>
      </c>
      <c r="G3215" t="s">
        <v>98</v>
      </c>
      <c r="H3215" t="s">
        <v>221</v>
      </c>
      <c r="I3215" t="s">
        <v>1690</v>
      </c>
      <c r="J3215" t="s">
        <v>3339</v>
      </c>
      <c r="K3215" t="s">
        <v>7254</v>
      </c>
      <c r="L3215" t="s">
        <v>381</v>
      </c>
      <c r="M3215" t="s">
        <v>4878</v>
      </c>
      <c r="N3215" t="s">
        <v>723</v>
      </c>
      <c r="O3215" t="s">
        <v>257</v>
      </c>
      <c r="P3215" t="s">
        <v>5189</v>
      </c>
      <c r="Q3215" t="s">
        <v>445</v>
      </c>
      <c r="R3215" t="s">
        <v>328</v>
      </c>
      <c r="S3215" t="s">
        <v>360</v>
      </c>
      <c r="T3215" t="s">
        <v>5710</v>
      </c>
      <c r="U3215" t="s">
        <v>1479</v>
      </c>
      <c r="V3215" t="s">
        <v>7921</v>
      </c>
    </row>
    <row r="3216" spans="1:35" x14ac:dyDescent="0.35">
      <c r="A3216">
        <v>2.6055707509089798E+17</v>
      </c>
      <c r="B3216" s="1">
        <v>41204</v>
      </c>
      <c r="C3216">
        <v>0</v>
      </c>
      <c r="D3216" t="s">
        <v>7949</v>
      </c>
      <c r="E3216" s="4" t="str" cm="1">
        <f t="array" ref="E3216">_xlfn.TEXTJOIN(", ", TRUE, IF(COUNTIF(D3216, "*"&amp;$BP$2:$BP$2&amp;"*"), $BP$2:$BP$2, ""))</f>
        <v/>
      </c>
      <c r="F3216" t="s">
        <v>98</v>
      </c>
      <c r="G3216" t="s">
        <v>7345</v>
      </c>
      <c r="H3216" t="s">
        <v>7254</v>
      </c>
      <c r="I3216" t="s">
        <v>118</v>
      </c>
      <c r="J3216" t="s">
        <v>3942</v>
      </c>
      <c r="K3216" t="s">
        <v>16</v>
      </c>
      <c r="L3216">
        <v>5</v>
      </c>
      <c r="M3216" t="s">
        <v>1557</v>
      </c>
      <c r="N3216" t="s">
        <v>24</v>
      </c>
      <c r="O3216" t="s">
        <v>3332</v>
      </c>
      <c r="P3216" t="s">
        <v>6513</v>
      </c>
      <c r="Q3216" t="s">
        <v>71</v>
      </c>
      <c r="R3216" t="s">
        <v>498</v>
      </c>
      <c r="S3216" t="s">
        <v>1941</v>
      </c>
      <c r="T3216" t="s">
        <v>2776</v>
      </c>
      <c r="U3216" t="s">
        <v>53</v>
      </c>
      <c r="V3216" t="s">
        <v>9</v>
      </c>
      <c r="W3216" t="s">
        <v>990</v>
      </c>
      <c r="X3216" t="s">
        <v>16</v>
      </c>
      <c r="Y3216" t="s">
        <v>191</v>
      </c>
      <c r="Z3216" t="s">
        <v>265</v>
      </c>
      <c r="AA3216" t="s">
        <v>7950</v>
      </c>
      <c r="AB3216" t="s">
        <v>30</v>
      </c>
      <c r="AC3216" t="s">
        <v>2869</v>
      </c>
      <c r="AD3216" t="s">
        <v>833</v>
      </c>
      <c r="AE3216" t="s">
        <v>91</v>
      </c>
    </row>
    <row r="3217" spans="1:31" x14ac:dyDescent="0.35">
      <c r="A3217">
        <v>2.6055638064000198E+17</v>
      </c>
      <c r="B3217" s="1">
        <v>41204</v>
      </c>
      <c r="C3217">
        <v>0.25</v>
      </c>
      <c r="D3217" t="s">
        <v>7951</v>
      </c>
      <c r="E3217" s="4" t="str" cm="1">
        <f t="array" ref="E3217">_xlfn.TEXTJOIN(", ", TRUE, IF(COUNTIF(D3217, "*"&amp;$BP$2:$BP$2&amp;"*"), $BP$2:$BP$2, ""))</f>
        <v/>
      </c>
      <c r="F3217" t="s">
        <v>531</v>
      </c>
      <c r="G3217" t="s">
        <v>191</v>
      </c>
      <c r="H3217" t="s">
        <v>30</v>
      </c>
      <c r="I3217" t="s">
        <v>257</v>
      </c>
      <c r="J3217" t="s">
        <v>7345</v>
      </c>
      <c r="K3217" t="s">
        <v>7254</v>
      </c>
      <c r="L3217" t="s">
        <v>803</v>
      </c>
      <c r="M3217" t="s">
        <v>469</v>
      </c>
      <c r="N3217" t="s">
        <v>76</v>
      </c>
      <c r="O3217" t="s">
        <v>1238</v>
      </c>
      <c r="P3217" t="s">
        <v>1446</v>
      </c>
      <c r="Q3217" t="s">
        <v>53</v>
      </c>
      <c r="R3217" t="s">
        <v>28</v>
      </c>
      <c r="S3217" t="s">
        <v>24</v>
      </c>
      <c r="T3217" t="s">
        <v>1027</v>
      </c>
      <c r="U3217" t="s">
        <v>15</v>
      </c>
      <c r="V3217" t="s">
        <v>3577</v>
      </c>
      <c r="W3217" t="s">
        <v>251</v>
      </c>
      <c r="X3217" t="s">
        <v>1170</v>
      </c>
      <c r="Y3217" t="s">
        <v>1510</v>
      </c>
    </row>
    <row r="3218" spans="1:31" x14ac:dyDescent="0.35">
      <c r="A3218">
        <v>2.6055558862536701E+17</v>
      </c>
      <c r="B3218" s="1">
        <v>41204</v>
      </c>
      <c r="C3218">
        <v>-0.25</v>
      </c>
      <c r="D3218" t="s">
        <v>7952</v>
      </c>
      <c r="E3218" s="4" t="str" cm="1">
        <f t="array" ref="E3218">_xlfn.TEXTJOIN(", ", TRUE, IF(COUNTIF(D3218, "*"&amp;$BP$2:$BP$2&amp;"*"), $BP$2:$BP$2, ""))</f>
        <v/>
      </c>
      <c r="F3218" t="s">
        <v>17</v>
      </c>
      <c r="G3218" t="s">
        <v>98</v>
      </c>
      <c r="H3218" t="s">
        <v>9</v>
      </c>
      <c r="I3218" t="s">
        <v>7254</v>
      </c>
      <c r="J3218" t="s">
        <v>237</v>
      </c>
      <c r="K3218" t="s">
        <v>6</v>
      </c>
      <c r="L3218" t="s">
        <v>1446</v>
      </c>
      <c r="M3218" t="s">
        <v>15</v>
      </c>
      <c r="N3218" t="s">
        <v>3577</v>
      </c>
      <c r="O3218" t="s">
        <v>105</v>
      </c>
      <c r="P3218" t="s">
        <v>1027</v>
      </c>
      <c r="Q3218" t="s">
        <v>7953</v>
      </c>
      <c r="R3218" t="s">
        <v>7954</v>
      </c>
      <c r="S3218" t="s">
        <v>279</v>
      </c>
      <c r="T3218" t="s">
        <v>7955</v>
      </c>
      <c r="U3218" t="s">
        <v>28</v>
      </c>
      <c r="V3218" t="s">
        <v>24</v>
      </c>
      <c r="W3218">
        <v>50</v>
      </c>
    </row>
    <row r="3219" spans="1:31" x14ac:dyDescent="0.35">
      <c r="A3219">
        <v>2.6055419774383699E+17</v>
      </c>
      <c r="B3219" s="1">
        <v>41204</v>
      </c>
      <c r="C3219">
        <v>0.43333333333333302</v>
      </c>
      <c r="D3219" t="s">
        <v>7956</v>
      </c>
      <c r="E3219" s="4" t="str" cm="1">
        <f t="array" ref="E3219">_xlfn.TEXTJOIN(", ", TRUE, IF(COUNTIF(D3219, "*"&amp;$BP$2:$BP$2&amp;"*"), $BP$2:$BP$2, ""))</f>
        <v>america</v>
      </c>
      <c r="F3219" t="s">
        <v>30</v>
      </c>
      <c r="G3219" t="s">
        <v>209</v>
      </c>
      <c r="H3219" t="s">
        <v>273</v>
      </c>
      <c r="I3219" t="s">
        <v>49</v>
      </c>
      <c r="J3219" t="s">
        <v>369</v>
      </c>
      <c r="K3219" t="s">
        <v>6574</v>
      </c>
      <c r="L3219" t="s">
        <v>240</v>
      </c>
      <c r="M3219" t="s">
        <v>137</v>
      </c>
      <c r="N3219" t="s">
        <v>1463</v>
      </c>
      <c r="O3219" t="s">
        <v>232</v>
      </c>
      <c r="P3219" t="s">
        <v>251</v>
      </c>
      <c r="Q3219" t="s">
        <v>237</v>
      </c>
      <c r="R3219" t="s">
        <v>221</v>
      </c>
      <c r="S3219" t="s">
        <v>210</v>
      </c>
      <c r="T3219" t="s">
        <v>140</v>
      </c>
      <c r="U3219" t="s">
        <v>469</v>
      </c>
      <c r="V3219" t="s">
        <v>7921</v>
      </c>
    </row>
    <row r="3220" spans="1:31" x14ac:dyDescent="0.35">
      <c r="A3220">
        <v>2.60552936634056E+17</v>
      </c>
      <c r="B3220" s="1">
        <v>41204</v>
      </c>
      <c r="C3220">
        <v>0.35</v>
      </c>
      <c r="D3220" t="s">
        <v>7957</v>
      </c>
      <c r="E3220" s="4" t="str" cm="1">
        <f t="array" ref="E3220">_xlfn.TEXTJOIN(", ", TRUE, IF(COUNTIF(D3220, "*"&amp;$BP$2:$BP$2&amp;"*"), $BP$2:$BP$2, ""))</f>
        <v/>
      </c>
      <c r="F3220" t="s">
        <v>1065</v>
      </c>
      <c r="G3220" t="s">
        <v>216</v>
      </c>
      <c r="H3220" t="s">
        <v>404</v>
      </c>
      <c r="I3220" t="s">
        <v>7958</v>
      </c>
      <c r="J3220" t="s">
        <v>276</v>
      </c>
      <c r="K3220" t="s">
        <v>617</v>
      </c>
      <c r="L3220" t="s">
        <v>847</v>
      </c>
      <c r="M3220" t="s">
        <v>218</v>
      </c>
      <c r="N3220" t="s">
        <v>399</v>
      </c>
      <c r="O3220" t="s">
        <v>2203</v>
      </c>
      <c r="P3220" t="s">
        <v>30</v>
      </c>
      <c r="Q3220" t="s">
        <v>3256</v>
      </c>
      <c r="R3220" t="s">
        <v>24</v>
      </c>
      <c r="S3220" t="s">
        <v>904</v>
      </c>
      <c r="T3220" t="s">
        <v>71</v>
      </c>
      <c r="U3220" t="s">
        <v>68</v>
      </c>
      <c r="V3220" t="s">
        <v>7959</v>
      </c>
      <c r="W3220" t="s">
        <v>98</v>
      </c>
    </row>
    <row r="3221" spans="1:31" x14ac:dyDescent="0.35">
      <c r="A3221">
        <v>2.6055074506828998E+17</v>
      </c>
      <c r="B3221" s="1">
        <v>41204</v>
      </c>
      <c r="C3221">
        <v>-0.75</v>
      </c>
      <c r="D3221" t="s">
        <v>7960</v>
      </c>
      <c r="E3221" s="4" t="str" cm="1">
        <f t="array" ref="E3221">_xlfn.TEXTJOIN(", ", TRUE, IF(COUNTIF(D3221, "*"&amp;$BP$2:$BP$2&amp;"*"), $BP$2:$BP$2, ""))</f>
        <v/>
      </c>
      <c r="F3221" t="s">
        <v>7254</v>
      </c>
      <c r="G3221" t="s">
        <v>4445</v>
      </c>
      <c r="H3221" t="s">
        <v>5142</v>
      </c>
      <c r="I3221" t="s">
        <v>360</v>
      </c>
      <c r="J3221" t="s">
        <v>2645</v>
      </c>
      <c r="K3221" t="s">
        <v>571</v>
      </c>
      <c r="L3221" t="s">
        <v>382</v>
      </c>
      <c r="M3221" t="s">
        <v>1194</v>
      </c>
      <c r="N3221" t="s">
        <v>87</v>
      </c>
      <c r="O3221" t="s">
        <v>7961</v>
      </c>
      <c r="P3221" t="s">
        <v>21</v>
      </c>
      <c r="Q3221" t="s">
        <v>7925</v>
      </c>
    </row>
    <row r="3222" spans="1:31" x14ac:dyDescent="0.35">
      <c r="A3222">
        <v>2.6055056500681501E+17</v>
      </c>
      <c r="B3222" s="1">
        <v>41204</v>
      </c>
      <c r="C3222">
        <v>0.19523809523809499</v>
      </c>
      <c r="D3222" t="s">
        <v>7962</v>
      </c>
      <c r="E3222" s="4" t="str" cm="1">
        <f t="array" ref="E3222">_xlfn.TEXTJOIN(", ", TRUE, IF(COUNTIF(D3222, "*"&amp;$BP$2:$BP$2&amp;"*"), $BP$2:$BP$2, ""))</f>
        <v/>
      </c>
      <c r="F3222" t="s">
        <v>17</v>
      </c>
      <c r="G3222" t="s">
        <v>98</v>
      </c>
      <c r="H3222" t="s">
        <v>156</v>
      </c>
      <c r="I3222" t="s">
        <v>7254</v>
      </c>
      <c r="J3222" t="s">
        <v>247</v>
      </c>
      <c r="K3222" t="s">
        <v>49</v>
      </c>
      <c r="L3222" t="s">
        <v>958</v>
      </c>
      <c r="M3222" t="s">
        <v>409</v>
      </c>
      <c r="N3222" t="s">
        <v>376</v>
      </c>
      <c r="O3222" t="s">
        <v>6</v>
      </c>
      <c r="P3222" t="s">
        <v>4445</v>
      </c>
      <c r="Q3222" t="s">
        <v>6</v>
      </c>
      <c r="R3222" t="s">
        <v>1690</v>
      </c>
      <c r="S3222" t="s">
        <v>238</v>
      </c>
      <c r="T3222" t="s">
        <v>741</v>
      </c>
      <c r="U3222" t="s">
        <v>253</v>
      </c>
      <c r="V3222" t="s">
        <v>76</v>
      </c>
      <c r="W3222" t="s">
        <v>2645</v>
      </c>
      <c r="X3222" t="s">
        <v>15</v>
      </c>
      <c r="Y3222" t="s">
        <v>1194</v>
      </c>
      <c r="Z3222" t="s">
        <v>1103</v>
      </c>
      <c r="AA3222" t="s">
        <v>232</v>
      </c>
      <c r="AB3222" t="s">
        <v>7925</v>
      </c>
    </row>
    <row r="3223" spans="1:31" x14ac:dyDescent="0.35">
      <c r="A3223">
        <v>2.6055037552492899E+17</v>
      </c>
      <c r="B3223" s="1">
        <v>41204</v>
      </c>
      <c r="C3223">
        <v>0.1</v>
      </c>
      <c r="D3223" t="s">
        <v>7963</v>
      </c>
      <c r="E3223" s="4" t="str" cm="1">
        <f t="array" ref="E3223">_xlfn.TEXTJOIN(", ", TRUE, IF(COUNTIF(D3223, "*"&amp;$BP$2:$BP$2&amp;"*"), $BP$2:$BP$2, ""))</f>
        <v/>
      </c>
      <c r="F3223" t="s">
        <v>98</v>
      </c>
      <c r="G3223" t="s">
        <v>75</v>
      </c>
      <c r="H3223" t="s">
        <v>1503</v>
      </c>
      <c r="I3223" t="s">
        <v>1525</v>
      </c>
      <c r="J3223" t="s">
        <v>7427</v>
      </c>
      <c r="K3223" t="s">
        <v>456</v>
      </c>
      <c r="L3223" t="s">
        <v>7910</v>
      </c>
      <c r="M3223" t="s">
        <v>15</v>
      </c>
      <c r="N3223" t="s">
        <v>7911</v>
      </c>
      <c r="O3223" t="s">
        <v>1119</v>
      </c>
      <c r="P3223" t="s">
        <v>480</v>
      </c>
      <c r="Q3223" t="s">
        <v>9</v>
      </c>
      <c r="R3223" t="s">
        <v>64</v>
      </c>
      <c r="S3223" t="s">
        <v>886</v>
      </c>
      <c r="T3223" t="s">
        <v>2666</v>
      </c>
      <c r="U3223" t="s">
        <v>9</v>
      </c>
      <c r="V3223" t="s">
        <v>360</v>
      </c>
      <c r="W3223" t="s">
        <v>3658</v>
      </c>
      <c r="X3223" t="s">
        <v>4883</v>
      </c>
      <c r="Y3223" t="s">
        <v>360</v>
      </c>
      <c r="Z3223" t="s">
        <v>7964</v>
      </c>
      <c r="AA3223" t="s">
        <v>279</v>
      </c>
      <c r="AB3223" t="s">
        <v>1419</v>
      </c>
      <c r="AC3223" t="s">
        <v>6</v>
      </c>
      <c r="AD3223" t="s">
        <v>168</v>
      </c>
    </row>
    <row r="3224" spans="1:31" x14ac:dyDescent="0.35">
      <c r="A3224">
        <v>2.6054957619963901E+17</v>
      </c>
      <c r="B3224" s="1">
        <v>41204</v>
      </c>
      <c r="C3224">
        <v>-0.2</v>
      </c>
      <c r="D3224" t="s">
        <v>7965</v>
      </c>
      <c r="E3224" s="4" t="str" cm="1">
        <f t="array" ref="E3224">_xlfn.TEXTJOIN(", ", TRUE, IF(COUNTIF(D3224, "*"&amp;$BP$2:$BP$2&amp;"*"), $BP$2:$BP$2, ""))</f>
        <v>america</v>
      </c>
      <c r="F3224" t="s">
        <v>7966</v>
      </c>
      <c r="G3224" t="s">
        <v>156</v>
      </c>
      <c r="H3224" t="s">
        <v>7254</v>
      </c>
      <c r="I3224" t="s">
        <v>49</v>
      </c>
      <c r="J3224" t="s">
        <v>958</v>
      </c>
      <c r="K3224" t="s">
        <v>470</v>
      </c>
      <c r="L3224" t="s">
        <v>376</v>
      </c>
      <c r="M3224" t="s">
        <v>237</v>
      </c>
      <c r="N3224" t="s">
        <v>6</v>
      </c>
      <c r="O3224" t="s">
        <v>1446</v>
      </c>
      <c r="P3224" t="s">
        <v>4440</v>
      </c>
      <c r="Q3224" t="s">
        <v>1798</v>
      </c>
      <c r="R3224" t="s">
        <v>30</v>
      </c>
      <c r="S3224" t="s">
        <v>338</v>
      </c>
      <c r="T3224" t="s">
        <v>7967</v>
      </c>
      <c r="U3224" t="s">
        <v>284</v>
      </c>
      <c r="V3224" t="s">
        <v>7968</v>
      </c>
      <c r="W3224" t="s">
        <v>234</v>
      </c>
      <c r="X3224" t="s">
        <v>6</v>
      </c>
      <c r="Y3224" t="s">
        <v>4445</v>
      </c>
      <c r="Z3224" t="s">
        <v>7969</v>
      </c>
    </row>
    <row r="3225" spans="1:31" x14ac:dyDescent="0.35">
      <c r="A3225">
        <v>2.60549210787692E+17</v>
      </c>
      <c r="B3225" s="1">
        <v>41204</v>
      </c>
      <c r="C3225">
        <v>0.16666666666666599</v>
      </c>
      <c r="D3225" t="s">
        <v>7970</v>
      </c>
      <c r="E3225" s="4" t="str" cm="1">
        <f t="array" ref="E3225">_xlfn.TEXTJOIN(", ", TRUE, IF(COUNTIF(D3225, "*"&amp;$BP$2:$BP$2&amp;"*"), $BP$2:$BP$2, ""))</f>
        <v>america</v>
      </c>
      <c r="F3225" t="s">
        <v>17</v>
      </c>
      <c r="G3225" t="s">
        <v>98</v>
      </c>
      <c r="H3225" t="s">
        <v>156</v>
      </c>
      <c r="I3225" t="s">
        <v>7254</v>
      </c>
      <c r="J3225" t="s">
        <v>124</v>
      </c>
      <c r="K3225" t="s">
        <v>7971</v>
      </c>
      <c r="L3225" t="s">
        <v>4890</v>
      </c>
      <c r="M3225" t="s">
        <v>118</v>
      </c>
      <c r="N3225" t="s">
        <v>119</v>
      </c>
      <c r="O3225" t="s">
        <v>115</v>
      </c>
      <c r="P3225" t="s">
        <v>29</v>
      </c>
      <c r="Q3225" t="s">
        <v>30</v>
      </c>
      <c r="R3225" t="s">
        <v>7938</v>
      </c>
      <c r="S3225" t="s">
        <v>100</v>
      </c>
      <c r="T3225" t="s">
        <v>137</v>
      </c>
      <c r="U3225" t="s">
        <v>399</v>
      </c>
      <c r="V3225" t="s">
        <v>6410</v>
      </c>
      <c r="W3225" t="s">
        <v>9</v>
      </c>
      <c r="X3225" t="s">
        <v>141</v>
      </c>
      <c r="Y3225" t="s">
        <v>503</v>
      </c>
      <c r="Z3225" t="s">
        <v>287</v>
      </c>
    </row>
    <row r="3226" spans="1:31" x14ac:dyDescent="0.35">
      <c r="A3226">
        <v>2.6054843112111699E+17</v>
      </c>
      <c r="B3226" s="1">
        <v>41204</v>
      </c>
      <c r="C3226">
        <v>0</v>
      </c>
      <c r="D3226" t="s">
        <v>7972</v>
      </c>
      <c r="E3226" s="4" t="str" cm="1">
        <f t="array" ref="E3226">_xlfn.TEXTJOIN(", ", TRUE, IF(COUNTIF(D3226, "*"&amp;$BP$2:$BP$2&amp;"*"), $BP$2:$BP$2, ""))</f>
        <v/>
      </c>
      <c r="F3226" t="s">
        <v>17</v>
      </c>
      <c r="G3226" t="s">
        <v>98</v>
      </c>
      <c r="H3226" t="s">
        <v>238</v>
      </c>
      <c r="I3226" t="s">
        <v>5313</v>
      </c>
      <c r="J3226" t="s">
        <v>30</v>
      </c>
      <c r="K3226" t="s">
        <v>1146</v>
      </c>
      <c r="L3226" t="s">
        <v>15</v>
      </c>
      <c r="M3226" t="s">
        <v>1194</v>
      </c>
      <c r="N3226" t="s">
        <v>7973</v>
      </c>
      <c r="O3226" t="s">
        <v>1464</v>
      </c>
      <c r="P3226" t="s">
        <v>156</v>
      </c>
      <c r="Q3226" t="s">
        <v>67</v>
      </c>
      <c r="R3226" t="s">
        <v>2910</v>
      </c>
      <c r="S3226" t="s">
        <v>7974</v>
      </c>
      <c r="T3226" t="s">
        <v>196</v>
      </c>
      <c r="U3226" t="s">
        <v>156</v>
      </c>
      <c r="V3226" s="2">
        <v>44509</v>
      </c>
      <c r="W3226" t="s">
        <v>7921</v>
      </c>
    </row>
    <row r="3227" spans="1:31" x14ac:dyDescent="0.35">
      <c r="A3227">
        <v>2.605479992462E+17</v>
      </c>
      <c r="B3227" s="1">
        <v>41204</v>
      </c>
      <c r="C3227">
        <v>0.1875</v>
      </c>
      <c r="D3227" t="s">
        <v>7975</v>
      </c>
      <c r="E3227" s="4" t="str" cm="1">
        <f t="array" ref="E3227">_xlfn.TEXTJOIN(", ", TRUE, IF(COUNTIF(D3227, "*"&amp;$BP$2:$BP$2&amp;"*"), $BP$2:$BP$2, ""))</f>
        <v>america</v>
      </c>
      <c r="F3227" t="s">
        <v>17</v>
      </c>
      <c r="G3227" t="s">
        <v>98</v>
      </c>
      <c r="H3227" t="s">
        <v>879</v>
      </c>
      <c r="I3227" t="s">
        <v>502</v>
      </c>
      <c r="J3227" t="s">
        <v>555</v>
      </c>
      <c r="K3227" t="s">
        <v>456</v>
      </c>
      <c r="L3227" t="s">
        <v>7910</v>
      </c>
      <c r="M3227" t="s">
        <v>15</v>
      </c>
      <c r="N3227" t="s">
        <v>7911</v>
      </c>
      <c r="O3227" t="s">
        <v>137</v>
      </c>
      <c r="P3227" t="s">
        <v>9</v>
      </c>
      <c r="Q3227" t="s">
        <v>141</v>
      </c>
      <c r="R3227" t="s">
        <v>30</v>
      </c>
      <c r="S3227" t="s">
        <v>166</v>
      </c>
      <c r="T3227" t="s">
        <v>62</v>
      </c>
      <c r="U3227" t="s">
        <v>287</v>
      </c>
      <c r="V3227" t="s">
        <v>100</v>
      </c>
      <c r="W3227" t="s">
        <v>731</v>
      </c>
      <c r="X3227" t="s">
        <v>1086</v>
      </c>
      <c r="Y3227" t="s">
        <v>479</v>
      </c>
      <c r="Z3227" t="s">
        <v>2158</v>
      </c>
      <c r="AA3227" t="s">
        <v>29</v>
      </c>
      <c r="AB3227" t="s">
        <v>30</v>
      </c>
      <c r="AC3227" t="s">
        <v>80</v>
      </c>
      <c r="AD3227">
        <v>4</v>
      </c>
      <c r="AE3227" t="s">
        <v>204</v>
      </c>
    </row>
    <row r="3228" spans="1:31" x14ac:dyDescent="0.35">
      <c r="A3228">
        <v>2.6054103776271101E+17</v>
      </c>
      <c r="B3228" s="1">
        <v>41204</v>
      </c>
      <c r="C3228">
        <v>0.2</v>
      </c>
      <c r="D3228" t="s">
        <v>7976</v>
      </c>
      <c r="E3228" s="4" t="str" cm="1">
        <f t="array" ref="E3228">_xlfn.TEXTJOIN(", ", TRUE, IF(COUNTIF(D3228, "*"&amp;$BP$2:$BP$2&amp;"*"), $BP$2:$BP$2, ""))</f>
        <v/>
      </c>
      <c r="F3228" t="s">
        <v>3208</v>
      </c>
      <c r="G3228" t="s">
        <v>276</v>
      </c>
      <c r="H3228" t="s">
        <v>367</v>
      </c>
      <c r="I3228" t="s">
        <v>368</v>
      </c>
      <c r="J3228" t="s">
        <v>9</v>
      </c>
      <c r="K3228" t="s">
        <v>155</v>
      </c>
      <c r="L3228" t="s">
        <v>156</v>
      </c>
      <c r="M3228" t="s">
        <v>17</v>
      </c>
      <c r="N3228" t="s">
        <v>98</v>
      </c>
      <c r="O3228" t="s">
        <v>15</v>
      </c>
      <c r="P3228" t="s">
        <v>7927</v>
      </c>
      <c r="Q3228" t="s">
        <v>2051</v>
      </c>
      <c r="R3228" t="s">
        <v>7921</v>
      </c>
    </row>
    <row r="3229" spans="1:31" x14ac:dyDescent="0.35">
      <c r="A3229">
        <v>2.60496188711784E+17</v>
      </c>
      <c r="B3229" s="1">
        <v>41204</v>
      </c>
      <c r="C3229">
        <v>0</v>
      </c>
      <c r="D3229" t="s">
        <v>7977</v>
      </c>
      <c r="E3229" s="4" t="str" cm="1">
        <f t="array" ref="E3229">_xlfn.TEXTJOIN(", ", TRUE, IF(COUNTIF(D3229, "*"&amp;$BP$2:$BP$2&amp;"*"), $BP$2:$BP$2, ""))</f>
        <v/>
      </c>
      <c r="F3229" t="s">
        <v>443</v>
      </c>
      <c r="G3229" t="s">
        <v>360</v>
      </c>
      <c r="H3229" t="s">
        <v>7978</v>
      </c>
      <c r="I3229" t="s">
        <v>3204</v>
      </c>
    </row>
    <row r="3230" spans="1:31" x14ac:dyDescent="0.35">
      <c r="A3230">
        <v>2.6047975668279699E+17</v>
      </c>
      <c r="B3230" s="1">
        <v>41204</v>
      </c>
      <c r="C3230">
        <v>0.5</v>
      </c>
      <c r="D3230" t="s">
        <v>7979</v>
      </c>
      <c r="E3230" s="4" t="str" cm="1">
        <f t="array" ref="E3230">_xlfn.TEXTJOIN(", ", TRUE, IF(COUNTIF(D3230, "*"&amp;$BP$2:$BP$2&amp;"*"), $BP$2:$BP$2, ""))</f>
        <v/>
      </c>
      <c r="F3230" t="s">
        <v>28</v>
      </c>
      <c r="G3230" t="s">
        <v>24</v>
      </c>
      <c r="H3230" t="s">
        <v>349</v>
      </c>
      <c r="I3230" t="s">
        <v>238</v>
      </c>
      <c r="J3230" t="s">
        <v>218</v>
      </c>
      <c r="K3230" t="s">
        <v>75</v>
      </c>
    </row>
    <row r="3231" spans="1:31" x14ac:dyDescent="0.35">
      <c r="A3231">
        <v>2.6042043277837901E+17</v>
      </c>
      <c r="B3231" s="1">
        <v>41204</v>
      </c>
      <c r="C3231">
        <v>0</v>
      </c>
      <c r="D3231" t="s">
        <v>7980</v>
      </c>
      <c r="E3231" s="4" t="str" cm="1">
        <f t="array" ref="E3231">_xlfn.TEXTJOIN(", ", TRUE, IF(COUNTIF(D3231, "*"&amp;$BP$2:$BP$2&amp;"*"), $BP$2:$BP$2, ""))</f>
        <v/>
      </c>
      <c r="F3231" t="s">
        <v>531</v>
      </c>
      <c r="G3231" t="s">
        <v>17</v>
      </c>
      <c r="H3231" t="s">
        <v>98</v>
      </c>
      <c r="I3231" t="s">
        <v>118</v>
      </c>
      <c r="J3231" t="s">
        <v>49</v>
      </c>
      <c r="K3231" t="s">
        <v>337</v>
      </c>
      <c r="L3231" t="s">
        <v>9</v>
      </c>
      <c r="M3231" t="s">
        <v>1050</v>
      </c>
      <c r="N3231" t="s">
        <v>30</v>
      </c>
      <c r="O3231" t="s">
        <v>1146</v>
      </c>
      <c r="P3231" t="s">
        <v>15</v>
      </c>
      <c r="Q3231" t="s">
        <v>3995</v>
      </c>
      <c r="R3231" t="s">
        <v>15</v>
      </c>
      <c r="S3231" t="s">
        <v>7981</v>
      </c>
      <c r="T3231" t="s">
        <v>7254</v>
      </c>
      <c r="U3231" t="s">
        <v>1390</v>
      </c>
      <c r="V3231" t="s">
        <v>399</v>
      </c>
    </row>
    <row r="3232" spans="1:31" x14ac:dyDescent="0.35">
      <c r="A3232">
        <v>2.60415484674068E+17</v>
      </c>
      <c r="B3232" s="1">
        <v>41204</v>
      </c>
      <c r="C3232">
        <v>-0.75</v>
      </c>
      <c r="D3232" t="s">
        <v>7982</v>
      </c>
      <c r="E3232" s="4" t="str" cm="1">
        <f t="array" ref="E3232">_xlfn.TEXTJOIN(", ", TRUE, IF(COUNTIF(D3232, "*"&amp;$BP$2:$BP$2&amp;"*"), $BP$2:$BP$2, ""))</f>
        <v/>
      </c>
      <c r="F3232" t="s">
        <v>531</v>
      </c>
      <c r="G3232" t="s">
        <v>17</v>
      </c>
      <c r="H3232" t="s">
        <v>98</v>
      </c>
      <c r="I3232" t="s">
        <v>7983</v>
      </c>
      <c r="J3232" t="s">
        <v>875</v>
      </c>
      <c r="K3232" t="s">
        <v>1785</v>
      </c>
      <c r="L3232" t="s">
        <v>9</v>
      </c>
      <c r="M3232" t="s">
        <v>1050</v>
      </c>
      <c r="N3232" t="s">
        <v>30</v>
      </c>
      <c r="O3232" t="s">
        <v>1146</v>
      </c>
      <c r="P3232" t="s">
        <v>15</v>
      </c>
      <c r="Q3232" t="s">
        <v>1194</v>
      </c>
      <c r="R3232" t="s">
        <v>7254</v>
      </c>
      <c r="S3232" t="s">
        <v>3942</v>
      </c>
      <c r="T3232" t="s">
        <v>30</v>
      </c>
      <c r="U3232" t="s">
        <v>1192</v>
      </c>
      <c r="V3232" t="s">
        <v>9</v>
      </c>
      <c r="W3232" t="s">
        <v>1468</v>
      </c>
      <c r="X3232" t="s">
        <v>360</v>
      </c>
      <c r="Y3232" t="s">
        <v>2645</v>
      </c>
      <c r="Z3232" t="s">
        <v>571</v>
      </c>
      <c r="AA3232" t="s">
        <v>7961</v>
      </c>
    </row>
    <row r="3233" spans="1:29" x14ac:dyDescent="0.35">
      <c r="A3233">
        <v>2.6041292749081299E+17</v>
      </c>
      <c r="B3233" s="1">
        <v>41204</v>
      </c>
      <c r="C3233">
        <v>-0.1</v>
      </c>
      <c r="D3233" t="s">
        <v>7984</v>
      </c>
      <c r="E3233" s="4" t="str" cm="1">
        <f t="array" ref="E3233">_xlfn.TEXTJOIN(", ", TRUE, IF(COUNTIF(D3233, "*"&amp;$BP$2:$BP$2&amp;"*"), $BP$2:$BP$2, ""))</f>
        <v/>
      </c>
      <c r="F3233" t="s">
        <v>7253</v>
      </c>
      <c r="G3233" t="s">
        <v>7254</v>
      </c>
      <c r="H3233" t="s">
        <v>137</v>
      </c>
      <c r="I3233" t="s">
        <v>399</v>
      </c>
      <c r="J3233" t="s">
        <v>368</v>
      </c>
      <c r="K3233" t="s">
        <v>9</v>
      </c>
      <c r="L3233" t="s">
        <v>64</v>
      </c>
      <c r="M3233" t="s">
        <v>7910</v>
      </c>
      <c r="N3233" t="s">
        <v>15</v>
      </c>
      <c r="O3233" t="s">
        <v>7911</v>
      </c>
      <c r="P3233" t="s">
        <v>207</v>
      </c>
      <c r="Q3233" t="s">
        <v>257</v>
      </c>
      <c r="R3233" t="s">
        <v>2776</v>
      </c>
      <c r="S3233" t="s">
        <v>2555</v>
      </c>
      <c r="T3233" t="s">
        <v>49</v>
      </c>
      <c r="U3233" t="s">
        <v>130</v>
      </c>
      <c r="V3233" t="s">
        <v>9</v>
      </c>
      <c r="W3233" t="s">
        <v>6770</v>
      </c>
      <c r="X3233" t="s">
        <v>2553</v>
      </c>
      <c r="Y3233" t="s">
        <v>2776</v>
      </c>
      <c r="Z3233" t="s">
        <v>2127</v>
      </c>
      <c r="AA3233" t="s">
        <v>21</v>
      </c>
    </row>
    <row r="3234" spans="1:29" x14ac:dyDescent="0.35">
      <c r="A3234">
        <v>2.6040958147640899E+17</v>
      </c>
      <c r="B3234" s="1">
        <v>41204</v>
      </c>
      <c r="C3234">
        <v>0.45</v>
      </c>
      <c r="D3234" t="s">
        <v>7985</v>
      </c>
      <c r="E3234" s="4" t="str" cm="1">
        <f t="array" ref="E3234">_xlfn.TEXTJOIN(", ", TRUE, IF(COUNTIF(D3234, "*"&amp;$BP$2:$BP$2&amp;"*"), $BP$2:$BP$2, ""))</f>
        <v>america</v>
      </c>
      <c r="F3234" t="s">
        <v>17</v>
      </c>
      <c r="G3234" t="s">
        <v>18</v>
      </c>
      <c r="H3234" t="s">
        <v>215</v>
      </c>
      <c r="I3234" t="s">
        <v>118</v>
      </c>
      <c r="J3234" t="s">
        <v>1186</v>
      </c>
      <c r="K3234" t="s">
        <v>234</v>
      </c>
      <c r="L3234" t="s">
        <v>1463</v>
      </c>
      <c r="M3234" t="s">
        <v>1048</v>
      </c>
      <c r="N3234" t="s">
        <v>100</v>
      </c>
      <c r="O3234" t="s">
        <v>76</v>
      </c>
      <c r="P3234" t="s">
        <v>197</v>
      </c>
      <c r="Q3234" t="s">
        <v>251</v>
      </c>
      <c r="R3234" t="s">
        <v>238</v>
      </c>
      <c r="S3234" t="s">
        <v>1446</v>
      </c>
      <c r="T3234" t="s">
        <v>1254</v>
      </c>
      <c r="U3234" t="s">
        <v>204</v>
      </c>
      <c r="V3234" t="s">
        <v>376</v>
      </c>
    </row>
    <row r="3235" spans="1:29" x14ac:dyDescent="0.35">
      <c r="A3235">
        <v>2.6038177410911002E+17</v>
      </c>
      <c r="B3235" s="1">
        <v>41204</v>
      </c>
      <c r="C3235">
        <v>0</v>
      </c>
      <c r="D3235" t="s">
        <v>7986</v>
      </c>
      <c r="E3235" s="4" t="str" cm="1">
        <f t="array" ref="E3235">_xlfn.TEXTJOIN(", ", TRUE, IF(COUNTIF(D3235, "*"&amp;$BP$2:$BP$2&amp;"*"), $BP$2:$BP$2, ""))</f>
        <v/>
      </c>
      <c r="F3235">
        <v>15</v>
      </c>
      <c r="G3235" t="s">
        <v>1457</v>
      </c>
      <c r="H3235" t="s">
        <v>9</v>
      </c>
      <c r="I3235" t="s">
        <v>77</v>
      </c>
      <c r="J3235" t="s">
        <v>15</v>
      </c>
      <c r="K3235" t="s">
        <v>11</v>
      </c>
      <c r="L3235" t="s">
        <v>6965</v>
      </c>
      <c r="M3235" t="s">
        <v>3208</v>
      </c>
      <c r="N3235" t="s">
        <v>276</v>
      </c>
      <c r="O3235" t="s">
        <v>13</v>
      </c>
      <c r="P3235" t="s">
        <v>64</v>
      </c>
      <c r="Q3235" t="s">
        <v>3588</v>
      </c>
      <c r="R3235" t="s">
        <v>156</v>
      </c>
      <c r="S3235" t="s">
        <v>30</v>
      </c>
      <c r="T3235" t="s">
        <v>17</v>
      </c>
      <c r="U3235" t="s">
        <v>15</v>
      </c>
      <c r="V3235" t="s">
        <v>7927</v>
      </c>
      <c r="W3235" t="s">
        <v>19</v>
      </c>
      <c r="X3235" t="s">
        <v>2051</v>
      </c>
      <c r="Y3235" t="s">
        <v>21</v>
      </c>
    </row>
    <row r="3236" spans="1:29" x14ac:dyDescent="0.35">
      <c r="A3236">
        <v>2.60099251877576E+17</v>
      </c>
      <c r="B3236" s="1">
        <v>41203</v>
      </c>
      <c r="C3236">
        <v>0.85</v>
      </c>
      <c r="D3236" t="s">
        <v>7987</v>
      </c>
      <c r="E3236" s="4" t="str" cm="1">
        <f t="array" ref="E3236">_xlfn.TEXTJOIN(", ", TRUE, IF(COUNTIF(D3236, "*"&amp;$BP$2:$BP$2&amp;"*"), $BP$2:$BP$2, ""))</f>
        <v/>
      </c>
      <c r="F3236" t="s">
        <v>435</v>
      </c>
      <c r="G3236" t="s">
        <v>1065</v>
      </c>
      <c r="H3236" t="s">
        <v>3135</v>
      </c>
      <c r="I3236" t="s">
        <v>107</v>
      </c>
      <c r="J3236" t="s">
        <v>7988</v>
      </c>
      <c r="K3236" t="s">
        <v>2244</v>
      </c>
      <c r="L3236" t="s">
        <v>15</v>
      </c>
      <c r="M3236" t="s">
        <v>879</v>
      </c>
      <c r="N3236" t="s">
        <v>614</v>
      </c>
      <c r="O3236" t="s">
        <v>496</v>
      </c>
      <c r="P3236" t="s">
        <v>4863</v>
      </c>
      <c r="Q3236" t="s">
        <v>458</v>
      </c>
      <c r="R3236" t="s">
        <v>9</v>
      </c>
      <c r="S3236" t="s">
        <v>7646</v>
      </c>
      <c r="T3236" t="s">
        <v>847</v>
      </c>
    </row>
    <row r="3237" spans="1:29" x14ac:dyDescent="0.35">
      <c r="A3237">
        <v>2.6005175369585402E+17</v>
      </c>
      <c r="B3237" s="1">
        <v>41203</v>
      </c>
      <c r="C3237">
        <v>0</v>
      </c>
      <c r="D3237" t="s">
        <v>7989</v>
      </c>
      <c r="E3237" s="4" t="str" cm="1">
        <f t="array" ref="E3237">_xlfn.TEXTJOIN(", ", TRUE, IF(COUNTIF(D3237, "*"&amp;$BP$2:$BP$2&amp;"*"), $BP$2:$BP$2, ""))</f>
        <v/>
      </c>
      <c r="F3237" t="s">
        <v>49</v>
      </c>
      <c r="G3237" t="s">
        <v>5617</v>
      </c>
      <c r="H3237" t="s">
        <v>24</v>
      </c>
      <c r="I3237" t="s">
        <v>1146</v>
      </c>
      <c r="J3237" t="s">
        <v>4491</v>
      </c>
      <c r="K3237" t="s">
        <v>7990</v>
      </c>
      <c r="L3237" t="s">
        <v>48</v>
      </c>
      <c r="M3237" t="s">
        <v>49</v>
      </c>
      <c r="N3237" t="s">
        <v>154</v>
      </c>
      <c r="O3237" t="s">
        <v>16</v>
      </c>
      <c r="P3237" t="s">
        <v>1132</v>
      </c>
      <c r="Q3237" t="s">
        <v>824</v>
      </c>
      <c r="R3237" t="s">
        <v>100</v>
      </c>
      <c r="S3237" t="s">
        <v>221</v>
      </c>
      <c r="T3237" t="s">
        <v>1710</v>
      </c>
      <c r="U3237" t="s">
        <v>360</v>
      </c>
      <c r="V3237" t="s">
        <v>721</v>
      </c>
      <c r="W3237" t="s">
        <v>100</v>
      </c>
      <c r="X3237" t="s">
        <v>722</v>
      </c>
      <c r="Y3237" t="s">
        <v>39</v>
      </c>
      <c r="Z3237" t="s">
        <v>875</v>
      </c>
      <c r="AA3237" t="s">
        <v>880</v>
      </c>
      <c r="AB3237" t="e">
        <f>-bo</f>
        <v>#NAME?</v>
      </c>
    </row>
    <row r="3238" spans="1:29" x14ac:dyDescent="0.35">
      <c r="A3238">
        <v>2.6004152692574202E+17</v>
      </c>
      <c r="B3238" s="1">
        <v>41203</v>
      </c>
      <c r="C3238">
        <v>-6.25E-2</v>
      </c>
      <c r="D3238" t="s">
        <v>7991</v>
      </c>
      <c r="E3238" s="4" t="str" cm="1">
        <f t="array" ref="E3238">_xlfn.TEXTJOIN(", ", TRUE, IF(COUNTIF(D3238, "*"&amp;$BP$2:$BP$2&amp;"*"), $BP$2:$BP$2, ""))</f>
        <v>america</v>
      </c>
      <c r="F3238" t="s">
        <v>5971</v>
      </c>
      <c r="G3238" t="s">
        <v>5055</v>
      </c>
      <c r="H3238" t="s">
        <v>1128</v>
      </c>
      <c r="I3238" t="s">
        <v>3155</v>
      </c>
      <c r="J3238" t="s">
        <v>671</v>
      </c>
      <c r="K3238" t="s">
        <v>17</v>
      </c>
      <c r="L3238" t="s">
        <v>98</v>
      </c>
      <c r="M3238" t="s">
        <v>137</v>
      </c>
      <c r="N3238" t="s">
        <v>30</v>
      </c>
      <c r="O3238" t="s">
        <v>236</v>
      </c>
      <c r="P3238" t="s">
        <v>7411</v>
      </c>
      <c r="Q3238" t="s">
        <v>7992</v>
      </c>
      <c r="R3238" t="s">
        <v>9</v>
      </c>
      <c r="S3238" t="s">
        <v>986</v>
      </c>
      <c r="T3238" t="s">
        <v>234</v>
      </c>
      <c r="U3238" t="s">
        <v>156</v>
      </c>
      <c r="V3238" t="s">
        <v>30</v>
      </c>
      <c r="W3238" t="s">
        <v>209</v>
      </c>
      <c r="X3238" t="s">
        <v>7896</v>
      </c>
      <c r="Y3238" t="s">
        <v>21</v>
      </c>
    </row>
    <row r="3239" spans="1:29" x14ac:dyDescent="0.35">
      <c r="A3239">
        <v>2.6003318429568198E+17</v>
      </c>
      <c r="B3239" s="1">
        <v>41203</v>
      </c>
      <c r="C3239">
        <v>-0.2</v>
      </c>
      <c r="D3239" t="s">
        <v>7993</v>
      </c>
      <c r="E3239" s="4" t="str" cm="1">
        <f t="array" ref="E3239">_xlfn.TEXTJOIN(", ", TRUE, IF(COUNTIF(D3239, "*"&amp;$BP$2:$BP$2&amp;"*"), $BP$2:$BP$2, ""))</f>
        <v/>
      </c>
      <c r="F3239" t="s">
        <v>49</v>
      </c>
      <c r="G3239" t="s">
        <v>958</v>
      </c>
      <c r="H3239" t="s">
        <v>1385</v>
      </c>
      <c r="I3239" t="s">
        <v>6</v>
      </c>
      <c r="J3239" t="s">
        <v>431</v>
      </c>
      <c r="K3239" t="s">
        <v>476</v>
      </c>
      <c r="L3239" t="s">
        <v>156</v>
      </c>
      <c r="M3239" t="s">
        <v>1086</v>
      </c>
      <c r="N3239" t="s">
        <v>30</v>
      </c>
      <c r="O3239" t="s">
        <v>1257</v>
      </c>
      <c r="P3239" t="s">
        <v>180</v>
      </c>
      <c r="Q3239" t="s">
        <v>16</v>
      </c>
      <c r="R3239" t="s">
        <v>30</v>
      </c>
      <c r="S3239" t="s">
        <v>3387</v>
      </c>
      <c r="T3239" t="s">
        <v>1880</v>
      </c>
      <c r="U3239" t="s">
        <v>118</v>
      </c>
      <c r="V3239" t="s">
        <v>1904</v>
      </c>
      <c r="W3239" t="s">
        <v>9</v>
      </c>
      <c r="X3239" t="s">
        <v>114</v>
      </c>
      <c r="Y3239" t="s">
        <v>21</v>
      </c>
    </row>
    <row r="3240" spans="1:29" x14ac:dyDescent="0.35">
      <c r="A3240">
        <v>2.59686311324168E+17</v>
      </c>
      <c r="B3240" s="1">
        <v>41202</v>
      </c>
      <c r="C3240">
        <v>0</v>
      </c>
      <c r="D3240" t="s">
        <v>7994</v>
      </c>
      <c r="E3240" s="4" t="str" cm="1">
        <f t="array" ref="E3240">_xlfn.TEXTJOIN(", ", TRUE, IF(COUNTIF(D3240, "*"&amp;$BP$2:$BP$2&amp;"*"), $BP$2:$BP$2, ""))</f>
        <v/>
      </c>
      <c r="F3240" t="s">
        <v>221</v>
      </c>
      <c r="G3240" t="s">
        <v>168</v>
      </c>
      <c r="H3240" t="s">
        <v>191</v>
      </c>
      <c r="I3240" t="s">
        <v>1086</v>
      </c>
      <c r="J3240" t="s">
        <v>221</v>
      </c>
      <c r="K3240" t="s">
        <v>4445</v>
      </c>
      <c r="L3240" t="s">
        <v>3653</v>
      </c>
      <c r="M3240" t="s">
        <v>240</v>
      </c>
      <c r="N3240" t="s">
        <v>87</v>
      </c>
      <c r="O3240" t="s">
        <v>21</v>
      </c>
      <c r="P3240" t="s">
        <v>7817</v>
      </c>
    </row>
    <row r="3241" spans="1:29" x14ac:dyDescent="0.35">
      <c r="A3241">
        <v>2.59471939666604E+17</v>
      </c>
      <c r="B3241" s="1">
        <v>41201</v>
      </c>
      <c r="C3241">
        <v>0</v>
      </c>
      <c r="D3241" t="s">
        <v>7995</v>
      </c>
      <c r="E3241" s="4" t="str" cm="1">
        <f t="array" ref="E3241">_xlfn.TEXTJOIN(", ", TRUE, IF(COUNTIF(D3241, "*"&amp;$BP$2:$BP$2&amp;"*"), $BP$2:$BP$2, ""))</f>
        <v/>
      </c>
      <c r="F3241" t="s">
        <v>7996</v>
      </c>
      <c r="G3241" t="s">
        <v>847</v>
      </c>
      <c r="H3241" t="s">
        <v>16</v>
      </c>
      <c r="I3241" t="s">
        <v>98</v>
      </c>
    </row>
    <row r="3242" spans="1:29" x14ac:dyDescent="0.35">
      <c r="A3242">
        <v>2.5943849552799699E+17</v>
      </c>
      <c r="B3242" s="1">
        <v>41201</v>
      </c>
      <c r="C3242">
        <v>0</v>
      </c>
      <c r="D3242" t="s">
        <v>7997</v>
      </c>
      <c r="E3242" s="4" t="str" cm="1">
        <f t="array" ref="E3242">_xlfn.TEXTJOIN(", ", TRUE, IF(COUNTIF(D3242, "*"&amp;$BP$2:$BP$2&amp;"*"), $BP$2:$BP$2, ""))</f>
        <v/>
      </c>
      <c r="F3242" t="s">
        <v>1710</v>
      </c>
      <c r="G3242" t="s">
        <v>11</v>
      </c>
      <c r="H3242" t="s">
        <v>276</v>
      </c>
      <c r="I3242" t="s">
        <v>6</v>
      </c>
      <c r="J3242" t="s">
        <v>277</v>
      </c>
      <c r="K3242" t="s">
        <v>238</v>
      </c>
      <c r="L3242" t="s">
        <v>404</v>
      </c>
      <c r="M3242" t="s">
        <v>2169</v>
      </c>
      <c r="N3242" t="s">
        <v>49</v>
      </c>
      <c r="O3242" t="s">
        <v>17</v>
      </c>
      <c r="P3242" t="s">
        <v>39</v>
      </c>
      <c r="Q3242" t="s">
        <v>7817</v>
      </c>
      <c r="R3242" t="s">
        <v>15</v>
      </c>
      <c r="S3242" t="s">
        <v>30</v>
      </c>
      <c r="T3242" t="s">
        <v>6402</v>
      </c>
      <c r="U3242" t="s">
        <v>469</v>
      </c>
    </row>
    <row r="3243" spans="1:29" x14ac:dyDescent="0.35">
      <c r="A3243">
        <v>2.5940378322481901E+17</v>
      </c>
      <c r="B3243" s="1">
        <v>41201</v>
      </c>
      <c r="C3243">
        <v>0</v>
      </c>
      <c r="D3243" t="s">
        <v>7998</v>
      </c>
      <c r="E3243" s="4" t="str" cm="1">
        <f t="array" ref="E3243">_xlfn.TEXTJOIN(", ", TRUE, IF(COUNTIF(D3243, "*"&amp;$BP$2:$BP$2&amp;"*"), $BP$2:$BP$2, ""))</f>
        <v/>
      </c>
      <c r="F3243" t="s">
        <v>276</v>
      </c>
      <c r="G3243" t="s">
        <v>6</v>
      </c>
      <c r="H3243" t="s">
        <v>3971</v>
      </c>
      <c r="I3243" t="s">
        <v>17</v>
      </c>
      <c r="J3243" t="s">
        <v>98</v>
      </c>
      <c r="K3243" t="s">
        <v>156</v>
      </c>
      <c r="L3243" t="s">
        <v>30</v>
      </c>
      <c r="M3243" t="s">
        <v>7999</v>
      </c>
      <c r="N3243" t="s">
        <v>179</v>
      </c>
      <c r="O3243" t="s">
        <v>1279</v>
      </c>
      <c r="P3243" t="s">
        <v>326</v>
      </c>
      <c r="Q3243" t="s">
        <v>30</v>
      </c>
      <c r="R3243" t="s">
        <v>780</v>
      </c>
      <c r="S3243" t="s">
        <v>100</v>
      </c>
      <c r="T3243" t="s">
        <v>630</v>
      </c>
      <c r="U3243" t="s">
        <v>240</v>
      </c>
      <c r="V3243" t="s">
        <v>156</v>
      </c>
      <c r="W3243" t="s">
        <v>21</v>
      </c>
    </row>
    <row r="3244" spans="1:29" x14ac:dyDescent="0.35">
      <c r="A3244">
        <v>2.59381100894384E+17</v>
      </c>
      <c r="B3244" s="1">
        <v>41201</v>
      </c>
      <c r="C3244">
        <v>0</v>
      </c>
      <c r="D3244" t="s">
        <v>8000</v>
      </c>
      <c r="E3244" s="4" t="str" cm="1">
        <f t="array" ref="E3244">_xlfn.TEXTJOIN(", ", TRUE, IF(COUNTIF(D3244, "*"&amp;$BP$2:$BP$2&amp;"*"), $BP$2:$BP$2, ""))</f>
        <v/>
      </c>
      <c r="F3244" t="s">
        <v>3208</v>
      </c>
      <c r="G3244" t="s">
        <v>276</v>
      </c>
      <c r="H3244" t="s">
        <v>6</v>
      </c>
      <c r="I3244" t="s">
        <v>277</v>
      </c>
      <c r="J3244" t="s">
        <v>238</v>
      </c>
      <c r="K3244" t="s">
        <v>7</v>
      </c>
      <c r="L3244" t="s">
        <v>462</v>
      </c>
      <c r="M3244" t="s">
        <v>49</v>
      </c>
      <c r="N3244" t="s">
        <v>17</v>
      </c>
      <c r="O3244" t="s">
        <v>39</v>
      </c>
      <c r="P3244" t="s">
        <v>7817</v>
      </c>
      <c r="Q3244" t="s">
        <v>15</v>
      </c>
      <c r="R3244" t="s">
        <v>30</v>
      </c>
      <c r="S3244" t="s">
        <v>613</v>
      </c>
      <c r="T3244" t="s">
        <v>614</v>
      </c>
    </row>
    <row r="3245" spans="1:29" x14ac:dyDescent="0.35">
      <c r="A3245">
        <v>2.5937733988714E+17</v>
      </c>
      <c r="B3245" s="1">
        <v>41201</v>
      </c>
      <c r="C3245">
        <v>0.49285714285714199</v>
      </c>
      <c r="D3245" t="s">
        <v>8001</v>
      </c>
      <c r="E3245" s="4" t="str" cm="1">
        <f t="array" ref="E3245">_xlfn.TEXTJOIN(", ", TRUE, IF(COUNTIF(D3245, "*"&amp;$BP$2:$BP$2&amp;"*"), $BP$2:$BP$2, ""))</f>
        <v/>
      </c>
      <c r="F3245" t="s">
        <v>531</v>
      </c>
      <c r="G3245" t="s">
        <v>7254</v>
      </c>
      <c r="H3245" t="s">
        <v>1252</v>
      </c>
      <c r="I3245" t="s">
        <v>498</v>
      </c>
      <c r="J3245" t="s">
        <v>4548</v>
      </c>
      <c r="K3245" t="s">
        <v>131</v>
      </c>
      <c r="L3245" t="s">
        <v>813</v>
      </c>
      <c r="M3245" t="s">
        <v>49</v>
      </c>
      <c r="N3245" t="s">
        <v>1795</v>
      </c>
      <c r="O3245" t="s">
        <v>1103</v>
      </c>
      <c r="P3245" t="s">
        <v>9</v>
      </c>
      <c r="Q3245" t="s">
        <v>8002</v>
      </c>
      <c r="R3245" t="s">
        <v>4445</v>
      </c>
      <c r="S3245" t="s">
        <v>7700</v>
      </c>
      <c r="T3245" t="s">
        <v>64</v>
      </c>
      <c r="U3245" t="s">
        <v>7701</v>
      </c>
      <c r="V3245" t="s">
        <v>9</v>
      </c>
      <c r="W3245" t="s">
        <v>1230</v>
      </c>
      <c r="X3245" t="s">
        <v>49</v>
      </c>
      <c r="Y3245" t="s">
        <v>1534</v>
      </c>
      <c r="Z3245" t="s">
        <v>7702</v>
      </c>
      <c r="AA3245" t="s">
        <v>8003</v>
      </c>
      <c r="AB3245" t="s">
        <v>7817</v>
      </c>
    </row>
    <row r="3246" spans="1:29" x14ac:dyDescent="0.35">
      <c r="A3246">
        <v>2.5937481277283901E+17</v>
      </c>
      <c r="B3246" s="1">
        <v>41201</v>
      </c>
      <c r="C3246">
        <v>-0.125</v>
      </c>
      <c r="D3246" t="s">
        <v>8004</v>
      </c>
      <c r="E3246" s="4" t="str" cm="1">
        <f t="array" ref="E3246">_xlfn.TEXTJOIN(", ", TRUE, IF(COUNTIF(D3246, "*"&amp;$BP$2:$BP$2&amp;"*"), $BP$2:$BP$2, ""))</f>
        <v/>
      </c>
      <c r="F3246" t="s">
        <v>531</v>
      </c>
      <c r="G3246" t="s">
        <v>7254</v>
      </c>
      <c r="H3246" t="s">
        <v>3342</v>
      </c>
      <c r="I3246" t="s">
        <v>9</v>
      </c>
      <c r="J3246" t="s">
        <v>7882</v>
      </c>
      <c r="K3246" t="s">
        <v>875</v>
      </c>
      <c r="L3246" t="s">
        <v>2903</v>
      </c>
      <c r="M3246" t="s">
        <v>8005</v>
      </c>
      <c r="N3246" t="s">
        <v>156</v>
      </c>
      <c r="O3246" t="s">
        <v>3558</v>
      </c>
      <c r="P3246" t="s">
        <v>3612</v>
      </c>
      <c r="Q3246" t="s">
        <v>89</v>
      </c>
      <c r="R3246" t="s">
        <v>498</v>
      </c>
      <c r="S3246" t="s">
        <v>118</v>
      </c>
      <c r="T3246" t="s">
        <v>5019</v>
      </c>
      <c r="U3246" t="s">
        <v>263</v>
      </c>
      <c r="V3246" t="s">
        <v>71</v>
      </c>
      <c r="W3246" t="s">
        <v>301</v>
      </c>
      <c r="X3246" t="s">
        <v>372</v>
      </c>
      <c r="Y3246" t="s">
        <v>3880</v>
      </c>
      <c r="Z3246" t="s">
        <v>2315</v>
      </c>
      <c r="AA3246" t="s">
        <v>645</v>
      </c>
      <c r="AB3246" t="s">
        <v>7817</v>
      </c>
    </row>
    <row r="3247" spans="1:29" x14ac:dyDescent="0.35">
      <c r="A3247">
        <v>2.59372281141284E+17</v>
      </c>
      <c r="B3247" s="1">
        <v>41201</v>
      </c>
      <c r="C3247">
        <v>0.233333333333333</v>
      </c>
      <c r="D3247" t="s">
        <v>8006</v>
      </c>
      <c r="E3247" s="4" t="str" cm="1">
        <f t="array" ref="E3247">_xlfn.TEXTJOIN(", ", TRUE, IF(COUNTIF(D3247, "*"&amp;$BP$2:$BP$2&amp;"*"), $BP$2:$BP$2, ""))</f>
        <v/>
      </c>
      <c r="F3247" t="s">
        <v>531</v>
      </c>
      <c r="G3247" t="s">
        <v>7254</v>
      </c>
      <c r="H3247" t="s">
        <v>1252</v>
      </c>
      <c r="I3247" t="s">
        <v>498</v>
      </c>
      <c r="J3247" t="s">
        <v>1997</v>
      </c>
      <c r="K3247" t="s">
        <v>989</v>
      </c>
      <c r="L3247" t="s">
        <v>990</v>
      </c>
      <c r="M3247" t="s">
        <v>16</v>
      </c>
      <c r="N3247" t="s">
        <v>989</v>
      </c>
      <c r="O3247" t="s">
        <v>91</v>
      </c>
      <c r="P3247" t="s">
        <v>89</v>
      </c>
      <c r="Q3247" t="s">
        <v>6657</v>
      </c>
      <c r="R3247" t="s">
        <v>9</v>
      </c>
      <c r="S3247" t="s">
        <v>12</v>
      </c>
      <c r="T3247" t="s">
        <v>5214</v>
      </c>
      <c r="U3247" t="s">
        <v>498</v>
      </c>
      <c r="V3247" t="s">
        <v>1997</v>
      </c>
      <c r="W3247" t="s">
        <v>30</v>
      </c>
      <c r="X3247" t="s">
        <v>2388</v>
      </c>
      <c r="Y3247" t="s">
        <v>2389</v>
      </c>
      <c r="Z3247" t="s">
        <v>1458</v>
      </c>
      <c r="AA3247" t="s">
        <v>990</v>
      </c>
      <c r="AB3247" t="s">
        <v>258</v>
      </c>
      <c r="AC3247" t="s">
        <v>7817</v>
      </c>
    </row>
    <row r="3248" spans="1:29" x14ac:dyDescent="0.35">
      <c r="A3248">
        <v>2.5937021944793402E+17</v>
      </c>
      <c r="B3248" s="1">
        <v>41201</v>
      </c>
      <c r="C3248">
        <v>0.6</v>
      </c>
      <c r="D3248" t="s">
        <v>8007</v>
      </c>
      <c r="E3248" s="4" t="str" cm="1">
        <f t="array" ref="E3248">_xlfn.TEXTJOIN(", ", TRUE, IF(COUNTIF(D3248, "*"&amp;$BP$2:$BP$2&amp;"*"), $BP$2:$BP$2, ""))</f>
        <v/>
      </c>
      <c r="F3248" t="s">
        <v>8008</v>
      </c>
      <c r="G3248" t="s">
        <v>1086</v>
      </c>
      <c r="H3248" t="s">
        <v>124</v>
      </c>
      <c r="I3248" t="s">
        <v>1337</v>
      </c>
      <c r="J3248" t="s">
        <v>7695</v>
      </c>
      <c r="K3248" t="s">
        <v>7696</v>
      </c>
      <c r="L3248" t="s">
        <v>7883</v>
      </c>
      <c r="M3248" t="s">
        <v>218</v>
      </c>
      <c r="N3248" t="s">
        <v>100</v>
      </c>
      <c r="O3248" t="s">
        <v>7389</v>
      </c>
      <c r="P3248" t="s">
        <v>5767</v>
      </c>
      <c r="Q3248" t="s">
        <v>144</v>
      </c>
      <c r="R3248" t="s">
        <v>291</v>
      </c>
      <c r="S3248" t="s">
        <v>731</v>
      </c>
      <c r="T3248" t="s">
        <v>7817</v>
      </c>
      <c r="U3248" t="s">
        <v>21</v>
      </c>
    </row>
    <row r="3249" spans="1:32" x14ac:dyDescent="0.35">
      <c r="A3249">
        <v>2.5933981330246E+17</v>
      </c>
      <c r="B3249" s="1">
        <v>41201</v>
      </c>
      <c r="C3249">
        <v>0.7</v>
      </c>
      <c r="D3249" t="s">
        <v>8009</v>
      </c>
      <c r="E3249" s="4" t="str" cm="1">
        <f t="array" ref="E3249">_xlfn.TEXTJOIN(", ", TRUE, IF(COUNTIF(D3249, "*"&amp;$BP$2:$BP$2&amp;"*"), $BP$2:$BP$2, ""))</f>
        <v/>
      </c>
      <c r="F3249" t="s">
        <v>949</v>
      </c>
      <c r="G3249" t="s">
        <v>1250</v>
      </c>
      <c r="H3249" t="s">
        <v>297</v>
      </c>
      <c r="I3249" t="s">
        <v>7680</v>
      </c>
      <c r="J3249" t="s">
        <v>4796</v>
      </c>
      <c r="K3249" t="s">
        <v>4940</v>
      </c>
      <c r="M3249" t="s">
        <v>7817</v>
      </c>
      <c r="N3249" t="s">
        <v>21</v>
      </c>
    </row>
    <row r="3250" spans="1:32" x14ac:dyDescent="0.35">
      <c r="A3250">
        <v>2.5933671717628301E+17</v>
      </c>
      <c r="B3250" s="1">
        <v>41201</v>
      </c>
      <c r="C3250">
        <v>0</v>
      </c>
      <c r="D3250" t="s">
        <v>8010</v>
      </c>
      <c r="E3250" s="4" t="str" cm="1">
        <f t="array" ref="E3250">_xlfn.TEXTJOIN(", ", TRUE, IF(COUNTIF(D3250, "*"&amp;$BP$2:$BP$2&amp;"*"), $BP$2:$BP$2, ""))</f>
        <v/>
      </c>
      <c r="F3250" t="s">
        <v>6</v>
      </c>
      <c r="G3250" t="s">
        <v>26</v>
      </c>
      <c r="H3250" t="s">
        <v>372</v>
      </c>
      <c r="I3250" t="s">
        <v>114</v>
      </c>
      <c r="J3250" t="s">
        <v>624</v>
      </c>
      <c r="K3250" t="s">
        <v>356</v>
      </c>
      <c r="L3250" t="s">
        <v>30</v>
      </c>
      <c r="M3250" t="s">
        <v>1542</v>
      </c>
      <c r="N3250">
        <v>50</v>
      </c>
      <c r="O3250" t="s">
        <v>204</v>
      </c>
      <c r="P3250" t="s">
        <v>16</v>
      </c>
      <c r="Q3250" t="s">
        <v>1056</v>
      </c>
      <c r="R3250" t="s">
        <v>100</v>
      </c>
      <c r="S3250" t="s">
        <v>8011</v>
      </c>
      <c r="T3250" t="s">
        <v>100</v>
      </c>
      <c r="U3250" t="s">
        <v>8012</v>
      </c>
      <c r="V3250" t="s">
        <v>6</v>
      </c>
      <c r="W3250" t="s">
        <v>26</v>
      </c>
      <c r="X3250" t="s">
        <v>168</v>
      </c>
      <c r="Y3250" t="s">
        <v>57</v>
      </c>
      <c r="Z3250" t="s">
        <v>100</v>
      </c>
      <c r="AA3250" t="s">
        <v>12</v>
      </c>
      <c r="AB3250" t="s">
        <v>221</v>
      </c>
      <c r="AC3250" t="s">
        <v>8</v>
      </c>
      <c r="AD3250" t="s">
        <v>9</v>
      </c>
      <c r="AE3250" t="s">
        <v>1292</v>
      </c>
      <c r="AF3250" t="s">
        <v>312</v>
      </c>
    </row>
    <row r="3251" spans="1:32" x14ac:dyDescent="0.35">
      <c r="A3251">
        <v>2.5933296119803398E+17</v>
      </c>
      <c r="B3251" s="1">
        <v>41201</v>
      </c>
      <c r="C3251">
        <v>-0.155555555555555</v>
      </c>
      <c r="D3251" t="s">
        <v>8013</v>
      </c>
      <c r="E3251" s="4" t="str" cm="1">
        <f t="array" ref="E3251">_xlfn.TEXTJOIN(", ", TRUE, IF(COUNTIF(D3251, "*"&amp;$BP$2:$BP$2&amp;"*"), $BP$2:$BP$2, ""))</f>
        <v/>
      </c>
      <c r="F3251" t="s">
        <v>276</v>
      </c>
      <c r="G3251" t="s">
        <v>1119</v>
      </c>
      <c r="H3251" t="s">
        <v>38</v>
      </c>
      <c r="I3251" t="s">
        <v>74</v>
      </c>
      <c r="J3251" t="s">
        <v>39</v>
      </c>
      <c r="K3251" t="s">
        <v>7817</v>
      </c>
      <c r="L3251" t="s">
        <v>100</v>
      </c>
      <c r="M3251" t="s">
        <v>404</v>
      </c>
      <c r="N3251" t="s">
        <v>316</v>
      </c>
      <c r="O3251" t="s">
        <v>30</v>
      </c>
      <c r="P3251" t="s">
        <v>8014</v>
      </c>
      <c r="Q3251" t="s">
        <v>1119</v>
      </c>
      <c r="R3251" t="s">
        <v>1186</v>
      </c>
      <c r="S3251" t="s">
        <v>7</v>
      </c>
      <c r="T3251" t="s">
        <v>7679</v>
      </c>
      <c r="U3251" t="s">
        <v>7680</v>
      </c>
      <c r="V3251" t="s">
        <v>4796</v>
      </c>
      <c r="W3251" t="s">
        <v>4797</v>
      </c>
    </row>
    <row r="3252" spans="1:32" x14ac:dyDescent="0.35">
      <c r="A3252">
        <v>2.59331473818132E+17</v>
      </c>
      <c r="B3252" s="1">
        <v>41201</v>
      </c>
      <c r="C3252">
        <v>0.49285714285714199</v>
      </c>
      <c r="D3252" t="s">
        <v>8015</v>
      </c>
      <c r="E3252" s="4" t="str" cm="1">
        <f t="array" ref="E3252">_xlfn.TEXTJOIN(", ", TRUE, IF(COUNTIF(D3252, "*"&amp;$BP$2:$BP$2&amp;"*"), $BP$2:$BP$2, ""))</f>
        <v/>
      </c>
      <c r="F3252" t="s">
        <v>276</v>
      </c>
      <c r="G3252" t="s">
        <v>6</v>
      </c>
      <c r="H3252" t="s">
        <v>12</v>
      </c>
      <c r="I3252" t="s">
        <v>13</v>
      </c>
      <c r="J3252" t="s">
        <v>945</v>
      </c>
      <c r="K3252" t="s">
        <v>49</v>
      </c>
      <c r="L3252" t="s">
        <v>1795</v>
      </c>
      <c r="M3252" t="s">
        <v>1103</v>
      </c>
      <c r="N3252" t="s">
        <v>9</v>
      </c>
      <c r="O3252" t="s">
        <v>1964</v>
      </c>
      <c r="P3252" t="s">
        <v>89</v>
      </c>
      <c r="Q3252" t="s">
        <v>6</v>
      </c>
      <c r="R3252" t="s">
        <v>12</v>
      </c>
      <c r="S3252" t="s">
        <v>3559</v>
      </c>
      <c r="T3252" t="s">
        <v>64</v>
      </c>
      <c r="U3252" t="s">
        <v>7701</v>
      </c>
      <c r="V3252" t="s">
        <v>9</v>
      </c>
      <c r="W3252" t="s">
        <v>1230</v>
      </c>
      <c r="X3252" t="s">
        <v>49</v>
      </c>
      <c r="Y3252" t="s">
        <v>1534</v>
      </c>
      <c r="Z3252" t="s">
        <v>8016</v>
      </c>
      <c r="AA3252" t="s">
        <v>240</v>
      </c>
      <c r="AB3252" t="s">
        <v>1119</v>
      </c>
      <c r="AC3252" t="s">
        <v>480</v>
      </c>
      <c r="AD3252" t="s">
        <v>7817</v>
      </c>
    </row>
    <row r="3253" spans="1:32" x14ac:dyDescent="0.35">
      <c r="A3253">
        <v>2.5933040382181699E+17</v>
      </c>
      <c r="B3253" s="1">
        <v>41201</v>
      </c>
      <c r="C3253">
        <v>0</v>
      </c>
      <c r="D3253" t="s">
        <v>8017</v>
      </c>
      <c r="E3253" s="4" t="str" cm="1">
        <f t="array" ref="E3253">_xlfn.TEXTJOIN(", ", TRUE, IF(COUNTIF(D3253, "*"&amp;$BP$2:$BP$2&amp;"*"), $BP$2:$BP$2, ""))</f>
        <v/>
      </c>
      <c r="F3253" t="s">
        <v>276</v>
      </c>
      <c r="G3253" t="s">
        <v>6</v>
      </c>
      <c r="H3253" t="s">
        <v>12</v>
      </c>
      <c r="I3253" t="s">
        <v>847</v>
      </c>
      <c r="J3253" t="s">
        <v>741</v>
      </c>
      <c r="K3253" t="s">
        <v>253</v>
      </c>
      <c r="L3253" t="s">
        <v>815</v>
      </c>
      <c r="M3253" t="s">
        <v>9</v>
      </c>
      <c r="N3253" t="s">
        <v>1429</v>
      </c>
      <c r="O3253" t="s">
        <v>430</v>
      </c>
      <c r="P3253" t="s">
        <v>89</v>
      </c>
      <c r="Q3253" t="s">
        <v>6</v>
      </c>
      <c r="R3253" t="s">
        <v>180</v>
      </c>
      <c r="S3253" t="s">
        <v>263</v>
      </c>
      <c r="T3253" t="s">
        <v>71</v>
      </c>
      <c r="U3253" t="s">
        <v>301</v>
      </c>
      <c r="V3253" t="s">
        <v>372</v>
      </c>
      <c r="W3253" t="s">
        <v>3880</v>
      </c>
      <c r="X3253" t="s">
        <v>2315</v>
      </c>
      <c r="Y3253" t="s">
        <v>240</v>
      </c>
      <c r="Z3253" t="s">
        <v>1119</v>
      </c>
      <c r="AA3253" t="s">
        <v>480</v>
      </c>
      <c r="AB3253" t="s">
        <v>7817</v>
      </c>
    </row>
    <row r="3254" spans="1:32" x14ac:dyDescent="0.35">
      <c r="A3254">
        <v>2.5932950681538099E+17</v>
      </c>
      <c r="B3254" s="1">
        <v>41201</v>
      </c>
      <c r="C3254">
        <v>0</v>
      </c>
      <c r="D3254" t="s">
        <v>8018</v>
      </c>
      <c r="E3254" s="4" t="str" cm="1">
        <f t="array" ref="E3254">_xlfn.TEXTJOIN(", ", TRUE, IF(COUNTIF(D3254, "*"&amp;$BP$2:$BP$2&amp;"*"), $BP$2:$BP$2, ""))</f>
        <v/>
      </c>
      <c r="F3254" t="s">
        <v>276</v>
      </c>
      <c r="G3254" t="s">
        <v>6</v>
      </c>
      <c r="H3254" t="s">
        <v>12</v>
      </c>
      <c r="I3254" t="s">
        <v>367</v>
      </c>
      <c r="J3254" t="s">
        <v>16</v>
      </c>
      <c r="K3254" t="s">
        <v>989</v>
      </c>
      <c r="L3254" t="s">
        <v>990</v>
      </c>
      <c r="M3254" t="s">
        <v>16</v>
      </c>
      <c r="N3254" t="s">
        <v>989</v>
      </c>
      <c r="O3254" t="s">
        <v>91</v>
      </c>
      <c r="P3254" t="s">
        <v>89</v>
      </c>
      <c r="Q3254" t="s">
        <v>6</v>
      </c>
      <c r="R3254" t="s">
        <v>728</v>
      </c>
      <c r="S3254" t="s">
        <v>9</v>
      </c>
      <c r="T3254" t="s">
        <v>12</v>
      </c>
      <c r="U3254" t="s">
        <v>5214</v>
      </c>
      <c r="V3254" t="s">
        <v>3559</v>
      </c>
      <c r="W3254" t="s">
        <v>1230</v>
      </c>
      <c r="X3254" t="s">
        <v>49</v>
      </c>
      <c r="Y3254" t="s">
        <v>1554</v>
      </c>
      <c r="Z3254" t="s">
        <v>71</v>
      </c>
      <c r="AA3254" t="s">
        <v>5138</v>
      </c>
      <c r="AB3254" t="s">
        <v>240</v>
      </c>
      <c r="AC3254" t="s">
        <v>6</v>
      </c>
      <c r="AD3254" t="s">
        <v>431</v>
      </c>
      <c r="AE3254" t="s">
        <v>253</v>
      </c>
      <c r="AF3254" t="s">
        <v>7817</v>
      </c>
    </row>
    <row r="3255" spans="1:32" x14ac:dyDescent="0.35">
      <c r="A3255">
        <v>2.5932889445119101E+17</v>
      </c>
      <c r="B3255" s="1">
        <v>41201</v>
      </c>
      <c r="C3255">
        <v>0.6</v>
      </c>
      <c r="D3255" t="s">
        <v>8019</v>
      </c>
      <c r="E3255" s="4" t="str" cm="1">
        <f t="array" ref="E3255">_xlfn.TEXTJOIN(", ", TRUE, IF(COUNTIF(D3255, "*"&amp;$BP$2:$BP$2&amp;"*"), $BP$2:$BP$2, ""))</f>
        <v/>
      </c>
      <c r="F3255" t="s">
        <v>17</v>
      </c>
      <c r="G3255" t="s">
        <v>98</v>
      </c>
      <c r="H3255" t="s">
        <v>2776</v>
      </c>
      <c r="I3255" t="s">
        <v>8020</v>
      </c>
      <c r="J3255" t="s">
        <v>8008</v>
      </c>
      <c r="K3255" t="s">
        <v>1086</v>
      </c>
      <c r="L3255" t="s">
        <v>875</v>
      </c>
      <c r="M3255" t="s">
        <v>1337</v>
      </c>
      <c r="N3255" t="s">
        <v>7883</v>
      </c>
      <c r="O3255" t="s">
        <v>218</v>
      </c>
      <c r="Q3255" t="s">
        <v>238</v>
      </c>
      <c r="R3255" t="s">
        <v>462</v>
      </c>
      <c r="S3255" t="s">
        <v>49</v>
      </c>
      <c r="T3255" t="s">
        <v>244</v>
      </c>
      <c r="U3255" t="s">
        <v>16</v>
      </c>
      <c r="V3255" t="s">
        <v>11</v>
      </c>
      <c r="W3255" t="s">
        <v>8021</v>
      </c>
      <c r="X3255" t="s">
        <v>2316</v>
      </c>
      <c r="Y3255" t="s">
        <v>240</v>
      </c>
      <c r="Z3255" t="s">
        <v>7817</v>
      </c>
    </row>
    <row r="3256" spans="1:32" x14ac:dyDescent="0.35">
      <c r="A3256">
        <v>2.59327617482752E+17</v>
      </c>
      <c r="B3256" s="1">
        <v>41201</v>
      </c>
      <c r="C3256">
        <v>0</v>
      </c>
      <c r="D3256" t="s">
        <v>8022</v>
      </c>
      <c r="E3256" s="4" t="str" cm="1">
        <f t="array" ref="E3256">_xlfn.TEXTJOIN(", ", TRUE, IF(COUNTIF(D3256, "*"&amp;$BP$2:$BP$2&amp;"*"), $BP$2:$BP$2, ""))</f>
        <v/>
      </c>
      <c r="F3256" t="s">
        <v>17</v>
      </c>
      <c r="G3256" t="s">
        <v>98</v>
      </c>
      <c r="H3256" t="s">
        <v>30</v>
      </c>
      <c r="I3256" t="s">
        <v>236</v>
      </c>
      <c r="J3256" t="s">
        <v>1304</v>
      </c>
      <c r="K3256" t="s">
        <v>67</v>
      </c>
      <c r="L3256" t="s">
        <v>741</v>
      </c>
      <c r="M3256" t="s">
        <v>78</v>
      </c>
      <c r="N3256" t="s">
        <v>3219</v>
      </c>
      <c r="O3256" t="s">
        <v>279</v>
      </c>
      <c r="P3256" t="s">
        <v>124</v>
      </c>
      <c r="Q3256" t="s">
        <v>426</v>
      </c>
      <c r="R3256" t="s">
        <v>430</v>
      </c>
      <c r="S3256" t="s">
        <v>137</v>
      </c>
      <c r="T3256" t="s">
        <v>6</v>
      </c>
    </row>
    <row r="3257" spans="1:32" x14ac:dyDescent="0.35">
      <c r="A3257">
        <v>2.5932717551217798E+17</v>
      </c>
      <c r="B3257" s="1">
        <v>41201</v>
      </c>
      <c r="C3257">
        <v>1</v>
      </c>
      <c r="D3257" t="s">
        <v>8023</v>
      </c>
      <c r="E3257" s="4" t="str" cm="1">
        <f t="array" ref="E3257">_xlfn.TEXTJOIN(", ", TRUE, IF(COUNTIF(D3257, "*"&amp;$BP$2:$BP$2&amp;"*"), $BP$2:$BP$2, ""))</f>
        <v/>
      </c>
      <c r="F3257" t="s">
        <v>221</v>
      </c>
      <c r="G3257" t="s">
        <v>7</v>
      </c>
      <c r="H3257" t="s">
        <v>1690</v>
      </c>
      <c r="I3257" t="s">
        <v>124</v>
      </c>
      <c r="J3257" t="s">
        <v>7288</v>
      </c>
      <c r="K3257" t="s">
        <v>741</v>
      </c>
      <c r="L3257" t="s">
        <v>1797</v>
      </c>
      <c r="M3257" t="s">
        <v>1798</v>
      </c>
      <c r="N3257" t="s">
        <v>777</v>
      </c>
      <c r="O3257" t="s">
        <v>16</v>
      </c>
      <c r="P3257" t="s">
        <v>124</v>
      </c>
      <c r="Q3257" t="s">
        <v>426</v>
      </c>
      <c r="R3257" t="s">
        <v>100</v>
      </c>
      <c r="S3257" t="s">
        <v>262</v>
      </c>
      <c r="T3257" t="s">
        <v>221</v>
      </c>
      <c r="U3257" t="s">
        <v>7</v>
      </c>
      <c r="V3257" t="s">
        <v>1690</v>
      </c>
      <c r="W3257" t="s">
        <v>124</v>
      </c>
      <c r="X3257" t="s">
        <v>8024</v>
      </c>
      <c r="Y3257" t="s">
        <v>741</v>
      </c>
      <c r="Z3257" t="s">
        <v>1797</v>
      </c>
      <c r="AA3257" t="s">
        <v>1086</v>
      </c>
      <c r="AB3257" t="s">
        <v>430</v>
      </c>
      <c r="AC3257" t="s">
        <v>6</v>
      </c>
      <c r="AD3257" t="s">
        <v>123</v>
      </c>
    </row>
    <row r="3258" spans="1:32" x14ac:dyDescent="0.35">
      <c r="A3258">
        <v>2.5932582703503699E+17</v>
      </c>
      <c r="B3258" s="1">
        <v>41201</v>
      </c>
      <c r="C3258">
        <v>-8.3333333333333301E-2</v>
      </c>
      <c r="D3258" t="s">
        <v>8025</v>
      </c>
      <c r="E3258" s="4" t="str" cm="1">
        <f t="array" ref="E3258">_xlfn.TEXTJOIN(", ", TRUE, IF(COUNTIF(D3258, "*"&amp;$BP$2:$BP$2&amp;"*"), $BP$2:$BP$2, ""))</f>
        <v/>
      </c>
      <c r="F3258" t="s">
        <v>7966</v>
      </c>
      <c r="G3258" t="s">
        <v>11</v>
      </c>
      <c r="H3258" t="s">
        <v>397</v>
      </c>
      <c r="I3258" t="s">
        <v>247</v>
      </c>
      <c r="J3258" t="s">
        <v>49</v>
      </c>
      <c r="K3258" t="s">
        <v>814</v>
      </c>
      <c r="L3258" t="s">
        <v>801</v>
      </c>
      <c r="M3258" t="s">
        <v>34</v>
      </c>
      <c r="N3258" t="s">
        <v>1678</v>
      </c>
      <c r="O3258" t="s">
        <v>741</v>
      </c>
      <c r="P3258" t="s">
        <v>8</v>
      </c>
      <c r="Q3258" t="s">
        <v>875</v>
      </c>
      <c r="R3258" t="s">
        <v>7259</v>
      </c>
      <c r="S3258" t="s">
        <v>104</v>
      </c>
      <c r="T3258" t="s">
        <v>875</v>
      </c>
      <c r="U3258" t="s">
        <v>3321</v>
      </c>
      <c r="V3258" t="s">
        <v>913</v>
      </c>
      <c r="W3258" t="s">
        <v>528</v>
      </c>
      <c r="X3258" t="s">
        <v>251</v>
      </c>
      <c r="Y3258" t="s">
        <v>49</v>
      </c>
      <c r="Z3258" t="s">
        <v>1678</v>
      </c>
      <c r="AA3258" t="s">
        <v>16</v>
      </c>
      <c r="AB3258" t="s">
        <v>1671</v>
      </c>
      <c r="AC3258" t="s">
        <v>30</v>
      </c>
      <c r="AD3258" t="s">
        <v>1367</v>
      </c>
      <c r="AE3258" t="s">
        <v>555</v>
      </c>
    </row>
    <row r="3259" spans="1:32" x14ac:dyDescent="0.35">
      <c r="A3259">
        <v>2.5932507870412301E+17</v>
      </c>
      <c r="B3259" s="1">
        <v>41201</v>
      </c>
      <c r="C3259">
        <v>0</v>
      </c>
      <c r="D3259" t="s">
        <v>8026</v>
      </c>
      <c r="E3259" s="4" t="str" cm="1">
        <f t="array" ref="E3259">_xlfn.TEXTJOIN(", ", TRUE, IF(COUNTIF(D3259, "*"&amp;$BP$2:$BP$2&amp;"*"), $BP$2:$BP$2, ""))</f>
        <v/>
      </c>
      <c r="F3259" t="s">
        <v>17</v>
      </c>
      <c r="G3259" t="s">
        <v>98</v>
      </c>
      <c r="H3259" t="s">
        <v>15</v>
      </c>
      <c r="I3259" t="s">
        <v>30</v>
      </c>
      <c r="J3259" t="s">
        <v>2321</v>
      </c>
      <c r="K3259" t="s">
        <v>2322</v>
      </c>
      <c r="L3259" t="s">
        <v>49</v>
      </c>
      <c r="M3259" t="s">
        <v>1891</v>
      </c>
      <c r="N3259" t="s">
        <v>1336</v>
      </c>
      <c r="O3259" t="s">
        <v>989</v>
      </c>
      <c r="P3259" t="s">
        <v>990</v>
      </c>
      <c r="Q3259" t="s">
        <v>16</v>
      </c>
      <c r="R3259" t="s">
        <v>1671</v>
      </c>
      <c r="S3259" t="s">
        <v>989</v>
      </c>
      <c r="T3259" t="s">
        <v>91</v>
      </c>
    </row>
    <row r="3260" spans="1:32" x14ac:dyDescent="0.35">
      <c r="A3260">
        <v>2.5932414656197798E+17</v>
      </c>
      <c r="B3260" s="1">
        <v>41201</v>
      </c>
      <c r="C3260">
        <v>0.233333333333333</v>
      </c>
      <c r="D3260" t="s">
        <v>8027</v>
      </c>
      <c r="E3260" s="4" t="str" cm="1">
        <f t="array" ref="E3260">_xlfn.TEXTJOIN(", ", TRUE, IF(COUNTIF(D3260, "*"&amp;$BP$2:$BP$2&amp;"*"), $BP$2:$BP$2, ""))</f>
        <v/>
      </c>
      <c r="F3260" t="s">
        <v>17</v>
      </c>
      <c r="G3260" t="s">
        <v>98</v>
      </c>
      <c r="H3260" t="s">
        <v>156</v>
      </c>
      <c r="I3260" t="s">
        <v>7382</v>
      </c>
      <c r="J3260" t="s">
        <v>8005</v>
      </c>
      <c r="K3260" t="s">
        <v>156</v>
      </c>
      <c r="L3260" t="s">
        <v>847</v>
      </c>
      <c r="M3260" t="s">
        <v>7345</v>
      </c>
      <c r="N3260" t="s">
        <v>7254</v>
      </c>
      <c r="O3260" t="s">
        <v>2851</v>
      </c>
      <c r="P3260" t="s">
        <v>9</v>
      </c>
      <c r="Q3260" t="s">
        <v>131</v>
      </c>
      <c r="R3260" t="s">
        <v>196</v>
      </c>
      <c r="S3260" t="s">
        <v>356</v>
      </c>
      <c r="T3260" t="s">
        <v>9</v>
      </c>
      <c r="U3260" t="s">
        <v>1812</v>
      </c>
      <c r="V3260" t="s">
        <v>76</v>
      </c>
      <c r="W3260" t="s">
        <v>8028</v>
      </c>
      <c r="X3260" t="s">
        <v>16</v>
      </c>
      <c r="Y3260" t="s">
        <v>30</v>
      </c>
      <c r="Z3260" t="s">
        <v>4560</v>
      </c>
    </row>
    <row r="3261" spans="1:32" x14ac:dyDescent="0.35">
      <c r="A3261">
        <v>2.5932295505248198E+17</v>
      </c>
      <c r="B3261" s="1">
        <v>41201</v>
      </c>
      <c r="C3261">
        <v>0</v>
      </c>
      <c r="D3261" t="s">
        <v>8029</v>
      </c>
      <c r="E3261" s="4" t="str" cm="1">
        <f t="array" ref="E3261">_xlfn.TEXTJOIN(", ", TRUE, IF(COUNTIF(D3261, "*"&amp;$BP$2:$BP$2&amp;"*"), $BP$2:$BP$2, ""))</f>
        <v/>
      </c>
      <c r="F3261" t="s">
        <v>17</v>
      </c>
      <c r="G3261" t="s">
        <v>98</v>
      </c>
      <c r="H3261" t="s">
        <v>15</v>
      </c>
      <c r="I3261">
        <v>18</v>
      </c>
      <c r="J3261" t="s">
        <v>1457</v>
      </c>
      <c r="K3261" t="s">
        <v>367</v>
      </c>
      <c r="L3261" t="s">
        <v>53</v>
      </c>
      <c r="M3261" t="s">
        <v>9</v>
      </c>
      <c r="N3261" t="s">
        <v>311</v>
      </c>
      <c r="O3261" t="s">
        <v>140</v>
      </c>
      <c r="P3261" t="s">
        <v>49</v>
      </c>
      <c r="Q3261" t="s">
        <v>1113</v>
      </c>
      <c r="R3261" t="s">
        <v>7517</v>
      </c>
      <c r="S3261" t="s">
        <v>100</v>
      </c>
      <c r="T3261" t="s">
        <v>367</v>
      </c>
      <c r="U3261" t="s">
        <v>53</v>
      </c>
      <c r="V3261" t="s">
        <v>9</v>
      </c>
      <c r="W3261" t="s">
        <v>253</v>
      </c>
      <c r="X3261" t="s">
        <v>49</v>
      </c>
      <c r="Y3261" t="s">
        <v>1575</v>
      </c>
      <c r="Z3261" t="s">
        <v>58</v>
      </c>
      <c r="AA3261" t="s">
        <v>6503</v>
      </c>
      <c r="AB3261" t="s">
        <v>9</v>
      </c>
      <c r="AC3261" t="s">
        <v>78</v>
      </c>
    </row>
    <row r="3262" spans="1:32" x14ac:dyDescent="0.35">
      <c r="A3262">
        <v>2.5911346541796499E+17</v>
      </c>
      <c r="B3262" s="1">
        <v>41200</v>
      </c>
      <c r="C3262">
        <v>0</v>
      </c>
      <c r="D3262" t="s">
        <v>8030</v>
      </c>
      <c r="E3262" s="4" t="str" cm="1">
        <f t="array" ref="E3262">_xlfn.TEXTJOIN(", ", TRUE, IF(COUNTIF(D3262, "*"&amp;$BP$2:$BP$2&amp;"*"), $BP$2:$BP$2, ""))</f>
        <v/>
      </c>
      <c r="F3262" t="s">
        <v>65</v>
      </c>
      <c r="G3262" t="s">
        <v>57</v>
      </c>
      <c r="H3262" t="s">
        <v>15</v>
      </c>
      <c r="I3262" t="s">
        <v>3338</v>
      </c>
    </row>
    <row r="3263" spans="1:32" x14ac:dyDescent="0.35">
      <c r="A3263">
        <v>2.5907430724903699E+17</v>
      </c>
      <c r="B3263" s="1">
        <v>41200</v>
      </c>
      <c r="C3263">
        <v>0.7</v>
      </c>
      <c r="D3263" t="s">
        <v>8031</v>
      </c>
      <c r="E3263" s="4" t="str" cm="1">
        <f t="array" ref="E3263">_xlfn.TEXTJOIN(", ", TRUE, IF(COUNTIF(D3263, "*"&amp;$BP$2:$BP$2&amp;"*"), $BP$2:$BP$2, ""))</f>
        <v/>
      </c>
      <c r="F3263" t="s">
        <v>221</v>
      </c>
      <c r="G3263" t="s">
        <v>404</v>
      </c>
      <c r="H3263" t="s">
        <v>15</v>
      </c>
      <c r="I3263" t="s">
        <v>949</v>
      </c>
      <c r="J3263" t="s">
        <v>1174</v>
      </c>
      <c r="K3263" t="s">
        <v>899</v>
      </c>
      <c r="L3263" t="s">
        <v>16</v>
      </c>
      <c r="M3263" t="s">
        <v>7253</v>
      </c>
      <c r="N3263" t="s">
        <v>7254</v>
      </c>
      <c r="O3263" t="s">
        <v>4029</v>
      </c>
      <c r="P3263" t="s">
        <v>49</v>
      </c>
      <c r="Q3263" t="s">
        <v>4280</v>
      </c>
      <c r="R3263" t="s">
        <v>156</v>
      </c>
      <c r="S3263" t="s">
        <v>671</v>
      </c>
      <c r="T3263" t="s">
        <v>4376</v>
      </c>
      <c r="U3263" t="s">
        <v>1113</v>
      </c>
      <c r="V3263" t="s">
        <v>16</v>
      </c>
      <c r="W3263" t="s">
        <v>30</v>
      </c>
      <c r="X3263" t="s">
        <v>17</v>
      </c>
      <c r="Y3263" t="s">
        <v>21</v>
      </c>
    </row>
    <row r="3264" spans="1:32" x14ac:dyDescent="0.35">
      <c r="A3264">
        <v>2.5903741147507901E+17</v>
      </c>
      <c r="B3264" s="1">
        <v>41200</v>
      </c>
      <c r="C3264">
        <v>0.221428571428571</v>
      </c>
      <c r="D3264" t="s">
        <v>8032</v>
      </c>
      <c r="E3264" s="4" t="str" cm="1">
        <f t="array" ref="E3264">_xlfn.TEXTJOIN(", ", TRUE, IF(COUNTIF(D3264, "*"&amp;$BP$2:$BP$2&amp;"*"), $BP$2:$BP$2, ""))</f>
        <v/>
      </c>
      <c r="F3264" t="s">
        <v>989</v>
      </c>
      <c r="G3264" t="s">
        <v>990</v>
      </c>
      <c r="H3264" t="s">
        <v>16</v>
      </c>
      <c r="I3264" t="s">
        <v>989</v>
      </c>
      <c r="J3264" t="s">
        <v>91</v>
      </c>
      <c r="K3264" t="s">
        <v>49</v>
      </c>
      <c r="L3264" t="s">
        <v>1795</v>
      </c>
      <c r="M3264" t="s">
        <v>1103</v>
      </c>
      <c r="N3264" t="s">
        <v>9</v>
      </c>
      <c r="O3264" t="s">
        <v>78</v>
      </c>
      <c r="P3264" t="s">
        <v>2741</v>
      </c>
      <c r="Q3264" t="s">
        <v>1337</v>
      </c>
      <c r="R3264" t="s">
        <v>426</v>
      </c>
      <c r="S3264" t="s">
        <v>3219</v>
      </c>
      <c r="T3264" t="s">
        <v>11</v>
      </c>
      <c r="U3264" t="s">
        <v>137</v>
      </c>
      <c r="V3264" t="s">
        <v>1798</v>
      </c>
      <c r="W3264" t="s">
        <v>445</v>
      </c>
      <c r="X3264" t="s">
        <v>7114</v>
      </c>
      <c r="Y3264" t="s">
        <v>15</v>
      </c>
      <c r="Z3264" t="s">
        <v>11</v>
      </c>
      <c r="AA3264" t="s">
        <v>6965</v>
      </c>
      <c r="AB3264" t="s">
        <v>21</v>
      </c>
    </row>
    <row r="3265" spans="1:33" x14ac:dyDescent="0.35">
      <c r="A3265">
        <v>2.5902494835239699E+17</v>
      </c>
      <c r="B3265" s="1">
        <v>41200</v>
      </c>
      <c r="C3265">
        <v>0</v>
      </c>
      <c r="D3265" t="s">
        <v>8033</v>
      </c>
      <c r="E3265" s="4" t="str" cm="1">
        <f t="array" ref="E3265">_xlfn.TEXTJOIN(", ", TRUE, IF(COUNTIF(D3265, "*"&amp;$BP$2:$BP$2&amp;"*"), $BP$2:$BP$2, ""))</f>
        <v/>
      </c>
      <c r="F3265" t="s">
        <v>3208</v>
      </c>
      <c r="G3265" t="s">
        <v>276</v>
      </c>
      <c r="H3265" t="s">
        <v>6</v>
      </c>
      <c r="I3265" t="s">
        <v>277</v>
      </c>
      <c r="J3265" t="s">
        <v>847</v>
      </c>
      <c r="K3265" t="s">
        <v>404</v>
      </c>
      <c r="L3265" t="s">
        <v>2169</v>
      </c>
      <c r="M3265" t="s">
        <v>16</v>
      </c>
      <c r="N3265" t="s">
        <v>7253</v>
      </c>
      <c r="O3265" t="s">
        <v>7254</v>
      </c>
      <c r="P3265" t="s">
        <v>9</v>
      </c>
      <c r="Q3265" t="s">
        <v>131</v>
      </c>
      <c r="R3265" t="s">
        <v>196</v>
      </c>
      <c r="S3265" t="s">
        <v>356</v>
      </c>
      <c r="T3265" t="s">
        <v>9</v>
      </c>
      <c r="U3265" t="s">
        <v>30</v>
      </c>
      <c r="V3265" t="s">
        <v>4560</v>
      </c>
      <c r="W3265" t="s">
        <v>156</v>
      </c>
      <c r="X3265" t="s">
        <v>814</v>
      </c>
      <c r="Y3265" t="s">
        <v>426</v>
      </c>
      <c r="Z3265" t="s">
        <v>430</v>
      </c>
      <c r="AA3265" t="s">
        <v>3048</v>
      </c>
    </row>
    <row r="3266" spans="1:33" x14ac:dyDescent="0.35">
      <c r="A3266">
        <v>2.59021376332132E+17</v>
      </c>
      <c r="B3266" s="1">
        <v>41200</v>
      </c>
      <c r="C3266">
        <v>0.25</v>
      </c>
      <c r="D3266" t="s">
        <v>8034</v>
      </c>
      <c r="E3266" s="4" t="str" cm="1">
        <f t="array" ref="E3266">_xlfn.TEXTJOIN(", ", TRUE, IF(COUNTIF(D3266, "*"&amp;$BP$2:$BP$2&amp;"*"), $BP$2:$BP$2, ""))</f>
        <v/>
      </c>
      <c r="F3266" t="s">
        <v>531</v>
      </c>
      <c r="G3266" t="s">
        <v>191</v>
      </c>
      <c r="H3266" t="s">
        <v>300</v>
      </c>
      <c r="I3266" t="s">
        <v>297</v>
      </c>
      <c r="J3266" t="s">
        <v>7254</v>
      </c>
      <c r="K3266" t="s">
        <v>301</v>
      </c>
      <c r="L3266" t="s">
        <v>6931</v>
      </c>
      <c r="M3266" t="s">
        <v>586</v>
      </c>
      <c r="N3266" t="s">
        <v>2710</v>
      </c>
      <c r="O3266" t="s">
        <v>9</v>
      </c>
      <c r="P3266" t="s">
        <v>421</v>
      </c>
      <c r="Q3266" t="s">
        <v>5182</v>
      </c>
      <c r="R3266" t="s">
        <v>847</v>
      </c>
      <c r="S3266" t="s">
        <v>76</v>
      </c>
      <c r="T3266" t="s">
        <v>251</v>
      </c>
      <c r="U3266" t="s">
        <v>2639</v>
      </c>
      <c r="V3266" t="s">
        <v>16</v>
      </c>
      <c r="W3266" t="s">
        <v>30</v>
      </c>
      <c r="X3266" t="s">
        <v>1367</v>
      </c>
      <c r="Y3266" t="s">
        <v>645</v>
      </c>
    </row>
    <row r="3267" spans="1:33" x14ac:dyDescent="0.35">
      <c r="A3267">
        <v>2.5901865245043501E+17</v>
      </c>
      <c r="B3267" s="1">
        <v>41200</v>
      </c>
      <c r="C3267">
        <v>0</v>
      </c>
      <c r="D3267" t="s">
        <v>8035</v>
      </c>
      <c r="E3267" s="4" t="str" cm="1">
        <f t="array" ref="E3267">_xlfn.TEXTJOIN(", ", TRUE, IF(COUNTIF(D3267, "*"&amp;$BP$2:$BP$2&amp;"*"), $BP$2:$BP$2, ""))</f>
        <v/>
      </c>
      <c r="F3267" t="s">
        <v>531</v>
      </c>
      <c r="G3267" t="s">
        <v>7254</v>
      </c>
      <c r="H3267" t="s">
        <v>301</v>
      </c>
      <c r="I3267" t="s">
        <v>5428</v>
      </c>
      <c r="J3267" t="s">
        <v>5364</v>
      </c>
      <c r="K3267" t="s">
        <v>8036</v>
      </c>
      <c r="L3267" t="s">
        <v>1498</v>
      </c>
      <c r="M3267" t="s">
        <v>299</v>
      </c>
      <c r="N3267" t="s">
        <v>24</v>
      </c>
      <c r="O3267" t="s">
        <v>847</v>
      </c>
      <c r="P3267" t="s">
        <v>6230</v>
      </c>
      <c r="Q3267" t="s">
        <v>156</v>
      </c>
      <c r="R3267" t="s">
        <v>16</v>
      </c>
      <c r="S3267" t="s">
        <v>426</v>
      </c>
      <c r="T3267" t="s">
        <v>5639</v>
      </c>
      <c r="U3267" t="s">
        <v>264</v>
      </c>
      <c r="V3267" t="s">
        <v>3558</v>
      </c>
      <c r="W3267" t="s">
        <v>3612</v>
      </c>
      <c r="X3267" t="s">
        <v>100</v>
      </c>
      <c r="Y3267" t="s">
        <v>3022</v>
      </c>
      <c r="Z3267" t="s">
        <v>4895</v>
      </c>
    </row>
    <row r="3268" spans="1:33" x14ac:dyDescent="0.35">
      <c r="A3268">
        <v>2.5901612736199398E+17</v>
      </c>
      <c r="B3268" s="1">
        <v>41200</v>
      </c>
      <c r="C3268">
        <v>0</v>
      </c>
      <c r="D3268" t="s">
        <v>8037</v>
      </c>
      <c r="E3268" s="4" t="str" cm="1">
        <f t="array" ref="E3268">_xlfn.TEXTJOIN(", ", TRUE, IF(COUNTIF(D3268, "*"&amp;$BP$2:$BP$2&amp;"*"), $BP$2:$BP$2, ""))</f>
        <v/>
      </c>
      <c r="F3268" t="s">
        <v>531</v>
      </c>
      <c r="G3268" t="s">
        <v>7254</v>
      </c>
      <c r="H3268" t="s">
        <v>301</v>
      </c>
      <c r="I3268" t="s">
        <v>8038</v>
      </c>
      <c r="J3268" t="s">
        <v>1565</v>
      </c>
      <c r="K3268" t="s">
        <v>1599</v>
      </c>
      <c r="L3268" t="s">
        <v>8039</v>
      </c>
      <c r="M3268" t="s">
        <v>67</v>
      </c>
      <c r="N3268" t="s">
        <v>301</v>
      </c>
      <c r="O3268" t="s">
        <v>8040</v>
      </c>
      <c r="P3268" t="s">
        <v>4645</v>
      </c>
      <c r="Q3268" t="s">
        <v>3719</v>
      </c>
      <c r="R3268" t="s">
        <v>4646</v>
      </c>
    </row>
    <row r="3269" spans="1:33" x14ac:dyDescent="0.35">
      <c r="A3269">
        <v>2.5901377157242E+17</v>
      </c>
      <c r="B3269" s="1">
        <v>41200</v>
      </c>
      <c r="C3269">
        <v>0.7</v>
      </c>
      <c r="D3269" t="s">
        <v>8041</v>
      </c>
      <c r="E3269" s="4" t="str" cm="1">
        <f t="array" ref="E3269">_xlfn.TEXTJOIN(", ", TRUE, IF(COUNTIF(D3269, "*"&amp;$BP$2:$BP$2&amp;"*"), $BP$2:$BP$2, ""))</f>
        <v/>
      </c>
      <c r="F3269" t="s">
        <v>531</v>
      </c>
      <c r="G3269" t="s">
        <v>7253</v>
      </c>
      <c r="H3269" t="s">
        <v>7254</v>
      </c>
      <c r="I3269" t="s">
        <v>4445</v>
      </c>
      <c r="J3269" t="s">
        <v>7700</v>
      </c>
      <c r="K3269" t="s">
        <v>64</v>
      </c>
      <c r="L3269" t="s">
        <v>7701</v>
      </c>
      <c r="M3269" t="s">
        <v>9</v>
      </c>
      <c r="N3269" t="s">
        <v>1230</v>
      </c>
      <c r="O3269" t="s">
        <v>49</v>
      </c>
      <c r="P3269" t="s">
        <v>1554</v>
      </c>
      <c r="Q3269" t="s">
        <v>8016</v>
      </c>
      <c r="R3269" t="s">
        <v>8003</v>
      </c>
      <c r="S3269" t="s">
        <v>21</v>
      </c>
    </row>
    <row r="3270" spans="1:33" x14ac:dyDescent="0.35">
      <c r="A3270">
        <v>2.5897455716206499E+17</v>
      </c>
      <c r="B3270" s="1">
        <v>41200</v>
      </c>
      <c r="C3270">
        <v>0</v>
      </c>
      <c r="D3270" t="s">
        <v>8042</v>
      </c>
      <c r="E3270" s="4" t="str" cm="1">
        <f t="array" ref="E3270">_xlfn.TEXTJOIN(", ", TRUE, IF(COUNTIF(D3270, "*"&amp;$BP$2:$BP$2&amp;"*"), $BP$2:$BP$2, ""))</f>
        <v/>
      </c>
      <c r="F3270" t="s">
        <v>15</v>
      </c>
      <c r="G3270">
        <v>19</v>
      </c>
      <c r="H3270" t="s">
        <v>1457</v>
      </c>
      <c r="I3270" t="s">
        <v>6</v>
      </c>
      <c r="J3270" t="s">
        <v>26</v>
      </c>
      <c r="K3270" t="s">
        <v>1964</v>
      </c>
      <c r="L3270" t="s">
        <v>9</v>
      </c>
      <c r="M3270" t="s">
        <v>624</v>
      </c>
      <c r="N3270" t="s">
        <v>356</v>
      </c>
      <c r="O3270" t="s">
        <v>30</v>
      </c>
      <c r="P3270" t="s">
        <v>1542</v>
      </c>
      <c r="Q3270">
        <v>50</v>
      </c>
      <c r="R3270" t="s">
        <v>204</v>
      </c>
      <c r="S3270" t="s">
        <v>16</v>
      </c>
      <c r="T3270" t="s">
        <v>1056</v>
      </c>
      <c r="U3270" t="s">
        <v>8011</v>
      </c>
      <c r="V3270" t="s">
        <v>8012</v>
      </c>
      <c r="W3270" t="s">
        <v>6</v>
      </c>
      <c r="X3270" t="s">
        <v>26</v>
      </c>
      <c r="Y3270" t="s">
        <v>168</v>
      </c>
      <c r="Z3270" t="s">
        <v>57</v>
      </c>
      <c r="AA3270" t="s">
        <v>100</v>
      </c>
      <c r="AB3270" t="s">
        <v>12</v>
      </c>
      <c r="AC3270" t="s">
        <v>221</v>
      </c>
      <c r="AD3270" t="s">
        <v>8</v>
      </c>
      <c r="AE3270" t="s">
        <v>9</v>
      </c>
      <c r="AF3270" t="s">
        <v>1292</v>
      </c>
      <c r="AG3270" t="s">
        <v>312</v>
      </c>
    </row>
    <row r="3271" spans="1:33" x14ac:dyDescent="0.35">
      <c r="A3271">
        <v>2.5897340287281101E+17</v>
      </c>
      <c r="B3271" s="1">
        <v>41200</v>
      </c>
      <c r="C3271">
        <v>-0.17499999999999999</v>
      </c>
      <c r="D3271" t="s">
        <v>8043</v>
      </c>
      <c r="E3271" s="4" t="str" cm="1">
        <f t="array" ref="E3271">_xlfn.TEXTJOIN(", ", TRUE, IF(COUNTIF(D3271, "*"&amp;$BP$2:$BP$2&amp;"*"), $BP$2:$BP$2, ""))</f>
        <v/>
      </c>
      <c r="F3271" t="s">
        <v>15</v>
      </c>
      <c r="G3271">
        <v>19</v>
      </c>
      <c r="H3271" t="s">
        <v>1457</v>
      </c>
      <c r="I3271" t="s">
        <v>6</v>
      </c>
      <c r="J3271" t="s">
        <v>123</v>
      </c>
      <c r="K3271" t="s">
        <v>9</v>
      </c>
      <c r="L3271" t="s">
        <v>1964</v>
      </c>
      <c r="M3271" t="s">
        <v>30</v>
      </c>
      <c r="N3271" t="s">
        <v>1477</v>
      </c>
      <c r="O3271" t="s">
        <v>1812</v>
      </c>
      <c r="P3271" t="s">
        <v>71</v>
      </c>
      <c r="Q3271" t="s">
        <v>480</v>
      </c>
      <c r="R3271" t="s">
        <v>196</v>
      </c>
      <c r="S3271" t="s">
        <v>140</v>
      </c>
      <c r="T3271" t="s">
        <v>11</v>
      </c>
      <c r="U3271" t="s">
        <v>7874</v>
      </c>
      <c r="V3271" t="s">
        <v>30</v>
      </c>
      <c r="W3271" t="s">
        <v>1812</v>
      </c>
      <c r="X3271" t="s">
        <v>71</v>
      </c>
      <c r="Y3271" t="s">
        <v>218</v>
      </c>
      <c r="Z3271" t="s">
        <v>709</v>
      </c>
      <c r="AA3271" t="s">
        <v>196</v>
      </c>
      <c r="AB3271" t="s">
        <v>28</v>
      </c>
      <c r="AC3271" t="s">
        <v>24</v>
      </c>
      <c r="AD3271" t="s">
        <v>11</v>
      </c>
      <c r="AE3271" t="s">
        <v>7842</v>
      </c>
    </row>
    <row r="3272" spans="1:33" x14ac:dyDescent="0.35">
      <c r="A3272">
        <v>2.5897155149864099E+17</v>
      </c>
      <c r="B3272" s="1">
        <v>41200</v>
      </c>
      <c r="C3272">
        <v>0</v>
      </c>
      <c r="D3272" t="s">
        <v>8044</v>
      </c>
      <c r="E3272" s="4" t="str" cm="1">
        <f t="array" ref="E3272">_xlfn.TEXTJOIN(", ", TRUE, IF(COUNTIF(D3272, "*"&amp;$BP$2:$BP$2&amp;"*"), $BP$2:$BP$2, ""))</f>
        <v/>
      </c>
      <c r="F3272" t="s">
        <v>17</v>
      </c>
      <c r="G3272" t="s">
        <v>98</v>
      </c>
      <c r="H3272" t="s">
        <v>162</v>
      </c>
      <c r="I3272" t="s">
        <v>399</v>
      </c>
      <c r="J3272" t="s">
        <v>53</v>
      </c>
      <c r="K3272" t="s">
        <v>9</v>
      </c>
      <c r="L3272" t="s">
        <v>486</v>
      </c>
      <c r="M3272" t="s">
        <v>850</v>
      </c>
      <c r="N3272" t="s">
        <v>264</v>
      </c>
      <c r="O3272" t="s">
        <v>904</v>
      </c>
      <c r="P3272" t="s">
        <v>162</v>
      </c>
      <c r="Q3272" t="s">
        <v>399</v>
      </c>
      <c r="R3272" t="s">
        <v>53</v>
      </c>
      <c r="S3272" t="s">
        <v>9</v>
      </c>
      <c r="T3272" t="s">
        <v>486</v>
      </c>
      <c r="U3272" t="s">
        <v>1370</v>
      </c>
      <c r="V3272" t="s">
        <v>71</v>
      </c>
      <c r="W3272" t="s">
        <v>1017</v>
      </c>
      <c r="X3272" t="s">
        <v>360</v>
      </c>
      <c r="Y3272" t="s">
        <v>484</v>
      </c>
    </row>
    <row r="3273" spans="1:33" x14ac:dyDescent="0.35">
      <c r="A3273">
        <v>2.589691900971E+17</v>
      </c>
      <c r="B3273" s="1">
        <v>41200</v>
      </c>
      <c r="C3273">
        <v>0.6</v>
      </c>
      <c r="D3273" t="s">
        <v>8045</v>
      </c>
      <c r="E3273" s="4" t="str" cm="1">
        <f t="array" ref="E3273">_xlfn.TEXTJOIN(", ", TRUE, IF(COUNTIF(D3273, "*"&amp;$BP$2:$BP$2&amp;"*"), $BP$2:$BP$2, ""))</f>
        <v/>
      </c>
      <c r="F3273" t="s">
        <v>17</v>
      </c>
      <c r="G3273" t="s">
        <v>98</v>
      </c>
      <c r="H3273" t="s">
        <v>847</v>
      </c>
      <c r="I3273" t="s">
        <v>741</v>
      </c>
      <c r="J3273" t="s">
        <v>78</v>
      </c>
      <c r="K3273" t="s">
        <v>294</v>
      </c>
      <c r="L3273" t="s">
        <v>1337</v>
      </c>
      <c r="M3273" t="s">
        <v>426</v>
      </c>
      <c r="N3273" t="s">
        <v>430</v>
      </c>
      <c r="O3273" t="s">
        <v>3219</v>
      </c>
    </row>
    <row r="3274" spans="1:33" x14ac:dyDescent="0.35">
      <c r="A3274">
        <v>2.5896819867269501E+17</v>
      </c>
      <c r="B3274" s="1">
        <v>41200</v>
      </c>
      <c r="C3274">
        <v>-8.3333333333333301E-2</v>
      </c>
      <c r="D3274" t="s">
        <v>8046</v>
      </c>
      <c r="E3274" s="4" t="str" cm="1">
        <f t="array" ref="E3274">_xlfn.TEXTJOIN(", ", TRUE, IF(COUNTIF(D3274, "*"&amp;$BP$2:$BP$2&amp;"*"), $BP$2:$BP$2, ""))</f>
        <v/>
      </c>
      <c r="F3274" t="s">
        <v>221</v>
      </c>
      <c r="G3274" t="s">
        <v>7</v>
      </c>
      <c r="H3274" t="s">
        <v>8</v>
      </c>
      <c r="I3274" t="s">
        <v>879</v>
      </c>
      <c r="J3274" t="s">
        <v>3321</v>
      </c>
      <c r="K3274" t="s">
        <v>104</v>
      </c>
      <c r="L3274" t="s">
        <v>124</v>
      </c>
      <c r="M3274" t="s">
        <v>3321</v>
      </c>
      <c r="N3274" t="s">
        <v>913</v>
      </c>
      <c r="O3274" t="s">
        <v>528</v>
      </c>
      <c r="P3274" t="s">
        <v>251</v>
      </c>
      <c r="Q3274" t="s">
        <v>49</v>
      </c>
      <c r="R3274" t="s">
        <v>1678</v>
      </c>
      <c r="S3274" t="s">
        <v>16</v>
      </c>
      <c r="T3274" t="s">
        <v>1671</v>
      </c>
      <c r="U3274" t="s">
        <v>30</v>
      </c>
      <c r="V3274" t="s">
        <v>1367</v>
      </c>
      <c r="W3274" t="s">
        <v>8047</v>
      </c>
      <c r="X3274" t="s">
        <v>98</v>
      </c>
    </row>
    <row r="3275" spans="1:33" x14ac:dyDescent="0.35">
      <c r="A3275">
        <v>2.5896582978432198E+17</v>
      </c>
      <c r="B3275" s="1">
        <v>41200</v>
      </c>
      <c r="C3275">
        <v>0.05</v>
      </c>
      <c r="D3275" t="s">
        <v>8048</v>
      </c>
      <c r="E3275" s="4" t="str" cm="1">
        <f t="array" ref="E3275">_xlfn.TEXTJOIN(", ", TRUE, IF(COUNTIF(D3275, "*"&amp;$BP$2:$BP$2&amp;"*"), $BP$2:$BP$2, ""))</f>
        <v/>
      </c>
      <c r="F3275" t="s">
        <v>17</v>
      </c>
      <c r="G3275" t="s">
        <v>98</v>
      </c>
      <c r="H3275" t="s">
        <v>451</v>
      </c>
      <c r="I3275" t="s">
        <v>118</v>
      </c>
      <c r="J3275" t="s">
        <v>2428</v>
      </c>
      <c r="K3275" t="s">
        <v>382</v>
      </c>
      <c r="L3275">
        <v>10</v>
      </c>
      <c r="M3275" t="s">
        <v>9</v>
      </c>
      <c r="N3275">
        <v>78</v>
      </c>
      <c r="O3275" t="s">
        <v>571</v>
      </c>
      <c r="P3275" t="s">
        <v>2746</v>
      </c>
      <c r="Q3275" t="s">
        <v>218</v>
      </c>
      <c r="R3275" t="s">
        <v>356</v>
      </c>
      <c r="S3275" t="s">
        <v>156</v>
      </c>
      <c r="T3275" t="s">
        <v>30</v>
      </c>
      <c r="U3275" t="s">
        <v>3349</v>
      </c>
      <c r="V3275" t="s">
        <v>30</v>
      </c>
      <c r="W3275" t="s">
        <v>8049</v>
      </c>
      <c r="X3275" t="s">
        <v>5701</v>
      </c>
      <c r="Y3275" t="s">
        <v>118</v>
      </c>
      <c r="Z3275" t="s">
        <v>206</v>
      </c>
      <c r="AA3275" t="s">
        <v>5995</v>
      </c>
    </row>
    <row r="3276" spans="1:33" x14ac:dyDescent="0.35">
      <c r="A3276">
        <v>2.5896399582489299E+17</v>
      </c>
      <c r="B3276" s="1">
        <v>41200</v>
      </c>
      <c r="C3276">
        <v>0</v>
      </c>
      <c r="D3276" t="s">
        <v>8050</v>
      </c>
      <c r="E3276" s="4" t="str" cm="1">
        <f t="array" ref="E3276">_xlfn.TEXTJOIN(", ", TRUE, IF(COUNTIF(D3276, "*"&amp;$BP$2:$BP$2&amp;"*"), $BP$2:$BP$2, ""))</f>
        <v/>
      </c>
      <c r="F3276" t="s">
        <v>17</v>
      </c>
      <c r="G3276" t="s">
        <v>98</v>
      </c>
      <c r="H3276" t="s">
        <v>156</v>
      </c>
      <c r="I3276" t="s">
        <v>7382</v>
      </c>
      <c r="J3276" t="s">
        <v>3332</v>
      </c>
      <c r="K3276" t="s">
        <v>337</v>
      </c>
      <c r="L3276" t="s">
        <v>2506</v>
      </c>
      <c r="M3276" t="s">
        <v>24</v>
      </c>
      <c r="N3276" t="s">
        <v>7884</v>
      </c>
      <c r="O3276" t="s">
        <v>196</v>
      </c>
      <c r="P3276" t="s">
        <v>328</v>
      </c>
      <c r="Q3276" t="s">
        <v>7700</v>
      </c>
      <c r="R3276" t="s">
        <v>990</v>
      </c>
      <c r="S3276" t="s">
        <v>16</v>
      </c>
      <c r="T3276" t="s">
        <v>240</v>
      </c>
      <c r="U3276" t="s">
        <v>498</v>
      </c>
      <c r="V3276" t="s">
        <v>4445</v>
      </c>
      <c r="W3276" t="s">
        <v>3729</v>
      </c>
      <c r="X3276" t="s">
        <v>372</v>
      </c>
      <c r="Y3276" t="s">
        <v>6</v>
      </c>
      <c r="Z3276" t="s">
        <v>476</v>
      </c>
      <c r="AA3276" t="s">
        <v>203</v>
      </c>
      <c r="AB3276" t="s">
        <v>30</v>
      </c>
      <c r="AC3276" t="s">
        <v>6965</v>
      </c>
    </row>
    <row r="3277" spans="1:33" x14ac:dyDescent="0.35">
      <c r="A3277">
        <v>2.58962526803472E+17</v>
      </c>
      <c r="B3277" s="1">
        <v>41200</v>
      </c>
      <c r="C3277">
        <v>0</v>
      </c>
      <c r="D3277" t="s">
        <v>8051</v>
      </c>
      <c r="E3277" s="4" t="str" cm="1">
        <f t="array" ref="E3277">_xlfn.TEXTJOIN(", ", TRUE, IF(COUNTIF(D3277, "*"&amp;$BP$2:$BP$2&amp;"*"), $BP$2:$BP$2, ""))</f>
        <v/>
      </c>
      <c r="F3277" t="s">
        <v>17</v>
      </c>
      <c r="G3277" t="s">
        <v>98</v>
      </c>
      <c r="H3277" t="s">
        <v>15</v>
      </c>
      <c r="I3277">
        <v>19</v>
      </c>
      <c r="J3277" t="s">
        <v>1457</v>
      </c>
      <c r="K3277" t="s">
        <v>367</v>
      </c>
      <c r="L3277" t="s">
        <v>53</v>
      </c>
      <c r="M3277" t="s">
        <v>9</v>
      </c>
      <c r="N3277" t="s">
        <v>311</v>
      </c>
      <c r="O3277" t="s">
        <v>140</v>
      </c>
      <c r="P3277" t="s">
        <v>49</v>
      </c>
      <c r="Q3277" t="s">
        <v>1113</v>
      </c>
      <c r="R3277" t="s">
        <v>7517</v>
      </c>
      <c r="S3277" t="s">
        <v>100</v>
      </c>
      <c r="T3277" t="s">
        <v>1119</v>
      </c>
      <c r="U3277" t="s">
        <v>480</v>
      </c>
      <c r="V3277" t="s">
        <v>49</v>
      </c>
      <c r="W3277" t="s">
        <v>58</v>
      </c>
      <c r="X3277" t="s">
        <v>6503</v>
      </c>
      <c r="Y3277" t="s">
        <v>9</v>
      </c>
      <c r="Z3277" t="s">
        <v>78</v>
      </c>
    </row>
    <row r="3278" spans="1:33" x14ac:dyDescent="0.35">
      <c r="A3278">
        <v>2.5895219254591802E+17</v>
      </c>
      <c r="B3278" s="1">
        <v>41200</v>
      </c>
      <c r="C3278">
        <v>0</v>
      </c>
      <c r="D3278" t="s">
        <v>8052</v>
      </c>
      <c r="E3278" s="4" t="str" cm="1">
        <f t="array" ref="E3278">_xlfn.TEXTJOIN(", ", TRUE, IF(COUNTIF(D3278, "*"&amp;$BP$2:$BP$2&amp;"*"), $BP$2:$BP$2, ""))</f>
        <v/>
      </c>
      <c r="F3278" t="s">
        <v>312</v>
      </c>
      <c r="G3278" t="s">
        <v>399</v>
      </c>
      <c r="H3278" t="s">
        <v>356</v>
      </c>
      <c r="I3278" t="s">
        <v>21</v>
      </c>
    </row>
    <row r="3279" spans="1:33" x14ac:dyDescent="0.35">
      <c r="A3279">
        <v>2.5875154524662899E+17</v>
      </c>
      <c r="B3279" s="1">
        <v>41199</v>
      </c>
      <c r="C3279">
        <v>0.31818181818181801</v>
      </c>
      <c r="D3279" t="s">
        <v>8053</v>
      </c>
      <c r="E3279" s="4" t="str" cm="1">
        <f t="array" ref="E3279">_xlfn.TEXTJOIN(", ", TRUE, IF(COUNTIF(D3279, "*"&amp;$BP$2:$BP$2&amp;"*"), $BP$2:$BP$2, ""))</f>
        <v/>
      </c>
      <c r="F3279" t="s">
        <v>360</v>
      </c>
      <c r="G3279" t="s">
        <v>660</v>
      </c>
      <c r="H3279" t="s">
        <v>3760</v>
      </c>
      <c r="I3279" t="s">
        <v>8054</v>
      </c>
      <c r="J3279" t="s">
        <v>21</v>
      </c>
    </row>
    <row r="3280" spans="1:33" x14ac:dyDescent="0.35">
      <c r="A3280">
        <v>2.5873864220858301E+17</v>
      </c>
      <c r="B3280" s="1">
        <v>41199</v>
      </c>
      <c r="C3280">
        <v>0.25</v>
      </c>
      <c r="D3280" t="s">
        <v>8055</v>
      </c>
      <c r="E3280" s="4" t="str" cm="1">
        <f t="array" ref="E3280">_xlfn.TEXTJOIN(", ", TRUE, IF(COUNTIF(D3280, "*"&amp;$BP$2:$BP$2&amp;"*"), $BP$2:$BP$2, ""))</f>
        <v/>
      </c>
      <c r="F3280" t="s">
        <v>17</v>
      </c>
      <c r="G3280" t="s">
        <v>98</v>
      </c>
      <c r="H3280" t="s">
        <v>137</v>
      </c>
      <c r="I3280" t="s">
        <v>157</v>
      </c>
      <c r="J3280" t="s">
        <v>9</v>
      </c>
      <c r="K3280" t="s">
        <v>78</v>
      </c>
      <c r="L3280" t="s">
        <v>79</v>
      </c>
      <c r="M3280" t="s">
        <v>71</v>
      </c>
      <c r="N3280" t="s">
        <v>360</v>
      </c>
      <c r="O3280" t="s">
        <v>3321</v>
      </c>
      <c r="P3280" t="s">
        <v>253</v>
      </c>
      <c r="Q3280" t="s">
        <v>30</v>
      </c>
      <c r="R3280" t="s">
        <v>1367</v>
      </c>
      <c r="S3280" t="s">
        <v>1421</v>
      </c>
      <c r="T3280" t="s">
        <v>456</v>
      </c>
      <c r="U3280" t="s">
        <v>360</v>
      </c>
      <c r="V3280" t="s">
        <v>3322</v>
      </c>
    </row>
    <row r="3281" spans="1:33" x14ac:dyDescent="0.35">
      <c r="A3281">
        <v>2.5872460310552099E+17</v>
      </c>
      <c r="B3281" s="1">
        <v>41199</v>
      </c>
      <c r="C3281">
        <v>0</v>
      </c>
      <c r="D3281" t="s">
        <v>8056</v>
      </c>
      <c r="E3281" s="4" t="str" cm="1">
        <f t="array" ref="E3281">_xlfn.TEXTJOIN(", ", TRUE, IF(COUNTIF(D3281, "*"&amp;$BP$2:$BP$2&amp;"*"), $BP$2:$BP$2, ""))</f>
        <v/>
      </c>
      <c r="F3281" t="s">
        <v>17</v>
      </c>
      <c r="G3281" t="s">
        <v>98</v>
      </c>
      <c r="H3281" t="s">
        <v>118</v>
      </c>
      <c r="I3281" t="s">
        <v>49</v>
      </c>
      <c r="J3281" t="s">
        <v>8057</v>
      </c>
      <c r="K3281" t="s">
        <v>337</v>
      </c>
      <c r="L3281" t="s">
        <v>9</v>
      </c>
      <c r="M3281" t="s">
        <v>543</v>
      </c>
      <c r="N3281" t="s">
        <v>544</v>
      </c>
      <c r="O3281" t="s">
        <v>100</v>
      </c>
      <c r="P3281" t="s">
        <v>2306</v>
      </c>
      <c r="Q3281" t="s">
        <v>30</v>
      </c>
      <c r="R3281" t="s">
        <v>484</v>
      </c>
      <c r="S3281" t="s">
        <v>7253</v>
      </c>
      <c r="T3281" t="s">
        <v>7254</v>
      </c>
      <c r="U3281" t="s">
        <v>833</v>
      </c>
      <c r="V3281" t="s">
        <v>21</v>
      </c>
    </row>
    <row r="3282" spans="1:33" x14ac:dyDescent="0.35">
      <c r="A3282">
        <v>2.5865630008124198E+17</v>
      </c>
      <c r="B3282" s="1">
        <v>41199</v>
      </c>
      <c r="C3282">
        <v>0</v>
      </c>
      <c r="D3282" t="s">
        <v>8058</v>
      </c>
      <c r="E3282" s="4" t="str" cm="1">
        <f t="array" ref="E3282">_xlfn.TEXTJOIN(", ", TRUE, IF(COUNTIF(D3282, "*"&amp;$BP$2:$BP$2&amp;"*"), $BP$2:$BP$2, ""))</f>
        <v/>
      </c>
      <c r="F3282" t="s">
        <v>3208</v>
      </c>
      <c r="G3282" t="s">
        <v>276</v>
      </c>
      <c r="H3282" t="s">
        <v>6</v>
      </c>
      <c r="I3282" t="s">
        <v>277</v>
      </c>
      <c r="J3282" t="s">
        <v>238</v>
      </c>
      <c r="K3282" t="s">
        <v>404</v>
      </c>
      <c r="L3282" t="s">
        <v>2169</v>
      </c>
      <c r="M3282" t="s">
        <v>49</v>
      </c>
      <c r="N3282" t="s">
        <v>17</v>
      </c>
      <c r="O3282" t="s">
        <v>67</v>
      </c>
      <c r="P3282" t="s">
        <v>5427</v>
      </c>
      <c r="Q3282" t="s">
        <v>989</v>
      </c>
      <c r="R3282" t="s">
        <v>1311</v>
      </c>
      <c r="S3282" t="s">
        <v>16</v>
      </c>
      <c r="T3282" t="s">
        <v>847</v>
      </c>
      <c r="U3282" t="s">
        <v>238</v>
      </c>
      <c r="V3282" t="s">
        <v>462</v>
      </c>
      <c r="W3282" t="s">
        <v>75</v>
      </c>
      <c r="X3282" t="s">
        <v>67</v>
      </c>
      <c r="Y3282" t="s">
        <v>59</v>
      </c>
      <c r="Z3282" t="s">
        <v>16</v>
      </c>
      <c r="AA3282" t="s">
        <v>240</v>
      </c>
      <c r="AB3282" t="s">
        <v>17</v>
      </c>
      <c r="AC3282" t="s">
        <v>98</v>
      </c>
    </row>
    <row r="3283" spans="1:33" x14ac:dyDescent="0.35">
      <c r="A3283">
        <v>2.5865375868533501E+17</v>
      </c>
      <c r="B3283" s="1">
        <v>41199</v>
      </c>
      <c r="C3283">
        <v>0</v>
      </c>
      <c r="D3283" t="s">
        <v>8059</v>
      </c>
      <c r="E3283" s="4" t="str" cm="1">
        <f t="array" ref="E3283">_xlfn.TEXTJOIN(", ", TRUE, IF(COUNTIF(D3283, "*"&amp;$BP$2:$BP$2&amp;"*"), $BP$2:$BP$2, ""))</f>
        <v/>
      </c>
      <c r="F3283" t="s">
        <v>531</v>
      </c>
      <c r="G3283" t="s">
        <v>7254</v>
      </c>
      <c r="H3283" t="s">
        <v>1836</v>
      </c>
      <c r="I3283" t="s">
        <v>4238</v>
      </c>
      <c r="J3283" t="s">
        <v>16</v>
      </c>
      <c r="K3283" t="s">
        <v>8060</v>
      </c>
      <c r="L3283" t="s">
        <v>24</v>
      </c>
      <c r="M3283" t="s">
        <v>7992</v>
      </c>
      <c r="N3283" t="s">
        <v>847</v>
      </c>
      <c r="O3283" t="s">
        <v>9</v>
      </c>
      <c r="P3283" t="s">
        <v>8038</v>
      </c>
      <c r="Q3283" t="s">
        <v>15</v>
      </c>
      <c r="R3283" t="s">
        <v>8061</v>
      </c>
      <c r="S3283" t="s">
        <v>8062</v>
      </c>
      <c r="T3283" t="s">
        <v>24</v>
      </c>
      <c r="U3283" t="s">
        <v>814</v>
      </c>
      <c r="V3283" t="s">
        <v>3651</v>
      </c>
      <c r="W3283" t="s">
        <v>1751</v>
      </c>
      <c r="X3283" t="s">
        <v>114</v>
      </c>
      <c r="Y3283" t="s">
        <v>9</v>
      </c>
      <c r="Z3283" t="s">
        <v>1197</v>
      </c>
    </row>
    <row r="3284" spans="1:33" x14ac:dyDescent="0.35">
      <c r="A3284">
        <v>2.5865136346510899E+17</v>
      </c>
      <c r="B3284" s="1">
        <v>41199</v>
      </c>
      <c r="C3284">
        <v>0</v>
      </c>
      <c r="D3284" t="s">
        <v>8063</v>
      </c>
      <c r="E3284" s="4" t="str" cm="1">
        <f t="array" ref="E3284">_xlfn.TEXTJOIN(", ", TRUE, IF(COUNTIF(D3284, "*"&amp;$BP$2:$BP$2&amp;"*"), $BP$2:$BP$2, ""))</f>
        <v/>
      </c>
      <c r="F3284" t="s">
        <v>531</v>
      </c>
      <c r="G3284" t="s">
        <v>236</v>
      </c>
      <c r="H3284">
        <v>18</v>
      </c>
      <c r="I3284" t="s">
        <v>24</v>
      </c>
      <c r="J3284" t="s">
        <v>30</v>
      </c>
      <c r="K3284">
        <v>65</v>
      </c>
      <c r="L3284" t="s">
        <v>8064</v>
      </c>
      <c r="M3284" t="s">
        <v>7345</v>
      </c>
      <c r="N3284" t="s">
        <v>7254</v>
      </c>
      <c r="O3284" t="s">
        <v>8065</v>
      </c>
      <c r="P3284" t="s">
        <v>15</v>
      </c>
      <c r="Q3284" t="s">
        <v>3577</v>
      </c>
      <c r="R3284" t="s">
        <v>1446</v>
      </c>
      <c r="S3284" t="s">
        <v>847</v>
      </c>
      <c r="T3284" t="s">
        <v>8066</v>
      </c>
    </row>
    <row r="3285" spans="1:33" x14ac:dyDescent="0.35">
      <c r="A3285">
        <v>2.5864871552130598E+17</v>
      </c>
      <c r="B3285" s="1">
        <v>41199</v>
      </c>
      <c r="C3285">
        <v>0.2</v>
      </c>
      <c r="D3285" t="s">
        <v>8067</v>
      </c>
      <c r="E3285" s="4" t="str" cm="1">
        <f t="array" ref="E3285">_xlfn.TEXTJOIN(", ", TRUE, IF(COUNTIF(D3285, "*"&amp;$BP$2:$BP$2&amp;"*"), $BP$2:$BP$2, ""))</f>
        <v/>
      </c>
      <c r="F3285" t="s">
        <v>531</v>
      </c>
      <c r="G3285" t="s">
        <v>30</v>
      </c>
      <c r="H3285" t="s">
        <v>160</v>
      </c>
      <c r="I3285" t="s">
        <v>24</v>
      </c>
      <c r="J3285" t="s">
        <v>847</v>
      </c>
      <c r="K3285" t="s">
        <v>7185</v>
      </c>
      <c r="L3285" t="s">
        <v>15</v>
      </c>
      <c r="M3285" t="s">
        <v>1969</v>
      </c>
      <c r="N3285" t="s">
        <v>7883</v>
      </c>
      <c r="O3285" t="s">
        <v>15</v>
      </c>
      <c r="P3285" t="s">
        <v>7345</v>
      </c>
      <c r="Q3285" t="s">
        <v>7382</v>
      </c>
      <c r="R3285" t="s">
        <v>692</v>
      </c>
      <c r="S3285" t="s">
        <v>2247</v>
      </c>
      <c r="T3285" t="s">
        <v>382</v>
      </c>
      <c r="U3285">
        <v>46</v>
      </c>
      <c r="V3285" t="s">
        <v>9</v>
      </c>
      <c r="W3285">
        <v>31</v>
      </c>
      <c r="X3285" t="s">
        <v>955</v>
      </c>
      <c r="Y3285" t="s">
        <v>875</v>
      </c>
      <c r="Z3285" t="s">
        <v>6909</v>
      </c>
      <c r="AA3285" t="s">
        <v>15</v>
      </c>
      <c r="AB3285" t="s">
        <v>469</v>
      </c>
    </row>
    <row r="3286" spans="1:33" x14ac:dyDescent="0.35">
      <c r="A3286">
        <v>2.5864622618510899E+17</v>
      </c>
      <c r="B3286" s="1">
        <v>41199</v>
      </c>
      <c r="C3286">
        <v>0.13409090909090901</v>
      </c>
      <c r="D3286" t="s">
        <v>8068</v>
      </c>
      <c r="E3286" s="4" t="str" cm="1">
        <f t="array" ref="E3286">_xlfn.TEXTJOIN(", ", TRUE, IF(COUNTIF(D3286, "*"&amp;$BP$2:$BP$2&amp;"*"), $BP$2:$BP$2, ""))</f>
        <v/>
      </c>
      <c r="F3286" t="s">
        <v>531</v>
      </c>
      <c r="G3286" t="s">
        <v>29</v>
      </c>
      <c r="H3286" t="s">
        <v>875</v>
      </c>
      <c r="I3286" t="s">
        <v>19</v>
      </c>
      <c r="J3286" t="s">
        <v>408</v>
      </c>
      <c r="K3286" t="s">
        <v>204</v>
      </c>
      <c r="L3286" t="s">
        <v>456</v>
      </c>
      <c r="M3286" t="s">
        <v>3339</v>
      </c>
      <c r="N3286" t="s">
        <v>24</v>
      </c>
      <c r="O3286" t="s">
        <v>3577</v>
      </c>
      <c r="P3286" t="s">
        <v>7254</v>
      </c>
      <c r="Q3286" t="s">
        <v>236</v>
      </c>
      <c r="R3286" t="s">
        <v>2470</v>
      </c>
      <c r="S3286">
        <v>25</v>
      </c>
      <c r="T3286" t="s">
        <v>24</v>
      </c>
      <c r="U3286" t="s">
        <v>660</v>
      </c>
      <c r="V3286" t="s">
        <v>8069</v>
      </c>
      <c r="W3286" t="s">
        <v>39</v>
      </c>
      <c r="X3286" t="s">
        <v>847</v>
      </c>
      <c r="Y3286" t="s">
        <v>8066</v>
      </c>
    </row>
    <row r="3287" spans="1:33" x14ac:dyDescent="0.35">
      <c r="A3287">
        <v>2.5864406524192301E+17</v>
      </c>
      <c r="B3287" s="1">
        <v>41199</v>
      </c>
      <c r="C3287">
        <v>0.47499999999999998</v>
      </c>
      <c r="D3287" t="s">
        <v>8070</v>
      </c>
      <c r="E3287" s="4" t="str" cm="1">
        <f t="array" ref="E3287">_xlfn.TEXTJOIN(", ", TRUE, IF(COUNTIF(D3287, "*"&amp;$BP$2:$BP$2&amp;"*"), $BP$2:$BP$2, ""))</f>
        <v/>
      </c>
      <c r="F3287" t="s">
        <v>531</v>
      </c>
      <c r="G3287" t="s">
        <v>7253</v>
      </c>
      <c r="H3287" t="s">
        <v>7254</v>
      </c>
      <c r="I3287" t="s">
        <v>1159</v>
      </c>
      <c r="J3287" t="s">
        <v>30</v>
      </c>
      <c r="K3287" t="s">
        <v>2388</v>
      </c>
      <c r="L3287" t="s">
        <v>2389</v>
      </c>
      <c r="M3287" t="s">
        <v>1458</v>
      </c>
      <c r="N3287" t="s">
        <v>990</v>
      </c>
      <c r="O3287" t="s">
        <v>258</v>
      </c>
      <c r="P3287" t="s">
        <v>1498</v>
      </c>
      <c r="Q3287" t="s">
        <v>87</v>
      </c>
      <c r="R3287" t="s">
        <v>30</v>
      </c>
      <c r="S3287" t="s">
        <v>502</v>
      </c>
      <c r="T3287" t="s">
        <v>1554</v>
      </c>
      <c r="U3287" t="s">
        <v>17</v>
      </c>
      <c r="V3287" t="s">
        <v>98</v>
      </c>
      <c r="W3287" t="s">
        <v>248</v>
      </c>
      <c r="X3287" t="s">
        <v>140</v>
      </c>
      <c r="Y3287" t="s">
        <v>1534</v>
      </c>
      <c r="Z3287" t="s">
        <v>21</v>
      </c>
    </row>
    <row r="3288" spans="1:33" x14ac:dyDescent="0.35">
      <c r="A3288">
        <v>2.58634376072536E+17</v>
      </c>
      <c r="B3288" s="1">
        <v>41199</v>
      </c>
      <c r="C3288">
        <v>0</v>
      </c>
      <c r="D3288" t="s">
        <v>8071</v>
      </c>
      <c r="E3288" s="4" t="str" cm="1">
        <f t="array" ref="E3288">_xlfn.TEXTJOIN(", ", TRUE, IF(COUNTIF(D3288, "*"&amp;$BP$2:$BP$2&amp;"*"), $BP$2:$BP$2, ""))</f>
        <v/>
      </c>
      <c r="F3288" t="s">
        <v>49</v>
      </c>
      <c r="G3288" t="s">
        <v>33</v>
      </c>
      <c r="H3288" t="s">
        <v>445</v>
      </c>
      <c r="I3288" t="s">
        <v>671</v>
      </c>
      <c r="J3288" t="s">
        <v>17</v>
      </c>
      <c r="K3288" t="s">
        <v>98</v>
      </c>
      <c r="L3288" t="s">
        <v>8072</v>
      </c>
      <c r="M3288" t="s">
        <v>49</v>
      </c>
      <c r="N3288" t="s">
        <v>8073</v>
      </c>
      <c r="O3288" t="s">
        <v>900</v>
      </c>
      <c r="P3288" t="s">
        <v>80</v>
      </c>
      <c r="Q3288" t="s">
        <v>1802</v>
      </c>
      <c r="R3288" t="s">
        <v>21</v>
      </c>
      <c r="S3288" t="s">
        <v>8074</v>
      </c>
    </row>
    <row r="3289" spans="1:33" x14ac:dyDescent="0.35">
      <c r="A3289">
        <v>2.5862997349619299E+17</v>
      </c>
      <c r="B3289" s="1">
        <v>41199</v>
      </c>
      <c r="C3289">
        <v>0</v>
      </c>
      <c r="D3289" t="s">
        <v>8075</v>
      </c>
      <c r="E3289" s="4" t="str" cm="1">
        <f t="array" ref="E3289">_xlfn.TEXTJOIN(", ", TRUE, IF(COUNTIF(D3289, "*"&amp;$BP$2:$BP$2&amp;"*"), $BP$2:$BP$2, ""))</f>
        <v>america</v>
      </c>
      <c r="F3289" t="s">
        <v>238</v>
      </c>
      <c r="G3289" t="s">
        <v>3973</v>
      </c>
      <c r="H3289" t="s">
        <v>71</v>
      </c>
      <c r="I3289" t="s">
        <v>234</v>
      </c>
      <c r="J3289" t="s">
        <v>137</v>
      </c>
      <c r="K3289" t="s">
        <v>399</v>
      </c>
      <c r="L3289" t="s">
        <v>279</v>
      </c>
      <c r="M3289" t="s">
        <v>1086</v>
      </c>
      <c r="N3289" t="s">
        <v>26</v>
      </c>
      <c r="O3289" t="s">
        <v>64</v>
      </c>
      <c r="P3289" t="s">
        <v>2158</v>
      </c>
      <c r="Q3289" t="s">
        <v>16</v>
      </c>
      <c r="R3289" t="s">
        <v>196</v>
      </c>
      <c r="S3289" t="s">
        <v>164</v>
      </c>
      <c r="T3289" t="s">
        <v>279</v>
      </c>
      <c r="U3289" t="s">
        <v>1086</v>
      </c>
      <c r="V3289" t="s">
        <v>26</v>
      </c>
      <c r="W3289" t="s">
        <v>64</v>
      </c>
      <c r="X3289" t="s">
        <v>2158</v>
      </c>
      <c r="Y3289" t="s">
        <v>191</v>
      </c>
      <c r="Z3289" t="s">
        <v>196</v>
      </c>
      <c r="AA3289" t="s">
        <v>211</v>
      </c>
      <c r="AB3289" t="s">
        <v>456</v>
      </c>
      <c r="AC3289" t="s">
        <v>75</v>
      </c>
      <c r="AD3289" t="s">
        <v>283</v>
      </c>
      <c r="AE3289" t="s">
        <v>4883</v>
      </c>
      <c r="AF3289" t="s">
        <v>75</v>
      </c>
      <c r="AG3289" t="s">
        <v>62</v>
      </c>
    </row>
    <row r="3290" spans="1:33" x14ac:dyDescent="0.35">
      <c r="A3290">
        <v>2.58628608241856E+17</v>
      </c>
      <c r="B3290" s="1">
        <v>41199</v>
      </c>
      <c r="C3290">
        <v>9.9999999999999895E-2</v>
      </c>
      <c r="D3290" t="s">
        <v>8076</v>
      </c>
      <c r="E3290" s="4" t="str" cm="1">
        <f t="array" ref="E3290">_xlfn.TEXTJOIN(", ", TRUE, IF(COUNTIF(D3290, "*"&amp;$BP$2:$BP$2&amp;"*"), $BP$2:$BP$2, ""))</f>
        <v/>
      </c>
      <c r="F3290" t="s">
        <v>7345</v>
      </c>
      <c r="G3290" t="s">
        <v>7254</v>
      </c>
      <c r="H3290" t="s">
        <v>4445</v>
      </c>
      <c r="I3290" t="s">
        <v>164</v>
      </c>
      <c r="J3290" t="s">
        <v>1458</v>
      </c>
      <c r="K3290" t="s">
        <v>71</v>
      </c>
      <c r="L3290" t="s">
        <v>498</v>
      </c>
      <c r="M3290" t="s">
        <v>3383</v>
      </c>
      <c r="N3290" t="s">
        <v>49</v>
      </c>
      <c r="O3290" t="s">
        <v>538</v>
      </c>
      <c r="P3290" t="s">
        <v>3332</v>
      </c>
      <c r="Q3290" t="s">
        <v>452</v>
      </c>
      <c r="R3290" t="s">
        <v>251</v>
      </c>
      <c r="S3290" t="s">
        <v>49</v>
      </c>
      <c r="T3290" t="s">
        <v>1383</v>
      </c>
      <c r="U3290" t="s">
        <v>67</v>
      </c>
      <c r="V3290" t="s">
        <v>1087</v>
      </c>
      <c r="W3290">
        <v>50000</v>
      </c>
      <c r="X3290" t="s">
        <v>2776</v>
      </c>
      <c r="Y3290" t="s">
        <v>8077</v>
      </c>
      <c r="Z3290" t="s">
        <v>98</v>
      </c>
    </row>
    <row r="3291" spans="1:33" x14ac:dyDescent="0.35">
      <c r="A3291">
        <v>2.5862759918039398E+17</v>
      </c>
      <c r="B3291" s="1">
        <v>41199</v>
      </c>
      <c r="C3291">
        <v>0.3</v>
      </c>
      <c r="D3291" t="s">
        <v>8078</v>
      </c>
      <c r="E3291" s="4" t="str" cm="1">
        <f t="array" ref="E3291">_xlfn.TEXTJOIN(", ", TRUE, IF(COUNTIF(D3291, "*"&amp;$BP$2:$BP$2&amp;"*"), $BP$2:$BP$2, ""))</f>
        <v/>
      </c>
      <c r="F3291" t="s">
        <v>156</v>
      </c>
      <c r="G3291" t="s">
        <v>7382</v>
      </c>
      <c r="H3291" t="s">
        <v>8079</v>
      </c>
      <c r="I3291" t="s">
        <v>9</v>
      </c>
      <c r="J3291" t="s">
        <v>30</v>
      </c>
      <c r="K3291" t="s">
        <v>1458</v>
      </c>
      <c r="L3291" t="s">
        <v>990</v>
      </c>
      <c r="M3291" t="s">
        <v>258</v>
      </c>
      <c r="N3291" t="s">
        <v>80</v>
      </c>
      <c r="O3291" t="s">
        <v>1802</v>
      </c>
      <c r="P3291" t="s">
        <v>875</v>
      </c>
      <c r="Q3291" t="s">
        <v>2980</v>
      </c>
      <c r="R3291" t="s">
        <v>8080</v>
      </c>
      <c r="S3291" t="s">
        <v>2467</v>
      </c>
      <c r="T3291" t="s">
        <v>8081</v>
      </c>
      <c r="U3291" t="s">
        <v>34</v>
      </c>
      <c r="V3291" t="s">
        <v>30</v>
      </c>
      <c r="W3291" t="s">
        <v>3339</v>
      </c>
      <c r="X3291" t="s">
        <v>1836</v>
      </c>
      <c r="Y3291" t="s">
        <v>180</v>
      </c>
      <c r="Z3291" t="s">
        <v>71</v>
      </c>
      <c r="AA3291" t="s">
        <v>1554</v>
      </c>
    </row>
    <row r="3292" spans="1:33" x14ac:dyDescent="0.35">
      <c r="A3292">
        <v>2.5862445248350202E+17</v>
      </c>
      <c r="B3292" s="1">
        <v>41199</v>
      </c>
      <c r="C3292">
        <v>0.05</v>
      </c>
      <c r="D3292" t="s">
        <v>8082</v>
      </c>
      <c r="E3292" s="4" t="str" cm="1">
        <f t="array" ref="E3292">_xlfn.TEXTJOIN(", ", TRUE, IF(COUNTIF(D3292, "*"&amp;$BP$2:$BP$2&amp;"*"), $BP$2:$BP$2, ""))</f>
        <v>america</v>
      </c>
      <c r="F3292" t="s">
        <v>17</v>
      </c>
      <c r="G3292" t="s">
        <v>98</v>
      </c>
      <c r="H3292" t="s">
        <v>237</v>
      </c>
      <c r="I3292" t="s">
        <v>7345</v>
      </c>
      <c r="J3292" t="s">
        <v>7254</v>
      </c>
      <c r="K3292" t="s">
        <v>4445</v>
      </c>
      <c r="L3292" t="s">
        <v>238</v>
      </c>
      <c r="M3292" t="s">
        <v>741</v>
      </c>
      <c r="N3292" t="s">
        <v>247</v>
      </c>
      <c r="O3292" t="s">
        <v>372</v>
      </c>
      <c r="P3292" t="s">
        <v>2545</v>
      </c>
      <c r="Q3292" t="s">
        <v>77</v>
      </c>
      <c r="R3292" t="s">
        <v>5423</v>
      </c>
      <c r="S3292" t="s">
        <v>238</v>
      </c>
      <c r="T3292" t="s">
        <v>4445</v>
      </c>
      <c r="U3292" t="s">
        <v>214</v>
      </c>
      <c r="V3292" t="s">
        <v>89</v>
      </c>
      <c r="W3292" t="s">
        <v>34</v>
      </c>
      <c r="X3292" t="s">
        <v>214</v>
      </c>
      <c r="Y3292" t="s">
        <v>2541</v>
      </c>
    </row>
    <row r="3293" spans="1:33" x14ac:dyDescent="0.35">
      <c r="A3293">
        <v>2.5862365314981402E+17</v>
      </c>
      <c r="B3293" s="1">
        <v>41199</v>
      </c>
      <c r="C3293">
        <v>0.2</v>
      </c>
      <c r="D3293" t="s">
        <v>8083</v>
      </c>
      <c r="E3293" s="4" t="str" cm="1">
        <f t="array" ref="E3293">_xlfn.TEXTJOIN(", ", TRUE, IF(COUNTIF(D3293, "*"&amp;$BP$2:$BP$2&amp;"*"), $BP$2:$BP$2, ""))</f>
        <v/>
      </c>
      <c r="F3293" t="s">
        <v>238</v>
      </c>
      <c r="G3293" t="s">
        <v>1632</v>
      </c>
      <c r="H3293" t="s">
        <v>7</v>
      </c>
      <c r="I3293" t="s">
        <v>4238</v>
      </c>
      <c r="J3293" t="s">
        <v>7</v>
      </c>
      <c r="K3293" t="s">
        <v>474</v>
      </c>
      <c r="L3293" t="s">
        <v>348</v>
      </c>
      <c r="M3293" t="s">
        <v>71</v>
      </c>
      <c r="N3293" t="s">
        <v>34</v>
      </c>
      <c r="O3293" t="s">
        <v>75</v>
      </c>
      <c r="P3293" t="s">
        <v>137</v>
      </c>
      <c r="Q3293" t="s">
        <v>147</v>
      </c>
      <c r="R3293" t="s">
        <v>8084</v>
      </c>
      <c r="S3293" t="s">
        <v>28</v>
      </c>
      <c r="T3293" t="s">
        <v>24</v>
      </c>
      <c r="U3293" t="s">
        <v>30</v>
      </c>
      <c r="V3293" t="s">
        <v>5710</v>
      </c>
      <c r="W3293" t="s">
        <v>66</v>
      </c>
      <c r="X3293" t="s">
        <v>24</v>
      </c>
      <c r="Y3293" t="s">
        <v>67</v>
      </c>
      <c r="Z3293" t="s">
        <v>68</v>
      </c>
      <c r="AA3293" t="s">
        <v>218</v>
      </c>
      <c r="AB3293" t="s">
        <v>104</v>
      </c>
      <c r="AC3293" t="s">
        <v>67</v>
      </c>
      <c r="AD3293" t="s">
        <v>68</v>
      </c>
      <c r="AE3293" t="s">
        <v>69</v>
      </c>
    </row>
    <row r="3294" spans="1:33" x14ac:dyDescent="0.35">
      <c r="A3294">
        <v>2.5862213741223101E+17</v>
      </c>
      <c r="B3294" s="1">
        <v>41199</v>
      </c>
      <c r="C3294">
        <v>0</v>
      </c>
      <c r="D3294" t="s">
        <v>8085</v>
      </c>
      <c r="E3294" s="4" t="str" cm="1">
        <f t="array" ref="E3294">_xlfn.TEXTJOIN(", ", TRUE, IF(COUNTIF(D3294, "*"&amp;$BP$2:$BP$2&amp;"*"), $BP$2:$BP$2, ""))</f>
        <v/>
      </c>
      <c r="F3294" t="s">
        <v>17</v>
      </c>
      <c r="G3294" t="s">
        <v>98</v>
      </c>
      <c r="H3294" t="s">
        <v>1254</v>
      </c>
      <c r="I3294" t="s">
        <v>204</v>
      </c>
      <c r="J3294" t="s">
        <v>376</v>
      </c>
      <c r="K3294" t="s">
        <v>221</v>
      </c>
      <c r="L3294" t="s">
        <v>1497</v>
      </c>
      <c r="M3294" t="s">
        <v>6</v>
      </c>
      <c r="N3294" t="s">
        <v>3325</v>
      </c>
      <c r="O3294" t="s">
        <v>1050</v>
      </c>
      <c r="P3294" t="s">
        <v>30</v>
      </c>
      <c r="Q3294" t="s">
        <v>1146</v>
      </c>
      <c r="R3294" t="s">
        <v>15</v>
      </c>
      <c r="S3294" t="s">
        <v>1194</v>
      </c>
      <c r="T3294" t="s">
        <v>238</v>
      </c>
      <c r="U3294" t="s">
        <v>2143</v>
      </c>
      <c r="V3294" t="s">
        <v>7846</v>
      </c>
    </row>
    <row r="3295" spans="1:33" x14ac:dyDescent="0.35">
      <c r="A3295">
        <v>2.58598093354856E+17</v>
      </c>
      <c r="B3295" s="1">
        <v>41199</v>
      </c>
      <c r="C3295">
        <v>0</v>
      </c>
      <c r="D3295" t="s">
        <v>8086</v>
      </c>
      <c r="E3295" s="4" t="str" cm="1">
        <f t="array" ref="E3295">_xlfn.TEXTJOIN(", ", TRUE, IF(COUNTIF(D3295, "*"&amp;$BP$2:$BP$2&amp;"*"), $BP$2:$BP$2, ""))</f>
        <v/>
      </c>
      <c r="F3295" t="s">
        <v>30</v>
      </c>
      <c r="G3295" t="s">
        <v>8087</v>
      </c>
      <c r="H3295" t="s">
        <v>218</v>
      </c>
      <c r="I3295" t="s">
        <v>15</v>
      </c>
      <c r="J3295" t="s">
        <v>17</v>
      </c>
      <c r="K3295" t="s">
        <v>98</v>
      </c>
      <c r="L3295" t="s">
        <v>3483</v>
      </c>
      <c r="M3295" t="s">
        <v>80</v>
      </c>
      <c r="N3295" t="s">
        <v>7901</v>
      </c>
      <c r="O3295" t="s">
        <v>2051</v>
      </c>
      <c r="P3295" t="s">
        <v>21</v>
      </c>
      <c r="Q3295" t="s">
        <v>8074</v>
      </c>
    </row>
    <row r="3296" spans="1:33" x14ac:dyDescent="0.35">
      <c r="A3296">
        <v>2.5857342750445501E+17</v>
      </c>
      <c r="B3296" s="1">
        <v>41199</v>
      </c>
      <c r="C3296">
        <v>0.25</v>
      </c>
      <c r="D3296" t="s">
        <v>8088</v>
      </c>
      <c r="E3296" s="4" t="str" cm="1">
        <f t="array" ref="E3296">_xlfn.TEXTJOIN(", ", TRUE, IF(COUNTIF(D3296, "*"&amp;$BP$2:$BP$2&amp;"*"), $BP$2:$BP$2, ""))</f>
        <v/>
      </c>
      <c r="F3296" t="s">
        <v>1525</v>
      </c>
      <c r="G3296" t="s">
        <v>480</v>
      </c>
      <c r="H3296" t="s">
        <v>408</v>
      </c>
      <c r="I3296" t="s">
        <v>3321</v>
      </c>
      <c r="J3296" t="s">
        <v>100</v>
      </c>
      <c r="K3296" t="s">
        <v>221</v>
      </c>
      <c r="L3296" t="s">
        <v>8</v>
      </c>
      <c r="M3296" t="s">
        <v>9</v>
      </c>
      <c r="N3296" t="s">
        <v>78</v>
      </c>
      <c r="O3296" t="s">
        <v>79</v>
      </c>
      <c r="P3296" t="s">
        <v>71</v>
      </c>
      <c r="Q3296" t="s">
        <v>68</v>
      </c>
      <c r="R3296" t="s">
        <v>253</v>
      </c>
      <c r="S3296" t="s">
        <v>30</v>
      </c>
      <c r="T3296" t="s">
        <v>1367</v>
      </c>
      <c r="U3296" t="s">
        <v>1421</v>
      </c>
      <c r="V3296" t="s">
        <v>71</v>
      </c>
      <c r="W3296" t="s">
        <v>3945</v>
      </c>
      <c r="X3296" t="s">
        <v>3322</v>
      </c>
      <c r="Y3296" t="s">
        <v>253</v>
      </c>
    </row>
    <row r="3297" spans="1:30" x14ac:dyDescent="0.35">
      <c r="A3297">
        <v>2.5857302617247299E+17</v>
      </c>
      <c r="B3297" s="1">
        <v>41199</v>
      </c>
      <c r="C3297">
        <v>8.3333333333333297E-3</v>
      </c>
      <c r="D3297" t="s">
        <v>8089</v>
      </c>
      <c r="E3297" s="4" t="str" cm="1">
        <f t="array" ref="E3297">_xlfn.TEXTJOIN(", ", TRUE, IF(COUNTIF(D3297, "*"&amp;$BP$2:$BP$2&amp;"*"), $BP$2:$BP$2, ""))</f>
        <v/>
      </c>
      <c r="F3297" t="s">
        <v>17</v>
      </c>
      <c r="G3297" t="s">
        <v>98</v>
      </c>
      <c r="H3297" t="s">
        <v>1305</v>
      </c>
      <c r="I3297" t="s">
        <v>71</v>
      </c>
      <c r="J3297" t="s">
        <v>237</v>
      </c>
      <c r="K3297" t="s">
        <v>847</v>
      </c>
      <c r="L3297" t="s">
        <v>78</v>
      </c>
      <c r="M3297" t="s">
        <v>528</v>
      </c>
      <c r="N3297" t="s">
        <v>251</v>
      </c>
      <c r="O3297" t="s">
        <v>2639</v>
      </c>
      <c r="P3297" t="s">
        <v>16</v>
      </c>
      <c r="Q3297" t="s">
        <v>30</v>
      </c>
      <c r="R3297" t="s">
        <v>1367</v>
      </c>
      <c r="S3297" t="s">
        <v>91</v>
      </c>
      <c r="T3297" t="s">
        <v>240</v>
      </c>
      <c r="U3297" t="s">
        <v>8090</v>
      </c>
      <c r="V3297" t="s">
        <v>30</v>
      </c>
      <c r="W3297" t="s">
        <v>1969</v>
      </c>
      <c r="X3297" t="s">
        <v>428</v>
      </c>
      <c r="Y3297" t="s">
        <v>24</v>
      </c>
      <c r="Z3297" t="s">
        <v>1329</v>
      </c>
      <c r="AA3297" t="s">
        <v>303</v>
      </c>
    </row>
    <row r="3298" spans="1:30" x14ac:dyDescent="0.35">
      <c r="A3298">
        <v>2.5857181737827501E+17</v>
      </c>
      <c r="B3298" s="1">
        <v>41199</v>
      </c>
      <c r="C3298">
        <v>0.31666666666666599</v>
      </c>
      <c r="D3298" t="s">
        <v>7290</v>
      </c>
      <c r="E3298" s="4" t="str" cm="1">
        <f t="array" ref="E3298">_xlfn.TEXTJOIN(", ", TRUE, IF(COUNTIF(D3298, "*"&amp;$BP$2:$BP$2&amp;"*"), $BP$2:$BP$2, ""))</f>
        <v/>
      </c>
      <c r="F3298" t="s">
        <v>531</v>
      </c>
      <c r="G3298" t="s">
        <v>30</v>
      </c>
      <c r="H3298" t="s">
        <v>502</v>
      </c>
      <c r="I3298" t="s">
        <v>1554</v>
      </c>
      <c r="J3298" t="s">
        <v>17</v>
      </c>
      <c r="K3298" t="s">
        <v>98</v>
      </c>
      <c r="L3298" t="s">
        <v>248</v>
      </c>
      <c r="M3298" t="s">
        <v>140</v>
      </c>
      <c r="N3298" t="s">
        <v>1534</v>
      </c>
      <c r="O3298" t="s">
        <v>87</v>
      </c>
      <c r="P3298" t="s">
        <v>30</v>
      </c>
      <c r="Q3298" t="s">
        <v>2388</v>
      </c>
      <c r="R3298" t="s">
        <v>2389</v>
      </c>
      <c r="S3298" t="s">
        <v>1458</v>
      </c>
      <c r="T3298" t="s">
        <v>990</v>
      </c>
      <c r="U3298" t="s">
        <v>258</v>
      </c>
      <c r="V3298" t="s">
        <v>1498</v>
      </c>
      <c r="W3298" t="s">
        <v>1017</v>
      </c>
      <c r="X3298" t="s">
        <v>847</v>
      </c>
      <c r="Y3298" t="s">
        <v>231</v>
      </c>
      <c r="Z3298" t="s">
        <v>16</v>
      </c>
      <c r="AA3298" t="s">
        <v>989</v>
      </c>
      <c r="AB3298" t="s">
        <v>990</v>
      </c>
    </row>
    <row r="3299" spans="1:30" x14ac:dyDescent="0.35">
      <c r="A3299">
        <v>2.58571744359636E+17</v>
      </c>
      <c r="B3299" s="1">
        <v>41199</v>
      </c>
      <c r="C3299">
        <v>0.35</v>
      </c>
      <c r="D3299" t="s">
        <v>8091</v>
      </c>
      <c r="E3299" s="4" t="str" cm="1">
        <f t="array" ref="E3299">_xlfn.TEXTJOIN(", ", TRUE, IF(COUNTIF(D3299, "*"&amp;$BP$2:$BP$2&amp;"*"), $BP$2:$BP$2, ""))</f>
        <v/>
      </c>
      <c r="F3299" t="s">
        <v>2388</v>
      </c>
      <c r="G3299" t="s">
        <v>2389</v>
      </c>
      <c r="H3299" t="s">
        <v>7253</v>
      </c>
      <c r="I3299" t="s">
        <v>7382</v>
      </c>
      <c r="J3299" t="s">
        <v>1138</v>
      </c>
      <c r="K3299" t="s">
        <v>156</v>
      </c>
      <c r="L3299" t="s">
        <v>8092</v>
      </c>
      <c r="M3299" t="s">
        <v>30</v>
      </c>
      <c r="N3299" t="s">
        <v>1816</v>
      </c>
      <c r="O3299" t="s">
        <v>1817</v>
      </c>
      <c r="P3299" t="s">
        <v>87</v>
      </c>
      <c r="Q3299" t="s">
        <v>9</v>
      </c>
      <c r="R3299" t="s">
        <v>225</v>
      </c>
      <c r="S3299" t="s">
        <v>28</v>
      </c>
      <c r="T3299" t="s">
        <v>498</v>
      </c>
      <c r="U3299" t="s">
        <v>3607</v>
      </c>
      <c r="V3299" t="s">
        <v>2555</v>
      </c>
      <c r="W3299" t="s">
        <v>49</v>
      </c>
      <c r="X3299" t="s">
        <v>8093</v>
      </c>
      <c r="Y3299" t="s">
        <v>88</v>
      </c>
      <c r="Z3299" t="s">
        <v>24</v>
      </c>
      <c r="AA3299" t="s">
        <v>847</v>
      </c>
      <c r="AB3299" t="s">
        <v>8094</v>
      </c>
    </row>
    <row r="3300" spans="1:30" x14ac:dyDescent="0.35">
      <c r="A3300">
        <v>2.58571314049196E+17</v>
      </c>
      <c r="B3300" s="1">
        <v>41199</v>
      </c>
      <c r="C3300">
        <v>0</v>
      </c>
      <c r="D3300" t="s">
        <v>8095</v>
      </c>
      <c r="E3300" s="4" t="str" cm="1">
        <f t="array" ref="E3300">_xlfn.TEXTJOIN(", ", TRUE, IF(COUNTIF(D3300, "*"&amp;$BP$2:$BP$2&amp;"*"), $BP$2:$BP$2, ""))</f>
        <v/>
      </c>
      <c r="F3300" t="s">
        <v>80</v>
      </c>
      <c r="G3300" t="s">
        <v>1802</v>
      </c>
      <c r="H3300" t="s">
        <v>30</v>
      </c>
      <c r="I3300" t="s">
        <v>17</v>
      </c>
      <c r="J3300" t="s">
        <v>7942</v>
      </c>
      <c r="K3300" t="s">
        <v>279</v>
      </c>
      <c r="L3300" t="s">
        <v>847</v>
      </c>
      <c r="M3300" t="s">
        <v>456</v>
      </c>
      <c r="N3300" t="s">
        <v>3930</v>
      </c>
      <c r="O3300" t="s">
        <v>7254</v>
      </c>
      <c r="P3300" t="s">
        <v>7942</v>
      </c>
      <c r="Q3300" t="s">
        <v>279</v>
      </c>
      <c r="R3300" t="s">
        <v>114</v>
      </c>
      <c r="S3300" t="s">
        <v>456</v>
      </c>
      <c r="T3300" t="s">
        <v>8060</v>
      </c>
      <c r="U3300" t="s">
        <v>15</v>
      </c>
      <c r="V3300" t="s">
        <v>8096</v>
      </c>
      <c r="W3300" t="s">
        <v>21</v>
      </c>
    </row>
    <row r="3301" spans="1:30" x14ac:dyDescent="0.35">
      <c r="A3301">
        <v>2.5856925963295101E+17</v>
      </c>
      <c r="B3301" s="1">
        <v>41199</v>
      </c>
      <c r="C3301">
        <v>0.1</v>
      </c>
      <c r="D3301" t="s">
        <v>8097</v>
      </c>
      <c r="E3301" s="4" t="str" cm="1">
        <f t="array" ref="E3301">_xlfn.TEXTJOIN(", ", TRUE, IF(COUNTIF(D3301, "*"&amp;$BP$2:$BP$2&amp;"*"), $BP$2:$BP$2, ""))</f>
        <v/>
      </c>
      <c r="F3301" t="s">
        <v>3208</v>
      </c>
      <c r="G3301" t="s">
        <v>276</v>
      </c>
      <c r="H3301" t="s">
        <v>367</v>
      </c>
      <c r="I3301" t="s">
        <v>65</v>
      </c>
      <c r="J3301" t="s">
        <v>57</v>
      </c>
      <c r="K3301" t="s">
        <v>100</v>
      </c>
      <c r="L3301" t="s">
        <v>368</v>
      </c>
      <c r="M3301" t="s">
        <v>16</v>
      </c>
      <c r="N3301" t="s">
        <v>30</v>
      </c>
      <c r="O3301" t="s">
        <v>80</v>
      </c>
      <c r="P3301">
        <v>20</v>
      </c>
      <c r="Q3301" t="s">
        <v>1457</v>
      </c>
      <c r="R3301" t="s">
        <v>24</v>
      </c>
      <c r="S3301" t="s">
        <v>11</v>
      </c>
      <c r="T3301" t="s">
        <v>5147</v>
      </c>
    </row>
    <row r="3302" spans="1:30" x14ac:dyDescent="0.35">
      <c r="A3302">
        <v>2.5855326918030099E+17</v>
      </c>
      <c r="B3302" s="1">
        <v>41199</v>
      </c>
      <c r="C3302">
        <v>0.15</v>
      </c>
      <c r="D3302" t="s">
        <v>8098</v>
      </c>
      <c r="E3302" s="4" t="str" cm="1">
        <f t="array" ref="E3302">_xlfn.TEXTJOIN(", ", TRUE, IF(COUNTIF(D3302, "*"&amp;$BP$2:$BP$2&amp;"*"), $BP$2:$BP$2, ""))</f>
        <v/>
      </c>
      <c r="F3302" t="s">
        <v>1219</v>
      </c>
      <c r="G3302" t="s">
        <v>49</v>
      </c>
      <c r="H3302" t="s">
        <v>326</v>
      </c>
      <c r="I3302" t="s">
        <v>100</v>
      </c>
      <c r="J3302" t="s">
        <v>49</v>
      </c>
      <c r="K3302" t="s">
        <v>3208</v>
      </c>
      <c r="L3302" t="s">
        <v>17</v>
      </c>
      <c r="M3302" t="s">
        <v>18</v>
      </c>
      <c r="N3302" t="s">
        <v>265</v>
      </c>
      <c r="O3302" t="s">
        <v>1564</v>
      </c>
      <c r="P3302" t="s">
        <v>382</v>
      </c>
      <c r="Q3302" t="s">
        <v>80</v>
      </c>
      <c r="R3302" t="s">
        <v>7901</v>
      </c>
      <c r="S3302" t="s">
        <v>2051</v>
      </c>
      <c r="T3302" t="s">
        <v>21</v>
      </c>
    </row>
    <row r="3303" spans="1:30" x14ac:dyDescent="0.35">
      <c r="A3303">
        <v>2.5843326627571299E+17</v>
      </c>
      <c r="B3303" s="1">
        <v>41199</v>
      </c>
      <c r="C3303">
        <v>0.17499999999999999</v>
      </c>
      <c r="D3303" t="s">
        <v>8099</v>
      </c>
      <c r="E3303" s="4" t="str" cm="1">
        <f t="array" ref="E3303">_xlfn.TEXTJOIN(", ", TRUE, IF(COUNTIF(D3303, "*"&amp;$BP$2:$BP$2&amp;"*"), $BP$2:$BP$2, ""))</f>
        <v/>
      </c>
      <c r="F3303" t="s">
        <v>7253</v>
      </c>
      <c r="G3303" t="s">
        <v>7254</v>
      </c>
      <c r="H3303" t="s">
        <v>63</v>
      </c>
      <c r="I3303" t="s">
        <v>1758</v>
      </c>
      <c r="J3303" t="s">
        <v>12</v>
      </c>
      <c r="K3303" t="s">
        <v>5214</v>
      </c>
      <c r="L3303" t="s">
        <v>7700</v>
      </c>
      <c r="M3303" t="s">
        <v>168</v>
      </c>
      <c r="N3303" t="s">
        <v>57</v>
      </c>
      <c r="O3303" t="s">
        <v>16</v>
      </c>
      <c r="P3303" t="s">
        <v>989</v>
      </c>
      <c r="Q3303" t="s">
        <v>990</v>
      </c>
      <c r="R3303" t="s">
        <v>89</v>
      </c>
      <c r="S3303" t="s">
        <v>498</v>
      </c>
      <c r="T3303" t="s">
        <v>2143</v>
      </c>
      <c r="U3303" t="s">
        <v>474</v>
      </c>
      <c r="V3303" t="s">
        <v>196</v>
      </c>
      <c r="W3303" t="s">
        <v>498</v>
      </c>
      <c r="X3303" t="s">
        <v>118</v>
      </c>
      <c r="Y3303" t="s">
        <v>8096</v>
      </c>
      <c r="Z3303" t="s">
        <v>88</v>
      </c>
      <c r="AA3303" t="s">
        <v>24</v>
      </c>
      <c r="AB3303" t="s">
        <v>847</v>
      </c>
      <c r="AC3303" t="s">
        <v>21</v>
      </c>
    </row>
    <row r="3304" spans="1:30" x14ac:dyDescent="0.35">
      <c r="A3304">
        <v>2.58414592110252E+17</v>
      </c>
      <c r="B3304" s="1">
        <v>41198</v>
      </c>
      <c r="C3304">
        <v>0.28571428571428498</v>
      </c>
      <c r="D3304" t="s">
        <v>8100</v>
      </c>
      <c r="E3304" s="4" t="str" cm="1">
        <f t="array" ref="E3304">_xlfn.TEXTJOIN(", ", TRUE, IF(COUNTIF(D3304, "*"&amp;$BP$2:$BP$2&amp;"*"), $BP$2:$BP$2, ""))</f>
        <v/>
      </c>
      <c r="F3304" t="s">
        <v>276</v>
      </c>
      <c r="G3304" t="s">
        <v>367</v>
      </c>
      <c r="H3304" t="s">
        <v>65</v>
      </c>
      <c r="I3304" t="s">
        <v>57</v>
      </c>
      <c r="J3304" t="s">
        <v>854</v>
      </c>
      <c r="K3304" t="s">
        <v>9</v>
      </c>
      <c r="L3304" t="s">
        <v>899</v>
      </c>
      <c r="M3304" t="s">
        <v>16</v>
      </c>
      <c r="N3304" t="s">
        <v>17</v>
      </c>
      <c r="O3304" t="s">
        <v>98</v>
      </c>
      <c r="P3304" t="s">
        <v>1103</v>
      </c>
      <c r="Q3304" t="s">
        <v>232</v>
      </c>
      <c r="R3304" t="s">
        <v>21</v>
      </c>
      <c r="S3304" t="s">
        <v>8101</v>
      </c>
    </row>
    <row r="3305" spans="1:30" x14ac:dyDescent="0.35">
      <c r="A3305">
        <v>2.58396921603952E+17</v>
      </c>
      <c r="B3305" s="1">
        <v>41198</v>
      </c>
      <c r="C3305">
        <v>0.36190476190476101</v>
      </c>
      <c r="D3305" t="s">
        <v>8102</v>
      </c>
      <c r="E3305" s="4" t="str" cm="1">
        <f t="array" ref="E3305">_xlfn.TEXTJOIN(", ", TRUE, IF(COUNTIF(D3305, "*"&amp;$BP$2:$BP$2&amp;"*"), $BP$2:$BP$2, ""))</f>
        <v/>
      </c>
      <c r="F3305" t="s">
        <v>3208</v>
      </c>
      <c r="G3305" t="s">
        <v>276</v>
      </c>
      <c r="H3305" t="s">
        <v>6</v>
      </c>
      <c r="I3305" t="s">
        <v>277</v>
      </c>
      <c r="J3305" t="s">
        <v>8101</v>
      </c>
      <c r="K3305" t="s">
        <v>2555</v>
      </c>
      <c r="L3305" t="s">
        <v>49</v>
      </c>
      <c r="M3305" t="s">
        <v>58</v>
      </c>
      <c r="N3305" t="s">
        <v>173</v>
      </c>
      <c r="O3305" t="s">
        <v>37</v>
      </c>
      <c r="P3305" t="s">
        <v>66</v>
      </c>
      <c r="Q3305" t="s">
        <v>30</v>
      </c>
      <c r="R3305" t="s">
        <v>17</v>
      </c>
      <c r="S3305" t="s">
        <v>118</v>
      </c>
      <c r="T3305" t="s">
        <v>30</v>
      </c>
      <c r="U3305" t="s">
        <v>1103</v>
      </c>
      <c r="V3305" t="s">
        <v>337</v>
      </c>
      <c r="W3305" t="s">
        <v>9</v>
      </c>
      <c r="X3305" t="s">
        <v>1292</v>
      </c>
      <c r="Y3305" t="s">
        <v>196</v>
      </c>
      <c r="Z3305" t="s">
        <v>312</v>
      </c>
    </row>
    <row r="3306" spans="1:30" x14ac:dyDescent="0.35">
      <c r="A3306">
        <v>2.5839509886851002E+17</v>
      </c>
      <c r="B3306" s="1">
        <v>41198</v>
      </c>
      <c r="C3306">
        <v>0</v>
      </c>
      <c r="D3306" t="s">
        <v>8103</v>
      </c>
      <c r="E3306" s="4" t="str" cm="1">
        <f t="array" ref="E3306">_xlfn.TEXTJOIN(", ", TRUE, IF(COUNTIF(D3306, "*"&amp;$BP$2:$BP$2&amp;"*"), $BP$2:$BP$2, ""))</f>
        <v/>
      </c>
      <c r="F3306" t="s">
        <v>8104</v>
      </c>
      <c r="G3306" t="s">
        <v>3208</v>
      </c>
      <c r="H3306" t="s">
        <v>8105</v>
      </c>
      <c r="I3306" t="s">
        <v>71</v>
      </c>
      <c r="J3306" t="s">
        <v>5322</v>
      </c>
      <c r="K3306" t="s">
        <v>156</v>
      </c>
      <c r="L3306" t="s">
        <v>8106</v>
      </c>
      <c r="M3306" t="s">
        <v>87</v>
      </c>
      <c r="N3306" t="s">
        <v>7382</v>
      </c>
      <c r="O3306" t="s">
        <v>8107</v>
      </c>
      <c r="P3306" t="s">
        <v>7111</v>
      </c>
      <c r="Q3306" t="s">
        <v>223</v>
      </c>
      <c r="R3306" t="s">
        <v>498</v>
      </c>
      <c r="S3306" t="s">
        <v>87</v>
      </c>
      <c r="T3306" t="s">
        <v>1526</v>
      </c>
      <c r="U3306" t="s">
        <v>100</v>
      </c>
      <c r="V3306" t="s">
        <v>399</v>
      </c>
      <c r="W3306" t="s">
        <v>2129</v>
      </c>
      <c r="X3306" t="s">
        <v>445</v>
      </c>
      <c r="Y3306" t="s">
        <v>115</v>
      </c>
    </row>
    <row r="3307" spans="1:30" x14ac:dyDescent="0.35">
      <c r="A3307">
        <v>2.5839449341233501E+17</v>
      </c>
      <c r="B3307" s="1">
        <v>41198</v>
      </c>
      <c r="C3307">
        <v>0.45</v>
      </c>
      <c r="D3307" t="s">
        <v>8108</v>
      </c>
      <c r="E3307" s="4" t="str" cm="1">
        <f t="array" ref="E3307">_xlfn.TEXTJOIN(", ", TRUE, IF(COUNTIF(D3307, "*"&amp;$BP$2:$BP$2&amp;"*"), $BP$2:$BP$2, ""))</f>
        <v/>
      </c>
      <c r="F3307" t="s">
        <v>7966</v>
      </c>
      <c r="G3307" t="s">
        <v>7254</v>
      </c>
      <c r="H3307" t="s">
        <v>87</v>
      </c>
      <c r="I3307" t="s">
        <v>4440</v>
      </c>
      <c r="J3307" t="s">
        <v>5214</v>
      </c>
      <c r="K3307" t="s">
        <v>7548</v>
      </c>
      <c r="L3307" t="s">
        <v>76</v>
      </c>
      <c r="M3307" t="s">
        <v>1489</v>
      </c>
      <c r="N3307" t="s">
        <v>87</v>
      </c>
      <c r="O3307" t="s">
        <v>680</v>
      </c>
      <c r="P3307" t="s">
        <v>9</v>
      </c>
      <c r="Q3307" t="s">
        <v>485</v>
      </c>
      <c r="R3307" t="s">
        <v>360</v>
      </c>
      <c r="S3307" t="s">
        <v>484</v>
      </c>
      <c r="T3307" t="s">
        <v>7345</v>
      </c>
      <c r="U3307" t="s">
        <v>7254</v>
      </c>
      <c r="V3307" t="s">
        <v>4445</v>
      </c>
      <c r="W3307" t="s">
        <v>71</v>
      </c>
      <c r="X3307" t="s">
        <v>833</v>
      </c>
      <c r="Y3307" t="s">
        <v>2306</v>
      </c>
      <c r="Z3307" t="s">
        <v>360</v>
      </c>
      <c r="AA3307" t="s">
        <v>484</v>
      </c>
    </row>
    <row r="3308" spans="1:30" x14ac:dyDescent="0.35">
      <c r="A3308">
        <v>2.5839381909827101E+17</v>
      </c>
      <c r="B3308" s="1">
        <v>41198</v>
      </c>
      <c r="C3308">
        <v>0.4</v>
      </c>
      <c r="D3308" t="s">
        <v>8109</v>
      </c>
      <c r="E3308" s="4" t="str" cm="1">
        <f t="array" ref="E3308">_xlfn.TEXTJOIN(", ", TRUE, IF(COUNTIF(D3308, "*"&amp;$BP$2:$BP$2&amp;"*"), $BP$2:$BP$2, ""))</f>
        <v/>
      </c>
      <c r="F3308" t="s">
        <v>17</v>
      </c>
      <c r="G3308" t="s">
        <v>98</v>
      </c>
      <c r="H3308" t="s">
        <v>238</v>
      </c>
      <c r="I3308" t="s">
        <v>253</v>
      </c>
      <c r="J3308" t="s">
        <v>1186</v>
      </c>
      <c r="K3308" t="s">
        <v>79</v>
      </c>
      <c r="L3308" t="s">
        <v>71</v>
      </c>
      <c r="M3308" t="s">
        <v>299</v>
      </c>
      <c r="N3308" t="s">
        <v>24</v>
      </c>
      <c r="O3308" t="s">
        <v>617</v>
      </c>
      <c r="P3308" t="s">
        <v>62</v>
      </c>
      <c r="Q3308" t="s">
        <v>218</v>
      </c>
      <c r="R3308" t="s">
        <v>619</v>
      </c>
      <c r="S3308" t="s">
        <v>9</v>
      </c>
      <c r="T3308" t="s">
        <v>123</v>
      </c>
      <c r="U3308" t="s">
        <v>152</v>
      </c>
      <c r="V3308" t="s">
        <v>904</v>
      </c>
      <c r="W3308" t="s">
        <v>237</v>
      </c>
      <c r="X3308" t="s">
        <v>68</v>
      </c>
      <c r="Y3308" t="s">
        <v>8110</v>
      </c>
      <c r="Z3308" t="s">
        <v>619</v>
      </c>
      <c r="AA3308" t="s">
        <v>9</v>
      </c>
      <c r="AB3308" t="s">
        <v>42</v>
      </c>
    </row>
    <row r="3309" spans="1:30" x14ac:dyDescent="0.35">
      <c r="A3309">
        <v>2.5839042959730598E+17</v>
      </c>
      <c r="B3309" s="1">
        <v>41198</v>
      </c>
      <c r="C3309">
        <v>0.35</v>
      </c>
      <c r="D3309" t="s">
        <v>8111</v>
      </c>
      <c r="E3309" s="4" t="str" cm="1">
        <f t="array" ref="E3309">_xlfn.TEXTJOIN(", ", TRUE, IF(COUNTIF(D3309, "*"&amp;$BP$2:$BP$2&amp;"*"), $BP$2:$BP$2, ""))</f>
        <v/>
      </c>
      <c r="F3309" t="s">
        <v>7345</v>
      </c>
      <c r="G3309" t="s">
        <v>7254</v>
      </c>
      <c r="H3309" t="s">
        <v>4445</v>
      </c>
      <c r="I3309" t="s">
        <v>498</v>
      </c>
      <c r="J3309" t="s">
        <v>1522</v>
      </c>
      <c r="K3309" t="s">
        <v>8112</v>
      </c>
      <c r="L3309" t="s">
        <v>9</v>
      </c>
      <c r="M3309" t="s">
        <v>456</v>
      </c>
      <c r="N3309" t="s">
        <v>6019</v>
      </c>
      <c r="O3309" t="s">
        <v>49</v>
      </c>
      <c r="P3309" t="s">
        <v>8113</v>
      </c>
      <c r="Q3309" t="s">
        <v>16</v>
      </c>
      <c r="R3309" t="s">
        <v>30</v>
      </c>
      <c r="S3309" t="s">
        <v>283</v>
      </c>
      <c r="T3309" t="s">
        <v>875</v>
      </c>
      <c r="U3309" t="s">
        <v>2980</v>
      </c>
      <c r="V3309" t="s">
        <v>8114</v>
      </c>
      <c r="W3309" t="s">
        <v>30</v>
      </c>
      <c r="X3309" t="s">
        <v>75</v>
      </c>
      <c r="Y3309" t="s">
        <v>67</v>
      </c>
      <c r="Z3309" t="s">
        <v>6410</v>
      </c>
      <c r="AA3309" t="s">
        <v>30</v>
      </c>
      <c r="AB3309" t="s">
        <v>1433</v>
      </c>
      <c r="AC3309" t="s">
        <v>6019</v>
      </c>
      <c r="AD3309" t="s">
        <v>5307</v>
      </c>
    </row>
    <row r="3310" spans="1:30" x14ac:dyDescent="0.35">
      <c r="A3310">
        <v>2.5838943096290899E+17</v>
      </c>
      <c r="B3310" s="1">
        <v>41198</v>
      </c>
      <c r="C3310">
        <v>0</v>
      </c>
      <c r="D3310" t="s">
        <v>8115</v>
      </c>
      <c r="E3310" s="4" t="str" cm="1">
        <f t="array" ref="E3310">_xlfn.TEXTJOIN(", ", TRUE, IF(COUNTIF(D3310, "*"&amp;$BP$2:$BP$2&amp;"*"), $BP$2:$BP$2, ""))</f>
        <v/>
      </c>
      <c r="F3310" t="s">
        <v>17</v>
      </c>
      <c r="G3310" t="s">
        <v>98</v>
      </c>
      <c r="H3310" t="s">
        <v>156</v>
      </c>
      <c r="I3310" t="s">
        <v>7254</v>
      </c>
      <c r="J3310" t="s">
        <v>498</v>
      </c>
      <c r="K3310" t="s">
        <v>3942</v>
      </c>
      <c r="L3310" t="s">
        <v>30</v>
      </c>
      <c r="M3310" t="s">
        <v>6019</v>
      </c>
      <c r="N3310" t="s">
        <v>1534</v>
      </c>
      <c r="O3310" t="s">
        <v>49</v>
      </c>
      <c r="P3310" t="s">
        <v>8113</v>
      </c>
      <c r="Q3310" t="s">
        <v>16</v>
      </c>
      <c r="R3310" t="s">
        <v>30</v>
      </c>
      <c r="S3310" t="s">
        <v>283</v>
      </c>
      <c r="T3310" t="s">
        <v>8116</v>
      </c>
    </row>
    <row r="3311" spans="1:30" x14ac:dyDescent="0.35">
      <c r="A3311">
        <v>2.5838796598896602E+17</v>
      </c>
      <c r="B3311" s="1">
        <v>41198</v>
      </c>
      <c r="C3311">
        <v>-0.4</v>
      </c>
      <c r="D3311" t="s">
        <v>8117</v>
      </c>
      <c r="E3311" s="4" t="str" cm="1">
        <f t="array" ref="E3311">_xlfn.TEXTJOIN(", ", TRUE, IF(COUNTIF(D3311, "*"&amp;$BP$2:$BP$2&amp;"*"), $BP$2:$BP$2, ""))</f>
        <v/>
      </c>
      <c r="F3311" t="s">
        <v>17</v>
      </c>
      <c r="G3311" t="s">
        <v>98</v>
      </c>
      <c r="H3311" t="s">
        <v>238</v>
      </c>
      <c r="I3311" t="s">
        <v>462</v>
      </c>
      <c r="J3311" t="s">
        <v>9</v>
      </c>
      <c r="K3311" t="s">
        <v>380</v>
      </c>
      <c r="L3311" t="s">
        <v>49</v>
      </c>
      <c r="M3311" t="s">
        <v>1547</v>
      </c>
      <c r="N3311" t="s">
        <v>1673</v>
      </c>
      <c r="O3311" t="s">
        <v>689</v>
      </c>
    </row>
    <row r="3312" spans="1:30" x14ac:dyDescent="0.35">
      <c r="A3312">
        <v>2.5838658983363699E+17</v>
      </c>
      <c r="B3312" s="1">
        <v>41198</v>
      </c>
      <c r="C3312">
        <v>0</v>
      </c>
      <c r="D3312" t="s">
        <v>8118</v>
      </c>
      <c r="E3312" s="4" t="str" cm="1">
        <f t="array" ref="E3312">_xlfn.TEXTJOIN(", ", TRUE, IF(COUNTIF(D3312, "*"&amp;$BP$2:$BP$2&amp;"*"), $BP$2:$BP$2, ""))</f>
        <v/>
      </c>
      <c r="F3312" t="s">
        <v>17</v>
      </c>
      <c r="G3312" t="s">
        <v>98</v>
      </c>
      <c r="H3312" t="s">
        <v>221</v>
      </c>
      <c r="I3312" t="s">
        <v>4445</v>
      </c>
      <c r="J3312" t="s">
        <v>221</v>
      </c>
      <c r="K3312" t="s">
        <v>301</v>
      </c>
      <c r="L3312" t="s">
        <v>1050</v>
      </c>
      <c r="M3312" t="s">
        <v>30</v>
      </c>
      <c r="N3312" t="s">
        <v>1146</v>
      </c>
      <c r="O3312" t="s">
        <v>15</v>
      </c>
      <c r="P3312" t="s">
        <v>1194</v>
      </c>
      <c r="Q3312" t="s">
        <v>100</v>
      </c>
      <c r="R3312" t="s">
        <v>221</v>
      </c>
      <c r="S3312" t="s">
        <v>2143</v>
      </c>
      <c r="T3312" t="s">
        <v>7846</v>
      </c>
    </row>
    <row r="3313" spans="1:29" x14ac:dyDescent="0.35">
      <c r="A3313">
        <v>2.5838630934794202E+17</v>
      </c>
      <c r="B3313" s="1">
        <v>41198</v>
      </c>
      <c r="C3313">
        <v>0</v>
      </c>
      <c r="D3313" t="s">
        <v>8119</v>
      </c>
      <c r="E3313" s="4" t="str" cm="1">
        <f t="array" ref="E3313">_xlfn.TEXTJOIN(", ", TRUE, IF(COUNTIF(D3313, "*"&amp;$BP$2:$BP$2&amp;"*"), $BP$2:$BP$2, ""))</f>
        <v>america</v>
      </c>
      <c r="F3313" t="s">
        <v>17</v>
      </c>
      <c r="G3313" t="s">
        <v>98</v>
      </c>
      <c r="H3313" t="s">
        <v>1254</v>
      </c>
      <c r="I3313" t="s">
        <v>204</v>
      </c>
      <c r="J3313" t="s">
        <v>376</v>
      </c>
      <c r="K3313" t="s">
        <v>221</v>
      </c>
      <c r="L3313" t="s">
        <v>1497</v>
      </c>
      <c r="M3313" t="s">
        <v>30</v>
      </c>
      <c r="N3313" t="s">
        <v>166</v>
      </c>
      <c r="O3313" t="s">
        <v>62</v>
      </c>
      <c r="P3313" t="s">
        <v>221</v>
      </c>
      <c r="Q3313" t="s">
        <v>301</v>
      </c>
      <c r="R3313" t="s">
        <v>486</v>
      </c>
      <c r="S3313" t="s">
        <v>3360</v>
      </c>
      <c r="T3313" t="s">
        <v>16</v>
      </c>
      <c r="U3313" t="s">
        <v>1454</v>
      </c>
      <c r="V3313" t="s">
        <v>62</v>
      </c>
      <c r="W3313" t="s">
        <v>100</v>
      </c>
      <c r="X3313" t="s">
        <v>221</v>
      </c>
      <c r="Y3313" t="s">
        <v>2143</v>
      </c>
    </row>
    <row r="3314" spans="1:29" x14ac:dyDescent="0.35">
      <c r="A3314">
        <v>2.5838607428237299E+17</v>
      </c>
      <c r="B3314" s="1">
        <v>41198</v>
      </c>
      <c r="C3314">
        <v>0</v>
      </c>
      <c r="D3314" t="s">
        <v>8120</v>
      </c>
      <c r="E3314" s="4" t="str" cm="1">
        <f t="array" ref="E3314">_xlfn.TEXTJOIN(", ", TRUE, IF(COUNTIF(D3314, "*"&amp;$BP$2:$BP$2&amp;"*"), $BP$2:$BP$2, ""))</f>
        <v/>
      </c>
      <c r="F3314" t="s">
        <v>7253</v>
      </c>
      <c r="G3314" t="s">
        <v>7254</v>
      </c>
      <c r="H3314" t="s">
        <v>222</v>
      </c>
      <c r="I3314" t="s">
        <v>15</v>
      </c>
      <c r="J3314" t="s">
        <v>1823</v>
      </c>
      <c r="K3314" t="s">
        <v>21</v>
      </c>
      <c r="L3314" t="s">
        <v>8116</v>
      </c>
    </row>
    <row r="3315" spans="1:29" x14ac:dyDescent="0.35">
      <c r="A3315">
        <v>2.5838576613945699E+17</v>
      </c>
      <c r="B3315" s="1">
        <v>41198</v>
      </c>
      <c r="C3315">
        <v>-0.122222222222222</v>
      </c>
      <c r="D3315" t="s">
        <v>8121</v>
      </c>
      <c r="E3315" s="4" t="str" cm="1">
        <f t="array" ref="E3315">_xlfn.TEXTJOIN(", ", TRUE, IF(COUNTIF(D3315, "*"&amp;$BP$2:$BP$2&amp;"*"), $BP$2:$BP$2, ""))</f>
        <v/>
      </c>
      <c r="F3315" t="s">
        <v>531</v>
      </c>
      <c r="G3315" t="s">
        <v>7254</v>
      </c>
      <c r="H3315" t="s">
        <v>1930</v>
      </c>
      <c r="I3315" t="s">
        <v>15</v>
      </c>
      <c r="J3315" t="s">
        <v>49</v>
      </c>
      <c r="K3315" t="s">
        <v>8122</v>
      </c>
      <c r="L3315" t="s">
        <v>8123</v>
      </c>
      <c r="M3315" t="s">
        <v>203</v>
      </c>
      <c r="N3315" t="s">
        <v>4537</v>
      </c>
      <c r="O3315" t="s">
        <v>240</v>
      </c>
      <c r="P3315" t="s">
        <v>301</v>
      </c>
      <c r="Q3315" t="s">
        <v>399</v>
      </c>
      <c r="R3315" t="s">
        <v>64</v>
      </c>
      <c r="S3315" t="s">
        <v>8124</v>
      </c>
      <c r="T3315" t="s">
        <v>9</v>
      </c>
      <c r="U3315" t="s">
        <v>3360</v>
      </c>
      <c r="V3315" t="s">
        <v>15</v>
      </c>
      <c r="W3315" t="s">
        <v>30</v>
      </c>
      <c r="X3315" t="s">
        <v>577</v>
      </c>
      <c r="Y3315" t="s">
        <v>61</v>
      </c>
      <c r="Z3315" t="s">
        <v>21</v>
      </c>
    </row>
    <row r="3316" spans="1:29" x14ac:dyDescent="0.35">
      <c r="A3316">
        <v>2.5838547842695501E+17</v>
      </c>
      <c r="B3316" s="1">
        <v>41198</v>
      </c>
      <c r="C3316">
        <v>0.5</v>
      </c>
      <c r="D3316" t="s">
        <v>8125</v>
      </c>
      <c r="E3316" s="4" t="str" cm="1">
        <f t="array" ref="E3316">_xlfn.TEXTJOIN(", ", TRUE, IF(COUNTIF(D3316, "*"&amp;$BP$2:$BP$2&amp;"*"), $BP$2:$BP$2, ""))</f>
        <v/>
      </c>
      <c r="F3316" t="s">
        <v>156</v>
      </c>
      <c r="G3316" t="s">
        <v>7254</v>
      </c>
      <c r="H3316" t="s">
        <v>498</v>
      </c>
      <c r="I3316" t="s">
        <v>8126</v>
      </c>
      <c r="J3316" t="s">
        <v>71</v>
      </c>
      <c r="K3316" t="s">
        <v>3880</v>
      </c>
      <c r="L3316" t="s">
        <v>741</v>
      </c>
      <c r="M3316" t="s">
        <v>64</v>
      </c>
      <c r="N3316" t="s">
        <v>619</v>
      </c>
      <c r="O3316" t="s">
        <v>9</v>
      </c>
      <c r="P3316" t="s">
        <v>78</v>
      </c>
      <c r="Q3316" t="s">
        <v>30</v>
      </c>
      <c r="R3316" t="s">
        <v>1192</v>
      </c>
      <c r="S3316" t="s">
        <v>456</v>
      </c>
      <c r="T3316" t="s">
        <v>9</v>
      </c>
      <c r="U3316" t="s">
        <v>5214</v>
      </c>
      <c r="V3316" t="s">
        <v>104</v>
      </c>
      <c r="W3316" t="s">
        <v>399</v>
      </c>
      <c r="X3316" t="s">
        <v>49</v>
      </c>
      <c r="Y3316" t="s">
        <v>1891</v>
      </c>
      <c r="Z3316" t="s">
        <v>2063</v>
      </c>
      <c r="AA3316" t="s">
        <v>4725</v>
      </c>
      <c r="AB3316" t="s">
        <v>645</v>
      </c>
    </row>
    <row r="3317" spans="1:29" x14ac:dyDescent="0.35">
      <c r="A3317">
        <v>2.5838520887580998E+17</v>
      </c>
      <c r="B3317" s="1">
        <v>41198</v>
      </c>
      <c r="C3317">
        <v>0.14285714285714199</v>
      </c>
      <c r="D3317" t="s">
        <v>8127</v>
      </c>
      <c r="E3317" s="4" t="str" cm="1">
        <f t="array" ref="E3317">_xlfn.TEXTJOIN(", ", TRUE, IF(COUNTIF(D3317, "*"&amp;$BP$2:$BP$2&amp;"*"), $BP$2:$BP$2, ""))</f>
        <v/>
      </c>
      <c r="F3317" t="s">
        <v>7254</v>
      </c>
      <c r="G3317" t="s">
        <v>3800</v>
      </c>
      <c r="H3317" t="s">
        <v>30</v>
      </c>
      <c r="I3317" t="s">
        <v>8128</v>
      </c>
      <c r="J3317" t="s">
        <v>1554</v>
      </c>
      <c r="K3317" t="s">
        <v>3782</v>
      </c>
      <c r="L3317" t="s">
        <v>3880</v>
      </c>
      <c r="M3317" t="s">
        <v>2667</v>
      </c>
      <c r="N3317" t="s">
        <v>1103</v>
      </c>
      <c r="O3317" t="s">
        <v>9</v>
      </c>
      <c r="P3317" t="s">
        <v>2315</v>
      </c>
      <c r="Q3317" t="s">
        <v>3558</v>
      </c>
      <c r="R3317" t="s">
        <v>3612</v>
      </c>
      <c r="S3317" t="s">
        <v>645</v>
      </c>
      <c r="T3317" t="s">
        <v>9</v>
      </c>
      <c r="U3317" t="s">
        <v>847</v>
      </c>
      <c r="V3317" t="s">
        <v>21</v>
      </c>
      <c r="W3317" t="s">
        <v>8116</v>
      </c>
    </row>
    <row r="3318" spans="1:29" x14ac:dyDescent="0.35">
      <c r="A3318">
        <v>2.58384703340552E+17</v>
      </c>
      <c r="B3318" s="1">
        <v>41198</v>
      </c>
      <c r="C3318">
        <v>0.4</v>
      </c>
      <c r="D3318" t="s">
        <v>8129</v>
      </c>
      <c r="E3318" s="4" t="str" cm="1">
        <f t="array" ref="E3318">_xlfn.TEXTJOIN(", ", TRUE, IF(COUNTIF(D3318, "*"&amp;$BP$2:$BP$2&amp;"*"), $BP$2:$BP$2, ""))</f>
        <v/>
      </c>
      <c r="F3318" t="s">
        <v>7345</v>
      </c>
      <c r="G3318" t="s">
        <v>7254</v>
      </c>
      <c r="H3318" t="s">
        <v>5680</v>
      </c>
      <c r="I3318" t="s">
        <v>8130</v>
      </c>
      <c r="J3318" t="s">
        <v>435</v>
      </c>
      <c r="K3318" t="s">
        <v>5965</v>
      </c>
      <c r="L3318" t="s">
        <v>15</v>
      </c>
      <c r="M3318" t="s">
        <v>3163</v>
      </c>
      <c r="N3318" t="s">
        <v>1797</v>
      </c>
      <c r="O3318" t="s">
        <v>30</v>
      </c>
      <c r="P3318" t="s">
        <v>426</v>
      </c>
      <c r="Q3318" t="s">
        <v>430</v>
      </c>
      <c r="R3318" t="s">
        <v>3048</v>
      </c>
      <c r="S3318" t="s">
        <v>71</v>
      </c>
      <c r="T3318" t="s">
        <v>847</v>
      </c>
      <c r="U3318" t="s">
        <v>218</v>
      </c>
      <c r="V3318" t="s">
        <v>8131</v>
      </c>
      <c r="W3318" t="s">
        <v>98</v>
      </c>
    </row>
    <row r="3319" spans="1:29" x14ac:dyDescent="0.35">
      <c r="A3319">
        <v>2.5838429348995802E+17</v>
      </c>
      <c r="B3319" s="1">
        <v>41198</v>
      </c>
      <c r="C3319">
        <v>0</v>
      </c>
      <c r="D3319" t="s">
        <v>8132</v>
      </c>
      <c r="E3319" s="4" t="str" cm="1">
        <f t="array" ref="E3319">_xlfn.TEXTJOIN(", ", TRUE, IF(COUNTIF(D3319, "*"&amp;$BP$2:$BP$2&amp;"*"), $BP$2:$BP$2, ""))</f>
        <v/>
      </c>
      <c r="F3319" t="s">
        <v>1150</v>
      </c>
      <c r="G3319" t="s">
        <v>328</v>
      </c>
      <c r="H3319" t="s">
        <v>7253</v>
      </c>
      <c r="I3319" t="s">
        <v>7254</v>
      </c>
      <c r="J3319" t="s">
        <v>100</v>
      </c>
      <c r="K3319" t="s">
        <v>875</v>
      </c>
      <c r="L3319" t="s">
        <v>3658</v>
      </c>
      <c r="M3319" t="s">
        <v>301</v>
      </c>
      <c r="N3319" t="s">
        <v>2345</v>
      </c>
      <c r="O3319" t="s">
        <v>356</v>
      </c>
      <c r="P3319" t="s">
        <v>814</v>
      </c>
      <c r="Q3319" t="s">
        <v>1106</v>
      </c>
      <c r="R3319" t="s">
        <v>15</v>
      </c>
      <c r="S3319" t="s">
        <v>124</v>
      </c>
      <c r="T3319" t="s">
        <v>84</v>
      </c>
      <c r="U3319" t="s">
        <v>21</v>
      </c>
      <c r="V3319" t="s">
        <v>8116</v>
      </c>
    </row>
    <row r="3320" spans="1:29" x14ac:dyDescent="0.35">
      <c r="A3320">
        <v>2.58383595113164E+17</v>
      </c>
      <c r="B3320" s="1">
        <v>41198</v>
      </c>
      <c r="C3320">
        <v>0.7</v>
      </c>
      <c r="D3320" t="s">
        <v>8133</v>
      </c>
      <c r="E3320" s="4" t="str" cm="1">
        <f t="array" ref="E3320">_xlfn.TEXTJOIN(", ", TRUE, IF(COUNTIF(D3320, "*"&amp;$BP$2:$BP$2&amp;"*"), $BP$2:$BP$2, ""))</f>
        <v/>
      </c>
      <c r="F3320" t="s">
        <v>7253</v>
      </c>
      <c r="G3320" t="s">
        <v>7254</v>
      </c>
      <c r="H3320" t="s">
        <v>6657</v>
      </c>
      <c r="I3320" t="s">
        <v>5214</v>
      </c>
      <c r="J3320" t="s">
        <v>9</v>
      </c>
      <c r="K3320" t="s">
        <v>12</v>
      </c>
      <c r="L3320" t="s">
        <v>276</v>
      </c>
      <c r="M3320" t="s">
        <v>7700</v>
      </c>
      <c r="N3320" t="s">
        <v>180</v>
      </c>
      <c r="O3320" t="s">
        <v>30</v>
      </c>
      <c r="P3320" t="s">
        <v>2388</v>
      </c>
      <c r="Q3320" t="s">
        <v>2389</v>
      </c>
      <c r="R3320" t="s">
        <v>1458</v>
      </c>
      <c r="S3320" t="s">
        <v>990</v>
      </c>
      <c r="T3320" t="s">
        <v>258</v>
      </c>
      <c r="U3320" t="s">
        <v>21</v>
      </c>
      <c r="V3320" t="s">
        <v>8116</v>
      </c>
    </row>
    <row r="3321" spans="1:29" x14ac:dyDescent="0.35">
      <c r="A3321">
        <v>2.5838320550426598E+17</v>
      </c>
      <c r="B3321" s="1">
        <v>41198</v>
      </c>
      <c r="C3321">
        <v>0</v>
      </c>
      <c r="D3321" t="s">
        <v>8134</v>
      </c>
      <c r="E3321" s="4" t="str" cm="1">
        <f t="array" ref="E3321">_xlfn.TEXTJOIN(", ", TRUE, IF(COUNTIF(D3321, "*"&amp;$BP$2:$BP$2&amp;"*"), $BP$2:$BP$2, ""))</f>
        <v/>
      </c>
      <c r="F3321" t="s">
        <v>17</v>
      </c>
      <c r="G3321" t="s">
        <v>98</v>
      </c>
      <c r="H3321" t="s">
        <v>237</v>
      </c>
      <c r="I3321" t="s">
        <v>7345</v>
      </c>
      <c r="J3321" t="s">
        <v>7382</v>
      </c>
      <c r="K3321" t="s">
        <v>5147</v>
      </c>
      <c r="L3321" t="s">
        <v>87</v>
      </c>
      <c r="M3321" t="s">
        <v>4440</v>
      </c>
      <c r="N3321" t="s">
        <v>279</v>
      </c>
      <c r="O3321" t="s">
        <v>30</v>
      </c>
      <c r="P3321" t="s">
        <v>2388</v>
      </c>
      <c r="Q3321" t="s">
        <v>2389</v>
      </c>
      <c r="R3321" t="s">
        <v>1554</v>
      </c>
      <c r="S3321" t="s">
        <v>68</v>
      </c>
      <c r="T3321" t="s">
        <v>4445</v>
      </c>
      <c r="U3321" t="s">
        <v>68</v>
      </c>
      <c r="V3321" t="s">
        <v>301</v>
      </c>
      <c r="W3321" t="s">
        <v>123</v>
      </c>
      <c r="X3321" t="s">
        <v>356</v>
      </c>
      <c r="Y3321" t="s">
        <v>9</v>
      </c>
      <c r="Z3321" t="s">
        <v>196</v>
      </c>
      <c r="AA3321" t="s">
        <v>8116</v>
      </c>
    </row>
    <row r="3322" spans="1:29" x14ac:dyDescent="0.35">
      <c r="A3322">
        <v>2.5838234537834899E+17</v>
      </c>
      <c r="B3322" s="1">
        <v>41198</v>
      </c>
      <c r="C3322">
        <v>0</v>
      </c>
      <c r="D3322" t="s">
        <v>8135</v>
      </c>
      <c r="E3322" s="4" t="str" cm="1">
        <f t="array" ref="E3322">_xlfn.TEXTJOIN(", ", TRUE, IF(COUNTIF(D3322, "*"&amp;$BP$2:$BP$2&amp;"*"), $BP$2:$BP$2, ""))</f>
        <v/>
      </c>
      <c r="F3322" t="s">
        <v>17</v>
      </c>
      <c r="G3322" t="s">
        <v>98</v>
      </c>
      <c r="H3322" t="s">
        <v>156</v>
      </c>
      <c r="I3322" t="s">
        <v>989</v>
      </c>
      <c r="J3322" t="s">
        <v>990</v>
      </c>
      <c r="K3322" t="s">
        <v>11</v>
      </c>
      <c r="L3322" t="s">
        <v>137</v>
      </c>
      <c r="M3322" t="s">
        <v>399</v>
      </c>
      <c r="N3322" t="s">
        <v>247</v>
      </c>
      <c r="O3322" t="s">
        <v>49</v>
      </c>
      <c r="P3322" t="s">
        <v>814</v>
      </c>
      <c r="Q3322" t="s">
        <v>801</v>
      </c>
      <c r="R3322" t="s">
        <v>11</v>
      </c>
      <c r="S3322" t="s">
        <v>137</v>
      </c>
      <c r="T3322" t="s">
        <v>49</v>
      </c>
      <c r="U3322" t="s">
        <v>880</v>
      </c>
      <c r="V3322" t="s">
        <v>8136</v>
      </c>
      <c r="W3322" t="s">
        <v>137</v>
      </c>
      <c r="X3322" t="s">
        <v>49</v>
      </c>
      <c r="Y3322" t="s">
        <v>1454</v>
      </c>
      <c r="Z3322" t="s">
        <v>801</v>
      </c>
    </row>
    <row r="3323" spans="1:29" x14ac:dyDescent="0.35">
      <c r="A3323">
        <v>2.5838201183891398E+17</v>
      </c>
      <c r="B3323" s="1">
        <v>41198</v>
      </c>
      <c r="C3323">
        <v>0</v>
      </c>
      <c r="D3323" t="s">
        <v>8137</v>
      </c>
      <c r="E3323" s="4" t="str" cm="1">
        <f t="array" ref="E3323">_xlfn.TEXTJOIN(", ", TRUE, IF(COUNTIF(D3323, "*"&amp;$BP$2:$BP$2&amp;"*"), $BP$2:$BP$2, ""))</f>
        <v/>
      </c>
      <c r="F3323" t="s">
        <v>237</v>
      </c>
      <c r="G3323" t="s">
        <v>2776</v>
      </c>
      <c r="H3323" t="s">
        <v>4440</v>
      </c>
      <c r="I3323" t="s">
        <v>328</v>
      </c>
      <c r="J3323" t="s">
        <v>218</v>
      </c>
      <c r="K3323" t="s">
        <v>6</v>
      </c>
      <c r="L3323" t="s">
        <v>53</v>
      </c>
      <c r="M3323" t="s">
        <v>9</v>
      </c>
      <c r="N3323" t="s">
        <v>92</v>
      </c>
      <c r="O3323" t="s">
        <v>8138</v>
      </c>
      <c r="P3323" t="s">
        <v>7950</v>
      </c>
      <c r="Q3323" t="s">
        <v>1498</v>
      </c>
      <c r="R3323" t="s">
        <v>3333</v>
      </c>
      <c r="S3323" t="s">
        <v>218</v>
      </c>
      <c r="T3323" t="s">
        <v>6</v>
      </c>
      <c r="U3323" t="s">
        <v>53</v>
      </c>
      <c r="V3323" t="s">
        <v>9</v>
      </c>
      <c r="W3323" t="s">
        <v>274</v>
      </c>
      <c r="X3323" t="s">
        <v>7254</v>
      </c>
      <c r="Y3323" t="s">
        <v>404</v>
      </c>
      <c r="Z3323" t="s">
        <v>474</v>
      </c>
      <c r="AA3323" t="s">
        <v>6</v>
      </c>
      <c r="AB3323" t="s">
        <v>8116</v>
      </c>
    </row>
    <row r="3324" spans="1:29" x14ac:dyDescent="0.35">
      <c r="A3324">
        <v>2.5838177287263398E+17</v>
      </c>
      <c r="B3324" s="1">
        <v>41198</v>
      </c>
      <c r="C3324">
        <v>0</v>
      </c>
      <c r="D3324" t="s">
        <v>8139</v>
      </c>
      <c r="E3324" s="4" t="str" cm="1">
        <f t="array" ref="E3324">_xlfn.TEXTJOIN(", ", TRUE, IF(COUNTIF(D3324, "*"&amp;$BP$2:$BP$2&amp;"*"), $BP$2:$BP$2, ""))</f>
        <v/>
      </c>
      <c r="F3324" t="s">
        <v>156</v>
      </c>
      <c r="G3324" t="s">
        <v>7382</v>
      </c>
      <c r="H3324" t="s">
        <v>693</v>
      </c>
      <c r="I3324" t="s">
        <v>337</v>
      </c>
      <c r="J3324" t="s">
        <v>238</v>
      </c>
      <c r="K3324" t="s">
        <v>4050</v>
      </c>
      <c r="L3324" t="s">
        <v>974</v>
      </c>
      <c r="M3324" t="s">
        <v>382</v>
      </c>
      <c r="N3324" t="s">
        <v>30</v>
      </c>
      <c r="O3324" t="s">
        <v>3339</v>
      </c>
      <c r="P3324" t="s">
        <v>489</v>
      </c>
      <c r="Q3324" t="s">
        <v>8140</v>
      </c>
      <c r="R3324" t="s">
        <v>732</v>
      </c>
      <c r="S3324" t="s">
        <v>58</v>
      </c>
      <c r="T3324" t="s">
        <v>8141</v>
      </c>
      <c r="U3324" t="s">
        <v>4883</v>
      </c>
      <c r="V3324" t="s">
        <v>7285</v>
      </c>
      <c r="W3324" t="s">
        <v>2266</v>
      </c>
      <c r="X3324" t="s">
        <v>16</v>
      </c>
      <c r="Y3324" t="s">
        <v>5364</v>
      </c>
      <c r="Z3324" t="s">
        <v>8036</v>
      </c>
    </row>
    <row r="3325" spans="1:29" x14ac:dyDescent="0.35">
      <c r="A3325">
        <v>2.5838104258137699E+17</v>
      </c>
      <c r="B3325" s="1">
        <v>41198</v>
      </c>
      <c r="C3325">
        <v>-0.25</v>
      </c>
      <c r="D3325" t="s">
        <v>8142</v>
      </c>
      <c r="E3325" s="4" t="str" cm="1">
        <f t="array" ref="E3325">_xlfn.TEXTJOIN(", ", TRUE, IF(COUNTIF(D3325, "*"&amp;$BP$2:$BP$2&amp;"*"), $BP$2:$BP$2, ""))</f>
        <v/>
      </c>
      <c r="F3325" t="s">
        <v>221</v>
      </c>
      <c r="G3325" t="s">
        <v>4445</v>
      </c>
      <c r="H3325" t="s">
        <v>221</v>
      </c>
      <c r="I3325" t="s">
        <v>301</v>
      </c>
      <c r="J3325" t="s">
        <v>486</v>
      </c>
      <c r="K3325" t="s">
        <v>3360</v>
      </c>
      <c r="L3325" t="s">
        <v>16</v>
      </c>
      <c r="M3325" t="s">
        <v>105</v>
      </c>
      <c r="N3325" t="s">
        <v>1238</v>
      </c>
      <c r="O3325" t="s">
        <v>67</v>
      </c>
      <c r="P3325" t="s">
        <v>218</v>
      </c>
      <c r="Q3325" t="s">
        <v>30</v>
      </c>
      <c r="R3325" t="s">
        <v>522</v>
      </c>
      <c r="S3325" t="s">
        <v>100</v>
      </c>
      <c r="T3325" t="s">
        <v>8143</v>
      </c>
      <c r="U3325" t="s">
        <v>24</v>
      </c>
      <c r="V3325" t="s">
        <v>556</v>
      </c>
      <c r="W3325" t="s">
        <v>100</v>
      </c>
      <c r="X3325" t="s">
        <v>479</v>
      </c>
      <c r="Y3325" t="s">
        <v>486</v>
      </c>
      <c r="Z3325" t="s">
        <v>114</v>
      </c>
      <c r="AA3325">
        <v>18</v>
      </c>
      <c r="AB3325" t="s">
        <v>8144</v>
      </c>
      <c r="AC3325" t="s">
        <v>98</v>
      </c>
    </row>
    <row r="3326" spans="1:29" x14ac:dyDescent="0.35">
      <c r="A3326">
        <v>2.5838068220680099E+17</v>
      </c>
      <c r="B3326" s="1">
        <v>41198</v>
      </c>
      <c r="C3326">
        <v>-0.125</v>
      </c>
      <c r="D3326" t="s">
        <v>8145</v>
      </c>
      <c r="E3326" s="4" t="str" cm="1">
        <f t="array" ref="E3326">_xlfn.TEXTJOIN(", ", TRUE, IF(COUNTIF(D3326, "*"&amp;$BP$2:$BP$2&amp;"*"), $BP$2:$BP$2, ""))</f>
        <v/>
      </c>
      <c r="F3326" t="s">
        <v>7382</v>
      </c>
      <c r="G3326" t="s">
        <v>3332</v>
      </c>
      <c r="H3326" t="s">
        <v>337</v>
      </c>
      <c r="I3326" t="s">
        <v>301</v>
      </c>
      <c r="J3326" t="s">
        <v>3809</v>
      </c>
      <c r="K3326" t="s">
        <v>1472</v>
      </c>
      <c r="L3326" t="s">
        <v>1454</v>
      </c>
      <c r="M3326" t="s">
        <v>3360</v>
      </c>
      <c r="N3326" t="s">
        <v>104</v>
      </c>
      <c r="O3326" t="s">
        <v>8146</v>
      </c>
      <c r="P3326" t="s">
        <v>30</v>
      </c>
      <c r="Q3326" t="s">
        <v>8147</v>
      </c>
      <c r="R3326" t="s">
        <v>75</v>
      </c>
      <c r="S3326" t="s">
        <v>104</v>
      </c>
      <c r="T3326" t="s">
        <v>30</v>
      </c>
      <c r="U3326" t="s">
        <v>490</v>
      </c>
      <c r="V3326" t="s">
        <v>21</v>
      </c>
      <c r="W3326" t="s">
        <v>8148</v>
      </c>
    </row>
    <row r="3327" spans="1:29" x14ac:dyDescent="0.35">
      <c r="A3327">
        <v>2.5838011719208899E+17</v>
      </c>
      <c r="B3327" s="1">
        <v>41198</v>
      </c>
      <c r="C3327">
        <v>0</v>
      </c>
      <c r="D3327" t="s">
        <v>8149</v>
      </c>
      <c r="E3327" s="4" t="str" cm="1">
        <f t="array" ref="E3327">_xlfn.TEXTJOIN(", ", TRUE, IF(COUNTIF(D3327, "*"&amp;$BP$2:$BP$2&amp;"*"), $BP$2:$BP$2, ""))</f>
        <v/>
      </c>
      <c r="F3327" t="s">
        <v>17</v>
      </c>
      <c r="G3327" t="s">
        <v>98</v>
      </c>
      <c r="H3327" t="s">
        <v>221</v>
      </c>
      <c r="I3327" t="s">
        <v>8</v>
      </c>
      <c r="J3327" t="s">
        <v>9</v>
      </c>
      <c r="K3327" t="s">
        <v>355</v>
      </c>
      <c r="L3327" t="s">
        <v>1454</v>
      </c>
      <c r="M3327" t="s">
        <v>303</v>
      </c>
      <c r="N3327" t="s">
        <v>100</v>
      </c>
      <c r="O3327" t="s">
        <v>1385</v>
      </c>
      <c r="P3327" t="s">
        <v>67</v>
      </c>
      <c r="Q3327" t="s">
        <v>218</v>
      </c>
      <c r="R3327" t="s">
        <v>8150</v>
      </c>
      <c r="S3327" t="s">
        <v>9</v>
      </c>
      <c r="T3327" t="s">
        <v>123</v>
      </c>
      <c r="U3327" t="s">
        <v>140</v>
      </c>
      <c r="V3327" t="s">
        <v>30</v>
      </c>
      <c r="W3327" t="s">
        <v>1482</v>
      </c>
      <c r="X3327" t="s">
        <v>1483</v>
      </c>
      <c r="Y3327" t="s">
        <v>963</v>
      </c>
      <c r="Z3327" t="s">
        <v>4452</v>
      </c>
    </row>
    <row r="3328" spans="1:29" x14ac:dyDescent="0.35">
      <c r="A3328">
        <v>2.5837881239864099E+17</v>
      </c>
      <c r="B3328" s="1">
        <v>41198</v>
      </c>
      <c r="C3328">
        <v>0.3</v>
      </c>
      <c r="D3328" t="s">
        <v>8151</v>
      </c>
      <c r="E3328" s="4" t="str" cm="1">
        <f t="array" ref="E3328">_xlfn.TEXTJOIN(", ", TRUE, IF(COUNTIF(D3328, "*"&amp;$BP$2:$BP$2&amp;"*"), $BP$2:$BP$2, ""))</f>
        <v/>
      </c>
      <c r="F3328" t="s">
        <v>518</v>
      </c>
      <c r="G3328" t="s">
        <v>3223</v>
      </c>
      <c r="H3328" t="s">
        <v>137</v>
      </c>
      <c r="I3328" t="s">
        <v>57</v>
      </c>
      <c r="J3328" t="s">
        <v>2632</v>
      </c>
      <c r="K3328" t="s">
        <v>525</v>
      </c>
      <c r="L3328" t="s">
        <v>3223</v>
      </c>
      <c r="M3328" t="s">
        <v>137</v>
      </c>
      <c r="N3328" t="s">
        <v>57</v>
      </c>
      <c r="O3328" t="s">
        <v>100</v>
      </c>
      <c r="P3328" t="s">
        <v>1104</v>
      </c>
      <c r="Q3328" t="s">
        <v>8152</v>
      </c>
      <c r="R3328" t="s">
        <v>1446</v>
      </c>
      <c r="S3328" t="s">
        <v>2059</v>
      </c>
      <c r="T3328" t="s">
        <v>4768</v>
      </c>
      <c r="U3328" t="s">
        <v>9</v>
      </c>
      <c r="V3328" t="s">
        <v>329</v>
      </c>
      <c r="W3328" t="s">
        <v>4384</v>
      </c>
      <c r="X3328" t="s">
        <v>71</v>
      </c>
      <c r="Y3328" t="s">
        <v>218</v>
      </c>
      <c r="Z3328" t="s">
        <v>76</v>
      </c>
      <c r="AA3328" t="s">
        <v>8153</v>
      </c>
    </row>
    <row r="3329" spans="1:32" x14ac:dyDescent="0.35">
      <c r="A3329">
        <v>2.5837816988578598E+17</v>
      </c>
      <c r="B3329" s="1">
        <v>41198</v>
      </c>
      <c r="C3329">
        <v>-0.2</v>
      </c>
      <c r="D3329" t="s">
        <v>8154</v>
      </c>
      <c r="E3329" s="4" t="str" cm="1">
        <f t="array" ref="E3329">_xlfn.TEXTJOIN(", ", TRUE, IF(COUNTIF(D3329, "*"&amp;$BP$2:$BP$2&amp;"*"), $BP$2:$BP$2, ""))</f>
        <v/>
      </c>
      <c r="F3329" t="s">
        <v>7382</v>
      </c>
      <c r="G3329" t="s">
        <v>419</v>
      </c>
      <c r="H3329" t="s">
        <v>337</v>
      </c>
      <c r="I3329" t="s">
        <v>301</v>
      </c>
      <c r="J3329" t="s">
        <v>92</v>
      </c>
      <c r="K3329" t="s">
        <v>843</v>
      </c>
      <c r="L3329" t="s">
        <v>16</v>
      </c>
      <c r="M3329" t="s">
        <v>419</v>
      </c>
      <c r="N3329" t="s">
        <v>6008</v>
      </c>
      <c r="O3329" t="s">
        <v>100</v>
      </c>
      <c r="P3329" t="s">
        <v>1943</v>
      </c>
      <c r="Q3329" t="s">
        <v>8155</v>
      </c>
      <c r="R3329" t="s">
        <v>1695</v>
      </c>
      <c r="S3329" t="s">
        <v>24</v>
      </c>
      <c r="T3329" t="s">
        <v>544</v>
      </c>
      <c r="U3329" t="s">
        <v>21</v>
      </c>
    </row>
    <row r="3330" spans="1:32" x14ac:dyDescent="0.35">
      <c r="A3330">
        <v>2.58375457127424E+17</v>
      </c>
      <c r="B3330" s="1">
        <v>41198</v>
      </c>
      <c r="C3330">
        <v>0.33333333333333298</v>
      </c>
      <c r="D3330" t="s">
        <v>8156</v>
      </c>
      <c r="E3330" s="4" t="str" cm="1">
        <f t="array" ref="E3330">_xlfn.TEXTJOIN(", ", TRUE, IF(COUNTIF(D3330, "*"&amp;$BP$2:$BP$2&amp;"*"), $BP$2:$BP$2, ""))</f>
        <v/>
      </c>
      <c r="F3330" t="s">
        <v>7345</v>
      </c>
      <c r="G3330" t="s">
        <v>7254</v>
      </c>
      <c r="H3330" t="s">
        <v>833</v>
      </c>
      <c r="I3330" t="s">
        <v>253</v>
      </c>
      <c r="J3330" t="s">
        <v>49</v>
      </c>
      <c r="K3330" t="s">
        <v>8157</v>
      </c>
      <c r="L3330" t="s">
        <v>337</v>
      </c>
      <c r="M3330" t="s">
        <v>498</v>
      </c>
      <c r="N3330" t="s">
        <v>118</v>
      </c>
      <c r="O3330" t="s">
        <v>49</v>
      </c>
      <c r="P3330" t="s">
        <v>8158</v>
      </c>
      <c r="Q3330" t="s">
        <v>337</v>
      </c>
      <c r="R3330" t="s">
        <v>9</v>
      </c>
      <c r="S3330" t="s">
        <v>78</v>
      </c>
      <c r="T3330" t="s">
        <v>79</v>
      </c>
      <c r="U3330" t="s">
        <v>71</v>
      </c>
      <c r="V3330" t="s">
        <v>1385</v>
      </c>
      <c r="W3330" t="s">
        <v>445</v>
      </c>
      <c r="X3330" t="s">
        <v>30</v>
      </c>
      <c r="Y3330" t="s">
        <v>2980</v>
      </c>
      <c r="Z3330" t="s">
        <v>1980</v>
      </c>
      <c r="AA3330" t="s">
        <v>191</v>
      </c>
      <c r="AB3330" t="s">
        <v>49</v>
      </c>
      <c r="AC3330" t="s">
        <v>5248</v>
      </c>
      <c r="AD3330" t="s">
        <v>1042</v>
      </c>
      <c r="AE3330" t="s">
        <v>24</v>
      </c>
      <c r="AF3330" t="s">
        <v>977</v>
      </c>
    </row>
    <row r="3331" spans="1:32" x14ac:dyDescent="0.35">
      <c r="A3331">
        <v>2.5837490832791101E+17</v>
      </c>
      <c r="B3331" s="1">
        <v>41198</v>
      </c>
      <c r="C3331">
        <v>0</v>
      </c>
      <c r="D3331" t="s">
        <v>8159</v>
      </c>
      <c r="E3331" s="4" t="str" cm="1">
        <f t="array" ref="E3331">_xlfn.TEXTJOIN(", ", TRUE, IF(COUNTIF(D3331, "*"&amp;$BP$2:$BP$2&amp;"*"), $BP$2:$BP$2, ""))</f>
        <v/>
      </c>
      <c r="F3331" t="s">
        <v>17</v>
      </c>
      <c r="G3331" t="s">
        <v>98</v>
      </c>
      <c r="H3331" t="s">
        <v>1086</v>
      </c>
      <c r="I3331" t="s">
        <v>221</v>
      </c>
      <c r="J3331" t="s">
        <v>8</v>
      </c>
      <c r="K3331" t="s">
        <v>9</v>
      </c>
      <c r="L3331" t="s">
        <v>92</v>
      </c>
      <c r="M3331" t="s">
        <v>137</v>
      </c>
      <c r="N3331" t="s">
        <v>329</v>
      </c>
      <c r="O3331" t="s">
        <v>156</v>
      </c>
      <c r="P3331" t="s">
        <v>30</v>
      </c>
      <c r="Q3331">
        <v>5</v>
      </c>
      <c r="R3331" t="s">
        <v>638</v>
      </c>
      <c r="S3331" t="s">
        <v>544</v>
      </c>
      <c r="T3331" t="s">
        <v>71</v>
      </c>
      <c r="U3331" t="s">
        <v>479</v>
      </c>
      <c r="V3331" t="s">
        <v>1510</v>
      </c>
      <c r="W3331" t="s">
        <v>29</v>
      </c>
      <c r="X3331" t="s">
        <v>30</v>
      </c>
      <c r="Y3331" t="s">
        <v>80</v>
      </c>
      <c r="Z3331">
        <v>30</v>
      </c>
      <c r="AA3331" t="s">
        <v>470</v>
      </c>
      <c r="AB3331" t="s">
        <v>15</v>
      </c>
      <c r="AC3331" t="s">
        <v>30</v>
      </c>
      <c r="AD3331" t="s">
        <v>2359</v>
      </c>
      <c r="AE3331" t="s">
        <v>2360</v>
      </c>
      <c r="AF3331" t="s">
        <v>1591</v>
      </c>
    </row>
    <row r="3332" spans="1:32" x14ac:dyDescent="0.35">
      <c r="A3332">
        <v>2.5837405323934099E+17</v>
      </c>
      <c r="B3332" s="1">
        <v>41198</v>
      </c>
      <c r="C3332">
        <v>0.46666666666666601</v>
      </c>
      <c r="D3332" t="s">
        <v>8160</v>
      </c>
      <c r="E3332" s="4" t="str" cm="1">
        <f t="array" ref="E3332">_xlfn.TEXTJOIN(", ", TRUE, IF(COUNTIF(D3332, "*"&amp;$BP$2:$BP$2&amp;"*"), $BP$2:$BP$2, ""))</f>
        <v/>
      </c>
      <c r="F3332" t="s">
        <v>17</v>
      </c>
      <c r="G3332" t="s">
        <v>98</v>
      </c>
      <c r="H3332" t="s">
        <v>30</v>
      </c>
      <c r="I3332" t="s">
        <v>1104</v>
      </c>
      <c r="J3332" t="s">
        <v>680</v>
      </c>
      <c r="K3332" t="s">
        <v>1503</v>
      </c>
      <c r="L3332" t="s">
        <v>238</v>
      </c>
      <c r="M3332" t="s">
        <v>26</v>
      </c>
      <c r="N3332" t="s">
        <v>92</v>
      </c>
      <c r="O3332" t="s">
        <v>137</v>
      </c>
      <c r="P3332" t="s">
        <v>78</v>
      </c>
      <c r="Q3332" t="s">
        <v>79</v>
      </c>
      <c r="R3332" t="s">
        <v>71</v>
      </c>
      <c r="S3332" t="s">
        <v>1446</v>
      </c>
      <c r="T3332" t="s">
        <v>2485</v>
      </c>
      <c r="U3332" t="s">
        <v>544</v>
      </c>
      <c r="V3332" t="s">
        <v>15</v>
      </c>
      <c r="W3332" t="s">
        <v>11</v>
      </c>
      <c r="X3332" t="s">
        <v>208</v>
      </c>
      <c r="Y3332" t="s">
        <v>399</v>
      </c>
      <c r="Z3332" t="s">
        <v>247</v>
      </c>
      <c r="AA3332" t="s">
        <v>8161</v>
      </c>
      <c r="AB3332" t="s">
        <v>3304</v>
      </c>
      <c r="AC3332" t="s">
        <v>544</v>
      </c>
    </row>
    <row r="3333" spans="1:32" x14ac:dyDescent="0.35">
      <c r="A3333">
        <v>2.5837241101412701E+17</v>
      </c>
      <c r="B3333" s="1">
        <v>41198</v>
      </c>
      <c r="C3333">
        <v>6.8181818181818094E-2</v>
      </c>
      <c r="D3333" t="s">
        <v>8162</v>
      </c>
      <c r="E3333" s="4" t="str" cm="1">
        <f t="array" ref="E3333">_xlfn.TEXTJOIN(", ", TRUE, IF(COUNTIF(D3333, "*"&amp;$BP$2:$BP$2&amp;"*"), $BP$2:$BP$2, ""))</f>
        <v/>
      </c>
      <c r="F3333" t="s">
        <v>326</v>
      </c>
      <c r="G3333" t="s">
        <v>281</v>
      </c>
      <c r="H3333" t="s">
        <v>17</v>
      </c>
      <c r="I3333" t="s">
        <v>98</v>
      </c>
      <c r="J3333" t="s">
        <v>782</v>
      </c>
      <c r="K3333" t="s">
        <v>28</v>
      </c>
      <c r="L3333" t="s">
        <v>875</v>
      </c>
      <c r="M3333" t="s">
        <v>8057</v>
      </c>
      <c r="N3333" t="s">
        <v>337</v>
      </c>
      <c r="O3333" t="s">
        <v>9</v>
      </c>
      <c r="P3333" t="s">
        <v>141</v>
      </c>
      <c r="Q3333" t="s">
        <v>485</v>
      </c>
      <c r="R3333" t="s">
        <v>30</v>
      </c>
      <c r="S3333" t="s">
        <v>484</v>
      </c>
      <c r="T3333" t="s">
        <v>15</v>
      </c>
      <c r="U3333" t="s">
        <v>7927</v>
      </c>
      <c r="V3333" t="s">
        <v>2129</v>
      </c>
      <c r="W3333" t="s">
        <v>2051</v>
      </c>
      <c r="X3333" t="s">
        <v>21</v>
      </c>
    </row>
    <row r="3334" spans="1:32" x14ac:dyDescent="0.35">
      <c r="A3334">
        <v>2.5836234090546701E+17</v>
      </c>
      <c r="B3334" s="1">
        <v>41198</v>
      </c>
      <c r="C3334">
        <v>0</v>
      </c>
      <c r="D3334" t="s">
        <v>8163</v>
      </c>
      <c r="E3334" s="4" t="str" cm="1">
        <f t="array" ref="E3334">_xlfn.TEXTJOIN(", ", TRUE, IF(COUNTIF(D3334, "*"&amp;$BP$2:$BP$2&amp;"*"), $BP$2:$BP$2, ""))</f>
        <v/>
      </c>
      <c r="F3334" t="s">
        <v>144</v>
      </c>
      <c r="G3334" t="s">
        <v>7254</v>
      </c>
      <c r="H3334" t="s">
        <v>2467</v>
      </c>
      <c r="I3334" t="s">
        <v>474</v>
      </c>
      <c r="J3334" t="s">
        <v>196</v>
      </c>
      <c r="K3334" t="s">
        <v>328</v>
      </c>
      <c r="L3334" t="s">
        <v>8164</v>
      </c>
      <c r="M3334" t="s">
        <v>990</v>
      </c>
      <c r="N3334" t="s">
        <v>16</v>
      </c>
      <c r="O3334" t="s">
        <v>875</v>
      </c>
      <c r="P3334">
        <v>5</v>
      </c>
      <c r="Q3334" t="s">
        <v>1557</v>
      </c>
      <c r="R3334" t="s">
        <v>3332</v>
      </c>
      <c r="S3334" t="s">
        <v>486</v>
      </c>
      <c r="T3334" t="s">
        <v>37</v>
      </c>
      <c r="U3334" t="s">
        <v>21</v>
      </c>
      <c r="V3334" t="s">
        <v>8148</v>
      </c>
    </row>
    <row r="3335" spans="1:32" x14ac:dyDescent="0.35">
      <c r="A3335">
        <v>2.5834682176256E+17</v>
      </c>
      <c r="B3335" s="1">
        <v>41198</v>
      </c>
      <c r="C3335">
        <v>0.39285714285714202</v>
      </c>
      <c r="D3335" t="s">
        <v>8165</v>
      </c>
      <c r="E3335" s="4" t="str" cm="1">
        <f t="array" ref="E3335">_xlfn.TEXTJOIN(", ", TRUE, IF(COUNTIF(D3335, "*"&amp;$BP$2:$BP$2&amp;"*"), $BP$2:$BP$2, ""))</f>
        <v/>
      </c>
      <c r="F3335" t="s">
        <v>78</v>
      </c>
      <c r="G3335" t="s">
        <v>79</v>
      </c>
      <c r="H3335" t="s">
        <v>124</v>
      </c>
      <c r="I3335" t="s">
        <v>1572</v>
      </c>
      <c r="J3335" t="s">
        <v>476</v>
      </c>
      <c r="K3335" t="s">
        <v>7254</v>
      </c>
      <c r="L3335" t="s">
        <v>1997</v>
      </c>
      <c r="M3335" t="s">
        <v>8166</v>
      </c>
      <c r="N3335" t="s">
        <v>4645</v>
      </c>
      <c r="O3335" t="s">
        <v>3719</v>
      </c>
      <c r="P3335" t="s">
        <v>4646</v>
      </c>
      <c r="Q3335" t="s">
        <v>1498</v>
      </c>
      <c r="R3335" t="s">
        <v>301</v>
      </c>
      <c r="S3335" t="s">
        <v>131</v>
      </c>
      <c r="T3335" t="s">
        <v>813</v>
      </c>
      <c r="U3335" t="s">
        <v>49</v>
      </c>
      <c r="V3335" t="s">
        <v>1795</v>
      </c>
      <c r="W3335" t="s">
        <v>1103</v>
      </c>
      <c r="X3335" t="s">
        <v>9</v>
      </c>
      <c r="Y3335" t="s">
        <v>1964</v>
      </c>
      <c r="Z3335" t="s">
        <v>21</v>
      </c>
    </row>
    <row r="3336" spans="1:32" x14ac:dyDescent="0.35">
      <c r="A3336">
        <v>2.5833840163018301E+17</v>
      </c>
      <c r="B3336" s="1">
        <v>41198</v>
      </c>
      <c r="C3336">
        <v>-0.4</v>
      </c>
      <c r="D3336" t="s">
        <v>8167</v>
      </c>
      <c r="E3336" s="4" t="str" cm="1">
        <f t="array" ref="E3336">_xlfn.TEXTJOIN(", ", TRUE, IF(COUNTIF(D3336, "*"&amp;$BP$2:$BP$2&amp;"*"), $BP$2:$BP$2, ""))</f>
        <v/>
      </c>
      <c r="F3336" t="s">
        <v>30</v>
      </c>
      <c r="G3336" t="s">
        <v>2869</v>
      </c>
      <c r="H3336" t="s">
        <v>1024</v>
      </c>
      <c r="I3336" t="s">
        <v>7382</v>
      </c>
      <c r="J3336" t="s">
        <v>3332</v>
      </c>
      <c r="K3336" t="s">
        <v>337</v>
      </c>
      <c r="L3336" t="s">
        <v>137</v>
      </c>
      <c r="M3336" t="s">
        <v>247</v>
      </c>
      <c r="N3336" t="s">
        <v>49</v>
      </c>
      <c r="O3336" t="s">
        <v>8168</v>
      </c>
      <c r="P3336" t="s">
        <v>813</v>
      </c>
      <c r="Q3336" t="s">
        <v>21</v>
      </c>
      <c r="R3336" t="s">
        <v>8169</v>
      </c>
    </row>
    <row r="3337" spans="1:32" x14ac:dyDescent="0.35">
      <c r="A3337">
        <v>2.5832533425929402E+17</v>
      </c>
      <c r="B3337" s="1">
        <v>41198</v>
      </c>
      <c r="C3337">
        <v>0</v>
      </c>
      <c r="D3337" t="s">
        <v>8170</v>
      </c>
      <c r="E3337" s="4" t="str" cm="1">
        <f t="array" ref="E3337">_xlfn.TEXTJOIN(", ", TRUE, IF(COUNTIF(D3337, "*"&amp;$BP$2:$BP$2&amp;"*"), $BP$2:$BP$2, ""))</f>
        <v/>
      </c>
      <c r="F3337" t="s">
        <v>7253</v>
      </c>
      <c r="G3337" t="s">
        <v>7382</v>
      </c>
      <c r="H3337" t="s">
        <v>706</v>
      </c>
      <c r="I3337" t="s">
        <v>24</v>
      </c>
      <c r="J3337" t="s">
        <v>2265</v>
      </c>
      <c r="K3337" t="s">
        <v>215</v>
      </c>
      <c r="L3337" t="s">
        <v>1294</v>
      </c>
      <c r="M3337" t="s">
        <v>8171</v>
      </c>
      <c r="N3337" t="s">
        <v>100</v>
      </c>
      <c r="O3337" t="s">
        <v>8172</v>
      </c>
      <c r="P3337" t="s">
        <v>21</v>
      </c>
      <c r="Q3337" t="s">
        <v>8148</v>
      </c>
    </row>
    <row r="3338" spans="1:32" x14ac:dyDescent="0.35">
      <c r="A3338">
        <v>2.5831167465687002E+17</v>
      </c>
      <c r="B3338" s="1">
        <v>41198</v>
      </c>
      <c r="C3338">
        <v>0</v>
      </c>
      <c r="D3338" t="s">
        <v>8173</v>
      </c>
      <c r="E3338" s="4" t="str" cm="1">
        <f t="array" ref="E3338">_xlfn.TEXTJOIN(", ", TRUE, IF(COUNTIF(D3338, "*"&amp;$BP$2:$BP$2&amp;"*"), $BP$2:$BP$2, ""))</f>
        <v/>
      </c>
      <c r="F3338" t="s">
        <v>3208</v>
      </c>
      <c r="G3338" t="s">
        <v>276</v>
      </c>
      <c r="H3338" t="s">
        <v>6</v>
      </c>
      <c r="I3338" t="s">
        <v>277</v>
      </c>
      <c r="J3338" t="s">
        <v>276</v>
      </c>
      <c r="K3338" t="s">
        <v>238</v>
      </c>
      <c r="L3338" t="s">
        <v>404</v>
      </c>
      <c r="M3338" t="s">
        <v>3204</v>
      </c>
      <c r="N3338" t="s">
        <v>7254</v>
      </c>
      <c r="O3338" t="s">
        <v>9</v>
      </c>
      <c r="P3338" t="s">
        <v>474</v>
      </c>
      <c r="Q3338" t="s">
        <v>30</v>
      </c>
      <c r="R3338" t="s">
        <v>4416</v>
      </c>
      <c r="S3338" t="s">
        <v>156</v>
      </c>
      <c r="T3338" t="s">
        <v>30</v>
      </c>
      <c r="U3338" t="s">
        <v>5147</v>
      </c>
      <c r="V3338" t="s">
        <v>8174</v>
      </c>
      <c r="W3338" t="s">
        <v>238</v>
      </c>
      <c r="X3338" t="s">
        <v>404</v>
      </c>
      <c r="Y3338" t="s">
        <v>3204</v>
      </c>
      <c r="Z3338" t="s">
        <v>1197</v>
      </c>
      <c r="AA3338" t="s">
        <v>15</v>
      </c>
      <c r="AB3338" t="s">
        <v>30</v>
      </c>
      <c r="AC3338" t="s">
        <v>6402</v>
      </c>
      <c r="AD3338" t="s">
        <v>469</v>
      </c>
    </row>
    <row r="3339" spans="1:32" x14ac:dyDescent="0.35">
      <c r="A3339">
        <v>2.5830772919253402E+17</v>
      </c>
      <c r="B3339" s="1">
        <v>41198</v>
      </c>
      <c r="C3339">
        <v>0.161904761904761</v>
      </c>
      <c r="D3339" t="s">
        <v>8175</v>
      </c>
      <c r="E3339" s="4" t="str" cm="1">
        <f t="array" ref="E3339">_xlfn.TEXTJOIN(", ", TRUE, IF(COUNTIF(D3339, "*"&amp;$BP$2:$BP$2&amp;"*"), $BP$2:$BP$2, ""))</f>
        <v/>
      </c>
      <c r="F3339" t="s">
        <v>531</v>
      </c>
      <c r="G3339" t="s">
        <v>7254</v>
      </c>
      <c r="H3339" t="s">
        <v>2851</v>
      </c>
      <c r="I3339" t="s">
        <v>9</v>
      </c>
      <c r="J3339" t="s">
        <v>131</v>
      </c>
      <c r="K3339" t="s">
        <v>813</v>
      </c>
      <c r="L3339" t="s">
        <v>49</v>
      </c>
      <c r="M3339" t="s">
        <v>1795</v>
      </c>
      <c r="N3339" t="s">
        <v>1103</v>
      </c>
      <c r="O3339" t="s">
        <v>9</v>
      </c>
      <c r="P3339" t="s">
        <v>1964</v>
      </c>
      <c r="Q3339" t="s">
        <v>89</v>
      </c>
      <c r="R3339" t="s">
        <v>498</v>
      </c>
      <c r="S3339" t="s">
        <v>1497</v>
      </c>
      <c r="T3339" t="s">
        <v>49</v>
      </c>
      <c r="U3339" t="s">
        <v>8176</v>
      </c>
      <c r="V3339" t="s">
        <v>80</v>
      </c>
      <c r="W3339" t="s">
        <v>808</v>
      </c>
      <c r="X3339" t="s">
        <v>71</v>
      </c>
      <c r="Y3339" t="s">
        <v>164</v>
      </c>
      <c r="Z3339" t="s">
        <v>399</v>
      </c>
      <c r="AA3339" t="s">
        <v>156</v>
      </c>
      <c r="AB3339" t="s">
        <v>875</v>
      </c>
      <c r="AC3339" t="s">
        <v>4107</v>
      </c>
      <c r="AD3339" t="s">
        <v>8177</v>
      </c>
    </row>
    <row r="3340" spans="1:32" x14ac:dyDescent="0.35">
      <c r="A3340">
        <v>2.58305209615396E+17</v>
      </c>
      <c r="B3340" s="1">
        <v>41198</v>
      </c>
      <c r="C3340">
        <v>0</v>
      </c>
      <c r="D3340" t="s">
        <v>8178</v>
      </c>
      <c r="E3340" s="4" t="str" cm="1">
        <f t="array" ref="E3340">_xlfn.TEXTJOIN(", ", TRUE, IF(COUNTIF(D3340, "*"&amp;$BP$2:$BP$2&amp;"*"), $BP$2:$BP$2, ""))</f>
        <v>america</v>
      </c>
      <c r="F3340" t="s">
        <v>531</v>
      </c>
      <c r="G3340" t="s">
        <v>7254</v>
      </c>
      <c r="H3340" t="s">
        <v>8179</v>
      </c>
      <c r="I3340">
        <v>47</v>
      </c>
      <c r="J3340" t="s">
        <v>24</v>
      </c>
      <c r="K3340" t="s">
        <v>503</v>
      </c>
      <c r="L3340" t="s">
        <v>445</v>
      </c>
      <c r="M3340" t="s">
        <v>49</v>
      </c>
      <c r="N3340" t="s">
        <v>2359</v>
      </c>
      <c r="O3340" t="s">
        <v>8180</v>
      </c>
      <c r="P3340" t="s">
        <v>68</v>
      </c>
      <c r="Q3340" t="s">
        <v>1446</v>
      </c>
      <c r="R3340" t="s">
        <v>8181</v>
      </c>
      <c r="S3340" t="s">
        <v>156</v>
      </c>
      <c r="T3340" t="s">
        <v>845</v>
      </c>
      <c r="U3340" t="s">
        <v>4883</v>
      </c>
      <c r="V3340" t="s">
        <v>8182</v>
      </c>
      <c r="W3340" t="s">
        <v>1754</v>
      </c>
      <c r="X3340" t="s">
        <v>3923</v>
      </c>
    </row>
    <row r="3341" spans="1:32" x14ac:dyDescent="0.35">
      <c r="A3341">
        <v>2.5830267842424E+17</v>
      </c>
      <c r="B3341" s="1">
        <v>41198</v>
      </c>
      <c r="C3341">
        <v>0.6</v>
      </c>
      <c r="D3341" t="s">
        <v>8183</v>
      </c>
      <c r="E3341" s="4" t="str" cm="1">
        <f t="array" ref="E3341">_xlfn.TEXTJOIN(", ", TRUE, IF(COUNTIF(D3341, "*"&amp;$BP$2:$BP$2&amp;"*"), $BP$2:$BP$2, ""))</f>
        <v/>
      </c>
      <c r="F3341" t="s">
        <v>531</v>
      </c>
      <c r="G3341" t="s">
        <v>7254</v>
      </c>
      <c r="H3341" t="s">
        <v>1252</v>
      </c>
      <c r="I3341" t="s">
        <v>7700</v>
      </c>
      <c r="J3341" t="s">
        <v>6717</v>
      </c>
      <c r="K3341" t="s">
        <v>62</v>
      </c>
      <c r="L3341" t="s">
        <v>39</v>
      </c>
      <c r="M3341" t="s">
        <v>4796</v>
      </c>
      <c r="N3341" t="s">
        <v>4797</v>
      </c>
      <c r="O3341" t="s">
        <v>203</v>
      </c>
      <c r="P3341" t="s">
        <v>300</v>
      </c>
      <c r="Q3341" t="s">
        <v>297</v>
      </c>
      <c r="R3341" t="s">
        <v>89</v>
      </c>
      <c r="S3341" t="s">
        <v>483</v>
      </c>
      <c r="T3341" t="s">
        <v>875</v>
      </c>
      <c r="U3341" t="s">
        <v>1337</v>
      </c>
      <c r="V3341" t="s">
        <v>5147</v>
      </c>
      <c r="W3341" t="s">
        <v>4445</v>
      </c>
      <c r="X3341" t="s">
        <v>498</v>
      </c>
      <c r="Y3341" t="s">
        <v>4548</v>
      </c>
    </row>
    <row r="3342" spans="1:32" x14ac:dyDescent="0.35">
      <c r="A3342">
        <v>2.5830017714267299E+17</v>
      </c>
      <c r="B3342" s="1">
        <v>41198</v>
      </c>
      <c r="C3342">
        <v>0.5</v>
      </c>
      <c r="D3342" t="s">
        <v>8184</v>
      </c>
      <c r="E3342" s="4" t="str" cm="1">
        <f t="array" ref="E3342">_xlfn.TEXTJOIN(", ", TRUE, IF(COUNTIF(D3342, "*"&amp;$BP$2:$BP$2&amp;"*"), $BP$2:$BP$2, ""))</f>
        <v/>
      </c>
      <c r="F3342" t="s">
        <v>531</v>
      </c>
      <c r="G3342" t="s">
        <v>203</v>
      </c>
      <c r="H3342" t="s">
        <v>470</v>
      </c>
      <c r="I3342" t="s">
        <v>24</v>
      </c>
      <c r="J3342" t="s">
        <v>8185</v>
      </c>
      <c r="K3342" t="s">
        <v>156</v>
      </c>
      <c r="L3342" t="s">
        <v>875</v>
      </c>
      <c r="M3342">
        <v>5</v>
      </c>
      <c r="N3342" t="s">
        <v>1557</v>
      </c>
      <c r="O3342" t="s">
        <v>3332</v>
      </c>
      <c r="P3342" t="s">
        <v>486</v>
      </c>
      <c r="Q3342" t="s">
        <v>8186</v>
      </c>
      <c r="R3342" t="s">
        <v>9</v>
      </c>
      <c r="S3342" t="s">
        <v>30</v>
      </c>
      <c r="T3342" t="s">
        <v>2029</v>
      </c>
      <c r="U3342" t="s">
        <v>7254</v>
      </c>
      <c r="V3342" t="s">
        <v>137</v>
      </c>
      <c r="W3342" t="s">
        <v>8187</v>
      </c>
      <c r="X3342" t="s">
        <v>240</v>
      </c>
      <c r="Y3342" t="s">
        <v>833</v>
      </c>
      <c r="Z3342" t="s">
        <v>3950</v>
      </c>
      <c r="AA3342" t="s">
        <v>8177</v>
      </c>
    </row>
    <row r="3343" spans="1:32" x14ac:dyDescent="0.35">
      <c r="A3343">
        <v>2.58298022834888E+17</v>
      </c>
      <c r="B3343" s="1">
        <v>41198</v>
      </c>
      <c r="C3343">
        <v>0</v>
      </c>
      <c r="D3343" t="s">
        <v>8188</v>
      </c>
      <c r="E3343" s="4" t="str" cm="1">
        <f t="array" ref="E3343">_xlfn.TEXTJOIN(", ", TRUE, IF(COUNTIF(D3343, "*"&amp;$BP$2:$BP$2&amp;"*"), $BP$2:$BP$2, ""))</f>
        <v/>
      </c>
      <c r="F3343" t="s">
        <v>144</v>
      </c>
      <c r="G3343" t="s">
        <v>8177</v>
      </c>
      <c r="H3343" t="s">
        <v>179</v>
      </c>
      <c r="I3343" t="s">
        <v>57</v>
      </c>
      <c r="J3343" t="s">
        <v>445</v>
      </c>
      <c r="K3343" t="s">
        <v>7927</v>
      </c>
      <c r="L3343" t="s">
        <v>8189</v>
      </c>
      <c r="M3343" t="s">
        <v>144</v>
      </c>
      <c r="N3343" t="s">
        <v>240</v>
      </c>
      <c r="O3343" t="s">
        <v>64</v>
      </c>
      <c r="P3343" t="s">
        <v>30</v>
      </c>
      <c r="Q3343" t="s">
        <v>8190</v>
      </c>
      <c r="R3343" t="s">
        <v>413</v>
      </c>
      <c r="S3343" t="s">
        <v>8191</v>
      </c>
      <c r="T3343" t="s">
        <v>21</v>
      </c>
    </row>
    <row r="3344" spans="1:32" x14ac:dyDescent="0.35">
      <c r="A3344">
        <v>2.5828751493313299E+17</v>
      </c>
      <c r="B3344" s="1">
        <v>41198</v>
      </c>
      <c r="C3344">
        <v>0</v>
      </c>
      <c r="D3344" t="s">
        <v>8192</v>
      </c>
      <c r="E3344" s="4" t="str" cm="1">
        <f t="array" ref="E3344">_xlfn.TEXTJOIN(", ", TRUE, IF(COUNTIF(D3344, "*"&amp;$BP$2:$BP$2&amp;"*"), $BP$2:$BP$2, ""))</f>
        <v/>
      </c>
      <c r="F3344" t="s">
        <v>17</v>
      </c>
      <c r="G3344" t="s">
        <v>7432</v>
      </c>
      <c r="H3344" t="s">
        <v>156</v>
      </c>
      <c r="I3344" t="s">
        <v>7382</v>
      </c>
      <c r="J3344" t="s">
        <v>3332</v>
      </c>
      <c r="K3344" t="s">
        <v>337</v>
      </c>
      <c r="L3344" t="s">
        <v>240</v>
      </c>
      <c r="M3344" t="s">
        <v>381</v>
      </c>
      <c r="N3344" t="s">
        <v>2432</v>
      </c>
      <c r="O3344" t="s">
        <v>42</v>
      </c>
      <c r="P3344" t="s">
        <v>100</v>
      </c>
      <c r="Q3344" t="s">
        <v>240</v>
      </c>
      <c r="R3344" t="s">
        <v>1758</v>
      </c>
      <c r="S3344" t="s">
        <v>91</v>
      </c>
      <c r="T3344" t="s">
        <v>11</v>
      </c>
      <c r="U3344" t="s">
        <v>257</v>
      </c>
      <c r="V3344" t="s">
        <v>21</v>
      </c>
      <c r="W3344" t="s">
        <v>8169</v>
      </c>
    </row>
    <row r="3345" spans="1:31" x14ac:dyDescent="0.35">
      <c r="A3345">
        <v>2.5827262054442099E+17</v>
      </c>
      <c r="B3345" s="1">
        <v>41198</v>
      </c>
      <c r="C3345">
        <v>0.2</v>
      </c>
      <c r="D3345" t="s">
        <v>8193</v>
      </c>
      <c r="E3345" s="4" t="str" cm="1">
        <f t="array" ref="E3345">_xlfn.TEXTJOIN(", ", TRUE, IF(COUNTIF(D3345, "*"&amp;$BP$2:$BP$2&amp;"*"), $BP$2:$BP$2, ""))</f>
        <v/>
      </c>
      <c r="F3345" t="s">
        <v>8194</v>
      </c>
      <c r="G3345" t="s">
        <v>2851</v>
      </c>
      <c r="H3345" t="s">
        <v>6</v>
      </c>
      <c r="I3345" t="s">
        <v>15</v>
      </c>
      <c r="J3345" t="s">
        <v>49</v>
      </c>
      <c r="K3345" t="s">
        <v>1113</v>
      </c>
      <c r="L3345" t="s">
        <v>84</v>
      </c>
      <c r="M3345" t="s">
        <v>24</v>
      </c>
      <c r="N3345" t="s">
        <v>2312</v>
      </c>
      <c r="O3345" t="s">
        <v>11</v>
      </c>
      <c r="P3345" t="s">
        <v>769</v>
      </c>
      <c r="Q3345" t="s">
        <v>21</v>
      </c>
      <c r="R3345" t="s">
        <v>7379</v>
      </c>
    </row>
    <row r="3346" spans="1:31" x14ac:dyDescent="0.35">
      <c r="A3346">
        <v>2.5826071747456198E+17</v>
      </c>
      <c r="B3346" s="1">
        <v>41198</v>
      </c>
      <c r="C3346">
        <v>0</v>
      </c>
      <c r="D3346" t="s">
        <v>8195</v>
      </c>
      <c r="E3346" s="4" t="str" cm="1">
        <f t="array" ref="E3346">_xlfn.TEXTJOIN(", ", TRUE, IF(COUNTIF(D3346, "*"&amp;$BP$2:$BP$2&amp;"*"), $BP$2:$BP$2, ""))</f>
        <v/>
      </c>
      <c r="F3346" t="s">
        <v>671</v>
      </c>
      <c r="G3346" t="s">
        <v>7382</v>
      </c>
      <c r="H3346" t="s">
        <v>3332</v>
      </c>
      <c r="I3346" t="s">
        <v>337</v>
      </c>
      <c r="J3346" t="s">
        <v>247</v>
      </c>
      <c r="K3346" t="s">
        <v>833</v>
      </c>
      <c r="L3346" t="s">
        <v>510</v>
      </c>
      <c r="M3346" t="s">
        <v>57</v>
      </c>
      <c r="N3346" t="s">
        <v>21</v>
      </c>
      <c r="O3346" t="s">
        <v>8169</v>
      </c>
    </row>
    <row r="3347" spans="1:31" x14ac:dyDescent="0.35">
      <c r="A3347">
        <v>2.58250486493372E+17</v>
      </c>
      <c r="B3347" s="1">
        <v>41198</v>
      </c>
      <c r="C3347">
        <v>0.13051948051948001</v>
      </c>
      <c r="D3347" t="s">
        <v>8196</v>
      </c>
      <c r="E3347" s="4" t="str" cm="1">
        <f t="array" ref="E3347">_xlfn.TEXTJOIN(", ", TRUE, IF(COUNTIF(D3347, "*"&amp;$BP$2:$BP$2&amp;"*"), $BP$2:$BP$2, ""))</f>
        <v>america</v>
      </c>
      <c r="F3347" t="s">
        <v>660</v>
      </c>
      <c r="G3347" t="s">
        <v>5942</v>
      </c>
      <c r="H3347" t="s">
        <v>788</v>
      </c>
      <c r="I3347" t="s">
        <v>7254</v>
      </c>
      <c r="J3347" t="s">
        <v>301</v>
      </c>
      <c r="K3347" t="s">
        <v>1292</v>
      </c>
      <c r="L3347" t="s">
        <v>9</v>
      </c>
      <c r="M3347" t="s">
        <v>131</v>
      </c>
      <c r="N3347" t="s">
        <v>813</v>
      </c>
      <c r="O3347" t="s">
        <v>49</v>
      </c>
      <c r="P3347" t="s">
        <v>1105</v>
      </c>
      <c r="Q3347" t="s">
        <v>1103</v>
      </c>
      <c r="R3347" t="s">
        <v>71</v>
      </c>
      <c r="S3347" t="s">
        <v>166</v>
      </c>
      <c r="T3347" t="s">
        <v>847</v>
      </c>
      <c r="U3347" t="s">
        <v>253</v>
      </c>
      <c r="V3347" t="s">
        <v>2555</v>
      </c>
      <c r="W3347" t="s">
        <v>16</v>
      </c>
      <c r="X3347" t="s">
        <v>206</v>
      </c>
      <c r="Y3347">
        <v>40</v>
      </c>
      <c r="Z3347" t="s">
        <v>204</v>
      </c>
      <c r="AA3347" t="s">
        <v>21</v>
      </c>
    </row>
    <row r="3348" spans="1:31" x14ac:dyDescent="0.35">
      <c r="A3348">
        <v>2.5821965784724198E+17</v>
      </c>
      <c r="B3348" s="1">
        <v>41198</v>
      </c>
      <c r="C3348">
        <v>-7.4999999999999997E-2</v>
      </c>
      <c r="D3348" t="s">
        <v>8197</v>
      </c>
      <c r="E3348" s="4" t="str" cm="1">
        <f t="array" ref="E3348">_xlfn.TEXTJOIN(", ", TRUE, IF(COUNTIF(D3348, "*"&amp;$BP$2:$BP$2&amp;"*"), $BP$2:$BP$2, ""))</f>
        <v/>
      </c>
      <c r="F3348" t="s">
        <v>17</v>
      </c>
      <c r="G3348" t="s">
        <v>7432</v>
      </c>
      <c r="H3348" t="s">
        <v>8198</v>
      </c>
      <c r="I3348" t="s">
        <v>7382</v>
      </c>
      <c r="J3348" t="b">
        <v>0</v>
      </c>
      <c r="K3348" t="s">
        <v>1252</v>
      </c>
      <c r="L3348" t="s">
        <v>156</v>
      </c>
      <c r="M3348" t="s">
        <v>3360</v>
      </c>
      <c r="N3348" t="s">
        <v>382</v>
      </c>
      <c r="O3348" t="s">
        <v>30</v>
      </c>
      <c r="P3348" t="s">
        <v>502</v>
      </c>
      <c r="Q3348" t="s">
        <v>2051</v>
      </c>
      <c r="R3348" t="s">
        <v>8199</v>
      </c>
      <c r="S3348" t="s">
        <v>8200</v>
      </c>
      <c r="T3348" t="s">
        <v>3332</v>
      </c>
      <c r="U3348" t="s">
        <v>337</v>
      </c>
      <c r="V3348" t="s">
        <v>21</v>
      </c>
    </row>
    <row r="3349" spans="1:31" x14ac:dyDescent="0.35">
      <c r="A3349">
        <v>2.5820661668238899E+17</v>
      </c>
      <c r="B3349" s="1">
        <v>41198</v>
      </c>
      <c r="C3349">
        <v>0.2</v>
      </c>
      <c r="D3349" t="s">
        <v>8201</v>
      </c>
      <c r="E3349" s="4" t="str" cm="1">
        <f t="array" ref="E3349">_xlfn.TEXTJOIN(", ", TRUE, IF(COUNTIF(D3349, "*"&amp;$BP$2:$BP$2&amp;"*"), $BP$2:$BP$2, ""))</f>
        <v/>
      </c>
      <c r="F3349" t="s">
        <v>247</v>
      </c>
      <c r="G3349">
        <v>21</v>
      </c>
      <c r="H3349" t="s">
        <v>1457</v>
      </c>
      <c r="I3349" t="s">
        <v>623</v>
      </c>
      <c r="J3349" t="s">
        <v>6965</v>
      </c>
      <c r="K3349" t="s">
        <v>439</v>
      </c>
      <c r="L3349" t="s">
        <v>3208</v>
      </c>
      <c r="M3349" t="s">
        <v>276</v>
      </c>
      <c r="N3349" t="s">
        <v>367</v>
      </c>
      <c r="O3349" t="s">
        <v>368</v>
      </c>
      <c r="P3349" t="s">
        <v>9</v>
      </c>
      <c r="Q3349" t="s">
        <v>155</v>
      </c>
      <c r="R3349" t="s">
        <v>156</v>
      </c>
      <c r="S3349" t="s">
        <v>17</v>
      </c>
      <c r="T3349" t="s">
        <v>98</v>
      </c>
      <c r="U3349" t="s">
        <v>15</v>
      </c>
      <c r="V3349" t="s">
        <v>7927</v>
      </c>
      <c r="W3349" t="s">
        <v>2051</v>
      </c>
      <c r="X3349" t="s">
        <v>8202</v>
      </c>
    </row>
    <row r="3350" spans="1:31" x14ac:dyDescent="0.35">
      <c r="A3350">
        <v>2.5803441313955002E+17</v>
      </c>
      <c r="B3350" s="1">
        <v>41197</v>
      </c>
      <c r="C3350">
        <v>0</v>
      </c>
      <c r="D3350" t="s">
        <v>8203</v>
      </c>
      <c r="E3350" s="4" t="str" cm="1">
        <f t="array" ref="E3350">_xlfn.TEXTJOIN(", ", TRUE, IF(COUNTIF(D3350, "*"&amp;$BP$2:$BP$2&amp;"*"), $BP$2:$BP$2, ""))</f>
        <v/>
      </c>
      <c r="F3350" t="s">
        <v>6</v>
      </c>
      <c r="G3350" t="s">
        <v>33</v>
      </c>
      <c r="H3350" t="s">
        <v>6923</v>
      </c>
    </row>
    <row r="3351" spans="1:31" x14ac:dyDescent="0.35">
      <c r="A3351">
        <v>2.57995983416348E+17</v>
      </c>
      <c r="B3351" s="1">
        <v>41197</v>
      </c>
      <c r="C3351">
        <v>0</v>
      </c>
      <c r="D3351" t="s">
        <v>8204</v>
      </c>
      <c r="E3351" s="4" t="str" cm="1">
        <f t="array" ref="E3351">_xlfn.TEXTJOIN(", ", TRUE, IF(COUNTIF(D3351, "*"&amp;$BP$2:$BP$2&amp;"*"), $BP$2:$BP$2, ""))</f>
        <v/>
      </c>
      <c r="F3351" t="s">
        <v>8194</v>
      </c>
      <c r="G3351" t="s">
        <v>118</v>
      </c>
      <c r="H3351" t="s">
        <v>30</v>
      </c>
      <c r="I3351" t="s">
        <v>1257</v>
      </c>
      <c r="J3351" t="s">
        <v>356</v>
      </c>
      <c r="K3351" t="s">
        <v>15</v>
      </c>
      <c r="L3351" t="s">
        <v>11</v>
      </c>
      <c r="M3351" t="s">
        <v>6965</v>
      </c>
      <c r="N3351" t="s">
        <v>3208</v>
      </c>
      <c r="O3351" t="s">
        <v>11</v>
      </c>
      <c r="P3351" t="s">
        <v>3075</v>
      </c>
      <c r="Q3351" t="s">
        <v>276</v>
      </c>
      <c r="R3351" t="s">
        <v>6</v>
      </c>
      <c r="S3351" t="s">
        <v>92</v>
      </c>
      <c r="T3351" t="s">
        <v>291</v>
      </c>
      <c r="U3351" t="s">
        <v>21</v>
      </c>
    </row>
    <row r="3352" spans="1:31" x14ac:dyDescent="0.35">
      <c r="A3352">
        <v>2.5794407450032499E+17</v>
      </c>
      <c r="B3352" s="1">
        <v>41197</v>
      </c>
      <c r="C3352">
        <v>-0.125</v>
      </c>
      <c r="D3352" t="s">
        <v>8205</v>
      </c>
      <c r="E3352" s="4" t="str" cm="1">
        <f t="array" ref="E3352">_xlfn.TEXTJOIN(", ", TRUE, IF(COUNTIF(D3352, "*"&amp;$BP$2:$BP$2&amp;"*"), $BP$2:$BP$2, ""))</f>
        <v/>
      </c>
      <c r="F3352" t="s">
        <v>3208</v>
      </c>
      <c r="G3352" t="s">
        <v>276</v>
      </c>
      <c r="H3352" t="s">
        <v>6</v>
      </c>
      <c r="I3352" t="s">
        <v>277</v>
      </c>
      <c r="J3352" t="s">
        <v>238</v>
      </c>
      <c r="K3352" t="s">
        <v>462</v>
      </c>
      <c r="L3352" t="s">
        <v>9</v>
      </c>
      <c r="M3352" t="s">
        <v>141</v>
      </c>
      <c r="N3352" t="s">
        <v>485</v>
      </c>
      <c r="O3352" t="s">
        <v>30</v>
      </c>
      <c r="P3352" t="s">
        <v>484</v>
      </c>
      <c r="Q3352" t="s">
        <v>382</v>
      </c>
      <c r="R3352" t="s">
        <v>30</v>
      </c>
      <c r="S3352" t="s">
        <v>1482</v>
      </c>
      <c r="T3352" t="s">
        <v>6739</v>
      </c>
      <c r="U3352" t="s">
        <v>77</v>
      </c>
      <c r="V3352" t="s">
        <v>356</v>
      </c>
      <c r="W3352" t="s">
        <v>9</v>
      </c>
      <c r="X3352" t="s">
        <v>30</v>
      </c>
      <c r="Y3352" t="s">
        <v>1367</v>
      </c>
      <c r="Z3352" t="s">
        <v>2127</v>
      </c>
      <c r="AA3352" t="s">
        <v>1477</v>
      </c>
      <c r="AB3352" t="s">
        <v>1812</v>
      </c>
      <c r="AC3352" t="s">
        <v>71</v>
      </c>
      <c r="AD3352" t="s">
        <v>6740</v>
      </c>
      <c r="AE3352" t="s">
        <v>240</v>
      </c>
    </row>
    <row r="3353" spans="1:31" x14ac:dyDescent="0.35">
      <c r="A3353">
        <v>2.5793902176490701E+17</v>
      </c>
      <c r="B3353" s="1">
        <v>41197</v>
      </c>
      <c r="C3353">
        <v>0.16</v>
      </c>
      <c r="D3353" t="s">
        <v>8206</v>
      </c>
      <c r="E3353" s="4" t="str" cm="1">
        <f t="array" ref="E3353">_xlfn.TEXTJOIN(", ", TRUE, IF(COUNTIF(D3353, "*"&amp;$BP$2:$BP$2&amp;"*"), $BP$2:$BP$2, ""))</f>
        <v/>
      </c>
      <c r="F3353" t="s">
        <v>531</v>
      </c>
      <c r="G3353" t="s">
        <v>30</v>
      </c>
      <c r="H3353" t="s">
        <v>451</v>
      </c>
      <c r="I3353" t="s">
        <v>452</v>
      </c>
      <c r="J3353" t="s">
        <v>137</v>
      </c>
      <c r="K3353" t="s">
        <v>445</v>
      </c>
      <c r="L3353" t="s">
        <v>164</v>
      </c>
      <c r="M3353" t="s">
        <v>578</v>
      </c>
      <c r="N3353" t="s">
        <v>579</v>
      </c>
      <c r="O3353" t="s">
        <v>420</v>
      </c>
      <c r="P3353" t="s">
        <v>2365</v>
      </c>
      <c r="Q3353">
        <v>2009</v>
      </c>
      <c r="R3353" t="s">
        <v>100</v>
      </c>
      <c r="S3353" t="s">
        <v>7486</v>
      </c>
      <c r="T3353" t="s">
        <v>7487</v>
      </c>
      <c r="U3353" t="s">
        <v>137</v>
      </c>
      <c r="V3353" t="s">
        <v>445</v>
      </c>
      <c r="W3353" t="s">
        <v>49</v>
      </c>
      <c r="X3353" t="s">
        <v>8207</v>
      </c>
      <c r="Y3353" t="s">
        <v>190</v>
      </c>
    </row>
    <row r="3354" spans="1:31" x14ac:dyDescent="0.35">
      <c r="A3354">
        <v>2.5793653685788602E+17</v>
      </c>
      <c r="B3354" s="1">
        <v>41197</v>
      </c>
      <c r="C3354">
        <v>2.8787878787878699E-2</v>
      </c>
      <c r="D3354" t="s">
        <v>8208</v>
      </c>
      <c r="E3354" s="4" t="str" cm="1">
        <f t="array" ref="E3354">_xlfn.TEXTJOIN(", ", TRUE, IF(COUNTIF(D3354, "*"&amp;$BP$2:$BP$2&amp;"*"), $BP$2:$BP$2, ""))</f>
        <v/>
      </c>
      <c r="F3354" t="s">
        <v>531</v>
      </c>
      <c r="G3354" t="s">
        <v>1238</v>
      </c>
      <c r="H3354" t="s">
        <v>253</v>
      </c>
      <c r="I3354" t="s">
        <v>551</v>
      </c>
      <c r="J3354">
        <v>52</v>
      </c>
      <c r="K3354" t="s">
        <v>638</v>
      </c>
      <c r="L3354" t="s">
        <v>660</v>
      </c>
      <c r="M3354" t="s">
        <v>554</v>
      </c>
      <c r="N3354" t="s">
        <v>544</v>
      </c>
      <c r="O3354" t="s">
        <v>29</v>
      </c>
      <c r="P3354" t="s">
        <v>30</v>
      </c>
      <c r="Q3354" t="s">
        <v>1509</v>
      </c>
      <c r="R3354">
        <v>31</v>
      </c>
      <c r="S3354" t="s">
        <v>747</v>
      </c>
      <c r="T3354" t="s">
        <v>470</v>
      </c>
      <c r="U3354" t="s">
        <v>7406</v>
      </c>
    </row>
    <row r="3355" spans="1:31" x14ac:dyDescent="0.35">
      <c r="A3355">
        <v>2.57934262878208E+17</v>
      </c>
      <c r="B3355" s="1">
        <v>41197</v>
      </c>
      <c r="C3355">
        <v>0</v>
      </c>
      <c r="D3355" t="s">
        <v>8209</v>
      </c>
      <c r="E3355" s="4" t="str" cm="1">
        <f t="array" ref="E3355">_xlfn.TEXTJOIN(", ", TRUE, IF(COUNTIF(D3355, "*"&amp;$BP$2:$BP$2&amp;"*"), $BP$2:$BP$2, ""))</f>
        <v/>
      </c>
      <c r="F3355" t="s">
        <v>531</v>
      </c>
      <c r="G3355" t="s">
        <v>237</v>
      </c>
      <c r="H3355" t="s">
        <v>17</v>
      </c>
      <c r="I3355" t="s">
        <v>98</v>
      </c>
      <c r="J3355" t="s">
        <v>377</v>
      </c>
      <c r="K3355" t="s">
        <v>469</v>
      </c>
      <c r="L3355" t="s">
        <v>238</v>
      </c>
      <c r="M3355" t="s">
        <v>1446</v>
      </c>
      <c r="N3355" t="s">
        <v>4525</v>
      </c>
      <c r="O3355">
        <v>800000</v>
      </c>
      <c r="P3355" t="s">
        <v>544</v>
      </c>
      <c r="Q3355" t="s">
        <v>49</v>
      </c>
      <c r="R3355" t="s">
        <v>1038</v>
      </c>
      <c r="S3355" t="s">
        <v>89</v>
      </c>
      <c r="T3355" t="s">
        <v>875</v>
      </c>
      <c r="U3355" t="s">
        <v>1812</v>
      </c>
      <c r="V3355" t="s">
        <v>253</v>
      </c>
      <c r="W3355" t="s">
        <v>1467</v>
      </c>
      <c r="X3355" t="s">
        <v>123</v>
      </c>
      <c r="Y3355" t="s">
        <v>30</v>
      </c>
      <c r="Z3355" t="s">
        <v>484</v>
      </c>
      <c r="AA3355" t="s">
        <v>485</v>
      </c>
      <c r="AB3355" t="s">
        <v>1072</v>
      </c>
    </row>
    <row r="3356" spans="1:31" x14ac:dyDescent="0.35">
      <c r="A3356">
        <v>2.57931505131728E+17</v>
      </c>
      <c r="B3356" s="1">
        <v>41197</v>
      </c>
      <c r="C3356">
        <v>0</v>
      </c>
      <c r="D3356" t="s">
        <v>8210</v>
      </c>
      <c r="E3356" s="4" t="str" cm="1">
        <f t="array" ref="E3356">_xlfn.TEXTJOIN(", ", TRUE, IF(COUNTIF(D3356, "*"&amp;$BP$2:$BP$2&amp;"*"), $BP$2:$BP$2, ""))</f>
        <v>america</v>
      </c>
      <c r="F3356" t="s">
        <v>503</v>
      </c>
      <c r="G3356" t="s">
        <v>217</v>
      </c>
      <c r="H3356" t="s">
        <v>30</v>
      </c>
      <c r="I3356" t="s">
        <v>208</v>
      </c>
      <c r="J3356" t="s">
        <v>218</v>
      </c>
      <c r="K3356" t="s">
        <v>7758</v>
      </c>
      <c r="L3356" t="s">
        <v>39</v>
      </c>
      <c r="M3356" t="s">
        <v>17</v>
      </c>
      <c r="N3356" t="s">
        <v>98</v>
      </c>
      <c r="O3356" t="s">
        <v>66</v>
      </c>
      <c r="P3356" t="s">
        <v>2776</v>
      </c>
      <c r="Q3356" t="s">
        <v>2936</v>
      </c>
      <c r="R3356" t="s">
        <v>360</v>
      </c>
      <c r="S3356" t="s">
        <v>484</v>
      </c>
      <c r="T3356" t="s">
        <v>312</v>
      </c>
      <c r="U3356" t="s">
        <v>21</v>
      </c>
    </row>
    <row r="3357" spans="1:31" x14ac:dyDescent="0.35">
      <c r="A3357">
        <v>2.5791786293568301E+17</v>
      </c>
      <c r="B3357" s="1">
        <v>41197</v>
      </c>
      <c r="C3357">
        <v>0</v>
      </c>
      <c r="D3357" t="s">
        <v>8211</v>
      </c>
      <c r="E3357" s="4" t="str" cm="1">
        <f t="array" ref="E3357">_xlfn.TEXTJOIN(", ", TRUE, IF(COUNTIF(D3357, "*"&amp;$BP$2:$BP$2&amp;"*"), $BP$2:$BP$2, ""))</f>
        <v/>
      </c>
      <c r="F3357" t="s">
        <v>7</v>
      </c>
      <c r="G3357" t="s">
        <v>64</v>
      </c>
      <c r="H3357" t="s">
        <v>8212</v>
      </c>
      <c r="I3357" t="s">
        <v>62</v>
      </c>
      <c r="J3357" t="s">
        <v>156</v>
      </c>
      <c r="K3357" t="s">
        <v>30</v>
      </c>
      <c r="L3357" t="s">
        <v>5727</v>
      </c>
      <c r="M3357" t="s">
        <v>8213</v>
      </c>
      <c r="N3357" t="s">
        <v>7382</v>
      </c>
      <c r="O3357" t="s">
        <v>8214</v>
      </c>
      <c r="P3357" t="s">
        <v>1252</v>
      </c>
      <c r="Q3357" t="s">
        <v>9</v>
      </c>
      <c r="R3357" t="s">
        <v>8200</v>
      </c>
      <c r="S3357" t="s">
        <v>7883</v>
      </c>
      <c r="T3357" t="s">
        <v>21</v>
      </c>
    </row>
    <row r="3358" spans="1:31" x14ac:dyDescent="0.35">
      <c r="A3358">
        <v>2.5790491713669901E+17</v>
      </c>
      <c r="B3358" s="1">
        <v>41197</v>
      </c>
      <c r="C3358">
        <v>0.5</v>
      </c>
      <c r="D3358" t="s">
        <v>8215</v>
      </c>
      <c r="E3358" s="4" t="str" cm="1">
        <f t="array" ref="E3358">_xlfn.TEXTJOIN(", ", TRUE, IF(COUNTIF(D3358, "*"&amp;$BP$2:$BP$2&amp;"*"), $BP$2:$BP$2, ""))</f>
        <v/>
      </c>
      <c r="F3358" t="s">
        <v>8216</v>
      </c>
      <c r="G3358" t="s">
        <v>1090</v>
      </c>
      <c r="H3358" t="s">
        <v>4869</v>
      </c>
      <c r="I3358" t="s">
        <v>301</v>
      </c>
      <c r="J3358" t="s">
        <v>990</v>
      </c>
      <c r="K3358" t="s">
        <v>76</v>
      </c>
      <c r="L3358" t="s">
        <v>574</v>
      </c>
      <c r="M3358" t="s">
        <v>7382</v>
      </c>
      <c r="N3358" t="s">
        <v>337</v>
      </c>
      <c r="O3358" t="s">
        <v>9</v>
      </c>
      <c r="P3358" t="s">
        <v>624</v>
      </c>
      <c r="Q3358" t="s">
        <v>1216</v>
      </c>
      <c r="R3358" t="s">
        <v>140</v>
      </c>
      <c r="S3358" t="s">
        <v>49</v>
      </c>
      <c r="T3358" t="s">
        <v>7325</v>
      </c>
      <c r="U3358" t="s">
        <v>689</v>
      </c>
      <c r="V3358" t="s">
        <v>21</v>
      </c>
    </row>
    <row r="3359" spans="1:31" x14ac:dyDescent="0.35">
      <c r="A3359">
        <v>2.5789190203521402E+17</v>
      </c>
      <c r="B3359" s="1">
        <v>41197</v>
      </c>
      <c r="C3359">
        <v>6.6666666666666596E-2</v>
      </c>
      <c r="D3359" t="s">
        <v>8217</v>
      </c>
      <c r="E3359" s="4" t="str" cm="1">
        <f t="array" ref="E3359">_xlfn.TEXTJOIN(", ", TRUE, IF(COUNTIF(D3359, "*"&amp;$BP$2:$BP$2&amp;"*"), $BP$2:$BP$2, ""))</f>
        <v/>
      </c>
      <c r="F3359" t="s">
        <v>162</v>
      </c>
      <c r="G3359" t="s">
        <v>8218</v>
      </c>
      <c r="H3359" t="s">
        <v>8219</v>
      </c>
      <c r="I3359" t="s">
        <v>666</v>
      </c>
      <c r="J3359" t="s">
        <v>100</v>
      </c>
      <c r="K3359" t="s">
        <v>1113</v>
      </c>
      <c r="L3359" t="s">
        <v>1347</v>
      </c>
      <c r="M3359" t="s">
        <v>156</v>
      </c>
      <c r="N3359" t="s">
        <v>389</v>
      </c>
      <c r="O3359">
        <v>25</v>
      </c>
      <c r="P3359" t="s">
        <v>276</v>
      </c>
      <c r="Q3359" t="s">
        <v>124</v>
      </c>
      <c r="R3359" t="s">
        <v>84</v>
      </c>
      <c r="S3359" t="s">
        <v>118</v>
      </c>
      <c r="T3359" t="s">
        <v>1347</v>
      </c>
      <c r="U3359" t="s">
        <v>1113</v>
      </c>
      <c r="V3359" t="s">
        <v>230</v>
      </c>
      <c r="W3359" t="s">
        <v>458</v>
      </c>
      <c r="X3359" t="s">
        <v>21</v>
      </c>
      <c r="Y3359" t="e">
        <f>-bo</f>
        <v>#NAME?</v>
      </c>
    </row>
    <row r="3360" spans="1:31" x14ac:dyDescent="0.35">
      <c r="A3360">
        <v>2.57862485586112E+17</v>
      </c>
      <c r="B3360" s="1">
        <v>41197</v>
      </c>
      <c r="C3360">
        <v>0</v>
      </c>
      <c r="D3360" t="s">
        <v>8220</v>
      </c>
      <c r="E3360" s="4" t="str" cm="1">
        <f t="array" ref="E3360">_xlfn.TEXTJOIN(", ", TRUE, IF(COUNTIF(D3360, "*"&amp;$BP$2:$BP$2&amp;"*"), $BP$2:$BP$2, ""))</f>
        <v>america</v>
      </c>
      <c r="F3360" t="s">
        <v>8221</v>
      </c>
      <c r="G3360" t="s">
        <v>39</v>
      </c>
      <c r="H3360" t="s">
        <v>11</v>
      </c>
      <c r="I3360" t="s">
        <v>8222</v>
      </c>
      <c r="J3360" t="s">
        <v>144</v>
      </c>
      <c r="K3360" t="s">
        <v>1292</v>
      </c>
      <c r="L3360" t="s">
        <v>196</v>
      </c>
      <c r="M3360" t="s">
        <v>312</v>
      </c>
      <c r="N3360" t="s">
        <v>503</v>
      </c>
      <c r="O3360" t="s">
        <v>156</v>
      </c>
      <c r="P3360" t="s">
        <v>671</v>
      </c>
      <c r="Q3360" t="s">
        <v>477</v>
      </c>
      <c r="R3360" t="s">
        <v>39</v>
      </c>
      <c r="S3360" t="s">
        <v>17</v>
      </c>
      <c r="T3360" t="s">
        <v>98</v>
      </c>
      <c r="U3360" t="s">
        <v>21</v>
      </c>
    </row>
    <row r="3361" spans="1:31" x14ac:dyDescent="0.35">
      <c r="A3361">
        <v>2.57859418815856E+17</v>
      </c>
      <c r="B3361" s="1">
        <v>41197</v>
      </c>
      <c r="C3361">
        <v>0.6</v>
      </c>
      <c r="D3361" t="s">
        <v>8223</v>
      </c>
      <c r="E3361" s="4" t="str" cm="1">
        <f t="array" ref="E3361">_xlfn.TEXTJOIN(", ", TRUE, IF(COUNTIF(D3361, "*"&amp;$BP$2:$BP$2&amp;"*"), $BP$2:$BP$2, ""))</f>
        <v>america</v>
      </c>
      <c r="F3361">
        <v>4000000</v>
      </c>
      <c r="G3361" t="s">
        <v>62</v>
      </c>
      <c r="H3361" t="s">
        <v>253</v>
      </c>
      <c r="I3361" t="s">
        <v>8224</v>
      </c>
      <c r="J3361" t="s">
        <v>9</v>
      </c>
      <c r="K3361" t="s">
        <v>11</v>
      </c>
      <c r="L3361" t="s">
        <v>5147</v>
      </c>
      <c r="M3361" t="s">
        <v>71</v>
      </c>
      <c r="N3361" t="s">
        <v>1711</v>
      </c>
      <c r="O3361" t="s">
        <v>279</v>
      </c>
      <c r="P3361">
        <v>1</v>
      </c>
      <c r="Q3361" t="s">
        <v>15</v>
      </c>
      <c r="R3361">
        <v>75</v>
      </c>
      <c r="S3361" t="s">
        <v>503</v>
      </c>
      <c r="T3361" t="s">
        <v>1337</v>
      </c>
      <c r="U3361" t="s">
        <v>49</v>
      </c>
      <c r="V3361" t="s">
        <v>2584</v>
      </c>
      <c r="W3361" t="s">
        <v>24</v>
      </c>
      <c r="X3361" t="s">
        <v>240</v>
      </c>
      <c r="Y3361" t="s">
        <v>440</v>
      </c>
      <c r="Z3361" t="s">
        <v>6</v>
      </c>
    </row>
    <row r="3362" spans="1:31" x14ac:dyDescent="0.35">
      <c r="A3362">
        <v>2.5784539789932899E+17</v>
      </c>
      <c r="B3362" s="1">
        <v>41197</v>
      </c>
      <c r="C3362">
        <v>0</v>
      </c>
      <c r="D3362" t="s">
        <v>8225</v>
      </c>
      <c r="E3362" s="4" t="str" cm="1">
        <f t="array" ref="E3362">_xlfn.TEXTJOIN(", ", TRUE, IF(COUNTIF(D3362, "*"&amp;$BP$2:$BP$2&amp;"*"), $BP$2:$BP$2, ""))</f>
        <v/>
      </c>
      <c r="F3362" t="s">
        <v>236</v>
      </c>
      <c r="G3362">
        <v>22</v>
      </c>
      <c r="H3362" t="s">
        <v>1457</v>
      </c>
      <c r="I3362" t="s">
        <v>9</v>
      </c>
      <c r="J3362" t="s">
        <v>77</v>
      </c>
      <c r="K3362" t="s">
        <v>1230</v>
      </c>
      <c r="L3362" t="s">
        <v>57</v>
      </c>
      <c r="M3362" t="s">
        <v>9</v>
      </c>
      <c r="N3362" t="s">
        <v>7588</v>
      </c>
      <c r="O3362" t="s">
        <v>16</v>
      </c>
      <c r="P3362" t="s">
        <v>30</v>
      </c>
      <c r="Q3362" t="s">
        <v>17</v>
      </c>
      <c r="R3362" t="s">
        <v>29</v>
      </c>
      <c r="S3362" t="s">
        <v>30</v>
      </c>
      <c r="T3362" t="s">
        <v>19</v>
      </c>
      <c r="U3362" t="s">
        <v>3015</v>
      </c>
      <c r="V3362" t="s">
        <v>24</v>
      </c>
      <c r="W3362" t="s">
        <v>11</v>
      </c>
      <c r="X3362" t="s">
        <v>5147</v>
      </c>
      <c r="Y3362" t="s">
        <v>21</v>
      </c>
      <c r="Z3362" t="s">
        <v>7379</v>
      </c>
    </row>
    <row r="3363" spans="1:31" x14ac:dyDescent="0.35">
      <c r="A3363">
        <v>2.5758685526295299E+17</v>
      </c>
      <c r="B3363" s="1">
        <v>41196</v>
      </c>
      <c r="C3363">
        <v>0</v>
      </c>
      <c r="D3363" t="s">
        <v>8226</v>
      </c>
      <c r="E3363" s="4" t="str" cm="1">
        <f t="array" ref="E3363">_xlfn.TEXTJOIN(", ", TRUE, IF(COUNTIF(D3363, "*"&amp;$BP$2:$BP$2&amp;"*"), $BP$2:$BP$2, ""))</f>
        <v/>
      </c>
      <c r="F3363" t="s">
        <v>164</v>
      </c>
      <c r="G3363" t="s">
        <v>8227</v>
      </c>
      <c r="H3363" t="s">
        <v>8228</v>
      </c>
      <c r="I3363" t="s">
        <v>75</v>
      </c>
      <c r="J3363" t="s">
        <v>4691</v>
      </c>
      <c r="K3363" t="s">
        <v>1629</v>
      </c>
      <c r="L3363" t="s">
        <v>39</v>
      </c>
      <c r="M3363" t="s">
        <v>49</v>
      </c>
      <c r="N3363" t="s">
        <v>8229</v>
      </c>
      <c r="O3363" t="s">
        <v>8230</v>
      </c>
      <c r="P3363" t="s">
        <v>21</v>
      </c>
    </row>
    <row r="3364" spans="1:31" x14ac:dyDescent="0.35">
      <c r="A3364">
        <v>2.5758567170168E+17</v>
      </c>
      <c r="B3364" s="1">
        <v>41196</v>
      </c>
      <c r="C3364">
        <v>0</v>
      </c>
      <c r="D3364" t="s">
        <v>8231</v>
      </c>
      <c r="E3364" s="4" t="str" cm="1">
        <f t="array" ref="E3364">_xlfn.TEXTJOIN(", ", TRUE, IF(COUNTIF(D3364, "*"&amp;$BP$2:$BP$2&amp;"*"), $BP$2:$BP$2, ""))</f>
        <v/>
      </c>
      <c r="F3364" t="s">
        <v>6</v>
      </c>
      <c r="G3364" t="s">
        <v>496</v>
      </c>
      <c r="H3364" t="s">
        <v>476</v>
      </c>
      <c r="I3364" t="s">
        <v>67</v>
      </c>
      <c r="J3364" t="s">
        <v>431</v>
      </c>
      <c r="K3364" t="s">
        <v>179</v>
      </c>
      <c r="L3364" t="s">
        <v>57</v>
      </c>
      <c r="M3364" t="s">
        <v>445</v>
      </c>
      <c r="N3364" t="s">
        <v>124</v>
      </c>
      <c r="O3364" t="s">
        <v>923</v>
      </c>
      <c r="P3364" t="s">
        <v>5823</v>
      </c>
      <c r="Q3364" t="s">
        <v>3345</v>
      </c>
      <c r="R3364" t="s">
        <v>21</v>
      </c>
    </row>
    <row r="3365" spans="1:31" x14ac:dyDescent="0.35">
      <c r="A3365">
        <v>2.5757122868714701E+17</v>
      </c>
      <c r="B3365" s="1">
        <v>41196</v>
      </c>
      <c r="C3365">
        <v>0</v>
      </c>
      <c r="D3365" t="s">
        <v>8232</v>
      </c>
      <c r="E3365" s="4" t="str" cm="1">
        <f t="array" ref="E3365">_xlfn.TEXTJOIN(", ", TRUE, IF(COUNTIF(D3365, "*"&amp;$BP$2:$BP$2&amp;"*"), $BP$2:$BP$2, ""))</f>
        <v/>
      </c>
      <c r="F3365" t="s">
        <v>8233</v>
      </c>
      <c r="G3365" t="s">
        <v>8234</v>
      </c>
      <c r="H3365" t="s">
        <v>1978</v>
      </c>
      <c r="I3365" t="s">
        <v>1306</v>
      </c>
      <c r="J3365" t="s">
        <v>2413</v>
      </c>
      <c r="K3365" t="s">
        <v>204</v>
      </c>
      <c r="L3365" t="s">
        <v>24</v>
      </c>
      <c r="M3365" t="s">
        <v>1932</v>
      </c>
      <c r="N3365" t="s">
        <v>15</v>
      </c>
      <c r="O3365" t="s">
        <v>30</v>
      </c>
      <c r="P3365" t="s">
        <v>2113</v>
      </c>
      <c r="Q3365" t="s">
        <v>39</v>
      </c>
      <c r="R3365" t="s">
        <v>8235</v>
      </c>
      <c r="S3365" t="s">
        <v>2493</v>
      </c>
      <c r="T3365" t="s">
        <v>100</v>
      </c>
      <c r="U3365" t="s">
        <v>5526</v>
      </c>
      <c r="V3365" t="s">
        <v>6008</v>
      </c>
      <c r="W3365" t="s">
        <v>498</v>
      </c>
      <c r="X3365" t="s">
        <v>144</v>
      </c>
      <c r="Y3365" t="s">
        <v>64</v>
      </c>
      <c r="Z3365" t="s">
        <v>3971</v>
      </c>
      <c r="AA3365" t="e">
        <f>-bo</f>
        <v>#NAME?</v>
      </c>
    </row>
    <row r="3366" spans="1:31" x14ac:dyDescent="0.35">
      <c r="A3366">
        <v>2.5755666510736899E+17</v>
      </c>
      <c r="B3366" s="1">
        <v>41196</v>
      </c>
      <c r="C3366">
        <v>0</v>
      </c>
      <c r="D3366" t="s">
        <v>8236</v>
      </c>
      <c r="E3366" s="4" t="str" cm="1">
        <f t="array" ref="E3366">_xlfn.TEXTJOIN(", ", TRUE, IF(COUNTIF(D3366, "*"&amp;$BP$2:$BP$2&amp;"*"), $BP$2:$BP$2, ""))</f>
        <v/>
      </c>
      <c r="F3366" t="s">
        <v>17</v>
      </c>
      <c r="G3366" t="s">
        <v>98</v>
      </c>
      <c r="H3366" t="s">
        <v>3134</v>
      </c>
      <c r="I3366" t="s">
        <v>57</v>
      </c>
      <c r="J3366" t="s">
        <v>16</v>
      </c>
      <c r="K3366" t="s">
        <v>1454</v>
      </c>
      <c r="L3366" t="s">
        <v>303</v>
      </c>
      <c r="M3366" t="s">
        <v>168</v>
      </c>
      <c r="N3366" t="s">
        <v>57</v>
      </c>
      <c r="O3366" t="s">
        <v>16</v>
      </c>
      <c r="P3366" t="s">
        <v>1197</v>
      </c>
      <c r="Q3366" t="s">
        <v>191</v>
      </c>
      <c r="R3366" t="s">
        <v>709</v>
      </c>
      <c r="S3366" t="s">
        <v>464</v>
      </c>
      <c r="T3366" t="s">
        <v>445</v>
      </c>
      <c r="U3366" t="s">
        <v>124</v>
      </c>
      <c r="V3366" t="s">
        <v>923</v>
      </c>
      <c r="W3366" t="s">
        <v>1817</v>
      </c>
      <c r="X3366" t="s">
        <v>469</v>
      </c>
      <c r="Y3366" t="s">
        <v>21</v>
      </c>
    </row>
    <row r="3367" spans="1:31" x14ac:dyDescent="0.35">
      <c r="A3367">
        <v>2.57526579100532E+17</v>
      </c>
      <c r="B3367" s="1">
        <v>41196</v>
      </c>
      <c r="C3367">
        <v>0</v>
      </c>
      <c r="D3367" t="s">
        <v>8237</v>
      </c>
      <c r="E3367" s="4" t="str" cm="1">
        <f t="array" ref="E3367">_xlfn.TEXTJOIN(", ", TRUE, IF(COUNTIF(D3367, "*"&amp;$BP$2:$BP$2&amp;"*"), $BP$2:$BP$2, ""))</f>
        <v/>
      </c>
      <c r="F3367" t="s">
        <v>8238</v>
      </c>
      <c r="G3367" t="s">
        <v>8239</v>
      </c>
      <c r="H3367" t="s">
        <v>1254</v>
      </c>
      <c r="I3367" t="s">
        <v>204</v>
      </c>
      <c r="J3367" t="s">
        <v>315</v>
      </c>
      <c r="K3367" t="s">
        <v>360</v>
      </c>
      <c r="L3367" t="s">
        <v>7964</v>
      </c>
      <c r="M3367" t="s">
        <v>253</v>
      </c>
      <c r="N3367" t="s">
        <v>119</v>
      </c>
      <c r="O3367" t="s">
        <v>3732</v>
      </c>
      <c r="P3367" t="s">
        <v>9</v>
      </c>
      <c r="Q3367" t="s">
        <v>321</v>
      </c>
      <c r="R3367" t="s">
        <v>360</v>
      </c>
      <c r="S3367" t="s">
        <v>3201</v>
      </c>
      <c r="T3367" t="s">
        <v>218</v>
      </c>
      <c r="U3367" t="s">
        <v>1212</v>
      </c>
      <c r="V3367" t="s">
        <v>571</v>
      </c>
      <c r="W3367" t="s">
        <v>21</v>
      </c>
      <c r="X3367" t="s">
        <v>7379</v>
      </c>
    </row>
    <row r="3368" spans="1:31" x14ac:dyDescent="0.35">
      <c r="A3368">
        <v>2.5749637228096301E+17</v>
      </c>
      <c r="B3368" s="1">
        <v>41196</v>
      </c>
      <c r="C3368">
        <v>0</v>
      </c>
      <c r="D3368" t="s">
        <v>8240</v>
      </c>
      <c r="E3368" s="4" t="str" cm="1">
        <f t="array" ref="E3368">_xlfn.TEXTJOIN(", ", TRUE, IF(COUNTIF(D3368, "*"&amp;$BP$2:$BP$2&amp;"*"), $BP$2:$BP$2, ""))</f>
        <v/>
      </c>
      <c r="F3368">
        <v>23</v>
      </c>
      <c r="G3368" t="s">
        <v>1457</v>
      </c>
      <c r="H3368" t="s">
        <v>803</v>
      </c>
      <c r="I3368" t="s">
        <v>78</v>
      </c>
      <c r="J3368">
        <v>5</v>
      </c>
      <c r="K3368" t="s">
        <v>606</v>
      </c>
      <c r="L3368" t="s">
        <v>16</v>
      </c>
      <c r="M3368" t="s">
        <v>17</v>
      </c>
      <c r="N3368" t="s">
        <v>98</v>
      </c>
      <c r="O3368" t="s">
        <v>8241</v>
      </c>
      <c r="P3368" t="s">
        <v>8242</v>
      </c>
      <c r="Q3368" t="s">
        <v>228</v>
      </c>
      <c r="R3368" t="s">
        <v>78</v>
      </c>
      <c r="S3368" t="s">
        <v>49</v>
      </c>
      <c r="T3368" t="s">
        <v>3812</v>
      </c>
      <c r="U3368" t="s">
        <v>21</v>
      </c>
    </row>
    <row r="3369" spans="1:31" x14ac:dyDescent="0.35">
      <c r="A3369">
        <v>2.5722534438018202E+17</v>
      </c>
      <c r="B3369" s="1">
        <v>41195</v>
      </c>
      <c r="C3369">
        <v>0.39999999999999902</v>
      </c>
      <c r="D3369" t="s">
        <v>8243</v>
      </c>
      <c r="E3369" s="4" t="str" cm="1">
        <f t="array" ref="E3369">_xlfn.TEXTJOIN(", ", TRUE, IF(COUNTIF(D3369, "*"&amp;$BP$2:$BP$2&amp;"*"), $BP$2:$BP$2, ""))</f>
        <v>america</v>
      </c>
      <c r="F3369" t="s">
        <v>7253</v>
      </c>
      <c r="G3369" t="s">
        <v>7254</v>
      </c>
      <c r="H3369" t="s">
        <v>913</v>
      </c>
      <c r="I3369" t="s">
        <v>49</v>
      </c>
      <c r="J3369" t="s">
        <v>538</v>
      </c>
      <c r="K3369" t="s">
        <v>3332</v>
      </c>
      <c r="L3369" t="s">
        <v>452</v>
      </c>
      <c r="M3369" t="s">
        <v>80</v>
      </c>
      <c r="N3369" t="s">
        <v>32</v>
      </c>
      <c r="O3369" t="s">
        <v>251</v>
      </c>
      <c r="P3369" t="s">
        <v>349</v>
      </c>
      <c r="Q3369" t="s">
        <v>1454</v>
      </c>
      <c r="R3369" t="s">
        <v>8244</v>
      </c>
      <c r="S3369" t="s">
        <v>498</v>
      </c>
      <c r="T3369" t="s">
        <v>1941</v>
      </c>
      <c r="U3369" t="s">
        <v>731</v>
      </c>
      <c r="V3369" t="s">
        <v>1458</v>
      </c>
      <c r="W3369" t="s">
        <v>21</v>
      </c>
    </row>
    <row r="3370" spans="1:31" x14ac:dyDescent="0.35">
      <c r="A3370">
        <v>2.5717930788821798E+17</v>
      </c>
      <c r="B3370" s="1">
        <v>41195</v>
      </c>
      <c r="C3370">
        <v>0</v>
      </c>
      <c r="D3370" t="s">
        <v>8245</v>
      </c>
      <c r="E3370" s="4" t="str" cm="1">
        <f t="array" ref="E3370">_xlfn.TEXTJOIN(", ", TRUE, IF(COUNTIF(D3370, "*"&amp;$BP$2:$BP$2&amp;"*"), $BP$2:$BP$2, ""))</f>
        <v/>
      </c>
      <c r="F3370" t="s">
        <v>17</v>
      </c>
      <c r="G3370" t="s">
        <v>98</v>
      </c>
      <c r="H3370" t="s">
        <v>238</v>
      </c>
      <c r="I3370" t="s">
        <v>4478</v>
      </c>
      <c r="J3370" t="s">
        <v>9</v>
      </c>
      <c r="K3370" t="s">
        <v>7189</v>
      </c>
      <c r="L3370" t="s">
        <v>15</v>
      </c>
      <c r="M3370" t="s">
        <v>30</v>
      </c>
      <c r="N3370" t="s">
        <v>8246</v>
      </c>
      <c r="O3370" t="s">
        <v>100</v>
      </c>
      <c r="P3370" t="s">
        <v>92</v>
      </c>
      <c r="Q3370" t="s">
        <v>843</v>
      </c>
      <c r="R3370" t="s">
        <v>238</v>
      </c>
      <c r="S3370" t="s">
        <v>4478</v>
      </c>
      <c r="T3370" t="s">
        <v>9</v>
      </c>
      <c r="U3370" t="s">
        <v>372</v>
      </c>
      <c r="V3370" t="s">
        <v>2545</v>
      </c>
      <c r="W3370" t="s">
        <v>77</v>
      </c>
      <c r="X3370" t="s">
        <v>5423</v>
      </c>
      <c r="Y3370" t="s">
        <v>21</v>
      </c>
    </row>
    <row r="3371" spans="1:31" x14ac:dyDescent="0.35">
      <c r="A3371">
        <v>2.5716505257718899E+17</v>
      </c>
      <c r="B3371" s="1">
        <v>41195</v>
      </c>
      <c r="C3371">
        <v>0.125</v>
      </c>
      <c r="D3371" t="s">
        <v>8247</v>
      </c>
      <c r="E3371" s="4" t="str" cm="1">
        <f t="array" ref="E3371">_xlfn.TEXTJOIN(", ", TRUE, IF(COUNTIF(D3371, "*"&amp;$BP$2:$BP$2&amp;"*"), $BP$2:$BP$2, ""))</f>
        <v/>
      </c>
      <c r="F3371" t="s">
        <v>30</v>
      </c>
      <c r="G3371" t="s">
        <v>80</v>
      </c>
      <c r="H3371" t="s">
        <v>1503</v>
      </c>
      <c r="I3371" t="s">
        <v>238</v>
      </c>
      <c r="J3371" t="s">
        <v>741</v>
      </c>
      <c r="K3371" t="s">
        <v>92</v>
      </c>
      <c r="L3371" t="s">
        <v>137</v>
      </c>
      <c r="M3371" t="s">
        <v>624</v>
      </c>
      <c r="N3371" t="s">
        <v>356</v>
      </c>
      <c r="O3371" t="s">
        <v>232</v>
      </c>
      <c r="P3371" t="s">
        <v>49</v>
      </c>
      <c r="Q3371" t="s">
        <v>2584</v>
      </c>
      <c r="R3371" t="s">
        <v>24</v>
      </c>
      <c r="S3371" t="s">
        <v>871</v>
      </c>
      <c r="T3371" t="s">
        <v>382</v>
      </c>
      <c r="U3371" t="s">
        <v>49</v>
      </c>
      <c r="V3371" t="s">
        <v>6923</v>
      </c>
      <c r="W3371" t="s">
        <v>973</v>
      </c>
      <c r="X3371" t="s">
        <v>21</v>
      </c>
      <c r="Y3371" t="s">
        <v>7379</v>
      </c>
    </row>
    <row r="3372" spans="1:31" x14ac:dyDescent="0.35">
      <c r="A3372">
        <v>2.5692265306196301E+17</v>
      </c>
      <c r="B3372" s="1">
        <v>41194</v>
      </c>
      <c r="C3372">
        <v>0</v>
      </c>
      <c r="D3372" t="s">
        <v>8248</v>
      </c>
      <c r="E3372" s="4" t="str" cm="1">
        <f t="array" ref="E3372">_xlfn.TEXTJOIN(", ", TRUE, IF(COUNTIF(D3372, "*"&amp;$BP$2:$BP$2&amp;"*"), $BP$2:$BP$2, ""))</f>
        <v/>
      </c>
      <c r="F3372" t="s">
        <v>49</v>
      </c>
      <c r="G3372" t="s">
        <v>6853</v>
      </c>
      <c r="H3372" t="s">
        <v>71</v>
      </c>
      <c r="I3372" t="s">
        <v>1087</v>
      </c>
      <c r="J3372" t="s">
        <v>196</v>
      </c>
      <c r="K3372" t="s">
        <v>3280</v>
      </c>
    </row>
    <row r="3373" spans="1:31" x14ac:dyDescent="0.35">
      <c r="A3373">
        <v>2.5687727661084998E+17</v>
      </c>
      <c r="B3373" s="1">
        <v>41194</v>
      </c>
      <c r="C3373">
        <v>-0.16666666666666599</v>
      </c>
      <c r="D3373" t="s">
        <v>8249</v>
      </c>
      <c r="E3373" s="4" t="str" cm="1">
        <f t="array" ref="E3373">_xlfn.TEXTJOIN(", ", TRUE, IF(COUNTIF(D3373, "*"&amp;$BP$2:$BP$2&amp;"*"), $BP$2:$BP$2, ""))</f>
        <v/>
      </c>
      <c r="F3373" t="s">
        <v>3208</v>
      </c>
      <c r="G3373" t="s">
        <v>276</v>
      </c>
      <c r="H3373" t="s">
        <v>6</v>
      </c>
      <c r="I3373" t="s">
        <v>277</v>
      </c>
      <c r="J3373" t="s">
        <v>238</v>
      </c>
      <c r="K3373" t="s">
        <v>404</v>
      </c>
      <c r="L3373" t="s">
        <v>2169</v>
      </c>
      <c r="M3373" t="s">
        <v>9</v>
      </c>
      <c r="N3373" t="s">
        <v>372</v>
      </c>
      <c r="O3373" t="s">
        <v>7253</v>
      </c>
      <c r="P3373" t="s">
        <v>7254</v>
      </c>
      <c r="Q3373" t="s">
        <v>100</v>
      </c>
      <c r="R3373" t="s">
        <v>3821</v>
      </c>
      <c r="S3373" t="s">
        <v>7711</v>
      </c>
      <c r="T3373" t="s">
        <v>131</v>
      </c>
      <c r="U3373" t="s">
        <v>196</v>
      </c>
      <c r="V3373" t="s">
        <v>356</v>
      </c>
      <c r="W3373" t="s">
        <v>9</v>
      </c>
      <c r="X3373" t="s">
        <v>30</v>
      </c>
      <c r="Y3373" t="s">
        <v>1367</v>
      </c>
      <c r="Z3373" t="s">
        <v>2127</v>
      </c>
      <c r="AA3373" t="s">
        <v>1812</v>
      </c>
      <c r="AB3373" t="s">
        <v>71</v>
      </c>
      <c r="AC3373" t="s">
        <v>6740</v>
      </c>
      <c r="AD3373" t="s">
        <v>360</v>
      </c>
      <c r="AE3373" t="s">
        <v>484</v>
      </c>
    </row>
    <row r="3374" spans="1:31" x14ac:dyDescent="0.35">
      <c r="A3374">
        <v>2.5687198892310099E+17</v>
      </c>
      <c r="B3374" s="1">
        <v>41194</v>
      </c>
      <c r="C3374">
        <v>0.44285714285714201</v>
      </c>
      <c r="D3374" t="s">
        <v>8250</v>
      </c>
      <c r="E3374" s="4" t="str" cm="1">
        <f t="array" ref="E3374">_xlfn.TEXTJOIN(", ", TRUE, IF(COUNTIF(D3374, "*"&amp;$BP$2:$BP$2&amp;"*"), $BP$2:$BP$2, ""))</f>
        <v/>
      </c>
      <c r="F3374" t="s">
        <v>531</v>
      </c>
      <c r="G3374" t="s">
        <v>7254</v>
      </c>
      <c r="H3374" t="s">
        <v>100</v>
      </c>
      <c r="I3374" t="s">
        <v>7711</v>
      </c>
      <c r="J3374" t="s">
        <v>180</v>
      </c>
      <c r="K3374" t="s">
        <v>8166</v>
      </c>
      <c r="L3374" t="s">
        <v>4645</v>
      </c>
      <c r="M3374" t="s">
        <v>3719</v>
      </c>
      <c r="N3374" t="s">
        <v>4646</v>
      </c>
      <c r="O3374" t="s">
        <v>1498</v>
      </c>
      <c r="P3374" t="s">
        <v>301</v>
      </c>
      <c r="Q3374" t="s">
        <v>131</v>
      </c>
      <c r="R3374" t="s">
        <v>813</v>
      </c>
      <c r="S3374" t="s">
        <v>49</v>
      </c>
      <c r="T3374" t="s">
        <v>1795</v>
      </c>
      <c r="U3374" t="s">
        <v>1103</v>
      </c>
      <c r="V3374" t="s">
        <v>9</v>
      </c>
      <c r="W3374" t="s">
        <v>78</v>
      </c>
      <c r="X3374" t="s">
        <v>2741</v>
      </c>
      <c r="Y3374" t="s">
        <v>1337</v>
      </c>
      <c r="Z3374" t="s">
        <v>426</v>
      </c>
      <c r="AA3374" t="s">
        <v>3219</v>
      </c>
    </row>
    <row r="3375" spans="1:31" x14ac:dyDescent="0.35">
      <c r="A3375">
        <v>2.5684185094463398E+17</v>
      </c>
      <c r="B3375" s="1">
        <v>41194</v>
      </c>
      <c r="C3375">
        <v>0.19166666666666601</v>
      </c>
      <c r="D3375" t="s">
        <v>8251</v>
      </c>
      <c r="E3375" s="4" t="str" cm="1">
        <f t="array" ref="E3375">_xlfn.TEXTJOIN(", ", TRUE, IF(COUNTIF(D3375, "*"&amp;$BP$2:$BP$2&amp;"*"), $BP$2:$BP$2, ""))</f>
        <v/>
      </c>
      <c r="F3375" t="s">
        <v>15</v>
      </c>
      <c r="G3375" t="s">
        <v>1065</v>
      </c>
      <c r="H3375" t="s">
        <v>80</v>
      </c>
      <c r="I3375">
        <v>25</v>
      </c>
      <c r="J3375" t="s">
        <v>1457</v>
      </c>
      <c r="K3375" t="s">
        <v>164</v>
      </c>
      <c r="L3375" t="s">
        <v>949</v>
      </c>
      <c r="M3375" t="s">
        <v>9</v>
      </c>
      <c r="N3375" t="s">
        <v>476</v>
      </c>
      <c r="O3375" t="s">
        <v>479</v>
      </c>
      <c r="P3375" t="s">
        <v>480</v>
      </c>
      <c r="Q3375" t="s">
        <v>751</v>
      </c>
      <c r="R3375" t="s">
        <v>3779</v>
      </c>
      <c r="S3375" t="s">
        <v>3800</v>
      </c>
      <c r="T3375" t="s">
        <v>1086</v>
      </c>
      <c r="U3375" t="s">
        <v>92</v>
      </c>
      <c r="V3375" t="s">
        <v>6</v>
      </c>
      <c r="W3375" t="s">
        <v>12</v>
      </c>
      <c r="X3375" t="s">
        <v>21</v>
      </c>
    </row>
    <row r="3376" spans="1:31" x14ac:dyDescent="0.35">
      <c r="A3376">
        <v>2.5682283623520602E+17</v>
      </c>
      <c r="B3376" s="1">
        <v>41194</v>
      </c>
      <c r="C3376">
        <v>0</v>
      </c>
      <c r="D3376" t="s">
        <v>8252</v>
      </c>
      <c r="E3376" s="4" t="str" cm="1">
        <f t="array" ref="E3376">_xlfn.TEXTJOIN(", ", TRUE, IF(COUNTIF(D3376, "*"&amp;$BP$2:$BP$2&amp;"*"), $BP$2:$BP$2, ""))</f>
        <v/>
      </c>
      <c r="F3376" t="s">
        <v>3208</v>
      </c>
      <c r="G3376" t="s">
        <v>348</v>
      </c>
      <c r="H3376" t="s">
        <v>124</v>
      </c>
      <c r="I3376" t="s">
        <v>1572</v>
      </c>
      <c r="J3376" t="s">
        <v>476</v>
      </c>
      <c r="K3376" t="s">
        <v>1798</v>
      </c>
      <c r="L3376" t="s">
        <v>445</v>
      </c>
      <c r="M3376" t="s">
        <v>7114</v>
      </c>
      <c r="N3376" t="s">
        <v>156</v>
      </c>
      <c r="O3376" t="s">
        <v>6503</v>
      </c>
      <c r="P3376" t="s">
        <v>15</v>
      </c>
      <c r="Q3376" t="s">
        <v>11</v>
      </c>
      <c r="R3376" t="s">
        <v>6965</v>
      </c>
    </row>
    <row r="3377" spans="1:32" x14ac:dyDescent="0.35">
      <c r="A3377">
        <v>2.56746230326124E+17</v>
      </c>
      <c r="B3377" s="1">
        <v>41194</v>
      </c>
      <c r="C3377">
        <v>0.43333333333333302</v>
      </c>
      <c r="D3377" t="s">
        <v>8253</v>
      </c>
      <c r="E3377" s="4" t="str" cm="1">
        <f t="array" ref="E3377">_xlfn.TEXTJOIN(", ", TRUE, IF(COUNTIF(D3377, "*"&amp;$BP$2:$BP$2&amp;"*"), $BP$2:$BP$2, ""))</f>
        <v/>
      </c>
      <c r="F3377" t="s">
        <v>276</v>
      </c>
      <c r="G3377" t="s">
        <v>367</v>
      </c>
      <c r="H3377" t="s">
        <v>1135</v>
      </c>
      <c r="I3377" t="s">
        <v>24</v>
      </c>
      <c r="J3377" t="s">
        <v>6921</v>
      </c>
      <c r="K3377" t="s">
        <v>17</v>
      </c>
      <c r="L3377" t="s">
        <v>1676</v>
      </c>
      <c r="M3377" t="s">
        <v>16</v>
      </c>
      <c r="N3377" t="s">
        <v>4113</v>
      </c>
      <c r="O3377" t="s">
        <v>80</v>
      </c>
      <c r="P3377" t="s">
        <v>7901</v>
      </c>
      <c r="Q3377" t="s">
        <v>2051</v>
      </c>
      <c r="R3377" t="s">
        <v>372</v>
      </c>
      <c r="S3377" t="s">
        <v>1197</v>
      </c>
      <c r="T3377" t="s">
        <v>476</v>
      </c>
      <c r="U3377" t="s">
        <v>21</v>
      </c>
      <c r="V3377" t="s">
        <v>8202</v>
      </c>
    </row>
    <row r="3378" spans="1:32" x14ac:dyDescent="0.35">
      <c r="A3378">
        <v>2.5660498786872899E+17</v>
      </c>
      <c r="B3378" s="1">
        <v>41193</v>
      </c>
      <c r="C3378">
        <v>0</v>
      </c>
      <c r="D3378" t="s">
        <v>8254</v>
      </c>
      <c r="E3378" s="4" t="str" cm="1">
        <f t="array" ref="E3378">_xlfn.TEXTJOIN(", ", TRUE, IF(COUNTIF(D3378, "*"&amp;$BP$2:$BP$2&amp;"*"), $BP$2:$BP$2, ""))</f>
        <v/>
      </c>
      <c r="F3378" t="s">
        <v>17</v>
      </c>
      <c r="G3378" t="s">
        <v>98</v>
      </c>
      <c r="H3378" t="s">
        <v>186</v>
      </c>
      <c r="I3378" t="s">
        <v>7927</v>
      </c>
      <c r="J3378" t="s">
        <v>6921</v>
      </c>
      <c r="K3378" t="s">
        <v>2129</v>
      </c>
      <c r="L3378" t="s">
        <v>2051</v>
      </c>
    </row>
    <row r="3379" spans="1:32" x14ac:dyDescent="0.35">
      <c r="A3379">
        <v>2.5658848072813699E+17</v>
      </c>
      <c r="B3379" s="1">
        <v>41193</v>
      </c>
      <c r="C3379">
        <v>0</v>
      </c>
      <c r="D3379" t="s">
        <v>8255</v>
      </c>
      <c r="E3379" s="4" t="str" cm="1">
        <f t="array" ref="E3379">_xlfn.TEXTJOIN(", ", TRUE, IF(COUNTIF(D3379, "*"&amp;$BP$2:$BP$2&amp;"*"), $BP$2:$BP$2, ""))</f>
        <v/>
      </c>
      <c r="F3379" t="s">
        <v>3208</v>
      </c>
      <c r="G3379" t="s">
        <v>276</v>
      </c>
      <c r="H3379" t="s">
        <v>367</v>
      </c>
      <c r="I3379" t="s">
        <v>8256</v>
      </c>
      <c r="J3379" t="s">
        <v>39</v>
      </c>
      <c r="K3379" t="s">
        <v>30</v>
      </c>
      <c r="L3379" t="s">
        <v>1482</v>
      </c>
      <c r="M3379" t="s">
        <v>8257</v>
      </c>
      <c r="N3379" t="s">
        <v>8258</v>
      </c>
      <c r="O3379" t="s">
        <v>7927</v>
      </c>
      <c r="P3379" t="s">
        <v>2051</v>
      </c>
    </row>
    <row r="3380" spans="1:32" x14ac:dyDescent="0.35">
      <c r="A3380">
        <v>2.56587061426008E+17</v>
      </c>
      <c r="B3380" s="1">
        <v>41193</v>
      </c>
      <c r="C3380">
        <v>0.33333333333333298</v>
      </c>
      <c r="D3380" t="s">
        <v>8259</v>
      </c>
      <c r="E3380" s="4" t="str" cm="1">
        <f t="array" ref="E3380">_xlfn.TEXTJOIN(", ", TRUE, IF(COUNTIF(D3380, "*"&amp;$BP$2:$BP$2&amp;"*"), $BP$2:$BP$2, ""))</f>
        <v/>
      </c>
      <c r="F3380" t="s">
        <v>37</v>
      </c>
      <c r="G3380" t="s">
        <v>2234</v>
      </c>
      <c r="H3380" t="s">
        <v>3607</v>
      </c>
      <c r="I3380" t="s">
        <v>1072</v>
      </c>
      <c r="J3380" t="s">
        <v>71</v>
      </c>
      <c r="K3380" t="s">
        <v>6</v>
      </c>
      <c r="L3380" t="s">
        <v>1758</v>
      </c>
      <c r="M3380" t="s">
        <v>523</v>
      </c>
      <c r="N3380" t="s">
        <v>49</v>
      </c>
      <c r="O3380" t="s">
        <v>475</v>
      </c>
      <c r="P3380" t="s">
        <v>100</v>
      </c>
      <c r="Q3380" t="s">
        <v>76</v>
      </c>
      <c r="R3380" t="s">
        <v>8260</v>
      </c>
      <c r="S3380" t="s">
        <v>8261</v>
      </c>
      <c r="T3380" t="s">
        <v>16</v>
      </c>
      <c r="U3380" t="s">
        <v>30</v>
      </c>
      <c r="V3380" t="s">
        <v>1482</v>
      </c>
      <c r="W3380" t="s">
        <v>1483</v>
      </c>
      <c r="X3380" t="s">
        <v>251</v>
      </c>
      <c r="Y3380" t="s">
        <v>8262</v>
      </c>
      <c r="Z3380" t="e">
        <f>-bo</f>
        <v>#NAME?</v>
      </c>
      <c r="AA3380" t="s">
        <v>8263</v>
      </c>
    </row>
    <row r="3381" spans="1:32" x14ac:dyDescent="0.35">
      <c r="A3381">
        <v>2.5658650831894099E+17</v>
      </c>
      <c r="B3381" s="1">
        <v>41193</v>
      </c>
      <c r="C3381">
        <v>0.38</v>
      </c>
      <c r="D3381" t="s">
        <v>8264</v>
      </c>
      <c r="E3381" s="4" t="str" cm="1">
        <f t="array" ref="E3381">_xlfn.TEXTJOIN(", ", TRUE, IF(COUNTIF(D3381, "*"&amp;$BP$2:$BP$2&amp;"*"), $BP$2:$BP$2, ""))</f>
        <v/>
      </c>
      <c r="F3381" t="s">
        <v>1926</v>
      </c>
      <c r="G3381" t="s">
        <v>8265</v>
      </c>
      <c r="H3381" t="s">
        <v>1676</v>
      </c>
      <c r="I3381" t="s">
        <v>87</v>
      </c>
      <c r="J3381" t="s">
        <v>76</v>
      </c>
      <c r="K3381" t="s">
        <v>2724</v>
      </c>
      <c r="L3381" t="s">
        <v>76</v>
      </c>
      <c r="M3381" t="s">
        <v>8266</v>
      </c>
      <c r="N3381" t="s">
        <v>100</v>
      </c>
      <c r="O3381" t="s">
        <v>30</v>
      </c>
      <c r="P3381" t="s">
        <v>886</v>
      </c>
      <c r="Q3381" t="s">
        <v>8267</v>
      </c>
      <c r="R3381" t="s">
        <v>21</v>
      </c>
      <c r="S3381" t="s">
        <v>8263</v>
      </c>
    </row>
    <row r="3382" spans="1:32" x14ac:dyDescent="0.35">
      <c r="A3382">
        <v>2.5658429766488E+17</v>
      </c>
      <c r="B3382" s="1">
        <v>41193</v>
      </c>
      <c r="C3382">
        <v>0</v>
      </c>
      <c r="D3382" t="s">
        <v>8268</v>
      </c>
      <c r="E3382" s="4" t="str" cm="1">
        <f t="array" ref="E3382">_xlfn.TEXTJOIN(", ", TRUE, IF(COUNTIF(D3382, "*"&amp;$BP$2:$BP$2&amp;"*"), $BP$2:$BP$2, ""))</f>
        <v/>
      </c>
      <c r="F3382" t="s">
        <v>3208</v>
      </c>
      <c r="G3382" t="s">
        <v>276</v>
      </c>
      <c r="H3382" t="s">
        <v>367</v>
      </c>
      <c r="I3382" t="s">
        <v>156</v>
      </c>
      <c r="J3382" t="s">
        <v>8263</v>
      </c>
    </row>
    <row r="3383" spans="1:32" x14ac:dyDescent="0.35">
      <c r="A3383">
        <v>2.5658237241642499E+17</v>
      </c>
      <c r="B3383" s="1">
        <v>41193</v>
      </c>
      <c r="C3383">
        <v>0.2</v>
      </c>
      <c r="D3383" t="s">
        <v>8269</v>
      </c>
      <c r="E3383" s="4" t="str" cm="1">
        <f t="array" ref="E3383">_xlfn.TEXTJOIN(", ", TRUE, IF(COUNTIF(D3383, "*"&amp;$BP$2:$BP$2&amp;"*"), $BP$2:$BP$2, ""))</f>
        <v/>
      </c>
      <c r="F3383" t="s">
        <v>6951</v>
      </c>
      <c r="G3383" t="s">
        <v>1676</v>
      </c>
      <c r="H3383" t="s">
        <v>879</v>
      </c>
      <c r="I3383" t="s">
        <v>1433</v>
      </c>
      <c r="J3383" t="s">
        <v>1422</v>
      </c>
      <c r="K3383" t="s">
        <v>118</v>
      </c>
      <c r="L3383" t="s">
        <v>119</v>
      </c>
      <c r="M3383" t="s">
        <v>8270</v>
      </c>
      <c r="N3383" t="s">
        <v>9</v>
      </c>
      <c r="O3383" t="s">
        <v>8092</v>
      </c>
      <c r="P3383" t="s">
        <v>30</v>
      </c>
      <c r="Q3383" t="s">
        <v>1816</v>
      </c>
      <c r="R3383" t="s">
        <v>1817</v>
      </c>
      <c r="S3383" t="s">
        <v>16</v>
      </c>
      <c r="T3383" t="s">
        <v>8271</v>
      </c>
      <c r="U3383" t="s">
        <v>62</v>
      </c>
    </row>
    <row r="3384" spans="1:32" x14ac:dyDescent="0.35">
      <c r="A3384">
        <v>2.5658224033362301E+17</v>
      </c>
      <c r="B3384" s="1">
        <v>41193</v>
      </c>
      <c r="C3384">
        <v>0</v>
      </c>
      <c r="D3384" t="s">
        <v>8272</v>
      </c>
      <c r="E3384" s="4" t="str" cm="1">
        <f t="array" ref="E3384">_xlfn.TEXTJOIN(", ", TRUE, IF(COUNTIF(D3384, "*"&amp;$BP$2:$BP$2&amp;"*"), $BP$2:$BP$2, ""))</f>
        <v/>
      </c>
      <c r="F3384" t="s">
        <v>30</v>
      </c>
      <c r="G3384" t="s">
        <v>2882</v>
      </c>
      <c r="H3384" t="s">
        <v>850</v>
      </c>
      <c r="I3384" t="s">
        <v>6</v>
      </c>
      <c r="J3384" t="s">
        <v>741</v>
      </c>
      <c r="K3384" t="s">
        <v>476</v>
      </c>
      <c r="L3384" t="s">
        <v>279</v>
      </c>
      <c r="M3384" t="s">
        <v>30</v>
      </c>
      <c r="N3384" t="s">
        <v>7470</v>
      </c>
      <c r="O3384" t="s">
        <v>132</v>
      </c>
      <c r="P3384" t="s">
        <v>24</v>
      </c>
      <c r="Q3384" t="s">
        <v>814</v>
      </c>
      <c r="R3384" t="s">
        <v>426</v>
      </c>
      <c r="S3384" t="s">
        <v>100</v>
      </c>
      <c r="T3384" t="s">
        <v>814</v>
      </c>
      <c r="U3384" t="s">
        <v>1106</v>
      </c>
      <c r="V3384" t="s">
        <v>21</v>
      </c>
      <c r="W3384" t="s">
        <v>8273</v>
      </c>
    </row>
    <row r="3385" spans="1:32" x14ac:dyDescent="0.35">
      <c r="A3385">
        <v>2.56581743254044E+17</v>
      </c>
      <c r="B3385" s="1">
        <v>41193</v>
      </c>
      <c r="C3385">
        <v>0</v>
      </c>
      <c r="D3385" t="s">
        <v>8274</v>
      </c>
      <c r="E3385" s="4" t="str" cm="1">
        <f t="array" ref="E3385">_xlfn.TEXTJOIN(", ", TRUE, IF(COUNTIF(D3385, "*"&amp;$BP$2:$BP$2&amp;"*"), $BP$2:$BP$2, ""))</f>
        <v/>
      </c>
      <c r="F3385" t="s">
        <v>3821</v>
      </c>
      <c r="G3385" t="s">
        <v>7711</v>
      </c>
      <c r="H3385" t="s">
        <v>3942</v>
      </c>
      <c r="I3385" t="s">
        <v>16</v>
      </c>
      <c r="J3385" t="s">
        <v>8166</v>
      </c>
      <c r="K3385" t="s">
        <v>4645</v>
      </c>
      <c r="L3385" t="s">
        <v>3719</v>
      </c>
      <c r="M3385" t="s">
        <v>4646</v>
      </c>
      <c r="N3385" t="s">
        <v>8273</v>
      </c>
    </row>
    <row r="3386" spans="1:32" x14ac:dyDescent="0.35">
      <c r="A3386">
        <v>2.5658132246469798E+17</v>
      </c>
      <c r="B3386" s="1">
        <v>41193</v>
      </c>
      <c r="C3386">
        <v>0</v>
      </c>
      <c r="D3386" t="s">
        <v>8275</v>
      </c>
      <c r="E3386" s="4" t="str" cm="1">
        <f t="array" ref="E3386">_xlfn.TEXTJOIN(", ", TRUE, IF(COUNTIF(D3386, "*"&amp;$BP$2:$BP$2&amp;"*"), $BP$2:$BP$2, ""))</f>
        <v/>
      </c>
      <c r="F3386" t="s">
        <v>238</v>
      </c>
      <c r="G3386" t="s">
        <v>236</v>
      </c>
      <c r="H3386" t="s">
        <v>253</v>
      </c>
      <c r="I3386" t="s">
        <v>75</v>
      </c>
      <c r="J3386" t="s">
        <v>2447</v>
      </c>
      <c r="K3386" t="s">
        <v>7978</v>
      </c>
      <c r="L3386" t="s">
        <v>3206</v>
      </c>
      <c r="M3386" t="s">
        <v>456</v>
      </c>
      <c r="N3386" t="s">
        <v>49</v>
      </c>
      <c r="O3386" t="s">
        <v>845</v>
      </c>
      <c r="P3386" t="s">
        <v>4883</v>
      </c>
      <c r="Q3386" t="s">
        <v>731</v>
      </c>
      <c r="R3386" t="s">
        <v>9</v>
      </c>
      <c r="S3386" t="s">
        <v>8276</v>
      </c>
      <c r="T3386" t="s">
        <v>828</v>
      </c>
      <c r="U3386" t="s">
        <v>238</v>
      </c>
      <c r="V3386" t="s">
        <v>2450</v>
      </c>
      <c r="W3386" t="s">
        <v>140</v>
      </c>
      <c r="X3386" t="s">
        <v>6697</v>
      </c>
      <c r="Y3386" t="s">
        <v>290</v>
      </c>
      <c r="Z3386" t="s">
        <v>4883</v>
      </c>
      <c r="AA3386" t="s">
        <v>430</v>
      </c>
      <c r="AB3386" t="s">
        <v>16</v>
      </c>
      <c r="AC3386" t="s">
        <v>828</v>
      </c>
      <c r="AD3386" t="s">
        <v>67</v>
      </c>
      <c r="AE3386" t="s">
        <v>38</v>
      </c>
      <c r="AF3386" t="s">
        <v>571</v>
      </c>
    </row>
    <row r="3387" spans="1:32" x14ac:dyDescent="0.35">
      <c r="A3387">
        <v>2.56580113116852E+17</v>
      </c>
      <c r="B3387" s="1">
        <v>41193</v>
      </c>
      <c r="C3387">
        <v>8.0357142857142794E-2</v>
      </c>
      <c r="D3387" t="s">
        <v>8277</v>
      </c>
      <c r="E3387" s="4" t="str" cm="1">
        <f t="array" ref="E3387">_xlfn.TEXTJOIN(", ", TRUE, IF(COUNTIF(D3387, "*"&amp;$BP$2:$BP$2&amp;"*"), $BP$2:$BP$2, ""))</f>
        <v/>
      </c>
      <c r="F3387" t="s">
        <v>6951</v>
      </c>
      <c r="G3387" t="s">
        <v>1676</v>
      </c>
      <c r="H3387" t="s">
        <v>221</v>
      </c>
      <c r="I3387" t="s">
        <v>92</v>
      </c>
      <c r="J3387" t="s">
        <v>399</v>
      </c>
      <c r="K3387" t="s">
        <v>222</v>
      </c>
      <c r="L3387" t="s">
        <v>71</v>
      </c>
      <c r="M3387" t="s">
        <v>238</v>
      </c>
      <c r="N3387" t="s">
        <v>253</v>
      </c>
      <c r="O3387" t="s">
        <v>49</v>
      </c>
      <c r="P3387" t="s">
        <v>1103</v>
      </c>
      <c r="Q3387" t="s">
        <v>9</v>
      </c>
      <c r="R3387" t="s">
        <v>474</v>
      </c>
      <c r="S3387" t="s">
        <v>490</v>
      </c>
      <c r="T3387" t="s">
        <v>62</v>
      </c>
      <c r="U3387" t="s">
        <v>847</v>
      </c>
      <c r="V3387" t="s">
        <v>71</v>
      </c>
      <c r="W3387" t="s">
        <v>68</v>
      </c>
      <c r="X3387" t="s">
        <v>404</v>
      </c>
      <c r="Y3387" t="s">
        <v>3612</v>
      </c>
      <c r="Z3387" t="s">
        <v>294</v>
      </c>
      <c r="AA3387" t="s">
        <v>6114</v>
      </c>
    </row>
    <row r="3388" spans="1:32" x14ac:dyDescent="0.35">
      <c r="A3388">
        <v>2.56578715482464E+17</v>
      </c>
      <c r="B3388" s="1">
        <v>41193</v>
      </c>
      <c r="C3388">
        <v>0</v>
      </c>
      <c r="D3388" t="s">
        <v>8278</v>
      </c>
      <c r="E3388" s="4" t="str" cm="1">
        <f t="array" ref="E3388">_xlfn.TEXTJOIN(", ", TRUE, IF(COUNTIF(D3388, "*"&amp;$BP$2:$BP$2&amp;"*"), $BP$2:$BP$2, ""))</f>
        <v/>
      </c>
      <c r="F3388" t="s">
        <v>1993</v>
      </c>
      <c r="G3388" t="s">
        <v>1676</v>
      </c>
      <c r="H3388" t="s">
        <v>276</v>
      </c>
      <c r="I3388" t="s">
        <v>6</v>
      </c>
      <c r="J3388" t="s">
        <v>8279</v>
      </c>
      <c r="K3388" t="s">
        <v>498</v>
      </c>
      <c r="L3388" t="s">
        <v>496</v>
      </c>
      <c r="M3388" t="s">
        <v>8280</v>
      </c>
      <c r="N3388" t="s">
        <v>30</v>
      </c>
      <c r="O3388" t="s">
        <v>2587</v>
      </c>
      <c r="P3388" t="s">
        <v>8273</v>
      </c>
    </row>
    <row r="3389" spans="1:32" x14ac:dyDescent="0.35">
      <c r="A3389">
        <v>2.5657627881835299E+17</v>
      </c>
      <c r="B3389" s="1">
        <v>41193</v>
      </c>
      <c r="C3389">
        <v>0</v>
      </c>
      <c r="D3389" t="s">
        <v>8281</v>
      </c>
      <c r="E3389" s="4" t="str" cm="1">
        <f t="array" ref="E3389">_xlfn.TEXTJOIN(", ", TRUE, IF(COUNTIF(D3389, "*"&amp;$BP$2:$BP$2&amp;"*"), $BP$2:$BP$2, ""))</f>
        <v/>
      </c>
      <c r="F3389" t="s">
        <v>6951</v>
      </c>
      <c r="G3389" t="s">
        <v>1676</v>
      </c>
      <c r="H3389" t="s">
        <v>156</v>
      </c>
      <c r="I3389" t="s">
        <v>3995</v>
      </c>
      <c r="J3389" t="s">
        <v>238</v>
      </c>
      <c r="K3389" t="s">
        <v>218</v>
      </c>
      <c r="L3389" t="s">
        <v>4723</v>
      </c>
      <c r="M3389" t="s">
        <v>15</v>
      </c>
      <c r="N3389">
        <v>2014</v>
      </c>
      <c r="O3389" t="s">
        <v>4927</v>
      </c>
    </row>
    <row r="3390" spans="1:32" x14ac:dyDescent="0.35">
      <c r="A3390">
        <v>2.5657315362983501E+17</v>
      </c>
      <c r="B3390" s="1">
        <v>41193</v>
      </c>
      <c r="C3390">
        <v>0</v>
      </c>
      <c r="D3390" t="s">
        <v>8282</v>
      </c>
      <c r="E3390" s="4" t="str" cm="1">
        <f t="array" ref="E3390">_xlfn.TEXTJOIN(", ", TRUE, IF(COUNTIF(D3390, "*"&amp;$BP$2:$BP$2&amp;"*"), $BP$2:$BP$2, ""))</f>
        <v/>
      </c>
      <c r="F3390" t="s">
        <v>671</v>
      </c>
      <c r="G3390" t="s">
        <v>7254</v>
      </c>
      <c r="H3390" t="s">
        <v>100</v>
      </c>
      <c r="I3390" t="s">
        <v>8283</v>
      </c>
      <c r="J3390" t="s">
        <v>3332</v>
      </c>
      <c r="K3390" t="s">
        <v>337</v>
      </c>
      <c r="L3390" t="s">
        <v>1390</v>
      </c>
      <c r="M3390" t="s">
        <v>399</v>
      </c>
      <c r="N3390" t="s">
        <v>630</v>
      </c>
      <c r="O3390" t="s">
        <v>30</v>
      </c>
      <c r="P3390" t="s">
        <v>8284</v>
      </c>
      <c r="Q3390" t="s">
        <v>8285</v>
      </c>
      <c r="R3390" t="s">
        <v>21</v>
      </c>
      <c r="S3390" t="s">
        <v>8286</v>
      </c>
    </row>
    <row r="3391" spans="1:32" x14ac:dyDescent="0.35">
      <c r="A3391">
        <v>2.5656982669952602E+17</v>
      </c>
      <c r="B3391" s="1">
        <v>41193</v>
      </c>
      <c r="C3391">
        <v>0</v>
      </c>
      <c r="D3391" t="s">
        <v>8287</v>
      </c>
      <c r="E3391" s="4" t="str" cm="1">
        <f t="array" ref="E3391">_xlfn.TEXTJOIN(", ", TRUE, IF(COUNTIF(D3391, "*"&amp;$BP$2:$BP$2&amp;"*"), $BP$2:$BP$2, ""))</f>
        <v/>
      </c>
      <c r="F3391" t="s">
        <v>7711</v>
      </c>
      <c r="G3391" t="s">
        <v>2274</v>
      </c>
      <c r="H3391" t="s">
        <v>16</v>
      </c>
      <c r="I3391" t="s">
        <v>30</v>
      </c>
      <c r="J3391" t="s">
        <v>1812</v>
      </c>
      <c r="K3391" t="s">
        <v>71</v>
      </c>
      <c r="L3391" t="s">
        <v>6740</v>
      </c>
      <c r="M3391" t="s">
        <v>30</v>
      </c>
      <c r="N3391" t="s">
        <v>484</v>
      </c>
      <c r="O3391" t="s">
        <v>8286</v>
      </c>
    </row>
    <row r="3392" spans="1:32" x14ac:dyDescent="0.35">
      <c r="A3392">
        <v>2.5656904449956998E+17</v>
      </c>
      <c r="B3392" s="1">
        <v>41193</v>
      </c>
      <c r="C3392">
        <v>0</v>
      </c>
      <c r="D3392" t="s">
        <v>8288</v>
      </c>
      <c r="E3392" s="4" t="str" cm="1">
        <f t="array" ref="E3392">_xlfn.TEXTJOIN(", ", TRUE, IF(COUNTIF(D3392, "*"&amp;$BP$2:$BP$2&amp;"*"), $BP$2:$BP$2, ""))</f>
        <v/>
      </c>
      <c r="F3392" t="s">
        <v>6951</v>
      </c>
      <c r="G3392" t="s">
        <v>1676</v>
      </c>
      <c r="H3392" t="s">
        <v>156</v>
      </c>
      <c r="I3392" t="s">
        <v>3821</v>
      </c>
      <c r="J3392" t="s">
        <v>7711</v>
      </c>
      <c r="K3392" t="s">
        <v>498</v>
      </c>
      <c r="L3392" t="s">
        <v>2171</v>
      </c>
      <c r="M3392" t="s">
        <v>458</v>
      </c>
      <c r="N3392">
        <v>2</v>
      </c>
      <c r="O3392" t="s">
        <v>7323</v>
      </c>
      <c r="P3392" t="s">
        <v>3949</v>
      </c>
      <c r="Q3392" t="s">
        <v>191</v>
      </c>
      <c r="R3392" t="s">
        <v>30</v>
      </c>
      <c r="S3392" t="s">
        <v>290</v>
      </c>
      <c r="T3392" t="s">
        <v>26</v>
      </c>
      <c r="U3392" t="s">
        <v>6</v>
      </c>
      <c r="V3392" t="s">
        <v>2450</v>
      </c>
      <c r="W3392" t="s">
        <v>458</v>
      </c>
      <c r="X3392" t="s">
        <v>963</v>
      </c>
      <c r="Y3392" t="s">
        <v>8289</v>
      </c>
      <c r="Z3392" t="s">
        <v>2996</v>
      </c>
      <c r="AA3392" t="s">
        <v>16</v>
      </c>
      <c r="AB3392" t="s">
        <v>2710</v>
      </c>
      <c r="AC3392" t="s">
        <v>289</v>
      </c>
      <c r="AD3392" t="s">
        <v>15</v>
      </c>
      <c r="AE3392" t="s">
        <v>7567</v>
      </c>
    </row>
    <row r="3393" spans="1:30" x14ac:dyDescent="0.35">
      <c r="A3393">
        <v>2.5656719202649699E+17</v>
      </c>
      <c r="B3393" s="1">
        <v>41193</v>
      </c>
      <c r="C3393">
        <v>0.55000000000000004</v>
      </c>
      <c r="D3393" t="s">
        <v>8290</v>
      </c>
      <c r="E3393" s="4" t="str" cm="1">
        <f t="array" ref="E3393">_xlfn.TEXTJOIN(", ", TRUE, IF(COUNTIF(D3393, "*"&amp;$BP$2:$BP$2&amp;"*"), $BP$2:$BP$2, ""))</f>
        <v/>
      </c>
      <c r="F3393" t="s">
        <v>8262</v>
      </c>
      <c r="G3393" t="s">
        <v>30</v>
      </c>
      <c r="H3393" t="s">
        <v>62</v>
      </c>
      <c r="I3393" t="s">
        <v>221</v>
      </c>
      <c r="J3393" t="s">
        <v>2607</v>
      </c>
      <c r="K3393" t="s">
        <v>57</v>
      </c>
      <c r="L3393" t="s">
        <v>39</v>
      </c>
      <c r="M3393" t="s">
        <v>100</v>
      </c>
      <c r="N3393" t="s">
        <v>879</v>
      </c>
      <c r="O3393" t="s">
        <v>8291</v>
      </c>
      <c r="P3393" t="s">
        <v>990</v>
      </c>
      <c r="Q3393" t="s">
        <v>76</v>
      </c>
      <c r="R3393" t="s">
        <v>6159</v>
      </c>
      <c r="S3393" t="s">
        <v>3332</v>
      </c>
      <c r="T3393" t="s">
        <v>251</v>
      </c>
      <c r="U3393" t="s">
        <v>7345</v>
      </c>
      <c r="V3393" t="s">
        <v>7254</v>
      </c>
      <c r="W3393" t="s">
        <v>3383</v>
      </c>
      <c r="X3393" t="s">
        <v>156</v>
      </c>
      <c r="Y3393" t="s">
        <v>875</v>
      </c>
      <c r="Z3393" t="s">
        <v>661</v>
      </c>
      <c r="AA3393" t="s">
        <v>1910</v>
      </c>
      <c r="AB3393" t="s">
        <v>3332</v>
      </c>
    </row>
    <row r="3394" spans="1:30" x14ac:dyDescent="0.35">
      <c r="A3394">
        <v>2.5656592303981699E+17</v>
      </c>
      <c r="B3394" s="1">
        <v>41193</v>
      </c>
      <c r="C3394">
        <v>0.1</v>
      </c>
      <c r="D3394" t="s">
        <v>8292</v>
      </c>
      <c r="E3394" s="4" t="str" cm="1">
        <f t="array" ref="E3394">_xlfn.TEXTJOIN(", ", TRUE, IF(COUNTIF(D3394, "*"&amp;$BP$2:$BP$2&amp;"*"), $BP$2:$BP$2, ""))</f>
        <v/>
      </c>
      <c r="F3394" t="s">
        <v>6951</v>
      </c>
      <c r="G3394" t="s">
        <v>1676</v>
      </c>
      <c r="H3394" t="s">
        <v>1146</v>
      </c>
      <c r="I3394" t="s">
        <v>741</v>
      </c>
      <c r="J3394" t="s">
        <v>2559</v>
      </c>
      <c r="K3394" t="s">
        <v>64</v>
      </c>
      <c r="L3394" t="s">
        <v>30</v>
      </c>
      <c r="M3394" t="s">
        <v>8293</v>
      </c>
      <c r="N3394" t="s">
        <v>80</v>
      </c>
      <c r="O3394" t="s">
        <v>7940</v>
      </c>
    </row>
    <row r="3395" spans="1:30" x14ac:dyDescent="0.35">
      <c r="A3395">
        <v>2.5656557561302598E+17</v>
      </c>
      <c r="B3395" s="1">
        <v>41193</v>
      </c>
      <c r="C3395">
        <v>0</v>
      </c>
      <c r="D3395" t="s">
        <v>8294</v>
      </c>
      <c r="E3395" s="4" t="str" cm="1">
        <f t="array" ref="E3395">_xlfn.TEXTJOIN(", ", TRUE, IF(COUNTIF(D3395, "*"&amp;$BP$2:$BP$2&amp;"*"), $BP$2:$BP$2, ""))</f>
        <v/>
      </c>
      <c r="F3395" t="s">
        <v>2111</v>
      </c>
      <c r="G3395" t="s">
        <v>359</v>
      </c>
      <c r="H3395" t="s">
        <v>1993</v>
      </c>
      <c r="I3395" t="s">
        <v>1676</v>
      </c>
      <c r="J3395" t="s">
        <v>8295</v>
      </c>
    </row>
    <row r="3396" spans="1:30" x14ac:dyDescent="0.35">
      <c r="A3396">
        <v>2.5656436340883398E+17</v>
      </c>
      <c r="B3396" s="1">
        <v>41193</v>
      </c>
      <c r="C3396">
        <v>0.5</v>
      </c>
      <c r="D3396" t="s">
        <v>8296</v>
      </c>
      <c r="E3396" s="4" t="str" cm="1">
        <f t="array" ref="E3396">_xlfn.TEXTJOIN(", ", TRUE, IF(COUNTIF(D3396, "*"&amp;$BP$2:$BP$2&amp;"*"), $BP$2:$BP$2, ""))</f>
        <v/>
      </c>
      <c r="F3396" t="s">
        <v>6951</v>
      </c>
      <c r="G3396" t="s">
        <v>1676</v>
      </c>
      <c r="H3396" t="s">
        <v>156</v>
      </c>
      <c r="I3396" t="s">
        <v>1140</v>
      </c>
      <c r="J3396" t="s">
        <v>1065</v>
      </c>
      <c r="K3396" t="s">
        <v>218</v>
      </c>
      <c r="L3396" t="s">
        <v>30</v>
      </c>
      <c r="M3396" t="s">
        <v>1104</v>
      </c>
      <c r="N3396" t="s">
        <v>8297</v>
      </c>
      <c r="O3396" t="s">
        <v>1182</v>
      </c>
      <c r="P3396" t="s">
        <v>15</v>
      </c>
      <c r="Q3396" t="s">
        <v>30</v>
      </c>
      <c r="R3396" t="s">
        <v>1403</v>
      </c>
      <c r="S3396" t="s">
        <v>24</v>
      </c>
      <c r="T3396" t="s">
        <v>1182</v>
      </c>
      <c r="U3396" t="s">
        <v>4927</v>
      </c>
    </row>
    <row r="3397" spans="1:30" x14ac:dyDescent="0.35">
      <c r="A3397">
        <v>2.5655673649063501E+17</v>
      </c>
      <c r="B3397" s="1">
        <v>41193</v>
      </c>
      <c r="C3397">
        <v>0</v>
      </c>
      <c r="D3397" t="s">
        <v>8298</v>
      </c>
      <c r="E3397" s="4" t="str" cm="1">
        <f t="array" ref="E3397">_xlfn.TEXTJOIN(", ", TRUE, IF(COUNTIF(D3397, "*"&amp;$BP$2:$BP$2&amp;"*"), $BP$2:$BP$2, ""))</f>
        <v/>
      </c>
      <c r="F3397" t="s">
        <v>3208</v>
      </c>
      <c r="G3397" t="s">
        <v>276</v>
      </c>
      <c r="H3397" t="s">
        <v>367</v>
      </c>
      <c r="I3397" t="s">
        <v>65</v>
      </c>
      <c r="J3397" t="s">
        <v>57</v>
      </c>
      <c r="K3397" t="s">
        <v>8299</v>
      </c>
    </row>
    <row r="3398" spans="1:30" x14ac:dyDescent="0.35">
      <c r="A3398">
        <v>2.5655320869930499E+17</v>
      </c>
      <c r="B3398" s="1">
        <v>41193</v>
      </c>
      <c r="C3398">
        <v>4.9999999999999899E-2</v>
      </c>
      <c r="D3398" t="s">
        <v>8300</v>
      </c>
      <c r="E3398" s="4" t="str" cm="1">
        <f t="array" ref="E3398">_xlfn.TEXTJOIN(", ", TRUE, IF(COUNTIF(D3398, "*"&amp;$BP$2:$BP$2&amp;"*"), $BP$2:$BP$2, ""))</f>
        <v/>
      </c>
      <c r="F3398" t="s">
        <v>144</v>
      </c>
      <c r="G3398" t="s">
        <v>3821</v>
      </c>
      <c r="H3398" t="s">
        <v>7711</v>
      </c>
      <c r="I3398" t="s">
        <v>3155</v>
      </c>
      <c r="J3398" t="s">
        <v>30</v>
      </c>
      <c r="K3398" t="s">
        <v>2869</v>
      </c>
      <c r="L3398" t="s">
        <v>1024</v>
      </c>
      <c r="M3398" t="s">
        <v>875</v>
      </c>
      <c r="N3398" t="s">
        <v>337</v>
      </c>
      <c r="O3398" t="s">
        <v>9</v>
      </c>
      <c r="P3398" t="s">
        <v>486</v>
      </c>
      <c r="Q3398" t="s">
        <v>3360</v>
      </c>
      <c r="R3398" t="s">
        <v>16</v>
      </c>
      <c r="S3398" t="s">
        <v>30</v>
      </c>
      <c r="T3398" t="s">
        <v>2029</v>
      </c>
      <c r="U3398" t="s">
        <v>104</v>
      </c>
      <c r="V3398" t="s">
        <v>2315</v>
      </c>
      <c r="W3398" t="s">
        <v>30</v>
      </c>
      <c r="X3398" t="s">
        <v>337</v>
      </c>
      <c r="Y3398" t="s">
        <v>5668</v>
      </c>
      <c r="Z3398" t="s">
        <v>8301</v>
      </c>
    </row>
    <row r="3399" spans="1:30" x14ac:dyDescent="0.35">
      <c r="A3399">
        <v>2.5654470694996701E+17</v>
      </c>
      <c r="B3399" s="1">
        <v>41193</v>
      </c>
      <c r="C3399">
        <v>0</v>
      </c>
      <c r="D3399" t="s">
        <v>8302</v>
      </c>
      <c r="E3399" s="4" t="str" cm="1">
        <f t="array" ref="E3399">_xlfn.TEXTJOIN(", ", TRUE, IF(COUNTIF(D3399, "*"&amp;$BP$2:$BP$2&amp;"*"), $BP$2:$BP$2, ""))</f>
        <v/>
      </c>
      <c r="F3399" t="s">
        <v>236</v>
      </c>
      <c r="G3399" t="s">
        <v>75</v>
      </c>
      <c r="H3399" t="s">
        <v>7411</v>
      </c>
      <c r="I3399" t="s">
        <v>15</v>
      </c>
      <c r="J3399" t="s">
        <v>11</v>
      </c>
      <c r="K3399" t="s">
        <v>1296</v>
      </c>
      <c r="L3399" t="s">
        <v>137</v>
      </c>
      <c r="M3399" t="s">
        <v>219</v>
      </c>
      <c r="N3399" t="s">
        <v>57</v>
      </c>
      <c r="O3399" t="s">
        <v>16</v>
      </c>
      <c r="P3399" t="s">
        <v>814</v>
      </c>
      <c r="Q3399" t="s">
        <v>426</v>
      </c>
      <c r="R3399" t="s">
        <v>100</v>
      </c>
      <c r="S3399" t="s">
        <v>731</v>
      </c>
      <c r="T3399" t="s">
        <v>17</v>
      </c>
      <c r="U3399" t="s">
        <v>98</v>
      </c>
      <c r="V3399" t="s">
        <v>21</v>
      </c>
    </row>
    <row r="3400" spans="1:30" x14ac:dyDescent="0.35">
      <c r="A3400">
        <v>2.5653913449412099E+17</v>
      </c>
      <c r="B3400" s="1">
        <v>41193</v>
      </c>
      <c r="C3400">
        <v>0</v>
      </c>
      <c r="D3400" t="s">
        <v>8303</v>
      </c>
      <c r="E3400" s="4" t="str" cm="1">
        <f t="array" ref="E3400">_xlfn.TEXTJOIN(", ", TRUE, IF(COUNTIF(D3400, "*"&amp;$BP$2:$BP$2&amp;"*"), $BP$2:$BP$2, ""))</f>
        <v/>
      </c>
      <c r="F3400" t="s">
        <v>312</v>
      </c>
      <c r="G3400" t="s">
        <v>7216</v>
      </c>
    </row>
    <row r="3401" spans="1:30" x14ac:dyDescent="0.35">
      <c r="A3401">
        <v>2.5653261612627901E+17</v>
      </c>
      <c r="B3401" s="1">
        <v>41193</v>
      </c>
      <c r="C3401">
        <v>0</v>
      </c>
      <c r="D3401" t="s">
        <v>8304</v>
      </c>
      <c r="E3401" s="4" t="str" cm="1">
        <f t="array" ref="E3401">_xlfn.TEXTJOIN(", ", TRUE, IF(COUNTIF(D3401, "*"&amp;$BP$2:$BP$2&amp;"*"), $BP$2:$BP$2, ""))</f>
        <v/>
      </c>
      <c r="F3401" t="s">
        <v>7253</v>
      </c>
      <c r="G3401" t="s">
        <v>7254</v>
      </c>
      <c r="H3401" t="s">
        <v>397</v>
      </c>
      <c r="I3401" t="s">
        <v>7884</v>
      </c>
      <c r="J3401" t="s">
        <v>5767</v>
      </c>
      <c r="K3401" t="s">
        <v>30</v>
      </c>
      <c r="L3401" t="s">
        <v>4416</v>
      </c>
      <c r="M3401" t="s">
        <v>279</v>
      </c>
      <c r="N3401" t="s">
        <v>875</v>
      </c>
      <c r="O3401" t="s">
        <v>622</v>
      </c>
      <c r="P3401" t="s">
        <v>16</v>
      </c>
      <c r="Q3401" t="s">
        <v>11</v>
      </c>
      <c r="R3401" t="s">
        <v>208</v>
      </c>
      <c r="S3401" t="s">
        <v>21</v>
      </c>
    </row>
    <row r="3402" spans="1:30" x14ac:dyDescent="0.35">
      <c r="A3402">
        <v>2.56515528204636E+17</v>
      </c>
      <c r="B3402" s="1">
        <v>41193</v>
      </c>
      <c r="C3402">
        <v>0.16</v>
      </c>
      <c r="D3402" t="s">
        <v>8305</v>
      </c>
      <c r="E3402" s="4" t="str" cm="1">
        <f t="array" ref="E3402">_xlfn.TEXTJOIN(", ", TRUE, IF(COUNTIF(D3402, "*"&amp;$BP$2:$BP$2&amp;"*"), $BP$2:$BP$2, ""))</f>
        <v/>
      </c>
      <c r="F3402" t="s">
        <v>3821</v>
      </c>
      <c r="G3402" t="s">
        <v>7711</v>
      </c>
      <c r="H3402" t="s">
        <v>2842</v>
      </c>
      <c r="I3402" t="s">
        <v>15</v>
      </c>
      <c r="J3402" t="s">
        <v>30</v>
      </c>
      <c r="K3402">
        <v>7</v>
      </c>
      <c r="L3402" t="s">
        <v>8306</v>
      </c>
      <c r="M3402" t="s">
        <v>24</v>
      </c>
      <c r="N3402" t="s">
        <v>8307</v>
      </c>
      <c r="O3402" t="s">
        <v>7476</v>
      </c>
      <c r="P3402" t="s">
        <v>62</v>
      </c>
      <c r="Q3402" t="s">
        <v>21</v>
      </c>
    </row>
    <row r="3403" spans="1:30" x14ac:dyDescent="0.35">
      <c r="A3403">
        <v>2.5650310747798701E+17</v>
      </c>
      <c r="B3403" s="1">
        <v>41193</v>
      </c>
      <c r="C3403">
        <v>1</v>
      </c>
      <c r="D3403" t="s">
        <v>8308</v>
      </c>
      <c r="E3403" s="4" t="str" cm="1">
        <f t="array" ref="E3403">_xlfn.TEXTJOIN(", ", TRUE, IF(COUNTIF(D3403, "*"&amp;$BP$2:$BP$2&amp;"*"), $BP$2:$BP$2, ""))</f>
        <v/>
      </c>
      <c r="F3403" t="s">
        <v>276</v>
      </c>
      <c r="G3403" t="s">
        <v>367</v>
      </c>
      <c r="H3403" t="s">
        <v>156</v>
      </c>
      <c r="I3403" t="s">
        <v>8202</v>
      </c>
      <c r="J3403" t="s">
        <v>3208</v>
      </c>
      <c r="K3403" t="s">
        <v>348</v>
      </c>
      <c r="L3403" t="s">
        <v>124</v>
      </c>
      <c r="M3403" t="s">
        <v>1572</v>
      </c>
      <c r="N3403" t="s">
        <v>476</v>
      </c>
      <c r="O3403" t="s">
        <v>30</v>
      </c>
      <c r="P3403" t="s">
        <v>777</v>
      </c>
      <c r="Q3403" t="s">
        <v>1585</v>
      </c>
      <c r="R3403" t="s">
        <v>9</v>
      </c>
      <c r="S3403" t="s">
        <v>326</v>
      </c>
      <c r="T3403" t="s">
        <v>7927</v>
      </c>
      <c r="U3403" t="s">
        <v>2051</v>
      </c>
      <c r="V3403" t="s">
        <v>21</v>
      </c>
    </row>
    <row r="3404" spans="1:30" x14ac:dyDescent="0.35">
      <c r="A3404">
        <v>2.56492589899984E+17</v>
      </c>
      <c r="B3404" s="1">
        <v>41193</v>
      </c>
      <c r="C3404">
        <v>0</v>
      </c>
      <c r="D3404" t="s">
        <v>8309</v>
      </c>
      <c r="E3404" s="4" t="str" cm="1">
        <f t="array" ref="E3404">_xlfn.TEXTJOIN(", ", TRUE, IF(COUNTIF(D3404, "*"&amp;$BP$2:$BP$2&amp;"*"), $BP$2:$BP$2, ""))</f>
        <v/>
      </c>
      <c r="F3404" t="s">
        <v>7966</v>
      </c>
      <c r="G3404" t="s">
        <v>6</v>
      </c>
      <c r="H3404" t="s">
        <v>26</v>
      </c>
      <c r="I3404" t="s">
        <v>277</v>
      </c>
      <c r="J3404" t="s">
        <v>9</v>
      </c>
      <c r="K3404" t="s">
        <v>624</v>
      </c>
      <c r="L3404" t="s">
        <v>356</v>
      </c>
      <c r="M3404" t="s">
        <v>30</v>
      </c>
      <c r="N3404" t="s">
        <v>1542</v>
      </c>
      <c r="O3404">
        <v>50</v>
      </c>
      <c r="P3404" t="s">
        <v>204</v>
      </c>
      <c r="Q3404" t="s">
        <v>16</v>
      </c>
      <c r="R3404" t="s">
        <v>847</v>
      </c>
      <c r="S3404" t="s">
        <v>1056</v>
      </c>
      <c r="T3404" t="s">
        <v>8011</v>
      </c>
      <c r="U3404" t="s">
        <v>100</v>
      </c>
      <c r="V3404" t="s">
        <v>8310</v>
      </c>
      <c r="W3404" t="s">
        <v>6</v>
      </c>
      <c r="X3404" t="s">
        <v>26</v>
      </c>
      <c r="Y3404" t="s">
        <v>1797</v>
      </c>
      <c r="Z3404" t="s">
        <v>9</v>
      </c>
      <c r="AA3404" t="s">
        <v>141</v>
      </c>
      <c r="AB3404" t="s">
        <v>2936</v>
      </c>
      <c r="AC3404" t="s">
        <v>312</v>
      </c>
    </row>
    <row r="3405" spans="1:30" x14ac:dyDescent="0.35">
      <c r="A3405">
        <v>2.5649053686367802E+17</v>
      </c>
      <c r="B3405" s="1">
        <v>41193</v>
      </c>
      <c r="C3405">
        <v>0</v>
      </c>
      <c r="D3405" t="s">
        <v>8311</v>
      </c>
      <c r="E3405" s="4" t="str" cm="1">
        <f t="array" ref="E3405">_xlfn.TEXTJOIN(", ", TRUE, IF(COUNTIF(D3405, "*"&amp;$BP$2:$BP$2&amp;"*"), $BP$2:$BP$2, ""))</f>
        <v>america</v>
      </c>
      <c r="F3405" t="s">
        <v>238</v>
      </c>
      <c r="G3405" t="s">
        <v>3973</v>
      </c>
      <c r="H3405" t="s">
        <v>71</v>
      </c>
      <c r="I3405" t="s">
        <v>339</v>
      </c>
      <c r="J3405" t="s">
        <v>399</v>
      </c>
      <c r="K3405" t="s">
        <v>279</v>
      </c>
      <c r="L3405" t="s">
        <v>1086</v>
      </c>
      <c r="M3405" t="s">
        <v>26</v>
      </c>
      <c r="N3405" t="s">
        <v>64</v>
      </c>
      <c r="O3405" t="s">
        <v>2158</v>
      </c>
      <c r="P3405" t="s">
        <v>16</v>
      </c>
      <c r="Q3405" t="s">
        <v>196</v>
      </c>
      <c r="R3405" t="s">
        <v>164</v>
      </c>
      <c r="S3405" t="s">
        <v>279</v>
      </c>
      <c r="T3405" t="s">
        <v>1086</v>
      </c>
      <c r="U3405" t="s">
        <v>26</v>
      </c>
      <c r="V3405" t="s">
        <v>64</v>
      </c>
      <c r="W3405" t="s">
        <v>2158</v>
      </c>
      <c r="X3405" t="s">
        <v>191</v>
      </c>
      <c r="Y3405" t="s">
        <v>196</v>
      </c>
      <c r="Z3405" t="s">
        <v>456</v>
      </c>
      <c r="AA3405" t="s">
        <v>75</v>
      </c>
      <c r="AB3405" t="s">
        <v>283</v>
      </c>
      <c r="AC3405" t="s">
        <v>75</v>
      </c>
      <c r="AD3405" t="s">
        <v>62</v>
      </c>
    </row>
    <row r="3406" spans="1:30" x14ac:dyDescent="0.35">
      <c r="A3406">
        <v>2.5648886723709299E+17</v>
      </c>
      <c r="B3406" s="1">
        <v>41193</v>
      </c>
      <c r="C3406">
        <v>0.28571428571428498</v>
      </c>
      <c r="D3406" t="s">
        <v>8312</v>
      </c>
      <c r="E3406" s="4" t="str" cm="1">
        <f t="array" ref="E3406">_xlfn.TEXTJOIN(", ", TRUE, IF(COUNTIF(D3406, "*"&amp;$BP$2:$BP$2&amp;"*"), $BP$2:$BP$2, ""))</f>
        <v/>
      </c>
      <c r="F3406" t="s">
        <v>221</v>
      </c>
      <c r="G3406" t="s">
        <v>1690</v>
      </c>
      <c r="H3406" t="s">
        <v>5142</v>
      </c>
      <c r="I3406" t="s">
        <v>360</v>
      </c>
      <c r="J3406" t="s">
        <v>2645</v>
      </c>
      <c r="K3406" t="s">
        <v>571</v>
      </c>
      <c r="L3406" t="s">
        <v>9</v>
      </c>
      <c r="M3406" t="s">
        <v>294</v>
      </c>
      <c r="N3406" t="s">
        <v>303</v>
      </c>
      <c r="O3406" t="s">
        <v>87</v>
      </c>
      <c r="P3406" t="s">
        <v>30</v>
      </c>
      <c r="Q3406" t="s">
        <v>1103</v>
      </c>
      <c r="R3406" t="s">
        <v>1503</v>
      </c>
      <c r="S3406" t="s">
        <v>9</v>
      </c>
      <c r="T3406" t="s">
        <v>7560</v>
      </c>
      <c r="U3406" t="s">
        <v>98</v>
      </c>
    </row>
    <row r="3407" spans="1:30" x14ac:dyDescent="0.35">
      <c r="A3407">
        <v>2.5648671021978E+17</v>
      </c>
      <c r="B3407" s="1">
        <v>41193</v>
      </c>
      <c r="C3407">
        <v>0.13636363636363599</v>
      </c>
      <c r="D3407" t="s">
        <v>8313</v>
      </c>
      <c r="E3407" s="4" t="str" cm="1">
        <f t="array" ref="E3407">_xlfn.TEXTJOIN(", ", TRUE, IF(COUNTIF(D3407, "*"&amp;$BP$2:$BP$2&amp;"*"), $BP$2:$BP$2, ""))</f>
        <v/>
      </c>
      <c r="F3407" t="s">
        <v>17</v>
      </c>
      <c r="G3407" t="s">
        <v>98</v>
      </c>
      <c r="H3407" t="s">
        <v>156</v>
      </c>
      <c r="I3407" t="s">
        <v>7253</v>
      </c>
      <c r="J3407" t="s">
        <v>7254</v>
      </c>
      <c r="K3407" t="s">
        <v>237</v>
      </c>
      <c r="L3407" t="s">
        <v>2776</v>
      </c>
      <c r="M3407" t="s">
        <v>4440</v>
      </c>
      <c r="N3407" t="s">
        <v>279</v>
      </c>
      <c r="O3407" t="s">
        <v>30</v>
      </c>
      <c r="P3407" t="s">
        <v>1552</v>
      </c>
      <c r="Q3407" t="s">
        <v>24</v>
      </c>
      <c r="R3407" t="s">
        <v>875</v>
      </c>
      <c r="S3407" t="s">
        <v>660</v>
      </c>
      <c r="T3407" t="s">
        <v>3332</v>
      </c>
      <c r="U3407" t="s">
        <v>337</v>
      </c>
      <c r="V3407" t="s">
        <v>498</v>
      </c>
      <c r="W3407" t="s">
        <v>247</v>
      </c>
      <c r="X3407" t="s">
        <v>8314</v>
      </c>
      <c r="Y3407" t="s">
        <v>240</v>
      </c>
      <c r="Z3407" t="s">
        <v>833</v>
      </c>
      <c r="AA3407" t="s">
        <v>3950</v>
      </c>
    </row>
    <row r="3408" spans="1:30" x14ac:dyDescent="0.35">
      <c r="A3408">
        <v>2.5648545292264198E+17</v>
      </c>
      <c r="B3408" s="1">
        <v>41193</v>
      </c>
      <c r="C3408">
        <v>0.5</v>
      </c>
      <c r="D3408" t="s">
        <v>8315</v>
      </c>
      <c r="E3408" s="4" t="str" cm="1">
        <f t="array" ref="E3408">_xlfn.TEXTJOIN(", ", TRUE, IF(COUNTIF(D3408, "*"&amp;$BP$2:$BP$2&amp;"*"), $BP$2:$BP$2, ""))</f>
        <v/>
      </c>
      <c r="F3408" t="s">
        <v>203</v>
      </c>
      <c r="G3408" t="s">
        <v>76</v>
      </c>
      <c r="H3408" t="s">
        <v>251</v>
      </c>
      <c r="I3408" t="s">
        <v>49</v>
      </c>
      <c r="J3408" t="s">
        <v>32</v>
      </c>
      <c r="K3408" t="s">
        <v>15</v>
      </c>
      <c r="L3408" t="s">
        <v>1498</v>
      </c>
      <c r="M3408" t="s">
        <v>498</v>
      </c>
      <c r="N3408" t="s">
        <v>4445</v>
      </c>
      <c r="O3408" t="s">
        <v>498</v>
      </c>
      <c r="P3408" t="s">
        <v>87</v>
      </c>
      <c r="Q3408" t="s">
        <v>7695</v>
      </c>
      <c r="R3408" t="s">
        <v>7696</v>
      </c>
      <c r="S3408" t="s">
        <v>7382</v>
      </c>
      <c r="T3408" t="s">
        <v>812</v>
      </c>
      <c r="U3408" t="s">
        <v>9</v>
      </c>
      <c r="V3408" t="s">
        <v>8316</v>
      </c>
      <c r="W3408" t="s">
        <v>6</v>
      </c>
      <c r="X3408" t="s">
        <v>71</v>
      </c>
      <c r="Y3408" t="s">
        <v>498</v>
      </c>
      <c r="Z3408" t="s">
        <v>87</v>
      </c>
      <c r="AA3408" t="s">
        <v>7695</v>
      </c>
      <c r="AB3408" t="s">
        <v>7444</v>
      </c>
    </row>
    <row r="3409" spans="1:31" x14ac:dyDescent="0.35">
      <c r="A3409">
        <v>2.5648227079226499E+17</v>
      </c>
      <c r="B3409" s="1">
        <v>41193</v>
      </c>
      <c r="C3409">
        <v>0.2</v>
      </c>
      <c r="D3409" t="s">
        <v>8317</v>
      </c>
      <c r="E3409" s="4" t="str" cm="1">
        <f t="array" ref="E3409">_xlfn.TEXTJOIN(", ", TRUE, IF(COUNTIF(D3409, "*"&amp;$BP$2:$BP$2&amp;"*"), $BP$2:$BP$2, ""))</f>
        <v/>
      </c>
      <c r="F3409" t="s">
        <v>17</v>
      </c>
      <c r="G3409" t="s">
        <v>98</v>
      </c>
      <c r="H3409" t="s">
        <v>238</v>
      </c>
      <c r="I3409" t="s">
        <v>1632</v>
      </c>
      <c r="J3409" t="s">
        <v>7</v>
      </c>
      <c r="K3409" t="s">
        <v>4238</v>
      </c>
      <c r="L3409" t="s">
        <v>7</v>
      </c>
      <c r="M3409" t="s">
        <v>474</v>
      </c>
      <c r="N3409" t="s">
        <v>348</v>
      </c>
      <c r="O3409" t="s">
        <v>34</v>
      </c>
      <c r="P3409" t="s">
        <v>2614</v>
      </c>
      <c r="Q3409" t="s">
        <v>147</v>
      </c>
      <c r="R3409" t="s">
        <v>8084</v>
      </c>
      <c r="S3409" t="s">
        <v>28</v>
      </c>
      <c r="T3409" t="s">
        <v>24</v>
      </c>
      <c r="U3409" t="s">
        <v>30</v>
      </c>
      <c r="V3409" t="s">
        <v>5710</v>
      </c>
      <c r="W3409" t="s">
        <v>66</v>
      </c>
      <c r="X3409" t="s">
        <v>24</v>
      </c>
      <c r="Y3409" t="s">
        <v>67</v>
      </c>
      <c r="Z3409" t="s">
        <v>68</v>
      </c>
      <c r="AA3409" t="s">
        <v>69</v>
      </c>
    </row>
    <row r="3410" spans="1:31" x14ac:dyDescent="0.35">
      <c r="A3410">
        <v>2.56480873321484E+17</v>
      </c>
      <c r="B3410" s="1">
        <v>41193</v>
      </c>
      <c r="C3410">
        <v>-0.25</v>
      </c>
      <c r="D3410" t="s">
        <v>8318</v>
      </c>
      <c r="E3410" s="4" t="str" cm="1">
        <f t="array" ref="E3410">_xlfn.TEXTJOIN(", ", TRUE, IF(COUNTIF(D3410, "*"&amp;$BP$2:$BP$2&amp;"*"), $BP$2:$BP$2, ""))</f>
        <v/>
      </c>
      <c r="F3410" t="s">
        <v>17</v>
      </c>
      <c r="G3410" t="s">
        <v>98</v>
      </c>
      <c r="H3410" t="s">
        <v>221</v>
      </c>
      <c r="I3410" t="s">
        <v>2495</v>
      </c>
      <c r="J3410" t="s">
        <v>9</v>
      </c>
      <c r="K3410" t="s">
        <v>486</v>
      </c>
      <c r="L3410" t="s">
        <v>3360</v>
      </c>
      <c r="M3410" t="s">
        <v>16</v>
      </c>
      <c r="N3410" t="s">
        <v>105</v>
      </c>
      <c r="O3410" t="s">
        <v>1027</v>
      </c>
      <c r="P3410" t="s">
        <v>4596</v>
      </c>
      <c r="Q3410" t="s">
        <v>100</v>
      </c>
      <c r="R3410" t="s">
        <v>238</v>
      </c>
      <c r="S3410" t="s">
        <v>253</v>
      </c>
      <c r="T3410">
        <v>18</v>
      </c>
      <c r="U3410" t="s">
        <v>788</v>
      </c>
    </row>
    <row r="3411" spans="1:31" x14ac:dyDescent="0.35">
      <c r="A3411">
        <v>2.5647981226742899E+17</v>
      </c>
      <c r="B3411" s="1">
        <v>41193</v>
      </c>
      <c r="C3411">
        <v>0</v>
      </c>
      <c r="D3411" t="s">
        <v>8319</v>
      </c>
      <c r="E3411" s="4" t="str" cm="1">
        <f t="array" ref="E3411">_xlfn.TEXTJOIN(", ", TRUE, IF(COUNTIF(D3411, "*"&amp;$BP$2:$BP$2&amp;"*"), $BP$2:$BP$2, ""))</f>
        <v/>
      </c>
      <c r="F3411" t="s">
        <v>238</v>
      </c>
      <c r="G3411" t="s">
        <v>3516</v>
      </c>
      <c r="H3411" t="s">
        <v>426</v>
      </c>
      <c r="I3411" t="s">
        <v>430</v>
      </c>
      <c r="J3411" t="s">
        <v>8320</v>
      </c>
      <c r="K3411" t="s">
        <v>8321</v>
      </c>
      <c r="L3411" t="s">
        <v>586</v>
      </c>
      <c r="M3411" t="s">
        <v>2710</v>
      </c>
      <c r="N3411" t="s">
        <v>404</v>
      </c>
      <c r="O3411" t="s">
        <v>8322</v>
      </c>
      <c r="P3411" t="s">
        <v>6</v>
      </c>
      <c r="Q3411" t="s">
        <v>217</v>
      </c>
      <c r="R3411" t="s">
        <v>8323</v>
      </c>
      <c r="S3411" t="s">
        <v>98</v>
      </c>
    </row>
    <row r="3412" spans="1:31" x14ac:dyDescent="0.35">
      <c r="A3412">
        <v>2.56479020961656E+17</v>
      </c>
      <c r="B3412" s="1">
        <v>41193</v>
      </c>
      <c r="C3412">
        <v>0</v>
      </c>
      <c r="D3412" t="s">
        <v>8324</v>
      </c>
      <c r="E3412" s="4" t="str" cm="1">
        <f t="array" ref="E3412">_xlfn.TEXTJOIN(", ", TRUE, IF(COUNTIF(D3412, "*"&amp;$BP$2:$BP$2&amp;"*"), $BP$2:$BP$2, ""))</f>
        <v/>
      </c>
      <c r="F3412" t="s">
        <v>17</v>
      </c>
      <c r="G3412" t="s">
        <v>98</v>
      </c>
      <c r="H3412" t="s">
        <v>1254</v>
      </c>
      <c r="I3412" t="s">
        <v>204</v>
      </c>
      <c r="J3412" t="s">
        <v>376</v>
      </c>
      <c r="K3412" t="s">
        <v>221</v>
      </c>
      <c r="L3412" t="s">
        <v>1497</v>
      </c>
      <c r="M3412" t="s">
        <v>6</v>
      </c>
      <c r="N3412" t="s">
        <v>0</v>
      </c>
      <c r="O3412" t="s">
        <v>1050</v>
      </c>
      <c r="P3412" t="s">
        <v>30</v>
      </c>
      <c r="Q3412" t="s">
        <v>1146</v>
      </c>
      <c r="R3412" t="s">
        <v>15</v>
      </c>
      <c r="S3412" t="s">
        <v>1194</v>
      </c>
      <c r="T3412" t="s">
        <v>100</v>
      </c>
      <c r="U3412" t="s">
        <v>238</v>
      </c>
      <c r="V3412" t="s">
        <v>2143</v>
      </c>
    </row>
    <row r="3413" spans="1:31" x14ac:dyDescent="0.35">
      <c r="A3413">
        <v>2.5642875269795802E+17</v>
      </c>
      <c r="B3413" s="1">
        <v>41193</v>
      </c>
      <c r="C3413">
        <v>0.25</v>
      </c>
      <c r="D3413" t="s">
        <v>8325</v>
      </c>
      <c r="E3413" s="4" t="str" cm="1">
        <f t="array" ref="E3413">_xlfn.TEXTJOIN(", ", TRUE, IF(COUNTIF(D3413, "*"&amp;$BP$2:$BP$2&amp;"*"), $BP$2:$BP$2, ""))</f>
        <v/>
      </c>
      <c r="F3413" t="s">
        <v>69</v>
      </c>
      <c r="G3413" t="s">
        <v>6</v>
      </c>
      <c r="H3413" t="s">
        <v>356</v>
      </c>
    </row>
    <row r="3414" spans="1:31" x14ac:dyDescent="0.35">
      <c r="A3414">
        <v>2.5622178602536099E+17</v>
      </c>
      <c r="B3414" s="1">
        <v>41192</v>
      </c>
      <c r="C3414">
        <v>0.5</v>
      </c>
      <c r="D3414" t="s">
        <v>8326</v>
      </c>
      <c r="E3414" s="4" t="str" cm="1">
        <f t="array" ref="E3414">_xlfn.TEXTJOIN(", ", TRUE, IF(COUNTIF(D3414, "*"&amp;$BP$2:$BP$2&amp;"*"), $BP$2:$BP$2, ""))</f>
        <v/>
      </c>
      <c r="F3414" t="s">
        <v>355</v>
      </c>
      <c r="G3414" t="s">
        <v>458</v>
      </c>
      <c r="H3414" t="s">
        <v>1254</v>
      </c>
      <c r="I3414" t="s">
        <v>16</v>
      </c>
      <c r="J3414" t="s">
        <v>1254</v>
      </c>
      <c r="K3414" t="s">
        <v>76</v>
      </c>
      <c r="L3414" t="s">
        <v>204</v>
      </c>
    </row>
    <row r="3415" spans="1:31" x14ac:dyDescent="0.35">
      <c r="A3415">
        <v>2.5619915907651101E+17</v>
      </c>
      <c r="B3415" s="1">
        <v>41192</v>
      </c>
      <c r="C3415">
        <v>0</v>
      </c>
      <c r="D3415" t="s">
        <v>8327</v>
      </c>
      <c r="E3415" s="4" t="str" cm="1">
        <f t="array" ref="E3415">_xlfn.TEXTJOIN(", ", TRUE, IF(COUNTIF(D3415, "*"&amp;$BP$2:$BP$2&amp;"*"), $BP$2:$BP$2, ""))</f>
        <v/>
      </c>
      <c r="F3415" t="s">
        <v>635</v>
      </c>
      <c r="G3415" t="s">
        <v>30</v>
      </c>
      <c r="H3415" t="s">
        <v>636</v>
      </c>
      <c r="I3415" t="s">
        <v>17</v>
      </c>
      <c r="J3415" t="s">
        <v>98</v>
      </c>
      <c r="K3415" t="s">
        <v>137</v>
      </c>
      <c r="L3415" t="s">
        <v>4148</v>
      </c>
      <c r="M3415" t="s">
        <v>1097</v>
      </c>
      <c r="N3415" t="s">
        <v>1868</v>
      </c>
      <c r="O3415" t="s">
        <v>7253</v>
      </c>
      <c r="P3415" t="s">
        <v>7382</v>
      </c>
      <c r="Q3415" t="s">
        <v>632</v>
      </c>
      <c r="R3415" t="s">
        <v>301</v>
      </c>
      <c r="S3415" t="s">
        <v>486</v>
      </c>
      <c r="T3415" t="s">
        <v>240</v>
      </c>
      <c r="U3415" t="s">
        <v>191</v>
      </c>
      <c r="V3415" t="s">
        <v>8328</v>
      </c>
      <c r="W3415" t="s">
        <v>21</v>
      </c>
    </row>
    <row r="3416" spans="1:31" x14ac:dyDescent="0.35">
      <c r="A3416">
        <v>2.5618171784766598E+17</v>
      </c>
      <c r="B3416" s="1">
        <v>41192</v>
      </c>
      <c r="C3416">
        <v>0.8</v>
      </c>
      <c r="D3416" t="s">
        <v>8329</v>
      </c>
      <c r="E3416" s="4" t="str" cm="1">
        <f t="array" ref="E3416">_xlfn.TEXTJOIN(", ", TRUE, IF(COUNTIF(D3416, "*"&amp;$BP$2:$BP$2&amp;"*"), $BP$2:$BP$2, ""))</f>
        <v/>
      </c>
      <c r="F3416" t="s">
        <v>7253</v>
      </c>
      <c r="G3416" t="s">
        <v>7254</v>
      </c>
      <c r="H3416" t="s">
        <v>144</v>
      </c>
      <c r="I3416" t="s">
        <v>12</v>
      </c>
      <c r="J3416" t="s">
        <v>1971</v>
      </c>
      <c r="K3416" t="s">
        <v>9</v>
      </c>
      <c r="L3416" t="s">
        <v>173</v>
      </c>
      <c r="M3416" t="s">
        <v>11</v>
      </c>
      <c r="N3416" t="s">
        <v>6965</v>
      </c>
      <c r="O3416" t="s">
        <v>21</v>
      </c>
      <c r="P3416" t="s">
        <v>8177</v>
      </c>
    </row>
    <row r="3417" spans="1:31" x14ac:dyDescent="0.35">
      <c r="A3417">
        <v>2.5612584713469101E+17</v>
      </c>
      <c r="B3417" s="1">
        <v>41192</v>
      </c>
      <c r="C3417">
        <v>3.3333333333333298E-2</v>
      </c>
      <c r="D3417" t="s">
        <v>8330</v>
      </c>
      <c r="E3417" s="4" t="str" cm="1">
        <f t="array" ref="E3417">_xlfn.TEXTJOIN(", ", TRUE, IF(COUNTIF(D3417, "*"&amp;$BP$2:$BP$2&amp;"*"), $BP$2:$BP$2, ""))</f>
        <v/>
      </c>
      <c r="F3417" t="s">
        <v>3208</v>
      </c>
      <c r="G3417" t="s">
        <v>11</v>
      </c>
      <c r="H3417" t="s">
        <v>2463</v>
      </c>
      <c r="I3417" t="s">
        <v>9</v>
      </c>
      <c r="J3417" t="s">
        <v>78</v>
      </c>
      <c r="K3417" t="s">
        <v>79</v>
      </c>
      <c r="L3417" t="s">
        <v>7254</v>
      </c>
      <c r="M3417" t="s">
        <v>1758</v>
      </c>
      <c r="N3417" t="s">
        <v>8331</v>
      </c>
      <c r="O3417" t="s">
        <v>1158</v>
      </c>
      <c r="P3417" t="s">
        <v>6</v>
      </c>
      <c r="Q3417" t="s">
        <v>476</v>
      </c>
      <c r="R3417" t="s">
        <v>39</v>
      </c>
      <c r="S3417" t="s">
        <v>875</v>
      </c>
      <c r="T3417" t="s">
        <v>3165</v>
      </c>
      <c r="U3417" t="s">
        <v>8332</v>
      </c>
      <c r="V3417" t="s">
        <v>9</v>
      </c>
      <c r="W3417" t="s">
        <v>7882</v>
      </c>
      <c r="X3417" t="s">
        <v>875</v>
      </c>
      <c r="Y3417" t="s">
        <v>775</v>
      </c>
      <c r="Z3417" t="s">
        <v>7883</v>
      </c>
      <c r="AA3417" t="s">
        <v>21</v>
      </c>
    </row>
    <row r="3418" spans="1:31" x14ac:dyDescent="0.35">
      <c r="A3418">
        <v>2.5611327127751002E+17</v>
      </c>
      <c r="B3418" s="1">
        <v>41192</v>
      </c>
      <c r="C3418">
        <v>0.24285714285714199</v>
      </c>
      <c r="D3418" t="s">
        <v>8333</v>
      </c>
      <c r="E3418" s="4" t="str" cm="1">
        <f t="array" ref="E3418">_xlfn.TEXTJOIN(", ", TRUE, IF(COUNTIF(D3418, "*"&amp;$BP$2:$BP$2&amp;"*"), $BP$2:$BP$2, ""))</f>
        <v/>
      </c>
      <c r="F3418" t="s">
        <v>531</v>
      </c>
      <c r="G3418" t="s">
        <v>8177</v>
      </c>
      <c r="H3418" t="s">
        <v>118</v>
      </c>
      <c r="I3418" t="s">
        <v>4445</v>
      </c>
      <c r="J3418" t="s">
        <v>498</v>
      </c>
      <c r="K3418" t="s">
        <v>2851</v>
      </c>
      <c r="L3418" t="s">
        <v>9</v>
      </c>
      <c r="M3418" t="s">
        <v>1150</v>
      </c>
      <c r="N3418" t="s">
        <v>4645</v>
      </c>
      <c r="O3418" t="s">
        <v>3719</v>
      </c>
      <c r="P3418" t="s">
        <v>4646</v>
      </c>
      <c r="Q3418" t="s">
        <v>8334</v>
      </c>
      <c r="R3418" t="s">
        <v>5126</v>
      </c>
      <c r="S3418" t="s">
        <v>847</v>
      </c>
      <c r="T3418" t="s">
        <v>30</v>
      </c>
      <c r="U3418" t="s">
        <v>1103</v>
      </c>
      <c r="V3418" t="s">
        <v>9</v>
      </c>
      <c r="W3418" t="s">
        <v>1964</v>
      </c>
    </row>
    <row r="3419" spans="1:31" x14ac:dyDescent="0.35">
      <c r="A3419">
        <v>2.5611074113492099E+17</v>
      </c>
      <c r="B3419" s="1">
        <v>41192</v>
      </c>
      <c r="C3419">
        <v>0.15833333333333299</v>
      </c>
      <c r="D3419" t="s">
        <v>8335</v>
      </c>
      <c r="E3419" s="4" t="str" cm="1">
        <f t="array" ref="E3419">_xlfn.TEXTJOIN(", ", TRUE, IF(COUNTIF(D3419, "*"&amp;$BP$2:$BP$2&amp;"*"), $BP$2:$BP$2, ""))</f>
        <v>america</v>
      </c>
      <c r="F3419" t="s">
        <v>7253</v>
      </c>
      <c r="G3419" t="s">
        <v>7254</v>
      </c>
      <c r="H3419" t="s">
        <v>397</v>
      </c>
      <c r="I3419" t="s">
        <v>1170</v>
      </c>
      <c r="J3419" t="s">
        <v>6726</v>
      </c>
      <c r="K3419" t="s">
        <v>39</v>
      </c>
      <c r="L3419" t="s">
        <v>30</v>
      </c>
      <c r="M3419" t="s">
        <v>166</v>
      </c>
      <c r="N3419" t="s">
        <v>62</v>
      </c>
      <c r="O3419" t="s">
        <v>279</v>
      </c>
      <c r="P3419" t="s">
        <v>875</v>
      </c>
      <c r="Q3419" t="s">
        <v>2903</v>
      </c>
      <c r="R3419" t="s">
        <v>7883</v>
      </c>
      <c r="S3419" t="s">
        <v>21</v>
      </c>
    </row>
    <row r="3420" spans="1:31" x14ac:dyDescent="0.35">
      <c r="A3420">
        <v>2.5607115118755002E+17</v>
      </c>
      <c r="B3420" s="1">
        <v>41192</v>
      </c>
      <c r="C3420">
        <v>3.7499999999999999E-2</v>
      </c>
      <c r="D3420" t="s">
        <v>8336</v>
      </c>
      <c r="E3420" s="4" t="str" cm="1">
        <f t="array" ref="E3420">_xlfn.TEXTJOIN(", ", TRUE, IF(COUNTIF(D3420, "*"&amp;$BP$2:$BP$2&amp;"*"), $BP$2:$BP$2, ""))</f>
        <v/>
      </c>
      <c r="F3420" t="s">
        <v>367</v>
      </c>
      <c r="G3420" t="s">
        <v>34</v>
      </c>
      <c r="H3420" t="s">
        <v>6669</v>
      </c>
      <c r="I3420" t="s">
        <v>6</v>
      </c>
      <c r="J3420" t="s">
        <v>3955</v>
      </c>
      <c r="K3420" t="s">
        <v>124</v>
      </c>
      <c r="L3420" t="s">
        <v>1626</v>
      </c>
      <c r="M3420" t="s">
        <v>7</v>
      </c>
      <c r="N3420" t="s">
        <v>372</v>
      </c>
      <c r="O3420" t="s">
        <v>7253</v>
      </c>
      <c r="P3420" t="s">
        <v>7254</v>
      </c>
      <c r="Q3420" t="s">
        <v>131</v>
      </c>
      <c r="R3420" t="s">
        <v>114</v>
      </c>
      <c r="S3420" t="s">
        <v>813</v>
      </c>
      <c r="T3420" t="s">
        <v>21</v>
      </c>
    </row>
    <row r="3421" spans="1:31" x14ac:dyDescent="0.35">
      <c r="A3421">
        <v>2.5604585976091802E+17</v>
      </c>
      <c r="B3421" s="1">
        <v>41192</v>
      </c>
      <c r="C3421">
        <v>0.25</v>
      </c>
      <c r="D3421" t="s">
        <v>8337</v>
      </c>
      <c r="E3421" s="4" t="str" cm="1">
        <f t="array" ref="E3421">_xlfn.TEXTJOIN(", ", TRUE, IF(COUNTIF(D3421, "*"&amp;$BP$2:$BP$2&amp;"*"), $BP$2:$BP$2, ""))</f>
        <v/>
      </c>
      <c r="F3421" t="s">
        <v>168</v>
      </c>
      <c r="G3421" t="s">
        <v>39</v>
      </c>
      <c r="H3421" t="s">
        <v>30</v>
      </c>
      <c r="I3421" t="s">
        <v>236</v>
      </c>
      <c r="J3421" t="s">
        <v>7411</v>
      </c>
      <c r="K3421" t="s">
        <v>15</v>
      </c>
      <c r="L3421" t="s">
        <v>11</v>
      </c>
      <c r="M3421" t="s">
        <v>6965</v>
      </c>
      <c r="N3421" t="s">
        <v>7412</v>
      </c>
      <c r="O3421" t="s">
        <v>157</v>
      </c>
      <c r="P3421" t="s">
        <v>9</v>
      </c>
      <c r="Q3421" t="s">
        <v>78</v>
      </c>
      <c r="R3421" t="s">
        <v>872</v>
      </c>
      <c r="S3421" t="s">
        <v>76</v>
      </c>
      <c r="T3421" t="s">
        <v>429</v>
      </c>
      <c r="U3421" t="s">
        <v>21</v>
      </c>
    </row>
    <row r="3422" spans="1:31" x14ac:dyDescent="0.35">
      <c r="A3422">
        <v>2.5584156353876701E+17</v>
      </c>
      <c r="B3422" s="1">
        <v>41191</v>
      </c>
      <c r="C3422">
        <v>0.178787878787878</v>
      </c>
      <c r="D3422" t="s">
        <v>8338</v>
      </c>
      <c r="E3422" s="4" t="str" cm="1">
        <f t="array" ref="E3422">_xlfn.TEXTJOIN(", ", TRUE, IF(COUNTIF(D3422, "*"&amp;$BP$2:$BP$2&amp;"*"), $BP$2:$BP$2, ""))</f>
        <v>america</v>
      </c>
      <c r="F3422" t="s">
        <v>8339</v>
      </c>
      <c r="G3422" t="s">
        <v>247</v>
      </c>
      <c r="H3422" t="s">
        <v>2122</v>
      </c>
      <c r="I3422" t="s">
        <v>164</v>
      </c>
      <c r="J3422" t="s">
        <v>2944</v>
      </c>
      <c r="K3422">
        <v>2000</v>
      </c>
      <c r="L3422" t="s">
        <v>544</v>
      </c>
      <c r="M3422" t="s">
        <v>349</v>
      </c>
      <c r="N3422" t="s">
        <v>9</v>
      </c>
      <c r="O3422" t="s">
        <v>4611</v>
      </c>
      <c r="P3422" t="s">
        <v>49</v>
      </c>
      <c r="Q3422" t="s">
        <v>660</v>
      </c>
      <c r="R3422" t="s">
        <v>240</v>
      </c>
      <c r="S3422" t="s">
        <v>2104</v>
      </c>
      <c r="T3422" t="s">
        <v>5893</v>
      </c>
      <c r="U3422" t="s">
        <v>15</v>
      </c>
      <c r="V3422" t="s">
        <v>8340</v>
      </c>
      <c r="W3422" t="s">
        <v>7079</v>
      </c>
      <c r="X3422" t="s">
        <v>21</v>
      </c>
      <c r="Y3422" t="s">
        <v>2541</v>
      </c>
    </row>
    <row r="3423" spans="1:31" x14ac:dyDescent="0.35">
      <c r="A3423">
        <v>2.55805069985996E+17</v>
      </c>
      <c r="B3423" s="1">
        <v>41191</v>
      </c>
      <c r="C3423">
        <v>0.8</v>
      </c>
      <c r="D3423" t="s">
        <v>8341</v>
      </c>
      <c r="E3423" s="4" t="str" cm="1">
        <f t="array" ref="E3423">_xlfn.TEXTJOIN(", ", TRUE, IF(COUNTIF(D3423, "*"&amp;$BP$2:$BP$2&amp;"*"), $BP$2:$BP$2, ""))</f>
        <v/>
      </c>
      <c r="F3423" t="s">
        <v>17</v>
      </c>
      <c r="G3423" t="s">
        <v>98</v>
      </c>
      <c r="H3423" t="s">
        <v>944</v>
      </c>
      <c r="I3423" t="s">
        <v>77</v>
      </c>
      <c r="J3423" t="s">
        <v>899</v>
      </c>
      <c r="K3423" t="s">
        <v>944</v>
      </c>
      <c r="L3423" t="s">
        <v>77</v>
      </c>
      <c r="M3423" t="s">
        <v>173</v>
      </c>
      <c r="N3423" t="s">
        <v>11</v>
      </c>
      <c r="O3423" t="s">
        <v>6965</v>
      </c>
      <c r="P3423" t="s">
        <v>21</v>
      </c>
    </row>
    <row r="3424" spans="1:31" x14ac:dyDescent="0.35">
      <c r="A3424">
        <v>2.5579993884643299E+17</v>
      </c>
      <c r="B3424" s="1">
        <v>41191</v>
      </c>
      <c r="C3424">
        <v>0</v>
      </c>
      <c r="D3424" t="s">
        <v>8342</v>
      </c>
      <c r="E3424" s="4" t="str" cm="1">
        <f t="array" ref="E3424">_xlfn.TEXTJOIN(", ", TRUE, IF(COUNTIF(D3424, "*"&amp;$BP$2:$BP$2&amp;"*"), $BP$2:$BP$2, ""))</f>
        <v>america</v>
      </c>
      <c r="F3424" t="s">
        <v>17</v>
      </c>
      <c r="G3424" t="s">
        <v>98</v>
      </c>
      <c r="H3424" t="s">
        <v>238</v>
      </c>
      <c r="I3424" t="s">
        <v>3973</v>
      </c>
      <c r="J3424" t="s">
        <v>71</v>
      </c>
      <c r="K3424" t="s">
        <v>339</v>
      </c>
      <c r="L3424" t="s">
        <v>399</v>
      </c>
      <c r="M3424" t="s">
        <v>1086</v>
      </c>
      <c r="N3424" t="s">
        <v>26</v>
      </c>
      <c r="O3424" t="s">
        <v>64</v>
      </c>
      <c r="P3424" t="s">
        <v>2158</v>
      </c>
      <c r="Q3424" t="s">
        <v>16</v>
      </c>
      <c r="R3424" t="s">
        <v>196</v>
      </c>
      <c r="S3424" t="s">
        <v>164</v>
      </c>
      <c r="T3424" t="s">
        <v>279</v>
      </c>
      <c r="U3424" t="s">
        <v>1086</v>
      </c>
      <c r="V3424" t="s">
        <v>26</v>
      </c>
      <c r="W3424" t="s">
        <v>64</v>
      </c>
      <c r="X3424" t="s">
        <v>2158</v>
      </c>
      <c r="Y3424" t="s">
        <v>191</v>
      </c>
      <c r="Z3424" t="s">
        <v>8343</v>
      </c>
      <c r="AA3424" t="s">
        <v>75</v>
      </c>
      <c r="AB3424" t="s">
        <v>283</v>
      </c>
      <c r="AC3424" t="s">
        <v>456</v>
      </c>
      <c r="AD3424" t="s">
        <v>75</v>
      </c>
      <c r="AE3424" t="s">
        <v>62</v>
      </c>
    </row>
    <row r="3425" spans="1:34" x14ac:dyDescent="0.35">
      <c r="A3425">
        <v>2.5579746331790099E+17</v>
      </c>
      <c r="B3425" s="1">
        <v>41191</v>
      </c>
      <c r="C3425">
        <v>-0.23214285714285701</v>
      </c>
      <c r="D3425" t="s">
        <v>8344</v>
      </c>
      <c r="E3425" s="4" t="str" cm="1">
        <f t="array" ref="E3425">_xlfn.TEXTJOIN(", ", TRUE, IF(COUNTIF(D3425, "*"&amp;$BP$2:$BP$2&amp;"*"), $BP$2:$BP$2, ""))</f>
        <v/>
      </c>
      <c r="F3425" t="s">
        <v>7345</v>
      </c>
      <c r="G3425" t="s">
        <v>7254</v>
      </c>
      <c r="H3425" t="s">
        <v>4445</v>
      </c>
      <c r="I3425" t="s">
        <v>240</v>
      </c>
      <c r="J3425" t="s">
        <v>87</v>
      </c>
      <c r="K3425" t="s">
        <v>7961</v>
      </c>
      <c r="L3425" t="s">
        <v>9</v>
      </c>
      <c r="M3425" t="s">
        <v>1050</v>
      </c>
      <c r="N3425" t="s">
        <v>30</v>
      </c>
      <c r="O3425" t="s">
        <v>1146</v>
      </c>
      <c r="P3425" t="s">
        <v>15</v>
      </c>
      <c r="Q3425" t="s">
        <v>1194</v>
      </c>
      <c r="R3425" t="s">
        <v>221</v>
      </c>
      <c r="S3425" t="s">
        <v>8345</v>
      </c>
      <c r="T3425" t="s">
        <v>221</v>
      </c>
      <c r="U3425" t="s">
        <v>1690</v>
      </c>
      <c r="V3425" t="s">
        <v>240</v>
      </c>
      <c r="W3425" t="s">
        <v>87</v>
      </c>
      <c r="X3425" t="s">
        <v>30</v>
      </c>
      <c r="Y3425" t="s">
        <v>1103</v>
      </c>
      <c r="Z3425" t="s">
        <v>1503</v>
      </c>
      <c r="AA3425" t="s">
        <v>9</v>
      </c>
      <c r="AB3425" t="s">
        <v>7560</v>
      </c>
      <c r="AC3425" t="s">
        <v>98</v>
      </c>
    </row>
    <row r="3426" spans="1:34" x14ac:dyDescent="0.35">
      <c r="A3426">
        <v>2.5579366217954899E+17</v>
      </c>
      <c r="B3426" s="1">
        <v>41191</v>
      </c>
      <c r="C3426">
        <v>0.25</v>
      </c>
      <c r="D3426" t="s">
        <v>8346</v>
      </c>
      <c r="E3426" s="4" t="str" cm="1">
        <f t="array" ref="E3426">_xlfn.TEXTJOIN(", ", TRUE, IF(COUNTIF(D3426, "*"&amp;$BP$2:$BP$2&amp;"*"), $BP$2:$BP$2, ""))</f>
        <v/>
      </c>
      <c r="F3426" t="s">
        <v>46</v>
      </c>
      <c r="G3426" t="s">
        <v>70</v>
      </c>
      <c r="H3426" t="s">
        <v>137</v>
      </c>
      <c r="I3426" t="s">
        <v>399</v>
      </c>
      <c r="J3426" t="s">
        <v>49</v>
      </c>
      <c r="K3426" t="s">
        <v>8347</v>
      </c>
      <c r="L3426" t="s">
        <v>76</v>
      </c>
      <c r="M3426" t="s">
        <v>3050</v>
      </c>
      <c r="N3426" t="s">
        <v>100</v>
      </c>
      <c r="O3426" t="s">
        <v>3051</v>
      </c>
      <c r="P3426" t="s">
        <v>218</v>
      </c>
      <c r="Q3426" t="s">
        <v>399</v>
      </c>
      <c r="R3426" t="s">
        <v>49</v>
      </c>
      <c r="S3426" t="s">
        <v>760</v>
      </c>
      <c r="T3426" t="s">
        <v>477</v>
      </c>
      <c r="U3426" t="s">
        <v>49</v>
      </c>
      <c r="V3426" t="s">
        <v>284</v>
      </c>
      <c r="W3426" t="s">
        <v>9</v>
      </c>
      <c r="X3426" t="s">
        <v>124</v>
      </c>
      <c r="Y3426" t="s">
        <v>8348</v>
      </c>
      <c r="Z3426" t="s">
        <v>98</v>
      </c>
    </row>
    <row r="3427" spans="1:34" x14ac:dyDescent="0.35">
      <c r="A3427">
        <v>2.5579020176132899E+17</v>
      </c>
      <c r="B3427" s="1">
        <v>41191</v>
      </c>
      <c r="C3427">
        <v>9.2592592592592504E-2</v>
      </c>
      <c r="D3427" t="s">
        <v>8349</v>
      </c>
      <c r="E3427" s="4" t="str" cm="1">
        <f t="array" ref="E3427">_xlfn.TEXTJOIN(", ", TRUE, IF(COUNTIF(D3427, "*"&amp;$BP$2:$BP$2&amp;"*"), $BP$2:$BP$2, ""))</f>
        <v/>
      </c>
      <c r="F3427" t="s">
        <v>17</v>
      </c>
      <c r="G3427" t="s">
        <v>98</v>
      </c>
      <c r="H3427" t="s">
        <v>49</v>
      </c>
      <c r="I3427" t="s">
        <v>369</v>
      </c>
      <c r="J3427" t="s">
        <v>484</v>
      </c>
      <c r="K3427" t="s">
        <v>833</v>
      </c>
      <c r="L3427" t="s">
        <v>8350</v>
      </c>
      <c r="M3427" t="s">
        <v>74</v>
      </c>
      <c r="N3427" t="s">
        <v>382</v>
      </c>
      <c r="O3427" t="s">
        <v>30</v>
      </c>
      <c r="P3427" t="s">
        <v>8351</v>
      </c>
      <c r="Q3427" t="s">
        <v>1794</v>
      </c>
      <c r="R3427" t="s">
        <v>382</v>
      </c>
      <c r="S3427" t="s">
        <v>49</v>
      </c>
      <c r="T3427" t="s">
        <v>2988</v>
      </c>
      <c r="U3427" t="s">
        <v>1482</v>
      </c>
      <c r="V3427" t="s">
        <v>1483</v>
      </c>
    </row>
    <row r="3428" spans="1:34" x14ac:dyDescent="0.35">
      <c r="A3428">
        <v>2.5578861959436198E+17</v>
      </c>
      <c r="B3428" s="1">
        <v>41191</v>
      </c>
      <c r="C3428">
        <v>1.4999999999999999E-2</v>
      </c>
      <c r="D3428" t="s">
        <v>8352</v>
      </c>
      <c r="E3428" s="4" t="str" cm="1">
        <f t="array" ref="E3428">_xlfn.TEXTJOIN(", ", TRUE, IF(COUNTIF(D3428, "*"&amp;$BP$2:$BP$2&amp;"*"), $BP$2:$BP$2, ""))</f>
        <v/>
      </c>
      <c r="F3428" t="s">
        <v>17</v>
      </c>
      <c r="G3428" t="s">
        <v>98</v>
      </c>
      <c r="H3428" t="s">
        <v>30</v>
      </c>
      <c r="I3428" t="s">
        <v>80</v>
      </c>
      <c r="J3428" t="s">
        <v>1503</v>
      </c>
      <c r="K3428" t="s">
        <v>238</v>
      </c>
      <c r="L3428" t="s">
        <v>26</v>
      </c>
      <c r="M3428" t="s">
        <v>2169</v>
      </c>
      <c r="N3428" t="s">
        <v>9</v>
      </c>
      <c r="O3428" t="s">
        <v>92</v>
      </c>
      <c r="P3428" t="s">
        <v>232</v>
      </c>
      <c r="Q3428" t="s">
        <v>137</v>
      </c>
      <c r="R3428" t="s">
        <v>9</v>
      </c>
      <c r="S3428" t="s">
        <v>77</v>
      </c>
      <c r="T3428" t="s">
        <v>356</v>
      </c>
      <c r="U3428" t="s">
        <v>9</v>
      </c>
      <c r="V3428" t="s">
        <v>30</v>
      </c>
      <c r="W3428" t="s">
        <v>1367</v>
      </c>
      <c r="X3428" t="s">
        <v>1812</v>
      </c>
      <c r="Y3428" t="s">
        <v>71</v>
      </c>
      <c r="Z3428" t="s">
        <v>480</v>
      </c>
      <c r="AA3428" t="s">
        <v>196</v>
      </c>
      <c r="AB3428" t="s">
        <v>140</v>
      </c>
      <c r="AC3428" t="s">
        <v>11</v>
      </c>
      <c r="AD3428" t="s">
        <v>7842</v>
      </c>
      <c r="AE3428" t="s">
        <v>15</v>
      </c>
      <c r="AF3428" t="s">
        <v>30</v>
      </c>
      <c r="AG3428" t="s">
        <v>502</v>
      </c>
      <c r="AH3428" t="s">
        <v>1585</v>
      </c>
    </row>
    <row r="3429" spans="1:34" x14ac:dyDescent="0.35">
      <c r="A3429">
        <v>2.55784304242728E+17</v>
      </c>
      <c r="B3429" s="1">
        <v>41191</v>
      </c>
      <c r="C3429">
        <v>0</v>
      </c>
      <c r="D3429" t="s">
        <v>8353</v>
      </c>
      <c r="E3429" s="4" t="str" cm="1">
        <f t="array" ref="E3429">_xlfn.TEXTJOIN(", ", TRUE, IF(COUNTIF(D3429, "*"&amp;$BP$2:$BP$2&amp;"*"), $BP$2:$BP$2, ""))</f>
        <v/>
      </c>
      <c r="F3429" t="s">
        <v>17</v>
      </c>
      <c r="G3429" t="s">
        <v>98</v>
      </c>
      <c r="H3429" t="s">
        <v>238</v>
      </c>
      <c r="I3429" t="s">
        <v>1632</v>
      </c>
      <c r="J3429" t="s">
        <v>7</v>
      </c>
      <c r="K3429" t="s">
        <v>4238</v>
      </c>
      <c r="L3429" t="s">
        <v>7</v>
      </c>
      <c r="M3429" t="s">
        <v>474</v>
      </c>
      <c r="N3429" t="s">
        <v>456</v>
      </c>
      <c r="O3429" t="s">
        <v>221</v>
      </c>
      <c r="P3429" t="s">
        <v>2495</v>
      </c>
      <c r="Q3429" t="s">
        <v>238</v>
      </c>
      <c r="R3429" t="s">
        <v>301</v>
      </c>
    </row>
    <row r="3430" spans="1:34" x14ac:dyDescent="0.35">
      <c r="A3430">
        <v>2.5578261658901699E+17</v>
      </c>
      <c r="B3430" s="1">
        <v>41191</v>
      </c>
      <c r="C3430">
        <v>0</v>
      </c>
      <c r="D3430" t="s">
        <v>8354</v>
      </c>
      <c r="E3430" s="4" t="str" cm="1">
        <f t="array" ref="E3430">_xlfn.TEXTJOIN(", ", TRUE, IF(COUNTIF(D3430, "*"&amp;$BP$2:$BP$2&amp;"*"), $BP$2:$BP$2, ""))</f>
        <v/>
      </c>
      <c r="F3430" t="s">
        <v>238</v>
      </c>
      <c r="G3430" t="s">
        <v>3516</v>
      </c>
      <c r="H3430" t="s">
        <v>426</v>
      </c>
      <c r="I3430" t="s">
        <v>430</v>
      </c>
      <c r="J3430" t="s">
        <v>608</v>
      </c>
      <c r="K3430" t="s">
        <v>2059</v>
      </c>
      <c r="L3430" t="s">
        <v>6468</v>
      </c>
      <c r="M3430" t="s">
        <v>456</v>
      </c>
      <c r="N3430" t="s">
        <v>297</v>
      </c>
      <c r="O3430" t="s">
        <v>66</v>
      </c>
      <c r="P3430" t="s">
        <v>221</v>
      </c>
      <c r="Q3430" t="s">
        <v>92</v>
      </c>
      <c r="R3430" t="s">
        <v>430</v>
      </c>
      <c r="S3430" t="s">
        <v>221</v>
      </c>
      <c r="T3430" t="s">
        <v>7</v>
      </c>
      <c r="U3430" t="s">
        <v>8</v>
      </c>
      <c r="V3430" t="s">
        <v>586</v>
      </c>
      <c r="W3430" t="s">
        <v>2710</v>
      </c>
      <c r="X3430" t="s">
        <v>8355</v>
      </c>
      <c r="Y3430" t="s">
        <v>6</v>
      </c>
      <c r="Z3430" t="s">
        <v>217</v>
      </c>
      <c r="AA3430" t="s">
        <v>4498</v>
      </c>
    </row>
    <row r="3431" spans="1:34" x14ac:dyDescent="0.35">
      <c r="A3431">
        <v>2.55780992021852E+17</v>
      </c>
      <c r="B3431" s="1">
        <v>41191</v>
      </c>
      <c r="C3431">
        <v>0</v>
      </c>
      <c r="D3431" t="s">
        <v>8356</v>
      </c>
      <c r="E3431" s="4" t="str" cm="1">
        <f t="array" ref="E3431">_xlfn.TEXTJOIN(", ", TRUE, IF(COUNTIF(D3431, "*"&amp;$BP$2:$BP$2&amp;"*"), $BP$2:$BP$2, ""))</f>
        <v/>
      </c>
      <c r="F3431" t="s">
        <v>17</v>
      </c>
      <c r="G3431" t="s">
        <v>98</v>
      </c>
      <c r="H3431" t="s">
        <v>221</v>
      </c>
      <c r="I3431" t="s">
        <v>2495</v>
      </c>
      <c r="J3431" t="s">
        <v>9</v>
      </c>
      <c r="K3431" t="s">
        <v>1050</v>
      </c>
      <c r="L3431" t="s">
        <v>30</v>
      </c>
      <c r="M3431" t="s">
        <v>1146</v>
      </c>
      <c r="N3431" t="s">
        <v>15</v>
      </c>
      <c r="O3431" t="s">
        <v>1194</v>
      </c>
      <c r="P3431" t="s">
        <v>100</v>
      </c>
      <c r="Q3431" t="s">
        <v>238</v>
      </c>
      <c r="R3431" t="s">
        <v>2143</v>
      </c>
    </row>
    <row r="3432" spans="1:34" x14ac:dyDescent="0.35">
      <c r="A3432">
        <v>2.5578001827641699E+17</v>
      </c>
      <c r="B3432" s="1">
        <v>41191</v>
      </c>
      <c r="C3432">
        <v>0.5</v>
      </c>
      <c r="D3432" t="s">
        <v>8357</v>
      </c>
      <c r="E3432" s="4" t="str" cm="1">
        <f t="array" ref="E3432">_xlfn.TEXTJOIN(", ", TRUE, IF(COUNTIF(D3432, "*"&amp;$BP$2:$BP$2&amp;"*"), $BP$2:$BP$2, ""))</f>
        <v/>
      </c>
      <c r="F3432" t="s">
        <v>17</v>
      </c>
      <c r="G3432" t="s">
        <v>98</v>
      </c>
      <c r="H3432" t="s">
        <v>221</v>
      </c>
      <c r="I3432" t="s">
        <v>462</v>
      </c>
      <c r="J3432" t="s">
        <v>6</v>
      </c>
      <c r="K3432" t="s">
        <v>65</v>
      </c>
      <c r="L3432" t="s">
        <v>57</v>
      </c>
      <c r="M3432" t="s">
        <v>221</v>
      </c>
      <c r="N3432" t="s">
        <v>462</v>
      </c>
      <c r="O3432" t="s">
        <v>6</v>
      </c>
      <c r="P3432" t="s">
        <v>368</v>
      </c>
      <c r="Q3432" t="s">
        <v>9</v>
      </c>
      <c r="R3432" t="s">
        <v>77</v>
      </c>
      <c r="S3432" t="s">
        <v>899</v>
      </c>
      <c r="T3432" t="s">
        <v>66</v>
      </c>
      <c r="U3432" t="s">
        <v>479</v>
      </c>
      <c r="V3432" t="s">
        <v>480</v>
      </c>
      <c r="W3432" t="s">
        <v>963</v>
      </c>
      <c r="X3432" t="s">
        <v>91</v>
      </c>
      <c r="Y3432" t="s">
        <v>9</v>
      </c>
      <c r="Z3432" t="s">
        <v>92</v>
      </c>
      <c r="AA3432" t="s">
        <v>479</v>
      </c>
      <c r="AB3432" t="s">
        <v>480</v>
      </c>
      <c r="AC3432" t="s">
        <v>152</v>
      </c>
      <c r="AD3432" t="s">
        <v>6965</v>
      </c>
      <c r="AE3432" t="s">
        <v>9</v>
      </c>
      <c r="AF3432" t="s">
        <v>173</v>
      </c>
    </row>
    <row r="3433" spans="1:34" x14ac:dyDescent="0.35">
      <c r="A3433">
        <v>2.5577878766341299E+17</v>
      </c>
      <c r="B3433" s="1">
        <v>41191</v>
      </c>
      <c r="C3433">
        <v>0</v>
      </c>
      <c r="D3433" t="s">
        <v>8358</v>
      </c>
      <c r="E3433" s="4" t="str" cm="1">
        <f t="array" ref="E3433">_xlfn.TEXTJOIN(", ", TRUE, IF(COUNTIF(D3433, "*"&amp;$BP$2:$BP$2&amp;"*"), $BP$2:$BP$2, ""))</f>
        <v/>
      </c>
      <c r="F3433" t="s">
        <v>1525</v>
      </c>
      <c r="G3433" t="s">
        <v>480</v>
      </c>
      <c r="H3433" t="s">
        <v>49</v>
      </c>
      <c r="I3433" t="s">
        <v>2587</v>
      </c>
      <c r="J3433" t="s">
        <v>16</v>
      </c>
      <c r="K3433" t="s">
        <v>6</v>
      </c>
      <c r="L3433" t="s">
        <v>8359</v>
      </c>
      <c r="M3433" t="s">
        <v>218</v>
      </c>
      <c r="N3433" t="s">
        <v>6</v>
      </c>
      <c r="O3433" t="s">
        <v>8360</v>
      </c>
      <c r="P3433" t="s">
        <v>9</v>
      </c>
      <c r="Q3433" t="s">
        <v>899</v>
      </c>
      <c r="R3433" t="s">
        <v>66</v>
      </c>
      <c r="S3433" t="s">
        <v>276</v>
      </c>
      <c r="T3433" t="s">
        <v>367</v>
      </c>
      <c r="U3433" t="s">
        <v>399</v>
      </c>
      <c r="V3433" t="s">
        <v>521</v>
      </c>
      <c r="W3433" t="s">
        <v>137</v>
      </c>
      <c r="X3433" t="s">
        <v>30</v>
      </c>
      <c r="Y3433" t="s">
        <v>80</v>
      </c>
      <c r="Z3433" t="s">
        <v>439</v>
      </c>
      <c r="AA3433" t="s">
        <v>6</v>
      </c>
      <c r="AB3433" t="s">
        <v>26</v>
      </c>
      <c r="AC3433" t="s">
        <v>123</v>
      </c>
      <c r="AD3433" t="s">
        <v>8360</v>
      </c>
    </row>
    <row r="3434" spans="1:34" x14ac:dyDescent="0.35">
      <c r="A3434">
        <v>2.5577818694681299E+17</v>
      </c>
      <c r="B3434" s="1">
        <v>41191</v>
      </c>
      <c r="C3434">
        <v>0</v>
      </c>
      <c r="D3434" t="s">
        <v>8361</v>
      </c>
      <c r="E3434" s="4" t="str" cm="1">
        <f t="array" ref="E3434">_xlfn.TEXTJOIN(", ", TRUE, IF(COUNTIF(D3434, "*"&amp;$BP$2:$BP$2&amp;"*"), $BP$2:$BP$2, ""))</f>
        <v/>
      </c>
      <c r="F3434" t="s">
        <v>17</v>
      </c>
      <c r="G3434" t="s">
        <v>98</v>
      </c>
      <c r="H3434" t="s">
        <v>2600</v>
      </c>
      <c r="I3434" t="s">
        <v>8359</v>
      </c>
      <c r="J3434" t="s">
        <v>8362</v>
      </c>
      <c r="K3434" t="s">
        <v>8363</v>
      </c>
      <c r="L3434" t="s">
        <v>8364</v>
      </c>
    </row>
    <row r="3435" spans="1:34" x14ac:dyDescent="0.35">
      <c r="A3435">
        <v>2.5577748163267299E+17</v>
      </c>
      <c r="B3435" s="1">
        <v>41191</v>
      </c>
      <c r="C3435">
        <v>0.5</v>
      </c>
      <c r="D3435" t="s">
        <v>8365</v>
      </c>
      <c r="E3435" s="4" t="str" cm="1">
        <f t="array" ref="E3435">_xlfn.TEXTJOIN(", ", TRUE, IF(COUNTIF(D3435, "*"&amp;$BP$2:$BP$2&amp;"*"), $BP$2:$BP$2, ""))</f>
        <v/>
      </c>
      <c r="F3435" t="s">
        <v>1629</v>
      </c>
      <c r="G3435" t="s">
        <v>64</v>
      </c>
      <c r="H3435" t="s">
        <v>8366</v>
      </c>
      <c r="I3435" t="s">
        <v>30</v>
      </c>
      <c r="J3435" t="s">
        <v>1257</v>
      </c>
      <c r="K3435" t="s">
        <v>5184</v>
      </c>
      <c r="L3435" t="s">
        <v>156</v>
      </c>
      <c r="M3435" t="s">
        <v>8367</v>
      </c>
      <c r="N3435" t="s">
        <v>3212</v>
      </c>
      <c r="O3435" t="s">
        <v>16</v>
      </c>
      <c r="P3435" t="s">
        <v>30</v>
      </c>
      <c r="Q3435" t="s">
        <v>2706</v>
      </c>
    </row>
    <row r="3436" spans="1:34" x14ac:dyDescent="0.35">
      <c r="A3436">
        <v>2.5577720171319699E+17</v>
      </c>
      <c r="B3436" s="1">
        <v>41191</v>
      </c>
      <c r="C3436">
        <v>-3.1818181818181801E-2</v>
      </c>
      <c r="D3436" t="s">
        <v>8368</v>
      </c>
      <c r="E3436" s="4" t="str" cm="1">
        <f t="array" ref="E3436">_xlfn.TEXTJOIN(", ", TRUE, IF(COUNTIF(D3436, "*"&amp;$BP$2:$BP$2&amp;"*"), $BP$2:$BP$2, ""))</f>
        <v/>
      </c>
      <c r="F3436" t="s">
        <v>326</v>
      </c>
      <c r="G3436" t="s">
        <v>281</v>
      </c>
      <c r="H3436" t="s">
        <v>17</v>
      </c>
      <c r="I3436" t="s">
        <v>98</v>
      </c>
      <c r="J3436" t="s">
        <v>2382</v>
      </c>
      <c r="K3436" t="s">
        <v>15</v>
      </c>
      <c r="L3436" t="s">
        <v>3338</v>
      </c>
      <c r="M3436" t="s">
        <v>279</v>
      </c>
      <c r="N3436" t="s">
        <v>30</v>
      </c>
      <c r="O3436" t="s">
        <v>8369</v>
      </c>
      <c r="P3436" t="s">
        <v>6503</v>
      </c>
      <c r="Q3436" t="s">
        <v>238</v>
      </c>
      <c r="R3436" t="s">
        <v>3281</v>
      </c>
      <c r="S3436" t="s">
        <v>15</v>
      </c>
      <c r="T3436" t="s">
        <v>11</v>
      </c>
      <c r="U3436" t="s">
        <v>6965</v>
      </c>
      <c r="V3436" t="s">
        <v>21</v>
      </c>
    </row>
    <row r="3437" spans="1:34" x14ac:dyDescent="0.35">
      <c r="A3437">
        <v>2.5576972815552499E+17</v>
      </c>
      <c r="B3437" s="1">
        <v>41191</v>
      </c>
      <c r="C3437">
        <v>-6.0317460317460297E-2</v>
      </c>
      <c r="D3437" t="s">
        <v>8370</v>
      </c>
      <c r="E3437" s="4" t="str" cm="1">
        <f t="array" ref="E3437">_xlfn.TEXTJOIN(", ", TRUE, IF(COUNTIF(D3437, "*"&amp;$BP$2:$BP$2&amp;"*"), $BP$2:$BP$2, ""))</f>
        <v/>
      </c>
      <c r="F3437" t="s">
        <v>6</v>
      </c>
      <c r="G3437" t="s">
        <v>26</v>
      </c>
      <c r="H3437" t="s">
        <v>8371</v>
      </c>
      <c r="I3437" t="s">
        <v>9</v>
      </c>
      <c r="J3437" t="s">
        <v>899</v>
      </c>
      <c r="K3437" t="s">
        <v>15</v>
      </c>
      <c r="L3437" t="s">
        <v>528</v>
      </c>
      <c r="M3437" t="s">
        <v>251</v>
      </c>
      <c r="N3437">
        <v>5</v>
      </c>
      <c r="O3437" t="s">
        <v>6785</v>
      </c>
      <c r="P3437" t="s">
        <v>123</v>
      </c>
      <c r="Q3437" t="s">
        <v>240</v>
      </c>
      <c r="R3437" t="s">
        <v>2158</v>
      </c>
      <c r="S3437" t="s">
        <v>1103</v>
      </c>
      <c r="T3437" t="s">
        <v>289</v>
      </c>
      <c r="U3437" t="s">
        <v>42</v>
      </c>
      <c r="V3437" t="s">
        <v>164</v>
      </c>
      <c r="W3437" t="s">
        <v>291</v>
      </c>
      <c r="X3437" t="s">
        <v>514</v>
      </c>
      <c r="Y3437" t="s">
        <v>6460</v>
      </c>
      <c r="Z3437" t="s">
        <v>21</v>
      </c>
      <c r="AA3437" t="s">
        <v>8372</v>
      </c>
    </row>
    <row r="3438" spans="1:34" x14ac:dyDescent="0.35">
      <c r="A3438">
        <v>2.5574167107196099E+17</v>
      </c>
      <c r="B3438" s="1">
        <v>41191</v>
      </c>
      <c r="C3438">
        <v>0.25</v>
      </c>
      <c r="D3438" t="s">
        <v>8373</v>
      </c>
      <c r="E3438" s="4" t="str" cm="1">
        <f t="array" ref="E3438">_xlfn.TEXTJOIN(", ", TRUE, IF(COUNTIF(D3438, "*"&amp;$BP$2:$BP$2&amp;"*"), $BP$2:$BP$2, ""))</f>
        <v/>
      </c>
      <c r="F3438" t="s">
        <v>16</v>
      </c>
      <c r="G3438" t="s">
        <v>349</v>
      </c>
      <c r="H3438" t="s">
        <v>303</v>
      </c>
      <c r="I3438" t="s">
        <v>1097</v>
      </c>
      <c r="J3438" t="s">
        <v>137</v>
      </c>
      <c r="K3438" t="s">
        <v>30</v>
      </c>
      <c r="L3438" t="s">
        <v>236</v>
      </c>
      <c r="M3438" t="s">
        <v>290</v>
      </c>
      <c r="N3438" t="s">
        <v>9</v>
      </c>
      <c r="O3438" t="s">
        <v>2169</v>
      </c>
      <c r="P3438" t="s">
        <v>430</v>
      </c>
      <c r="Q3438" t="s">
        <v>16</v>
      </c>
      <c r="R3438" t="s">
        <v>30</v>
      </c>
      <c r="S3438" t="s">
        <v>8374</v>
      </c>
      <c r="T3438" t="s">
        <v>7382</v>
      </c>
      <c r="U3438" t="s">
        <v>632</v>
      </c>
      <c r="V3438" t="s">
        <v>301</v>
      </c>
      <c r="W3438" t="s">
        <v>486</v>
      </c>
      <c r="X3438" t="s">
        <v>240</v>
      </c>
      <c r="Y3438" t="s">
        <v>191</v>
      </c>
      <c r="Z3438" t="s">
        <v>49</v>
      </c>
      <c r="AA3438" t="s">
        <v>2605</v>
      </c>
      <c r="AB3438" t="s">
        <v>21</v>
      </c>
    </row>
    <row r="3439" spans="1:34" x14ac:dyDescent="0.35">
      <c r="A3439">
        <v>2.5570681252177901E+17</v>
      </c>
      <c r="B3439" s="1">
        <v>41191</v>
      </c>
      <c r="C3439">
        <v>0</v>
      </c>
      <c r="D3439" t="s">
        <v>8375</v>
      </c>
      <c r="E3439" s="4" t="str" cm="1">
        <f t="array" ref="E3439">_xlfn.TEXTJOIN(", ", TRUE, IF(COUNTIF(D3439, "*"&amp;$BP$2:$BP$2&amp;"*"), $BP$2:$BP$2, ""))</f>
        <v/>
      </c>
      <c r="F3439" t="s">
        <v>798</v>
      </c>
      <c r="G3439" t="s">
        <v>30</v>
      </c>
      <c r="H3439" t="s">
        <v>43</v>
      </c>
      <c r="I3439" t="s">
        <v>9</v>
      </c>
      <c r="J3439" t="s">
        <v>8371</v>
      </c>
      <c r="K3439" t="s">
        <v>9</v>
      </c>
      <c r="L3439" t="s">
        <v>899</v>
      </c>
      <c r="M3439" t="s">
        <v>15</v>
      </c>
      <c r="N3439" t="s">
        <v>3454</v>
      </c>
      <c r="O3439" t="s">
        <v>61</v>
      </c>
      <c r="P3439" t="s">
        <v>131</v>
      </c>
      <c r="Q3439" t="s">
        <v>49</v>
      </c>
      <c r="R3439" t="s">
        <v>8376</v>
      </c>
      <c r="S3439" t="s">
        <v>9</v>
      </c>
      <c r="T3439" t="s">
        <v>3997</v>
      </c>
      <c r="U3439" t="s">
        <v>28</v>
      </c>
      <c r="V3439" t="s">
        <v>124</v>
      </c>
      <c r="W3439" t="s">
        <v>8377</v>
      </c>
      <c r="X3439" t="s">
        <v>8378</v>
      </c>
      <c r="Y3439" t="s">
        <v>240</v>
      </c>
      <c r="Z3439" t="s">
        <v>15</v>
      </c>
      <c r="AA3439" t="s">
        <v>521</v>
      </c>
      <c r="AB3439" t="s">
        <v>21</v>
      </c>
    </row>
    <row r="3440" spans="1:34" x14ac:dyDescent="0.35">
      <c r="A3440">
        <v>2.5569397106031398E+17</v>
      </c>
      <c r="B3440" s="1">
        <v>41191</v>
      </c>
      <c r="C3440">
        <v>0</v>
      </c>
      <c r="D3440" t="s">
        <v>8379</v>
      </c>
      <c r="E3440" s="4" t="str" cm="1">
        <f t="array" ref="E3440">_xlfn.TEXTJOIN(", ", TRUE, IF(COUNTIF(D3440, "*"&amp;$BP$2:$BP$2&amp;"*"), $BP$2:$BP$2, ""))</f>
        <v/>
      </c>
      <c r="F3440" t="s">
        <v>3208</v>
      </c>
      <c r="G3440" t="s">
        <v>11</v>
      </c>
      <c r="H3440" t="s">
        <v>348</v>
      </c>
      <c r="I3440" t="s">
        <v>124</v>
      </c>
      <c r="J3440" t="s">
        <v>1572</v>
      </c>
      <c r="K3440" t="s">
        <v>476</v>
      </c>
      <c r="L3440" t="s">
        <v>30</v>
      </c>
      <c r="M3440" t="s">
        <v>6503</v>
      </c>
      <c r="N3440" t="s">
        <v>156</v>
      </c>
      <c r="O3440" t="s">
        <v>3360</v>
      </c>
      <c r="P3440" t="s">
        <v>15</v>
      </c>
      <c r="Q3440" t="s">
        <v>11</v>
      </c>
      <c r="R3440" t="s">
        <v>6965</v>
      </c>
      <c r="S3440" t="s">
        <v>21</v>
      </c>
    </row>
    <row r="3441" spans="1:30" x14ac:dyDescent="0.35">
      <c r="A3441">
        <v>2.55681860120764E+17</v>
      </c>
      <c r="B3441" s="1">
        <v>41191</v>
      </c>
      <c r="C3441">
        <v>0.5</v>
      </c>
      <c r="D3441" t="s">
        <v>8380</v>
      </c>
      <c r="E3441" s="4" t="str" cm="1">
        <f t="array" ref="E3441">_xlfn.TEXTJOIN(", ", TRUE, IF(COUNTIF(D3441, "*"&amp;$BP$2:$BP$2&amp;"*"), $BP$2:$BP$2, ""))</f>
        <v/>
      </c>
      <c r="F3441">
        <v>28</v>
      </c>
      <c r="G3441" t="s">
        <v>1457</v>
      </c>
      <c r="H3441" t="s">
        <v>8381</v>
      </c>
      <c r="I3441" t="s">
        <v>6965</v>
      </c>
      <c r="J3441" t="s">
        <v>439</v>
      </c>
      <c r="K3441" t="s">
        <v>89</v>
      </c>
      <c r="L3441" t="s">
        <v>798</v>
      </c>
      <c r="M3441" t="s">
        <v>30</v>
      </c>
      <c r="N3441" t="s">
        <v>3909</v>
      </c>
      <c r="O3441" t="s">
        <v>8382</v>
      </c>
      <c r="P3441" t="s">
        <v>43</v>
      </c>
      <c r="Q3441" t="s">
        <v>15</v>
      </c>
      <c r="R3441" t="s">
        <v>349</v>
      </c>
      <c r="S3441" t="s">
        <v>61</v>
      </c>
      <c r="T3441" t="s">
        <v>3997</v>
      </c>
      <c r="U3441" t="s">
        <v>28</v>
      </c>
      <c r="V3441" t="s">
        <v>124</v>
      </c>
      <c r="W3441" t="s">
        <v>2229</v>
      </c>
      <c r="X3441" t="s">
        <v>4883</v>
      </c>
      <c r="Y3441" t="s">
        <v>8378</v>
      </c>
      <c r="Z3441" t="s">
        <v>240</v>
      </c>
      <c r="AA3441" t="s">
        <v>15</v>
      </c>
      <c r="AB3441" t="s">
        <v>21</v>
      </c>
    </row>
    <row r="3442" spans="1:30" x14ac:dyDescent="0.35">
      <c r="A3442">
        <v>2.5547243977192602E+17</v>
      </c>
      <c r="B3442" s="1">
        <v>41190</v>
      </c>
      <c r="C3442">
        <v>0.3</v>
      </c>
      <c r="D3442" t="s">
        <v>8383</v>
      </c>
      <c r="E3442" s="4" t="str" cm="1">
        <f t="array" ref="E3442">_xlfn.TEXTJOIN(", ", TRUE, IF(COUNTIF(D3442, "*"&amp;$BP$2:$BP$2&amp;"*"), $BP$2:$BP$2, ""))</f>
        <v/>
      </c>
      <c r="F3442" t="s">
        <v>1219</v>
      </c>
      <c r="G3442" t="s">
        <v>49</v>
      </c>
      <c r="H3442" t="s">
        <v>3208</v>
      </c>
      <c r="I3442" t="s">
        <v>18</v>
      </c>
      <c r="J3442" t="s">
        <v>447</v>
      </c>
      <c r="K3442" t="s">
        <v>428</v>
      </c>
      <c r="L3442" t="s">
        <v>580</v>
      </c>
      <c r="M3442" t="s">
        <v>8384</v>
      </c>
      <c r="N3442" t="s">
        <v>3073</v>
      </c>
      <c r="O3442" t="s">
        <v>30</v>
      </c>
      <c r="P3442" t="s">
        <v>1194</v>
      </c>
      <c r="Q3442" t="s">
        <v>1146</v>
      </c>
      <c r="R3442" t="s">
        <v>8385</v>
      </c>
      <c r="S3442" t="s">
        <v>5949</v>
      </c>
      <c r="T3442" t="s">
        <v>8386</v>
      </c>
      <c r="U3442" t="s">
        <v>4361</v>
      </c>
      <c r="V3442" t="s">
        <v>360</v>
      </c>
      <c r="W3442" t="s">
        <v>219</v>
      </c>
      <c r="X3442" t="s">
        <v>2916</v>
      </c>
      <c r="Y3442" t="s">
        <v>21</v>
      </c>
    </row>
    <row r="3443" spans="1:30" x14ac:dyDescent="0.35">
      <c r="A3443">
        <v>2.5546529751814899E+17</v>
      </c>
      <c r="B3443" s="1">
        <v>41190</v>
      </c>
      <c r="C3443">
        <v>0</v>
      </c>
      <c r="D3443" t="s">
        <v>8387</v>
      </c>
      <c r="E3443" s="4" t="str" cm="1">
        <f t="array" ref="E3443">_xlfn.TEXTJOIN(", ", TRUE, IF(COUNTIF(D3443, "*"&amp;$BP$2:$BP$2&amp;"*"), $BP$2:$BP$2, ""))</f>
        <v/>
      </c>
      <c r="F3443" t="s">
        <v>531</v>
      </c>
      <c r="G3443" t="s">
        <v>15</v>
      </c>
      <c r="H3443">
        <v>2008</v>
      </c>
      <c r="I3443" t="s">
        <v>6908</v>
      </c>
      <c r="J3443" t="s">
        <v>98</v>
      </c>
      <c r="K3443" t="s">
        <v>4445</v>
      </c>
      <c r="L3443" t="s">
        <v>498</v>
      </c>
      <c r="M3443" t="s">
        <v>301</v>
      </c>
      <c r="N3443" t="s">
        <v>1050</v>
      </c>
      <c r="O3443" t="s">
        <v>30</v>
      </c>
      <c r="P3443" t="s">
        <v>1146</v>
      </c>
      <c r="Q3443" t="s">
        <v>15</v>
      </c>
      <c r="R3443" t="s">
        <v>1194</v>
      </c>
      <c r="S3443" t="s">
        <v>100</v>
      </c>
      <c r="T3443" t="s">
        <v>498</v>
      </c>
      <c r="U3443" t="s">
        <v>7983</v>
      </c>
      <c r="V3443" t="s">
        <v>875</v>
      </c>
      <c r="W3443" t="s">
        <v>1785</v>
      </c>
      <c r="X3443" t="s">
        <v>21</v>
      </c>
    </row>
    <row r="3444" spans="1:30" x14ac:dyDescent="0.35">
      <c r="A3444">
        <v>2.5546058882891299E+17</v>
      </c>
      <c r="B3444" s="1">
        <v>41190</v>
      </c>
      <c r="C3444">
        <v>0</v>
      </c>
      <c r="D3444" t="s">
        <v>8388</v>
      </c>
      <c r="E3444" s="4" t="str" cm="1">
        <f t="array" ref="E3444">_xlfn.TEXTJOIN(", ", TRUE, IF(COUNTIF(D3444, "*"&amp;$BP$2:$BP$2&amp;"*"), $BP$2:$BP$2, ""))</f>
        <v/>
      </c>
      <c r="F3444" t="s">
        <v>531</v>
      </c>
      <c r="G3444" t="s">
        <v>7812</v>
      </c>
      <c r="H3444" t="s">
        <v>17</v>
      </c>
      <c r="I3444" t="s">
        <v>98</v>
      </c>
      <c r="J3444" t="s">
        <v>7254</v>
      </c>
      <c r="K3444" t="s">
        <v>118</v>
      </c>
      <c r="L3444" t="s">
        <v>34</v>
      </c>
      <c r="M3444" t="s">
        <v>337</v>
      </c>
      <c r="N3444" t="s">
        <v>9</v>
      </c>
      <c r="O3444" t="s">
        <v>1050</v>
      </c>
      <c r="P3444" t="s">
        <v>30</v>
      </c>
      <c r="Q3444" t="s">
        <v>1146</v>
      </c>
      <c r="R3444" t="s">
        <v>15</v>
      </c>
      <c r="S3444" t="s">
        <v>3995</v>
      </c>
      <c r="T3444" t="s">
        <v>100</v>
      </c>
      <c r="U3444" t="s">
        <v>1468</v>
      </c>
      <c r="V3444" t="s">
        <v>360</v>
      </c>
      <c r="W3444" t="s">
        <v>2645</v>
      </c>
      <c r="X3444" t="s">
        <v>571</v>
      </c>
    </row>
    <row r="3445" spans="1:30" x14ac:dyDescent="0.35">
      <c r="A3445">
        <v>2.5545728156148099E+17</v>
      </c>
      <c r="B3445" s="1">
        <v>41190</v>
      </c>
      <c r="C3445">
        <v>-0.75</v>
      </c>
      <c r="D3445" t="s">
        <v>8389</v>
      </c>
      <c r="E3445" s="4" t="str" cm="1">
        <f t="array" ref="E3445">_xlfn.TEXTJOIN(", ", TRUE, IF(COUNTIF(D3445, "*"&amp;$BP$2:$BP$2&amp;"*"), $BP$2:$BP$2, ""))</f>
        <v/>
      </c>
      <c r="F3445" t="s">
        <v>531</v>
      </c>
      <c r="G3445" t="s">
        <v>7254</v>
      </c>
      <c r="H3445" t="s">
        <v>4445</v>
      </c>
      <c r="I3445" t="s">
        <v>240</v>
      </c>
      <c r="J3445" t="s">
        <v>87</v>
      </c>
      <c r="K3445" t="s">
        <v>7961</v>
      </c>
      <c r="L3445" t="s">
        <v>9</v>
      </c>
      <c r="M3445" t="s">
        <v>1468</v>
      </c>
      <c r="N3445" t="s">
        <v>2645</v>
      </c>
      <c r="O3445" t="s">
        <v>571</v>
      </c>
      <c r="P3445" t="s">
        <v>382</v>
      </c>
      <c r="Q3445" t="s">
        <v>1194</v>
      </c>
    </row>
    <row r="3446" spans="1:30" x14ac:dyDescent="0.35">
      <c r="A3446">
        <v>2.55453938327896E+17</v>
      </c>
      <c r="B3446" s="1">
        <v>41190</v>
      </c>
      <c r="C3446">
        <v>-0.5</v>
      </c>
      <c r="D3446" t="s">
        <v>8390</v>
      </c>
      <c r="E3446" s="4" t="str" cm="1">
        <f t="array" ref="E3446">_xlfn.TEXTJOIN(", ", TRUE, IF(COUNTIF(D3446, "*"&amp;$BP$2:$BP$2&amp;"*"), $BP$2:$BP$2, ""))</f>
        <v/>
      </c>
      <c r="F3446" t="s">
        <v>7253</v>
      </c>
      <c r="G3446" t="s">
        <v>7254</v>
      </c>
      <c r="H3446" t="s">
        <v>2127</v>
      </c>
      <c r="I3446" t="s">
        <v>15</v>
      </c>
      <c r="J3446" t="s">
        <v>875</v>
      </c>
      <c r="K3446" t="s">
        <v>8391</v>
      </c>
      <c r="L3446" t="s">
        <v>156</v>
      </c>
      <c r="M3446" t="s">
        <v>30</v>
      </c>
      <c r="N3446" t="s">
        <v>209</v>
      </c>
      <c r="O3446" t="s">
        <v>7896</v>
      </c>
      <c r="P3446" t="s">
        <v>21</v>
      </c>
    </row>
    <row r="3447" spans="1:30" x14ac:dyDescent="0.35">
      <c r="A3447">
        <v>2.5542199427373798E+17</v>
      </c>
      <c r="B3447" s="1">
        <v>41190</v>
      </c>
      <c r="C3447">
        <v>0.16666666666666599</v>
      </c>
      <c r="D3447" t="s">
        <v>8392</v>
      </c>
      <c r="E3447" s="4" t="str" cm="1">
        <f t="array" ref="E3447">_xlfn.TEXTJOIN(", ", TRUE, IF(COUNTIF(D3447, "*"&amp;$BP$2:$BP$2&amp;"*"), $BP$2:$BP$2, ""))</f>
        <v/>
      </c>
      <c r="F3447" t="s">
        <v>2569</v>
      </c>
      <c r="G3447" t="s">
        <v>137</v>
      </c>
      <c r="H3447" t="s">
        <v>30</v>
      </c>
      <c r="I3447" t="s">
        <v>3909</v>
      </c>
      <c r="J3447" t="s">
        <v>8382</v>
      </c>
      <c r="K3447" t="s">
        <v>43</v>
      </c>
      <c r="L3447" t="s">
        <v>15</v>
      </c>
      <c r="M3447" t="s">
        <v>349</v>
      </c>
      <c r="N3447" t="s">
        <v>61</v>
      </c>
      <c r="O3447" t="s">
        <v>217</v>
      </c>
      <c r="P3447" t="s">
        <v>30</v>
      </c>
      <c r="Q3447" t="s">
        <v>208</v>
      </c>
      <c r="R3447" t="s">
        <v>8371</v>
      </c>
      <c r="S3447" t="s">
        <v>289</v>
      </c>
      <c r="T3447" t="s">
        <v>15</v>
      </c>
      <c r="U3447" t="s">
        <v>528</v>
      </c>
      <c r="V3447" t="s">
        <v>251</v>
      </c>
      <c r="W3447">
        <v>5</v>
      </c>
      <c r="X3447" t="s">
        <v>6785</v>
      </c>
      <c r="Y3447" t="s">
        <v>21</v>
      </c>
    </row>
    <row r="3448" spans="1:30" x14ac:dyDescent="0.35">
      <c r="A3448">
        <v>2.5539632147582899E+17</v>
      </c>
      <c r="B3448" s="1">
        <v>41190</v>
      </c>
      <c r="C3448">
        <v>0</v>
      </c>
      <c r="D3448" t="s">
        <v>8393</v>
      </c>
      <c r="E3448" s="4" t="str" cm="1">
        <f t="array" ref="E3448">_xlfn.TEXTJOIN(", ", TRUE, IF(COUNTIF(D3448, "*"&amp;$BP$2:$BP$2&amp;"*"), $BP$2:$BP$2, ""))</f>
        <v/>
      </c>
      <c r="F3448" t="s">
        <v>49</v>
      </c>
      <c r="G3448" t="s">
        <v>3269</v>
      </c>
      <c r="H3448" t="s">
        <v>4280</v>
      </c>
      <c r="I3448" t="s">
        <v>6105</v>
      </c>
      <c r="J3448" t="s">
        <v>100</v>
      </c>
      <c r="K3448" t="s">
        <v>8394</v>
      </c>
      <c r="L3448" t="s">
        <v>2436</v>
      </c>
      <c r="M3448" t="s">
        <v>7519</v>
      </c>
      <c r="N3448" t="s">
        <v>17</v>
      </c>
      <c r="O3448" t="s">
        <v>98</v>
      </c>
      <c r="P3448" t="s">
        <v>16</v>
      </c>
      <c r="Q3448" t="s">
        <v>49</v>
      </c>
      <c r="R3448" t="s">
        <v>3035</v>
      </c>
      <c r="S3448" t="s">
        <v>6909</v>
      </c>
      <c r="T3448" t="s">
        <v>456</v>
      </c>
      <c r="U3448" t="s">
        <v>1223</v>
      </c>
      <c r="V3448" t="s">
        <v>21</v>
      </c>
    </row>
    <row r="3449" spans="1:30" x14ac:dyDescent="0.35">
      <c r="A3449">
        <v>2.5537316294507299E+17</v>
      </c>
      <c r="B3449" s="1">
        <v>41190</v>
      </c>
      <c r="C3449">
        <v>-0.4</v>
      </c>
      <c r="D3449" t="s">
        <v>8395</v>
      </c>
      <c r="E3449" s="4" t="str" cm="1">
        <f t="array" ref="E3449">_xlfn.TEXTJOIN(", ", TRUE, IF(COUNTIF(D3449, "*"&amp;$BP$2:$BP$2&amp;"*"), $BP$2:$BP$2, ""))</f>
        <v/>
      </c>
      <c r="F3449" t="s">
        <v>7331</v>
      </c>
      <c r="G3449" t="s">
        <v>8396</v>
      </c>
      <c r="H3449" t="s">
        <v>247</v>
      </c>
      <c r="I3449" t="s">
        <v>963</v>
      </c>
      <c r="J3449" t="s">
        <v>24</v>
      </c>
      <c r="K3449" t="s">
        <v>30</v>
      </c>
      <c r="L3449" t="s">
        <v>8087</v>
      </c>
      <c r="M3449" t="s">
        <v>24</v>
      </c>
      <c r="N3449" t="s">
        <v>7253</v>
      </c>
      <c r="O3449" t="s">
        <v>7382</v>
      </c>
      <c r="P3449" t="s">
        <v>4347</v>
      </c>
      <c r="Q3449" t="s">
        <v>156</v>
      </c>
      <c r="R3449" t="s">
        <v>30</v>
      </c>
      <c r="S3449" t="s">
        <v>209</v>
      </c>
      <c r="T3449" t="s">
        <v>7896</v>
      </c>
      <c r="U3449" t="s">
        <v>21</v>
      </c>
    </row>
    <row r="3450" spans="1:30" x14ac:dyDescent="0.35">
      <c r="A3450">
        <v>2.5536394346640499E+17</v>
      </c>
      <c r="B3450" s="1">
        <v>41190</v>
      </c>
      <c r="C3450">
        <v>0.28571428571428498</v>
      </c>
      <c r="D3450" t="s">
        <v>8397</v>
      </c>
      <c r="E3450" s="4" t="str" cm="1">
        <f t="array" ref="E3450">_xlfn.TEXTJOIN(", ", TRUE, IF(COUNTIF(D3450, "*"&amp;$BP$2:$BP$2&amp;"*"), $BP$2:$BP$2, ""))</f>
        <v/>
      </c>
      <c r="F3450" t="s">
        <v>221</v>
      </c>
      <c r="G3450" t="s">
        <v>3854</v>
      </c>
      <c r="H3450" t="s">
        <v>1103</v>
      </c>
      <c r="I3450" t="s">
        <v>2037</v>
      </c>
      <c r="J3450" t="s">
        <v>100</v>
      </c>
      <c r="K3450" t="s">
        <v>637</v>
      </c>
      <c r="L3450" t="s">
        <v>71</v>
      </c>
      <c r="M3450" t="s">
        <v>238</v>
      </c>
      <c r="N3450" t="s">
        <v>1446</v>
      </c>
      <c r="O3450" t="s">
        <v>115</v>
      </c>
      <c r="P3450" t="s">
        <v>15</v>
      </c>
      <c r="Q3450" t="s">
        <v>11</v>
      </c>
      <c r="R3450" t="s">
        <v>211</v>
      </c>
      <c r="S3450" t="s">
        <v>221</v>
      </c>
      <c r="T3450" t="s">
        <v>3854</v>
      </c>
      <c r="U3450" t="s">
        <v>71</v>
      </c>
      <c r="V3450" t="s">
        <v>221</v>
      </c>
      <c r="W3450" t="s">
        <v>688</v>
      </c>
      <c r="X3450" t="s">
        <v>9</v>
      </c>
      <c r="Y3450" t="s">
        <v>27</v>
      </c>
      <c r="Z3450" t="s">
        <v>28</v>
      </c>
      <c r="AA3450" t="s">
        <v>39</v>
      </c>
      <c r="AB3450" t="s">
        <v>11</v>
      </c>
      <c r="AC3450" t="s">
        <v>5147</v>
      </c>
      <c r="AD3450" t="s">
        <v>21</v>
      </c>
    </row>
    <row r="3451" spans="1:30" x14ac:dyDescent="0.35">
      <c r="A3451">
        <v>2.55336815790268E+17</v>
      </c>
      <c r="B3451" s="1">
        <v>41190</v>
      </c>
      <c r="C3451">
        <v>0</v>
      </c>
      <c r="D3451" t="s">
        <v>8398</v>
      </c>
      <c r="E3451" s="4" t="str" cm="1">
        <f t="array" ref="E3451">_xlfn.TEXTJOIN(", ", TRUE, IF(COUNTIF(D3451, "*"&amp;$BP$2:$BP$2&amp;"*"), $BP$2:$BP$2, ""))</f>
        <v/>
      </c>
      <c r="F3451" t="s">
        <v>276</v>
      </c>
      <c r="G3451" t="s">
        <v>6</v>
      </c>
      <c r="H3451" t="s">
        <v>277</v>
      </c>
      <c r="I3451" t="s">
        <v>1446</v>
      </c>
      <c r="J3451" t="s">
        <v>115</v>
      </c>
      <c r="K3451" t="s">
        <v>15</v>
      </c>
      <c r="L3451" t="s">
        <v>11</v>
      </c>
      <c r="M3451" t="s">
        <v>211</v>
      </c>
      <c r="N3451" t="s">
        <v>1710</v>
      </c>
      <c r="O3451" t="s">
        <v>30</v>
      </c>
      <c r="P3451" t="s">
        <v>1257</v>
      </c>
      <c r="Q3451" t="s">
        <v>337</v>
      </c>
      <c r="R3451" t="s">
        <v>9</v>
      </c>
      <c r="S3451" t="s">
        <v>141</v>
      </c>
      <c r="T3451" t="s">
        <v>196</v>
      </c>
      <c r="U3451" t="s">
        <v>2936</v>
      </c>
      <c r="V3451" t="s">
        <v>312</v>
      </c>
      <c r="W3451" t="s">
        <v>21</v>
      </c>
    </row>
    <row r="3452" spans="1:30" x14ac:dyDescent="0.35">
      <c r="A3452">
        <v>2.5532551117631398E+17</v>
      </c>
      <c r="B3452" s="1">
        <v>41190</v>
      </c>
      <c r="C3452">
        <v>0</v>
      </c>
      <c r="D3452" t="s">
        <v>8399</v>
      </c>
      <c r="E3452" s="4" t="str" cm="1">
        <f t="array" ref="E3452">_xlfn.TEXTJOIN(", ", TRUE, IF(COUNTIF(D3452, "*"&amp;$BP$2:$BP$2&amp;"*"), $BP$2:$BP$2, ""))</f>
        <v/>
      </c>
      <c r="F3452" t="s">
        <v>1150</v>
      </c>
      <c r="G3452" t="s">
        <v>328</v>
      </c>
      <c r="H3452" t="s">
        <v>17</v>
      </c>
      <c r="I3452" t="s">
        <v>18</v>
      </c>
      <c r="J3452" t="s">
        <v>1812</v>
      </c>
      <c r="K3452" t="s">
        <v>218</v>
      </c>
      <c r="L3452" t="s">
        <v>298</v>
      </c>
      <c r="M3452" t="s">
        <v>124</v>
      </c>
      <c r="N3452" t="s">
        <v>1880</v>
      </c>
      <c r="O3452" t="s">
        <v>21</v>
      </c>
    </row>
    <row r="3453" spans="1:30" x14ac:dyDescent="0.35">
      <c r="A3453">
        <v>2.5530976576328E+17</v>
      </c>
      <c r="B3453" s="1">
        <v>41190</v>
      </c>
      <c r="C3453">
        <v>0.211111111111111</v>
      </c>
      <c r="D3453" t="s">
        <v>8400</v>
      </c>
      <c r="E3453" s="4" t="str" cm="1">
        <f t="array" ref="E3453">_xlfn.TEXTJOIN(", ", TRUE, IF(COUNTIF(D3453, "*"&amp;$BP$2:$BP$2&amp;"*"), $BP$2:$BP$2, ""))</f>
        <v/>
      </c>
      <c r="F3453" t="s">
        <v>247</v>
      </c>
      <c r="G3453">
        <v>29</v>
      </c>
      <c r="H3453" t="s">
        <v>1457</v>
      </c>
      <c r="I3453" t="s">
        <v>803</v>
      </c>
      <c r="J3453" t="s">
        <v>9</v>
      </c>
      <c r="K3453" t="s">
        <v>173</v>
      </c>
      <c r="L3453" t="s">
        <v>11</v>
      </c>
      <c r="M3453" t="s">
        <v>1503</v>
      </c>
      <c r="N3453" t="s">
        <v>131</v>
      </c>
      <c r="O3453" t="s">
        <v>528</v>
      </c>
      <c r="P3453" t="s">
        <v>251</v>
      </c>
      <c r="Q3453">
        <v>5</v>
      </c>
      <c r="R3453" t="s">
        <v>6785</v>
      </c>
      <c r="S3453" t="s">
        <v>9</v>
      </c>
      <c r="T3453" t="s">
        <v>8371</v>
      </c>
      <c r="U3453" t="s">
        <v>9</v>
      </c>
      <c r="V3453" t="s">
        <v>8401</v>
      </c>
      <c r="W3453" t="s">
        <v>1710</v>
      </c>
      <c r="X3453" t="s">
        <v>11</v>
      </c>
      <c r="Y3453" t="s">
        <v>2463</v>
      </c>
      <c r="Z3453" t="s">
        <v>21</v>
      </c>
    </row>
    <row r="3454" spans="1:30" x14ac:dyDescent="0.35">
      <c r="A3454">
        <v>2.5507121010955002E+17</v>
      </c>
      <c r="B3454" s="1">
        <v>41189</v>
      </c>
      <c r="C3454">
        <v>0.5</v>
      </c>
      <c r="D3454" t="s">
        <v>8402</v>
      </c>
      <c r="E3454" s="4" t="str" cm="1">
        <f t="array" ref="E3454">_xlfn.TEXTJOIN(", ", TRUE, IF(COUNTIF(D3454, "*"&amp;$BP$2:$BP$2&amp;"*"), $BP$2:$BP$2, ""))</f>
        <v/>
      </c>
      <c r="F3454" t="s">
        <v>3208</v>
      </c>
      <c r="G3454" t="s">
        <v>11</v>
      </c>
      <c r="H3454" t="s">
        <v>2463</v>
      </c>
      <c r="I3454" t="s">
        <v>9</v>
      </c>
      <c r="J3454" t="s">
        <v>78</v>
      </c>
      <c r="K3454" t="s">
        <v>79</v>
      </c>
      <c r="L3454" t="s">
        <v>124</v>
      </c>
      <c r="M3454" t="s">
        <v>1572</v>
      </c>
      <c r="N3454" t="s">
        <v>476</v>
      </c>
      <c r="O3454" t="s">
        <v>71</v>
      </c>
      <c r="P3454" t="s">
        <v>7253</v>
      </c>
      <c r="Q3454" t="s">
        <v>7254</v>
      </c>
      <c r="R3454" t="s">
        <v>397</v>
      </c>
      <c r="S3454" t="s">
        <v>7884</v>
      </c>
      <c r="T3454" t="s">
        <v>30</v>
      </c>
      <c r="U3454" t="s">
        <v>4416</v>
      </c>
      <c r="V3454" t="s">
        <v>279</v>
      </c>
      <c r="W3454" t="s">
        <v>875</v>
      </c>
      <c r="X3454" t="s">
        <v>3332</v>
      </c>
      <c r="Y3454" t="s">
        <v>337</v>
      </c>
      <c r="Z3454" t="s">
        <v>21</v>
      </c>
    </row>
    <row r="3455" spans="1:30" x14ac:dyDescent="0.35">
      <c r="A3455">
        <v>2.5505993884447901E+17</v>
      </c>
      <c r="B3455" s="1">
        <v>41189</v>
      </c>
      <c r="C3455">
        <v>0.55000000000000004</v>
      </c>
      <c r="D3455" t="s">
        <v>8403</v>
      </c>
      <c r="E3455" s="4" t="str" cm="1">
        <f t="array" ref="E3455">_xlfn.TEXTJOIN(", ", TRUE, IF(COUNTIF(D3455, "*"&amp;$BP$2:$BP$2&amp;"*"), $BP$2:$BP$2, ""))</f>
        <v/>
      </c>
      <c r="F3455" t="s">
        <v>8404</v>
      </c>
      <c r="G3455" t="s">
        <v>204</v>
      </c>
      <c r="H3455" t="s">
        <v>203</v>
      </c>
      <c r="I3455" t="s">
        <v>30</v>
      </c>
      <c r="J3455" t="s">
        <v>18</v>
      </c>
      <c r="K3455" t="s">
        <v>913</v>
      </c>
      <c r="L3455" t="s">
        <v>1233</v>
      </c>
      <c r="M3455" t="s">
        <v>294</v>
      </c>
      <c r="N3455" t="s">
        <v>1337</v>
      </c>
      <c r="O3455" t="s">
        <v>3112</v>
      </c>
      <c r="P3455" t="s">
        <v>2176</v>
      </c>
      <c r="Q3455" t="s">
        <v>477</v>
      </c>
      <c r="R3455" t="s">
        <v>562</v>
      </c>
      <c r="S3455" t="s">
        <v>9</v>
      </c>
      <c r="T3455" t="s">
        <v>78</v>
      </c>
      <c r="U3455" t="s">
        <v>904</v>
      </c>
      <c r="V3455" t="s">
        <v>76</v>
      </c>
      <c r="W3455" t="s">
        <v>429</v>
      </c>
      <c r="X3455" t="s">
        <v>21</v>
      </c>
    </row>
    <row r="3456" spans="1:30" x14ac:dyDescent="0.35">
      <c r="A3456">
        <v>2.5501668838121402E+17</v>
      </c>
      <c r="B3456" s="1">
        <v>41189</v>
      </c>
      <c r="C3456">
        <v>0.25</v>
      </c>
      <c r="D3456" t="s">
        <v>8405</v>
      </c>
      <c r="E3456" s="4" t="str" cm="1">
        <f t="array" ref="E3456">_xlfn.TEXTJOIN(", ", TRUE, IF(COUNTIF(D3456, "*"&amp;$BP$2:$BP$2&amp;"*"), $BP$2:$BP$2, ""))</f>
        <v/>
      </c>
      <c r="F3456" t="s">
        <v>17</v>
      </c>
      <c r="G3456" t="s">
        <v>98</v>
      </c>
      <c r="H3456" t="s">
        <v>3339</v>
      </c>
      <c r="I3456" t="s">
        <v>7254</v>
      </c>
      <c r="J3456" t="s">
        <v>87</v>
      </c>
      <c r="K3456" t="s">
        <v>8406</v>
      </c>
      <c r="L3456" t="s">
        <v>191</v>
      </c>
      <c r="M3456" t="s">
        <v>875</v>
      </c>
      <c r="N3456" t="s">
        <v>1337</v>
      </c>
      <c r="O3456" t="s">
        <v>5147</v>
      </c>
      <c r="P3456" t="s">
        <v>731</v>
      </c>
      <c r="Q3456" t="s">
        <v>8407</v>
      </c>
      <c r="R3456" t="s">
        <v>21</v>
      </c>
    </row>
    <row r="3457" spans="1:30" x14ac:dyDescent="0.35">
      <c r="A3457">
        <v>2.5500436523924198E+17</v>
      </c>
      <c r="B3457" s="1">
        <v>41189</v>
      </c>
      <c r="C3457">
        <v>0.05</v>
      </c>
      <c r="D3457" t="s">
        <v>8408</v>
      </c>
      <c r="E3457" s="4" t="str" cm="1">
        <f t="array" ref="E3457">_xlfn.TEXTJOIN(", ", TRUE, IF(COUNTIF(D3457, "*"&amp;$BP$2:$BP$2&amp;"*"), $BP$2:$BP$2, ""))</f>
        <v/>
      </c>
      <c r="F3457" t="s">
        <v>7253</v>
      </c>
      <c r="G3457" t="s">
        <v>7254</v>
      </c>
      <c r="H3457" t="s">
        <v>118</v>
      </c>
      <c r="I3457" t="s">
        <v>119</v>
      </c>
      <c r="J3457" t="s">
        <v>286</v>
      </c>
      <c r="K3457" t="s">
        <v>30</v>
      </c>
      <c r="L3457" t="s">
        <v>8409</v>
      </c>
      <c r="M3457" t="s">
        <v>5978</v>
      </c>
      <c r="N3457" t="s">
        <v>420</v>
      </c>
      <c r="O3457" t="s">
        <v>80</v>
      </c>
      <c r="P3457" t="s">
        <v>409</v>
      </c>
      <c r="Q3457" t="s">
        <v>2051</v>
      </c>
      <c r="R3457" t="s">
        <v>21</v>
      </c>
    </row>
    <row r="3458" spans="1:30" x14ac:dyDescent="0.35">
      <c r="A3458">
        <v>2.54989881590292E+17</v>
      </c>
      <c r="B3458" s="1">
        <v>41189</v>
      </c>
      <c r="C3458">
        <v>9.1666666666666605E-2</v>
      </c>
      <c r="D3458" t="s">
        <v>8410</v>
      </c>
      <c r="E3458" s="4" t="str" cm="1">
        <f t="array" ref="E3458">_xlfn.TEXTJOIN(", ", TRUE, IF(COUNTIF(D3458, "*"&amp;$BP$2:$BP$2&amp;"*"), $BP$2:$BP$2, ""))</f>
        <v/>
      </c>
      <c r="F3458" t="s">
        <v>479</v>
      </c>
      <c r="G3458" t="s">
        <v>1186</v>
      </c>
      <c r="H3458" t="s">
        <v>291</v>
      </c>
      <c r="I3458" t="s">
        <v>595</v>
      </c>
      <c r="J3458" t="s">
        <v>52</v>
      </c>
      <c r="K3458" t="s">
        <v>9</v>
      </c>
      <c r="L3458" t="s">
        <v>1682</v>
      </c>
      <c r="M3458" t="s">
        <v>9</v>
      </c>
      <c r="N3458" t="s">
        <v>30</v>
      </c>
      <c r="O3458" t="s">
        <v>1812</v>
      </c>
      <c r="P3458" t="s">
        <v>71</v>
      </c>
      <c r="Q3458" t="s">
        <v>480</v>
      </c>
      <c r="R3458" t="s">
        <v>196</v>
      </c>
      <c r="S3458" t="s">
        <v>140</v>
      </c>
      <c r="T3458" t="s">
        <v>11</v>
      </c>
      <c r="U3458" t="s">
        <v>7842</v>
      </c>
      <c r="V3458" t="s">
        <v>15</v>
      </c>
      <c r="W3458" t="s">
        <v>30</v>
      </c>
      <c r="X3458" t="s">
        <v>502</v>
      </c>
      <c r="Y3458" t="s">
        <v>1585</v>
      </c>
      <c r="Z3458" t="s">
        <v>21</v>
      </c>
    </row>
    <row r="3459" spans="1:30" x14ac:dyDescent="0.35">
      <c r="A3459">
        <v>2.54974787439456E+17</v>
      </c>
      <c r="B3459" s="1">
        <v>41189</v>
      </c>
      <c r="C3459">
        <v>0.35</v>
      </c>
      <c r="D3459" t="s">
        <v>8411</v>
      </c>
      <c r="E3459" s="4" t="str" cm="1">
        <f t="array" ref="E3459">_xlfn.TEXTJOIN(", ", TRUE, IF(COUNTIF(D3459, "*"&amp;$BP$2:$BP$2&amp;"*"), $BP$2:$BP$2, ""))</f>
        <v/>
      </c>
      <c r="F3459" t="s">
        <v>230</v>
      </c>
      <c r="G3459" t="s">
        <v>8412</v>
      </c>
      <c r="H3459" t="s">
        <v>8413</v>
      </c>
      <c r="I3459" t="s">
        <v>4883</v>
      </c>
      <c r="J3459" t="s">
        <v>8414</v>
      </c>
      <c r="K3459" t="s">
        <v>156</v>
      </c>
      <c r="L3459" t="s">
        <v>7204</v>
      </c>
      <c r="M3459" t="s">
        <v>100</v>
      </c>
      <c r="N3459" t="s">
        <v>78</v>
      </c>
      <c r="O3459" t="s">
        <v>79</v>
      </c>
      <c r="P3459" t="s">
        <v>367</v>
      </c>
      <c r="Q3459" t="s">
        <v>8360</v>
      </c>
      <c r="R3459" t="s">
        <v>100</v>
      </c>
      <c r="S3459" t="s">
        <v>368</v>
      </c>
      <c r="T3459" t="s">
        <v>9</v>
      </c>
      <c r="U3459" t="s">
        <v>899</v>
      </c>
      <c r="V3459" t="s">
        <v>21</v>
      </c>
    </row>
    <row r="3460" spans="1:30" x14ac:dyDescent="0.35">
      <c r="A3460">
        <v>2.54959624514572E+17</v>
      </c>
      <c r="B3460" s="1">
        <v>41189</v>
      </c>
      <c r="C3460">
        <v>0.4</v>
      </c>
      <c r="D3460" t="s">
        <v>8415</v>
      </c>
      <c r="E3460" s="4" t="str" cm="1">
        <f t="array" ref="E3460">_xlfn.TEXTJOIN(", ", TRUE, IF(COUNTIF(D3460, "*"&amp;$BP$2:$BP$2&amp;"*"), $BP$2:$BP$2, ""))</f>
        <v/>
      </c>
      <c r="F3460" t="s">
        <v>247</v>
      </c>
      <c r="G3460">
        <v>30</v>
      </c>
      <c r="H3460" t="s">
        <v>1457</v>
      </c>
      <c r="I3460" t="s">
        <v>803</v>
      </c>
      <c r="J3460" t="s">
        <v>15</v>
      </c>
      <c r="K3460" t="s">
        <v>11</v>
      </c>
      <c r="L3460" t="s">
        <v>5147</v>
      </c>
      <c r="M3460" t="s">
        <v>276</v>
      </c>
      <c r="N3460" t="s">
        <v>367</v>
      </c>
      <c r="O3460" t="s">
        <v>156</v>
      </c>
      <c r="P3460" t="s">
        <v>7204</v>
      </c>
      <c r="Q3460" t="s">
        <v>1230</v>
      </c>
      <c r="R3460" t="s">
        <v>57</v>
      </c>
      <c r="S3460" t="s">
        <v>9</v>
      </c>
      <c r="T3460" t="s">
        <v>27</v>
      </c>
      <c r="U3460" t="s">
        <v>173</v>
      </c>
      <c r="V3460" t="s">
        <v>11</v>
      </c>
      <c r="W3460" t="s">
        <v>1503</v>
      </c>
      <c r="X3460" t="s">
        <v>21</v>
      </c>
    </row>
    <row r="3461" spans="1:30" x14ac:dyDescent="0.35">
      <c r="A3461">
        <v>2.5473035611107299E+17</v>
      </c>
      <c r="B3461" s="1">
        <v>41188</v>
      </c>
      <c r="C3461">
        <v>0.5</v>
      </c>
      <c r="D3461" t="s">
        <v>8416</v>
      </c>
      <c r="E3461" s="4" t="str" cm="1">
        <f t="array" ref="E3461">_xlfn.TEXTJOIN(", ", TRUE, IF(COUNTIF(D3461, "*"&amp;$BP$2:$BP$2&amp;"*"), $BP$2:$BP$2, ""))</f>
        <v/>
      </c>
      <c r="F3461" t="s">
        <v>510</v>
      </c>
      <c r="G3461" t="s">
        <v>124</v>
      </c>
      <c r="H3461" t="s">
        <v>244</v>
      </c>
      <c r="I3461" t="s">
        <v>276</v>
      </c>
      <c r="J3461" t="s">
        <v>6</v>
      </c>
      <c r="K3461" t="s">
        <v>277</v>
      </c>
      <c r="L3461" t="s">
        <v>39</v>
      </c>
      <c r="M3461" t="s">
        <v>30</v>
      </c>
      <c r="N3461" t="s">
        <v>17</v>
      </c>
      <c r="O3461" t="s">
        <v>71</v>
      </c>
      <c r="P3461" t="s">
        <v>360</v>
      </c>
      <c r="Q3461" t="s">
        <v>484</v>
      </c>
      <c r="R3461" t="s">
        <v>2986</v>
      </c>
      <c r="S3461" t="s">
        <v>777</v>
      </c>
      <c r="T3461" t="s">
        <v>382</v>
      </c>
      <c r="U3461" t="s">
        <v>30</v>
      </c>
      <c r="V3461" t="s">
        <v>1482</v>
      </c>
      <c r="W3461" t="s">
        <v>28</v>
      </c>
      <c r="X3461" t="s">
        <v>399</v>
      </c>
      <c r="Y3461" t="s">
        <v>30</v>
      </c>
      <c r="Z3461" t="s">
        <v>2980</v>
      </c>
      <c r="AA3461" t="s">
        <v>74</v>
      </c>
      <c r="AB3461" t="s">
        <v>21</v>
      </c>
    </row>
    <row r="3462" spans="1:30" x14ac:dyDescent="0.35">
      <c r="A3462">
        <v>2.5471493907430598E+17</v>
      </c>
      <c r="B3462" s="1">
        <v>41188</v>
      </c>
      <c r="C3462">
        <v>-5.5555555555555497E-2</v>
      </c>
      <c r="D3462" t="s">
        <v>8417</v>
      </c>
      <c r="E3462" s="4" t="str" cm="1">
        <f t="array" ref="E3462">_xlfn.TEXTJOIN(", ", TRUE, IF(COUNTIF(D3462, "*"&amp;$BP$2:$BP$2&amp;"*"), $BP$2:$BP$2, ""))</f>
        <v/>
      </c>
      <c r="F3462" t="s">
        <v>276</v>
      </c>
      <c r="G3462" t="s">
        <v>1119</v>
      </c>
      <c r="H3462" t="s">
        <v>3778</v>
      </c>
      <c r="I3462" t="s">
        <v>8418</v>
      </c>
      <c r="J3462" t="s">
        <v>316</v>
      </c>
      <c r="K3462" t="s">
        <v>9</v>
      </c>
      <c r="L3462" t="s">
        <v>8371</v>
      </c>
      <c r="M3462" t="s">
        <v>9</v>
      </c>
      <c r="N3462" t="s">
        <v>899</v>
      </c>
      <c r="O3462" t="s">
        <v>445</v>
      </c>
      <c r="P3462" t="s">
        <v>124</v>
      </c>
      <c r="Q3462" t="s">
        <v>3098</v>
      </c>
      <c r="R3462" t="s">
        <v>605</v>
      </c>
      <c r="S3462" t="s">
        <v>240</v>
      </c>
      <c r="T3462" t="s">
        <v>1723</v>
      </c>
      <c r="U3462" t="s">
        <v>528</v>
      </c>
      <c r="V3462" t="s">
        <v>251</v>
      </c>
      <c r="W3462">
        <v>5</v>
      </c>
      <c r="X3462" t="s">
        <v>6785</v>
      </c>
      <c r="Y3462" t="s">
        <v>21</v>
      </c>
    </row>
    <row r="3463" spans="1:30" x14ac:dyDescent="0.35">
      <c r="A3463">
        <v>2.5460086490650202E+17</v>
      </c>
      <c r="B3463" s="1">
        <v>41188</v>
      </c>
      <c r="C3463">
        <v>0.5</v>
      </c>
      <c r="D3463" t="s">
        <v>8419</v>
      </c>
      <c r="E3463" s="4" t="str" cm="1">
        <f t="array" ref="E3463">_xlfn.TEXTJOIN(", ", TRUE, IF(COUNTIF(D3463, "*"&amp;$BP$2:$BP$2&amp;"*"), $BP$2:$BP$2, ""))</f>
        <v/>
      </c>
      <c r="F3463" t="s">
        <v>6965</v>
      </c>
      <c r="G3463" t="s">
        <v>439</v>
      </c>
      <c r="H3463" t="s">
        <v>137</v>
      </c>
      <c r="I3463" t="s">
        <v>75</v>
      </c>
      <c r="J3463" t="s">
        <v>1038</v>
      </c>
      <c r="K3463" t="s">
        <v>813</v>
      </c>
      <c r="L3463" t="s">
        <v>89</v>
      </c>
      <c r="M3463" t="s">
        <v>3909</v>
      </c>
      <c r="N3463" t="s">
        <v>8382</v>
      </c>
      <c r="O3463" t="s">
        <v>4091</v>
      </c>
      <c r="P3463" t="s">
        <v>15</v>
      </c>
      <c r="Q3463" t="s">
        <v>1104</v>
      </c>
      <c r="R3463" t="s">
        <v>61</v>
      </c>
      <c r="S3463" t="s">
        <v>218</v>
      </c>
      <c r="T3463" t="s">
        <v>11</v>
      </c>
      <c r="U3463" t="s">
        <v>808</v>
      </c>
      <c r="V3463" t="s">
        <v>8371</v>
      </c>
      <c r="W3463" t="s">
        <v>232</v>
      </c>
      <c r="X3463" t="s">
        <v>21</v>
      </c>
      <c r="Y3463" t="s">
        <v>8372</v>
      </c>
    </row>
    <row r="3464" spans="1:30" x14ac:dyDescent="0.35">
      <c r="A3464">
        <v>2.54583085729988E+17</v>
      </c>
      <c r="B3464" s="1">
        <v>41188</v>
      </c>
      <c r="C3464">
        <v>0.6</v>
      </c>
      <c r="D3464" t="s">
        <v>8420</v>
      </c>
      <c r="E3464" s="4" t="str" cm="1">
        <f t="array" ref="E3464">_xlfn.TEXTJOIN(", ", TRUE, IF(COUNTIF(D3464, "*"&amp;$BP$2:$BP$2&amp;"*"), $BP$2:$BP$2, ""))</f>
        <v/>
      </c>
      <c r="F3464" t="s">
        <v>963</v>
      </c>
      <c r="G3464" t="s">
        <v>2101</v>
      </c>
      <c r="H3464" t="s">
        <v>1250</v>
      </c>
      <c r="I3464" t="s">
        <v>11</v>
      </c>
      <c r="J3464" t="s">
        <v>629</v>
      </c>
      <c r="K3464">
        <v>1825813</v>
      </c>
      <c r="L3464" t="s">
        <v>62</v>
      </c>
      <c r="M3464" t="s">
        <v>210</v>
      </c>
      <c r="N3464" t="s">
        <v>211</v>
      </c>
      <c r="O3464" t="s">
        <v>9</v>
      </c>
      <c r="P3464" t="s">
        <v>1472</v>
      </c>
      <c r="Q3464">
        <v>181</v>
      </c>
      <c r="R3464" t="s">
        <v>638</v>
      </c>
      <c r="S3464" t="s">
        <v>16</v>
      </c>
      <c r="T3464" t="s">
        <v>11</v>
      </c>
      <c r="U3464" t="s">
        <v>5147</v>
      </c>
      <c r="V3464" t="s">
        <v>15</v>
      </c>
      <c r="W3464" t="s">
        <v>894</v>
      </c>
    </row>
    <row r="3465" spans="1:30" x14ac:dyDescent="0.35">
      <c r="A3465">
        <v>2.5439103849033699E+17</v>
      </c>
      <c r="B3465" s="1">
        <v>41187</v>
      </c>
      <c r="C3465">
        <v>0.35</v>
      </c>
      <c r="D3465" t="s">
        <v>8421</v>
      </c>
      <c r="E3465" s="4" t="str" cm="1">
        <f t="array" ref="E3465">_xlfn.TEXTJOIN(", ", TRUE, IF(COUNTIF(D3465, "*"&amp;$BP$2:$BP$2&amp;"*"), $BP$2:$BP$2, ""))</f>
        <v/>
      </c>
      <c r="F3465" t="s">
        <v>4884</v>
      </c>
      <c r="G3465" t="s">
        <v>16</v>
      </c>
      <c r="H3465" t="s">
        <v>98</v>
      </c>
      <c r="I3465" t="s">
        <v>28</v>
      </c>
      <c r="J3465" t="s">
        <v>15</v>
      </c>
      <c r="K3465" t="s">
        <v>88</v>
      </c>
      <c r="L3465" t="s">
        <v>4637</v>
      </c>
    </row>
    <row r="3466" spans="1:30" x14ac:dyDescent="0.35">
      <c r="A3466">
        <v>2.5436087981719101E+17</v>
      </c>
      <c r="B3466" s="1">
        <v>41187</v>
      </c>
      <c r="C3466">
        <v>0</v>
      </c>
      <c r="D3466" t="s">
        <v>8422</v>
      </c>
      <c r="E3466" s="4" t="str" cm="1">
        <f t="array" ref="E3466">_xlfn.TEXTJOIN(", ", TRUE, IF(COUNTIF(D3466, "*"&amp;$BP$2:$BP$2&amp;"*"), $BP$2:$BP$2, ""))</f>
        <v/>
      </c>
      <c r="F3466" t="s">
        <v>521</v>
      </c>
      <c r="G3466" t="s">
        <v>221</v>
      </c>
      <c r="H3466" t="s">
        <v>222</v>
      </c>
      <c r="I3466" t="s">
        <v>71</v>
      </c>
      <c r="J3466" t="s">
        <v>456</v>
      </c>
      <c r="K3466" t="s">
        <v>49</v>
      </c>
      <c r="L3466" t="s">
        <v>283</v>
      </c>
      <c r="M3466" t="s">
        <v>238</v>
      </c>
      <c r="N3466" t="s">
        <v>218</v>
      </c>
      <c r="O3466" t="s">
        <v>2936</v>
      </c>
      <c r="P3466" t="s">
        <v>312</v>
      </c>
      <c r="Q3466" t="s">
        <v>1072</v>
      </c>
      <c r="R3466" t="s">
        <v>21</v>
      </c>
    </row>
    <row r="3467" spans="1:30" x14ac:dyDescent="0.35">
      <c r="A3467">
        <v>2.5433861515970499E+17</v>
      </c>
      <c r="B3467" s="1">
        <v>41187</v>
      </c>
      <c r="C3467">
        <v>0</v>
      </c>
      <c r="D3467" t="s">
        <v>8423</v>
      </c>
      <c r="E3467" s="4" t="str" cm="1">
        <f t="array" ref="E3467">_xlfn.TEXTJOIN(", ", TRUE, IF(COUNTIF(D3467, "*"&amp;$BP$2:$BP$2&amp;"*"), $BP$2:$BP$2, ""))</f>
        <v/>
      </c>
      <c r="F3467" t="s">
        <v>7253</v>
      </c>
      <c r="G3467" t="s">
        <v>7254</v>
      </c>
      <c r="H3467" t="s">
        <v>397</v>
      </c>
      <c r="I3467" t="s">
        <v>7884</v>
      </c>
      <c r="J3467" t="s">
        <v>30</v>
      </c>
      <c r="K3467" t="s">
        <v>4416</v>
      </c>
      <c r="L3467" t="s">
        <v>21</v>
      </c>
    </row>
    <row r="3468" spans="1:30" x14ac:dyDescent="0.35">
      <c r="A3468">
        <v>2.5431177079202598E+17</v>
      </c>
      <c r="B3468" s="1">
        <v>41187</v>
      </c>
      <c r="C3468">
        <v>0</v>
      </c>
      <c r="D3468" t="s">
        <v>8424</v>
      </c>
      <c r="E3468" s="4" t="str" cm="1">
        <f t="array" ref="E3468">_xlfn.TEXTJOIN(", ", TRUE, IF(COUNTIF(D3468, "*"&amp;$BP$2:$BP$2&amp;"*"), $BP$2:$BP$2, ""))</f>
        <v>america</v>
      </c>
      <c r="F3468" t="s">
        <v>7253</v>
      </c>
      <c r="G3468" t="s">
        <v>7254</v>
      </c>
      <c r="H3468" t="s">
        <v>8425</v>
      </c>
      <c r="I3468" t="s">
        <v>503</v>
      </c>
      <c r="J3468" t="s">
        <v>30</v>
      </c>
      <c r="K3468" t="s">
        <v>4416</v>
      </c>
      <c r="L3468" t="s">
        <v>164</v>
      </c>
      <c r="M3468" t="s">
        <v>71</v>
      </c>
      <c r="N3468" t="s">
        <v>941</v>
      </c>
      <c r="O3468" t="s">
        <v>21</v>
      </c>
    </row>
    <row r="3469" spans="1:30" x14ac:dyDescent="0.35">
      <c r="A3469">
        <v>2.54260826125512E+17</v>
      </c>
      <c r="B3469" s="1">
        <v>41187</v>
      </c>
      <c r="C3469">
        <v>7.4999999999999997E-2</v>
      </c>
      <c r="D3469" t="s">
        <v>8426</v>
      </c>
      <c r="E3469" s="4" t="str" cm="1">
        <f t="array" ref="E3469">_xlfn.TEXTJOIN(", ", TRUE, IF(COUNTIF(D3469, "*"&amp;$BP$2:$BP$2&amp;"*"), $BP$2:$BP$2, ""))</f>
        <v/>
      </c>
      <c r="F3469" t="s">
        <v>3208</v>
      </c>
      <c r="G3469" t="s">
        <v>276</v>
      </c>
      <c r="H3469" t="s">
        <v>6</v>
      </c>
      <c r="I3469" t="s">
        <v>277</v>
      </c>
      <c r="J3469" t="s">
        <v>479</v>
      </c>
      <c r="K3469" t="s">
        <v>38</v>
      </c>
      <c r="L3469" t="s">
        <v>291</v>
      </c>
      <c r="M3469" t="s">
        <v>1387</v>
      </c>
      <c r="N3469" t="s">
        <v>9</v>
      </c>
      <c r="O3469" t="s">
        <v>372</v>
      </c>
      <c r="P3469" t="s">
        <v>7253</v>
      </c>
      <c r="Q3469" t="s">
        <v>7254</v>
      </c>
      <c r="R3469" t="s">
        <v>131</v>
      </c>
      <c r="S3469" t="s">
        <v>196</v>
      </c>
      <c r="T3469" t="s">
        <v>356</v>
      </c>
      <c r="U3469" t="s">
        <v>9</v>
      </c>
      <c r="V3469" t="s">
        <v>30</v>
      </c>
      <c r="W3469" t="s">
        <v>1367</v>
      </c>
      <c r="X3469" t="s">
        <v>1477</v>
      </c>
      <c r="Y3469" t="s">
        <v>1812</v>
      </c>
      <c r="Z3469" t="s">
        <v>71</v>
      </c>
      <c r="AA3469" t="s">
        <v>5336</v>
      </c>
      <c r="AB3469" t="s">
        <v>30</v>
      </c>
      <c r="AC3469" t="s">
        <v>1969</v>
      </c>
      <c r="AD3469" t="s">
        <v>2482</v>
      </c>
    </row>
    <row r="3470" spans="1:30" x14ac:dyDescent="0.35">
      <c r="A3470">
        <v>2.5426036732739101E+17</v>
      </c>
      <c r="B3470" s="1">
        <v>41187</v>
      </c>
      <c r="C3470">
        <v>0.25</v>
      </c>
      <c r="D3470" t="s">
        <v>8427</v>
      </c>
      <c r="E3470" s="4" t="str" cm="1">
        <f t="array" ref="E3470">_xlfn.TEXTJOIN(", ", TRUE, IF(COUNTIF(D3470, "*"&amp;$BP$2:$BP$2&amp;"*"), $BP$2:$BP$2, ""))</f>
        <v/>
      </c>
      <c r="F3470" t="s">
        <v>30</v>
      </c>
      <c r="G3470" t="s">
        <v>451</v>
      </c>
      <c r="H3470" t="s">
        <v>452</v>
      </c>
      <c r="I3470" t="s">
        <v>137</v>
      </c>
      <c r="J3470" t="s">
        <v>2873</v>
      </c>
      <c r="K3470">
        <v>8</v>
      </c>
      <c r="L3470" t="s">
        <v>16</v>
      </c>
      <c r="M3470" t="s">
        <v>30</v>
      </c>
      <c r="N3470" t="s">
        <v>502</v>
      </c>
      <c r="O3470" t="s">
        <v>257</v>
      </c>
      <c r="P3470" t="s">
        <v>420</v>
      </c>
      <c r="Q3470" t="s">
        <v>2365</v>
      </c>
      <c r="R3470">
        <v>2009</v>
      </c>
    </row>
    <row r="3471" spans="1:30" x14ac:dyDescent="0.35">
      <c r="A3471">
        <v>2.5425969000600301E+17</v>
      </c>
      <c r="B3471" s="1">
        <v>41187</v>
      </c>
      <c r="C3471">
        <v>0.3</v>
      </c>
      <c r="D3471" t="s">
        <v>8428</v>
      </c>
      <c r="E3471" s="4" t="str" cm="1">
        <f t="array" ref="E3471">_xlfn.TEXTJOIN(", ", TRUE, IF(COUNTIF(D3471, "*"&amp;$BP$2:$BP$2&amp;"*"), $BP$2:$BP$2, ""))</f>
        <v/>
      </c>
      <c r="F3471" t="s">
        <v>949</v>
      </c>
      <c r="G3471" t="s">
        <v>1250</v>
      </c>
      <c r="H3471" t="s">
        <v>521</v>
      </c>
      <c r="I3471" t="s">
        <v>30</v>
      </c>
      <c r="J3471" t="s">
        <v>484</v>
      </c>
      <c r="K3471" t="s">
        <v>118</v>
      </c>
      <c r="L3471" t="s">
        <v>551</v>
      </c>
      <c r="M3471">
        <v>52</v>
      </c>
      <c r="N3471" t="s">
        <v>638</v>
      </c>
      <c r="O3471" t="s">
        <v>2359</v>
      </c>
      <c r="P3471" t="s">
        <v>2360</v>
      </c>
      <c r="Q3471" t="s">
        <v>544</v>
      </c>
      <c r="R3471" t="s">
        <v>29</v>
      </c>
      <c r="S3471">
        <v>31</v>
      </c>
      <c r="T3471" t="s">
        <v>747</v>
      </c>
      <c r="U3471" t="s">
        <v>470</v>
      </c>
    </row>
    <row r="3472" spans="1:30" x14ac:dyDescent="0.35">
      <c r="A3472">
        <v>2.5424973295058899E+17</v>
      </c>
      <c r="B3472" s="1">
        <v>41187</v>
      </c>
      <c r="C3472">
        <v>-0.12962962962962901</v>
      </c>
      <c r="D3472" t="s">
        <v>8429</v>
      </c>
      <c r="E3472" s="4" t="str" cm="1">
        <f t="array" ref="E3472">_xlfn.TEXTJOIN(", ", TRUE, IF(COUNTIF(D3472, "*"&amp;$BP$2:$BP$2&amp;"*"), $BP$2:$BP$2, ""))</f>
        <v/>
      </c>
      <c r="F3472" t="s">
        <v>17</v>
      </c>
      <c r="G3472" t="s">
        <v>98</v>
      </c>
      <c r="H3472" t="s">
        <v>16</v>
      </c>
      <c r="I3472" t="s">
        <v>115</v>
      </c>
      <c r="J3472" t="s">
        <v>6</v>
      </c>
      <c r="K3472" t="s">
        <v>3761</v>
      </c>
      <c r="L3472" t="s">
        <v>100</v>
      </c>
      <c r="M3472" t="s">
        <v>1349</v>
      </c>
      <c r="N3472" t="s">
        <v>28</v>
      </c>
      <c r="O3472" t="s">
        <v>637</v>
      </c>
      <c r="P3472" t="s">
        <v>7</v>
      </c>
      <c r="Q3472" t="s">
        <v>8430</v>
      </c>
      <c r="R3472" t="s">
        <v>137</v>
      </c>
      <c r="S3472" t="s">
        <v>2467</v>
      </c>
      <c r="T3472" t="s">
        <v>709</v>
      </c>
      <c r="U3472" t="s">
        <v>1763</v>
      </c>
      <c r="V3472" t="s">
        <v>156</v>
      </c>
      <c r="W3472" t="s">
        <v>58</v>
      </c>
      <c r="X3472" t="s">
        <v>8141</v>
      </c>
      <c r="Y3472" t="s">
        <v>8431</v>
      </c>
      <c r="Z3472" t="s">
        <v>291</v>
      </c>
    </row>
    <row r="3473" spans="1:33" x14ac:dyDescent="0.35">
      <c r="A3473">
        <v>2.5424945625236998E+17</v>
      </c>
      <c r="B3473" s="1">
        <v>41187</v>
      </c>
      <c r="C3473">
        <v>-2.77777777777777E-2</v>
      </c>
      <c r="D3473" t="s">
        <v>8432</v>
      </c>
      <c r="E3473" s="4" t="str" cm="1">
        <f t="array" ref="E3473">_xlfn.TEXTJOIN(", ", TRUE, IF(COUNTIF(D3473, "*"&amp;$BP$2:$BP$2&amp;"*"), $BP$2:$BP$2, ""))</f>
        <v/>
      </c>
      <c r="F3473" t="s">
        <v>7966</v>
      </c>
      <c r="G3473" t="s">
        <v>7345</v>
      </c>
      <c r="H3473" t="s">
        <v>7254</v>
      </c>
      <c r="I3473" t="s">
        <v>622</v>
      </c>
      <c r="J3473" t="s">
        <v>9</v>
      </c>
      <c r="K3473" t="s">
        <v>372</v>
      </c>
      <c r="L3473" t="s">
        <v>4813</v>
      </c>
      <c r="M3473" t="s">
        <v>5727</v>
      </c>
      <c r="N3473" t="s">
        <v>1704</v>
      </c>
      <c r="O3473" t="s">
        <v>8433</v>
      </c>
      <c r="P3473" t="s">
        <v>1072</v>
      </c>
      <c r="Q3473" t="s">
        <v>89</v>
      </c>
      <c r="R3473" t="s">
        <v>2776</v>
      </c>
      <c r="S3473" t="s">
        <v>5142</v>
      </c>
      <c r="T3473" t="s">
        <v>30</v>
      </c>
      <c r="U3473" t="s">
        <v>8434</v>
      </c>
      <c r="V3473" t="s">
        <v>74</v>
      </c>
      <c r="W3473" t="s">
        <v>156</v>
      </c>
      <c r="X3473" t="s">
        <v>8435</v>
      </c>
      <c r="Y3473" t="s">
        <v>5727</v>
      </c>
    </row>
    <row r="3474" spans="1:33" x14ac:dyDescent="0.35">
      <c r="A3474">
        <v>2.5424276001668301E+17</v>
      </c>
      <c r="B3474" s="1">
        <v>41187</v>
      </c>
      <c r="C3474">
        <v>0</v>
      </c>
      <c r="D3474" t="s">
        <v>8436</v>
      </c>
      <c r="E3474" s="4" t="str" cm="1">
        <f t="array" ref="E3474">_xlfn.TEXTJOIN(", ", TRUE, IF(COUNTIF(D3474, "*"&amp;$BP$2:$BP$2&amp;"*"), $BP$2:$BP$2, ""))</f>
        <v/>
      </c>
      <c r="F3474" t="s">
        <v>17</v>
      </c>
      <c r="G3474" t="s">
        <v>98</v>
      </c>
      <c r="H3474" t="s">
        <v>11</v>
      </c>
      <c r="I3474" t="s">
        <v>629</v>
      </c>
      <c r="J3474" t="s">
        <v>238</v>
      </c>
      <c r="K3474" t="s">
        <v>1339</v>
      </c>
      <c r="L3474" t="s">
        <v>28</v>
      </c>
      <c r="M3474" t="s">
        <v>71</v>
      </c>
      <c r="N3474" t="s">
        <v>30</v>
      </c>
      <c r="O3474" t="s">
        <v>451</v>
      </c>
      <c r="P3474" t="s">
        <v>452</v>
      </c>
      <c r="Q3474" t="s">
        <v>118</v>
      </c>
      <c r="R3474" t="s">
        <v>2428</v>
      </c>
      <c r="S3474" t="s">
        <v>9</v>
      </c>
      <c r="T3474" t="s">
        <v>164</v>
      </c>
      <c r="U3474" t="s">
        <v>578</v>
      </c>
      <c r="V3474" t="s">
        <v>579</v>
      </c>
      <c r="W3474" t="s">
        <v>420</v>
      </c>
      <c r="X3474" t="s">
        <v>221</v>
      </c>
      <c r="Y3474" t="s">
        <v>377</v>
      </c>
      <c r="Z3474" t="s">
        <v>469</v>
      </c>
    </row>
    <row r="3475" spans="1:33" x14ac:dyDescent="0.35">
      <c r="A3475">
        <v>2.5424087356973402E+17</v>
      </c>
      <c r="B3475" s="1">
        <v>41187</v>
      </c>
      <c r="C3475">
        <v>-5.6818181818181802E-2</v>
      </c>
      <c r="D3475" t="s">
        <v>8437</v>
      </c>
      <c r="E3475" s="4" t="str" cm="1">
        <f t="array" ref="E3475">_xlfn.TEXTJOIN(", ", TRUE, IF(COUNTIF(D3475, "*"&amp;$BP$2:$BP$2&amp;"*"), $BP$2:$BP$2, ""))</f>
        <v/>
      </c>
      <c r="F3475" t="s">
        <v>203</v>
      </c>
      <c r="G3475" t="s">
        <v>4525</v>
      </c>
      <c r="H3475" t="s">
        <v>279</v>
      </c>
      <c r="I3475">
        <v>800000</v>
      </c>
      <c r="J3475" t="s">
        <v>544</v>
      </c>
      <c r="K3475" t="s">
        <v>49</v>
      </c>
      <c r="L3475" t="s">
        <v>1038</v>
      </c>
      <c r="M3475" t="s">
        <v>237</v>
      </c>
      <c r="N3475" t="s">
        <v>221</v>
      </c>
      <c r="O3475" t="s">
        <v>377</v>
      </c>
      <c r="P3475" t="s">
        <v>469</v>
      </c>
      <c r="Q3475" t="s">
        <v>360</v>
      </c>
      <c r="R3475" t="s">
        <v>1238</v>
      </c>
      <c r="S3475" t="s">
        <v>253</v>
      </c>
      <c r="T3475" t="s">
        <v>232</v>
      </c>
      <c r="U3475" t="s">
        <v>551</v>
      </c>
      <c r="V3475">
        <v>52</v>
      </c>
      <c r="W3475" t="s">
        <v>638</v>
      </c>
      <c r="X3475" t="s">
        <v>660</v>
      </c>
      <c r="Y3475" t="s">
        <v>544</v>
      </c>
      <c r="Z3475" t="s">
        <v>29</v>
      </c>
      <c r="AA3475" t="s">
        <v>30</v>
      </c>
      <c r="AB3475" t="s">
        <v>1509</v>
      </c>
      <c r="AC3475">
        <v>25</v>
      </c>
      <c r="AD3475" t="s">
        <v>204</v>
      </c>
    </row>
    <row r="3476" spans="1:33" x14ac:dyDescent="0.35">
      <c r="A3476">
        <v>2.5404405090104499E+17</v>
      </c>
      <c r="B3476" s="1">
        <v>41186</v>
      </c>
      <c r="C3476">
        <v>0</v>
      </c>
      <c r="D3476" t="s">
        <v>8438</v>
      </c>
      <c r="E3476" s="4" t="str" cm="1">
        <f t="array" ref="E3476">_xlfn.TEXTJOIN(", ", TRUE, IF(COUNTIF(D3476, "*"&amp;$BP$2:$BP$2&amp;"*"), $BP$2:$BP$2, ""))</f>
        <v/>
      </c>
      <c r="F3476">
        <v>30000</v>
      </c>
      <c r="G3476" t="s">
        <v>8439</v>
      </c>
      <c r="H3476" t="s">
        <v>1908</v>
      </c>
      <c r="I3476" t="s">
        <v>1217</v>
      </c>
      <c r="J3476" t="s">
        <v>28</v>
      </c>
      <c r="K3476" t="s">
        <v>9</v>
      </c>
      <c r="L3476" t="s">
        <v>1150</v>
      </c>
      <c r="M3476" t="s">
        <v>17</v>
      </c>
      <c r="N3476" t="s">
        <v>98</v>
      </c>
      <c r="O3476" t="s">
        <v>15</v>
      </c>
      <c r="P3476" t="s">
        <v>7314</v>
      </c>
      <c r="Q3476" t="s">
        <v>521</v>
      </c>
      <c r="R3476" t="s">
        <v>21</v>
      </c>
      <c r="S3476" t="s">
        <v>7379</v>
      </c>
    </row>
    <row r="3477" spans="1:33" x14ac:dyDescent="0.35">
      <c r="A3477">
        <v>2.5401200411582E+17</v>
      </c>
      <c r="B3477" s="1">
        <v>41186</v>
      </c>
      <c r="C3477">
        <v>0.15</v>
      </c>
      <c r="D3477" t="s">
        <v>8440</v>
      </c>
      <c r="E3477" s="4" t="str" cm="1">
        <f t="array" ref="E3477">_xlfn.TEXTJOIN(", ", TRUE, IF(COUNTIF(D3477, "*"&amp;$BP$2:$BP$2&amp;"*"), $BP$2:$BP$2, ""))</f>
        <v/>
      </c>
      <c r="F3477" t="s">
        <v>131</v>
      </c>
      <c r="G3477" t="s">
        <v>49</v>
      </c>
      <c r="H3477" t="s">
        <v>958</v>
      </c>
      <c r="I3477" t="s">
        <v>6785</v>
      </c>
      <c r="J3477" t="s">
        <v>100</v>
      </c>
      <c r="K3477" t="s">
        <v>78</v>
      </c>
      <c r="L3477" t="s">
        <v>79</v>
      </c>
      <c r="M3477" t="s">
        <v>367</v>
      </c>
      <c r="N3477" t="s">
        <v>8360</v>
      </c>
      <c r="O3477" t="s">
        <v>9</v>
      </c>
      <c r="P3477" t="s">
        <v>8401</v>
      </c>
      <c r="Q3477" t="s">
        <v>3208</v>
      </c>
      <c r="R3477" t="s">
        <v>11</v>
      </c>
      <c r="S3477" t="s">
        <v>2463</v>
      </c>
      <c r="T3477" t="s">
        <v>348</v>
      </c>
      <c r="U3477" t="s">
        <v>124</v>
      </c>
      <c r="V3477" t="s">
        <v>1572</v>
      </c>
      <c r="W3477" t="s">
        <v>26</v>
      </c>
      <c r="X3477" t="s">
        <v>291</v>
      </c>
      <c r="Y3477" t="s">
        <v>21</v>
      </c>
      <c r="Z3477" t="s">
        <v>8372</v>
      </c>
    </row>
    <row r="3478" spans="1:33" x14ac:dyDescent="0.35">
      <c r="A3478">
        <v>2.5397920873122598E+17</v>
      </c>
      <c r="B3478" s="1">
        <v>41186</v>
      </c>
      <c r="C3478">
        <v>0.8</v>
      </c>
      <c r="D3478" t="s">
        <v>8441</v>
      </c>
      <c r="E3478" s="4" t="str" cm="1">
        <f t="array" ref="E3478">_xlfn.TEXTJOIN(", ", TRUE, IF(COUNTIF(D3478, "*"&amp;$BP$2:$BP$2&amp;"*"), $BP$2:$BP$2, ""))</f>
        <v/>
      </c>
      <c r="F3478" t="s">
        <v>531</v>
      </c>
      <c r="G3478" t="s">
        <v>7254</v>
      </c>
      <c r="H3478" t="s">
        <v>1252</v>
      </c>
      <c r="I3478" t="s">
        <v>238</v>
      </c>
      <c r="J3478" t="s">
        <v>462</v>
      </c>
      <c r="K3478" t="s">
        <v>120</v>
      </c>
      <c r="L3478" t="s">
        <v>1489</v>
      </c>
      <c r="M3478" t="s">
        <v>89</v>
      </c>
      <c r="N3478" t="s">
        <v>875</v>
      </c>
      <c r="O3478" t="s">
        <v>632</v>
      </c>
      <c r="P3478" t="s">
        <v>337</v>
      </c>
      <c r="Q3478" t="s">
        <v>228</v>
      </c>
      <c r="R3478" t="s">
        <v>986</v>
      </c>
      <c r="S3478" t="s">
        <v>9</v>
      </c>
      <c r="T3478" t="s">
        <v>1383</v>
      </c>
      <c r="U3478" t="s">
        <v>8442</v>
      </c>
      <c r="V3478" t="s">
        <v>21</v>
      </c>
    </row>
    <row r="3479" spans="1:33" x14ac:dyDescent="0.35">
      <c r="A3479">
        <v>2.53976655670964E+17</v>
      </c>
      <c r="B3479" s="1">
        <v>41186</v>
      </c>
      <c r="C3479">
        <v>0.22298701298701201</v>
      </c>
      <c r="D3479" t="s">
        <v>8443</v>
      </c>
      <c r="E3479" s="4" t="str" cm="1">
        <f t="array" ref="E3479">_xlfn.TEXTJOIN(", ", TRUE, IF(COUNTIF(D3479, "*"&amp;$BP$2:$BP$2&amp;"*"), $BP$2:$BP$2, ""))</f>
        <v/>
      </c>
      <c r="F3479" t="s">
        <v>531</v>
      </c>
      <c r="G3479" t="s">
        <v>80</v>
      </c>
      <c r="H3479" t="s">
        <v>1802</v>
      </c>
      <c r="I3479" t="s">
        <v>7254</v>
      </c>
      <c r="J3479" t="s">
        <v>5928</v>
      </c>
      <c r="K3479" t="s">
        <v>71</v>
      </c>
      <c r="L3479" t="s">
        <v>498</v>
      </c>
      <c r="M3479" t="s">
        <v>5427</v>
      </c>
      <c r="N3479" t="s">
        <v>715</v>
      </c>
      <c r="O3479" t="s">
        <v>30</v>
      </c>
      <c r="P3479" t="s">
        <v>1575</v>
      </c>
      <c r="Q3479" t="s">
        <v>2029</v>
      </c>
      <c r="R3479" t="s">
        <v>16</v>
      </c>
      <c r="S3479" t="s">
        <v>49</v>
      </c>
      <c r="T3479" t="s">
        <v>1082</v>
      </c>
      <c r="U3479" t="s">
        <v>1340</v>
      </c>
      <c r="V3479" t="s">
        <v>15</v>
      </c>
      <c r="W3479" t="s">
        <v>660</v>
      </c>
      <c r="X3479" t="s">
        <v>6264</v>
      </c>
      <c r="Y3479" t="s">
        <v>9</v>
      </c>
      <c r="Z3479" t="s">
        <v>1248</v>
      </c>
      <c r="AA3479" t="s">
        <v>30</v>
      </c>
      <c r="AB3479" t="s">
        <v>693</v>
      </c>
    </row>
    <row r="3480" spans="1:33" x14ac:dyDescent="0.35">
      <c r="A3480">
        <v>2.5396910906107398E+17</v>
      </c>
      <c r="B3480" s="1">
        <v>41186</v>
      </c>
      <c r="C3480">
        <v>-0.2</v>
      </c>
      <c r="D3480" t="s">
        <v>8444</v>
      </c>
      <c r="E3480" s="4" t="str" cm="1">
        <f t="array" ref="E3480">_xlfn.TEXTJOIN(", ", TRUE, IF(COUNTIF(D3480, "*"&amp;$BP$2:$BP$2&amp;"*"), $BP$2:$BP$2, ""))</f>
        <v>america</v>
      </c>
      <c r="F3480" t="s">
        <v>17</v>
      </c>
      <c r="G3480" t="s">
        <v>98</v>
      </c>
      <c r="H3480" t="s">
        <v>156</v>
      </c>
      <c r="I3480" t="s">
        <v>7382</v>
      </c>
      <c r="J3480" t="b">
        <v>0</v>
      </c>
      <c r="K3480" t="s">
        <v>2051</v>
      </c>
      <c r="L3480" t="s">
        <v>1252</v>
      </c>
      <c r="M3480" t="s">
        <v>276</v>
      </c>
      <c r="N3480" t="s">
        <v>6</v>
      </c>
      <c r="O3480" t="s">
        <v>8</v>
      </c>
      <c r="P3480" t="s">
        <v>9</v>
      </c>
      <c r="Q3480" t="s">
        <v>64</v>
      </c>
      <c r="R3480" t="s">
        <v>17</v>
      </c>
      <c r="S3480" t="s">
        <v>6</v>
      </c>
      <c r="T3480" t="s">
        <v>2438</v>
      </c>
      <c r="U3480" t="s">
        <v>30</v>
      </c>
      <c r="V3480" t="s">
        <v>166</v>
      </c>
      <c r="W3480" t="s">
        <v>62</v>
      </c>
      <c r="X3480" t="s">
        <v>30</v>
      </c>
      <c r="Y3480" t="s">
        <v>4416</v>
      </c>
      <c r="Z3480" t="s">
        <v>21</v>
      </c>
    </row>
    <row r="3481" spans="1:33" x14ac:dyDescent="0.35">
      <c r="A3481">
        <v>2.5396720525811299E+17</v>
      </c>
      <c r="B3481" s="1">
        <v>41186</v>
      </c>
      <c r="C3481">
        <v>-0.1</v>
      </c>
      <c r="D3481" t="s">
        <v>8445</v>
      </c>
      <c r="E3481" s="4" t="str" cm="1">
        <f t="array" ref="E3481">_xlfn.TEXTJOIN(", ", TRUE, IF(COUNTIF(D3481, "*"&amp;$BP$2:$BP$2&amp;"*"), $BP$2:$BP$2, ""))</f>
        <v/>
      </c>
      <c r="F3481" t="s">
        <v>8446</v>
      </c>
      <c r="G3481" t="s">
        <v>382</v>
      </c>
      <c r="H3481" t="s">
        <v>7253</v>
      </c>
      <c r="I3481" t="s">
        <v>7382</v>
      </c>
      <c r="J3481" t="s">
        <v>2051</v>
      </c>
      <c r="K3481" t="s">
        <v>6146</v>
      </c>
      <c r="L3481" t="s">
        <v>80</v>
      </c>
      <c r="M3481" t="s">
        <v>1802</v>
      </c>
      <c r="N3481" t="s">
        <v>2111</v>
      </c>
      <c r="O3481" t="s">
        <v>21</v>
      </c>
    </row>
    <row r="3482" spans="1:33" x14ac:dyDescent="0.35">
      <c r="A3482">
        <v>2.53912528650924E+17</v>
      </c>
      <c r="B3482" s="1">
        <v>41186</v>
      </c>
      <c r="C3482">
        <v>0</v>
      </c>
      <c r="D3482" t="s">
        <v>8447</v>
      </c>
      <c r="E3482" s="4" t="str" cm="1">
        <f t="array" ref="E3482">_xlfn.TEXTJOIN(", ", TRUE, IF(COUNTIF(D3482, "*"&amp;$BP$2:$BP$2&amp;"*"), $BP$2:$BP$2, ""))</f>
        <v/>
      </c>
      <c r="F3482" t="s">
        <v>17</v>
      </c>
      <c r="G3482" t="s">
        <v>98</v>
      </c>
      <c r="H3482" t="s">
        <v>221</v>
      </c>
      <c r="I3482" t="s">
        <v>63</v>
      </c>
      <c r="J3482" t="s">
        <v>222</v>
      </c>
      <c r="K3482" t="s">
        <v>15</v>
      </c>
      <c r="L3482" t="s">
        <v>6</v>
      </c>
      <c r="M3482" t="s">
        <v>100</v>
      </c>
      <c r="N3482" t="s">
        <v>162</v>
      </c>
      <c r="O3482" t="s">
        <v>715</v>
      </c>
      <c r="P3482" t="s">
        <v>6</v>
      </c>
      <c r="Q3482" t="s">
        <v>9</v>
      </c>
      <c r="R3482" t="s">
        <v>141</v>
      </c>
      <c r="S3482" t="s">
        <v>7667</v>
      </c>
      <c r="T3482" t="s">
        <v>15</v>
      </c>
      <c r="U3482" t="s">
        <v>458</v>
      </c>
      <c r="V3482" t="s">
        <v>162</v>
      </c>
      <c r="W3482" t="s">
        <v>715</v>
      </c>
      <c r="X3482" t="s">
        <v>16</v>
      </c>
      <c r="Y3482" t="s">
        <v>124</v>
      </c>
      <c r="Z3482" t="s">
        <v>899</v>
      </c>
      <c r="AA3482" t="s">
        <v>8448</v>
      </c>
    </row>
    <row r="3483" spans="1:33" x14ac:dyDescent="0.35">
      <c r="A3483">
        <v>2.5391005719083002E+17</v>
      </c>
      <c r="B3483" s="1">
        <v>41186</v>
      </c>
      <c r="C3483">
        <v>0</v>
      </c>
      <c r="D3483" t="s">
        <v>8449</v>
      </c>
      <c r="E3483" s="4" t="str" cm="1">
        <f t="array" ref="E3483">_xlfn.TEXTJOIN(", ", TRUE, IF(COUNTIF(D3483, "*"&amp;$BP$2:$BP$2&amp;"*"), $BP$2:$BP$2, ""))</f>
        <v>america</v>
      </c>
      <c r="F3483" t="s">
        <v>17</v>
      </c>
      <c r="G3483" t="s">
        <v>98</v>
      </c>
      <c r="H3483" t="s">
        <v>238</v>
      </c>
      <c r="I3483" t="s">
        <v>3973</v>
      </c>
      <c r="J3483" t="s">
        <v>71</v>
      </c>
      <c r="K3483" t="s">
        <v>234</v>
      </c>
      <c r="L3483" t="s">
        <v>137</v>
      </c>
      <c r="M3483" t="s">
        <v>399</v>
      </c>
      <c r="N3483" t="s">
        <v>279</v>
      </c>
      <c r="O3483" t="s">
        <v>1086</v>
      </c>
      <c r="P3483" t="s">
        <v>26</v>
      </c>
      <c r="Q3483" t="s">
        <v>64</v>
      </c>
      <c r="R3483" t="s">
        <v>2158</v>
      </c>
      <c r="S3483" t="s">
        <v>16</v>
      </c>
      <c r="T3483" t="s">
        <v>196</v>
      </c>
      <c r="U3483" t="s">
        <v>164</v>
      </c>
      <c r="V3483" t="s">
        <v>279</v>
      </c>
      <c r="W3483" t="s">
        <v>1086</v>
      </c>
      <c r="X3483" t="s">
        <v>26</v>
      </c>
      <c r="Y3483" t="s">
        <v>64</v>
      </c>
      <c r="Z3483" t="s">
        <v>2158</v>
      </c>
      <c r="AA3483" t="s">
        <v>191</v>
      </c>
      <c r="AB3483" t="s">
        <v>196</v>
      </c>
      <c r="AC3483" t="s">
        <v>211</v>
      </c>
    </row>
    <row r="3484" spans="1:33" x14ac:dyDescent="0.35">
      <c r="A3484">
        <v>2.5390872202224E+17</v>
      </c>
      <c r="B3484" s="1">
        <v>41186</v>
      </c>
      <c r="C3484">
        <v>0.114814814814814</v>
      </c>
      <c r="D3484" t="s">
        <v>8450</v>
      </c>
      <c r="E3484" s="4" t="str" cm="1">
        <f t="array" ref="E3484">_xlfn.TEXTJOIN(", ", TRUE, IF(COUNTIF(D3484, "*"&amp;$BP$2:$BP$2&amp;"*"), $BP$2:$BP$2, ""))</f>
        <v/>
      </c>
      <c r="F3484" t="s">
        <v>17</v>
      </c>
      <c r="G3484" t="s">
        <v>98</v>
      </c>
      <c r="H3484" t="s">
        <v>3729</v>
      </c>
      <c r="I3484" t="s">
        <v>6068</v>
      </c>
      <c r="J3484" t="s">
        <v>30</v>
      </c>
      <c r="K3484" t="s">
        <v>2996</v>
      </c>
      <c r="L3484" t="s">
        <v>1446</v>
      </c>
      <c r="M3484" t="s">
        <v>34</v>
      </c>
      <c r="N3484" t="s">
        <v>962</v>
      </c>
      <c r="O3484" t="s">
        <v>4053</v>
      </c>
      <c r="P3484" t="s">
        <v>156</v>
      </c>
      <c r="Q3484" t="s">
        <v>1146</v>
      </c>
      <c r="R3484" t="s">
        <v>9</v>
      </c>
      <c r="S3484" t="s">
        <v>990</v>
      </c>
      <c r="T3484" t="s">
        <v>74</v>
      </c>
      <c r="U3484" t="s">
        <v>360</v>
      </c>
      <c r="V3484" t="s">
        <v>1633</v>
      </c>
      <c r="W3484" t="s">
        <v>100</v>
      </c>
      <c r="X3484" t="s">
        <v>717</v>
      </c>
      <c r="Y3484" t="s">
        <v>76</v>
      </c>
      <c r="Z3484" t="s">
        <v>62</v>
      </c>
      <c r="AA3484" t="s">
        <v>356</v>
      </c>
      <c r="AB3484" t="s">
        <v>9</v>
      </c>
      <c r="AC3484" t="s">
        <v>91</v>
      </c>
    </row>
    <row r="3485" spans="1:33" x14ac:dyDescent="0.35">
      <c r="A3485">
        <v>2.53907469506584E+17</v>
      </c>
      <c r="B3485" s="1">
        <v>41186</v>
      </c>
      <c r="C3485">
        <v>2.2222222222222199E-2</v>
      </c>
      <c r="D3485" t="s">
        <v>8451</v>
      </c>
      <c r="E3485" s="4" t="str" cm="1">
        <f t="array" ref="E3485">_xlfn.TEXTJOIN(", ", TRUE, IF(COUNTIF(D3485, "*"&amp;$BP$2:$BP$2&amp;"*"), $BP$2:$BP$2, ""))</f>
        <v/>
      </c>
      <c r="F3485" t="s">
        <v>1254</v>
      </c>
      <c r="G3485" t="s">
        <v>204</v>
      </c>
      <c r="H3485" t="s">
        <v>376</v>
      </c>
      <c r="I3485" t="s">
        <v>221</v>
      </c>
      <c r="J3485" t="s">
        <v>2495</v>
      </c>
      <c r="K3485" t="s">
        <v>9</v>
      </c>
      <c r="L3485" t="s">
        <v>1050</v>
      </c>
      <c r="M3485" t="s">
        <v>30</v>
      </c>
      <c r="N3485" t="s">
        <v>1146</v>
      </c>
      <c r="O3485" t="s">
        <v>15</v>
      </c>
      <c r="P3485" t="s">
        <v>1194</v>
      </c>
      <c r="Q3485" t="s">
        <v>238</v>
      </c>
      <c r="R3485" t="s">
        <v>2143</v>
      </c>
      <c r="S3485" t="s">
        <v>221</v>
      </c>
      <c r="T3485" t="s">
        <v>4445</v>
      </c>
      <c r="U3485" t="s">
        <v>3325</v>
      </c>
      <c r="V3485" t="s">
        <v>417</v>
      </c>
      <c r="W3485" t="s">
        <v>74</v>
      </c>
      <c r="X3485" t="s">
        <v>30</v>
      </c>
      <c r="Y3485" t="s">
        <v>1146</v>
      </c>
      <c r="Z3485" t="s">
        <v>15</v>
      </c>
      <c r="AA3485" t="s">
        <v>3995</v>
      </c>
      <c r="AB3485" t="s">
        <v>15</v>
      </c>
      <c r="AC3485" t="s">
        <v>49</v>
      </c>
      <c r="AD3485" t="s">
        <v>631</v>
      </c>
      <c r="AE3485" t="s">
        <v>290</v>
      </c>
      <c r="AF3485" t="s">
        <v>238</v>
      </c>
      <c r="AG3485" t="s">
        <v>218</v>
      </c>
    </row>
    <row r="3486" spans="1:33" x14ac:dyDescent="0.35">
      <c r="A3486">
        <v>2.5390391261515299E+17</v>
      </c>
      <c r="B3486" s="1">
        <v>41186</v>
      </c>
      <c r="C3486">
        <v>-2.6111111111111099E-2</v>
      </c>
      <c r="D3486" t="s">
        <v>8452</v>
      </c>
      <c r="E3486" s="4" t="str" cm="1">
        <f t="array" ref="E3486">_xlfn.TEXTJOIN(", ", TRUE, IF(COUNTIF(D3486, "*"&amp;$BP$2:$BP$2&amp;"*"), $BP$2:$BP$2, ""))</f>
        <v/>
      </c>
      <c r="F3486" t="s">
        <v>17</v>
      </c>
      <c r="G3486" t="s">
        <v>98</v>
      </c>
      <c r="H3486" t="s">
        <v>238</v>
      </c>
      <c r="I3486" t="s">
        <v>802</v>
      </c>
      <c r="J3486" t="s">
        <v>2169</v>
      </c>
      <c r="K3486" t="s">
        <v>9</v>
      </c>
      <c r="L3486" t="s">
        <v>1381</v>
      </c>
      <c r="M3486" t="s">
        <v>74</v>
      </c>
      <c r="N3486" t="s">
        <v>156</v>
      </c>
      <c r="O3486" t="s">
        <v>30</v>
      </c>
      <c r="P3486" t="s">
        <v>1367</v>
      </c>
      <c r="Q3486" t="s">
        <v>1477</v>
      </c>
      <c r="R3486" t="s">
        <v>1969</v>
      </c>
      <c r="S3486" t="s">
        <v>1812</v>
      </c>
      <c r="T3486" t="s">
        <v>71</v>
      </c>
      <c r="U3486" t="s">
        <v>480</v>
      </c>
      <c r="V3486" t="s">
        <v>196</v>
      </c>
      <c r="W3486" t="s">
        <v>140</v>
      </c>
      <c r="X3486" t="s">
        <v>11</v>
      </c>
      <c r="Y3486" t="s">
        <v>7842</v>
      </c>
      <c r="Z3486" t="s">
        <v>8448</v>
      </c>
    </row>
    <row r="3487" spans="1:33" x14ac:dyDescent="0.35">
      <c r="A3487">
        <v>2.5390213465388198E+17</v>
      </c>
      <c r="B3487" s="1">
        <v>41186</v>
      </c>
      <c r="C3487">
        <v>-0.12962962962962901</v>
      </c>
      <c r="D3487" t="s">
        <v>8453</v>
      </c>
      <c r="E3487" s="4" t="str" cm="1">
        <f t="array" ref="E3487">_xlfn.TEXTJOIN(", ", TRUE, IF(COUNTIF(D3487, "*"&amp;$BP$2:$BP$2&amp;"*"), $BP$2:$BP$2, ""))</f>
        <v/>
      </c>
      <c r="F3487" t="s">
        <v>17</v>
      </c>
      <c r="G3487" t="s">
        <v>98</v>
      </c>
      <c r="H3487" t="s">
        <v>440</v>
      </c>
      <c r="I3487" t="s">
        <v>8454</v>
      </c>
      <c r="J3487" t="s">
        <v>3196</v>
      </c>
      <c r="K3487" t="s">
        <v>137</v>
      </c>
      <c r="L3487" t="s">
        <v>2467</v>
      </c>
      <c r="M3487" t="s">
        <v>709</v>
      </c>
      <c r="N3487" t="s">
        <v>1763</v>
      </c>
      <c r="O3487" t="s">
        <v>156</v>
      </c>
      <c r="P3487" t="s">
        <v>58</v>
      </c>
      <c r="Q3487" t="s">
        <v>8141</v>
      </c>
    </row>
    <row r="3488" spans="1:33" x14ac:dyDescent="0.35">
      <c r="A3488">
        <v>2.5390193784455901E+17</v>
      </c>
      <c r="B3488" s="1">
        <v>41186</v>
      </c>
      <c r="C3488">
        <v>0</v>
      </c>
      <c r="D3488" t="s">
        <v>8455</v>
      </c>
      <c r="E3488" s="4" t="str" cm="1">
        <f t="array" ref="E3488">_xlfn.TEXTJOIN(", ", TRUE, IF(COUNTIF(D3488, "*"&amp;$BP$2:$BP$2&amp;"*"), $BP$2:$BP$2, ""))</f>
        <v/>
      </c>
      <c r="F3488" t="s">
        <v>156</v>
      </c>
      <c r="G3488" t="s">
        <v>7254</v>
      </c>
      <c r="H3488" t="s">
        <v>237</v>
      </c>
      <c r="I3488" t="s">
        <v>498</v>
      </c>
      <c r="J3488" t="s">
        <v>87</v>
      </c>
      <c r="K3488" t="s">
        <v>4440</v>
      </c>
      <c r="L3488" t="s">
        <v>1086</v>
      </c>
      <c r="M3488" t="s">
        <v>7700</v>
      </c>
      <c r="N3488" t="s">
        <v>92</v>
      </c>
      <c r="O3488" t="s">
        <v>9</v>
      </c>
      <c r="P3488" t="s">
        <v>486</v>
      </c>
      <c r="Q3488" t="s">
        <v>30</v>
      </c>
      <c r="R3488" t="s">
        <v>693</v>
      </c>
      <c r="S3488" t="s">
        <v>4883</v>
      </c>
      <c r="T3488" t="s">
        <v>1248</v>
      </c>
      <c r="U3488" t="s">
        <v>4053</v>
      </c>
      <c r="V3488" t="s">
        <v>498</v>
      </c>
      <c r="W3488" t="s">
        <v>4445</v>
      </c>
      <c r="X3488" t="s">
        <v>7700</v>
      </c>
      <c r="Y3488" t="s">
        <v>5958</v>
      </c>
      <c r="Z3488" t="s">
        <v>2266</v>
      </c>
      <c r="AA3488" t="s">
        <v>16</v>
      </c>
      <c r="AB3488" t="s">
        <v>425</v>
      </c>
      <c r="AC3488" t="s">
        <v>8456</v>
      </c>
    </row>
    <row r="3489" spans="1:30" x14ac:dyDescent="0.35">
      <c r="A3489">
        <v>2.5390026245080998E+17</v>
      </c>
      <c r="B3489" s="1">
        <v>41186</v>
      </c>
      <c r="C3489">
        <v>0</v>
      </c>
      <c r="D3489" t="s">
        <v>8457</v>
      </c>
      <c r="E3489" s="4" t="str" cm="1">
        <f t="array" ref="E3489">_xlfn.TEXTJOIN(", ", TRUE, IF(COUNTIF(D3489, "*"&amp;$BP$2:$BP$2&amp;"*"), $BP$2:$BP$2, ""))</f>
        <v/>
      </c>
      <c r="F3489" t="s">
        <v>129</v>
      </c>
      <c r="G3489" t="s">
        <v>30</v>
      </c>
      <c r="H3489" t="s">
        <v>4416</v>
      </c>
      <c r="I3489" t="s">
        <v>7345</v>
      </c>
      <c r="J3489" t="s">
        <v>7254</v>
      </c>
      <c r="K3489" t="s">
        <v>802</v>
      </c>
      <c r="L3489" t="s">
        <v>990</v>
      </c>
      <c r="M3489" t="s">
        <v>16</v>
      </c>
      <c r="N3489" t="s">
        <v>875</v>
      </c>
      <c r="O3489">
        <v>5</v>
      </c>
      <c r="P3489" t="s">
        <v>1557</v>
      </c>
      <c r="Q3489" t="s">
        <v>3332</v>
      </c>
      <c r="R3489" t="s">
        <v>337</v>
      </c>
      <c r="S3489" t="s">
        <v>1144</v>
      </c>
      <c r="T3489" t="s">
        <v>8458</v>
      </c>
      <c r="U3489" t="s">
        <v>57</v>
      </c>
      <c r="V3489" t="s">
        <v>30</v>
      </c>
      <c r="W3489" t="s">
        <v>693</v>
      </c>
      <c r="X3489" t="s">
        <v>104</v>
      </c>
      <c r="Y3489" t="s">
        <v>7758</v>
      </c>
      <c r="Z3489" t="s">
        <v>240</v>
      </c>
      <c r="AA3489" t="s">
        <v>9</v>
      </c>
      <c r="AB3489" t="s">
        <v>30</v>
      </c>
      <c r="AC3489" t="s">
        <v>1482</v>
      </c>
      <c r="AD3489" t="s">
        <v>1483</v>
      </c>
    </row>
    <row r="3490" spans="1:30" x14ac:dyDescent="0.35">
      <c r="A3490">
        <v>2.5389944954015699E+17</v>
      </c>
      <c r="B3490" s="1">
        <v>41186</v>
      </c>
      <c r="C3490">
        <v>0</v>
      </c>
      <c r="D3490" t="s">
        <v>8459</v>
      </c>
      <c r="E3490" s="4" t="str" cm="1">
        <f t="array" ref="E3490">_xlfn.TEXTJOIN(", ", TRUE, IF(COUNTIF(D3490, "*"&amp;$BP$2:$BP$2&amp;"*"), $BP$2:$BP$2, ""))</f>
        <v>america</v>
      </c>
      <c r="F3490" t="s">
        <v>17</v>
      </c>
      <c r="G3490" t="s">
        <v>98</v>
      </c>
      <c r="H3490" t="s">
        <v>7345</v>
      </c>
      <c r="I3490" t="s">
        <v>7254</v>
      </c>
      <c r="J3490" t="s">
        <v>467</v>
      </c>
      <c r="K3490" t="s">
        <v>432</v>
      </c>
      <c r="L3490" t="s">
        <v>217</v>
      </c>
      <c r="M3490" t="s">
        <v>875</v>
      </c>
      <c r="N3490" t="s">
        <v>7883</v>
      </c>
      <c r="O3490" t="s">
        <v>89</v>
      </c>
      <c r="P3490" t="s">
        <v>276</v>
      </c>
      <c r="Q3490" t="s">
        <v>6</v>
      </c>
      <c r="R3490" t="s">
        <v>8</v>
      </c>
      <c r="S3490" t="s">
        <v>9</v>
      </c>
      <c r="T3490" t="s">
        <v>64</v>
      </c>
      <c r="U3490" t="s">
        <v>17</v>
      </c>
      <c r="V3490" t="s">
        <v>6</v>
      </c>
      <c r="W3490" t="s">
        <v>2438</v>
      </c>
      <c r="X3490" t="s">
        <v>30</v>
      </c>
      <c r="Y3490" t="s">
        <v>166</v>
      </c>
      <c r="Z3490" t="s">
        <v>62</v>
      </c>
      <c r="AA3490" t="s">
        <v>30</v>
      </c>
      <c r="AB3490" t="s">
        <v>4416</v>
      </c>
    </row>
    <row r="3491" spans="1:30" x14ac:dyDescent="0.35">
      <c r="A3491">
        <v>2.5389842251030099E+17</v>
      </c>
      <c r="B3491" s="1">
        <v>41186</v>
      </c>
      <c r="C3491">
        <v>6.6666666666666596E-2</v>
      </c>
      <c r="D3491" t="s">
        <v>8460</v>
      </c>
      <c r="E3491" s="4" t="str" cm="1">
        <f t="array" ref="E3491">_xlfn.TEXTJOIN(", ", TRUE, IF(COUNTIF(D3491, "*"&amp;$BP$2:$BP$2&amp;"*"), $BP$2:$BP$2, ""))</f>
        <v/>
      </c>
      <c r="F3491" t="s">
        <v>156</v>
      </c>
      <c r="G3491" t="s">
        <v>7254</v>
      </c>
      <c r="H3491" t="s">
        <v>30</v>
      </c>
      <c r="I3491" t="s">
        <v>1678</v>
      </c>
      <c r="J3491" t="s">
        <v>8461</v>
      </c>
      <c r="K3491" t="s">
        <v>80</v>
      </c>
      <c r="L3491" t="s">
        <v>8462</v>
      </c>
      <c r="M3491" t="s">
        <v>1390</v>
      </c>
      <c r="N3491" t="s">
        <v>399</v>
      </c>
      <c r="O3491" t="s">
        <v>8</v>
      </c>
      <c r="P3491" t="s">
        <v>9</v>
      </c>
      <c r="Q3491" t="s">
        <v>64</v>
      </c>
      <c r="R3491" t="s">
        <v>3494</v>
      </c>
      <c r="S3491" t="s">
        <v>1830</v>
      </c>
      <c r="T3491" t="s">
        <v>16</v>
      </c>
      <c r="U3491" t="s">
        <v>1086</v>
      </c>
      <c r="V3491" t="s">
        <v>30</v>
      </c>
      <c r="W3491" t="s">
        <v>775</v>
      </c>
      <c r="X3491" t="s">
        <v>7382</v>
      </c>
      <c r="Y3491" t="s">
        <v>119</v>
      </c>
      <c r="Z3491" t="s">
        <v>3949</v>
      </c>
      <c r="AA3491" t="s">
        <v>16</v>
      </c>
      <c r="AB3491" t="s">
        <v>30</v>
      </c>
      <c r="AC3491" t="s">
        <v>80</v>
      </c>
      <c r="AD3491" t="s">
        <v>32</v>
      </c>
    </row>
    <row r="3492" spans="1:30" x14ac:dyDescent="0.35">
      <c r="A3492">
        <v>2.5389625061579101E+17</v>
      </c>
      <c r="B3492" s="1">
        <v>41186</v>
      </c>
      <c r="C3492">
        <v>0.65</v>
      </c>
      <c r="D3492" t="s">
        <v>8463</v>
      </c>
      <c r="E3492" s="4" t="str" cm="1">
        <f t="array" ref="E3492">_xlfn.TEXTJOIN(", ", TRUE, IF(COUNTIF(D3492, "*"&amp;$BP$2:$BP$2&amp;"*"), $BP$2:$BP$2, ""))</f>
        <v/>
      </c>
      <c r="F3492" t="s">
        <v>17</v>
      </c>
      <c r="G3492" t="s">
        <v>98</v>
      </c>
      <c r="H3492" t="s">
        <v>237</v>
      </c>
      <c r="I3492" t="s">
        <v>221</v>
      </c>
      <c r="J3492" t="s">
        <v>480</v>
      </c>
      <c r="K3492" t="s">
        <v>156</v>
      </c>
      <c r="L3492" t="s">
        <v>7896</v>
      </c>
      <c r="M3492" t="s">
        <v>221</v>
      </c>
      <c r="N3492" t="s">
        <v>2369</v>
      </c>
      <c r="O3492" t="s">
        <v>11</v>
      </c>
      <c r="P3492" t="s">
        <v>1575</v>
      </c>
      <c r="Q3492" t="s">
        <v>8464</v>
      </c>
      <c r="R3492" t="s">
        <v>2411</v>
      </c>
      <c r="S3492" t="s">
        <v>67</v>
      </c>
      <c r="T3492" t="s">
        <v>1732</v>
      </c>
      <c r="U3492" t="s">
        <v>9</v>
      </c>
      <c r="V3492" t="s">
        <v>64</v>
      </c>
      <c r="W3492" t="s">
        <v>7253</v>
      </c>
      <c r="X3492" t="s">
        <v>7254</v>
      </c>
      <c r="Y3492" t="s">
        <v>240</v>
      </c>
      <c r="Z3492" t="s">
        <v>4317</v>
      </c>
      <c r="AA3492" t="s">
        <v>253</v>
      </c>
      <c r="AB3492" t="s">
        <v>119</v>
      </c>
      <c r="AC3492" t="s">
        <v>7253</v>
      </c>
      <c r="AD3492" t="s">
        <v>7254</v>
      </c>
    </row>
    <row r="3493" spans="1:30" x14ac:dyDescent="0.35">
      <c r="A3493">
        <v>2.5389172260879501E+17</v>
      </c>
      <c r="B3493" s="1">
        <v>41186</v>
      </c>
      <c r="C3493">
        <v>0</v>
      </c>
      <c r="D3493" t="s">
        <v>8465</v>
      </c>
      <c r="E3493" s="4" t="str" cm="1">
        <f t="array" ref="E3493">_xlfn.TEXTJOIN(", ", TRUE, IF(COUNTIF(D3493, "*"&amp;$BP$2:$BP$2&amp;"*"), $BP$2:$BP$2, ""))</f>
        <v>america</v>
      </c>
      <c r="F3493" t="s">
        <v>3208</v>
      </c>
      <c r="G3493" t="s">
        <v>276</v>
      </c>
      <c r="H3493" t="s">
        <v>6</v>
      </c>
      <c r="I3493" t="s">
        <v>180</v>
      </c>
      <c r="J3493" t="s">
        <v>30</v>
      </c>
      <c r="K3493" t="s">
        <v>7411</v>
      </c>
      <c r="L3493" t="s">
        <v>15</v>
      </c>
      <c r="M3493" t="s">
        <v>11</v>
      </c>
      <c r="N3493" t="s">
        <v>6965</v>
      </c>
      <c r="O3493" t="s">
        <v>7412</v>
      </c>
      <c r="P3493" t="s">
        <v>157</v>
      </c>
      <c r="Q3493" t="s">
        <v>16</v>
      </c>
      <c r="R3493" t="s">
        <v>115</v>
      </c>
      <c r="S3493" t="s">
        <v>5340</v>
      </c>
      <c r="T3493" t="s">
        <v>247</v>
      </c>
      <c r="U3493" t="s">
        <v>963</v>
      </c>
      <c r="V3493" t="s">
        <v>21</v>
      </c>
    </row>
    <row r="3494" spans="1:30" x14ac:dyDescent="0.35">
      <c r="A3494">
        <v>2.53858064887848E+17</v>
      </c>
      <c r="B3494" s="1">
        <v>41186</v>
      </c>
      <c r="C3494">
        <v>-0.25</v>
      </c>
      <c r="D3494" t="s">
        <v>8466</v>
      </c>
      <c r="E3494" s="4" t="str" cm="1">
        <f t="array" ref="E3494">_xlfn.TEXTJOIN(", ", TRUE, IF(COUNTIF(D3494, "*"&amp;$BP$2:$BP$2&amp;"*"), $BP$2:$BP$2, ""))</f>
        <v/>
      </c>
      <c r="F3494" t="s">
        <v>1086</v>
      </c>
      <c r="G3494" t="s">
        <v>7254</v>
      </c>
      <c r="H3494" t="s">
        <v>2127</v>
      </c>
      <c r="I3494" t="s">
        <v>9</v>
      </c>
      <c r="J3494" t="s">
        <v>4623</v>
      </c>
      <c r="K3494" t="s">
        <v>156</v>
      </c>
      <c r="L3494" t="s">
        <v>80</v>
      </c>
      <c r="M3494" t="s">
        <v>1802</v>
      </c>
      <c r="N3494" t="s">
        <v>30</v>
      </c>
      <c r="O3494" t="s">
        <v>2111</v>
      </c>
      <c r="P3494" t="s">
        <v>21</v>
      </c>
    </row>
    <row r="3495" spans="1:30" x14ac:dyDescent="0.35">
      <c r="A3495">
        <v>2.5371234330806598E+17</v>
      </c>
      <c r="B3495" s="1">
        <v>41185</v>
      </c>
      <c r="C3495">
        <v>0</v>
      </c>
      <c r="D3495" t="s">
        <v>8467</v>
      </c>
      <c r="E3495" s="4" t="str" cm="1">
        <f t="array" ref="E3495">_xlfn.TEXTJOIN(", ", TRUE, IF(COUNTIF(D3495, "*"&amp;$BP$2:$BP$2&amp;"*"), $BP$2:$BP$2, ""))</f>
        <v/>
      </c>
      <c r="F3495" t="s">
        <v>531</v>
      </c>
      <c r="G3495" t="s">
        <v>956</v>
      </c>
      <c r="H3495" t="s">
        <v>7382</v>
      </c>
      <c r="I3495" t="s">
        <v>3332</v>
      </c>
      <c r="J3495" t="s">
        <v>1252</v>
      </c>
      <c r="K3495" t="s">
        <v>1157</v>
      </c>
      <c r="L3495" t="s">
        <v>191</v>
      </c>
      <c r="M3495" t="s">
        <v>8216</v>
      </c>
      <c r="N3495" t="s">
        <v>1090</v>
      </c>
      <c r="O3495" t="s">
        <v>21</v>
      </c>
    </row>
    <row r="3496" spans="1:30" x14ac:dyDescent="0.35">
      <c r="A3496">
        <v>2.5370290958854499E+17</v>
      </c>
      <c r="B3496" s="1">
        <v>41185</v>
      </c>
      <c r="C3496">
        <v>-0.23888888888888801</v>
      </c>
      <c r="D3496" t="s">
        <v>8468</v>
      </c>
      <c r="E3496" s="4" t="str" cm="1">
        <f t="array" ref="E3496">_xlfn.TEXTJOIN(", ", TRUE, IF(COUNTIF(D3496, "*"&amp;$BP$2:$BP$2&amp;"*"), $BP$2:$BP$2, ""))</f>
        <v/>
      </c>
      <c r="F3496" t="s">
        <v>7253</v>
      </c>
      <c r="G3496" t="s">
        <v>7254</v>
      </c>
      <c r="H3496" t="s">
        <v>4878</v>
      </c>
      <c r="I3496" t="s">
        <v>30</v>
      </c>
      <c r="J3496" t="s">
        <v>1802</v>
      </c>
      <c r="K3496" t="s">
        <v>156</v>
      </c>
      <c r="L3496" t="s">
        <v>30</v>
      </c>
      <c r="M3496" t="s">
        <v>8469</v>
      </c>
      <c r="N3496" t="s">
        <v>5995</v>
      </c>
      <c r="O3496" t="s">
        <v>74</v>
      </c>
      <c r="P3496" t="s">
        <v>156</v>
      </c>
      <c r="Q3496" t="s">
        <v>30</v>
      </c>
      <c r="R3496" t="s">
        <v>1367</v>
      </c>
      <c r="S3496" t="s">
        <v>705</v>
      </c>
      <c r="T3496" t="s">
        <v>1518</v>
      </c>
      <c r="U3496" t="s">
        <v>71</v>
      </c>
      <c r="V3496" t="s">
        <v>6740</v>
      </c>
      <c r="W3496" t="s">
        <v>30</v>
      </c>
      <c r="X3496" t="s">
        <v>484</v>
      </c>
      <c r="Y3496" t="e">
        <f>-messina2012</f>
        <v>#NAME?</v>
      </c>
    </row>
    <row r="3497" spans="1:30" x14ac:dyDescent="0.35">
      <c r="A3497">
        <v>2.5369721029696301E+17</v>
      </c>
      <c r="B3497" s="1">
        <v>41185</v>
      </c>
      <c r="C3497">
        <v>0.5</v>
      </c>
      <c r="D3497" t="s">
        <v>8470</v>
      </c>
      <c r="E3497" s="4" t="str" cm="1">
        <f t="array" ref="E3497">_xlfn.TEXTJOIN(", ", TRUE, IF(COUNTIF(D3497, "*"&amp;$BP$2:$BP$2&amp;"*"), $BP$2:$BP$2, ""))</f>
        <v/>
      </c>
      <c r="F3497" t="s">
        <v>276</v>
      </c>
      <c r="G3497" t="s">
        <v>367</v>
      </c>
      <c r="H3497" t="s">
        <v>7664</v>
      </c>
      <c r="I3497" t="s">
        <v>65</v>
      </c>
      <c r="J3497" t="s">
        <v>57</v>
      </c>
      <c r="K3497" t="s">
        <v>3208</v>
      </c>
      <c r="L3497" t="s">
        <v>11</v>
      </c>
      <c r="M3497" t="s">
        <v>2463</v>
      </c>
      <c r="N3497" t="s">
        <v>9</v>
      </c>
      <c r="O3497" t="s">
        <v>78</v>
      </c>
      <c r="P3497" t="s">
        <v>79</v>
      </c>
      <c r="Q3497" t="s">
        <v>124</v>
      </c>
      <c r="R3497" t="s">
        <v>1572</v>
      </c>
      <c r="S3497" t="s">
        <v>100</v>
      </c>
      <c r="T3497" t="s">
        <v>880</v>
      </c>
      <c r="U3497" t="s">
        <v>218</v>
      </c>
      <c r="V3497" t="s">
        <v>8360</v>
      </c>
      <c r="W3497" t="s">
        <v>9</v>
      </c>
      <c r="X3497" t="s">
        <v>899</v>
      </c>
      <c r="Y3497" t="s">
        <v>21</v>
      </c>
      <c r="Z3497" t="s">
        <v>7204</v>
      </c>
    </row>
    <row r="3498" spans="1:30" x14ac:dyDescent="0.35">
      <c r="A3498">
        <v>2.5369145574961901E+17</v>
      </c>
      <c r="B3498" s="1">
        <v>41185</v>
      </c>
      <c r="C3498">
        <v>0.25</v>
      </c>
      <c r="D3498" t="s">
        <v>8471</v>
      </c>
      <c r="E3498" s="4" t="str" cm="1">
        <f t="array" ref="E3498">_xlfn.TEXTJOIN(", ", TRUE, IF(COUNTIF(D3498, "*"&amp;$BP$2:$BP$2&amp;"*"), $BP$2:$BP$2, ""))</f>
        <v/>
      </c>
      <c r="F3498" t="s">
        <v>78</v>
      </c>
      <c r="G3498" t="s">
        <v>79</v>
      </c>
      <c r="H3498" t="s">
        <v>124</v>
      </c>
      <c r="I3498" t="s">
        <v>1572</v>
      </c>
      <c r="J3498" t="s">
        <v>476</v>
      </c>
      <c r="K3498" t="s">
        <v>17</v>
      </c>
      <c r="L3498" t="s">
        <v>18</v>
      </c>
      <c r="M3498" t="s">
        <v>30</v>
      </c>
      <c r="N3498" t="s">
        <v>6503</v>
      </c>
      <c r="O3498" t="s">
        <v>9</v>
      </c>
      <c r="P3498" t="s">
        <v>1292</v>
      </c>
      <c r="Q3498" t="s">
        <v>196</v>
      </c>
      <c r="R3498" t="s">
        <v>312</v>
      </c>
      <c r="S3498" t="s">
        <v>399</v>
      </c>
      <c r="T3498" t="s">
        <v>356</v>
      </c>
      <c r="U3498" t="s">
        <v>21</v>
      </c>
    </row>
    <row r="3499" spans="1:30" x14ac:dyDescent="0.35">
      <c r="A3499">
        <v>2.5369003939189501E+17</v>
      </c>
      <c r="B3499" s="1">
        <v>41185</v>
      </c>
      <c r="C3499">
        <v>0</v>
      </c>
      <c r="D3499" t="s">
        <v>8472</v>
      </c>
      <c r="E3499" s="4" t="str" cm="1">
        <f t="array" ref="E3499">_xlfn.TEXTJOIN(", ", TRUE, IF(COUNTIF(D3499, "*"&amp;$BP$2:$BP$2&amp;"*"), $BP$2:$BP$2, ""))</f>
        <v/>
      </c>
      <c r="F3499" t="s">
        <v>37</v>
      </c>
      <c r="G3499" t="s">
        <v>17</v>
      </c>
      <c r="H3499" t="s">
        <v>98</v>
      </c>
      <c r="I3499" t="s">
        <v>8473</v>
      </c>
      <c r="J3499" t="s">
        <v>28</v>
      </c>
      <c r="K3499" t="s">
        <v>875</v>
      </c>
      <c r="L3499" t="s">
        <v>8057</v>
      </c>
      <c r="M3499" t="s">
        <v>337</v>
      </c>
      <c r="N3499" t="s">
        <v>9</v>
      </c>
      <c r="O3499" t="s">
        <v>141</v>
      </c>
      <c r="P3499" t="s">
        <v>196</v>
      </c>
      <c r="Q3499" t="s">
        <v>2936</v>
      </c>
      <c r="R3499" t="s">
        <v>312</v>
      </c>
      <c r="S3499" t="s">
        <v>399</v>
      </c>
      <c r="T3499" t="s">
        <v>356</v>
      </c>
      <c r="U3499" t="s">
        <v>21</v>
      </c>
      <c r="V3499" t="s">
        <v>7204</v>
      </c>
    </row>
    <row r="3500" spans="1:30" x14ac:dyDescent="0.35">
      <c r="A3500">
        <v>2.5368603714087699E+17</v>
      </c>
      <c r="B3500" s="1">
        <v>41185</v>
      </c>
      <c r="C3500">
        <v>0</v>
      </c>
      <c r="D3500" t="s">
        <v>7203</v>
      </c>
      <c r="E3500" s="4" t="str" cm="1">
        <f t="array" ref="E3500">_xlfn.TEXTJOIN(", ", TRUE, IF(COUNTIF(D3500, "*"&amp;$BP$2:$BP$2&amp;"*"), $BP$2:$BP$2, ""))</f>
        <v/>
      </c>
      <c r="F3500" t="s">
        <v>3208</v>
      </c>
      <c r="G3500" t="s">
        <v>276</v>
      </c>
      <c r="H3500" t="s">
        <v>367</v>
      </c>
      <c r="I3500" t="s">
        <v>156</v>
      </c>
      <c r="J3500" t="s">
        <v>7204</v>
      </c>
      <c r="K3500" t="s">
        <v>37</v>
      </c>
    </row>
    <row r="3501" spans="1:30" x14ac:dyDescent="0.35">
      <c r="A3501">
        <v>2.5368475253461402E+17</v>
      </c>
      <c r="B3501" s="1">
        <v>41185</v>
      </c>
      <c r="C3501">
        <v>-3.5714285714285698E-2</v>
      </c>
      <c r="D3501" t="s">
        <v>8474</v>
      </c>
      <c r="E3501" s="4" t="str" cm="1">
        <f t="array" ref="E3501">_xlfn.TEXTJOIN(", ", TRUE, IF(COUNTIF(D3501, "*"&amp;$BP$2:$BP$2&amp;"*"), $BP$2:$BP$2, ""))</f>
        <v>america</v>
      </c>
      <c r="F3501" t="s">
        <v>17</v>
      </c>
      <c r="G3501" t="s">
        <v>98</v>
      </c>
      <c r="H3501" t="s">
        <v>221</v>
      </c>
      <c r="I3501" t="s">
        <v>2495</v>
      </c>
      <c r="J3501" t="s">
        <v>0</v>
      </c>
      <c r="K3501" t="s">
        <v>231</v>
      </c>
      <c r="L3501" t="s">
        <v>207</v>
      </c>
      <c r="M3501" t="s">
        <v>1082</v>
      </c>
      <c r="N3501" t="s">
        <v>439</v>
      </c>
      <c r="O3501" t="s">
        <v>156</v>
      </c>
      <c r="P3501" t="s">
        <v>5000</v>
      </c>
      <c r="Q3501" t="s">
        <v>24</v>
      </c>
      <c r="R3501" t="s">
        <v>30</v>
      </c>
      <c r="S3501" t="s">
        <v>166</v>
      </c>
      <c r="T3501" t="s">
        <v>62</v>
      </c>
      <c r="U3501" t="s">
        <v>1525</v>
      </c>
      <c r="V3501" t="s">
        <v>7983</v>
      </c>
      <c r="W3501" t="s">
        <v>71</v>
      </c>
      <c r="X3501" t="s">
        <v>1785</v>
      </c>
    </row>
    <row r="3502" spans="1:30" x14ac:dyDescent="0.35">
      <c r="A3502">
        <v>2.53684575417532E+17</v>
      </c>
      <c r="B3502" s="1">
        <v>41185</v>
      </c>
      <c r="C3502">
        <v>0.375</v>
      </c>
      <c r="D3502" t="s">
        <v>8475</v>
      </c>
      <c r="E3502" s="4" t="str" cm="1">
        <f t="array" ref="E3502">_xlfn.TEXTJOIN(", ", TRUE, IF(COUNTIF(D3502, "*"&amp;$BP$2:$BP$2&amp;"*"), $BP$2:$BP$2, ""))</f>
        <v/>
      </c>
      <c r="F3502" t="s">
        <v>308</v>
      </c>
      <c r="G3502" t="s">
        <v>24</v>
      </c>
      <c r="H3502" t="s">
        <v>1170</v>
      </c>
      <c r="I3502" t="s">
        <v>844</v>
      </c>
      <c r="J3502" t="s">
        <v>100</v>
      </c>
      <c r="K3502" t="s">
        <v>308</v>
      </c>
      <c r="L3502" t="s">
        <v>24</v>
      </c>
      <c r="M3502" t="s">
        <v>1170</v>
      </c>
      <c r="N3502" t="s">
        <v>49</v>
      </c>
      <c r="O3502" t="s">
        <v>8476</v>
      </c>
      <c r="P3502" t="s">
        <v>137</v>
      </c>
      <c r="Q3502" t="s">
        <v>1170</v>
      </c>
      <c r="R3502" t="s">
        <v>619</v>
      </c>
      <c r="S3502" t="s">
        <v>9</v>
      </c>
      <c r="T3502" t="s">
        <v>8477</v>
      </c>
      <c r="U3502" t="s">
        <v>7833</v>
      </c>
      <c r="V3502" t="s">
        <v>1086</v>
      </c>
      <c r="W3502" t="s">
        <v>240</v>
      </c>
      <c r="X3502" t="s">
        <v>137</v>
      </c>
      <c r="Y3502" t="s">
        <v>6</v>
      </c>
      <c r="Z3502" t="s">
        <v>8478</v>
      </c>
      <c r="AA3502" t="s">
        <v>9</v>
      </c>
      <c r="AB3502" t="s">
        <v>7560</v>
      </c>
      <c r="AC3502" t="s">
        <v>98</v>
      </c>
    </row>
    <row r="3503" spans="1:30" x14ac:dyDescent="0.35">
      <c r="A3503">
        <v>2.5368148192960899E+17</v>
      </c>
      <c r="B3503" s="1">
        <v>41185</v>
      </c>
      <c r="C3503">
        <v>0.5</v>
      </c>
      <c r="D3503" t="s">
        <v>8479</v>
      </c>
      <c r="E3503" s="4" t="str" cm="1">
        <f t="array" ref="E3503">_xlfn.TEXTJOIN(", ", TRUE, IF(COUNTIF(D3503, "*"&amp;$BP$2:$BP$2&amp;"*"), $BP$2:$BP$2, ""))</f>
        <v/>
      </c>
      <c r="F3503" t="s">
        <v>17</v>
      </c>
      <c r="G3503" t="s">
        <v>98</v>
      </c>
      <c r="H3503" t="s">
        <v>944</v>
      </c>
      <c r="I3503" t="s">
        <v>1273</v>
      </c>
      <c r="J3503" t="s">
        <v>549</v>
      </c>
      <c r="K3503">
        <v>100000</v>
      </c>
      <c r="L3503" t="s">
        <v>2869</v>
      </c>
      <c r="M3503" t="s">
        <v>100</v>
      </c>
      <c r="N3503" t="s">
        <v>1850</v>
      </c>
      <c r="O3503" t="s">
        <v>1489</v>
      </c>
      <c r="P3503" t="s">
        <v>9</v>
      </c>
      <c r="Q3503" t="s">
        <v>78</v>
      </c>
      <c r="R3503" t="s">
        <v>79</v>
      </c>
      <c r="S3503" t="s">
        <v>238</v>
      </c>
      <c r="T3503" t="s">
        <v>1181</v>
      </c>
      <c r="U3503" t="s">
        <v>49</v>
      </c>
      <c r="V3503" t="s">
        <v>8480</v>
      </c>
      <c r="W3503" t="s">
        <v>986</v>
      </c>
      <c r="X3503" t="s">
        <v>8481</v>
      </c>
    </row>
    <row r="3504" spans="1:30" x14ac:dyDescent="0.35">
      <c r="A3504">
        <v>2.5368069220089402E+17</v>
      </c>
      <c r="B3504" s="1">
        <v>41185</v>
      </c>
      <c r="C3504">
        <v>0</v>
      </c>
      <c r="D3504" t="s">
        <v>8482</v>
      </c>
      <c r="E3504" s="4" t="str" cm="1">
        <f t="array" ref="E3504">_xlfn.TEXTJOIN(", ", TRUE, IF(COUNTIF(D3504, "*"&amp;$BP$2:$BP$2&amp;"*"), $BP$2:$BP$2, ""))</f>
        <v/>
      </c>
      <c r="F3504" t="s">
        <v>17</v>
      </c>
      <c r="G3504" t="s">
        <v>98</v>
      </c>
      <c r="H3504" t="s">
        <v>221</v>
      </c>
      <c r="I3504" t="s">
        <v>222</v>
      </c>
      <c r="J3504" t="s">
        <v>30</v>
      </c>
      <c r="K3504" t="s">
        <v>661</v>
      </c>
      <c r="L3504" t="s">
        <v>845</v>
      </c>
      <c r="M3504" t="s">
        <v>118</v>
      </c>
      <c r="N3504" t="s">
        <v>30</v>
      </c>
      <c r="O3504" t="s">
        <v>733</v>
      </c>
      <c r="P3504" t="s">
        <v>9</v>
      </c>
      <c r="Q3504" t="s">
        <v>27</v>
      </c>
      <c r="R3504" t="s">
        <v>888</v>
      </c>
      <c r="S3504" t="s">
        <v>57</v>
      </c>
      <c r="T3504" t="s">
        <v>1311</v>
      </c>
      <c r="U3504" t="s">
        <v>100</v>
      </c>
      <c r="V3504" t="s">
        <v>543</v>
      </c>
      <c r="W3504" t="s">
        <v>5060</v>
      </c>
      <c r="X3504" t="s">
        <v>24</v>
      </c>
      <c r="Y3504" t="s">
        <v>1311</v>
      </c>
    </row>
    <row r="3505" spans="1:29" x14ac:dyDescent="0.35">
      <c r="A3505">
        <v>2.5367751481847802E+17</v>
      </c>
      <c r="B3505" s="1">
        <v>41185</v>
      </c>
      <c r="C3505">
        <v>0</v>
      </c>
      <c r="D3505" t="s">
        <v>8483</v>
      </c>
      <c r="E3505" s="4" t="str" cm="1">
        <f t="array" ref="E3505">_xlfn.TEXTJOIN(", ", TRUE, IF(COUNTIF(D3505, "*"&amp;$BP$2:$BP$2&amp;"*"), $BP$2:$BP$2, ""))</f>
        <v/>
      </c>
      <c r="F3505" t="s">
        <v>1150</v>
      </c>
      <c r="G3505" t="s">
        <v>328</v>
      </c>
      <c r="H3505" t="s">
        <v>297</v>
      </c>
      <c r="I3505" t="s">
        <v>1626</v>
      </c>
      <c r="J3505" t="s">
        <v>6</v>
      </c>
      <c r="K3505" t="s">
        <v>21</v>
      </c>
      <c r="L3505" t="s">
        <v>8481</v>
      </c>
    </row>
    <row r="3506" spans="1:29" x14ac:dyDescent="0.35">
      <c r="A3506">
        <v>2.53677016124112E+17</v>
      </c>
      <c r="B3506" s="1">
        <v>41185</v>
      </c>
      <c r="C3506">
        <v>-0.55714285714285705</v>
      </c>
      <c r="D3506" t="s">
        <v>8484</v>
      </c>
      <c r="E3506" s="4" t="str" cm="1">
        <f t="array" ref="E3506">_xlfn.TEXTJOIN(", ", TRUE, IF(COUNTIF(D3506, "*"&amp;$BP$2:$BP$2&amp;"*"), $BP$2:$BP$2, ""))</f>
        <v/>
      </c>
      <c r="F3506" t="s">
        <v>17</v>
      </c>
      <c r="G3506" t="s">
        <v>98</v>
      </c>
      <c r="H3506" t="s">
        <v>156</v>
      </c>
      <c r="I3506" t="s">
        <v>75</v>
      </c>
      <c r="J3506" t="s">
        <v>24</v>
      </c>
      <c r="K3506" t="s">
        <v>30</v>
      </c>
      <c r="L3506" t="s">
        <v>7386</v>
      </c>
      <c r="M3506" t="s">
        <v>4576</v>
      </c>
      <c r="N3506" t="s">
        <v>1024</v>
      </c>
      <c r="O3506" t="s">
        <v>297</v>
      </c>
      <c r="P3506" t="s">
        <v>240</v>
      </c>
      <c r="Q3506" t="s">
        <v>87</v>
      </c>
      <c r="R3506" t="s">
        <v>303</v>
      </c>
      <c r="S3506" t="s">
        <v>67</v>
      </c>
      <c r="T3506" t="s">
        <v>1446</v>
      </c>
      <c r="U3506" t="s">
        <v>8485</v>
      </c>
      <c r="V3506" t="s">
        <v>279</v>
      </c>
      <c r="W3506" t="s">
        <v>53</v>
      </c>
      <c r="X3506" t="s">
        <v>5423</v>
      </c>
      <c r="Y3506" t="s">
        <v>276</v>
      </c>
      <c r="Z3506" t="s">
        <v>68</v>
      </c>
      <c r="AA3506" t="s">
        <v>480</v>
      </c>
      <c r="AB3506" t="s">
        <v>569</v>
      </c>
    </row>
    <row r="3507" spans="1:29" x14ac:dyDescent="0.35">
      <c r="A3507">
        <v>2.5367480271440198E+17</v>
      </c>
      <c r="B3507" s="1">
        <v>41185</v>
      </c>
      <c r="C3507">
        <v>0</v>
      </c>
      <c r="D3507" t="s">
        <v>8486</v>
      </c>
      <c r="E3507" s="4" t="str" cm="1">
        <f t="array" ref="E3507">_xlfn.TEXTJOIN(", ", TRUE, IF(COUNTIF(D3507, "*"&amp;$BP$2:$BP$2&amp;"*"), $BP$2:$BP$2, ""))</f>
        <v/>
      </c>
      <c r="F3507" t="s">
        <v>17</v>
      </c>
      <c r="G3507" t="s">
        <v>98</v>
      </c>
      <c r="H3507" t="s">
        <v>237</v>
      </c>
      <c r="I3507" t="s">
        <v>6</v>
      </c>
      <c r="J3507" t="s">
        <v>1292</v>
      </c>
      <c r="K3507" t="s">
        <v>9</v>
      </c>
      <c r="L3507" t="s">
        <v>49</v>
      </c>
      <c r="M3507" t="s">
        <v>7325</v>
      </c>
      <c r="N3507" t="s">
        <v>689</v>
      </c>
      <c r="O3507" t="s">
        <v>6</v>
      </c>
      <c r="P3507" t="s">
        <v>218</v>
      </c>
      <c r="Q3507" t="s">
        <v>4977</v>
      </c>
      <c r="R3507" t="s">
        <v>4869</v>
      </c>
      <c r="S3507" t="s">
        <v>445</v>
      </c>
      <c r="T3507" t="s">
        <v>30</v>
      </c>
      <c r="U3507" t="s">
        <v>7810</v>
      </c>
      <c r="V3507" t="s">
        <v>24</v>
      </c>
      <c r="W3507" t="s">
        <v>586</v>
      </c>
      <c r="X3507" t="s">
        <v>2710</v>
      </c>
      <c r="Y3507" t="s">
        <v>8481</v>
      </c>
    </row>
    <row r="3508" spans="1:29" x14ac:dyDescent="0.35">
      <c r="A3508">
        <v>2.53670878334816E+17</v>
      </c>
      <c r="B3508" s="1">
        <v>41185</v>
      </c>
      <c r="C3508">
        <v>-6.6666666666666596E-2</v>
      </c>
      <c r="D3508" t="s">
        <v>8487</v>
      </c>
      <c r="E3508" s="4" t="str" cm="1">
        <f t="array" ref="E3508">_xlfn.TEXTJOIN(", ", TRUE, IF(COUNTIF(D3508, "*"&amp;$BP$2:$BP$2&amp;"*"), $BP$2:$BP$2, ""))</f>
        <v/>
      </c>
      <c r="F3508" t="s">
        <v>17</v>
      </c>
      <c r="G3508" t="s">
        <v>98</v>
      </c>
      <c r="H3508" t="s">
        <v>156</v>
      </c>
      <c r="I3508" t="s">
        <v>693</v>
      </c>
      <c r="J3508" t="s">
        <v>7133</v>
      </c>
      <c r="K3508" t="s">
        <v>276</v>
      </c>
      <c r="L3508" t="s">
        <v>1446</v>
      </c>
      <c r="M3508" t="s">
        <v>541</v>
      </c>
      <c r="N3508" t="s">
        <v>479</v>
      </c>
      <c r="O3508" t="s">
        <v>480</v>
      </c>
      <c r="P3508" t="s">
        <v>9</v>
      </c>
      <c r="Q3508" t="s">
        <v>131</v>
      </c>
      <c r="R3508" t="s">
        <v>49</v>
      </c>
      <c r="S3508" t="s">
        <v>7087</v>
      </c>
      <c r="T3508" t="s">
        <v>631</v>
      </c>
      <c r="U3508" t="s">
        <v>2766</v>
      </c>
    </row>
    <row r="3509" spans="1:29" x14ac:dyDescent="0.35">
      <c r="A3509">
        <v>2.53667711001972E+17</v>
      </c>
      <c r="B3509" s="1">
        <v>41185</v>
      </c>
      <c r="C3509">
        <v>-0.3</v>
      </c>
      <c r="D3509" t="s">
        <v>8488</v>
      </c>
      <c r="E3509" s="4" t="str" cm="1">
        <f t="array" ref="E3509">_xlfn.TEXTJOIN(", ", TRUE, IF(COUNTIF(D3509, "*"&amp;$BP$2:$BP$2&amp;"*"), $BP$2:$BP$2, ""))</f>
        <v/>
      </c>
      <c r="F3509" t="s">
        <v>17</v>
      </c>
      <c r="G3509" t="s">
        <v>98</v>
      </c>
      <c r="H3509" t="s">
        <v>156</v>
      </c>
      <c r="I3509" t="s">
        <v>7382</v>
      </c>
      <c r="J3509" t="s">
        <v>3332</v>
      </c>
      <c r="K3509" t="s">
        <v>337</v>
      </c>
      <c r="L3509" t="s">
        <v>221</v>
      </c>
      <c r="M3509" t="s">
        <v>1690</v>
      </c>
      <c r="N3509" t="s">
        <v>2869</v>
      </c>
      <c r="O3509" t="s">
        <v>3029</v>
      </c>
      <c r="P3509" t="s">
        <v>1327</v>
      </c>
      <c r="Q3509" t="s">
        <v>100</v>
      </c>
      <c r="R3509" t="s">
        <v>360</v>
      </c>
      <c r="S3509" t="s">
        <v>1403</v>
      </c>
      <c r="T3509" t="s">
        <v>675</v>
      </c>
      <c r="U3509" t="s">
        <v>196</v>
      </c>
      <c r="V3509" t="s">
        <v>731</v>
      </c>
      <c r="W3509" t="s">
        <v>399</v>
      </c>
      <c r="X3509" t="s">
        <v>49</v>
      </c>
      <c r="Y3509" t="s">
        <v>8489</v>
      </c>
      <c r="Z3509" t="s">
        <v>16</v>
      </c>
      <c r="AA3509" t="s">
        <v>555</v>
      </c>
      <c r="AB3509" t="s">
        <v>556</v>
      </c>
    </row>
    <row r="3510" spans="1:29" x14ac:dyDescent="0.35">
      <c r="A3510">
        <v>2.5366301193027101E+17</v>
      </c>
      <c r="B3510" s="1">
        <v>41185</v>
      </c>
      <c r="C3510">
        <v>0</v>
      </c>
      <c r="D3510" t="s">
        <v>8490</v>
      </c>
      <c r="E3510" s="4" t="str" cm="1">
        <f t="array" ref="E3510">_xlfn.TEXTJOIN(", ", TRUE, IF(COUNTIF(D3510, "*"&amp;$BP$2:$BP$2&amp;"*"), $BP$2:$BP$2, ""))</f>
        <v/>
      </c>
      <c r="F3510" t="s">
        <v>17</v>
      </c>
      <c r="G3510" t="s">
        <v>98</v>
      </c>
      <c r="H3510" t="s">
        <v>29</v>
      </c>
      <c r="I3510" t="s">
        <v>30</v>
      </c>
      <c r="J3510" t="s">
        <v>80</v>
      </c>
      <c r="K3510">
        <v>30</v>
      </c>
      <c r="L3510" t="s">
        <v>470</v>
      </c>
      <c r="M3510" t="s">
        <v>479</v>
      </c>
      <c r="N3510" t="s">
        <v>863</v>
      </c>
      <c r="O3510">
        <v>5</v>
      </c>
      <c r="P3510" t="s">
        <v>638</v>
      </c>
      <c r="Q3510" t="s">
        <v>544</v>
      </c>
      <c r="R3510" t="s">
        <v>15</v>
      </c>
      <c r="S3510" t="s">
        <v>30</v>
      </c>
      <c r="T3510" t="s">
        <v>2359</v>
      </c>
      <c r="U3510" t="s">
        <v>2360</v>
      </c>
      <c r="V3510" t="s">
        <v>1510</v>
      </c>
    </row>
    <row r="3511" spans="1:29" x14ac:dyDescent="0.35">
      <c r="A3511">
        <v>2.5366117237144301E+17</v>
      </c>
      <c r="B3511" s="1">
        <v>41185</v>
      </c>
      <c r="C3511">
        <v>0.12878787878787801</v>
      </c>
      <c r="D3511" t="s">
        <v>8491</v>
      </c>
      <c r="E3511" s="4" t="str" cm="1">
        <f t="array" ref="E3511">_xlfn.TEXTJOIN(", ", TRUE, IF(COUNTIF(D3511, "*"&amp;$BP$2:$BP$2&amp;"*"), $BP$2:$BP$2, ""))</f>
        <v/>
      </c>
      <c r="F3511" t="s">
        <v>326</v>
      </c>
      <c r="G3511" t="s">
        <v>281</v>
      </c>
      <c r="H3511" t="s">
        <v>17</v>
      </c>
      <c r="I3511" t="s">
        <v>98</v>
      </c>
      <c r="J3511" t="s">
        <v>686</v>
      </c>
      <c r="K3511" t="s">
        <v>875</v>
      </c>
      <c r="L3511" t="s">
        <v>8057</v>
      </c>
      <c r="M3511" t="s">
        <v>622</v>
      </c>
      <c r="N3511" t="s">
        <v>9</v>
      </c>
      <c r="O3511" t="s">
        <v>141</v>
      </c>
      <c r="P3511" t="s">
        <v>196</v>
      </c>
      <c r="Q3511" t="s">
        <v>2936</v>
      </c>
      <c r="R3511" t="s">
        <v>312</v>
      </c>
      <c r="S3511" t="s">
        <v>15</v>
      </c>
      <c r="T3511" t="s">
        <v>30</v>
      </c>
      <c r="U3511" t="s">
        <v>502</v>
      </c>
      <c r="V3511" t="s">
        <v>2129</v>
      </c>
      <c r="W3511" t="s">
        <v>2051</v>
      </c>
      <c r="X3511" t="s">
        <v>21</v>
      </c>
    </row>
    <row r="3512" spans="1:29" x14ac:dyDescent="0.35">
      <c r="A3512">
        <v>2.5365722971727802E+17</v>
      </c>
      <c r="B3512" s="1">
        <v>41185</v>
      </c>
      <c r="C3512">
        <v>0</v>
      </c>
      <c r="D3512" t="s">
        <v>8492</v>
      </c>
      <c r="E3512" s="4" t="str" cm="1">
        <f t="array" ref="E3512">_xlfn.TEXTJOIN(", ", TRUE, IF(COUNTIF(D3512, "*"&amp;$BP$2:$BP$2&amp;"*"), $BP$2:$BP$2, ""))</f>
        <v/>
      </c>
      <c r="F3512" t="s">
        <v>164</v>
      </c>
      <c r="G3512" t="s">
        <v>77</v>
      </c>
      <c r="H3512" t="s">
        <v>257</v>
      </c>
      <c r="I3512" t="s">
        <v>3208</v>
      </c>
      <c r="J3512" t="s">
        <v>276</v>
      </c>
      <c r="K3512" t="s">
        <v>1119</v>
      </c>
      <c r="L3512" t="s">
        <v>480</v>
      </c>
      <c r="M3512" t="s">
        <v>30</v>
      </c>
      <c r="N3512" t="s">
        <v>1257</v>
      </c>
      <c r="O3512" t="s">
        <v>356</v>
      </c>
      <c r="P3512" t="s">
        <v>15</v>
      </c>
      <c r="Q3512" t="s">
        <v>7927</v>
      </c>
      <c r="R3512" t="s">
        <v>2051</v>
      </c>
    </row>
    <row r="3513" spans="1:29" x14ac:dyDescent="0.35">
      <c r="A3513">
        <v>2.5365454044700602E+17</v>
      </c>
      <c r="B3513" s="1">
        <v>41185</v>
      </c>
      <c r="C3513">
        <v>0</v>
      </c>
      <c r="D3513" t="s">
        <v>8493</v>
      </c>
      <c r="E3513" s="4" t="str" cm="1">
        <f t="array" ref="E3513">_xlfn.TEXTJOIN(", ", TRUE, IF(COUNTIF(D3513, "*"&amp;$BP$2:$BP$2&amp;"*"), $BP$2:$BP$2, ""))</f>
        <v>america</v>
      </c>
      <c r="F3513" t="s">
        <v>17</v>
      </c>
      <c r="G3513" t="s">
        <v>18</v>
      </c>
      <c r="H3513" t="s">
        <v>337</v>
      </c>
      <c r="I3513" t="s">
        <v>9</v>
      </c>
      <c r="J3513" t="s">
        <v>141</v>
      </c>
      <c r="K3513" t="s">
        <v>2936</v>
      </c>
      <c r="L3513" t="s">
        <v>234</v>
      </c>
      <c r="M3513" t="s">
        <v>312</v>
      </c>
      <c r="N3513" t="s">
        <v>21</v>
      </c>
    </row>
    <row r="3514" spans="1:29" x14ac:dyDescent="0.35">
      <c r="A3514">
        <v>2.5364255305906899E+17</v>
      </c>
      <c r="B3514" s="1">
        <v>41185</v>
      </c>
      <c r="C3514">
        <v>0</v>
      </c>
      <c r="D3514" t="s">
        <v>8494</v>
      </c>
      <c r="E3514" s="4" t="str" cm="1">
        <f t="array" ref="E3514">_xlfn.TEXTJOIN(", ", TRUE, IF(COUNTIF(D3514, "*"&amp;$BP$2:$BP$2&amp;"*"), $BP$2:$BP$2, ""))</f>
        <v/>
      </c>
      <c r="F3514" t="s">
        <v>14</v>
      </c>
      <c r="G3514" t="s">
        <v>15</v>
      </c>
      <c r="H3514" t="s">
        <v>289</v>
      </c>
      <c r="I3514" t="s">
        <v>445</v>
      </c>
      <c r="J3514" t="s">
        <v>7213</v>
      </c>
      <c r="K3514" t="s">
        <v>1900</v>
      </c>
      <c r="L3514" t="s">
        <v>9</v>
      </c>
      <c r="M3514" t="s">
        <v>326</v>
      </c>
      <c r="N3514" t="s">
        <v>17</v>
      </c>
      <c r="O3514" t="s">
        <v>98</v>
      </c>
      <c r="P3514" t="s">
        <v>15</v>
      </c>
      <c r="Q3514" t="s">
        <v>7927</v>
      </c>
      <c r="R3514" t="s">
        <v>2051</v>
      </c>
      <c r="S3514" t="s">
        <v>100</v>
      </c>
      <c r="T3514" t="s">
        <v>123</v>
      </c>
      <c r="U3514" t="s">
        <v>30</v>
      </c>
      <c r="V3514" t="s">
        <v>2111</v>
      </c>
      <c r="W3514" t="s">
        <v>6</v>
      </c>
      <c r="X3514" t="s">
        <v>462</v>
      </c>
      <c r="Y3514" t="s">
        <v>9</v>
      </c>
      <c r="Z3514" t="s">
        <v>123</v>
      </c>
      <c r="AA3514" t="s">
        <v>875</v>
      </c>
      <c r="AB3514" t="s">
        <v>356</v>
      </c>
      <c r="AC3514" t="s">
        <v>21</v>
      </c>
    </row>
    <row r="3515" spans="1:29" x14ac:dyDescent="0.35">
      <c r="A3515">
        <v>2.5361725650698202E+17</v>
      </c>
      <c r="B3515" s="1">
        <v>41185</v>
      </c>
      <c r="C3515">
        <v>5.95238095238095E-2</v>
      </c>
      <c r="D3515" t="s">
        <v>8495</v>
      </c>
      <c r="E3515" s="4" t="str" cm="1">
        <f t="array" ref="E3515">_xlfn.TEXTJOIN(", ", TRUE, IF(COUNTIF(D3515, "*"&amp;$BP$2:$BP$2&amp;"*"), $BP$2:$BP$2, ""))</f>
        <v/>
      </c>
      <c r="F3515" t="s">
        <v>372</v>
      </c>
      <c r="G3515" t="s">
        <v>124</v>
      </c>
      <c r="H3515" t="s">
        <v>1572</v>
      </c>
      <c r="I3515" t="s">
        <v>476</v>
      </c>
      <c r="J3515" t="s">
        <v>8496</v>
      </c>
      <c r="K3515" t="s">
        <v>9</v>
      </c>
      <c r="L3515" t="s">
        <v>899</v>
      </c>
      <c r="M3515" t="s">
        <v>1723</v>
      </c>
      <c r="N3515" t="s">
        <v>528</v>
      </c>
      <c r="O3515" t="s">
        <v>251</v>
      </c>
      <c r="P3515">
        <v>5</v>
      </c>
      <c r="Q3515" t="s">
        <v>6785</v>
      </c>
      <c r="R3515" t="s">
        <v>100</v>
      </c>
      <c r="S3515" t="s">
        <v>6</v>
      </c>
      <c r="T3515" t="s">
        <v>26</v>
      </c>
      <c r="U3515" t="s">
        <v>123</v>
      </c>
      <c r="V3515" t="s">
        <v>240</v>
      </c>
      <c r="W3515" t="s">
        <v>2158</v>
      </c>
      <c r="X3515" t="s">
        <v>1103</v>
      </c>
      <c r="Y3515" t="s">
        <v>289</v>
      </c>
      <c r="Z3515" t="s">
        <v>21</v>
      </c>
      <c r="AA3515" t="s">
        <v>8372</v>
      </c>
    </row>
    <row r="3516" spans="1:29" x14ac:dyDescent="0.35">
      <c r="A3516">
        <v>2.5360784357864602E+17</v>
      </c>
      <c r="B3516" s="1">
        <v>41185</v>
      </c>
      <c r="C3516">
        <v>0</v>
      </c>
      <c r="D3516" t="s">
        <v>8497</v>
      </c>
      <c r="E3516" s="4" t="str" cm="1">
        <f t="array" ref="E3516">_xlfn.TEXTJOIN(", ", TRUE, IF(COUNTIF(D3516, "*"&amp;$BP$2:$BP$2&amp;"*"), $BP$2:$BP$2, ""))</f>
        <v/>
      </c>
      <c r="F3516" t="s">
        <v>3208</v>
      </c>
      <c r="G3516" t="s">
        <v>276</v>
      </c>
      <c r="H3516" t="s">
        <v>6</v>
      </c>
      <c r="I3516" t="s">
        <v>277</v>
      </c>
      <c r="J3516" t="s">
        <v>238</v>
      </c>
      <c r="K3516" t="s">
        <v>462</v>
      </c>
      <c r="L3516" t="s">
        <v>49</v>
      </c>
      <c r="M3516" t="s">
        <v>17</v>
      </c>
      <c r="N3516" t="s">
        <v>67</v>
      </c>
      <c r="O3516" t="s">
        <v>118</v>
      </c>
      <c r="P3516" t="s">
        <v>49</v>
      </c>
      <c r="Q3516" t="s">
        <v>337</v>
      </c>
      <c r="R3516" t="s">
        <v>9</v>
      </c>
      <c r="S3516" t="s">
        <v>2306</v>
      </c>
      <c r="T3516" t="s">
        <v>30</v>
      </c>
      <c r="U3516" t="s">
        <v>484</v>
      </c>
      <c r="V3516" t="s">
        <v>16</v>
      </c>
      <c r="W3516" t="s">
        <v>8498</v>
      </c>
      <c r="X3516" t="s">
        <v>30</v>
      </c>
      <c r="Y3516" t="s">
        <v>1482</v>
      </c>
      <c r="Z3516" t="s">
        <v>8499</v>
      </c>
      <c r="AA3516" t="s">
        <v>731</v>
      </c>
      <c r="AB3516" t="s">
        <v>17</v>
      </c>
      <c r="AC3516" t="s">
        <v>98</v>
      </c>
    </row>
    <row r="3517" spans="1:29" x14ac:dyDescent="0.35">
      <c r="A3517">
        <v>2.5359377441924301E+17</v>
      </c>
      <c r="B3517" s="1">
        <v>41185</v>
      </c>
      <c r="C3517">
        <v>0.5</v>
      </c>
      <c r="D3517" t="s">
        <v>8500</v>
      </c>
      <c r="E3517" s="4" t="str" cm="1">
        <f t="array" ref="E3517">_xlfn.TEXTJOIN(", ", TRUE, IF(COUNTIF(D3517, "*"&amp;$BP$2:$BP$2&amp;"*"), $BP$2:$BP$2, ""))</f>
        <v/>
      </c>
      <c r="F3517" t="s">
        <v>2051</v>
      </c>
      <c r="G3517" t="s">
        <v>8501</v>
      </c>
      <c r="H3517" t="s">
        <v>78</v>
      </c>
      <c r="I3517" t="s">
        <v>79</v>
      </c>
      <c r="J3517" t="s">
        <v>124</v>
      </c>
      <c r="K3517" t="s">
        <v>1572</v>
      </c>
      <c r="L3517" t="s">
        <v>476</v>
      </c>
      <c r="M3517" t="s">
        <v>17</v>
      </c>
      <c r="N3517" t="s">
        <v>18</v>
      </c>
      <c r="O3517" t="s">
        <v>337</v>
      </c>
      <c r="P3517" t="s">
        <v>9</v>
      </c>
      <c r="Q3517" t="s">
        <v>141</v>
      </c>
      <c r="R3517" t="s">
        <v>196</v>
      </c>
      <c r="S3517" t="s">
        <v>2936</v>
      </c>
      <c r="T3517" t="s">
        <v>312</v>
      </c>
      <c r="U3517" t="s">
        <v>21</v>
      </c>
    </row>
    <row r="3518" spans="1:29" x14ac:dyDescent="0.35">
      <c r="A3518">
        <v>2.5358260055849299E+17</v>
      </c>
      <c r="B3518" s="1">
        <v>41185</v>
      </c>
      <c r="C3518">
        <v>0.8</v>
      </c>
      <c r="D3518" t="s">
        <v>8502</v>
      </c>
      <c r="E3518" s="4" t="str" cm="1">
        <f t="array" ref="E3518">_xlfn.TEXTJOIN(", ", TRUE, IF(COUNTIF(D3518, "*"&amp;$BP$2:$BP$2&amp;"*"), $BP$2:$BP$2, ""))</f>
        <v/>
      </c>
      <c r="F3518" t="s">
        <v>101</v>
      </c>
      <c r="G3518" t="s">
        <v>1112</v>
      </c>
      <c r="H3518" t="s">
        <v>9</v>
      </c>
      <c r="I3518" t="s">
        <v>30</v>
      </c>
      <c r="J3518" t="s">
        <v>8503</v>
      </c>
      <c r="K3518" t="s">
        <v>294</v>
      </c>
      <c r="L3518" t="s">
        <v>1228</v>
      </c>
      <c r="M3518" t="s">
        <v>21</v>
      </c>
    </row>
    <row r="3519" spans="1:29" x14ac:dyDescent="0.35">
      <c r="A3519">
        <v>2.53526313497948E+17</v>
      </c>
      <c r="B3519" s="1">
        <v>41185</v>
      </c>
      <c r="C3519">
        <v>0</v>
      </c>
      <c r="D3519" t="s">
        <v>8504</v>
      </c>
      <c r="E3519" s="4" t="str" cm="1">
        <f t="array" ref="E3519">_xlfn.TEXTJOIN(", ", TRUE, IF(COUNTIF(D3519, "*"&amp;$BP$2:$BP$2&amp;"*"), $BP$2:$BP$2, ""))</f>
        <v/>
      </c>
      <c r="F3519" t="s">
        <v>2510</v>
      </c>
      <c r="G3519" t="s">
        <v>204</v>
      </c>
      <c r="H3519" t="s">
        <v>211</v>
      </c>
      <c r="I3519" t="s">
        <v>21</v>
      </c>
    </row>
    <row r="3520" spans="1:29" x14ac:dyDescent="0.35">
      <c r="A3520">
        <v>2.5350047919415699E+17</v>
      </c>
      <c r="B3520" s="1">
        <v>41185</v>
      </c>
      <c r="C3520">
        <v>0.1875</v>
      </c>
      <c r="D3520" t="s">
        <v>8505</v>
      </c>
      <c r="E3520" s="4" t="str" cm="1">
        <f t="array" ref="E3520">_xlfn.TEXTJOIN(", ", TRUE, IF(COUNTIF(D3520, "*"&amp;$BP$2:$BP$2&amp;"*"), $BP$2:$BP$2, ""))</f>
        <v/>
      </c>
      <c r="F3520" t="s">
        <v>236</v>
      </c>
      <c r="G3520">
        <v>34</v>
      </c>
      <c r="H3520" t="s">
        <v>1457</v>
      </c>
      <c r="I3520" t="s">
        <v>623</v>
      </c>
      <c r="J3520" t="s">
        <v>6965</v>
      </c>
      <c r="K3520" t="s">
        <v>439</v>
      </c>
      <c r="L3520" t="s">
        <v>3208</v>
      </c>
      <c r="M3520" t="s">
        <v>276</v>
      </c>
      <c r="N3520" t="s">
        <v>367</v>
      </c>
      <c r="O3520" t="s">
        <v>4522</v>
      </c>
      <c r="P3520" t="s">
        <v>9</v>
      </c>
      <c r="Q3520" t="s">
        <v>155</v>
      </c>
      <c r="R3520" t="s">
        <v>156</v>
      </c>
      <c r="S3520" t="s">
        <v>17</v>
      </c>
      <c r="T3520" t="s">
        <v>98</v>
      </c>
      <c r="U3520" t="s">
        <v>15</v>
      </c>
      <c r="V3520" t="s">
        <v>7927</v>
      </c>
      <c r="W3520" t="s">
        <v>2051</v>
      </c>
    </row>
    <row r="3521" spans="1:29" x14ac:dyDescent="0.35">
      <c r="A3521">
        <v>2.5348862797010099E+17</v>
      </c>
      <c r="B3521" s="1">
        <v>41185</v>
      </c>
      <c r="C3521">
        <v>0.63749999999999996</v>
      </c>
      <c r="D3521" t="s">
        <v>8506</v>
      </c>
      <c r="E3521" s="4" t="str" cm="1">
        <f t="array" ref="E3521">_xlfn.TEXTJOIN(", ", TRUE, IF(COUNTIF(D3521, "*"&amp;$BP$2:$BP$2&amp;"*"), $BP$2:$BP$2, ""))</f>
        <v/>
      </c>
      <c r="F3521" t="s">
        <v>2510</v>
      </c>
      <c r="G3521" t="s">
        <v>204</v>
      </c>
      <c r="H3521" t="s">
        <v>376</v>
      </c>
      <c r="I3521" t="s">
        <v>521</v>
      </c>
      <c r="J3521" t="s">
        <v>221</v>
      </c>
      <c r="K3521" t="s">
        <v>8507</v>
      </c>
      <c r="L3521" t="s">
        <v>30</v>
      </c>
      <c r="M3521" t="s">
        <v>69</v>
      </c>
      <c r="N3521" t="s">
        <v>24</v>
      </c>
      <c r="O3521" t="s">
        <v>879</v>
      </c>
      <c r="P3521" t="s">
        <v>1422</v>
      </c>
      <c r="Q3521" t="s">
        <v>100</v>
      </c>
      <c r="R3521" t="s">
        <v>879</v>
      </c>
      <c r="S3521" t="s">
        <v>777</v>
      </c>
      <c r="T3521" t="s">
        <v>1705</v>
      </c>
      <c r="U3521" t="s">
        <v>101</v>
      </c>
      <c r="V3521" t="s">
        <v>1112</v>
      </c>
      <c r="W3521" t="s">
        <v>824</v>
      </c>
      <c r="X3521" t="e">
        <f>-bo</f>
        <v>#NAME?</v>
      </c>
    </row>
    <row r="3522" spans="1:29" x14ac:dyDescent="0.35">
      <c r="A3522">
        <v>2.53298336851972E+17</v>
      </c>
      <c r="B3522" s="1">
        <v>41184</v>
      </c>
      <c r="C3522">
        <v>0.3</v>
      </c>
      <c r="D3522" t="s">
        <v>8508</v>
      </c>
      <c r="E3522" s="4" t="str" cm="1">
        <f t="array" ref="E3522">_xlfn.TEXTJOIN(", ", TRUE, IF(COUNTIF(D3522, "*"&amp;$BP$2:$BP$2&amp;"*"), $BP$2:$BP$2, ""))</f>
        <v/>
      </c>
      <c r="F3522" t="s">
        <v>3909</v>
      </c>
      <c r="G3522" t="s">
        <v>8382</v>
      </c>
      <c r="H3522" t="s">
        <v>4091</v>
      </c>
      <c r="I3522" t="s">
        <v>218</v>
      </c>
      <c r="J3522" t="s">
        <v>1212</v>
      </c>
      <c r="K3522" t="s">
        <v>57</v>
      </c>
      <c r="L3522" t="s">
        <v>827</v>
      </c>
      <c r="M3522" t="s">
        <v>3208</v>
      </c>
      <c r="N3522" t="s">
        <v>11</v>
      </c>
      <c r="O3522" t="s">
        <v>2463</v>
      </c>
      <c r="P3522" t="s">
        <v>9</v>
      </c>
      <c r="Q3522" t="s">
        <v>78</v>
      </c>
      <c r="R3522" t="s">
        <v>79</v>
      </c>
      <c r="S3522" t="s">
        <v>124</v>
      </c>
      <c r="T3522" t="s">
        <v>1572</v>
      </c>
      <c r="U3522" t="s">
        <v>218</v>
      </c>
      <c r="V3522" t="s">
        <v>8360</v>
      </c>
      <c r="W3522" t="s">
        <v>4883</v>
      </c>
      <c r="X3522" t="s">
        <v>368</v>
      </c>
      <c r="Y3522" t="s">
        <v>9</v>
      </c>
      <c r="Z3522" t="s">
        <v>899</v>
      </c>
      <c r="AA3522" t="s">
        <v>21</v>
      </c>
    </row>
    <row r="3523" spans="1:29" x14ac:dyDescent="0.35">
      <c r="A3523">
        <v>2.53291214152024E+17</v>
      </c>
      <c r="B3523" s="1">
        <v>41184</v>
      </c>
      <c r="C3523">
        <v>0.25</v>
      </c>
      <c r="D3523" t="s">
        <v>8509</v>
      </c>
      <c r="E3523" s="4" t="str" cm="1">
        <f t="array" ref="E3523">_xlfn.TEXTJOIN(", ", TRUE, IF(COUNTIF(D3523, "*"&amp;$BP$2:$BP$2&amp;"*"), $BP$2:$BP$2, ""))</f>
        <v/>
      </c>
      <c r="F3523" t="s">
        <v>326</v>
      </c>
      <c r="G3523" t="s">
        <v>2569</v>
      </c>
      <c r="H3523" t="s">
        <v>7901</v>
      </c>
      <c r="I3523" t="s">
        <v>502</v>
      </c>
      <c r="J3523" t="s">
        <v>2129</v>
      </c>
      <c r="K3523" t="s">
        <v>2051</v>
      </c>
      <c r="L3523" t="s">
        <v>39</v>
      </c>
      <c r="M3523" t="s">
        <v>98</v>
      </c>
      <c r="N3523" t="s">
        <v>1908</v>
      </c>
      <c r="O3523" t="s">
        <v>15</v>
      </c>
      <c r="P3523" t="s">
        <v>124</v>
      </c>
      <c r="Q3523" t="s">
        <v>1880</v>
      </c>
      <c r="R3523" t="s">
        <v>21</v>
      </c>
      <c r="S3523" t="s">
        <v>7379</v>
      </c>
    </row>
    <row r="3524" spans="1:29" x14ac:dyDescent="0.35">
      <c r="A3524">
        <v>2.5327737205542E+17</v>
      </c>
      <c r="B3524" s="1">
        <v>41184</v>
      </c>
      <c r="C3524">
        <v>0.35714285714285698</v>
      </c>
      <c r="D3524" t="s">
        <v>8510</v>
      </c>
      <c r="E3524" s="4" t="str" cm="1">
        <f t="array" ref="E3524">_xlfn.TEXTJOIN(", ", TRUE, IF(COUNTIF(D3524, "*"&amp;$BP$2:$BP$2&amp;"*"), $BP$2:$BP$2, ""))</f>
        <v/>
      </c>
      <c r="F3524" t="s">
        <v>1088</v>
      </c>
      <c r="G3524" t="s">
        <v>7832</v>
      </c>
      <c r="H3524" t="s">
        <v>8511</v>
      </c>
      <c r="I3524" t="s">
        <v>15</v>
      </c>
      <c r="J3524" t="s">
        <v>7206</v>
      </c>
    </row>
    <row r="3525" spans="1:29" x14ac:dyDescent="0.35">
      <c r="A3525">
        <v>2.5324568928965798E+17</v>
      </c>
      <c r="B3525" s="1">
        <v>41184</v>
      </c>
      <c r="C3525">
        <v>0</v>
      </c>
      <c r="D3525" t="s">
        <v>8512</v>
      </c>
      <c r="E3525" s="4" t="str" cm="1">
        <f t="array" ref="E3525">_xlfn.TEXTJOIN(", ", TRUE, IF(COUNTIF(D3525, "*"&amp;$BP$2:$BP$2&amp;"*"), $BP$2:$BP$2, ""))</f>
        <v/>
      </c>
      <c r="F3525" t="s">
        <v>3208</v>
      </c>
      <c r="G3525" t="s">
        <v>11</v>
      </c>
      <c r="H3525" t="s">
        <v>348</v>
      </c>
      <c r="I3525" t="s">
        <v>124</v>
      </c>
      <c r="J3525" t="s">
        <v>1572</v>
      </c>
      <c r="K3525" t="s">
        <v>100</v>
      </c>
      <c r="L3525" t="s">
        <v>880</v>
      </c>
      <c r="M3525" t="s">
        <v>476</v>
      </c>
      <c r="N3525" t="s">
        <v>17</v>
      </c>
      <c r="O3525" t="s">
        <v>18</v>
      </c>
      <c r="P3525" t="s">
        <v>337</v>
      </c>
      <c r="Q3525" t="s">
        <v>9</v>
      </c>
      <c r="R3525" t="s">
        <v>1292</v>
      </c>
      <c r="S3525" t="s">
        <v>196</v>
      </c>
      <c r="T3525" t="s">
        <v>312</v>
      </c>
      <c r="U3525" t="s">
        <v>21</v>
      </c>
    </row>
    <row r="3526" spans="1:29" x14ac:dyDescent="0.35">
      <c r="A3526">
        <v>2.5323679845149402E+17</v>
      </c>
      <c r="B3526" s="1">
        <v>41184</v>
      </c>
      <c r="C3526">
        <v>0.5</v>
      </c>
      <c r="D3526" t="s">
        <v>8513</v>
      </c>
      <c r="E3526" s="4" t="str" cm="1">
        <f t="array" ref="E3526">_xlfn.TEXTJOIN(", ", TRUE, IF(COUNTIF(D3526, "*"&amp;$BP$2:$BP$2&amp;"*"), $BP$2:$BP$2, ""))</f>
        <v/>
      </c>
      <c r="F3526" t="s">
        <v>531</v>
      </c>
      <c r="G3526" t="s">
        <v>8216</v>
      </c>
      <c r="H3526" t="s">
        <v>3332</v>
      </c>
      <c r="I3526" t="s">
        <v>930</v>
      </c>
      <c r="J3526" t="s">
        <v>12</v>
      </c>
      <c r="K3526" t="s">
        <v>7382</v>
      </c>
      <c r="L3526" t="s">
        <v>337</v>
      </c>
      <c r="M3526" t="s">
        <v>301</v>
      </c>
      <c r="N3526" t="s">
        <v>4637</v>
      </c>
      <c r="O3526" t="s">
        <v>1454</v>
      </c>
      <c r="P3526" t="s">
        <v>303</v>
      </c>
      <c r="Q3526" t="s">
        <v>39</v>
      </c>
      <c r="R3526" t="s">
        <v>1349</v>
      </c>
      <c r="S3526" t="s">
        <v>9</v>
      </c>
      <c r="T3526" t="s">
        <v>990</v>
      </c>
      <c r="U3526">
        <v>2000</v>
      </c>
      <c r="V3526" t="s">
        <v>76</v>
      </c>
      <c r="W3526" t="s">
        <v>49</v>
      </c>
      <c r="X3526" t="s">
        <v>32</v>
      </c>
      <c r="Y3526" t="s">
        <v>15</v>
      </c>
      <c r="Z3526" t="s">
        <v>3360</v>
      </c>
    </row>
    <row r="3527" spans="1:29" x14ac:dyDescent="0.35">
      <c r="A3527">
        <v>2.5323435430474099E+17</v>
      </c>
      <c r="B3527" s="1">
        <v>41184</v>
      </c>
      <c r="C3527">
        <v>0.5</v>
      </c>
      <c r="D3527" t="s">
        <v>8514</v>
      </c>
      <c r="E3527" s="4" t="str" cm="1">
        <f t="array" ref="E3527">_xlfn.TEXTJOIN(", ", TRUE, IF(COUNTIF(D3527, "*"&amp;$BP$2:$BP$2&amp;"*"), $BP$2:$BP$2, ""))</f>
        <v/>
      </c>
      <c r="F3527" t="s">
        <v>531</v>
      </c>
      <c r="G3527" t="s">
        <v>7254</v>
      </c>
      <c r="H3527" t="s">
        <v>4883</v>
      </c>
      <c r="I3527" t="s">
        <v>7711</v>
      </c>
      <c r="J3527" t="s">
        <v>253</v>
      </c>
      <c r="K3527" t="s">
        <v>4478</v>
      </c>
      <c r="L3527" t="s">
        <v>9</v>
      </c>
      <c r="M3527" t="s">
        <v>5593</v>
      </c>
      <c r="N3527" t="s">
        <v>8140</v>
      </c>
      <c r="O3527" t="s">
        <v>279</v>
      </c>
      <c r="P3527" t="s">
        <v>328</v>
      </c>
      <c r="Q3527" t="s">
        <v>5486</v>
      </c>
      <c r="R3527" t="s">
        <v>990</v>
      </c>
      <c r="S3527" t="s">
        <v>16</v>
      </c>
      <c r="T3527" t="s">
        <v>294</v>
      </c>
      <c r="U3527">
        <v>5</v>
      </c>
      <c r="V3527" t="s">
        <v>1557</v>
      </c>
      <c r="W3527" t="s">
        <v>3332</v>
      </c>
      <c r="X3527" t="s">
        <v>486</v>
      </c>
      <c r="Y3527" t="s">
        <v>731</v>
      </c>
      <c r="Z3527" t="s">
        <v>8186</v>
      </c>
      <c r="AA3527" t="s">
        <v>916</v>
      </c>
      <c r="AB3527" t="s">
        <v>30</v>
      </c>
      <c r="AC3527" t="s">
        <v>2029</v>
      </c>
    </row>
    <row r="3528" spans="1:29" x14ac:dyDescent="0.35">
      <c r="A3528">
        <v>2.5323098939078598E+17</v>
      </c>
      <c r="B3528" s="1">
        <v>41184</v>
      </c>
      <c r="C3528">
        <v>-0.21010101010101001</v>
      </c>
      <c r="D3528" t="s">
        <v>8515</v>
      </c>
      <c r="E3528" s="4" t="str" cm="1">
        <f t="array" ref="E3528">_xlfn.TEXTJOIN(", ", TRUE, IF(COUNTIF(D3528, "*"&amp;$BP$2:$BP$2&amp;"*"), $BP$2:$BP$2, ""))</f>
        <v/>
      </c>
      <c r="F3528" t="s">
        <v>531</v>
      </c>
      <c r="G3528" t="s">
        <v>17</v>
      </c>
      <c r="H3528" t="s">
        <v>18</v>
      </c>
      <c r="I3528" t="s">
        <v>337</v>
      </c>
      <c r="J3528" t="s">
        <v>8516</v>
      </c>
      <c r="K3528" t="s">
        <v>2485</v>
      </c>
      <c r="L3528">
        <v>1</v>
      </c>
      <c r="M3528" t="s">
        <v>638</v>
      </c>
      <c r="N3528" t="s">
        <v>660</v>
      </c>
      <c r="O3528" t="s">
        <v>4704</v>
      </c>
      <c r="P3528" t="s">
        <v>544</v>
      </c>
      <c r="Q3528" t="s">
        <v>7636</v>
      </c>
      <c r="R3528" t="s">
        <v>196</v>
      </c>
      <c r="S3528" t="s">
        <v>8517</v>
      </c>
      <c r="T3528" t="s">
        <v>100</v>
      </c>
      <c r="U3528" t="s">
        <v>2941</v>
      </c>
      <c r="V3528" t="s">
        <v>360</v>
      </c>
      <c r="W3528" t="s">
        <v>518</v>
      </c>
      <c r="X3528" t="s">
        <v>8518</v>
      </c>
      <c r="Y3528" t="s">
        <v>15</v>
      </c>
      <c r="Z3528" t="s">
        <v>3283</v>
      </c>
    </row>
    <row r="3529" spans="1:29" x14ac:dyDescent="0.35">
      <c r="A3529">
        <v>2.5319682887348198E+17</v>
      </c>
      <c r="B3529" s="1">
        <v>41184</v>
      </c>
      <c r="C3529">
        <v>0</v>
      </c>
      <c r="D3529" t="s">
        <v>8519</v>
      </c>
      <c r="E3529" s="4" t="str" cm="1">
        <f t="array" ref="E3529">_xlfn.TEXTJOIN(", ", TRUE, IF(COUNTIF(D3529, "*"&amp;$BP$2:$BP$2&amp;"*"), $BP$2:$BP$2, ""))</f>
        <v/>
      </c>
      <c r="F3529" t="s">
        <v>1022</v>
      </c>
      <c r="G3529" t="s">
        <v>6785</v>
      </c>
      <c r="H3529" t="s">
        <v>71</v>
      </c>
      <c r="I3529" t="s">
        <v>228</v>
      </c>
      <c r="J3529" t="s">
        <v>78</v>
      </c>
      <c r="K3529" t="s">
        <v>49</v>
      </c>
      <c r="L3529" t="s">
        <v>58</v>
      </c>
      <c r="M3529" t="s">
        <v>3812</v>
      </c>
      <c r="N3529" t="s">
        <v>15</v>
      </c>
      <c r="O3529" t="s">
        <v>2697</v>
      </c>
      <c r="P3529" t="s">
        <v>123</v>
      </c>
      <c r="Q3529" t="s">
        <v>8360</v>
      </c>
      <c r="R3529" t="s">
        <v>9</v>
      </c>
      <c r="S3529" t="s">
        <v>899</v>
      </c>
      <c r="T3529" t="s">
        <v>521</v>
      </c>
      <c r="U3529" t="s">
        <v>21</v>
      </c>
    </row>
    <row r="3530" spans="1:29" x14ac:dyDescent="0.35">
      <c r="A3530">
        <v>2.5315175411862701E+17</v>
      </c>
      <c r="B3530" s="1">
        <v>41184</v>
      </c>
      <c r="C3530">
        <v>0.4</v>
      </c>
      <c r="D3530" t="s">
        <v>8520</v>
      </c>
      <c r="E3530" s="4" t="str" cm="1">
        <f t="array" ref="E3530">_xlfn.TEXTJOIN(", ", TRUE, IF(COUNTIF(D3530, "*"&amp;$BP$2:$BP$2&amp;"*"), $BP$2:$BP$2, ""))</f>
        <v/>
      </c>
      <c r="F3530" t="s">
        <v>2569</v>
      </c>
      <c r="G3530" t="s">
        <v>7901</v>
      </c>
      <c r="H3530" t="s">
        <v>2051</v>
      </c>
      <c r="I3530" t="s">
        <v>137</v>
      </c>
      <c r="J3530" t="s">
        <v>49</v>
      </c>
      <c r="K3530" t="s">
        <v>110</v>
      </c>
      <c r="L3530" t="s">
        <v>223</v>
      </c>
      <c r="M3530" t="s">
        <v>15</v>
      </c>
      <c r="N3530" t="s">
        <v>11</v>
      </c>
      <c r="O3530" t="s">
        <v>5147</v>
      </c>
      <c r="P3530" t="s">
        <v>155</v>
      </c>
      <c r="Q3530" t="s">
        <v>156</v>
      </c>
      <c r="R3530" t="s">
        <v>30</v>
      </c>
      <c r="S3530" t="s">
        <v>17</v>
      </c>
      <c r="T3530" t="s">
        <v>39</v>
      </c>
      <c r="U3530" t="s">
        <v>1908</v>
      </c>
      <c r="V3530" t="s">
        <v>15</v>
      </c>
      <c r="W3530" t="s">
        <v>124</v>
      </c>
      <c r="X3530" t="s">
        <v>1880</v>
      </c>
      <c r="Y3530" t="s">
        <v>21</v>
      </c>
    </row>
    <row r="3531" spans="1:29" x14ac:dyDescent="0.35">
      <c r="A3531">
        <v>2.53131604581576E+17</v>
      </c>
      <c r="B3531" s="1">
        <v>41184</v>
      </c>
      <c r="C3531">
        <v>0.233333333333333</v>
      </c>
      <c r="D3531" t="s">
        <v>8521</v>
      </c>
      <c r="E3531" s="4" t="str" cm="1">
        <f t="array" ref="E3531">_xlfn.TEXTJOIN(", ", TRUE, IF(COUNTIF(D3531, "*"&amp;$BP$2:$BP$2&amp;"*"), $BP$2:$BP$2, ""))</f>
        <v/>
      </c>
      <c r="F3531" t="s">
        <v>247</v>
      </c>
      <c r="G3531">
        <v>35</v>
      </c>
      <c r="H3531" t="s">
        <v>1457</v>
      </c>
      <c r="I3531" t="s">
        <v>803</v>
      </c>
      <c r="J3531" t="s">
        <v>15</v>
      </c>
      <c r="K3531" t="s">
        <v>11</v>
      </c>
      <c r="L3531" t="s">
        <v>5147</v>
      </c>
      <c r="M3531" t="s">
        <v>100</v>
      </c>
      <c r="N3531" t="s">
        <v>963</v>
      </c>
      <c r="O3531" t="s">
        <v>61</v>
      </c>
      <c r="P3531" t="s">
        <v>218</v>
      </c>
      <c r="Q3531" t="s">
        <v>415</v>
      </c>
      <c r="R3531" t="s">
        <v>1113</v>
      </c>
      <c r="S3531" t="s">
        <v>78</v>
      </c>
      <c r="T3531" t="s">
        <v>79</v>
      </c>
      <c r="U3531" t="s">
        <v>367</v>
      </c>
      <c r="V3531" t="s">
        <v>8360</v>
      </c>
      <c r="W3531" t="s">
        <v>100</v>
      </c>
      <c r="X3531" t="s">
        <v>368</v>
      </c>
      <c r="Y3531" t="s">
        <v>9</v>
      </c>
      <c r="Z3531" t="s">
        <v>899</v>
      </c>
      <c r="AA3531" t="s">
        <v>21</v>
      </c>
    </row>
    <row r="3532" spans="1:29" x14ac:dyDescent="0.35">
      <c r="A3532">
        <v>2.5295012768005699E+17</v>
      </c>
      <c r="B3532" s="1">
        <v>41183</v>
      </c>
      <c r="C3532">
        <v>0</v>
      </c>
      <c r="D3532" t="s">
        <v>8522</v>
      </c>
      <c r="E3532" s="4" t="str" cm="1">
        <f t="array" ref="E3532">_xlfn.TEXTJOIN(", ", TRUE, IF(COUNTIF(D3532, "*"&amp;$BP$2:$BP$2&amp;"*"), $BP$2:$BP$2, ""))</f>
        <v/>
      </c>
      <c r="F3532" t="s">
        <v>6</v>
      </c>
      <c r="G3532" t="s">
        <v>467</v>
      </c>
      <c r="H3532" t="s">
        <v>462</v>
      </c>
      <c r="I3532" t="s">
        <v>49</v>
      </c>
      <c r="J3532" t="s">
        <v>8523</v>
      </c>
      <c r="K3532" t="s">
        <v>203</v>
      </c>
      <c r="L3532" t="s">
        <v>186</v>
      </c>
      <c r="M3532" t="s">
        <v>11</v>
      </c>
      <c r="N3532" t="s">
        <v>3075</v>
      </c>
      <c r="O3532" t="s">
        <v>21</v>
      </c>
    </row>
    <row r="3533" spans="1:29" x14ac:dyDescent="0.35">
      <c r="A3533">
        <v>2.5294125490676899E+17</v>
      </c>
      <c r="B3533" s="1">
        <v>41183</v>
      </c>
      <c r="C3533">
        <v>0</v>
      </c>
      <c r="D3533" t="s">
        <v>8524</v>
      </c>
      <c r="E3533" s="4" t="str" cm="1">
        <f t="array" ref="E3533">_xlfn.TEXTJOIN(", ", TRUE, IF(COUNTIF(D3533, "*"&amp;$BP$2:$BP$2&amp;"*"), $BP$2:$BP$2, ""))</f>
        <v/>
      </c>
      <c r="F3533" t="s">
        <v>16</v>
      </c>
      <c r="G3533" t="s">
        <v>299</v>
      </c>
      <c r="H3533" t="s">
        <v>24</v>
      </c>
      <c r="I3533" t="s">
        <v>847</v>
      </c>
      <c r="J3533" t="s">
        <v>100</v>
      </c>
      <c r="K3533" t="s">
        <v>294</v>
      </c>
      <c r="L3533" t="s">
        <v>303</v>
      </c>
      <c r="M3533" t="s">
        <v>11</v>
      </c>
      <c r="N3533" t="s">
        <v>137</v>
      </c>
      <c r="O3533" t="s">
        <v>1086</v>
      </c>
      <c r="P3533" t="s">
        <v>70</v>
      </c>
      <c r="Q3533" t="s">
        <v>3182</v>
      </c>
      <c r="R3533" t="s">
        <v>264</v>
      </c>
    </row>
    <row r="3534" spans="1:29" x14ac:dyDescent="0.35">
      <c r="A3534">
        <v>2.5293008514805299E+17</v>
      </c>
      <c r="B3534" s="1">
        <v>41183</v>
      </c>
      <c r="C3534">
        <v>0.24444444444444399</v>
      </c>
      <c r="D3534" t="s">
        <v>8525</v>
      </c>
      <c r="E3534" s="4" t="str" cm="1">
        <f t="array" ref="E3534">_xlfn.TEXTJOIN(", ", TRUE, IF(COUNTIF(D3534, "*"&amp;$BP$2:$BP$2&amp;"*"), $BP$2:$BP$2, ""))</f>
        <v/>
      </c>
      <c r="F3534" t="s">
        <v>30</v>
      </c>
      <c r="G3534" t="s">
        <v>8526</v>
      </c>
      <c r="H3534" t="s">
        <v>1104</v>
      </c>
      <c r="I3534" t="s">
        <v>680</v>
      </c>
      <c r="J3534" t="s">
        <v>1503</v>
      </c>
      <c r="K3534" t="s">
        <v>6</v>
      </c>
      <c r="L3534" t="s">
        <v>228</v>
      </c>
      <c r="M3534" t="s">
        <v>92</v>
      </c>
      <c r="N3534" t="s">
        <v>521</v>
      </c>
      <c r="O3534" t="s">
        <v>8371</v>
      </c>
      <c r="P3534" t="s">
        <v>9</v>
      </c>
      <c r="Q3534" t="s">
        <v>899</v>
      </c>
      <c r="R3534" t="s">
        <v>15</v>
      </c>
      <c r="S3534" t="s">
        <v>528</v>
      </c>
      <c r="T3534" t="s">
        <v>251</v>
      </c>
      <c r="U3534" t="s">
        <v>1022</v>
      </c>
      <c r="V3534" t="s">
        <v>6785</v>
      </c>
      <c r="W3534" t="s">
        <v>21</v>
      </c>
    </row>
    <row r="3535" spans="1:29" x14ac:dyDescent="0.35">
      <c r="A3535">
        <v>2.5288480767412602E+17</v>
      </c>
      <c r="B3535" s="1">
        <v>41183</v>
      </c>
      <c r="C3535">
        <v>0.35</v>
      </c>
      <c r="D3535" t="s">
        <v>8527</v>
      </c>
      <c r="E3535" s="4" t="str" cm="1">
        <f t="array" ref="E3535">_xlfn.TEXTJOIN(", ", TRUE, IF(COUNTIF(D3535, "*"&amp;$BP$2:$BP$2&amp;"*"), $BP$2:$BP$2, ""))</f>
        <v/>
      </c>
      <c r="F3535" t="s">
        <v>84</v>
      </c>
      <c r="G3535" t="s">
        <v>191</v>
      </c>
      <c r="H3535" t="s">
        <v>84</v>
      </c>
      <c r="I3535" t="s">
        <v>2896</v>
      </c>
      <c r="J3535" t="s">
        <v>191</v>
      </c>
      <c r="K3535" t="s">
        <v>2896</v>
      </c>
      <c r="L3535" t="s">
        <v>1150</v>
      </c>
      <c r="M3535" t="s">
        <v>328</v>
      </c>
      <c r="N3535" t="s">
        <v>17</v>
      </c>
      <c r="O3535" t="s">
        <v>18</v>
      </c>
      <c r="P3535" t="s">
        <v>1812</v>
      </c>
      <c r="Q3535" t="s">
        <v>218</v>
      </c>
      <c r="R3535" t="s">
        <v>298</v>
      </c>
      <c r="S3535" t="s">
        <v>62</v>
      </c>
      <c r="T3535" t="s">
        <v>15</v>
      </c>
      <c r="U3535" t="s">
        <v>124</v>
      </c>
      <c r="V3535" t="s">
        <v>8528</v>
      </c>
      <c r="W3535" t="s">
        <v>39</v>
      </c>
      <c r="X3535" t="s">
        <v>11</v>
      </c>
      <c r="Y3535" t="s">
        <v>1484</v>
      </c>
      <c r="Z3535" t="s">
        <v>7938</v>
      </c>
      <c r="AA3535" t="s">
        <v>21</v>
      </c>
    </row>
    <row r="3536" spans="1:29" x14ac:dyDescent="0.35">
      <c r="A3536">
        <v>2.5286074608871002E+17</v>
      </c>
      <c r="B3536" s="1">
        <v>41183</v>
      </c>
      <c r="C3536">
        <v>0</v>
      </c>
      <c r="D3536" t="s">
        <v>8529</v>
      </c>
      <c r="E3536" s="4" t="str" cm="1">
        <f t="array" ref="E3536">_xlfn.TEXTJOIN(", ", TRUE, IF(COUNTIF(D3536, "*"&amp;$BP$2:$BP$2&amp;"*"), $BP$2:$BP$2, ""))</f>
        <v/>
      </c>
      <c r="F3536" t="s">
        <v>3208</v>
      </c>
      <c r="G3536" t="s">
        <v>276</v>
      </c>
      <c r="H3536" t="s">
        <v>6</v>
      </c>
      <c r="I3536" t="s">
        <v>277</v>
      </c>
      <c r="J3536" t="s">
        <v>7254</v>
      </c>
      <c r="K3536" t="s">
        <v>1478</v>
      </c>
      <c r="L3536" t="s">
        <v>1836</v>
      </c>
      <c r="M3536" t="s">
        <v>91</v>
      </c>
      <c r="N3536" t="s">
        <v>15</v>
      </c>
      <c r="O3536" t="s">
        <v>3577</v>
      </c>
      <c r="P3536" t="s">
        <v>2037</v>
      </c>
      <c r="Q3536" t="s">
        <v>100</v>
      </c>
      <c r="R3536" t="s">
        <v>240</v>
      </c>
      <c r="S3536" t="s">
        <v>1758</v>
      </c>
      <c r="T3536" t="s">
        <v>91</v>
      </c>
      <c r="U3536" t="s">
        <v>16</v>
      </c>
      <c r="V3536" t="s">
        <v>30</v>
      </c>
      <c r="W3536" t="s">
        <v>208</v>
      </c>
      <c r="X3536" t="s">
        <v>232</v>
      </c>
    </row>
    <row r="3537" spans="1:28" x14ac:dyDescent="0.35">
      <c r="A3537">
        <v>2.5285553560552602E+17</v>
      </c>
      <c r="B3537" s="1">
        <v>41183</v>
      </c>
      <c r="C3537">
        <v>0</v>
      </c>
      <c r="D3537" t="s">
        <v>8530</v>
      </c>
      <c r="E3537" s="4" t="str" cm="1">
        <f t="array" ref="E3537">_xlfn.TEXTJOIN(", ", TRUE, IF(COUNTIF(D3537, "*"&amp;$BP$2:$BP$2&amp;"*"), $BP$2:$BP$2, ""))</f>
        <v/>
      </c>
      <c r="F3537" t="s">
        <v>531</v>
      </c>
      <c r="G3537" t="s">
        <v>7345</v>
      </c>
      <c r="H3537" t="s">
        <v>7254</v>
      </c>
      <c r="I3537" t="s">
        <v>803</v>
      </c>
      <c r="J3537" t="s">
        <v>3577</v>
      </c>
      <c r="K3537" t="s">
        <v>49</v>
      </c>
      <c r="L3537" t="s">
        <v>8531</v>
      </c>
      <c r="M3537" t="s">
        <v>693</v>
      </c>
      <c r="N3537" t="s">
        <v>100</v>
      </c>
      <c r="O3537" t="s">
        <v>30</v>
      </c>
      <c r="P3537" t="s">
        <v>3008</v>
      </c>
      <c r="Q3537" t="s">
        <v>1633</v>
      </c>
      <c r="R3537" t="s">
        <v>3793</v>
      </c>
      <c r="S3537" t="s">
        <v>1304</v>
      </c>
      <c r="T3537" t="s">
        <v>24</v>
      </c>
      <c r="U3537" t="s">
        <v>489</v>
      </c>
      <c r="V3537" t="s">
        <v>84</v>
      </c>
      <c r="W3537" t="s">
        <v>15</v>
      </c>
      <c r="X3537" t="s">
        <v>30</v>
      </c>
      <c r="Y3537" t="s">
        <v>208</v>
      </c>
    </row>
    <row r="3538" spans="1:28" x14ac:dyDescent="0.35">
      <c r="A3538">
        <v>2.5285319777596198E+17</v>
      </c>
      <c r="B3538" s="1">
        <v>41183</v>
      </c>
      <c r="C3538">
        <v>0.35</v>
      </c>
      <c r="D3538" t="s">
        <v>8532</v>
      </c>
      <c r="E3538" s="4" t="str" cm="1">
        <f t="array" ref="E3538">_xlfn.TEXTJOIN(", ", TRUE, IF(COUNTIF(D3538, "*"&amp;$BP$2:$BP$2&amp;"*"), $BP$2:$BP$2, ""))</f>
        <v/>
      </c>
      <c r="F3538" t="s">
        <v>531</v>
      </c>
      <c r="G3538" t="s">
        <v>7254</v>
      </c>
      <c r="H3538" t="s">
        <v>1510</v>
      </c>
      <c r="I3538" t="s">
        <v>104</v>
      </c>
      <c r="J3538" t="s">
        <v>1071</v>
      </c>
      <c r="K3538" t="s">
        <v>76</v>
      </c>
      <c r="L3538" t="s">
        <v>251</v>
      </c>
      <c r="M3538">
        <v>1000</v>
      </c>
      <c r="N3538" t="s">
        <v>3360</v>
      </c>
      <c r="O3538" t="s">
        <v>100</v>
      </c>
      <c r="P3538" t="s">
        <v>7633</v>
      </c>
      <c r="Q3538" t="s">
        <v>15</v>
      </c>
      <c r="R3538" t="s">
        <v>3577</v>
      </c>
      <c r="S3538" t="s">
        <v>4644</v>
      </c>
      <c r="T3538" t="s">
        <v>6202</v>
      </c>
      <c r="U3538" t="s">
        <v>71</v>
      </c>
      <c r="V3538" t="s">
        <v>498</v>
      </c>
      <c r="W3538" t="s">
        <v>4548</v>
      </c>
      <c r="X3538" t="s">
        <v>1472</v>
      </c>
      <c r="Y3538" t="s">
        <v>3360</v>
      </c>
    </row>
    <row r="3539" spans="1:28" x14ac:dyDescent="0.35">
      <c r="A3539">
        <v>2.5285051675590202E+17</v>
      </c>
      <c r="B3539" s="1">
        <v>41183</v>
      </c>
      <c r="C3539">
        <v>0</v>
      </c>
      <c r="D3539" t="s">
        <v>8533</v>
      </c>
      <c r="E3539" s="4" t="str" cm="1">
        <f t="array" ref="E3539">_xlfn.TEXTJOIN(", ", TRUE, IF(COUNTIF(D3539, "*"&amp;$BP$2:$BP$2&amp;"*"), $BP$2:$BP$2, ""))</f>
        <v/>
      </c>
      <c r="F3539" t="s">
        <v>531</v>
      </c>
      <c r="G3539" t="s">
        <v>574</v>
      </c>
      <c r="H3539" t="s">
        <v>7345</v>
      </c>
      <c r="I3539" t="s">
        <v>7254</v>
      </c>
      <c r="J3539" t="s">
        <v>3577</v>
      </c>
      <c r="K3539" t="s">
        <v>1253</v>
      </c>
      <c r="L3539" t="s">
        <v>9</v>
      </c>
      <c r="M3539" t="s">
        <v>8534</v>
      </c>
      <c r="N3539" t="s">
        <v>28</v>
      </c>
      <c r="O3539" t="s">
        <v>24</v>
      </c>
      <c r="P3539">
        <v>50</v>
      </c>
      <c r="Q3539" t="s">
        <v>61</v>
      </c>
      <c r="R3539" t="s">
        <v>15</v>
      </c>
      <c r="S3539" t="s">
        <v>555</v>
      </c>
      <c r="T3539" t="s">
        <v>2103</v>
      </c>
      <c r="U3539" t="s">
        <v>483</v>
      </c>
      <c r="V3539" t="s">
        <v>456</v>
      </c>
      <c r="W3539" t="s">
        <v>30</v>
      </c>
      <c r="X3539" t="s">
        <v>447</v>
      </c>
      <c r="Y3539" t="s">
        <v>484</v>
      </c>
      <c r="Z3539" t="s">
        <v>87</v>
      </c>
      <c r="AA3539" t="s">
        <v>485</v>
      </c>
    </row>
    <row r="3540" spans="1:28" x14ac:dyDescent="0.35">
      <c r="A3540">
        <v>2.5281496526056602E+17</v>
      </c>
      <c r="B3540" s="1">
        <v>41183</v>
      </c>
      <c r="C3540">
        <v>0</v>
      </c>
      <c r="D3540" t="s">
        <v>8535</v>
      </c>
      <c r="E3540" s="4" t="str" cm="1">
        <f t="array" ref="E3540">_xlfn.TEXTJOIN(", ", TRUE, IF(COUNTIF(D3540, "*"&amp;$BP$2:$BP$2&amp;"*"), $BP$2:$BP$2, ""))</f>
        <v/>
      </c>
      <c r="F3540" t="s">
        <v>49</v>
      </c>
      <c r="G3540" t="s">
        <v>1720</v>
      </c>
      <c r="H3540" t="s">
        <v>1497</v>
      </c>
      <c r="I3540" t="s">
        <v>15</v>
      </c>
      <c r="J3540" t="s">
        <v>1066</v>
      </c>
      <c r="K3540" t="s">
        <v>2005</v>
      </c>
    </row>
    <row r="3541" spans="1:28" x14ac:dyDescent="0.35">
      <c r="A3541">
        <v>2.52802730194792E+17</v>
      </c>
      <c r="B3541" s="1">
        <v>41183</v>
      </c>
      <c r="C3541">
        <v>0</v>
      </c>
      <c r="D3541" t="s">
        <v>8536</v>
      </c>
      <c r="E3541" s="4" t="str" cm="1">
        <f t="array" ref="E3541">_xlfn.TEXTJOIN(", ", TRUE, IF(COUNTIF(D3541, "*"&amp;$BP$2:$BP$2&amp;"*"), $BP$2:$BP$2, ""))</f>
        <v/>
      </c>
      <c r="F3541" t="s">
        <v>124</v>
      </c>
      <c r="G3541" t="s">
        <v>899</v>
      </c>
      <c r="H3541" t="s">
        <v>137</v>
      </c>
      <c r="I3541" t="s">
        <v>124</v>
      </c>
      <c r="J3541" t="s">
        <v>8537</v>
      </c>
      <c r="K3541" t="s">
        <v>257</v>
      </c>
      <c r="L3541" t="s">
        <v>9</v>
      </c>
      <c r="M3541" t="s">
        <v>3311</v>
      </c>
      <c r="N3541" t="s">
        <v>57</v>
      </c>
      <c r="O3541" t="s">
        <v>21</v>
      </c>
      <c r="P3541" t="s">
        <v>8372</v>
      </c>
    </row>
    <row r="3542" spans="1:28" x14ac:dyDescent="0.35">
      <c r="A3542">
        <v>2.5278953174350598E+17</v>
      </c>
      <c r="B3542" s="1">
        <v>41183</v>
      </c>
      <c r="C3542">
        <v>0.266666666666666</v>
      </c>
      <c r="D3542" t="s">
        <v>8538</v>
      </c>
      <c r="E3542" s="4" t="str" cm="1">
        <f t="array" ref="E3542">_xlfn.TEXTJOIN(", ", TRUE, IF(COUNTIF(D3542, "*"&amp;$BP$2:$BP$2&amp;"*"), $BP$2:$BP$2, ""))</f>
        <v/>
      </c>
      <c r="F3542" t="s">
        <v>238</v>
      </c>
      <c r="G3542" t="s">
        <v>253</v>
      </c>
      <c r="H3542" t="s">
        <v>38</v>
      </c>
      <c r="I3542" t="s">
        <v>348</v>
      </c>
      <c r="J3542" t="s">
        <v>1387</v>
      </c>
      <c r="K3542" t="s">
        <v>238</v>
      </c>
      <c r="L3542" t="s">
        <v>253</v>
      </c>
      <c r="M3542" t="s">
        <v>863</v>
      </c>
      <c r="N3542" t="s">
        <v>348</v>
      </c>
      <c r="O3542" t="s">
        <v>595</v>
      </c>
      <c r="P3542" t="s">
        <v>89</v>
      </c>
      <c r="Q3542" t="s">
        <v>90</v>
      </c>
      <c r="R3542" t="s">
        <v>348</v>
      </c>
      <c r="S3542" t="s">
        <v>595</v>
      </c>
      <c r="T3542" t="s">
        <v>76</v>
      </c>
      <c r="U3542" t="s">
        <v>9</v>
      </c>
      <c r="V3542" t="s">
        <v>92</v>
      </c>
      <c r="W3542" t="s">
        <v>21</v>
      </c>
      <c r="X3542" t="s">
        <v>7379</v>
      </c>
    </row>
    <row r="3543" spans="1:28" x14ac:dyDescent="0.35">
      <c r="A3543">
        <v>2.5276121434465402E+17</v>
      </c>
      <c r="B3543" s="1">
        <v>41183</v>
      </c>
      <c r="C3543">
        <v>0.13636363636363599</v>
      </c>
      <c r="D3543" t="s">
        <v>8539</v>
      </c>
      <c r="E3543" s="4" t="str" cm="1">
        <f t="array" ref="E3543">_xlfn.TEXTJOIN(", ", TRUE, IF(COUNTIF(D3543, "*"&amp;$BP$2:$BP$2&amp;"*"), $BP$2:$BP$2, ""))</f>
        <v/>
      </c>
      <c r="F3543" t="s">
        <v>30</v>
      </c>
      <c r="G3543" t="s">
        <v>8540</v>
      </c>
      <c r="H3543" t="s">
        <v>1503</v>
      </c>
      <c r="I3543" t="s">
        <v>279</v>
      </c>
      <c r="J3543" t="s">
        <v>49</v>
      </c>
      <c r="K3543" t="s">
        <v>580</v>
      </c>
      <c r="L3543">
        <v>10000000</v>
      </c>
      <c r="M3543" t="s">
        <v>8541</v>
      </c>
      <c r="N3543" t="s">
        <v>15</v>
      </c>
      <c r="O3543">
        <v>2012</v>
      </c>
      <c r="P3543" t="s">
        <v>207</v>
      </c>
      <c r="Q3543" t="s">
        <v>125</v>
      </c>
      <c r="R3543" t="s">
        <v>6</v>
      </c>
      <c r="S3543" t="s">
        <v>78</v>
      </c>
      <c r="T3543" t="s">
        <v>232</v>
      </c>
      <c r="U3543" t="s">
        <v>6774</v>
      </c>
      <c r="V3543" t="s">
        <v>49</v>
      </c>
      <c r="W3543" t="s">
        <v>660</v>
      </c>
      <c r="X3543" t="s">
        <v>75</v>
      </c>
      <c r="Y3543" t="s">
        <v>141</v>
      </c>
      <c r="Z3543" t="s">
        <v>53</v>
      </c>
      <c r="AA3543" t="s">
        <v>21</v>
      </c>
    </row>
    <row r="3544" spans="1:28" x14ac:dyDescent="0.35">
      <c r="A3544">
        <v>2.5276051543939002E+17</v>
      </c>
      <c r="B3544" s="1">
        <v>41183</v>
      </c>
      <c r="C3544">
        <v>0.4</v>
      </c>
      <c r="D3544" t="s">
        <v>8542</v>
      </c>
      <c r="E3544" s="4" t="str" cm="1">
        <f t="array" ref="E3544">_xlfn.TEXTJOIN(", ", TRUE, IF(COUNTIF(D3544, "*"&amp;$BP$2:$BP$2&amp;"*"), $BP$2:$BP$2, ""))</f>
        <v/>
      </c>
      <c r="F3544" t="s">
        <v>440</v>
      </c>
      <c r="G3544" t="s">
        <v>6</v>
      </c>
      <c r="H3544" t="s">
        <v>16</v>
      </c>
      <c r="I3544" t="s">
        <v>115</v>
      </c>
      <c r="J3544" t="s">
        <v>1119</v>
      </c>
      <c r="K3544" t="s">
        <v>2158</v>
      </c>
      <c r="L3544" t="s">
        <v>16</v>
      </c>
      <c r="M3544" t="s">
        <v>11</v>
      </c>
      <c r="N3544" t="s">
        <v>5147</v>
      </c>
      <c r="O3544" t="s">
        <v>100</v>
      </c>
      <c r="P3544" t="s">
        <v>115</v>
      </c>
      <c r="Q3544" t="s">
        <v>13</v>
      </c>
      <c r="R3544" t="s">
        <v>92</v>
      </c>
      <c r="S3544" t="s">
        <v>15</v>
      </c>
      <c r="T3544" t="s">
        <v>30</v>
      </c>
      <c r="U3544" t="s">
        <v>31</v>
      </c>
      <c r="V3544">
        <v>36</v>
      </c>
      <c r="W3544" t="s">
        <v>1457</v>
      </c>
      <c r="X3544" t="s">
        <v>9</v>
      </c>
      <c r="Y3544" t="s">
        <v>173</v>
      </c>
      <c r="Z3544" t="s">
        <v>11</v>
      </c>
    </row>
    <row r="3545" spans="1:28" x14ac:dyDescent="0.35">
      <c r="A3545">
        <v>2.5275963516402E+17</v>
      </c>
      <c r="B3545" s="1">
        <v>41183</v>
      </c>
      <c r="C3545">
        <v>0.133333333333333</v>
      </c>
      <c r="D3545" t="s">
        <v>8543</v>
      </c>
      <c r="E3545" s="4" t="str" cm="1">
        <f t="array" ref="E3545">_xlfn.TEXTJOIN(", ", TRUE, IF(COUNTIF(D3545, "*"&amp;$BP$2:$BP$2&amp;"*"), $BP$2:$BP$2, ""))</f>
        <v/>
      </c>
      <c r="F3545" t="s">
        <v>80</v>
      </c>
      <c r="G3545" t="s">
        <v>1802</v>
      </c>
      <c r="H3545" t="s">
        <v>11</v>
      </c>
      <c r="I3545" t="s">
        <v>5147</v>
      </c>
      <c r="J3545" t="s">
        <v>7002</v>
      </c>
      <c r="K3545">
        <v>10000000</v>
      </c>
      <c r="L3545" t="s">
        <v>8541</v>
      </c>
      <c r="M3545" t="s">
        <v>15</v>
      </c>
      <c r="N3545" t="s">
        <v>8544</v>
      </c>
      <c r="O3545" t="s">
        <v>110</v>
      </c>
      <c r="P3545" t="s">
        <v>1834</v>
      </c>
      <c r="Q3545" t="s">
        <v>100</v>
      </c>
      <c r="R3545" t="s">
        <v>49</v>
      </c>
      <c r="S3545" t="s">
        <v>309</v>
      </c>
      <c r="T3545" t="s">
        <v>580</v>
      </c>
      <c r="U3545" t="s">
        <v>16</v>
      </c>
      <c r="V3545" t="s">
        <v>135</v>
      </c>
      <c r="W3545" t="s">
        <v>718</v>
      </c>
    </row>
    <row r="3546" spans="1:28" x14ac:dyDescent="0.35">
      <c r="A3546">
        <v>2.5260396996735699E+17</v>
      </c>
      <c r="B3546" s="1">
        <v>41182</v>
      </c>
      <c r="C3546">
        <v>0</v>
      </c>
      <c r="D3546" t="s">
        <v>8545</v>
      </c>
      <c r="E3546" s="4" t="str" cm="1">
        <f t="array" ref="E3546">_xlfn.TEXTJOIN(", ", TRUE, IF(COUNTIF(D3546, "*"&amp;$BP$2:$BP$2&amp;"*"), $BP$2:$BP$2, ""))</f>
        <v/>
      </c>
      <c r="F3546" t="s">
        <v>78</v>
      </c>
      <c r="G3546" t="s">
        <v>30</v>
      </c>
      <c r="H3546">
        <v>10</v>
      </c>
      <c r="I3546" t="s">
        <v>8546</v>
      </c>
      <c r="J3546" t="s">
        <v>125</v>
      </c>
      <c r="K3546" t="s">
        <v>24</v>
      </c>
      <c r="L3546" t="s">
        <v>8547</v>
      </c>
      <c r="M3546">
        <v>1416</v>
      </c>
      <c r="N3546" t="s">
        <v>803</v>
      </c>
      <c r="O3546" t="s">
        <v>9</v>
      </c>
      <c r="P3546" t="s">
        <v>77</v>
      </c>
      <c r="Q3546" t="s">
        <v>21</v>
      </c>
    </row>
    <row r="3547" spans="1:28" x14ac:dyDescent="0.35">
      <c r="A3547">
        <v>2.52588991659008E+17</v>
      </c>
      <c r="B3547" s="1">
        <v>41182</v>
      </c>
      <c r="C3547">
        <v>0.35</v>
      </c>
      <c r="D3547" t="s">
        <v>8548</v>
      </c>
      <c r="E3547" s="4" t="str" cm="1">
        <f t="array" ref="E3547">_xlfn.TEXTJOIN(", ", TRUE, IF(COUNTIF(D3547, "*"&amp;$BP$2:$BP$2&amp;"*"), $BP$2:$BP$2, ""))</f>
        <v/>
      </c>
      <c r="F3547" t="s">
        <v>214</v>
      </c>
      <c r="G3547" t="s">
        <v>9</v>
      </c>
      <c r="H3547" t="s">
        <v>6</v>
      </c>
      <c r="I3547" t="s">
        <v>1446</v>
      </c>
      <c r="J3547" t="s">
        <v>247</v>
      </c>
      <c r="K3547">
        <v>18000</v>
      </c>
      <c r="L3547" t="s">
        <v>135</v>
      </c>
      <c r="M3547" t="s">
        <v>8541</v>
      </c>
      <c r="N3547" t="s">
        <v>813</v>
      </c>
      <c r="O3547" t="s">
        <v>382</v>
      </c>
      <c r="P3547">
        <v>10</v>
      </c>
      <c r="Q3547" t="s">
        <v>638</v>
      </c>
      <c r="R3547" t="s">
        <v>8549</v>
      </c>
      <c r="S3547" t="s">
        <v>15</v>
      </c>
      <c r="T3547">
        <v>5</v>
      </c>
      <c r="U3547" t="s">
        <v>104</v>
      </c>
      <c r="V3547" t="s">
        <v>76</v>
      </c>
      <c r="W3547" t="s">
        <v>9</v>
      </c>
      <c r="X3547" t="s">
        <v>27</v>
      </c>
      <c r="Y3547" t="s">
        <v>78</v>
      </c>
      <c r="Z3547" t="s">
        <v>240</v>
      </c>
      <c r="AA3547" t="s">
        <v>851</v>
      </c>
      <c r="AB3547" t="s">
        <v>21</v>
      </c>
    </row>
    <row r="3548" spans="1:28" x14ac:dyDescent="0.35">
      <c r="A3548">
        <v>2.5258434864836602E+17</v>
      </c>
      <c r="B3548" s="1">
        <v>41182</v>
      </c>
      <c r="C3548">
        <v>0.13636363636363599</v>
      </c>
      <c r="D3548" t="s">
        <v>8550</v>
      </c>
      <c r="E3548" s="4" t="str" cm="1">
        <f t="array" ref="E3548">_xlfn.TEXTJOIN(", ", TRUE, IF(COUNTIF(D3548, "*"&amp;$BP$2:$BP$2&amp;"*"), $BP$2:$BP$2, ""))</f>
        <v/>
      </c>
      <c r="F3548" t="s">
        <v>326</v>
      </c>
      <c r="G3548" t="s">
        <v>281</v>
      </c>
      <c r="H3548" t="s">
        <v>17</v>
      </c>
      <c r="I3548" t="s">
        <v>98</v>
      </c>
      <c r="J3548" t="s">
        <v>2382</v>
      </c>
      <c r="K3548" t="s">
        <v>15</v>
      </c>
      <c r="L3548" t="s">
        <v>7206</v>
      </c>
      <c r="M3548" t="s">
        <v>279</v>
      </c>
      <c r="N3548" t="s">
        <v>30</v>
      </c>
      <c r="O3548" t="s">
        <v>6503</v>
      </c>
      <c r="P3548" t="s">
        <v>238</v>
      </c>
      <c r="Q3548" t="s">
        <v>3281</v>
      </c>
      <c r="R3548" t="s">
        <v>15</v>
      </c>
      <c r="S3548" t="s">
        <v>11</v>
      </c>
      <c r="T3548" t="s">
        <v>6965</v>
      </c>
      <c r="U3548" t="s">
        <v>21</v>
      </c>
    </row>
    <row r="3549" spans="1:28" x14ac:dyDescent="0.35">
      <c r="A3549">
        <v>2.5257136433726598E+17</v>
      </c>
      <c r="B3549" s="1">
        <v>41182</v>
      </c>
      <c r="C3549">
        <v>0</v>
      </c>
      <c r="D3549" t="s">
        <v>8551</v>
      </c>
      <c r="E3549" s="4" t="str" cm="1">
        <f t="array" ref="E3549">_xlfn.TEXTJOIN(", ", TRUE, IF(COUNTIF(D3549, "*"&amp;$BP$2:$BP$2&amp;"*"), $BP$2:$BP$2, ""))</f>
        <v/>
      </c>
      <c r="F3549" t="s">
        <v>21</v>
      </c>
      <c r="G3549" t="s">
        <v>3208</v>
      </c>
      <c r="H3549" t="s">
        <v>8552</v>
      </c>
      <c r="I3549" t="s">
        <v>6447</v>
      </c>
      <c r="J3549" t="s">
        <v>8553</v>
      </c>
    </row>
    <row r="3550" spans="1:28" x14ac:dyDescent="0.35">
      <c r="A3550">
        <v>2.5255569014353501E+17</v>
      </c>
      <c r="B3550" s="1">
        <v>41182</v>
      </c>
      <c r="C3550">
        <v>0.8</v>
      </c>
      <c r="D3550" t="s">
        <v>8554</v>
      </c>
      <c r="E3550" s="4" t="str" cm="1">
        <f t="array" ref="E3550">_xlfn.TEXTJOIN(", ", TRUE, IF(COUNTIF(D3550, "*"&amp;$BP$2:$BP$2&amp;"*"), $BP$2:$BP$2, ""))</f>
        <v/>
      </c>
      <c r="F3550" t="s">
        <v>257</v>
      </c>
      <c r="G3550" t="s">
        <v>9</v>
      </c>
      <c r="H3550" t="s">
        <v>311</v>
      </c>
      <c r="I3550" t="s">
        <v>57</v>
      </c>
      <c r="J3550" t="s">
        <v>16</v>
      </c>
      <c r="K3550" t="s">
        <v>30</v>
      </c>
      <c r="L3550" t="s">
        <v>8555</v>
      </c>
      <c r="M3550" t="s">
        <v>2606</v>
      </c>
      <c r="N3550" t="s">
        <v>24</v>
      </c>
      <c r="O3550" t="s">
        <v>11</v>
      </c>
      <c r="P3550" t="s">
        <v>5147</v>
      </c>
      <c r="Q3550" t="s">
        <v>8549</v>
      </c>
      <c r="R3550" t="s">
        <v>15</v>
      </c>
      <c r="S3550">
        <v>5</v>
      </c>
      <c r="T3550" t="s">
        <v>232</v>
      </c>
      <c r="U3550" t="s">
        <v>9</v>
      </c>
      <c r="V3550" t="s">
        <v>27</v>
      </c>
      <c r="W3550" t="s">
        <v>173</v>
      </c>
      <c r="X3550" t="s">
        <v>11</v>
      </c>
      <c r="Y3550" t="s">
        <v>1503</v>
      </c>
      <c r="Z3550" t="s">
        <v>21</v>
      </c>
    </row>
    <row r="3551" spans="1:28" x14ac:dyDescent="0.35">
      <c r="A3551">
        <v>2.52535904084824E+17</v>
      </c>
      <c r="B3551" s="1">
        <v>41182</v>
      </c>
      <c r="C3551">
        <v>0.33333333333333298</v>
      </c>
      <c r="D3551" t="s">
        <v>8556</v>
      </c>
      <c r="E3551" s="4" t="str" cm="1">
        <f t="array" ref="E3551">_xlfn.TEXTJOIN(", ", TRUE, IF(COUNTIF(D3551, "*"&amp;$BP$2:$BP$2&amp;"*"), $BP$2:$BP$2, ""))</f>
        <v/>
      </c>
      <c r="F3551" t="s">
        <v>1230</v>
      </c>
      <c r="G3551" t="s">
        <v>57</v>
      </c>
      <c r="H3551" t="s">
        <v>16</v>
      </c>
      <c r="I3551" t="s">
        <v>5503</v>
      </c>
      <c r="J3551" t="s">
        <v>8557</v>
      </c>
      <c r="K3551" t="s">
        <v>9</v>
      </c>
      <c r="L3551" t="s">
        <v>179</v>
      </c>
      <c r="M3551" t="s">
        <v>124</v>
      </c>
      <c r="N3551" t="s">
        <v>180</v>
      </c>
      <c r="O3551" t="s">
        <v>16</v>
      </c>
      <c r="P3551" t="s">
        <v>17</v>
      </c>
      <c r="Q3551" t="s">
        <v>98</v>
      </c>
      <c r="R3551" t="s">
        <v>445</v>
      </c>
      <c r="S3551" t="s">
        <v>30</v>
      </c>
      <c r="T3551" t="s">
        <v>8558</v>
      </c>
      <c r="U3551" t="s">
        <v>24</v>
      </c>
      <c r="V3551" t="s">
        <v>49</v>
      </c>
      <c r="W3551" t="s">
        <v>8559</v>
      </c>
      <c r="X3551" t="s">
        <v>21</v>
      </c>
    </row>
    <row r="3552" spans="1:28" x14ac:dyDescent="0.35">
      <c r="A3552">
        <v>2.5253400031542E+17</v>
      </c>
      <c r="B3552" s="1">
        <v>41182</v>
      </c>
      <c r="C3552">
        <v>0.33333333333333298</v>
      </c>
      <c r="D3552" t="s">
        <v>8560</v>
      </c>
      <c r="E3552" s="4" t="str" cm="1">
        <f t="array" ref="E3552">_xlfn.TEXTJOIN(", ", TRUE, IF(COUNTIF(D3552, "*"&amp;$BP$2:$BP$2&amp;"*"), $BP$2:$BP$2, ""))</f>
        <v/>
      </c>
      <c r="F3552" t="s">
        <v>49</v>
      </c>
      <c r="G3552" t="s">
        <v>5503</v>
      </c>
      <c r="H3552" t="s">
        <v>8561</v>
      </c>
      <c r="I3552" t="s">
        <v>15</v>
      </c>
      <c r="J3552" t="s">
        <v>5503</v>
      </c>
      <c r="K3552" t="s">
        <v>8557</v>
      </c>
      <c r="L3552" t="s">
        <v>382</v>
      </c>
      <c r="M3552" t="s">
        <v>8562</v>
      </c>
      <c r="N3552" t="s">
        <v>100</v>
      </c>
      <c r="O3552" t="s">
        <v>8563</v>
      </c>
      <c r="P3552" t="s">
        <v>21</v>
      </c>
    </row>
    <row r="3553" spans="1:30" x14ac:dyDescent="0.35">
      <c r="A3553">
        <v>2.5252239390868602E+17</v>
      </c>
      <c r="B3553" s="1">
        <v>41182</v>
      </c>
      <c r="C3553">
        <v>-0.16666666666666599</v>
      </c>
      <c r="D3553" t="s">
        <v>8564</v>
      </c>
      <c r="E3553" s="4" t="str" cm="1">
        <f t="array" ref="E3553">_xlfn.TEXTJOIN(", ", TRUE, IF(COUNTIF(D3553, "*"&amp;$BP$2:$BP$2&amp;"*"), $BP$2:$BP$2, ""))</f>
        <v/>
      </c>
      <c r="F3553" t="s">
        <v>528</v>
      </c>
      <c r="G3553" t="s">
        <v>251</v>
      </c>
      <c r="H3553">
        <v>100000</v>
      </c>
      <c r="I3553" t="s">
        <v>135</v>
      </c>
      <c r="J3553" t="s">
        <v>8541</v>
      </c>
      <c r="K3553" t="s">
        <v>9</v>
      </c>
      <c r="L3553" t="s">
        <v>77</v>
      </c>
      <c r="M3553" t="s">
        <v>191</v>
      </c>
      <c r="N3553" t="s">
        <v>1537</v>
      </c>
      <c r="O3553" t="s">
        <v>944</v>
      </c>
      <c r="P3553" t="s">
        <v>1833</v>
      </c>
      <c r="Q3553" t="s">
        <v>71</v>
      </c>
      <c r="R3553" t="s">
        <v>1664</v>
      </c>
      <c r="S3553" t="s">
        <v>21</v>
      </c>
    </row>
    <row r="3554" spans="1:30" x14ac:dyDescent="0.35">
      <c r="A3554">
        <v>2.52510667481952E+17</v>
      </c>
      <c r="B3554" s="1">
        <v>41182</v>
      </c>
      <c r="C3554">
        <v>0</v>
      </c>
      <c r="D3554" t="s">
        <v>8565</v>
      </c>
      <c r="E3554" s="4" t="str" cm="1">
        <f t="array" ref="E3554">_xlfn.TEXTJOIN(", ", TRUE, IF(COUNTIF(D3554, "*"&amp;$BP$2:$BP$2&amp;"*"), $BP$2:$BP$2, ""))</f>
        <v/>
      </c>
      <c r="F3554" t="s">
        <v>221</v>
      </c>
      <c r="G3554" t="s">
        <v>355</v>
      </c>
      <c r="H3554" t="s">
        <v>66</v>
      </c>
      <c r="I3554" t="s">
        <v>162</v>
      </c>
      <c r="J3554" t="s">
        <v>23</v>
      </c>
      <c r="K3554" t="s">
        <v>279</v>
      </c>
      <c r="L3554" t="s">
        <v>879</v>
      </c>
      <c r="M3554" t="s">
        <v>6059</v>
      </c>
      <c r="N3554" t="s">
        <v>100</v>
      </c>
      <c r="O3554" t="s">
        <v>879</v>
      </c>
      <c r="P3554" t="s">
        <v>8566</v>
      </c>
      <c r="Q3554" t="s">
        <v>7362</v>
      </c>
      <c r="R3554" t="s">
        <v>21</v>
      </c>
    </row>
    <row r="3555" spans="1:30" x14ac:dyDescent="0.35">
      <c r="A3555">
        <v>2.5249928106648701E+17</v>
      </c>
      <c r="B3555" s="1">
        <v>41182</v>
      </c>
      <c r="C3555">
        <v>0.5</v>
      </c>
      <c r="D3555" t="s">
        <v>8567</v>
      </c>
      <c r="E3555" s="4" t="str" cm="1">
        <f t="array" ref="E3555">_xlfn.TEXTJOIN(", ", TRUE, IF(COUNTIF(D3555, "*"&amp;$BP$2:$BP$2&amp;"*"), $BP$2:$BP$2, ""))</f>
        <v/>
      </c>
      <c r="F3555" t="s">
        <v>43</v>
      </c>
      <c r="G3555" t="s">
        <v>413</v>
      </c>
      <c r="H3555" t="s">
        <v>8549</v>
      </c>
      <c r="I3555" t="s">
        <v>15</v>
      </c>
      <c r="J3555">
        <v>10</v>
      </c>
      <c r="K3555" t="s">
        <v>104</v>
      </c>
      <c r="L3555" t="s">
        <v>76</v>
      </c>
      <c r="M3555" t="s">
        <v>232</v>
      </c>
      <c r="N3555" t="s">
        <v>9</v>
      </c>
      <c r="O3555" t="s">
        <v>27</v>
      </c>
      <c r="P3555" t="s">
        <v>7575</v>
      </c>
      <c r="Q3555" t="s">
        <v>30</v>
      </c>
      <c r="R3555" t="s">
        <v>17</v>
      </c>
      <c r="S3555" t="s">
        <v>100</v>
      </c>
      <c r="T3555" t="s">
        <v>123</v>
      </c>
      <c r="U3555" t="s">
        <v>124</v>
      </c>
      <c r="V3555" t="s">
        <v>98</v>
      </c>
      <c r="W3555">
        <v>2012</v>
      </c>
      <c r="X3555" t="s">
        <v>4382</v>
      </c>
      <c r="Y3555" t="s">
        <v>6694</v>
      </c>
      <c r="Z3555" t="s">
        <v>21</v>
      </c>
    </row>
    <row r="3556" spans="1:30" x14ac:dyDescent="0.35">
      <c r="A3556">
        <v>2.52479296155836E+17</v>
      </c>
      <c r="B3556" s="1">
        <v>41182</v>
      </c>
      <c r="C3556">
        <v>0</v>
      </c>
      <c r="D3556" t="s">
        <v>8568</v>
      </c>
      <c r="E3556" s="4" t="str" cm="1">
        <f t="array" ref="E3556">_xlfn.TEXTJOIN(", ", TRUE, IF(COUNTIF(D3556, "*"&amp;$BP$2:$BP$2&amp;"*"), $BP$2:$BP$2, ""))</f>
        <v/>
      </c>
      <c r="F3556" t="s">
        <v>1446</v>
      </c>
      <c r="G3556" t="s">
        <v>247</v>
      </c>
      <c r="H3556">
        <v>212451</v>
      </c>
      <c r="I3556" t="s">
        <v>135</v>
      </c>
      <c r="J3556" t="s">
        <v>8541</v>
      </c>
      <c r="K3556" t="s">
        <v>813</v>
      </c>
      <c r="L3556" t="s">
        <v>382</v>
      </c>
      <c r="M3556">
        <v>10</v>
      </c>
      <c r="N3556" t="s">
        <v>638</v>
      </c>
      <c r="O3556" t="s">
        <v>16</v>
      </c>
      <c r="P3556" t="s">
        <v>30</v>
      </c>
      <c r="Q3556" t="s">
        <v>32</v>
      </c>
      <c r="R3556" t="s">
        <v>8549</v>
      </c>
      <c r="S3556" t="s">
        <v>15</v>
      </c>
      <c r="T3556">
        <v>5</v>
      </c>
      <c r="U3556" t="s">
        <v>21</v>
      </c>
    </row>
    <row r="3557" spans="1:30" x14ac:dyDescent="0.35">
      <c r="A3557">
        <v>2.524679228727E+17</v>
      </c>
      <c r="B3557" s="1">
        <v>41182</v>
      </c>
      <c r="C3557">
        <v>0.26785714285714202</v>
      </c>
      <c r="D3557" t="s">
        <v>8569</v>
      </c>
      <c r="E3557" s="4" t="str" cm="1">
        <f t="array" ref="E3557">_xlfn.TEXTJOIN(", ", TRUE, IF(COUNTIF(D3557, "*"&amp;$BP$2:$BP$2&amp;"*"), $BP$2:$BP$2, ""))</f>
        <v/>
      </c>
      <c r="F3557" t="s">
        <v>899</v>
      </c>
      <c r="G3557" t="s">
        <v>9</v>
      </c>
      <c r="H3557" t="s">
        <v>945</v>
      </c>
      <c r="I3557" t="s">
        <v>124</v>
      </c>
      <c r="J3557" t="s">
        <v>1572</v>
      </c>
      <c r="K3557" t="s">
        <v>1103</v>
      </c>
      <c r="L3557" t="s">
        <v>9</v>
      </c>
      <c r="M3557" t="s">
        <v>123</v>
      </c>
      <c r="N3557" t="s">
        <v>8507</v>
      </c>
      <c r="O3557" t="s">
        <v>100</v>
      </c>
      <c r="P3557" t="s">
        <v>2643</v>
      </c>
      <c r="Q3557" t="s">
        <v>294</v>
      </c>
      <c r="R3557" t="s">
        <v>208</v>
      </c>
      <c r="S3557" t="s">
        <v>34</v>
      </c>
      <c r="T3557" t="s">
        <v>359</v>
      </c>
      <c r="U3557" t="s">
        <v>67</v>
      </c>
      <c r="V3557" t="s">
        <v>68</v>
      </c>
      <c r="W3557" t="s">
        <v>69</v>
      </c>
      <c r="X3557" t="s">
        <v>21</v>
      </c>
    </row>
    <row r="3558" spans="1:30" x14ac:dyDescent="0.35">
      <c r="A3558">
        <v>2.5245923857047901E+17</v>
      </c>
      <c r="B3558" s="1">
        <v>41182</v>
      </c>
      <c r="C3558">
        <v>0</v>
      </c>
      <c r="D3558" t="s">
        <v>8570</v>
      </c>
      <c r="E3558" s="4" t="str" cm="1">
        <f t="array" ref="E3558">_xlfn.TEXTJOIN(", ", TRUE, IF(COUNTIF(D3558, "*"&amp;$BP$2:$BP$2&amp;"*"), $BP$2:$BP$2, ""))</f>
        <v>america</v>
      </c>
      <c r="F3558" t="s">
        <v>3208</v>
      </c>
      <c r="G3558" t="s">
        <v>9</v>
      </c>
      <c r="H3558" t="s">
        <v>27</v>
      </c>
      <c r="I3558" t="s">
        <v>123</v>
      </c>
      <c r="J3558" t="s">
        <v>30</v>
      </c>
      <c r="K3558" t="s">
        <v>636</v>
      </c>
      <c r="L3558" t="s">
        <v>28</v>
      </c>
      <c r="M3558" t="s">
        <v>6</v>
      </c>
      <c r="N3558" t="s">
        <v>26</v>
      </c>
      <c r="O3558" t="s">
        <v>232</v>
      </c>
      <c r="P3558" t="s">
        <v>8549</v>
      </c>
      <c r="Q3558" t="s">
        <v>15</v>
      </c>
      <c r="R3558">
        <v>10</v>
      </c>
      <c r="S3558" t="s">
        <v>9</v>
      </c>
      <c r="T3558" t="s">
        <v>98</v>
      </c>
      <c r="U3558" t="s">
        <v>16</v>
      </c>
      <c r="V3558" t="s">
        <v>234</v>
      </c>
      <c r="W3558" t="s">
        <v>191</v>
      </c>
      <c r="X3558" t="s">
        <v>8571</v>
      </c>
      <c r="Y3558" t="s">
        <v>355</v>
      </c>
      <c r="Z3558" t="s">
        <v>9</v>
      </c>
      <c r="AA3558">
        <v>62262</v>
      </c>
      <c r="AB3558">
        <v>6</v>
      </c>
      <c r="AC3558" t="s">
        <v>8572</v>
      </c>
      <c r="AD3558" t="s">
        <v>21</v>
      </c>
    </row>
    <row r="3559" spans="1:30" x14ac:dyDescent="0.35">
      <c r="A3559">
        <v>2.5244507479173901E+17</v>
      </c>
      <c r="B3559" s="1">
        <v>41182</v>
      </c>
      <c r="C3559">
        <v>0</v>
      </c>
      <c r="D3559" t="s">
        <v>8573</v>
      </c>
      <c r="E3559" s="4" t="str" cm="1">
        <f t="array" ref="E3559">_xlfn.TEXTJOIN(", ", TRUE, IF(COUNTIF(D3559, "*"&amp;$BP$2:$BP$2&amp;"*"), $BP$2:$BP$2, ""))</f>
        <v/>
      </c>
      <c r="F3559" t="s">
        <v>1446</v>
      </c>
      <c r="G3559" t="s">
        <v>7968</v>
      </c>
      <c r="H3559" t="s">
        <v>49</v>
      </c>
      <c r="I3559" t="s">
        <v>58</v>
      </c>
      <c r="J3559" t="s">
        <v>8574</v>
      </c>
      <c r="K3559" t="s">
        <v>786</v>
      </c>
      <c r="L3559" t="s">
        <v>43</v>
      </c>
      <c r="M3559" t="s">
        <v>8575</v>
      </c>
      <c r="N3559" t="s">
        <v>124</v>
      </c>
      <c r="O3559" t="s">
        <v>125</v>
      </c>
      <c r="P3559" t="s">
        <v>144</v>
      </c>
      <c r="Q3559" t="s">
        <v>77</v>
      </c>
      <c r="R3559" t="s">
        <v>35</v>
      </c>
      <c r="S3559" t="s">
        <v>232</v>
      </c>
      <c r="T3559" t="s">
        <v>251</v>
      </c>
      <c r="U3559" t="s">
        <v>240</v>
      </c>
      <c r="V3559" t="s">
        <v>144</v>
      </c>
      <c r="W3559" t="s">
        <v>31</v>
      </c>
      <c r="X3559" t="s">
        <v>808</v>
      </c>
      <c r="Y3559" t="s">
        <v>21</v>
      </c>
    </row>
    <row r="3560" spans="1:30" x14ac:dyDescent="0.35">
      <c r="A3560">
        <v>2.52434024994316E+17</v>
      </c>
      <c r="B3560" s="1">
        <v>41182</v>
      </c>
      <c r="C3560">
        <v>0.25</v>
      </c>
      <c r="D3560" t="s">
        <v>8576</v>
      </c>
      <c r="E3560" s="4" t="str" cm="1">
        <f t="array" ref="E3560">_xlfn.TEXTJOIN(", ", TRUE, IF(COUNTIF(D3560, "*"&amp;$BP$2:$BP$2&amp;"*"), $BP$2:$BP$2, ""))</f>
        <v/>
      </c>
      <c r="F3560" t="s">
        <v>759</v>
      </c>
      <c r="G3560" t="s">
        <v>4029</v>
      </c>
      <c r="H3560" t="s">
        <v>2035</v>
      </c>
      <c r="I3560" t="s">
        <v>247</v>
      </c>
      <c r="J3560" t="s">
        <v>1217</v>
      </c>
      <c r="K3560">
        <v>106</v>
      </c>
      <c r="L3560" t="s">
        <v>2035</v>
      </c>
      <c r="M3560" t="s">
        <v>502</v>
      </c>
      <c r="N3560" t="s">
        <v>2274</v>
      </c>
      <c r="O3560" t="s">
        <v>15</v>
      </c>
      <c r="P3560">
        <v>1928</v>
      </c>
      <c r="Q3560" t="s">
        <v>100</v>
      </c>
      <c r="R3560" t="s">
        <v>2035</v>
      </c>
      <c r="S3560" t="s">
        <v>404</v>
      </c>
      <c r="T3560" t="s">
        <v>2907</v>
      </c>
      <c r="U3560" t="s">
        <v>9</v>
      </c>
      <c r="V3560" t="s">
        <v>899</v>
      </c>
      <c r="W3560" t="s">
        <v>16</v>
      </c>
      <c r="X3560" t="s">
        <v>17</v>
      </c>
      <c r="Y3560" t="s">
        <v>98</v>
      </c>
      <c r="Z3560" t="s">
        <v>11</v>
      </c>
      <c r="AA3560" t="s">
        <v>769</v>
      </c>
      <c r="AB3560" t="s">
        <v>21</v>
      </c>
    </row>
    <row r="3561" spans="1:30" x14ac:dyDescent="0.35">
      <c r="A3561">
        <v>2.52423041290756E+17</v>
      </c>
      <c r="B3561" s="1">
        <v>41182</v>
      </c>
      <c r="C3561">
        <v>0.625</v>
      </c>
      <c r="D3561" t="s">
        <v>8577</v>
      </c>
      <c r="E3561" s="4" t="str" cm="1">
        <f t="array" ref="E3561">_xlfn.TEXTJOIN(", ", TRUE, IF(COUNTIF(D3561, "*"&amp;$BP$2:$BP$2&amp;"*"), $BP$2:$BP$2, ""))</f>
        <v/>
      </c>
      <c r="F3561" t="s">
        <v>124</v>
      </c>
      <c r="G3561">
        <v>10</v>
      </c>
      <c r="H3561" t="s">
        <v>125</v>
      </c>
      <c r="I3561" t="s">
        <v>1711</v>
      </c>
      <c r="J3561" t="s">
        <v>76</v>
      </c>
      <c r="K3561" t="s">
        <v>232</v>
      </c>
      <c r="L3561" t="s">
        <v>251</v>
      </c>
      <c r="M3561" t="s">
        <v>147</v>
      </c>
      <c r="N3561" t="s">
        <v>27</v>
      </c>
      <c r="O3561" t="s">
        <v>7575</v>
      </c>
      <c r="P3561" t="s">
        <v>30</v>
      </c>
      <c r="Q3561" t="s">
        <v>17</v>
      </c>
      <c r="R3561" t="s">
        <v>100</v>
      </c>
      <c r="S3561" t="s">
        <v>123</v>
      </c>
      <c r="T3561" t="s">
        <v>49</v>
      </c>
      <c r="U3561" t="s">
        <v>4382</v>
      </c>
      <c r="V3561" t="s">
        <v>6694</v>
      </c>
      <c r="W3561" t="s">
        <v>521</v>
      </c>
      <c r="X3561" t="s">
        <v>21</v>
      </c>
    </row>
    <row r="3562" spans="1:30" x14ac:dyDescent="0.35">
      <c r="A3562">
        <v>2.5241155716476499E+17</v>
      </c>
      <c r="B3562" s="1">
        <v>41182</v>
      </c>
      <c r="C3562">
        <v>0</v>
      </c>
      <c r="D3562" t="s">
        <v>8578</v>
      </c>
      <c r="E3562" s="4" t="str" cm="1">
        <f t="array" ref="E3562">_xlfn.TEXTJOIN(", ", TRUE, IF(COUNTIF(D3562, "*"&amp;$BP$2:$BP$2&amp;"*"), $BP$2:$BP$2, ""))</f>
        <v/>
      </c>
      <c r="F3562" t="s">
        <v>1908</v>
      </c>
      <c r="G3562" t="s">
        <v>217</v>
      </c>
      <c r="H3562" t="s">
        <v>30</v>
      </c>
      <c r="I3562" t="s">
        <v>208</v>
      </c>
      <c r="J3562" t="s">
        <v>1446</v>
      </c>
      <c r="K3562" t="s">
        <v>65</v>
      </c>
      <c r="L3562" t="s">
        <v>57</v>
      </c>
      <c r="M3562" t="s">
        <v>9</v>
      </c>
      <c r="N3562" t="s">
        <v>8371</v>
      </c>
      <c r="O3562" t="s">
        <v>5767</v>
      </c>
      <c r="P3562" t="s">
        <v>1279</v>
      </c>
      <c r="Q3562" t="s">
        <v>956</v>
      </c>
      <c r="R3562" t="s">
        <v>28</v>
      </c>
      <c r="S3562" t="s">
        <v>963</v>
      </c>
      <c r="T3562" t="s">
        <v>24</v>
      </c>
      <c r="U3562" t="s">
        <v>30</v>
      </c>
      <c r="V3562" t="s">
        <v>2005</v>
      </c>
      <c r="W3562" t="s">
        <v>21</v>
      </c>
      <c r="X3562" t="s">
        <v>8372</v>
      </c>
    </row>
    <row r="3563" spans="1:30" x14ac:dyDescent="0.35">
      <c r="A3563">
        <v>2.5240007009016998E+17</v>
      </c>
      <c r="B3563" s="1">
        <v>41182</v>
      </c>
      <c r="C3563">
        <v>0.25</v>
      </c>
      <c r="D3563" t="s">
        <v>8579</v>
      </c>
      <c r="E3563" s="4" t="str" cm="1">
        <f t="array" ref="E3563">_xlfn.TEXTJOIN(", ", TRUE, IF(COUNTIF(D3563, "*"&amp;$BP$2:$BP$2&amp;"*"), $BP$2:$BP$2, ""))</f>
        <v/>
      </c>
      <c r="F3563" t="s">
        <v>6965</v>
      </c>
      <c r="G3563" t="s">
        <v>439</v>
      </c>
      <c r="H3563" t="s">
        <v>137</v>
      </c>
      <c r="I3563">
        <v>37</v>
      </c>
      <c r="J3563" t="s">
        <v>1457</v>
      </c>
      <c r="K3563" t="s">
        <v>813</v>
      </c>
      <c r="L3563" t="s">
        <v>8549</v>
      </c>
      <c r="M3563" t="s">
        <v>15</v>
      </c>
      <c r="N3563">
        <v>5</v>
      </c>
      <c r="O3563" t="s">
        <v>104</v>
      </c>
      <c r="P3563" t="s">
        <v>76</v>
      </c>
      <c r="Q3563" t="s">
        <v>42</v>
      </c>
      <c r="R3563" t="s">
        <v>7927</v>
      </c>
      <c r="S3563" t="s">
        <v>2503</v>
      </c>
      <c r="T3563" t="s">
        <v>786</v>
      </c>
      <c r="U3563" t="s">
        <v>43</v>
      </c>
      <c r="V3563" t="s">
        <v>21</v>
      </c>
    </row>
    <row r="3564" spans="1:30" x14ac:dyDescent="0.35">
      <c r="A3564">
        <v>2.5222195866042701E+17</v>
      </c>
      <c r="B3564" s="1">
        <v>41181</v>
      </c>
      <c r="C3564">
        <v>0</v>
      </c>
      <c r="D3564" t="s">
        <v>8580</v>
      </c>
      <c r="E3564" s="4" t="str" cm="1">
        <f t="array" ref="E3564">_xlfn.TEXTJOIN(", ", TRUE, IF(COUNTIF(D3564, "*"&amp;$BP$2:$BP$2&amp;"*"), $BP$2:$BP$2, ""))</f>
        <v>america</v>
      </c>
      <c r="F3564" t="s">
        <v>8549</v>
      </c>
      <c r="G3564" t="s">
        <v>15</v>
      </c>
      <c r="H3564" t="s">
        <v>9</v>
      </c>
      <c r="I3564" t="s">
        <v>7575</v>
      </c>
      <c r="J3564" t="s">
        <v>30</v>
      </c>
      <c r="K3564" t="s">
        <v>8581</v>
      </c>
      <c r="L3564">
        <v>10</v>
      </c>
      <c r="M3564" t="s">
        <v>9</v>
      </c>
      <c r="N3564" t="s">
        <v>98</v>
      </c>
      <c r="O3564" t="s">
        <v>16</v>
      </c>
      <c r="P3564" t="s">
        <v>234</v>
      </c>
      <c r="Q3564" t="s">
        <v>191</v>
      </c>
      <c r="R3564" t="s">
        <v>8571</v>
      </c>
      <c r="S3564" t="s">
        <v>355</v>
      </c>
      <c r="T3564" t="s">
        <v>9</v>
      </c>
      <c r="U3564">
        <v>62262</v>
      </c>
      <c r="V3564">
        <v>6</v>
      </c>
      <c r="W3564" t="s">
        <v>8572</v>
      </c>
      <c r="X3564" t="s">
        <v>21</v>
      </c>
    </row>
    <row r="3565" spans="1:30" x14ac:dyDescent="0.35">
      <c r="A3565">
        <v>2.5216118943241798E+17</v>
      </c>
      <c r="B3565" s="1">
        <v>41181</v>
      </c>
      <c r="C3565">
        <v>0.5</v>
      </c>
      <c r="D3565" t="s">
        <v>8582</v>
      </c>
      <c r="E3565" s="4" t="str" cm="1">
        <f t="array" ref="E3565">_xlfn.TEXTJOIN(", ", TRUE, IF(COUNTIF(D3565, "*"&amp;$BP$2:$BP$2&amp;"*"), $BP$2:$BP$2, ""))</f>
        <v/>
      </c>
      <c r="F3565" t="s">
        <v>276</v>
      </c>
      <c r="G3565" t="s">
        <v>6</v>
      </c>
      <c r="H3565" t="s">
        <v>27</v>
      </c>
      <c r="I3565" t="s">
        <v>1273</v>
      </c>
      <c r="J3565" t="s">
        <v>549</v>
      </c>
      <c r="K3565" t="s">
        <v>1881</v>
      </c>
      <c r="L3565" t="s">
        <v>232</v>
      </c>
      <c r="M3565" t="s">
        <v>5486</v>
      </c>
      <c r="N3565" t="s">
        <v>253</v>
      </c>
      <c r="O3565" t="s">
        <v>76</v>
      </c>
      <c r="P3565" t="s">
        <v>257</v>
      </c>
      <c r="Q3565" t="s">
        <v>9</v>
      </c>
      <c r="R3565" t="s">
        <v>92</v>
      </c>
      <c r="S3565" t="s">
        <v>294</v>
      </c>
      <c r="T3565" t="s">
        <v>555</v>
      </c>
      <c r="U3565" t="s">
        <v>100</v>
      </c>
      <c r="V3565" t="s">
        <v>1325</v>
      </c>
      <c r="W3565" t="s">
        <v>76</v>
      </c>
      <c r="X3565" t="s">
        <v>5767</v>
      </c>
      <c r="Y3565" t="s">
        <v>8549</v>
      </c>
      <c r="Z3565" t="s">
        <v>15</v>
      </c>
      <c r="AA3565" t="s">
        <v>21</v>
      </c>
    </row>
    <row r="3566" spans="1:30" x14ac:dyDescent="0.35">
      <c r="A3566">
        <v>2.5213405041487802E+17</v>
      </c>
      <c r="B3566" s="1">
        <v>41181</v>
      </c>
      <c r="C3566">
        <v>0</v>
      </c>
      <c r="D3566" t="s">
        <v>8583</v>
      </c>
      <c r="E3566" s="4" t="str" cm="1">
        <f t="array" ref="E3566">_xlfn.TEXTJOIN(", ", TRUE, IF(COUNTIF(D3566, "*"&amp;$BP$2:$BP$2&amp;"*"), $BP$2:$BP$2, ""))</f>
        <v/>
      </c>
      <c r="F3566" t="s">
        <v>7253</v>
      </c>
      <c r="G3566" t="s">
        <v>7382</v>
      </c>
      <c r="H3566" t="s">
        <v>8584</v>
      </c>
      <c r="I3566" t="s">
        <v>1958</v>
      </c>
      <c r="J3566" t="s">
        <v>1522</v>
      </c>
      <c r="K3566" t="s">
        <v>279</v>
      </c>
      <c r="L3566" t="s">
        <v>2485</v>
      </c>
      <c r="M3566" t="s">
        <v>544</v>
      </c>
      <c r="N3566" t="s">
        <v>240</v>
      </c>
      <c r="O3566" t="s">
        <v>87</v>
      </c>
      <c r="P3566" t="s">
        <v>279</v>
      </c>
      <c r="Q3566" t="s">
        <v>8585</v>
      </c>
      <c r="R3566" t="s">
        <v>483</v>
      </c>
      <c r="S3566" t="s">
        <v>445</v>
      </c>
      <c r="T3566" t="s">
        <v>30</v>
      </c>
      <c r="U3566" t="s">
        <v>8586</v>
      </c>
      <c r="V3566" t="s">
        <v>24</v>
      </c>
      <c r="W3566" t="s">
        <v>938</v>
      </c>
      <c r="X3566" t="s">
        <v>21</v>
      </c>
    </row>
    <row r="3567" spans="1:30" x14ac:dyDescent="0.35">
      <c r="A3567">
        <v>2.5208788552686301E+17</v>
      </c>
      <c r="B3567" s="1">
        <v>41181</v>
      </c>
      <c r="C3567">
        <v>0.25</v>
      </c>
      <c r="D3567" t="s">
        <v>8587</v>
      </c>
      <c r="E3567" s="4" t="str" cm="1">
        <f t="array" ref="E3567">_xlfn.TEXTJOIN(", ", TRUE, IF(COUNTIF(D3567, "*"&amp;$BP$2:$BP$2&amp;"*"), $BP$2:$BP$2, ""))</f>
        <v/>
      </c>
      <c r="F3567" t="s">
        <v>1446</v>
      </c>
      <c r="G3567" t="s">
        <v>1671</v>
      </c>
      <c r="H3567" t="s">
        <v>475</v>
      </c>
      <c r="I3567" t="s">
        <v>39</v>
      </c>
      <c r="J3567" t="s">
        <v>875</v>
      </c>
      <c r="K3567" t="s">
        <v>337</v>
      </c>
      <c r="L3567" t="s">
        <v>251</v>
      </c>
      <c r="M3567" t="s">
        <v>238</v>
      </c>
      <c r="N3567" t="s">
        <v>1446</v>
      </c>
      <c r="O3567" t="s">
        <v>42</v>
      </c>
      <c r="P3567" t="s">
        <v>8588</v>
      </c>
      <c r="Q3567" t="s">
        <v>4291</v>
      </c>
      <c r="R3567" t="s">
        <v>671</v>
      </c>
      <c r="S3567" t="s">
        <v>4376</v>
      </c>
      <c r="T3567" t="s">
        <v>1015</v>
      </c>
      <c r="U3567" t="s">
        <v>15</v>
      </c>
      <c r="V3567" t="s">
        <v>30</v>
      </c>
      <c r="W3567" t="s">
        <v>31</v>
      </c>
      <c r="X3567" t="s">
        <v>1254</v>
      </c>
      <c r="Y3567" t="s">
        <v>204</v>
      </c>
      <c r="Z3567" t="s">
        <v>21</v>
      </c>
    </row>
    <row r="3568" spans="1:30" x14ac:dyDescent="0.35">
      <c r="A3568">
        <v>2.5207565365295901E+17</v>
      </c>
      <c r="B3568" s="1">
        <v>41181</v>
      </c>
      <c r="C3568">
        <v>0.5</v>
      </c>
      <c r="D3568" t="s">
        <v>8589</v>
      </c>
      <c r="E3568" s="4" t="str" cm="1">
        <f t="array" ref="E3568">_xlfn.TEXTJOIN(", ", TRUE, IF(COUNTIF(D3568, "*"&amp;$BP$2:$BP$2&amp;"*"), $BP$2:$BP$2, ""))</f>
        <v/>
      </c>
      <c r="F3568" t="s">
        <v>956</v>
      </c>
      <c r="G3568" t="s">
        <v>28</v>
      </c>
      <c r="H3568" t="s">
        <v>328</v>
      </c>
      <c r="I3568" t="s">
        <v>17</v>
      </c>
      <c r="J3568" t="s">
        <v>98</v>
      </c>
      <c r="K3568" t="s">
        <v>137</v>
      </c>
      <c r="L3568" t="s">
        <v>157</v>
      </c>
      <c r="M3568" t="s">
        <v>9</v>
      </c>
      <c r="N3568" t="s">
        <v>78</v>
      </c>
      <c r="O3568" t="s">
        <v>872</v>
      </c>
      <c r="P3568" t="s">
        <v>76</v>
      </c>
      <c r="Q3568" t="s">
        <v>8590</v>
      </c>
      <c r="R3568" t="s">
        <v>630</v>
      </c>
      <c r="S3568" t="s">
        <v>11</v>
      </c>
      <c r="T3568" t="s">
        <v>156</v>
      </c>
      <c r="U3568" t="s">
        <v>21</v>
      </c>
    </row>
    <row r="3569" spans="1:28" x14ac:dyDescent="0.35">
      <c r="A3569">
        <v>2.5206061471172602E+17</v>
      </c>
      <c r="B3569" s="1">
        <v>41181</v>
      </c>
      <c r="C3569">
        <v>0.36</v>
      </c>
      <c r="D3569" t="s">
        <v>8591</v>
      </c>
      <c r="E3569" s="4" t="str" cm="1">
        <f t="array" ref="E3569">_xlfn.TEXTJOIN(", ", TRUE, IF(COUNTIF(D3569, "*"&amp;$BP$2:$BP$2&amp;"*"), $BP$2:$BP$2, ""))</f>
        <v/>
      </c>
      <c r="F3569" t="s">
        <v>236</v>
      </c>
      <c r="G3569">
        <v>38</v>
      </c>
      <c r="H3569" t="s">
        <v>1457</v>
      </c>
      <c r="I3569" t="s">
        <v>803</v>
      </c>
      <c r="J3569" t="s">
        <v>15</v>
      </c>
      <c r="K3569" t="s">
        <v>11</v>
      </c>
      <c r="L3569" t="s">
        <v>5147</v>
      </c>
      <c r="M3569" t="s">
        <v>8549</v>
      </c>
      <c r="N3569" t="s">
        <v>15</v>
      </c>
      <c r="O3569">
        <v>5</v>
      </c>
      <c r="P3569" t="s">
        <v>104</v>
      </c>
      <c r="Q3569" t="s">
        <v>76</v>
      </c>
      <c r="R3569" t="s">
        <v>232</v>
      </c>
      <c r="S3569" t="s">
        <v>237</v>
      </c>
      <c r="T3569" t="s">
        <v>240</v>
      </c>
      <c r="U3569" t="s">
        <v>672</v>
      </c>
      <c r="V3569" t="s">
        <v>1104</v>
      </c>
      <c r="W3569" t="s">
        <v>9</v>
      </c>
      <c r="X3569" t="s">
        <v>27</v>
      </c>
      <c r="Y3569" t="s">
        <v>11</v>
      </c>
      <c r="Z3569" t="s">
        <v>5147</v>
      </c>
      <c r="AA3569" t="s">
        <v>173</v>
      </c>
      <c r="AB3569" t="s">
        <v>21</v>
      </c>
    </row>
    <row r="3570" spans="1:28" x14ac:dyDescent="0.35">
      <c r="A3570">
        <v>2.5204552374013101E+17</v>
      </c>
      <c r="B3570" s="1">
        <v>41181</v>
      </c>
      <c r="C3570">
        <v>0</v>
      </c>
      <c r="D3570" t="s">
        <v>8592</v>
      </c>
      <c r="E3570" s="4" t="str" cm="1">
        <f t="array" ref="E3570">_xlfn.TEXTJOIN(", ", TRUE, IF(COUNTIF(D3570, "*"&amp;$BP$2:$BP$2&amp;"*"), $BP$2:$BP$2, ""))</f>
        <v/>
      </c>
      <c r="F3570" t="s">
        <v>4153</v>
      </c>
      <c r="G3570" t="s">
        <v>49</v>
      </c>
      <c r="H3570" t="s">
        <v>1705</v>
      </c>
      <c r="I3570" t="s">
        <v>521</v>
      </c>
      <c r="J3570" t="s">
        <v>100</v>
      </c>
      <c r="K3570" t="s">
        <v>123</v>
      </c>
      <c r="L3570" t="s">
        <v>15</v>
      </c>
      <c r="M3570" t="s">
        <v>156</v>
      </c>
      <c r="N3570" t="s">
        <v>75</v>
      </c>
      <c r="O3570" t="s">
        <v>24</v>
      </c>
      <c r="P3570" t="s">
        <v>30</v>
      </c>
      <c r="Q3570" t="s">
        <v>338</v>
      </c>
      <c r="R3570" t="s">
        <v>3909</v>
      </c>
      <c r="S3570" t="s">
        <v>8382</v>
      </c>
      <c r="T3570" t="s">
        <v>8593</v>
      </c>
      <c r="U3570" t="s">
        <v>24</v>
      </c>
      <c r="V3570" t="s">
        <v>11</v>
      </c>
      <c r="W3570" t="s">
        <v>5147</v>
      </c>
      <c r="X3570" t="s">
        <v>21</v>
      </c>
    </row>
    <row r="3571" spans="1:28" x14ac:dyDescent="0.35">
      <c r="A3571">
        <v>2.5186612794322099E+17</v>
      </c>
      <c r="B3571" s="1">
        <v>41180</v>
      </c>
      <c r="C3571">
        <v>0</v>
      </c>
      <c r="D3571" t="s">
        <v>8594</v>
      </c>
      <c r="E3571" s="4" t="str" cm="1">
        <f t="array" ref="E3571">_xlfn.TEXTJOIN(", ", TRUE, IF(COUNTIF(D3571, "*"&amp;$BP$2:$BP$2&amp;"*"), $BP$2:$BP$2, ""))</f>
        <v/>
      </c>
      <c r="F3571" t="s">
        <v>80</v>
      </c>
      <c r="G3571" t="s">
        <v>2316</v>
      </c>
      <c r="H3571" t="s">
        <v>759</v>
      </c>
      <c r="I3571" t="s">
        <v>17</v>
      </c>
      <c r="J3571" t="s">
        <v>98</v>
      </c>
      <c r="K3571" t="s">
        <v>100</v>
      </c>
      <c r="L3571" t="s">
        <v>17</v>
      </c>
      <c r="M3571" t="s">
        <v>7432</v>
      </c>
      <c r="N3571" t="s">
        <v>156</v>
      </c>
      <c r="O3571" t="s">
        <v>30</v>
      </c>
      <c r="P3571" t="s">
        <v>5147</v>
      </c>
      <c r="Q3571" t="s">
        <v>8174</v>
      </c>
      <c r="R3571" t="s">
        <v>31</v>
      </c>
      <c r="S3571" t="s">
        <v>808</v>
      </c>
      <c r="T3571" t="s">
        <v>6032</v>
      </c>
      <c r="U3571" t="s">
        <v>6033</v>
      </c>
      <c r="V3571" t="s">
        <v>21</v>
      </c>
    </row>
    <row r="3572" spans="1:28" x14ac:dyDescent="0.35">
      <c r="A3572">
        <v>2.5184072497747901E+17</v>
      </c>
      <c r="B3572" s="1">
        <v>41180</v>
      </c>
      <c r="C3572">
        <v>0.05</v>
      </c>
      <c r="D3572" t="s">
        <v>8595</v>
      </c>
      <c r="E3572" s="4" t="str" cm="1">
        <f t="array" ref="E3572">_xlfn.TEXTJOIN(", ", TRUE, IF(COUNTIF(D3572, "*"&amp;$BP$2:$BP$2&amp;"*"), $BP$2:$BP$2, ""))</f>
        <v/>
      </c>
      <c r="F3572" t="s">
        <v>236</v>
      </c>
      <c r="G3572">
        <v>6</v>
      </c>
      <c r="H3572" t="s">
        <v>8596</v>
      </c>
      <c r="I3572" t="s">
        <v>803</v>
      </c>
      <c r="J3572" t="s">
        <v>42</v>
      </c>
      <c r="K3572" t="s">
        <v>6965</v>
      </c>
      <c r="L3572" t="s">
        <v>439</v>
      </c>
      <c r="M3572" t="s">
        <v>1468</v>
      </c>
      <c r="N3572" t="s">
        <v>49</v>
      </c>
      <c r="O3572" t="s">
        <v>1705</v>
      </c>
      <c r="P3572" t="s">
        <v>9</v>
      </c>
      <c r="Q3572" t="s">
        <v>49</v>
      </c>
      <c r="R3572" t="s">
        <v>3868</v>
      </c>
      <c r="S3572" t="s">
        <v>24</v>
      </c>
      <c r="T3572" t="s">
        <v>47</v>
      </c>
      <c r="U3572" t="s">
        <v>8597</v>
      </c>
      <c r="V3572" t="s">
        <v>1869</v>
      </c>
      <c r="W3572" t="s">
        <v>6</v>
      </c>
      <c r="X3572" t="s">
        <v>21</v>
      </c>
    </row>
    <row r="3573" spans="1:28" x14ac:dyDescent="0.35">
      <c r="A3573">
        <v>2.5182658159983802E+17</v>
      </c>
      <c r="B3573" s="1">
        <v>41180</v>
      </c>
      <c r="C3573">
        <v>0</v>
      </c>
      <c r="D3573" t="s">
        <v>8598</v>
      </c>
      <c r="E3573" s="4" t="str" cm="1">
        <f t="array" ref="E3573">_xlfn.TEXTJOIN(", ", TRUE, IF(COUNTIF(D3573, "*"&amp;$BP$2:$BP$2&amp;"*"), $BP$2:$BP$2, ""))</f>
        <v/>
      </c>
      <c r="F3573" t="s">
        <v>6</v>
      </c>
      <c r="G3573" t="s">
        <v>1758</v>
      </c>
      <c r="H3573" t="s">
        <v>123</v>
      </c>
      <c r="I3573" t="s">
        <v>549</v>
      </c>
      <c r="J3573" t="s">
        <v>130</v>
      </c>
      <c r="K3573" t="s">
        <v>264</v>
      </c>
      <c r="L3573" t="s">
        <v>11</v>
      </c>
      <c r="M3573" t="s">
        <v>172</v>
      </c>
      <c r="N3573" t="s">
        <v>42</v>
      </c>
      <c r="O3573" t="s">
        <v>1537</v>
      </c>
      <c r="P3573" t="s">
        <v>9</v>
      </c>
      <c r="Q3573" t="s">
        <v>759</v>
      </c>
      <c r="R3573" t="s">
        <v>17</v>
      </c>
      <c r="S3573" t="s">
        <v>98</v>
      </c>
      <c r="T3573" t="s">
        <v>100</v>
      </c>
      <c r="U3573" t="s">
        <v>17</v>
      </c>
      <c r="V3573" t="s">
        <v>7432</v>
      </c>
      <c r="W3573" t="s">
        <v>21</v>
      </c>
    </row>
    <row r="3574" spans="1:28" x14ac:dyDescent="0.35">
      <c r="A3574">
        <v>2.5180991347347002E+17</v>
      </c>
      <c r="B3574" s="1">
        <v>41180</v>
      </c>
      <c r="C3574">
        <v>-0.16666666666666599</v>
      </c>
      <c r="D3574" t="s">
        <v>8599</v>
      </c>
      <c r="E3574" s="4" t="str" cm="1">
        <f t="array" ref="E3574">_xlfn.TEXTJOIN(", ", TRUE, IF(COUNTIF(D3574, "*"&amp;$BP$2:$BP$2&amp;"*"), $BP$2:$BP$2, ""))</f>
        <v/>
      </c>
      <c r="F3574" t="s">
        <v>3208</v>
      </c>
      <c r="G3574" t="s">
        <v>276</v>
      </c>
      <c r="H3574" t="s">
        <v>6</v>
      </c>
      <c r="I3574" t="s">
        <v>277</v>
      </c>
      <c r="J3574" t="s">
        <v>238</v>
      </c>
      <c r="K3574" t="s">
        <v>404</v>
      </c>
      <c r="L3574" t="s">
        <v>2169</v>
      </c>
      <c r="M3574" t="s">
        <v>49</v>
      </c>
      <c r="N3574" t="s">
        <v>8476</v>
      </c>
      <c r="O3574" t="s">
        <v>67</v>
      </c>
      <c r="P3574" t="s">
        <v>8600</v>
      </c>
      <c r="Q3574" t="s">
        <v>1233</v>
      </c>
      <c r="R3574" t="s">
        <v>206</v>
      </c>
      <c r="S3574" t="s">
        <v>3283</v>
      </c>
      <c r="T3574" t="s">
        <v>30</v>
      </c>
      <c r="U3574" t="s">
        <v>208</v>
      </c>
      <c r="V3574" t="s">
        <v>42</v>
      </c>
      <c r="W3574" t="s">
        <v>498</v>
      </c>
      <c r="X3574" t="s">
        <v>483</v>
      </c>
      <c r="Y3574" t="s">
        <v>1723</v>
      </c>
      <c r="Z3574" t="s">
        <v>469</v>
      </c>
    </row>
    <row r="3575" spans="1:28" x14ac:dyDescent="0.35">
      <c r="A3575">
        <v>2.5180743948843002E+17</v>
      </c>
      <c r="B3575" s="1">
        <v>41180</v>
      </c>
      <c r="C3575">
        <v>0.28000000000000003</v>
      </c>
      <c r="D3575" t="s">
        <v>8601</v>
      </c>
      <c r="E3575" s="4" t="str" cm="1">
        <f t="array" ref="E3575">_xlfn.TEXTJOIN(", ", TRUE, IF(COUNTIF(D3575, "*"&amp;$BP$2:$BP$2&amp;"*"), $BP$2:$BP$2, ""))</f>
        <v/>
      </c>
      <c r="F3575" t="s">
        <v>49</v>
      </c>
      <c r="G3575" t="s">
        <v>190</v>
      </c>
      <c r="H3575" t="s">
        <v>873</v>
      </c>
      <c r="I3575" t="s">
        <v>1383</v>
      </c>
      <c r="J3575" t="s">
        <v>1029</v>
      </c>
      <c r="K3575">
        <v>54000</v>
      </c>
      <c r="L3575" t="s">
        <v>7412</v>
      </c>
      <c r="M3575" t="s">
        <v>480</v>
      </c>
      <c r="N3575" t="s">
        <v>1066</v>
      </c>
      <c r="O3575" t="s">
        <v>1349</v>
      </c>
      <c r="P3575" t="s">
        <v>100</v>
      </c>
      <c r="Q3575" t="s">
        <v>137</v>
      </c>
      <c r="R3575" t="s">
        <v>2741</v>
      </c>
      <c r="S3575" t="s">
        <v>3931</v>
      </c>
      <c r="T3575" t="s">
        <v>3532</v>
      </c>
      <c r="U3575" t="s">
        <v>2616</v>
      </c>
      <c r="V3575" t="s">
        <v>24</v>
      </c>
      <c r="W3575" t="s">
        <v>1910</v>
      </c>
      <c r="X3575" t="s">
        <v>8602</v>
      </c>
    </row>
    <row r="3576" spans="1:28" x14ac:dyDescent="0.35">
      <c r="A3576">
        <v>2.5180616502398899E+17</v>
      </c>
      <c r="B3576" s="1">
        <v>41180</v>
      </c>
      <c r="C3576">
        <v>-0.15</v>
      </c>
      <c r="D3576" t="s">
        <v>8603</v>
      </c>
      <c r="E3576" s="4" t="str" cm="1">
        <f t="array" ref="E3576">_xlfn.TEXTJOIN(", ", TRUE, IF(COUNTIF(D3576, "*"&amp;$BP$2:$BP$2&amp;"*"), $BP$2:$BP$2, ""))</f>
        <v/>
      </c>
      <c r="F3576" t="s">
        <v>30</v>
      </c>
      <c r="G3576" t="s">
        <v>2535</v>
      </c>
      <c r="H3576" t="s">
        <v>6018</v>
      </c>
      <c r="I3576" t="s">
        <v>1029</v>
      </c>
      <c r="J3576">
        <v>45000</v>
      </c>
      <c r="K3576" t="s">
        <v>49</v>
      </c>
      <c r="L3576" t="s">
        <v>32</v>
      </c>
      <c r="M3576" t="s">
        <v>39</v>
      </c>
      <c r="N3576" t="s">
        <v>49</v>
      </c>
      <c r="O3576" t="s">
        <v>8604</v>
      </c>
      <c r="P3576" t="s">
        <v>8605</v>
      </c>
      <c r="Q3576" t="s">
        <v>100</v>
      </c>
      <c r="R3576" t="s">
        <v>408</v>
      </c>
      <c r="S3576" t="s">
        <v>1349</v>
      </c>
      <c r="T3576" t="s">
        <v>8602</v>
      </c>
    </row>
    <row r="3577" spans="1:28" x14ac:dyDescent="0.35">
      <c r="A3577">
        <v>2.51804906162364E+17</v>
      </c>
      <c r="B3577" s="1">
        <v>41180</v>
      </c>
      <c r="C3577">
        <v>-0.16666666666666599</v>
      </c>
      <c r="D3577" t="s">
        <v>8606</v>
      </c>
      <c r="E3577" s="4" t="str" cm="1">
        <f t="array" ref="E3577">_xlfn.TEXTJOIN(", ", TRUE, IF(COUNTIF(D3577, "*"&amp;$BP$2:$BP$2&amp;"*"), $BP$2:$BP$2, ""))</f>
        <v/>
      </c>
      <c r="F3577" t="s">
        <v>196</v>
      </c>
      <c r="G3577" t="s">
        <v>8607</v>
      </c>
      <c r="H3577" t="s">
        <v>15</v>
      </c>
      <c r="I3577" t="s">
        <v>5094</v>
      </c>
      <c r="J3577" t="s">
        <v>1332</v>
      </c>
      <c r="K3577" t="s">
        <v>2370</v>
      </c>
      <c r="L3577" t="s">
        <v>990</v>
      </c>
      <c r="M3577" t="s">
        <v>397</v>
      </c>
      <c r="N3577" t="s">
        <v>8124</v>
      </c>
      <c r="O3577" t="s">
        <v>9</v>
      </c>
      <c r="P3577" t="s">
        <v>661</v>
      </c>
      <c r="Q3577" t="s">
        <v>1910</v>
      </c>
      <c r="R3577" t="s">
        <v>3332</v>
      </c>
      <c r="S3577" t="s">
        <v>8602</v>
      </c>
    </row>
    <row r="3578" spans="1:28" x14ac:dyDescent="0.35">
      <c r="A3578">
        <v>2.5180236004368701E+17</v>
      </c>
      <c r="B3578" s="1">
        <v>41180</v>
      </c>
      <c r="C3578">
        <v>0</v>
      </c>
      <c r="D3578" t="s">
        <v>8608</v>
      </c>
      <c r="E3578" s="4" t="str" cm="1">
        <f t="array" ref="E3578">_xlfn.TEXTJOIN(", ", TRUE, IF(COUNTIF(D3578, "*"&amp;$BP$2:$BP$2&amp;"*"), $BP$2:$BP$2, ""))</f>
        <v>america</v>
      </c>
      <c r="F3578" t="s">
        <v>30</v>
      </c>
      <c r="G3578" t="s">
        <v>2380</v>
      </c>
      <c r="H3578" t="s">
        <v>676</v>
      </c>
      <c r="I3578" t="s">
        <v>24</v>
      </c>
      <c r="J3578" t="s">
        <v>503</v>
      </c>
      <c r="K3578" t="s">
        <v>7254</v>
      </c>
      <c r="L3578" t="s">
        <v>8179</v>
      </c>
      <c r="M3578" t="s">
        <v>990</v>
      </c>
      <c r="N3578" t="s">
        <v>661</v>
      </c>
      <c r="O3578" t="s">
        <v>8609</v>
      </c>
      <c r="P3578" t="s">
        <v>3360</v>
      </c>
      <c r="Q3578" t="s">
        <v>8610</v>
      </c>
      <c r="R3578" t="s">
        <v>3360</v>
      </c>
      <c r="S3578" t="s">
        <v>677</v>
      </c>
      <c r="T3578" t="s">
        <v>3360</v>
      </c>
      <c r="U3578" t="s">
        <v>100</v>
      </c>
      <c r="V3578" t="s">
        <v>84</v>
      </c>
      <c r="W3578" t="s">
        <v>3360</v>
      </c>
    </row>
    <row r="3579" spans="1:28" x14ac:dyDescent="0.35">
      <c r="A3579">
        <v>2.5180045848045101E+17</v>
      </c>
      <c r="B3579" s="1">
        <v>41180</v>
      </c>
      <c r="C3579">
        <v>0</v>
      </c>
      <c r="D3579" t="s">
        <v>8611</v>
      </c>
      <c r="E3579" s="4" t="str" cm="1">
        <f t="array" ref="E3579">_xlfn.TEXTJOIN(", ", TRUE, IF(COUNTIF(D3579, "*"&amp;$BP$2:$BP$2&amp;"*"), $BP$2:$BP$2, ""))</f>
        <v>america</v>
      </c>
      <c r="F3579" t="s">
        <v>49</v>
      </c>
      <c r="G3579" t="s">
        <v>33</v>
      </c>
      <c r="H3579" t="s">
        <v>445</v>
      </c>
      <c r="I3579" t="s">
        <v>30</v>
      </c>
      <c r="J3579">
        <v>47</v>
      </c>
      <c r="K3579" t="s">
        <v>24</v>
      </c>
      <c r="L3579" t="s">
        <v>503</v>
      </c>
      <c r="M3579" t="s">
        <v>67</v>
      </c>
      <c r="N3579" t="s">
        <v>7253</v>
      </c>
      <c r="O3579" t="s">
        <v>7254</v>
      </c>
      <c r="P3579" t="s">
        <v>3450</v>
      </c>
      <c r="Q3579" t="s">
        <v>1233</v>
      </c>
      <c r="R3579" t="s">
        <v>16</v>
      </c>
      <c r="S3579" t="s">
        <v>399</v>
      </c>
      <c r="T3579" t="s">
        <v>1185</v>
      </c>
      <c r="U3579" t="s">
        <v>3261</v>
      </c>
      <c r="V3579" t="s">
        <v>3031</v>
      </c>
      <c r="W3579" t="s">
        <v>16</v>
      </c>
      <c r="X3579" t="s">
        <v>294</v>
      </c>
      <c r="Y3579" t="s">
        <v>1306</v>
      </c>
      <c r="Z3579" t="s">
        <v>21</v>
      </c>
    </row>
    <row r="3580" spans="1:28" x14ac:dyDescent="0.35">
      <c r="A3580">
        <v>2.5179185525833299E+17</v>
      </c>
      <c r="B3580" s="1">
        <v>41180</v>
      </c>
      <c r="C3580">
        <v>0</v>
      </c>
      <c r="D3580" t="s">
        <v>8612</v>
      </c>
      <c r="E3580" s="4" t="str" cm="1">
        <f t="array" ref="E3580">_xlfn.TEXTJOIN(", ", TRUE, IF(COUNTIF(D3580, "*"&amp;$BP$2:$BP$2&amp;"*"), $BP$2:$BP$2, ""))</f>
        <v/>
      </c>
      <c r="F3580" t="s">
        <v>3208</v>
      </c>
      <c r="G3580" t="s">
        <v>9</v>
      </c>
      <c r="H3580" t="s">
        <v>635</v>
      </c>
      <c r="I3580" t="s">
        <v>30</v>
      </c>
      <c r="J3580" t="s">
        <v>636</v>
      </c>
      <c r="K3580" t="s">
        <v>17</v>
      </c>
      <c r="L3580" t="s">
        <v>18</v>
      </c>
      <c r="M3580" t="s">
        <v>337</v>
      </c>
      <c r="N3580" t="s">
        <v>9</v>
      </c>
      <c r="O3580" t="s">
        <v>543</v>
      </c>
      <c r="P3580" t="s">
        <v>544</v>
      </c>
      <c r="Q3580" t="s">
        <v>100</v>
      </c>
      <c r="R3580" t="s">
        <v>2778</v>
      </c>
      <c r="S3580" t="s">
        <v>30</v>
      </c>
      <c r="T3580" t="s">
        <v>1482</v>
      </c>
      <c r="U3580" t="s">
        <v>1483</v>
      </c>
      <c r="V3580" t="s">
        <v>15</v>
      </c>
      <c r="W3580">
        <v>2</v>
      </c>
      <c r="X3580" t="s">
        <v>6785</v>
      </c>
      <c r="Y3580" t="s">
        <v>6061</v>
      </c>
      <c r="Z3580" t="s">
        <v>21</v>
      </c>
    </row>
    <row r="3581" spans="1:28" x14ac:dyDescent="0.35">
      <c r="A3581">
        <v>2.5176745898005699E+17</v>
      </c>
      <c r="B3581" s="1">
        <v>41180</v>
      </c>
      <c r="C3581">
        <v>0</v>
      </c>
      <c r="D3581" t="s">
        <v>8613</v>
      </c>
      <c r="E3581" s="4" t="str" cm="1">
        <f t="array" ref="E3581">_xlfn.TEXTJOIN(", ", TRUE, IF(COUNTIF(D3581, "*"&amp;$BP$2:$BP$2&amp;"*"), $BP$2:$BP$2, ""))</f>
        <v/>
      </c>
      <c r="F3581" t="s">
        <v>7253</v>
      </c>
      <c r="G3581" t="s">
        <v>7382</v>
      </c>
      <c r="H3581" t="s">
        <v>8614</v>
      </c>
      <c r="I3581" t="s">
        <v>5432</v>
      </c>
      <c r="J3581" t="s">
        <v>3568</v>
      </c>
      <c r="K3581" t="s">
        <v>145</v>
      </c>
      <c r="L3581" t="s">
        <v>9</v>
      </c>
      <c r="M3581" t="s">
        <v>8331</v>
      </c>
      <c r="N3581" t="s">
        <v>1158</v>
      </c>
      <c r="O3581" t="s">
        <v>915</v>
      </c>
      <c r="P3581" t="s">
        <v>140</v>
      </c>
      <c r="Q3581" t="s">
        <v>31</v>
      </c>
      <c r="R3581" t="s">
        <v>409</v>
      </c>
      <c r="S3581" t="s">
        <v>2051</v>
      </c>
      <c r="T3581" t="s">
        <v>21</v>
      </c>
    </row>
    <row r="3582" spans="1:28" x14ac:dyDescent="0.35">
      <c r="A3582">
        <v>2.517597619289E+17</v>
      </c>
      <c r="B3582" s="1">
        <v>41180</v>
      </c>
      <c r="C3582">
        <v>6.6666666666666596E-2</v>
      </c>
      <c r="D3582" t="s">
        <v>8615</v>
      </c>
      <c r="E3582" s="4" t="str" cm="1">
        <f t="array" ref="E3582">_xlfn.TEXTJOIN(", ", TRUE, IF(COUNTIF(D3582, "*"&amp;$BP$2:$BP$2&amp;"*"), $BP$2:$BP$2, ""))</f>
        <v/>
      </c>
      <c r="F3582" t="s">
        <v>291</v>
      </c>
      <c r="G3582" t="s">
        <v>617</v>
      </c>
      <c r="H3582" t="s">
        <v>9</v>
      </c>
      <c r="I3582" t="s">
        <v>899</v>
      </c>
      <c r="J3582" t="s">
        <v>1218</v>
      </c>
      <c r="K3582" t="s">
        <v>723</v>
      </c>
      <c r="L3582" t="s">
        <v>9</v>
      </c>
      <c r="M3582" t="s">
        <v>7588</v>
      </c>
      <c r="N3582" t="s">
        <v>21</v>
      </c>
    </row>
    <row r="3583" spans="1:28" x14ac:dyDescent="0.35">
      <c r="A3583">
        <v>2.5173748785100301E+17</v>
      </c>
      <c r="B3583" s="1">
        <v>41180</v>
      </c>
      <c r="C3583">
        <v>0.25</v>
      </c>
      <c r="D3583" t="s">
        <v>8616</v>
      </c>
      <c r="E3583" s="4" t="str" cm="1">
        <f t="array" ref="E3583">_xlfn.TEXTJOIN(", ", TRUE, IF(COUNTIF(D3583, "*"&amp;$BP$2:$BP$2&amp;"*"), $BP$2:$BP$2, ""))</f>
        <v/>
      </c>
      <c r="F3583" t="s">
        <v>7025</v>
      </c>
      <c r="G3583" t="s">
        <v>2511</v>
      </c>
      <c r="H3583" t="s">
        <v>110</v>
      </c>
      <c r="I3583" t="s">
        <v>8617</v>
      </c>
      <c r="J3583" t="s">
        <v>29</v>
      </c>
      <c r="K3583" t="s">
        <v>6188</v>
      </c>
      <c r="L3583" t="s">
        <v>502</v>
      </c>
      <c r="M3583" t="s">
        <v>439</v>
      </c>
      <c r="N3583" t="s">
        <v>24</v>
      </c>
      <c r="O3583" t="s">
        <v>1347</v>
      </c>
      <c r="P3583" t="s">
        <v>8618</v>
      </c>
      <c r="Q3583" t="s">
        <v>141</v>
      </c>
      <c r="R3583" t="s">
        <v>240</v>
      </c>
      <c r="S3583" t="s">
        <v>53</v>
      </c>
      <c r="T3583" t="s">
        <v>21</v>
      </c>
    </row>
    <row r="3584" spans="1:28" x14ac:dyDescent="0.35">
      <c r="A3584">
        <v>2.5173004803233299E+17</v>
      </c>
      <c r="B3584" s="1">
        <v>41180</v>
      </c>
      <c r="C3584">
        <v>0.4</v>
      </c>
      <c r="D3584" t="s">
        <v>8619</v>
      </c>
      <c r="E3584" s="4" t="str" cm="1">
        <f t="array" ref="E3584">_xlfn.TEXTJOIN(", ", TRUE, IF(COUNTIF(D3584, "*"&amp;$BP$2:$BP$2&amp;"*"), $BP$2:$BP$2, ""))</f>
        <v/>
      </c>
      <c r="F3584" t="s">
        <v>131</v>
      </c>
      <c r="G3584" t="s">
        <v>240</v>
      </c>
      <c r="H3584" t="s">
        <v>382</v>
      </c>
      <c r="I3584" t="s">
        <v>8620</v>
      </c>
      <c r="J3584" t="s">
        <v>30</v>
      </c>
      <c r="K3584" t="s">
        <v>6503</v>
      </c>
      <c r="L3584" t="s">
        <v>15</v>
      </c>
      <c r="M3584" t="s">
        <v>11</v>
      </c>
      <c r="N3584" t="s">
        <v>6965</v>
      </c>
      <c r="O3584" t="s">
        <v>137</v>
      </c>
      <c r="P3584" t="s">
        <v>291</v>
      </c>
      <c r="Q3584" t="s">
        <v>680</v>
      </c>
      <c r="R3584" t="s">
        <v>399</v>
      </c>
      <c r="S3584" t="s">
        <v>9</v>
      </c>
      <c r="T3584" t="s">
        <v>899</v>
      </c>
      <c r="U3584" t="s">
        <v>21</v>
      </c>
    </row>
    <row r="3585" spans="1:33" x14ac:dyDescent="0.35">
      <c r="A3585">
        <v>2.51718574882824E+17</v>
      </c>
      <c r="B3585" s="1">
        <v>41180</v>
      </c>
      <c r="C3585">
        <v>0.4</v>
      </c>
      <c r="D3585" t="s">
        <v>8621</v>
      </c>
      <c r="E3585" s="4" t="str" cm="1">
        <f t="array" ref="E3585">_xlfn.TEXTJOIN(", ", TRUE, IF(COUNTIF(D3585, "*"&amp;$BP$2:$BP$2&amp;"*"), $BP$2:$BP$2, ""))</f>
        <v/>
      </c>
      <c r="F3585" t="s">
        <v>11</v>
      </c>
      <c r="G3585" t="s">
        <v>137</v>
      </c>
      <c r="H3585" t="s">
        <v>680</v>
      </c>
      <c r="I3585" t="s">
        <v>27</v>
      </c>
      <c r="J3585" t="s">
        <v>11</v>
      </c>
      <c r="K3585" t="s">
        <v>5147</v>
      </c>
      <c r="L3585" t="s">
        <v>2306</v>
      </c>
      <c r="M3585" t="s">
        <v>100</v>
      </c>
      <c r="N3585" t="s">
        <v>123</v>
      </c>
      <c r="O3585" t="s">
        <v>2077</v>
      </c>
      <c r="P3585" t="s">
        <v>9</v>
      </c>
      <c r="Q3585" t="s">
        <v>759</v>
      </c>
      <c r="R3585" t="s">
        <v>1257</v>
      </c>
      <c r="S3585" t="s">
        <v>98</v>
      </c>
      <c r="T3585" t="s">
        <v>100</v>
      </c>
      <c r="U3585" t="s">
        <v>7432</v>
      </c>
      <c r="V3585" t="s">
        <v>156</v>
      </c>
      <c r="W3585" t="s">
        <v>30</v>
      </c>
      <c r="X3585" t="s">
        <v>8174</v>
      </c>
      <c r="Y3585" t="s">
        <v>21</v>
      </c>
    </row>
    <row r="3586" spans="1:33" x14ac:dyDescent="0.35">
      <c r="A3586">
        <v>2.5169493416647398E+17</v>
      </c>
      <c r="B3586" s="1">
        <v>41180</v>
      </c>
      <c r="C3586">
        <v>0.43333333333333302</v>
      </c>
      <c r="D3586" t="s">
        <v>8622</v>
      </c>
      <c r="E3586" s="4" t="str" cm="1">
        <f t="array" ref="E3586">_xlfn.TEXTJOIN(", ", TRUE, IF(COUNTIF(D3586, "*"&amp;$BP$2:$BP$2&amp;"*"), $BP$2:$BP$2, ""))</f>
        <v/>
      </c>
      <c r="F3586" t="s">
        <v>247</v>
      </c>
      <c r="G3586">
        <v>39</v>
      </c>
      <c r="H3586" t="s">
        <v>1457</v>
      </c>
      <c r="I3586" t="s">
        <v>8623</v>
      </c>
      <c r="J3586" t="s">
        <v>6965</v>
      </c>
      <c r="K3586" t="s">
        <v>439</v>
      </c>
      <c r="L3586" t="s">
        <v>8549</v>
      </c>
      <c r="M3586" t="s">
        <v>15</v>
      </c>
      <c r="N3586">
        <v>5</v>
      </c>
      <c r="O3586" t="s">
        <v>104</v>
      </c>
      <c r="P3586" t="s">
        <v>76</v>
      </c>
      <c r="Q3586" t="s">
        <v>232</v>
      </c>
      <c r="R3586" t="s">
        <v>9</v>
      </c>
      <c r="S3586" t="s">
        <v>27</v>
      </c>
      <c r="T3586" t="s">
        <v>173</v>
      </c>
      <c r="U3586" t="s">
        <v>11</v>
      </c>
      <c r="V3586" t="s">
        <v>1503</v>
      </c>
      <c r="W3586" t="s">
        <v>15</v>
      </c>
      <c r="X3586" t="s">
        <v>30</v>
      </c>
      <c r="Y3586" t="s">
        <v>19</v>
      </c>
      <c r="Z3586" t="s">
        <v>3015</v>
      </c>
      <c r="AA3586" t="s">
        <v>21</v>
      </c>
    </row>
    <row r="3587" spans="1:33" x14ac:dyDescent="0.35">
      <c r="A3587">
        <v>2.51497475926544E+17</v>
      </c>
      <c r="B3587" s="1">
        <v>41179</v>
      </c>
      <c r="C3587">
        <v>-0.4</v>
      </c>
      <c r="D3587" t="s">
        <v>8624</v>
      </c>
      <c r="E3587" s="4" t="str" cm="1">
        <f t="array" ref="E3587">_xlfn.TEXTJOIN(", ", TRUE, IF(COUNTIF(D3587, "*"&amp;$BP$2:$BP$2&amp;"*"), $BP$2:$BP$2, ""))</f>
        <v/>
      </c>
      <c r="F3587" t="s">
        <v>77</v>
      </c>
      <c r="G3587" t="s">
        <v>1024</v>
      </c>
      <c r="H3587" t="s">
        <v>30</v>
      </c>
      <c r="I3587" t="s">
        <v>8625</v>
      </c>
      <c r="J3587" t="s">
        <v>156</v>
      </c>
      <c r="K3587" t="s">
        <v>30</v>
      </c>
      <c r="L3587" t="s">
        <v>5147</v>
      </c>
      <c r="M3587" t="s">
        <v>8174</v>
      </c>
      <c r="N3587" t="s">
        <v>156</v>
      </c>
      <c r="O3587" t="s">
        <v>30</v>
      </c>
      <c r="P3587" t="s">
        <v>744</v>
      </c>
      <c r="Q3587" t="s">
        <v>9</v>
      </c>
      <c r="R3587" t="s">
        <v>6965</v>
      </c>
      <c r="S3587" t="s">
        <v>439</v>
      </c>
      <c r="T3587" t="s">
        <v>21</v>
      </c>
    </row>
    <row r="3588" spans="1:33" x14ac:dyDescent="0.35">
      <c r="A3588">
        <v>2.5147620129256602E+17</v>
      </c>
      <c r="B3588" s="1">
        <v>41179</v>
      </c>
      <c r="C3588">
        <v>0.28571428571428498</v>
      </c>
      <c r="D3588" t="s">
        <v>8626</v>
      </c>
      <c r="E3588" s="4" t="str" cm="1">
        <f t="array" ref="E3588">_xlfn.TEXTJOIN(", ", TRUE, IF(COUNTIF(D3588, "*"&amp;$BP$2:$BP$2&amp;"*"), $BP$2:$BP$2, ""))</f>
        <v/>
      </c>
      <c r="F3588" t="s">
        <v>7</v>
      </c>
      <c r="G3588" t="s">
        <v>2907</v>
      </c>
      <c r="H3588" t="s">
        <v>9</v>
      </c>
      <c r="I3588" t="s">
        <v>78</v>
      </c>
      <c r="J3588" t="s">
        <v>124</v>
      </c>
      <c r="K3588" t="s">
        <v>5147</v>
      </c>
      <c r="L3588" t="s">
        <v>8627</v>
      </c>
      <c r="M3588" t="s">
        <v>41</v>
      </c>
      <c r="N3588" t="s">
        <v>1087</v>
      </c>
      <c r="O3588" t="s">
        <v>30</v>
      </c>
      <c r="P3588" t="s">
        <v>338</v>
      </c>
      <c r="Q3588" t="s">
        <v>3812</v>
      </c>
      <c r="R3588" t="s">
        <v>1103</v>
      </c>
      <c r="S3588" t="s">
        <v>232</v>
      </c>
      <c r="T3588" t="s">
        <v>21</v>
      </c>
    </row>
    <row r="3589" spans="1:33" x14ac:dyDescent="0.35">
      <c r="A3589">
        <v>2.5144922910768301E+17</v>
      </c>
      <c r="B3589" s="1">
        <v>41179</v>
      </c>
      <c r="C3589">
        <v>0.412121212121212</v>
      </c>
      <c r="D3589" t="s">
        <v>8628</v>
      </c>
      <c r="E3589" s="4" t="str" cm="1">
        <f t="array" ref="E3589">_xlfn.TEXTJOIN(", ", TRUE, IF(COUNTIF(D3589, "*"&amp;$BP$2:$BP$2&amp;"*"), $BP$2:$BP$2, ""))</f>
        <v/>
      </c>
      <c r="F3589" t="s">
        <v>92</v>
      </c>
      <c r="G3589" t="s">
        <v>6</v>
      </c>
      <c r="H3589" t="s">
        <v>281</v>
      </c>
      <c r="I3589" t="s">
        <v>1869</v>
      </c>
      <c r="J3589" t="s">
        <v>49</v>
      </c>
      <c r="K3589" t="s">
        <v>8629</v>
      </c>
      <c r="L3589" t="s">
        <v>84</v>
      </c>
      <c r="M3589" t="s">
        <v>11</v>
      </c>
      <c r="N3589" t="s">
        <v>8630</v>
      </c>
      <c r="O3589" t="s">
        <v>30</v>
      </c>
      <c r="P3589" t="s">
        <v>1291</v>
      </c>
      <c r="Q3589" t="s">
        <v>257</v>
      </c>
      <c r="R3589" t="s">
        <v>16</v>
      </c>
      <c r="S3589" t="s">
        <v>49</v>
      </c>
      <c r="T3589" t="s">
        <v>744</v>
      </c>
      <c r="U3589" t="s">
        <v>227</v>
      </c>
      <c r="V3589" t="s">
        <v>21</v>
      </c>
    </row>
    <row r="3590" spans="1:33" x14ac:dyDescent="0.35">
      <c r="A3590">
        <v>2.51436807454064E+17</v>
      </c>
      <c r="B3590" s="1">
        <v>41179</v>
      </c>
      <c r="C3590">
        <v>0</v>
      </c>
      <c r="D3590" t="s">
        <v>8631</v>
      </c>
      <c r="E3590" s="4" t="str" cm="1">
        <f t="array" ref="E3590">_xlfn.TEXTJOIN(", ", TRUE, IF(COUNTIF(D3590, "*"&amp;$BP$2:$BP$2&amp;"*"), $BP$2:$BP$2, ""))</f>
        <v>america</v>
      </c>
      <c r="F3590" t="s">
        <v>276</v>
      </c>
      <c r="G3590" t="s">
        <v>6</v>
      </c>
      <c r="H3590" t="s">
        <v>8549</v>
      </c>
      <c r="I3590" t="s">
        <v>15</v>
      </c>
      <c r="J3590" t="s">
        <v>191</v>
      </c>
      <c r="K3590" t="s">
        <v>1537</v>
      </c>
      <c r="L3590" t="s">
        <v>2569</v>
      </c>
      <c r="M3590" t="s">
        <v>124</v>
      </c>
      <c r="N3590" t="s">
        <v>125</v>
      </c>
      <c r="O3590" t="s">
        <v>228</v>
      </c>
      <c r="P3590" t="s">
        <v>27</v>
      </c>
      <c r="Q3590" t="s">
        <v>123</v>
      </c>
      <c r="R3590" t="s">
        <v>6</v>
      </c>
      <c r="S3590" t="s">
        <v>8632</v>
      </c>
      <c r="T3590" t="s">
        <v>9</v>
      </c>
      <c r="U3590" t="s">
        <v>408</v>
      </c>
      <c r="V3590" t="s">
        <v>166</v>
      </c>
      <c r="W3590" t="s">
        <v>1257</v>
      </c>
      <c r="X3590" t="s">
        <v>21</v>
      </c>
    </row>
    <row r="3591" spans="1:33" x14ac:dyDescent="0.35">
      <c r="A3591">
        <v>2.5138108513139002E+17</v>
      </c>
      <c r="B3591" s="1">
        <v>41179</v>
      </c>
      <c r="C3591">
        <v>0.107142857142857</v>
      </c>
      <c r="D3591" t="s">
        <v>8633</v>
      </c>
      <c r="E3591" s="4" t="str" cm="1">
        <f t="array" ref="E3591">_xlfn.TEXTJOIN(", ", TRUE, IF(COUNTIF(D3591, "*"&amp;$BP$2:$BP$2&amp;"*"), $BP$2:$BP$2, ""))</f>
        <v>america</v>
      </c>
      <c r="F3591" t="s">
        <v>238</v>
      </c>
      <c r="G3591" t="s">
        <v>222</v>
      </c>
      <c r="H3591" t="s">
        <v>234</v>
      </c>
      <c r="I3591" t="s">
        <v>236</v>
      </c>
      <c r="J3591" t="s">
        <v>1479</v>
      </c>
      <c r="K3591" t="s">
        <v>237</v>
      </c>
      <c r="L3591" t="s">
        <v>238</v>
      </c>
      <c r="M3591" t="s">
        <v>3239</v>
      </c>
      <c r="N3591" t="s">
        <v>8634</v>
      </c>
      <c r="O3591" t="s">
        <v>6780</v>
      </c>
      <c r="P3591" t="s">
        <v>16</v>
      </c>
      <c r="Q3591" t="s">
        <v>1464</v>
      </c>
      <c r="R3591" t="s">
        <v>100</v>
      </c>
      <c r="S3591" t="s">
        <v>2059</v>
      </c>
      <c r="T3591" t="s">
        <v>16</v>
      </c>
      <c r="U3591" t="s">
        <v>8635</v>
      </c>
      <c r="V3591" t="s">
        <v>98</v>
      </c>
    </row>
    <row r="3592" spans="1:33" x14ac:dyDescent="0.35">
      <c r="A3592">
        <v>2.5137834760144E+17</v>
      </c>
      <c r="B3592" s="1">
        <v>41179</v>
      </c>
      <c r="C3592">
        <v>0</v>
      </c>
      <c r="D3592" t="s">
        <v>8636</v>
      </c>
      <c r="E3592" s="4" t="str" cm="1">
        <f t="array" ref="E3592">_xlfn.TEXTJOIN(", ", TRUE, IF(COUNTIF(D3592, "*"&amp;$BP$2:$BP$2&amp;"*"), $BP$2:$BP$2, ""))</f>
        <v/>
      </c>
      <c r="F3592" t="s">
        <v>17</v>
      </c>
      <c r="G3592" t="s">
        <v>98</v>
      </c>
      <c r="H3592" t="s">
        <v>156</v>
      </c>
      <c r="I3592" t="s">
        <v>30</v>
      </c>
      <c r="J3592" t="s">
        <v>7470</v>
      </c>
      <c r="K3592" t="s">
        <v>8637</v>
      </c>
      <c r="L3592" t="s">
        <v>276</v>
      </c>
      <c r="M3592" t="s">
        <v>6</v>
      </c>
      <c r="N3592" t="s">
        <v>404</v>
      </c>
      <c r="O3592" t="s">
        <v>2169</v>
      </c>
      <c r="P3592" t="s">
        <v>9</v>
      </c>
      <c r="Q3592" t="s">
        <v>77</v>
      </c>
      <c r="R3592" t="s">
        <v>9</v>
      </c>
      <c r="S3592" t="s">
        <v>872</v>
      </c>
      <c r="T3592" t="s">
        <v>7298</v>
      </c>
      <c r="U3592" t="s">
        <v>2996</v>
      </c>
      <c r="V3592" t="s">
        <v>382</v>
      </c>
      <c r="W3592" t="s">
        <v>124</v>
      </c>
      <c r="X3592" t="s">
        <v>621</v>
      </c>
    </row>
    <row r="3593" spans="1:33" x14ac:dyDescent="0.35">
      <c r="A3593">
        <v>2.5137718040212602E+17</v>
      </c>
      <c r="B3593" s="1">
        <v>41179</v>
      </c>
      <c r="C3593">
        <v>-0.71428571428571397</v>
      </c>
      <c r="D3593" t="s">
        <v>8638</v>
      </c>
      <c r="E3593" s="4" t="str" cm="1">
        <f t="array" ref="E3593">_xlfn.TEXTJOIN(", ", TRUE, IF(COUNTIF(D3593, "*"&amp;$BP$2:$BP$2&amp;"*"), $BP$2:$BP$2, ""))</f>
        <v/>
      </c>
      <c r="F3593" t="s">
        <v>17</v>
      </c>
      <c r="G3593" t="s">
        <v>98</v>
      </c>
      <c r="H3593" t="s">
        <v>156</v>
      </c>
      <c r="I3593" t="s">
        <v>30</v>
      </c>
      <c r="J3593" t="s">
        <v>6505</v>
      </c>
      <c r="K3593" t="s">
        <v>294</v>
      </c>
      <c r="L3593" t="s">
        <v>8639</v>
      </c>
      <c r="M3593" t="s">
        <v>137</v>
      </c>
      <c r="N3593" t="s">
        <v>276</v>
      </c>
      <c r="O3593" t="s">
        <v>6</v>
      </c>
      <c r="P3593" t="s">
        <v>404</v>
      </c>
      <c r="Q3593" t="s">
        <v>2169</v>
      </c>
      <c r="R3593" t="s">
        <v>426</v>
      </c>
      <c r="S3593" t="s">
        <v>586</v>
      </c>
      <c r="T3593" t="s">
        <v>836</v>
      </c>
      <c r="U3593" t="s">
        <v>6</v>
      </c>
      <c r="V3593" t="s">
        <v>7</v>
      </c>
      <c r="W3593" t="s">
        <v>123</v>
      </c>
      <c r="X3593" t="s">
        <v>569</v>
      </c>
    </row>
    <row r="3594" spans="1:33" x14ac:dyDescent="0.35">
      <c r="A3594">
        <v>2.5137204167927802E+17</v>
      </c>
      <c r="B3594" s="1">
        <v>41179</v>
      </c>
      <c r="C3594">
        <v>0.7</v>
      </c>
      <c r="D3594" t="s">
        <v>8640</v>
      </c>
      <c r="E3594" s="4" t="str" cm="1">
        <f t="array" ref="E3594">_xlfn.TEXTJOIN(", ", TRUE, IF(COUNTIF(D3594, "*"&amp;$BP$2:$BP$2&amp;"*"), $BP$2:$BP$2, ""))</f>
        <v/>
      </c>
      <c r="F3594" t="s">
        <v>879</v>
      </c>
      <c r="G3594" t="s">
        <v>8641</v>
      </c>
      <c r="H3594" t="s">
        <v>2899</v>
      </c>
      <c r="I3594" t="s">
        <v>164</v>
      </c>
      <c r="J3594" t="s">
        <v>1458</v>
      </c>
      <c r="K3594" t="s">
        <v>71</v>
      </c>
      <c r="L3594" t="s">
        <v>2435</v>
      </c>
      <c r="M3594" t="s">
        <v>67</v>
      </c>
      <c r="N3594" t="s">
        <v>1087</v>
      </c>
      <c r="O3594">
        <v>20</v>
      </c>
      <c r="P3594" t="s">
        <v>638</v>
      </c>
      <c r="Q3594" t="s">
        <v>49</v>
      </c>
      <c r="R3594" t="s">
        <v>32</v>
      </c>
      <c r="S3594" t="s">
        <v>264</v>
      </c>
      <c r="T3594" t="s">
        <v>1197</v>
      </c>
      <c r="U3594" t="s">
        <v>3383</v>
      </c>
      <c r="V3594" t="s">
        <v>49</v>
      </c>
      <c r="W3594" t="s">
        <v>538</v>
      </c>
      <c r="X3594" t="s">
        <v>452</v>
      </c>
      <c r="Y3594" t="s">
        <v>251</v>
      </c>
      <c r="Z3594" t="s">
        <v>49</v>
      </c>
      <c r="AA3594" t="s">
        <v>8642</v>
      </c>
      <c r="AB3594" t="s">
        <v>104</v>
      </c>
      <c r="AC3594" t="s">
        <v>49</v>
      </c>
      <c r="AD3594" t="s">
        <v>1383</v>
      </c>
      <c r="AE3594" t="s">
        <v>67</v>
      </c>
      <c r="AF3594" t="s">
        <v>1087</v>
      </c>
      <c r="AG3594" t="s">
        <v>8643</v>
      </c>
    </row>
    <row r="3595" spans="1:33" x14ac:dyDescent="0.35">
      <c r="A3595">
        <v>2.5136952310879802E+17</v>
      </c>
      <c r="B3595" s="1">
        <v>41179</v>
      </c>
      <c r="C3595">
        <v>-2.77777777777777E-2</v>
      </c>
      <c r="D3595" t="s">
        <v>8644</v>
      </c>
      <c r="E3595" s="4" t="str" cm="1">
        <f t="array" ref="E3595">_xlfn.TEXTJOIN(", ", TRUE, IF(COUNTIF(D3595, "*"&amp;$BP$2:$BP$2&amp;"*"), $BP$2:$BP$2, ""))</f>
        <v/>
      </c>
      <c r="F3595" t="s">
        <v>27</v>
      </c>
      <c r="G3595" t="s">
        <v>196</v>
      </c>
      <c r="H3595" t="s">
        <v>141</v>
      </c>
      <c r="I3595" t="s">
        <v>3556</v>
      </c>
      <c r="J3595" t="s">
        <v>1430</v>
      </c>
      <c r="K3595" t="s">
        <v>74</v>
      </c>
      <c r="L3595" t="s">
        <v>16</v>
      </c>
      <c r="M3595" t="s">
        <v>617</v>
      </c>
      <c r="N3595" t="s">
        <v>62</v>
      </c>
      <c r="O3595" t="s">
        <v>115</v>
      </c>
      <c r="P3595" t="s">
        <v>304</v>
      </c>
      <c r="Q3595" t="s">
        <v>11</v>
      </c>
      <c r="R3595" t="s">
        <v>208</v>
      </c>
      <c r="S3595" t="s">
        <v>68</v>
      </c>
      <c r="T3595" t="s">
        <v>1813</v>
      </c>
      <c r="U3595" t="s">
        <v>1311</v>
      </c>
      <c r="V3595" t="s">
        <v>247</v>
      </c>
      <c r="W3595" t="s">
        <v>264</v>
      </c>
      <c r="X3595" t="s">
        <v>221</v>
      </c>
      <c r="Y3595" t="s">
        <v>2555</v>
      </c>
      <c r="Z3595" t="s">
        <v>1311</v>
      </c>
    </row>
    <row r="3596" spans="1:33" x14ac:dyDescent="0.35">
      <c r="A3596">
        <v>2.5136618880488198E+17</v>
      </c>
      <c r="B3596" s="1">
        <v>41179</v>
      </c>
      <c r="C3596">
        <v>0.8</v>
      </c>
      <c r="D3596" t="s">
        <v>8645</v>
      </c>
      <c r="E3596" s="4" t="str" cm="1">
        <f t="array" ref="E3596">_xlfn.TEXTJOIN(", ", TRUE, IF(COUNTIF(D3596, "*"&amp;$BP$2:$BP$2&amp;"*"), $BP$2:$BP$2, ""))</f>
        <v>america</v>
      </c>
      <c r="F3596" t="s">
        <v>7966</v>
      </c>
      <c r="G3596" t="s">
        <v>221</v>
      </c>
      <c r="H3596" t="s">
        <v>1522</v>
      </c>
      <c r="I3596" t="s">
        <v>1741</v>
      </c>
      <c r="J3596" t="s">
        <v>140</v>
      </c>
      <c r="K3596" t="s">
        <v>5538</v>
      </c>
      <c r="L3596" t="s">
        <v>104</v>
      </c>
      <c r="M3596" t="s">
        <v>1406</v>
      </c>
      <c r="N3596" t="s">
        <v>89</v>
      </c>
      <c r="O3596" t="s">
        <v>221</v>
      </c>
      <c r="P3596" t="s">
        <v>480</v>
      </c>
      <c r="Q3596" t="s">
        <v>49</v>
      </c>
      <c r="R3596" t="s">
        <v>120</v>
      </c>
      <c r="S3596" t="s">
        <v>904</v>
      </c>
      <c r="T3596" t="s">
        <v>66</v>
      </c>
      <c r="U3596" t="s">
        <v>221</v>
      </c>
      <c r="V3596" t="s">
        <v>87</v>
      </c>
      <c r="W3596" t="s">
        <v>1741</v>
      </c>
      <c r="X3596" t="s">
        <v>289</v>
      </c>
      <c r="Y3596" t="s">
        <v>15</v>
      </c>
      <c r="Z3596" t="s">
        <v>30</v>
      </c>
      <c r="AA3596" t="s">
        <v>577</v>
      </c>
      <c r="AB3596" t="s">
        <v>61</v>
      </c>
      <c r="AC3596" t="s">
        <v>24</v>
      </c>
      <c r="AD3596" t="s">
        <v>234</v>
      </c>
    </row>
    <row r="3597" spans="1:33" x14ac:dyDescent="0.35">
      <c r="A3597">
        <v>2.5136142046423002E+17</v>
      </c>
      <c r="B3597" s="1">
        <v>41179</v>
      </c>
      <c r="C3597">
        <v>-0.29166666666666602</v>
      </c>
      <c r="D3597" t="s">
        <v>8646</v>
      </c>
      <c r="E3597" s="4" t="str" cm="1">
        <f t="array" ref="E3597">_xlfn.TEXTJOIN(", ", TRUE, IF(COUNTIF(D3597, "*"&amp;$BP$2:$BP$2&amp;"*"), $BP$2:$BP$2, ""))</f>
        <v/>
      </c>
      <c r="F3597" t="s">
        <v>238</v>
      </c>
      <c r="G3597" t="s">
        <v>222</v>
      </c>
      <c r="H3597" t="s">
        <v>15</v>
      </c>
      <c r="I3597" t="s">
        <v>362</v>
      </c>
      <c r="J3597" t="s">
        <v>3942</v>
      </c>
      <c r="K3597" t="s">
        <v>1311</v>
      </c>
      <c r="L3597" t="s">
        <v>238</v>
      </c>
      <c r="M3597" t="s">
        <v>222</v>
      </c>
      <c r="N3597" t="s">
        <v>15</v>
      </c>
      <c r="O3597" t="s">
        <v>49</v>
      </c>
      <c r="P3597" t="s">
        <v>208</v>
      </c>
      <c r="Q3597" t="s">
        <v>1419</v>
      </c>
      <c r="R3597" t="s">
        <v>563</v>
      </c>
      <c r="S3597" t="s">
        <v>91</v>
      </c>
      <c r="T3597" t="s">
        <v>3383</v>
      </c>
      <c r="U3597" t="s">
        <v>1233</v>
      </c>
      <c r="V3597" t="s">
        <v>4883</v>
      </c>
      <c r="W3597" t="s">
        <v>3031</v>
      </c>
      <c r="X3597" t="s">
        <v>137</v>
      </c>
      <c r="Y3597" t="s">
        <v>8647</v>
      </c>
      <c r="Z3597" t="s">
        <v>98</v>
      </c>
    </row>
    <row r="3598" spans="1:33" x14ac:dyDescent="0.35">
      <c r="A3598">
        <v>2.5136019470827101E+17</v>
      </c>
      <c r="B3598" s="1">
        <v>41179</v>
      </c>
      <c r="C3598">
        <v>-1.8333333333333299E-2</v>
      </c>
      <c r="D3598" t="s">
        <v>8648</v>
      </c>
      <c r="E3598" s="4" t="str" cm="1">
        <f t="array" ref="E3598">_xlfn.TEXTJOIN(", ", TRUE, IF(COUNTIF(D3598, "*"&amp;$BP$2:$BP$2&amp;"*"), $BP$2:$BP$2, ""))</f>
        <v/>
      </c>
      <c r="F3598" t="s">
        <v>17</v>
      </c>
      <c r="G3598" t="s">
        <v>98</v>
      </c>
      <c r="H3598" t="s">
        <v>221</v>
      </c>
      <c r="I3598" t="s">
        <v>7</v>
      </c>
      <c r="J3598" t="s">
        <v>1690</v>
      </c>
      <c r="K3598" t="s">
        <v>238</v>
      </c>
      <c r="L3598" t="s">
        <v>26</v>
      </c>
      <c r="M3598" t="s">
        <v>123</v>
      </c>
      <c r="N3598" t="s">
        <v>1575</v>
      </c>
      <c r="O3598" t="s">
        <v>1387</v>
      </c>
      <c r="P3598" t="s">
        <v>39</v>
      </c>
      <c r="Q3598" t="s">
        <v>1128</v>
      </c>
      <c r="R3598" t="s">
        <v>67</v>
      </c>
      <c r="S3598" t="s">
        <v>1586</v>
      </c>
      <c r="T3598" t="s">
        <v>1233</v>
      </c>
      <c r="U3598" t="s">
        <v>3283</v>
      </c>
      <c r="V3598" t="s">
        <v>30</v>
      </c>
      <c r="W3598" t="s">
        <v>283</v>
      </c>
      <c r="X3598" t="s">
        <v>456</v>
      </c>
      <c r="Y3598" t="s">
        <v>49</v>
      </c>
      <c r="Z3598" t="s">
        <v>7640</v>
      </c>
      <c r="AA3598" t="s">
        <v>24</v>
      </c>
      <c r="AB3598" t="s">
        <v>3923</v>
      </c>
    </row>
    <row r="3599" spans="1:33" x14ac:dyDescent="0.35">
      <c r="A3599">
        <v>2.5135906055588198E+17</v>
      </c>
      <c r="B3599" s="1">
        <v>41179</v>
      </c>
      <c r="C3599">
        <v>0</v>
      </c>
      <c r="D3599" t="s">
        <v>8649</v>
      </c>
      <c r="E3599" s="4" t="str" cm="1">
        <f t="array" ref="E3599">_xlfn.TEXTJOIN(", ", TRUE, IF(COUNTIF(D3599, "*"&amp;$BP$2:$BP$2&amp;"*"), $BP$2:$BP$2, ""))</f>
        <v/>
      </c>
      <c r="F3599" t="s">
        <v>238</v>
      </c>
      <c r="G3599" t="s">
        <v>994</v>
      </c>
      <c r="H3599" t="s">
        <v>237</v>
      </c>
      <c r="I3599" t="s">
        <v>30</v>
      </c>
      <c r="J3599" t="s">
        <v>1482</v>
      </c>
      <c r="K3599" t="s">
        <v>1483</v>
      </c>
      <c r="L3599" t="s">
        <v>2063</v>
      </c>
      <c r="M3599" t="s">
        <v>2661</v>
      </c>
      <c r="N3599" t="s">
        <v>237</v>
      </c>
      <c r="O3599" t="s">
        <v>637</v>
      </c>
      <c r="P3599" t="s">
        <v>218</v>
      </c>
      <c r="Q3599" t="s">
        <v>5060</v>
      </c>
      <c r="R3599" t="s">
        <v>24</v>
      </c>
      <c r="S3599" t="s">
        <v>1311</v>
      </c>
      <c r="T3599" t="s">
        <v>16</v>
      </c>
      <c r="U3599" t="s">
        <v>828</v>
      </c>
      <c r="V3599" t="s">
        <v>8150</v>
      </c>
      <c r="W3599" t="s">
        <v>9</v>
      </c>
      <c r="X3599" t="s">
        <v>123</v>
      </c>
      <c r="Y3599" t="s">
        <v>140</v>
      </c>
      <c r="Z3599" t="s">
        <v>30</v>
      </c>
      <c r="AA3599" t="s">
        <v>1482</v>
      </c>
      <c r="AB3599" t="s">
        <v>1483</v>
      </c>
    </row>
    <row r="3600" spans="1:33" x14ac:dyDescent="0.35">
      <c r="A3600">
        <v>2.5132606447382099E+17</v>
      </c>
      <c r="B3600" s="1">
        <v>41179</v>
      </c>
      <c r="C3600">
        <v>0.25</v>
      </c>
      <c r="D3600" t="s">
        <v>8650</v>
      </c>
      <c r="E3600" s="4" t="str" cm="1">
        <f t="array" ref="E3600">_xlfn.TEXTJOIN(", ", TRUE, IF(COUNTIF(D3600, "*"&amp;$BP$2:$BP$2&amp;"*"), $BP$2:$BP$2, ""))</f>
        <v/>
      </c>
      <c r="F3600">
        <v>40</v>
      </c>
      <c r="G3600" t="s">
        <v>1457</v>
      </c>
      <c r="H3600" t="s">
        <v>623</v>
      </c>
      <c r="I3600" t="s">
        <v>6965</v>
      </c>
      <c r="J3600" t="s">
        <v>439</v>
      </c>
      <c r="K3600" t="s">
        <v>3208</v>
      </c>
      <c r="L3600" t="s">
        <v>11</v>
      </c>
      <c r="M3600" t="s">
        <v>276</v>
      </c>
      <c r="N3600" t="s">
        <v>367</v>
      </c>
      <c r="O3600" t="s">
        <v>8360</v>
      </c>
      <c r="P3600" t="s">
        <v>100</v>
      </c>
      <c r="Q3600" t="s">
        <v>368</v>
      </c>
      <c r="R3600" t="s">
        <v>9</v>
      </c>
      <c r="S3600" t="s">
        <v>899</v>
      </c>
      <c r="T3600" t="s">
        <v>16</v>
      </c>
      <c r="U3600" t="s">
        <v>17</v>
      </c>
      <c r="V3600" t="s">
        <v>98</v>
      </c>
      <c r="W3600" t="s">
        <v>21</v>
      </c>
    </row>
    <row r="3601" spans="1:33" x14ac:dyDescent="0.35">
      <c r="A3601">
        <v>2.51075104606392E+17</v>
      </c>
      <c r="B3601" s="1">
        <v>41178</v>
      </c>
      <c r="C3601">
        <v>0.21212121212121199</v>
      </c>
      <c r="D3601" t="s">
        <v>8651</v>
      </c>
      <c r="E3601" s="4" t="str" cm="1">
        <f t="array" ref="E3601">_xlfn.TEXTJOIN(", ", TRUE, IF(COUNTIF(D3601, "*"&amp;$BP$2:$BP$2&amp;"*"), $BP$2:$BP$2, ""))</f>
        <v/>
      </c>
      <c r="F3601" t="s">
        <v>3208</v>
      </c>
      <c r="G3601" t="s">
        <v>276</v>
      </c>
      <c r="H3601" t="s">
        <v>6</v>
      </c>
      <c r="I3601" t="s">
        <v>277</v>
      </c>
      <c r="J3601" t="s">
        <v>238</v>
      </c>
      <c r="K3601" t="s">
        <v>404</v>
      </c>
      <c r="L3601" t="s">
        <v>2169</v>
      </c>
      <c r="M3601" t="s">
        <v>7382</v>
      </c>
      <c r="N3601" t="s">
        <v>337</v>
      </c>
      <c r="O3601" t="s">
        <v>9</v>
      </c>
      <c r="P3601" t="s">
        <v>990</v>
      </c>
      <c r="Q3601" t="s">
        <v>16</v>
      </c>
      <c r="R3601" t="s">
        <v>660</v>
      </c>
      <c r="S3601" t="s">
        <v>3332</v>
      </c>
      <c r="T3601" t="s">
        <v>6513</v>
      </c>
      <c r="U3601" t="s">
        <v>16</v>
      </c>
      <c r="V3601" t="s">
        <v>30</v>
      </c>
      <c r="W3601" t="s">
        <v>2029</v>
      </c>
      <c r="X3601" t="s">
        <v>191</v>
      </c>
      <c r="Y3601" t="s">
        <v>1966</v>
      </c>
      <c r="Z3601" t="s">
        <v>3360</v>
      </c>
      <c r="AA3601" t="s">
        <v>156</v>
      </c>
      <c r="AB3601" t="s">
        <v>30</v>
      </c>
      <c r="AC3601" t="s">
        <v>1482</v>
      </c>
      <c r="AD3601" t="s">
        <v>1483</v>
      </c>
    </row>
    <row r="3602" spans="1:33" x14ac:dyDescent="0.35">
      <c r="A3602">
        <v>2.5107139162396198E+17</v>
      </c>
      <c r="B3602" s="1">
        <v>41178</v>
      </c>
      <c r="C3602">
        <v>0</v>
      </c>
      <c r="D3602" t="s">
        <v>8652</v>
      </c>
      <c r="E3602" s="4" t="str" cm="1">
        <f t="array" ref="E3602">_xlfn.TEXTJOIN(", ", TRUE, IF(COUNTIF(D3602, "*"&amp;$BP$2:$BP$2&amp;"*"), $BP$2:$BP$2, ""))</f>
        <v/>
      </c>
      <c r="F3602" t="s">
        <v>531</v>
      </c>
      <c r="G3602" t="s">
        <v>7254</v>
      </c>
      <c r="H3602" t="s">
        <v>301</v>
      </c>
      <c r="I3602" t="s">
        <v>253</v>
      </c>
      <c r="J3602" t="s">
        <v>9</v>
      </c>
      <c r="K3602" t="s">
        <v>1472</v>
      </c>
      <c r="L3602" t="s">
        <v>3360</v>
      </c>
      <c r="M3602" t="s">
        <v>156</v>
      </c>
      <c r="N3602" t="s">
        <v>1454</v>
      </c>
      <c r="O3602" t="s">
        <v>303</v>
      </c>
      <c r="P3602" t="s">
        <v>39</v>
      </c>
      <c r="Q3602" t="s">
        <v>1349</v>
      </c>
      <c r="R3602" t="s">
        <v>191</v>
      </c>
      <c r="S3602">
        <v>2000</v>
      </c>
      <c r="T3602" t="s">
        <v>9</v>
      </c>
      <c r="U3602" t="s">
        <v>990</v>
      </c>
      <c r="V3602" t="s">
        <v>16</v>
      </c>
      <c r="W3602">
        <v>250000</v>
      </c>
      <c r="X3602" t="s">
        <v>3332</v>
      </c>
      <c r="Y3602" t="s">
        <v>6513</v>
      </c>
      <c r="Z3602" t="s">
        <v>16</v>
      </c>
      <c r="AA3602" t="s">
        <v>8653</v>
      </c>
    </row>
    <row r="3603" spans="1:33" x14ac:dyDescent="0.35">
      <c r="A3603">
        <v>2.5106878986362E+17</v>
      </c>
      <c r="B3603" s="1">
        <v>41178</v>
      </c>
      <c r="C3603">
        <v>0</v>
      </c>
      <c r="D3603" t="s">
        <v>8654</v>
      </c>
      <c r="E3603" s="4" t="str" cm="1">
        <f t="array" ref="E3603">_xlfn.TEXTJOIN(", ", TRUE, IF(COUNTIF(D3603, "*"&amp;$BP$2:$BP$2&amp;"*"), $BP$2:$BP$2, ""))</f>
        <v/>
      </c>
      <c r="F3603" t="s">
        <v>531</v>
      </c>
      <c r="G3603" t="s">
        <v>7382</v>
      </c>
      <c r="H3603" t="s">
        <v>337</v>
      </c>
      <c r="I3603" t="s">
        <v>9</v>
      </c>
      <c r="J3603" t="s">
        <v>355</v>
      </c>
      <c r="K3603" t="s">
        <v>6564</v>
      </c>
      <c r="L3603" t="s">
        <v>49</v>
      </c>
      <c r="M3603" t="s">
        <v>5298</v>
      </c>
      <c r="N3603" t="s">
        <v>3332</v>
      </c>
      <c r="O3603" t="s">
        <v>486</v>
      </c>
      <c r="P3603" t="s">
        <v>301</v>
      </c>
      <c r="Q3603" t="s">
        <v>3809</v>
      </c>
      <c r="R3603" t="s">
        <v>1472</v>
      </c>
      <c r="S3603" t="s">
        <v>3360</v>
      </c>
      <c r="T3603" t="s">
        <v>16</v>
      </c>
      <c r="U3603" t="s">
        <v>30</v>
      </c>
      <c r="V3603" t="s">
        <v>1482</v>
      </c>
      <c r="W3603" t="s">
        <v>1483</v>
      </c>
      <c r="X3603" t="s">
        <v>104</v>
      </c>
      <c r="Y3603" t="s">
        <v>8146</v>
      </c>
      <c r="Z3603" t="s">
        <v>30</v>
      </c>
      <c r="AA3603" t="s">
        <v>693</v>
      </c>
    </row>
    <row r="3604" spans="1:33" x14ac:dyDescent="0.35">
      <c r="A3604">
        <v>2.5106677778470499E+17</v>
      </c>
      <c r="B3604" s="1">
        <v>41178</v>
      </c>
      <c r="C3604">
        <v>0.266666666666666</v>
      </c>
      <c r="D3604" t="s">
        <v>7413</v>
      </c>
      <c r="E3604" s="4" t="str" cm="1">
        <f t="array" ref="E3604">_xlfn.TEXTJOIN(", ", TRUE, IF(COUNTIF(D3604, "*"&amp;$BP$2:$BP$2&amp;"*"), $BP$2:$BP$2, ""))</f>
        <v/>
      </c>
      <c r="F3604" t="s">
        <v>531</v>
      </c>
      <c r="G3604" t="s">
        <v>7254</v>
      </c>
      <c r="H3604" t="s">
        <v>118</v>
      </c>
      <c r="I3604" t="s">
        <v>4445</v>
      </c>
      <c r="J3604" t="s">
        <v>164</v>
      </c>
      <c r="K3604" t="s">
        <v>1458</v>
      </c>
      <c r="L3604" t="s">
        <v>16</v>
      </c>
      <c r="M3604" t="s">
        <v>1197</v>
      </c>
      <c r="N3604" t="s">
        <v>9</v>
      </c>
      <c r="O3604" t="s">
        <v>990</v>
      </c>
      <c r="P3604" t="s">
        <v>49</v>
      </c>
      <c r="Q3604" t="s">
        <v>538</v>
      </c>
      <c r="R3604" t="s">
        <v>3332</v>
      </c>
      <c r="S3604" t="s">
        <v>452</v>
      </c>
      <c r="T3604" t="s">
        <v>251</v>
      </c>
      <c r="U3604" t="s">
        <v>49</v>
      </c>
      <c r="V3604" t="s">
        <v>2451</v>
      </c>
      <c r="W3604" t="s">
        <v>1029</v>
      </c>
      <c r="X3604">
        <v>50000</v>
      </c>
      <c r="Y3604" t="s">
        <v>4644</v>
      </c>
      <c r="Z3604" t="s">
        <v>1029</v>
      </c>
      <c r="AA3604" t="s">
        <v>206</v>
      </c>
      <c r="AB3604">
        <v>14</v>
      </c>
      <c r="AC3604" t="s">
        <v>638</v>
      </c>
      <c r="AD3604" t="s">
        <v>80</v>
      </c>
      <c r="AE3604" t="s">
        <v>32</v>
      </c>
    </row>
    <row r="3605" spans="1:33" x14ac:dyDescent="0.35">
      <c r="A3605">
        <v>2.51064145938624E+17</v>
      </c>
      <c r="B3605" s="1">
        <v>41178</v>
      </c>
      <c r="C3605">
        <v>0.7</v>
      </c>
      <c r="D3605" t="s">
        <v>8655</v>
      </c>
      <c r="E3605" s="4" t="str" cm="1">
        <f t="array" ref="E3605">_xlfn.TEXTJOIN(", ", TRUE, IF(COUNTIF(D3605, "*"&amp;$BP$2:$BP$2&amp;"*"), $BP$2:$BP$2, ""))</f>
        <v/>
      </c>
      <c r="F3605" t="s">
        <v>7253</v>
      </c>
      <c r="G3605" t="s">
        <v>7254</v>
      </c>
      <c r="H3605" t="s">
        <v>2899</v>
      </c>
      <c r="I3605" t="s">
        <v>164</v>
      </c>
      <c r="J3605" t="s">
        <v>1458</v>
      </c>
      <c r="K3605" t="s">
        <v>71</v>
      </c>
      <c r="L3605" t="s">
        <v>8653</v>
      </c>
      <c r="M3605" t="s">
        <v>264</v>
      </c>
      <c r="N3605" t="s">
        <v>7827</v>
      </c>
      <c r="O3605" t="s">
        <v>990</v>
      </c>
      <c r="P3605" t="s">
        <v>49</v>
      </c>
      <c r="Q3605" t="s">
        <v>538</v>
      </c>
      <c r="R3605" t="s">
        <v>3332</v>
      </c>
      <c r="S3605" t="s">
        <v>452</v>
      </c>
      <c r="T3605" t="s">
        <v>251</v>
      </c>
      <c r="U3605" t="s">
        <v>1454</v>
      </c>
      <c r="V3605" t="s">
        <v>303</v>
      </c>
      <c r="W3605" t="s">
        <v>21</v>
      </c>
    </row>
    <row r="3606" spans="1:33" x14ac:dyDescent="0.35">
      <c r="A3606">
        <v>2.5104143527144602E+17</v>
      </c>
      <c r="B3606" s="1">
        <v>41178</v>
      </c>
      <c r="C3606">
        <v>0</v>
      </c>
      <c r="D3606" t="s">
        <v>8656</v>
      </c>
      <c r="E3606" s="4" t="str" cm="1">
        <f t="array" ref="E3606">_xlfn.TEXTJOIN(", ", TRUE, IF(COUNTIF(D3606, "*"&amp;$BP$2:$BP$2&amp;"*"), $BP$2:$BP$2, ""))</f>
        <v/>
      </c>
      <c r="F3606" t="s">
        <v>17</v>
      </c>
      <c r="G3606" t="s">
        <v>98</v>
      </c>
      <c r="H3606" t="s">
        <v>221</v>
      </c>
      <c r="I3606" t="s">
        <v>63</v>
      </c>
      <c r="J3606" t="s">
        <v>222</v>
      </c>
      <c r="K3606" t="s">
        <v>15</v>
      </c>
      <c r="L3606" t="s">
        <v>75</v>
      </c>
      <c r="M3606" t="s">
        <v>283</v>
      </c>
      <c r="N3606" t="s">
        <v>100</v>
      </c>
      <c r="O3606" t="s">
        <v>75</v>
      </c>
      <c r="P3606" t="s">
        <v>62</v>
      </c>
      <c r="Q3606" t="s">
        <v>221</v>
      </c>
      <c r="R3606" t="s">
        <v>63</v>
      </c>
      <c r="S3606" t="s">
        <v>222</v>
      </c>
      <c r="T3606" t="s">
        <v>15</v>
      </c>
      <c r="U3606" t="s">
        <v>6</v>
      </c>
      <c r="V3606" t="s">
        <v>100</v>
      </c>
      <c r="W3606" t="s">
        <v>276</v>
      </c>
      <c r="X3606" t="s">
        <v>6</v>
      </c>
      <c r="Y3606" t="s">
        <v>63</v>
      </c>
      <c r="Z3606" t="s">
        <v>222</v>
      </c>
      <c r="AA3606" t="s">
        <v>15</v>
      </c>
      <c r="AB3606" t="s">
        <v>458</v>
      </c>
      <c r="AC3606" t="s">
        <v>221</v>
      </c>
      <c r="AD3606" t="s">
        <v>462</v>
      </c>
      <c r="AE3606" t="s">
        <v>124</v>
      </c>
      <c r="AF3606" t="s">
        <v>899</v>
      </c>
    </row>
    <row r="3607" spans="1:33" x14ac:dyDescent="0.35">
      <c r="A3607">
        <v>2.5103982334590499E+17</v>
      </c>
      <c r="B3607" s="1">
        <v>41178</v>
      </c>
      <c r="C3607">
        <v>0</v>
      </c>
      <c r="D3607" t="s">
        <v>8657</v>
      </c>
      <c r="E3607" s="4" t="str" cm="1">
        <f t="array" ref="E3607">_xlfn.TEXTJOIN(", ", TRUE, IF(COUNTIF(D3607, "*"&amp;$BP$2:$BP$2&amp;"*"), $BP$2:$BP$2, ""))</f>
        <v>america</v>
      </c>
      <c r="F3607" t="s">
        <v>17</v>
      </c>
      <c r="G3607" t="s">
        <v>98</v>
      </c>
      <c r="H3607" t="s">
        <v>162</v>
      </c>
      <c r="I3607" t="s">
        <v>399</v>
      </c>
      <c r="J3607" t="s">
        <v>157</v>
      </c>
      <c r="K3607" t="s">
        <v>9</v>
      </c>
      <c r="L3607" t="s">
        <v>543</v>
      </c>
      <c r="M3607" t="s">
        <v>4859</v>
      </c>
      <c r="N3607" t="s">
        <v>544</v>
      </c>
      <c r="O3607" t="s">
        <v>104</v>
      </c>
      <c r="P3607" t="s">
        <v>4280</v>
      </c>
      <c r="Q3607" t="s">
        <v>544</v>
      </c>
      <c r="R3607" t="s">
        <v>162</v>
      </c>
      <c r="S3607" t="s">
        <v>157</v>
      </c>
      <c r="T3607" t="s">
        <v>9</v>
      </c>
      <c r="U3607" t="s">
        <v>543</v>
      </c>
      <c r="V3607" t="s">
        <v>166</v>
      </c>
      <c r="W3607" t="s">
        <v>544</v>
      </c>
    </row>
    <row r="3608" spans="1:33" x14ac:dyDescent="0.35">
      <c r="A3608">
        <v>2.5103859580733402E+17</v>
      </c>
      <c r="B3608" s="1">
        <v>41178</v>
      </c>
      <c r="C3608">
        <v>0</v>
      </c>
      <c r="D3608" t="s">
        <v>8658</v>
      </c>
      <c r="E3608" s="4" t="str" cm="1">
        <f t="array" ref="E3608">_xlfn.TEXTJOIN(", ", TRUE, IF(COUNTIF(D3608, "*"&amp;$BP$2:$BP$2&amp;"*"), $BP$2:$BP$2, ""))</f>
        <v>america</v>
      </c>
      <c r="F3608" t="s">
        <v>156</v>
      </c>
      <c r="G3608" t="s">
        <v>6965</v>
      </c>
      <c r="H3608" t="s">
        <v>1802</v>
      </c>
      <c r="I3608" t="s">
        <v>15</v>
      </c>
      <c r="J3608">
        <v>2008</v>
      </c>
      <c r="K3608" t="s">
        <v>221</v>
      </c>
      <c r="L3608" t="s">
        <v>4445</v>
      </c>
      <c r="M3608" t="s">
        <v>9</v>
      </c>
      <c r="N3608" t="s">
        <v>115</v>
      </c>
      <c r="O3608" t="s">
        <v>24</v>
      </c>
      <c r="P3608" t="s">
        <v>828</v>
      </c>
      <c r="Q3608" t="s">
        <v>503</v>
      </c>
      <c r="R3608" t="s">
        <v>67</v>
      </c>
      <c r="S3608" t="s">
        <v>1836</v>
      </c>
      <c r="T3608" t="s">
        <v>899</v>
      </c>
      <c r="U3608" t="s">
        <v>16</v>
      </c>
      <c r="V3608" t="s">
        <v>8659</v>
      </c>
      <c r="W3608" t="s">
        <v>467</v>
      </c>
      <c r="X3608" t="s">
        <v>399</v>
      </c>
      <c r="Y3608" t="s">
        <v>253</v>
      </c>
      <c r="Z3608" t="s">
        <v>3483</v>
      </c>
      <c r="AA3608" t="s">
        <v>124</v>
      </c>
      <c r="AB3608" t="s">
        <v>899</v>
      </c>
      <c r="AC3608" t="s">
        <v>89</v>
      </c>
      <c r="AD3608" t="s">
        <v>221</v>
      </c>
      <c r="AE3608" t="s">
        <v>792</v>
      </c>
      <c r="AF3608" t="s">
        <v>124</v>
      </c>
      <c r="AG3608" t="s">
        <v>1030</v>
      </c>
    </row>
    <row r="3609" spans="1:33" x14ac:dyDescent="0.35">
      <c r="A3609">
        <v>2.5103369998501402E+17</v>
      </c>
      <c r="B3609" s="1">
        <v>41178</v>
      </c>
      <c r="C3609">
        <v>0.3</v>
      </c>
      <c r="D3609" t="s">
        <v>8660</v>
      </c>
      <c r="E3609" s="4" t="str" cm="1">
        <f t="array" ref="E3609">_xlfn.TEXTJOIN(", ", TRUE, IF(COUNTIF(D3609, "*"&amp;$BP$2:$BP$2&amp;"*"), $BP$2:$BP$2, ""))</f>
        <v/>
      </c>
      <c r="F3609" t="s">
        <v>17</v>
      </c>
      <c r="G3609" t="s">
        <v>98</v>
      </c>
      <c r="H3609" t="s">
        <v>367</v>
      </c>
      <c r="I3609" t="s">
        <v>30</v>
      </c>
      <c r="J3609" t="s">
        <v>161</v>
      </c>
      <c r="K3609" t="s">
        <v>152</v>
      </c>
      <c r="L3609" t="s">
        <v>8661</v>
      </c>
      <c r="M3609" t="s">
        <v>3993</v>
      </c>
      <c r="N3609" t="s">
        <v>1758</v>
      </c>
      <c r="O3609" t="s">
        <v>64</v>
      </c>
      <c r="P3609" t="s">
        <v>8084</v>
      </c>
      <c r="Q3609" t="s">
        <v>28</v>
      </c>
      <c r="R3609" t="s">
        <v>24</v>
      </c>
      <c r="S3609" t="s">
        <v>360</v>
      </c>
      <c r="T3609" t="s">
        <v>5710</v>
      </c>
      <c r="U3609" t="s">
        <v>66</v>
      </c>
      <c r="V3609" t="s">
        <v>24</v>
      </c>
      <c r="W3609" t="s">
        <v>67</v>
      </c>
      <c r="X3609" t="s">
        <v>68</v>
      </c>
      <c r="Y3609" t="s">
        <v>218</v>
      </c>
      <c r="Z3609" t="s">
        <v>100</v>
      </c>
      <c r="AA3609" t="s">
        <v>67</v>
      </c>
      <c r="AB3609" t="s">
        <v>68</v>
      </c>
      <c r="AC3609" t="s">
        <v>69</v>
      </c>
    </row>
    <row r="3610" spans="1:33" x14ac:dyDescent="0.35">
      <c r="A3610">
        <v>2.5102915861075101E+17</v>
      </c>
      <c r="B3610" s="1">
        <v>41178</v>
      </c>
      <c r="C3610">
        <v>-0.2</v>
      </c>
      <c r="D3610" t="s">
        <v>8662</v>
      </c>
      <c r="E3610" s="4" t="str" cm="1">
        <f t="array" ref="E3610">_xlfn.TEXTJOIN(", ", TRUE, IF(COUNTIF(D3610, "*"&amp;$BP$2:$BP$2&amp;"*"), $BP$2:$BP$2, ""))</f>
        <v/>
      </c>
      <c r="F3610" t="s">
        <v>17</v>
      </c>
      <c r="G3610" t="s">
        <v>98</v>
      </c>
      <c r="H3610" t="s">
        <v>156</v>
      </c>
      <c r="I3610" t="s">
        <v>7382</v>
      </c>
      <c r="J3610" t="s">
        <v>8663</v>
      </c>
      <c r="K3610" t="s">
        <v>337</v>
      </c>
      <c r="L3610" t="s">
        <v>879</v>
      </c>
      <c r="M3610" t="s">
        <v>8641</v>
      </c>
      <c r="N3610" t="s">
        <v>118</v>
      </c>
      <c r="O3610" t="s">
        <v>49</v>
      </c>
      <c r="P3610" t="s">
        <v>337</v>
      </c>
      <c r="Q3610" t="s">
        <v>291</v>
      </c>
      <c r="R3610" t="s">
        <v>30</v>
      </c>
      <c r="S3610" t="s">
        <v>965</v>
      </c>
      <c r="T3610" t="s">
        <v>137</v>
      </c>
      <c r="U3610" t="s">
        <v>164</v>
      </c>
      <c r="V3610" t="s">
        <v>8446</v>
      </c>
      <c r="W3610" t="s">
        <v>8284</v>
      </c>
    </row>
    <row r="3611" spans="1:33" x14ac:dyDescent="0.35">
      <c r="A3611">
        <v>2.5102843177143002E+17</v>
      </c>
      <c r="B3611" s="1">
        <v>41178</v>
      </c>
      <c r="C3611">
        <v>0.35</v>
      </c>
      <c r="D3611" t="s">
        <v>8664</v>
      </c>
      <c r="E3611" s="4" t="str" cm="1">
        <f t="array" ref="E3611">_xlfn.TEXTJOIN(", ", TRUE, IF(COUNTIF(D3611, "*"&amp;$BP$2:$BP$2&amp;"*"), $BP$2:$BP$2, ""))</f>
        <v/>
      </c>
      <c r="F3611" t="s">
        <v>17</v>
      </c>
      <c r="G3611" t="s">
        <v>98</v>
      </c>
      <c r="H3611" t="s">
        <v>221</v>
      </c>
      <c r="I3611" t="s">
        <v>8</v>
      </c>
      <c r="J3611" t="s">
        <v>9</v>
      </c>
      <c r="K3611" t="s">
        <v>1248</v>
      </c>
      <c r="L3611" t="s">
        <v>30</v>
      </c>
      <c r="M3611" t="s">
        <v>693</v>
      </c>
      <c r="N3611" t="s">
        <v>1144</v>
      </c>
      <c r="O3611" t="s">
        <v>7758</v>
      </c>
      <c r="P3611" t="s">
        <v>240</v>
      </c>
      <c r="Q3611" t="s">
        <v>9</v>
      </c>
      <c r="R3611" t="s">
        <v>30</v>
      </c>
      <c r="S3611" t="s">
        <v>1482</v>
      </c>
      <c r="T3611" t="s">
        <v>1483</v>
      </c>
      <c r="U3611" t="s">
        <v>221</v>
      </c>
      <c r="V3611" t="s">
        <v>8</v>
      </c>
      <c r="W3611" t="s">
        <v>9</v>
      </c>
      <c r="X3611" t="s">
        <v>8665</v>
      </c>
      <c r="Y3611" t="s">
        <v>30</v>
      </c>
      <c r="Z3611" t="s">
        <v>3332</v>
      </c>
      <c r="AA3611" t="s">
        <v>4741</v>
      </c>
      <c r="AB3611" t="s">
        <v>348</v>
      </c>
      <c r="AC3611" t="s">
        <v>164</v>
      </c>
      <c r="AD3611" t="s">
        <v>1458</v>
      </c>
    </row>
    <row r="3612" spans="1:33" x14ac:dyDescent="0.35">
      <c r="A3612">
        <v>2.5102670634798202E+17</v>
      </c>
      <c r="B3612" s="1">
        <v>41178</v>
      </c>
      <c r="C3612">
        <v>-0.2</v>
      </c>
      <c r="D3612" t="s">
        <v>8666</v>
      </c>
      <c r="E3612" s="4" t="str" cm="1">
        <f t="array" ref="E3612">_xlfn.TEXTJOIN(", ", TRUE, IF(COUNTIF(D3612, "*"&amp;$BP$2:$BP$2&amp;"*"), $BP$2:$BP$2, ""))</f>
        <v/>
      </c>
      <c r="F3612" t="s">
        <v>7966</v>
      </c>
      <c r="G3612" t="s">
        <v>34</v>
      </c>
      <c r="H3612" t="s">
        <v>880</v>
      </c>
      <c r="I3612" t="s">
        <v>741</v>
      </c>
      <c r="J3612" t="s">
        <v>253</v>
      </c>
      <c r="K3612" t="s">
        <v>9</v>
      </c>
      <c r="L3612" t="s">
        <v>1042</v>
      </c>
      <c r="M3612" t="s">
        <v>719</v>
      </c>
      <c r="N3612" t="s">
        <v>152</v>
      </c>
      <c r="O3612" t="s">
        <v>8667</v>
      </c>
      <c r="P3612" t="s">
        <v>2038</v>
      </c>
      <c r="Q3612" t="s">
        <v>9</v>
      </c>
      <c r="R3612" t="s">
        <v>49</v>
      </c>
      <c r="S3612" t="s">
        <v>872</v>
      </c>
      <c r="T3612" t="s">
        <v>264</v>
      </c>
      <c r="U3612" t="s">
        <v>8668</v>
      </c>
      <c r="V3612" t="s">
        <v>7510</v>
      </c>
      <c r="W3612" t="s">
        <v>66</v>
      </c>
      <c r="X3612" t="s">
        <v>68</v>
      </c>
      <c r="Y3612" t="s">
        <v>7</v>
      </c>
      <c r="Z3612" t="s">
        <v>253</v>
      </c>
      <c r="AA3612" t="s">
        <v>30</v>
      </c>
      <c r="AB3612" t="s">
        <v>2996</v>
      </c>
    </row>
    <row r="3613" spans="1:33" x14ac:dyDescent="0.35">
      <c r="A3613">
        <v>2.5102511636284602E+17</v>
      </c>
      <c r="B3613" s="1">
        <v>41178</v>
      </c>
      <c r="C3613">
        <v>0</v>
      </c>
      <c r="D3613" t="s">
        <v>8669</v>
      </c>
      <c r="E3613" s="4" t="str" cm="1">
        <f t="array" ref="E3613">_xlfn.TEXTJOIN(", ", TRUE, IF(COUNTIF(D3613, "*"&amp;$BP$2:$BP$2&amp;"*"), $BP$2:$BP$2, ""))</f>
        <v/>
      </c>
      <c r="F3613" t="s">
        <v>904</v>
      </c>
      <c r="G3613" t="s">
        <v>87</v>
      </c>
      <c r="H3613" t="s">
        <v>879</v>
      </c>
      <c r="I3613" t="s">
        <v>8670</v>
      </c>
      <c r="J3613" t="s">
        <v>9</v>
      </c>
      <c r="K3613" t="s">
        <v>1311</v>
      </c>
      <c r="L3613" t="s">
        <v>731</v>
      </c>
      <c r="M3613" t="s">
        <v>671</v>
      </c>
      <c r="N3613" t="s">
        <v>162</v>
      </c>
      <c r="O3613" t="s">
        <v>219</v>
      </c>
      <c r="P3613" t="s">
        <v>289</v>
      </c>
      <c r="Q3613" t="s">
        <v>6275</v>
      </c>
      <c r="R3613" t="s">
        <v>98</v>
      </c>
    </row>
    <row r="3614" spans="1:33" x14ac:dyDescent="0.35">
      <c r="A3614">
        <v>2.5102344165693798E+17</v>
      </c>
      <c r="B3614" s="1">
        <v>41178</v>
      </c>
      <c r="C3614">
        <v>0.5</v>
      </c>
      <c r="D3614" t="s">
        <v>8671</v>
      </c>
      <c r="E3614" s="4" t="str" cm="1">
        <f t="array" ref="E3614">_xlfn.TEXTJOIN(", ", TRUE, IF(COUNTIF(D3614, "*"&amp;$BP$2:$BP$2&amp;"*"), $BP$2:$BP$2, ""))</f>
        <v>america</v>
      </c>
      <c r="F3614" t="s">
        <v>17</v>
      </c>
      <c r="G3614" t="s">
        <v>98</v>
      </c>
      <c r="H3614" t="s">
        <v>156</v>
      </c>
      <c r="I3614" t="s">
        <v>875</v>
      </c>
      <c r="J3614" t="s">
        <v>337</v>
      </c>
      <c r="K3614" t="s">
        <v>9</v>
      </c>
      <c r="L3614" t="s">
        <v>2778</v>
      </c>
      <c r="M3614" t="s">
        <v>904</v>
      </c>
      <c r="N3614" t="s">
        <v>221</v>
      </c>
      <c r="O3614" t="s">
        <v>8</v>
      </c>
      <c r="P3614" t="s">
        <v>9</v>
      </c>
      <c r="Q3614" t="s">
        <v>355</v>
      </c>
      <c r="R3614" t="s">
        <v>76</v>
      </c>
      <c r="S3614" t="s">
        <v>503</v>
      </c>
      <c r="T3614" t="s">
        <v>30</v>
      </c>
      <c r="U3614" t="s">
        <v>130</v>
      </c>
      <c r="V3614" t="s">
        <v>9</v>
      </c>
      <c r="W3614" t="s">
        <v>123</v>
      </c>
      <c r="X3614" t="s">
        <v>30</v>
      </c>
      <c r="Y3614" t="s">
        <v>3502</v>
      </c>
      <c r="Z3614" t="s">
        <v>68</v>
      </c>
      <c r="AA3614" t="s">
        <v>462</v>
      </c>
      <c r="AB3614" t="s">
        <v>9</v>
      </c>
      <c r="AC3614" t="s">
        <v>7549</v>
      </c>
    </row>
    <row r="3615" spans="1:33" x14ac:dyDescent="0.35">
      <c r="A3615">
        <v>2.5102087982639101E+17</v>
      </c>
      <c r="B3615" s="1">
        <v>41178</v>
      </c>
      <c r="C3615">
        <v>0.36666666666666597</v>
      </c>
      <c r="D3615" t="s">
        <v>8672</v>
      </c>
      <c r="E3615" s="4" t="str" cm="1">
        <f t="array" ref="E3615">_xlfn.TEXTJOIN(", ", TRUE, IF(COUNTIF(D3615, "*"&amp;$BP$2:$BP$2&amp;"*"), $BP$2:$BP$2, ""))</f>
        <v/>
      </c>
      <c r="F3615" t="s">
        <v>17</v>
      </c>
      <c r="G3615" t="s">
        <v>98</v>
      </c>
      <c r="H3615" t="s">
        <v>479</v>
      </c>
      <c r="I3615" t="s">
        <v>5995</v>
      </c>
      <c r="J3615" t="s">
        <v>30</v>
      </c>
      <c r="K3615" t="s">
        <v>4688</v>
      </c>
      <c r="L3615" t="s">
        <v>24</v>
      </c>
      <c r="M3615" t="s">
        <v>1016</v>
      </c>
      <c r="N3615" t="s">
        <v>335</v>
      </c>
      <c r="O3615" t="s">
        <v>419</v>
      </c>
      <c r="P3615" t="s">
        <v>238</v>
      </c>
      <c r="Q3615" t="s">
        <v>8673</v>
      </c>
      <c r="R3615" t="s">
        <v>382</v>
      </c>
      <c r="S3615" t="s">
        <v>1519</v>
      </c>
      <c r="T3615" t="s">
        <v>264</v>
      </c>
      <c r="U3615" t="s">
        <v>417</v>
      </c>
      <c r="V3615" t="s">
        <v>100</v>
      </c>
      <c r="W3615" t="s">
        <v>418</v>
      </c>
    </row>
    <row r="3616" spans="1:33" x14ac:dyDescent="0.35">
      <c r="A3616">
        <v>2.5101851931404198E+17</v>
      </c>
      <c r="B3616" s="1">
        <v>41178</v>
      </c>
      <c r="C3616">
        <v>-2.2222222222222199E-2</v>
      </c>
      <c r="D3616" t="s">
        <v>8674</v>
      </c>
      <c r="E3616" s="4" t="str" cm="1">
        <f t="array" ref="E3616">_xlfn.TEXTJOIN(", ", TRUE, IF(COUNTIF(D3616, "*"&amp;$BP$2:$BP$2&amp;"*"), $BP$2:$BP$2, ""))</f>
        <v/>
      </c>
      <c r="F3616" t="s">
        <v>17</v>
      </c>
      <c r="G3616" t="s">
        <v>98</v>
      </c>
      <c r="H3616" t="s">
        <v>156</v>
      </c>
      <c r="I3616" t="s">
        <v>7382</v>
      </c>
      <c r="J3616" t="s">
        <v>1063</v>
      </c>
      <c r="K3616" t="s">
        <v>8164</v>
      </c>
      <c r="L3616" t="s">
        <v>64</v>
      </c>
      <c r="M3616" t="s">
        <v>1763</v>
      </c>
      <c r="N3616" t="s">
        <v>156</v>
      </c>
      <c r="O3616" t="s">
        <v>1823</v>
      </c>
      <c r="P3616" t="s">
        <v>240</v>
      </c>
      <c r="Q3616" t="s">
        <v>5680</v>
      </c>
      <c r="R3616" t="s">
        <v>264</v>
      </c>
      <c r="S3616" t="s">
        <v>49</v>
      </c>
      <c r="T3616" t="s">
        <v>2990</v>
      </c>
      <c r="U3616" t="s">
        <v>3949</v>
      </c>
      <c r="V3616" t="s">
        <v>238</v>
      </c>
      <c r="W3616" t="s">
        <v>462</v>
      </c>
      <c r="X3616" t="s">
        <v>76</v>
      </c>
      <c r="Y3616" t="s">
        <v>197</v>
      </c>
      <c r="Z3616" t="s">
        <v>8675</v>
      </c>
      <c r="AA3616" t="s">
        <v>8676</v>
      </c>
    </row>
    <row r="3617" spans="1:35" x14ac:dyDescent="0.35">
      <c r="A3617">
        <v>2.5101447217139699E+17</v>
      </c>
      <c r="B3617" s="1">
        <v>41178</v>
      </c>
      <c r="C3617">
        <v>0.25</v>
      </c>
      <c r="D3617" t="s">
        <v>8677</v>
      </c>
      <c r="E3617" s="4" t="str" cm="1">
        <f t="array" ref="E3617">_xlfn.TEXTJOIN(", ", TRUE, IF(COUNTIF(D3617, "*"&amp;$BP$2:$BP$2&amp;"*"), $BP$2:$BP$2, ""))</f>
        <v>america</v>
      </c>
      <c r="F3617" t="s">
        <v>238</v>
      </c>
      <c r="G3617" t="s">
        <v>92</v>
      </c>
      <c r="H3617" t="s">
        <v>222</v>
      </c>
      <c r="I3617" t="s">
        <v>15</v>
      </c>
      <c r="J3617" t="s">
        <v>152</v>
      </c>
      <c r="K3617" t="s">
        <v>234</v>
      </c>
      <c r="L3617" t="s">
        <v>1419</v>
      </c>
      <c r="M3617" t="s">
        <v>34</v>
      </c>
      <c r="N3617" t="s">
        <v>359</v>
      </c>
      <c r="O3617" t="s">
        <v>1086</v>
      </c>
      <c r="P3617" t="s">
        <v>6</v>
      </c>
      <c r="Q3617" t="s">
        <v>33</v>
      </c>
      <c r="R3617" t="s">
        <v>264</v>
      </c>
      <c r="S3617" t="s">
        <v>104</v>
      </c>
      <c r="T3617" t="s">
        <v>67</v>
      </c>
      <c r="U3617" t="s">
        <v>6</v>
      </c>
      <c r="V3617" t="s">
        <v>69</v>
      </c>
      <c r="W3617" t="s">
        <v>104</v>
      </c>
      <c r="X3617" t="s">
        <v>1086</v>
      </c>
      <c r="Y3617" t="s">
        <v>124</v>
      </c>
      <c r="Z3617" t="s">
        <v>80</v>
      </c>
      <c r="AA3617" t="s">
        <v>244</v>
      </c>
      <c r="AB3617" t="s">
        <v>137</v>
      </c>
      <c r="AC3617" t="s">
        <v>6</v>
      </c>
      <c r="AD3617" t="s">
        <v>26</v>
      </c>
      <c r="AE3617" t="s">
        <v>78</v>
      </c>
      <c r="AF3617" t="s">
        <v>240</v>
      </c>
      <c r="AG3617" t="s">
        <v>276</v>
      </c>
      <c r="AH3617" t="s">
        <v>6</v>
      </c>
      <c r="AI3617" t="s">
        <v>1784</v>
      </c>
    </row>
    <row r="3618" spans="1:35" x14ac:dyDescent="0.35">
      <c r="A3618">
        <v>2.51013811144912E+17</v>
      </c>
      <c r="B3618" s="1">
        <v>41178</v>
      </c>
      <c r="C3618">
        <v>0</v>
      </c>
      <c r="D3618" t="s">
        <v>8678</v>
      </c>
      <c r="E3618" s="4" t="str" cm="1">
        <f t="array" ref="E3618">_xlfn.TEXTJOIN(", ", TRUE, IF(COUNTIF(D3618, "*"&amp;$BP$2:$BP$2&amp;"*"), $BP$2:$BP$2, ""))</f>
        <v/>
      </c>
      <c r="F3618" t="s">
        <v>7</v>
      </c>
      <c r="G3618" t="s">
        <v>8679</v>
      </c>
      <c r="H3618" t="s">
        <v>98</v>
      </c>
      <c r="I3618" t="s">
        <v>21</v>
      </c>
    </row>
    <row r="3619" spans="1:35" x14ac:dyDescent="0.35">
      <c r="A3619">
        <v>2.5078077747692301E+17</v>
      </c>
      <c r="B3619" s="1">
        <v>41177</v>
      </c>
      <c r="C3619">
        <v>0</v>
      </c>
      <c r="D3619" t="s">
        <v>8680</v>
      </c>
      <c r="E3619" s="4" t="str" cm="1">
        <f t="array" ref="E3619">_xlfn.TEXTJOIN(", ", TRUE, IF(COUNTIF(D3619, "*"&amp;$BP$2:$BP$2&amp;"*"), $BP$2:$BP$2, ""))</f>
        <v>america</v>
      </c>
      <c r="F3619" t="s">
        <v>2292</v>
      </c>
      <c r="G3619" t="s">
        <v>251</v>
      </c>
      <c r="H3619" t="s">
        <v>168</v>
      </c>
      <c r="I3619" t="s">
        <v>57</v>
      </c>
      <c r="J3619" t="s">
        <v>16</v>
      </c>
      <c r="K3619" t="s">
        <v>503</v>
      </c>
      <c r="L3619" t="s">
        <v>67</v>
      </c>
      <c r="M3619" t="s">
        <v>91</v>
      </c>
      <c r="N3619" t="s">
        <v>16</v>
      </c>
      <c r="O3619" t="s">
        <v>49</v>
      </c>
      <c r="P3619" t="s">
        <v>1057</v>
      </c>
      <c r="Q3619" t="s">
        <v>7253</v>
      </c>
      <c r="R3619" t="s">
        <v>7254</v>
      </c>
      <c r="S3619" t="s">
        <v>8681</v>
      </c>
      <c r="T3619" t="s">
        <v>114</v>
      </c>
      <c r="U3619" t="s">
        <v>21</v>
      </c>
    </row>
    <row r="3620" spans="1:35" x14ac:dyDescent="0.35">
      <c r="A3620">
        <v>2.507539930039E+17</v>
      </c>
      <c r="B3620" s="1">
        <v>41177</v>
      </c>
      <c r="C3620">
        <v>0</v>
      </c>
      <c r="D3620" t="s">
        <v>8682</v>
      </c>
      <c r="E3620" s="4" t="str" cm="1">
        <f t="array" ref="E3620">_xlfn.TEXTJOIN(", ", TRUE, IF(COUNTIF(D3620, "*"&amp;$BP$2:$BP$2&amp;"*"), $BP$2:$BP$2, ""))</f>
        <v/>
      </c>
      <c r="F3620" t="s">
        <v>8653</v>
      </c>
      <c r="G3620" t="s">
        <v>264</v>
      </c>
      <c r="H3620" t="s">
        <v>7253</v>
      </c>
      <c r="I3620" t="s">
        <v>7254</v>
      </c>
      <c r="J3620" t="s">
        <v>564</v>
      </c>
      <c r="K3620" t="s">
        <v>990</v>
      </c>
      <c r="L3620" t="s">
        <v>49</v>
      </c>
      <c r="M3620" t="s">
        <v>538</v>
      </c>
      <c r="N3620" t="s">
        <v>3332</v>
      </c>
      <c r="O3620" t="s">
        <v>452</v>
      </c>
      <c r="P3620" t="s">
        <v>251</v>
      </c>
      <c r="Q3620" t="s">
        <v>1454</v>
      </c>
      <c r="R3620" t="s">
        <v>303</v>
      </c>
    </row>
    <row r="3621" spans="1:35" x14ac:dyDescent="0.35">
      <c r="A3621">
        <v>2.5074122810106598E+17</v>
      </c>
      <c r="B3621" s="1">
        <v>41177</v>
      </c>
      <c r="C3621">
        <v>0</v>
      </c>
      <c r="D3621" t="s">
        <v>8683</v>
      </c>
      <c r="E3621" s="4" t="str" cm="1">
        <f t="array" ref="E3621">_xlfn.TEXTJOIN(", ", TRUE, IF(COUNTIF(D3621, "*"&amp;$BP$2:$BP$2&amp;"*"), $BP$2:$BP$2, ""))</f>
        <v/>
      </c>
      <c r="F3621" t="s">
        <v>489</v>
      </c>
      <c r="G3621" t="s">
        <v>3339</v>
      </c>
      <c r="H3621" t="s">
        <v>1305</v>
      </c>
      <c r="I3621" t="s">
        <v>3600</v>
      </c>
      <c r="J3621" t="s">
        <v>4717</v>
      </c>
      <c r="K3621" t="s">
        <v>430</v>
      </c>
      <c r="L3621" t="s">
        <v>137</v>
      </c>
      <c r="M3621" t="s">
        <v>30</v>
      </c>
      <c r="N3621" t="s">
        <v>8684</v>
      </c>
      <c r="O3621" t="s">
        <v>2235</v>
      </c>
      <c r="P3621" t="s">
        <v>290</v>
      </c>
      <c r="Q3621" t="s">
        <v>9</v>
      </c>
      <c r="R3621" t="s">
        <v>5593</v>
      </c>
      <c r="S3621" t="s">
        <v>430</v>
      </c>
      <c r="T3621" t="s">
        <v>9</v>
      </c>
      <c r="U3621" t="s">
        <v>62</v>
      </c>
      <c r="V3621" t="s">
        <v>21</v>
      </c>
    </row>
    <row r="3622" spans="1:35" x14ac:dyDescent="0.35">
      <c r="A3622">
        <v>2.5065435462384E+17</v>
      </c>
      <c r="B3622" s="1">
        <v>41177</v>
      </c>
      <c r="C3622">
        <v>0</v>
      </c>
      <c r="D3622" t="s">
        <v>8685</v>
      </c>
      <c r="E3622" s="4" t="str" cm="1">
        <f t="array" ref="E3622">_xlfn.TEXTJOIN(", ", TRUE, IF(COUNTIF(D3622, "*"&amp;$BP$2:$BP$2&amp;"*"), $BP$2:$BP$2, ""))</f>
        <v/>
      </c>
      <c r="F3622" t="s">
        <v>17</v>
      </c>
      <c r="G3622" t="s">
        <v>98</v>
      </c>
      <c r="H3622" t="s">
        <v>80</v>
      </c>
      <c r="I3622" t="s">
        <v>808</v>
      </c>
      <c r="J3622" t="s">
        <v>137</v>
      </c>
      <c r="K3622" t="s">
        <v>240</v>
      </c>
      <c r="L3622" t="s">
        <v>247</v>
      </c>
      <c r="M3622" t="s">
        <v>458</v>
      </c>
      <c r="N3622" t="s">
        <v>104</v>
      </c>
      <c r="O3622" t="s">
        <v>92</v>
      </c>
      <c r="P3622" t="s">
        <v>238</v>
      </c>
      <c r="Q3622" t="s">
        <v>253</v>
      </c>
      <c r="R3622" t="s">
        <v>9</v>
      </c>
      <c r="S3622" t="s">
        <v>123</v>
      </c>
      <c r="T3622" t="s">
        <v>360</v>
      </c>
      <c r="U3622" t="s">
        <v>8686</v>
      </c>
      <c r="V3622" t="s">
        <v>8687</v>
      </c>
      <c r="W3622" t="s">
        <v>356</v>
      </c>
      <c r="X3622" t="s">
        <v>21</v>
      </c>
    </row>
    <row r="3623" spans="1:35" x14ac:dyDescent="0.35">
      <c r="A3623">
        <v>2.5065175678936602E+17</v>
      </c>
      <c r="B3623" s="1">
        <v>41177</v>
      </c>
      <c r="C3623">
        <v>0</v>
      </c>
      <c r="D3623" t="s">
        <v>8688</v>
      </c>
      <c r="E3623" s="4" t="str" cm="1">
        <f t="array" ref="E3623">_xlfn.TEXTJOIN(", ", TRUE, IF(COUNTIF(D3623, "*"&amp;$BP$2:$BP$2&amp;"*"), $BP$2:$BP$2, ""))</f>
        <v/>
      </c>
      <c r="F3623" t="s">
        <v>8689</v>
      </c>
      <c r="G3623" t="s">
        <v>3708</v>
      </c>
      <c r="H3623" t="s">
        <v>156</v>
      </c>
      <c r="I3623" t="s">
        <v>2666</v>
      </c>
      <c r="J3623" t="s">
        <v>4038</v>
      </c>
      <c r="K3623" t="s">
        <v>24</v>
      </c>
      <c r="L3623" t="s">
        <v>30</v>
      </c>
      <c r="M3623" t="s">
        <v>8690</v>
      </c>
      <c r="N3623" t="s">
        <v>836</v>
      </c>
      <c r="O3623" t="s">
        <v>30</v>
      </c>
      <c r="P3623" t="s">
        <v>8687</v>
      </c>
      <c r="Q3623" t="s">
        <v>8691</v>
      </c>
      <c r="R3623" t="s">
        <v>137</v>
      </c>
      <c r="S3623" t="s">
        <v>1620</v>
      </c>
      <c r="T3623" t="s">
        <v>4608</v>
      </c>
      <c r="U3623" t="e">
        <f>-bo</f>
        <v>#NAME?</v>
      </c>
    </row>
    <row r="3624" spans="1:35" x14ac:dyDescent="0.35">
      <c r="A3624">
        <v>2.5062245624147501E+17</v>
      </c>
      <c r="B3624" s="1">
        <v>41177</v>
      </c>
      <c r="C3624">
        <v>0.4</v>
      </c>
      <c r="D3624" t="s">
        <v>8692</v>
      </c>
      <c r="E3624" s="4" t="str" cm="1">
        <f t="array" ref="E3624">_xlfn.TEXTJOIN(", ", TRUE, IF(COUNTIF(D3624, "*"&amp;$BP$2:$BP$2&amp;"*"), $BP$2:$BP$2, ""))</f>
        <v/>
      </c>
      <c r="F3624" t="s">
        <v>11</v>
      </c>
      <c r="G3624" t="s">
        <v>6965</v>
      </c>
      <c r="H3624" t="s">
        <v>137</v>
      </c>
      <c r="I3624" t="s">
        <v>291</v>
      </c>
      <c r="J3624" t="s">
        <v>680</v>
      </c>
      <c r="K3624" t="s">
        <v>9</v>
      </c>
      <c r="L3624" t="s">
        <v>5997</v>
      </c>
      <c r="M3624" t="s">
        <v>28</v>
      </c>
      <c r="N3624" t="s">
        <v>131</v>
      </c>
      <c r="O3624" t="s">
        <v>49</v>
      </c>
      <c r="P3624" t="s">
        <v>8693</v>
      </c>
      <c r="Q3624" t="s">
        <v>6785</v>
      </c>
      <c r="R3624" t="s">
        <v>100</v>
      </c>
      <c r="S3624" t="s">
        <v>8371</v>
      </c>
      <c r="T3624" t="s">
        <v>9</v>
      </c>
      <c r="U3624" t="s">
        <v>899</v>
      </c>
      <c r="V3624" t="s">
        <v>21</v>
      </c>
      <c r="W3624" t="s">
        <v>8372</v>
      </c>
    </row>
    <row r="3625" spans="1:35" x14ac:dyDescent="0.35">
      <c r="A3625">
        <v>2.5061434329990301E+17</v>
      </c>
      <c r="B3625" s="1">
        <v>41177</v>
      </c>
      <c r="C3625">
        <v>0</v>
      </c>
      <c r="D3625" t="s">
        <v>8694</v>
      </c>
      <c r="E3625" s="4" t="str" cm="1">
        <f t="array" ref="E3625">_xlfn.TEXTJOIN(", ", TRUE, IF(COUNTIF(D3625, "*"&amp;$BP$2:$BP$2&amp;"*"), $BP$2:$BP$2, ""))</f>
        <v>america</v>
      </c>
      <c r="F3625" t="s">
        <v>7253</v>
      </c>
      <c r="G3625" t="s">
        <v>7382</v>
      </c>
      <c r="H3625" t="s">
        <v>1138</v>
      </c>
      <c r="I3625" t="s">
        <v>9</v>
      </c>
      <c r="J3625" t="s">
        <v>298</v>
      </c>
      <c r="K3625" t="s">
        <v>576</v>
      </c>
      <c r="L3625" t="s">
        <v>503</v>
      </c>
      <c r="M3625" t="s">
        <v>2169</v>
      </c>
      <c r="N3625" t="s">
        <v>426</v>
      </c>
      <c r="O3625" t="s">
        <v>430</v>
      </c>
      <c r="P3625" t="s">
        <v>77</v>
      </c>
      <c r="Q3625" t="s">
        <v>9</v>
      </c>
      <c r="R3625" t="s">
        <v>30</v>
      </c>
      <c r="S3625" t="s">
        <v>3600</v>
      </c>
      <c r="T3625" t="s">
        <v>4717</v>
      </c>
      <c r="U3625" t="s">
        <v>21</v>
      </c>
    </row>
    <row r="3626" spans="1:35" x14ac:dyDescent="0.35">
      <c r="A3626">
        <v>2.5059807746603002E+17</v>
      </c>
      <c r="B3626" s="1">
        <v>41177</v>
      </c>
      <c r="C3626">
        <v>5.95238095238095E-2</v>
      </c>
      <c r="D3626" t="s">
        <v>8695</v>
      </c>
      <c r="E3626" s="4" t="str" cm="1">
        <f t="array" ref="E3626">_xlfn.TEXTJOIN(", ", TRUE, IF(COUNTIF(D3626, "*"&amp;$BP$2:$BP$2&amp;"*"), $BP$2:$BP$2, ""))</f>
        <v/>
      </c>
      <c r="F3626">
        <v>42</v>
      </c>
      <c r="G3626" t="s">
        <v>1457</v>
      </c>
      <c r="H3626" t="s">
        <v>28</v>
      </c>
      <c r="I3626" t="s">
        <v>382</v>
      </c>
      <c r="J3626" t="s">
        <v>30</v>
      </c>
      <c r="K3626" t="s">
        <v>6965</v>
      </c>
      <c r="L3626" t="s">
        <v>164</v>
      </c>
      <c r="M3626" t="s">
        <v>447</v>
      </c>
      <c r="N3626" t="s">
        <v>3909</v>
      </c>
      <c r="O3626" t="s">
        <v>8382</v>
      </c>
      <c r="P3626" t="s">
        <v>439</v>
      </c>
      <c r="Q3626" t="s">
        <v>8371</v>
      </c>
      <c r="R3626" t="s">
        <v>15</v>
      </c>
      <c r="S3626" t="s">
        <v>528</v>
      </c>
      <c r="T3626" t="s">
        <v>251</v>
      </c>
      <c r="U3626">
        <v>5</v>
      </c>
      <c r="V3626" t="s">
        <v>6785</v>
      </c>
      <c r="W3626" t="s">
        <v>1103</v>
      </c>
      <c r="X3626" t="s">
        <v>232</v>
      </c>
      <c r="Y3626" t="s">
        <v>21</v>
      </c>
    </row>
    <row r="3627" spans="1:35" x14ac:dyDescent="0.35">
      <c r="A3627">
        <v>2.5041608443863398E+17</v>
      </c>
      <c r="B3627" s="1">
        <v>41176</v>
      </c>
      <c r="C3627">
        <v>0</v>
      </c>
      <c r="D3627" t="s">
        <v>8696</v>
      </c>
      <c r="E3627" s="4" t="str" cm="1">
        <f t="array" ref="E3627">_xlfn.TEXTJOIN(", ", TRUE, IF(COUNTIF(D3627, "*"&amp;$BP$2:$BP$2&amp;"*"), $BP$2:$BP$2, ""))</f>
        <v>america</v>
      </c>
      <c r="F3627" t="s">
        <v>2292</v>
      </c>
      <c r="G3627" t="s">
        <v>251</v>
      </c>
      <c r="H3627" t="s">
        <v>1960</v>
      </c>
      <c r="I3627" t="s">
        <v>49</v>
      </c>
      <c r="J3627" t="s">
        <v>337</v>
      </c>
      <c r="K3627" t="s">
        <v>9</v>
      </c>
      <c r="L3627" t="s">
        <v>486</v>
      </c>
      <c r="M3627" t="s">
        <v>426</v>
      </c>
      <c r="N3627" t="s">
        <v>430</v>
      </c>
      <c r="O3627" t="s">
        <v>1430</v>
      </c>
      <c r="P3627" t="s">
        <v>7254</v>
      </c>
      <c r="Q3627" t="s">
        <v>2899</v>
      </c>
      <c r="R3627" t="s">
        <v>576</v>
      </c>
      <c r="S3627" t="s">
        <v>503</v>
      </c>
      <c r="T3627" t="s">
        <v>741</v>
      </c>
      <c r="U3627" t="s">
        <v>247</v>
      </c>
      <c r="V3627" t="s">
        <v>77</v>
      </c>
      <c r="W3627" t="s">
        <v>9</v>
      </c>
      <c r="X3627" t="s">
        <v>30</v>
      </c>
      <c r="Y3627" t="s">
        <v>8697</v>
      </c>
      <c r="Z3627" t="s">
        <v>21</v>
      </c>
    </row>
    <row r="3628" spans="1:35" x14ac:dyDescent="0.35">
      <c r="A3628">
        <v>2.5040402169582701E+17</v>
      </c>
      <c r="B3628" s="1">
        <v>41176</v>
      </c>
      <c r="C3628">
        <v>-0.16666666666666599</v>
      </c>
      <c r="D3628" t="s">
        <v>8698</v>
      </c>
      <c r="E3628" s="4" t="str" cm="1">
        <f t="array" ref="E3628">_xlfn.TEXTJOIN(", ", TRUE, IF(COUNTIF(D3628, "*"&amp;$BP$2:$BP$2&amp;"*"), $BP$2:$BP$2, ""))</f>
        <v/>
      </c>
      <c r="F3628" t="s">
        <v>8371</v>
      </c>
      <c r="G3628" t="s">
        <v>9</v>
      </c>
      <c r="H3628" t="s">
        <v>899</v>
      </c>
      <c r="I3628" t="s">
        <v>15</v>
      </c>
      <c r="J3628" t="s">
        <v>528</v>
      </c>
      <c r="K3628" t="s">
        <v>251</v>
      </c>
      <c r="L3628">
        <v>5</v>
      </c>
      <c r="M3628" t="s">
        <v>6785</v>
      </c>
      <c r="N3628" t="s">
        <v>21</v>
      </c>
    </row>
    <row r="3629" spans="1:35" x14ac:dyDescent="0.35">
      <c r="A3629">
        <v>2.5039441325839101E+17</v>
      </c>
      <c r="B3629" s="1">
        <v>41176</v>
      </c>
      <c r="C3629">
        <v>0.114814814814814</v>
      </c>
      <c r="D3629" t="s">
        <v>8699</v>
      </c>
      <c r="E3629" s="4" t="str" cm="1">
        <f t="array" ref="E3629">_xlfn.TEXTJOIN(", ", TRUE, IF(COUNTIF(D3629, "*"&amp;$BP$2:$BP$2&amp;"*"), $BP$2:$BP$2, ""))</f>
        <v/>
      </c>
      <c r="F3629" t="s">
        <v>17</v>
      </c>
      <c r="G3629" t="s">
        <v>98</v>
      </c>
      <c r="H3629" t="s">
        <v>156</v>
      </c>
      <c r="I3629" t="s">
        <v>30</v>
      </c>
      <c r="J3629" t="s">
        <v>6503</v>
      </c>
      <c r="K3629" t="s">
        <v>238</v>
      </c>
      <c r="L3629" t="s">
        <v>3281</v>
      </c>
      <c r="M3629" t="s">
        <v>11</v>
      </c>
      <c r="N3629" t="s">
        <v>769</v>
      </c>
      <c r="O3629" t="s">
        <v>221</v>
      </c>
      <c r="P3629" t="s">
        <v>1690</v>
      </c>
      <c r="Q3629" t="s">
        <v>6</v>
      </c>
      <c r="R3629" t="s">
        <v>2306</v>
      </c>
      <c r="S3629" t="s">
        <v>152</v>
      </c>
      <c r="T3629" t="s">
        <v>484</v>
      </c>
      <c r="U3629" t="s">
        <v>382</v>
      </c>
      <c r="V3629" t="s">
        <v>30</v>
      </c>
      <c r="W3629" t="s">
        <v>1482</v>
      </c>
      <c r="X3629" t="s">
        <v>28</v>
      </c>
      <c r="Y3629" t="s">
        <v>399</v>
      </c>
      <c r="Z3629" t="s">
        <v>30</v>
      </c>
      <c r="AA3629" t="s">
        <v>2980</v>
      </c>
      <c r="AB3629" t="s">
        <v>74</v>
      </c>
      <c r="AC3629" t="s">
        <v>21</v>
      </c>
    </row>
    <row r="3630" spans="1:35" x14ac:dyDescent="0.35">
      <c r="A3630">
        <v>2.50349318039556E+17</v>
      </c>
      <c r="B3630" s="1">
        <v>41176</v>
      </c>
      <c r="C3630">
        <v>-0.31666666666666599</v>
      </c>
      <c r="D3630" t="s">
        <v>8700</v>
      </c>
      <c r="E3630" s="4" t="str" cm="1">
        <f t="array" ref="E3630">_xlfn.TEXTJOIN(", ", TRUE, IF(COUNTIF(D3630, "*"&amp;$BP$2:$BP$2&amp;"*"), $BP$2:$BP$2, ""))</f>
        <v>america</v>
      </c>
      <c r="F3630" t="s">
        <v>2506</v>
      </c>
      <c r="G3630" t="s">
        <v>24</v>
      </c>
      <c r="H3630" t="s">
        <v>8701</v>
      </c>
      <c r="I3630">
        <v>47</v>
      </c>
      <c r="J3630" t="s">
        <v>24</v>
      </c>
      <c r="K3630" t="s">
        <v>503</v>
      </c>
      <c r="L3630" t="s">
        <v>156</v>
      </c>
      <c r="M3630" t="s">
        <v>3360</v>
      </c>
      <c r="N3630" t="s">
        <v>7254</v>
      </c>
      <c r="O3630" t="s">
        <v>741</v>
      </c>
      <c r="P3630" t="s">
        <v>38</v>
      </c>
      <c r="Q3630" t="s">
        <v>335</v>
      </c>
      <c r="R3630" t="s">
        <v>156</v>
      </c>
      <c r="S3630" t="s">
        <v>875</v>
      </c>
      <c r="T3630" t="s">
        <v>1337</v>
      </c>
      <c r="U3630" t="s">
        <v>21</v>
      </c>
    </row>
    <row r="3631" spans="1:35" x14ac:dyDescent="0.35">
      <c r="A3631">
        <v>2.5032799731438701E+17</v>
      </c>
      <c r="B3631" s="1">
        <v>41176</v>
      </c>
      <c r="C3631">
        <v>0</v>
      </c>
      <c r="D3631" t="s">
        <v>8702</v>
      </c>
      <c r="E3631" s="4" t="str" cm="1">
        <f t="array" ref="E3631">_xlfn.TEXTJOIN(", ", TRUE, IF(COUNTIF(D3631, "*"&amp;$BP$2:$BP$2&amp;"*"), $BP$2:$BP$2, ""))</f>
        <v/>
      </c>
      <c r="F3631" t="s">
        <v>3208</v>
      </c>
      <c r="G3631" t="s">
        <v>276</v>
      </c>
      <c r="H3631" t="s">
        <v>6</v>
      </c>
      <c r="I3631" t="s">
        <v>277</v>
      </c>
      <c r="J3631" t="s">
        <v>6564</v>
      </c>
      <c r="K3631" t="s">
        <v>264</v>
      </c>
      <c r="L3631" t="s">
        <v>7253</v>
      </c>
      <c r="M3631" t="s">
        <v>7254</v>
      </c>
      <c r="N3631" t="s">
        <v>564</v>
      </c>
      <c r="O3631" t="s">
        <v>990</v>
      </c>
      <c r="P3631" t="s">
        <v>49</v>
      </c>
      <c r="Q3631" t="s">
        <v>538</v>
      </c>
      <c r="R3631" t="s">
        <v>3332</v>
      </c>
      <c r="S3631" t="s">
        <v>452</v>
      </c>
      <c r="T3631" t="s">
        <v>251</v>
      </c>
      <c r="U3631" t="s">
        <v>1454</v>
      </c>
      <c r="V3631" t="s">
        <v>303</v>
      </c>
    </row>
    <row r="3632" spans="1:35" x14ac:dyDescent="0.35">
      <c r="A3632">
        <v>2.50323113106104E+17</v>
      </c>
      <c r="B3632" s="1">
        <v>41176</v>
      </c>
      <c r="C3632">
        <v>-6.25E-2</v>
      </c>
      <c r="D3632" t="s">
        <v>8703</v>
      </c>
      <c r="E3632" s="4" t="str" cm="1">
        <f t="array" ref="E3632">_xlfn.TEXTJOIN(", ", TRUE, IF(COUNTIF(D3632, "*"&amp;$BP$2:$BP$2&amp;"*"), $BP$2:$BP$2, ""))</f>
        <v/>
      </c>
      <c r="F3632" t="s">
        <v>531</v>
      </c>
      <c r="G3632" t="s">
        <v>7382</v>
      </c>
      <c r="H3632" t="s">
        <v>337</v>
      </c>
      <c r="I3632" t="s">
        <v>9</v>
      </c>
      <c r="J3632" t="s">
        <v>355</v>
      </c>
      <c r="K3632" t="s">
        <v>3332</v>
      </c>
      <c r="L3632" t="s">
        <v>5959</v>
      </c>
      <c r="M3632" t="s">
        <v>9</v>
      </c>
      <c r="N3632" t="s">
        <v>6564</v>
      </c>
      <c r="O3632" t="s">
        <v>100</v>
      </c>
      <c r="P3632" t="s">
        <v>1472</v>
      </c>
      <c r="Q3632" t="s">
        <v>3360</v>
      </c>
      <c r="R3632" t="s">
        <v>156</v>
      </c>
      <c r="S3632" t="s">
        <v>30</v>
      </c>
      <c r="T3632" t="s">
        <v>1482</v>
      </c>
      <c r="U3632" t="s">
        <v>1483</v>
      </c>
      <c r="V3632" t="s">
        <v>301</v>
      </c>
      <c r="W3632" t="s">
        <v>986</v>
      </c>
      <c r="X3632" t="s">
        <v>9</v>
      </c>
      <c r="Y3632" t="s">
        <v>8704</v>
      </c>
      <c r="Z3632" t="s">
        <v>5024</v>
      </c>
      <c r="AA3632" t="s">
        <v>399</v>
      </c>
      <c r="AB3632" t="s">
        <v>555</v>
      </c>
      <c r="AC3632" t="s">
        <v>2103</v>
      </c>
    </row>
    <row r="3633" spans="1:33" x14ac:dyDescent="0.35">
      <c r="A3633">
        <v>2.5031941882184E+17</v>
      </c>
      <c r="B3633" s="1">
        <v>41176</v>
      </c>
      <c r="C3633">
        <v>0.6</v>
      </c>
      <c r="D3633" t="s">
        <v>8705</v>
      </c>
      <c r="E3633" s="4" t="str" cm="1">
        <f t="array" ref="E3633">_xlfn.TEXTJOIN(", ", TRUE, IF(COUNTIF(D3633, "*"&amp;$BP$2:$BP$2&amp;"*"), $BP$2:$BP$2, ""))</f>
        <v/>
      </c>
      <c r="F3633" t="s">
        <v>7254</v>
      </c>
      <c r="G3633" t="s">
        <v>2899</v>
      </c>
      <c r="H3633" t="s">
        <v>164</v>
      </c>
      <c r="I3633" t="s">
        <v>1458</v>
      </c>
      <c r="J3633" t="s">
        <v>16</v>
      </c>
      <c r="K3633" t="s">
        <v>8653</v>
      </c>
      <c r="L3633" t="s">
        <v>264</v>
      </c>
      <c r="M3633" t="s">
        <v>7827</v>
      </c>
      <c r="N3633" t="s">
        <v>9</v>
      </c>
      <c r="O3633" t="s">
        <v>990</v>
      </c>
      <c r="P3633" t="s">
        <v>49</v>
      </c>
      <c r="Q3633" t="s">
        <v>538</v>
      </c>
      <c r="R3633" t="s">
        <v>3332</v>
      </c>
      <c r="S3633" t="s">
        <v>452</v>
      </c>
      <c r="T3633" t="s">
        <v>251</v>
      </c>
      <c r="U3633" t="s">
        <v>349</v>
      </c>
      <c r="V3633" t="s">
        <v>1454</v>
      </c>
      <c r="W3633" t="s">
        <v>303</v>
      </c>
      <c r="X3633" t="s">
        <v>21</v>
      </c>
    </row>
    <row r="3634" spans="1:33" x14ac:dyDescent="0.35">
      <c r="A3634">
        <v>2.5002194286897501E+17</v>
      </c>
      <c r="B3634" s="1">
        <v>41175</v>
      </c>
      <c r="C3634">
        <v>1</v>
      </c>
      <c r="D3634" t="s">
        <v>8706</v>
      </c>
      <c r="E3634" s="4" t="str" cm="1">
        <f t="array" ref="E3634">_xlfn.TEXTJOIN(", ", TRUE, IF(COUNTIF(D3634, "*"&amp;$BP$2:$BP$2&amp;"*"), $BP$2:$BP$2, ""))</f>
        <v/>
      </c>
      <c r="F3634" t="s">
        <v>30</v>
      </c>
      <c r="G3634" t="s">
        <v>1291</v>
      </c>
      <c r="H3634" t="s">
        <v>8054</v>
      </c>
      <c r="I3634" t="s">
        <v>16</v>
      </c>
      <c r="J3634">
        <v>44</v>
      </c>
      <c r="K3634" t="s">
        <v>1457</v>
      </c>
      <c r="L3634" t="s">
        <v>28</v>
      </c>
      <c r="M3634" t="s">
        <v>382</v>
      </c>
      <c r="N3634" t="s">
        <v>30</v>
      </c>
      <c r="O3634" t="s">
        <v>6965</v>
      </c>
      <c r="P3634" t="s">
        <v>100</v>
      </c>
      <c r="Q3634" t="s">
        <v>30</v>
      </c>
      <c r="R3634">
        <v>43</v>
      </c>
      <c r="S3634" t="s">
        <v>1457</v>
      </c>
      <c r="T3634" t="s">
        <v>9</v>
      </c>
      <c r="U3634" t="s">
        <v>3918</v>
      </c>
      <c r="V3634" t="s">
        <v>21</v>
      </c>
    </row>
    <row r="3635" spans="1:33" x14ac:dyDescent="0.35">
      <c r="A3635">
        <v>2.4988626081298E+17</v>
      </c>
      <c r="B3635" s="1">
        <v>41175</v>
      </c>
      <c r="C3635">
        <v>0.33333333333333298</v>
      </c>
      <c r="D3635" t="s">
        <v>8707</v>
      </c>
      <c r="E3635" s="4" t="str" cm="1">
        <f t="array" ref="E3635">_xlfn.TEXTJOIN(", ", TRUE, IF(COUNTIF(D3635, "*"&amp;$BP$2:$BP$2&amp;"*"), $BP$2:$BP$2, ""))</f>
        <v/>
      </c>
      <c r="F3635" t="s">
        <v>247</v>
      </c>
      <c r="G3635">
        <v>44</v>
      </c>
      <c r="H3635" t="s">
        <v>1457</v>
      </c>
      <c r="I3635" t="s">
        <v>803</v>
      </c>
      <c r="J3635" t="s">
        <v>9</v>
      </c>
      <c r="K3635" t="s">
        <v>7575</v>
      </c>
      <c r="L3635" t="s">
        <v>360</v>
      </c>
      <c r="M3635" t="s">
        <v>8708</v>
      </c>
      <c r="N3635" t="s">
        <v>17</v>
      </c>
      <c r="O3635" t="s">
        <v>8549</v>
      </c>
      <c r="P3635" t="s">
        <v>15</v>
      </c>
      <c r="Q3635">
        <v>5</v>
      </c>
      <c r="R3635" t="s">
        <v>232</v>
      </c>
      <c r="S3635" t="s">
        <v>237</v>
      </c>
      <c r="T3635" t="s">
        <v>240</v>
      </c>
      <c r="U3635" t="s">
        <v>672</v>
      </c>
      <c r="V3635" t="s">
        <v>1104</v>
      </c>
      <c r="W3635" t="s">
        <v>9</v>
      </c>
      <c r="X3635" t="s">
        <v>27</v>
      </c>
      <c r="Y3635" t="s">
        <v>717</v>
      </c>
      <c r="Z3635" t="s">
        <v>1197</v>
      </c>
      <c r="AA3635" t="s">
        <v>29</v>
      </c>
      <c r="AB3635" t="s">
        <v>30</v>
      </c>
      <c r="AC3635" t="s">
        <v>2980</v>
      </c>
      <c r="AD3635" t="s">
        <v>21</v>
      </c>
    </row>
    <row r="3636" spans="1:33" x14ac:dyDescent="0.35">
      <c r="A3636">
        <v>2.49689182694412E+17</v>
      </c>
      <c r="B3636" s="1">
        <v>41174</v>
      </c>
      <c r="C3636">
        <v>0</v>
      </c>
      <c r="D3636" t="s">
        <v>8709</v>
      </c>
      <c r="E3636" s="4" t="str" cm="1">
        <f t="array" ref="E3636">_xlfn.TEXTJOIN(", ", TRUE, IF(COUNTIF(D3636, "*"&amp;$BP$2:$BP$2&amp;"*"), $BP$2:$BP$2, ""))</f>
        <v/>
      </c>
      <c r="F3636" t="s">
        <v>49</v>
      </c>
      <c r="G3636" t="s">
        <v>8710</v>
      </c>
      <c r="H3636" t="s">
        <v>614</v>
      </c>
      <c r="I3636" t="s">
        <v>16</v>
      </c>
      <c r="J3636" t="s">
        <v>17</v>
      </c>
      <c r="K3636" t="s">
        <v>98</v>
      </c>
      <c r="L3636" t="s">
        <v>15</v>
      </c>
      <c r="M3636" t="s">
        <v>8711</v>
      </c>
      <c r="N3636" t="s">
        <v>37</v>
      </c>
      <c r="O3636" t="s">
        <v>21</v>
      </c>
    </row>
    <row r="3637" spans="1:33" x14ac:dyDescent="0.35">
      <c r="A3637">
        <v>2.4961407189530202E+17</v>
      </c>
      <c r="B3637" s="1">
        <v>41174</v>
      </c>
      <c r="C3637">
        <v>0.116666666666666</v>
      </c>
      <c r="D3637" t="s">
        <v>8712</v>
      </c>
      <c r="E3637" s="4" t="str" cm="1">
        <f t="array" ref="E3637">_xlfn.TEXTJOIN(", ", TRUE, IF(COUNTIF(D3637, "*"&amp;$BP$2:$BP$2&amp;"*"), $BP$2:$BP$2, ""))</f>
        <v/>
      </c>
      <c r="F3637" t="s">
        <v>7254</v>
      </c>
      <c r="G3637" t="s">
        <v>2467</v>
      </c>
      <c r="H3637" t="s">
        <v>8713</v>
      </c>
      <c r="I3637" t="s">
        <v>49</v>
      </c>
      <c r="J3637" t="s">
        <v>6418</v>
      </c>
      <c r="K3637" t="s">
        <v>88</v>
      </c>
      <c r="L3637" t="s">
        <v>32</v>
      </c>
      <c r="M3637" t="s">
        <v>24</v>
      </c>
      <c r="N3637" t="s">
        <v>3332</v>
      </c>
      <c r="O3637" t="s">
        <v>8714</v>
      </c>
      <c r="P3637" t="s">
        <v>8715</v>
      </c>
      <c r="Q3637" t="s">
        <v>299</v>
      </c>
      <c r="R3637" t="s">
        <v>1930</v>
      </c>
      <c r="S3637" t="s">
        <v>3376</v>
      </c>
      <c r="T3637" t="s">
        <v>1086</v>
      </c>
      <c r="U3637" t="s">
        <v>2160</v>
      </c>
      <c r="V3637" t="s">
        <v>137</v>
      </c>
      <c r="W3637" t="s">
        <v>498</v>
      </c>
      <c r="X3637" t="s">
        <v>8716</v>
      </c>
      <c r="Y3637" t="s">
        <v>21</v>
      </c>
    </row>
    <row r="3638" spans="1:33" x14ac:dyDescent="0.35">
      <c r="A3638">
        <v>2.4954571575852998E+17</v>
      </c>
      <c r="B3638" s="1">
        <v>41174</v>
      </c>
      <c r="C3638">
        <v>0</v>
      </c>
      <c r="D3638" t="s">
        <v>8717</v>
      </c>
      <c r="E3638" s="4" t="str" cm="1">
        <f t="array" ref="E3638">_xlfn.TEXTJOIN(", ", TRUE, IF(COUNTIF(D3638, "*"&amp;$BP$2:$BP$2&amp;"*"), $BP$2:$BP$2, ""))</f>
        <v/>
      </c>
      <c r="F3638" t="s">
        <v>8718</v>
      </c>
      <c r="G3638" t="s">
        <v>156</v>
      </c>
      <c r="H3638" t="s">
        <v>8719</v>
      </c>
      <c r="I3638" t="s">
        <v>21</v>
      </c>
    </row>
    <row r="3639" spans="1:33" x14ac:dyDescent="0.35">
      <c r="A3639">
        <v>2.4952384030729798E+17</v>
      </c>
      <c r="B3639" s="1">
        <v>41174</v>
      </c>
      <c r="C3639">
        <v>0</v>
      </c>
      <c r="D3639" t="s">
        <v>8720</v>
      </c>
      <c r="E3639" s="4" t="str" cm="1">
        <f t="array" ref="E3639">_xlfn.TEXTJOIN(", ", TRUE, IF(COUNTIF(D3639, "*"&amp;$BP$2:$BP$2&amp;"*"), $BP$2:$BP$2, ""))</f>
        <v/>
      </c>
      <c r="F3639" t="s">
        <v>30</v>
      </c>
      <c r="G3639" t="s">
        <v>6965</v>
      </c>
      <c r="H3639" t="s">
        <v>137</v>
      </c>
      <c r="I3639" t="s">
        <v>15</v>
      </c>
      <c r="J3639">
        <v>45</v>
      </c>
      <c r="K3639" t="s">
        <v>1457</v>
      </c>
      <c r="L3639" t="s">
        <v>854</v>
      </c>
      <c r="M3639" t="s">
        <v>9</v>
      </c>
      <c r="N3639" t="s">
        <v>899</v>
      </c>
      <c r="O3639" t="s">
        <v>21</v>
      </c>
    </row>
    <row r="3640" spans="1:33" x14ac:dyDescent="0.35">
      <c r="A3640">
        <v>2.49318711167696E+17</v>
      </c>
      <c r="B3640" s="1">
        <v>41173</v>
      </c>
      <c r="C3640">
        <v>0.33333333333333298</v>
      </c>
      <c r="D3640" t="s">
        <v>8721</v>
      </c>
      <c r="E3640" s="4" t="str" cm="1">
        <f t="array" ref="E3640">_xlfn.TEXTJOIN(", ", TRUE, IF(COUNTIF(D3640, "*"&amp;$BP$2:$BP$2&amp;"*"), $BP$2:$BP$2, ""))</f>
        <v/>
      </c>
      <c r="F3640" t="s">
        <v>30</v>
      </c>
      <c r="G3640" t="s">
        <v>31</v>
      </c>
      <c r="H3640">
        <v>46</v>
      </c>
      <c r="I3640" t="s">
        <v>1457</v>
      </c>
      <c r="J3640" t="s">
        <v>144</v>
      </c>
      <c r="K3640" t="s">
        <v>1797</v>
      </c>
      <c r="L3640" t="s">
        <v>11</v>
      </c>
      <c r="M3640" t="s">
        <v>6965</v>
      </c>
      <c r="N3640" t="s">
        <v>8549</v>
      </c>
      <c r="O3640" t="s">
        <v>15</v>
      </c>
      <c r="P3640">
        <v>5</v>
      </c>
      <c r="Q3640" t="s">
        <v>9</v>
      </c>
      <c r="R3640" t="s">
        <v>27</v>
      </c>
      <c r="S3640" t="s">
        <v>78</v>
      </c>
      <c r="T3640" t="s">
        <v>79</v>
      </c>
      <c r="U3640" t="s">
        <v>238</v>
      </c>
      <c r="V3640" t="s">
        <v>38</v>
      </c>
      <c r="W3640" t="s">
        <v>28</v>
      </c>
      <c r="X3640" t="s">
        <v>156</v>
      </c>
      <c r="Y3640" t="s">
        <v>2980</v>
      </c>
      <c r="Z3640" t="s">
        <v>21</v>
      </c>
    </row>
    <row r="3641" spans="1:33" x14ac:dyDescent="0.35">
      <c r="A3641">
        <v>2.4929590571762E+17</v>
      </c>
      <c r="B3641" s="1">
        <v>41173</v>
      </c>
      <c r="C3641">
        <v>0.3</v>
      </c>
      <c r="D3641" t="s">
        <v>8722</v>
      </c>
      <c r="E3641" s="4" t="str" cm="1">
        <f t="array" ref="E3641">_xlfn.TEXTJOIN(", ", TRUE, IF(COUNTIF(D3641, "*"&amp;$BP$2:$BP$2&amp;"*"), $BP$2:$BP$2, ""))</f>
        <v/>
      </c>
      <c r="F3641" t="s">
        <v>1219</v>
      </c>
      <c r="G3641" t="s">
        <v>49</v>
      </c>
      <c r="H3641" t="s">
        <v>3208</v>
      </c>
      <c r="I3641" t="s">
        <v>17</v>
      </c>
      <c r="J3641" t="s">
        <v>18</v>
      </c>
      <c r="K3641" t="s">
        <v>337</v>
      </c>
      <c r="L3641" t="s">
        <v>9</v>
      </c>
      <c r="M3641" t="s">
        <v>141</v>
      </c>
      <c r="N3641" t="s">
        <v>196</v>
      </c>
      <c r="O3641" t="s">
        <v>2936</v>
      </c>
      <c r="P3641" t="s">
        <v>312</v>
      </c>
      <c r="Q3641" t="s">
        <v>21</v>
      </c>
    </row>
    <row r="3642" spans="1:33" x14ac:dyDescent="0.35">
      <c r="A3642">
        <v>2.4928071443928602E+17</v>
      </c>
      <c r="B3642" s="1">
        <v>41173</v>
      </c>
      <c r="C3642">
        <v>0</v>
      </c>
      <c r="D3642" t="s">
        <v>8723</v>
      </c>
      <c r="E3642" s="4" t="str" cm="1">
        <f t="array" ref="E3642">_xlfn.TEXTJOIN(", ", TRUE, IF(COUNTIF(D3642, "*"&amp;$BP$2:$BP$2&amp;"*"), $BP$2:$BP$2, ""))</f>
        <v/>
      </c>
      <c r="F3642" t="s">
        <v>7382</v>
      </c>
      <c r="G3642">
        <v>2011</v>
      </c>
      <c r="H3642" t="s">
        <v>3332</v>
      </c>
      <c r="I3642" t="s">
        <v>8714</v>
      </c>
      <c r="J3642" t="s">
        <v>2114</v>
      </c>
      <c r="K3642" t="s">
        <v>1086</v>
      </c>
      <c r="L3642" t="s">
        <v>238</v>
      </c>
      <c r="M3642" t="s">
        <v>415</v>
      </c>
      <c r="N3642" t="s">
        <v>3854</v>
      </c>
      <c r="O3642" t="s">
        <v>7254</v>
      </c>
      <c r="P3642" t="s">
        <v>3383</v>
      </c>
      <c r="Q3642" t="s">
        <v>49</v>
      </c>
      <c r="R3642" t="s">
        <v>538</v>
      </c>
      <c r="S3642" t="s">
        <v>3332</v>
      </c>
      <c r="T3642" t="s">
        <v>452</v>
      </c>
      <c r="U3642" t="s">
        <v>251</v>
      </c>
      <c r="V3642" t="s">
        <v>30</v>
      </c>
      <c r="W3642" t="s">
        <v>1482</v>
      </c>
      <c r="X3642" t="s">
        <v>1483</v>
      </c>
      <c r="Y3642" t="s">
        <v>21</v>
      </c>
    </row>
    <row r="3643" spans="1:33" x14ac:dyDescent="0.35">
      <c r="A3643">
        <v>2.4924795578417501E+17</v>
      </c>
      <c r="B3643" s="1">
        <v>41173</v>
      </c>
      <c r="C3643">
        <v>0.5</v>
      </c>
      <c r="D3643" t="s">
        <v>8724</v>
      </c>
      <c r="E3643" s="4" t="str" cm="1">
        <f t="array" ref="E3643">_xlfn.TEXTJOIN(", ", TRUE, IF(COUNTIF(D3643, "*"&amp;$BP$2:$BP$2&amp;"*"), $BP$2:$BP$2, ""))</f>
        <v/>
      </c>
      <c r="F3643" t="s">
        <v>78</v>
      </c>
      <c r="G3643" t="s">
        <v>79</v>
      </c>
      <c r="H3643" t="s">
        <v>124</v>
      </c>
      <c r="I3643" t="s">
        <v>1572</v>
      </c>
      <c r="J3643" t="s">
        <v>476</v>
      </c>
      <c r="K3643" t="s">
        <v>30</v>
      </c>
      <c r="L3643" t="s">
        <v>6503</v>
      </c>
      <c r="M3643" t="s">
        <v>567</v>
      </c>
      <c r="N3643" t="s">
        <v>17</v>
      </c>
      <c r="O3643" t="s">
        <v>98</v>
      </c>
      <c r="P3643" t="s">
        <v>100</v>
      </c>
      <c r="Q3643" t="s">
        <v>7253</v>
      </c>
      <c r="R3643" t="s">
        <v>7254</v>
      </c>
      <c r="S3643" t="s">
        <v>156</v>
      </c>
      <c r="T3643" t="s">
        <v>1216</v>
      </c>
      <c r="U3643" t="s">
        <v>4317</v>
      </c>
      <c r="V3643" t="s">
        <v>64</v>
      </c>
      <c r="W3643" t="s">
        <v>489</v>
      </c>
      <c r="X3643" t="s">
        <v>8725</v>
      </c>
    </row>
    <row r="3644" spans="1:33" x14ac:dyDescent="0.35">
      <c r="A3644">
        <v>2.49220860026712E+17</v>
      </c>
      <c r="B3644" s="1">
        <v>41173</v>
      </c>
      <c r="C3644">
        <v>0</v>
      </c>
      <c r="D3644" t="s">
        <v>8726</v>
      </c>
      <c r="E3644" s="4" t="str" cm="1">
        <f t="array" ref="E3644">_xlfn.TEXTJOIN(", ", TRUE, IF(COUNTIF(D3644, "*"&amp;$BP$2:$BP$2&amp;"*"), $BP$2:$BP$2, ""))</f>
        <v/>
      </c>
      <c r="F3644" t="s">
        <v>162</v>
      </c>
      <c r="G3644" t="s">
        <v>5189</v>
      </c>
      <c r="H3644" t="s">
        <v>312</v>
      </c>
      <c r="I3644" t="s">
        <v>9</v>
      </c>
      <c r="J3644" t="s">
        <v>49</v>
      </c>
      <c r="K3644" t="s">
        <v>8727</v>
      </c>
      <c r="L3644" t="s">
        <v>8728</v>
      </c>
      <c r="M3644" t="s">
        <v>209</v>
      </c>
      <c r="N3644" t="s">
        <v>6630</v>
      </c>
    </row>
    <row r="3645" spans="1:33" x14ac:dyDescent="0.35">
      <c r="A3645">
        <v>2.4920167137951299E+17</v>
      </c>
      <c r="B3645" s="1">
        <v>41173</v>
      </c>
      <c r="C3645">
        <v>-1.2500000000000001E-2</v>
      </c>
      <c r="D3645" t="s">
        <v>8729</v>
      </c>
      <c r="E3645" s="4" t="str" cm="1">
        <f t="array" ref="E3645">_xlfn.TEXTJOIN(", ", TRUE, IF(COUNTIF(D3645, "*"&amp;$BP$2:$BP$2&amp;"*"), $BP$2:$BP$2, ""))</f>
        <v/>
      </c>
      <c r="F3645" t="s">
        <v>30</v>
      </c>
      <c r="G3645" t="s">
        <v>2746</v>
      </c>
      <c r="H3645" t="s">
        <v>238</v>
      </c>
      <c r="I3645" t="s">
        <v>222</v>
      </c>
      <c r="J3645" t="s">
        <v>15</v>
      </c>
      <c r="K3645" t="s">
        <v>7</v>
      </c>
      <c r="L3645" t="s">
        <v>247</v>
      </c>
      <c r="M3645" t="s">
        <v>5544</v>
      </c>
      <c r="N3645" t="s">
        <v>9</v>
      </c>
      <c r="O3645" t="s">
        <v>938</v>
      </c>
      <c r="P3645" t="s">
        <v>104</v>
      </c>
      <c r="Q3645" t="s">
        <v>1238</v>
      </c>
      <c r="R3645" t="s">
        <v>30</v>
      </c>
      <c r="S3645" t="s">
        <v>8730</v>
      </c>
      <c r="T3645" t="s">
        <v>104</v>
      </c>
      <c r="U3645" t="s">
        <v>30</v>
      </c>
      <c r="V3645" t="s">
        <v>3416</v>
      </c>
      <c r="W3645" t="s">
        <v>30</v>
      </c>
      <c r="X3645">
        <v>1</v>
      </c>
      <c r="Y3645" t="s">
        <v>104</v>
      </c>
      <c r="Z3645" t="s">
        <v>30</v>
      </c>
      <c r="AA3645">
        <v>99</v>
      </c>
      <c r="AB3645" t="s">
        <v>68</v>
      </c>
      <c r="AC3645" t="s">
        <v>5544</v>
      </c>
      <c r="AD3645" t="s">
        <v>9</v>
      </c>
      <c r="AE3645" t="s">
        <v>115</v>
      </c>
      <c r="AF3645" t="s">
        <v>24</v>
      </c>
      <c r="AG3645" t="s">
        <v>196</v>
      </c>
    </row>
    <row r="3646" spans="1:33" x14ac:dyDescent="0.35">
      <c r="A3646">
        <v>2.4920001808971699E+17</v>
      </c>
      <c r="B3646" s="1">
        <v>41173</v>
      </c>
      <c r="C3646">
        <v>0</v>
      </c>
      <c r="D3646" t="s">
        <v>8731</v>
      </c>
      <c r="E3646" s="4" t="str" cm="1">
        <f t="array" ref="E3646">_xlfn.TEXTJOIN(", ", TRUE, IF(COUNTIF(D3646, "*"&amp;$BP$2:$BP$2&amp;"*"), $BP$2:$BP$2, ""))</f>
        <v/>
      </c>
      <c r="F3646" t="s">
        <v>17</v>
      </c>
      <c r="G3646" t="s">
        <v>98</v>
      </c>
      <c r="H3646" t="s">
        <v>162</v>
      </c>
      <c r="I3646" t="s">
        <v>399</v>
      </c>
      <c r="J3646" t="s">
        <v>157</v>
      </c>
      <c r="K3646" t="s">
        <v>9</v>
      </c>
      <c r="L3646" t="s">
        <v>424</v>
      </c>
      <c r="M3646" t="s">
        <v>7591</v>
      </c>
      <c r="N3646" t="s">
        <v>84</v>
      </c>
      <c r="O3646" t="s">
        <v>1399</v>
      </c>
      <c r="P3646" t="s">
        <v>104</v>
      </c>
      <c r="Q3646" t="s">
        <v>8732</v>
      </c>
      <c r="R3646" t="s">
        <v>84</v>
      </c>
      <c r="S3646" t="s">
        <v>8733</v>
      </c>
      <c r="T3646" t="s">
        <v>157</v>
      </c>
      <c r="U3646" t="s">
        <v>9</v>
      </c>
      <c r="V3646" t="s">
        <v>424</v>
      </c>
      <c r="W3646" t="s">
        <v>1399</v>
      </c>
      <c r="X3646" t="s">
        <v>15</v>
      </c>
      <c r="Y3646" t="s">
        <v>30</v>
      </c>
      <c r="Z3646" t="s">
        <v>577</v>
      </c>
      <c r="AA3646" t="s">
        <v>61</v>
      </c>
    </row>
    <row r="3647" spans="1:33" x14ac:dyDescent="0.35">
      <c r="A3647">
        <v>2.4919805179160899E+17</v>
      </c>
      <c r="B3647" s="1">
        <v>41173</v>
      </c>
      <c r="C3647">
        <v>0</v>
      </c>
      <c r="D3647" t="s">
        <v>8734</v>
      </c>
      <c r="E3647" s="4" t="str" cm="1">
        <f t="array" ref="E3647">_xlfn.TEXTJOIN(", ", TRUE, IF(COUNTIF(D3647, "*"&amp;$BP$2:$BP$2&amp;"*"), $BP$2:$BP$2, ""))</f>
        <v>america</v>
      </c>
      <c r="F3647" t="s">
        <v>17</v>
      </c>
      <c r="G3647" t="s">
        <v>98</v>
      </c>
      <c r="H3647" t="s">
        <v>162</v>
      </c>
      <c r="I3647" t="s">
        <v>399</v>
      </c>
      <c r="J3647" t="s">
        <v>157</v>
      </c>
      <c r="K3647" t="s">
        <v>9</v>
      </c>
      <c r="L3647" t="s">
        <v>543</v>
      </c>
      <c r="M3647" t="s">
        <v>4859</v>
      </c>
      <c r="N3647" t="s">
        <v>544</v>
      </c>
      <c r="O3647" t="s">
        <v>104</v>
      </c>
      <c r="P3647" t="s">
        <v>4280</v>
      </c>
      <c r="Q3647" t="s">
        <v>8735</v>
      </c>
      <c r="R3647" t="s">
        <v>157</v>
      </c>
      <c r="S3647" t="s">
        <v>9</v>
      </c>
      <c r="T3647" t="s">
        <v>543</v>
      </c>
      <c r="U3647" t="s">
        <v>166</v>
      </c>
      <c r="V3647" t="s">
        <v>544</v>
      </c>
    </row>
    <row r="3648" spans="1:33" x14ac:dyDescent="0.35">
      <c r="A3648">
        <v>2.49196681197912E+17</v>
      </c>
      <c r="B3648" s="1">
        <v>41173</v>
      </c>
      <c r="C3648">
        <v>0</v>
      </c>
      <c r="D3648" t="s">
        <v>8736</v>
      </c>
      <c r="E3648" s="4" t="str" cm="1">
        <f t="array" ref="E3648">_xlfn.TEXTJOIN(", ", TRUE, IF(COUNTIF(D3648, "*"&amp;$BP$2:$BP$2&amp;"*"), $BP$2:$BP$2, ""))</f>
        <v>america</v>
      </c>
      <c r="F3648" t="s">
        <v>15</v>
      </c>
      <c r="G3648">
        <v>8</v>
      </c>
      <c r="H3648">
        <v>47</v>
      </c>
      <c r="I3648" t="s">
        <v>24</v>
      </c>
      <c r="J3648" t="s">
        <v>30</v>
      </c>
      <c r="K3648" t="s">
        <v>208</v>
      </c>
      <c r="L3648" t="s">
        <v>1836</v>
      </c>
      <c r="M3648" t="s">
        <v>899</v>
      </c>
      <c r="N3648" t="s">
        <v>16</v>
      </c>
      <c r="O3648" t="s">
        <v>8737</v>
      </c>
      <c r="P3648" t="s">
        <v>221</v>
      </c>
      <c r="Q3648" t="s">
        <v>4445</v>
      </c>
      <c r="R3648" t="s">
        <v>9</v>
      </c>
      <c r="S3648" t="s">
        <v>115</v>
      </c>
      <c r="T3648" t="s">
        <v>828</v>
      </c>
      <c r="U3648" t="s">
        <v>503</v>
      </c>
      <c r="V3648" t="s">
        <v>221</v>
      </c>
      <c r="W3648" t="s">
        <v>467</v>
      </c>
      <c r="X3648" t="s">
        <v>399</v>
      </c>
      <c r="Y3648" t="s">
        <v>253</v>
      </c>
      <c r="Z3648" t="s">
        <v>3483</v>
      </c>
      <c r="AA3648" t="s">
        <v>124</v>
      </c>
      <c r="AB3648" t="s">
        <v>899</v>
      </c>
      <c r="AC3648" t="s">
        <v>89</v>
      </c>
      <c r="AD3648" t="s">
        <v>221</v>
      </c>
      <c r="AE3648" t="s">
        <v>792</v>
      </c>
      <c r="AF3648" t="s">
        <v>124</v>
      </c>
      <c r="AG3648" t="s">
        <v>1030</v>
      </c>
    </row>
    <row r="3649" spans="1:31" x14ac:dyDescent="0.35">
      <c r="A3649">
        <v>2.4919436879845299E+17</v>
      </c>
      <c r="B3649" s="1">
        <v>41173</v>
      </c>
      <c r="C3649">
        <v>-0.16666666666666599</v>
      </c>
      <c r="D3649" t="s">
        <v>8738</v>
      </c>
      <c r="E3649" s="4" t="str" cm="1">
        <f t="array" ref="E3649">_xlfn.TEXTJOIN(", ", TRUE, IF(COUNTIF(D3649, "*"&amp;$BP$2:$BP$2&amp;"*"), $BP$2:$BP$2, ""))</f>
        <v/>
      </c>
      <c r="F3649" t="s">
        <v>17</v>
      </c>
      <c r="G3649" t="s">
        <v>98</v>
      </c>
      <c r="H3649" t="s">
        <v>70</v>
      </c>
      <c r="I3649" t="s">
        <v>404</v>
      </c>
      <c r="J3649" t="s">
        <v>851</v>
      </c>
      <c r="K3649" t="s">
        <v>276</v>
      </c>
      <c r="L3649" t="s">
        <v>6</v>
      </c>
      <c r="M3649" t="s">
        <v>1586</v>
      </c>
      <c r="N3649" t="s">
        <v>1233</v>
      </c>
      <c r="O3649" t="s">
        <v>3283</v>
      </c>
      <c r="P3649" t="s">
        <v>30</v>
      </c>
      <c r="Q3649" t="s">
        <v>283</v>
      </c>
      <c r="R3649" t="s">
        <v>42</v>
      </c>
      <c r="S3649" t="s">
        <v>6</v>
      </c>
      <c r="T3649" t="s">
        <v>483</v>
      </c>
      <c r="U3649" t="s">
        <v>131</v>
      </c>
      <c r="V3649" t="s">
        <v>469</v>
      </c>
    </row>
    <row r="3650" spans="1:31" x14ac:dyDescent="0.35">
      <c r="A3650">
        <v>2.4918953019061402E+17</v>
      </c>
      <c r="B3650" s="1">
        <v>41173</v>
      </c>
      <c r="C3650">
        <v>0</v>
      </c>
      <c r="D3650" t="s">
        <v>8739</v>
      </c>
      <c r="E3650" s="4" t="str" cm="1">
        <f t="array" ref="E3650">_xlfn.TEXTJOIN(", ", TRUE, IF(COUNTIF(D3650, "*"&amp;$BP$2:$BP$2&amp;"*"), $BP$2:$BP$2, ""))</f>
        <v/>
      </c>
      <c r="F3650" t="s">
        <v>17</v>
      </c>
      <c r="G3650" t="s">
        <v>98</v>
      </c>
      <c r="H3650" t="s">
        <v>30</v>
      </c>
      <c r="I3650" t="s">
        <v>6965</v>
      </c>
      <c r="J3650" t="s">
        <v>1254</v>
      </c>
      <c r="K3650" t="s">
        <v>204</v>
      </c>
      <c r="L3650" t="s">
        <v>376</v>
      </c>
      <c r="M3650" t="s">
        <v>87</v>
      </c>
      <c r="N3650" t="s">
        <v>496</v>
      </c>
      <c r="O3650" t="s">
        <v>279</v>
      </c>
      <c r="P3650" t="s">
        <v>458</v>
      </c>
      <c r="Q3650" t="s">
        <v>240</v>
      </c>
      <c r="R3650" t="s">
        <v>87</v>
      </c>
      <c r="S3650" t="s">
        <v>279</v>
      </c>
      <c r="T3650" t="s">
        <v>6</v>
      </c>
      <c r="U3650" t="s">
        <v>6</v>
      </c>
      <c r="V3650" t="s">
        <v>1446</v>
      </c>
      <c r="W3650" t="s">
        <v>30</v>
      </c>
      <c r="X3650" t="s">
        <v>70</v>
      </c>
    </row>
    <row r="3651" spans="1:31" x14ac:dyDescent="0.35">
      <c r="A3651">
        <v>2.4918636675428701E+17</v>
      </c>
      <c r="B3651" s="1">
        <v>41173</v>
      </c>
      <c r="C3651">
        <v>0.05</v>
      </c>
      <c r="D3651" t="s">
        <v>8740</v>
      </c>
      <c r="E3651" s="4" t="str" cm="1">
        <f t="array" ref="E3651">_xlfn.TEXTJOIN(", ", TRUE, IF(COUNTIF(D3651, "*"&amp;$BP$2:$BP$2&amp;"*"), $BP$2:$BP$2, ""))</f>
        <v/>
      </c>
      <c r="F3651" t="s">
        <v>7966</v>
      </c>
      <c r="G3651" t="s">
        <v>221</v>
      </c>
      <c r="H3651" t="s">
        <v>1408</v>
      </c>
      <c r="I3651" t="s">
        <v>715</v>
      </c>
      <c r="J3651" t="s">
        <v>6</v>
      </c>
      <c r="K3651" t="s">
        <v>9</v>
      </c>
      <c r="L3651" t="s">
        <v>27</v>
      </c>
      <c r="M3651" t="s">
        <v>458</v>
      </c>
      <c r="N3651" t="s">
        <v>7860</v>
      </c>
      <c r="O3651">
        <v>100000</v>
      </c>
      <c r="P3651" t="s">
        <v>2869</v>
      </c>
      <c r="Q3651" t="s">
        <v>100</v>
      </c>
      <c r="R3651" t="s">
        <v>1850</v>
      </c>
      <c r="S3651" t="s">
        <v>1489</v>
      </c>
      <c r="T3651" t="s">
        <v>15</v>
      </c>
      <c r="U3651" t="s">
        <v>30</v>
      </c>
      <c r="V3651" t="s">
        <v>31</v>
      </c>
      <c r="W3651">
        <v>10</v>
      </c>
      <c r="X3651" t="s">
        <v>204</v>
      </c>
      <c r="Y3651" t="s">
        <v>100</v>
      </c>
      <c r="Z3651" t="s">
        <v>424</v>
      </c>
      <c r="AA3651" t="s">
        <v>1347</v>
      </c>
      <c r="AB3651" t="s">
        <v>2662</v>
      </c>
      <c r="AC3651" t="s">
        <v>904</v>
      </c>
    </row>
    <row r="3652" spans="1:31" x14ac:dyDescent="0.35">
      <c r="A3652">
        <v>2.4918170702513699E+17</v>
      </c>
      <c r="B3652" s="1">
        <v>41173</v>
      </c>
      <c r="C3652">
        <v>-1.8333333333333299E-2</v>
      </c>
      <c r="D3652" t="s">
        <v>8741</v>
      </c>
      <c r="E3652" s="4" t="str" cm="1">
        <f t="array" ref="E3652">_xlfn.TEXTJOIN(", ", TRUE, IF(COUNTIF(D3652, "*"&amp;$BP$2:$BP$2&amp;"*"), $BP$2:$BP$2, ""))</f>
        <v/>
      </c>
      <c r="F3652" t="s">
        <v>7966</v>
      </c>
      <c r="G3652" t="s">
        <v>15</v>
      </c>
      <c r="H3652" t="s">
        <v>7659</v>
      </c>
      <c r="I3652" t="s">
        <v>221</v>
      </c>
      <c r="J3652" t="s">
        <v>7</v>
      </c>
      <c r="K3652" t="s">
        <v>222</v>
      </c>
      <c r="L3652" t="s">
        <v>238</v>
      </c>
      <c r="M3652" t="s">
        <v>26</v>
      </c>
      <c r="N3652" t="s">
        <v>123</v>
      </c>
      <c r="O3652" t="s">
        <v>1575</v>
      </c>
      <c r="P3652" t="s">
        <v>1387</v>
      </c>
      <c r="Q3652" t="s">
        <v>39</v>
      </c>
      <c r="R3652" t="s">
        <v>1128</v>
      </c>
      <c r="S3652" t="s">
        <v>67</v>
      </c>
      <c r="T3652" t="s">
        <v>1586</v>
      </c>
      <c r="U3652" t="s">
        <v>1233</v>
      </c>
      <c r="V3652" t="s">
        <v>3283</v>
      </c>
      <c r="W3652" t="s">
        <v>30</v>
      </c>
      <c r="X3652" t="s">
        <v>283</v>
      </c>
      <c r="Y3652" t="s">
        <v>456</v>
      </c>
      <c r="Z3652" t="s">
        <v>3923</v>
      </c>
      <c r="AA3652" t="s">
        <v>67</v>
      </c>
      <c r="AB3652" t="s">
        <v>144</v>
      </c>
      <c r="AC3652" t="s">
        <v>496</v>
      </c>
      <c r="AD3652" t="s">
        <v>131</v>
      </c>
      <c r="AE3652" t="s">
        <v>3031</v>
      </c>
    </row>
    <row r="3653" spans="1:31" x14ac:dyDescent="0.35">
      <c r="A3653">
        <v>2.4895251661048998E+17</v>
      </c>
      <c r="B3653" s="1">
        <v>41172</v>
      </c>
      <c r="C3653">
        <v>0</v>
      </c>
      <c r="D3653" t="s">
        <v>8742</v>
      </c>
      <c r="E3653" s="4" t="str" cm="1">
        <f t="array" ref="E3653">_xlfn.TEXTJOIN(", ", TRUE, IF(COUNTIF(D3653, "*"&amp;$BP$2:$BP$2&amp;"*"), $BP$2:$BP$2, ""))</f>
        <v/>
      </c>
      <c r="F3653" t="s">
        <v>3208</v>
      </c>
      <c r="G3653" t="s">
        <v>276</v>
      </c>
      <c r="H3653" t="s">
        <v>11</v>
      </c>
      <c r="I3653" t="s">
        <v>8743</v>
      </c>
      <c r="J3653" t="s">
        <v>6</v>
      </c>
    </row>
    <row r="3654" spans="1:31" x14ac:dyDescent="0.35">
      <c r="A3654">
        <v>2.4894155459985402E+17</v>
      </c>
      <c r="B3654" s="1">
        <v>41172</v>
      </c>
      <c r="C3654">
        <v>0</v>
      </c>
      <c r="D3654" t="s">
        <v>8744</v>
      </c>
      <c r="E3654" s="4" t="str" cm="1">
        <f t="array" ref="E3654">_xlfn.TEXTJOIN(", ", TRUE, IF(COUNTIF(D3654, "*"&amp;$BP$2:$BP$2&amp;"*"), $BP$2:$BP$2, ""))</f>
        <v>america</v>
      </c>
      <c r="F3654" t="s">
        <v>115</v>
      </c>
      <c r="G3654" t="s">
        <v>503</v>
      </c>
      <c r="H3654" t="s">
        <v>26</v>
      </c>
      <c r="I3654" t="s">
        <v>232</v>
      </c>
      <c r="J3654" t="s">
        <v>2643</v>
      </c>
      <c r="K3654" t="s">
        <v>294</v>
      </c>
      <c r="L3654" t="s">
        <v>208</v>
      </c>
      <c r="M3654" t="s">
        <v>1144</v>
      </c>
      <c r="N3654" t="s">
        <v>8716</v>
      </c>
      <c r="O3654" t="s">
        <v>67</v>
      </c>
      <c r="P3654" t="s">
        <v>68</v>
      </c>
      <c r="Q3654" t="s">
        <v>218</v>
      </c>
    </row>
    <row r="3655" spans="1:31" x14ac:dyDescent="0.35">
      <c r="A3655">
        <v>2.4892809416816198E+17</v>
      </c>
      <c r="B3655" s="1">
        <v>41172</v>
      </c>
      <c r="C3655">
        <v>0</v>
      </c>
      <c r="D3655" t="s">
        <v>8745</v>
      </c>
      <c r="E3655" s="4" t="str" cm="1">
        <f t="array" ref="E3655">_xlfn.TEXTJOIN(", ", TRUE, IF(COUNTIF(D3655, "*"&amp;$BP$2:$BP$2&amp;"*"), $BP$2:$BP$2, ""))</f>
        <v/>
      </c>
      <c r="F3655" t="s">
        <v>3208</v>
      </c>
      <c r="G3655" t="s">
        <v>276</v>
      </c>
      <c r="H3655" t="s">
        <v>6</v>
      </c>
      <c r="I3655" t="s">
        <v>8</v>
      </c>
      <c r="J3655" t="s">
        <v>49</v>
      </c>
      <c r="K3655" t="s">
        <v>17</v>
      </c>
      <c r="L3655" t="s">
        <v>67</v>
      </c>
      <c r="M3655" t="s">
        <v>2899</v>
      </c>
      <c r="N3655" t="s">
        <v>70</v>
      </c>
      <c r="O3655" t="s">
        <v>1794</v>
      </c>
      <c r="P3655" t="s">
        <v>382</v>
      </c>
      <c r="Q3655" t="s">
        <v>8746</v>
      </c>
      <c r="R3655" t="s">
        <v>75</v>
      </c>
      <c r="S3655" t="s">
        <v>67</v>
      </c>
      <c r="T3655" t="s">
        <v>118</v>
      </c>
      <c r="U3655" t="s">
        <v>8747</v>
      </c>
      <c r="V3655" t="s">
        <v>7670</v>
      </c>
      <c r="W3655" t="s">
        <v>6</v>
      </c>
      <c r="X3655" t="s">
        <v>1233</v>
      </c>
      <c r="Y3655" t="s">
        <v>21</v>
      </c>
    </row>
    <row r="3656" spans="1:31" x14ac:dyDescent="0.35">
      <c r="A3656">
        <v>2.4892097734023501E+17</v>
      </c>
      <c r="B3656" s="1">
        <v>41172</v>
      </c>
      <c r="C3656">
        <v>0.5</v>
      </c>
      <c r="D3656" t="s">
        <v>8748</v>
      </c>
      <c r="E3656" s="4" t="str" cm="1">
        <f t="array" ref="E3656">_xlfn.TEXTJOIN(", ", TRUE, IF(COUNTIF(D3656, "*"&amp;$BP$2:$BP$2&amp;"*"), $BP$2:$BP$2, ""))</f>
        <v/>
      </c>
      <c r="F3656" t="s">
        <v>28</v>
      </c>
      <c r="G3656" t="s">
        <v>24</v>
      </c>
      <c r="H3656" t="s">
        <v>349</v>
      </c>
      <c r="I3656" t="s">
        <v>238</v>
      </c>
      <c r="J3656" t="s">
        <v>218</v>
      </c>
      <c r="K3656" t="s">
        <v>75</v>
      </c>
    </row>
    <row r="3657" spans="1:31" x14ac:dyDescent="0.35">
      <c r="A3657">
        <v>2.4889258076970499E+17</v>
      </c>
      <c r="B3657" s="1">
        <v>41172</v>
      </c>
      <c r="C3657">
        <v>0</v>
      </c>
      <c r="D3657" t="s">
        <v>8749</v>
      </c>
      <c r="E3657" s="4" t="str" cm="1">
        <f t="array" ref="E3657">_xlfn.TEXTJOIN(", ", TRUE, IF(COUNTIF(D3657, "*"&amp;$BP$2:$BP$2&amp;"*"), $BP$2:$BP$2, ""))</f>
        <v/>
      </c>
      <c r="F3657" t="s">
        <v>30</v>
      </c>
      <c r="G3657" t="s">
        <v>70</v>
      </c>
      <c r="H3657" t="s">
        <v>238</v>
      </c>
      <c r="I3657" t="s">
        <v>462</v>
      </c>
      <c r="J3657" t="s">
        <v>833</v>
      </c>
      <c r="K3657" t="s">
        <v>38</v>
      </c>
      <c r="L3657" t="s">
        <v>382</v>
      </c>
      <c r="M3657" t="s">
        <v>3163</v>
      </c>
      <c r="N3657" t="s">
        <v>70</v>
      </c>
      <c r="O3657" t="s">
        <v>1794</v>
      </c>
      <c r="P3657" t="s">
        <v>9</v>
      </c>
      <c r="Q3657" t="s">
        <v>3163</v>
      </c>
      <c r="R3657" t="s">
        <v>70</v>
      </c>
      <c r="S3657" t="s">
        <v>2163</v>
      </c>
      <c r="T3657" t="s">
        <v>66</v>
      </c>
      <c r="U3657" t="s">
        <v>30</v>
      </c>
      <c r="V3657" t="s">
        <v>62</v>
      </c>
      <c r="W3657" t="s">
        <v>239</v>
      </c>
      <c r="X3657" t="s">
        <v>240</v>
      </c>
      <c r="Y3657" t="s">
        <v>98</v>
      </c>
      <c r="Z3657">
        <v>82808</v>
      </c>
    </row>
    <row r="3658" spans="1:31" x14ac:dyDescent="0.35">
      <c r="A3658">
        <v>2.488800317435E+17</v>
      </c>
      <c r="B3658" s="1">
        <v>41172</v>
      </c>
      <c r="C3658">
        <v>0</v>
      </c>
      <c r="D3658" t="s">
        <v>8750</v>
      </c>
      <c r="E3658" s="4" t="str" cm="1">
        <f t="array" ref="E3658">_xlfn.TEXTJOIN(", ", TRUE, IF(COUNTIF(D3658, "*"&amp;$BP$2:$BP$2&amp;"*"), $BP$2:$BP$2, ""))</f>
        <v/>
      </c>
      <c r="F3658" t="s">
        <v>7253</v>
      </c>
      <c r="G3658" t="s">
        <v>7254</v>
      </c>
      <c r="H3658" t="s">
        <v>3619</v>
      </c>
      <c r="I3658" t="s">
        <v>9</v>
      </c>
      <c r="J3658" t="s">
        <v>131</v>
      </c>
      <c r="K3658" t="s">
        <v>30</v>
      </c>
      <c r="L3658" t="s">
        <v>1257</v>
      </c>
      <c r="M3658" t="s">
        <v>1685</v>
      </c>
      <c r="N3658" t="s">
        <v>28</v>
      </c>
      <c r="O3658" t="s">
        <v>24</v>
      </c>
      <c r="P3658" t="s">
        <v>8751</v>
      </c>
      <c r="Q3658" t="s">
        <v>348</v>
      </c>
      <c r="R3658" t="s">
        <v>238</v>
      </c>
      <c r="S3658" t="s">
        <v>8752</v>
      </c>
      <c r="T3658" t="s">
        <v>30</v>
      </c>
      <c r="U3658" t="s">
        <v>1052</v>
      </c>
      <c r="V3658" t="s">
        <v>21</v>
      </c>
    </row>
    <row r="3659" spans="1:31" x14ac:dyDescent="0.35">
      <c r="A3659">
        <v>2.48794515907936E+17</v>
      </c>
      <c r="B3659" s="1">
        <v>41172</v>
      </c>
      <c r="C3659">
        <v>0</v>
      </c>
      <c r="D3659" t="s">
        <v>8753</v>
      </c>
      <c r="E3659" s="4" t="str" cm="1">
        <f t="array" ref="E3659">_xlfn.TEXTJOIN(", ", TRUE, IF(COUNTIF(D3659, "*"&amp;$BP$2:$BP$2&amp;"*"), $BP$2:$BP$2, ""))</f>
        <v/>
      </c>
      <c r="F3659" t="s">
        <v>11</v>
      </c>
      <c r="G3659" t="s">
        <v>137</v>
      </c>
      <c r="H3659" t="s">
        <v>2158</v>
      </c>
      <c r="I3659" t="s">
        <v>17</v>
      </c>
      <c r="J3659" t="s">
        <v>98</v>
      </c>
      <c r="K3659" t="s">
        <v>49</v>
      </c>
      <c r="L3659" t="s">
        <v>32</v>
      </c>
      <c r="M3659" t="s">
        <v>376</v>
      </c>
      <c r="N3659" t="s">
        <v>521</v>
      </c>
      <c r="O3659" t="s">
        <v>156</v>
      </c>
      <c r="P3659" t="s">
        <v>3073</v>
      </c>
      <c r="Q3659" t="s">
        <v>7</v>
      </c>
      <c r="R3659" t="s">
        <v>4238</v>
      </c>
      <c r="S3659" t="s">
        <v>7</v>
      </c>
      <c r="T3659" t="s">
        <v>474</v>
      </c>
    </row>
    <row r="3660" spans="1:31" x14ac:dyDescent="0.35">
      <c r="A3660">
        <v>2.4878660810978499E+17</v>
      </c>
      <c r="B3660" s="1">
        <v>41172</v>
      </c>
      <c r="C3660">
        <v>0</v>
      </c>
      <c r="D3660" t="s">
        <v>8754</v>
      </c>
      <c r="E3660" s="4" t="str" cm="1">
        <f t="array" ref="E3660">_xlfn.TEXTJOIN(", ", TRUE, IF(COUNTIF(D3660, "*"&amp;$BP$2:$BP$2&amp;"*"), $BP$2:$BP$2, ""))</f>
        <v/>
      </c>
      <c r="F3660">
        <v>47</v>
      </c>
      <c r="G3660" t="s">
        <v>1457</v>
      </c>
      <c r="H3660" t="s">
        <v>803</v>
      </c>
      <c r="I3660" t="s">
        <v>9</v>
      </c>
      <c r="J3660" t="s">
        <v>7575</v>
      </c>
      <c r="K3660" t="s">
        <v>49</v>
      </c>
      <c r="L3660" t="s">
        <v>17</v>
      </c>
      <c r="M3660" t="s">
        <v>67</v>
      </c>
      <c r="N3660" t="s">
        <v>1758</v>
      </c>
      <c r="O3660" t="s">
        <v>1586</v>
      </c>
      <c r="P3660" t="s">
        <v>1233</v>
      </c>
      <c r="Q3660">
        <v>47</v>
      </c>
      <c r="R3660" t="s">
        <v>24</v>
      </c>
      <c r="S3660" t="s">
        <v>30</v>
      </c>
      <c r="T3660" t="s">
        <v>208</v>
      </c>
      <c r="U3660" t="s">
        <v>21</v>
      </c>
    </row>
    <row r="3661" spans="1:31" x14ac:dyDescent="0.35">
      <c r="A3661">
        <v>2.4858969319999802E+17</v>
      </c>
      <c r="B3661" s="1">
        <v>41171</v>
      </c>
      <c r="C3661">
        <v>0</v>
      </c>
      <c r="D3661" t="s">
        <v>8755</v>
      </c>
      <c r="E3661" s="4" t="str" cm="1">
        <f t="array" ref="E3661">_xlfn.TEXTJOIN(", ", TRUE, IF(COUNTIF(D3661, "*"&amp;$BP$2:$BP$2&amp;"*"), $BP$2:$BP$2, ""))</f>
        <v/>
      </c>
      <c r="F3661" t="s">
        <v>49</v>
      </c>
      <c r="G3661" t="s">
        <v>8756</v>
      </c>
      <c r="H3661" t="s">
        <v>9</v>
      </c>
      <c r="I3661" t="s">
        <v>12</v>
      </c>
      <c r="J3661" t="s">
        <v>637</v>
      </c>
      <c r="K3661" t="s">
        <v>218</v>
      </c>
      <c r="L3661" t="s">
        <v>34</v>
      </c>
      <c r="M3661" t="s">
        <v>7591</v>
      </c>
      <c r="N3661" t="s">
        <v>61</v>
      </c>
      <c r="O3661" t="s">
        <v>104</v>
      </c>
      <c r="P3661" t="s">
        <v>8732</v>
      </c>
      <c r="Q3661" t="s">
        <v>61</v>
      </c>
      <c r="R3661" t="s">
        <v>236</v>
      </c>
      <c r="S3661" t="s">
        <v>30</v>
      </c>
      <c r="T3661" t="s">
        <v>577</v>
      </c>
      <c r="U3661" t="s">
        <v>61</v>
      </c>
      <c r="V3661" t="s">
        <v>21</v>
      </c>
    </row>
    <row r="3662" spans="1:31" x14ac:dyDescent="0.35">
      <c r="A3662">
        <v>2.4857868729178099E+17</v>
      </c>
      <c r="B3662" s="1">
        <v>41171</v>
      </c>
      <c r="C3662">
        <v>0</v>
      </c>
      <c r="D3662" t="s">
        <v>8757</v>
      </c>
      <c r="E3662" s="4" t="str" cm="1">
        <f t="array" ref="E3662">_xlfn.TEXTJOIN(", ", TRUE, IF(COUNTIF(D3662, "*"&amp;$BP$2:$BP$2&amp;"*"), $BP$2:$BP$2, ""))</f>
        <v/>
      </c>
      <c r="F3662" t="s">
        <v>3208</v>
      </c>
      <c r="G3662" t="s">
        <v>276</v>
      </c>
      <c r="H3662" t="s">
        <v>6</v>
      </c>
      <c r="I3662" t="s">
        <v>277</v>
      </c>
      <c r="J3662" t="s">
        <v>2280</v>
      </c>
      <c r="K3662" t="s">
        <v>628</v>
      </c>
      <c r="L3662" t="s">
        <v>741</v>
      </c>
      <c r="M3662" t="s">
        <v>742</v>
      </c>
      <c r="N3662" t="s">
        <v>4977</v>
      </c>
      <c r="O3662" t="s">
        <v>1926</v>
      </c>
      <c r="P3662" t="s">
        <v>2700</v>
      </c>
      <c r="Q3662" t="s">
        <v>6604</v>
      </c>
      <c r="R3662" t="s">
        <v>2485</v>
      </c>
      <c r="S3662" t="s">
        <v>544</v>
      </c>
      <c r="T3662" t="s">
        <v>16</v>
      </c>
      <c r="U3662" t="s">
        <v>444</v>
      </c>
    </row>
    <row r="3663" spans="1:31" x14ac:dyDescent="0.35">
      <c r="A3663">
        <v>2.4857501375255699E+17</v>
      </c>
      <c r="B3663" s="1">
        <v>41171</v>
      </c>
      <c r="C3663">
        <v>0</v>
      </c>
      <c r="D3663" t="s">
        <v>8758</v>
      </c>
      <c r="E3663" s="4" t="str" cm="1">
        <f t="array" ref="E3663">_xlfn.TEXTJOIN(", ", TRUE, IF(COUNTIF(D3663, "*"&amp;$BP$2:$BP$2&amp;"*"), $BP$2:$BP$2, ""))</f>
        <v/>
      </c>
      <c r="F3663" t="s">
        <v>2113</v>
      </c>
      <c r="G3663" t="s">
        <v>628</v>
      </c>
      <c r="H3663" t="s">
        <v>253</v>
      </c>
      <c r="I3663" t="s">
        <v>3617</v>
      </c>
      <c r="J3663" t="s">
        <v>49</v>
      </c>
      <c r="K3663" t="s">
        <v>1554</v>
      </c>
      <c r="L3663" t="s">
        <v>71</v>
      </c>
      <c r="M3663" t="s">
        <v>301</v>
      </c>
      <c r="N3663" t="s">
        <v>253</v>
      </c>
      <c r="O3663" t="s">
        <v>1467</v>
      </c>
      <c r="P3663" t="s">
        <v>57</v>
      </c>
      <c r="Q3663" t="s">
        <v>9</v>
      </c>
      <c r="R3663">
        <v>20000</v>
      </c>
      <c r="S3663" t="s">
        <v>444</v>
      </c>
      <c r="T3663" t="s">
        <v>523</v>
      </c>
      <c r="U3663" t="s">
        <v>544</v>
      </c>
      <c r="V3663" t="s">
        <v>15</v>
      </c>
      <c r="W3663" t="s">
        <v>294</v>
      </c>
      <c r="X3663" t="s">
        <v>1661</v>
      </c>
      <c r="Y3663" t="s">
        <v>21</v>
      </c>
    </row>
    <row r="3664" spans="1:31" x14ac:dyDescent="0.35">
      <c r="A3664">
        <v>2.4854385427653798E+17</v>
      </c>
      <c r="B3664" s="1">
        <v>41171</v>
      </c>
      <c r="C3664">
        <v>0.1</v>
      </c>
      <c r="D3664" t="s">
        <v>8759</v>
      </c>
      <c r="E3664" s="4" t="str" cm="1">
        <f t="array" ref="E3664">_xlfn.TEXTJOIN(", ", TRUE, IF(COUNTIF(D3664, "*"&amp;$BP$2:$BP$2&amp;"*"), $BP$2:$BP$2, ""))</f>
        <v/>
      </c>
      <c r="F3664" t="s">
        <v>531</v>
      </c>
      <c r="G3664" t="s">
        <v>7254</v>
      </c>
      <c r="H3664" t="s">
        <v>301</v>
      </c>
      <c r="I3664" t="s">
        <v>3736</v>
      </c>
      <c r="J3664" t="s">
        <v>297</v>
      </c>
      <c r="K3664" t="s">
        <v>3047</v>
      </c>
      <c r="L3664">
        <v>913000</v>
      </c>
      <c r="M3664" t="s">
        <v>617</v>
      </c>
      <c r="N3664" t="s">
        <v>8760</v>
      </c>
      <c r="O3664" t="s">
        <v>232</v>
      </c>
      <c r="P3664" t="s">
        <v>156</v>
      </c>
      <c r="Q3664" t="s">
        <v>294</v>
      </c>
      <c r="R3664" t="s">
        <v>621</v>
      </c>
      <c r="S3664" t="s">
        <v>622</v>
      </c>
      <c r="T3664" t="s">
        <v>228</v>
      </c>
      <c r="U3664" t="s">
        <v>2337</v>
      </c>
      <c r="V3664" t="s">
        <v>426</v>
      </c>
      <c r="W3664" t="s">
        <v>645</v>
      </c>
    </row>
    <row r="3665" spans="1:28" x14ac:dyDescent="0.35">
      <c r="A3665">
        <v>2.48542072116744E+17</v>
      </c>
      <c r="B3665" s="1">
        <v>41171</v>
      </c>
      <c r="C3665">
        <v>0</v>
      </c>
      <c r="D3665" t="s">
        <v>8761</v>
      </c>
      <c r="E3665" s="4" t="str" cm="1">
        <f t="array" ref="E3665">_xlfn.TEXTJOIN(", ", TRUE, IF(COUNTIF(D3665, "*"&amp;$BP$2:$BP$2&amp;"*"), $BP$2:$BP$2, ""))</f>
        <v/>
      </c>
      <c r="F3665" t="s">
        <v>531</v>
      </c>
      <c r="G3665" t="s">
        <v>7254</v>
      </c>
      <c r="H3665" t="s">
        <v>301</v>
      </c>
      <c r="I3665" t="s">
        <v>1472</v>
      </c>
      <c r="J3665" t="s">
        <v>3360</v>
      </c>
      <c r="K3665" t="s">
        <v>156</v>
      </c>
      <c r="L3665" t="s">
        <v>2750</v>
      </c>
      <c r="M3665" t="s">
        <v>1454</v>
      </c>
      <c r="N3665" t="s">
        <v>303</v>
      </c>
      <c r="O3665" t="s">
        <v>39</v>
      </c>
      <c r="P3665" t="s">
        <v>1349</v>
      </c>
      <c r="Q3665" t="s">
        <v>191</v>
      </c>
      <c r="R3665">
        <v>2000</v>
      </c>
      <c r="S3665" t="s">
        <v>9</v>
      </c>
      <c r="T3665" t="s">
        <v>355</v>
      </c>
      <c r="U3665" t="s">
        <v>49</v>
      </c>
      <c r="V3665">
        <v>250000</v>
      </c>
      <c r="W3665" t="s">
        <v>3332</v>
      </c>
      <c r="X3665" t="s">
        <v>486</v>
      </c>
      <c r="Y3665" t="s">
        <v>9</v>
      </c>
      <c r="Z3665" t="s">
        <v>8653</v>
      </c>
    </row>
    <row r="3666" spans="1:28" x14ac:dyDescent="0.35">
      <c r="A3666">
        <v>2.4850125705512099E+17</v>
      </c>
      <c r="B3666" s="1">
        <v>41171</v>
      </c>
      <c r="C3666">
        <v>0</v>
      </c>
      <c r="D3666" t="s">
        <v>8762</v>
      </c>
      <c r="E3666" s="4" t="str" cm="1">
        <f t="array" ref="E3666">_xlfn.TEXTJOIN(", ", TRUE, IF(COUNTIF(D3666, "*"&amp;$BP$2:$BP$2&amp;"*"), $BP$2:$BP$2, ""))</f>
        <v/>
      </c>
      <c r="F3666" t="s">
        <v>8763</v>
      </c>
      <c r="G3666" t="s">
        <v>6</v>
      </c>
      <c r="H3666" t="s">
        <v>15</v>
      </c>
      <c r="I3666" t="s">
        <v>21</v>
      </c>
    </row>
    <row r="3667" spans="1:28" x14ac:dyDescent="0.35">
      <c r="A3667">
        <v>2.4849160940093798E+17</v>
      </c>
      <c r="B3667" s="1">
        <v>41171</v>
      </c>
      <c r="C3667">
        <v>0</v>
      </c>
      <c r="D3667" t="s">
        <v>8764</v>
      </c>
      <c r="E3667" s="4" t="str" cm="1">
        <f t="array" ref="E3667">_xlfn.TEXTJOIN(", ", TRUE, IF(COUNTIF(D3667, "*"&amp;$BP$2:$BP$2&amp;"*"), $BP$2:$BP$2, ""))</f>
        <v>america</v>
      </c>
      <c r="F3667" t="s">
        <v>1170</v>
      </c>
      <c r="G3667" t="s">
        <v>17</v>
      </c>
      <c r="H3667" t="s">
        <v>24</v>
      </c>
      <c r="I3667" t="s">
        <v>30</v>
      </c>
      <c r="J3667" t="s">
        <v>577</v>
      </c>
      <c r="K3667" t="s">
        <v>61</v>
      </c>
      <c r="L3667" t="s">
        <v>24</v>
      </c>
      <c r="M3667" t="s">
        <v>234</v>
      </c>
      <c r="N3667" t="s">
        <v>1711</v>
      </c>
      <c r="O3667" t="s">
        <v>367</v>
      </c>
      <c r="P3667" t="s">
        <v>17</v>
      </c>
      <c r="Q3667" t="s">
        <v>16</v>
      </c>
      <c r="R3667" t="s">
        <v>97</v>
      </c>
    </row>
    <row r="3668" spans="1:28" x14ac:dyDescent="0.35">
      <c r="A3668">
        <v>2.4848063293674701E+17</v>
      </c>
      <c r="B3668" s="1">
        <v>41171</v>
      </c>
      <c r="C3668">
        <v>6.8181818181818094E-2</v>
      </c>
      <c r="D3668" t="s">
        <v>8765</v>
      </c>
      <c r="E3668" s="4" t="str" cm="1">
        <f t="array" ref="E3668">_xlfn.TEXTJOIN(", ", TRUE, IF(COUNTIF(D3668, "*"&amp;$BP$2:$BP$2&amp;"*"), $BP$2:$BP$2, ""))</f>
        <v/>
      </c>
      <c r="F3668" t="s">
        <v>6853</v>
      </c>
      <c r="G3668" t="s">
        <v>49</v>
      </c>
      <c r="H3668" t="s">
        <v>8693</v>
      </c>
      <c r="I3668" t="s">
        <v>1908</v>
      </c>
      <c r="J3668" t="s">
        <v>15</v>
      </c>
      <c r="K3668" t="s">
        <v>49</v>
      </c>
      <c r="L3668" t="s">
        <v>660</v>
      </c>
      <c r="M3668" t="s">
        <v>5942</v>
      </c>
      <c r="N3668" t="s">
        <v>84</v>
      </c>
      <c r="O3668" t="s">
        <v>24</v>
      </c>
      <c r="P3668" t="s">
        <v>2312</v>
      </c>
      <c r="Q3668" t="s">
        <v>80</v>
      </c>
      <c r="R3668" t="s">
        <v>1802</v>
      </c>
    </row>
    <row r="3669" spans="1:28" x14ac:dyDescent="0.35">
      <c r="A3669">
        <v>2.4846888718266701E+17</v>
      </c>
      <c r="B3669" s="1">
        <v>41171</v>
      </c>
      <c r="C3669">
        <v>0</v>
      </c>
      <c r="D3669" t="s">
        <v>8766</v>
      </c>
      <c r="E3669" s="4" t="str" cm="1">
        <f t="array" ref="E3669">_xlfn.TEXTJOIN(", ", TRUE, IF(COUNTIF(D3669, "*"&amp;$BP$2:$BP$2&amp;"*"), $BP$2:$BP$2, ""))</f>
        <v/>
      </c>
      <c r="F3669" t="s">
        <v>276</v>
      </c>
      <c r="G3669" t="s">
        <v>6</v>
      </c>
      <c r="H3669" t="s">
        <v>8</v>
      </c>
      <c r="I3669" t="s">
        <v>9</v>
      </c>
      <c r="J3669" t="s">
        <v>64</v>
      </c>
      <c r="K3669" t="s">
        <v>17</v>
      </c>
      <c r="L3669" t="s">
        <v>1119</v>
      </c>
      <c r="M3669" t="s">
        <v>480</v>
      </c>
      <c r="N3669" t="s">
        <v>9</v>
      </c>
      <c r="O3669" t="s">
        <v>91</v>
      </c>
      <c r="P3669" t="s">
        <v>16</v>
      </c>
      <c r="Q3669" t="s">
        <v>97</v>
      </c>
      <c r="R3669" t="s">
        <v>399</v>
      </c>
      <c r="S3669" t="s">
        <v>247</v>
      </c>
      <c r="T3669" t="s">
        <v>16</v>
      </c>
      <c r="U3669" t="s">
        <v>963</v>
      </c>
      <c r="V3669" t="s">
        <v>17</v>
      </c>
      <c r="W3669" t="s">
        <v>98</v>
      </c>
      <c r="X3669" t="s">
        <v>156</v>
      </c>
      <c r="Y3669" t="s">
        <v>30</v>
      </c>
      <c r="Z3669" t="s">
        <v>8767</v>
      </c>
      <c r="AA3669" t="s">
        <v>21</v>
      </c>
    </row>
    <row r="3670" spans="1:28" x14ac:dyDescent="0.35">
      <c r="A3670">
        <v>2.4841467310652998E+17</v>
      </c>
      <c r="B3670" s="1">
        <v>41171</v>
      </c>
      <c r="C3670">
        <v>0</v>
      </c>
      <c r="D3670" t="s">
        <v>8768</v>
      </c>
      <c r="E3670" s="4" t="str" cm="1">
        <f t="array" ref="E3670">_xlfn.TEXTJOIN(", ", TRUE, IF(COUNTIF(D3670, "*"&amp;$BP$2:$BP$2&amp;"*"), $BP$2:$BP$2, ""))</f>
        <v/>
      </c>
      <c r="F3670">
        <v>48</v>
      </c>
      <c r="G3670" t="s">
        <v>1457</v>
      </c>
      <c r="H3670" t="s">
        <v>623</v>
      </c>
      <c r="I3670" t="s">
        <v>30</v>
      </c>
      <c r="J3670" t="s">
        <v>6965</v>
      </c>
      <c r="K3670" t="s">
        <v>4238</v>
      </c>
      <c r="L3670" t="s">
        <v>49</v>
      </c>
      <c r="M3670" t="s">
        <v>1705</v>
      </c>
      <c r="N3670" t="s">
        <v>9</v>
      </c>
      <c r="O3670" t="s">
        <v>8371</v>
      </c>
      <c r="P3670" t="s">
        <v>9</v>
      </c>
      <c r="Q3670" t="s">
        <v>899</v>
      </c>
      <c r="R3670" t="s">
        <v>21</v>
      </c>
    </row>
    <row r="3671" spans="1:28" x14ac:dyDescent="0.35">
      <c r="A3671">
        <v>2.4826523718952099E+17</v>
      </c>
      <c r="B3671" s="1">
        <v>41170</v>
      </c>
      <c r="C3671">
        <v>0</v>
      </c>
      <c r="D3671" t="s">
        <v>8769</v>
      </c>
      <c r="E3671" s="4" t="str" cm="1">
        <f t="array" ref="E3671">_xlfn.TEXTJOIN(", ", TRUE, IF(COUNTIF(D3671, "*"&amp;$BP$2:$BP$2&amp;"*"), $BP$2:$BP$2, ""))</f>
        <v>america</v>
      </c>
      <c r="F3671" t="s">
        <v>1170</v>
      </c>
      <c r="G3671" t="s">
        <v>17</v>
      </c>
      <c r="H3671" t="s">
        <v>24</v>
      </c>
      <c r="I3671" t="s">
        <v>30</v>
      </c>
      <c r="J3671" t="s">
        <v>577</v>
      </c>
      <c r="K3671" t="s">
        <v>61</v>
      </c>
      <c r="L3671" t="s">
        <v>24</v>
      </c>
      <c r="M3671" t="s">
        <v>234</v>
      </c>
      <c r="N3671" t="s">
        <v>1711</v>
      </c>
      <c r="O3671" t="s">
        <v>367</v>
      </c>
      <c r="P3671" t="s">
        <v>17</v>
      </c>
      <c r="Q3671" t="s">
        <v>16</v>
      </c>
      <c r="R3671" t="s">
        <v>97</v>
      </c>
    </row>
    <row r="3672" spans="1:28" x14ac:dyDescent="0.35">
      <c r="A3672">
        <v>2.4814008577257402E+17</v>
      </c>
      <c r="B3672" s="1">
        <v>41170</v>
      </c>
      <c r="C3672">
        <v>0</v>
      </c>
      <c r="D3672" t="s">
        <v>8770</v>
      </c>
      <c r="E3672" s="4" t="str" cm="1">
        <f t="array" ref="E3672">_xlfn.TEXTJOIN(", ", TRUE, IF(COUNTIF(D3672, "*"&amp;$BP$2:$BP$2&amp;"*"), $BP$2:$BP$2, ""))</f>
        <v>america</v>
      </c>
      <c r="F3672" t="s">
        <v>168</v>
      </c>
      <c r="G3672" t="s">
        <v>39</v>
      </c>
      <c r="H3672" t="s">
        <v>30</v>
      </c>
      <c r="I3672" t="s">
        <v>7411</v>
      </c>
      <c r="J3672" t="s">
        <v>67</v>
      </c>
      <c r="K3672" t="s">
        <v>137</v>
      </c>
      <c r="L3672" t="s">
        <v>157</v>
      </c>
      <c r="M3672" t="s">
        <v>16</v>
      </c>
      <c r="N3672" t="s">
        <v>115</v>
      </c>
      <c r="O3672" t="s">
        <v>503</v>
      </c>
      <c r="P3672" t="s">
        <v>21</v>
      </c>
    </row>
    <row r="3673" spans="1:28" x14ac:dyDescent="0.35">
      <c r="A3673">
        <v>2.48131951024824E+17</v>
      </c>
      <c r="B3673" s="1">
        <v>41170</v>
      </c>
      <c r="C3673">
        <v>0.1</v>
      </c>
      <c r="D3673" t="s">
        <v>8771</v>
      </c>
      <c r="E3673" s="4" t="str" cm="1">
        <f t="array" ref="E3673">_xlfn.TEXTJOIN(", ", TRUE, IF(COUNTIF(D3673, "*"&amp;$BP$2:$BP$2&amp;"*"), $BP$2:$BP$2, ""))</f>
        <v>america</v>
      </c>
      <c r="F3673" t="s">
        <v>531</v>
      </c>
      <c r="G3673" t="s">
        <v>15</v>
      </c>
      <c r="H3673">
        <v>2011</v>
      </c>
      <c r="I3673" t="s">
        <v>30</v>
      </c>
      <c r="J3673">
        <v>47</v>
      </c>
      <c r="K3673" t="s">
        <v>24</v>
      </c>
      <c r="L3673" t="s">
        <v>503</v>
      </c>
      <c r="M3673" t="s">
        <v>67</v>
      </c>
      <c r="N3673" t="s">
        <v>7254</v>
      </c>
      <c r="O3673" t="s">
        <v>8179</v>
      </c>
      <c r="P3673" t="s">
        <v>6033</v>
      </c>
      <c r="Q3673" t="s">
        <v>206</v>
      </c>
      <c r="R3673">
        <v>20</v>
      </c>
      <c r="S3673" t="s">
        <v>638</v>
      </c>
      <c r="T3673" t="s">
        <v>4869</v>
      </c>
    </row>
    <row r="3674" spans="1:28" x14ac:dyDescent="0.35">
      <c r="A3674">
        <v>2.4812939763739398E+17</v>
      </c>
      <c r="B3674" s="1">
        <v>41170</v>
      </c>
      <c r="C3674">
        <v>0</v>
      </c>
      <c r="D3674" t="s">
        <v>8772</v>
      </c>
      <c r="E3674" s="4" t="str" cm="1">
        <f t="array" ref="E3674">_xlfn.TEXTJOIN(", ", TRUE, IF(COUNTIF(D3674, "*"&amp;$BP$2:$BP$2&amp;"*"), $BP$2:$BP$2, ""))</f>
        <v>america</v>
      </c>
      <c r="F3674" t="s">
        <v>531</v>
      </c>
      <c r="G3674">
        <v>61</v>
      </c>
      <c r="H3674" t="s">
        <v>24</v>
      </c>
      <c r="I3674" t="s">
        <v>30</v>
      </c>
      <c r="J3674" t="s">
        <v>503</v>
      </c>
      <c r="K3674" t="s">
        <v>67</v>
      </c>
      <c r="L3674" t="s">
        <v>7254</v>
      </c>
      <c r="M3674" t="s">
        <v>1732</v>
      </c>
      <c r="N3674" t="s">
        <v>7</v>
      </c>
      <c r="O3674" t="s">
        <v>131</v>
      </c>
      <c r="P3674" t="s">
        <v>3261</v>
      </c>
      <c r="Q3674" t="s">
        <v>3031</v>
      </c>
      <c r="R3674" t="s">
        <v>100</v>
      </c>
      <c r="S3674" t="s">
        <v>430</v>
      </c>
      <c r="T3674" t="s">
        <v>16</v>
      </c>
      <c r="U3674" t="s">
        <v>294</v>
      </c>
      <c r="V3674" t="s">
        <v>1306</v>
      </c>
      <c r="W3674" t="s">
        <v>990</v>
      </c>
      <c r="X3674" t="s">
        <v>661</v>
      </c>
      <c r="Y3674" t="s">
        <v>8609</v>
      </c>
      <c r="Z3674" t="s">
        <v>3360</v>
      </c>
    </row>
    <row r="3675" spans="1:28" x14ac:dyDescent="0.35">
      <c r="A3675">
        <v>2.4812700887220998E+17</v>
      </c>
      <c r="B3675" s="1">
        <v>41170</v>
      </c>
      <c r="C3675">
        <v>0.107142857142857</v>
      </c>
      <c r="D3675" t="s">
        <v>8773</v>
      </c>
      <c r="E3675" s="4" t="str" cm="1">
        <f t="array" ref="E3675">_xlfn.TEXTJOIN(", ", TRUE, IF(COUNTIF(D3675, "*"&amp;$BP$2:$BP$2&amp;"*"), $BP$2:$BP$2, ""))</f>
        <v>america</v>
      </c>
      <c r="F3675" t="s">
        <v>531</v>
      </c>
      <c r="G3675" t="s">
        <v>49</v>
      </c>
      <c r="H3675" t="s">
        <v>2380</v>
      </c>
      <c r="I3675" t="s">
        <v>676</v>
      </c>
      <c r="J3675" t="s">
        <v>24</v>
      </c>
      <c r="K3675" t="s">
        <v>30</v>
      </c>
      <c r="L3675">
        <v>47</v>
      </c>
      <c r="M3675" t="s">
        <v>24</v>
      </c>
      <c r="N3675" t="s">
        <v>503</v>
      </c>
      <c r="O3675" t="s">
        <v>67</v>
      </c>
      <c r="P3675" t="s">
        <v>7254</v>
      </c>
      <c r="Q3675" t="s">
        <v>8179</v>
      </c>
      <c r="R3675" t="s">
        <v>990</v>
      </c>
      <c r="S3675" t="s">
        <v>49</v>
      </c>
      <c r="T3675" t="s">
        <v>8774</v>
      </c>
      <c r="U3675" t="s">
        <v>8775</v>
      </c>
      <c r="V3675" t="s">
        <v>24</v>
      </c>
      <c r="W3675" t="s">
        <v>294</v>
      </c>
      <c r="X3675" t="s">
        <v>1910</v>
      </c>
      <c r="Y3675" t="s">
        <v>15</v>
      </c>
      <c r="Z3675" t="s">
        <v>3360</v>
      </c>
    </row>
    <row r="3676" spans="1:28" x14ac:dyDescent="0.35">
      <c r="A3676">
        <v>2.4812454020555901E+17</v>
      </c>
      <c r="B3676" s="1">
        <v>41170</v>
      </c>
      <c r="C3676">
        <v>0.5</v>
      </c>
      <c r="D3676" t="s">
        <v>8776</v>
      </c>
      <c r="E3676" s="4" t="str" cm="1">
        <f t="array" ref="E3676">_xlfn.TEXTJOIN(", ", TRUE, IF(COUNTIF(D3676, "*"&amp;$BP$2:$BP$2&amp;"*"), $BP$2:$BP$2, ""))</f>
        <v>america</v>
      </c>
      <c r="F3676" t="s">
        <v>7254</v>
      </c>
      <c r="G3676" t="s">
        <v>1497</v>
      </c>
      <c r="H3676" t="s">
        <v>49</v>
      </c>
      <c r="I3676" t="s">
        <v>1866</v>
      </c>
      <c r="J3676" t="s">
        <v>24</v>
      </c>
      <c r="K3676" t="s">
        <v>2029</v>
      </c>
      <c r="L3676" t="s">
        <v>8777</v>
      </c>
      <c r="M3676" t="s">
        <v>71</v>
      </c>
      <c r="N3676">
        <v>47</v>
      </c>
      <c r="O3676" t="s">
        <v>24</v>
      </c>
      <c r="P3676" t="s">
        <v>503</v>
      </c>
      <c r="Q3676" t="s">
        <v>1150</v>
      </c>
      <c r="R3676" t="s">
        <v>1754</v>
      </c>
      <c r="S3676" t="s">
        <v>456</v>
      </c>
      <c r="T3676" t="s">
        <v>3923</v>
      </c>
      <c r="U3676" t="s">
        <v>67</v>
      </c>
      <c r="V3676" t="s">
        <v>218</v>
      </c>
      <c r="W3676" t="s">
        <v>8778</v>
      </c>
      <c r="X3676" t="s">
        <v>9</v>
      </c>
      <c r="Y3676" t="s">
        <v>8779</v>
      </c>
      <c r="Z3676" t="s">
        <v>21</v>
      </c>
    </row>
    <row r="3677" spans="1:28" x14ac:dyDescent="0.35">
      <c r="A3677">
        <v>2.4811287624037901E+17</v>
      </c>
      <c r="B3677" s="1">
        <v>41170</v>
      </c>
      <c r="C3677">
        <v>-0.16666666666666599</v>
      </c>
      <c r="D3677" t="s">
        <v>8780</v>
      </c>
      <c r="E3677" s="4" t="str" cm="1">
        <f t="array" ref="E3677">_xlfn.TEXTJOIN(", ", TRUE, IF(COUNTIF(D3677, "*"&amp;$BP$2:$BP$2&amp;"*"), $BP$2:$BP$2, ""))</f>
        <v>america</v>
      </c>
      <c r="F3677" t="s">
        <v>3208</v>
      </c>
      <c r="G3677" t="s">
        <v>276</v>
      </c>
      <c r="H3677" t="s">
        <v>6</v>
      </c>
      <c r="I3677" t="s">
        <v>277</v>
      </c>
      <c r="J3677" t="s">
        <v>238</v>
      </c>
      <c r="K3677" t="s">
        <v>462</v>
      </c>
      <c r="L3677" t="s">
        <v>49</v>
      </c>
      <c r="M3677" t="s">
        <v>17</v>
      </c>
      <c r="N3677" t="s">
        <v>67</v>
      </c>
      <c r="O3677" t="s">
        <v>137</v>
      </c>
      <c r="P3677" t="s">
        <v>157</v>
      </c>
      <c r="Q3677" t="s">
        <v>16</v>
      </c>
      <c r="R3677" t="s">
        <v>115</v>
      </c>
      <c r="S3677" t="s">
        <v>503</v>
      </c>
      <c r="T3677" t="s">
        <v>399</v>
      </c>
      <c r="U3677" t="s">
        <v>75</v>
      </c>
      <c r="V3677" t="s">
        <v>67</v>
      </c>
      <c r="W3677" t="s">
        <v>8600</v>
      </c>
      <c r="X3677" t="s">
        <v>1233</v>
      </c>
      <c r="Y3677" t="s">
        <v>206</v>
      </c>
      <c r="Z3677" t="s">
        <v>3283</v>
      </c>
      <c r="AA3677" t="s">
        <v>30</v>
      </c>
      <c r="AB3677" t="s">
        <v>208</v>
      </c>
    </row>
    <row r="3678" spans="1:28" x14ac:dyDescent="0.35">
      <c r="A3678">
        <v>2.4810283910733798E+17</v>
      </c>
      <c r="B3678" s="1">
        <v>41170</v>
      </c>
      <c r="C3678">
        <v>0.1</v>
      </c>
      <c r="D3678" t="s">
        <v>8781</v>
      </c>
      <c r="E3678" s="4" t="str" cm="1">
        <f t="array" ref="E3678">_xlfn.TEXTJOIN(", ", TRUE, IF(COUNTIF(D3678, "*"&amp;$BP$2:$BP$2&amp;"*"), $BP$2:$BP$2, ""))</f>
        <v>america</v>
      </c>
      <c r="F3678" t="s">
        <v>8782</v>
      </c>
      <c r="G3678" t="s">
        <v>503</v>
      </c>
      <c r="H3678" t="s">
        <v>8783</v>
      </c>
      <c r="I3678" t="s">
        <v>9</v>
      </c>
      <c r="J3678" t="s">
        <v>7253</v>
      </c>
      <c r="K3678" t="s">
        <v>7382</v>
      </c>
      <c r="L3678" t="s">
        <v>8784</v>
      </c>
      <c r="M3678" t="s">
        <v>279</v>
      </c>
      <c r="N3678">
        <v>47</v>
      </c>
      <c r="O3678" t="s">
        <v>24</v>
      </c>
      <c r="P3678" t="s">
        <v>30</v>
      </c>
      <c r="Q3678" t="s">
        <v>208</v>
      </c>
      <c r="R3678" t="s">
        <v>21</v>
      </c>
    </row>
    <row r="3679" spans="1:28" x14ac:dyDescent="0.35">
      <c r="A3679">
        <v>2.480911724075E+17</v>
      </c>
      <c r="B3679" s="1">
        <v>41170</v>
      </c>
      <c r="C3679">
        <v>0</v>
      </c>
      <c r="D3679" t="s">
        <v>8785</v>
      </c>
      <c r="E3679" s="4" t="str" cm="1">
        <f t="array" ref="E3679">_xlfn.TEXTJOIN(", ", TRUE, IF(COUNTIF(D3679, "*"&amp;$BP$2:$BP$2&amp;"*"), $BP$2:$BP$2, ""))</f>
        <v>america</v>
      </c>
      <c r="F3679" t="s">
        <v>238</v>
      </c>
      <c r="G3679" t="s">
        <v>404</v>
      </c>
      <c r="H3679" t="s">
        <v>2169</v>
      </c>
      <c r="I3679" t="s">
        <v>49</v>
      </c>
      <c r="J3679" t="s">
        <v>17</v>
      </c>
      <c r="K3679" t="s">
        <v>67</v>
      </c>
      <c r="L3679" t="s">
        <v>1941</v>
      </c>
      <c r="M3679" t="s">
        <v>879</v>
      </c>
      <c r="N3679" t="s">
        <v>555</v>
      </c>
      <c r="O3679" t="s">
        <v>137</v>
      </c>
      <c r="P3679" t="s">
        <v>399</v>
      </c>
      <c r="Q3679" t="s">
        <v>9</v>
      </c>
      <c r="R3679" t="s">
        <v>1169</v>
      </c>
      <c r="S3679" t="s">
        <v>279</v>
      </c>
      <c r="T3679">
        <v>47</v>
      </c>
      <c r="U3679" t="s">
        <v>24</v>
      </c>
      <c r="V3679" t="s">
        <v>30</v>
      </c>
      <c r="W3679" t="s">
        <v>166</v>
      </c>
      <c r="X3679" t="s">
        <v>62</v>
      </c>
    </row>
    <row r="3680" spans="1:28" x14ac:dyDescent="0.35">
      <c r="A3680">
        <v>2.4805570128342598E+17</v>
      </c>
      <c r="B3680" s="1">
        <v>41170</v>
      </c>
      <c r="C3680">
        <v>0</v>
      </c>
      <c r="D3680" t="s">
        <v>8786</v>
      </c>
      <c r="E3680" s="4" t="str" cm="1">
        <f t="array" ref="E3680">_xlfn.TEXTJOIN(", ", TRUE, IF(COUNTIF(D3680, "*"&amp;$BP$2:$BP$2&amp;"*"), $BP$2:$BP$2, ""))</f>
        <v/>
      </c>
      <c r="F3680">
        <v>49</v>
      </c>
      <c r="G3680" t="s">
        <v>1457</v>
      </c>
      <c r="H3680" t="s">
        <v>623</v>
      </c>
      <c r="I3680" t="s">
        <v>6965</v>
      </c>
      <c r="J3680" t="s">
        <v>8787</v>
      </c>
      <c r="K3680" t="s">
        <v>367</v>
      </c>
      <c r="L3680" t="s">
        <v>399</v>
      </c>
      <c r="M3680" t="s">
        <v>8360</v>
      </c>
      <c r="N3680" t="s">
        <v>2231</v>
      </c>
      <c r="O3680" t="s">
        <v>2408</v>
      </c>
      <c r="P3680" t="s">
        <v>289</v>
      </c>
      <c r="Q3680" t="s">
        <v>21</v>
      </c>
    </row>
    <row r="3681" spans="1:35" x14ac:dyDescent="0.35">
      <c r="A3681">
        <v>2.4789416013948499E+17</v>
      </c>
      <c r="B3681" s="1">
        <v>41169</v>
      </c>
      <c r="C3681">
        <v>0</v>
      </c>
      <c r="D3681" t="s">
        <v>8788</v>
      </c>
      <c r="E3681" s="4" t="str" cm="1">
        <f t="array" ref="E3681">_xlfn.TEXTJOIN(", ", TRUE, IF(COUNTIF(D3681, "*"&amp;$BP$2:$BP$2&amp;"*"), $BP$2:$BP$2, ""))</f>
        <v/>
      </c>
      <c r="F3681" t="s">
        <v>30</v>
      </c>
      <c r="G3681" t="s">
        <v>6503</v>
      </c>
      <c r="H3681" t="s">
        <v>21</v>
      </c>
    </row>
    <row r="3682" spans="1:35" x14ac:dyDescent="0.35">
      <c r="A3682">
        <v>2.4788741315692899E+17</v>
      </c>
      <c r="B3682" s="1">
        <v>41169</v>
      </c>
      <c r="C3682">
        <v>0</v>
      </c>
      <c r="D3682" t="s">
        <v>8789</v>
      </c>
      <c r="E3682" s="4" t="str" cm="1">
        <f t="array" ref="E3682">_xlfn.TEXTJOIN(", ", TRUE, IF(COUNTIF(D3682, "*"&amp;$BP$2:$BP$2&amp;"*"), $BP$2:$BP$2, ""))</f>
        <v/>
      </c>
      <c r="F3682" t="s">
        <v>6</v>
      </c>
      <c r="G3682" t="s">
        <v>1758</v>
      </c>
      <c r="H3682" t="s">
        <v>222</v>
      </c>
      <c r="I3682" t="s">
        <v>11</v>
      </c>
      <c r="J3682" t="s">
        <v>21</v>
      </c>
    </row>
    <row r="3683" spans="1:35" x14ac:dyDescent="0.35">
      <c r="A3683">
        <v>2.47845622290472E+17</v>
      </c>
      <c r="B3683" s="1">
        <v>41169</v>
      </c>
      <c r="C3683">
        <v>0</v>
      </c>
      <c r="D3683" t="s">
        <v>8790</v>
      </c>
      <c r="E3683" s="4" t="str" cm="1">
        <f t="array" ref="E3683">_xlfn.TEXTJOIN(", ", TRUE, IF(COUNTIF(D3683, "*"&amp;$BP$2:$BP$2&amp;"*"), $BP$2:$BP$2, ""))</f>
        <v>america</v>
      </c>
      <c r="F3683" t="s">
        <v>7254</v>
      </c>
      <c r="G3683" t="s">
        <v>156</v>
      </c>
      <c r="H3683">
        <v>47</v>
      </c>
      <c r="I3683" t="s">
        <v>24</v>
      </c>
      <c r="J3683" t="s">
        <v>503</v>
      </c>
      <c r="K3683" t="s">
        <v>3729</v>
      </c>
      <c r="L3683" t="s">
        <v>496</v>
      </c>
      <c r="M3683" t="s">
        <v>8316</v>
      </c>
      <c r="N3683" t="s">
        <v>114</v>
      </c>
      <c r="O3683" t="s">
        <v>68</v>
      </c>
      <c r="P3683" t="s">
        <v>741</v>
      </c>
      <c r="Q3683" t="s">
        <v>131</v>
      </c>
      <c r="R3683" t="s">
        <v>3261</v>
      </c>
      <c r="S3683" t="s">
        <v>3031</v>
      </c>
      <c r="T3683" t="s">
        <v>4883</v>
      </c>
      <c r="U3683" t="s">
        <v>430</v>
      </c>
      <c r="V3683" t="s">
        <v>16</v>
      </c>
      <c r="W3683" t="s">
        <v>294</v>
      </c>
      <c r="X3683" t="s">
        <v>1306</v>
      </c>
      <c r="Y3683" t="s">
        <v>21</v>
      </c>
    </row>
    <row r="3684" spans="1:35" x14ac:dyDescent="0.35">
      <c r="A3684">
        <v>2.4782144353717402E+17</v>
      </c>
      <c r="B3684" s="1">
        <v>41169</v>
      </c>
      <c r="C3684">
        <v>-0.22916666666666599</v>
      </c>
      <c r="D3684" t="s">
        <v>8791</v>
      </c>
      <c r="E3684" s="4" t="str" cm="1">
        <f t="array" ref="E3684">_xlfn.TEXTJOIN(", ", TRUE, IF(COUNTIF(D3684, "*"&amp;$BP$2:$BP$2&amp;"*"), $BP$2:$BP$2, ""))</f>
        <v/>
      </c>
      <c r="F3684" t="s">
        <v>7909</v>
      </c>
      <c r="G3684" t="s">
        <v>156</v>
      </c>
      <c r="H3684" t="s">
        <v>7254</v>
      </c>
      <c r="I3684" t="s">
        <v>164</v>
      </c>
      <c r="J3684" t="s">
        <v>563</v>
      </c>
      <c r="K3684" t="s">
        <v>9</v>
      </c>
      <c r="L3684" t="s">
        <v>2643</v>
      </c>
      <c r="M3684" t="s">
        <v>456</v>
      </c>
      <c r="N3684" t="s">
        <v>17</v>
      </c>
      <c r="O3684" t="s">
        <v>237</v>
      </c>
      <c r="P3684" t="s">
        <v>1119</v>
      </c>
      <c r="Q3684" t="s">
        <v>8792</v>
      </c>
      <c r="R3684" t="s">
        <v>7670</v>
      </c>
      <c r="S3684" t="s">
        <v>1233</v>
      </c>
      <c r="T3684" t="s">
        <v>3283</v>
      </c>
      <c r="U3684" t="s">
        <v>30</v>
      </c>
      <c r="V3684" t="s">
        <v>283</v>
      </c>
      <c r="W3684" t="s">
        <v>21</v>
      </c>
    </row>
    <row r="3685" spans="1:35" x14ac:dyDescent="0.35">
      <c r="A3685">
        <v>2.4781483768034E+17</v>
      </c>
      <c r="B3685" s="1">
        <v>41169</v>
      </c>
      <c r="C3685">
        <v>0.161904761904761</v>
      </c>
      <c r="D3685" t="s">
        <v>8793</v>
      </c>
      <c r="E3685" s="4" t="str" cm="1">
        <f t="array" ref="E3685">_xlfn.TEXTJOIN(", ", TRUE, IF(COUNTIF(D3685, "*"&amp;$BP$2:$BP$2&amp;"*"), $BP$2:$BP$2, ""))</f>
        <v/>
      </c>
      <c r="F3685" t="s">
        <v>1525</v>
      </c>
      <c r="G3685" t="s">
        <v>480</v>
      </c>
      <c r="H3685" t="s">
        <v>49</v>
      </c>
      <c r="I3685" t="s">
        <v>1541</v>
      </c>
      <c r="J3685" t="s">
        <v>24</v>
      </c>
      <c r="K3685" t="s">
        <v>231</v>
      </c>
      <c r="L3685" t="s">
        <v>15</v>
      </c>
      <c r="M3685" t="s">
        <v>458</v>
      </c>
      <c r="N3685" t="s">
        <v>1103</v>
      </c>
      <c r="O3685" t="s">
        <v>232</v>
      </c>
      <c r="P3685" t="s">
        <v>162</v>
      </c>
      <c r="Q3685" t="s">
        <v>65</v>
      </c>
      <c r="R3685" t="s">
        <v>57</v>
      </c>
      <c r="S3685" t="s">
        <v>100</v>
      </c>
      <c r="T3685" t="s">
        <v>162</v>
      </c>
      <c r="U3685" t="s">
        <v>368</v>
      </c>
      <c r="V3685" t="s">
        <v>9</v>
      </c>
      <c r="W3685" t="s">
        <v>77</v>
      </c>
      <c r="X3685" t="s">
        <v>89</v>
      </c>
      <c r="Y3685" t="s">
        <v>221</v>
      </c>
      <c r="Z3685" t="s">
        <v>462</v>
      </c>
      <c r="AA3685" t="s">
        <v>6</v>
      </c>
      <c r="AB3685" t="s">
        <v>236</v>
      </c>
      <c r="AC3685" t="s">
        <v>6</v>
      </c>
      <c r="AD3685" t="s">
        <v>26</v>
      </c>
      <c r="AE3685" t="s">
        <v>141</v>
      </c>
      <c r="AF3685" t="s">
        <v>11</v>
      </c>
      <c r="AG3685" t="s">
        <v>208</v>
      </c>
      <c r="AH3685" t="s">
        <v>2936</v>
      </c>
      <c r="AI3685" t="s">
        <v>312</v>
      </c>
    </row>
    <row r="3686" spans="1:35" x14ac:dyDescent="0.35">
      <c r="A3686">
        <v>2.4781359802443699E+17</v>
      </c>
      <c r="B3686" s="1">
        <v>41169</v>
      </c>
      <c r="C3686">
        <v>0.11607142857142801</v>
      </c>
      <c r="D3686" t="s">
        <v>8794</v>
      </c>
      <c r="E3686" s="4" t="str" cm="1">
        <f t="array" ref="E3686">_xlfn.TEXTJOIN(", ", TRUE, IF(COUNTIF(D3686, "*"&amp;$BP$2:$BP$2&amp;"*"), $BP$2:$BP$2, ""))</f>
        <v/>
      </c>
      <c r="F3686" t="s">
        <v>276</v>
      </c>
      <c r="G3686" t="s">
        <v>6</v>
      </c>
      <c r="H3686" t="s">
        <v>355</v>
      </c>
      <c r="I3686" t="s">
        <v>57</v>
      </c>
      <c r="J3686" t="s">
        <v>156</v>
      </c>
      <c r="K3686" t="s">
        <v>30</v>
      </c>
      <c r="L3686" t="s">
        <v>706</v>
      </c>
      <c r="M3686" t="s">
        <v>71</v>
      </c>
      <c r="N3686" t="s">
        <v>124</v>
      </c>
      <c r="O3686" t="s">
        <v>973</v>
      </c>
      <c r="P3686" t="s">
        <v>26</v>
      </c>
      <c r="Q3686" t="s">
        <v>78</v>
      </c>
      <c r="R3686" t="s">
        <v>49</v>
      </c>
      <c r="S3686" t="s">
        <v>3812</v>
      </c>
      <c r="T3686" t="s">
        <v>2037</v>
      </c>
      <c r="U3686" t="s">
        <v>490</v>
      </c>
      <c r="V3686" t="s">
        <v>1030</v>
      </c>
      <c r="W3686" t="s">
        <v>144</v>
      </c>
      <c r="X3686" t="s">
        <v>3997</v>
      </c>
      <c r="Y3686" t="s">
        <v>30</v>
      </c>
      <c r="Z3686" t="s">
        <v>8795</v>
      </c>
      <c r="AA3686" t="s">
        <v>8796</v>
      </c>
      <c r="AB3686" t="s">
        <v>100</v>
      </c>
      <c r="AC3686" t="s">
        <v>1088</v>
      </c>
      <c r="AD3686" t="s">
        <v>7622</v>
      </c>
    </row>
    <row r="3687" spans="1:35" x14ac:dyDescent="0.35">
      <c r="A3687">
        <v>2.4781231214310099E+17</v>
      </c>
      <c r="B3687" s="1">
        <v>41169</v>
      </c>
      <c r="C3687">
        <v>0.16666666666666599</v>
      </c>
      <c r="D3687" t="s">
        <v>8797</v>
      </c>
      <c r="E3687" s="4" t="str" cm="1">
        <f t="array" ref="E3687">_xlfn.TEXTJOIN(", ", TRUE, IF(COUNTIF(D3687, "*"&amp;$BP$2:$BP$2&amp;"*"), $BP$2:$BP$2, ""))</f>
        <v/>
      </c>
      <c r="F3687" t="s">
        <v>221</v>
      </c>
      <c r="G3687" t="s">
        <v>1408</v>
      </c>
      <c r="H3687" t="s">
        <v>399</v>
      </c>
      <c r="I3687" t="s">
        <v>53</v>
      </c>
      <c r="J3687" t="s">
        <v>9</v>
      </c>
      <c r="K3687" t="s">
        <v>4238</v>
      </c>
      <c r="L3687" t="s">
        <v>1454</v>
      </c>
      <c r="M3687" t="s">
        <v>303</v>
      </c>
      <c r="N3687" t="s">
        <v>9</v>
      </c>
      <c r="O3687" t="s">
        <v>990</v>
      </c>
      <c r="P3687" t="s">
        <v>29</v>
      </c>
      <c r="Q3687">
        <v>2000</v>
      </c>
      <c r="R3687" t="s">
        <v>76</v>
      </c>
      <c r="S3687" t="s">
        <v>348</v>
      </c>
      <c r="T3687" t="s">
        <v>71</v>
      </c>
      <c r="U3687" t="s">
        <v>6564</v>
      </c>
      <c r="V3687" t="s">
        <v>4883</v>
      </c>
      <c r="W3687" t="s">
        <v>7816</v>
      </c>
      <c r="X3687" t="s">
        <v>26</v>
      </c>
      <c r="Y3687" t="s">
        <v>990</v>
      </c>
      <c r="Z3687" t="s">
        <v>8798</v>
      </c>
      <c r="AA3687" t="s">
        <v>98</v>
      </c>
    </row>
    <row r="3688" spans="1:35" x14ac:dyDescent="0.35">
      <c r="A3688">
        <v>2.4780984176935299E+17</v>
      </c>
      <c r="B3688" s="1">
        <v>41169</v>
      </c>
      <c r="C3688">
        <v>0</v>
      </c>
      <c r="D3688" t="s">
        <v>8799</v>
      </c>
      <c r="E3688" s="4" t="str" cm="1">
        <f t="array" ref="E3688">_xlfn.TEXTJOIN(", ", TRUE, IF(COUNTIF(D3688, "*"&amp;$BP$2:$BP$2&amp;"*"), $BP$2:$BP$2, ""))</f>
        <v/>
      </c>
      <c r="F3688" t="s">
        <v>17</v>
      </c>
      <c r="G3688" t="s">
        <v>98</v>
      </c>
      <c r="H3688" t="s">
        <v>34</v>
      </c>
      <c r="I3688" t="s">
        <v>880</v>
      </c>
      <c r="J3688" t="s">
        <v>741</v>
      </c>
      <c r="K3688" t="s">
        <v>253</v>
      </c>
      <c r="L3688" t="s">
        <v>9</v>
      </c>
      <c r="M3688" t="s">
        <v>1042</v>
      </c>
      <c r="N3688" t="s">
        <v>719</v>
      </c>
      <c r="O3688" t="s">
        <v>49</v>
      </c>
      <c r="P3688" t="s">
        <v>872</v>
      </c>
      <c r="Q3688" t="s">
        <v>8667</v>
      </c>
      <c r="R3688" t="s">
        <v>2038</v>
      </c>
      <c r="S3688" t="s">
        <v>66</v>
      </c>
      <c r="T3688" t="s">
        <v>68</v>
      </c>
      <c r="U3688" t="s">
        <v>7</v>
      </c>
      <c r="V3688" t="s">
        <v>253</v>
      </c>
      <c r="W3688" t="s">
        <v>30</v>
      </c>
      <c r="X3688" t="s">
        <v>2996</v>
      </c>
    </row>
    <row r="3689" spans="1:35" x14ac:dyDescent="0.35">
      <c r="A3689">
        <v>2.4780728661194301E+17</v>
      </c>
      <c r="B3689" s="1">
        <v>41169</v>
      </c>
      <c r="C3689">
        <v>0.157142857142857</v>
      </c>
      <c r="D3689" t="s">
        <v>8800</v>
      </c>
      <c r="E3689" s="4" t="str" cm="1">
        <f t="array" ref="E3689">_xlfn.TEXTJOIN(", ", TRUE, IF(COUNTIF(D3689, "*"&amp;$BP$2:$BP$2&amp;"*"), $BP$2:$BP$2, ""))</f>
        <v>america</v>
      </c>
      <c r="F3689" t="s">
        <v>17</v>
      </c>
      <c r="G3689" t="s">
        <v>98</v>
      </c>
      <c r="H3689" t="s">
        <v>221</v>
      </c>
      <c r="I3689" t="s">
        <v>3893</v>
      </c>
      <c r="J3689" t="s">
        <v>57</v>
      </c>
      <c r="K3689" t="s">
        <v>207</v>
      </c>
      <c r="L3689" t="s">
        <v>1082</v>
      </c>
      <c r="M3689" t="s">
        <v>439</v>
      </c>
      <c r="N3689" t="s">
        <v>1671</v>
      </c>
      <c r="O3689" t="s">
        <v>1672</v>
      </c>
      <c r="P3689" t="s">
        <v>221</v>
      </c>
      <c r="Q3689" t="s">
        <v>26</v>
      </c>
      <c r="R3689" t="s">
        <v>9</v>
      </c>
      <c r="S3689" t="s">
        <v>355</v>
      </c>
      <c r="T3689" t="s">
        <v>166</v>
      </c>
      <c r="U3689" t="s">
        <v>938</v>
      </c>
      <c r="V3689" t="s">
        <v>49</v>
      </c>
      <c r="W3689" t="s">
        <v>1458</v>
      </c>
      <c r="X3689" t="s">
        <v>1982</v>
      </c>
      <c r="Y3689" t="s">
        <v>15</v>
      </c>
      <c r="Z3689" t="s">
        <v>30</v>
      </c>
      <c r="AA3689" t="s">
        <v>45</v>
      </c>
      <c r="AB3689" t="s">
        <v>484</v>
      </c>
    </row>
    <row r="3690" spans="1:35" x14ac:dyDescent="0.35">
      <c r="A3690">
        <v>2.4780607073356499E+17</v>
      </c>
      <c r="B3690" s="1">
        <v>41169</v>
      </c>
      <c r="C3690">
        <v>0</v>
      </c>
      <c r="D3690" t="s">
        <v>8801</v>
      </c>
      <c r="E3690" s="4" t="str" cm="1">
        <f t="array" ref="E3690">_xlfn.TEXTJOIN(", ", TRUE, IF(COUNTIF(D3690, "*"&amp;$BP$2:$BP$2&amp;"*"), $BP$2:$BP$2, ""))</f>
        <v/>
      </c>
      <c r="F3690" t="s">
        <v>6</v>
      </c>
      <c r="G3690" t="s">
        <v>404</v>
      </c>
      <c r="H3690" t="s">
        <v>168</v>
      </c>
      <c r="I3690" t="s">
        <v>57</v>
      </c>
      <c r="J3690" t="s">
        <v>9</v>
      </c>
      <c r="K3690" t="s">
        <v>1823</v>
      </c>
      <c r="L3690" t="s">
        <v>237</v>
      </c>
      <c r="M3690" t="s">
        <v>115</v>
      </c>
      <c r="N3690" t="s">
        <v>1119</v>
      </c>
      <c r="O3690" t="s">
        <v>2158</v>
      </c>
      <c r="P3690" t="s">
        <v>137</v>
      </c>
      <c r="Q3690" t="s">
        <v>2450</v>
      </c>
      <c r="R3690" t="s">
        <v>114</v>
      </c>
      <c r="S3690" t="s">
        <v>360</v>
      </c>
      <c r="T3690" t="s">
        <v>4707</v>
      </c>
      <c r="U3690" t="s">
        <v>98</v>
      </c>
      <c r="V3690" t="s">
        <v>156</v>
      </c>
      <c r="W3690" t="s">
        <v>7253</v>
      </c>
      <c r="X3690" t="s">
        <v>7254</v>
      </c>
    </row>
    <row r="3691" spans="1:35" x14ac:dyDescent="0.35">
      <c r="A3691">
        <v>2.4780398772475002E+17</v>
      </c>
      <c r="B3691" s="1">
        <v>41169</v>
      </c>
      <c r="C3691">
        <v>0.199134199134199</v>
      </c>
      <c r="D3691" t="s">
        <v>8802</v>
      </c>
      <c r="E3691" s="4" t="str" cm="1">
        <f t="array" ref="E3691">_xlfn.TEXTJOIN(", ", TRUE, IF(COUNTIF(D3691, "*"&amp;$BP$2:$BP$2&amp;"*"), $BP$2:$BP$2, ""))</f>
        <v>america</v>
      </c>
      <c r="F3691" t="s">
        <v>238</v>
      </c>
      <c r="G3691" t="s">
        <v>26</v>
      </c>
      <c r="H3691" t="s">
        <v>2408</v>
      </c>
      <c r="I3691" t="s">
        <v>1965</v>
      </c>
      <c r="J3691" t="s">
        <v>2710</v>
      </c>
      <c r="K3691" t="s">
        <v>71</v>
      </c>
      <c r="L3691" t="s">
        <v>888</v>
      </c>
      <c r="M3691" t="s">
        <v>660</v>
      </c>
      <c r="N3691" t="s">
        <v>2711</v>
      </c>
      <c r="O3691" t="s">
        <v>100</v>
      </c>
      <c r="P3691" t="s">
        <v>2017</v>
      </c>
      <c r="Q3691" t="s">
        <v>660</v>
      </c>
      <c r="R3691" t="s">
        <v>938</v>
      </c>
      <c r="S3691" t="s">
        <v>100</v>
      </c>
      <c r="T3691" t="s">
        <v>543</v>
      </c>
      <c r="U3691" t="s">
        <v>660</v>
      </c>
      <c r="V3691" t="s">
        <v>544</v>
      </c>
      <c r="W3691" t="s">
        <v>1103</v>
      </c>
      <c r="X3691" t="s">
        <v>289</v>
      </c>
      <c r="Y3691" t="s">
        <v>15</v>
      </c>
      <c r="Z3691" t="s">
        <v>6297</v>
      </c>
      <c r="AA3691" t="s">
        <v>98</v>
      </c>
    </row>
    <row r="3692" spans="1:35" x14ac:dyDescent="0.35">
      <c r="A3692">
        <v>2.4779966470176301E+17</v>
      </c>
      <c r="B3692" s="1">
        <v>41169</v>
      </c>
      <c r="C3692">
        <v>0.114814814814814</v>
      </c>
      <c r="D3692" t="s">
        <v>8803</v>
      </c>
      <c r="E3692" s="4" t="str" cm="1">
        <f t="array" ref="E3692">_xlfn.TEXTJOIN(", ", TRUE, IF(COUNTIF(D3692, "*"&amp;$BP$2:$BP$2&amp;"*"), $BP$2:$BP$2, ""))</f>
        <v/>
      </c>
      <c r="F3692" t="s">
        <v>238</v>
      </c>
      <c r="G3692" t="s">
        <v>222</v>
      </c>
      <c r="H3692" t="s">
        <v>1446</v>
      </c>
      <c r="I3692" t="s">
        <v>115</v>
      </c>
      <c r="J3692" t="s">
        <v>15</v>
      </c>
      <c r="K3692" t="s">
        <v>11</v>
      </c>
      <c r="L3692" t="s">
        <v>211</v>
      </c>
      <c r="M3692" t="s">
        <v>238</v>
      </c>
      <c r="N3692" t="s">
        <v>7</v>
      </c>
      <c r="O3692" t="s">
        <v>222</v>
      </c>
      <c r="P3692" t="s">
        <v>11</v>
      </c>
      <c r="Q3692" t="s">
        <v>484</v>
      </c>
      <c r="R3692" t="s">
        <v>2986</v>
      </c>
      <c r="S3692" t="s">
        <v>382</v>
      </c>
      <c r="T3692" t="s">
        <v>30</v>
      </c>
      <c r="U3692" t="s">
        <v>2980</v>
      </c>
      <c r="V3692" t="s">
        <v>74</v>
      </c>
      <c r="W3692" t="s">
        <v>238</v>
      </c>
      <c r="X3692" t="s">
        <v>1690</v>
      </c>
      <c r="Y3692" t="s">
        <v>240</v>
      </c>
      <c r="Z3692" t="s">
        <v>2986</v>
      </c>
      <c r="AA3692" t="s">
        <v>382</v>
      </c>
      <c r="AB3692" t="s">
        <v>30</v>
      </c>
      <c r="AC3692" t="s">
        <v>1482</v>
      </c>
      <c r="AD3692" t="s">
        <v>28</v>
      </c>
    </row>
    <row r="3693" spans="1:35" x14ac:dyDescent="0.35">
      <c r="A3693">
        <v>2.47798124855296E+17</v>
      </c>
      <c r="B3693" s="1">
        <v>41169</v>
      </c>
      <c r="C3693">
        <v>0</v>
      </c>
      <c r="D3693" t="s">
        <v>8804</v>
      </c>
      <c r="E3693" s="4" t="str" cm="1">
        <f t="array" ref="E3693">_xlfn.TEXTJOIN(", ", TRUE, IF(COUNTIF(D3693, "*"&amp;$BP$2:$BP$2&amp;"*"), $BP$2:$BP$2, ""))</f>
        <v/>
      </c>
      <c r="F3693" t="s">
        <v>221</v>
      </c>
      <c r="G3693" t="s">
        <v>7</v>
      </c>
      <c r="H3693" t="s">
        <v>222</v>
      </c>
      <c r="I3693" t="s">
        <v>71</v>
      </c>
      <c r="J3693" t="s">
        <v>8805</v>
      </c>
      <c r="K3693" t="s">
        <v>1489</v>
      </c>
      <c r="L3693" t="s">
        <v>104</v>
      </c>
      <c r="M3693" t="s">
        <v>743</v>
      </c>
      <c r="N3693" t="s">
        <v>1862</v>
      </c>
      <c r="O3693" t="s">
        <v>1233</v>
      </c>
      <c r="P3693" t="s">
        <v>2481</v>
      </c>
      <c r="Q3693" t="s">
        <v>4690</v>
      </c>
      <c r="R3693" t="s">
        <v>144</v>
      </c>
      <c r="S3693" t="s">
        <v>2306</v>
      </c>
      <c r="T3693" t="s">
        <v>30</v>
      </c>
      <c r="U3693" t="s">
        <v>484</v>
      </c>
      <c r="V3693" t="s">
        <v>104</v>
      </c>
      <c r="W3693" t="s">
        <v>27</v>
      </c>
      <c r="X3693" t="s">
        <v>196</v>
      </c>
      <c r="Y3693" t="s">
        <v>8806</v>
      </c>
      <c r="Z3693" t="s">
        <v>98</v>
      </c>
    </row>
    <row r="3694" spans="1:35" x14ac:dyDescent="0.35">
      <c r="A3694">
        <v>2.47796172692008E+17</v>
      </c>
      <c r="B3694" s="1">
        <v>41169</v>
      </c>
      <c r="C3694">
        <v>8.6111111111110999E-2</v>
      </c>
      <c r="D3694" t="s">
        <v>8807</v>
      </c>
      <c r="E3694" s="4" t="str" cm="1">
        <f t="array" ref="E3694">_xlfn.TEXTJOIN(", ", TRUE, IF(COUNTIF(D3694, "*"&amp;$BP$2:$BP$2&amp;"*"), $BP$2:$BP$2, ""))</f>
        <v/>
      </c>
      <c r="F3694" t="s">
        <v>221</v>
      </c>
      <c r="G3694" t="s">
        <v>7</v>
      </c>
      <c r="H3694" t="s">
        <v>222</v>
      </c>
      <c r="I3694" t="s">
        <v>549</v>
      </c>
      <c r="J3694" t="s">
        <v>1044</v>
      </c>
      <c r="K3694" t="s">
        <v>24</v>
      </c>
      <c r="L3694" t="s">
        <v>3332</v>
      </c>
      <c r="M3694" t="s">
        <v>6513</v>
      </c>
      <c r="N3694" t="s">
        <v>16</v>
      </c>
      <c r="O3694" t="s">
        <v>6564</v>
      </c>
      <c r="P3694" t="s">
        <v>144</v>
      </c>
      <c r="Q3694" t="s">
        <v>1468</v>
      </c>
      <c r="R3694" t="s">
        <v>949</v>
      </c>
      <c r="S3694" t="s">
        <v>544</v>
      </c>
      <c r="T3694" t="s">
        <v>356</v>
      </c>
      <c r="U3694" t="s">
        <v>9</v>
      </c>
      <c r="V3694" t="s">
        <v>3338</v>
      </c>
      <c r="W3694" t="s">
        <v>104</v>
      </c>
      <c r="X3694" t="s">
        <v>990</v>
      </c>
      <c r="Y3694" t="s">
        <v>74</v>
      </c>
      <c r="Z3694" t="s">
        <v>360</v>
      </c>
      <c r="AA3694" t="s">
        <v>8808</v>
      </c>
      <c r="AB3694" t="s">
        <v>98</v>
      </c>
    </row>
    <row r="3695" spans="1:35" x14ac:dyDescent="0.35">
      <c r="A3695">
        <v>2.4777709664090899E+17</v>
      </c>
      <c r="B3695" s="1">
        <v>41169</v>
      </c>
      <c r="C3695">
        <v>-0.125</v>
      </c>
      <c r="D3695" t="s">
        <v>8809</v>
      </c>
      <c r="E3695" s="4" t="str" cm="1">
        <f t="array" ref="E3695">_xlfn.TEXTJOIN(", ", TRUE, IF(COUNTIF(D3695, "*"&amp;$BP$2:$BP$2&amp;"*"), $BP$2:$BP$2, ""))</f>
        <v/>
      </c>
      <c r="F3695" t="s">
        <v>531</v>
      </c>
      <c r="G3695" t="s">
        <v>7254</v>
      </c>
      <c r="H3695" t="s">
        <v>301</v>
      </c>
      <c r="I3695" t="s">
        <v>5958</v>
      </c>
      <c r="J3695" t="s">
        <v>196</v>
      </c>
      <c r="K3695" t="s">
        <v>3360</v>
      </c>
      <c r="L3695" t="s">
        <v>156</v>
      </c>
      <c r="M3695" t="s">
        <v>2710</v>
      </c>
      <c r="N3695" t="s">
        <v>5971</v>
      </c>
      <c r="O3695" t="s">
        <v>4438</v>
      </c>
      <c r="P3695" t="s">
        <v>1498</v>
      </c>
      <c r="Q3695" t="s">
        <v>228</v>
      </c>
      <c r="R3695" t="s">
        <v>543</v>
      </c>
      <c r="S3695">
        <v>800000</v>
      </c>
      <c r="T3695" t="s">
        <v>544</v>
      </c>
      <c r="U3695" t="s">
        <v>15</v>
      </c>
      <c r="V3695" t="s">
        <v>490</v>
      </c>
      <c r="W3695" t="s">
        <v>216</v>
      </c>
      <c r="X3695" t="s">
        <v>1531</v>
      </c>
      <c r="Y3695" t="s">
        <v>1823</v>
      </c>
    </row>
    <row r="3696" spans="1:35" x14ac:dyDescent="0.35">
      <c r="A3696">
        <v>2.4769050893421299E+17</v>
      </c>
      <c r="B3696" s="1">
        <v>41169</v>
      </c>
      <c r="C3696">
        <v>0</v>
      </c>
      <c r="D3696" t="s">
        <v>8810</v>
      </c>
      <c r="E3696" s="4" t="str" cm="1">
        <f t="array" ref="E3696">_xlfn.TEXTJOIN(", ", TRUE, IF(COUNTIF(D3696, "*"&amp;$BP$2:$BP$2&amp;"*"), $BP$2:$BP$2, ""))</f>
        <v/>
      </c>
      <c r="F3696">
        <v>50</v>
      </c>
      <c r="G3696" t="s">
        <v>1457</v>
      </c>
      <c r="H3696" t="s">
        <v>623</v>
      </c>
      <c r="I3696" t="s">
        <v>6965</v>
      </c>
      <c r="J3696" t="s">
        <v>439</v>
      </c>
      <c r="K3696" t="s">
        <v>276</v>
      </c>
      <c r="L3696" t="s">
        <v>1119</v>
      </c>
      <c r="M3696" t="s">
        <v>119</v>
      </c>
      <c r="N3696" t="s">
        <v>7215</v>
      </c>
      <c r="O3696" t="s">
        <v>9</v>
      </c>
      <c r="P3696" t="s">
        <v>123</v>
      </c>
      <c r="Q3696" t="s">
        <v>464</v>
      </c>
      <c r="R3696" t="s">
        <v>2792</v>
      </c>
      <c r="S3696" t="s">
        <v>30</v>
      </c>
      <c r="T3696" t="s">
        <v>257</v>
      </c>
      <c r="U3696" t="s">
        <v>9</v>
      </c>
      <c r="V3696" t="s">
        <v>311</v>
      </c>
      <c r="W3696" t="s">
        <v>57</v>
      </c>
      <c r="X3696" t="s">
        <v>21</v>
      </c>
    </row>
    <row r="3697" spans="1:29" x14ac:dyDescent="0.35">
      <c r="A3697">
        <v>2.4745508787258099E+17</v>
      </c>
      <c r="B3697" s="1">
        <v>41168</v>
      </c>
      <c r="C3697">
        <v>0</v>
      </c>
      <c r="D3697" t="s">
        <v>8811</v>
      </c>
      <c r="E3697" s="4" t="str" cm="1">
        <f t="array" ref="E3697">_xlfn.TEXTJOIN(", ", TRUE, IF(COUNTIF(D3697, "*"&amp;$BP$2:$BP$2&amp;"*"), $BP$2:$BP$2, ""))</f>
        <v/>
      </c>
      <c r="F3697" t="s">
        <v>8812</v>
      </c>
      <c r="G3697" t="s">
        <v>5511</v>
      </c>
      <c r="H3697" t="s">
        <v>9</v>
      </c>
      <c r="I3697" t="s">
        <v>821</v>
      </c>
      <c r="J3697" t="s">
        <v>1220</v>
      </c>
      <c r="K3697" t="s">
        <v>37</v>
      </c>
      <c r="L3697" t="e">
        <f>-bo</f>
        <v>#NAME?</v>
      </c>
    </row>
    <row r="3698" spans="1:29" x14ac:dyDescent="0.35">
      <c r="A3698">
        <v>2.4739478754258499E+17</v>
      </c>
      <c r="B3698" s="1">
        <v>41168</v>
      </c>
      <c r="C3698">
        <v>0.26190476190476097</v>
      </c>
      <c r="D3698" t="s">
        <v>8813</v>
      </c>
      <c r="E3698" s="4" t="str" cm="1">
        <f t="array" ref="E3698">_xlfn.TEXTJOIN(", ", TRUE, IF(COUNTIF(D3698, "*"&amp;$BP$2:$BP$2&amp;"*"), $BP$2:$BP$2, ""))</f>
        <v/>
      </c>
      <c r="F3698" t="s">
        <v>80</v>
      </c>
      <c r="G3698" t="s">
        <v>2316</v>
      </c>
      <c r="H3698" t="s">
        <v>9</v>
      </c>
      <c r="I3698" t="s">
        <v>123</v>
      </c>
      <c r="J3698" t="s">
        <v>124</v>
      </c>
      <c r="K3698" t="s">
        <v>3760</v>
      </c>
      <c r="L3698" t="s">
        <v>98</v>
      </c>
      <c r="M3698" t="s">
        <v>8814</v>
      </c>
      <c r="N3698" t="s">
        <v>8815</v>
      </c>
      <c r="O3698" t="s">
        <v>16</v>
      </c>
      <c r="P3698" t="s">
        <v>8816</v>
      </c>
      <c r="Q3698" t="s">
        <v>881</v>
      </c>
      <c r="R3698" t="s">
        <v>1103</v>
      </c>
      <c r="S3698" t="s">
        <v>232</v>
      </c>
      <c r="T3698" t="s">
        <v>21</v>
      </c>
    </row>
    <row r="3699" spans="1:29" x14ac:dyDescent="0.35">
      <c r="A3699">
        <v>2.47355373776928E+17</v>
      </c>
      <c r="B3699" s="1">
        <v>41168</v>
      </c>
      <c r="C3699">
        <v>0.22500000000000001</v>
      </c>
      <c r="D3699" t="s">
        <v>8817</v>
      </c>
      <c r="E3699" s="4" t="str" cm="1">
        <f t="array" ref="E3699">_xlfn.TEXTJOIN(", ", TRUE, IF(COUNTIF(D3699, "*"&amp;$BP$2:$BP$2&amp;"*"), $BP$2:$BP$2, ""))</f>
        <v/>
      </c>
      <c r="F3699" t="s">
        <v>276</v>
      </c>
      <c r="G3699" t="s">
        <v>6</v>
      </c>
      <c r="H3699" t="s">
        <v>277</v>
      </c>
      <c r="I3699" t="s">
        <v>71</v>
      </c>
      <c r="J3699" t="s">
        <v>920</v>
      </c>
      <c r="K3699" t="s">
        <v>904</v>
      </c>
      <c r="L3699" t="s">
        <v>137</v>
      </c>
      <c r="M3699" t="s">
        <v>152</v>
      </c>
      <c r="N3699" t="s">
        <v>1969</v>
      </c>
      <c r="O3699" t="s">
        <v>8818</v>
      </c>
      <c r="P3699" t="s">
        <v>49</v>
      </c>
      <c r="Q3699" t="s">
        <v>8819</v>
      </c>
      <c r="R3699" t="s">
        <v>124</v>
      </c>
      <c r="S3699" t="s">
        <v>244</v>
      </c>
      <c r="T3699" t="s">
        <v>21</v>
      </c>
    </row>
    <row r="3700" spans="1:29" x14ac:dyDescent="0.35">
      <c r="A3700">
        <v>2.4709812580057402E+17</v>
      </c>
      <c r="B3700" s="1">
        <v>41167</v>
      </c>
      <c r="C3700">
        <v>0.4</v>
      </c>
      <c r="D3700" t="s">
        <v>8820</v>
      </c>
      <c r="E3700" s="4" t="str" cm="1">
        <f t="array" ref="E3700">_xlfn.TEXTJOIN(", ", TRUE, IF(COUNTIF(D3700, "*"&amp;$BP$2:$BP$2&amp;"*"), $BP$2:$BP$2, ""))</f>
        <v/>
      </c>
      <c r="F3700" t="s">
        <v>75</v>
      </c>
      <c r="G3700" t="s">
        <v>290</v>
      </c>
      <c r="H3700" t="s">
        <v>9</v>
      </c>
      <c r="I3700" t="s">
        <v>180</v>
      </c>
      <c r="J3700" t="s">
        <v>30</v>
      </c>
      <c r="K3700" t="s">
        <v>17</v>
      </c>
      <c r="L3700" t="s">
        <v>1868</v>
      </c>
      <c r="M3700" t="s">
        <v>367</v>
      </c>
      <c r="N3700" t="s">
        <v>156</v>
      </c>
      <c r="O3700" t="s">
        <v>30</v>
      </c>
      <c r="P3700" t="s">
        <v>8821</v>
      </c>
      <c r="Q3700" t="s">
        <v>124</v>
      </c>
      <c r="R3700" t="s">
        <v>909</v>
      </c>
      <c r="S3700" t="s">
        <v>8814</v>
      </c>
      <c r="T3700" t="s">
        <v>8815</v>
      </c>
      <c r="U3700" t="s">
        <v>21</v>
      </c>
    </row>
    <row r="3701" spans="1:29" x14ac:dyDescent="0.35">
      <c r="A3701">
        <v>2.4706188697628198E+17</v>
      </c>
      <c r="B3701" s="1">
        <v>41167</v>
      </c>
      <c r="C3701">
        <v>0.25</v>
      </c>
      <c r="D3701" t="s">
        <v>8822</v>
      </c>
      <c r="E3701" s="4" t="str" cm="1">
        <f t="array" ref="E3701">_xlfn.TEXTJOIN(", ", TRUE, IF(COUNTIF(D3701, "*"&amp;$BP$2:$BP$2&amp;"*"), $BP$2:$BP$2, ""))</f>
        <v/>
      </c>
      <c r="F3701" t="s">
        <v>3208</v>
      </c>
      <c r="G3701" t="s">
        <v>276</v>
      </c>
      <c r="H3701" t="s">
        <v>367</v>
      </c>
      <c r="I3701" t="s">
        <v>2154</v>
      </c>
      <c r="J3701" t="s">
        <v>17</v>
      </c>
      <c r="K3701" t="s">
        <v>98</v>
      </c>
      <c r="L3701" t="s">
        <v>15</v>
      </c>
      <c r="M3701" t="s">
        <v>11</v>
      </c>
      <c r="N3701" t="s">
        <v>6965</v>
      </c>
      <c r="O3701" t="s">
        <v>21</v>
      </c>
    </row>
    <row r="3702" spans="1:29" x14ac:dyDescent="0.35">
      <c r="A3702">
        <v>2.4703916857060899E+17</v>
      </c>
      <c r="B3702" s="1">
        <v>41167</v>
      </c>
      <c r="C3702">
        <v>0</v>
      </c>
      <c r="D3702" t="s">
        <v>8823</v>
      </c>
      <c r="E3702" s="4" t="str" cm="1">
        <f t="array" ref="E3702">_xlfn.TEXTJOIN(", ", TRUE, IF(COUNTIF(D3702, "*"&amp;$BP$2:$BP$2&amp;"*"), $BP$2:$BP$2, ""))</f>
        <v/>
      </c>
      <c r="F3702" t="s">
        <v>2316</v>
      </c>
      <c r="G3702" t="s">
        <v>458</v>
      </c>
      <c r="H3702" t="s">
        <v>8824</v>
      </c>
      <c r="I3702" t="s">
        <v>523</v>
      </c>
      <c r="J3702" t="s">
        <v>28</v>
      </c>
      <c r="K3702" t="s">
        <v>328</v>
      </c>
      <c r="L3702" t="s">
        <v>9</v>
      </c>
      <c r="M3702" t="s">
        <v>6068</v>
      </c>
      <c r="N3702" t="s">
        <v>124</v>
      </c>
      <c r="O3702" t="s">
        <v>1120</v>
      </c>
      <c r="P3702" t="s">
        <v>24</v>
      </c>
      <c r="Q3702" t="s">
        <v>8825</v>
      </c>
      <c r="R3702" t="s">
        <v>9</v>
      </c>
      <c r="S3702" t="s">
        <v>180</v>
      </c>
      <c r="T3702" t="s">
        <v>11</v>
      </c>
      <c r="U3702" t="s">
        <v>5147</v>
      </c>
      <c r="V3702" t="s">
        <v>21</v>
      </c>
    </row>
    <row r="3703" spans="1:29" x14ac:dyDescent="0.35">
      <c r="A3703">
        <v>2.4675747985636099E+17</v>
      </c>
      <c r="B3703" s="1">
        <v>41166</v>
      </c>
      <c r="C3703">
        <v>0</v>
      </c>
      <c r="D3703" t="s">
        <v>8826</v>
      </c>
      <c r="E3703" s="4" t="str" cm="1">
        <f t="array" ref="E3703">_xlfn.TEXTJOIN(", ", TRUE, IF(COUNTIF(D3703, "*"&amp;$BP$2:$BP$2&amp;"*"), $BP$2:$BP$2, ""))</f>
        <v/>
      </c>
      <c r="F3703" t="s">
        <v>847</v>
      </c>
      <c r="G3703" t="s">
        <v>16</v>
      </c>
      <c r="H3703" t="s">
        <v>98</v>
      </c>
    </row>
    <row r="3704" spans="1:29" x14ac:dyDescent="0.35">
      <c r="A3704">
        <v>2.4673688182235501E+17</v>
      </c>
      <c r="B3704" s="1">
        <v>41166</v>
      </c>
      <c r="C3704">
        <v>0.31818181818181801</v>
      </c>
      <c r="D3704" t="s">
        <v>8827</v>
      </c>
      <c r="E3704" s="4" t="str" cm="1">
        <f t="array" ref="E3704">_xlfn.TEXTJOIN(", ", TRUE, IF(COUNTIF(D3704, "*"&amp;$BP$2:$BP$2&amp;"*"), $BP$2:$BP$2, ""))</f>
        <v/>
      </c>
      <c r="F3704" t="s">
        <v>78</v>
      </c>
      <c r="G3704" t="s">
        <v>79</v>
      </c>
      <c r="H3704" t="s">
        <v>124</v>
      </c>
      <c r="I3704" t="s">
        <v>1572</v>
      </c>
      <c r="J3704" t="s">
        <v>476</v>
      </c>
      <c r="K3704" t="s">
        <v>17</v>
      </c>
      <c r="L3704" t="s">
        <v>18</v>
      </c>
      <c r="M3704" t="s">
        <v>337</v>
      </c>
      <c r="N3704" t="s">
        <v>9</v>
      </c>
      <c r="O3704" t="s">
        <v>543</v>
      </c>
      <c r="P3704" t="s">
        <v>75</v>
      </c>
      <c r="Q3704" t="s">
        <v>638</v>
      </c>
      <c r="R3704" t="s">
        <v>660</v>
      </c>
      <c r="S3704" t="s">
        <v>4704</v>
      </c>
      <c r="T3704" t="s">
        <v>544</v>
      </c>
      <c r="U3704" t="s">
        <v>191</v>
      </c>
      <c r="V3704">
        <v>2016</v>
      </c>
    </row>
    <row r="3705" spans="1:29" x14ac:dyDescent="0.35">
      <c r="A3705">
        <v>2.4670014151027901E+17</v>
      </c>
      <c r="B3705" s="1">
        <v>41166</v>
      </c>
      <c r="C3705">
        <v>0.5</v>
      </c>
      <c r="D3705" t="s">
        <v>8828</v>
      </c>
      <c r="E3705" s="4" t="str" cm="1">
        <f t="array" ref="E3705">_xlfn.TEXTJOIN(", ", TRUE, IF(COUNTIF(D3705, "*"&amp;$BP$2:$BP$2&amp;"*"), $BP$2:$BP$2, ""))</f>
        <v/>
      </c>
      <c r="F3705" t="s">
        <v>17</v>
      </c>
      <c r="G3705" t="s">
        <v>98</v>
      </c>
      <c r="H3705" t="s">
        <v>1305</v>
      </c>
      <c r="I3705" t="s">
        <v>71</v>
      </c>
      <c r="J3705" t="s">
        <v>30</v>
      </c>
      <c r="K3705" t="s">
        <v>484</v>
      </c>
      <c r="L3705" t="s">
        <v>2986</v>
      </c>
      <c r="M3705" t="s">
        <v>777</v>
      </c>
      <c r="N3705" t="s">
        <v>382</v>
      </c>
      <c r="O3705" t="s">
        <v>30</v>
      </c>
      <c r="P3705" t="s">
        <v>1482</v>
      </c>
      <c r="Q3705" t="s">
        <v>1483</v>
      </c>
      <c r="R3705" t="s">
        <v>28</v>
      </c>
      <c r="S3705" t="s">
        <v>100</v>
      </c>
      <c r="T3705" t="s">
        <v>382</v>
      </c>
      <c r="U3705" t="s">
        <v>30</v>
      </c>
      <c r="V3705" t="s">
        <v>1475</v>
      </c>
      <c r="W3705" t="s">
        <v>57</v>
      </c>
    </row>
    <row r="3706" spans="1:29" x14ac:dyDescent="0.35">
      <c r="A3706">
        <v>2.4667482364693699E+17</v>
      </c>
      <c r="B3706" s="1">
        <v>41166</v>
      </c>
      <c r="C3706">
        <v>1</v>
      </c>
      <c r="D3706" t="s">
        <v>8829</v>
      </c>
      <c r="E3706" s="4" t="str" cm="1">
        <f t="array" ref="E3706">_xlfn.TEXTJOIN(", ", TRUE, IF(COUNTIF(D3706, "*"&amp;$BP$2:$BP$2&amp;"*"), $BP$2:$BP$2, ""))</f>
        <v/>
      </c>
      <c r="F3706" t="s">
        <v>4515</v>
      </c>
      <c r="G3706" t="s">
        <v>137</v>
      </c>
      <c r="H3706" t="s">
        <v>1212</v>
      </c>
      <c r="I3706" t="s">
        <v>89</v>
      </c>
      <c r="J3706" t="s">
        <v>1065</v>
      </c>
      <c r="K3706" t="s">
        <v>8830</v>
      </c>
      <c r="L3706" t="s">
        <v>218</v>
      </c>
      <c r="M3706" t="s">
        <v>1291</v>
      </c>
      <c r="N3706" t="s">
        <v>16</v>
      </c>
      <c r="O3706" t="s">
        <v>769</v>
      </c>
      <c r="P3706" t="s">
        <v>21</v>
      </c>
    </row>
    <row r="3707" spans="1:29" x14ac:dyDescent="0.35">
      <c r="A3707">
        <v>2.4663012191255299E+17</v>
      </c>
      <c r="B3707" s="1">
        <v>41166</v>
      </c>
      <c r="C3707">
        <v>0</v>
      </c>
      <c r="D3707" t="s">
        <v>8831</v>
      </c>
      <c r="E3707" s="4" t="str" cm="1">
        <f t="array" ref="E3707">_xlfn.TEXTJOIN(", ", TRUE, IF(COUNTIF(D3707, "*"&amp;$BP$2:$BP$2&amp;"*"), $BP$2:$BP$2, ""))</f>
        <v/>
      </c>
      <c r="F3707" t="s">
        <v>1710</v>
      </c>
      <c r="G3707" t="s">
        <v>30</v>
      </c>
      <c r="H3707" t="s">
        <v>1257</v>
      </c>
      <c r="I3707" t="s">
        <v>337</v>
      </c>
      <c r="J3707" t="s">
        <v>9</v>
      </c>
      <c r="K3707" t="s">
        <v>329</v>
      </c>
      <c r="L3707" t="s">
        <v>156</v>
      </c>
      <c r="M3707">
        <v>30</v>
      </c>
      <c r="N3707" t="s">
        <v>470</v>
      </c>
      <c r="O3707" t="s">
        <v>24</v>
      </c>
      <c r="P3707" t="s">
        <v>554</v>
      </c>
      <c r="Q3707" t="s">
        <v>555</v>
      </c>
      <c r="R3707" t="s">
        <v>556</v>
      </c>
      <c r="S3707" t="s">
        <v>21</v>
      </c>
    </row>
    <row r="3708" spans="1:29" x14ac:dyDescent="0.35">
      <c r="A3708">
        <v>2.4644335872416499E+17</v>
      </c>
      <c r="B3708" s="1">
        <v>41165</v>
      </c>
      <c r="C3708">
        <v>0.13636363636363599</v>
      </c>
      <c r="D3708" t="s">
        <v>8832</v>
      </c>
      <c r="E3708" s="4" t="str" cm="1">
        <f t="array" ref="E3708">_xlfn.TEXTJOIN(", ", TRUE, IF(COUNTIF(D3708, "*"&amp;$BP$2:$BP$2&amp;"*"), $BP$2:$BP$2, ""))</f>
        <v/>
      </c>
      <c r="F3708" t="s">
        <v>8833</v>
      </c>
      <c r="G3708" t="s">
        <v>100</v>
      </c>
      <c r="H3708" t="s">
        <v>8194</v>
      </c>
      <c r="I3708" t="s">
        <v>218</v>
      </c>
      <c r="J3708" t="s">
        <v>8834</v>
      </c>
      <c r="K3708" t="s">
        <v>30</v>
      </c>
      <c r="L3708" t="s">
        <v>17</v>
      </c>
      <c r="M3708" t="s">
        <v>15</v>
      </c>
      <c r="N3708" t="s">
        <v>660</v>
      </c>
      <c r="O3708" t="s">
        <v>8835</v>
      </c>
      <c r="P3708" t="s">
        <v>130</v>
      </c>
      <c r="Q3708" t="s">
        <v>16</v>
      </c>
      <c r="R3708" t="s">
        <v>408</v>
      </c>
      <c r="S3708" t="s">
        <v>8836</v>
      </c>
      <c r="T3708" t="s">
        <v>156</v>
      </c>
      <c r="U3708" t="s">
        <v>30</v>
      </c>
      <c r="V3708" t="s">
        <v>8837</v>
      </c>
      <c r="W3708" t="s">
        <v>183</v>
      </c>
      <c r="X3708" t="s">
        <v>773</v>
      </c>
      <c r="Y3708" t="s">
        <v>445</v>
      </c>
      <c r="Z3708" t="s">
        <v>1537</v>
      </c>
      <c r="AA3708" t="s">
        <v>21</v>
      </c>
    </row>
    <row r="3709" spans="1:29" x14ac:dyDescent="0.35">
      <c r="A3709">
        <v>2.4643360311699002E+17</v>
      </c>
      <c r="B3709" s="1">
        <v>41165</v>
      </c>
      <c r="C3709">
        <v>0.16</v>
      </c>
      <c r="D3709" t="s">
        <v>8838</v>
      </c>
      <c r="E3709" s="4" t="str" cm="1">
        <f t="array" ref="E3709">_xlfn.TEXTJOIN(", ", TRUE, IF(COUNTIF(D3709, "*"&amp;$BP$2:$BP$2&amp;"*"), $BP$2:$BP$2, ""))</f>
        <v/>
      </c>
      <c r="F3709" t="s">
        <v>190</v>
      </c>
      <c r="G3709" t="s">
        <v>1022</v>
      </c>
    </row>
    <row r="3710" spans="1:29" x14ac:dyDescent="0.35">
      <c r="A3710">
        <v>2.4642271618861402E+17</v>
      </c>
      <c r="B3710" s="1">
        <v>41165</v>
      </c>
      <c r="C3710">
        <v>-2.3809523809523801E-2</v>
      </c>
      <c r="D3710" t="s">
        <v>8839</v>
      </c>
      <c r="E3710" s="4" t="str" cm="1">
        <f t="array" ref="E3710">_xlfn.TEXTJOIN(", ", TRUE, IF(COUNTIF(D3710, "*"&amp;$BP$2:$BP$2&amp;"*"), $BP$2:$BP$2, ""))</f>
        <v/>
      </c>
      <c r="F3710" t="s">
        <v>944</v>
      </c>
      <c r="G3710" t="s">
        <v>3281</v>
      </c>
      <c r="H3710" t="s">
        <v>240</v>
      </c>
      <c r="I3710" t="s">
        <v>49</v>
      </c>
      <c r="J3710" t="s">
        <v>8840</v>
      </c>
      <c r="K3710" t="s">
        <v>570</v>
      </c>
      <c r="L3710" t="s">
        <v>382</v>
      </c>
      <c r="M3710" t="s">
        <v>1663</v>
      </c>
      <c r="N3710" t="s">
        <v>1741</v>
      </c>
      <c r="O3710" t="s">
        <v>9</v>
      </c>
      <c r="P3710" t="s">
        <v>49</v>
      </c>
      <c r="Q3710" t="s">
        <v>1082</v>
      </c>
      <c r="R3710" t="s">
        <v>3544</v>
      </c>
      <c r="S3710" t="s">
        <v>137</v>
      </c>
      <c r="T3710" t="s">
        <v>399</v>
      </c>
      <c r="U3710" t="s">
        <v>145</v>
      </c>
      <c r="V3710" t="s">
        <v>9</v>
      </c>
      <c r="W3710" t="s">
        <v>151</v>
      </c>
      <c r="X3710" t="s">
        <v>17</v>
      </c>
      <c r="Y3710" t="s">
        <v>24</v>
      </c>
      <c r="Z3710" t="s">
        <v>30</v>
      </c>
      <c r="AA3710" t="s">
        <v>577</v>
      </c>
      <c r="AB3710" t="s">
        <v>61</v>
      </c>
      <c r="AC3710" t="s">
        <v>21</v>
      </c>
    </row>
    <row r="3711" spans="1:29" x14ac:dyDescent="0.35">
      <c r="A3711">
        <v>2.46386113323888E+17</v>
      </c>
      <c r="B3711" s="1">
        <v>41165</v>
      </c>
      <c r="C3711">
        <v>0</v>
      </c>
      <c r="D3711" t="s">
        <v>8841</v>
      </c>
      <c r="E3711" s="4" t="str" cm="1">
        <f t="array" ref="E3711">_xlfn.TEXTJOIN(", ", TRUE, IF(COUNTIF(D3711, "*"&amp;$BP$2:$BP$2&amp;"*"), $BP$2:$BP$2, ""))</f>
        <v/>
      </c>
      <c r="F3711" t="s">
        <v>238</v>
      </c>
      <c r="G3711" t="s">
        <v>222</v>
      </c>
      <c r="H3711" t="s">
        <v>30</v>
      </c>
      <c r="I3711" t="s">
        <v>484</v>
      </c>
      <c r="J3711" t="s">
        <v>2986</v>
      </c>
      <c r="K3711" t="s">
        <v>382</v>
      </c>
      <c r="L3711" t="s">
        <v>30</v>
      </c>
      <c r="M3711" t="s">
        <v>1482</v>
      </c>
      <c r="N3711" t="s">
        <v>1483</v>
      </c>
      <c r="O3711" t="s">
        <v>28</v>
      </c>
      <c r="P3711" t="s">
        <v>382</v>
      </c>
      <c r="Q3711" t="s">
        <v>30</v>
      </c>
      <c r="R3711" t="s">
        <v>1475</v>
      </c>
      <c r="S3711" t="s">
        <v>57</v>
      </c>
      <c r="T3711" t="s">
        <v>17</v>
      </c>
      <c r="U3711" t="s">
        <v>98</v>
      </c>
      <c r="V3711" t="s">
        <v>15</v>
      </c>
      <c r="W3711" t="s">
        <v>7221</v>
      </c>
      <c r="X3711" t="s">
        <v>521</v>
      </c>
    </row>
    <row r="3712" spans="1:29" x14ac:dyDescent="0.35">
      <c r="A3712">
        <v>2.4637403319566701E+17</v>
      </c>
      <c r="B3712" s="1">
        <v>41165</v>
      </c>
      <c r="C3712">
        <v>0.53333333333333299</v>
      </c>
      <c r="D3712" t="s">
        <v>8842</v>
      </c>
      <c r="E3712" s="4" t="str" cm="1">
        <f t="array" ref="E3712">_xlfn.TEXTJOIN(", ", TRUE, IF(COUNTIF(D3712, "*"&amp;$BP$2:$BP$2&amp;"*"), $BP$2:$BP$2, ""))</f>
        <v/>
      </c>
      <c r="F3712" t="s">
        <v>3208</v>
      </c>
      <c r="G3712" t="s">
        <v>276</v>
      </c>
      <c r="H3712" t="s">
        <v>6</v>
      </c>
      <c r="I3712" t="s">
        <v>277</v>
      </c>
      <c r="J3712" t="s">
        <v>7254</v>
      </c>
      <c r="K3712" t="s">
        <v>741</v>
      </c>
      <c r="L3712" t="s">
        <v>38</v>
      </c>
      <c r="M3712" t="s">
        <v>335</v>
      </c>
      <c r="N3712" t="s">
        <v>100</v>
      </c>
      <c r="O3712" t="s">
        <v>8843</v>
      </c>
      <c r="P3712" t="s">
        <v>875</v>
      </c>
      <c r="Q3712" t="s">
        <v>3332</v>
      </c>
      <c r="R3712" t="s">
        <v>8714</v>
      </c>
      <c r="S3712" t="s">
        <v>348</v>
      </c>
      <c r="T3712" t="s">
        <v>5767</v>
      </c>
      <c r="U3712" t="s">
        <v>476</v>
      </c>
      <c r="V3712" t="s">
        <v>5214</v>
      </c>
      <c r="W3712" t="s">
        <v>498</v>
      </c>
      <c r="X3712" t="s">
        <v>913</v>
      </c>
      <c r="Y3712" t="s">
        <v>875</v>
      </c>
      <c r="Z3712" t="s">
        <v>1458</v>
      </c>
      <c r="AA3712" t="s">
        <v>1710</v>
      </c>
    </row>
    <row r="3713" spans="1:34" x14ac:dyDescent="0.35">
      <c r="A3713">
        <v>2.4636077357887802E+17</v>
      </c>
      <c r="B3713" s="1">
        <v>41165</v>
      </c>
      <c r="C3713">
        <v>0.17499999999999999</v>
      </c>
      <c r="D3713" t="s">
        <v>8844</v>
      </c>
      <c r="E3713" s="4" t="str" cm="1">
        <f t="array" ref="E3713">_xlfn.TEXTJOIN(", ", TRUE, IF(COUNTIF(D3713, "*"&amp;$BP$2:$BP$2&amp;"*"), $BP$2:$BP$2, ""))</f>
        <v/>
      </c>
      <c r="F3713" t="s">
        <v>7253</v>
      </c>
      <c r="G3713" t="s">
        <v>7254</v>
      </c>
      <c r="H3713" t="s">
        <v>4440</v>
      </c>
      <c r="I3713" t="s">
        <v>3821</v>
      </c>
      <c r="J3713" t="s">
        <v>7711</v>
      </c>
      <c r="K3713" t="s">
        <v>16</v>
      </c>
      <c r="L3713">
        <v>10</v>
      </c>
      <c r="M3713" t="s">
        <v>204</v>
      </c>
      <c r="N3713" t="s">
        <v>24</v>
      </c>
      <c r="O3713" t="s">
        <v>3332</v>
      </c>
      <c r="P3713" t="s">
        <v>8714</v>
      </c>
      <c r="Q3713" t="s">
        <v>89</v>
      </c>
      <c r="R3713" t="s">
        <v>2776</v>
      </c>
      <c r="S3713" t="s">
        <v>236</v>
      </c>
      <c r="T3713" t="s">
        <v>8713</v>
      </c>
      <c r="U3713" t="s">
        <v>75</v>
      </c>
      <c r="V3713" t="s">
        <v>88</v>
      </c>
      <c r="W3713" t="s">
        <v>32</v>
      </c>
      <c r="X3713" t="s">
        <v>24</v>
      </c>
      <c r="Y3713" t="s">
        <v>875</v>
      </c>
      <c r="Z3713" t="s">
        <v>1337</v>
      </c>
      <c r="AA3713" t="s">
        <v>21</v>
      </c>
    </row>
    <row r="3714" spans="1:34" x14ac:dyDescent="0.35">
      <c r="A3714">
        <v>2.4631746762074499E+17</v>
      </c>
      <c r="B3714" s="1">
        <v>41165</v>
      </c>
      <c r="C3714">
        <v>0.114583333333333</v>
      </c>
      <c r="D3714" t="s">
        <v>8845</v>
      </c>
      <c r="E3714" s="4" t="str" cm="1">
        <f t="array" ref="E3714">_xlfn.TEXTJOIN(", ", TRUE, IF(COUNTIF(D3714, "*"&amp;$BP$2:$BP$2&amp;"*"), $BP$2:$BP$2, ""))</f>
        <v/>
      </c>
      <c r="F3714" t="s">
        <v>479</v>
      </c>
      <c r="G3714" t="s">
        <v>480</v>
      </c>
      <c r="H3714" t="s">
        <v>76</v>
      </c>
      <c r="I3714" t="s">
        <v>3641</v>
      </c>
      <c r="J3714" t="s">
        <v>24</v>
      </c>
      <c r="K3714" t="s">
        <v>1311</v>
      </c>
      <c r="L3714" t="s">
        <v>9</v>
      </c>
      <c r="M3714" t="s">
        <v>888</v>
      </c>
      <c r="N3714" t="s">
        <v>16</v>
      </c>
      <c r="O3714" t="s">
        <v>821</v>
      </c>
      <c r="P3714" t="s">
        <v>7412</v>
      </c>
      <c r="Q3714" t="s">
        <v>906</v>
      </c>
      <c r="R3714" t="s">
        <v>9</v>
      </c>
      <c r="S3714" t="s">
        <v>91</v>
      </c>
      <c r="T3714" t="s">
        <v>563</v>
      </c>
      <c r="U3714" t="s">
        <v>100</v>
      </c>
      <c r="V3714" t="s">
        <v>795</v>
      </c>
      <c r="W3714" t="s">
        <v>2413</v>
      </c>
      <c r="X3714" t="s">
        <v>8846</v>
      </c>
      <c r="Y3714" t="s">
        <v>98</v>
      </c>
    </row>
    <row r="3715" spans="1:34" x14ac:dyDescent="0.35">
      <c r="A3715">
        <v>2.46312497404076E+17</v>
      </c>
      <c r="B3715" s="1">
        <v>41165</v>
      </c>
      <c r="C3715">
        <v>0.1</v>
      </c>
      <c r="D3715" t="s">
        <v>8847</v>
      </c>
      <c r="E3715" s="4" t="str" cm="1">
        <f t="array" ref="E3715">_xlfn.TEXTJOIN(", ", TRUE, IF(COUNTIF(D3715, "*"&amp;$BP$2:$BP$2&amp;"*"), $BP$2:$BP$2, ""))</f>
        <v/>
      </c>
      <c r="F3715" t="s">
        <v>162</v>
      </c>
      <c r="G3715" t="s">
        <v>715</v>
      </c>
      <c r="H3715" t="s">
        <v>6</v>
      </c>
      <c r="I3715" t="s">
        <v>9</v>
      </c>
      <c r="J3715" t="s">
        <v>27</v>
      </c>
      <c r="K3715" t="s">
        <v>458</v>
      </c>
      <c r="L3715" t="s">
        <v>7860</v>
      </c>
      <c r="M3715">
        <v>100000</v>
      </c>
      <c r="N3715" t="s">
        <v>2869</v>
      </c>
      <c r="O3715" t="s">
        <v>100</v>
      </c>
      <c r="P3715" t="s">
        <v>1850</v>
      </c>
      <c r="Q3715" t="s">
        <v>1489</v>
      </c>
      <c r="R3715" t="s">
        <v>100</v>
      </c>
      <c r="S3715" t="s">
        <v>424</v>
      </c>
      <c r="T3715" t="s">
        <v>1347</v>
      </c>
      <c r="U3715" t="s">
        <v>2662</v>
      </c>
      <c r="V3715" t="s">
        <v>7401</v>
      </c>
      <c r="W3715" t="s">
        <v>98</v>
      </c>
    </row>
    <row r="3716" spans="1:34" x14ac:dyDescent="0.35">
      <c r="A3716">
        <v>2.4631126866594598E+17</v>
      </c>
      <c r="B3716" s="1">
        <v>41165</v>
      </c>
      <c r="C3716">
        <v>0</v>
      </c>
      <c r="D3716" t="s">
        <v>8848</v>
      </c>
      <c r="E3716" s="4" t="str" cm="1">
        <f t="array" ref="E3716">_xlfn.TEXTJOIN(", ", TRUE, IF(COUNTIF(D3716, "*"&amp;$BP$2:$BP$2&amp;"*"), $BP$2:$BP$2, ""))</f>
        <v/>
      </c>
      <c r="F3716" t="s">
        <v>17</v>
      </c>
      <c r="G3716" t="s">
        <v>98</v>
      </c>
      <c r="H3716" t="s">
        <v>15</v>
      </c>
      <c r="I3716" t="s">
        <v>30</v>
      </c>
      <c r="J3716" t="s">
        <v>196</v>
      </c>
      <c r="K3716" t="s">
        <v>34</v>
      </c>
      <c r="L3716" t="s">
        <v>1335</v>
      </c>
      <c r="M3716" t="s">
        <v>741</v>
      </c>
      <c r="N3716" t="s">
        <v>253</v>
      </c>
      <c r="O3716" t="s">
        <v>49</v>
      </c>
      <c r="P3716" t="s">
        <v>2439</v>
      </c>
      <c r="Q3716" t="s">
        <v>5651</v>
      </c>
      <c r="R3716" t="s">
        <v>66</v>
      </c>
      <c r="S3716" t="s">
        <v>24</v>
      </c>
      <c r="T3716" t="s">
        <v>49</v>
      </c>
      <c r="U3716" t="s">
        <v>8849</v>
      </c>
      <c r="V3716" t="s">
        <v>8850</v>
      </c>
    </row>
    <row r="3717" spans="1:34" x14ac:dyDescent="0.35">
      <c r="A3717">
        <v>2.4630774307659699E+17</v>
      </c>
      <c r="B3717" s="1">
        <v>41165</v>
      </c>
      <c r="C3717">
        <v>0</v>
      </c>
      <c r="D3717" t="s">
        <v>8851</v>
      </c>
      <c r="E3717" s="4" t="str" cm="1">
        <f t="array" ref="E3717">_xlfn.TEXTJOIN(", ", TRUE, IF(COUNTIF(D3717, "*"&amp;$BP$2:$BP$2&amp;"*"), $BP$2:$BP$2, ""))</f>
        <v/>
      </c>
      <c r="F3717" t="s">
        <v>221</v>
      </c>
      <c r="G3717" t="s">
        <v>7</v>
      </c>
      <c r="H3717" t="s">
        <v>222</v>
      </c>
      <c r="I3717" t="s">
        <v>71</v>
      </c>
      <c r="J3717" t="s">
        <v>8805</v>
      </c>
      <c r="K3717" t="s">
        <v>1489</v>
      </c>
      <c r="L3717" t="s">
        <v>104</v>
      </c>
      <c r="M3717" t="s">
        <v>743</v>
      </c>
      <c r="N3717" t="s">
        <v>1862</v>
      </c>
      <c r="O3717" t="s">
        <v>1233</v>
      </c>
      <c r="P3717" t="s">
        <v>2481</v>
      </c>
      <c r="Q3717" t="s">
        <v>4690</v>
      </c>
      <c r="R3717" t="s">
        <v>144</v>
      </c>
      <c r="S3717" t="s">
        <v>2306</v>
      </c>
      <c r="T3717" t="s">
        <v>30</v>
      </c>
      <c r="U3717" t="s">
        <v>8852</v>
      </c>
      <c r="V3717" t="s">
        <v>98</v>
      </c>
    </row>
    <row r="3718" spans="1:34" x14ac:dyDescent="0.35">
      <c r="A3718">
        <v>2.46298781266632E+17</v>
      </c>
      <c r="B3718" s="1">
        <v>41165</v>
      </c>
      <c r="C3718">
        <v>0.107142857142857</v>
      </c>
      <c r="D3718" t="s">
        <v>8853</v>
      </c>
      <c r="E3718" s="4" t="str" cm="1">
        <f t="array" ref="E3718">_xlfn.TEXTJOIN(", ", TRUE, IF(COUNTIF(D3718, "*"&amp;$BP$2:$BP$2&amp;"*"), $BP$2:$BP$2, ""))</f>
        <v/>
      </c>
      <c r="F3718" t="s">
        <v>238</v>
      </c>
      <c r="G3718" t="s">
        <v>222</v>
      </c>
      <c r="H3718" t="s">
        <v>15</v>
      </c>
      <c r="I3718" t="s">
        <v>49</v>
      </c>
      <c r="J3718" t="s">
        <v>1042</v>
      </c>
      <c r="K3718" t="s">
        <v>24</v>
      </c>
      <c r="L3718" t="s">
        <v>8854</v>
      </c>
      <c r="M3718" t="s">
        <v>2639</v>
      </c>
      <c r="N3718" t="s">
        <v>4883</v>
      </c>
      <c r="O3718" t="s">
        <v>847</v>
      </c>
      <c r="P3718" t="s">
        <v>218</v>
      </c>
      <c r="Q3718" t="s">
        <v>1510</v>
      </c>
      <c r="R3718" t="s">
        <v>989</v>
      </c>
      <c r="S3718" t="s">
        <v>1446</v>
      </c>
      <c r="T3718" t="s">
        <v>115</v>
      </c>
      <c r="U3718" t="s">
        <v>8855</v>
      </c>
      <c r="V3718" t="s">
        <v>191</v>
      </c>
      <c r="W3718" t="s">
        <v>360</v>
      </c>
      <c r="X3718" t="s">
        <v>8856</v>
      </c>
      <c r="Y3718" t="s">
        <v>39</v>
      </c>
      <c r="Z3718" t="s">
        <v>8634</v>
      </c>
      <c r="AA3718" t="s">
        <v>8857</v>
      </c>
      <c r="AB3718" t="s">
        <v>1106</v>
      </c>
    </row>
    <row r="3719" spans="1:34" x14ac:dyDescent="0.35">
      <c r="A3719">
        <v>2.4629693791613699E+17</v>
      </c>
      <c r="B3719" s="1">
        <v>41165</v>
      </c>
      <c r="C3719">
        <v>0.13888888888888801</v>
      </c>
      <c r="D3719" t="s">
        <v>8858</v>
      </c>
      <c r="E3719" s="4" t="str" cm="1">
        <f t="array" ref="E3719">_xlfn.TEXTJOIN(", ", TRUE, IF(COUNTIF(D3719, "*"&amp;$BP$2:$BP$2&amp;"*"), $BP$2:$BP$2, ""))</f>
        <v/>
      </c>
      <c r="F3719" t="s">
        <v>17</v>
      </c>
      <c r="G3719" t="s">
        <v>98</v>
      </c>
      <c r="H3719" t="s">
        <v>360</v>
      </c>
      <c r="I3719" t="s">
        <v>209</v>
      </c>
      <c r="J3719" t="s">
        <v>137</v>
      </c>
      <c r="K3719" t="s">
        <v>2470</v>
      </c>
      <c r="L3719" t="s">
        <v>39</v>
      </c>
      <c r="M3719" t="s">
        <v>541</v>
      </c>
      <c r="N3719" t="s">
        <v>6223</v>
      </c>
      <c r="O3719" t="s">
        <v>89</v>
      </c>
      <c r="P3719" t="s">
        <v>238</v>
      </c>
      <c r="Q3719" t="s">
        <v>26</v>
      </c>
      <c r="R3719" t="s">
        <v>100</v>
      </c>
      <c r="S3719" t="s">
        <v>144</v>
      </c>
      <c r="T3719" t="s">
        <v>759</v>
      </c>
      <c r="U3719" t="s">
        <v>828</v>
      </c>
      <c r="V3719" t="s">
        <v>6223</v>
      </c>
      <c r="W3719" t="s">
        <v>276</v>
      </c>
      <c r="X3719" t="s">
        <v>238</v>
      </c>
      <c r="Y3719" t="s">
        <v>463</v>
      </c>
      <c r="Z3719" t="b">
        <v>1</v>
      </c>
      <c r="AA3719" t="s">
        <v>9</v>
      </c>
      <c r="AB3719" t="s">
        <v>67</v>
      </c>
      <c r="AC3719" t="s">
        <v>238</v>
      </c>
      <c r="AD3719" t="s">
        <v>218</v>
      </c>
    </row>
    <row r="3720" spans="1:34" x14ac:dyDescent="0.35">
      <c r="A3720">
        <v>2.4626578832610899E+17</v>
      </c>
      <c r="B3720" s="1">
        <v>41165</v>
      </c>
      <c r="C3720">
        <v>0</v>
      </c>
      <c r="D3720" t="s">
        <v>8859</v>
      </c>
      <c r="E3720" s="4" t="str" cm="1">
        <f t="array" ref="E3720">_xlfn.TEXTJOIN(", ", TRUE, IF(COUNTIF(D3720, "*"&amp;$BP$2:$BP$2&amp;"*"), $BP$2:$BP$2, ""))</f>
        <v/>
      </c>
      <c r="F3720" t="s">
        <v>8194</v>
      </c>
      <c r="G3720" t="s">
        <v>100</v>
      </c>
      <c r="H3720" t="s">
        <v>8833</v>
      </c>
      <c r="I3720" t="s">
        <v>144</v>
      </c>
      <c r="J3720" t="s">
        <v>64</v>
      </c>
      <c r="K3720" t="s">
        <v>771</v>
      </c>
      <c r="L3720" t="s">
        <v>57</v>
      </c>
      <c r="M3720" t="s">
        <v>39</v>
      </c>
      <c r="N3720" t="s">
        <v>30</v>
      </c>
      <c r="O3720" t="s">
        <v>17</v>
      </c>
      <c r="P3720" t="s">
        <v>16</v>
      </c>
      <c r="Q3720" t="s">
        <v>152</v>
      </c>
      <c r="R3720" t="s">
        <v>5499</v>
      </c>
      <c r="S3720" t="s">
        <v>15</v>
      </c>
      <c r="T3720" t="s">
        <v>8860</v>
      </c>
      <c r="U3720" t="s">
        <v>8861</v>
      </c>
      <c r="V3720" t="s">
        <v>8862</v>
      </c>
      <c r="W3720" t="s">
        <v>6</v>
      </c>
      <c r="X3720" t="s">
        <v>228</v>
      </c>
      <c r="Y3720" t="s">
        <v>230</v>
      </c>
      <c r="Z3720" t="s">
        <v>114</v>
      </c>
      <c r="AA3720" t="s">
        <v>21</v>
      </c>
    </row>
    <row r="3721" spans="1:34" x14ac:dyDescent="0.35">
      <c r="A3721">
        <v>2.4603571362636099E+17</v>
      </c>
      <c r="B3721" s="1">
        <v>41164</v>
      </c>
      <c r="C3721">
        <v>-0.13125000000000001</v>
      </c>
      <c r="D3721" t="s">
        <v>8863</v>
      </c>
      <c r="E3721" s="4" t="str" cm="1">
        <f t="array" ref="E3721">_xlfn.TEXTJOIN(", ", TRUE, IF(COUNTIF(D3721, "*"&amp;$BP$2:$BP$2&amp;"*"), $BP$2:$BP$2, ""))</f>
        <v/>
      </c>
      <c r="F3721" t="s">
        <v>238</v>
      </c>
      <c r="G3721" t="s">
        <v>7</v>
      </c>
      <c r="H3721" t="s">
        <v>624</v>
      </c>
      <c r="I3721" t="s">
        <v>356</v>
      </c>
      <c r="J3721" t="s">
        <v>238</v>
      </c>
      <c r="K3721" t="s">
        <v>729</v>
      </c>
      <c r="L3721" t="s">
        <v>34</v>
      </c>
      <c r="M3721" t="s">
        <v>75</v>
      </c>
      <c r="N3721" t="s">
        <v>1024</v>
      </c>
      <c r="O3721" t="s">
        <v>238</v>
      </c>
      <c r="P3721" t="s">
        <v>5212</v>
      </c>
      <c r="Q3721" t="s">
        <v>751</v>
      </c>
      <c r="R3721" t="s">
        <v>490</v>
      </c>
      <c r="S3721" t="s">
        <v>57</v>
      </c>
      <c r="T3721" t="s">
        <v>49</v>
      </c>
      <c r="U3721" t="s">
        <v>33</v>
      </c>
      <c r="V3721" t="s">
        <v>356</v>
      </c>
      <c r="W3721" t="s">
        <v>445</v>
      </c>
      <c r="X3721" t="s">
        <v>1283</v>
      </c>
      <c r="Y3721" t="s">
        <v>382</v>
      </c>
      <c r="Z3721" t="s">
        <v>8864</v>
      </c>
      <c r="AA3721" t="s">
        <v>21</v>
      </c>
    </row>
    <row r="3722" spans="1:34" x14ac:dyDescent="0.35">
      <c r="A3722">
        <v>2.4601991029417901E+17</v>
      </c>
      <c r="B3722" s="1">
        <v>41164</v>
      </c>
      <c r="C3722">
        <v>0</v>
      </c>
      <c r="D3722" t="s">
        <v>8865</v>
      </c>
      <c r="E3722" s="4" t="str" cm="1">
        <f t="array" ref="E3722">_xlfn.TEXTJOIN(", ", TRUE, IF(COUNTIF(D3722, "*"&amp;$BP$2:$BP$2&amp;"*"), $BP$2:$BP$2, ""))</f>
        <v/>
      </c>
      <c r="F3722" t="s">
        <v>124</v>
      </c>
      <c r="G3722" t="s">
        <v>973</v>
      </c>
      <c r="H3722" t="s">
        <v>26</v>
      </c>
      <c r="I3722" t="s">
        <v>78</v>
      </c>
      <c r="J3722" t="s">
        <v>49</v>
      </c>
      <c r="K3722" t="s">
        <v>3812</v>
      </c>
    </row>
    <row r="3723" spans="1:34" x14ac:dyDescent="0.35">
      <c r="A3723">
        <v>2.4556433503486701E+17</v>
      </c>
      <c r="B3723" s="1">
        <v>41163</v>
      </c>
      <c r="C3723">
        <v>-0.7</v>
      </c>
      <c r="D3723" t="s">
        <v>8866</v>
      </c>
      <c r="E3723" s="4" t="str" cm="1">
        <f t="array" ref="E3723">_xlfn.TEXTJOIN(", ", TRUE, IF(COUNTIF(D3723, "*"&amp;$BP$2:$BP$2&amp;"*"), $BP$2:$BP$2, ""))</f>
        <v/>
      </c>
      <c r="F3723" t="s">
        <v>456</v>
      </c>
      <c r="G3723" t="s">
        <v>8867</v>
      </c>
      <c r="H3723" t="s">
        <v>456</v>
      </c>
      <c r="I3723" t="s">
        <v>11</v>
      </c>
      <c r="J3723" t="s">
        <v>439</v>
      </c>
      <c r="K3723" t="s">
        <v>137</v>
      </c>
      <c r="L3723" t="s">
        <v>100</v>
      </c>
      <c r="M3723" t="s">
        <v>2559</v>
      </c>
      <c r="N3723" t="s">
        <v>144</v>
      </c>
      <c r="O3723" t="s">
        <v>64</v>
      </c>
      <c r="P3723" t="s">
        <v>240</v>
      </c>
      <c r="Q3723" t="s">
        <v>1688</v>
      </c>
      <c r="R3723" t="s">
        <v>196</v>
      </c>
      <c r="S3723" t="s">
        <v>39</v>
      </c>
      <c r="T3723" t="s">
        <v>30</v>
      </c>
      <c r="U3723" t="s">
        <v>8561</v>
      </c>
      <c r="V3723" t="s">
        <v>71</v>
      </c>
      <c r="W3723" t="s">
        <v>34</v>
      </c>
      <c r="X3723" t="s">
        <v>258</v>
      </c>
      <c r="Y3723" t="s">
        <v>24</v>
      </c>
      <c r="Z3723" t="s">
        <v>285</v>
      </c>
      <c r="AA3723" t="s">
        <v>26</v>
      </c>
      <c r="AB3723" t="s">
        <v>147</v>
      </c>
      <c r="AC3723" t="s">
        <v>70</v>
      </c>
      <c r="AD3723" t="s">
        <v>1086</v>
      </c>
      <c r="AE3723" t="s">
        <v>238</v>
      </c>
      <c r="AF3723" t="s">
        <v>168</v>
      </c>
      <c r="AG3723" t="s">
        <v>16</v>
      </c>
      <c r="AH3723" t="e">
        <f>-bo</f>
        <v>#NAME?</v>
      </c>
    </row>
    <row r="3724" spans="1:34" x14ac:dyDescent="0.35">
      <c r="A3724">
        <v>2.4552402019012998E+17</v>
      </c>
      <c r="B3724" s="1">
        <v>41163</v>
      </c>
      <c r="C3724">
        <v>0</v>
      </c>
      <c r="D3724" t="s">
        <v>8868</v>
      </c>
      <c r="E3724" s="4" t="str" cm="1">
        <f t="array" ref="E3724">_xlfn.TEXTJOIN(", ", TRUE, IF(COUNTIF(D3724, "*"&amp;$BP$2:$BP$2&amp;"*"), $BP$2:$BP$2, ""))</f>
        <v/>
      </c>
      <c r="F3724" t="s">
        <v>30</v>
      </c>
      <c r="G3724" t="s">
        <v>6965</v>
      </c>
      <c r="H3724" t="s">
        <v>137</v>
      </c>
      <c r="I3724" t="s">
        <v>15</v>
      </c>
      <c r="J3724">
        <v>8</v>
      </c>
      <c r="K3724" t="s">
        <v>409</v>
      </c>
      <c r="L3724" t="s">
        <v>1230</v>
      </c>
      <c r="M3724" t="s">
        <v>57</v>
      </c>
      <c r="N3724" t="s">
        <v>9</v>
      </c>
      <c r="O3724" t="s">
        <v>7588</v>
      </c>
      <c r="P3724" t="s">
        <v>21</v>
      </c>
    </row>
    <row r="3725" spans="1:34" x14ac:dyDescent="0.35">
      <c r="A3725">
        <v>2.4533727661011699E+17</v>
      </c>
      <c r="B3725" s="1">
        <v>41162</v>
      </c>
      <c r="C3725">
        <v>0</v>
      </c>
      <c r="D3725" t="s">
        <v>8869</v>
      </c>
      <c r="E3725" s="4" t="str" cm="1">
        <f t="array" ref="E3725">_xlfn.TEXTJOIN(", ", TRUE, IF(COUNTIF(D3725, "*"&amp;$BP$2:$BP$2&amp;"*"), $BP$2:$BP$2, ""))</f>
        <v/>
      </c>
      <c r="F3725" t="s">
        <v>8870</v>
      </c>
      <c r="G3725" t="s">
        <v>24</v>
      </c>
      <c r="H3725" t="s">
        <v>30</v>
      </c>
      <c r="I3725" t="s">
        <v>439</v>
      </c>
      <c r="J3725" t="s">
        <v>21</v>
      </c>
    </row>
    <row r="3726" spans="1:34" x14ac:dyDescent="0.35">
      <c r="A3726">
        <v>2.4531915140354E+17</v>
      </c>
      <c r="B3726" s="1">
        <v>41162</v>
      </c>
      <c r="C3726">
        <v>0.8</v>
      </c>
      <c r="D3726" t="s">
        <v>8871</v>
      </c>
      <c r="E3726" s="4" t="str" cm="1">
        <f t="array" ref="E3726">_xlfn.TEXTJOIN(", ", TRUE, IF(COUNTIF(D3726, "*"&amp;$BP$2:$BP$2&amp;"*"), $BP$2:$BP$2, ""))</f>
        <v/>
      </c>
      <c r="F3726" t="s">
        <v>238</v>
      </c>
      <c r="G3726" t="s">
        <v>247</v>
      </c>
      <c r="H3726" t="s">
        <v>2234</v>
      </c>
      <c r="I3726" t="s">
        <v>238</v>
      </c>
      <c r="J3726" t="s">
        <v>26</v>
      </c>
      <c r="K3726" t="s">
        <v>77</v>
      </c>
      <c r="L3726" t="s">
        <v>5931</v>
      </c>
      <c r="M3726" t="s">
        <v>9</v>
      </c>
      <c r="N3726" t="s">
        <v>5931</v>
      </c>
      <c r="O3726" t="s">
        <v>39</v>
      </c>
      <c r="P3726" t="s">
        <v>7254</v>
      </c>
      <c r="Q3726" t="s">
        <v>100</v>
      </c>
      <c r="R3726" t="s">
        <v>30</v>
      </c>
      <c r="S3726" t="s">
        <v>628</v>
      </c>
      <c r="T3726" t="s">
        <v>100</v>
      </c>
      <c r="U3726" t="s">
        <v>173</v>
      </c>
      <c r="V3726" t="s">
        <v>71</v>
      </c>
      <c r="W3726" t="s">
        <v>404</v>
      </c>
      <c r="X3726" t="s">
        <v>742</v>
      </c>
      <c r="Y3726" t="s">
        <v>232</v>
      </c>
      <c r="Z3726" t="s">
        <v>21</v>
      </c>
    </row>
    <row r="3727" spans="1:34" x14ac:dyDescent="0.35">
      <c r="A3727">
        <v>2.4530079223868198E+17</v>
      </c>
      <c r="B3727" s="1">
        <v>41162</v>
      </c>
      <c r="C3727">
        <v>0.5</v>
      </c>
      <c r="D3727" t="s">
        <v>8872</v>
      </c>
      <c r="E3727" s="4" t="str" cm="1">
        <f t="array" ref="E3727">_xlfn.TEXTJOIN(", ", TRUE, IF(COUNTIF(D3727, "*"&amp;$BP$2:$BP$2&amp;"*"), $BP$2:$BP$2, ""))</f>
        <v/>
      </c>
      <c r="F3727" t="s">
        <v>15</v>
      </c>
      <c r="G3727" t="s">
        <v>8873</v>
      </c>
      <c r="H3727" t="s">
        <v>7216</v>
      </c>
      <c r="I3727" t="s">
        <v>1279</v>
      </c>
      <c r="J3727" t="s">
        <v>1254</v>
      </c>
      <c r="K3727" t="s">
        <v>76</v>
      </c>
      <c r="L3727" t="s">
        <v>204</v>
      </c>
    </row>
    <row r="3728" spans="1:34" x14ac:dyDescent="0.35">
      <c r="A3728">
        <v>2.45260957750796E+17</v>
      </c>
      <c r="B3728" s="1">
        <v>41162</v>
      </c>
      <c r="C3728">
        <v>0</v>
      </c>
      <c r="D3728" t="s">
        <v>8874</v>
      </c>
      <c r="E3728" s="4" t="str" cm="1">
        <f t="array" ref="E3728">_xlfn.TEXTJOIN(", ", TRUE, IF(COUNTIF(D3728, "*"&amp;$BP$2:$BP$2&amp;"*"), $BP$2:$BP$2, ""))</f>
        <v/>
      </c>
      <c r="F3728" t="s">
        <v>49</v>
      </c>
      <c r="G3728" t="s">
        <v>200</v>
      </c>
      <c r="H3728" t="s">
        <v>17</v>
      </c>
      <c r="I3728" t="s">
        <v>15</v>
      </c>
      <c r="J3728" t="s">
        <v>30</v>
      </c>
      <c r="K3728" t="s">
        <v>3705</v>
      </c>
      <c r="L3728" t="s">
        <v>15</v>
      </c>
      <c r="M3728" t="s">
        <v>2841</v>
      </c>
      <c r="N3728" t="s">
        <v>8875</v>
      </c>
      <c r="O3728" t="s">
        <v>8876</v>
      </c>
      <c r="P3728" t="s">
        <v>1279</v>
      </c>
    </row>
    <row r="3729" spans="1:24" x14ac:dyDescent="0.35">
      <c r="A3729">
        <v>2.4523086736511299E+17</v>
      </c>
      <c r="B3729" s="1">
        <v>41162</v>
      </c>
      <c r="C3729">
        <v>7.4999999999999997E-2</v>
      </c>
      <c r="D3729" t="s">
        <v>8877</v>
      </c>
      <c r="E3729" s="4" t="str" cm="1">
        <f t="array" ref="E3729">_xlfn.TEXTJOIN(", ", TRUE, IF(COUNTIF(D3729, "*"&amp;$BP$2:$BP$2&amp;"*"), $BP$2:$BP$2, ""))</f>
        <v/>
      </c>
      <c r="F3729" t="s">
        <v>238</v>
      </c>
      <c r="G3729" t="s">
        <v>7217</v>
      </c>
      <c r="H3729" t="s">
        <v>30</v>
      </c>
      <c r="I3729" t="s">
        <v>786</v>
      </c>
      <c r="J3729" t="s">
        <v>3181</v>
      </c>
      <c r="K3729" t="s">
        <v>39</v>
      </c>
      <c r="L3729" t="s">
        <v>7253</v>
      </c>
      <c r="M3729" t="s">
        <v>7382</v>
      </c>
      <c r="N3729" t="s">
        <v>5147</v>
      </c>
      <c r="O3729" t="s">
        <v>16</v>
      </c>
      <c r="P3729" t="s">
        <v>30</v>
      </c>
      <c r="Q3729" t="s">
        <v>502</v>
      </c>
      <c r="R3729" t="s">
        <v>257</v>
      </c>
      <c r="S3729" t="s">
        <v>420</v>
      </c>
      <c r="T3729" t="s">
        <v>6318</v>
      </c>
      <c r="U3729" t="s">
        <v>731</v>
      </c>
      <c r="V3729" t="s">
        <v>8878</v>
      </c>
      <c r="W3729" t="s">
        <v>6</v>
      </c>
      <c r="X3729" t="s">
        <v>21</v>
      </c>
    </row>
    <row r="3730" spans="1:24" x14ac:dyDescent="0.35">
      <c r="A3730">
        <v>2.4521831536512998E+17</v>
      </c>
      <c r="B3730" s="1">
        <v>41162</v>
      </c>
      <c r="C3730">
        <v>0.54999999999999905</v>
      </c>
      <c r="D3730" t="s">
        <v>8879</v>
      </c>
      <c r="E3730" s="4" t="str" cm="1">
        <f t="array" ref="E3730">_xlfn.TEXTJOIN(", ", TRUE, IF(COUNTIF(D3730, "*"&amp;$BP$2:$BP$2&amp;"*"), $BP$2:$BP$2, ""))</f>
        <v/>
      </c>
      <c r="F3730" t="s">
        <v>8880</v>
      </c>
      <c r="G3730" t="s">
        <v>8881</v>
      </c>
      <c r="H3730" t="s">
        <v>7216</v>
      </c>
      <c r="I3730" t="s">
        <v>855</v>
      </c>
      <c r="J3730" t="s">
        <v>8882</v>
      </c>
      <c r="K3730" t="s">
        <v>16</v>
      </c>
      <c r="L3730" t="s">
        <v>949</v>
      </c>
      <c r="M3730" t="s">
        <v>2858</v>
      </c>
    </row>
    <row r="3731" spans="1:24" x14ac:dyDescent="0.35">
      <c r="A3731">
        <v>2.4520735307767299E+17</v>
      </c>
      <c r="B3731" s="1">
        <v>41162</v>
      </c>
      <c r="C3731">
        <v>0.15</v>
      </c>
      <c r="D3731" t="s">
        <v>8883</v>
      </c>
      <c r="E3731" s="4" t="str" cm="1">
        <f t="array" ref="E3731">_xlfn.TEXTJOIN(", ", TRUE, IF(COUNTIF(D3731, "*"&amp;$BP$2:$BP$2&amp;"*"), $BP$2:$BP$2, ""))</f>
        <v/>
      </c>
      <c r="F3731" t="s">
        <v>531</v>
      </c>
      <c r="G3731" t="s">
        <v>214</v>
      </c>
      <c r="H3731" t="s">
        <v>9</v>
      </c>
      <c r="I3731" t="s">
        <v>426</v>
      </c>
      <c r="J3731" t="s">
        <v>430</v>
      </c>
      <c r="K3731" t="s">
        <v>608</v>
      </c>
      <c r="L3731" t="s">
        <v>30</v>
      </c>
      <c r="M3731" t="s">
        <v>160</v>
      </c>
      <c r="N3731" t="s">
        <v>24</v>
      </c>
      <c r="O3731" t="s">
        <v>576</v>
      </c>
      <c r="P3731" t="s">
        <v>617</v>
      </c>
      <c r="Q3731" t="s">
        <v>618</v>
      </c>
      <c r="R3731" t="s">
        <v>1253</v>
      </c>
      <c r="S3731" t="s">
        <v>191</v>
      </c>
      <c r="T3731" t="s">
        <v>8884</v>
      </c>
      <c r="U3731" t="s">
        <v>15</v>
      </c>
      <c r="V3731">
        <v>2011</v>
      </c>
      <c r="W3731" t="s">
        <v>21</v>
      </c>
      <c r="X3731" t="s">
        <v>7406</v>
      </c>
    </row>
    <row r="3732" spans="1:24" x14ac:dyDescent="0.35">
      <c r="A3732">
        <v>2.4501781538656602E+17</v>
      </c>
      <c r="B3732" s="1">
        <v>41161</v>
      </c>
      <c r="C3732">
        <v>0.28571428571428498</v>
      </c>
      <c r="D3732" t="s">
        <v>8885</v>
      </c>
      <c r="E3732" s="4" t="str" cm="1">
        <f t="array" ref="E3732">_xlfn.TEXTJOIN(", ", TRUE, IF(COUNTIF(D3732, "*"&amp;$BP$2:$BP$2&amp;"*"), $BP$2:$BP$2, ""))</f>
        <v/>
      </c>
      <c r="F3732" t="s">
        <v>129</v>
      </c>
      <c r="G3732" t="s">
        <v>1086</v>
      </c>
      <c r="H3732" t="s">
        <v>6</v>
      </c>
      <c r="I3732" t="s">
        <v>26</v>
      </c>
      <c r="J3732" t="s">
        <v>92</v>
      </c>
      <c r="K3732" t="s">
        <v>9</v>
      </c>
      <c r="L3732" t="s">
        <v>274</v>
      </c>
      <c r="M3732" t="s">
        <v>30</v>
      </c>
      <c r="N3732" t="s">
        <v>3181</v>
      </c>
      <c r="O3732" t="s">
        <v>16</v>
      </c>
      <c r="P3732" t="s">
        <v>549</v>
      </c>
      <c r="Q3732" t="s">
        <v>1038</v>
      </c>
      <c r="R3732" t="s">
        <v>3208</v>
      </c>
      <c r="S3732" t="s">
        <v>11</v>
      </c>
      <c r="T3732" t="s">
        <v>2463</v>
      </c>
      <c r="U3732" t="s">
        <v>1103</v>
      </c>
      <c r="V3732" t="s">
        <v>232</v>
      </c>
      <c r="W3732" t="s">
        <v>21</v>
      </c>
    </row>
    <row r="3733" spans="1:24" x14ac:dyDescent="0.35">
      <c r="A3733">
        <v>2.4501753194388602E+17</v>
      </c>
      <c r="B3733" s="1">
        <v>41161</v>
      </c>
      <c r="C3733">
        <v>0.28749999999999998</v>
      </c>
      <c r="D3733" t="s">
        <v>8886</v>
      </c>
      <c r="E3733" s="4" t="str" cm="1">
        <f t="array" ref="E3733">_xlfn.TEXTJOIN(", ", TRUE, IF(COUNTIF(D3733, "*"&amp;$BP$2:$BP$2&amp;"*"), $BP$2:$BP$2, ""))</f>
        <v/>
      </c>
      <c r="F3733">
        <v>317954</v>
      </c>
      <c r="G3733" t="s">
        <v>62</v>
      </c>
      <c r="H3733" t="s">
        <v>67</v>
      </c>
      <c r="I3733" t="s">
        <v>1751</v>
      </c>
      <c r="J3733" t="s">
        <v>9</v>
      </c>
      <c r="K3733" t="s">
        <v>30</v>
      </c>
      <c r="L3733" t="s">
        <v>5147</v>
      </c>
      <c r="M3733" t="s">
        <v>15</v>
      </c>
      <c r="N3733" t="s">
        <v>5800</v>
      </c>
      <c r="O3733" t="s">
        <v>1446</v>
      </c>
      <c r="P3733" t="s">
        <v>2154</v>
      </c>
      <c r="Q3733" t="s">
        <v>30</v>
      </c>
      <c r="R3733" t="s">
        <v>98</v>
      </c>
      <c r="S3733" t="s">
        <v>4832</v>
      </c>
      <c r="T3733" t="s">
        <v>16</v>
      </c>
      <c r="U3733" t="s">
        <v>30</v>
      </c>
      <c r="V3733" t="s">
        <v>1575</v>
      </c>
      <c r="W3733" t="s">
        <v>502</v>
      </c>
      <c r="X3733" t="s">
        <v>257</v>
      </c>
    </row>
    <row r="3734" spans="1:24" x14ac:dyDescent="0.35">
      <c r="A3734">
        <v>2.45016030022356E+17</v>
      </c>
      <c r="B3734" s="1">
        <v>41161</v>
      </c>
      <c r="C3734">
        <v>0</v>
      </c>
      <c r="D3734" t="s">
        <v>8887</v>
      </c>
      <c r="E3734" s="4" t="str" cm="1">
        <f t="array" ref="E3734">_xlfn.TEXTJOIN(", ", TRUE, IF(COUNTIF(D3734, "*"&amp;$BP$2:$BP$2&amp;"*"), $BP$2:$BP$2, ""))</f>
        <v/>
      </c>
      <c r="F3734" t="s">
        <v>30</v>
      </c>
      <c r="G3734" t="s">
        <v>5147</v>
      </c>
      <c r="H3734" t="s">
        <v>100</v>
      </c>
      <c r="I3734" t="s">
        <v>8888</v>
      </c>
      <c r="J3734" t="s">
        <v>8889</v>
      </c>
      <c r="K3734" t="s">
        <v>1071</v>
      </c>
      <c r="L3734" t="s">
        <v>29</v>
      </c>
      <c r="M3734">
        <v>114</v>
      </c>
      <c r="N3734" t="s">
        <v>638</v>
      </c>
      <c r="O3734" t="s">
        <v>15</v>
      </c>
      <c r="P3734" t="s">
        <v>5800</v>
      </c>
      <c r="Q3734" t="s">
        <v>9</v>
      </c>
      <c r="R3734" t="s">
        <v>30</v>
      </c>
      <c r="S3734" t="s">
        <v>7254</v>
      </c>
      <c r="T3734" t="s">
        <v>8890</v>
      </c>
      <c r="U3734">
        <v>111</v>
      </c>
      <c r="V3734" t="s">
        <v>638</v>
      </c>
    </row>
    <row r="3735" spans="1:24" x14ac:dyDescent="0.35">
      <c r="A3735">
        <v>2.45015870273904E+17</v>
      </c>
      <c r="B3735" s="1">
        <v>41161</v>
      </c>
      <c r="C3735">
        <v>0.32500000000000001</v>
      </c>
      <c r="D3735" t="s">
        <v>8891</v>
      </c>
      <c r="E3735" s="4" t="str" cm="1">
        <f t="array" ref="E3735">_xlfn.TEXTJOIN(", ", TRUE, IF(COUNTIF(D3735, "*"&amp;$BP$2:$BP$2&amp;"*"), $BP$2:$BP$2, ""))</f>
        <v/>
      </c>
      <c r="F3735" t="s">
        <v>110</v>
      </c>
      <c r="G3735" t="s">
        <v>1250</v>
      </c>
      <c r="H3735" t="s">
        <v>360</v>
      </c>
      <c r="I3735" t="s">
        <v>135</v>
      </c>
      <c r="J3735" t="s">
        <v>5147</v>
      </c>
      <c r="K3735" t="s">
        <v>8892</v>
      </c>
      <c r="L3735" t="s">
        <v>30</v>
      </c>
      <c r="M3735" t="s">
        <v>7254</v>
      </c>
      <c r="N3735" t="s">
        <v>5147</v>
      </c>
      <c r="O3735" t="s">
        <v>15</v>
      </c>
      <c r="P3735" t="s">
        <v>8893</v>
      </c>
      <c r="Q3735" t="s">
        <v>502</v>
      </c>
      <c r="R3735" t="s">
        <v>257</v>
      </c>
      <c r="S3735" t="s">
        <v>479</v>
      </c>
      <c r="T3735" t="s">
        <v>2158</v>
      </c>
      <c r="U3735" t="s">
        <v>348</v>
      </c>
      <c r="V3735" t="s">
        <v>420</v>
      </c>
      <c r="W3735" t="s">
        <v>6318</v>
      </c>
    </row>
    <row r="3736" spans="1:24" x14ac:dyDescent="0.35">
      <c r="A3736">
        <v>2.4493809849508602E+17</v>
      </c>
      <c r="B3736" s="1">
        <v>41161</v>
      </c>
      <c r="C3736">
        <v>0</v>
      </c>
      <c r="D3736" t="s">
        <v>8894</v>
      </c>
      <c r="E3736" s="4" t="str" cm="1">
        <f t="array" ref="E3736">_xlfn.TEXTJOIN(", ", TRUE, IF(COUNTIF(D3736, "*"&amp;$BP$2:$BP$2&amp;"*"), $BP$2:$BP$2, ""))</f>
        <v/>
      </c>
      <c r="F3736" t="s">
        <v>17</v>
      </c>
      <c r="G3736" t="s">
        <v>98</v>
      </c>
      <c r="H3736" t="s">
        <v>480</v>
      </c>
      <c r="I3736" t="s">
        <v>49</v>
      </c>
      <c r="J3736" t="s">
        <v>2931</v>
      </c>
      <c r="K3736" t="s">
        <v>15</v>
      </c>
      <c r="L3736" t="s">
        <v>8895</v>
      </c>
      <c r="M3736" t="s">
        <v>8881</v>
      </c>
      <c r="N3736" t="s">
        <v>7216</v>
      </c>
      <c r="O3736" t="s">
        <v>521</v>
      </c>
    </row>
    <row r="3737" spans="1:24" x14ac:dyDescent="0.35">
      <c r="A3737">
        <v>2.4456720431252602E+17</v>
      </c>
      <c r="B3737" s="1">
        <v>41160</v>
      </c>
      <c r="C3737">
        <v>0</v>
      </c>
      <c r="D3737" t="s">
        <v>8896</v>
      </c>
      <c r="E3737" s="4" t="str" cm="1">
        <f t="array" ref="E3737">_xlfn.TEXTJOIN(", ", TRUE, IF(COUNTIF(D3737, "*"&amp;$BP$2:$BP$2&amp;"*"), $BP$2:$BP$2, ""))</f>
        <v/>
      </c>
      <c r="F3737" t="s">
        <v>152</v>
      </c>
      <c r="G3737" t="s">
        <v>7025</v>
      </c>
      <c r="H3737" t="s">
        <v>8897</v>
      </c>
      <c r="I3737" t="s">
        <v>3112</v>
      </c>
      <c r="J3737" t="s">
        <v>2555</v>
      </c>
      <c r="K3737" t="s">
        <v>49</v>
      </c>
      <c r="L3737" t="s">
        <v>969</v>
      </c>
      <c r="M3737" t="s">
        <v>6972</v>
      </c>
      <c r="N3737" t="s">
        <v>8898</v>
      </c>
      <c r="O3737" t="s">
        <v>16</v>
      </c>
      <c r="P3737" t="s">
        <v>30</v>
      </c>
      <c r="Q3737" t="s">
        <v>1257</v>
      </c>
      <c r="R3737" t="s">
        <v>5184</v>
      </c>
      <c r="S3737" t="s">
        <v>8899</v>
      </c>
      <c r="T3737" t="s">
        <v>2037</v>
      </c>
      <c r="U3737" t="s">
        <v>11</v>
      </c>
      <c r="V3737" t="s">
        <v>2249</v>
      </c>
      <c r="W3737" t="s">
        <v>21</v>
      </c>
    </row>
    <row r="3738" spans="1:24" x14ac:dyDescent="0.35">
      <c r="A3738">
        <v>2.4456026411934899E+17</v>
      </c>
      <c r="B3738" s="1">
        <v>41160</v>
      </c>
      <c r="C3738">
        <v>0.1</v>
      </c>
      <c r="D3738" t="s">
        <v>8900</v>
      </c>
      <c r="E3738" s="4" t="str" cm="1">
        <f t="array" ref="E3738">_xlfn.TEXTJOIN(", ", TRUE, IF(COUNTIF(D3738, "*"&amp;$BP$2:$BP$2&amp;"*"), $BP$2:$BP$2, ""))</f>
        <v/>
      </c>
      <c r="F3738" t="s">
        <v>617</v>
      </c>
      <c r="G3738" t="s">
        <v>8901</v>
      </c>
      <c r="H3738" t="s">
        <v>16</v>
      </c>
      <c r="I3738" t="s">
        <v>98</v>
      </c>
    </row>
    <row r="3739" spans="1:24" x14ac:dyDescent="0.35">
      <c r="A3739">
        <v>2.44554146420768E+17</v>
      </c>
      <c r="B3739" s="1">
        <v>41160</v>
      </c>
      <c r="C3739">
        <v>0.25</v>
      </c>
      <c r="D3739" t="s">
        <v>8902</v>
      </c>
      <c r="E3739" s="4" t="str" cm="1">
        <f t="array" ref="E3739">_xlfn.TEXTJOIN(", ", TRUE, IF(COUNTIF(D3739, "*"&amp;$BP$2:$BP$2&amp;"*"), $BP$2:$BP$2, ""))</f>
        <v/>
      </c>
      <c r="F3739" t="s">
        <v>30</v>
      </c>
      <c r="G3739" t="s">
        <v>236</v>
      </c>
      <c r="H3739" t="s">
        <v>1503</v>
      </c>
      <c r="I3739" t="s">
        <v>30</v>
      </c>
      <c r="J3739" t="s">
        <v>17</v>
      </c>
      <c r="K3739" t="s">
        <v>8903</v>
      </c>
      <c r="L3739" t="s">
        <v>76</v>
      </c>
      <c r="M3739" t="s">
        <v>251</v>
      </c>
      <c r="N3739" t="s">
        <v>49</v>
      </c>
      <c r="O3739" t="s">
        <v>5600</v>
      </c>
      <c r="P3739" t="s">
        <v>5585</v>
      </c>
      <c r="Q3739" t="s">
        <v>137</v>
      </c>
      <c r="R3739" t="s">
        <v>49</v>
      </c>
      <c r="S3739" t="s">
        <v>8904</v>
      </c>
    </row>
    <row r="3740" spans="1:24" x14ac:dyDescent="0.35">
      <c r="A3740">
        <v>2.4453737807990701E+17</v>
      </c>
      <c r="B3740" s="1">
        <v>41160</v>
      </c>
      <c r="C3740">
        <v>0</v>
      </c>
      <c r="D3740" t="s">
        <v>8905</v>
      </c>
      <c r="E3740" s="4" t="str" cm="1">
        <f t="array" ref="E3740">_xlfn.TEXTJOIN(", ", TRUE, IF(COUNTIF(D3740, "*"&amp;$BP$2:$BP$2&amp;"*"), $BP$2:$BP$2, ""))</f>
        <v/>
      </c>
      <c r="F3740" t="s">
        <v>17</v>
      </c>
      <c r="G3740" t="s">
        <v>98</v>
      </c>
      <c r="H3740" t="s">
        <v>15</v>
      </c>
      <c r="I3740" t="s">
        <v>6536</v>
      </c>
      <c r="J3740" t="s">
        <v>8906</v>
      </c>
      <c r="K3740" t="s">
        <v>7216</v>
      </c>
      <c r="L3740" t="s">
        <v>521</v>
      </c>
      <c r="M3740" t="s">
        <v>236</v>
      </c>
      <c r="N3740" t="s">
        <v>6</v>
      </c>
      <c r="O3740" t="s">
        <v>253</v>
      </c>
      <c r="P3740" t="s">
        <v>30</v>
      </c>
      <c r="Q3740" t="s">
        <v>336</v>
      </c>
      <c r="R3740" t="s">
        <v>9</v>
      </c>
      <c r="S3740" t="s">
        <v>1292</v>
      </c>
      <c r="T3740" t="s">
        <v>196</v>
      </c>
      <c r="U3740" t="s">
        <v>312</v>
      </c>
    </row>
    <row r="3741" spans="1:24" x14ac:dyDescent="0.35">
      <c r="A3741">
        <v>2.44520949997776E+17</v>
      </c>
      <c r="B3741" s="1">
        <v>41160</v>
      </c>
      <c r="C3741">
        <v>0</v>
      </c>
      <c r="D3741" t="s">
        <v>8907</v>
      </c>
      <c r="E3741" s="4" t="str" cm="1">
        <f t="array" ref="E3741">_xlfn.TEXTJOIN(", ", TRUE, IF(COUNTIF(D3741, "*"&amp;$BP$2:$BP$2&amp;"*"), $BP$2:$BP$2, ""))</f>
        <v/>
      </c>
      <c r="F3741" t="s">
        <v>2114</v>
      </c>
      <c r="G3741" t="s">
        <v>367</v>
      </c>
      <c r="H3741" t="s">
        <v>8360</v>
      </c>
      <c r="I3741" t="s">
        <v>9</v>
      </c>
      <c r="J3741" t="s">
        <v>899</v>
      </c>
      <c r="K3741" t="s">
        <v>100</v>
      </c>
      <c r="L3741" t="s">
        <v>854</v>
      </c>
      <c r="M3741" t="s">
        <v>9</v>
      </c>
      <c r="N3741" t="s">
        <v>7242</v>
      </c>
      <c r="O3741" t="s">
        <v>124</v>
      </c>
      <c r="P3741" t="s">
        <v>7243</v>
      </c>
      <c r="Q3741" t="s">
        <v>15</v>
      </c>
      <c r="R3741" t="s">
        <v>75</v>
      </c>
      <c r="S3741" t="s">
        <v>1253</v>
      </c>
      <c r="T3741" t="s">
        <v>8908</v>
      </c>
      <c r="U3741" t="s">
        <v>21</v>
      </c>
    </row>
    <row r="3742" spans="1:24" x14ac:dyDescent="0.35">
      <c r="A3742">
        <v>2.4449967616072899E+17</v>
      </c>
      <c r="B3742" s="1">
        <v>41160</v>
      </c>
      <c r="C3742">
        <v>0</v>
      </c>
      <c r="D3742" t="s">
        <v>8909</v>
      </c>
      <c r="E3742" s="4" t="str" cm="1">
        <f t="array" ref="E3742">_xlfn.TEXTJOIN(", ", TRUE, IF(COUNTIF(D3742, "*"&amp;$BP$2:$BP$2&amp;"*"), $BP$2:$BP$2, ""))</f>
        <v/>
      </c>
      <c r="F3742" t="s">
        <v>124</v>
      </c>
      <c r="G3742" t="s">
        <v>8910</v>
      </c>
      <c r="H3742" t="s">
        <v>8284</v>
      </c>
      <c r="I3742" t="s">
        <v>8561</v>
      </c>
      <c r="J3742" t="s">
        <v>382</v>
      </c>
      <c r="K3742" t="s">
        <v>30</v>
      </c>
      <c r="L3742" t="s">
        <v>3271</v>
      </c>
      <c r="M3742" t="s">
        <v>24</v>
      </c>
      <c r="N3742" t="s">
        <v>8911</v>
      </c>
      <c r="O3742" t="s">
        <v>6278</v>
      </c>
      <c r="P3742" t="s">
        <v>21</v>
      </c>
    </row>
    <row r="3743" spans="1:24" x14ac:dyDescent="0.35">
      <c r="A3743">
        <v>2.4445238282880602E+17</v>
      </c>
      <c r="B3743" s="1">
        <v>41160</v>
      </c>
      <c r="C3743">
        <v>0</v>
      </c>
      <c r="D3743" t="s">
        <v>8912</v>
      </c>
      <c r="E3743" s="4" t="str" cm="1">
        <f t="array" ref="E3743">_xlfn.TEXTJOIN(", ", TRUE, IF(COUNTIF(D3743, "*"&amp;$BP$2:$BP$2&amp;"*"), $BP$2:$BP$2, ""))</f>
        <v/>
      </c>
      <c r="F3743" t="s">
        <v>238</v>
      </c>
      <c r="G3743" t="s">
        <v>2143</v>
      </c>
      <c r="H3743" t="s">
        <v>240</v>
      </c>
      <c r="I3743" t="s">
        <v>29</v>
      </c>
      <c r="J3743">
        <v>700000</v>
      </c>
      <c r="K3743" t="s">
        <v>135</v>
      </c>
      <c r="L3743" t="s">
        <v>8541</v>
      </c>
      <c r="M3743" t="s">
        <v>11</v>
      </c>
      <c r="N3743" t="s">
        <v>8913</v>
      </c>
      <c r="O3743" t="s">
        <v>6</v>
      </c>
      <c r="P3743" t="s">
        <v>21</v>
      </c>
      <c r="Q3743" t="s">
        <v>7379</v>
      </c>
    </row>
    <row r="3744" spans="1:24" x14ac:dyDescent="0.35">
      <c r="A3744">
        <v>2.44242416134148E+17</v>
      </c>
      <c r="B3744" s="1">
        <v>41159</v>
      </c>
      <c r="C3744">
        <v>0</v>
      </c>
      <c r="D3744" t="s">
        <v>8914</v>
      </c>
      <c r="E3744" s="4" t="str" cm="1">
        <f t="array" ref="E3744">_xlfn.TEXTJOIN(", ", TRUE, IF(COUNTIF(D3744, "*"&amp;$BP$2:$BP$2&amp;"*"), $BP$2:$BP$2, ""))</f>
        <v/>
      </c>
      <c r="F3744" t="s">
        <v>30</v>
      </c>
      <c r="G3744" t="s">
        <v>8915</v>
      </c>
      <c r="H3744" t="s">
        <v>1254</v>
      </c>
    </row>
    <row r="3745" spans="1:32" x14ac:dyDescent="0.35">
      <c r="A3745">
        <v>2.44203089626812E+17</v>
      </c>
      <c r="B3745" s="1">
        <v>41159</v>
      </c>
      <c r="C3745">
        <v>0.4</v>
      </c>
      <c r="D3745" t="s">
        <v>8916</v>
      </c>
      <c r="E3745" s="4" t="str" cm="1">
        <f t="array" ref="E3745">_xlfn.TEXTJOIN(", ", TRUE, IF(COUNTIF(D3745, "*"&amp;$BP$2:$BP$2&amp;"*"), $BP$2:$BP$2, ""))</f>
        <v/>
      </c>
      <c r="F3745" t="s">
        <v>276</v>
      </c>
      <c r="G3745" t="s">
        <v>367</v>
      </c>
      <c r="H3745" t="s">
        <v>219</v>
      </c>
      <c r="I3745" t="s">
        <v>39</v>
      </c>
      <c r="J3745" t="s">
        <v>30</v>
      </c>
      <c r="K3745" t="s">
        <v>17</v>
      </c>
      <c r="L3745" t="s">
        <v>479</v>
      </c>
      <c r="M3745" t="s">
        <v>480</v>
      </c>
      <c r="N3745" t="s">
        <v>49</v>
      </c>
      <c r="O3745" t="s">
        <v>909</v>
      </c>
      <c r="P3745" t="s">
        <v>8815</v>
      </c>
      <c r="Q3745" t="s">
        <v>16</v>
      </c>
      <c r="R3745" t="s">
        <v>6</v>
      </c>
      <c r="S3745" t="s">
        <v>21</v>
      </c>
      <c r="T3745" t="s">
        <v>7379</v>
      </c>
    </row>
    <row r="3746" spans="1:32" x14ac:dyDescent="0.35">
      <c r="A3746">
        <v>2.44166918255288E+17</v>
      </c>
      <c r="B3746" s="1">
        <v>41159</v>
      </c>
      <c r="C3746">
        <v>0</v>
      </c>
      <c r="D3746" t="s">
        <v>8917</v>
      </c>
      <c r="E3746" s="4" t="str" cm="1">
        <f t="array" ref="E3746">_xlfn.TEXTJOIN(", ", TRUE, IF(COUNTIF(D3746, "*"&amp;$BP$2:$BP$2&amp;"*"), $BP$2:$BP$2, ""))</f>
        <v/>
      </c>
      <c r="F3746" t="s">
        <v>8918</v>
      </c>
      <c r="G3746" t="s">
        <v>57</v>
      </c>
      <c r="H3746" t="s">
        <v>156</v>
      </c>
      <c r="I3746" t="s">
        <v>3602</v>
      </c>
      <c r="J3746" t="s">
        <v>21</v>
      </c>
    </row>
    <row r="3747" spans="1:32" x14ac:dyDescent="0.35">
      <c r="A3747">
        <v>2.4415011473262499E+17</v>
      </c>
      <c r="B3747" s="1">
        <v>41159</v>
      </c>
      <c r="C3747">
        <v>0</v>
      </c>
      <c r="D3747" t="s">
        <v>8919</v>
      </c>
      <c r="E3747" s="4" t="str" cm="1">
        <f t="array" ref="E3747">_xlfn.TEXTJOIN(", ", TRUE, IF(COUNTIF(D3747, "*"&amp;$BP$2:$BP$2&amp;"*"), $BP$2:$BP$2, ""))</f>
        <v/>
      </c>
      <c r="F3747" t="s">
        <v>276</v>
      </c>
      <c r="G3747" t="s">
        <v>6</v>
      </c>
      <c r="H3747" t="s">
        <v>3971</v>
      </c>
      <c r="I3747" t="s">
        <v>240</v>
      </c>
      <c r="J3747" t="s">
        <v>80</v>
      </c>
      <c r="K3747" t="s">
        <v>1802</v>
      </c>
      <c r="L3747" t="s">
        <v>104</v>
      </c>
      <c r="M3747" t="s">
        <v>8</v>
      </c>
      <c r="N3747" t="s">
        <v>9</v>
      </c>
      <c r="O3747" t="s">
        <v>326</v>
      </c>
      <c r="P3747" t="s">
        <v>240</v>
      </c>
      <c r="Q3747" t="s">
        <v>1072</v>
      </c>
      <c r="R3747" t="s">
        <v>129</v>
      </c>
      <c r="S3747" t="s">
        <v>17</v>
      </c>
      <c r="T3747" t="s">
        <v>18</v>
      </c>
      <c r="U3747" t="s">
        <v>8864</v>
      </c>
      <c r="V3747" t="s">
        <v>8667</v>
      </c>
      <c r="W3747" t="s">
        <v>5184</v>
      </c>
      <c r="X3747" t="s">
        <v>21</v>
      </c>
    </row>
    <row r="3748" spans="1:32" x14ac:dyDescent="0.35">
      <c r="A3748">
        <v>2.4413674595905101E+17</v>
      </c>
      <c r="B3748" s="1">
        <v>41159</v>
      </c>
      <c r="C3748">
        <v>0</v>
      </c>
      <c r="D3748" t="s">
        <v>8920</v>
      </c>
      <c r="E3748" s="4" t="str" cm="1">
        <f t="array" ref="E3748">_xlfn.TEXTJOIN(", ", TRUE, IF(COUNTIF(D3748, "*"&amp;$BP$2:$BP$2&amp;"*"), $BP$2:$BP$2, ""))</f>
        <v>america</v>
      </c>
      <c r="F3748" t="s">
        <v>98</v>
      </c>
      <c r="G3748" t="s">
        <v>339</v>
      </c>
      <c r="H3748" t="s">
        <v>399</v>
      </c>
      <c r="I3748" t="s">
        <v>247</v>
      </c>
      <c r="J3748" t="s">
        <v>279</v>
      </c>
      <c r="K3748" t="s">
        <v>1086</v>
      </c>
      <c r="L3748" t="s">
        <v>26</v>
      </c>
      <c r="M3748" t="s">
        <v>64</v>
      </c>
      <c r="N3748" t="s">
        <v>2158</v>
      </c>
      <c r="O3748" t="s">
        <v>16</v>
      </c>
      <c r="P3748" t="s">
        <v>8921</v>
      </c>
      <c r="Q3748" t="s">
        <v>279</v>
      </c>
      <c r="R3748" t="s">
        <v>1086</v>
      </c>
      <c r="S3748" t="s">
        <v>26</v>
      </c>
      <c r="T3748" t="s">
        <v>64</v>
      </c>
      <c r="U3748" t="s">
        <v>2158</v>
      </c>
      <c r="V3748" t="s">
        <v>191</v>
      </c>
      <c r="W3748" t="s">
        <v>196</v>
      </c>
      <c r="X3748" t="s">
        <v>211</v>
      </c>
      <c r="Y3748" t="s">
        <v>456</v>
      </c>
      <c r="Z3748" t="s">
        <v>75</v>
      </c>
      <c r="AA3748" t="s">
        <v>283</v>
      </c>
      <c r="AB3748" t="s">
        <v>100</v>
      </c>
      <c r="AC3748" t="s">
        <v>75</v>
      </c>
      <c r="AD3748" t="s">
        <v>62</v>
      </c>
    </row>
    <row r="3749" spans="1:32" x14ac:dyDescent="0.35">
      <c r="A3749">
        <v>2.4413327457688701E+17</v>
      </c>
      <c r="B3749" s="1">
        <v>41159</v>
      </c>
      <c r="C3749">
        <v>0</v>
      </c>
      <c r="D3749" t="s">
        <v>8922</v>
      </c>
      <c r="E3749" s="4" t="str" cm="1">
        <f t="array" ref="E3749">_xlfn.TEXTJOIN(", ", TRUE, IF(COUNTIF(D3749, "*"&amp;$BP$2:$BP$2&amp;"*"), $BP$2:$BP$2, ""))</f>
        <v>america</v>
      </c>
      <c r="F3749" t="s">
        <v>289</v>
      </c>
      <c r="G3749" t="s">
        <v>15</v>
      </c>
      <c r="H3749" t="s">
        <v>234</v>
      </c>
      <c r="I3749" t="s">
        <v>34</v>
      </c>
      <c r="J3749" t="s">
        <v>880</v>
      </c>
      <c r="K3749" t="s">
        <v>741</v>
      </c>
      <c r="L3749" t="s">
        <v>1042</v>
      </c>
      <c r="M3749" t="s">
        <v>719</v>
      </c>
      <c r="N3749" t="s">
        <v>71</v>
      </c>
      <c r="O3749" t="s">
        <v>872</v>
      </c>
      <c r="P3749" t="s">
        <v>8667</v>
      </c>
      <c r="Q3749" t="s">
        <v>2038</v>
      </c>
      <c r="R3749" t="s">
        <v>66</v>
      </c>
      <c r="S3749" t="s">
        <v>68</v>
      </c>
      <c r="T3749" t="s">
        <v>8923</v>
      </c>
      <c r="U3749" t="s">
        <v>68</v>
      </c>
      <c r="V3749" t="s">
        <v>404</v>
      </c>
      <c r="W3749" t="s">
        <v>2169</v>
      </c>
      <c r="X3749" t="s">
        <v>8924</v>
      </c>
      <c r="Y3749" t="s">
        <v>98</v>
      </c>
    </row>
    <row r="3750" spans="1:32" x14ac:dyDescent="0.35">
      <c r="A3750">
        <v>2.4390772605964198E+17</v>
      </c>
      <c r="B3750" s="1">
        <v>41158</v>
      </c>
      <c r="C3750">
        <v>-0.17499999999999999</v>
      </c>
      <c r="D3750" t="s">
        <v>8925</v>
      </c>
      <c r="E3750" s="4" t="str" cm="1">
        <f t="array" ref="E3750">_xlfn.TEXTJOIN(", ", TRUE, IF(COUNTIF(D3750, "*"&amp;$BP$2:$BP$2&amp;"*"), $BP$2:$BP$2, ""))</f>
        <v/>
      </c>
      <c r="F3750" t="s">
        <v>17</v>
      </c>
      <c r="G3750" t="s">
        <v>98</v>
      </c>
      <c r="H3750" t="s">
        <v>238</v>
      </c>
      <c r="I3750" t="s">
        <v>7</v>
      </c>
      <c r="J3750" t="s">
        <v>624</v>
      </c>
      <c r="K3750" t="s">
        <v>356</v>
      </c>
      <c r="L3750" t="s">
        <v>238</v>
      </c>
      <c r="M3750" t="s">
        <v>729</v>
      </c>
      <c r="N3750" t="s">
        <v>34</v>
      </c>
      <c r="O3750" t="s">
        <v>75</v>
      </c>
      <c r="P3750" t="s">
        <v>1024</v>
      </c>
      <c r="Q3750" t="s">
        <v>238</v>
      </c>
      <c r="R3750" t="s">
        <v>5212</v>
      </c>
      <c r="S3750" t="s">
        <v>751</v>
      </c>
      <c r="T3750" t="s">
        <v>490</v>
      </c>
      <c r="U3750" t="s">
        <v>57</v>
      </c>
    </row>
    <row r="3751" spans="1:32" x14ac:dyDescent="0.35">
      <c r="A3751">
        <v>2.4390758053408701E+17</v>
      </c>
      <c r="B3751" s="1">
        <v>41158</v>
      </c>
      <c r="C3751">
        <v>0</v>
      </c>
      <c r="D3751" t="s">
        <v>8926</v>
      </c>
      <c r="E3751" s="4" t="str" cm="1">
        <f t="array" ref="E3751">_xlfn.TEXTJOIN(", ", TRUE, IF(COUNTIF(D3751, "*"&amp;$BP$2:$BP$2&amp;"*"), $BP$2:$BP$2, ""))</f>
        <v/>
      </c>
      <c r="F3751" t="s">
        <v>7966</v>
      </c>
      <c r="G3751" t="s">
        <v>276</v>
      </c>
      <c r="H3751" t="s">
        <v>6</v>
      </c>
      <c r="I3751" t="s">
        <v>3085</v>
      </c>
      <c r="J3751" t="s">
        <v>30</v>
      </c>
      <c r="K3751" t="s">
        <v>8927</v>
      </c>
      <c r="L3751" t="s">
        <v>71</v>
      </c>
      <c r="M3751" t="s">
        <v>360</v>
      </c>
      <c r="N3751" t="s">
        <v>845</v>
      </c>
      <c r="O3751" t="s">
        <v>137</v>
      </c>
      <c r="P3751" t="s">
        <v>3490</v>
      </c>
      <c r="Q3751" t="s">
        <v>8928</v>
      </c>
      <c r="R3751" t="s">
        <v>9</v>
      </c>
      <c r="S3751" t="s">
        <v>30</v>
      </c>
      <c r="T3751" t="s">
        <v>3008</v>
      </c>
      <c r="U3751" t="s">
        <v>8929</v>
      </c>
      <c r="V3751" t="s">
        <v>6</v>
      </c>
      <c r="W3751" t="s">
        <v>462</v>
      </c>
      <c r="X3751" t="s">
        <v>9</v>
      </c>
      <c r="Y3751" t="s">
        <v>168</v>
      </c>
      <c r="Z3751" t="s">
        <v>57</v>
      </c>
      <c r="AA3751" t="s">
        <v>15</v>
      </c>
      <c r="AB3751" t="s">
        <v>11</v>
      </c>
      <c r="AC3751" t="s">
        <v>6965</v>
      </c>
    </row>
    <row r="3752" spans="1:32" x14ac:dyDescent="0.35">
      <c r="A3752">
        <v>2.4390729130744602E+17</v>
      </c>
      <c r="B3752" s="1">
        <v>41158</v>
      </c>
      <c r="C3752">
        <v>0.2</v>
      </c>
      <c r="D3752" t="s">
        <v>8930</v>
      </c>
      <c r="E3752" s="4" t="str" cm="1">
        <f t="array" ref="E3752">_xlfn.TEXTJOIN(", ", TRUE, IF(COUNTIF(D3752, "*"&amp;$BP$2:$BP$2&amp;"*"), $BP$2:$BP$2, ""))</f>
        <v/>
      </c>
      <c r="F3752" t="s">
        <v>2205</v>
      </c>
      <c r="G3752" t="s">
        <v>137</v>
      </c>
      <c r="H3752" t="s">
        <v>49</v>
      </c>
      <c r="I3752" t="s">
        <v>200</v>
      </c>
      <c r="J3752" t="s">
        <v>2470</v>
      </c>
      <c r="K3752" t="s">
        <v>39</v>
      </c>
      <c r="L3752" t="s">
        <v>836</v>
      </c>
      <c r="M3752" t="s">
        <v>276</v>
      </c>
      <c r="N3752" t="s">
        <v>6</v>
      </c>
      <c r="O3752" t="s">
        <v>1710</v>
      </c>
      <c r="P3752" t="s">
        <v>71</v>
      </c>
      <c r="Q3752" t="s">
        <v>836</v>
      </c>
      <c r="R3752" t="s">
        <v>39</v>
      </c>
      <c r="S3752" t="s">
        <v>458</v>
      </c>
      <c r="T3752" t="s">
        <v>221</v>
      </c>
      <c r="U3752" t="s">
        <v>4238</v>
      </c>
      <c r="V3752" t="s">
        <v>6</v>
      </c>
      <c r="W3752" t="s">
        <v>37</v>
      </c>
      <c r="X3752" t="s">
        <v>16</v>
      </c>
      <c r="Y3752" t="s">
        <v>124</v>
      </c>
      <c r="Z3752" t="s">
        <v>3913</v>
      </c>
      <c r="AA3752" t="s">
        <v>98</v>
      </c>
    </row>
    <row r="3753" spans="1:32" x14ac:dyDescent="0.35">
      <c r="A3753">
        <v>2.4390690234028E+17</v>
      </c>
      <c r="B3753" s="1">
        <v>41158</v>
      </c>
      <c r="C3753">
        <v>0.5</v>
      </c>
      <c r="D3753" t="s">
        <v>8931</v>
      </c>
      <c r="E3753" s="4" t="str" cm="1">
        <f t="array" ref="E3753">_xlfn.TEXTJOIN(", ", TRUE, IF(COUNTIF(D3753, "*"&amp;$BP$2:$BP$2&amp;"*"), $BP$2:$BP$2, ""))</f>
        <v>america</v>
      </c>
      <c r="F3753" t="s">
        <v>17</v>
      </c>
      <c r="G3753" t="s">
        <v>98</v>
      </c>
      <c r="H3753" t="s">
        <v>456</v>
      </c>
      <c r="I3753" t="s">
        <v>221</v>
      </c>
      <c r="J3753" t="s">
        <v>168</v>
      </c>
      <c r="K3753" t="s">
        <v>289</v>
      </c>
      <c r="L3753" t="s">
        <v>37</v>
      </c>
      <c r="M3753" t="s">
        <v>221</v>
      </c>
      <c r="N3753" t="s">
        <v>253</v>
      </c>
      <c r="O3753" t="s">
        <v>496</v>
      </c>
      <c r="P3753" t="s">
        <v>119</v>
      </c>
      <c r="Q3753" t="s">
        <v>76</v>
      </c>
      <c r="R3753" t="s">
        <v>8932</v>
      </c>
      <c r="S3753" t="s">
        <v>279</v>
      </c>
      <c r="T3753" t="s">
        <v>234</v>
      </c>
    </row>
    <row r="3754" spans="1:32" x14ac:dyDescent="0.35">
      <c r="A3754">
        <v>2.4390587575082499E+17</v>
      </c>
      <c r="B3754" s="1">
        <v>41158</v>
      </c>
      <c r="C3754">
        <v>0</v>
      </c>
      <c r="D3754" t="s">
        <v>8933</v>
      </c>
      <c r="E3754" s="4" t="str" cm="1">
        <f t="array" ref="E3754">_xlfn.TEXTJOIN(", ", TRUE, IF(COUNTIF(D3754, "*"&amp;$BP$2:$BP$2&amp;"*"), $BP$2:$BP$2, ""))</f>
        <v/>
      </c>
      <c r="F3754" t="s">
        <v>30</v>
      </c>
      <c r="G3754" t="s">
        <v>6965</v>
      </c>
      <c r="H3754" t="s">
        <v>1254</v>
      </c>
      <c r="I3754" t="s">
        <v>204</v>
      </c>
      <c r="J3754" t="s">
        <v>376</v>
      </c>
      <c r="K3754" t="s">
        <v>1522</v>
      </c>
      <c r="L3754" t="s">
        <v>279</v>
      </c>
      <c r="M3754" t="s">
        <v>458</v>
      </c>
      <c r="N3754" t="s">
        <v>240</v>
      </c>
      <c r="O3754" t="s">
        <v>87</v>
      </c>
      <c r="P3754" t="s">
        <v>279</v>
      </c>
      <c r="Q3754" t="s">
        <v>6</v>
      </c>
      <c r="R3754" t="s">
        <v>879</v>
      </c>
      <c r="S3754" t="s">
        <v>2411</v>
      </c>
      <c r="T3754" t="s">
        <v>8934</v>
      </c>
      <c r="U3754" t="s">
        <v>1446</v>
      </c>
      <c r="V3754" t="s">
        <v>30</v>
      </c>
      <c r="W3754" t="s">
        <v>8935</v>
      </c>
      <c r="X3754" t="s">
        <v>98</v>
      </c>
    </row>
    <row r="3755" spans="1:32" x14ac:dyDescent="0.35">
      <c r="A3755">
        <v>2.4390553537885699E+17</v>
      </c>
      <c r="B3755" s="1">
        <v>41158</v>
      </c>
      <c r="C3755">
        <v>0</v>
      </c>
      <c r="D3755" t="s">
        <v>8936</v>
      </c>
      <c r="E3755" s="4" t="str" cm="1">
        <f t="array" ref="E3755">_xlfn.TEXTJOIN(", ", TRUE, IF(COUNTIF(D3755, "*"&amp;$BP$2:$BP$2&amp;"*"), $BP$2:$BP$2, ""))</f>
        <v>america</v>
      </c>
      <c r="F3755" t="s">
        <v>7966</v>
      </c>
      <c r="G3755" t="s">
        <v>456</v>
      </c>
      <c r="H3755" t="s">
        <v>1275</v>
      </c>
      <c r="I3755" t="s">
        <v>238</v>
      </c>
      <c r="J3755" t="s">
        <v>3973</v>
      </c>
      <c r="K3755" t="s">
        <v>71</v>
      </c>
      <c r="L3755" t="s">
        <v>234</v>
      </c>
      <c r="M3755" t="s">
        <v>137</v>
      </c>
      <c r="N3755" t="s">
        <v>399</v>
      </c>
      <c r="O3755" t="s">
        <v>279</v>
      </c>
      <c r="P3755" t="s">
        <v>1086</v>
      </c>
      <c r="Q3755" t="s">
        <v>26</v>
      </c>
      <c r="R3755" t="s">
        <v>64</v>
      </c>
      <c r="S3755" t="s">
        <v>2158</v>
      </c>
      <c r="T3755" t="s">
        <v>16</v>
      </c>
      <c r="U3755" t="s">
        <v>196</v>
      </c>
      <c r="V3755" t="s">
        <v>164</v>
      </c>
      <c r="W3755" t="s">
        <v>279</v>
      </c>
      <c r="X3755" t="s">
        <v>1086</v>
      </c>
      <c r="Y3755" t="s">
        <v>26</v>
      </c>
      <c r="Z3755" t="s">
        <v>64</v>
      </c>
      <c r="AA3755" t="s">
        <v>2158</v>
      </c>
      <c r="AB3755" t="s">
        <v>191</v>
      </c>
      <c r="AC3755" t="s">
        <v>196</v>
      </c>
      <c r="AD3755" t="s">
        <v>211</v>
      </c>
    </row>
    <row r="3756" spans="1:32" x14ac:dyDescent="0.35">
      <c r="A3756">
        <v>2.43904529739968E+17</v>
      </c>
      <c r="B3756" s="1">
        <v>41158</v>
      </c>
      <c r="C3756">
        <v>0.27777777777777701</v>
      </c>
      <c r="D3756" t="s">
        <v>8937</v>
      </c>
      <c r="E3756" s="4" t="str" cm="1">
        <f t="array" ref="E3756">_xlfn.TEXTJOIN(", ", TRUE, IF(COUNTIF(D3756, "*"&amp;$BP$2:$BP$2&amp;"*"), $BP$2:$BP$2, ""))</f>
        <v/>
      </c>
      <c r="F3756" t="s">
        <v>7966</v>
      </c>
      <c r="G3756" t="s">
        <v>221</v>
      </c>
      <c r="H3756" t="s">
        <v>728</v>
      </c>
      <c r="I3756" t="s">
        <v>9</v>
      </c>
      <c r="J3756" t="s">
        <v>4238</v>
      </c>
      <c r="K3756" t="s">
        <v>1862</v>
      </c>
      <c r="L3756" t="s">
        <v>9</v>
      </c>
      <c r="M3756" t="s">
        <v>990</v>
      </c>
      <c r="N3756" t="s">
        <v>76</v>
      </c>
      <c r="O3756" t="s">
        <v>16</v>
      </c>
      <c r="P3756" t="s">
        <v>872</v>
      </c>
      <c r="Q3756" t="s">
        <v>104</v>
      </c>
      <c r="R3756" t="s">
        <v>8938</v>
      </c>
      <c r="S3756" t="s">
        <v>612</v>
      </c>
      <c r="T3756" t="s">
        <v>28</v>
      </c>
      <c r="U3756" t="s">
        <v>24</v>
      </c>
      <c r="V3756" t="s">
        <v>5931</v>
      </c>
      <c r="W3756" t="s">
        <v>2408</v>
      </c>
      <c r="X3756" t="s">
        <v>6617</v>
      </c>
      <c r="Y3756" t="s">
        <v>348</v>
      </c>
      <c r="Z3756" t="s">
        <v>828</v>
      </c>
      <c r="AA3756" t="s">
        <v>39</v>
      </c>
      <c r="AB3756" t="s">
        <v>30</v>
      </c>
      <c r="AC3756" t="s">
        <v>1104</v>
      </c>
      <c r="AD3756" t="s">
        <v>26</v>
      </c>
      <c r="AE3756" t="s">
        <v>990</v>
      </c>
      <c r="AF3756" t="s">
        <v>528</v>
      </c>
    </row>
    <row r="3757" spans="1:32" x14ac:dyDescent="0.35">
      <c r="A3757">
        <v>2.4390390428535101E+17</v>
      </c>
      <c r="B3757" s="1">
        <v>41158</v>
      </c>
      <c r="C3757">
        <v>0.114814814814814</v>
      </c>
      <c r="D3757" t="s">
        <v>8939</v>
      </c>
      <c r="E3757" s="4" t="str" cm="1">
        <f t="array" ref="E3757">_xlfn.TEXTJOIN(", ", TRUE, IF(COUNTIF(D3757, "*"&amp;$BP$2:$BP$2&amp;"*"), $BP$2:$BP$2, ""))</f>
        <v/>
      </c>
      <c r="F3757" t="s">
        <v>3729</v>
      </c>
      <c r="G3757" t="s">
        <v>6068</v>
      </c>
      <c r="H3757" t="s">
        <v>30</v>
      </c>
      <c r="I3757" t="s">
        <v>2996</v>
      </c>
      <c r="J3757" t="s">
        <v>1446</v>
      </c>
      <c r="K3757" t="s">
        <v>34</v>
      </c>
      <c r="L3757" t="s">
        <v>962</v>
      </c>
      <c r="M3757" t="s">
        <v>4053</v>
      </c>
      <c r="N3757" t="s">
        <v>156</v>
      </c>
      <c r="O3757" t="s">
        <v>1146</v>
      </c>
      <c r="P3757" t="s">
        <v>9</v>
      </c>
      <c r="Q3757" t="s">
        <v>990</v>
      </c>
      <c r="R3757" t="s">
        <v>74</v>
      </c>
      <c r="S3757" t="s">
        <v>360</v>
      </c>
      <c r="T3757" t="s">
        <v>1633</v>
      </c>
      <c r="U3757" t="s">
        <v>100</v>
      </c>
      <c r="V3757" t="s">
        <v>717</v>
      </c>
      <c r="W3757" t="s">
        <v>76</v>
      </c>
      <c r="X3757" t="s">
        <v>62</v>
      </c>
      <c r="Y3757" t="s">
        <v>356</v>
      </c>
      <c r="Z3757" t="s">
        <v>9</v>
      </c>
      <c r="AA3757" t="s">
        <v>8940</v>
      </c>
      <c r="AB3757" t="s">
        <v>98</v>
      </c>
    </row>
    <row r="3758" spans="1:32" x14ac:dyDescent="0.35">
      <c r="A3758">
        <v>2.4390264757118499E+17</v>
      </c>
      <c r="B3758" s="1">
        <v>41158</v>
      </c>
      <c r="C3758">
        <v>0</v>
      </c>
      <c r="D3758" t="s">
        <v>8941</v>
      </c>
      <c r="E3758" s="4" t="str" cm="1">
        <f t="array" ref="E3758">_xlfn.TEXTJOIN(", ", TRUE, IF(COUNTIF(D3758, "*"&amp;$BP$2:$BP$2&amp;"*"), $BP$2:$BP$2, ""))</f>
        <v/>
      </c>
      <c r="F3758" t="s">
        <v>34</v>
      </c>
      <c r="G3758" t="s">
        <v>880</v>
      </c>
      <c r="H3758" t="s">
        <v>741</v>
      </c>
      <c r="I3758" t="s">
        <v>253</v>
      </c>
      <c r="J3758" t="s">
        <v>9</v>
      </c>
      <c r="K3758" t="s">
        <v>1042</v>
      </c>
      <c r="L3758" t="s">
        <v>719</v>
      </c>
      <c r="M3758" t="s">
        <v>49</v>
      </c>
      <c r="N3758" t="s">
        <v>872</v>
      </c>
      <c r="O3758" t="s">
        <v>8667</v>
      </c>
      <c r="P3758" t="s">
        <v>2038</v>
      </c>
      <c r="Q3758" t="s">
        <v>66</v>
      </c>
      <c r="R3758" t="s">
        <v>68</v>
      </c>
      <c r="S3758" t="s">
        <v>7</v>
      </c>
      <c r="T3758" t="s">
        <v>253</v>
      </c>
      <c r="U3758" t="s">
        <v>30</v>
      </c>
      <c r="V3758" t="s">
        <v>8942</v>
      </c>
      <c r="W3758" t="s">
        <v>98</v>
      </c>
    </row>
    <row r="3759" spans="1:32" x14ac:dyDescent="0.35">
      <c r="A3759">
        <v>2.4390211453387901E+17</v>
      </c>
      <c r="B3759" s="1">
        <v>41158</v>
      </c>
      <c r="C3759">
        <v>0.5</v>
      </c>
      <c r="D3759" t="s">
        <v>8943</v>
      </c>
      <c r="E3759" s="4" t="str" cm="1">
        <f t="array" ref="E3759">_xlfn.TEXTJOIN(", ", TRUE, IF(COUNTIF(D3759, "*"&amp;$BP$2:$BP$2&amp;"*"), $BP$2:$BP$2, ""))</f>
        <v/>
      </c>
      <c r="F3759" t="s">
        <v>7966</v>
      </c>
      <c r="G3759" t="s">
        <v>904</v>
      </c>
      <c r="H3759" t="s">
        <v>87</v>
      </c>
      <c r="I3759" t="s">
        <v>30</v>
      </c>
      <c r="J3759" t="s">
        <v>8670</v>
      </c>
      <c r="K3759" t="s">
        <v>9</v>
      </c>
      <c r="L3759" t="s">
        <v>1311</v>
      </c>
      <c r="M3759" t="s">
        <v>16</v>
      </c>
      <c r="N3759" t="s">
        <v>458</v>
      </c>
      <c r="O3759" t="s">
        <v>100</v>
      </c>
      <c r="P3759" t="s">
        <v>16</v>
      </c>
      <c r="Q3759" t="s">
        <v>824</v>
      </c>
      <c r="R3759" t="s">
        <v>100</v>
      </c>
      <c r="S3759" t="s">
        <v>232</v>
      </c>
      <c r="T3759" t="s">
        <v>76</v>
      </c>
      <c r="U3759" t="s">
        <v>251</v>
      </c>
      <c r="V3759" t="s">
        <v>147</v>
      </c>
      <c r="W3759" t="s">
        <v>240</v>
      </c>
      <c r="X3759" t="s">
        <v>137</v>
      </c>
      <c r="Y3759" t="s">
        <v>30</v>
      </c>
      <c r="Z3759" t="s">
        <v>8670</v>
      </c>
      <c r="AA3759" t="s">
        <v>9</v>
      </c>
      <c r="AB3759" t="s">
        <v>49</v>
      </c>
      <c r="AC3759" t="s">
        <v>1454</v>
      </c>
      <c r="AD3759" t="s">
        <v>1422</v>
      </c>
    </row>
    <row r="3760" spans="1:32" x14ac:dyDescent="0.35">
      <c r="A3760">
        <v>2.4390178121254E+17</v>
      </c>
      <c r="B3760" s="1">
        <v>41158</v>
      </c>
      <c r="C3760">
        <v>0</v>
      </c>
      <c r="D3760" t="s">
        <v>8944</v>
      </c>
      <c r="E3760" s="4" t="str" cm="1">
        <f t="array" ref="E3760">_xlfn.TEXTJOIN(", ", TRUE, IF(COUNTIF(D3760, "*"&amp;$BP$2:$BP$2&amp;"*"), $BP$2:$BP$2, ""))</f>
        <v/>
      </c>
      <c r="F3760" t="s">
        <v>17</v>
      </c>
      <c r="G3760" t="s">
        <v>98</v>
      </c>
      <c r="H3760" t="s">
        <v>879</v>
      </c>
      <c r="I3760" t="s">
        <v>337</v>
      </c>
      <c r="J3760" t="s">
        <v>144</v>
      </c>
      <c r="K3760" t="s">
        <v>421</v>
      </c>
      <c r="L3760" t="s">
        <v>9</v>
      </c>
      <c r="M3760" t="s">
        <v>1248</v>
      </c>
      <c r="N3760" t="s">
        <v>30</v>
      </c>
      <c r="O3760" t="s">
        <v>487</v>
      </c>
      <c r="P3760" t="s">
        <v>488</v>
      </c>
      <c r="Q3760" t="s">
        <v>71</v>
      </c>
      <c r="R3760" t="s">
        <v>137</v>
      </c>
      <c r="S3760" t="s">
        <v>8945</v>
      </c>
      <c r="T3760" t="s">
        <v>360</v>
      </c>
      <c r="U3760" t="s">
        <v>8946</v>
      </c>
      <c r="V3760" t="s">
        <v>46</v>
      </c>
      <c r="W3760" t="s">
        <v>70</v>
      </c>
      <c r="X3760" t="s">
        <v>137</v>
      </c>
      <c r="Y3760" t="s">
        <v>399</v>
      </c>
      <c r="Z3760" t="s">
        <v>49</v>
      </c>
      <c r="AA3760" t="s">
        <v>8347</v>
      </c>
    </row>
    <row r="3761" spans="1:29" x14ac:dyDescent="0.35">
      <c r="A3761">
        <v>2.4390150285754301E+17</v>
      </c>
      <c r="B3761" s="1">
        <v>41158</v>
      </c>
      <c r="C3761">
        <v>-9.7222222222222196E-2</v>
      </c>
      <c r="D3761" t="s">
        <v>8947</v>
      </c>
      <c r="E3761" s="4" t="str" cm="1">
        <f t="array" ref="E3761">_xlfn.TEXTJOIN(", ", TRUE, IF(COUNTIF(D3761, "*"&amp;$BP$2:$BP$2&amp;"*"), $BP$2:$BP$2, ""))</f>
        <v>america</v>
      </c>
      <c r="F3761" t="s">
        <v>17</v>
      </c>
      <c r="G3761" t="s">
        <v>98</v>
      </c>
      <c r="H3761" t="s">
        <v>521</v>
      </c>
      <c r="I3761" t="s">
        <v>30</v>
      </c>
      <c r="J3761" t="s">
        <v>577</v>
      </c>
      <c r="K3761" t="s">
        <v>61</v>
      </c>
      <c r="L3761" t="s">
        <v>24</v>
      </c>
      <c r="M3761" t="s">
        <v>234</v>
      </c>
      <c r="N3761" t="s">
        <v>137</v>
      </c>
      <c r="O3761" t="s">
        <v>528</v>
      </c>
      <c r="P3761" t="s">
        <v>8181</v>
      </c>
      <c r="Q3761" t="s">
        <v>156</v>
      </c>
      <c r="R3761" t="s">
        <v>5971</v>
      </c>
      <c r="S3761" t="s">
        <v>518</v>
      </c>
      <c r="T3761" t="s">
        <v>251</v>
      </c>
      <c r="U3761" t="s">
        <v>445</v>
      </c>
      <c r="V3761" t="s">
        <v>489</v>
      </c>
      <c r="W3761" t="s">
        <v>257</v>
      </c>
      <c r="X3761" t="s">
        <v>15</v>
      </c>
      <c r="Y3761" t="s">
        <v>30</v>
      </c>
      <c r="Z3761" t="s">
        <v>80</v>
      </c>
      <c r="AA3761" t="s">
        <v>408</v>
      </c>
      <c r="AB3761" t="s">
        <v>1255</v>
      </c>
    </row>
    <row r="3762" spans="1:29" x14ac:dyDescent="0.35">
      <c r="A3762">
        <v>2.4390026440541299E+17</v>
      </c>
      <c r="B3762" s="1">
        <v>41158</v>
      </c>
      <c r="C3762">
        <v>0</v>
      </c>
      <c r="D3762" t="s">
        <v>8851</v>
      </c>
      <c r="E3762" s="4" t="str" cm="1">
        <f t="array" ref="E3762">_xlfn.TEXTJOIN(", ", TRUE, IF(COUNTIF(D3762, "*"&amp;$BP$2:$BP$2&amp;"*"), $BP$2:$BP$2, ""))</f>
        <v/>
      </c>
      <c r="F3762" t="s">
        <v>221</v>
      </c>
      <c r="G3762" t="s">
        <v>7</v>
      </c>
      <c r="H3762" t="s">
        <v>222</v>
      </c>
      <c r="I3762" t="s">
        <v>71</v>
      </c>
      <c r="J3762" t="s">
        <v>8805</v>
      </c>
      <c r="K3762" t="s">
        <v>1489</v>
      </c>
      <c r="L3762" t="s">
        <v>104</v>
      </c>
      <c r="M3762" t="s">
        <v>743</v>
      </c>
      <c r="N3762" t="s">
        <v>1862</v>
      </c>
      <c r="O3762" t="s">
        <v>1233</v>
      </c>
      <c r="P3762" t="s">
        <v>2481</v>
      </c>
      <c r="Q3762" t="s">
        <v>4690</v>
      </c>
      <c r="R3762" t="s">
        <v>144</v>
      </c>
      <c r="S3762" t="s">
        <v>2306</v>
      </c>
      <c r="T3762" t="s">
        <v>30</v>
      </c>
      <c r="U3762" t="s">
        <v>8852</v>
      </c>
      <c r="V3762" t="s">
        <v>98</v>
      </c>
    </row>
    <row r="3763" spans="1:29" x14ac:dyDescent="0.35">
      <c r="A3763">
        <v>2.43899960964308E+17</v>
      </c>
      <c r="B3763" s="1">
        <v>41158</v>
      </c>
      <c r="C3763">
        <v>-0.25</v>
      </c>
      <c r="D3763" t="s">
        <v>8948</v>
      </c>
      <c r="E3763" s="4" t="str" cm="1">
        <f t="array" ref="E3763">_xlfn.TEXTJOIN(", ", TRUE, IF(COUNTIF(D3763, "*"&amp;$BP$2:$BP$2&amp;"*"), $BP$2:$BP$2, ""))</f>
        <v/>
      </c>
      <c r="F3763" t="s">
        <v>1525</v>
      </c>
      <c r="G3763" t="s">
        <v>486</v>
      </c>
      <c r="H3763" t="s">
        <v>3360</v>
      </c>
      <c r="I3763" t="s">
        <v>16</v>
      </c>
      <c r="J3763" t="s">
        <v>828</v>
      </c>
      <c r="K3763" t="s">
        <v>67</v>
      </c>
      <c r="L3763" t="s">
        <v>462</v>
      </c>
      <c r="M3763" t="s">
        <v>240</v>
      </c>
      <c r="N3763" t="s">
        <v>1454</v>
      </c>
      <c r="O3763" t="s">
        <v>303</v>
      </c>
      <c r="P3763" t="s">
        <v>105</v>
      </c>
      <c r="Q3763" t="s">
        <v>8949</v>
      </c>
      <c r="R3763" t="s">
        <v>98</v>
      </c>
    </row>
    <row r="3764" spans="1:29" x14ac:dyDescent="0.35">
      <c r="A3764">
        <v>2.4389829430727002E+17</v>
      </c>
      <c r="B3764" s="1">
        <v>41158</v>
      </c>
      <c r="C3764">
        <v>0</v>
      </c>
      <c r="D3764" t="s">
        <v>8950</v>
      </c>
      <c r="E3764" s="4" t="str" cm="1">
        <f t="array" ref="E3764">_xlfn.TEXTJOIN(", ", TRUE, IF(COUNTIF(D3764, "*"&amp;$BP$2:$BP$2&amp;"*"), $BP$2:$BP$2, ""))</f>
        <v/>
      </c>
      <c r="F3764" t="s">
        <v>17</v>
      </c>
      <c r="G3764" t="s">
        <v>98</v>
      </c>
      <c r="H3764" t="s">
        <v>5395</v>
      </c>
      <c r="I3764" t="s">
        <v>8951</v>
      </c>
      <c r="J3764" t="s">
        <v>8952</v>
      </c>
      <c r="K3764" t="s">
        <v>221</v>
      </c>
      <c r="L3764" t="s">
        <v>3239</v>
      </c>
      <c r="M3764" t="s">
        <v>124</v>
      </c>
      <c r="N3764" t="s">
        <v>8953</v>
      </c>
      <c r="O3764" t="s">
        <v>16</v>
      </c>
      <c r="P3764" t="s">
        <v>17</v>
      </c>
      <c r="Q3764" t="s">
        <v>24</v>
      </c>
      <c r="R3764" t="s">
        <v>30</v>
      </c>
      <c r="S3764" t="s">
        <v>577</v>
      </c>
      <c r="T3764" t="s">
        <v>61</v>
      </c>
    </row>
    <row r="3765" spans="1:29" x14ac:dyDescent="0.35">
      <c r="A3765">
        <v>2.4389217528330598E+17</v>
      </c>
      <c r="B3765" s="1">
        <v>41158</v>
      </c>
      <c r="C3765">
        <v>0.25</v>
      </c>
      <c r="D3765" t="s">
        <v>8954</v>
      </c>
      <c r="E3765" s="4" t="str" cm="1">
        <f t="array" ref="E3765">_xlfn.TEXTJOIN(", ", TRUE, IF(COUNTIF(D3765, "*"&amp;$BP$2:$BP$2&amp;"*"), $BP$2:$BP$2, ""))</f>
        <v/>
      </c>
      <c r="F3765" t="s">
        <v>6951</v>
      </c>
      <c r="G3765" t="s">
        <v>1676</v>
      </c>
      <c r="H3765" t="s">
        <v>17</v>
      </c>
      <c r="I3765" t="s">
        <v>98</v>
      </c>
      <c r="J3765" t="s">
        <v>1305</v>
      </c>
      <c r="K3765" t="s">
        <v>71</v>
      </c>
      <c r="L3765" t="s">
        <v>1029</v>
      </c>
      <c r="M3765" t="s">
        <v>79</v>
      </c>
      <c r="N3765" t="s">
        <v>360</v>
      </c>
      <c r="O3765" t="s">
        <v>3321</v>
      </c>
      <c r="P3765" t="s">
        <v>123</v>
      </c>
      <c r="Q3765" t="s">
        <v>30</v>
      </c>
      <c r="R3765" t="s">
        <v>1367</v>
      </c>
      <c r="S3765" t="s">
        <v>990</v>
      </c>
      <c r="T3765" t="s">
        <v>456</v>
      </c>
      <c r="U3765" t="s">
        <v>360</v>
      </c>
      <c r="V3765" t="s">
        <v>3322</v>
      </c>
      <c r="W3765" t="s">
        <v>2196</v>
      </c>
      <c r="X3765" t="s">
        <v>64</v>
      </c>
      <c r="Y3765" t="s">
        <v>207</v>
      </c>
      <c r="Z3765" t="s">
        <v>1358</v>
      </c>
      <c r="AA3765" t="s">
        <v>1475</v>
      </c>
      <c r="AB3765" t="s">
        <v>1476</v>
      </c>
    </row>
    <row r="3766" spans="1:29" x14ac:dyDescent="0.35">
      <c r="A3766">
        <v>2.43890464149868E+17</v>
      </c>
      <c r="B3766" s="1">
        <v>41158</v>
      </c>
      <c r="C3766">
        <v>-1.6666666666666601E-2</v>
      </c>
      <c r="D3766" t="s">
        <v>8955</v>
      </c>
      <c r="E3766" s="4" t="str" cm="1">
        <f t="array" ref="E3766">_xlfn.TEXTJOIN(", ", TRUE, IF(COUNTIF(D3766, "*"&amp;$BP$2:$BP$2&amp;"*"), $BP$2:$BP$2, ""))</f>
        <v/>
      </c>
      <c r="F3766" t="s">
        <v>6921</v>
      </c>
      <c r="G3766" t="s">
        <v>17</v>
      </c>
      <c r="H3766" t="s">
        <v>8262</v>
      </c>
      <c r="I3766" t="s">
        <v>7281</v>
      </c>
      <c r="J3766" t="s">
        <v>7282</v>
      </c>
      <c r="K3766" t="s">
        <v>7899</v>
      </c>
      <c r="L3766" t="s">
        <v>137</v>
      </c>
      <c r="M3766" t="s">
        <v>8956</v>
      </c>
      <c r="N3766" t="s">
        <v>100</v>
      </c>
      <c r="O3766" t="s">
        <v>1890</v>
      </c>
      <c r="P3766" t="s">
        <v>8957</v>
      </c>
      <c r="Q3766" t="s">
        <v>137</v>
      </c>
      <c r="R3766" t="s">
        <v>8958</v>
      </c>
    </row>
    <row r="3767" spans="1:29" x14ac:dyDescent="0.35">
      <c r="A3767">
        <v>2.4388670652746499E+17</v>
      </c>
      <c r="B3767" s="1">
        <v>41158</v>
      </c>
      <c r="C3767">
        <v>0.375</v>
      </c>
      <c r="D3767" t="s">
        <v>8959</v>
      </c>
      <c r="E3767" s="4" t="str" cm="1">
        <f t="array" ref="E3767">_xlfn.TEXTJOIN(", ", TRUE, IF(COUNTIF(D3767, "*"&amp;$BP$2:$BP$2&amp;"*"), $BP$2:$BP$2, ""))</f>
        <v/>
      </c>
      <c r="F3767" t="s">
        <v>6951</v>
      </c>
      <c r="G3767" t="s">
        <v>1676</v>
      </c>
      <c r="H3767" t="s">
        <v>879</v>
      </c>
      <c r="I3767" t="s">
        <v>3602</v>
      </c>
      <c r="J3767" t="s">
        <v>496</v>
      </c>
      <c r="K3767" t="s">
        <v>2127</v>
      </c>
      <c r="L3767" t="s">
        <v>9</v>
      </c>
      <c r="M3767" t="s">
        <v>1452</v>
      </c>
      <c r="N3767" t="s">
        <v>8960</v>
      </c>
      <c r="O3767" t="s">
        <v>555</v>
      </c>
      <c r="P3767" t="s">
        <v>137</v>
      </c>
      <c r="Q3767" t="s">
        <v>279</v>
      </c>
      <c r="R3767" t="s">
        <v>49</v>
      </c>
      <c r="S3767" t="s">
        <v>1541</v>
      </c>
      <c r="T3767" t="s">
        <v>76</v>
      </c>
      <c r="U3767" t="s">
        <v>251</v>
      </c>
      <c r="V3767" t="s">
        <v>49</v>
      </c>
      <c r="W3767" t="s">
        <v>568</v>
      </c>
      <c r="X3767" t="s">
        <v>164</v>
      </c>
      <c r="Y3767" t="s">
        <v>279</v>
      </c>
      <c r="Z3767" t="s">
        <v>2212</v>
      </c>
      <c r="AA3767" t="s">
        <v>164</v>
      </c>
      <c r="AB3767" t="s">
        <v>279</v>
      </c>
      <c r="AC3767" t="s">
        <v>2207</v>
      </c>
    </row>
    <row r="3768" spans="1:29" x14ac:dyDescent="0.35">
      <c r="A3768">
        <v>2.4388511129940701E+17</v>
      </c>
      <c r="B3768" s="1">
        <v>41158</v>
      </c>
      <c r="C3768">
        <v>0.1</v>
      </c>
      <c r="D3768" t="s">
        <v>8961</v>
      </c>
      <c r="E3768" s="4" t="str" cm="1">
        <f t="array" ref="E3768">_xlfn.TEXTJOIN(", ", TRUE, IF(COUNTIF(D3768, "*"&amp;$BP$2:$BP$2&amp;"*"), $BP$2:$BP$2, ""))</f>
        <v/>
      </c>
      <c r="F3768" t="s">
        <v>6951</v>
      </c>
      <c r="G3768" t="s">
        <v>1676</v>
      </c>
      <c r="H3768" t="s">
        <v>1446</v>
      </c>
      <c r="I3768" t="s">
        <v>156</v>
      </c>
      <c r="J3768" t="s">
        <v>49</v>
      </c>
      <c r="K3768" t="s">
        <v>3197</v>
      </c>
      <c r="L3768" t="s">
        <v>9</v>
      </c>
      <c r="M3768" t="s">
        <v>1292</v>
      </c>
      <c r="N3768" t="s">
        <v>11</v>
      </c>
      <c r="O3768" t="s">
        <v>283</v>
      </c>
      <c r="P3768" t="s">
        <v>312</v>
      </c>
      <c r="Q3768" t="s">
        <v>9</v>
      </c>
      <c r="R3768" t="s">
        <v>1785</v>
      </c>
      <c r="S3768" t="s">
        <v>100</v>
      </c>
      <c r="T3768" t="s">
        <v>8962</v>
      </c>
      <c r="U3768" t="s">
        <v>49</v>
      </c>
      <c r="V3768" t="s">
        <v>3197</v>
      </c>
      <c r="W3768" t="s">
        <v>238</v>
      </c>
      <c r="X3768" t="s">
        <v>144</v>
      </c>
      <c r="Y3768" t="s">
        <v>6862</v>
      </c>
    </row>
    <row r="3769" spans="1:29" x14ac:dyDescent="0.35">
      <c r="A3769">
        <v>2.4387925550996998E+17</v>
      </c>
      <c r="B3769" s="1">
        <v>41158</v>
      </c>
      <c r="C3769">
        <v>0.8</v>
      </c>
      <c r="D3769" t="s">
        <v>8963</v>
      </c>
      <c r="E3769" s="4" t="str" cm="1">
        <f t="array" ref="E3769">_xlfn.TEXTJOIN(", ", TRUE, IF(COUNTIF(D3769, "*"&amp;$BP$2:$BP$2&amp;"*"), $BP$2:$BP$2, ""))</f>
        <v/>
      </c>
      <c r="F3769" t="s">
        <v>156</v>
      </c>
      <c r="G3769" t="s">
        <v>5000</v>
      </c>
      <c r="H3769" t="s">
        <v>24</v>
      </c>
      <c r="I3769" t="s">
        <v>49</v>
      </c>
      <c r="J3769" t="s">
        <v>363</v>
      </c>
      <c r="K3769" t="s">
        <v>283</v>
      </c>
      <c r="L3769" t="s">
        <v>162</v>
      </c>
      <c r="M3769" t="s">
        <v>1135</v>
      </c>
      <c r="N3769" t="s">
        <v>9</v>
      </c>
      <c r="O3769" t="s">
        <v>12</v>
      </c>
      <c r="P3769" t="s">
        <v>1065</v>
      </c>
      <c r="Q3769" t="s">
        <v>408</v>
      </c>
      <c r="R3769" t="s">
        <v>1685</v>
      </c>
      <c r="S3769" t="s">
        <v>100</v>
      </c>
      <c r="T3769" t="s">
        <v>221</v>
      </c>
      <c r="U3769" t="s">
        <v>476</v>
      </c>
      <c r="V3769" t="s">
        <v>124</v>
      </c>
      <c r="W3769" t="s">
        <v>303</v>
      </c>
      <c r="X3769" t="s">
        <v>277</v>
      </c>
      <c r="Y3769" t="s">
        <v>611</v>
      </c>
      <c r="Z3769" t="s">
        <v>571</v>
      </c>
      <c r="AA3769" t="s">
        <v>21</v>
      </c>
    </row>
    <row r="3770" spans="1:29" x14ac:dyDescent="0.35">
      <c r="A3770">
        <v>2.4387690022371299E+17</v>
      </c>
      <c r="B3770" s="1">
        <v>41158</v>
      </c>
      <c r="C3770">
        <v>0.1875</v>
      </c>
      <c r="D3770" t="s">
        <v>8964</v>
      </c>
      <c r="E3770" s="4" t="str" cm="1">
        <f t="array" ref="E3770">_xlfn.TEXTJOIN(", ", TRUE, IF(COUNTIF(D3770, "*"&amp;$BP$2:$BP$2&amp;"*"), $BP$2:$BP$2, ""))</f>
        <v/>
      </c>
      <c r="F3770" t="s">
        <v>7003</v>
      </c>
      <c r="G3770" t="s">
        <v>1739</v>
      </c>
      <c r="H3770" t="s">
        <v>8965</v>
      </c>
      <c r="I3770" t="s">
        <v>1126</v>
      </c>
      <c r="J3770" t="s">
        <v>9</v>
      </c>
      <c r="K3770" t="s">
        <v>7253</v>
      </c>
      <c r="L3770" t="s">
        <v>7254</v>
      </c>
      <c r="M3770" t="s">
        <v>42</v>
      </c>
      <c r="N3770" t="s">
        <v>6</v>
      </c>
      <c r="O3770" t="s">
        <v>2051</v>
      </c>
      <c r="P3770" t="s">
        <v>6908</v>
      </c>
      <c r="Q3770" t="s">
        <v>98</v>
      </c>
      <c r="R3770" t="s">
        <v>156</v>
      </c>
      <c r="S3770" t="s">
        <v>5971</v>
      </c>
      <c r="T3770" t="s">
        <v>5055</v>
      </c>
      <c r="U3770" t="s">
        <v>6</v>
      </c>
      <c r="V3770" t="s">
        <v>475</v>
      </c>
      <c r="W3770" t="s">
        <v>4139</v>
      </c>
      <c r="X3770" t="s">
        <v>30</v>
      </c>
      <c r="Y3770" t="s">
        <v>2051</v>
      </c>
      <c r="Z3770" t="s">
        <v>39</v>
      </c>
      <c r="AA3770" t="s">
        <v>133</v>
      </c>
    </row>
    <row r="3771" spans="1:29" x14ac:dyDescent="0.35">
      <c r="A3771">
        <v>2.4387338422675802E+17</v>
      </c>
      <c r="B3771" s="1">
        <v>41158</v>
      </c>
      <c r="C3771">
        <v>0</v>
      </c>
      <c r="D3771" t="s">
        <v>8966</v>
      </c>
      <c r="E3771" s="4" t="str" cm="1">
        <f t="array" ref="E3771">_xlfn.TEXTJOIN(", ", TRUE, IF(COUNTIF(D3771, "*"&amp;$BP$2:$BP$2&amp;"*"), $BP$2:$BP$2, ""))</f>
        <v/>
      </c>
      <c r="F3771">
        <v>11</v>
      </c>
      <c r="G3771" t="s">
        <v>638</v>
      </c>
      <c r="H3771" t="s">
        <v>2547</v>
      </c>
      <c r="I3771" t="s">
        <v>544</v>
      </c>
      <c r="J3771" t="s">
        <v>4028</v>
      </c>
      <c r="K3771" t="s">
        <v>7379</v>
      </c>
    </row>
    <row r="3772" spans="1:29" x14ac:dyDescent="0.35">
      <c r="A3772">
        <v>2.4386574455786701E+17</v>
      </c>
      <c r="B3772" s="1">
        <v>41158</v>
      </c>
      <c r="C3772">
        <v>0.30833333333333302</v>
      </c>
      <c r="D3772" t="s">
        <v>8967</v>
      </c>
      <c r="E3772" s="4" t="str" cm="1">
        <f t="array" ref="E3772">_xlfn.TEXTJOIN(", ", TRUE, IF(COUNTIF(D3772, "*"&amp;$BP$2:$BP$2&amp;"*"), $BP$2:$BP$2, ""))</f>
        <v/>
      </c>
      <c r="F3772" t="s">
        <v>426</v>
      </c>
      <c r="G3772" t="s">
        <v>430</v>
      </c>
      <c r="H3772" t="s">
        <v>322</v>
      </c>
      <c r="I3772" t="s">
        <v>611</v>
      </c>
      <c r="J3772" t="s">
        <v>571</v>
      </c>
      <c r="K3772" t="s">
        <v>2439</v>
      </c>
      <c r="L3772" t="s">
        <v>2547</v>
      </c>
      <c r="M3772" t="s">
        <v>3220</v>
      </c>
      <c r="N3772" t="s">
        <v>49</v>
      </c>
      <c r="O3772" t="s">
        <v>369</v>
      </c>
      <c r="P3772" t="s">
        <v>1482</v>
      </c>
      <c r="Q3772" t="s">
        <v>8968</v>
      </c>
      <c r="R3772" t="s">
        <v>404</v>
      </c>
      <c r="S3772" t="s">
        <v>624</v>
      </c>
      <c r="T3772" t="s">
        <v>356</v>
      </c>
      <c r="U3772" t="s">
        <v>21</v>
      </c>
      <c r="V3772" t="s">
        <v>7379</v>
      </c>
    </row>
    <row r="3773" spans="1:29" x14ac:dyDescent="0.35">
      <c r="A3773">
        <v>2.43860435416264E+17</v>
      </c>
      <c r="B3773" s="1">
        <v>41158</v>
      </c>
      <c r="C3773">
        <v>0</v>
      </c>
      <c r="D3773" t="s">
        <v>8969</v>
      </c>
      <c r="E3773" s="4" t="str" cm="1">
        <f t="array" ref="E3773">_xlfn.TEXTJOIN(", ", TRUE, IF(COUNTIF(D3773, "*"&amp;$BP$2:$BP$2&amp;"*"), $BP$2:$BP$2, ""))</f>
        <v/>
      </c>
      <c r="F3773" t="s">
        <v>276</v>
      </c>
      <c r="G3773" t="s">
        <v>367</v>
      </c>
      <c r="H3773" t="s">
        <v>7664</v>
      </c>
      <c r="I3773" t="s">
        <v>65</v>
      </c>
      <c r="J3773" t="s">
        <v>57</v>
      </c>
      <c r="K3773" t="s">
        <v>191</v>
      </c>
      <c r="L3773" t="s">
        <v>11</v>
      </c>
      <c r="M3773" t="s">
        <v>8970</v>
      </c>
      <c r="N3773" t="s">
        <v>78</v>
      </c>
      <c r="O3773" t="s">
        <v>240</v>
      </c>
      <c r="P3773" t="s">
        <v>3513</v>
      </c>
      <c r="Q3773" t="s">
        <v>4238</v>
      </c>
      <c r="R3773" t="s">
        <v>49</v>
      </c>
      <c r="S3773" t="s">
        <v>1705</v>
      </c>
      <c r="T3773" t="s">
        <v>9</v>
      </c>
      <c r="U3773" t="s">
        <v>854</v>
      </c>
      <c r="V3773" t="s">
        <v>9</v>
      </c>
      <c r="W3773" t="s">
        <v>899</v>
      </c>
      <c r="X3773" t="s">
        <v>21</v>
      </c>
      <c r="Y3773" t="e">
        <f>-bo</f>
        <v>#NAME?</v>
      </c>
    </row>
    <row r="3774" spans="1:29" x14ac:dyDescent="0.35">
      <c r="A3774">
        <v>2.4384970323250301E+17</v>
      </c>
      <c r="B3774" s="1">
        <v>41158</v>
      </c>
      <c r="C3774">
        <v>0.25</v>
      </c>
      <c r="D3774" t="s">
        <v>8971</v>
      </c>
      <c r="E3774" s="4" t="str" cm="1">
        <f t="array" ref="E3774">_xlfn.TEXTJOIN(", ", TRUE, IF(COUNTIF(D3774, "*"&amp;$BP$2:$BP$2&amp;"*"), $BP$2:$BP$2, ""))</f>
        <v/>
      </c>
      <c r="F3774" t="s">
        <v>34</v>
      </c>
      <c r="G3774" t="s">
        <v>359</v>
      </c>
      <c r="H3774" t="s">
        <v>1086</v>
      </c>
      <c r="I3774" t="s">
        <v>6</v>
      </c>
      <c r="J3774" t="s">
        <v>33</v>
      </c>
      <c r="K3774" t="s">
        <v>264</v>
      </c>
      <c r="L3774" t="s">
        <v>104</v>
      </c>
      <c r="M3774" t="s">
        <v>1419</v>
      </c>
      <c r="N3774" t="s">
        <v>6</v>
      </c>
      <c r="O3774" t="s">
        <v>38</v>
      </c>
      <c r="P3774" t="s">
        <v>382</v>
      </c>
      <c r="Q3774" t="s">
        <v>104</v>
      </c>
      <c r="R3774" t="s">
        <v>67</v>
      </c>
      <c r="S3774" t="s">
        <v>6</v>
      </c>
      <c r="T3774" t="s">
        <v>69</v>
      </c>
      <c r="U3774" t="s">
        <v>6</v>
      </c>
      <c r="V3774" t="s">
        <v>26</v>
      </c>
      <c r="W3774" t="s">
        <v>2439</v>
      </c>
      <c r="X3774" t="s">
        <v>58</v>
      </c>
      <c r="Y3774" t="s">
        <v>3631</v>
      </c>
      <c r="Z3774" t="s">
        <v>21</v>
      </c>
      <c r="AA3774" t="s">
        <v>8972</v>
      </c>
    </row>
    <row r="3775" spans="1:29" x14ac:dyDescent="0.35">
      <c r="A3775">
        <v>2.43846235344228E+17</v>
      </c>
      <c r="B3775" s="1">
        <v>41158</v>
      </c>
      <c r="C3775">
        <v>0</v>
      </c>
      <c r="D3775" t="s">
        <v>8973</v>
      </c>
      <c r="E3775" s="4" t="str" cm="1">
        <f t="array" ref="E3775">_xlfn.TEXTJOIN(", ", TRUE, IF(COUNTIF(D3775, "*"&amp;$BP$2:$BP$2&amp;"*"), $BP$2:$BP$2, ""))</f>
        <v/>
      </c>
      <c r="F3775" t="s">
        <v>3208</v>
      </c>
      <c r="G3775" t="s">
        <v>276</v>
      </c>
      <c r="H3775" t="s">
        <v>367</v>
      </c>
      <c r="I3775" t="s">
        <v>65</v>
      </c>
      <c r="J3775" t="s">
        <v>57</v>
      </c>
      <c r="K3775" t="s">
        <v>21</v>
      </c>
      <c r="L3775" t="s">
        <v>7379</v>
      </c>
    </row>
    <row r="3776" spans="1:29" x14ac:dyDescent="0.35">
      <c r="A3776">
        <v>2.4383742789722099E+17</v>
      </c>
      <c r="B3776" s="1">
        <v>41158</v>
      </c>
      <c r="C3776">
        <v>0.55999999999999905</v>
      </c>
      <c r="D3776" t="s">
        <v>8974</v>
      </c>
      <c r="E3776" s="4" t="str" cm="1">
        <f t="array" ref="E3776">_xlfn.TEXTJOIN(", ", TRUE, IF(COUNTIF(D3776, "*"&amp;$BP$2:$BP$2&amp;"*"), $BP$2:$BP$2, ""))</f>
        <v/>
      </c>
      <c r="F3776" t="s">
        <v>124</v>
      </c>
      <c r="G3776" t="s">
        <v>899</v>
      </c>
      <c r="H3776" t="s">
        <v>137</v>
      </c>
      <c r="I3776" t="s">
        <v>6448</v>
      </c>
      <c r="J3776" t="s">
        <v>246</v>
      </c>
      <c r="K3776" t="s">
        <v>7978</v>
      </c>
      <c r="L3776" t="s">
        <v>240</v>
      </c>
      <c r="M3776" t="s">
        <v>137</v>
      </c>
      <c r="N3776" t="s">
        <v>30</v>
      </c>
      <c r="O3776" t="s">
        <v>1104</v>
      </c>
      <c r="P3776" t="s">
        <v>4536</v>
      </c>
      <c r="Q3776" t="s">
        <v>8975</v>
      </c>
      <c r="R3776" t="s">
        <v>7596</v>
      </c>
      <c r="S3776" t="s">
        <v>238</v>
      </c>
      <c r="T3776" t="s">
        <v>253</v>
      </c>
      <c r="U3776" t="s">
        <v>9</v>
      </c>
      <c r="V3776" t="s">
        <v>543</v>
      </c>
      <c r="W3776" t="s">
        <v>49</v>
      </c>
      <c r="X3776" t="s">
        <v>76</v>
      </c>
      <c r="Y3776" t="s">
        <v>1291</v>
      </c>
      <c r="Z3776" t="s">
        <v>8976</v>
      </c>
    </row>
    <row r="3777" spans="1:30" x14ac:dyDescent="0.35">
      <c r="A3777">
        <v>2.4381082058320602E+17</v>
      </c>
      <c r="B3777" s="1">
        <v>41158</v>
      </c>
      <c r="C3777">
        <v>0.3</v>
      </c>
      <c r="D3777" t="s">
        <v>8977</v>
      </c>
      <c r="E3777" s="4" t="str" cm="1">
        <f t="array" ref="E3777">_xlfn.TEXTJOIN(", ", TRUE, IF(COUNTIF(D3777, "*"&amp;$BP$2:$BP$2&amp;"*"), $BP$2:$BP$2, ""))</f>
        <v/>
      </c>
      <c r="F3777" t="s">
        <v>360</v>
      </c>
      <c r="G3777" t="s">
        <v>7357</v>
      </c>
      <c r="H3777" t="s">
        <v>100</v>
      </c>
      <c r="I3777" t="s">
        <v>294</v>
      </c>
      <c r="J3777" t="s">
        <v>303</v>
      </c>
      <c r="K3777" t="s">
        <v>78</v>
      </c>
      <c r="L3777" t="s">
        <v>348</v>
      </c>
      <c r="M3777" t="s">
        <v>349</v>
      </c>
      <c r="N3777" t="s">
        <v>1762</v>
      </c>
      <c r="O3777" t="s">
        <v>16</v>
      </c>
      <c r="P3777" t="s">
        <v>360</v>
      </c>
      <c r="Q3777" t="s">
        <v>208</v>
      </c>
      <c r="R3777" t="s">
        <v>372</v>
      </c>
      <c r="S3777" t="s">
        <v>114</v>
      </c>
      <c r="T3777" t="s">
        <v>476</v>
      </c>
      <c r="U3777" t="s">
        <v>164</v>
      </c>
      <c r="V3777" t="s">
        <v>8978</v>
      </c>
      <c r="W3777" t="s">
        <v>5664</v>
      </c>
      <c r="X3777" t="s">
        <v>30</v>
      </c>
      <c r="Y3777" t="s">
        <v>7146</v>
      </c>
      <c r="Z3777" t="s">
        <v>8979</v>
      </c>
    </row>
    <row r="3778" spans="1:30" x14ac:dyDescent="0.35">
      <c r="A3778">
        <v>2.4377830918653901E+17</v>
      </c>
      <c r="B3778" s="1">
        <v>41158</v>
      </c>
      <c r="C3778">
        <v>0.17499999999999999</v>
      </c>
      <c r="D3778" t="s">
        <v>8980</v>
      </c>
      <c r="E3778" s="4" t="str" cm="1">
        <f t="array" ref="E3778">_xlfn.TEXTJOIN(", ", TRUE, IF(COUNTIF(D3778, "*"&amp;$BP$2:$BP$2&amp;"*"), $BP$2:$BP$2, ""))</f>
        <v/>
      </c>
      <c r="F3778" t="s">
        <v>15</v>
      </c>
      <c r="G3778" t="s">
        <v>4787</v>
      </c>
      <c r="H3778" t="s">
        <v>6</v>
      </c>
      <c r="I3778" t="s">
        <v>3971</v>
      </c>
      <c r="J3778" t="s">
        <v>240</v>
      </c>
      <c r="K3778" t="s">
        <v>80</v>
      </c>
      <c r="L3778" t="s">
        <v>1802</v>
      </c>
      <c r="M3778" t="s">
        <v>129</v>
      </c>
      <c r="N3778" t="s">
        <v>17</v>
      </c>
      <c r="O3778" t="s">
        <v>8981</v>
      </c>
      <c r="P3778" t="s">
        <v>88</v>
      </c>
      <c r="Q3778" t="s">
        <v>5184</v>
      </c>
      <c r="R3778" t="s">
        <v>21</v>
      </c>
    </row>
    <row r="3779" spans="1:30" x14ac:dyDescent="0.35">
      <c r="A3779">
        <v>2.4376812213227901E+17</v>
      </c>
      <c r="B3779" s="1">
        <v>41158</v>
      </c>
      <c r="C3779">
        <v>0.31818181818181801</v>
      </c>
      <c r="D3779" t="s">
        <v>8982</v>
      </c>
      <c r="E3779" s="4" t="str" cm="1">
        <f t="array" ref="E3779">_xlfn.TEXTJOIN(", ", TRUE, IF(COUNTIF(D3779, "*"&amp;$BP$2:$BP$2&amp;"*"), $BP$2:$BP$2, ""))</f>
        <v/>
      </c>
      <c r="F3779" t="s">
        <v>909</v>
      </c>
      <c r="G3779" t="s">
        <v>8814</v>
      </c>
      <c r="H3779" t="s">
        <v>8983</v>
      </c>
      <c r="I3779" t="s">
        <v>11</v>
      </c>
      <c r="J3779" t="s">
        <v>808</v>
      </c>
      <c r="K3779" t="s">
        <v>4647</v>
      </c>
      <c r="L3779" t="s">
        <v>49</v>
      </c>
      <c r="M3779" t="s">
        <v>660</v>
      </c>
      <c r="N3779" t="s">
        <v>6749</v>
      </c>
      <c r="O3779" t="s">
        <v>16</v>
      </c>
      <c r="P3779" t="s">
        <v>8984</v>
      </c>
      <c r="Q3779" t="s">
        <v>124</v>
      </c>
      <c r="R3779" t="s">
        <v>180</v>
      </c>
      <c r="S3779" t="s">
        <v>115</v>
      </c>
      <c r="T3779" t="s">
        <v>29</v>
      </c>
      <c r="U3779" t="s">
        <v>1021</v>
      </c>
      <c r="V3779" t="s">
        <v>21</v>
      </c>
    </row>
    <row r="3780" spans="1:30" x14ac:dyDescent="0.35">
      <c r="A3780">
        <v>2.4375185930573798E+17</v>
      </c>
      <c r="B3780" s="1">
        <v>41158</v>
      </c>
      <c r="C3780">
        <v>0.125</v>
      </c>
      <c r="D3780" t="s">
        <v>8985</v>
      </c>
      <c r="E3780" s="4" t="str" cm="1">
        <f t="array" ref="E3780">_xlfn.TEXTJOIN(", ", TRUE, IF(COUNTIF(D3780, "*"&amp;$BP$2:$BP$2&amp;"*"), $BP$2:$BP$2, ""))</f>
        <v/>
      </c>
      <c r="F3780" t="s">
        <v>1254</v>
      </c>
      <c r="G3780" t="s">
        <v>204</v>
      </c>
      <c r="H3780" t="s">
        <v>203</v>
      </c>
      <c r="I3780" t="s">
        <v>6908</v>
      </c>
      <c r="J3780" t="s">
        <v>98</v>
      </c>
      <c r="K3780" t="s">
        <v>502</v>
      </c>
      <c r="L3780" t="s">
        <v>8986</v>
      </c>
      <c r="M3780" t="s">
        <v>49</v>
      </c>
      <c r="N3780" t="s">
        <v>8953</v>
      </c>
      <c r="O3780" t="s">
        <v>16</v>
      </c>
      <c r="P3780" t="s">
        <v>17</v>
      </c>
      <c r="Q3780" t="s">
        <v>49</v>
      </c>
      <c r="R3780" t="s">
        <v>33</v>
      </c>
      <c r="S3780" t="s">
        <v>356</v>
      </c>
      <c r="T3780" t="s">
        <v>445</v>
      </c>
      <c r="U3780" t="s">
        <v>8014</v>
      </c>
      <c r="V3780" t="s">
        <v>7983</v>
      </c>
      <c r="W3780" t="s">
        <v>21</v>
      </c>
    </row>
    <row r="3781" spans="1:30" x14ac:dyDescent="0.35">
      <c r="A3781">
        <v>2.43738313813536E+17</v>
      </c>
      <c r="B3781" s="1">
        <v>41158</v>
      </c>
      <c r="C3781">
        <v>0</v>
      </c>
      <c r="D3781" t="s">
        <v>8987</v>
      </c>
      <c r="E3781" s="4" t="str" cm="1">
        <f t="array" ref="E3781">_xlfn.TEXTJOIN(", ", TRUE, IF(COUNTIF(D3781, "*"&amp;$BP$2:$BP$2&amp;"*"), $BP$2:$BP$2, ""))</f>
        <v/>
      </c>
      <c r="F3781" t="s">
        <v>1704</v>
      </c>
      <c r="G3781" t="s">
        <v>7046</v>
      </c>
      <c r="H3781" t="s">
        <v>21</v>
      </c>
    </row>
    <row r="3782" spans="1:30" x14ac:dyDescent="0.35">
      <c r="A3782">
        <v>2.4372629573168301E+17</v>
      </c>
      <c r="B3782" s="1">
        <v>41158</v>
      </c>
      <c r="C3782">
        <v>0</v>
      </c>
      <c r="D3782" t="s">
        <v>8988</v>
      </c>
      <c r="E3782" s="4" t="str" cm="1">
        <f t="array" ref="E3782">_xlfn.TEXTJOIN(", ", TRUE, IF(COUNTIF(D3782, "*"&amp;$BP$2:$BP$2&amp;"*"), $BP$2:$BP$2, ""))</f>
        <v/>
      </c>
      <c r="F3782" t="s">
        <v>1209</v>
      </c>
      <c r="G3782" t="s">
        <v>445</v>
      </c>
      <c r="H3782" t="s">
        <v>30</v>
      </c>
      <c r="I3782" t="s">
        <v>8864</v>
      </c>
      <c r="J3782" t="s">
        <v>37</v>
      </c>
      <c r="K3782" t="s">
        <v>2491</v>
      </c>
      <c r="L3782" t="s">
        <v>8989</v>
      </c>
      <c r="M3782" t="s">
        <v>1676</v>
      </c>
      <c r="N3782" t="s">
        <v>6921</v>
      </c>
      <c r="O3782" t="s">
        <v>17</v>
      </c>
      <c r="P3782" t="s">
        <v>8262</v>
      </c>
      <c r="Q3782" t="s">
        <v>100</v>
      </c>
      <c r="R3782" t="s">
        <v>17</v>
      </c>
      <c r="S3782" t="s">
        <v>6908</v>
      </c>
      <c r="T3782" t="s">
        <v>98</v>
      </c>
    </row>
    <row r="3783" spans="1:30" x14ac:dyDescent="0.35">
      <c r="A3783">
        <v>2.43716288000696E+17</v>
      </c>
      <c r="B3783" s="1">
        <v>41158</v>
      </c>
      <c r="C3783">
        <v>0.39999999999999902</v>
      </c>
      <c r="D3783" t="s">
        <v>8990</v>
      </c>
      <c r="E3783" s="4" t="str" cm="1">
        <f t="array" ref="E3783">_xlfn.TEXTJOIN(", ", TRUE, IF(COUNTIF(D3783, "*"&amp;$BP$2:$BP$2&amp;"*"), $BP$2:$BP$2, ""))</f>
        <v/>
      </c>
      <c r="F3783" t="s">
        <v>238</v>
      </c>
      <c r="G3783" t="s">
        <v>218</v>
      </c>
      <c r="H3783" t="s">
        <v>115</v>
      </c>
      <c r="I3783" t="s">
        <v>15</v>
      </c>
      <c r="J3783" t="s">
        <v>11</v>
      </c>
      <c r="K3783" t="s">
        <v>211</v>
      </c>
      <c r="L3783" t="s">
        <v>137</v>
      </c>
      <c r="M3783" t="s">
        <v>49</v>
      </c>
      <c r="N3783" t="s">
        <v>1387</v>
      </c>
      <c r="O3783" t="s">
        <v>475</v>
      </c>
      <c r="P3783" t="s">
        <v>8991</v>
      </c>
      <c r="Q3783" t="s">
        <v>251</v>
      </c>
      <c r="R3783" t="s">
        <v>238</v>
      </c>
      <c r="S3783" t="s">
        <v>218</v>
      </c>
      <c r="T3783" t="s">
        <v>156</v>
      </c>
      <c r="U3783" t="s">
        <v>360</v>
      </c>
      <c r="V3783" t="s">
        <v>1337</v>
      </c>
    </row>
    <row r="3784" spans="1:30" x14ac:dyDescent="0.35">
      <c r="A3784">
        <v>2.4371087019306099E+17</v>
      </c>
      <c r="B3784" s="1">
        <v>41158</v>
      </c>
      <c r="C3784">
        <v>-5.1851851851851802E-2</v>
      </c>
      <c r="D3784" t="s">
        <v>8992</v>
      </c>
      <c r="E3784" s="4" t="str" cm="1">
        <f t="array" ref="E3784">_xlfn.TEXTJOIN(", ", TRUE, IF(COUNTIF(D3784, "*"&amp;$BP$2:$BP$2&amp;"*"), $BP$2:$BP$2, ""))</f>
        <v/>
      </c>
      <c r="F3784" t="s">
        <v>1554</v>
      </c>
      <c r="G3784" t="s">
        <v>7432</v>
      </c>
      <c r="H3784" t="s">
        <v>445</v>
      </c>
      <c r="I3784" t="s">
        <v>8864</v>
      </c>
      <c r="J3784" t="s">
        <v>238</v>
      </c>
      <c r="K3784" t="s">
        <v>4540</v>
      </c>
      <c r="L3784" t="s">
        <v>802</v>
      </c>
      <c r="M3784" t="s">
        <v>2169</v>
      </c>
      <c r="N3784" t="s">
        <v>9</v>
      </c>
      <c r="O3784" t="s">
        <v>355</v>
      </c>
      <c r="P3784" t="s">
        <v>30</v>
      </c>
      <c r="Q3784" t="s">
        <v>8993</v>
      </c>
      <c r="R3784" t="s">
        <v>24</v>
      </c>
      <c r="S3784" t="s">
        <v>845</v>
      </c>
      <c r="T3784" t="s">
        <v>9</v>
      </c>
      <c r="U3784" t="s">
        <v>2435</v>
      </c>
      <c r="V3784" t="s">
        <v>67</v>
      </c>
      <c r="W3784" t="s">
        <v>144</v>
      </c>
      <c r="X3784" t="s">
        <v>1381</v>
      </c>
      <c r="Y3784" t="s">
        <v>74</v>
      </c>
      <c r="Z3784" t="s">
        <v>156</v>
      </c>
      <c r="AA3784" t="s">
        <v>2140</v>
      </c>
    </row>
    <row r="3785" spans="1:30" x14ac:dyDescent="0.35">
      <c r="A3785">
        <v>2.4370846884075901E+17</v>
      </c>
      <c r="B3785" s="1">
        <v>41158</v>
      </c>
      <c r="C3785">
        <v>0</v>
      </c>
      <c r="D3785" t="s">
        <v>8994</v>
      </c>
      <c r="E3785" s="4" t="str" cm="1">
        <f t="array" ref="E3785">_xlfn.TEXTJOIN(", ", TRUE, IF(COUNTIF(D3785, "*"&amp;$BP$2:$BP$2&amp;"*"), $BP$2:$BP$2, ""))</f>
        <v/>
      </c>
      <c r="F3785" t="s">
        <v>1554</v>
      </c>
      <c r="G3785" t="s">
        <v>7432</v>
      </c>
      <c r="H3785" t="s">
        <v>80</v>
      </c>
      <c r="I3785" t="s">
        <v>1802</v>
      </c>
      <c r="J3785" t="s">
        <v>238</v>
      </c>
      <c r="K3785" t="s">
        <v>253</v>
      </c>
      <c r="L3785" t="s">
        <v>9</v>
      </c>
      <c r="M3785" t="s">
        <v>7575</v>
      </c>
      <c r="N3785" t="s">
        <v>17</v>
      </c>
      <c r="O3785" t="s">
        <v>98</v>
      </c>
      <c r="P3785" t="s">
        <v>12</v>
      </c>
      <c r="Q3785" t="s">
        <v>367</v>
      </c>
      <c r="R3785" t="s">
        <v>15</v>
      </c>
      <c r="S3785" t="s">
        <v>232</v>
      </c>
      <c r="T3785" t="s">
        <v>21</v>
      </c>
    </row>
    <row r="3786" spans="1:30" x14ac:dyDescent="0.35">
      <c r="A3786">
        <v>2.4355314656623802E+17</v>
      </c>
      <c r="B3786" s="1">
        <v>41157</v>
      </c>
      <c r="C3786">
        <v>0.5</v>
      </c>
      <c r="D3786" t="s">
        <v>8995</v>
      </c>
      <c r="E3786" s="4" t="str" cm="1">
        <f t="array" ref="E3786">_xlfn.TEXTJOIN(", ", TRUE, IF(COUNTIF(D3786, "*"&amp;$BP$2:$BP$2&amp;"*"), $BP$2:$BP$2, ""))</f>
        <v/>
      </c>
      <c r="F3786" t="s">
        <v>944</v>
      </c>
      <c r="G3786" t="s">
        <v>78</v>
      </c>
      <c r="H3786" t="s">
        <v>79</v>
      </c>
      <c r="I3786" t="s">
        <v>17</v>
      </c>
      <c r="J3786" t="s">
        <v>98</v>
      </c>
      <c r="K3786" t="s">
        <v>137</v>
      </c>
      <c r="L3786" t="s">
        <v>49</v>
      </c>
      <c r="M3786" t="s">
        <v>8996</v>
      </c>
      <c r="N3786" t="s">
        <v>8997</v>
      </c>
      <c r="O3786" t="s">
        <v>15</v>
      </c>
      <c r="P3786">
        <v>5</v>
      </c>
      <c r="Q3786" t="s">
        <v>232</v>
      </c>
      <c r="R3786" t="s">
        <v>21</v>
      </c>
    </row>
    <row r="3787" spans="1:30" x14ac:dyDescent="0.35">
      <c r="A3787">
        <v>2.4355095100326202E+17</v>
      </c>
      <c r="B3787" s="1">
        <v>41157</v>
      </c>
      <c r="C3787">
        <v>0</v>
      </c>
      <c r="D3787" t="s">
        <v>8998</v>
      </c>
      <c r="E3787" s="4" t="str" cm="1">
        <f t="array" ref="E3787">_xlfn.TEXTJOIN(", ", TRUE, IF(COUNTIF(D3787, "*"&amp;$BP$2:$BP$2&amp;"*"), $BP$2:$BP$2, ""))</f>
        <v/>
      </c>
      <c r="F3787" t="s">
        <v>624</v>
      </c>
      <c r="G3787" t="s">
        <v>71</v>
      </c>
      <c r="H3787" t="s">
        <v>8999</v>
      </c>
      <c r="I3787" t="s">
        <v>7664</v>
      </c>
      <c r="J3787" t="s">
        <v>140</v>
      </c>
      <c r="K3787" t="s">
        <v>9000</v>
      </c>
      <c r="L3787" t="s">
        <v>9</v>
      </c>
      <c r="M3787" t="s">
        <v>899</v>
      </c>
      <c r="N3787" t="s">
        <v>232</v>
      </c>
      <c r="O3787" t="s">
        <v>21</v>
      </c>
    </row>
    <row r="3788" spans="1:30" x14ac:dyDescent="0.35">
      <c r="A3788">
        <v>2.4355040447707501E+17</v>
      </c>
      <c r="B3788" s="1">
        <v>41157</v>
      </c>
      <c r="C3788">
        <v>3.3333333333333298E-2</v>
      </c>
      <c r="D3788" t="s">
        <v>9001</v>
      </c>
      <c r="E3788" s="4" t="str" cm="1">
        <f t="array" ref="E3788">_xlfn.TEXTJOIN(", ", TRUE, IF(COUNTIF(D3788, "*"&amp;$BP$2:$BP$2&amp;"*"), $BP$2:$BP$2, ""))</f>
        <v>america</v>
      </c>
      <c r="F3788" t="s">
        <v>276</v>
      </c>
      <c r="G3788" t="s">
        <v>6</v>
      </c>
      <c r="H3788" t="s">
        <v>8</v>
      </c>
      <c r="I3788" t="s">
        <v>49</v>
      </c>
      <c r="J3788" t="s">
        <v>200</v>
      </c>
      <c r="K3788" t="s">
        <v>1419</v>
      </c>
      <c r="L3788" t="s">
        <v>30</v>
      </c>
      <c r="M3788" t="s">
        <v>166</v>
      </c>
      <c r="N3788" t="s">
        <v>2439</v>
      </c>
      <c r="O3788" t="s">
        <v>137</v>
      </c>
      <c r="P3788" t="s">
        <v>5455</v>
      </c>
      <c r="Q3788" t="s">
        <v>8958</v>
      </c>
      <c r="R3788" t="s">
        <v>100</v>
      </c>
      <c r="S3788" t="s">
        <v>1629</v>
      </c>
      <c r="T3788" t="s">
        <v>1072</v>
      </c>
      <c r="U3788" t="s">
        <v>6</v>
      </c>
      <c r="V3788" t="s">
        <v>253</v>
      </c>
      <c r="W3788" t="s">
        <v>9</v>
      </c>
      <c r="X3788" t="s">
        <v>899</v>
      </c>
      <c r="Y3788" t="s">
        <v>16</v>
      </c>
      <c r="Z3788" t="s">
        <v>6908</v>
      </c>
      <c r="AA3788" t="s">
        <v>9002</v>
      </c>
      <c r="AB3788" t="s">
        <v>7432</v>
      </c>
    </row>
    <row r="3789" spans="1:30" x14ac:dyDescent="0.35">
      <c r="A3789">
        <v>2.4354949029076099E+17</v>
      </c>
      <c r="B3789" s="1">
        <v>41157</v>
      </c>
      <c r="C3789">
        <v>-5.1851851851851802E-2</v>
      </c>
      <c r="D3789" t="s">
        <v>9003</v>
      </c>
      <c r="E3789" s="4" t="str" cm="1">
        <f t="array" ref="E3789">_xlfn.TEXTJOIN(", ", TRUE, IF(COUNTIF(D3789, "*"&amp;$BP$2:$BP$2&amp;"*"), $BP$2:$BP$2, ""))</f>
        <v/>
      </c>
      <c r="F3789" t="s">
        <v>238</v>
      </c>
      <c r="G3789" t="s">
        <v>4540</v>
      </c>
      <c r="H3789" t="s">
        <v>802</v>
      </c>
      <c r="I3789" t="s">
        <v>2169</v>
      </c>
      <c r="J3789" t="s">
        <v>9</v>
      </c>
      <c r="K3789" t="s">
        <v>355</v>
      </c>
      <c r="L3789" t="s">
        <v>30</v>
      </c>
      <c r="M3789" t="s">
        <v>8993</v>
      </c>
      <c r="N3789" t="s">
        <v>24</v>
      </c>
      <c r="O3789" t="s">
        <v>845</v>
      </c>
      <c r="P3789" t="s">
        <v>9</v>
      </c>
      <c r="Q3789" t="s">
        <v>2435</v>
      </c>
      <c r="R3789" t="s">
        <v>67</v>
      </c>
      <c r="S3789" t="s">
        <v>144</v>
      </c>
      <c r="T3789" t="s">
        <v>1381</v>
      </c>
      <c r="U3789" t="s">
        <v>74</v>
      </c>
      <c r="V3789" t="s">
        <v>156</v>
      </c>
      <c r="W3789" t="s">
        <v>9004</v>
      </c>
      <c r="X3789" t="s">
        <v>7432</v>
      </c>
    </row>
    <row r="3790" spans="1:30" x14ac:dyDescent="0.35">
      <c r="A3790">
        <v>2.4354772084391901E+17</v>
      </c>
      <c r="B3790" s="1">
        <v>41157</v>
      </c>
      <c r="C3790">
        <v>-0.17499999999999999</v>
      </c>
      <c r="D3790" t="s">
        <v>9005</v>
      </c>
      <c r="E3790" s="4" t="str" cm="1">
        <f t="array" ref="E3790">_xlfn.TEXTJOIN(", ", TRUE, IF(COUNTIF(D3790, "*"&amp;$BP$2:$BP$2&amp;"*"), $BP$2:$BP$2, ""))</f>
        <v/>
      </c>
      <c r="F3790" t="s">
        <v>17</v>
      </c>
      <c r="G3790" t="s">
        <v>7432</v>
      </c>
      <c r="H3790" t="s">
        <v>30</v>
      </c>
      <c r="I3790" t="s">
        <v>1063</v>
      </c>
      <c r="J3790" t="s">
        <v>71</v>
      </c>
      <c r="K3790" t="s">
        <v>17</v>
      </c>
      <c r="L3790" t="s">
        <v>98</v>
      </c>
      <c r="M3790" t="s">
        <v>9006</v>
      </c>
      <c r="N3790" t="s">
        <v>9007</v>
      </c>
      <c r="O3790" t="s">
        <v>5772</v>
      </c>
      <c r="P3790" t="s">
        <v>91</v>
      </c>
      <c r="Q3790" t="s">
        <v>9008</v>
      </c>
      <c r="R3790" t="s">
        <v>137</v>
      </c>
      <c r="S3790" t="s">
        <v>247</v>
      </c>
      <c r="T3790" t="s">
        <v>399</v>
      </c>
      <c r="U3790" t="b">
        <v>1</v>
      </c>
    </row>
    <row r="3791" spans="1:30" x14ac:dyDescent="0.35">
      <c r="A3791">
        <v>2.43546060985888E+17</v>
      </c>
      <c r="B3791" s="1">
        <v>41157</v>
      </c>
      <c r="C3791">
        <v>0.5</v>
      </c>
      <c r="D3791" t="s">
        <v>9009</v>
      </c>
      <c r="E3791" s="4" t="str" cm="1">
        <f t="array" ref="E3791">_xlfn.TEXTJOIN(", ", TRUE, IF(COUNTIF(D3791, "*"&amp;$BP$2:$BP$2&amp;"*"), $BP$2:$BP$2, ""))</f>
        <v/>
      </c>
      <c r="F3791" t="s">
        <v>17</v>
      </c>
      <c r="G3791" t="s">
        <v>7432</v>
      </c>
      <c r="H3791" t="s">
        <v>156</v>
      </c>
      <c r="I3791" t="s">
        <v>30</v>
      </c>
      <c r="J3791" t="s">
        <v>429</v>
      </c>
      <c r="K3791" t="s">
        <v>430</v>
      </c>
      <c r="L3791" t="s">
        <v>258</v>
      </c>
      <c r="M3791" t="s">
        <v>218</v>
      </c>
      <c r="N3791" t="s">
        <v>238</v>
      </c>
      <c r="O3791" t="s">
        <v>115</v>
      </c>
      <c r="P3791" t="s">
        <v>475</v>
      </c>
      <c r="Q3791" t="s">
        <v>1233</v>
      </c>
      <c r="R3791" t="s">
        <v>66</v>
      </c>
      <c r="S3791" t="s">
        <v>17</v>
      </c>
      <c r="T3791" t="s">
        <v>98</v>
      </c>
      <c r="U3791" t="s">
        <v>401</v>
      </c>
      <c r="V3791" t="s">
        <v>16</v>
      </c>
      <c r="W3791" t="s">
        <v>240</v>
      </c>
      <c r="X3791" t="s">
        <v>100</v>
      </c>
      <c r="Y3791" t="s">
        <v>3516</v>
      </c>
      <c r="Z3791" t="s">
        <v>240</v>
      </c>
      <c r="AA3791" t="s">
        <v>6</v>
      </c>
      <c r="AB3791" t="s">
        <v>7327</v>
      </c>
      <c r="AC3791" t="s">
        <v>238</v>
      </c>
      <c r="AD3791" t="s">
        <v>218</v>
      </c>
    </row>
    <row r="3792" spans="1:30" x14ac:dyDescent="0.35">
      <c r="A3792">
        <v>2.4354568721886E+17</v>
      </c>
      <c r="B3792" s="1">
        <v>41157</v>
      </c>
      <c r="C3792">
        <v>0.5</v>
      </c>
      <c r="D3792" t="s">
        <v>9010</v>
      </c>
      <c r="E3792" s="4" t="str" cm="1">
        <f t="array" ref="E3792">_xlfn.TEXTJOIN(", ", TRUE, IF(COUNTIF(D3792, "*"&amp;$BP$2:$BP$2&amp;"*"), $BP$2:$BP$2, ""))</f>
        <v/>
      </c>
      <c r="F3792" t="s">
        <v>7432</v>
      </c>
      <c r="G3792" t="s">
        <v>156</v>
      </c>
      <c r="H3792" t="s">
        <v>297</v>
      </c>
      <c r="I3792" t="s">
        <v>5139</v>
      </c>
      <c r="J3792" t="s">
        <v>100</v>
      </c>
      <c r="K3792" t="s">
        <v>1238</v>
      </c>
      <c r="L3792" t="s">
        <v>253</v>
      </c>
      <c r="M3792" t="s">
        <v>9011</v>
      </c>
      <c r="N3792" t="s">
        <v>76</v>
      </c>
      <c r="O3792" t="s">
        <v>251</v>
      </c>
      <c r="P3792">
        <v>1</v>
      </c>
      <c r="Q3792" t="s">
        <v>599</v>
      </c>
      <c r="R3792" t="s">
        <v>15</v>
      </c>
      <c r="S3792" t="s">
        <v>9012</v>
      </c>
      <c r="T3792" t="s">
        <v>382</v>
      </c>
      <c r="U3792" t="s">
        <v>294</v>
      </c>
      <c r="V3792" t="s">
        <v>586</v>
      </c>
      <c r="W3792" t="s">
        <v>2335</v>
      </c>
    </row>
    <row r="3793" spans="1:28" x14ac:dyDescent="0.35">
      <c r="A3793">
        <v>2.4353902549808301E+17</v>
      </c>
      <c r="B3793" s="1">
        <v>41157</v>
      </c>
      <c r="C3793">
        <v>0</v>
      </c>
      <c r="D3793" t="s">
        <v>9013</v>
      </c>
      <c r="E3793" s="4" t="str" cm="1">
        <f t="array" ref="E3793">_xlfn.TEXTJOIN(", ", TRUE, IF(COUNTIF(D3793, "*"&amp;$BP$2:$BP$2&amp;"*"), $BP$2:$BP$2, ""))</f>
        <v/>
      </c>
      <c r="F3793" t="s">
        <v>221</v>
      </c>
      <c r="G3793" t="s">
        <v>8</v>
      </c>
      <c r="H3793" t="s">
        <v>17</v>
      </c>
      <c r="I3793" t="s">
        <v>98</v>
      </c>
      <c r="J3793" t="s">
        <v>9</v>
      </c>
      <c r="K3793" t="s">
        <v>64</v>
      </c>
      <c r="L3793" t="s">
        <v>30</v>
      </c>
      <c r="M3793" t="s">
        <v>31</v>
      </c>
      <c r="N3793" t="s">
        <v>17</v>
      </c>
      <c r="O3793" t="s">
        <v>24</v>
      </c>
      <c r="P3793" t="s">
        <v>30</v>
      </c>
      <c r="Q3793" t="s">
        <v>577</v>
      </c>
      <c r="R3793" t="s">
        <v>9014</v>
      </c>
      <c r="S3793" t="s">
        <v>7432</v>
      </c>
    </row>
    <row r="3794" spans="1:28" x14ac:dyDescent="0.35">
      <c r="A3794">
        <v>2.4353235846314301E+17</v>
      </c>
      <c r="B3794" s="1">
        <v>41157</v>
      </c>
      <c r="C3794">
        <v>0</v>
      </c>
      <c r="D3794" t="s">
        <v>9015</v>
      </c>
      <c r="E3794" s="4" t="str" cm="1">
        <f t="array" ref="E3794">_xlfn.TEXTJOIN(", ", TRUE, IF(COUNTIF(D3794, "*"&amp;$BP$2:$BP$2&amp;"*"), $BP$2:$BP$2, ""))</f>
        <v/>
      </c>
      <c r="F3794" t="s">
        <v>2388</v>
      </c>
      <c r="G3794" t="s">
        <v>9016</v>
      </c>
      <c r="H3794" t="s">
        <v>1126</v>
      </c>
      <c r="I3794" t="s">
        <v>9</v>
      </c>
      <c r="J3794" t="s">
        <v>7253</v>
      </c>
      <c r="K3794" t="s">
        <v>7254</v>
      </c>
      <c r="L3794" t="s">
        <v>445</v>
      </c>
      <c r="M3794" t="s">
        <v>8864</v>
      </c>
    </row>
    <row r="3795" spans="1:28" x14ac:dyDescent="0.35">
      <c r="A3795">
        <v>2.4349075150852899E+17</v>
      </c>
      <c r="B3795" s="1">
        <v>41157</v>
      </c>
      <c r="C3795">
        <v>0</v>
      </c>
      <c r="D3795" t="s">
        <v>9017</v>
      </c>
      <c r="E3795" s="4" t="str" cm="1">
        <f t="array" ref="E3795">_xlfn.TEXTJOIN(", ", TRUE, IF(COUNTIF(D3795, "*"&amp;$BP$2:$BP$2&amp;"*"), $BP$2:$BP$2, ""))</f>
        <v/>
      </c>
      <c r="F3795" t="s">
        <v>3208</v>
      </c>
      <c r="G3795" t="s">
        <v>276</v>
      </c>
      <c r="H3795" t="s">
        <v>6</v>
      </c>
      <c r="I3795" t="s">
        <v>180</v>
      </c>
      <c r="J3795" t="s">
        <v>11</v>
      </c>
      <c r="K3795" t="s">
        <v>337</v>
      </c>
      <c r="L3795" t="s">
        <v>9</v>
      </c>
      <c r="M3795" t="s">
        <v>141</v>
      </c>
      <c r="N3795" t="s">
        <v>196</v>
      </c>
      <c r="O3795" t="s">
        <v>2936</v>
      </c>
      <c r="P3795" t="s">
        <v>312</v>
      </c>
    </row>
    <row r="3796" spans="1:28" x14ac:dyDescent="0.35">
      <c r="A3796">
        <v>2.4348017714385699E+17</v>
      </c>
      <c r="B3796" s="1">
        <v>41157</v>
      </c>
      <c r="C3796">
        <v>0.4</v>
      </c>
      <c r="D3796" t="s">
        <v>9018</v>
      </c>
      <c r="E3796" s="4" t="str" cm="1">
        <f t="array" ref="E3796">_xlfn.TEXTJOIN(", ", TRUE, IF(COUNTIF(D3796, "*"&amp;$BP$2:$BP$2&amp;"*"), $BP$2:$BP$2, ""))</f>
        <v/>
      </c>
      <c r="F3796" t="s">
        <v>276</v>
      </c>
      <c r="G3796" t="s">
        <v>367</v>
      </c>
      <c r="H3796" t="s">
        <v>219</v>
      </c>
      <c r="I3796" t="s">
        <v>39</v>
      </c>
      <c r="J3796" t="s">
        <v>30</v>
      </c>
      <c r="K3796" t="s">
        <v>17</v>
      </c>
      <c r="L3796" t="s">
        <v>479</v>
      </c>
      <c r="M3796" t="s">
        <v>480</v>
      </c>
      <c r="N3796" t="s">
        <v>49</v>
      </c>
      <c r="O3796" t="s">
        <v>909</v>
      </c>
      <c r="P3796" t="s">
        <v>8815</v>
      </c>
      <c r="Q3796" t="s">
        <v>16</v>
      </c>
      <c r="R3796" t="s">
        <v>6</v>
      </c>
      <c r="S3796" t="s">
        <v>21</v>
      </c>
      <c r="T3796" t="s">
        <v>9019</v>
      </c>
    </row>
    <row r="3797" spans="1:28" x14ac:dyDescent="0.35">
      <c r="A3797">
        <v>2.43393255172096E+17</v>
      </c>
      <c r="B3797" s="1">
        <v>41157</v>
      </c>
      <c r="C3797">
        <v>0</v>
      </c>
      <c r="D3797" t="s">
        <v>9020</v>
      </c>
      <c r="E3797" s="4" t="str" cm="1">
        <f t="array" ref="E3797">_xlfn.TEXTJOIN(", ", TRUE, IF(COUNTIF(D3797, "*"&amp;$BP$2:$BP$2&amp;"*"), $BP$2:$BP$2, ""))</f>
        <v/>
      </c>
      <c r="F3797" t="s">
        <v>221</v>
      </c>
      <c r="G3797" t="s">
        <v>431</v>
      </c>
      <c r="H3797" t="s">
        <v>64</v>
      </c>
      <c r="I3797" t="s">
        <v>49</v>
      </c>
      <c r="J3797" t="s">
        <v>2849</v>
      </c>
      <c r="K3797" t="s">
        <v>9021</v>
      </c>
      <c r="L3797" t="s">
        <v>89</v>
      </c>
      <c r="M3797" t="s">
        <v>221</v>
      </c>
      <c r="N3797" t="s">
        <v>9022</v>
      </c>
      <c r="O3797" t="s">
        <v>4221</v>
      </c>
      <c r="P3797" t="s">
        <v>6338</v>
      </c>
      <c r="Q3797" t="s">
        <v>240</v>
      </c>
      <c r="R3797" t="s">
        <v>28</v>
      </c>
      <c r="S3797" t="s">
        <v>24</v>
      </c>
      <c r="T3797" t="s">
        <v>30</v>
      </c>
      <c r="U3797" t="s">
        <v>1931</v>
      </c>
      <c r="V3797" t="s">
        <v>445</v>
      </c>
      <c r="W3797" t="s">
        <v>30</v>
      </c>
      <c r="X3797" t="s">
        <v>8970</v>
      </c>
      <c r="Y3797" t="s">
        <v>80</v>
      </c>
      <c r="Z3797" t="s">
        <v>1802</v>
      </c>
      <c r="AA3797" t="e">
        <f>-bo</f>
        <v>#NAME?</v>
      </c>
    </row>
    <row r="3798" spans="1:28" x14ac:dyDescent="0.35">
      <c r="A3798">
        <v>2.4337786484466E+17</v>
      </c>
      <c r="B3798" s="1">
        <v>41157</v>
      </c>
      <c r="C3798">
        <v>0</v>
      </c>
      <c r="D3798" t="s">
        <v>9023</v>
      </c>
      <c r="E3798" s="4" t="str" cm="1">
        <f t="array" ref="E3798">_xlfn.TEXTJOIN(", ", TRUE, IF(COUNTIF(D3798, "*"&amp;$BP$2:$BP$2&amp;"*"), $BP$2:$BP$2, ""))</f>
        <v/>
      </c>
      <c r="F3798" t="s">
        <v>34</v>
      </c>
      <c r="G3798" t="s">
        <v>359</v>
      </c>
      <c r="H3798" t="s">
        <v>67</v>
      </c>
      <c r="I3798" t="s">
        <v>6</v>
      </c>
      <c r="J3798" t="s">
        <v>218</v>
      </c>
      <c r="K3798" t="s">
        <v>104</v>
      </c>
      <c r="L3798" t="s">
        <v>1419</v>
      </c>
      <c r="M3798" t="s">
        <v>6</v>
      </c>
      <c r="N3798" t="s">
        <v>38</v>
      </c>
      <c r="O3798" t="s">
        <v>382</v>
      </c>
      <c r="P3798" t="s">
        <v>6</v>
      </c>
      <c r="Q3798" t="s">
        <v>26</v>
      </c>
      <c r="R3798" t="s">
        <v>78</v>
      </c>
      <c r="S3798" t="s">
        <v>240</v>
      </c>
      <c r="T3798" t="s">
        <v>276</v>
      </c>
      <c r="U3798" t="s">
        <v>6</v>
      </c>
      <c r="V3798" t="s">
        <v>1784</v>
      </c>
    </row>
    <row r="3799" spans="1:28" x14ac:dyDescent="0.35">
      <c r="A3799">
        <v>2.4336879150394099E+17</v>
      </c>
      <c r="B3799" s="1">
        <v>41157</v>
      </c>
      <c r="C3799">
        <v>0</v>
      </c>
      <c r="D3799" t="s">
        <v>9024</v>
      </c>
      <c r="E3799" s="4" t="str" cm="1">
        <f t="array" ref="E3799">_xlfn.TEXTJOIN(", ", TRUE, IF(COUNTIF(D3799, "*"&amp;$BP$2:$BP$2&amp;"*"), $BP$2:$BP$2, ""))</f>
        <v/>
      </c>
      <c r="F3799" t="s">
        <v>326</v>
      </c>
      <c r="G3799" t="s">
        <v>8219</v>
      </c>
      <c r="H3799" t="s">
        <v>1329</v>
      </c>
      <c r="I3799" t="s">
        <v>8864</v>
      </c>
      <c r="J3799" t="s">
        <v>5184</v>
      </c>
      <c r="K3799" t="s">
        <v>289</v>
      </c>
      <c r="L3799" t="s">
        <v>21</v>
      </c>
    </row>
    <row r="3800" spans="1:28" x14ac:dyDescent="0.35">
      <c r="A3800">
        <v>2.4336214168242499E+17</v>
      </c>
      <c r="B3800" s="1">
        <v>41157</v>
      </c>
      <c r="C3800">
        <v>0</v>
      </c>
      <c r="D3800" t="s">
        <v>9025</v>
      </c>
      <c r="E3800" s="4" t="str" cm="1">
        <f t="array" ref="E3800">_xlfn.TEXTJOIN(", ", TRUE, IF(COUNTIF(D3800, "*"&amp;$BP$2:$BP$2&amp;"*"), $BP$2:$BP$2, ""))</f>
        <v/>
      </c>
      <c r="F3800" t="s">
        <v>156</v>
      </c>
      <c r="G3800" t="s">
        <v>798</v>
      </c>
      <c r="H3800" t="s">
        <v>8864</v>
      </c>
      <c r="I3800" t="s">
        <v>2286</v>
      </c>
      <c r="J3800" t="s">
        <v>9026</v>
      </c>
      <c r="K3800" t="s">
        <v>9027</v>
      </c>
      <c r="L3800" t="s">
        <v>8340</v>
      </c>
      <c r="M3800" t="s">
        <v>100</v>
      </c>
      <c r="N3800" t="s">
        <v>1554</v>
      </c>
      <c r="O3800" t="s">
        <v>7432</v>
      </c>
      <c r="P3800" t="s">
        <v>4768</v>
      </c>
      <c r="Q3800" t="s">
        <v>445</v>
      </c>
      <c r="R3800" t="s">
        <v>9028</v>
      </c>
      <c r="S3800" t="s">
        <v>1900</v>
      </c>
      <c r="T3800" t="s">
        <v>1629</v>
      </c>
      <c r="U3800" t="s">
        <v>64</v>
      </c>
      <c r="V3800" t="s">
        <v>9029</v>
      </c>
      <c r="W3800" t="s">
        <v>439</v>
      </c>
      <c r="X3800" t="s">
        <v>408</v>
      </c>
      <c r="Y3800" t="s">
        <v>156</v>
      </c>
      <c r="Z3800" t="s">
        <v>9030</v>
      </c>
    </row>
    <row r="3801" spans="1:28" x14ac:dyDescent="0.35">
      <c r="A3801">
        <v>2.4334943416602598E+17</v>
      </c>
      <c r="B3801" s="1">
        <v>41157</v>
      </c>
      <c r="C3801">
        <v>0.25</v>
      </c>
      <c r="D3801" t="s">
        <v>9031</v>
      </c>
      <c r="E3801" s="4" t="str" cm="1">
        <f t="array" ref="E3801">_xlfn.TEXTJOIN(", ", TRUE, IF(COUNTIF(D3801, "*"&amp;$BP$2:$BP$2&amp;"*"), $BP$2:$BP$2, ""))</f>
        <v/>
      </c>
      <c r="F3801" t="s">
        <v>265</v>
      </c>
      <c r="G3801" t="s">
        <v>28</v>
      </c>
      <c r="H3801" t="s">
        <v>30</v>
      </c>
      <c r="I3801" t="s">
        <v>502</v>
      </c>
      <c r="J3801" t="s">
        <v>1802</v>
      </c>
      <c r="K3801" t="s">
        <v>24</v>
      </c>
      <c r="L3801" t="s">
        <v>30</v>
      </c>
      <c r="M3801" t="s">
        <v>8970</v>
      </c>
      <c r="N3801" t="s">
        <v>4221</v>
      </c>
      <c r="O3801" t="s">
        <v>2555</v>
      </c>
      <c r="P3801" t="s">
        <v>30</v>
      </c>
      <c r="Q3801" t="s">
        <v>8363</v>
      </c>
      <c r="R3801" t="s">
        <v>2748</v>
      </c>
      <c r="S3801" t="s">
        <v>15</v>
      </c>
      <c r="T3801" t="s">
        <v>9032</v>
      </c>
      <c r="U3801" t="s">
        <v>156</v>
      </c>
      <c r="V3801" t="s">
        <v>294</v>
      </c>
      <c r="W3801" t="s">
        <v>5717</v>
      </c>
      <c r="X3801" t="s">
        <v>21</v>
      </c>
    </row>
    <row r="3802" spans="1:28" x14ac:dyDescent="0.35">
      <c r="A3802">
        <v>2.4318543055880099E+17</v>
      </c>
      <c r="B3802" s="1">
        <v>41156</v>
      </c>
      <c r="C3802">
        <v>0</v>
      </c>
      <c r="D3802" t="s">
        <v>9033</v>
      </c>
      <c r="E3802" s="4" t="str" cm="1">
        <f t="array" ref="E3802">_xlfn.TEXTJOIN(", ", TRUE, IF(COUNTIF(D3802, "*"&amp;$BP$2:$BP$2&amp;"*"), $BP$2:$BP$2, ""))</f>
        <v/>
      </c>
      <c r="F3802" t="s">
        <v>9034</v>
      </c>
      <c r="G3802" t="s">
        <v>338</v>
      </c>
      <c r="H3802" t="s">
        <v>3708</v>
      </c>
      <c r="I3802" t="s">
        <v>1446</v>
      </c>
      <c r="J3802" t="s">
        <v>186</v>
      </c>
      <c r="K3802" t="s">
        <v>382</v>
      </c>
      <c r="L3802" t="s">
        <v>571</v>
      </c>
    </row>
    <row r="3803" spans="1:28" x14ac:dyDescent="0.35">
      <c r="A3803">
        <v>2.4317641792646701E+17</v>
      </c>
      <c r="B3803" s="1">
        <v>41156</v>
      </c>
      <c r="C3803">
        <v>0.19318181818181801</v>
      </c>
      <c r="D3803" t="s">
        <v>9035</v>
      </c>
      <c r="E3803" s="4" t="str" cm="1">
        <f t="array" ref="E3803">_xlfn.TEXTJOIN(", ", TRUE, IF(COUNTIF(D3803, "*"&amp;$BP$2:$BP$2&amp;"*"), $BP$2:$BP$2, ""))</f>
        <v/>
      </c>
      <c r="F3803" t="s">
        <v>326</v>
      </c>
      <c r="G3803" t="s">
        <v>281</v>
      </c>
      <c r="H3803" t="s">
        <v>502</v>
      </c>
      <c r="I3803" t="s">
        <v>2597</v>
      </c>
      <c r="J3803" t="s">
        <v>4221</v>
      </c>
      <c r="K3803" t="s">
        <v>2382</v>
      </c>
      <c r="L3803" t="s">
        <v>445</v>
      </c>
      <c r="M3803" t="s">
        <v>8864</v>
      </c>
      <c r="N3803" t="s">
        <v>279</v>
      </c>
      <c r="O3803" t="s">
        <v>30</v>
      </c>
      <c r="P3803" t="s">
        <v>2746</v>
      </c>
      <c r="Q3803" t="s">
        <v>71</v>
      </c>
      <c r="R3803" t="s">
        <v>9036</v>
      </c>
      <c r="S3803" t="s">
        <v>30</v>
      </c>
      <c r="T3803" t="s">
        <v>17</v>
      </c>
      <c r="U3803" t="s">
        <v>21</v>
      </c>
    </row>
    <row r="3804" spans="1:28" x14ac:dyDescent="0.35">
      <c r="A3804">
        <v>2.43174370917376E+17</v>
      </c>
      <c r="B3804" s="1">
        <v>41156</v>
      </c>
      <c r="C3804">
        <v>1</v>
      </c>
      <c r="D3804" t="s">
        <v>9037</v>
      </c>
      <c r="E3804" s="4" t="str" cm="1">
        <f t="array" ref="E3804">_xlfn.TEXTJOIN(", ", TRUE, IF(COUNTIF(D3804, "*"&amp;$BP$2:$BP$2&amp;"*"), $BP$2:$BP$2, ""))</f>
        <v/>
      </c>
      <c r="F3804" t="s">
        <v>123</v>
      </c>
      <c r="G3804" t="s">
        <v>9</v>
      </c>
      <c r="H3804" t="s">
        <v>476</v>
      </c>
      <c r="I3804" t="s">
        <v>30</v>
      </c>
      <c r="J3804" t="s">
        <v>1891</v>
      </c>
      <c r="K3804" t="s">
        <v>30</v>
      </c>
      <c r="L3804" t="s">
        <v>17</v>
      </c>
      <c r="M3804" t="s">
        <v>606</v>
      </c>
      <c r="N3804" t="s">
        <v>30</v>
      </c>
      <c r="O3804" t="s">
        <v>777</v>
      </c>
      <c r="P3804" t="s">
        <v>3544</v>
      </c>
      <c r="Q3804" t="s">
        <v>15</v>
      </c>
      <c r="R3804" t="s">
        <v>30</v>
      </c>
      <c r="S3804" t="s">
        <v>9038</v>
      </c>
      <c r="T3804" t="s">
        <v>2597</v>
      </c>
      <c r="U3804" t="s">
        <v>4221</v>
      </c>
      <c r="V3804" t="s">
        <v>21</v>
      </c>
    </row>
    <row r="3805" spans="1:28" x14ac:dyDescent="0.35">
      <c r="A3805">
        <v>2.4316851710762499E+17</v>
      </c>
      <c r="B3805" s="1">
        <v>41156</v>
      </c>
      <c r="C3805">
        <v>0.375</v>
      </c>
      <c r="D3805" t="s">
        <v>9039</v>
      </c>
      <c r="E3805" s="4" t="str" cm="1">
        <f t="array" ref="E3805">_xlfn.TEXTJOIN(", ", TRUE, IF(COUNTIF(D3805, "*"&amp;$BP$2:$BP$2&amp;"*"), $BP$2:$BP$2, ""))</f>
        <v/>
      </c>
      <c r="F3805" t="s">
        <v>3577</v>
      </c>
      <c r="G3805" t="s">
        <v>7345</v>
      </c>
      <c r="H3805" t="s">
        <v>9040</v>
      </c>
      <c r="I3805" t="s">
        <v>9041</v>
      </c>
      <c r="J3805" t="s">
        <v>156</v>
      </c>
      <c r="K3805" t="s">
        <v>875</v>
      </c>
      <c r="L3805" t="s">
        <v>9042</v>
      </c>
      <c r="M3805" t="s">
        <v>7253</v>
      </c>
      <c r="N3805" t="s">
        <v>7254</v>
      </c>
      <c r="O3805" t="s">
        <v>498</v>
      </c>
      <c r="P3805" t="s">
        <v>87</v>
      </c>
      <c r="Q3805" t="s">
        <v>49</v>
      </c>
      <c r="R3805" t="s">
        <v>1541</v>
      </c>
      <c r="S3805" t="s">
        <v>76</v>
      </c>
      <c r="T3805" t="s">
        <v>9043</v>
      </c>
      <c r="U3805" t="s">
        <v>15</v>
      </c>
      <c r="V3805" t="s">
        <v>435</v>
      </c>
      <c r="W3805" t="s">
        <v>30</v>
      </c>
      <c r="X3805" t="s">
        <v>555</v>
      </c>
      <c r="Y3805" t="s">
        <v>251</v>
      </c>
      <c r="Z3805" t="s">
        <v>1671</v>
      </c>
      <c r="AA3805" t="s">
        <v>30</v>
      </c>
      <c r="AB3805" t="s">
        <v>555</v>
      </c>
    </row>
    <row r="3806" spans="1:28" x14ac:dyDescent="0.35">
      <c r="A3806">
        <v>2.4313904063803299E+17</v>
      </c>
      <c r="B3806" s="1">
        <v>41156</v>
      </c>
      <c r="C3806">
        <v>0.24545454545454501</v>
      </c>
      <c r="D3806" t="s">
        <v>9044</v>
      </c>
      <c r="E3806" s="4" t="str" cm="1">
        <f t="array" ref="E3806">_xlfn.TEXTJOIN(", ", TRUE, IF(COUNTIF(D3806, "*"&amp;$BP$2:$BP$2&amp;"*"), $BP$2:$BP$2, ""))</f>
        <v/>
      </c>
      <c r="F3806" t="s">
        <v>854</v>
      </c>
      <c r="G3806" t="s">
        <v>9</v>
      </c>
      <c r="H3806" t="s">
        <v>899</v>
      </c>
      <c r="I3806" t="s">
        <v>2037</v>
      </c>
      <c r="J3806" t="s">
        <v>6068</v>
      </c>
      <c r="K3806" t="s">
        <v>360</v>
      </c>
      <c r="L3806" t="s">
        <v>9045</v>
      </c>
      <c r="M3806" t="s">
        <v>660</v>
      </c>
      <c r="N3806" t="s">
        <v>9046</v>
      </c>
      <c r="O3806" t="s">
        <v>9047</v>
      </c>
      <c r="P3806" t="s">
        <v>9</v>
      </c>
      <c r="Q3806" t="s">
        <v>1452</v>
      </c>
      <c r="R3806" t="s">
        <v>124</v>
      </c>
      <c r="S3806" t="s">
        <v>1572</v>
      </c>
      <c r="T3806" t="s">
        <v>100</v>
      </c>
      <c r="U3806" t="s">
        <v>880</v>
      </c>
      <c r="V3806" t="s">
        <v>9</v>
      </c>
      <c r="W3806" t="s">
        <v>92</v>
      </c>
      <c r="X3806" t="s">
        <v>30</v>
      </c>
      <c r="Y3806" t="s">
        <v>1367</v>
      </c>
      <c r="Z3806" t="s">
        <v>21</v>
      </c>
      <c r="AA3806" t="s">
        <v>9048</v>
      </c>
    </row>
    <row r="3807" spans="1:28" x14ac:dyDescent="0.35">
      <c r="A3807">
        <v>2.4313572361465798E+17</v>
      </c>
      <c r="B3807" s="1">
        <v>41156</v>
      </c>
      <c r="C3807">
        <v>0.25</v>
      </c>
      <c r="D3807" t="s">
        <v>9049</v>
      </c>
      <c r="E3807" s="4" t="str" cm="1">
        <f t="array" ref="E3807">_xlfn.TEXTJOIN(", ", TRUE, IF(COUNTIF(D3807, "*"&amp;$BP$2:$BP$2&amp;"*"), $BP$2:$BP$2, ""))</f>
        <v/>
      </c>
      <c r="F3807" t="s">
        <v>49</v>
      </c>
      <c r="G3807" t="s">
        <v>1656</v>
      </c>
      <c r="H3807" t="s">
        <v>9</v>
      </c>
      <c r="I3807" t="s">
        <v>30</v>
      </c>
      <c r="J3807" t="s">
        <v>514</v>
      </c>
      <c r="K3807" t="s">
        <v>120</v>
      </c>
      <c r="L3807" t="s">
        <v>6105</v>
      </c>
      <c r="M3807" t="s">
        <v>9050</v>
      </c>
      <c r="N3807" t="s">
        <v>1148</v>
      </c>
      <c r="O3807" t="s">
        <v>21</v>
      </c>
    </row>
    <row r="3808" spans="1:28" x14ac:dyDescent="0.35">
      <c r="A3808">
        <v>2.43130519645192E+17</v>
      </c>
      <c r="B3808" s="1">
        <v>41156</v>
      </c>
      <c r="C3808">
        <v>0.5</v>
      </c>
      <c r="D3808" t="s">
        <v>9051</v>
      </c>
      <c r="E3808" s="4" t="str" cm="1">
        <f t="array" ref="E3808">_xlfn.TEXTJOIN(", ", TRUE, IF(COUNTIF(D3808, "*"&amp;$BP$2:$BP$2&amp;"*"), $BP$2:$BP$2, ""))</f>
        <v/>
      </c>
      <c r="F3808" t="s">
        <v>326</v>
      </c>
      <c r="G3808" t="s">
        <v>328</v>
      </c>
      <c r="H3808" t="s">
        <v>17</v>
      </c>
      <c r="I3808" t="s">
        <v>98</v>
      </c>
      <c r="J3808" t="s">
        <v>137</v>
      </c>
      <c r="K3808" t="s">
        <v>157</v>
      </c>
      <c r="L3808" t="s">
        <v>9</v>
      </c>
      <c r="M3808" t="s">
        <v>27</v>
      </c>
      <c r="N3808" t="s">
        <v>1399</v>
      </c>
      <c r="O3808" t="s">
        <v>1472</v>
      </c>
      <c r="P3808" t="s">
        <v>904</v>
      </c>
      <c r="Q3808" t="s">
        <v>5430</v>
      </c>
      <c r="R3808" t="s">
        <v>100</v>
      </c>
      <c r="S3808" t="s">
        <v>78</v>
      </c>
      <c r="T3808" t="s">
        <v>872</v>
      </c>
      <c r="U3808" t="s">
        <v>76</v>
      </c>
      <c r="V3808" t="s">
        <v>429</v>
      </c>
      <c r="W3808" t="s">
        <v>21</v>
      </c>
    </row>
    <row r="3809" spans="1:32" x14ac:dyDescent="0.35">
      <c r="A3809">
        <v>2.4304533853191299E+17</v>
      </c>
      <c r="B3809" s="1">
        <v>41156</v>
      </c>
      <c r="C3809">
        <v>0</v>
      </c>
      <c r="D3809" t="s">
        <v>9052</v>
      </c>
      <c r="E3809" s="4" t="str" cm="1">
        <f t="array" ref="E3809">_xlfn.TEXTJOIN(", ", TRUE, IF(COUNTIF(D3809, "*"&amp;$BP$2:$BP$2&amp;"*"), $BP$2:$BP$2, ""))</f>
        <v/>
      </c>
      <c r="F3809" t="s">
        <v>17</v>
      </c>
      <c r="G3809" t="s">
        <v>98</v>
      </c>
      <c r="H3809" t="s">
        <v>1446</v>
      </c>
      <c r="I3809" t="s">
        <v>399</v>
      </c>
      <c r="J3809" t="s">
        <v>2936</v>
      </c>
      <c r="K3809" t="s">
        <v>1616</v>
      </c>
      <c r="L3809" t="s">
        <v>1446</v>
      </c>
      <c r="M3809" t="s">
        <v>2936</v>
      </c>
      <c r="N3809" t="s">
        <v>312</v>
      </c>
      <c r="O3809" t="s">
        <v>731</v>
      </c>
      <c r="P3809" t="s">
        <v>671</v>
      </c>
      <c r="Q3809" t="s">
        <v>162</v>
      </c>
      <c r="R3809" t="s">
        <v>789</v>
      </c>
      <c r="S3809" t="s">
        <v>16</v>
      </c>
      <c r="T3809" t="s">
        <v>7617</v>
      </c>
    </row>
    <row r="3810" spans="1:32" x14ac:dyDescent="0.35">
      <c r="A3810">
        <v>2.4304262636909699E+17</v>
      </c>
      <c r="B3810" s="1">
        <v>41156</v>
      </c>
      <c r="C3810">
        <v>0</v>
      </c>
      <c r="D3810" t="s">
        <v>9053</v>
      </c>
      <c r="E3810" s="4" t="str" cm="1">
        <f t="array" ref="E3810">_xlfn.TEXTJOIN(", ", TRUE, IF(COUNTIF(D3810, "*"&amp;$BP$2:$BP$2&amp;"*"), $BP$2:$BP$2, ""))</f>
        <v>america</v>
      </c>
      <c r="F3810" t="s">
        <v>238</v>
      </c>
      <c r="G3810" t="s">
        <v>26</v>
      </c>
      <c r="H3810" t="s">
        <v>274</v>
      </c>
      <c r="I3810" t="s">
        <v>30</v>
      </c>
      <c r="J3810" t="s">
        <v>3181</v>
      </c>
      <c r="K3810" t="s">
        <v>567</v>
      </c>
      <c r="L3810" t="s">
        <v>1086</v>
      </c>
      <c r="M3810" t="s">
        <v>234</v>
      </c>
      <c r="N3810" t="s">
        <v>137</v>
      </c>
      <c r="O3810" t="s">
        <v>232</v>
      </c>
      <c r="P3810" t="s">
        <v>100</v>
      </c>
      <c r="Q3810" t="s">
        <v>1086</v>
      </c>
      <c r="R3810" t="s">
        <v>240</v>
      </c>
      <c r="S3810" t="s">
        <v>741</v>
      </c>
      <c r="T3810" t="s">
        <v>9054</v>
      </c>
      <c r="U3810" t="s">
        <v>98</v>
      </c>
    </row>
    <row r="3811" spans="1:32" x14ac:dyDescent="0.35">
      <c r="A3811">
        <v>2.43041030075736E+17</v>
      </c>
      <c r="B3811" s="1">
        <v>41156</v>
      </c>
      <c r="C3811">
        <v>0</v>
      </c>
      <c r="D3811" t="s">
        <v>9055</v>
      </c>
      <c r="E3811" s="4" t="str" cm="1">
        <f t="array" ref="E3811">_xlfn.TEXTJOIN(", ", TRUE, IF(COUNTIF(D3811, "*"&amp;$BP$2:$BP$2&amp;"*"), $BP$2:$BP$2, ""))</f>
        <v/>
      </c>
      <c r="F3811" t="s">
        <v>34</v>
      </c>
      <c r="G3811" t="s">
        <v>75</v>
      </c>
      <c r="H3811" t="s">
        <v>67</v>
      </c>
      <c r="I3811" t="s">
        <v>59</v>
      </c>
      <c r="J3811" t="s">
        <v>16</v>
      </c>
      <c r="K3811" t="s">
        <v>11</v>
      </c>
      <c r="L3811" t="s">
        <v>208</v>
      </c>
      <c r="M3811" t="s">
        <v>741</v>
      </c>
      <c r="N3811" t="s">
        <v>253</v>
      </c>
      <c r="O3811" t="s">
        <v>9</v>
      </c>
      <c r="P3811" t="s">
        <v>231</v>
      </c>
      <c r="Q3811" t="s">
        <v>9</v>
      </c>
      <c r="R3811" t="s">
        <v>717</v>
      </c>
      <c r="S3811" t="s">
        <v>49</v>
      </c>
      <c r="T3811" t="s">
        <v>7544</v>
      </c>
      <c r="U3811" t="s">
        <v>29</v>
      </c>
      <c r="V3811" t="s">
        <v>294</v>
      </c>
      <c r="W3811" t="s">
        <v>5931</v>
      </c>
      <c r="X3811" t="s">
        <v>237</v>
      </c>
      <c r="Y3811" t="s">
        <v>68</v>
      </c>
      <c r="Z3811" t="s">
        <v>38</v>
      </c>
      <c r="AA3811" t="s">
        <v>571</v>
      </c>
      <c r="AB3811" t="s">
        <v>731</v>
      </c>
      <c r="AC3811" t="s">
        <v>360</v>
      </c>
      <c r="AD3811" t="s">
        <v>9056</v>
      </c>
      <c r="AE3811" t="s">
        <v>3206</v>
      </c>
    </row>
    <row r="3812" spans="1:32" x14ac:dyDescent="0.35">
      <c r="A3812">
        <v>2.4303824573314598E+17</v>
      </c>
      <c r="B3812" s="1">
        <v>41156</v>
      </c>
      <c r="C3812">
        <v>0.3</v>
      </c>
      <c r="D3812" t="s">
        <v>9057</v>
      </c>
      <c r="E3812" s="4" t="str" cm="1">
        <f t="array" ref="E3812">_xlfn.TEXTJOIN(", ", TRUE, IF(COUNTIF(D3812, "*"&amp;$BP$2:$BP$2&amp;"*"), $BP$2:$BP$2, ""))</f>
        <v/>
      </c>
      <c r="F3812" t="s">
        <v>7966</v>
      </c>
      <c r="G3812" t="s">
        <v>68</v>
      </c>
      <c r="H3812" t="s">
        <v>264</v>
      </c>
      <c r="I3812" t="s">
        <v>9</v>
      </c>
      <c r="J3812" t="s">
        <v>2316</v>
      </c>
      <c r="K3812" t="s">
        <v>240</v>
      </c>
      <c r="L3812" t="s">
        <v>297</v>
      </c>
      <c r="M3812" t="s">
        <v>1629</v>
      </c>
      <c r="N3812" t="s">
        <v>221</v>
      </c>
      <c r="O3812" t="s">
        <v>92</v>
      </c>
      <c r="P3812" t="s">
        <v>430</v>
      </c>
      <c r="Q3812" t="s">
        <v>221</v>
      </c>
      <c r="R3812" t="s">
        <v>430</v>
      </c>
      <c r="S3812" t="s">
        <v>279</v>
      </c>
      <c r="T3812" t="s">
        <v>115</v>
      </c>
      <c r="U3812" t="s">
        <v>30</v>
      </c>
      <c r="V3812" t="s">
        <v>617</v>
      </c>
      <c r="W3812" t="s">
        <v>62</v>
      </c>
      <c r="X3812" t="s">
        <v>67</v>
      </c>
      <c r="Y3812" t="s">
        <v>218</v>
      </c>
      <c r="Z3812" t="s">
        <v>619</v>
      </c>
      <c r="AA3812" t="s">
        <v>9</v>
      </c>
      <c r="AB3812" t="s">
        <v>463</v>
      </c>
      <c r="AC3812" t="s">
        <v>156</v>
      </c>
      <c r="AD3812" t="s">
        <v>294</v>
      </c>
      <c r="AE3812" t="s">
        <v>621</v>
      </c>
      <c r="AF3812" t="s">
        <v>622</v>
      </c>
    </row>
    <row r="3813" spans="1:32" x14ac:dyDescent="0.35">
      <c r="A3813">
        <v>2.4303583087100301E+17</v>
      </c>
      <c r="B3813" s="1">
        <v>41156</v>
      </c>
      <c r="C3813">
        <v>-0.25</v>
      </c>
      <c r="D3813" t="s">
        <v>9058</v>
      </c>
      <c r="E3813" s="4" t="str" cm="1">
        <f t="array" ref="E3813">_xlfn.TEXTJOIN(", ", TRUE, IF(COUNTIF(D3813, "*"&amp;$BP$2:$BP$2&amp;"*"), $BP$2:$BP$2, ""))</f>
        <v/>
      </c>
      <c r="F3813" t="s">
        <v>17</v>
      </c>
      <c r="G3813" t="s">
        <v>98</v>
      </c>
      <c r="H3813" t="s">
        <v>221</v>
      </c>
      <c r="I3813" t="s">
        <v>7983</v>
      </c>
      <c r="J3813" t="s">
        <v>879</v>
      </c>
      <c r="K3813" t="s">
        <v>1785</v>
      </c>
      <c r="L3813" t="s">
        <v>9</v>
      </c>
      <c r="M3813" t="s">
        <v>486</v>
      </c>
      <c r="N3813" t="s">
        <v>3360</v>
      </c>
      <c r="O3813" t="s">
        <v>156</v>
      </c>
      <c r="P3813" t="s">
        <v>1454</v>
      </c>
      <c r="Q3813" t="s">
        <v>303</v>
      </c>
      <c r="R3813" t="s">
        <v>100</v>
      </c>
      <c r="S3813" t="s">
        <v>105</v>
      </c>
      <c r="T3813" t="s">
        <v>1238</v>
      </c>
    </row>
    <row r="3814" spans="1:32" x14ac:dyDescent="0.35">
      <c r="A3814">
        <v>2.43034496088276E+17</v>
      </c>
      <c r="B3814" s="1">
        <v>41156</v>
      </c>
      <c r="C3814">
        <v>0.18333333333333299</v>
      </c>
      <c r="D3814" t="s">
        <v>9059</v>
      </c>
      <c r="E3814" s="4" t="str" cm="1">
        <f t="array" ref="E3814">_xlfn.TEXTJOIN(", ", TRUE, IF(COUNTIF(D3814, "*"&amp;$BP$2:$BP$2&amp;"*"), $BP$2:$BP$2, ""))</f>
        <v>america</v>
      </c>
      <c r="F3814" t="s">
        <v>17</v>
      </c>
      <c r="G3814" t="s">
        <v>98</v>
      </c>
      <c r="H3814" t="s">
        <v>238</v>
      </c>
      <c r="I3814" t="s">
        <v>222</v>
      </c>
      <c r="J3814" t="s">
        <v>15</v>
      </c>
      <c r="K3814" t="s">
        <v>152</v>
      </c>
      <c r="L3814" t="s">
        <v>234</v>
      </c>
      <c r="M3814" t="s">
        <v>1419</v>
      </c>
      <c r="N3814" t="s">
        <v>709</v>
      </c>
      <c r="O3814" t="s">
        <v>3555</v>
      </c>
      <c r="P3814" t="s">
        <v>426</v>
      </c>
      <c r="Q3814" t="s">
        <v>430</v>
      </c>
      <c r="R3814" t="s">
        <v>833</v>
      </c>
      <c r="S3814" t="s">
        <v>9060</v>
      </c>
      <c r="T3814" t="s">
        <v>156</v>
      </c>
      <c r="U3814" t="s">
        <v>328</v>
      </c>
      <c r="V3814" t="s">
        <v>595</v>
      </c>
      <c r="W3814" t="s">
        <v>2996</v>
      </c>
      <c r="X3814" t="s">
        <v>1119</v>
      </c>
      <c r="Y3814" t="s">
        <v>480</v>
      </c>
    </row>
    <row r="3815" spans="1:32" x14ac:dyDescent="0.35">
      <c r="A3815">
        <v>2.43030508781584E+17</v>
      </c>
      <c r="B3815" s="1">
        <v>41156</v>
      </c>
      <c r="C3815">
        <v>-0.1</v>
      </c>
      <c r="D3815" t="s">
        <v>9061</v>
      </c>
      <c r="E3815" s="4" t="str" cm="1">
        <f t="array" ref="E3815">_xlfn.TEXTJOIN(", ", TRUE, IF(COUNTIF(D3815, "*"&amp;$BP$2:$BP$2&amp;"*"), $BP$2:$BP$2, ""))</f>
        <v/>
      </c>
      <c r="F3815" t="s">
        <v>17</v>
      </c>
      <c r="G3815" t="s">
        <v>98</v>
      </c>
      <c r="H3815" t="s">
        <v>156</v>
      </c>
      <c r="I3815" t="s">
        <v>30</v>
      </c>
      <c r="J3815" t="s">
        <v>6505</v>
      </c>
      <c r="K3815" t="s">
        <v>8970</v>
      </c>
      <c r="L3815" t="s">
        <v>68</v>
      </c>
      <c r="M3815" t="s">
        <v>4878</v>
      </c>
      <c r="N3815" t="s">
        <v>49</v>
      </c>
      <c r="O3815" t="s">
        <v>1541</v>
      </c>
      <c r="P3815" t="s">
        <v>24</v>
      </c>
      <c r="Q3815" t="s">
        <v>257</v>
      </c>
      <c r="R3815" t="s">
        <v>1481</v>
      </c>
      <c r="S3815" t="s">
        <v>279</v>
      </c>
      <c r="T3815" t="s">
        <v>458</v>
      </c>
      <c r="U3815" t="s">
        <v>89</v>
      </c>
      <c r="V3815" t="s">
        <v>68</v>
      </c>
      <c r="W3815" t="s">
        <v>1836</v>
      </c>
      <c r="X3815" t="s">
        <v>598</v>
      </c>
      <c r="Y3815" t="s">
        <v>49</v>
      </c>
      <c r="Z3815" t="s">
        <v>1541</v>
      </c>
      <c r="AA3815" t="s">
        <v>24</v>
      </c>
      <c r="AB3815" t="s">
        <v>257</v>
      </c>
      <c r="AC3815" t="s">
        <v>1481</v>
      </c>
      <c r="AD3815" t="s">
        <v>279</v>
      </c>
      <c r="AE3815" t="s">
        <v>6</v>
      </c>
    </row>
    <row r="3816" spans="1:32" x14ac:dyDescent="0.35">
      <c r="A3816">
        <v>2.4302877825370099E+17</v>
      </c>
      <c r="B3816" s="1">
        <v>41156</v>
      </c>
      <c r="C3816">
        <v>-0.05</v>
      </c>
      <c r="D3816" t="s">
        <v>9062</v>
      </c>
      <c r="E3816" s="4" t="str" cm="1">
        <f t="array" ref="E3816">_xlfn.TEXTJOIN(", ", TRUE, IF(COUNTIF(D3816, "*"&amp;$BP$2:$BP$2&amp;"*"), $BP$2:$BP$2, ""))</f>
        <v/>
      </c>
      <c r="F3816" t="s">
        <v>3653</v>
      </c>
      <c r="G3816" t="s">
        <v>221</v>
      </c>
      <c r="H3816" t="s">
        <v>12</v>
      </c>
      <c r="I3816" t="s">
        <v>289</v>
      </c>
      <c r="J3816" t="s">
        <v>521</v>
      </c>
      <c r="K3816" t="s">
        <v>164</v>
      </c>
      <c r="L3816" t="s">
        <v>53</v>
      </c>
      <c r="M3816" t="s">
        <v>9</v>
      </c>
      <c r="N3816" t="s">
        <v>64</v>
      </c>
      <c r="O3816" t="s">
        <v>49</v>
      </c>
      <c r="P3816" t="s">
        <v>9063</v>
      </c>
      <c r="Q3816" t="s">
        <v>3035</v>
      </c>
      <c r="R3816" t="s">
        <v>382</v>
      </c>
      <c r="S3816" t="s">
        <v>30</v>
      </c>
      <c r="T3816" t="s">
        <v>5184</v>
      </c>
      <c r="U3816" t="s">
        <v>6</v>
      </c>
      <c r="V3816" t="s">
        <v>792</v>
      </c>
      <c r="W3816" t="s">
        <v>37</v>
      </c>
      <c r="X3816" t="s">
        <v>382</v>
      </c>
      <c r="Y3816" t="s">
        <v>30</v>
      </c>
      <c r="Z3816" t="s">
        <v>6701</v>
      </c>
      <c r="AA3816" t="s">
        <v>24</v>
      </c>
      <c r="AB3816" t="s">
        <v>30</v>
      </c>
      <c r="AC3816" t="s">
        <v>880</v>
      </c>
      <c r="AD3816" t="s">
        <v>824</v>
      </c>
      <c r="AE3816" t="s">
        <v>98</v>
      </c>
    </row>
    <row r="3817" spans="1:32" x14ac:dyDescent="0.35">
      <c r="A3817">
        <v>2.4299947831814099E+17</v>
      </c>
      <c r="B3817" s="1">
        <v>41156</v>
      </c>
      <c r="C3817">
        <v>0.25</v>
      </c>
      <c r="D3817" t="s">
        <v>9064</v>
      </c>
      <c r="E3817" s="4" t="str" cm="1">
        <f t="array" ref="E3817">_xlfn.TEXTJOIN(", ", TRUE, IF(COUNTIF(D3817, "*"&amp;$BP$2:$BP$2&amp;"*"), $BP$2:$BP$2, ""))</f>
        <v/>
      </c>
      <c r="F3817" t="s">
        <v>1209</v>
      </c>
      <c r="G3817" t="s">
        <v>445</v>
      </c>
      <c r="H3817" t="s">
        <v>8864</v>
      </c>
      <c r="I3817" t="s">
        <v>37</v>
      </c>
      <c r="J3817" t="s">
        <v>4988</v>
      </c>
      <c r="K3817" t="s">
        <v>445</v>
      </c>
      <c r="L3817" t="s">
        <v>9028</v>
      </c>
      <c r="M3817" t="s">
        <v>1900</v>
      </c>
      <c r="N3817" t="s">
        <v>6148</v>
      </c>
      <c r="O3817" t="s">
        <v>6149</v>
      </c>
      <c r="P3817" t="s">
        <v>9065</v>
      </c>
      <c r="Q3817" t="s">
        <v>9066</v>
      </c>
      <c r="R3817" t="s">
        <v>1644</v>
      </c>
      <c r="S3817" t="s">
        <v>30</v>
      </c>
      <c r="T3817" t="s">
        <v>9067</v>
      </c>
      <c r="U3817" t="s">
        <v>100</v>
      </c>
      <c r="V3817" t="s">
        <v>502</v>
      </c>
      <c r="W3817" t="s">
        <v>2597</v>
      </c>
      <c r="X3817" t="s">
        <v>4221</v>
      </c>
    </row>
    <row r="3818" spans="1:32" x14ac:dyDescent="0.35">
      <c r="A3818">
        <v>2.4298721501632099E+17</v>
      </c>
      <c r="B3818" s="1">
        <v>41156</v>
      </c>
      <c r="C3818">
        <v>0.5</v>
      </c>
      <c r="D3818" t="s">
        <v>9068</v>
      </c>
      <c r="E3818" s="4" t="str" cm="1">
        <f t="array" ref="E3818">_xlfn.TEXTJOIN(", ", TRUE, IF(COUNTIF(D3818, "*"&amp;$BP$2:$BP$2&amp;"*"), $BP$2:$BP$2, ""))</f>
        <v/>
      </c>
      <c r="F3818" t="s">
        <v>30</v>
      </c>
      <c r="G3818" t="s">
        <v>6965</v>
      </c>
      <c r="H3818" t="s">
        <v>137</v>
      </c>
      <c r="I3818" t="s">
        <v>15</v>
      </c>
      <c r="J3818">
        <v>9</v>
      </c>
      <c r="K3818" t="s">
        <v>409</v>
      </c>
      <c r="L3818" t="s">
        <v>1710</v>
      </c>
      <c r="M3818" t="s">
        <v>9069</v>
      </c>
      <c r="N3818" t="s">
        <v>9</v>
      </c>
      <c r="O3818" t="s">
        <v>78</v>
      </c>
      <c r="P3818" t="s">
        <v>79</v>
      </c>
      <c r="Q3818" t="s">
        <v>124</v>
      </c>
      <c r="R3818" t="s">
        <v>1572</v>
      </c>
      <c r="S3818" t="s">
        <v>218</v>
      </c>
      <c r="T3818" t="s">
        <v>8360</v>
      </c>
      <c r="U3818" t="s">
        <v>9</v>
      </c>
      <c r="V3818" t="s">
        <v>899</v>
      </c>
      <c r="W3818" t="s">
        <v>21</v>
      </c>
    </row>
    <row r="3819" spans="1:32" x14ac:dyDescent="0.35">
      <c r="A3819">
        <v>2.4280103809517501E+17</v>
      </c>
      <c r="B3819" s="1">
        <v>41155</v>
      </c>
      <c r="C3819">
        <v>0</v>
      </c>
      <c r="D3819" t="s">
        <v>9070</v>
      </c>
      <c r="E3819" s="4" t="str" cm="1">
        <f t="array" ref="E3819">_xlfn.TEXTJOIN(", ", TRUE, IF(COUNTIF(D3819, "*"&amp;$BP$2:$BP$2&amp;"*"), $BP$2:$BP$2, ""))</f>
        <v/>
      </c>
      <c r="F3819" t="s">
        <v>7824</v>
      </c>
      <c r="G3819" t="s">
        <v>15</v>
      </c>
      <c r="H3819" t="s">
        <v>30</v>
      </c>
      <c r="I3819" t="s">
        <v>3705</v>
      </c>
      <c r="J3819" t="s">
        <v>445</v>
      </c>
      <c r="K3819" t="s">
        <v>17</v>
      </c>
      <c r="L3819" t="s">
        <v>18</v>
      </c>
      <c r="M3819" t="s">
        <v>8597</v>
      </c>
      <c r="N3819" t="s">
        <v>15</v>
      </c>
      <c r="O3819" t="s">
        <v>7619</v>
      </c>
      <c r="P3819" t="s">
        <v>521</v>
      </c>
      <c r="Q3819" t="s">
        <v>9071</v>
      </c>
    </row>
    <row r="3820" spans="1:32" x14ac:dyDescent="0.35">
      <c r="A3820">
        <v>2.4277903100988998E+17</v>
      </c>
      <c r="B3820" s="1">
        <v>41155</v>
      </c>
      <c r="C3820">
        <v>0.46666666666666601</v>
      </c>
      <c r="D3820" t="s">
        <v>9072</v>
      </c>
      <c r="E3820" s="4" t="str" cm="1">
        <f t="array" ref="E3820">_xlfn.TEXTJOIN(", ", TRUE, IF(COUNTIF(D3820, "*"&amp;$BP$2:$BP$2&amp;"*"), $BP$2:$BP$2, ""))</f>
        <v/>
      </c>
      <c r="F3820" t="s">
        <v>2609</v>
      </c>
      <c r="G3820" t="s">
        <v>28</v>
      </c>
      <c r="H3820" t="s">
        <v>124</v>
      </c>
      <c r="I3820" t="s">
        <v>3760</v>
      </c>
      <c r="J3820" t="s">
        <v>8814</v>
      </c>
      <c r="K3820" t="s">
        <v>8815</v>
      </c>
      <c r="L3820" t="s">
        <v>100</v>
      </c>
      <c r="M3820" t="s">
        <v>1629</v>
      </c>
      <c r="N3820" t="s">
        <v>2450</v>
      </c>
      <c r="O3820" t="s">
        <v>240</v>
      </c>
      <c r="P3820" t="s">
        <v>9</v>
      </c>
      <c r="Q3820" t="s">
        <v>6</v>
      </c>
      <c r="R3820" t="s">
        <v>16</v>
      </c>
      <c r="S3820" t="s">
        <v>9073</v>
      </c>
      <c r="T3820" t="s">
        <v>71</v>
      </c>
      <c r="U3820" t="s">
        <v>292</v>
      </c>
      <c r="V3820" t="s">
        <v>21</v>
      </c>
    </row>
    <row r="3821" spans="1:32" x14ac:dyDescent="0.35">
      <c r="A3821">
        <v>2.42716887681736E+17</v>
      </c>
      <c r="B3821" s="1">
        <v>41155</v>
      </c>
      <c r="C3821">
        <v>0.55000000000000004</v>
      </c>
      <c r="D3821" t="s">
        <v>9074</v>
      </c>
      <c r="E3821" s="4" t="str" cm="1">
        <f t="array" ref="E3821">_xlfn.TEXTJOIN(", ", TRUE, IF(COUNTIF(D3821, "*"&amp;$BP$2:$BP$2&amp;"*"), $BP$2:$BP$2, ""))</f>
        <v/>
      </c>
      <c r="F3821" t="s">
        <v>76</v>
      </c>
      <c r="G3821" t="s">
        <v>251</v>
      </c>
      <c r="H3821">
        <v>3</v>
      </c>
      <c r="I3821" t="s">
        <v>638</v>
      </c>
      <c r="J3821" t="s">
        <v>1908</v>
      </c>
      <c r="K3821" t="s">
        <v>232</v>
      </c>
      <c r="L3821" t="s">
        <v>1337</v>
      </c>
      <c r="M3821" t="s">
        <v>49</v>
      </c>
      <c r="N3821" t="s">
        <v>2584</v>
      </c>
      <c r="O3821" t="s">
        <v>24</v>
      </c>
      <c r="P3821" t="s">
        <v>11</v>
      </c>
      <c r="Q3821" t="s">
        <v>5147</v>
      </c>
      <c r="R3821" t="s">
        <v>3208</v>
      </c>
      <c r="S3821" t="s">
        <v>276</v>
      </c>
      <c r="T3821" t="s">
        <v>367</v>
      </c>
      <c r="U3821" t="s">
        <v>75</v>
      </c>
      <c r="V3821" t="s">
        <v>24</v>
      </c>
      <c r="W3821" t="s">
        <v>114</v>
      </c>
    </row>
    <row r="3822" spans="1:32" x14ac:dyDescent="0.35">
      <c r="A3822">
        <v>2.42687703932604E+17</v>
      </c>
      <c r="B3822" s="1">
        <v>41155</v>
      </c>
      <c r="C3822">
        <v>-0.23214285714285701</v>
      </c>
      <c r="D3822" t="s">
        <v>9075</v>
      </c>
      <c r="E3822" s="4" t="str" cm="1">
        <f t="array" ref="E3822">_xlfn.TEXTJOIN(", ", TRUE, IF(COUNTIF(D3822, "*"&amp;$BP$2:$BP$2&amp;"*"), $BP$2:$BP$2, ""))</f>
        <v/>
      </c>
      <c r="F3822" t="s">
        <v>17</v>
      </c>
      <c r="G3822" t="s">
        <v>98</v>
      </c>
      <c r="H3822" t="s">
        <v>156</v>
      </c>
      <c r="I3822" t="s">
        <v>7253</v>
      </c>
      <c r="J3822" t="s">
        <v>7254</v>
      </c>
      <c r="K3822" t="s">
        <v>498</v>
      </c>
      <c r="L3822" t="s">
        <v>4445</v>
      </c>
      <c r="M3822" t="s">
        <v>3073</v>
      </c>
      <c r="N3822" t="s">
        <v>30</v>
      </c>
      <c r="O3822" t="s">
        <v>1146</v>
      </c>
      <c r="P3822" t="s">
        <v>15</v>
      </c>
      <c r="Q3822" t="s">
        <v>1194</v>
      </c>
      <c r="R3822" t="s">
        <v>87</v>
      </c>
      <c r="S3822" t="s">
        <v>7961</v>
      </c>
      <c r="T3822" t="s">
        <v>221</v>
      </c>
      <c r="U3822" t="s">
        <v>4445</v>
      </c>
      <c r="V3822" t="s">
        <v>240</v>
      </c>
      <c r="W3822" t="s">
        <v>87</v>
      </c>
      <c r="X3822" t="s">
        <v>30</v>
      </c>
      <c r="Y3822" t="s">
        <v>1103</v>
      </c>
      <c r="Z3822" t="s">
        <v>1503</v>
      </c>
      <c r="AA3822" t="s">
        <v>9</v>
      </c>
      <c r="AB3822" t="s">
        <v>92</v>
      </c>
    </row>
    <row r="3823" spans="1:32" x14ac:dyDescent="0.35">
      <c r="A3823">
        <v>2.42685596177412E+17</v>
      </c>
      <c r="B3823" s="1">
        <v>41155</v>
      </c>
      <c r="C3823">
        <v>-0.125</v>
      </c>
      <c r="D3823" t="s">
        <v>9076</v>
      </c>
      <c r="E3823" s="4" t="str" cm="1">
        <f t="array" ref="E3823">_xlfn.TEXTJOIN(", ", TRUE, IF(COUNTIF(D3823, "*"&amp;$BP$2:$BP$2&amp;"*"), $BP$2:$BP$2, ""))</f>
        <v/>
      </c>
      <c r="F3823" t="s">
        <v>17</v>
      </c>
      <c r="G3823" t="s">
        <v>98</v>
      </c>
      <c r="H3823" t="s">
        <v>15</v>
      </c>
      <c r="I3823" t="s">
        <v>7619</v>
      </c>
      <c r="J3823" t="s">
        <v>68</v>
      </c>
      <c r="K3823" t="s">
        <v>2316</v>
      </c>
      <c r="L3823" t="s">
        <v>240</v>
      </c>
      <c r="M3823" t="s">
        <v>297</v>
      </c>
      <c r="N3823" t="s">
        <v>164</v>
      </c>
      <c r="O3823" t="s">
        <v>9077</v>
      </c>
      <c r="P3823" t="s">
        <v>430</v>
      </c>
      <c r="Q3823" t="s">
        <v>30</v>
      </c>
      <c r="R3823" t="s">
        <v>490</v>
      </c>
      <c r="S3823" t="s">
        <v>4038</v>
      </c>
      <c r="T3823" t="s">
        <v>337</v>
      </c>
      <c r="U3823" t="s">
        <v>137</v>
      </c>
      <c r="V3823" t="s">
        <v>30</v>
      </c>
      <c r="W3823" t="s">
        <v>7254</v>
      </c>
      <c r="X3823" t="s">
        <v>833</v>
      </c>
      <c r="Y3823" t="s">
        <v>430</v>
      </c>
      <c r="Z3823" t="s">
        <v>337</v>
      </c>
    </row>
    <row r="3824" spans="1:32" x14ac:dyDescent="0.35">
      <c r="A3824">
        <v>2.42683294808936E+17</v>
      </c>
      <c r="B3824" s="1">
        <v>41155</v>
      </c>
      <c r="C3824">
        <v>0.31666666666666599</v>
      </c>
      <c r="D3824" t="s">
        <v>9078</v>
      </c>
      <c r="E3824" s="4" t="str" cm="1">
        <f t="array" ref="E3824">_xlfn.TEXTJOIN(", ", TRUE, IF(COUNTIF(D3824, "*"&amp;$BP$2:$BP$2&amp;"*"), $BP$2:$BP$2, ""))</f>
        <v/>
      </c>
      <c r="F3824" t="s">
        <v>7966</v>
      </c>
      <c r="G3824" t="s">
        <v>920</v>
      </c>
      <c r="H3824" t="s">
        <v>904</v>
      </c>
      <c r="I3824" t="s">
        <v>137</v>
      </c>
      <c r="J3824" t="s">
        <v>399</v>
      </c>
      <c r="K3824" t="s">
        <v>49</v>
      </c>
      <c r="L3824" t="s">
        <v>5595</v>
      </c>
      <c r="M3824" t="s">
        <v>4498</v>
      </c>
      <c r="N3824" t="s">
        <v>164</v>
      </c>
      <c r="O3824" t="s">
        <v>152</v>
      </c>
      <c r="P3824" t="s">
        <v>1969</v>
      </c>
      <c r="Q3824" t="s">
        <v>9079</v>
      </c>
      <c r="R3824" t="s">
        <v>71</v>
      </c>
      <c r="S3824" t="s">
        <v>207</v>
      </c>
      <c r="T3824" t="s">
        <v>880</v>
      </c>
      <c r="U3824" t="s">
        <v>741</v>
      </c>
      <c r="V3824" t="s">
        <v>64</v>
      </c>
      <c r="W3824" t="s">
        <v>619</v>
      </c>
      <c r="X3824" t="s">
        <v>9</v>
      </c>
      <c r="Y3824" t="s">
        <v>2169</v>
      </c>
    </row>
    <row r="3825" spans="1:31" x14ac:dyDescent="0.35">
      <c r="A3825">
        <v>2.4267942406615002E+17</v>
      </c>
      <c r="B3825" s="1">
        <v>41155</v>
      </c>
      <c r="C3825">
        <v>0</v>
      </c>
      <c r="D3825" t="s">
        <v>9080</v>
      </c>
      <c r="E3825" s="4" t="str" cm="1">
        <f t="array" ref="E3825">_xlfn.TEXTJOIN(", ", TRUE, IF(COUNTIF(D3825, "*"&amp;$BP$2:$BP$2&amp;"*"), $BP$2:$BP$2, ""))</f>
        <v/>
      </c>
      <c r="F3825" t="s">
        <v>17</v>
      </c>
      <c r="G3825" t="s">
        <v>98</v>
      </c>
      <c r="H3825" t="s">
        <v>276</v>
      </c>
      <c r="I3825" t="s">
        <v>238</v>
      </c>
      <c r="J3825" t="s">
        <v>2555</v>
      </c>
      <c r="K3825" t="s">
        <v>1217</v>
      </c>
      <c r="L3825" t="s">
        <v>360</v>
      </c>
      <c r="M3825" t="s">
        <v>3800</v>
      </c>
      <c r="N3825" t="s">
        <v>156</v>
      </c>
      <c r="O3825" t="s">
        <v>6</v>
      </c>
      <c r="P3825" t="s">
        <v>276</v>
      </c>
      <c r="Q3825" t="s">
        <v>238</v>
      </c>
      <c r="R3825" t="s">
        <v>2555</v>
      </c>
      <c r="S3825" t="s">
        <v>9081</v>
      </c>
      <c r="T3825" t="s">
        <v>15</v>
      </c>
      <c r="U3825" t="s">
        <v>30</v>
      </c>
      <c r="V3825" t="s">
        <v>8246</v>
      </c>
      <c r="W3825" t="s">
        <v>264</v>
      </c>
      <c r="X3825" t="s">
        <v>71</v>
      </c>
      <c r="Y3825" t="s">
        <v>8339</v>
      </c>
      <c r="Z3825" t="s">
        <v>100</v>
      </c>
      <c r="AA3825" t="s">
        <v>7598</v>
      </c>
      <c r="AB3825" t="s">
        <v>4548</v>
      </c>
      <c r="AC3825" t="s">
        <v>3950</v>
      </c>
      <c r="AD3825" t="s">
        <v>521</v>
      </c>
    </row>
    <row r="3826" spans="1:31" x14ac:dyDescent="0.35">
      <c r="A3826">
        <v>2.4266820161440499E+17</v>
      </c>
      <c r="B3826" s="1">
        <v>41155</v>
      </c>
      <c r="C3826">
        <v>0</v>
      </c>
      <c r="D3826" t="s">
        <v>9082</v>
      </c>
      <c r="E3826" s="4" t="str" cm="1">
        <f t="array" ref="E3826">_xlfn.TEXTJOIN(", ", TRUE, IF(COUNTIF(D3826, "*"&amp;$BP$2:$BP$2&amp;"*"), $BP$2:$BP$2, ""))</f>
        <v/>
      </c>
      <c r="F3826" t="s">
        <v>7966</v>
      </c>
      <c r="G3826" t="s">
        <v>156</v>
      </c>
      <c r="H3826" t="s">
        <v>30</v>
      </c>
      <c r="I3826" t="s">
        <v>6505</v>
      </c>
      <c r="J3826" t="s">
        <v>8970</v>
      </c>
      <c r="K3826" t="s">
        <v>240</v>
      </c>
      <c r="L3826" t="s">
        <v>87</v>
      </c>
      <c r="M3826" t="s">
        <v>49</v>
      </c>
      <c r="N3826" t="s">
        <v>9083</v>
      </c>
      <c r="O3826" t="s">
        <v>6</v>
      </c>
      <c r="P3826" t="s">
        <v>431</v>
      </c>
      <c r="Q3826" t="s">
        <v>456</v>
      </c>
      <c r="R3826" t="s">
        <v>1629</v>
      </c>
      <c r="S3826" t="s">
        <v>253</v>
      </c>
      <c r="T3826" t="s">
        <v>9084</v>
      </c>
      <c r="U3826" t="s">
        <v>240</v>
      </c>
      <c r="V3826" t="s">
        <v>156</v>
      </c>
      <c r="W3826" t="s">
        <v>49</v>
      </c>
      <c r="X3826" t="s">
        <v>9085</v>
      </c>
      <c r="Y3826" t="s">
        <v>1757</v>
      </c>
      <c r="Z3826" t="s">
        <v>39</v>
      </c>
      <c r="AA3826" t="s">
        <v>963</v>
      </c>
      <c r="AB3826" t="s">
        <v>9086</v>
      </c>
      <c r="AC3826" t="s">
        <v>5014</v>
      </c>
    </row>
    <row r="3827" spans="1:31" x14ac:dyDescent="0.35">
      <c r="A3827">
        <v>2.42666845214228E+17</v>
      </c>
      <c r="B3827" s="1">
        <v>41155</v>
      </c>
      <c r="C3827">
        <v>-9.3518518518518501E-2</v>
      </c>
      <c r="D3827" t="s">
        <v>9087</v>
      </c>
      <c r="E3827" s="4" t="str" cm="1">
        <f t="array" ref="E3827">_xlfn.TEXTJOIN(", ", TRUE, IF(COUNTIF(D3827, "*"&amp;$BP$2:$BP$2&amp;"*"), $BP$2:$BP$2, ""))</f>
        <v/>
      </c>
      <c r="F3827" t="s">
        <v>17</v>
      </c>
      <c r="G3827" t="s">
        <v>98</v>
      </c>
      <c r="H3827" t="s">
        <v>80</v>
      </c>
      <c r="I3827" t="s">
        <v>808</v>
      </c>
      <c r="J3827" t="s">
        <v>30</v>
      </c>
      <c r="K3827" t="s">
        <v>490</v>
      </c>
      <c r="L3827" t="s">
        <v>4815</v>
      </c>
      <c r="M3827" t="s">
        <v>1751</v>
      </c>
      <c r="N3827" t="s">
        <v>294</v>
      </c>
      <c r="O3827" t="s">
        <v>677</v>
      </c>
      <c r="P3827" t="s">
        <v>8549</v>
      </c>
      <c r="Q3827" t="s">
        <v>74</v>
      </c>
      <c r="R3827" t="s">
        <v>445</v>
      </c>
      <c r="S3827" t="s">
        <v>294</v>
      </c>
      <c r="T3827" t="s">
        <v>8970</v>
      </c>
      <c r="U3827" t="s">
        <v>15</v>
      </c>
      <c r="V3827" t="s">
        <v>7216</v>
      </c>
      <c r="W3827" t="s">
        <v>7</v>
      </c>
      <c r="X3827" t="s">
        <v>9088</v>
      </c>
    </row>
    <row r="3828" spans="1:31" x14ac:dyDescent="0.35">
      <c r="A3828">
        <v>2.4266513291477798E+17</v>
      </c>
      <c r="B3828" s="1">
        <v>41155</v>
      </c>
      <c r="C3828">
        <v>0.14563492063492001</v>
      </c>
      <c r="D3828" t="s">
        <v>9089</v>
      </c>
      <c r="E3828" s="4" t="str" cm="1">
        <f t="array" ref="E3828">_xlfn.TEXTJOIN(", ", TRUE, IF(COUNTIF(D3828, "*"&amp;$BP$2:$BP$2&amp;"*"), $BP$2:$BP$2, ""))</f>
        <v/>
      </c>
      <c r="F3828" t="s">
        <v>17</v>
      </c>
      <c r="G3828" t="s">
        <v>98</v>
      </c>
      <c r="H3828" t="s">
        <v>15</v>
      </c>
      <c r="I3828" t="s">
        <v>7619</v>
      </c>
      <c r="J3828" t="s">
        <v>9</v>
      </c>
      <c r="K3828" t="s">
        <v>821</v>
      </c>
      <c r="L3828" t="s">
        <v>67</v>
      </c>
      <c r="M3828" t="s">
        <v>137</v>
      </c>
      <c r="N3828" t="s">
        <v>562</v>
      </c>
      <c r="O3828" t="s">
        <v>563</v>
      </c>
      <c r="P3828" t="s">
        <v>751</v>
      </c>
      <c r="Q3828" t="s">
        <v>100</v>
      </c>
      <c r="R3828" t="s">
        <v>207</v>
      </c>
      <c r="S3828" t="s">
        <v>1082</v>
      </c>
      <c r="T3828" t="s">
        <v>439</v>
      </c>
      <c r="U3828" t="s">
        <v>101</v>
      </c>
      <c r="V3828" t="s">
        <v>1266</v>
      </c>
      <c r="W3828" t="s">
        <v>439</v>
      </c>
    </row>
    <row r="3829" spans="1:31" x14ac:dyDescent="0.35">
      <c r="A3829">
        <v>2.4265350947919398E+17</v>
      </c>
      <c r="B3829" s="1">
        <v>41155</v>
      </c>
      <c r="C3829">
        <v>0.6</v>
      </c>
      <c r="D3829" t="s">
        <v>9090</v>
      </c>
      <c r="E3829" s="4" t="str" cm="1">
        <f t="array" ref="E3829">_xlfn.TEXTJOIN(", ", TRUE, IF(COUNTIF(D3829, "*"&amp;$BP$2:$BP$2&amp;"*"), $BP$2:$BP$2, ""))</f>
        <v/>
      </c>
      <c r="F3829" t="s">
        <v>759</v>
      </c>
      <c r="G3829" t="s">
        <v>963</v>
      </c>
      <c r="H3829" t="s">
        <v>24</v>
      </c>
      <c r="I3829" t="s">
        <v>30</v>
      </c>
      <c r="J3829">
        <v>3152919</v>
      </c>
      <c r="K3829" t="s">
        <v>62</v>
      </c>
      <c r="L3829" t="s">
        <v>67</v>
      </c>
      <c r="M3829" t="s">
        <v>253</v>
      </c>
      <c r="N3829" t="s">
        <v>9091</v>
      </c>
      <c r="O3829" t="s">
        <v>15</v>
      </c>
      <c r="P3829" t="s">
        <v>9</v>
      </c>
      <c r="Q3829" t="s">
        <v>1337</v>
      </c>
      <c r="R3829" t="s">
        <v>49</v>
      </c>
      <c r="S3829" t="s">
        <v>2584</v>
      </c>
      <c r="T3829" t="s">
        <v>24</v>
      </c>
      <c r="U3829" t="s">
        <v>11</v>
      </c>
      <c r="V3829" t="s">
        <v>5147</v>
      </c>
    </row>
    <row r="3830" spans="1:31" x14ac:dyDescent="0.35">
      <c r="A3830">
        <v>2.4242689282790598E+17</v>
      </c>
      <c r="B3830" s="1">
        <v>41154</v>
      </c>
      <c r="C3830">
        <v>0.28999999999999998</v>
      </c>
      <c r="D3830" t="s">
        <v>9092</v>
      </c>
      <c r="E3830" s="4" t="str" cm="1">
        <f t="array" ref="E3830">_xlfn.TEXTJOIN(", ", TRUE, IF(COUNTIF(D3830, "*"&amp;$BP$2:$BP$2&amp;"*"), $BP$2:$BP$2, ""))</f>
        <v/>
      </c>
      <c r="F3830" t="s">
        <v>214</v>
      </c>
      <c r="G3830" t="s">
        <v>16</v>
      </c>
      <c r="H3830" t="s">
        <v>115</v>
      </c>
      <c r="I3830" t="s">
        <v>367</v>
      </c>
      <c r="J3830" t="s">
        <v>1671</v>
      </c>
      <c r="K3830" t="s">
        <v>100</v>
      </c>
      <c r="L3830" t="s">
        <v>16</v>
      </c>
      <c r="M3830" t="s">
        <v>115</v>
      </c>
      <c r="N3830" t="s">
        <v>13</v>
      </c>
      <c r="O3830" t="s">
        <v>92</v>
      </c>
      <c r="P3830" t="s">
        <v>29</v>
      </c>
      <c r="Q3830" t="s">
        <v>30</v>
      </c>
      <c r="R3830" t="s">
        <v>31</v>
      </c>
      <c r="S3830">
        <v>65</v>
      </c>
      <c r="T3830" t="s">
        <v>1457</v>
      </c>
      <c r="U3830" t="s">
        <v>9</v>
      </c>
      <c r="V3830" t="s">
        <v>27</v>
      </c>
      <c r="W3830" t="s">
        <v>173</v>
      </c>
      <c r="X3830" t="s">
        <v>11</v>
      </c>
      <c r="Y3830" t="s">
        <v>6965</v>
      </c>
      <c r="Z3830" t="s">
        <v>190</v>
      </c>
      <c r="AA3830" t="s">
        <v>1022</v>
      </c>
      <c r="AB3830" t="s">
        <v>21</v>
      </c>
    </row>
    <row r="3831" spans="1:31" x14ac:dyDescent="0.35">
      <c r="A3831">
        <v>2.4238172258554598E+17</v>
      </c>
      <c r="B3831" s="1">
        <v>41154</v>
      </c>
      <c r="C3831">
        <v>0</v>
      </c>
      <c r="D3831" t="s">
        <v>9093</v>
      </c>
      <c r="E3831" s="4" t="str" cm="1">
        <f t="array" ref="E3831">_xlfn.TEXTJOIN(", ", TRUE, IF(COUNTIF(D3831, "*"&amp;$BP$2:$BP$2&amp;"*"), $BP$2:$BP$2, ""))</f>
        <v/>
      </c>
      <c r="F3831" t="s">
        <v>6068</v>
      </c>
      <c r="G3831" t="s">
        <v>11</v>
      </c>
      <c r="H3831" t="s">
        <v>3332</v>
      </c>
      <c r="I3831" t="s">
        <v>9094</v>
      </c>
      <c r="J3831" t="s">
        <v>9</v>
      </c>
      <c r="K3831" t="s">
        <v>1150</v>
      </c>
      <c r="L3831" t="s">
        <v>328</v>
      </c>
      <c r="M3831" t="s">
        <v>124</v>
      </c>
      <c r="N3831" t="s">
        <v>899</v>
      </c>
      <c r="O3831" t="s">
        <v>11</v>
      </c>
      <c r="P3831" t="s">
        <v>769</v>
      </c>
      <c r="Q3831" t="s">
        <v>144</v>
      </c>
      <c r="R3831" t="s">
        <v>960</v>
      </c>
      <c r="S3831" t="s">
        <v>124</v>
      </c>
      <c r="T3831" t="s">
        <v>9095</v>
      </c>
      <c r="U3831" t="s">
        <v>1710</v>
      </c>
      <c r="V3831" t="s">
        <v>124</v>
      </c>
      <c r="W3831" t="s">
        <v>9096</v>
      </c>
      <c r="X3831" t="s">
        <v>39</v>
      </c>
      <c r="Y3831" t="s">
        <v>1572</v>
      </c>
      <c r="Z3831" t="s">
        <v>21</v>
      </c>
    </row>
    <row r="3832" spans="1:31" x14ac:dyDescent="0.35">
      <c r="A3832">
        <v>2.4204115591784E+17</v>
      </c>
      <c r="B3832" s="1">
        <v>41153</v>
      </c>
      <c r="C3832">
        <v>0</v>
      </c>
      <c r="D3832" t="s">
        <v>9097</v>
      </c>
      <c r="E3832" s="4" t="str" cm="1">
        <f t="array" ref="E3832">_xlfn.TEXTJOIN(", ", TRUE, IF(COUNTIF(D3832, "*"&amp;$BP$2:$BP$2&amp;"*"), $BP$2:$BP$2, ""))</f>
        <v/>
      </c>
      <c r="F3832" t="s">
        <v>743</v>
      </c>
      <c r="G3832" t="s">
        <v>1233</v>
      </c>
      <c r="H3832" t="s">
        <v>30</v>
      </c>
      <c r="I3832" t="s">
        <v>744</v>
      </c>
      <c r="J3832" t="s">
        <v>9</v>
      </c>
      <c r="K3832" t="s">
        <v>9032</v>
      </c>
      <c r="L3832" t="s">
        <v>15</v>
      </c>
      <c r="M3832" t="s">
        <v>7025</v>
      </c>
    </row>
    <row r="3833" spans="1:31" x14ac:dyDescent="0.35">
      <c r="A3833">
        <v>2.4199189562092301E+17</v>
      </c>
      <c r="B3833" s="1">
        <v>41153</v>
      </c>
      <c r="C3833">
        <v>0.1</v>
      </c>
      <c r="D3833" t="s">
        <v>9098</v>
      </c>
      <c r="E3833" s="4" t="str" cm="1">
        <f t="array" ref="E3833">_xlfn.TEXTJOIN(", ", TRUE, IF(COUNTIF(D3833, "*"&amp;$BP$2:$BP$2&amp;"*"), $BP$2:$BP$2, ""))</f>
        <v/>
      </c>
      <c r="F3833" t="s">
        <v>17</v>
      </c>
      <c r="G3833" t="s">
        <v>98</v>
      </c>
      <c r="H3833" t="s">
        <v>77</v>
      </c>
      <c r="I3833" t="s">
        <v>9</v>
      </c>
      <c r="J3833" t="s">
        <v>21</v>
      </c>
      <c r="L3833" t="s">
        <v>3607</v>
      </c>
      <c r="M3833" t="s">
        <v>367</v>
      </c>
      <c r="N3833" t="s">
        <v>8360</v>
      </c>
      <c r="O3833" t="s">
        <v>77</v>
      </c>
      <c r="P3833" t="s">
        <v>9</v>
      </c>
      <c r="Q3833" t="s">
        <v>21</v>
      </c>
      <c r="R3833" t="s">
        <v>9</v>
      </c>
      <c r="S3833" t="s">
        <v>523</v>
      </c>
      <c r="T3833" t="s">
        <v>28</v>
      </c>
      <c r="U3833" t="s">
        <v>328</v>
      </c>
      <c r="V3833" t="s">
        <v>6</v>
      </c>
      <c r="W3833" t="s">
        <v>26</v>
      </c>
      <c r="X3833" t="s">
        <v>899</v>
      </c>
      <c r="Y3833" t="s">
        <v>1347</v>
      </c>
    </row>
    <row r="3834" spans="1:31" x14ac:dyDescent="0.35">
      <c r="A3834">
        <v>2.4199011324303699E+17</v>
      </c>
      <c r="B3834" s="1">
        <v>41153</v>
      </c>
      <c r="C3834">
        <v>0.46</v>
      </c>
      <c r="D3834" t="s">
        <v>9099</v>
      </c>
      <c r="E3834" s="4" t="str" cm="1">
        <f t="array" ref="E3834">_xlfn.TEXTJOIN(", ", TRUE, IF(COUNTIF(D3834, "*"&amp;$BP$2:$BP$2&amp;"*"), $BP$2:$BP$2, ""))</f>
        <v/>
      </c>
      <c r="F3834" t="s">
        <v>7966</v>
      </c>
      <c r="G3834" t="s">
        <v>479</v>
      </c>
      <c r="H3834" t="s">
        <v>480</v>
      </c>
      <c r="I3834" t="s">
        <v>76</v>
      </c>
      <c r="J3834" t="s">
        <v>949</v>
      </c>
      <c r="K3834" t="s">
        <v>544</v>
      </c>
      <c r="L3834" t="s">
        <v>9</v>
      </c>
      <c r="M3834" t="s">
        <v>543</v>
      </c>
      <c r="N3834" t="s">
        <v>479</v>
      </c>
      <c r="O3834" t="s">
        <v>480</v>
      </c>
      <c r="P3834" t="s">
        <v>76</v>
      </c>
      <c r="Q3834" t="s">
        <v>9100</v>
      </c>
      <c r="R3834" t="s">
        <v>419</v>
      </c>
      <c r="S3834" t="s">
        <v>9</v>
      </c>
      <c r="T3834" t="s">
        <v>8673</v>
      </c>
      <c r="U3834" t="s">
        <v>479</v>
      </c>
      <c r="V3834" t="s">
        <v>480</v>
      </c>
      <c r="W3834" t="s">
        <v>76</v>
      </c>
      <c r="X3834" t="s">
        <v>617</v>
      </c>
      <c r="Y3834" t="s">
        <v>62</v>
      </c>
      <c r="Z3834" t="s">
        <v>9</v>
      </c>
      <c r="AA3834" t="s">
        <v>2450</v>
      </c>
      <c r="AB3834" t="s">
        <v>9</v>
      </c>
      <c r="AC3834" t="s">
        <v>872</v>
      </c>
    </row>
    <row r="3835" spans="1:31" x14ac:dyDescent="0.35">
      <c r="A3835">
        <v>2.4198807299518E+17</v>
      </c>
      <c r="B3835" s="1">
        <v>41153</v>
      </c>
      <c r="C3835">
        <v>0</v>
      </c>
      <c r="D3835" t="s">
        <v>9101</v>
      </c>
      <c r="E3835" s="4" t="str" cm="1">
        <f t="array" ref="E3835">_xlfn.TEXTJOIN(", ", TRUE, IF(COUNTIF(D3835, "*"&amp;$BP$2:$BP$2&amp;"*"), $BP$2:$BP$2, ""))</f>
        <v>america</v>
      </c>
      <c r="F3835" t="s">
        <v>7966</v>
      </c>
      <c r="G3835" t="s">
        <v>156</v>
      </c>
      <c r="H3835" t="s">
        <v>801</v>
      </c>
      <c r="I3835" t="s">
        <v>203</v>
      </c>
      <c r="J3835" t="s">
        <v>801</v>
      </c>
      <c r="K3835" t="s">
        <v>3339</v>
      </c>
      <c r="L3835" t="s">
        <v>7254</v>
      </c>
      <c r="M3835" t="s">
        <v>100</v>
      </c>
      <c r="N3835" t="s">
        <v>5683</v>
      </c>
      <c r="O3835" t="s">
        <v>7711</v>
      </c>
      <c r="P3835" t="s">
        <v>144</v>
      </c>
      <c r="Q3835" t="s">
        <v>131</v>
      </c>
      <c r="R3835" t="s">
        <v>196</v>
      </c>
      <c r="S3835" t="s">
        <v>3210</v>
      </c>
      <c r="T3835" t="s">
        <v>89</v>
      </c>
      <c r="U3835" t="s">
        <v>30</v>
      </c>
      <c r="V3835" t="s">
        <v>1720</v>
      </c>
      <c r="W3835" t="s">
        <v>24</v>
      </c>
      <c r="X3835" t="s">
        <v>234</v>
      </c>
      <c r="Y3835" t="s">
        <v>137</v>
      </c>
      <c r="Z3835" t="s">
        <v>279</v>
      </c>
      <c r="AA3835" t="s">
        <v>2936</v>
      </c>
      <c r="AB3835" t="s">
        <v>312</v>
      </c>
    </row>
    <row r="3836" spans="1:31" x14ac:dyDescent="0.35">
      <c r="A3836">
        <v>2.4198602471099501E+17</v>
      </c>
      <c r="B3836" s="1">
        <v>41153</v>
      </c>
      <c r="C3836">
        <v>-0.05</v>
      </c>
      <c r="D3836" t="s">
        <v>9102</v>
      </c>
      <c r="E3836" s="4" t="str" cm="1">
        <f t="array" ref="E3836">_xlfn.TEXTJOIN(", ", TRUE, IF(COUNTIF(D3836, "*"&amp;$BP$2:$BP$2&amp;"*"), $BP$2:$BP$2, ""))</f>
        <v/>
      </c>
      <c r="F3836" t="s">
        <v>456</v>
      </c>
      <c r="G3836" t="s">
        <v>457</v>
      </c>
      <c r="H3836" t="s">
        <v>456</v>
      </c>
      <c r="I3836" t="s">
        <v>162</v>
      </c>
      <c r="J3836" t="s">
        <v>1223</v>
      </c>
      <c r="K3836" t="s">
        <v>238</v>
      </c>
      <c r="L3836" t="s">
        <v>144</v>
      </c>
      <c r="M3836" t="s">
        <v>2643</v>
      </c>
      <c r="N3836" t="s">
        <v>360</v>
      </c>
      <c r="O3836" t="s">
        <v>444</v>
      </c>
      <c r="P3836" t="s">
        <v>456</v>
      </c>
      <c r="Q3836" t="s">
        <v>1629</v>
      </c>
      <c r="R3836" t="s">
        <v>456</v>
      </c>
      <c r="S3836" t="s">
        <v>4246</v>
      </c>
      <c r="T3836" t="s">
        <v>2476</v>
      </c>
      <c r="U3836" t="s">
        <v>9103</v>
      </c>
      <c r="V3836" t="s">
        <v>98</v>
      </c>
    </row>
    <row r="3837" spans="1:31" x14ac:dyDescent="0.35">
      <c r="A3837">
        <v>2.4198314720455002E+17</v>
      </c>
      <c r="B3837" s="1">
        <v>41153</v>
      </c>
      <c r="C3837">
        <v>0</v>
      </c>
      <c r="D3837" t="s">
        <v>9104</v>
      </c>
      <c r="E3837" s="4" t="str" cm="1">
        <f t="array" ref="E3837">_xlfn.TEXTJOIN(", ", TRUE, IF(COUNTIF(D3837, "*"&amp;$BP$2:$BP$2&amp;"*"), $BP$2:$BP$2, ""))</f>
        <v/>
      </c>
      <c r="F3837" t="s">
        <v>7254</v>
      </c>
      <c r="G3837" t="s">
        <v>2555</v>
      </c>
      <c r="H3837" t="s">
        <v>843</v>
      </c>
      <c r="I3837" t="s">
        <v>9</v>
      </c>
      <c r="J3837" t="s">
        <v>12</v>
      </c>
      <c r="K3837" t="s">
        <v>279</v>
      </c>
      <c r="L3837" t="s">
        <v>3995</v>
      </c>
      <c r="M3837" t="s">
        <v>80</v>
      </c>
      <c r="N3837" t="s">
        <v>808</v>
      </c>
      <c r="O3837" t="s">
        <v>372</v>
      </c>
      <c r="P3837" t="s">
        <v>1591</v>
      </c>
      <c r="Q3837" t="s">
        <v>1960</v>
      </c>
      <c r="R3837" t="s">
        <v>49</v>
      </c>
      <c r="S3837" t="s">
        <v>337</v>
      </c>
      <c r="T3837" t="s">
        <v>16</v>
      </c>
      <c r="U3837" t="s">
        <v>30</v>
      </c>
      <c r="V3837">
        <v>33000</v>
      </c>
      <c r="W3837" t="s">
        <v>2645</v>
      </c>
      <c r="X3837" t="s">
        <v>67</v>
      </c>
      <c r="Y3837" t="s">
        <v>144</v>
      </c>
      <c r="Z3837" t="s">
        <v>253</v>
      </c>
      <c r="AA3837" t="s">
        <v>38</v>
      </c>
      <c r="AB3837" t="s">
        <v>571</v>
      </c>
      <c r="AC3837" t="s">
        <v>11</v>
      </c>
      <c r="AD3837" t="s">
        <v>1038</v>
      </c>
    </row>
    <row r="3838" spans="1:31" x14ac:dyDescent="0.35">
      <c r="A3838">
        <v>2.41982043821584E+17</v>
      </c>
      <c r="B3838" s="1">
        <v>41153</v>
      </c>
      <c r="C3838">
        <v>0</v>
      </c>
      <c r="D3838" t="s">
        <v>9105</v>
      </c>
      <c r="E3838" s="4" t="str" cm="1">
        <f t="array" ref="E3838">_xlfn.TEXTJOIN(", ", TRUE, IF(COUNTIF(D3838, "*"&amp;$BP$2:$BP$2&amp;"*"), $BP$2:$BP$2, ""))</f>
        <v/>
      </c>
      <c r="F3838" t="s">
        <v>164</v>
      </c>
      <c r="G3838" t="s">
        <v>57</v>
      </c>
      <c r="H3838" t="s">
        <v>9</v>
      </c>
      <c r="I3838" t="s">
        <v>6</v>
      </c>
      <c r="J3838" t="s">
        <v>5214</v>
      </c>
      <c r="K3838" t="s">
        <v>238</v>
      </c>
      <c r="L3838" t="s">
        <v>77</v>
      </c>
      <c r="M3838" t="s">
        <v>356</v>
      </c>
      <c r="N3838" t="s">
        <v>9</v>
      </c>
      <c r="O3838" t="s">
        <v>49</v>
      </c>
      <c r="P3838" t="s">
        <v>426</v>
      </c>
      <c r="Q3838" t="s">
        <v>430</v>
      </c>
      <c r="R3838" t="s">
        <v>689</v>
      </c>
      <c r="S3838" t="s">
        <v>71</v>
      </c>
      <c r="T3838" t="s">
        <v>944</v>
      </c>
      <c r="U3838" t="s">
        <v>586</v>
      </c>
      <c r="V3838" t="s">
        <v>2710</v>
      </c>
      <c r="W3838" t="s">
        <v>1797</v>
      </c>
      <c r="X3838" t="s">
        <v>67</v>
      </c>
      <c r="Y3838" t="s">
        <v>9</v>
      </c>
      <c r="Z3838" t="s">
        <v>6717</v>
      </c>
      <c r="AA3838" t="s">
        <v>100</v>
      </c>
      <c r="AB3838" t="s">
        <v>9106</v>
      </c>
      <c r="AC3838" t="s">
        <v>98</v>
      </c>
    </row>
    <row r="3839" spans="1:31" x14ac:dyDescent="0.35">
      <c r="A3839">
        <v>2.4197989421144E+17</v>
      </c>
      <c r="B3839" s="1">
        <v>41153</v>
      </c>
      <c r="C3839">
        <v>0.2</v>
      </c>
      <c r="D3839" t="s">
        <v>9107</v>
      </c>
      <c r="E3839" s="4" t="str" cm="1">
        <f t="array" ref="E3839">_xlfn.TEXTJOIN(", ", TRUE, IF(COUNTIF(D3839, "*"&amp;$BP$2:$BP$2&amp;"*"), $BP$2:$BP$2, ""))</f>
        <v/>
      </c>
      <c r="F3839" t="s">
        <v>7254</v>
      </c>
      <c r="G3839" t="s">
        <v>2851</v>
      </c>
      <c r="H3839" t="s">
        <v>9</v>
      </c>
      <c r="I3839" t="s">
        <v>1050</v>
      </c>
      <c r="J3839" t="s">
        <v>30</v>
      </c>
      <c r="K3839" t="s">
        <v>872</v>
      </c>
      <c r="L3839" t="s">
        <v>3332</v>
      </c>
      <c r="M3839" t="s">
        <v>5403</v>
      </c>
      <c r="N3839" t="s">
        <v>238</v>
      </c>
      <c r="O3839" t="s">
        <v>1510</v>
      </c>
      <c r="P3839" t="s">
        <v>731</v>
      </c>
      <c r="Q3839" t="s">
        <v>1427</v>
      </c>
      <c r="R3839" t="s">
        <v>303</v>
      </c>
      <c r="S3839" t="s">
        <v>57</v>
      </c>
      <c r="T3839" t="s">
        <v>9</v>
      </c>
      <c r="U3839">
        <v>10000</v>
      </c>
      <c r="V3839" t="s">
        <v>29</v>
      </c>
      <c r="W3839">
        <v>4</v>
      </c>
      <c r="X3839" t="s">
        <v>204</v>
      </c>
      <c r="Y3839" t="s">
        <v>156</v>
      </c>
      <c r="Z3839" t="s">
        <v>3556</v>
      </c>
      <c r="AA3839" t="s">
        <v>221</v>
      </c>
      <c r="AB3839" t="s">
        <v>8</v>
      </c>
      <c r="AC3839" t="s">
        <v>9</v>
      </c>
      <c r="AD3839" t="s">
        <v>825</v>
      </c>
      <c r="AE3839" t="s">
        <v>240</v>
      </c>
    </row>
    <row r="3840" spans="1:31" x14ac:dyDescent="0.35">
      <c r="A3840">
        <v>2.4197885164585699E+17</v>
      </c>
      <c r="B3840" s="1">
        <v>41153</v>
      </c>
      <c r="C3840">
        <v>0.31666666666666599</v>
      </c>
      <c r="D3840" t="s">
        <v>9108</v>
      </c>
      <c r="E3840" s="4" t="str" cm="1">
        <f t="array" ref="E3840">_xlfn.TEXTJOIN(", ", TRUE, IF(COUNTIF(D3840, "*"&amp;$BP$2:$BP$2&amp;"*"), $BP$2:$BP$2, ""))</f>
        <v>america</v>
      </c>
      <c r="F3840" t="s">
        <v>7966</v>
      </c>
      <c r="G3840" t="s">
        <v>15</v>
      </c>
      <c r="H3840" t="s">
        <v>234</v>
      </c>
      <c r="I3840" t="s">
        <v>920</v>
      </c>
      <c r="J3840" t="s">
        <v>904</v>
      </c>
      <c r="K3840" t="s">
        <v>802</v>
      </c>
      <c r="L3840" t="s">
        <v>64</v>
      </c>
      <c r="M3840" t="s">
        <v>49</v>
      </c>
      <c r="N3840" t="s">
        <v>5595</v>
      </c>
      <c r="O3840" t="s">
        <v>164</v>
      </c>
      <c r="P3840" t="s">
        <v>152</v>
      </c>
      <c r="Q3840" t="s">
        <v>1969</v>
      </c>
      <c r="R3840" t="s">
        <v>9079</v>
      </c>
      <c r="S3840" t="s">
        <v>71</v>
      </c>
      <c r="T3840" t="s">
        <v>207</v>
      </c>
      <c r="U3840" t="s">
        <v>880</v>
      </c>
      <c r="V3840" t="s">
        <v>741</v>
      </c>
      <c r="W3840" t="s">
        <v>64</v>
      </c>
      <c r="X3840" t="s">
        <v>619</v>
      </c>
      <c r="Y3840" t="s">
        <v>9</v>
      </c>
      <c r="Z3840" t="s">
        <v>2169</v>
      </c>
    </row>
    <row r="3841" spans="1:30" x14ac:dyDescent="0.35">
      <c r="A3841">
        <v>2.4197765427693901E+17</v>
      </c>
      <c r="B3841" s="1">
        <v>41153</v>
      </c>
      <c r="C3841">
        <v>0</v>
      </c>
      <c r="D3841" t="s">
        <v>9109</v>
      </c>
      <c r="E3841" s="4" t="str" cm="1">
        <f t="array" ref="E3841">_xlfn.TEXTJOIN(", ", TRUE, IF(COUNTIF(D3841, "*"&amp;$BP$2:$BP$2&amp;"*"), $BP$2:$BP$2, ""))</f>
        <v>america</v>
      </c>
      <c r="F3841" t="s">
        <v>17</v>
      </c>
      <c r="G3841" t="s">
        <v>98</v>
      </c>
      <c r="H3841" t="s">
        <v>156</v>
      </c>
      <c r="I3841" t="s">
        <v>7254</v>
      </c>
      <c r="J3841" t="s">
        <v>237</v>
      </c>
      <c r="K3841" t="s">
        <v>875</v>
      </c>
      <c r="L3841" t="s">
        <v>871</v>
      </c>
      <c r="M3841" t="s">
        <v>87</v>
      </c>
      <c r="N3841" t="s">
        <v>9</v>
      </c>
      <c r="O3841" t="s">
        <v>372</v>
      </c>
      <c r="P3841" t="s">
        <v>2545</v>
      </c>
      <c r="Q3841" t="s">
        <v>77</v>
      </c>
      <c r="R3841" t="s">
        <v>5423</v>
      </c>
      <c r="S3841" t="s">
        <v>221</v>
      </c>
      <c r="T3841" t="s">
        <v>7327</v>
      </c>
      <c r="U3841" t="s">
        <v>156</v>
      </c>
      <c r="V3841" t="s">
        <v>166</v>
      </c>
      <c r="W3841" t="s">
        <v>938</v>
      </c>
      <c r="X3841" t="s">
        <v>100</v>
      </c>
      <c r="Y3841" t="s">
        <v>166</v>
      </c>
      <c r="Z3841" t="s">
        <v>4704</v>
      </c>
    </row>
    <row r="3842" spans="1:30" x14ac:dyDescent="0.35">
      <c r="A3842">
        <v>2.4197376186633402E+17</v>
      </c>
      <c r="B3842" s="1">
        <v>41153</v>
      </c>
      <c r="C3842">
        <v>-0.4</v>
      </c>
      <c r="D3842" t="s">
        <v>9110</v>
      </c>
      <c r="E3842" s="4" t="str" cm="1">
        <f t="array" ref="E3842">_xlfn.TEXTJOIN(", ", TRUE, IF(COUNTIF(D3842, "*"&amp;$BP$2:$BP$2&amp;"*"), $BP$2:$BP$2, ""))</f>
        <v/>
      </c>
      <c r="F3842" t="s">
        <v>7966</v>
      </c>
      <c r="G3842" t="s">
        <v>68</v>
      </c>
      <c r="H3842" t="s">
        <v>253</v>
      </c>
      <c r="I3842" t="s">
        <v>3342</v>
      </c>
      <c r="J3842" t="s">
        <v>9</v>
      </c>
      <c r="K3842" t="s">
        <v>9111</v>
      </c>
      <c r="L3842" t="s">
        <v>196</v>
      </c>
      <c r="M3842" t="s">
        <v>1065</v>
      </c>
      <c r="N3842" t="s">
        <v>2704</v>
      </c>
      <c r="O3842" t="s">
        <v>2140</v>
      </c>
      <c r="P3842" t="s">
        <v>9112</v>
      </c>
      <c r="Q3842" t="s">
        <v>1812</v>
      </c>
      <c r="R3842" t="s">
        <v>42</v>
      </c>
      <c r="S3842" t="s">
        <v>68</v>
      </c>
      <c r="T3842" t="s">
        <v>2143</v>
      </c>
      <c r="U3842" t="s">
        <v>399</v>
      </c>
      <c r="V3842" t="s">
        <v>91</v>
      </c>
      <c r="W3842" t="s">
        <v>4246</v>
      </c>
      <c r="X3842" t="s">
        <v>496</v>
      </c>
      <c r="Y3842" t="s">
        <v>2432</v>
      </c>
    </row>
    <row r="3843" spans="1:30" x14ac:dyDescent="0.35">
      <c r="A3843">
        <v>2.4197178569067299E+17</v>
      </c>
      <c r="B3843" s="1">
        <v>41153</v>
      </c>
      <c r="C3843">
        <v>3.2987012987012898E-2</v>
      </c>
      <c r="D3843" t="s">
        <v>9113</v>
      </c>
      <c r="E3843" s="4" t="str" cm="1">
        <f t="array" ref="E3843">_xlfn.TEXTJOIN(", ", TRUE, IF(COUNTIF(D3843, "*"&amp;$BP$2:$BP$2&amp;"*"), $BP$2:$BP$2, ""))</f>
        <v/>
      </c>
      <c r="F3843" t="s">
        <v>7254</v>
      </c>
      <c r="G3843" t="s">
        <v>1836</v>
      </c>
      <c r="H3843" t="s">
        <v>1960</v>
      </c>
      <c r="I3843" t="s">
        <v>49</v>
      </c>
      <c r="J3843" t="s">
        <v>1082</v>
      </c>
      <c r="K3843" t="s">
        <v>660</v>
      </c>
      <c r="L3843" t="s">
        <v>9114</v>
      </c>
      <c r="M3843" t="s">
        <v>9115</v>
      </c>
      <c r="N3843" t="s">
        <v>24</v>
      </c>
      <c r="O3843" t="s">
        <v>30</v>
      </c>
      <c r="P3843" t="s">
        <v>1367</v>
      </c>
      <c r="Q3843" t="s">
        <v>1218</v>
      </c>
      <c r="R3843" t="s">
        <v>1812</v>
      </c>
      <c r="S3843" t="s">
        <v>71</v>
      </c>
      <c r="T3843" t="s">
        <v>253</v>
      </c>
      <c r="U3843" t="s">
        <v>119</v>
      </c>
      <c r="V3843" t="s">
        <v>7758</v>
      </c>
      <c r="W3843" t="s">
        <v>240</v>
      </c>
      <c r="X3843" t="s">
        <v>9</v>
      </c>
      <c r="Y3843" t="s">
        <v>30</v>
      </c>
      <c r="Z3843" t="s">
        <v>1482</v>
      </c>
      <c r="AA3843" t="s">
        <v>1483</v>
      </c>
      <c r="AB3843" t="s">
        <v>16</v>
      </c>
      <c r="AC3843" t="s">
        <v>204</v>
      </c>
    </row>
    <row r="3844" spans="1:30" x14ac:dyDescent="0.35">
      <c r="A3844">
        <v>2.4197056444353699E+17</v>
      </c>
      <c r="B3844" s="1">
        <v>41153</v>
      </c>
      <c r="C3844">
        <v>0</v>
      </c>
      <c r="D3844" t="s">
        <v>9116</v>
      </c>
      <c r="E3844" s="4" t="str" cm="1">
        <f t="array" ref="E3844">_xlfn.TEXTJOIN(", ", TRUE, IF(COUNTIF(D3844, "*"&amp;$BP$2:$BP$2&amp;"*"), $BP$2:$BP$2, ""))</f>
        <v/>
      </c>
      <c r="F3844" t="s">
        <v>17</v>
      </c>
      <c r="G3844" t="s">
        <v>98</v>
      </c>
      <c r="H3844" t="s">
        <v>156</v>
      </c>
      <c r="I3844" t="s">
        <v>30</v>
      </c>
      <c r="J3844" t="s">
        <v>6505</v>
      </c>
      <c r="K3844" t="s">
        <v>8970</v>
      </c>
      <c r="L3844" t="s">
        <v>240</v>
      </c>
      <c r="M3844" t="s">
        <v>87</v>
      </c>
      <c r="N3844" t="s">
        <v>49</v>
      </c>
      <c r="O3844" t="s">
        <v>9083</v>
      </c>
      <c r="P3844" t="s">
        <v>3325</v>
      </c>
      <c r="Q3844" t="s">
        <v>863</v>
      </c>
      <c r="R3844" t="s">
        <v>240</v>
      </c>
      <c r="S3844" t="s">
        <v>42</v>
      </c>
      <c r="T3844" t="s">
        <v>6</v>
      </c>
      <c r="U3844" t="s">
        <v>431</v>
      </c>
      <c r="V3844" t="s">
        <v>456</v>
      </c>
      <c r="W3844" t="s">
        <v>1629</v>
      </c>
      <c r="X3844" t="s">
        <v>253</v>
      </c>
      <c r="Y3844" t="s">
        <v>9084</v>
      </c>
      <c r="Z3844" t="s">
        <v>240</v>
      </c>
      <c r="AA3844" t="s">
        <v>156</v>
      </c>
      <c r="AB3844" t="s">
        <v>49</v>
      </c>
      <c r="AC3844" t="s">
        <v>9085</v>
      </c>
      <c r="AD3844" t="s">
        <v>1757</v>
      </c>
    </row>
    <row r="3845" spans="1:30" x14ac:dyDescent="0.35">
      <c r="A3845">
        <v>2.4170652611130499E+17</v>
      </c>
      <c r="B3845" s="1">
        <v>41152</v>
      </c>
      <c r="C3845">
        <v>0</v>
      </c>
      <c r="D3845" t="s">
        <v>9117</v>
      </c>
      <c r="E3845" s="4" t="str" cm="1">
        <f t="array" ref="E3845">_xlfn.TEXTJOIN(", ", TRUE, IF(COUNTIF(D3845, "*"&amp;$BP$2:$BP$2&amp;"*"), $BP$2:$BP$2, ""))</f>
        <v/>
      </c>
      <c r="F3845" t="s">
        <v>65</v>
      </c>
      <c r="G3845" t="s">
        <v>57</v>
      </c>
      <c r="H3845" t="s">
        <v>944</v>
      </c>
      <c r="I3845" t="s">
        <v>4139</v>
      </c>
      <c r="J3845" t="s">
        <v>1086</v>
      </c>
      <c r="K3845" t="s">
        <v>238</v>
      </c>
      <c r="L3845" t="s">
        <v>6912</v>
      </c>
      <c r="M3845" t="s">
        <v>21</v>
      </c>
    </row>
    <row r="3846" spans="1:30" x14ac:dyDescent="0.35">
      <c r="A3846">
        <v>2.4167029282769699E+17</v>
      </c>
      <c r="B3846" s="1">
        <v>41152</v>
      </c>
      <c r="C3846">
        <v>0</v>
      </c>
      <c r="D3846" t="s">
        <v>9118</v>
      </c>
      <c r="E3846" s="4" t="str" cm="1">
        <f t="array" ref="E3846">_xlfn.TEXTJOIN(", ", TRUE, IF(COUNTIF(D3846, "*"&amp;$BP$2:$BP$2&amp;"*"), $BP$2:$BP$2, ""))</f>
        <v/>
      </c>
      <c r="F3846" t="s">
        <v>1065</v>
      </c>
      <c r="G3846" t="s">
        <v>408</v>
      </c>
    </row>
    <row r="3847" spans="1:30" x14ac:dyDescent="0.35">
      <c r="A3847">
        <v>2.4165327328578301E+17</v>
      </c>
      <c r="B3847" s="1">
        <v>41152</v>
      </c>
      <c r="C3847">
        <v>0</v>
      </c>
      <c r="D3847" t="s">
        <v>9119</v>
      </c>
      <c r="E3847" s="4" t="str" cm="1">
        <f t="array" ref="E3847">_xlfn.TEXTJOIN(", ", TRUE, IF(COUNTIF(D3847, "*"&amp;$BP$2:$BP$2&amp;"*"), $BP$2:$BP$2, ""))</f>
        <v/>
      </c>
      <c r="F3847" t="s">
        <v>49</v>
      </c>
      <c r="G3847" t="s">
        <v>1785</v>
      </c>
      <c r="H3847" t="s">
        <v>7983</v>
      </c>
    </row>
    <row r="3848" spans="1:30" x14ac:dyDescent="0.35">
      <c r="A3848">
        <v>2.41620189521776E+17</v>
      </c>
      <c r="B3848" s="1">
        <v>41152</v>
      </c>
      <c r="C3848">
        <v>0</v>
      </c>
      <c r="D3848" t="s">
        <v>9120</v>
      </c>
      <c r="E3848" s="4" t="str" cm="1">
        <f t="array" ref="E3848">_xlfn.TEXTJOIN(", ", TRUE, IF(COUNTIF(D3848, "*"&amp;$BP$2:$BP$2&amp;"*"), $BP$2:$BP$2, ""))</f>
        <v/>
      </c>
      <c r="F3848" t="s">
        <v>468</v>
      </c>
      <c r="G3848" t="s">
        <v>124</v>
      </c>
      <c r="H3848" t="s">
        <v>9121</v>
      </c>
      <c r="I3848" t="s">
        <v>190</v>
      </c>
    </row>
    <row r="3849" spans="1:30" x14ac:dyDescent="0.35">
      <c r="A3849">
        <v>2.4159533627829402E+17</v>
      </c>
      <c r="B3849" s="1">
        <v>41152</v>
      </c>
      <c r="C3849">
        <v>0</v>
      </c>
      <c r="D3849" t="s">
        <v>9122</v>
      </c>
      <c r="E3849" s="4" t="str" cm="1">
        <f t="array" ref="E3849">_xlfn.TEXTJOIN(", ", TRUE, IF(COUNTIF(D3849, "*"&amp;$BP$2:$BP$2&amp;"*"), $BP$2:$BP$2, ""))</f>
        <v/>
      </c>
      <c r="F3849" t="s">
        <v>30</v>
      </c>
      <c r="G3849" t="s">
        <v>1296</v>
      </c>
      <c r="H3849" t="s">
        <v>137</v>
      </c>
      <c r="I3849" t="s">
        <v>156</v>
      </c>
    </row>
    <row r="3850" spans="1:30" x14ac:dyDescent="0.35">
      <c r="A3850">
        <v>2.41580949287092E+17</v>
      </c>
      <c r="B3850" s="1">
        <v>41152</v>
      </c>
      <c r="C3850">
        <v>0</v>
      </c>
      <c r="D3850" t="s">
        <v>9123</v>
      </c>
      <c r="E3850" s="4" t="str" cm="1">
        <f t="array" ref="E3850">_xlfn.TEXTJOIN(", ", TRUE, IF(COUNTIF(D3850, "*"&amp;$BP$2:$BP$2&amp;"*"), $BP$2:$BP$2, ""))</f>
        <v/>
      </c>
      <c r="F3850" t="s">
        <v>9124</v>
      </c>
      <c r="G3850" t="s">
        <v>7190</v>
      </c>
      <c r="H3850" t="s">
        <v>7253</v>
      </c>
      <c r="I3850" t="s">
        <v>7254</v>
      </c>
      <c r="J3850" t="s">
        <v>9011</v>
      </c>
      <c r="K3850" t="s">
        <v>299</v>
      </c>
      <c r="L3850" t="s">
        <v>15</v>
      </c>
      <c r="M3850" t="s">
        <v>49</v>
      </c>
      <c r="N3850" t="s">
        <v>661</v>
      </c>
      <c r="O3850" t="s">
        <v>9125</v>
      </c>
      <c r="P3850" t="s">
        <v>16</v>
      </c>
      <c r="Q3850" t="s">
        <v>9126</v>
      </c>
      <c r="R3850" t="s">
        <v>1868</v>
      </c>
      <c r="S3850" t="s">
        <v>3304</v>
      </c>
      <c r="T3850" t="s">
        <v>58</v>
      </c>
      <c r="U3850" t="s">
        <v>9127</v>
      </c>
      <c r="V3850" t="s">
        <v>9</v>
      </c>
      <c r="W3850" t="s">
        <v>4851</v>
      </c>
      <c r="X3850" t="s">
        <v>21</v>
      </c>
    </row>
    <row r="3851" spans="1:30" x14ac:dyDescent="0.35">
      <c r="A3851">
        <v>2.4153732790054899E+17</v>
      </c>
      <c r="B3851" s="1">
        <v>41152</v>
      </c>
      <c r="C3851">
        <v>0.5</v>
      </c>
      <c r="D3851" t="s">
        <v>9128</v>
      </c>
      <c r="E3851" s="4" t="str" cm="1">
        <f t="array" ref="E3851">_xlfn.TEXTJOIN(", ", TRUE, IF(COUNTIF(D3851, "*"&amp;$BP$2:$BP$2&amp;"*"), $BP$2:$BP$2, ""))</f>
        <v/>
      </c>
      <c r="F3851" t="s">
        <v>30</v>
      </c>
      <c r="G3851" t="s">
        <v>6965</v>
      </c>
      <c r="H3851" t="s">
        <v>137</v>
      </c>
      <c r="I3851" t="s">
        <v>15</v>
      </c>
      <c r="J3851">
        <v>67</v>
      </c>
      <c r="K3851" t="s">
        <v>1457</v>
      </c>
      <c r="L3851" t="s">
        <v>1710</v>
      </c>
      <c r="M3851" t="s">
        <v>9069</v>
      </c>
      <c r="N3851" t="s">
        <v>39</v>
      </c>
      <c r="O3851">
        <v>10</v>
      </c>
      <c r="P3851" t="s">
        <v>1572</v>
      </c>
      <c r="Q3851" t="s">
        <v>9</v>
      </c>
      <c r="R3851" t="s">
        <v>78</v>
      </c>
      <c r="S3851" t="s">
        <v>79</v>
      </c>
      <c r="T3851" t="s">
        <v>477</v>
      </c>
      <c r="U3851" t="s">
        <v>8360</v>
      </c>
      <c r="V3851" t="s">
        <v>9</v>
      </c>
      <c r="W3851" t="s">
        <v>899</v>
      </c>
      <c r="X3851" t="s">
        <v>21</v>
      </c>
    </row>
    <row r="3852" spans="1:30" x14ac:dyDescent="0.35">
      <c r="A3852">
        <v>2.4139215314891501E+17</v>
      </c>
      <c r="B3852" s="1">
        <v>41151</v>
      </c>
      <c r="C3852">
        <v>0</v>
      </c>
      <c r="D3852" t="s">
        <v>9129</v>
      </c>
      <c r="E3852" s="4" t="str" cm="1">
        <f t="array" ref="E3852">_xlfn.TEXTJOIN(", ", TRUE, IF(COUNTIF(D3852, "*"&amp;$BP$2:$BP$2&amp;"*"), $BP$2:$BP$2, ""))</f>
        <v/>
      </c>
      <c r="F3852" t="s">
        <v>11</v>
      </c>
      <c r="G3852" t="s">
        <v>9130</v>
      </c>
      <c r="H3852" t="s">
        <v>340</v>
      </c>
      <c r="I3852" t="s">
        <v>21</v>
      </c>
    </row>
    <row r="3853" spans="1:30" x14ac:dyDescent="0.35">
      <c r="A3853">
        <v>2.4138138236499101E+17</v>
      </c>
      <c r="B3853" s="1">
        <v>41151</v>
      </c>
      <c r="C3853">
        <v>0</v>
      </c>
      <c r="D3853" t="s">
        <v>9131</v>
      </c>
      <c r="E3853" s="4" t="str" cm="1">
        <f t="array" ref="E3853">_xlfn.TEXTJOIN(", ", TRUE, IF(COUNTIF(D3853, "*"&amp;$BP$2:$BP$2&amp;"*"), $BP$2:$BP$2, ""))</f>
        <v/>
      </c>
      <c r="F3853" t="s">
        <v>168</v>
      </c>
      <c r="G3853" t="s">
        <v>39</v>
      </c>
      <c r="H3853" t="s">
        <v>17</v>
      </c>
      <c r="I3853" t="s">
        <v>98</v>
      </c>
      <c r="J3853" t="s">
        <v>37</v>
      </c>
      <c r="K3853" t="s">
        <v>21</v>
      </c>
    </row>
    <row r="3854" spans="1:30" x14ac:dyDescent="0.35">
      <c r="A3854">
        <v>2.4137463215699501E+17</v>
      </c>
      <c r="B3854" s="1">
        <v>41151</v>
      </c>
      <c r="C3854">
        <v>0</v>
      </c>
      <c r="D3854" t="s">
        <v>9132</v>
      </c>
      <c r="E3854" s="4" t="str" cm="1">
        <f t="array" ref="E3854">_xlfn.TEXTJOIN(", ", TRUE, IF(COUNTIF(D3854, "*"&amp;$BP$2:$BP$2&amp;"*"), $BP$2:$BP$2, ""))</f>
        <v/>
      </c>
      <c r="F3854" t="s">
        <v>129</v>
      </c>
      <c r="G3854" t="s">
        <v>1419</v>
      </c>
      <c r="H3854" t="s">
        <v>9</v>
      </c>
      <c r="I3854" t="s">
        <v>12</v>
      </c>
      <c r="J3854" t="s">
        <v>367</v>
      </c>
      <c r="K3854" t="s">
        <v>156</v>
      </c>
      <c r="L3854" t="s">
        <v>797</v>
      </c>
      <c r="M3854" t="s">
        <v>7368</v>
      </c>
      <c r="N3854" t="s">
        <v>21</v>
      </c>
    </row>
    <row r="3855" spans="1:30" x14ac:dyDescent="0.35">
      <c r="A3855">
        <v>2.4137258807132499E+17</v>
      </c>
      <c r="B3855" s="1">
        <v>41151</v>
      </c>
      <c r="C3855">
        <v>0</v>
      </c>
      <c r="D3855" t="s">
        <v>9133</v>
      </c>
      <c r="E3855" s="4" t="str" cm="1">
        <f t="array" ref="E3855">_xlfn.TEXTJOIN(", ", TRUE, IF(COUNTIF(D3855, "*"&amp;$BP$2:$BP$2&amp;"*"), $BP$2:$BP$2, ""))</f>
        <v/>
      </c>
      <c r="F3855" t="s">
        <v>7927</v>
      </c>
      <c r="G3855" t="s">
        <v>294</v>
      </c>
      <c r="H3855" t="s">
        <v>1802</v>
      </c>
      <c r="I3855" t="s">
        <v>89</v>
      </c>
      <c r="J3855" t="s">
        <v>360</v>
      </c>
      <c r="K3855" t="s">
        <v>1734</v>
      </c>
      <c r="L3855" t="s">
        <v>137</v>
      </c>
      <c r="M3855" t="s">
        <v>2569</v>
      </c>
      <c r="N3855" t="s">
        <v>180</v>
      </c>
      <c r="O3855" t="s">
        <v>30</v>
      </c>
      <c r="P3855" t="s">
        <v>17</v>
      </c>
      <c r="Q3855" t="s">
        <v>42</v>
      </c>
      <c r="R3855" t="s">
        <v>978</v>
      </c>
      <c r="S3855" t="s">
        <v>2503</v>
      </c>
      <c r="T3855" t="s">
        <v>786</v>
      </c>
      <c r="U3855" t="s">
        <v>43</v>
      </c>
      <c r="V3855" t="s">
        <v>21</v>
      </c>
    </row>
    <row r="3856" spans="1:30" x14ac:dyDescent="0.35">
      <c r="A3856">
        <v>2.4135332360369299E+17</v>
      </c>
      <c r="B3856" s="1">
        <v>41151</v>
      </c>
      <c r="C3856">
        <v>0.6</v>
      </c>
      <c r="D3856" t="s">
        <v>9134</v>
      </c>
      <c r="E3856" s="4" t="str" cm="1">
        <f t="array" ref="E3856">_xlfn.TEXTJOIN(", ", TRUE, IF(COUNTIF(D3856, "*"&amp;$BP$2:$BP$2&amp;"*"), $BP$2:$BP$2, ""))</f>
        <v/>
      </c>
      <c r="F3856" t="s">
        <v>276</v>
      </c>
      <c r="G3856" t="s">
        <v>6</v>
      </c>
      <c r="H3856" t="s">
        <v>1690</v>
      </c>
      <c r="I3856" t="s">
        <v>847</v>
      </c>
      <c r="J3856" t="s">
        <v>741</v>
      </c>
      <c r="K3856" t="s">
        <v>64</v>
      </c>
      <c r="L3856" t="s">
        <v>9135</v>
      </c>
      <c r="M3856" t="s">
        <v>9</v>
      </c>
      <c r="N3856" t="s">
        <v>78</v>
      </c>
      <c r="O3856" t="s">
        <v>294</v>
      </c>
      <c r="P3856" t="s">
        <v>1337</v>
      </c>
      <c r="Q3856" t="s">
        <v>426</v>
      </c>
      <c r="R3856" t="s">
        <v>430</v>
      </c>
      <c r="S3856" t="s">
        <v>3219</v>
      </c>
      <c r="T3856" t="s">
        <v>6</v>
      </c>
      <c r="U3856" t="s">
        <v>741</v>
      </c>
      <c r="V3856" t="s">
        <v>506</v>
      </c>
      <c r="W3856" t="s">
        <v>11</v>
      </c>
    </row>
    <row r="3857" spans="1:27" x14ac:dyDescent="0.35">
      <c r="A3857">
        <v>2.4134229820454E+17</v>
      </c>
      <c r="B3857" s="1">
        <v>41151</v>
      </c>
      <c r="C3857">
        <v>0</v>
      </c>
      <c r="D3857" t="s">
        <v>9136</v>
      </c>
      <c r="E3857" s="4" t="str" cm="1">
        <f t="array" ref="E3857">_xlfn.TEXTJOIN(", ", TRUE, IF(COUNTIF(D3857, "*"&amp;$BP$2:$BP$2&amp;"*"), $BP$2:$BP$2, ""))</f>
        <v/>
      </c>
      <c r="F3857" t="s">
        <v>37</v>
      </c>
      <c r="G3857" t="s">
        <v>7253</v>
      </c>
      <c r="H3857" t="s">
        <v>7382</v>
      </c>
      <c r="I3857" t="s">
        <v>9137</v>
      </c>
      <c r="J3857" t="s">
        <v>144</v>
      </c>
      <c r="K3857" t="s">
        <v>64</v>
      </c>
      <c r="L3857" t="s">
        <v>9138</v>
      </c>
      <c r="M3857" t="s">
        <v>9</v>
      </c>
      <c r="N3857" t="s">
        <v>164</v>
      </c>
      <c r="O3857" t="s">
        <v>9139</v>
      </c>
      <c r="P3857" t="s">
        <v>21</v>
      </c>
    </row>
    <row r="3858" spans="1:27" x14ac:dyDescent="0.35">
      <c r="A3858">
        <v>2.41330176716324E+17</v>
      </c>
      <c r="B3858" s="1">
        <v>41151</v>
      </c>
      <c r="C3858">
        <v>0.3</v>
      </c>
      <c r="D3858" t="s">
        <v>9140</v>
      </c>
      <c r="E3858" s="4" t="str" cm="1">
        <f t="array" ref="E3858">_xlfn.TEXTJOIN(", ", TRUE, IF(COUNTIF(D3858, "*"&amp;$BP$2:$BP$2&amp;"*"), $BP$2:$BP$2, ""))</f>
        <v/>
      </c>
      <c r="F3858" t="s">
        <v>479</v>
      </c>
      <c r="G3858" t="s">
        <v>38</v>
      </c>
      <c r="H3858" t="s">
        <v>348</v>
      </c>
      <c r="I3858" t="s">
        <v>1387</v>
      </c>
      <c r="J3858" t="s">
        <v>89</v>
      </c>
      <c r="K3858" t="s">
        <v>479</v>
      </c>
      <c r="L3858" t="s">
        <v>63</v>
      </c>
      <c r="M3858" t="s">
        <v>480</v>
      </c>
      <c r="N3858" t="s">
        <v>91</v>
      </c>
      <c r="O3858" t="s">
        <v>9</v>
      </c>
      <c r="P3858" t="s">
        <v>92</v>
      </c>
      <c r="Q3858" t="s">
        <v>27</v>
      </c>
      <c r="R3858" t="s">
        <v>78</v>
      </c>
      <c r="S3858" t="s">
        <v>79</v>
      </c>
      <c r="T3858" t="s">
        <v>238</v>
      </c>
      <c r="U3858" t="s">
        <v>26</v>
      </c>
      <c r="V3858" t="s">
        <v>141</v>
      </c>
      <c r="W3858" t="s">
        <v>2936</v>
      </c>
      <c r="X3858" t="s">
        <v>312</v>
      </c>
      <c r="Y3858" t="s">
        <v>21</v>
      </c>
    </row>
    <row r="3859" spans="1:27" x14ac:dyDescent="0.35">
      <c r="A3859">
        <v>2.4132344034533299E+17</v>
      </c>
      <c r="B3859" s="1">
        <v>41151</v>
      </c>
      <c r="C3859">
        <v>-6.25E-2</v>
      </c>
      <c r="D3859" t="s">
        <v>9141</v>
      </c>
      <c r="E3859" s="4" t="str" cm="1">
        <f t="array" ref="E3859">_xlfn.TEXTJOIN(", ", TRUE, IF(COUNTIF(D3859, "*"&amp;$BP$2:$BP$2&amp;"*"), $BP$2:$BP$2, ""))</f>
        <v/>
      </c>
      <c r="F3859" t="s">
        <v>3208</v>
      </c>
      <c r="G3859" t="s">
        <v>9</v>
      </c>
      <c r="H3859" t="s">
        <v>372</v>
      </c>
      <c r="I3859" t="s">
        <v>30</v>
      </c>
      <c r="J3859" t="s">
        <v>6505</v>
      </c>
      <c r="K3859" t="s">
        <v>476</v>
      </c>
      <c r="L3859" t="s">
        <v>71</v>
      </c>
      <c r="M3859" t="s">
        <v>367</v>
      </c>
      <c r="N3859" t="s">
        <v>399</v>
      </c>
      <c r="O3859" t="s">
        <v>906</v>
      </c>
      <c r="P3859" t="s">
        <v>9</v>
      </c>
      <c r="Q3859" t="s">
        <v>77</v>
      </c>
      <c r="R3859" t="s">
        <v>1616</v>
      </c>
      <c r="S3859" t="s">
        <v>237</v>
      </c>
      <c r="T3859" t="s">
        <v>240</v>
      </c>
      <c r="U3859" t="s">
        <v>1794</v>
      </c>
      <c r="V3859" t="s">
        <v>9</v>
      </c>
      <c r="W3859" t="s">
        <v>989</v>
      </c>
      <c r="X3859" t="s">
        <v>1106</v>
      </c>
    </row>
    <row r="3860" spans="1:27" x14ac:dyDescent="0.35">
      <c r="A3860">
        <v>2.4127584457051699E+17</v>
      </c>
      <c r="B3860" s="1">
        <v>41151</v>
      </c>
      <c r="C3860">
        <v>0</v>
      </c>
      <c r="D3860" t="s">
        <v>9142</v>
      </c>
      <c r="E3860" s="4" t="str" cm="1">
        <f t="array" ref="E3860">_xlfn.TEXTJOIN(", ", TRUE, IF(COUNTIF(D3860, "*"&amp;$BP$2:$BP$2&amp;"*"), $BP$2:$BP$2, ""))</f>
        <v/>
      </c>
      <c r="F3860" t="s">
        <v>9143</v>
      </c>
      <c r="G3860" t="s">
        <v>30</v>
      </c>
      <c r="H3860" t="s">
        <v>661</v>
      </c>
      <c r="I3860" t="s">
        <v>9125</v>
      </c>
      <c r="J3860" t="s">
        <v>71</v>
      </c>
      <c r="K3860" t="s">
        <v>4028</v>
      </c>
      <c r="L3860" t="s">
        <v>7253</v>
      </c>
      <c r="M3860" t="s">
        <v>7254</v>
      </c>
      <c r="N3860" t="s">
        <v>21</v>
      </c>
    </row>
    <row r="3861" spans="1:27" x14ac:dyDescent="0.35">
      <c r="A3861">
        <v>2.41262159588364E+17</v>
      </c>
      <c r="B3861" s="1">
        <v>41151</v>
      </c>
      <c r="C3861">
        <v>-0.125</v>
      </c>
      <c r="D3861" t="s">
        <v>9144</v>
      </c>
      <c r="E3861" s="4" t="str" cm="1">
        <f t="array" ref="E3861">_xlfn.TEXTJOIN(", ", TRUE, IF(COUNTIF(D3861, "*"&amp;$BP$2:$BP$2&amp;"*"), $BP$2:$BP$2, ""))</f>
        <v/>
      </c>
      <c r="F3861" t="s">
        <v>3208</v>
      </c>
      <c r="G3861" t="s">
        <v>276</v>
      </c>
      <c r="H3861" t="s">
        <v>6</v>
      </c>
      <c r="I3861" t="s">
        <v>277</v>
      </c>
      <c r="J3861" t="s">
        <v>30</v>
      </c>
      <c r="K3861" t="s">
        <v>4280</v>
      </c>
      <c r="L3861" t="s">
        <v>9145</v>
      </c>
      <c r="M3861" t="s">
        <v>137</v>
      </c>
      <c r="N3861" t="s">
        <v>2903</v>
      </c>
      <c r="O3861" t="s">
        <v>100</v>
      </c>
      <c r="P3861" t="s">
        <v>9146</v>
      </c>
      <c r="Q3861" t="s">
        <v>100</v>
      </c>
      <c r="R3861" t="s">
        <v>238</v>
      </c>
      <c r="S3861" t="s">
        <v>404</v>
      </c>
      <c r="T3861" t="s">
        <v>2169</v>
      </c>
      <c r="U3861" t="s">
        <v>240</v>
      </c>
    </row>
    <row r="3862" spans="1:27" x14ac:dyDescent="0.35">
      <c r="A3862">
        <v>2.41209767983472E+17</v>
      </c>
      <c r="B3862" s="1">
        <v>41151</v>
      </c>
      <c r="C3862">
        <v>0</v>
      </c>
      <c r="D3862" t="s">
        <v>9147</v>
      </c>
      <c r="E3862" s="4" t="str" cm="1">
        <f t="array" ref="E3862">_xlfn.TEXTJOIN(", ", TRUE, IF(COUNTIF(D3862, "*"&amp;$BP$2:$BP$2&amp;"*"), $BP$2:$BP$2, ""))</f>
        <v/>
      </c>
      <c r="F3862" t="s">
        <v>6990</v>
      </c>
      <c r="G3862" t="s">
        <v>162</v>
      </c>
      <c r="H3862" t="s">
        <v>6908</v>
      </c>
      <c r="I3862" t="s">
        <v>98</v>
      </c>
      <c r="J3862" t="s">
        <v>17</v>
      </c>
      <c r="K3862" t="s">
        <v>24</v>
      </c>
      <c r="L3862" t="s">
        <v>30</v>
      </c>
      <c r="M3862" t="s">
        <v>577</v>
      </c>
      <c r="N3862" t="s">
        <v>61</v>
      </c>
      <c r="O3862" t="s">
        <v>4238</v>
      </c>
      <c r="P3862" t="s">
        <v>458</v>
      </c>
      <c r="Q3862" t="s">
        <v>1971</v>
      </c>
      <c r="R3862" t="s">
        <v>30</v>
      </c>
      <c r="S3862" t="s">
        <v>17</v>
      </c>
      <c r="T3862" t="s">
        <v>4718</v>
      </c>
      <c r="U3862" t="s">
        <v>9148</v>
      </c>
      <c r="V3862" t="s">
        <v>21</v>
      </c>
    </row>
    <row r="3863" spans="1:27" x14ac:dyDescent="0.35">
      <c r="A3863">
        <v>2.41009463723716E+17</v>
      </c>
      <c r="B3863" s="1">
        <v>41150</v>
      </c>
      <c r="C3863">
        <v>0</v>
      </c>
      <c r="D3863" t="s">
        <v>9149</v>
      </c>
      <c r="E3863" s="4" t="str" cm="1">
        <f t="array" ref="E3863">_xlfn.TEXTJOIN(", ", TRUE, IF(COUNTIF(D3863, "*"&amp;$BP$2:$BP$2&amp;"*"), $BP$2:$BP$2, ""))</f>
        <v/>
      </c>
      <c r="F3863" t="s">
        <v>276</v>
      </c>
      <c r="G3863" t="s">
        <v>1119</v>
      </c>
      <c r="H3863" t="s">
        <v>480</v>
      </c>
      <c r="I3863" t="s">
        <v>30</v>
      </c>
      <c r="J3863" t="s">
        <v>1257</v>
      </c>
      <c r="K3863" t="s">
        <v>356</v>
      </c>
      <c r="L3863" t="s">
        <v>510</v>
      </c>
      <c r="M3863" t="s">
        <v>124</v>
      </c>
      <c r="N3863" t="s">
        <v>244</v>
      </c>
      <c r="O3863" t="s">
        <v>289</v>
      </c>
      <c r="P3863" t="s">
        <v>21</v>
      </c>
    </row>
    <row r="3864" spans="1:27" x14ac:dyDescent="0.35">
      <c r="A3864">
        <v>2.4097525050494099E+17</v>
      </c>
      <c r="B3864" s="1">
        <v>41150</v>
      </c>
      <c r="C3864">
        <v>0.25</v>
      </c>
      <c r="D3864" t="s">
        <v>9150</v>
      </c>
      <c r="E3864" s="4" t="str" cm="1">
        <f t="array" ref="E3864">_xlfn.TEXTJOIN(", ", TRUE, IF(COUNTIF(D3864, "*"&amp;$BP$2:$BP$2&amp;"*"), $BP$2:$BP$2, ""))</f>
        <v/>
      </c>
      <c r="F3864" t="s">
        <v>531</v>
      </c>
      <c r="G3864" t="s">
        <v>7254</v>
      </c>
      <c r="H3864" t="s">
        <v>100</v>
      </c>
      <c r="I3864" t="s">
        <v>8283</v>
      </c>
      <c r="J3864" t="s">
        <v>337</v>
      </c>
      <c r="K3864" t="s">
        <v>301</v>
      </c>
      <c r="L3864" t="s">
        <v>990</v>
      </c>
      <c r="M3864" t="s">
        <v>16</v>
      </c>
      <c r="N3864" t="s">
        <v>3332</v>
      </c>
      <c r="O3864" t="s">
        <v>6513</v>
      </c>
      <c r="P3864" t="s">
        <v>16</v>
      </c>
      <c r="Q3864" t="s">
        <v>30</v>
      </c>
      <c r="R3864" t="s">
        <v>2029</v>
      </c>
      <c r="S3864" t="s">
        <v>191</v>
      </c>
      <c r="T3864" t="s">
        <v>1966</v>
      </c>
      <c r="U3864" t="s">
        <v>3360</v>
      </c>
      <c r="V3864" t="s">
        <v>156</v>
      </c>
      <c r="W3864" t="s">
        <v>30</v>
      </c>
      <c r="X3864" t="s">
        <v>1482</v>
      </c>
      <c r="Y3864" t="s">
        <v>1483</v>
      </c>
    </row>
    <row r="3865" spans="1:27" x14ac:dyDescent="0.35">
      <c r="A3865">
        <v>2.4097221893332899E+17</v>
      </c>
      <c r="B3865" s="1">
        <v>41150</v>
      </c>
      <c r="C3865">
        <v>0.1</v>
      </c>
      <c r="D3865" t="s">
        <v>9151</v>
      </c>
      <c r="E3865" s="4" t="str" cm="1">
        <f t="array" ref="E3865">_xlfn.TEXTJOIN(", ", TRUE, IF(COUNTIF(D3865, "*"&amp;$BP$2:$BP$2&amp;"*"), $BP$2:$BP$2, ""))</f>
        <v/>
      </c>
      <c r="F3865" t="s">
        <v>531</v>
      </c>
      <c r="G3865" t="s">
        <v>7254</v>
      </c>
      <c r="H3865" t="s">
        <v>100</v>
      </c>
      <c r="I3865" t="s">
        <v>8283</v>
      </c>
      <c r="J3865" t="s">
        <v>337</v>
      </c>
      <c r="K3865" t="s">
        <v>228</v>
      </c>
      <c r="L3865" t="s">
        <v>486</v>
      </c>
      <c r="M3865" t="s">
        <v>7260</v>
      </c>
      <c r="N3865" t="s">
        <v>7637</v>
      </c>
      <c r="O3865" t="s">
        <v>16</v>
      </c>
      <c r="P3865" t="s">
        <v>206</v>
      </c>
      <c r="Q3865">
        <v>10</v>
      </c>
      <c r="R3865" t="s">
        <v>638</v>
      </c>
      <c r="S3865" t="s">
        <v>1862</v>
      </c>
      <c r="T3865" t="s">
        <v>100</v>
      </c>
      <c r="U3865" t="s">
        <v>301</v>
      </c>
      <c r="V3865" t="s">
        <v>5958</v>
      </c>
      <c r="W3865" t="s">
        <v>17</v>
      </c>
      <c r="X3865" t="s">
        <v>18</v>
      </c>
      <c r="Y3865" t="s">
        <v>872</v>
      </c>
      <c r="Z3865" t="s">
        <v>3332</v>
      </c>
      <c r="AA3865" t="s">
        <v>5403</v>
      </c>
    </row>
    <row r="3866" spans="1:27" x14ac:dyDescent="0.35">
      <c r="A3866">
        <v>2.40967645254516E+17</v>
      </c>
      <c r="B3866" s="1">
        <v>41150</v>
      </c>
      <c r="C3866">
        <v>0</v>
      </c>
      <c r="D3866" t="s">
        <v>9152</v>
      </c>
      <c r="E3866" s="4" t="str" cm="1">
        <f t="array" ref="E3866">_xlfn.TEXTJOIN(", ", TRUE, IF(COUNTIF(D3866, "*"&amp;$BP$2:$BP$2&amp;"*"), $BP$2:$BP$2, ""))</f>
        <v/>
      </c>
      <c r="F3866" t="s">
        <v>42</v>
      </c>
      <c r="G3866" t="s">
        <v>3821</v>
      </c>
      <c r="H3866" t="s">
        <v>7711</v>
      </c>
      <c r="I3866" t="s">
        <v>2382</v>
      </c>
      <c r="J3866" t="s">
        <v>445</v>
      </c>
      <c r="K3866" t="s">
        <v>30</v>
      </c>
      <c r="L3866" t="s">
        <v>6505</v>
      </c>
      <c r="M3866" t="s">
        <v>8970</v>
      </c>
      <c r="N3866" t="s">
        <v>37</v>
      </c>
      <c r="O3866" t="s">
        <v>1150</v>
      </c>
      <c r="P3866" t="s">
        <v>671</v>
      </c>
      <c r="Q3866" t="s">
        <v>30</v>
      </c>
      <c r="R3866" t="s">
        <v>7470</v>
      </c>
      <c r="S3866" t="s">
        <v>337</v>
      </c>
      <c r="T3866" t="s">
        <v>301</v>
      </c>
      <c r="U3866" t="s">
        <v>942</v>
      </c>
      <c r="V3866" t="s">
        <v>1454</v>
      </c>
      <c r="W3866" t="s">
        <v>303</v>
      </c>
      <c r="X3866" t="s">
        <v>21</v>
      </c>
    </row>
    <row r="3867" spans="1:27" x14ac:dyDescent="0.35">
      <c r="A3867">
        <v>2.4095012111267002E+17</v>
      </c>
      <c r="B3867" s="1">
        <v>41150</v>
      </c>
      <c r="C3867">
        <v>0.5</v>
      </c>
      <c r="D3867" t="s">
        <v>9153</v>
      </c>
      <c r="E3867" s="4" t="str" cm="1">
        <f t="array" ref="E3867">_xlfn.TEXTJOIN(", ", TRUE, IF(COUNTIF(D3867, "*"&amp;$BP$2:$BP$2&amp;"*"), $BP$2:$BP$2, ""))</f>
        <v/>
      </c>
      <c r="F3867" t="s">
        <v>276</v>
      </c>
      <c r="G3867" t="s">
        <v>367</v>
      </c>
      <c r="H3867" t="s">
        <v>49</v>
      </c>
      <c r="I3867" t="s">
        <v>3112</v>
      </c>
      <c r="J3867" t="s">
        <v>67</v>
      </c>
      <c r="K3867" t="s">
        <v>1997</v>
      </c>
      <c r="L3867" t="s">
        <v>30</v>
      </c>
      <c r="M3867" t="s">
        <v>17</v>
      </c>
      <c r="N3867" t="s">
        <v>3918</v>
      </c>
      <c r="O3867" t="s">
        <v>9154</v>
      </c>
      <c r="P3867" t="s">
        <v>16</v>
      </c>
      <c r="Q3867" t="s">
        <v>30</v>
      </c>
      <c r="R3867" t="s">
        <v>2706</v>
      </c>
      <c r="S3867" t="s">
        <v>156</v>
      </c>
      <c r="T3867" t="s">
        <v>1798</v>
      </c>
      <c r="U3867" t="s">
        <v>445</v>
      </c>
      <c r="V3867" t="s">
        <v>7114</v>
      </c>
      <c r="W3867" t="s">
        <v>16</v>
      </c>
      <c r="X3867" t="s">
        <v>6</v>
      </c>
      <c r="Y3867" t="s">
        <v>11</v>
      </c>
      <c r="Z3867" t="s">
        <v>769</v>
      </c>
    </row>
    <row r="3868" spans="1:27" x14ac:dyDescent="0.35">
      <c r="A3868">
        <v>2.4093891461187901E+17</v>
      </c>
      <c r="B3868" s="1">
        <v>41150</v>
      </c>
      <c r="C3868">
        <v>0</v>
      </c>
      <c r="D3868" t="s">
        <v>9155</v>
      </c>
      <c r="E3868" s="4" t="str" cm="1">
        <f t="array" ref="E3868">_xlfn.TEXTJOIN(", ", TRUE, IF(COUNTIF(D3868, "*"&amp;$BP$2:$BP$2&amp;"*"), $BP$2:$BP$2, ""))</f>
        <v/>
      </c>
      <c r="F3868" t="s">
        <v>15</v>
      </c>
      <c r="G3868" t="s">
        <v>4787</v>
      </c>
      <c r="H3868" t="s">
        <v>6</v>
      </c>
      <c r="I3868" t="s">
        <v>3971</v>
      </c>
      <c r="J3868" t="s">
        <v>240</v>
      </c>
      <c r="K3868" t="s">
        <v>9156</v>
      </c>
      <c r="L3868" t="s">
        <v>956</v>
      </c>
      <c r="M3868" t="s">
        <v>28</v>
      </c>
      <c r="N3868" t="s">
        <v>30</v>
      </c>
      <c r="O3868" t="s">
        <v>1257</v>
      </c>
      <c r="P3868" t="s">
        <v>8280</v>
      </c>
      <c r="Q3868" t="s">
        <v>9</v>
      </c>
      <c r="R3868" t="s">
        <v>49</v>
      </c>
      <c r="S3868" t="s">
        <v>9148</v>
      </c>
      <c r="T3868" t="s">
        <v>9157</v>
      </c>
      <c r="U3868" t="s">
        <v>21</v>
      </c>
    </row>
    <row r="3869" spans="1:27" x14ac:dyDescent="0.35">
      <c r="A3869">
        <v>2.4090948623416099E+17</v>
      </c>
      <c r="B3869" s="1">
        <v>41150</v>
      </c>
      <c r="C3869">
        <v>0.14285714285714199</v>
      </c>
      <c r="D3869" t="s">
        <v>9158</v>
      </c>
      <c r="E3869" s="4" t="str" cm="1">
        <f t="array" ref="E3869">_xlfn.TEXTJOIN(", ", TRUE, IF(COUNTIF(D3869, "*"&amp;$BP$2:$BP$2&amp;"*"), $BP$2:$BP$2, ""))</f>
        <v/>
      </c>
      <c r="F3869" t="s">
        <v>17</v>
      </c>
      <c r="G3869" t="s">
        <v>98</v>
      </c>
      <c r="H3869" t="s">
        <v>137</v>
      </c>
      <c r="I3869" t="s">
        <v>3043</v>
      </c>
      <c r="J3869" t="s">
        <v>124</v>
      </c>
      <c r="K3869" t="s">
        <v>9159</v>
      </c>
      <c r="L3869" t="s">
        <v>15</v>
      </c>
      <c r="M3869" t="s">
        <v>49</v>
      </c>
      <c r="N3869" t="s">
        <v>9160</v>
      </c>
      <c r="O3869" t="s">
        <v>9161</v>
      </c>
      <c r="P3869" t="s">
        <v>4768</v>
      </c>
      <c r="Q3869" t="s">
        <v>1103</v>
      </c>
      <c r="R3869" t="s">
        <v>232</v>
      </c>
      <c r="S3869" t="s">
        <v>21</v>
      </c>
    </row>
    <row r="3870" spans="1:27" x14ac:dyDescent="0.35">
      <c r="A3870">
        <v>2.40903767350968E+17</v>
      </c>
      <c r="B3870" s="1">
        <v>41150</v>
      </c>
      <c r="C3870">
        <v>0</v>
      </c>
      <c r="D3870" t="s">
        <v>9162</v>
      </c>
      <c r="E3870" s="4" t="str" cm="1">
        <f t="array" ref="E3870">_xlfn.TEXTJOIN(", ", TRUE, IF(COUNTIF(D3870, "*"&amp;$BP$2:$BP$2&amp;"*"), $BP$2:$BP$2, ""))</f>
        <v/>
      </c>
      <c r="F3870" t="s">
        <v>6459</v>
      </c>
      <c r="G3870" t="s">
        <v>821</v>
      </c>
      <c r="H3870" t="s">
        <v>3729</v>
      </c>
      <c r="I3870" t="s">
        <v>64</v>
      </c>
      <c r="J3870" t="s">
        <v>1185</v>
      </c>
      <c r="K3870" t="s">
        <v>124</v>
      </c>
      <c r="L3870" t="s">
        <v>9159</v>
      </c>
      <c r="M3870" t="s">
        <v>2522</v>
      </c>
      <c r="N3870" t="s">
        <v>521</v>
      </c>
      <c r="O3870" t="s">
        <v>4238</v>
      </c>
      <c r="P3870" t="s">
        <v>881</v>
      </c>
      <c r="Q3870" t="s">
        <v>289</v>
      </c>
      <c r="R3870" t="s">
        <v>21</v>
      </c>
      <c r="S3870" t="e">
        <f>-bo</f>
        <v>#NAME?</v>
      </c>
    </row>
    <row r="3871" spans="1:27" x14ac:dyDescent="0.35">
      <c r="A3871">
        <v>2.4087184436902202E+17</v>
      </c>
      <c r="B3871" s="1">
        <v>41150</v>
      </c>
      <c r="C3871">
        <v>3.7499999999999999E-2</v>
      </c>
      <c r="D3871" t="s">
        <v>9163</v>
      </c>
      <c r="E3871" s="4" t="str" cm="1">
        <f t="array" ref="E3871">_xlfn.TEXTJOIN(", ", TRUE, IF(COUNTIF(D3871, "*"&amp;$BP$2:$BP$2&amp;"*"), $BP$2:$BP$2, ""))</f>
        <v/>
      </c>
      <c r="F3871" t="s">
        <v>75</v>
      </c>
      <c r="G3871" t="s">
        <v>4815</v>
      </c>
      <c r="H3871" t="s">
        <v>2899</v>
      </c>
      <c r="I3871" t="s">
        <v>904</v>
      </c>
      <c r="J3871" t="s">
        <v>741</v>
      </c>
      <c r="K3871" t="s">
        <v>64</v>
      </c>
      <c r="L3871" t="s">
        <v>49</v>
      </c>
      <c r="M3871" t="s">
        <v>9164</v>
      </c>
      <c r="N3871" t="s">
        <v>490</v>
      </c>
      <c r="O3871" t="s">
        <v>1305</v>
      </c>
      <c r="P3871" t="s">
        <v>164</v>
      </c>
      <c r="Q3871" t="s">
        <v>152</v>
      </c>
      <c r="R3871" t="s">
        <v>1969</v>
      </c>
      <c r="S3871" t="s">
        <v>9079</v>
      </c>
    </row>
    <row r="3872" spans="1:27" x14ac:dyDescent="0.35">
      <c r="A3872">
        <v>2.4064794547993798E+17</v>
      </c>
      <c r="B3872" s="1">
        <v>41149</v>
      </c>
      <c r="C3872">
        <v>0</v>
      </c>
      <c r="D3872" t="s">
        <v>9165</v>
      </c>
      <c r="E3872" s="4" t="str" cm="1">
        <f t="array" ref="E3872">_xlfn.TEXTJOIN(", ", TRUE, IF(COUNTIF(D3872, "*"&amp;$BP$2:$BP$2&amp;"*"), $BP$2:$BP$2, ""))</f>
        <v/>
      </c>
      <c r="F3872" t="s">
        <v>276</v>
      </c>
      <c r="G3872" t="s">
        <v>367</v>
      </c>
      <c r="H3872" t="s">
        <v>219</v>
      </c>
      <c r="I3872" t="s">
        <v>39</v>
      </c>
      <c r="J3872" t="s">
        <v>17</v>
      </c>
      <c r="K3872" t="s">
        <v>98</v>
      </c>
      <c r="L3872" t="s">
        <v>15</v>
      </c>
      <c r="M3872" t="s">
        <v>11</v>
      </c>
      <c r="N3872" t="s">
        <v>6965</v>
      </c>
      <c r="O3872" t="s">
        <v>372</v>
      </c>
      <c r="P3872" t="s">
        <v>1197</v>
      </c>
      <c r="Q3872" t="s">
        <v>476</v>
      </c>
      <c r="R3872" t="s">
        <v>232</v>
      </c>
      <c r="S3872" t="s">
        <v>21</v>
      </c>
    </row>
    <row r="3873" spans="1:32" x14ac:dyDescent="0.35">
      <c r="A3873">
        <v>2.40622767689568E+17</v>
      </c>
      <c r="B3873" s="1">
        <v>41149</v>
      </c>
      <c r="C3873">
        <v>0</v>
      </c>
      <c r="D3873" t="s">
        <v>9166</v>
      </c>
      <c r="E3873" s="4" t="str" cm="1">
        <f t="array" ref="E3873">_xlfn.TEXTJOIN(", ", TRUE, IF(COUNTIF(D3873, "*"&amp;$BP$2:$BP$2&amp;"*"), $BP$2:$BP$2, ""))</f>
        <v/>
      </c>
      <c r="F3873" t="s">
        <v>37</v>
      </c>
      <c r="G3873" t="s">
        <v>7345</v>
      </c>
      <c r="H3873" t="s">
        <v>9167</v>
      </c>
      <c r="I3873" t="s">
        <v>7519</v>
      </c>
      <c r="J3873" t="s">
        <v>7253</v>
      </c>
      <c r="K3873" t="s">
        <v>7254</v>
      </c>
      <c r="L3873" t="s">
        <v>445</v>
      </c>
      <c r="M3873" t="s">
        <v>30</v>
      </c>
      <c r="N3873" t="s">
        <v>9168</v>
      </c>
      <c r="O3873" t="s">
        <v>12</v>
      </c>
      <c r="P3873" t="s">
        <v>6990</v>
      </c>
      <c r="Q3873" t="s">
        <v>9</v>
      </c>
      <c r="R3873" t="s">
        <v>797</v>
      </c>
      <c r="S3873" t="s">
        <v>9169</v>
      </c>
      <c r="T3873" t="s">
        <v>21</v>
      </c>
    </row>
    <row r="3874" spans="1:32" x14ac:dyDescent="0.35">
      <c r="A3874">
        <v>2.4060035276695101E+17</v>
      </c>
      <c r="B3874" s="1">
        <v>41149</v>
      </c>
      <c r="C3874">
        <v>-0.25</v>
      </c>
      <c r="D3874" t="s">
        <v>9170</v>
      </c>
      <c r="E3874" s="4" t="str" cm="1">
        <f t="array" ref="E3874">_xlfn.TEXTJOIN(", ", TRUE, IF(COUNTIF(D3874, "*"&amp;$BP$2:$BP$2&amp;"*"), $BP$2:$BP$2, ""))</f>
        <v/>
      </c>
      <c r="F3874" t="s">
        <v>276</v>
      </c>
      <c r="G3874" t="s">
        <v>6</v>
      </c>
      <c r="H3874" t="s">
        <v>277</v>
      </c>
      <c r="I3874" t="s">
        <v>168</v>
      </c>
      <c r="J3874" t="s">
        <v>39</v>
      </c>
      <c r="K3874" t="s">
        <v>30</v>
      </c>
      <c r="L3874" t="s">
        <v>7411</v>
      </c>
      <c r="M3874" t="s">
        <v>15</v>
      </c>
      <c r="N3874" t="s">
        <v>11</v>
      </c>
      <c r="O3874" t="s">
        <v>1296</v>
      </c>
      <c r="P3874" t="s">
        <v>67</v>
      </c>
      <c r="Q3874" t="s">
        <v>486</v>
      </c>
      <c r="R3874" t="s">
        <v>3360</v>
      </c>
      <c r="S3874" t="s">
        <v>16</v>
      </c>
      <c r="T3874" t="s">
        <v>105</v>
      </c>
      <c r="U3874" t="s">
        <v>1238</v>
      </c>
      <c r="V3874">
        <v>18</v>
      </c>
      <c r="W3874" t="s">
        <v>788</v>
      </c>
      <c r="X3874" t="s">
        <v>21</v>
      </c>
    </row>
    <row r="3875" spans="1:32" x14ac:dyDescent="0.35">
      <c r="A3875">
        <v>2.40529314452488E+17</v>
      </c>
      <c r="B3875" s="1">
        <v>41149</v>
      </c>
      <c r="C3875">
        <v>0</v>
      </c>
      <c r="D3875" t="s">
        <v>9171</v>
      </c>
      <c r="E3875" s="4" t="str" cm="1">
        <f t="array" ref="E3875">_xlfn.TEXTJOIN(", ", TRUE, IF(COUNTIF(D3875, "*"&amp;$BP$2:$BP$2&amp;"*"), $BP$2:$BP$2, ""))</f>
        <v/>
      </c>
      <c r="F3875" t="s">
        <v>15</v>
      </c>
      <c r="G3875">
        <v>2</v>
      </c>
      <c r="H3875" t="s">
        <v>470</v>
      </c>
      <c r="I3875" t="s">
        <v>6</v>
      </c>
      <c r="J3875" t="s">
        <v>123</v>
      </c>
      <c r="K3875" t="s">
        <v>9</v>
      </c>
      <c r="L3875" t="s">
        <v>1964</v>
      </c>
      <c r="M3875" t="s">
        <v>49</v>
      </c>
      <c r="N3875" t="s">
        <v>1555</v>
      </c>
      <c r="O3875" t="s">
        <v>71</v>
      </c>
      <c r="P3875" t="s">
        <v>2910</v>
      </c>
      <c r="Q3875" t="s">
        <v>144</v>
      </c>
      <c r="R3875" t="s">
        <v>986</v>
      </c>
      <c r="S3875" t="s">
        <v>9</v>
      </c>
      <c r="T3875" t="s">
        <v>49</v>
      </c>
      <c r="U3875" t="s">
        <v>475</v>
      </c>
      <c r="V3875" t="s">
        <v>200</v>
      </c>
      <c r="W3875" t="s">
        <v>6</v>
      </c>
      <c r="X3875" t="s">
        <v>144</v>
      </c>
      <c r="Y3875" t="s">
        <v>253</v>
      </c>
      <c r="Z3875" t="s">
        <v>30</v>
      </c>
      <c r="AA3875" t="s">
        <v>130</v>
      </c>
      <c r="AB3875" t="s">
        <v>9</v>
      </c>
      <c r="AC3875" t="s">
        <v>6770</v>
      </c>
      <c r="AD3875" t="s">
        <v>30</v>
      </c>
      <c r="AE3875" t="s">
        <v>473</v>
      </c>
      <c r="AF3875" t="s">
        <v>478</v>
      </c>
    </row>
    <row r="3876" spans="1:32" x14ac:dyDescent="0.35">
      <c r="A3876">
        <v>2.40528062838628E+17</v>
      </c>
      <c r="B3876" s="1">
        <v>41149</v>
      </c>
      <c r="C3876">
        <v>0.19999999999999901</v>
      </c>
      <c r="D3876" t="s">
        <v>9172</v>
      </c>
      <c r="E3876" s="4" t="str" cm="1">
        <f t="array" ref="E3876">_xlfn.TEXTJOIN(", ", TRUE, IF(COUNTIF(D3876, "*"&amp;$BP$2:$BP$2&amp;"*"), $BP$2:$BP$2, ""))</f>
        <v/>
      </c>
      <c r="F3876" t="s">
        <v>17</v>
      </c>
      <c r="G3876" t="s">
        <v>98</v>
      </c>
      <c r="H3876" t="s">
        <v>238</v>
      </c>
      <c r="I3876" t="s">
        <v>253</v>
      </c>
      <c r="J3876" t="s">
        <v>38</v>
      </c>
      <c r="K3876" t="s">
        <v>291</v>
      </c>
      <c r="L3876" t="s">
        <v>1387</v>
      </c>
      <c r="M3876" t="s">
        <v>9</v>
      </c>
      <c r="N3876" t="s">
        <v>624</v>
      </c>
      <c r="O3876" t="s">
        <v>356</v>
      </c>
      <c r="P3876" t="s">
        <v>232</v>
      </c>
      <c r="Q3876" t="s">
        <v>479</v>
      </c>
      <c r="R3876" t="s">
        <v>480</v>
      </c>
      <c r="S3876" t="s">
        <v>76</v>
      </c>
      <c r="T3876" t="s">
        <v>91</v>
      </c>
      <c r="U3876" t="s">
        <v>9</v>
      </c>
      <c r="V3876" t="s">
        <v>92</v>
      </c>
    </row>
    <row r="3877" spans="1:32" x14ac:dyDescent="0.35">
      <c r="A3877">
        <v>2.4052461637900602E+17</v>
      </c>
      <c r="B3877" s="1">
        <v>41149</v>
      </c>
      <c r="C3877">
        <v>0.5</v>
      </c>
      <c r="D3877" t="s">
        <v>9173</v>
      </c>
      <c r="E3877" s="4" t="str" cm="1">
        <f t="array" ref="E3877">_xlfn.TEXTJOIN(", ", TRUE, IF(COUNTIF(D3877, "*"&amp;$BP$2:$BP$2&amp;"*"), $BP$2:$BP$2, ""))</f>
        <v/>
      </c>
      <c r="F3877" t="s">
        <v>17</v>
      </c>
      <c r="G3877" t="s">
        <v>98</v>
      </c>
      <c r="H3877" t="s">
        <v>238</v>
      </c>
      <c r="I3877" t="s">
        <v>247</v>
      </c>
      <c r="J3877" t="s">
        <v>3483</v>
      </c>
      <c r="K3877" t="s">
        <v>30</v>
      </c>
      <c r="L3877" t="s">
        <v>231</v>
      </c>
      <c r="M3877" t="s">
        <v>9</v>
      </c>
      <c r="N3877" t="s">
        <v>141</v>
      </c>
      <c r="O3877" t="s">
        <v>661</v>
      </c>
      <c r="P3877" t="s">
        <v>3112</v>
      </c>
      <c r="Q3877" t="s">
        <v>3113</v>
      </c>
      <c r="R3877" t="s">
        <v>1100</v>
      </c>
      <c r="S3877" t="s">
        <v>382</v>
      </c>
      <c r="T3877" t="s">
        <v>7636</v>
      </c>
      <c r="U3877" t="s">
        <v>16</v>
      </c>
      <c r="V3877" t="s">
        <v>76</v>
      </c>
      <c r="W3877" t="s">
        <v>251</v>
      </c>
      <c r="X3877">
        <v>7</v>
      </c>
      <c r="Y3877" t="s">
        <v>638</v>
      </c>
      <c r="Z3877" t="s">
        <v>1862</v>
      </c>
    </row>
    <row r="3878" spans="1:32" x14ac:dyDescent="0.35">
      <c r="A3878">
        <v>2.40523068055908E+17</v>
      </c>
      <c r="B3878" s="1">
        <v>41149</v>
      </c>
      <c r="C3878">
        <v>0</v>
      </c>
      <c r="D3878" t="s">
        <v>9174</v>
      </c>
      <c r="E3878" s="4" t="str" cm="1">
        <f t="array" ref="E3878">_xlfn.TEXTJOIN(", ", TRUE, IF(COUNTIF(D3878, "*"&amp;$BP$2:$BP$2&amp;"*"), $BP$2:$BP$2, ""))</f>
        <v/>
      </c>
      <c r="F3878" t="s">
        <v>17</v>
      </c>
      <c r="G3878" t="s">
        <v>98</v>
      </c>
      <c r="H3878" t="s">
        <v>238</v>
      </c>
      <c r="I3878" t="s">
        <v>1510</v>
      </c>
      <c r="J3878" t="s">
        <v>49</v>
      </c>
      <c r="K3878" t="s">
        <v>872</v>
      </c>
      <c r="L3878" t="s">
        <v>3332</v>
      </c>
      <c r="M3878" t="s">
        <v>5403</v>
      </c>
      <c r="N3878" t="s">
        <v>731</v>
      </c>
      <c r="O3878" t="s">
        <v>1427</v>
      </c>
      <c r="P3878" t="s">
        <v>303</v>
      </c>
      <c r="Q3878" t="s">
        <v>57</v>
      </c>
      <c r="R3878" t="s">
        <v>9</v>
      </c>
      <c r="S3878">
        <v>10000</v>
      </c>
      <c r="T3878" t="s">
        <v>16</v>
      </c>
      <c r="U3878" t="s">
        <v>872</v>
      </c>
      <c r="V3878" t="s">
        <v>3556</v>
      </c>
      <c r="W3878" t="s">
        <v>29</v>
      </c>
      <c r="X3878" t="s">
        <v>1254</v>
      </c>
      <c r="Y3878" t="s">
        <v>204</v>
      </c>
    </row>
    <row r="3879" spans="1:32" x14ac:dyDescent="0.35">
      <c r="A3879">
        <v>2.40521817213792E+17</v>
      </c>
      <c r="B3879" s="1">
        <v>41149</v>
      </c>
      <c r="C3879">
        <v>0.31666666666666599</v>
      </c>
      <c r="D3879" t="s">
        <v>9175</v>
      </c>
      <c r="E3879" s="4" t="str" cm="1">
        <f t="array" ref="E3879">_xlfn.TEXTJOIN(", ", TRUE, IF(COUNTIF(D3879, "*"&amp;$BP$2:$BP$2&amp;"*"), $BP$2:$BP$2, ""))</f>
        <v>america</v>
      </c>
      <c r="F3879" t="s">
        <v>7966</v>
      </c>
      <c r="G3879" t="s">
        <v>15</v>
      </c>
      <c r="H3879" t="s">
        <v>234</v>
      </c>
      <c r="I3879" t="s">
        <v>920</v>
      </c>
      <c r="J3879" t="s">
        <v>904</v>
      </c>
      <c r="K3879" t="s">
        <v>397</v>
      </c>
      <c r="L3879" t="s">
        <v>49</v>
      </c>
      <c r="M3879" t="s">
        <v>5595</v>
      </c>
      <c r="N3879" t="s">
        <v>164</v>
      </c>
      <c r="O3879" t="s">
        <v>152</v>
      </c>
      <c r="P3879" t="s">
        <v>1969</v>
      </c>
      <c r="Q3879" t="s">
        <v>9079</v>
      </c>
      <c r="R3879" t="s">
        <v>71</v>
      </c>
      <c r="S3879" t="s">
        <v>207</v>
      </c>
      <c r="T3879" t="s">
        <v>880</v>
      </c>
      <c r="U3879" t="s">
        <v>741</v>
      </c>
      <c r="V3879" t="s">
        <v>64</v>
      </c>
      <c r="W3879" t="s">
        <v>619</v>
      </c>
      <c r="X3879" t="s">
        <v>9</v>
      </c>
      <c r="Y3879" t="s">
        <v>2169</v>
      </c>
    </row>
    <row r="3880" spans="1:32" x14ac:dyDescent="0.35">
      <c r="A3880">
        <v>2.40497813438468E+17</v>
      </c>
      <c r="B3880" s="1">
        <v>41149</v>
      </c>
      <c r="C3880">
        <v>0.17589285714285699</v>
      </c>
      <c r="D3880" t="s">
        <v>9176</v>
      </c>
      <c r="E3880" s="4" t="str" cm="1">
        <f t="array" ref="E3880">_xlfn.TEXTJOIN(", ", TRUE, IF(COUNTIF(D3880, "*"&amp;$BP$2:$BP$2&amp;"*"), $BP$2:$BP$2, ""))</f>
        <v/>
      </c>
      <c r="F3880">
        <v>545</v>
      </c>
      <c r="G3880" t="s">
        <v>9177</v>
      </c>
      <c r="H3880" t="s">
        <v>191</v>
      </c>
      <c r="I3880">
        <v>2025</v>
      </c>
      <c r="J3880" t="s">
        <v>30</v>
      </c>
      <c r="K3880" t="s">
        <v>1082</v>
      </c>
      <c r="L3880" t="s">
        <v>1104</v>
      </c>
      <c r="M3880" t="s">
        <v>680</v>
      </c>
      <c r="N3880" t="s">
        <v>311</v>
      </c>
      <c r="O3880" t="s">
        <v>479</v>
      </c>
      <c r="P3880" t="s">
        <v>147</v>
      </c>
      <c r="Q3880" t="s">
        <v>340</v>
      </c>
      <c r="R3880" t="s">
        <v>9</v>
      </c>
      <c r="S3880" t="s">
        <v>1248</v>
      </c>
      <c r="T3880" t="s">
        <v>360</v>
      </c>
      <c r="U3880" t="s">
        <v>5970</v>
      </c>
      <c r="V3880" t="s">
        <v>156</v>
      </c>
      <c r="W3880" t="s">
        <v>5971</v>
      </c>
      <c r="X3880" t="s">
        <v>518</v>
      </c>
      <c r="Y3880" t="s">
        <v>21</v>
      </c>
      <c r="Z3880" t="s">
        <v>7406</v>
      </c>
    </row>
    <row r="3881" spans="1:32" x14ac:dyDescent="0.35">
      <c r="A3881">
        <v>2.4048477512992301E+17</v>
      </c>
      <c r="B3881" s="1">
        <v>41149</v>
      </c>
      <c r="C3881">
        <v>0</v>
      </c>
      <c r="D3881" t="s">
        <v>9178</v>
      </c>
      <c r="E3881" s="4" t="str" cm="1">
        <f t="array" ref="E3881">_xlfn.TEXTJOIN(", ", TRUE, IF(COUNTIF(D3881, "*"&amp;$BP$2:$BP$2&amp;"*"), $BP$2:$BP$2, ""))</f>
        <v/>
      </c>
      <c r="F3881" t="s">
        <v>17</v>
      </c>
      <c r="G3881" t="s">
        <v>98</v>
      </c>
      <c r="H3881" t="s">
        <v>221</v>
      </c>
      <c r="I3881" t="s">
        <v>7</v>
      </c>
      <c r="J3881" t="s">
        <v>8</v>
      </c>
      <c r="K3881" t="s">
        <v>9</v>
      </c>
      <c r="L3881" t="s">
        <v>355</v>
      </c>
      <c r="M3881" t="s">
        <v>114</v>
      </c>
      <c r="N3881" t="s">
        <v>30</v>
      </c>
      <c r="O3881" t="s">
        <v>9179</v>
      </c>
      <c r="P3881" t="s">
        <v>356</v>
      </c>
      <c r="Q3881" t="s">
        <v>68</v>
      </c>
      <c r="R3881" t="s">
        <v>7</v>
      </c>
      <c r="S3881" t="s">
        <v>476</v>
      </c>
      <c r="T3881" t="s">
        <v>328</v>
      </c>
      <c r="U3881" t="s">
        <v>9</v>
      </c>
      <c r="V3881" t="s">
        <v>2421</v>
      </c>
      <c r="W3881" t="s">
        <v>21</v>
      </c>
    </row>
    <row r="3882" spans="1:32" x14ac:dyDescent="0.35">
      <c r="A3882">
        <v>2.4046550950887002E+17</v>
      </c>
      <c r="B3882" s="1">
        <v>41149</v>
      </c>
      <c r="C3882">
        <v>0</v>
      </c>
      <c r="D3882" t="s">
        <v>9180</v>
      </c>
      <c r="E3882" s="4" t="str" cm="1">
        <f t="array" ref="E3882">_xlfn.TEXTJOIN(", ", TRUE, IF(COUNTIF(D3882, "*"&amp;$BP$2:$BP$2&amp;"*"), $BP$2:$BP$2, ""))</f>
        <v/>
      </c>
      <c r="F3882" t="s">
        <v>821</v>
      </c>
      <c r="G3882" t="s">
        <v>39</v>
      </c>
      <c r="H3882" t="s">
        <v>3112</v>
      </c>
      <c r="I3882" t="s">
        <v>2176</v>
      </c>
      <c r="J3882" t="s">
        <v>741</v>
      </c>
      <c r="K3882" t="s">
        <v>956</v>
      </c>
      <c r="L3882" t="s">
        <v>11</v>
      </c>
      <c r="M3882" t="s">
        <v>28</v>
      </c>
      <c r="N3882" t="s">
        <v>21</v>
      </c>
    </row>
    <row r="3883" spans="1:32" x14ac:dyDescent="0.35">
      <c r="A3883">
        <v>2.4045144168322598E+17</v>
      </c>
      <c r="B3883" s="1">
        <v>41149</v>
      </c>
      <c r="C3883">
        <v>0.234375</v>
      </c>
      <c r="D3883" t="s">
        <v>9181</v>
      </c>
      <c r="E3883" s="4" t="str" cm="1">
        <f t="array" ref="E3883">_xlfn.TEXTJOIN(", ", TRUE, IF(COUNTIF(D3883, "*"&amp;$BP$2:$BP$2&amp;"*"), $BP$2:$BP$2, ""))</f>
        <v/>
      </c>
      <c r="F3883" t="s">
        <v>2882</v>
      </c>
      <c r="G3883" t="s">
        <v>409</v>
      </c>
      <c r="H3883" t="s">
        <v>623</v>
      </c>
      <c r="I3883" t="s">
        <v>30</v>
      </c>
      <c r="J3883" t="s">
        <v>6965</v>
      </c>
      <c r="K3883" t="s">
        <v>3208</v>
      </c>
      <c r="L3883" t="s">
        <v>276</v>
      </c>
      <c r="M3883" t="s">
        <v>367</v>
      </c>
      <c r="N3883" t="s">
        <v>8360</v>
      </c>
      <c r="O3883" t="s">
        <v>100</v>
      </c>
      <c r="P3883" t="s">
        <v>4522</v>
      </c>
      <c r="Q3883" t="s">
        <v>9</v>
      </c>
      <c r="R3883" t="s">
        <v>899</v>
      </c>
      <c r="S3883" t="s">
        <v>276</v>
      </c>
      <c r="T3883" t="s">
        <v>367</v>
      </c>
      <c r="U3883" t="s">
        <v>399</v>
      </c>
      <c r="V3883" t="s">
        <v>8371</v>
      </c>
      <c r="W3883" t="s">
        <v>289</v>
      </c>
      <c r="X3883" t="s">
        <v>21</v>
      </c>
    </row>
    <row r="3884" spans="1:32" x14ac:dyDescent="0.35">
      <c r="A3884">
        <v>2.4024125404100602E+17</v>
      </c>
      <c r="B3884" s="1">
        <v>41148</v>
      </c>
      <c r="C3884">
        <v>0.1</v>
      </c>
      <c r="D3884" t="s">
        <v>9182</v>
      </c>
      <c r="E3884" s="4" t="str" cm="1">
        <f t="array" ref="E3884">_xlfn.TEXTJOIN(", ", TRUE, IF(COUNTIF(D3884, "*"&amp;$BP$2:$BP$2&amp;"*"), $BP$2:$BP$2, ""))</f>
        <v/>
      </c>
      <c r="F3884" t="s">
        <v>276</v>
      </c>
      <c r="G3884" t="s">
        <v>367</v>
      </c>
      <c r="H3884" t="s">
        <v>617</v>
      </c>
      <c r="I3884" t="s">
        <v>104</v>
      </c>
      <c r="J3884" t="s">
        <v>617</v>
      </c>
      <c r="K3884" t="s">
        <v>445</v>
      </c>
      <c r="L3884" t="s">
        <v>4413</v>
      </c>
      <c r="M3884" t="s">
        <v>100</v>
      </c>
      <c r="N3884" t="s">
        <v>180</v>
      </c>
      <c r="O3884" t="s">
        <v>17</v>
      </c>
      <c r="P3884" t="s">
        <v>98</v>
      </c>
      <c r="Q3884" t="s">
        <v>129</v>
      </c>
      <c r="R3884" t="s">
        <v>30</v>
      </c>
      <c r="S3884" t="s">
        <v>5665</v>
      </c>
      <c r="T3884" t="s">
        <v>16</v>
      </c>
      <c r="U3884" t="s">
        <v>6</v>
      </c>
      <c r="V3884" t="s">
        <v>21</v>
      </c>
    </row>
    <row r="3885" spans="1:32" x14ac:dyDescent="0.35">
      <c r="A3885">
        <v>2.4020001498975398E+17</v>
      </c>
      <c r="B3885" s="1">
        <v>41148</v>
      </c>
      <c r="C3885">
        <v>0</v>
      </c>
      <c r="D3885" t="s">
        <v>9183</v>
      </c>
      <c r="E3885" s="4" t="str" cm="1">
        <f t="array" ref="E3885">_xlfn.TEXTJOIN(", ", TRUE, IF(COUNTIF(D3885, "*"&amp;$BP$2:$BP$2&amp;"*"), $BP$2:$BP$2, ""))</f>
        <v/>
      </c>
      <c r="F3885" t="s">
        <v>1862</v>
      </c>
      <c r="G3885" t="s">
        <v>100</v>
      </c>
      <c r="H3885" t="s">
        <v>621</v>
      </c>
      <c r="I3885" t="s">
        <v>956</v>
      </c>
      <c r="J3885" t="s">
        <v>11</v>
      </c>
      <c r="K3885" t="s">
        <v>28</v>
      </c>
      <c r="L3885" t="s">
        <v>1150</v>
      </c>
      <c r="M3885" t="s">
        <v>328</v>
      </c>
      <c r="N3885" t="s">
        <v>124</v>
      </c>
      <c r="O3885" t="s">
        <v>899</v>
      </c>
      <c r="P3885" t="s">
        <v>11</v>
      </c>
      <c r="Q3885" t="s">
        <v>769</v>
      </c>
      <c r="R3885" t="s">
        <v>144</v>
      </c>
      <c r="S3885" t="s">
        <v>3848</v>
      </c>
      <c r="T3885" t="s">
        <v>124</v>
      </c>
      <c r="U3885" t="s">
        <v>872</v>
      </c>
      <c r="V3885" t="s">
        <v>1430</v>
      </c>
      <c r="W3885" t="s">
        <v>21</v>
      </c>
    </row>
    <row r="3886" spans="1:32" x14ac:dyDescent="0.35">
      <c r="A3886">
        <v>2.4017392765619802E+17</v>
      </c>
      <c r="B3886" s="1">
        <v>41148</v>
      </c>
      <c r="C3886">
        <v>0.22500000000000001</v>
      </c>
      <c r="D3886" t="s">
        <v>9184</v>
      </c>
      <c r="E3886" s="4" t="str" cm="1">
        <f t="array" ref="E3886">_xlfn.TEXTJOIN(", ", TRUE, IF(COUNTIF(D3886, "*"&amp;$BP$2:$BP$2&amp;"*"), $BP$2:$BP$2, ""))</f>
        <v/>
      </c>
      <c r="F3886" t="s">
        <v>3208</v>
      </c>
      <c r="G3886" t="s">
        <v>276</v>
      </c>
      <c r="H3886" t="s">
        <v>6</v>
      </c>
      <c r="I3886" t="s">
        <v>277</v>
      </c>
      <c r="J3886" t="s">
        <v>39</v>
      </c>
      <c r="K3886" t="s">
        <v>30</v>
      </c>
      <c r="L3886" t="s">
        <v>17</v>
      </c>
      <c r="M3886" t="s">
        <v>920</v>
      </c>
      <c r="N3886" t="s">
        <v>904</v>
      </c>
      <c r="O3886" t="s">
        <v>404</v>
      </c>
      <c r="P3886" t="s">
        <v>64</v>
      </c>
      <c r="Q3886" t="s">
        <v>49</v>
      </c>
      <c r="R3886" t="s">
        <v>9185</v>
      </c>
      <c r="S3886" t="s">
        <v>152</v>
      </c>
      <c r="T3886" t="s">
        <v>1969</v>
      </c>
      <c r="U3886" t="s">
        <v>9079</v>
      </c>
    </row>
    <row r="3887" spans="1:32" x14ac:dyDescent="0.35">
      <c r="A3887">
        <v>2.4016386234164E+17</v>
      </c>
      <c r="B3887" s="1">
        <v>41148</v>
      </c>
      <c r="C3887">
        <v>0</v>
      </c>
      <c r="D3887" t="s">
        <v>9186</v>
      </c>
      <c r="E3887" s="4" t="str" cm="1">
        <f t="array" ref="E3887">_xlfn.TEXTJOIN(", ", TRUE, IF(COUNTIF(D3887, "*"&amp;$BP$2:$BP$2&amp;"*"), $BP$2:$BP$2, ""))</f>
        <v/>
      </c>
      <c r="F3887" t="s">
        <v>78</v>
      </c>
      <c r="G3887" t="s">
        <v>240</v>
      </c>
      <c r="H3887" t="s">
        <v>1012</v>
      </c>
      <c r="I3887" t="s">
        <v>16</v>
      </c>
      <c r="J3887" t="s">
        <v>30</v>
      </c>
      <c r="K3887" t="s">
        <v>62</v>
      </c>
      <c r="L3887" t="s">
        <v>67</v>
      </c>
      <c r="M3887" t="s">
        <v>8</v>
      </c>
      <c r="N3887" t="s">
        <v>9</v>
      </c>
      <c r="O3887" t="s">
        <v>1150</v>
      </c>
      <c r="P3887" t="s">
        <v>30</v>
      </c>
      <c r="Q3887" t="s">
        <v>1257</v>
      </c>
      <c r="R3887" t="s">
        <v>3558</v>
      </c>
      <c r="S3887" t="s">
        <v>9187</v>
      </c>
      <c r="T3887" t="s">
        <v>240</v>
      </c>
      <c r="U3887" t="s">
        <v>156</v>
      </c>
      <c r="V3887" t="s">
        <v>49</v>
      </c>
      <c r="W3887" t="s">
        <v>8559</v>
      </c>
      <c r="X3887" t="s">
        <v>21</v>
      </c>
    </row>
    <row r="3888" spans="1:32" x14ac:dyDescent="0.35">
      <c r="A3888">
        <v>2.4013569797614701E+17</v>
      </c>
      <c r="B3888" s="1">
        <v>41148</v>
      </c>
      <c r="C3888">
        <v>0.233333333333333</v>
      </c>
      <c r="D3888" t="s">
        <v>9188</v>
      </c>
      <c r="E3888" s="4" t="str" cm="1">
        <f t="array" ref="E3888">_xlfn.TEXTJOIN(", ", TRUE, IF(COUNTIF(D3888, "*"&amp;$BP$2:$BP$2&amp;"*"), $BP$2:$BP$2, ""))</f>
        <v/>
      </c>
      <c r="F3888" t="s">
        <v>78</v>
      </c>
      <c r="G3888" t="s">
        <v>79</v>
      </c>
      <c r="H3888" t="s">
        <v>30</v>
      </c>
      <c r="I3888" t="s">
        <v>847</v>
      </c>
      <c r="J3888" t="s">
        <v>15</v>
      </c>
      <c r="K3888" t="s">
        <v>124</v>
      </c>
      <c r="L3888" t="s">
        <v>1422</v>
      </c>
      <c r="M3888" t="s">
        <v>476</v>
      </c>
      <c r="N3888" t="s">
        <v>30</v>
      </c>
      <c r="O3888" t="s">
        <v>6505</v>
      </c>
      <c r="P3888" t="s">
        <v>2851</v>
      </c>
      <c r="Q3888" t="s">
        <v>9</v>
      </c>
      <c r="R3888" t="s">
        <v>131</v>
      </c>
      <c r="S3888" t="s">
        <v>196</v>
      </c>
      <c r="T3888" t="s">
        <v>356</v>
      </c>
      <c r="U3888" t="s">
        <v>9</v>
      </c>
      <c r="V3888" t="s">
        <v>30</v>
      </c>
      <c r="W3888" t="s">
        <v>4560</v>
      </c>
      <c r="X3888" t="s">
        <v>156</v>
      </c>
      <c r="Y3888" t="s">
        <v>814</v>
      </c>
      <c r="Z3888" t="s">
        <v>426</v>
      </c>
    </row>
    <row r="3889" spans="1:32" x14ac:dyDescent="0.35">
      <c r="A3889">
        <v>2.3989021370968E+17</v>
      </c>
      <c r="B3889" s="1">
        <v>41147</v>
      </c>
      <c r="C3889">
        <v>0</v>
      </c>
      <c r="D3889" t="s">
        <v>9189</v>
      </c>
      <c r="E3889" s="4" t="str" cm="1">
        <f t="array" ref="E3889">_xlfn.TEXTJOIN(", ", TRUE, IF(COUNTIF(D3889, "*"&amp;$BP$2:$BP$2&amp;"*"), $BP$2:$BP$2, ""))</f>
        <v/>
      </c>
      <c r="F3889" t="s">
        <v>7253</v>
      </c>
      <c r="G3889" t="s">
        <v>7254</v>
      </c>
      <c r="H3889" t="s">
        <v>30</v>
      </c>
      <c r="I3889" t="s">
        <v>3979</v>
      </c>
      <c r="J3889" t="s">
        <v>3887</v>
      </c>
      <c r="K3889" t="s">
        <v>21</v>
      </c>
    </row>
    <row r="3890" spans="1:32" x14ac:dyDescent="0.35">
      <c r="A3890">
        <v>2.3979972649983501E+17</v>
      </c>
      <c r="B3890" s="1">
        <v>41147</v>
      </c>
      <c r="C3890">
        <v>0.5</v>
      </c>
      <c r="D3890" t="s">
        <v>9190</v>
      </c>
      <c r="E3890" s="4" t="str" cm="1">
        <f t="array" ref="E3890">_xlfn.TEXTJOIN(", ", TRUE, IF(COUNTIF(D3890, "*"&amp;$BP$2:$BP$2&amp;"*"), $BP$2:$BP$2, ""))</f>
        <v/>
      </c>
      <c r="F3890" t="s">
        <v>17</v>
      </c>
      <c r="G3890" t="s">
        <v>98</v>
      </c>
      <c r="H3890" t="s">
        <v>4445</v>
      </c>
      <c r="I3890" t="s">
        <v>7700</v>
      </c>
      <c r="J3890" t="s">
        <v>231</v>
      </c>
      <c r="K3890" t="s">
        <v>9</v>
      </c>
      <c r="L3890" t="s">
        <v>78</v>
      </c>
      <c r="M3890" t="s">
        <v>872</v>
      </c>
      <c r="N3890" t="s">
        <v>76</v>
      </c>
      <c r="O3890" t="s">
        <v>9191</v>
      </c>
      <c r="P3890" t="s">
        <v>498</v>
      </c>
      <c r="Q3890" t="s">
        <v>2143</v>
      </c>
      <c r="R3890" t="s">
        <v>21</v>
      </c>
      <c r="S3890" t="s">
        <v>7846</v>
      </c>
    </row>
    <row r="3891" spans="1:32" x14ac:dyDescent="0.35">
      <c r="A3891">
        <v>2.3975507172067699E+17</v>
      </c>
      <c r="B3891" s="1">
        <v>41147</v>
      </c>
      <c r="C3891">
        <v>0.35</v>
      </c>
      <c r="D3891" t="s">
        <v>9192</v>
      </c>
      <c r="E3891" s="4" t="str" cm="1">
        <f t="array" ref="E3891">_xlfn.TEXTJOIN(", ", TRUE, IF(COUNTIF(D3891, "*"&amp;$BP$2:$BP$2&amp;"*"), $BP$2:$BP$2, ""))</f>
        <v/>
      </c>
      <c r="F3891" t="s">
        <v>819</v>
      </c>
      <c r="G3891" t="s">
        <v>11</v>
      </c>
      <c r="H3891" t="s">
        <v>814</v>
      </c>
      <c r="I3891" t="s">
        <v>322</v>
      </c>
      <c r="J3891" t="s">
        <v>439</v>
      </c>
      <c r="K3891" t="s">
        <v>191</v>
      </c>
      <c r="L3891" t="s">
        <v>1029</v>
      </c>
      <c r="M3891" t="s">
        <v>79</v>
      </c>
      <c r="N3891" t="s">
        <v>30</v>
      </c>
      <c r="O3891" t="s">
        <v>847</v>
      </c>
      <c r="P3891" t="s">
        <v>15</v>
      </c>
      <c r="Q3891" t="s">
        <v>124</v>
      </c>
      <c r="R3891" t="s">
        <v>1422</v>
      </c>
      <c r="S3891" t="s">
        <v>218</v>
      </c>
      <c r="T3891" t="s">
        <v>368</v>
      </c>
      <c r="U3891" t="s">
        <v>9</v>
      </c>
      <c r="V3891" t="s">
        <v>899</v>
      </c>
      <c r="W3891" t="s">
        <v>21</v>
      </c>
    </row>
    <row r="3892" spans="1:32" x14ac:dyDescent="0.35">
      <c r="A3892">
        <v>2.3949760477227002E+17</v>
      </c>
      <c r="B3892" s="1">
        <v>41146</v>
      </c>
      <c r="C3892">
        <v>0</v>
      </c>
      <c r="D3892" t="s">
        <v>9193</v>
      </c>
      <c r="E3892" s="4" t="str" cm="1">
        <f t="array" ref="E3892">_xlfn.TEXTJOIN(", ", TRUE, IF(COUNTIF(D3892, "*"&amp;$BP$2:$BP$2&amp;"*"), $BP$2:$BP$2, ""))</f>
        <v>america</v>
      </c>
      <c r="F3892" t="s">
        <v>298</v>
      </c>
      <c r="G3892" t="s">
        <v>299</v>
      </c>
      <c r="H3892" t="s">
        <v>24</v>
      </c>
      <c r="I3892" t="s">
        <v>503</v>
      </c>
      <c r="J3892" t="s">
        <v>2169</v>
      </c>
      <c r="K3892" t="s">
        <v>872</v>
      </c>
    </row>
    <row r="3893" spans="1:32" x14ac:dyDescent="0.35">
      <c r="A3893">
        <v>2.3947400175015901E+17</v>
      </c>
      <c r="B3893" s="1">
        <v>41146</v>
      </c>
      <c r="C3893">
        <v>-0.25</v>
      </c>
      <c r="D3893" t="s">
        <v>9194</v>
      </c>
      <c r="E3893" s="4" t="str" cm="1">
        <f t="array" ref="E3893">_xlfn.TEXTJOIN(", ", TRUE, IF(COUNTIF(D3893, "*"&amp;$BP$2:$BP$2&amp;"*"), $BP$2:$BP$2, ""))</f>
        <v/>
      </c>
      <c r="F3893" t="s">
        <v>9195</v>
      </c>
      <c r="G3893" t="s">
        <v>9196</v>
      </c>
      <c r="H3893" t="s">
        <v>87</v>
      </c>
      <c r="I3893" t="s">
        <v>49</v>
      </c>
      <c r="J3893" t="s">
        <v>5617</v>
      </c>
      <c r="K3893" t="s">
        <v>399</v>
      </c>
      <c r="L3893" t="s">
        <v>247</v>
      </c>
      <c r="M3893" t="s">
        <v>24</v>
      </c>
      <c r="N3893" t="s">
        <v>875</v>
      </c>
      <c r="O3893" t="s">
        <v>257</v>
      </c>
      <c r="P3893" t="s">
        <v>89</v>
      </c>
      <c r="Q3893" t="s">
        <v>24</v>
      </c>
      <c r="R3893" t="s">
        <v>115</v>
      </c>
      <c r="S3893" t="s">
        <v>257</v>
      </c>
      <c r="T3893" t="s">
        <v>440</v>
      </c>
      <c r="U3893" t="s">
        <v>6</v>
      </c>
      <c r="V3893" t="s">
        <v>9195</v>
      </c>
      <c r="W3893" t="s">
        <v>16</v>
      </c>
      <c r="X3893" t="s">
        <v>4619</v>
      </c>
      <c r="Y3893" t="s">
        <v>196</v>
      </c>
      <c r="Z3893" t="s">
        <v>30</v>
      </c>
      <c r="AA3893" t="s">
        <v>336</v>
      </c>
      <c r="AB3893" t="s">
        <v>24</v>
      </c>
      <c r="AC3893" t="s">
        <v>75</v>
      </c>
      <c r="AD3893" t="s">
        <v>105</v>
      </c>
      <c r="AE3893" t="s">
        <v>311</v>
      </c>
      <c r="AF3893" t="e">
        <f>-bo</f>
        <v>#NAME?</v>
      </c>
    </row>
    <row r="3894" spans="1:32" x14ac:dyDescent="0.35">
      <c r="A3894">
        <v>2.3944956838585501E+17</v>
      </c>
      <c r="B3894" s="1">
        <v>41146</v>
      </c>
      <c r="C3894">
        <v>0.5</v>
      </c>
      <c r="D3894" t="s">
        <v>9197</v>
      </c>
      <c r="E3894" s="4" t="str" cm="1">
        <f t="array" ref="E3894">_xlfn.TEXTJOIN(", ", TRUE, IF(COUNTIF(D3894, "*"&amp;$BP$2:$BP$2&amp;"*"), $BP$2:$BP$2, ""))</f>
        <v/>
      </c>
      <c r="F3894" t="s">
        <v>76</v>
      </c>
      <c r="G3894" t="s">
        <v>251</v>
      </c>
      <c r="H3894" t="s">
        <v>247</v>
      </c>
      <c r="I3894" t="s">
        <v>49</v>
      </c>
      <c r="J3894" t="s">
        <v>9198</v>
      </c>
      <c r="K3894" t="s">
        <v>21</v>
      </c>
    </row>
    <row r="3895" spans="1:32" x14ac:dyDescent="0.35">
      <c r="A3895">
        <v>2.3940654476730701E+17</v>
      </c>
      <c r="B3895" s="1">
        <v>41146</v>
      </c>
      <c r="C3895">
        <v>-0.50297619047619002</v>
      </c>
      <c r="D3895" t="s">
        <v>9199</v>
      </c>
      <c r="E3895" s="4" t="str" cm="1">
        <f t="array" ref="E3895">_xlfn.TEXTJOIN(", ", TRUE, IF(COUNTIF(D3895, "*"&amp;$BP$2:$BP$2&amp;"*"), $BP$2:$BP$2, ""))</f>
        <v/>
      </c>
      <c r="F3895" t="s">
        <v>276</v>
      </c>
      <c r="G3895" t="s">
        <v>6</v>
      </c>
      <c r="H3895" t="s">
        <v>717</v>
      </c>
      <c r="I3895" t="s">
        <v>15</v>
      </c>
      <c r="J3895" t="s">
        <v>49</v>
      </c>
      <c r="K3895" t="s">
        <v>3837</v>
      </c>
      <c r="L3895" t="s">
        <v>24</v>
      </c>
      <c r="M3895" t="s">
        <v>563</v>
      </c>
      <c r="N3895" t="s">
        <v>91</v>
      </c>
      <c r="O3895" t="s">
        <v>6</v>
      </c>
      <c r="P3895" t="s">
        <v>564</v>
      </c>
      <c r="Q3895" t="s">
        <v>2337</v>
      </c>
      <c r="R3895" t="s">
        <v>124</v>
      </c>
      <c r="S3895" t="s">
        <v>571</v>
      </c>
      <c r="T3895" t="s">
        <v>104</v>
      </c>
      <c r="U3895" t="s">
        <v>124</v>
      </c>
      <c r="V3895" t="s">
        <v>1422</v>
      </c>
      <c r="W3895" t="s">
        <v>4351</v>
      </c>
      <c r="X3895" t="s">
        <v>247</v>
      </c>
      <c r="Y3895" t="s">
        <v>66</v>
      </c>
      <c r="Z3895" t="s">
        <v>6</v>
      </c>
      <c r="AA3895" t="s">
        <v>123</v>
      </c>
      <c r="AB3895" t="s">
        <v>569</v>
      </c>
      <c r="AC3895" t="s">
        <v>21</v>
      </c>
    </row>
    <row r="3896" spans="1:32" x14ac:dyDescent="0.35">
      <c r="A3896">
        <v>2.3915974135867299E+17</v>
      </c>
      <c r="B3896" s="1">
        <v>41145</v>
      </c>
      <c r="C3896">
        <v>0.25</v>
      </c>
      <c r="D3896" t="s">
        <v>9200</v>
      </c>
      <c r="E3896" s="4" t="str" cm="1">
        <f t="array" ref="E3896">_xlfn.TEXTJOIN(", ", TRUE, IF(COUNTIF(D3896, "*"&amp;$BP$2:$BP$2&amp;"*"), $BP$2:$BP$2, ""))</f>
        <v/>
      </c>
      <c r="F3896" t="s">
        <v>276</v>
      </c>
      <c r="G3896" t="s">
        <v>367</v>
      </c>
      <c r="H3896" t="s">
        <v>906</v>
      </c>
      <c r="I3896" t="s">
        <v>9</v>
      </c>
      <c r="J3896" t="s">
        <v>168</v>
      </c>
      <c r="K3896" t="s">
        <v>39</v>
      </c>
      <c r="L3896" t="s">
        <v>458</v>
      </c>
      <c r="M3896" t="s">
        <v>100</v>
      </c>
      <c r="N3896" t="s">
        <v>899</v>
      </c>
      <c r="O3896" t="s">
        <v>16</v>
      </c>
      <c r="P3896" t="s">
        <v>458</v>
      </c>
      <c r="Q3896" t="s">
        <v>100</v>
      </c>
      <c r="R3896" t="s">
        <v>9201</v>
      </c>
      <c r="S3896" t="s">
        <v>39</v>
      </c>
      <c r="T3896" t="s">
        <v>458</v>
      </c>
      <c r="U3896" t="s">
        <v>238</v>
      </c>
      <c r="V3896" t="s">
        <v>144</v>
      </c>
      <c r="W3896" t="s">
        <v>4139</v>
      </c>
      <c r="X3896" t="s">
        <v>1086</v>
      </c>
      <c r="Y3896" t="s">
        <v>238</v>
      </c>
      <c r="Z3896" t="s">
        <v>6912</v>
      </c>
    </row>
    <row r="3897" spans="1:32" x14ac:dyDescent="0.35">
      <c r="A3897">
        <v>2.3911968974426899E+17</v>
      </c>
      <c r="B3897" s="1">
        <v>41145</v>
      </c>
      <c r="C3897">
        <v>0.6</v>
      </c>
      <c r="D3897" t="s">
        <v>9202</v>
      </c>
      <c r="E3897" s="4" t="str" cm="1">
        <f t="array" ref="E3897">_xlfn.TEXTJOIN(", ", TRUE, IF(COUNTIF(D3897, "*"&amp;$BP$2:$BP$2&amp;"*"), $BP$2:$BP$2, ""))</f>
        <v/>
      </c>
      <c r="F3897" t="s">
        <v>276</v>
      </c>
      <c r="G3897" t="s">
        <v>367</v>
      </c>
      <c r="H3897" t="s">
        <v>5189</v>
      </c>
      <c r="I3897" t="s">
        <v>16</v>
      </c>
      <c r="J3897" t="s">
        <v>30</v>
      </c>
      <c r="K3897" t="s">
        <v>1257</v>
      </c>
      <c r="L3897" t="s">
        <v>3558</v>
      </c>
      <c r="M3897" t="s">
        <v>9203</v>
      </c>
      <c r="N3897" t="s">
        <v>1065</v>
      </c>
      <c r="O3897" t="s">
        <v>144</v>
      </c>
      <c r="P3897" t="s">
        <v>38</v>
      </c>
      <c r="Q3897" t="s">
        <v>15</v>
      </c>
      <c r="R3897" t="s">
        <v>9045</v>
      </c>
      <c r="S3897" t="s">
        <v>21</v>
      </c>
    </row>
    <row r="3898" spans="1:32" x14ac:dyDescent="0.35">
      <c r="A3898">
        <v>2.3910565066640099E+17</v>
      </c>
      <c r="B3898" s="1">
        <v>41145</v>
      </c>
      <c r="C3898">
        <v>6.8181818181818094E-2</v>
      </c>
      <c r="D3898" t="s">
        <v>9204</v>
      </c>
      <c r="E3898" s="4" t="str" cm="1">
        <f t="array" ref="E3898">_xlfn.TEXTJOIN(", ", TRUE, IF(COUNTIF(D3898, "*"&amp;$BP$2:$BP$2&amp;"*"), $BP$2:$BP$2, ""))</f>
        <v/>
      </c>
      <c r="F3898" t="s">
        <v>49</v>
      </c>
      <c r="G3898" t="s">
        <v>660</v>
      </c>
      <c r="H3898" t="s">
        <v>454</v>
      </c>
      <c r="I3898" t="s">
        <v>16</v>
      </c>
      <c r="J3898" t="s">
        <v>7253</v>
      </c>
      <c r="K3898" t="s">
        <v>7254</v>
      </c>
      <c r="L3898" t="s">
        <v>21</v>
      </c>
    </row>
    <row r="3899" spans="1:32" x14ac:dyDescent="0.35">
      <c r="A3899">
        <v>2.3908995795899501E+17</v>
      </c>
      <c r="B3899" s="1">
        <v>41145</v>
      </c>
      <c r="C3899">
        <v>0</v>
      </c>
      <c r="D3899" t="s">
        <v>9205</v>
      </c>
      <c r="E3899" s="4" t="str" cm="1">
        <f t="array" ref="E3899">_xlfn.TEXTJOIN(", ", TRUE, IF(COUNTIF(D3899, "*"&amp;$BP$2:$BP$2&amp;"*"), $BP$2:$BP$2, ""))</f>
        <v/>
      </c>
      <c r="F3899" t="s">
        <v>11</v>
      </c>
      <c r="G3899" t="s">
        <v>137</v>
      </c>
      <c r="H3899" t="s">
        <v>3261</v>
      </c>
      <c r="I3899" t="s">
        <v>232</v>
      </c>
      <c r="J3899" t="s">
        <v>4280</v>
      </c>
      <c r="K3899" t="s">
        <v>847</v>
      </c>
      <c r="L3899" t="s">
        <v>156</v>
      </c>
      <c r="M3899" t="s">
        <v>671</v>
      </c>
      <c r="N3899" t="s">
        <v>477</v>
      </c>
      <c r="O3899" t="s">
        <v>1113</v>
      </c>
      <c r="P3899" t="s">
        <v>16</v>
      </c>
      <c r="Q3899" t="s">
        <v>17</v>
      </c>
      <c r="R3899" t="s">
        <v>98</v>
      </c>
      <c r="S3899" t="s">
        <v>21</v>
      </c>
    </row>
    <row r="3900" spans="1:32" x14ac:dyDescent="0.35">
      <c r="A3900">
        <v>2.39074968690892E+17</v>
      </c>
      <c r="B3900" s="1">
        <v>41145</v>
      </c>
      <c r="C3900">
        <v>0.35</v>
      </c>
      <c r="D3900" t="s">
        <v>9206</v>
      </c>
      <c r="E3900" s="4" t="str" cm="1">
        <f t="array" ref="E3900">_xlfn.TEXTJOIN(", ", TRUE, IF(COUNTIF(D3900, "*"&amp;$BP$2:$BP$2&amp;"*"), $BP$2:$BP$2, ""))</f>
        <v/>
      </c>
      <c r="F3900" t="s">
        <v>798</v>
      </c>
      <c r="G3900" t="s">
        <v>49</v>
      </c>
      <c r="H3900" t="s">
        <v>949</v>
      </c>
      <c r="I3900" t="s">
        <v>439</v>
      </c>
      <c r="J3900" t="s">
        <v>9</v>
      </c>
      <c r="K3900" t="s">
        <v>4557</v>
      </c>
      <c r="L3900" t="s">
        <v>75</v>
      </c>
      <c r="M3900" t="s">
        <v>24</v>
      </c>
      <c r="N3900" t="s">
        <v>360</v>
      </c>
      <c r="O3900" t="s">
        <v>1186</v>
      </c>
      <c r="P3900" t="s">
        <v>15</v>
      </c>
      <c r="Q3900" t="s">
        <v>30</v>
      </c>
      <c r="R3900" t="s">
        <v>3471</v>
      </c>
      <c r="S3900" t="s">
        <v>9207</v>
      </c>
      <c r="T3900" t="s">
        <v>30</v>
      </c>
      <c r="U3900" t="s">
        <v>1257</v>
      </c>
      <c r="V3900" t="s">
        <v>3558</v>
      </c>
      <c r="W3900" t="s">
        <v>9203</v>
      </c>
      <c r="X3900" t="s">
        <v>156</v>
      </c>
      <c r="Y3900" t="s">
        <v>30</v>
      </c>
      <c r="Z3900" t="s">
        <v>356</v>
      </c>
      <c r="AA3900" t="s">
        <v>21</v>
      </c>
    </row>
    <row r="3901" spans="1:32" x14ac:dyDescent="0.35">
      <c r="A3901">
        <v>2.3906204336850899E+17</v>
      </c>
      <c r="B3901" s="1">
        <v>41145</v>
      </c>
      <c r="C3901">
        <v>0</v>
      </c>
      <c r="D3901" t="s">
        <v>9208</v>
      </c>
      <c r="E3901" s="4" t="str" cm="1">
        <f t="array" ref="E3901">_xlfn.TEXTJOIN(", ", TRUE, IF(COUNTIF(D3901, "*"&amp;$BP$2:$BP$2&amp;"*"), $BP$2:$BP$2, ""))</f>
        <v/>
      </c>
      <c r="F3901" t="s">
        <v>9209</v>
      </c>
      <c r="G3901" t="s">
        <v>24</v>
      </c>
      <c r="H3901" t="s">
        <v>30</v>
      </c>
      <c r="I3901" t="s">
        <v>439</v>
      </c>
      <c r="J3901" t="s">
        <v>1741</v>
      </c>
      <c r="K3901" t="s">
        <v>15</v>
      </c>
      <c r="L3901" t="s">
        <v>30</v>
      </c>
      <c r="M3901" t="s">
        <v>3471</v>
      </c>
      <c r="N3901" t="s">
        <v>21</v>
      </c>
    </row>
    <row r="3902" spans="1:32" x14ac:dyDescent="0.35">
      <c r="A3902">
        <v>2.3904870949574598E+17</v>
      </c>
      <c r="B3902" s="1">
        <v>41145</v>
      </c>
      <c r="C3902">
        <v>0.1</v>
      </c>
      <c r="D3902" t="s">
        <v>9210</v>
      </c>
      <c r="E3902" s="4" t="str" cm="1">
        <f t="array" ref="E3902">_xlfn.TEXTJOIN(", ", TRUE, IF(COUNTIF(D3902, "*"&amp;$BP$2:$BP$2&amp;"*"), $BP$2:$BP$2, ""))</f>
        <v>america</v>
      </c>
      <c r="F3902" t="s">
        <v>360</v>
      </c>
      <c r="G3902" t="s">
        <v>131</v>
      </c>
      <c r="H3902" t="s">
        <v>7345</v>
      </c>
      <c r="I3902" t="s">
        <v>7382</v>
      </c>
      <c r="J3902" t="s">
        <v>1192</v>
      </c>
      <c r="K3902" t="s">
        <v>9</v>
      </c>
      <c r="L3902" t="s">
        <v>1611</v>
      </c>
      <c r="M3902" t="s">
        <v>9211</v>
      </c>
      <c r="N3902" t="s">
        <v>7827</v>
      </c>
      <c r="O3902" t="s">
        <v>15</v>
      </c>
      <c r="P3902" t="s">
        <v>30</v>
      </c>
      <c r="Q3902" t="s">
        <v>9212</v>
      </c>
      <c r="R3902" t="s">
        <v>136</v>
      </c>
      <c r="S3902" t="s">
        <v>741</v>
      </c>
      <c r="T3902" t="s">
        <v>355</v>
      </c>
      <c r="U3902" t="s">
        <v>4932</v>
      </c>
      <c r="V3902" t="s">
        <v>9</v>
      </c>
      <c r="W3902" t="s">
        <v>489</v>
      </c>
      <c r="X3902" t="s">
        <v>9213</v>
      </c>
      <c r="Y3902" t="s">
        <v>3909</v>
      </c>
      <c r="Z3902" t="s">
        <v>304</v>
      </c>
      <c r="AA3902" t="s">
        <v>234</v>
      </c>
    </row>
    <row r="3903" spans="1:32" x14ac:dyDescent="0.35">
      <c r="A3903">
        <v>2.3904812790514E+17</v>
      </c>
      <c r="B3903" s="1">
        <v>41145</v>
      </c>
      <c r="C3903">
        <v>0</v>
      </c>
      <c r="D3903" t="s">
        <v>9214</v>
      </c>
      <c r="E3903" s="4" t="str" cm="1">
        <f t="array" ref="E3903">_xlfn.TEXTJOIN(", ", TRUE, IF(COUNTIF(D3903, "*"&amp;$BP$2:$BP$2&amp;"*"), $BP$2:$BP$2, ""))</f>
        <v/>
      </c>
      <c r="F3903" t="s">
        <v>7253</v>
      </c>
      <c r="G3903" t="s">
        <v>7254</v>
      </c>
      <c r="H3903" t="s">
        <v>11</v>
      </c>
      <c r="I3903" t="s">
        <v>629</v>
      </c>
      <c r="J3903" t="s">
        <v>34</v>
      </c>
      <c r="K3903" t="s">
        <v>75</v>
      </c>
      <c r="L3903" t="s">
        <v>118</v>
      </c>
      <c r="M3903" t="s">
        <v>147</v>
      </c>
      <c r="N3903" t="s">
        <v>4440</v>
      </c>
      <c r="O3903" t="s">
        <v>9</v>
      </c>
      <c r="P3903" t="s">
        <v>1150</v>
      </c>
      <c r="Q3903" t="s">
        <v>879</v>
      </c>
      <c r="R3903" t="s">
        <v>3558</v>
      </c>
      <c r="S3903" t="s">
        <v>9203</v>
      </c>
      <c r="T3903" t="s">
        <v>68</v>
      </c>
      <c r="U3903" t="s">
        <v>476</v>
      </c>
      <c r="V3903" t="s">
        <v>11</v>
      </c>
      <c r="W3903" t="s">
        <v>137</v>
      </c>
      <c r="X3903" t="s">
        <v>30</v>
      </c>
      <c r="Y3903" t="s">
        <v>1585</v>
      </c>
      <c r="Z3903" t="s">
        <v>221</v>
      </c>
      <c r="AA3903" t="s">
        <v>87</v>
      </c>
      <c r="AB3903" t="s">
        <v>1741</v>
      </c>
    </row>
    <row r="3904" spans="1:32" x14ac:dyDescent="0.35">
      <c r="A3904">
        <v>2.3880654473988E+17</v>
      </c>
      <c r="B3904" s="1">
        <v>41144</v>
      </c>
      <c r="C3904">
        <v>0.65</v>
      </c>
      <c r="D3904" t="s">
        <v>9215</v>
      </c>
      <c r="E3904" s="4" t="str" cm="1">
        <f t="array" ref="E3904">_xlfn.TEXTJOIN(", ", TRUE, IF(COUNTIF(D3904, "*"&amp;$BP$2:$BP$2&amp;"*"), $BP$2:$BP$2, ""))</f>
        <v/>
      </c>
      <c r="F3904" t="s">
        <v>521</v>
      </c>
      <c r="G3904" t="s">
        <v>4647</v>
      </c>
      <c r="H3904" t="s">
        <v>1254</v>
      </c>
      <c r="I3904" t="s">
        <v>204</v>
      </c>
      <c r="J3904" t="s">
        <v>420</v>
      </c>
      <c r="K3904" t="s">
        <v>221</v>
      </c>
      <c r="L3904" t="s">
        <v>6620</v>
      </c>
      <c r="M3904" t="s">
        <v>8262</v>
      </c>
      <c r="N3904" t="s">
        <v>9</v>
      </c>
      <c r="O3904" t="s">
        <v>64</v>
      </c>
      <c r="P3904" t="s">
        <v>879</v>
      </c>
      <c r="Q3904" t="s">
        <v>789</v>
      </c>
      <c r="R3904" t="s">
        <v>7151</v>
      </c>
      <c r="S3904" t="s">
        <v>129</v>
      </c>
      <c r="T3904" t="s">
        <v>9</v>
      </c>
      <c r="U3904" t="s">
        <v>152</v>
      </c>
      <c r="V3904" t="s">
        <v>8661</v>
      </c>
      <c r="W3904" t="s">
        <v>6921</v>
      </c>
      <c r="X3904" t="s">
        <v>17</v>
      </c>
      <c r="Y3904" t="s">
        <v>100</v>
      </c>
      <c r="Z3904" t="s">
        <v>49</v>
      </c>
      <c r="AA3904" t="s">
        <v>120</v>
      </c>
      <c r="AB3904" t="s">
        <v>1705</v>
      </c>
      <c r="AC3904" t="s">
        <v>4507</v>
      </c>
    </row>
    <row r="3905" spans="1:27" x14ac:dyDescent="0.35">
      <c r="A3905">
        <v>2.3878067577854701E+17</v>
      </c>
      <c r="B3905" s="1">
        <v>41144</v>
      </c>
      <c r="C3905">
        <v>0</v>
      </c>
      <c r="D3905" t="s">
        <v>9216</v>
      </c>
      <c r="E3905" s="4" t="str" cm="1">
        <f t="array" ref="E3905">_xlfn.TEXTJOIN(", ", TRUE, IF(COUNTIF(D3905, "*"&amp;$BP$2:$BP$2&amp;"*"), $BP$2:$BP$2, ""))</f>
        <v>america</v>
      </c>
      <c r="F3905" t="s">
        <v>904</v>
      </c>
      <c r="G3905" t="s">
        <v>741</v>
      </c>
      <c r="H3905" t="s">
        <v>399</v>
      </c>
      <c r="I3905" t="s">
        <v>64</v>
      </c>
      <c r="J3905" t="s">
        <v>49</v>
      </c>
      <c r="K3905" t="s">
        <v>4859</v>
      </c>
      <c r="L3905" t="s">
        <v>104</v>
      </c>
      <c r="M3905" t="s">
        <v>4280</v>
      </c>
      <c r="N3905" t="s">
        <v>801</v>
      </c>
      <c r="O3905" t="s">
        <v>164</v>
      </c>
      <c r="P3905" t="s">
        <v>152</v>
      </c>
      <c r="Q3905" t="s">
        <v>166</v>
      </c>
      <c r="R3905" t="s">
        <v>801</v>
      </c>
    </row>
    <row r="3906" spans="1:27" x14ac:dyDescent="0.35">
      <c r="A3906">
        <v>2.38752293900668E+17</v>
      </c>
      <c r="B3906" s="1">
        <v>41144</v>
      </c>
      <c r="C3906">
        <v>0.4</v>
      </c>
      <c r="D3906" t="s">
        <v>9217</v>
      </c>
      <c r="E3906" s="4" t="str" cm="1">
        <f t="array" ref="E3906">_xlfn.TEXTJOIN(", ", TRUE, IF(COUNTIF(D3906, "*"&amp;$BP$2:$BP$2&amp;"*"), $BP$2:$BP$2, ""))</f>
        <v/>
      </c>
      <c r="F3906" t="s">
        <v>3208</v>
      </c>
      <c r="G3906" t="s">
        <v>276</v>
      </c>
      <c r="H3906" t="s">
        <v>6</v>
      </c>
      <c r="I3906" t="s">
        <v>277</v>
      </c>
      <c r="J3906" t="s">
        <v>71</v>
      </c>
      <c r="K3906" t="s">
        <v>238</v>
      </c>
      <c r="L3906" t="s">
        <v>741</v>
      </c>
      <c r="M3906" t="s">
        <v>64</v>
      </c>
      <c r="N3906" t="s">
        <v>7548</v>
      </c>
      <c r="O3906" t="s">
        <v>76</v>
      </c>
      <c r="P3906" t="s">
        <v>1489</v>
      </c>
      <c r="Q3906" t="s">
        <v>399</v>
      </c>
      <c r="R3906" t="s">
        <v>2941</v>
      </c>
      <c r="S3906" t="s">
        <v>6617</v>
      </c>
      <c r="T3906" t="s">
        <v>71</v>
      </c>
      <c r="U3906" t="s">
        <v>27</v>
      </c>
      <c r="V3906" t="s">
        <v>1517</v>
      </c>
      <c r="W3906" t="s">
        <v>360</v>
      </c>
      <c r="X3906" t="s">
        <v>1349</v>
      </c>
    </row>
    <row r="3907" spans="1:27" x14ac:dyDescent="0.35">
      <c r="A3907">
        <v>2.3873952861614E+17</v>
      </c>
      <c r="B3907" s="1">
        <v>41144</v>
      </c>
      <c r="C3907">
        <v>0</v>
      </c>
      <c r="D3907" t="s">
        <v>9218</v>
      </c>
      <c r="E3907" s="4" t="str" cm="1">
        <f t="array" ref="E3907">_xlfn.TEXTJOIN(", ", TRUE, IF(COUNTIF(D3907, "*"&amp;$BP$2:$BP$2&amp;"*"), $BP$2:$BP$2, ""))</f>
        <v/>
      </c>
      <c r="F3907" t="s">
        <v>17</v>
      </c>
      <c r="G3907" t="s">
        <v>7432</v>
      </c>
      <c r="H3907" t="s">
        <v>156</v>
      </c>
      <c r="I3907" t="s">
        <v>17</v>
      </c>
      <c r="J3907" t="s">
        <v>98</v>
      </c>
      <c r="K3907" t="s">
        <v>238</v>
      </c>
      <c r="L3907" t="s">
        <v>462</v>
      </c>
      <c r="M3907" t="s">
        <v>9</v>
      </c>
      <c r="N3907" t="s">
        <v>141</v>
      </c>
      <c r="O3907" t="s">
        <v>53</v>
      </c>
      <c r="P3907" t="s">
        <v>39</v>
      </c>
      <c r="Q3907" t="s">
        <v>875</v>
      </c>
      <c r="R3907" t="s">
        <v>337</v>
      </c>
      <c r="S3907" t="s">
        <v>21</v>
      </c>
    </row>
    <row r="3908" spans="1:27" x14ac:dyDescent="0.35">
      <c r="A3908">
        <v>2.38717384372936E+17</v>
      </c>
      <c r="B3908" s="1">
        <v>41144</v>
      </c>
      <c r="C3908">
        <v>-9.3518518518518501E-2</v>
      </c>
      <c r="D3908" t="s">
        <v>9219</v>
      </c>
      <c r="E3908" s="4" t="str" cm="1">
        <f t="array" ref="E3908">_xlfn.TEXTJOIN(", ", TRUE, IF(COUNTIF(D3908, "*"&amp;$BP$2:$BP$2&amp;"*"), $BP$2:$BP$2, ""))</f>
        <v>america</v>
      </c>
      <c r="F3908" t="s">
        <v>531</v>
      </c>
      <c r="G3908" t="s">
        <v>339</v>
      </c>
      <c r="H3908" t="s">
        <v>5970</v>
      </c>
      <c r="I3908" t="s">
        <v>156</v>
      </c>
      <c r="J3908" t="s">
        <v>5971</v>
      </c>
      <c r="K3908" t="s">
        <v>518</v>
      </c>
      <c r="L3908" t="s">
        <v>118</v>
      </c>
      <c r="M3908" t="s">
        <v>7002</v>
      </c>
      <c r="N3908" t="s">
        <v>49</v>
      </c>
      <c r="O3908" t="s">
        <v>9220</v>
      </c>
      <c r="P3908" t="s">
        <v>454</v>
      </c>
      <c r="Q3908" t="s">
        <v>74</v>
      </c>
      <c r="R3908">
        <v>25</v>
      </c>
      <c r="S3908" t="s">
        <v>420</v>
      </c>
      <c r="T3908" t="s">
        <v>17</v>
      </c>
      <c r="U3908" t="s">
        <v>98</v>
      </c>
      <c r="V3908" t="s">
        <v>377</v>
      </c>
      <c r="W3908" t="s">
        <v>469</v>
      </c>
      <c r="X3908" t="s">
        <v>7406</v>
      </c>
    </row>
    <row r="3909" spans="1:27" x14ac:dyDescent="0.35">
      <c r="A3909">
        <v>2.38700842235068E+17</v>
      </c>
      <c r="B3909" s="1">
        <v>41144</v>
      </c>
      <c r="C3909">
        <v>0</v>
      </c>
      <c r="D3909" t="s">
        <v>9221</v>
      </c>
      <c r="E3909" s="4" t="str" cm="1">
        <f t="array" ref="E3909">_xlfn.TEXTJOIN(", ", TRUE, IF(COUNTIF(D3909, "*"&amp;$BP$2:$BP$2&amp;"*"), $BP$2:$BP$2, ""))</f>
        <v>america</v>
      </c>
      <c r="F3909" t="s">
        <v>1446</v>
      </c>
      <c r="G3909" t="s">
        <v>503</v>
      </c>
      <c r="H3909" t="s">
        <v>238</v>
      </c>
      <c r="I3909" t="s">
        <v>7</v>
      </c>
      <c r="J3909" t="s">
        <v>468</v>
      </c>
      <c r="K3909" t="s">
        <v>356</v>
      </c>
      <c r="L3909" t="s">
        <v>238</v>
      </c>
      <c r="M3909" t="s">
        <v>7</v>
      </c>
      <c r="N3909" t="s">
        <v>4568</v>
      </c>
    </row>
    <row r="3910" spans="1:27" x14ac:dyDescent="0.35">
      <c r="A3910">
        <v>2.3867330459926499E+17</v>
      </c>
      <c r="B3910" s="1">
        <v>41144</v>
      </c>
      <c r="C3910">
        <v>0</v>
      </c>
      <c r="D3910" t="s">
        <v>9222</v>
      </c>
      <c r="E3910" s="4" t="str" cm="1">
        <f t="array" ref="E3910">_xlfn.TEXTJOIN(", ", TRUE, IF(COUNTIF(D3910, "*"&amp;$BP$2:$BP$2&amp;"*"), $BP$2:$BP$2, ""))</f>
        <v/>
      </c>
      <c r="F3910" t="s">
        <v>7</v>
      </c>
      <c r="G3910" t="s">
        <v>9088</v>
      </c>
      <c r="H3910" t="s">
        <v>21</v>
      </c>
    </row>
    <row r="3911" spans="1:27" x14ac:dyDescent="0.35">
      <c r="A3911">
        <v>2.3844609538092198E+17</v>
      </c>
      <c r="B3911" s="1">
        <v>41143</v>
      </c>
      <c r="C3911">
        <v>7.8787878787878698E-2</v>
      </c>
      <c r="D3911" t="s">
        <v>9223</v>
      </c>
      <c r="E3911" s="4" t="str" cm="1">
        <f t="array" ref="E3911">_xlfn.TEXTJOIN(", ", TRUE, IF(COUNTIF(D3911, "*"&amp;$BP$2:$BP$2&amp;"*"), $BP$2:$BP$2, ""))</f>
        <v/>
      </c>
      <c r="F3911" t="s">
        <v>531</v>
      </c>
      <c r="G3911" t="s">
        <v>30</v>
      </c>
      <c r="H3911" t="s">
        <v>1257</v>
      </c>
      <c r="I3911" t="s">
        <v>904</v>
      </c>
      <c r="J3911" t="s">
        <v>337</v>
      </c>
      <c r="K3911" t="s">
        <v>6831</v>
      </c>
      <c r="L3911" t="s">
        <v>206</v>
      </c>
      <c r="M3911" t="s">
        <v>207</v>
      </c>
      <c r="N3911" t="s">
        <v>84</v>
      </c>
      <c r="O3911" t="s">
        <v>9</v>
      </c>
      <c r="P3911" t="s">
        <v>1472</v>
      </c>
      <c r="Q3911" t="s">
        <v>9224</v>
      </c>
      <c r="R3911" t="s">
        <v>5430</v>
      </c>
      <c r="S3911" t="s">
        <v>1144</v>
      </c>
      <c r="T3911" t="s">
        <v>489</v>
      </c>
      <c r="U3911" t="s">
        <v>660</v>
      </c>
      <c r="V3911" t="s">
        <v>9225</v>
      </c>
    </row>
    <row r="3912" spans="1:27" x14ac:dyDescent="0.35">
      <c r="A3912">
        <v>2.3839274038632E+17</v>
      </c>
      <c r="B3912" s="1">
        <v>41143</v>
      </c>
      <c r="C3912">
        <v>0.5</v>
      </c>
      <c r="D3912" t="s">
        <v>9226</v>
      </c>
      <c r="E3912" s="4" t="str" cm="1">
        <f t="array" ref="E3912">_xlfn.TEXTJOIN(", ", TRUE, IF(COUNTIF(D3912, "*"&amp;$BP$2:$BP$2&amp;"*"), $BP$2:$BP$2, ""))</f>
        <v/>
      </c>
      <c r="F3912" t="s">
        <v>531</v>
      </c>
      <c r="G3912" t="s">
        <v>30</v>
      </c>
      <c r="H3912" t="s">
        <v>17</v>
      </c>
      <c r="I3912" t="s">
        <v>137</v>
      </c>
      <c r="J3912" t="s">
        <v>2808</v>
      </c>
      <c r="K3912" t="s">
        <v>272</v>
      </c>
      <c r="L3912" t="s">
        <v>9</v>
      </c>
      <c r="M3912" t="s">
        <v>180</v>
      </c>
      <c r="N3912" t="s">
        <v>963</v>
      </c>
      <c r="O3912">
        <v>325000</v>
      </c>
      <c r="P3912" t="s">
        <v>76</v>
      </c>
      <c r="Q3912" t="s">
        <v>544</v>
      </c>
      <c r="R3912" t="s">
        <v>16</v>
      </c>
      <c r="S3912" t="s">
        <v>1489</v>
      </c>
      <c r="T3912" t="s">
        <v>4883</v>
      </c>
      <c r="U3912" t="s">
        <v>4884</v>
      </c>
      <c r="V3912" t="s">
        <v>298</v>
      </c>
      <c r="W3912" t="s">
        <v>76</v>
      </c>
      <c r="X3912" t="s">
        <v>1349</v>
      </c>
      <c r="Y3912" t="s">
        <v>4056</v>
      </c>
      <c r="Z3912" t="s">
        <v>9227</v>
      </c>
      <c r="AA3912" t="s">
        <v>9228</v>
      </c>
    </row>
    <row r="3913" spans="1:27" x14ac:dyDescent="0.35">
      <c r="A3913">
        <v>2.3839023711665699E+17</v>
      </c>
      <c r="B3913" s="1">
        <v>41143</v>
      </c>
      <c r="C3913">
        <v>0.5</v>
      </c>
      <c r="D3913" t="s">
        <v>9229</v>
      </c>
      <c r="E3913" s="4" t="str" cm="1">
        <f t="array" ref="E3913">_xlfn.TEXTJOIN(", ", TRUE, IF(COUNTIF(D3913, "*"&amp;$BP$2:$BP$2&amp;"*"), $BP$2:$BP$2, ""))</f>
        <v/>
      </c>
      <c r="F3913" t="s">
        <v>531</v>
      </c>
      <c r="G3913" t="s">
        <v>17</v>
      </c>
      <c r="H3913" t="s">
        <v>98</v>
      </c>
      <c r="I3913" t="s">
        <v>1467</v>
      </c>
      <c r="J3913" t="s">
        <v>180</v>
      </c>
      <c r="K3913" t="s">
        <v>76</v>
      </c>
      <c r="L3913" t="s">
        <v>251</v>
      </c>
      <c r="M3913">
        <v>400000</v>
      </c>
      <c r="N3913" t="s">
        <v>544</v>
      </c>
      <c r="O3913" t="s">
        <v>16</v>
      </c>
      <c r="P3913" t="s">
        <v>1489</v>
      </c>
      <c r="Q3913" t="s">
        <v>4883</v>
      </c>
      <c r="R3913" t="s">
        <v>9230</v>
      </c>
      <c r="S3913" t="s">
        <v>8442</v>
      </c>
      <c r="T3913" t="s">
        <v>71</v>
      </c>
      <c r="U3913" t="s">
        <v>9231</v>
      </c>
      <c r="V3913" t="s">
        <v>3319</v>
      </c>
      <c r="W3913" t="s">
        <v>1483</v>
      </c>
      <c r="X3913" t="s">
        <v>9232</v>
      </c>
    </row>
    <row r="3914" spans="1:27" x14ac:dyDescent="0.35">
      <c r="A3914">
        <v>2.3835787037310899E+17</v>
      </c>
      <c r="B3914" s="1">
        <v>41143</v>
      </c>
      <c r="C3914">
        <v>0</v>
      </c>
      <c r="D3914" t="s">
        <v>9233</v>
      </c>
      <c r="E3914" s="4" t="str" cm="1">
        <f t="array" ref="E3914">_xlfn.TEXTJOIN(", ", TRUE, IF(COUNTIF(D3914, "*"&amp;$BP$2:$BP$2&amp;"*"), $BP$2:$BP$2, ""))</f>
        <v/>
      </c>
      <c r="F3914" t="s">
        <v>9234</v>
      </c>
      <c r="G3914" t="s">
        <v>16</v>
      </c>
      <c r="H3914" t="s">
        <v>98</v>
      </c>
    </row>
    <row r="3915" spans="1:27" x14ac:dyDescent="0.35">
      <c r="A3915">
        <v>2.38346203237076E+17</v>
      </c>
      <c r="B3915" s="1">
        <v>41143</v>
      </c>
      <c r="C3915">
        <v>0.619999999999999</v>
      </c>
      <c r="D3915" t="s">
        <v>9235</v>
      </c>
      <c r="E3915" s="4" t="str" cm="1">
        <f t="array" ref="E3915">_xlfn.TEXTJOIN(", ", TRUE, IF(COUNTIF(D3915, "*"&amp;$BP$2:$BP$2&amp;"*"), $BP$2:$BP$2, ""))</f>
        <v/>
      </c>
      <c r="F3915" t="s">
        <v>17</v>
      </c>
      <c r="G3915" t="s">
        <v>98</v>
      </c>
      <c r="H3915" t="s">
        <v>479</v>
      </c>
      <c r="I3915" t="s">
        <v>480</v>
      </c>
      <c r="J3915" t="s">
        <v>76</v>
      </c>
      <c r="K3915" t="s">
        <v>949</v>
      </c>
      <c r="L3915" t="s">
        <v>91</v>
      </c>
      <c r="M3915" t="s">
        <v>9</v>
      </c>
      <c r="N3915" t="s">
        <v>92</v>
      </c>
      <c r="O3915" t="s">
        <v>479</v>
      </c>
      <c r="P3915" t="s">
        <v>480</v>
      </c>
      <c r="Q3915" t="s">
        <v>76</v>
      </c>
      <c r="R3915" t="s">
        <v>949</v>
      </c>
      <c r="S3915" t="s">
        <v>1489</v>
      </c>
      <c r="T3915" t="s">
        <v>9</v>
      </c>
      <c r="U3915" t="s">
        <v>1273</v>
      </c>
      <c r="V3915" t="s">
        <v>100</v>
      </c>
      <c r="W3915" t="s">
        <v>949</v>
      </c>
      <c r="X3915" t="s">
        <v>1399</v>
      </c>
      <c r="Y3915" t="s">
        <v>9</v>
      </c>
      <c r="Z3915" t="s">
        <v>329</v>
      </c>
    </row>
    <row r="3916" spans="1:27" x14ac:dyDescent="0.35">
      <c r="A3916">
        <v>2.3833611870419299E+17</v>
      </c>
      <c r="B3916" s="1">
        <v>41143</v>
      </c>
      <c r="C3916">
        <v>0.4</v>
      </c>
      <c r="D3916" t="s">
        <v>9236</v>
      </c>
      <c r="E3916" s="4" t="str" cm="1">
        <f t="array" ref="E3916">_xlfn.TEXTJOIN(", ", TRUE, IF(COUNTIF(D3916, "*"&amp;$BP$2:$BP$2&amp;"*"), $BP$2:$BP$2, ""))</f>
        <v/>
      </c>
      <c r="F3916" t="s">
        <v>7966</v>
      </c>
      <c r="G3916" t="s">
        <v>221</v>
      </c>
      <c r="H3916" t="s">
        <v>253</v>
      </c>
      <c r="I3916" t="s">
        <v>49</v>
      </c>
      <c r="J3916" t="s">
        <v>2587</v>
      </c>
      <c r="K3916" t="s">
        <v>16</v>
      </c>
      <c r="L3916" t="s">
        <v>3339</v>
      </c>
      <c r="M3916" t="s">
        <v>7254</v>
      </c>
      <c r="N3916" t="s">
        <v>328</v>
      </c>
      <c r="O3916" t="s">
        <v>349</v>
      </c>
      <c r="P3916" t="s">
        <v>1489</v>
      </c>
      <c r="Q3916" t="s">
        <v>544</v>
      </c>
      <c r="R3916" t="s">
        <v>218</v>
      </c>
      <c r="S3916" t="s">
        <v>1219</v>
      </c>
      <c r="T3916" t="s">
        <v>549</v>
      </c>
      <c r="U3916" t="s">
        <v>3332</v>
      </c>
      <c r="V3916" t="s">
        <v>486</v>
      </c>
      <c r="W3916" t="s">
        <v>16</v>
      </c>
      <c r="X3916" t="s">
        <v>6564</v>
      </c>
      <c r="Y3916" t="s">
        <v>100</v>
      </c>
      <c r="Z3916" t="s">
        <v>7816</v>
      </c>
    </row>
    <row r="3917" spans="1:27" x14ac:dyDescent="0.35">
      <c r="A3917">
        <v>2.38333994658304E+17</v>
      </c>
      <c r="B3917" s="1">
        <v>41143</v>
      </c>
      <c r="C3917">
        <v>0</v>
      </c>
      <c r="D3917" t="s">
        <v>9237</v>
      </c>
      <c r="E3917" s="4" t="str" cm="1">
        <f t="array" ref="E3917">_xlfn.TEXTJOIN(", ", TRUE, IF(COUNTIF(D3917, "*"&amp;$BP$2:$BP$2&amp;"*"), $BP$2:$BP$2, ""))</f>
        <v/>
      </c>
      <c r="F3917" t="s">
        <v>17</v>
      </c>
      <c r="G3917" t="s">
        <v>98</v>
      </c>
      <c r="H3917" t="s">
        <v>15</v>
      </c>
      <c r="I3917" t="s">
        <v>7206</v>
      </c>
      <c r="J3917" t="s">
        <v>156</v>
      </c>
      <c r="K3917" t="s">
        <v>30</v>
      </c>
      <c r="L3917" t="s">
        <v>9238</v>
      </c>
      <c r="M3917" t="s">
        <v>9239</v>
      </c>
      <c r="N3917" t="s">
        <v>9</v>
      </c>
      <c r="O3917" t="s">
        <v>7382</v>
      </c>
      <c r="P3917" t="s">
        <v>904</v>
      </c>
      <c r="Q3917" t="s">
        <v>337</v>
      </c>
      <c r="R3917" t="s">
        <v>7</v>
      </c>
      <c r="S3917" t="s">
        <v>9088</v>
      </c>
    </row>
    <row r="3918" spans="1:27" x14ac:dyDescent="0.35">
      <c r="A3918">
        <v>2.3832938466524301E+17</v>
      </c>
      <c r="B3918" s="1">
        <v>41143</v>
      </c>
      <c r="C3918">
        <v>-2.4999999999999901E-2</v>
      </c>
      <c r="D3918" t="s">
        <v>9240</v>
      </c>
      <c r="E3918" s="4" t="str" cm="1">
        <f t="array" ref="E3918">_xlfn.TEXTJOIN(", ", TRUE, IF(COUNTIF(D3918, "*"&amp;$BP$2:$BP$2&amp;"*"), $BP$2:$BP$2, ""))</f>
        <v/>
      </c>
      <c r="F3918" t="s">
        <v>2941</v>
      </c>
      <c r="G3918" t="s">
        <v>356</v>
      </c>
      <c r="H3918" t="s">
        <v>156</v>
      </c>
      <c r="I3918" t="s">
        <v>1489</v>
      </c>
      <c r="J3918" t="s">
        <v>137</v>
      </c>
      <c r="K3918" t="s">
        <v>30</v>
      </c>
      <c r="L3918" t="s">
        <v>80</v>
      </c>
      <c r="M3918" t="s">
        <v>1503</v>
      </c>
      <c r="N3918" t="s">
        <v>238</v>
      </c>
      <c r="O3918" t="s">
        <v>741</v>
      </c>
      <c r="P3918" t="s">
        <v>64</v>
      </c>
      <c r="Q3918" t="s">
        <v>1671</v>
      </c>
      <c r="R3918" t="s">
        <v>456</v>
      </c>
      <c r="S3918" t="s">
        <v>49</v>
      </c>
      <c r="T3918" t="s">
        <v>208</v>
      </c>
      <c r="U3918" t="s">
        <v>238</v>
      </c>
      <c r="V3918" t="s">
        <v>741</v>
      </c>
      <c r="W3918" t="s">
        <v>64</v>
      </c>
      <c r="X3918" t="s">
        <v>7548</v>
      </c>
      <c r="Y3918" t="s">
        <v>76</v>
      </c>
      <c r="Z3918" t="s">
        <v>9241</v>
      </c>
      <c r="AA3918" t="s">
        <v>98</v>
      </c>
    </row>
    <row r="3919" spans="1:27" x14ac:dyDescent="0.35">
      <c r="A3919">
        <v>2.3832740576744998E+17</v>
      </c>
      <c r="B3919" s="1">
        <v>41143</v>
      </c>
      <c r="C3919">
        <v>0</v>
      </c>
      <c r="D3919" t="s">
        <v>9242</v>
      </c>
      <c r="E3919" s="4" t="str" cm="1">
        <f t="array" ref="E3919">_xlfn.TEXTJOIN(", ", TRUE, IF(COUNTIF(D3919, "*"&amp;$BP$2:$BP$2&amp;"*"), $BP$2:$BP$2, ""))</f>
        <v/>
      </c>
      <c r="F3919" t="s">
        <v>1086</v>
      </c>
      <c r="G3919" t="s">
        <v>2163</v>
      </c>
      <c r="H3919" t="s">
        <v>15</v>
      </c>
      <c r="I3919" t="s">
        <v>30</v>
      </c>
      <c r="J3919" t="s">
        <v>8850</v>
      </c>
      <c r="K3919" t="s">
        <v>672</v>
      </c>
      <c r="L3919" t="s">
        <v>100</v>
      </c>
      <c r="M3919" t="s">
        <v>71</v>
      </c>
      <c r="N3919" t="s">
        <v>6067</v>
      </c>
      <c r="O3919" t="s">
        <v>39</v>
      </c>
      <c r="P3919" t="s">
        <v>30</v>
      </c>
      <c r="Q3919" t="s">
        <v>1304</v>
      </c>
      <c r="R3919" t="s">
        <v>15</v>
      </c>
      <c r="S3919" t="s">
        <v>969</v>
      </c>
      <c r="T3919" t="s">
        <v>24</v>
      </c>
      <c r="U3919" t="s">
        <v>30</v>
      </c>
      <c r="V3919" t="s">
        <v>9243</v>
      </c>
      <c r="W3919" t="s">
        <v>98</v>
      </c>
    </row>
    <row r="3920" spans="1:27" x14ac:dyDescent="0.35">
      <c r="A3920">
        <v>2.3832504487759002E+17</v>
      </c>
      <c r="B3920" s="1">
        <v>41143</v>
      </c>
      <c r="C3920">
        <v>0.3</v>
      </c>
      <c r="D3920" t="s">
        <v>9244</v>
      </c>
      <c r="E3920" s="4" t="str" cm="1">
        <f t="array" ref="E3920">_xlfn.TEXTJOIN(", ", TRUE, IF(COUNTIF(D3920, "*"&amp;$BP$2:$BP$2&amp;"*"), $BP$2:$BP$2, ""))</f>
        <v/>
      </c>
      <c r="F3920" t="s">
        <v>637</v>
      </c>
      <c r="G3920" t="s">
        <v>137</v>
      </c>
      <c r="H3920" t="s">
        <v>843</v>
      </c>
      <c r="I3920" t="s">
        <v>76</v>
      </c>
      <c r="J3920" t="s">
        <v>680</v>
      </c>
      <c r="K3920" t="s">
        <v>9</v>
      </c>
      <c r="L3920" t="s">
        <v>360</v>
      </c>
      <c r="M3920" t="s">
        <v>3290</v>
      </c>
      <c r="N3920" t="s">
        <v>200</v>
      </c>
      <c r="O3920" t="s">
        <v>251</v>
      </c>
      <c r="P3920" t="s">
        <v>30</v>
      </c>
      <c r="Q3920" t="s">
        <v>904</v>
      </c>
      <c r="R3920" t="s">
        <v>238</v>
      </c>
      <c r="S3920" t="s">
        <v>355</v>
      </c>
      <c r="T3920" t="s">
        <v>360</v>
      </c>
      <c r="U3920" t="s">
        <v>9245</v>
      </c>
      <c r="V3920" t="s">
        <v>98</v>
      </c>
    </row>
    <row r="3921" spans="1:30" x14ac:dyDescent="0.35">
      <c r="A3921">
        <v>2.38287145280872E+17</v>
      </c>
      <c r="B3921" s="1">
        <v>41143</v>
      </c>
      <c r="C3921">
        <v>0</v>
      </c>
      <c r="D3921" t="s">
        <v>9246</v>
      </c>
      <c r="E3921" s="4" t="str" cm="1">
        <f t="array" ref="E3921">_xlfn.TEXTJOIN(", ", TRUE, IF(COUNTIF(D3921, "*"&amp;$BP$2:$BP$2&amp;"*"), $BP$2:$BP$2, ""))</f>
        <v/>
      </c>
      <c r="F3921" t="s">
        <v>510</v>
      </c>
      <c r="G3921" t="s">
        <v>124</v>
      </c>
      <c r="H3921" t="s">
        <v>244</v>
      </c>
      <c r="I3921" t="s">
        <v>276</v>
      </c>
      <c r="J3921" t="s">
        <v>6</v>
      </c>
      <c r="K3921" t="s">
        <v>277</v>
      </c>
      <c r="L3921" t="s">
        <v>5965</v>
      </c>
      <c r="M3921" t="s">
        <v>564</v>
      </c>
      <c r="N3921" t="s">
        <v>64</v>
      </c>
      <c r="O3921" t="s">
        <v>1029</v>
      </c>
      <c r="P3921" t="s">
        <v>426</v>
      </c>
      <c r="Q3921" t="s">
        <v>430</v>
      </c>
      <c r="R3921" t="s">
        <v>3219</v>
      </c>
      <c r="S3921" t="s">
        <v>156</v>
      </c>
      <c r="T3921" t="s">
        <v>5000</v>
      </c>
      <c r="U3921" t="s">
        <v>24</v>
      </c>
      <c r="V3921" t="s">
        <v>847</v>
      </c>
      <c r="W3921" t="s">
        <v>21</v>
      </c>
    </row>
    <row r="3922" spans="1:30" x14ac:dyDescent="0.35">
      <c r="A3922">
        <v>2.38084721148588E+17</v>
      </c>
      <c r="B3922" s="1">
        <v>41142</v>
      </c>
      <c r="C3922">
        <v>0.3</v>
      </c>
      <c r="D3922" t="s">
        <v>9247</v>
      </c>
      <c r="E3922" s="4" t="str" cm="1">
        <f t="array" ref="E3922">_xlfn.TEXTJOIN(", ", TRUE, IF(COUNTIF(D3922, "*"&amp;$BP$2:$BP$2&amp;"*"), $BP$2:$BP$2, ""))</f>
        <v/>
      </c>
      <c r="F3922" t="s">
        <v>168</v>
      </c>
      <c r="G3922" t="s">
        <v>39</v>
      </c>
      <c r="H3922" t="s">
        <v>30</v>
      </c>
      <c r="I3922" t="s">
        <v>9248</v>
      </c>
      <c r="J3922" t="s">
        <v>236</v>
      </c>
      <c r="K3922" t="s">
        <v>7411</v>
      </c>
      <c r="L3922" t="s">
        <v>15</v>
      </c>
      <c r="M3922" t="s">
        <v>11</v>
      </c>
      <c r="N3922" t="s">
        <v>1296</v>
      </c>
      <c r="O3922" t="s">
        <v>67</v>
      </c>
      <c r="P3922" t="s">
        <v>2036</v>
      </c>
      <c r="Q3922" t="s">
        <v>847</v>
      </c>
      <c r="R3922" t="s">
        <v>741</v>
      </c>
      <c r="S3922" t="s">
        <v>78</v>
      </c>
      <c r="T3922" t="s">
        <v>294</v>
      </c>
      <c r="U3922" t="s">
        <v>1337</v>
      </c>
      <c r="V3922" t="s">
        <v>426</v>
      </c>
      <c r="W3922" t="s">
        <v>430</v>
      </c>
      <c r="X3922" t="s">
        <v>3048</v>
      </c>
      <c r="Y3922" t="s">
        <v>21</v>
      </c>
    </row>
    <row r="3923" spans="1:30" x14ac:dyDescent="0.35">
      <c r="A3923">
        <v>2.3803568068771398E+17</v>
      </c>
      <c r="B3923" s="1">
        <v>41142</v>
      </c>
      <c r="C3923">
        <v>0.25</v>
      </c>
      <c r="D3923" t="s">
        <v>9249</v>
      </c>
      <c r="E3923" s="4" t="str" cm="1">
        <f t="array" ref="E3923">_xlfn.TEXTJOIN(", ", TRUE, IF(COUNTIF(D3923, "*"&amp;$BP$2:$BP$2&amp;"*"), $BP$2:$BP$2, ""))</f>
        <v/>
      </c>
      <c r="F3923" t="s">
        <v>3208</v>
      </c>
      <c r="G3923" t="s">
        <v>276</v>
      </c>
      <c r="H3923" t="s">
        <v>6</v>
      </c>
      <c r="I3923" t="s">
        <v>277</v>
      </c>
      <c r="J3923" t="s">
        <v>39</v>
      </c>
      <c r="K3923" t="s">
        <v>30</v>
      </c>
      <c r="L3923" t="s">
        <v>17</v>
      </c>
      <c r="M3923" t="s">
        <v>920</v>
      </c>
      <c r="N3923" t="s">
        <v>904</v>
      </c>
      <c r="O3923" t="s">
        <v>741</v>
      </c>
      <c r="P3923" t="s">
        <v>399</v>
      </c>
      <c r="Q3923" t="s">
        <v>64</v>
      </c>
      <c r="R3923" t="s">
        <v>49</v>
      </c>
      <c r="S3923" t="s">
        <v>5595</v>
      </c>
    </row>
    <row r="3924" spans="1:30" x14ac:dyDescent="0.35">
      <c r="A3924">
        <v>2.38024043041792E+17</v>
      </c>
      <c r="B3924" s="1">
        <v>41142</v>
      </c>
      <c r="C3924">
        <v>3.3333333333333298E-2</v>
      </c>
      <c r="D3924" t="s">
        <v>9250</v>
      </c>
      <c r="E3924" s="4" t="str" cm="1">
        <f t="array" ref="E3924">_xlfn.TEXTJOIN(", ", TRUE, IF(COUNTIF(D3924, "*"&amp;$BP$2:$BP$2&amp;"*"), $BP$2:$BP$2, ""))</f>
        <v/>
      </c>
      <c r="F3924" t="s">
        <v>531</v>
      </c>
      <c r="G3924" t="s">
        <v>7254</v>
      </c>
      <c r="H3924" t="s">
        <v>100</v>
      </c>
      <c r="I3924" t="s">
        <v>7711</v>
      </c>
      <c r="J3924" t="s">
        <v>301</v>
      </c>
      <c r="K3924" t="s">
        <v>9251</v>
      </c>
      <c r="L3924" t="s">
        <v>7260</v>
      </c>
      <c r="M3924" t="s">
        <v>4689</v>
      </c>
      <c r="N3924" t="s">
        <v>2175</v>
      </c>
      <c r="O3924" t="s">
        <v>1029</v>
      </c>
      <c r="P3924" t="s">
        <v>872</v>
      </c>
      <c r="Q3924" t="s">
        <v>76</v>
      </c>
      <c r="R3924" t="s">
        <v>2334</v>
      </c>
      <c r="S3924" t="s">
        <v>16</v>
      </c>
      <c r="T3924" t="s">
        <v>206</v>
      </c>
      <c r="U3924">
        <v>10</v>
      </c>
      <c r="V3924" t="s">
        <v>638</v>
      </c>
      <c r="W3924" t="s">
        <v>1862</v>
      </c>
    </row>
    <row r="3925" spans="1:30" x14ac:dyDescent="0.35">
      <c r="A3925">
        <v>2.3802026805075501E+17</v>
      </c>
      <c r="B3925" s="1">
        <v>41142</v>
      </c>
      <c r="C3925">
        <v>0.5</v>
      </c>
      <c r="D3925" t="s">
        <v>9252</v>
      </c>
      <c r="E3925" s="4" t="str" cm="1">
        <f t="array" ref="E3925">_xlfn.TEXTJOIN(", ", TRUE, IF(COUNTIF(D3925, "*"&amp;$BP$2:$BP$2&amp;"*"), $BP$2:$BP$2, ""))</f>
        <v/>
      </c>
      <c r="F3925" t="s">
        <v>531</v>
      </c>
      <c r="G3925" t="s">
        <v>17</v>
      </c>
      <c r="H3925" t="s">
        <v>18</v>
      </c>
      <c r="I3925" t="s">
        <v>3112</v>
      </c>
      <c r="J3925" t="s">
        <v>3113</v>
      </c>
      <c r="K3925" t="s">
        <v>608</v>
      </c>
      <c r="L3925" t="s">
        <v>9253</v>
      </c>
      <c r="M3925" t="s">
        <v>57</v>
      </c>
      <c r="N3925" t="s">
        <v>76</v>
      </c>
      <c r="O3925" t="s">
        <v>251</v>
      </c>
      <c r="P3925">
        <v>60</v>
      </c>
      <c r="Q3925" t="s">
        <v>599</v>
      </c>
      <c r="R3925" t="s">
        <v>9</v>
      </c>
      <c r="S3925" t="s">
        <v>78</v>
      </c>
      <c r="T3925" t="s">
        <v>872</v>
      </c>
      <c r="U3925" t="s">
        <v>76</v>
      </c>
      <c r="V3925" t="s">
        <v>429</v>
      </c>
      <c r="W3925" t="s">
        <v>100</v>
      </c>
      <c r="X3925" t="s">
        <v>1248</v>
      </c>
      <c r="Y3925" t="s">
        <v>30</v>
      </c>
      <c r="Z3925" t="s">
        <v>693</v>
      </c>
      <c r="AA3925" t="s">
        <v>7406</v>
      </c>
    </row>
    <row r="3926" spans="1:30" x14ac:dyDescent="0.35">
      <c r="A3926">
        <v>2.3801525191482099E+17</v>
      </c>
      <c r="B3926" s="1">
        <v>41142</v>
      </c>
      <c r="C3926">
        <v>0.1</v>
      </c>
      <c r="D3926" t="s">
        <v>9254</v>
      </c>
      <c r="E3926" s="4" t="str" cm="1">
        <f t="array" ref="E3926">_xlfn.TEXTJOIN(", ", TRUE, IF(COUNTIF(D3926, "*"&amp;$BP$2:$BP$2&amp;"*"), $BP$2:$BP$2, ""))</f>
        <v/>
      </c>
      <c r="F3926" t="s">
        <v>531</v>
      </c>
      <c r="G3926" t="s">
        <v>17</v>
      </c>
      <c r="H3926" t="s">
        <v>98</v>
      </c>
      <c r="I3926" t="s">
        <v>5995</v>
      </c>
      <c r="J3926" t="s">
        <v>2266</v>
      </c>
      <c r="K3926" t="s">
        <v>16</v>
      </c>
      <c r="L3926" t="s">
        <v>7260</v>
      </c>
      <c r="M3926" t="s">
        <v>7637</v>
      </c>
      <c r="N3926" t="s">
        <v>1942</v>
      </c>
      <c r="O3926" t="s">
        <v>30</v>
      </c>
      <c r="P3926" t="s">
        <v>160</v>
      </c>
      <c r="Q3926" t="s">
        <v>24</v>
      </c>
      <c r="R3926" t="s">
        <v>9255</v>
      </c>
      <c r="S3926" t="s">
        <v>9</v>
      </c>
      <c r="T3926" t="s">
        <v>206</v>
      </c>
      <c r="U3926">
        <v>10</v>
      </c>
      <c r="V3926" t="s">
        <v>638</v>
      </c>
      <c r="W3926" t="s">
        <v>1862</v>
      </c>
      <c r="X3926" t="s">
        <v>7406</v>
      </c>
    </row>
    <row r="3927" spans="1:30" x14ac:dyDescent="0.35">
      <c r="A3927">
        <v>2.3801026675802499E+17</v>
      </c>
      <c r="B3927" s="1">
        <v>41142</v>
      </c>
      <c r="C3927">
        <v>0.5</v>
      </c>
      <c r="D3927" t="s">
        <v>9256</v>
      </c>
      <c r="E3927" s="4" t="str" cm="1">
        <f t="array" ref="E3927">_xlfn.TEXTJOIN(", ", TRUE, IF(COUNTIF(D3927, "*"&amp;$BP$2:$BP$2&amp;"*"), $BP$2:$BP$2, ""))</f>
        <v/>
      </c>
      <c r="F3927" t="s">
        <v>531</v>
      </c>
      <c r="G3927" t="s">
        <v>17</v>
      </c>
      <c r="H3927" t="s">
        <v>98</v>
      </c>
      <c r="I3927" t="s">
        <v>1467</v>
      </c>
      <c r="J3927" t="s">
        <v>374</v>
      </c>
      <c r="K3927" t="s">
        <v>3112</v>
      </c>
      <c r="L3927" t="s">
        <v>3113</v>
      </c>
      <c r="M3927" t="s">
        <v>3650</v>
      </c>
      <c r="N3927" t="s">
        <v>1100</v>
      </c>
      <c r="O3927" t="s">
        <v>382</v>
      </c>
      <c r="P3927" t="s">
        <v>7636</v>
      </c>
      <c r="Q3927" t="s">
        <v>16</v>
      </c>
      <c r="R3927" t="s">
        <v>76</v>
      </c>
      <c r="S3927" t="s">
        <v>251</v>
      </c>
      <c r="T3927">
        <v>7</v>
      </c>
      <c r="U3927" t="s">
        <v>638</v>
      </c>
      <c r="V3927" t="s">
        <v>1862</v>
      </c>
    </row>
    <row r="3928" spans="1:30" x14ac:dyDescent="0.35">
      <c r="A3928">
        <v>2.3797326065293299E+17</v>
      </c>
      <c r="B3928" s="1">
        <v>41142</v>
      </c>
      <c r="C3928">
        <v>0.25</v>
      </c>
      <c r="D3928" t="s">
        <v>9257</v>
      </c>
      <c r="E3928" s="4" t="str" cm="1">
        <f t="array" ref="E3928">_xlfn.TEXTJOIN(", ", TRUE, IF(COUNTIF(D3928, "*"&amp;$BP$2:$BP$2&amp;"*"), $BP$2:$BP$2, ""))</f>
        <v/>
      </c>
      <c r="F3928" t="s">
        <v>7812</v>
      </c>
      <c r="G3928" t="s">
        <v>879</v>
      </c>
      <c r="H3928" t="s">
        <v>8641</v>
      </c>
      <c r="I3928" t="s">
        <v>221</v>
      </c>
      <c r="J3928" t="s">
        <v>144</v>
      </c>
      <c r="K3928" t="s">
        <v>825</v>
      </c>
      <c r="L3928" t="s">
        <v>30</v>
      </c>
      <c r="M3928" t="s">
        <v>872</v>
      </c>
      <c r="N3928" t="s">
        <v>3332</v>
      </c>
      <c r="O3928" t="s">
        <v>5403</v>
      </c>
      <c r="P3928" t="s">
        <v>238</v>
      </c>
      <c r="Q3928" t="s">
        <v>3516</v>
      </c>
      <c r="R3928" t="s">
        <v>348</v>
      </c>
      <c r="S3928" t="s">
        <v>76</v>
      </c>
      <c r="T3928" t="s">
        <v>303</v>
      </c>
      <c r="U3928" t="s">
        <v>26</v>
      </c>
      <c r="V3928" t="s">
        <v>1343</v>
      </c>
      <c r="W3928" t="s">
        <v>57</v>
      </c>
      <c r="X3928" t="s">
        <v>9</v>
      </c>
      <c r="Y3928">
        <v>10000</v>
      </c>
      <c r="Z3928" t="s">
        <v>156</v>
      </c>
      <c r="AA3928" t="s">
        <v>294</v>
      </c>
      <c r="AB3928" t="s">
        <v>3556</v>
      </c>
      <c r="AC3928" t="s">
        <v>31</v>
      </c>
      <c r="AD3928" t="s">
        <v>32</v>
      </c>
    </row>
    <row r="3929" spans="1:30" x14ac:dyDescent="0.35">
      <c r="A3929">
        <v>2.37970189315088E+17</v>
      </c>
      <c r="B3929" s="1">
        <v>41142</v>
      </c>
      <c r="C3929">
        <v>0.25</v>
      </c>
      <c r="D3929" t="s">
        <v>9258</v>
      </c>
      <c r="E3929" s="4" t="str" cm="1">
        <f t="array" ref="E3929">_xlfn.TEXTJOIN(", ", TRUE, IF(COUNTIF(D3929, "*"&amp;$BP$2:$BP$2&amp;"*"), $BP$2:$BP$2, ""))</f>
        <v/>
      </c>
      <c r="F3929" t="s">
        <v>17</v>
      </c>
      <c r="G3929" t="s">
        <v>98</v>
      </c>
      <c r="H3929" t="s">
        <v>221</v>
      </c>
      <c r="I3929" t="s">
        <v>7</v>
      </c>
      <c r="J3929" t="s">
        <v>3239</v>
      </c>
      <c r="K3929" t="s">
        <v>30</v>
      </c>
      <c r="L3929" t="s">
        <v>8927</v>
      </c>
      <c r="M3929" t="s">
        <v>71</v>
      </c>
      <c r="N3929" t="s">
        <v>238</v>
      </c>
      <c r="O3929" t="s">
        <v>741</v>
      </c>
      <c r="P3929" t="s">
        <v>2315</v>
      </c>
      <c r="Q3929" t="s">
        <v>489</v>
      </c>
      <c r="R3929" t="s">
        <v>1335</v>
      </c>
      <c r="S3929" t="s">
        <v>30</v>
      </c>
      <c r="T3929" t="s">
        <v>130</v>
      </c>
      <c r="U3929" t="s">
        <v>9</v>
      </c>
      <c r="V3929" t="s">
        <v>123</v>
      </c>
      <c r="W3929" t="s">
        <v>49</v>
      </c>
      <c r="X3929" t="s">
        <v>920</v>
      </c>
      <c r="Y3929" t="s">
        <v>904</v>
      </c>
    </row>
    <row r="3930" spans="1:30" x14ac:dyDescent="0.35">
      <c r="A3930">
        <v>2.3796675616403802E+17</v>
      </c>
      <c r="B3930" s="1">
        <v>41142</v>
      </c>
      <c r="C3930">
        <v>0.21249999999999999</v>
      </c>
      <c r="D3930" t="s">
        <v>9259</v>
      </c>
      <c r="E3930" s="4" t="str" cm="1">
        <f t="array" ref="E3930">_xlfn.TEXTJOIN(", ", TRUE, IF(COUNTIF(D3930, "*"&amp;$BP$2:$BP$2&amp;"*"), $BP$2:$BP$2, ""))</f>
        <v/>
      </c>
      <c r="F3930" t="s">
        <v>1029</v>
      </c>
      <c r="G3930" t="s">
        <v>920</v>
      </c>
      <c r="H3930" t="s">
        <v>904</v>
      </c>
      <c r="I3930" t="s">
        <v>76</v>
      </c>
      <c r="J3930" t="s">
        <v>429</v>
      </c>
      <c r="K3930" t="s">
        <v>16</v>
      </c>
      <c r="L3930" t="s">
        <v>360</v>
      </c>
      <c r="M3930" t="s">
        <v>617</v>
      </c>
      <c r="N3930" t="s">
        <v>62</v>
      </c>
      <c r="O3930" t="s">
        <v>137</v>
      </c>
      <c r="P3930" t="s">
        <v>362</v>
      </c>
      <c r="Q3930" t="s">
        <v>1525</v>
      </c>
      <c r="R3930" t="s">
        <v>480</v>
      </c>
      <c r="S3930" t="s">
        <v>49</v>
      </c>
      <c r="T3930" t="s">
        <v>3261</v>
      </c>
      <c r="U3930" t="s">
        <v>7114</v>
      </c>
      <c r="V3930" t="s">
        <v>9260</v>
      </c>
      <c r="W3930" t="s">
        <v>98</v>
      </c>
    </row>
    <row r="3931" spans="1:30" x14ac:dyDescent="0.35">
      <c r="A3931">
        <v>2.3795894657550301E+17</v>
      </c>
      <c r="B3931" s="1">
        <v>41142</v>
      </c>
      <c r="C3931">
        <v>0.20714285714285699</v>
      </c>
      <c r="D3931" t="s">
        <v>9261</v>
      </c>
      <c r="E3931" s="4" t="str" cm="1">
        <f t="array" ref="E3931">_xlfn.TEXTJOIN(", ", TRUE, IF(COUNTIF(D3931, "*"&amp;$BP$2:$BP$2&amp;"*"), $BP$2:$BP$2, ""))</f>
        <v/>
      </c>
      <c r="F3931" t="s">
        <v>17</v>
      </c>
      <c r="G3931" t="s">
        <v>98</v>
      </c>
      <c r="H3931" t="s">
        <v>124</v>
      </c>
      <c r="I3931" t="s">
        <v>904</v>
      </c>
      <c r="J3931" t="s">
        <v>137</v>
      </c>
      <c r="K3931" t="s">
        <v>30</v>
      </c>
      <c r="L3931" t="s">
        <v>1082</v>
      </c>
      <c r="M3931" t="s">
        <v>1104</v>
      </c>
      <c r="N3931" t="s">
        <v>680</v>
      </c>
      <c r="O3931" t="s">
        <v>1934</v>
      </c>
      <c r="P3931" t="s">
        <v>6</v>
      </c>
      <c r="Q3931" t="s">
        <v>26</v>
      </c>
      <c r="R3931" t="s">
        <v>78</v>
      </c>
      <c r="S3931" t="s">
        <v>15</v>
      </c>
      <c r="T3931" t="s">
        <v>124</v>
      </c>
      <c r="U3931" t="s">
        <v>200</v>
      </c>
    </row>
    <row r="3932" spans="1:30" x14ac:dyDescent="0.35">
      <c r="A3932">
        <v>2.37720637488132E+17</v>
      </c>
      <c r="B3932" s="1">
        <v>41141</v>
      </c>
      <c r="C3932">
        <v>0.6</v>
      </c>
      <c r="D3932" t="s">
        <v>9262</v>
      </c>
      <c r="E3932" s="4" t="str" cm="1">
        <f t="array" ref="E3932">_xlfn.TEXTJOIN(", ", TRUE, IF(COUNTIF(D3932, "*"&amp;$BP$2:$BP$2&amp;"*"), $BP$2:$BP$2, ""))</f>
        <v/>
      </c>
      <c r="F3932" t="s">
        <v>12</v>
      </c>
      <c r="G3932" t="s">
        <v>6</v>
      </c>
      <c r="H3932" t="s">
        <v>168</v>
      </c>
      <c r="I3932" t="s">
        <v>39</v>
      </c>
      <c r="J3932" t="s">
        <v>17</v>
      </c>
      <c r="K3932" t="s">
        <v>9263</v>
      </c>
      <c r="L3932" t="s">
        <v>7411</v>
      </c>
      <c r="M3932" t="s">
        <v>15</v>
      </c>
      <c r="N3932" t="s">
        <v>11</v>
      </c>
      <c r="O3932" t="s">
        <v>6965</v>
      </c>
      <c r="P3932" t="s">
        <v>67</v>
      </c>
      <c r="Q3932" t="s">
        <v>9264</v>
      </c>
      <c r="R3932" t="s">
        <v>847</v>
      </c>
      <c r="S3932" t="s">
        <v>9</v>
      </c>
      <c r="T3932" t="s">
        <v>78</v>
      </c>
      <c r="U3932" t="s">
        <v>294</v>
      </c>
      <c r="V3932" t="s">
        <v>1337</v>
      </c>
      <c r="W3932" t="s">
        <v>426</v>
      </c>
      <c r="X3932" t="s">
        <v>3219</v>
      </c>
      <c r="Y3932" t="s">
        <v>21</v>
      </c>
    </row>
    <row r="3933" spans="1:30" x14ac:dyDescent="0.35">
      <c r="A3933">
        <v>2.3772009615027802E+17</v>
      </c>
      <c r="B3933" s="1">
        <v>41141</v>
      </c>
      <c r="C3933">
        <v>0.1</v>
      </c>
      <c r="D3933" t="s">
        <v>9265</v>
      </c>
      <c r="E3933" s="4" t="str" cm="1">
        <f t="array" ref="E3933">_xlfn.TEXTJOIN(", ", TRUE, IF(COUNTIF(D3933, "*"&amp;$BP$2:$BP$2&amp;"*"), $BP$2:$BP$2, ""))</f>
        <v/>
      </c>
      <c r="F3933" t="s">
        <v>90</v>
      </c>
      <c r="G3933" t="s">
        <v>49</v>
      </c>
      <c r="H3933" t="s">
        <v>886</v>
      </c>
      <c r="I3933" t="s">
        <v>6503</v>
      </c>
      <c r="J3933" t="s">
        <v>16</v>
      </c>
      <c r="K3933" t="s">
        <v>847</v>
      </c>
      <c r="L3933" t="s">
        <v>15</v>
      </c>
      <c r="M3933" t="s">
        <v>11</v>
      </c>
      <c r="N3933" t="s">
        <v>6965</v>
      </c>
    </row>
    <row r="3934" spans="1:30" x14ac:dyDescent="0.35">
      <c r="A3934">
        <v>2.3766749631914301E+17</v>
      </c>
      <c r="B3934" s="1">
        <v>41141</v>
      </c>
      <c r="C3934">
        <v>0</v>
      </c>
      <c r="D3934" t="s">
        <v>9266</v>
      </c>
      <c r="E3934" s="4" t="str" cm="1">
        <f t="array" ref="E3934">_xlfn.TEXTJOIN(", ", TRUE, IF(COUNTIF(D3934, "*"&amp;$BP$2:$BP$2&amp;"*"), $BP$2:$BP$2, ""))</f>
        <v/>
      </c>
      <c r="F3934" t="s">
        <v>3208</v>
      </c>
      <c r="G3934" t="s">
        <v>276</v>
      </c>
      <c r="H3934" t="s">
        <v>6</v>
      </c>
      <c r="I3934" t="s">
        <v>277</v>
      </c>
      <c r="J3934" t="s">
        <v>238</v>
      </c>
      <c r="K3934" t="s">
        <v>404</v>
      </c>
      <c r="L3934" t="s">
        <v>372</v>
      </c>
      <c r="M3934" t="s">
        <v>7253</v>
      </c>
      <c r="N3934" t="s">
        <v>7254</v>
      </c>
      <c r="O3934" t="s">
        <v>100</v>
      </c>
      <c r="P3934" t="s">
        <v>3821</v>
      </c>
      <c r="Q3934" t="s">
        <v>7711</v>
      </c>
      <c r="R3934" t="s">
        <v>131</v>
      </c>
      <c r="S3934" t="s">
        <v>196</v>
      </c>
      <c r="T3934" t="s">
        <v>356</v>
      </c>
      <c r="U3934" t="s">
        <v>9</v>
      </c>
      <c r="V3934" t="s">
        <v>30</v>
      </c>
      <c r="W3934" t="s">
        <v>4560</v>
      </c>
      <c r="X3934" t="s">
        <v>156</v>
      </c>
      <c r="Y3934" t="s">
        <v>814</v>
      </c>
      <c r="Z3934" t="s">
        <v>426</v>
      </c>
    </row>
    <row r="3935" spans="1:30" x14ac:dyDescent="0.35">
      <c r="A3935">
        <v>2.3765036444955802E+17</v>
      </c>
      <c r="B3935" s="1">
        <v>41141</v>
      </c>
      <c r="C3935">
        <v>0.2</v>
      </c>
      <c r="D3935" t="s">
        <v>9267</v>
      </c>
      <c r="E3935" s="4" t="str" cm="1">
        <f t="array" ref="E3935">_xlfn.TEXTJOIN(", ", TRUE, IF(COUNTIF(D3935, "*"&amp;$BP$2:$BP$2&amp;"*"), $BP$2:$BP$2, ""))</f>
        <v/>
      </c>
      <c r="F3935" t="s">
        <v>531</v>
      </c>
      <c r="G3935" t="s">
        <v>214</v>
      </c>
      <c r="H3935" t="s">
        <v>9</v>
      </c>
      <c r="I3935" t="s">
        <v>426</v>
      </c>
      <c r="J3935" t="s">
        <v>430</v>
      </c>
      <c r="K3935" t="s">
        <v>608</v>
      </c>
      <c r="L3935" t="s">
        <v>847</v>
      </c>
      <c r="M3935" t="s">
        <v>26</v>
      </c>
      <c r="N3935" t="s">
        <v>232</v>
      </c>
      <c r="O3935" t="s">
        <v>5637</v>
      </c>
      <c r="P3935" t="s">
        <v>3558</v>
      </c>
      <c r="Q3935" t="s">
        <v>3612</v>
      </c>
      <c r="R3935" t="s">
        <v>39</v>
      </c>
      <c r="S3935" t="s">
        <v>2173</v>
      </c>
      <c r="T3935" t="s">
        <v>9268</v>
      </c>
      <c r="U3935" t="s">
        <v>1427</v>
      </c>
      <c r="V3935" t="s">
        <v>963</v>
      </c>
      <c r="W3935" t="s">
        <v>847</v>
      </c>
      <c r="X3935" t="s">
        <v>57</v>
      </c>
      <c r="Y3935" t="s">
        <v>9</v>
      </c>
      <c r="Z3935">
        <v>600</v>
      </c>
      <c r="AA3935" t="s">
        <v>49</v>
      </c>
      <c r="AB3935" t="s">
        <v>32</v>
      </c>
      <c r="AC3935" t="s">
        <v>7406</v>
      </c>
    </row>
    <row r="3936" spans="1:30" x14ac:dyDescent="0.35">
      <c r="A3936">
        <v>2.37646621058408E+17</v>
      </c>
      <c r="B3936" s="1">
        <v>41141</v>
      </c>
      <c r="C3936">
        <v>0.16666666666666599</v>
      </c>
      <c r="D3936" t="s">
        <v>9269</v>
      </c>
      <c r="E3936" s="4" t="str" cm="1">
        <f t="array" ref="E3936">_xlfn.TEXTJOIN(", ", TRUE, IF(COUNTIF(D3936, "*"&amp;$BP$2:$BP$2&amp;"*"), $BP$2:$BP$2, ""))</f>
        <v/>
      </c>
      <c r="F3936" t="s">
        <v>531</v>
      </c>
      <c r="G3936" t="s">
        <v>847</v>
      </c>
      <c r="H3936" t="s">
        <v>990</v>
      </c>
      <c r="I3936" t="s">
        <v>57</v>
      </c>
      <c r="J3936" t="s">
        <v>9</v>
      </c>
      <c r="K3936">
        <v>50</v>
      </c>
      <c r="L3936" t="s">
        <v>76</v>
      </c>
      <c r="M3936" t="s">
        <v>251</v>
      </c>
      <c r="N3936" t="s">
        <v>2639</v>
      </c>
      <c r="O3936" t="s">
        <v>16</v>
      </c>
      <c r="P3936" t="s">
        <v>30</v>
      </c>
      <c r="Q3936" t="s">
        <v>1367</v>
      </c>
      <c r="R3936" t="s">
        <v>426</v>
      </c>
      <c r="S3936" t="s">
        <v>9270</v>
      </c>
      <c r="T3936" t="s">
        <v>71</v>
      </c>
      <c r="U3936" t="s">
        <v>297</v>
      </c>
      <c r="V3936" t="s">
        <v>5181</v>
      </c>
      <c r="W3936" t="s">
        <v>4768</v>
      </c>
      <c r="X3936" t="s">
        <v>15</v>
      </c>
      <c r="Y3936">
        <v>2014</v>
      </c>
      <c r="Z3936" t="s">
        <v>7406</v>
      </c>
    </row>
    <row r="3937" spans="1:29" x14ac:dyDescent="0.35">
      <c r="A3937">
        <v>2.3764284709077798E+17</v>
      </c>
      <c r="B3937" s="1">
        <v>41141</v>
      </c>
      <c r="C3937">
        <v>0.3</v>
      </c>
      <c r="D3937" t="s">
        <v>9271</v>
      </c>
      <c r="E3937" s="4" t="str" cm="1">
        <f t="array" ref="E3937">_xlfn.TEXTJOIN(", ", TRUE, IF(COUNTIF(D3937, "*"&amp;$BP$2:$BP$2&amp;"*"), $BP$2:$BP$2, ""))</f>
        <v/>
      </c>
      <c r="F3937" t="s">
        <v>221</v>
      </c>
      <c r="G3937" t="s">
        <v>8</v>
      </c>
      <c r="H3937" t="s">
        <v>847</v>
      </c>
      <c r="I3937" t="s">
        <v>9</v>
      </c>
      <c r="J3937" t="s">
        <v>3612</v>
      </c>
      <c r="K3937" t="s">
        <v>294</v>
      </c>
      <c r="L3937" t="s">
        <v>1337</v>
      </c>
      <c r="M3937" t="s">
        <v>426</v>
      </c>
      <c r="N3937" t="s">
        <v>3048</v>
      </c>
      <c r="O3937" t="s">
        <v>247</v>
      </c>
      <c r="P3937" t="s">
        <v>264</v>
      </c>
      <c r="Q3937" t="s">
        <v>221</v>
      </c>
      <c r="R3937" t="s">
        <v>8</v>
      </c>
      <c r="S3937" t="s">
        <v>879</v>
      </c>
      <c r="T3937" t="s">
        <v>3321</v>
      </c>
      <c r="U3937" t="s">
        <v>9</v>
      </c>
      <c r="V3937" t="s">
        <v>253</v>
      </c>
      <c r="W3937" t="s">
        <v>30</v>
      </c>
      <c r="X3937" t="s">
        <v>1367</v>
      </c>
      <c r="Y3937" t="s">
        <v>1421</v>
      </c>
      <c r="Z3937" t="s">
        <v>456</v>
      </c>
      <c r="AA3937" t="s">
        <v>124</v>
      </c>
      <c r="AB3937" t="s">
        <v>9272</v>
      </c>
      <c r="AC3937" t="s">
        <v>98</v>
      </c>
    </row>
    <row r="3938" spans="1:29" x14ac:dyDescent="0.35">
      <c r="A3938">
        <v>2.3763619740767398E+17</v>
      </c>
      <c r="B3938" s="1">
        <v>41141</v>
      </c>
      <c r="C3938">
        <v>0</v>
      </c>
      <c r="D3938" t="s">
        <v>9273</v>
      </c>
      <c r="E3938" s="4" t="str" cm="1">
        <f t="array" ref="E3938">_xlfn.TEXTJOIN(", ", TRUE, IF(COUNTIF(D3938, "*"&amp;$BP$2:$BP$2&amp;"*"), $BP$2:$BP$2, ""))</f>
        <v/>
      </c>
      <c r="F3938" t="s">
        <v>531</v>
      </c>
      <c r="G3938" t="s">
        <v>3821</v>
      </c>
      <c r="H3938" t="s">
        <v>7711</v>
      </c>
      <c r="I3938" t="s">
        <v>9274</v>
      </c>
      <c r="J3938" t="s">
        <v>49</v>
      </c>
      <c r="K3938" t="s">
        <v>1554</v>
      </c>
      <c r="L3938" t="s">
        <v>71</v>
      </c>
      <c r="M3938" t="s">
        <v>228</v>
      </c>
      <c r="N3938" t="s">
        <v>1998</v>
      </c>
      <c r="O3938" t="s">
        <v>115</v>
      </c>
      <c r="P3938" t="s">
        <v>7703</v>
      </c>
      <c r="Q3938" t="s">
        <v>483</v>
      </c>
      <c r="R3938" t="s">
        <v>15</v>
      </c>
      <c r="S3938" t="s">
        <v>1388</v>
      </c>
      <c r="T3938" t="s">
        <v>24</v>
      </c>
      <c r="U3938" t="s">
        <v>7698</v>
      </c>
      <c r="V3938" t="s">
        <v>104</v>
      </c>
      <c r="W3938" t="s">
        <v>9275</v>
      </c>
    </row>
    <row r="3939" spans="1:29" x14ac:dyDescent="0.35">
      <c r="A3939">
        <v>2.37623336568512E+17</v>
      </c>
      <c r="B3939" s="1">
        <v>41141</v>
      </c>
      <c r="C3939">
        <v>0</v>
      </c>
      <c r="D3939" t="s">
        <v>9276</v>
      </c>
      <c r="E3939" s="4" t="str" cm="1">
        <f t="array" ref="E3939">_xlfn.TEXTJOIN(", ", TRUE, IF(COUNTIF(D3939, "*"&amp;$BP$2:$BP$2&amp;"*"), $BP$2:$BP$2, ""))</f>
        <v/>
      </c>
      <c r="F3939" t="s">
        <v>238</v>
      </c>
      <c r="G3939" t="s">
        <v>564</v>
      </c>
      <c r="H3939" t="s">
        <v>253</v>
      </c>
      <c r="I3939" t="s">
        <v>49</v>
      </c>
      <c r="J3939" t="s">
        <v>7640</v>
      </c>
      <c r="K3939" t="s">
        <v>24</v>
      </c>
      <c r="L3939" t="s">
        <v>5965</v>
      </c>
      <c r="M3939" t="s">
        <v>49</v>
      </c>
      <c r="N3939" t="s">
        <v>676</v>
      </c>
      <c r="O3939" t="s">
        <v>24</v>
      </c>
      <c r="P3939" t="s">
        <v>1717</v>
      </c>
      <c r="Q3939" t="s">
        <v>218</v>
      </c>
      <c r="R3939" t="s">
        <v>2639</v>
      </c>
      <c r="S3939" t="s">
        <v>1029</v>
      </c>
      <c r="T3939" t="s">
        <v>426</v>
      </c>
      <c r="U3939" t="s">
        <v>430</v>
      </c>
      <c r="V3939" t="s">
        <v>3219</v>
      </c>
      <c r="W3939" t="s">
        <v>156</v>
      </c>
      <c r="X3939" t="s">
        <v>5000</v>
      </c>
      <c r="Y3939" t="s">
        <v>24</v>
      </c>
      <c r="Z3939" t="s">
        <v>847</v>
      </c>
      <c r="AA3939" t="s">
        <v>17</v>
      </c>
      <c r="AB3939" t="s">
        <v>98</v>
      </c>
    </row>
    <row r="3940" spans="1:29" x14ac:dyDescent="0.35">
      <c r="A3940">
        <v>2.3762301091435699E+17</v>
      </c>
      <c r="B3940" s="1">
        <v>41141</v>
      </c>
      <c r="C3940">
        <v>0</v>
      </c>
      <c r="D3940" t="s">
        <v>9277</v>
      </c>
      <c r="E3940" s="4" t="str" cm="1">
        <f t="array" ref="E3940">_xlfn.TEXTJOIN(", ", TRUE, IF(COUNTIF(D3940, "*"&amp;$BP$2:$BP$2&amp;"*"), $BP$2:$BP$2, ""))</f>
        <v/>
      </c>
      <c r="F3940" t="s">
        <v>30</v>
      </c>
      <c r="G3940" t="s">
        <v>6751</v>
      </c>
      <c r="H3940" t="s">
        <v>9278</v>
      </c>
      <c r="I3940" t="s">
        <v>1446</v>
      </c>
      <c r="J3940" t="s">
        <v>9279</v>
      </c>
      <c r="K3940" t="s">
        <v>7698</v>
      </c>
      <c r="L3940" t="s">
        <v>137</v>
      </c>
      <c r="M3940" t="s">
        <v>7698</v>
      </c>
      <c r="N3940" t="s">
        <v>17</v>
      </c>
      <c r="O3940" t="s">
        <v>98</v>
      </c>
      <c r="P3940" t="s">
        <v>156</v>
      </c>
      <c r="Q3940" t="s">
        <v>7705</v>
      </c>
      <c r="R3940" t="s">
        <v>7717</v>
      </c>
      <c r="S3940" t="s">
        <v>9280</v>
      </c>
      <c r="T3940" t="s">
        <v>8784</v>
      </c>
    </row>
    <row r="3941" spans="1:29" x14ac:dyDescent="0.35">
      <c r="A3941">
        <v>2.3761765616805402E+17</v>
      </c>
      <c r="B3941" s="1">
        <v>41141</v>
      </c>
      <c r="C3941">
        <v>0</v>
      </c>
      <c r="D3941" t="s">
        <v>9281</v>
      </c>
      <c r="E3941" s="4" t="str" cm="1">
        <f t="array" ref="E3941">_xlfn.TEXTJOIN(", ", TRUE, IF(COUNTIF(D3941, "*"&amp;$BP$2:$BP$2&amp;"*"), $BP$2:$BP$2, ""))</f>
        <v/>
      </c>
      <c r="F3941" t="s">
        <v>17</v>
      </c>
      <c r="G3941" t="s">
        <v>98</v>
      </c>
      <c r="H3941" t="s">
        <v>276</v>
      </c>
      <c r="I3941" t="s">
        <v>6</v>
      </c>
      <c r="J3941" t="s">
        <v>2447</v>
      </c>
      <c r="K3941" t="s">
        <v>891</v>
      </c>
      <c r="L3941" t="s">
        <v>303</v>
      </c>
      <c r="M3941" t="s">
        <v>6</v>
      </c>
      <c r="N3941" t="s">
        <v>564</v>
      </c>
      <c r="O3941" t="s">
        <v>1980</v>
      </c>
      <c r="P3941" t="s">
        <v>718</v>
      </c>
      <c r="Q3941" t="s">
        <v>39</v>
      </c>
      <c r="R3941" t="s">
        <v>49</v>
      </c>
      <c r="S3941" t="s">
        <v>1795</v>
      </c>
      <c r="T3941" t="s">
        <v>426</v>
      </c>
      <c r="U3941" t="s">
        <v>21</v>
      </c>
      <c r="V3941" t="s">
        <v>9282</v>
      </c>
    </row>
    <row r="3942" spans="1:29" x14ac:dyDescent="0.35">
      <c r="A3942">
        <v>2.3760089017183802E+17</v>
      </c>
      <c r="B3942" s="1">
        <v>41141</v>
      </c>
      <c r="C3942">
        <v>-0.3125</v>
      </c>
      <c r="D3942" t="s">
        <v>9283</v>
      </c>
      <c r="E3942" s="4" t="str" cm="1">
        <f t="array" ref="E3942">_xlfn.TEXTJOIN(", ", TRUE, IF(COUNTIF(D3942, "*"&amp;$BP$2:$BP$2&amp;"*"), $BP$2:$BP$2, ""))</f>
        <v/>
      </c>
      <c r="F3942" t="s">
        <v>1086</v>
      </c>
      <c r="G3942" t="s">
        <v>49</v>
      </c>
      <c r="H3942" t="s">
        <v>7470</v>
      </c>
      <c r="I3942" t="s">
        <v>692</v>
      </c>
      <c r="J3942" t="s">
        <v>301</v>
      </c>
      <c r="K3942" t="s">
        <v>565</v>
      </c>
      <c r="L3942" t="s">
        <v>16</v>
      </c>
      <c r="M3942" t="s">
        <v>847</v>
      </c>
    </row>
    <row r="3943" spans="1:29" x14ac:dyDescent="0.35">
      <c r="A3943">
        <v>2.3757855388821501E+17</v>
      </c>
      <c r="B3943" s="1">
        <v>41141</v>
      </c>
      <c r="C3943">
        <v>0.38888888888888801</v>
      </c>
      <c r="D3943" t="s">
        <v>9284</v>
      </c>
      <c r="E3943" s="4" t="str" cm="1">
        <f t="array" ref="E3943">_xlfn.TEXTJOIN(", ", TRUE, IF(COUNTIF(D3943, "*"&amp;$BP$2:$BP$2&amp;"*"), $BP$2:$BP$2, ""))</f>
        <v/>
      </c>
      <c r="F3943" t="s">
        <v>7253</v>
      </c>
      <c r="G3943" t="s">
        <v>7254</v>
      </c>
      <c r="H3943" t="s">
        <v>2851</v>
      </c>
      <c r="I3943" t="s">
        <v>9</v>
      </c>
      <c r="J3943" t="s">
        <v>64</v>
      </c>
      <c r="K3943" t="s">
        <v>15</v>
      </c>
      <c r="L3943" t="s">
        <v>4897</v>
      </c>
      <c r="M3943" t="s">
        <v>24</v>
      </c>
      <c r="N3943" t="s">
        <v>124</v>
      </c>
      <c r="O3943" t="s">
        <v>3360</v>
      </c>
      <c r="P3943" t="s">
        <v>89</v>
      </c>
      <c r="Q3943" t="s">
        <v>1758</v>
      </c>
      <c r="R3943" t="s">
        <v>38</v>
      </c>
      <c r="S3943" t="s">
        <v>335</v>
      </c>
      <c r="T3943" t="s">
        <v>156</v>
      </c>
      <c r="U3943" t="s">
        <v>875</v>
      </c>
      <c r="V3943" t="s">
        <v>1337</v>
      </c>
      <c r="W3943" t="s">
        <v>21</v>
      </c>
    </row>
    <row r="3944" spans="1:29" x14ac:dyDescent="0.35">
      <c r="A3944">
        <v>2.3735348126930099E+17</v>
      </c>
      <c r="B3944" s="1">
        <v>41140</v>
      </c>
      <c r="C3944">
        <v>0</v>
      </c>
      <c r="D3944" t="s">
        <v>9285</v>
      </c>
      <c r="E3944" s="4" t="str" cm="1">
        <f t="array" ref="E3944">_xlfn.TEXTJOIN(", ", TRUE, IF(COUNTIF(D3944, "*"&amp;$BP$2:$BP$2&amp;"*"), $BP$2:$BP$2, ""))</f>
        <v>america</v>
      </c>
      <c r="F3944" t="s">
        <v>6459</v>
      </c>
      <c r="G3944">
        <v>95</v>
      </c>
      <c r="H3944" t="s">
        <v>24</v>
      </c>
      <c r="I3944" t="s">
        <v>234</v>
      </c>
      <c r="J3944" t="s">
        <v>7253</v>
      </c>
      <c r="K3944" t="s">
        <v>7254</v>
      </c>
      <c r="L3944" t="s">
        <v>100</v>
      </c>
      <c r="M3944" t="s">
        <v>3821</v>
      </c>
      <c r="N3944" t="s">
        <v>7711</v>
      </c>
      <c r="O3944" t="s">
        <v>301</v>
      </c>
      <c r="P3944" t="s">
        <v>1472</v>
      </c>
      <c r="Q3944" t="s">
        <v>124</v>
      </c>
      <c r="R3944" t="s">
        <v>3360</v>
      </c>
      <c r="S3944" t="s">
        <v>21</v>
      </c>
    </row>
    <row r="3945" spans="1:29" x14ac:dyDescent="0.35">
      <c r="A3945">
        <v>2.37296713898008E+17</v>
      </c>
      <c r="B3945" s="1">
        <v>41140</v>
      </c>
      <c r="C3945">
        <v>0</v>
      </c>
      <c r="D3945" t="s">
        <v>9286</v>
      </c>
      <c r="E3945" s="4" t="str" cm="1">
        <f t="array" ref="E3945">_xlfn.TEXTJOIN(", ", TRUE, IF(COUNTIF(D3945, "*"&amp;$BP$2:$BP$2&amp;"*"), $BP$2:$BP$2, ""))</f>
        <v/>
      </c>
      <c r="F3945" t="s">
        <v>3208</v>
      </c>
      <c r="G3945" t="s">
        <v>11</v>
      </c>
      <c r="H3945" t="s">
        <v>276</v>
      </c>
      <c r="I3945" t="s">
        <v>6</v>
      </c>
      <c r="J3945" t="s">
        <v>168</v>
      </c>
      <c r="K3945" t="s">
        <v>39</v>
      </c>
      <c r="L3945" t="s">
        <v>847</v>
      </c>
    </row>
    <row r="3946" spans="1:29" x14ac:dyDescent="0.35">
      <c r="A3946">
        <v>2.3720865552571101E+17</v>
      </c>
      <c r="B3946" s="1">
        <v>41140</v>
      </c>
      <c r="C3946">
        <v>0</v>
      </c>
      <c r="D3946" t="s">
        <v>9287</v>
      </c>
      <c r="E3946" s="4" t="str" cm="1">
        <f t="array" ref="E3946">_xlfn.TEXTJOIN(", ", TRUE, IF(COUNTIF(D3946, "*"&amp;$BP$2:$BP$2&amp;"*"), $BP$2:$BP$2, ""))</f>
        <v/>
      </c>
      <c r="F3946" t="s">
        <v>3208</v>
      </c>
      <c r="G3946" t="s">
        <v>276</v>
      </c>
      <c r="H3946" t="s">
        <v>6</v>
      </c>
      <c r="I3946" t="s">
        <v>277</v>
      </c>
      <c r="J3946" t="s">
        <v>7253</v>
      </c>
      <c r="K3946" t="s">
        <v>7254</v>
      </c>
      <c r="L3946" t="s">
        <v>741</v>
      </c>
      <c r="M3946" t="s">
        <v>3918</v>
      </c>
      <c r="N3946" t="s">
        <v>1255</v>
      </c>
      <c r="O3946" t="s">
        <v>24</v>
      </c>
      <c r="P3946" t="s">
        <v>9288</v>
      </c>
      <c r="Q3946" t="s">
        <v>100</v>
      </c>
      <c r="R3946" t="s">
        <v>8843</v>
      </c>
      <c r="S3946" t="s">
        <v>875</v>
      </c>
      <c r="T3946" t="s">
        <v>3332</v>
      </c>
      <c r="U3946" t="s">
        <v>8714</v>
      </c>
      <c r="V3946" t="s">
        <v>21</v>
      </c>
    </row>
    <row r="3947" spans="1:29" x14ac:dyDescent="0.35">
      <c r="A3947">
        <v>2.3690798754813901E+17</v>
      </c>
      <c r="B3947" s="1">
        <v>41139</v>
      </c>
      <c r="C3947">
        <v>0.13636363636363599</v>
      </c>
      <c r="D3947" t="s">
        <v>9289</v>
      </c>
      <c r="E3947" s="4" t="str" cm="1">
        <f t="array" ref="E3947">_xlfn.TEXTJOIN(", ", TRUE, IF(COUNTIF(D3947, "*"&amp;$BP$2:$BP$2&amp;"*"), $BP$2:$BP$2, ""))</f>
        <v/>
      </c>
      <c r="F3947" t="s">
        <v>660</v>
      </c>
      <c r="G3947" t="s">
        <v>5942</v>
      </c>
      <c r="H3947" t="s">
        <v>788</v>
      </c>
      <c r="I3947" t="s">
        <v>7254</v>
      </c>
      <c r="J3947" t="s">
        <v>100</v>
      </c>
      <c r="K3947" t="s">
        <v>7711</v>
      </c>
      <c r="L3947" t="s">
        <v>218</v>
      </c>
      <c r="M3947" t="s">
        <v>9290</v>
      </c>
      <c r="N3947" t="s">
        <v>1754</v>
      </c>
      <c r="O3947" t="s">
        <v>57</v>
      </c>
      <c r="P3947" t="s">
        <v>15</v>
      </c>
      <c r="Q3947" t="s">
        <v>9291</v>
      </c>
      <c r="R3947" t="s">
        <v>39</v>
      </c>
      <c r="S3947" t="s">
        <v>9292</v>
      </c>
      <c r="T3947" t="s">
        <v>9293</v>
      </c>
      <c r="U3947" t="s">
        <v>279</v>
      </c>
      <c r="V3947" t="s">
        <v>1216</v>
      </c>
      <c r="W3947" t="s">
        <v>21</v>
      </c>
    </row>
    <row r="3948" spans="1:29" x14ac:dyDescent="0.35">
      <c r="A3948">
        <v>2.3687782809063398E+17</v>
      </c>
      <c r="B3948" s="1">
        <v>41139</v>
      </c>
      <c r="C3948">
        <v>0</v>
      </c>
      <c r="D3948" t="s">
        <v>9294</v>
      </c>
      <c r="E3948" s="4" t="str" cm="1">
        <f t="array" ref="E3948">_xlfn.TEXTJOIN(", ", TRUE, IF(COUNTIF(D3948, "*"&amp;$BP$2:$BP$2&amp;"*"), $BP$2:$BP$2, ""))</f>
        <v/>
      </c>
      <c r="F3948" t="s">
        <v>30</v>
      </c>
      <c r="G3948" t="s">
        <v>17</v>
      </c>
      <c r="H3948" t="s">
        <v>156</v>
      </c>
      <c r="I3948" t="s">
        <v>328</v>
      </c>
      <c r="J3948" t="s">
        <v>875</v>
      </c>
      <c r="K3948" t="s">
        <v>544</v>
      </c>
      <c r="L3948" t="s">
        <v>1554</v>
      </c>
      <c r="M3948" t="s">
        <v>301</v>
      </c>
      <c r="N3948" t="s">
        <v>27</v>
      </c>
      <c r="O3948" t="s">
        <v>61</v>
      </c>
      <c r="P3948" t="s">
        <v>9295</v>
      </c>
      <c r="Q3948" t="s">
        <v>1695</v>
      </c>
      <c r="R3948" t="s">
        <v>24</v>
      </c>
      <c r="S3948" t="s">
        <v>9296</v>
      </c>
      <c r="T3948" t="s">
        <v>671</v>
      </c>
      <c r="U3948" t="s">
        <v>272</v>
      </c>
      <c r="V3948" t="s">
        <v>741</v>
      </c>
      <c r="W3948" t="s">
        <v>630</v>
      </c>
      <c r="X3948" t="s">
        <v>240</v>
      </c>
      <c r="Y3948" t="s">
        <v>232</v>
      </c>
      <c r="Z3948" t="s">
        <v>21</v>
      </c>
    </row>
    <row r="3949" spans="1:29" x14ac:dyDescent="0.35">
      <c r="A3949">
        <v>2.3686658278413901E+17</v>
      </c>
      <c r="B3949" s="1">
        <v>41139</v>
      </c>
      <c r="C3949">
        <v>0</v>
      </c>
      <c r="D3949" t="s">
        <v>9297</v>
      </c>
      <c r="E3949" s="4" t="str" cm="1">
        <f t="array" ref="E3949">_xlfn.TEXTJOIN(", ", TRUE, IF(COUNTIF(D3949, "*"&amp;$BP$2:$BP$2&amp;"*"), $BP$2:$BP$2, ""))</f>
        <v>america</v>
      </c>
      <c r="F3949" t="s">
        <v>326</v>
      </c>
      <c r="G3949" t="s">
        <v>240</v>
      </c>
      <c r="H3949" t="s">
        <v>1710</v>
      </c>
      <c r="I3949" t="s">
        <v>240</v>
      </c>
      <c r="J3949" t="s">
        <v>141</v>
      </c>
      <c r="K3949" t="s">
        <v>234</v>
      </c>
      <c r="L3949" t="s">
        <v>2936</v>
      </c>
      <c r="M3949" t="s">
        <v>312</v>
      </c>
      <c r="N3949" t="s">
        <v>21</v>
      </c>
    </row>
    <row r="3950" spans="1:29" x14ac:dyDescent="0.35">
      <c r="A3950">
        <v>2.36859091761364E+17</v>
      </c>
      <c r="B3950" s="1">
        <v>41139</v>
      </c>
      <c r="C3950">
        <v>0.25</v>
      </c>
      <c r="D3950" t="s">
        <v>9298</v>
      </c>
      <c r="E3950" s="4" t="str" cm="1">
        <f t="array" ref="E3950">_xlfn.TEXTJOIN(", ", TRUE, IF(COUNTIF(D3950, "*"&amp;$BP$2:$BP$2&amp;"*"), $BP$2:$BP$2, ""))</f>
        <v/>
      </c>
      <c r="F3950" t="s">
        <v>221</v>
      </c>
      <c r="G3950" t="s">
        <v>141</v>
      </c>
      <c r="H3950" t="s">
        <v>156</v>
      </c>
      <c r="I3950" t="s">
        <v>7884</v>
      </c>
      <c r="J3950" t="s">
        <v>62</v>
      </c>
      <c r="K3950" t="s">
        <v>574</v>
      </c>
      <c r="L3950">
        <v>30</v>
      </c>
      <c r="M3950" t="s">
        <v>71</v>
      </c>
      <c r="N3950" t="s">
        <v>68</v>
      </c>
      <c r="O3950" t="s">
        <v>253</v>
      </c>
      <c r="P3950" t="s">
        <v>30</v>
      </c>
      <c r="Q3950" t="s">
        <v>1104</v>
      </c>
      <c r="R3950" t="s">
        <v>445</v>
      </c>
      <c r="S3950" t="s">
        <v>7114</v>
      </c>
      <c r="T3950" t="s">
        <v>294</v>
      </c>
      <c r="U3950" t="s">
        <v>200</v>
      </c>
      <c r="V3950" t="s">
        <v>137</v>
      </c>
      <c r="W3950" t="s">
        <v>156</v>
      </c>
      <c r="X3950" t="s">
        <v>30</v>
      </c>
      <c r="Y3950" t="s">
        <v>1476</v>
      </c>
      <c r="Z3950" t="s">
        <v>15</v>
      </c>
      <c r="AA3950" t="s">
        <v>11</v>
      </c>
      <c r="AB3950" t="s">
        <v>6965</v>
      </c>
      <c r="AC3950" t="s">
        <v>21</v>
      </c>
    </row>
    <row r="3951" spans="1:29" x14ac:dyDescent="0.35">
      <c r="A3951">
        <v>2.3662950451107398E+17</v>
      </c>
      <c r="B3951" s="1">
        <v>41138</v>
      </c>
      <c r="C3951">
        <v>0</v>
      </c>
      <c r="D3951" t="s">
        <v>9299</v>
      </c>
      <c r="E3951" s="4" t="str" cm="1">
        <f t="array" ref="E3951">_xlfn.TEXTJOIN(", ", TRUE, IF(COUNTIF(D3951, "*"&amp;$BP$2:$BP$2&amp;"*"), $BP$2:$BP$2, ""))</f>
        <v/>
      </c>
      <c r="F3951" t="s">
        <v>382</v>
      </c>
      <c r="G3951" t="s">
        <v>30</v>
      </c>
      <c r="H3951" t="s">
        <v>7150</v>
      </c>
      <c r="I3951" t="s">
        <v>5273</v>
      </c>
      <c r="J3951" t="s">
        <v>24</v>
      </c>
      <c r="K3951" t="s">
        <v>30</v>
      </c>
      <c r="L3951" t="s">
        <v>5147</v>
      </c>
    </row>
    <row r="3952" spans="1:29" x14ac:dyDescent="0.35">
      <c r="A3952">
        <v>2.36606698918408E+17</v>
      </c>
      <c r="B3952" s="1">
        <v>41138</v>
      </c>
      <c r="C3952">
        <v>0.05</v>
      </c>
      <c r="D3952" t="s">
        <v>9300</v>
      </c>
      <c r="E3952" s="4" t="str" cm="1">
        <f t="array" ref="E3952">_xlfn.TEXTJOIN(", ", TRUE, IF(COUNTIF(D3952, "*"&amp;$BP$2:$BP$2&amp;"*"), $BP$2:$BP$2, ""))</f>
        <v/>
      </c>
      <c r="F3952" t="s">
        <v>479</v>
      </c>
      <c r="G3952" t="s">
        <v>38</v>
      </c>
      <c r="H3952" t="s">
        <v>291</v>
      </c>
      <c r="I3952" t="s">
        <v>1387</v>
      </c>
      <c r="J3952" t="s">
        <v>9</v>
      </c>
      <c r="K3952" t="s">
        <v>624</v>
      </c>
      <c r="L3952" t="s">
        <v>356</v>
      </c>
      <c r="M3952" t="s">
        <v>232</v>
      </c>
    </row>
    <row r="3953" spans="1:28" x14ac:dyDescent="0.35">
      <c r="A3953">
        <v>2.3656440038177101E+17</v>
      </c>
      <c r="B3953" s="1">
        <v>41138</v>
      </c>
      <c r="C3953">
        <v>0</v>
      </c>
      <c r="D3953" t="s">
        <v>9301</v>
      </c>
      <c r="E3953" s="4" t="str" cm="1">
        <f t="array" ref="E3953">_xlfn.TEXTJOIN(", ", TRUE, IF(COUNTIF(D3953, "*"&amp;$BP$2:$BP$2&amp;"*"), $BP$2:$BP$2, ""))</f>
        <v/>
      </c>
      <c r="F3953" t="s">
        <v>574</v>
      </c>
      <c r="G3953" t="s">
        <v>9302</v>
      </c>
      <c r="H3953" t="s">
        <v>337</v>
      </c>
      <c r="I3953" t="s">
        <v>6564</v>
      </c>
      <c r="J3953" t="s">
        <v>123</v>
      </c>
      <c r="K3953" t="s">
        <v>3332</v>
      </c>
      <c r="L3953" t="s">
        <v>9303</v>
      </c>
      <c r="M3953" t="s">
        <v>1454</v>
      </c>
      <c r="N3953" t="s">
        <v>303</v>
      </c>
      <c r="O3953" t="s">
        <v>123</v>
      </c>
      <c r="P3953" t="s">
        <v>9</v>
      </c>
      <c r="Q3953" t="s">
        <v>990</v>
      </c>
      <c r="R3953" t="s">
        <v>16</v>
      </c>
      <c r="S3953" t="s">
        <v>114</v>
      </c>
      <c r="T3953" t="s">
        <v>1150</v>
      </c>
      <c r="U3953" t="s">
        <v>16</v>
      </c>
      <c r="V3953" t="s">
        <v>133</v>
      </c>
      <c r="W3953" t="s">
        <v>21</v>
      </c>
    </row>
    <row r="3954" spans="1:28" x14ac:dyDescent="0.35">
      <c r="A3954">
        <v>2.3655198165998701E+17</v>
      </c>
      <c r="B3954" s="1">
        <v>41138</v>
      </c>
      <c r="C3954">
        <v>0</v>
      </c>
      <c r="D3954" t="s">
        <v>9304</v>
      </c>
      <c r="E3954" s="4" t="str" cm="1">
        <f t="array" ref="E3954">_xlfn.TEXTJOIN(", ", TRUE, IF(COUNTIF(D3954, "*"&amp;$BP$2:$BP$2&amp;"*"), $BP$2:$BP$2, ""))</f>
        <v/>
      </c>
      <c r="F3954" t="s">
        <v>3208</v>
      </c>
      <c r="G3954" t="s">
        <v>276</v>
      </c>
      <c r="H3954" t="s">
        <v>6</v>
      </c>
      <c r="I3954" t="s">
        <v>7</v>
      </c>
      <c r="J3954" t="s">
        <v>8</v>
      </c>
      <c r="K3954" t="s">
        <v>7253</v>
      </c>
      <c r="L3954" t="s">
        <v>7254</v>
      </c>
      <c r="M3954" t="s">
        <v>100</v>
      </c>
      <c r="N3954" t="s">
        <v>3821</v>
      </c>
      <c r="O3954" t="s">
        <v>7711</v>
      </c>
      <c r="P3954" t="s">
        <v>9</v>
      </c>
      <c r="Q3954" t="s">
        <v>624</v>
      </c>
      <c r="R3954" t="s">
        <v>1216</v>
      </c>
      <c r="S3954" t="s">
        <v>140</v>
      </c>
      <c r="T3954" t="s">
        <v>49</v>
      </c>
      <c r="U3954" t="s">
        <v>7325</v>
      </c>
      <c r="V3954" t="s">
        <v>5307</v>
      </c>
    </row>
    <row r="3955" spans="1:28" x14ac:dyDescent="0.35">
      <c r="A3955">
        <v>2.3654566890952198E+17</v>
      </c>
      <c r="B3955" s="1">
        <v>41138</v>
      </c>
      <c r="C3955">
        <v>0.4</v>
      </c>
      <c r="D3955" t="s">
        <v>9305</v>
      </c>
      <c r="E3955" s="4" t="str" cm="1">
        <f t="array" ref="E3955">_xlfn.TEXTJOIN(", ", TRUE, IF(COUNTIF(D3955, "*"&amp;$BP$2:$BP$2&amp;"*"), $BP$2:$BP$2, ""))</f>
        <v/>
      </c>
      <c r="F3955" t="s">
        <v>531</v>
      </c>
      <c r="G3955" t="s">
        <v>426</v>
      </c>
      <c r="H3955" t="s">
        <v>430</v>
      </c>
      <c r="I3955" t="s">
        <v>608</v>
      </c>
      <c r="J3955" t="s">
        <v>9306</v>
      </c>
      <c r="K3955" t="s">
        <v>1216</v>
      </c>
      <c r="L3955" t="s">
        <v>1626</v>
      </c>
      <c r="M3955" t="s">
        <v>1531</v>
      </c>
      <c r="N3955" t="s">
        <v>538</v>
      </c>
      <c r="O3955" t="s">
        <v>2335</v>
      </c>
      <c r="P3955" t="s">
        <v>909</v>
      </c>
      <c r="Q3955" t="s">
        <v>1530</v>
      </c>
      <c r="R3955" t="s">
        <v>430</v>
      </c>
      <c r="S3955" t="s">
        <v>100</v>
      </c>
      <c r="T3955" t="s">
        <v>710</v>
      </c>
      <c r="U3955" t="s">
        <v>4870</v>
      </c>
      <c r="V3955" t="s">
        <v>5676</v>
      </c>
      <c r="W3955" t="s">
        <v>6498</v>
      </c>
    </row>
    <row r="3956" spans="1:28" x14ac:dyDescent="0.35">
      <c r="A3956">
        <v>2.3654304796026E+17</v>
      </c>
      <c r="B3956" s="1">
        <v>41138</v>
      </c>
      <c r="C3956">
        <v>-0.4</v>
      </c>
      <c r="D3956" t="s">
        <v>9307</v>
      </c>
      <c r="E3956" s="4" t="str" cm="1">
        <f t="array" ref="E3956">_xlfn.TEXTJOIN(", ", TRUE, IF(COUNTIF(D3956, "*"&amp;$BP$2:$BP$2&amp;"*"), $BP$2:$BP$2, ""))</f>
        <v/>
      </c>
      <c r="F3956" t="s">
        <v>531</v>
      </c>
      <c r="G3956" t="s">
        <v>17</v>
      </c>
      <c r="H3956" t="s">
        <v>18</v>
      </c>
      <c r="I3956" t="s">
        <v>426</v>
      </c>
      <c r="J3956" t="s">
        <v>430</v>
      </c>
      <c r="K3956" t="s">
        <v>1534</v>
      </c>
      <c r="L3956" t="s">
        <v>6477</v>
      </c>
      <c r="M3956" t="s">
        <v>1216</v>
      </c>
      <c r="N3956">
        <v>716</v>
      </c>
      <c r="O3956" t="s">
        <v>599</v>
      </c>
      <c r="P3956" t="s">
        <v>191</v>
      </c>
      <c r="Q3956" t="s">
        <v>2941</v>
      </c>
      <c r="R3956" t="s">
        <v>5768</v>
      </c>
      <c r="S3956" t="s">
        <v>100</v>
      </c>
      <c r="T3956" t="s">
        <v>9308</v>
      </c>
    </row>
    <row r="3957" spans="1:28" x14ac:dyDescent="0.35">
      <c r="A3957">
        <v>2.3646733361336301E+17</v>
      </c>
      <c r="B3957" s="1">
        <v>41138</v>
      </c>
      <c r="C3957">
        <v>0.5</v>
      </c>
      <c r="D3957" t="s">
        <v>9309</v>
      </c>
      <c r="E3957" s="4" t="str" cm="1">
        <f t="array" ref="E3957">_xlfn.TEXTJOIN(", ", TRUE, IF(COUNTIF(D3957, "*"&amp;$BP$2:$BP$2&amp;"*"), $BP$2:$BP$2, ""))</f>
        <v/>
      </c>
      <c r="F3957" t="s">
        <v>276</v>
      </c>
      <c r="G3957" t="s">
        <v>6</v>
      </c>
      <c r="H3957" t="s">
        <v>92</v>
      </c>
      <c r="I3957" t="s">
        <v>75</v>
      </c>
      <c r="J3957" t="s">
        <v>1503</v>
      </c>
      <c r="K3957" t="s">
        <v>521</v>
      </c>
      <c r="L3957" t="s">
        <v>1710</v>
      </c>
      <c r="M3957" t="s">
        <v>9310</v>
      </c>
      <c r="N3957" t="s">
        <v>39</v>
      </c>
      <c r="O3957">
        <v>10</v>
      </c>
      <c r="P3957" t="s">
        <v>1572</v>
      </c>
      <c r="Q3957" t="s">
        <v>9</v>
      </c>
      <c r="R3957" t="s">
        <v>78</v>
      </c>
      <c r="S3957" t="s">
        <v>79</v>
      </c>
      <c r="T3957" t="s">
        <v>477</v>
      </c>
      <c r="U3957" t="s">
        <v>8360</v>
      </c>
      <c r="V3957" t="s">
        <v>9</v>
      </c>
      <c r="W3957" t="s">
        <v>899</v>
      </c>
      <c r="X3957" t="s">
        <v>21</v>
      </c>
    </row>
    <row r="3958" spans="1:28" x14ac:dyDescent="0.35">
      <c r="A3958">
        <v>2.3621353036437501E+17</v>
      </c>
      <c r="B3958" s="1">
        <v>41137</v>
      </c>
      <c r="C3958">
        <v>-9.9999999999999895E-2</v>
      </c>
      <c r="D3958" t="s">
        <v>9311</v>
      </c>
      <c r="E3958" s="4" t="str" cm="1">
        <f t="array" ref="E3958">_xlfn.TEXTJOIN(", ", TRUE, IF(COUNTIF(D3958, "*"&amp;$BP$2:$BP$2&amp;"*"), $BP$2:$BP$2, ""))</f>
        <v/>
      </c>
      <c r="F3958" t="s">
        <v>531</v>
      </c>
      <c r="G3958" t="s">
        <v>297</v>
      </c>
      <c r="H3958" t="s">
        <v>6477</v>
      </c>
      <c r="I3958" t="s">
        <v>1216</v>
      </c>
      <c r="J3958" t="s">
        <v>76</v>
      </c>
      <c r="K3958" t="s">
        <v>251</v>
      </c>
      <c r="L3958">
        <v>700</v>
      </c>
      <c r="M3958" t="s">
        <v>599</v>
      </c>
      <c r="N3958" t="s">
        <v>191</v>
      </c>
      <c r="O3958" t="s">
        <v>2941</v>
      </c>
      <c r="P3958" t="s">
        <v>5768</v>
      </c>
      <c r="Q3958" t="s">
        <v>100</v>
      </c>
      <c r="R3958" t="s">
        <v>586</v>
      </c>
      <c r="S3958" t="s">
        <v>3297</v>
      </c>
      <c r="T3958" t="s">
        <v>9312</v>
      </c>
      <c r="U3958" t="s">
        <v>100</v>
      </c>
      <c r="V3958" t="s">
        <v>7143</v>
      </c>
      <c r="W3958" t="s">
        <v>1216</v>
      </c>
      <c r="X3958" t="s">
        <v>191</v>
      </c>
      <c r="Y3958">
        <v>8</v>
      </c>
      <c r="Z3958" t="s">
        <v>204</v>
      </c>
    </row>
    <row r="3959" spans="1:28" x14ac:dyDescent="0.35">
      <c r="A3959">
        <v>2.36179871120908E+17</v>
      </c>
      <c r="B3959" s="1">
        <v>41137</v>
      </c>
      <c r="C3959">
        <v>0</v>
      </c>
      <c r="D3959" t="s">
        <v>9313</v>
      </c>
      <c r="E3959" s="4" t="str" cm="1">
        <f t="array" ref="E3959">_xlfn.TEXTJOIN(", ", TRUE, IF(COUNTIF(D3959, "*"&amp;$BP$2:$BP$2&amp;"*"), $BP$2:$BP$2, ""))</f>
        <v/>
      </c>
      <c r="F3959" t="s">
        <v>49</v>
      </c>
      <c r="G3959" t="s">
        <v>6021</v>
      </c>
      <c r="H3959" t="s">
        <v>15</v>
      </c>
      <c r="I3959" t="s">
        <v>7024</v>
      </c>
      <c r="J3959" t="s">
        <v>7025</v>
      </c>
      <c r="K3959" t="s">
        <v>1279</v>
      </c>
    </row>
    <row r="3960" spans="1:28" x14ac:dyDescent="0.35">
      <c r="A3960">
        <v>2.36165968773148E+17</v>
      </c>
      <c r="B3960" s="1">
        <v>41137</v>
      </c>
      <c r="C3960">
        <v>-0.125</v>
      </c>
      <c r="D3960" t="s">
        <v>9314</v>
      </c>
      <c r="E3960" s="4" t="str" cm="1">
        <f t="array" ref="E3960">_xlfn.TEXTJOIN(", ", TRUE, IF(COUNTIF(D3960, "*"&amp;$BP$2:$BP$2&amp;"*"), $BP$2:$BP$2, ""))</f>
        <v/>
      </c>
      <c r="F3960" t="s">
        <v>75</v>
      </c>
      <c r="G3960" t="s">
        <v>4038</v>
      </c>
      <c r="H3960" t="s">
        <v>157</v>
      </c>
      <c r="I3960" t="s">
        <v>16</v>
      </c>
      <c r="J3960" t="s">
        <v>1454</v>
      </c>
      <c r="K3960" t="s">
        <v>9315</v>
      </c>
      <c r="L3960" t="s">
        <v>30</v>
      </c>
      <c r="M3960" t="s">
        <v>3779</v>
      </c>
      <c r="N3960" t="s">
        <v>399</v>
      </c>
    </row>
    <row r="3961" spans="1:28" x14ac:dyDescent="0.35">
      <c r="A3961">
        <v>2.3612930312385699E+17</v>
      </c>
      <c r="B3961" s="1">
        <v>41137</v>
      </c>
      <c r="C3961">
        <v>0</v>
      </c>
      <c r="D3961" t="s">
        <v>9316</v>
      </c>
      <c r="E3961" s="4" t="str" cm="1">
        <f t="array" ref="E3961">_xlfn.TEXTJOIN(", ", TRUE, IF(COUNTIF(D3961, "*"&amp;$BP$2:$BP$2&amp;"*"), $BP$2:$BP$2, ""))</f>
        <v/>
      </c>
      <c r="F3961" t="s">
        <v>480</v>
      </c>
      <c r="G3961" t="s">
        <v>124</v>
      </c>
      <c r="H3961" t="s">
        <v>9317</v>
      </c>
    </row>
    <row r="3962" spans="1:28" x14ac:dyDescent="0.35">
      <c r="A3962">
        <v>2.35912473843212E+17</v>
      </c>
      <c r="B3962" s="1">
        <v>41136</v>
      </c>
      <c r="C3962">
        <v>0.5</v>
      </c>
      <c r="D3962" t="s">
        <v>9318</v>
      </c>
      <c r="E3962" s="4" t="str" cm="1">
        <f t="array" ref="E3962">_xlfn.TEXTJOIN(", ", TRUE, IF(COUNTIF(D3962, "*"&amp;$BP$2:$BP$2&amp;"*"), $BP$2:$BP$2, ""))</f>
        <v/>
      </c>
      <c r="F3962" t="s">
        <v>1703</v>
      </c>
      <c r="G3962" t="s">
        <v>445</v>
      </c>
      <c r="H3962" t="s">
        <v>30</v>
      </c>
      <c r="I3962" t="s">
        <v>7025</v>
      </c>
      <c r="J3962" t="s">
        <v>84</v>
      </c>
      <c r="K3962" t="s">
        <v>1458</v>
      </c>
      <c r="L3962" t="s">
        <v>9319</v>
      </c>
      <c r="M3962">
        <v>2007</v>
      </c>
    </row>
    <row r="3963" spans="1:28" x14ac:dyDescent="0.35">
      <c r="A3963">
        <v>2.3588246561135802E+17</v>
      </c>
      <c r="B3963" s="1">
        <v>41136</v>
      </c>
      <c r="C3963">
        <v>0.1</v>
      </c>
      <c r="D3963" t="s">
        <v>9320</v>
      </c>
      <c r="E3963" s="4" t="str" cm="1">
        <f t="array" ref="E3963">_xlfn.TEXTJOIN(", ", TRUE, IF(COUNTIF(D3963, "*"&amp;$BP$2:$BP$2&amp;"*"), $BP$2:$BP$2, ""))</f>
        <v/>
      </c>
      <c r="F3963" t="s">
        <v>17</v>
      </c>
      <c r="G3963" t="s">
        <v>98</v>
      </c>
      <c r="H3963" t="s">
        <v>879</v>
      </c>
      <c r="I3963" t="s">
        <v>622</v>
      </c>
      <c r="J3963" t="s">
        <v>415</v>
      </c>
      <c r="K3963" t="s">
        <v>9321</v>
      </c>
      <c r="L3963" t="s">
        <v>1216</v>
      </c>
      <c r="M3963" t="s">
        <v>191</v>
      </c>
      <c r="N3963" t="s">
        <v>206</v>
      </c>
      <c r="O3963" t="s">
        <v>49</v>
      </c>
      <c r="P3963" t="s">
        <v>1190</v>
      </c>
      <c r="Q3963" t="s">
        <v>294</v>
      </c>
      <c r="R3963" t="s">
        <v>337</v>
      </c>
      <c r="S3963" t="s">
        <v>773</v>
      </c>
      <c r="T3963" t="s">
        <v>1216</v>
      </c>
      <c r="U3963" t="s">
        <v>456</v>
      </c>
      <c r="V3963" t="s">
        <v>238</v>
      </c>
      <c r="W3963" t="s">
        <v>476</v>
      </c>
      <c r="X3963" t="s">
        <v>240</v>
      </c>
      <c r="Y3963" t="s">
        <v>21</v>
      </c>
    </row>
    <row r="3964" spans="1:28" x14ac:dyDescent="0.35">
      <c r="A3964">
        <v>2.358712103979E+17</v>
      </c>
      <c r="B3964" s="1">
        <v>41136</v>
      </c>
      <c r="C3964">
        <v>0</v>
      </c>
      <c r="D3964" t="s">
        <v>9322</v>
      </c>
      <c r="E3964" s="4" t="str" cm="1">
        <f t="array" ref="E3964">_xlfn.TEXTJOIN(", ", TRUE, IF(COUNTIF(D3964, "*"&amp;$BP$2:$BP$2&amp;"*"), $BP$2:$BP$2, ""))</f>
        <v/>
      </c>
      <c r="F3964" t="s">
        <v>123</v>
      </c>
      <c r="G3964" t="s">
        <v>30</v>
      </c>
      <c r="H3964" t="s">
        <v>2111</v>
      </c>
      <c r="I3964" t="s">
        <v>156</v>
      </c>
      <c r="J3964" t="s">
        <v>328</v>
      </c>
      <c r="K3964" t="s">
        <v>17</v>
      </c>
      <c r="L3964" t="s">
        <v>18</v>
      </c>
      <c r="M3964" t="s">
        <v>426</v>
      </c>
      <c r="N3964" t="s">
        <v>430</v>
      </c>
      <c r="O3964" t="s">
        <v>1534</v>
      </c>
      <c r="P3964" t="s">
        <v>9306</v>
      </c>
      <c r="Q3964" t="s">
        <v>1216</v>
      </c>
      <c r="R3964" t="s">
        <v>100</v>
      </c>
      <c r="S3964" t="s">
        <v>328</v>
      </c>
      <c r="T3964" t="s">
        <v>30</v>
      </c>
      <c r="U3964" t="s">
        <v>7470</v>
      </c>
      <c r="V3964" t="s">
        <v>337</v>
      </c>
      <c r="W3964" t="s">
        <v>301</v>
      </c>
      <c r="X3964" t="s">
        <v>9323</v>
      </c>
      <c r="Y3964" t="s">
        <v>240</v>
      </c>
      <c r="Z3964" t="s">
        <v>21</v>
      </c>
    </row>
    <row r="3965" spans="1:28" x14ac:dyDescent="0.35">
      <c r="A3965">
        <v>2.3586623008971901E+17</v>
      </c>
      <c r="B3965" s="1">
        <v>41136</v>
      </c>
      <c r="C3965">
        <v>-8.8888888888888795E-2</v>
      </c>
      <c r="D3965" t="s">
        <v>9324</v>
      </c>
      <c r="E3965" s="4" t="str" cm="1">
        <f t="array" ref="E3965">_xlfn.TEXTJOIN(", ", TRUE, IF(COUNTIF(D3965, "*"&amp;$BP$2:$BP$2&amp;"*"), $BP$2:$BP$2, ""))</f>
        <v/>
      </c>
      <c r="F3965" t="s">
        <v>531</v>
      </c>
      <c r="G3965" t="s">
        <v>297</v>
      </c>
      <c r="H3965" t="s">
        <v>137</v>
      </c>
      <c r="I3965" t="s">
        <v>298</v>
      </c>
      <c r="J3965" t="s">
        <v>4869</v>
      </c>
      <c r="K3965" t="s">
        <v>1343</v>
      </c>
      <c r="L3965" t="s">
        <v>2413</v>
      </c>
      <c r="M3965" t="s">
        <v>538</v>
      </c>
      <c r="N3965" t="s">
        <v>2335</v>
      </c>
      <c r="O3965" t="s">
        <v>909</v>
      </c>
      <c r="P3965" t="s">
        <v>1530</v>
      </c>
      <c r="Q3965" t="s">
        <v>430</v>
      </c>
      <c r="R3965" t="s">
        <v>100</v>
      </c>
      <c r="S3965" t="s">
        <v>528</v>
      </c>
      <c r="T3965" t="s">
        <v>2334</v>
      </c>
      <c r="U3965" t="s">
        <v>4870</v>
      </c>
      <c r="V3965" t="s">
        <v>5676</v>
      </c>
    </row>
    <row r="3966" spans="1:28" x14ac:dyDescent="0.35">
      <c r="A3966">
        <v>2.3586240440632499E+17</v>
      </c>
      <c r="B3966" s="1">
        <v>41136</v>
      </c>
      <c r="C3966">
        <v>-0.6</v>
      </c>
      <c r="D3966" t="s">
        <v>9325</v>
      </c>
      <c r="E3966" s="4" t="str" cm="1">
        <f t="array" ref="E3966">_xlfn.TEXTJOIN(", ", TRUE, IF(COUNTIF(D3966, "*"&amp;$BP$2:$BP$2&amp;"*"), $BP$2:$BP$2, ""))</f>
        <v/>
      </c>
      <c r="F3966" t="s">
        <v>531</v>
      </c>
      <c r="G3966" t="s">
        <v>30</v>
      </c>
      <c r="H3966" t="s">
        <v>1257</v>
      </c>
      <c r="I3966" t="s">
        <v>426</v>
      </c>
      <c r="J3966" t="s">
        <v>430</v>
      </c>
      <c r="K3966" t="s">
        <v>1534</v>
      </c>
      <c r="L3966" t="s">
        <v>7143</v>
      </c>
      <c r="M3966" t="s">
        <v>30</v>
      </c>
      <c r="N3966" t="s">
        <v>1422</v>
      </c>
      <c r="O3966" t="s">
        <v>24</v>
      </c>
      <c r="P3966" t="s">
        <v>1216</v>
      </c>
      <c r="Q3966" t="s">
        <v>191</v>
      </c>
      <c r="R3966" t="s">
        <v>8404</v>
      </c>
      <c r="S3966" t="s">
        <v>204</v>
      </c>
      <c r="T3966" t="s">
        <v>1144</v>
      </c>
      <c r="U3966" t="s">
        <v>2941</v>
      </c>
      <c r="V3966" t="s">
        <v>1626</v>
      </c>
      <c r="W3966" t="s">
        <v>9</v>
      </c>
      <c r="X3966" t="s">
        <v>4869</v>
      </c>
      <c r="Y3966" t="s">
        <v>7406</v>
      </c>
    </row>
    <row r="3967" spans="1:28" x14ac:dyDescent="0.35">
      <c r="A3967">
        <v>2.35857304044584E+17</v>
      </c>
      <c r="B3967" s="1">
        <v>41136</v>
      </c>
      <c r="C3967">
        <v>0.13636363636363599</v>
      </c>
      <c r="D3967" t="s">
        <v>9326</v>
      </c>
      <c r="E3967" s="4" t="str" cm="1">
        <f t="array" ref="E3967">_xlfn.TEXTJOIN(", ", TRUE, IF(COUNTIF(D3967, "*"&amp;$BP$2:$BP$2&amp;"*"), $BP$2:$BP$2, ""))</f>
        <v/>
      </c>
      <c r="F3967" t="s">
        <v>531</v>
      </c>
      <c r="G3967" t="s">
        <v>3821</v>
      </c>
      <c r="H3967" t="s">
        <v>8283</v>
      </c>
      <c r="I3967" t="s">
        <v>337</v>
      </c>
      <c r="J3967" t="s">
        <v>301</v>
      </c>
      <c r="K3967" t="s">
        <v>624</v>
      </c>
      <c r="L3967" t="s">
        <v>1216</v>
      </c>
      <c r="M3967" t="s">
        <v>140</v>
      </c>
      <c r="N3967" t="s">
        <v>49</v>
      </c>
      <c r="O3967" t="s">
        <v>7325</v>
      </c>
      <c r="P3967" t="s">
        <v>689</v>
      </c>
      <c r="Q3967" t="s">
        <v>100</v>
      </c>
      <c r="R3967" t="s">
        <v>519</v>
      </c>
      <c r="S3967" t="s">
        <v>49</v>
      </c>
      <c r="T3967" t="s">
        <v>660</v>
      </c>
      <c r="U3967" t="s">
        <v>9327</v>
      </c>
      <c r="V3967" t="s">
        <v>426</v>
      </c>
      <c r="W3967" t="s">
        <v>430</v>
      </c>
      <c r="X3967" t="s">
        <v>1430</v>
      </c>
      <c r="Y3967" t="s">
        <v>191</v>
      </c>
      <c r="Z3967">
        <v>6350</v>
      </c>
      <c r="AA3967" t="s">
        <v>49</v>
      </c>
      <c r="AB3967" t="s">
        <v>32</v>
      </c>
    </row>
    <row r="3968" spans="1:28" x14ac:dyDescent="0.35">
      <c r="A3968">
        <v>2.35855357216444E+17</v>
      </c>
      <c r="B3968" s="1">
        <v>41136</v>
      </c>
      <c r="C3968">
        <v>-0.4</v>
      </c>
      <c r="D3968" t="s">
        <v>9328</v>
      </c>
      <c r="E3968" s="4" t="str" cm="1">
        <f t="array" ref="E3968">_xlfn.TEXTJOIN(", ", TRUE, IF(COUNTIF(D3968, "*"&amp;$BP$2:$BP$2&amp;"*"), $BP$2:$BP$2, ""))</f>
        <v/>
      </c>
      <c r="F3968" t="s">
        <v>531</v>
      </c>
      <c r="G3968" t="s">
        <v>17</v>
      </c>
      <c r="H3968" t="s">
        <v>18</v>
      </c>
      <c r="I3968" t="s">
        <v>426</v>
      </c>
      <c r="J3968" t="s">
        <v>430</v>
      </c>
      <c r="K3968" t="s">
        <v>1534</v>
      </c>
      <c r="L3968" t="s">
        <v>9306</v>
      </c>
      <c r="M3968" t="s">
        <v>1216</v>
      </c>
      <c r="N3968" t="s">
        <v>1626</v>
      </c>
      <c r="O3968" t="s">
        <v>1868</v>
      </c>
      <c r="P3968" t="s">
        <v>2941</v>
      </c>
      <c r="Q3968" t="s">
        <v>5768</v>
      </c>
      <c r="R3968" t="s">
        <v>100</v>
      </c>
      <c r="S3968" t="s">
        <v>586</v>
      </c>
      <c r="T3968" t="s">
        <v>3297</v>
      </c>
      <c r="U3968" t="s">
        <v>9312</v>
      </c>
      <c r="V3968" t="s">
        <v>7406</v>
      </c>
    </row>
    <row r="3969" spans="1:31" x14ac:dyDescent="0.35">
      <c r="A3969">
        <v>2.35822038030368E+17</v>
      </c>
      <c r="B3969" s="1">
        <v>41136</v>
      </c>
      <c r="C3969">
        <v>0.6</v>
      </c>
      <c r="D3969" t="s">
        <v>9329</v>
      </c>
      <c r="E3969" s="4" t="str" cm="1">
        <f t="array" ref="E3969">_xlfn.TEXTJOIN(", ", TRUE, IF(COUNTIF(D3969, "*"&amp;$BP$2:$BP$2&amp;"*"), $BP$2:$BP$2, ""))</f>
        <v/>
      </c>
      <c r="F3969" t="s">
        <v>17</v>
      </c>
      <c r="G3969" t="s">
        <v>98</v>
      </c>
      <c r="H3969" t="s">
        <v>276</v>
      </c>
      <c r="I3969" t="s">
        <v>367</v>
      </c>
      <c r="J3969" t="s">
        <v>63</v>
      </c>
      <c r="K3969" t="s">
        <v>65</v>
      </c>
      <c r="L3969" t="s">
        <v>57</v>
      </c>
      <c r="M3969" t="s">
        <v>276</v>
      </c>
      <c r="N3969" t="s">
        <v>6</v>
      </c>
      <c r="O3969" t="s">
        <v>218</v>
      </c>
      <c r="P3969" t="s">
        <v>63</v>
      </c>
      <c r="Q3969" t="s">
        <v>368</v>
      </c>
      <c r="R3969" t="s">
        <v>9</v>
      </c>
      <c r="S3969" t="s">
        <v>77</v>
      </c>
      <c r="T3969" t="s">
        <v>264</v>
      </c>
      <c r="U3969" t="s">
        <v>221</v>
      </c>
      <c r="V3969" t="s">
        <v>1408</v>
      </c>
      <c r="W3969" t="s">
        <v>238</v>
      </c>
      <c r="X3969" t="s">
        <v>144</v>
      </c>
      <c r="Y3969" t="s">
        <v>173</v>
      </c>
      <c r="Z3969" t="s">
        <v>7025</v>
      </c>
      <c r="AA3969" t="s">
        <v>238</v>
      </c>
      <c r="AB3969" t="s">
        <v>144</v>
      </c>
      <c r="AC3969" t="s">
        <v>173</v>
      </c>
      <c r="AD3969" t="s">
        <v>11</v>
      </c>
      <c r="AE3969" t="s">
        <v>6965</v>
      </c>
    </row>
    <row r="3970" spans="1:31" x14ac:dyDescent="0.35">
      <c r="A3970">
        <v>2.3581998880249402E+17</v>
      </c>
      <c r="B3970" s="1">
        <v>41136</v>
      </c>
      <c r="C3970">
        <v>0.4</v>
      </c>
      <c r="D3970" t="s">
        <v>9330</v>
      </c>
      <c r="E3970" s="4" t="str" cm="1">
        <f t="array" ref="E3970">_xlfn.TEXTJOIN(", ", TRUE, IF(COUNTIF(D3970, "*"&amp;$BP$2:$BP$2&amp;"*"), $BP$2:$BP$2, ""))</f>
        <v/>
      </c>
      <c r="F3970" t="s">
        <v>237</v>
      </c>
      <c r="G3970" t="s">
        <v>6</v>
      </c>
      <c r="H3970" t="s">
        <v>38</v>
      </c>
      <c r="I3970" t="s">
        <v>211</v>
      </c>
      <c r="J3970" t="s">
        <v>6</v>
      </c>
      <c r="K3970" t="s">
        <v>151</v>
      </c>
      <c r="L3970" t="s">
        <v>76</v>
      </c>
      <c r="M3970" t="s">
        <v>4536</v>
      </c>
      <c r="N3970" t="s">
        <v>251</v>
      </c>
      <c r="O3970" t="s">
        <v>2188</v>
      </c>
      <c r="P3970" t="s">
        <v>7412</v>
      </c>
      <c r="Q3970" t="s">
        <v>9331</v>
      </c>
      <c r="R3970" t="s">
        <v>49</v>
      </c>
      <c r="S3970">
        <v>10</v>
      </c>
      <c r="T3970" t="s">
        <v>638</v>
      </c>
      <c r="U3970" t="s">
        <v>9332</v>
      </c>
      <c r="V3970" t="s">
        <v>98</v>
      </c>
      <c r="W3970" t="s">
        <v>15</v>
      </c>
      <c r="X3970" t="s">
        <v>7025</v>
      </c>
    </row>
    <row r="3971" spans="1:31" x14ac:dyDescent="0.35">
      <c r="A3971">
        <v>2.3581782056541299E+17</v>
      </c>
      <c r="B3971" s="1">
        <v>41136</v>
      </c>
      <c r="C3971">
        <v>0.5</v>
      </c>
      <c r="D3971" t="s">
        <v>9333</v>
      </c>
      <c r="E3971" s="4" t="str" cm="1">
        <f t="array" ref="E3971">_xlfn.TEXTJOIN(", ", TRUE, IF(COUNTIF(D3971, "*"&amp;$BP$2:$BP$2&amp;"*"), $BP$2:$BP$2, ""))</f>
        <v/>
      </c>
      <c r="F3971" t="s">
        <v>30</v>
      </c>
      <c r="G3971" t="s">
        <v>484</v>
      </c>
      <c r="H3971" t="s">
        <v>2559</v>
      </c>
      <c r="I3971" t="s">
        <v>1479</v>
      </c>
      <c r="J3971" t="s">
        <v>777</v>
      </c>
      <c r="K3971" t="s">
        <v>237</v>
      </c>
      <c r="L3971" t="s">
        <v>30</v>
      </c>
      <c r="M3971" t="s">
        <v>1482</v>
      </c>
      <c r="N3971" t="s">
        <v>1483</v>
      </c>
      <c r="O3971" t="s">
        <v>137</v>
      </c>
      <c r="P3971" t="s">
        <v>1671</v>
      </c>
      <c r="Q3971" t="s">
        <v>9334</v>
      </c>
      <c r="R3971" t="s">
        <v>98</v>
      </c>
    </row>
    <row r="3972" spans="1:31" x14ac:dyDescent="0.35">
      <c r="A3972">
        <v>2.3581471907475398E+17</v>
      </c>
      <c r="B3972" s="1">
        <v>41136</v>
      </c>
      <c r="C3972">
        <v>0.25</v>
      </c>
      <c r="D3972" t="s">
        <v>9335</v>
      </c>
      <c r="E3972" s="4" t="str" cm="1">
        <f t="array" ref="E3972">_xlfn.TEXTJOIN(", ", TRUE, IF(COUNTIF(D3972, "*"&amp;$BP$2:$BP$2&amp;"*"), $BP$2:$BP$2, ""))</f>
        <v/>
      </c>
      <c r="F3972" t="s">
        <v>17</v>
      </c>
      <c r="G3972" t="s">
        <v>98</v>
      </c>
      <c r="H3972" t="s">
        <v>1254</v>
      </c>
      <c r="I3972" t="s">
        <v>204</v>
      </c>
      <c r="J3972" t="s">
        <v>376</v>
      </c>
      <c r="K3972" t="s">
        <v>221</v>
      </c>
      <c r="L3972" t="s">
        <v>2495</v>
      </c>
      <c r="M3972" t="s">
        <v>9</v>
      </c>
      <c r="N3972" t="s">
        <v>486</v>
      </c>
      <c r="O3972" t="s">
        <v>1454</v>
      </c>
      <c r="P3972" t="s">
        <v>3360</v>
      </c>
      <c r="Q3972" t="s">
        <v>100</v>
      </c>
      <c r="R3972" t="s">
        <v>731</v>
      </c>
      <c r="S3972" t="s">
        <v>7833</v>
      </c>
      <c r="T3972" t="s">
        <v>1086</v>
      </c>
      <c r="U3972" t="s">
        <v>1525</v>
      </c>
      <c r="V3972" t="s">
        <v>2158</v>
      </c>
    </row>
    <row r="3973" spans="1:31" x14ac:dyDescent="0.35">
      <c r="A3973">
        <v>2.3581094280445101E+17</v>
      </c>
      <c r="B3973" s="1">
        <v>41136</v>
      </c>
      <c r="C3973">
        <v>0.1</v>
      </c>
      <c r="D3973" t="s">
        <v>9336</v>
      </c>
      <c r="E3973" s="4" t="str" cm="1">
        <f t="array" ref="E3973">_xlfn.TEXTJOIN(", ", TRUE, IF(COUNTIF(D3973, "*"&amp;$BP$2:$BP$2&amp;"*"), $BP$2:$BP$2, ""))</f>
        <v/>
      </c>
      <c r="F3973" t="s">
        <v>7966</v>
      </c>
      <c r="G3973" t="s">
        <v>156</v>
      </c>
      <c r="H3973" t="s">
        <v>297</v>
      </c>
      <c r="I3973" t="s">
        <v>221</v>
      </c>
      <c r="J3973" t="s">
        <v>430</v>
      </c>
      <c r="K3973" t="s">
        <v>279</v>
      </c>
      <c r="L3973" t="s">
        <v>30</v>
      </c>
      <c r="M3973">
        <v>65</v>
      </c>
      <c r="N3973" t="s">
        <v>638</v>
      </c>
      <c r="O3973" t="s">
        <v>617</v>
      </c>
      <c r="P3973" t="s">
        <v>62</v>
      </c>
      <c r="Q3973" t="s">
        <v>67</v>
      </c>
      <c r="R3973" t="s">
        <v>26</v>
      </c>
      <c r="S3973" t="s">
        <v>232</v>
      </c>
      <c r="T3973" t="s">
        <v>463</v>
      </c>
      <c r="U3973" t="s">
        <v>156</v>
      </c>
      <c r="V3973" t="s">
        <v>294</v>
      </c>
      <c r="W3973" t="s">
        <v>621</v>
      </c>
      <c r="X3973" t="s">
        <v>337</v>
      </c>
      <c r="Y3973" t="s">
        <v>66</v>
      </c>
      <c r="Z3973" t="s">
        <v>24</v>
      </c>
      <c r="AA3973" t="s">
        <v>11</v>
      </c>
      <c r="AB3973" t="s">
        <v>1534</v>
      </c>
    </row>
    <row r="3974" spans="1:31" x14ac:dyDescent="0.35">
      <c r="A3974">
        <v>2.3580902632628602E+17</v>
      </c>
      <c r="B3974" s="1">
        <v>41136</v>
      </c>
      <c r="C3974">
        <v>0.6</v>
      </c>
      <c r="D3974" t="s">
        <v>9337</v>
      </c>
      <c r="E3974" s="4" t="str" cm="1">
        <f t="array" ref="E3974">_xlfn.TEXTJOIN(", ", TRUE, IF(COUNTIF(D3974, "*"&amp;$BP$2:$BP$2&amp;"*"), $BP$2:$BP$2, ""))</f>
        <v/>
      </c>
      <c r="F3974" t="s">
        <v>17</v>
      </c>
      <c r="G3974" t="s">
        <v>98</v>
      </c>
      <c r="H3974" t="s">
        <v>221</v>
      </c>
      <c r="I3974" t="s">
        <v>3256</v>
      </c>
      <c r="J3974" t="s">
        <v>24</v>
      </c>
      <c r="K3974" t="s">
        <v>264</v>
      </c>
      <c r="L3974" t="s">
        <v>30</v>
      </c>
      <c r="M3974" t="s">
        <v>6909</v>
      </c>
      <c r="N3974" t="s">
        <v>297</v>
      </c>
      <c r="O3974" t="s">
        <v>66</v>
      </c>
      <c r="P3974" t="s">
        <v>221</v>
      </c>
      <c r="Q3974" t="s">
        <v>92</v>
      </c>
      <c r="R3974" t="s">
        <v>430</v>
      </c>
      <c r="S3974" t="s">
        <v>731</v>
      </c>
      <c r="T3974" t="s">
        <v>671</v>
      </c>
      <c r="U3974" t="s">
        <v>221</v>
      </c>
      <c r="V3974" t="s">
        <v>3516</v>
      </c>
      <c r="W3974" t="s">
        <v>30</v>
      </c>
      <c r="X3974" t="s">
        <v>1554</v>
      </c>
    </row>
    <row r="3975" spans="1:31" x14ac:dyDescent="0.35">
      <c r="A3975">
        <v>2.3580195348820701E+17</v>
      </c>
      <c r="B3975" s="1">
        <v>41136</v>
      </c>
      <c r="C3975">
        <v>-0.5</v>
      </c>
      <c r="D3975" t="s">
        <v>9338</v>
      </c>
      <c r="E3975" s="4" t="str" cm="1">
        <f t="array" ref="E3975">_xlfn.TEXTJOIN(", ", TRUE, IF(COUNTIF(D3975, "*"&amp;$BP$2:$BP$2&amp;"*"), $BP$2:$BP$2, ""))</f>
        <v/>
      </c>
      <c r="F3975" t="s">
        <v>17</v>
      </c>
      <c r="G3975" t="s">
        <v>98</v>
      </c>
      <c r="H3975" t="s">
        <v>156</v>
      </c>
      <c r="I3975" t="s">
        <v>7253</v>
      </c>
      <c r="J3975" t="s">
        <v>7254</v>
      </c>
      <c r="K3975" t="s">
        <v>100</v>
      </c>
      <c r="L3975" t="s">
        <v>3821</v>
      </c>
      <c r="M3975" t="s">
        <v>7711</v>
      </c>
      <c r="N3975" t="s">
        <v>294</v>
      </c>
      <c r="O3975" t="s">
        <v>4902</v>
      </c>
      <c r="P3975" t="s">
        <v>137</v>
      </c>
      <c r="Q3975" t="s">
        <v>478</v>
      </c>
      <c r="R3975" t="s">
        <v>16</v>
      </c>
      <c r="S3975" t="s">
        <v>562</v>
      </c>
      <c r="T3975" t="s">
        <v>303</v>
      </c>
      <c r="U3975" t="s">
        <v>100</v>
      </c>
      <c r="V3975" t="s">
        <v>240</v>
      </c>
      <c r="W3975" t="s">
        <v>137</v>
      </c>
      <c r="X3975" t="s">
        <v>478</v>
      </c>
      <c r="Y3975" t="s">
        <v>16</v>
      </c>
      <c r="Z3975" t="s">
        <v>30</v>
      </c>
      <c r="AA3975" t="s">
        <v>208</v>
      </c>
    </row>
    <row r="3976" spans="1:31" x14ac:dyDescent="0.35">
      <c r="A3976">
        <v>2.3579930203797501E+17</v>
      </c>
      <c r="B3976" s="1">
        <v>41136</v>
      </c>
      <c r="C3976">
        <v>0</v>
      </c>
      <c r="D3976" t="s">
        <v>9339</v>
      </c>
      <c r="E3976" s="4" t="str" cm="1">
        <f t="array" ref="E3976">_xlfn.TEXTJOIN(", ", TRUE, IF(COUNTIF(D3976, "*"&amp;$BP$2:$BP$2&amp;"*"), $BP$2:$BP$2, ""))</f>
        <v/>
      </c>
      <c r="F3976" t="s">
        <v>17</v>
      </c>
      <c r="G3976" t="s">
        <v>98</v>
      </c>
      <c r="H3976" t="s">
        <v>1525</v>
      </c>
      <c r="I3976" t="s">
        <v>38</v>
      </c>
      <c r="J3976" t="s">
        <v>289</v>
      </c>
      <c r="K3976" t="s">
        <v>9</v>
      </c>
      <c r="L3976" t="s">
        <v>4238</v>
      </c>
      <c r="M3976" t="s">
        <v>6</v>
      </c>
      <c r="N3976" t="s">
        <v>9</v>
      </c>
      <c r="O3976" t="s">
        <v>168</v>
      </c>
      <c r="P3976" t="s">
        <v>39</v>
      </c>
      <c r="Q3976" t="s">
        <v>458</v>
      </c>
      <c r="R3976" t="s">
        <v>247</v>
      </c>
      <c r="S3976" t="s">
        <v>264</v>
      </c>
      <c r="T3976" t="s">
        <v>6</v>
      </c>
      <c r="U3976" t="s">
        <v>2034</v>
      </c>
      <c r="V3976" t="s">
        <v>39</v>
      </c>
      <c r="W3976" t="s">
        <v>458</v>
      </c>
      <c r="X3976" t="s">
        <v>15</v>
      </c>
      <c r="Y3976">
        <v>2008</v>
      </c>
      <c r="Z3976" t="s">
        <v>9</v>
      </c>
      <c r="AA3976" t="s">
        <v>4139</v>
      </c>
      <c r="AB3976" t="s">
        <v>1086</v>
      </c>
      <c r="AC3976" t="s">
        <v>238</v>
      </c>
      <c r="AD3976" t="s">
        <v>6912</v>
      </c>
    </row>
    <row r="3977" spans="1:31" x14ac:dyDescent="0.35">
      <c r="A3977">
        <v>2.3578291486287802E+17</v>
      </c>
      <c r="B3977" s="1">
        <v>41136</v>
      </c>
      <c r="C3977">
        <v>0</v>
      </c>
      <c r="D3977" t="s">
        <v>9340</v>
      </c>
      <c r="E3977" s="4" t="str" cm="1">
        <f t="array" ref="E3977">_xlfn.TEXTJOIN(", ", TRUE, IF(COUNTIF(D3977, "*"&amp;$BP$2:$BP$2&amp;"*"), $BP$2:$BP$2, ""))</f>
        <v/>
      </c>
      <c r="F3977" t="s">
        <v>584</v>
      </c>
      <c r="G3977" t="s">
        <v>100</v>
      </c>
      <c r="H3977" t="s">
        <v>49</v>
      </c>
      <c r="I3977" t="s">
        <v>9341</v>
      </c>
      <c r="J3977" t="s">
        <v>21</v>
      </c>
    </row>
    <row r="3978" spans="1:31" x14ac:dyDescent="0.35">
      <c r="A3978">
        <v>2.3576235929200998E+17</v>
      </c>
      <c r="B3978" s="1">
        <v>41136</v>
      </c>
      <c r="C3978">
        <v>0.18333333333333299</v>
      </c>
      <c r="D3978" t="s">
        <v>9342</v>
      </c>
      <c r="E3978" s="4" t="str" cm="1">
        <f t="array" ref="E3978">_xlfn.TEXTJOIN(", ", TRUE, IF(COUNTIF(D3978, "*"&amp;$BP$2:$BP$2&amp;"*"), $BP$2:$BP$2, ""))</f>
        <v/>
      </c>
      <c r="F3978" t="s">
        <v>17</v>
      </c>
      <c r="G3978" t="s">
        <v>98</v>
      </c>
      <c r="H3978" t="s">
        <v>156</v>
      </c>
      <c r="I3978" t="s">
        <v>335</v>
      </c>
      <c r="J3978" t="s">
        <v>419</v>
      </c>
      <c r="K3978" t="s">
        <v>1065</v>
      </c>
      <c r="L3978" t="s">
        <v>544</v>
      </c>
      <c r="M3978" t="s">
        <v>3568</v>
      </c>
      <c r="N3978" t="s">
        <v>9343</v>
      </c>
      <c r="O3978" t="s">
        <v>477</v>
      </c>
      <c r="P3978" t="s">
        <v>360</v>
      </c>
      <c r="Q3978" t="s">
        <v>200</v>
      </c>
      <c r="R3978" t="s">
        <v>100</v>
      </c>
      <c r="S3978" t="s">
        <v>479</v>
      </c>
      <c r="T3978" t="s">
        <v>480</v>
      </c>
      <c r="U3978" t="s">
        <v>9</v>
      </c>
      <c r="V3978" t="s">
        <v>168</v>
      </c>
      <c r="W3978" t="s">
        <v>57</v>
      </c>
      <c r="X3978" t="s">
        <v>16</v>
      </c>
      <c r="Y3978" t="s">
        <v>114</v>
      </c>
      <c r="Z3978" t="s">
        <v>21</v>
      </c>
    </row>
    <row r="3979" spans="1:31" x14ac:dyDescent="0.35">
      <c r="A3979">
        <v>2.3575162592129402E+17</v>
      </c>
      <c r="B3979" s="1">
        <v>41136</v>
      </c>
      <c r="C3979">
        <v>0.2</v>
      </c>
      <c r="D3979" t="s">
        <v>9344</v>
      </c>
      <c r="E3979" s="4" t="str" cm="1">
        <f t="array" ref="E3979">_xlfn.TEXTJOIN(", ", TRUE, IF(COUNTIF(D3979, "*"&amp;$BP$2:$BP$2&amp;"*"), $BP$2:$BP$2, ""))</f>
        <v/>
      </c>
      <c r="F3979" t="s">
        <v>3208</v>
      </c>
      <c r="G3979" t="s">
        <v>11</v>
      </c>
      <c r="H3979" t="s">
        <v>276</v>
      </c>
      <c r="I3979" t="s">
        <v>367</v>
      </c>
      <c r="J3979" t="s">
        <v>8360</v>
      </c>
      <c r="K3979" t="s">
        <v>100</v>
      </c>
      <c r="L3979" t="s">
        <v>368</v>
      </c>
      <c r="M3979" t="s">
        <v>9</v>
      </c>
      <c r="N3979" t="s">
        <v>899</v>
      </c>
      <c r="O3979" t="s">
        <v>348</v>
      </c>
      <c r="P3979" t="s">
        <v>124</v>
      </c>
      <c r="Q3979" t="s">
        <v>1572</v>
      </c>
      <c r="R3979" t="s">
        <v>144</v>
      </c>
      <c r="S3979" t="s">
        <v>64</v>
      </c>
      <c r="T3979" t="s">
        <v>368</v>
      </c>
      <c r="U3979" t="s">
        <v>291</v>
      </c>
      <c r="V3979" t="s">
        <v>21</v>
      </c>
    </row>
    <row r="3980" spans="1:31" x14ac:dyDescent="0.35">
      <c r="A3980">
        <v>2.3554669111634301E+17</v>
      </c>
      <c r="B3980" s="1">
        <v>41135</v>
      </c>
      <c r="C3980">
        <v>0.2</v>
      </c>
      <c r="D3980" t="s">
        <v>9345</v>
      </c>
      <c r="E3980" s="4" t="str" cm="1">
        <f t="array" ref="E3980">_xlfn.TEXTJOIN(", ", TRUE, IF(COUNTIF(D3980, "*"&amp;$BP$2:$BP$2&amp;"*"), $BP$2:$BP$2, ""))</f>
        <v/>
      </c>
      <c r="F3980" t="s">
        <v>17</v>
      </c>
      <c r="G3980" t="s">
        <v>98</v>
      </c>
      <c r="H3980" t="s">
        <v>9346</v>
      </c>
      <c r="I3980" t="s">
        <v>11</v>
      </c>
      <c r="J3980" t="s">
        <v>5147</v>
      </c>
      <c r="K3980" t="s">
        <v>15</v>
      </c>
      <c r="L3980" t="s">
        <v>1066</v>
      </c>
      <c r="M3980" t="s">
        <v>9347</v>
      </c>
      <c r="N3980" t="s">
        <v>9348</v>
      </c>
      <c r="O3980" t="s">
        <v>6785</v>
      </c>
      <c r="P3980" t="s">
        <v>21</v>
      </c>
    </row>
    <row r="3981" spans="1:31" x14ac:dyDescent="0.35">
      <c r="A3981">
        <v>2.3549089507036701E+17</v>
      </c>
      <c r="B3981" s="1">
        <v>41135</v>
      </c>
      <c r="C3981">
        <v>0.36666666666666597</v>
      </c>
      <c r="D3981" t="s">
        <v>9349</v>
      </c>
      <c r="E3981" s="4" t="str" cm="1">
        <f t="array" ref="E3981">_xlfn.TEXTJOIN(", ", TRUE, IF(COUNTIF(D3981, "*"&amp;$BP$2:$BP$2&amp;"*"), $BP$2:$BP$2, ""))</f>
        <v>america</v>
      </c>
      <c r="F3981" t="s">
        <v>3208</v>
      </c>
      <c r="G3981" t="s">
        <v>276</v>
      </c>
      <c r="H3981" t="s">
        <v>6</v>
      </c>
      <c r="I3981" t="s">
        <v>277</v>
      </c>
      <c r="J3981" t="s">
        <v>39</v>
      </c>
      <c r="K3981" t="s">
        <v>30</v>
      </c>
      <c r="L3981" t="s">
        <v>17</v>
      </c>
      <c r="M3981" t="s">
        <v>71</v>
      </c>
      <c r="N3981" t="s">
        <v>238</v>
      </c>
      <c r="O3981" t="s">
        <v>462</v>
      </c>
      <c r="P3981" t="s">
        <v>9</v>
      </c>
      <c r="Q3981" t="s">
        <v>1341</v>
      </c>
      <c r="R3981" t="s">
        <v>15</v>
      </c>
      <c r="S3981" t="s">
        <v>335</v>
      </c>
      <c r="T3981" t="s">
        <v>419</v>
      </c>
      <c r="U3981" t="s">
        <v>731</v>
      </c>
      <c r="V3981" t="s">
        <v>2541</v>
      </c>
    </row>
    <row r="3982" spans="1:31" x14ac:dyDescent="0.35">
      <c r="A3982">
        <v>2.3547602041582301E+17</v>
      </c>
      <c r="B3982" s="1">
        <v>41135</v>
      </c>
      <c r="C3982">
        <v>0</v>
      </c>
      <c r="D3982" t="s">
        <v>9350</v>
      </c>
      <c r="E3982" s="4" t="str" cm="1">
        <f t="array" ref="E3982">_xlfn.TEXTJOIN(", ", TRUE, IF(COUNTIF(D3982, "*"&amp;$BP$2:$BP$2&amp;"*"), $BP$2:$BP$2, ""))</f>
        <v>america</v>
      </c>
      <c r="F3982" t="s">
        <v>531</v>
      </c>
      <c r="G3982" t="s">
        <v>7253</v>
      </c>
      <c r="H3982" t="s">
        <v>7254</v>
      </c>
      <c r="I3982" t="s">
        <v>1941</v>
      </c>
      <c r="J3982" t="s">
        <v>498</v>
      </c>
      <c r="K3982" t="s">
        <v>301</v>
      </c>
      <c r="L3982" t="s">
        <v>123</v>
      </c>
      <c r="M3982" t="s">
        <v>1320</v>
      </c>
      <c r="N3982" t="s">
        <v>24</v>
      </c>
      <c r="O3982" t="s">
        <v>30</v>
      </c>
      <c r="P3982" t="s">
        <v>417</v>
      </c>
      <c r="Q3982" t="s">
        <v>419</v>
      </c>
      <c r="R3982" t="s">
        <v>3223</v>
      </c>
      <c r="S3982" t="s">
        <v>3332</v>
      </c>
      <c r="T3982" t="s">
        <v>5403</v>
      </c>
      <c r="U3982" t="s">
        <v>1498</v>
      </c>
      <c r="V3982" t="s">
        <v>228</v>
      </c>
      <c r="W3982" t="s">
        <v>1552</v>
      </c>
      <c r="X3982" t="s">
        <v>57</v>
      </c>
      <c r="Y3982" t="s">
        <v>9</v>
      </c>
      <c r="Z3982">
        <v>37000</v>
      </c>
      <c r="AA3982" t="s">
        <v>166</v>
      </c>
      <c r="AB3982" t="s">
        <v>544</v>
      </c>
      <c r="AC3982" t="s">
        <v>1854</v>
      </c>
      <c r="AD3982" t="s">
        <v>49</v>
      </c>
      <c r="AE3982" t="s">
        <v>32</v>
      </c>
    </row>
    <row r="3983" spans="1:31" x14ac:dyDescent="0.35">
      <c r="A3983">
        <v>2.3547104486818202E+17</v>
      </c>
      <c r="B3983" s="1">
        <v>41135</v>
      </c>
      <c r="C3983">
        <v>0.19999999999999901</v>
      </c>
      <c r="D3983" t="s">
        <v>9351</v>
      </c>
      <c r="E3983" s="4" t="str" cm="1">
        <f t="array" ref="E3983">_xlfn.TEXTJOIN(", ", TRUE, IF(COUNTIF(D3983, "*"&amp;$BP$2:$BP$2&amp;"*"), $BP$2:$BP$2, ""))</f>
        <v/>
      </c>
      <c r="F3983" t="s">
        <v>531</v>
      </c>
      <c r="G3983" t="s">
        <v>30</v>
      </c>
      <c r="H3983" t="s">
        <v>196</v>
      </c>
      <c r="I3983" t="s">
        <v>118</v>
      </c>
      <c r="J3983" t="s">
        <v>723</v>
      </c>
      <c r="K3983" t="s">
        <v>417</v>
      </c>
      <c r="L3983" t="s">
        <v>9352</v>
      </c>
      <c r="M3983" t="s">
        <v>2522</v>
      </c>
      <c r="N3983" t="s">
        <v>9</v>
      </c>
      <c r="O3983" t="s">
        <v>336</v>
      </c>
      <c r="P3983" t="s">
        <v>206</v>
      </c>
      <c r="Q3983">
        <v>13</v>
      </c>
      <c r="R3983" t="s">
        <v>638</v>
      </c>
      <c r="S3983" t="s">
        <v>9353</v>
      </c>
      <c r="T3983" t="s">
        <v>456</v>
      </c>
      <c r="U3983" t="s">
        <v>349</v>
      </c>
      <c r="V3983" t="s">
        <v>456</v>
      </c>
      <c r="W3983" t="s">
        <v>15</v>
      </c>
      <c r="X3983" t="s">
        <v>7661</v>
      </c>
      <c r="Y3983" t="s">
        <v>7662</v>
      </c>
      <c r="Z3983" t="s">
        <v>7567</v>
      </c>
      <c r="AA3983" t="s">
        <v>7659</v>
      </c>
      <c r="AB3983" t="s">
        <v>5949</v>
      </c>
      <c r="AC3983" t="s">
        <v>100</v>
      </c>
      <c r="AD3983" t="s">
        <v>6382</v>
      </c>
      <c r="AE3983" t="s">
        <v>8888</v>
      </c>
    </row>
    <row r="3984" spans="1:31" x14ac:dyDescent="0.35">
      <c r="A3984">
        <v>2.35435842078912E+17</v>
      </c>
      <c r="B3984" s="1">
        <v>41135</v>
      </c>
      <c r="C3984">
        <v>0</v>
      </c>
      <c r="D3984" t="s">
        <v>9354</v>
      </c>
      <c r="E3984" s="4" t="str" cm="1">
        <f t="array" ref="E3984">_xlfn.TEXTJOIN(", ", TRUE, IF(COUNTIF(D3984, "*"&amp;$BP$2:$BP$2&amp;"*"), $BP$2:$BP$2, ""))</f>
        <v/>
      </c>
      <c r="F3984" t="s">
        <v>162</v>
      </c>
      <c r="G3984" t="s">
        <v>53</v>
      </c>
      <c r="H3984" t="s">
        <v>9</v>
      </c>
      <c r="I3984" t="s">
        <v>462</v>
      </c>
      <c r="J3984" t="s">
        <v>97</v>
      </c>
      <c r="K3984" t="s">
        <v>289</v>
      </c>
      <c r="L3984" t="s">
        <v>8496</v>
      </c>
      <c r="M3984" t="s">
        <v>9</v>
      </c>
      <c r="N3984" t="s">
        <v>9355</v>
      </c>
      <c r="O3984" t="s">
        <v>26</v>
      </c>
      <c r="P3984" t="s">
        <v>123</v>
      </c>
      <c r="Q3984" t="s">
        <v>9356</v>
      </c>
      <c r="R3984" t="s">
        <v>2522</v>
      </c>
      <c r="S3984" t="s">
        <v>77</v>
      </c>
      <c r="T3984" t="s">
        <v>9</v>
      </c>
      <c r="U3984" t="s">
        <v>21</v>
      </c>
      <c r="V3984" t="s">
        <v>17</v>
      </c>
      <c r="W3984" t="s">
        <v>98</v>
      </c>
    </row>
    <row r="3985" spans="1:31" x14ac:dyDescent="0.35">
      <c r="A3985">
        <v>2.3543095402863002E+17</v>
      </c>
      <c r="B3985" s="1">
        <v>41135</v>
      </c>
      <c r="C3985">
        <v>0.36666666666666597</v>
      </c>
      <c r="D3985" t="s">
        <v>9357</v>
      </c>
      <c r="E3985" s="4" t="str" cm="1">
        <f t="array" ref="E3985">_xlfn.TEXTJOIN(", ", TRUE, IF(COUNTIF(D3985, "*"&amp;$BP$2:$BP$2&amp;"*"), $BP$2:$BP$2, ""))</f>
        <v/>
      </c>
      <c r="F3985">
        <v>20</v>
      </c>
      <c r="G3985" t="s">
        <v>24</v>
      </c>
      <c r="H3985" t="s">
        <v>9358</v>
      </c>
      <c r="I3985" t="s">
        <v>1665</v>
      </c>
      <c r="J3985" t="s">
        <v>232</v>
      </c>
      <c r="K3985" t="s">
        <v>1794</v>
      </c>
      <c r="L3985" t="s">
        <v>382</v>
      </c>
      <c r="M3985" t="s">
        <v>417</v>
      </c>
      <c r="N3985" t="s">
        <v>9359</v>
      </c>
      <c r="O3985" t="s">
        <v>360</v>
      </c>
      <c r="P3985" t="s">
        <v>5743</v>
      </c>
      <c r="Q3985" t="s">
        <v>100</v>
      </c>
      <c r="R3985" t="s">
        <v>360</v>
      </c>
      <c r="S3985" t="s">
        <v>1238</v>
      </c>
      <c r="T3985" t="s">
        <v>15</v>
      </c>
      <c r="U3985" t="s">
        <v>49</v>
      </c>
      <c r="V3985" t="s">
        <v>290</v>
      </c>
      <c r="W3985" t="s">
        <v>731</v>
      </c>
      <c r="X3985" t="s">
        <v>335</v>
      </c>
      <c r="Y3985" t="s">
        <v>100</v>
      </c>
      <c r="Z3985" t="s">
        <v>9360</v>
      </c>
      <c r="AA3985" t="s">
        <v>98</v>
      </c>
    </row>
    <row r="3986" spans="1:31" x14ac:dyDescent="0.35">
      <c r="A3986">
        <v>2.35425944649744E+17</v>
      </c>
      <c r="B3986" s="1">
        <v>41135</v>
      </c>
      <c r="C3986">
        <v>0.114814814814814</v>
      </c>
      <c r="D3986" t="s">
        <v>9361</v>
      </c>
      <c r="E3986" s="4" t="str" cm="1">
        <f t="array" ref="E3986">_xlfn.TEXTJOIN(", ", TRUE, IF(COUNTIF(D3986, "*"&amp;$BP$2:$BP$2&amp;"*"), $BP$2:$BP$2, ""))</f>
        <v/>
      </c>
      <c r="F3986" t="s">
        <v>221</v>
      </c>
      <c r="G3986" t="s">
        <v>7</v>
      </c>
      <c r="H3986" t="s">
        <v>222</v>
      </c>
      <c r="I3986" t="s">
        <v>15</v>
      </c>
      <c r="J3986" t="s">
        <v>152</v>
      </c>
      <c r="K3986" t="s">
        <v>484</v>
      </c>
      <c r="L3986" t="s">
        <v>382</v>
      </c>
      <c r="M3986" t="s">
        <v>30</v>
      </c>
      <c r="N3986" t="s">
        <v>2980</v>
      </c>
      <c r="O3986" t="s">
        <v>74</v>
      </c>
      <c r="P3986" t="s">
        <v>221</v>
      </c>
      <c r="Q3986" t="s">
        <v>222</v>
      </c>
      <c r="R3986" t="s">
        <v>71</v>
      </c>
      <c r="S3986" t="s">
        <v>30</v>
      </c>
      <c r="T3986" t="s">
        <v>484</v>
      </c>
      <c r="U3986" t="s">
        <v>2986</v>
      </c>
      <c r="V3986" t="s">
        <v>382</v>
      </c>
      <c r="W3986" t="s">
        <v>30</v>
      </c>
      <c r="X3986" t="s">
        <v>1482</v>
      </c>
      <c r="Y3986" t="s">
        <v>1483</v>
      </c>
      <c r="Z3986" t="s">
        <v>28</v>
      </c>
      <c r="AA3986" t="s">
        <v>100</v>
      </c>
      <c r="AB3986" t="s">
        <v>382</v>
      </c>
      <c r="AC3986" t="s">
        <v>30</v>
      </c>
      <c r="AD3986" t="s">
        <v>1475</v>
      </c>
      <c r="AE3986" t="s">
        <v>57</v>
      </c>
    </row>
    <row r="3987" spans="1:31" x14ac:dyDescent="0.35">
      <c r="A3987">
        <v>2.3542402608281101E+17</v>
      </c>
      <c r="B3987" s="1">
        <v>41135</v>
      </c>
      <c r="C3987">
        <v>-0.16666666666666599</v>
      </c>
      <c r="D3987" t="s">
        <v>9362</v>
      </c>
      <c r="E3987" s="4" t="str" cm="1">
        <f t="array" ref="E3987">_xlfn.TEXTJOIN(", ", TRUE, IF(COUNTIF(D3987, "*"&amp;$BP$2:$BP$2&amp;"*"), $BP$2:$BP$2, ""))</f>
        <v/>
      </c>
      <c r="F3987" t="s">
        <v>7966</v>
      </c>
      <c r="G3987" t="s">
        <v>124</v>
      </c>
      <c r="H3987" t="s">
        <v>3332</v>
      </c>
      <c r="I3987" t="s">
        <v>1100</v>
      </c>
      <c r="J3987" t="s">
        <v>218</v>
      </c>
      <c r="K3987" t="s">
        <v>538</v>
      </c>
      <c r="L3987" t="s">
        <v>191</v>
      </c>
      <c r="M3987" t="s">
        <v>279</v>
      </c>
      <c r="N3987">
        <v>3600</v>
      </c>
      <c r="O3987" t="s">
        <v>16</v>
      </c>
      <c r="P3987" t="s">
        <v>30</v>
      </c>
      <c r="Q3987" t="s">
        <v>5875</v>
      </c>
      <c r="R3987" t="s">
        <v>880</v>
      </c>
      <c r="S3987" t="s">
        <v>251</v>
      </c>
      <c r="T3987" t="s">
        <v>68</v>
      </c>
      <c r="U3987" t="s">
        <v>1446</v>
      </c>
      <c r="V3987" t="s">
        <v>237</v>
      </c>
      <c r="W3987" t="s">
        <v>221</v>
      </c>
      <c r="X3987" t="s">
        <v>210</v>
      </c>
      <c r="Y3987" t="s">
        <v>140</v>
      </c>
      <c r="Z3987" t="s">
        <v>469</v>
      </c>
      <c r="AA3987" t="s">
        <v>66</v>
      </c>
      <c r="AB3987" t="s">
        <v>221</v>
      </c>
      <c r="AC3987" t="s">
        <v>7983</v>
      </c>
      <c r="AD3987" t="s">
        <v>879</v>
      </c>
      <c r="AE3987" t="s">
        <v>1785</v>
      </c>
    </row>
    <row r="3988" spans="1:31" x14ac:dyDescent="0.35">
      <c r="A3988">
        <v>2.3542170594484198E+17</v>
      </c>
      <c r="B3988" s="1">
        <v>41135</v>
      </c>
      <c r="C3988">
        <v>0</v>
      </c>
      <c r="D3988" t="s">
        <v>9363</v>
      </c>
      <c r="E3988" s="4" t="str" cm="1">
        <f t="array" ref="E3988">_xlfn.TEXTJOIN(", ", TRUE, IF(COUNTIF(D3988, "*"&amp;$BP$2:$BP$2&amp;"*"), $BP$2:$BP$2, ""))</f>
        <v>america</v>
      </c>
      <c r="F3988" t="s">
        <v>17</v>
      </c>
      <c r="G3988" t="s">
        <v>98</v>
      </c>
      <c r="H3988" t="s">
        <v>156</v>
      </c>
      <c r="I3988" t="s">
        <v>7253</v>
      </c>
      <c r="J3988" t="s">
        <v>7254</v>
      </c>
      <c r="K3988" t="s">
        <v>100</v>
      </c>
      <c r="L3988" t="s">
        <v>3821</v>
      </c>
      <c r="M3988" t="s">
        <v>7711</v>
      </c>
      <c r="N3988" t="s">
        <v>221</v>
      </c>
      <c r="O3988" t="s">
        <v>9364</v>
      </c>
      <c r="P3988" t="s">
        <v>8345</v>
      </c>
      <c r="Q3988" t="s">
        <v>39</v>
      </c>
      <c r="R3988" t="s">
        <v>294</v>
      </c>
      <c r="S3988" t="s">
        <v>4902</v>
      </c>
      <c r="T3988" t="s">
        <v>16</v>
      </c>
      <c r="U3988" t="s">
        <v>234</v>
      </c>
    </row>
    <row r="3989" spans="1:31" x14ac:dyDescent="0.35">
      <c r="A3989">
        <v>2.3536630137423398E+17</v>
      </c>
      <c r="B3989" s="1">
        <v>41135</v>
      </c>
      <c r="C3989">
        <v>1</v>
      </c>
      <c r="D3989" t="s">
        <v>9365</v>
      </c>
      <c r="E3989" s="4" t="str" cm="1">
        <f t="array" ref="E3989">_xlfn.TEXTJOIN(", ", TRUE, IF(COUNTIF(D3989, "*"&amp;$BP$2:$BP$2&amp;"*"), $BP$2:$BP$2, ""))</f>
        <v/>
      </c>
      <c r="F3989" t="s">
        <v>49</v>
      </c>
      <c r="G3989" t="s">
        <v>1291</v>
      </c>
      <c r="H3989" t="s">
        <v>439</v>
      </c>
      <c r="I3989" t="s">
        <v>16</v>
      </c>
      <c r="J3989" t="s">
        <v>6599</v>
      </c>
      <c r="K3989" t="s">
        <v>9366</v>
      </c>
      <c r="L3989" t="s">
        <v>15</v>
      </c>
      <c r="M3989" t="s">
        <v>9367</v>
      </c>
      <c r="N3989" t="s">
        <v>7025</v>
      </c>
    </row>
    <row r="3990" spans="1:31" x14ac:dyDescent="0.35">
      <c r="A3990">
        <v>2.3516821175730499E+17</v>
      </c>
      <c r="B3990" s="1">
        <v>41134</v>
      </c>
      <c r="C3990">
        <v>0</v>
      </c>
      <c r="D3990" t="s">
        <v>9368</v>
      </c>
      <c r="E3990" s="4" t="str" cm="1">
        <f t="array" ref="E3990">_xlfn.TEXTJOIN(", ", TRUE, IF(COUNTIF(D3990, "*"&amp;$BP$2:$BP$2&amp;"*"), $BP$2:$BP$2, ""))</f>
        <v/>
      </c>
      <c r="F3990" t="s">
        <v>8972</v>
      </c>
      <c r="G3990" t="s">
        <v>238</v>
      </c>
      <c r="H3990" t="s">
        <v>1758</v>
      </c>
      <c r="I3990" t="s">
        <v>77</v>
      </c>
      <c r="J3990" t="s">
        <v>356</v>
      </c>
    </row>
    <row r="3991" spans="1:31" x14ac:dyDescent="0.35">
      <c r="A3991">
        <v>2.3513539225964899E+17</v>
      </c>
      <c r="B3991" s="1">
        <v>41134</v>
      </c>
      <c r="C3991">
        <v>0</v>
      </c>
      <c r="D3991" t="s">
        <v>9369</v>
      </c>
      <c r="E3991" s="4" t="str" cm="1">
        <f t="array" ref="E3991">_xlfn.TEXTJOIN(", ", TRUE, IF(COUNTIF(D3991, "*"&amp;$BP$2:$BP$2&amp;"*"), $BP$2:$BP$2, ""))</f>
        <v/>
      </c>
      <c r="F3991" t="s">
        <v>7253</v>
      </c>
      <c r="G3991" t="s">
        <v>7382</v>
      </c>
      <c r="H3991" t="s">
        <v>3332</v>
      </c>
      <c r="I3991" t="s">
        <v>337</v>
      </c>
      <c r="J3991" t="s">
        <v>1688</v>
      </c>
      <c r="K3991" t="s">
        <v>30</v>
      </c>
      <c r="L3991" t="s">
        <v>9370</v>
      </c>
      <c r="M3991" t="s">
        <v>16</v>
      </c>
      <c r="N3991" t="s">
        <v>1454</v>
      </c>
      <c r="O3991" t="s">
        <v>9371</v>
      </c>
      <c r="P3991" t="s">
        <v>1086</v>
      </c>
      <c r="Q3991" t="s">
        <v>124</v>
      </c>
      <c r="R3991" t="s">
        <v>7100</v>
      </c>
      <c r="S3991" t="s">
        <v>301</v>
      </c>
      <c r="T3991" t="s">
        <v>64</v>
      </c>
      <c r="U3991" t="s">
        <v>21</v>
      </c>
    </row>
    <row r="3992" spans="1:31" x14ac:dyDescent="0.35">
      <c r="A3992">
        <v>2.3511111550646598E+17</v>
      </c>
      <c r="B3992" s="1">
        <v>41134</v>
      </c>
      <c r="C3992">
        <v>-0.3</v>
      </c>
      <c r="D3992" t="s">
        <v>9372</v>
      </c>
      <c r="E3992" s="4" t="str" cm="1">
        <f t="array" ref="E3992">_xlfn.TEXTJOIN(", ", TRUE, IF(COUNTIF(D3992, "*"&amp;$BP$2:$BP$2&amp;"*"), $BP$2:$BP$2, ""))</f>
        <v/>
      </c>
      <c r="F3992" t="s">
        <v>531</v>
      </c>
      <c r="G3992" t="s">
        <v>30</v>
      </c>
      <c r="H3992" t="s">
        <v>17</v>
      </c>
      <c r="I3992" t="s">
        <v>137</v>
      </c>
      <c r="J3992" t="s">
        <v>3046</v>
      </c>
      <c r="K3992" t="s">
        <v>61</v>
      </c>
      <c r="L3992" t="s">
        <v>3567</v>
      </c>
      <c r="M3992" t="s">
        <v>16</v>
      </c>
      <c r="N3992" t="s">
        <v>653</v>
      </c>
      <c r="O3992" t="s">
        <v>9373</v>
      </c>
      <c r="P3992" t="s">
        <v>6617</v>
      </c>
      <c r="Q3992" t="s">
        <v>71</v>
      </c>
      <c r="R3992" t="s">
        <v>301</v>
      </c>
      <c r="S3992" t="s">
        <v>519</v>
      </c>
      <c r="T3992" t="s">
        <v>555</v>
      </c>
      <c r="U3992" t="s">
        <v>9374</v>
      </c>
      <c r="V3992" t="s">
        <v>191</v>
      </c>
      <c r="W3992" t="s">
        <v>445</v>
      </c>
      <c r="X3992" t="s">
        <v>524</v>
      </c>
      <c r="Y3992">
        <v>20</v>
      </c>
    </row>
    <row r="3993" spans="1:31" x14ac:dyDescent="0.35">
      <c r="A3993">
        <v>2.35101093846212E+17</v>
      </c>
      <c r="B3993" s="1">
        <v>41134</v>
      </c>
      <c r="C3993">
        <v>-0.4</v>
      </c>
      <c r="D3993" t="s">
        <v>9375</v>
      </c>
      <c r="E3993" s="4" t="str" cm="1">
        <f t="array" ref="E3993">_xlfn.TEXTJOIN(", ", TRUE, IF(COUNTIF(D3993, "*"&amp;$BP$2:$BP$2&amp;"*"), $BP$2:$BP$2, ""))</f>
        <v/>
      </c>
      <c r="F3993" t="s">
        <v>9376</v>
      </c>
      <c r="G3993" t="s">
        <v>3406</v>
      </c>
      <c r="H3993" t="s">
        <v>7382</v>
      </c>
      <c r="I3993" t="b">
        <v>0</v>
      </c>
      <c r="J3993" t="s">
        <v>9007</v>
      </c>
      <c r="K3993" t="s">
        <v>9377</v>
      </c>
      <c r="L3993" t="s">
        <v>7789</v>
      </c>
      <c r="M3993" t="s">
        <v>9378</v>
      </c>
      <c r="N3993" t="s">
        <v>156</v>
      </c>
      <c r="O3993" t="s">
        <v>5924</v>
      </c>
      <c r="P3993" t="s">
        <v>21</v>
      </c>
    </row>
    <row r="3994" spans="1:31" x14ac:dyDescent="0.35">
      <c r="A3994">
        <v>2.35086556933808E+17</v>
      </c>
      <c r="B3994" s="1">
        <v>41134</v>
      </c>
      <c r="C3994">
        <v>0.2</v>
      </c>
      <c r="D3994" t="s">
        <v>9379</v>
      </c>
      <c r="E3994" s="4" t="str" cm="1">
        <f t="array" ref="E3994">_xlfn.TEXTJOIN(", ", TRUE, IF(COUNTIF(D3994, "*"&amp;$BP$2:$BP$2&amp;"*"), $BP$2:$BP$2, ""))</f>
        <v/>
      </c>
      <c r="F3994" t="s">
        <v>16</v>
      </c>
      <c r="G3994" t="s">
        <v>828</v>
      </c>
      <c r="H3994" t="s">
        <v>24</v>
      </c>
      <c r="I3994" t="s">
        <v>6</v>
      </c>
      <c r="J3994" t="s">
        <v>67</v>
      </c>
      <c r="K3994" t="s">
        <v>7</v>
      </c>
      <c r="L3994" t="s">
        <v>476</v>
      </c>
      <c r="M3994" t="s">
        <v>595</v>
      </c>
      <c r="N3994" t="s">
        <v>279</v>
      </c>
      <c r="O3994" t="s">
        <v>3821</v>
      </c>
      <c r="P3994" t="s">
        <v>7711</v>
      </c>
      <c r="Q3994" t="s">
        <v>21</v>
      </c>
      <c r="S3994" t="s">
        <v>16</v>
      </c>
      <c r="T3994" t="s">
        <v>828</v>
      </c>
      <c r="U3994" t="s">
        <v>24</v>
      </c>
      <c r="V3994" t="s">
        <v>6</v>
      </c>
      <c r="W3994" t="s">
        <v>67</v>
      </c>
      <c r="X3994" t="s">
        <v>92</v>
      </c>
      <c r="Y3994" t="s">
        <v>635</v>
      </c>
      <c r="Z3994" t="s">
        <v>30</v>
      </c>
      <c r="AA3994" t="s">
        <v>636</v>
      </c>
      <c r="AB3994" t="s">
        <v>39</v>
      </c>
      <c r="AC3994" t="s">
        <v>49</v>
      </c>
      <c r="AD3994" t="s">
        <v>3208</v>
      </c>
    </row>
    <row r="3995" spans="1:31" x14ac:dyDescent="0.35">
      <c r="A3995">
        <v>2.3507451925195501E+17</v>
      </c>
      <c r="B3995" s="1">
        <v>41134</v>
      </c>
      <c r="C3995">
        <v>6.6666666666666596E-2</v>
      </c>
      <c r="D3995" t="s">
        <v>9380</v>
      </c>
      <c r="E3995" s="4" t="str" cm="1">
        <f t="array" ref="E3995">_xlfn.TEXTJOIN(", ", TRUE, IF(COUNTIF(D3995, "*"&amp;$BP$2:$BP$2&amp;"*"), $BP$2:$BP$2, ""))</f>
        <v/>
      </c>
      <c r="F3995" t="s">
        <v>7470</v>
      </c>
      <c r="G3995" t="s">
        <v>30</v>
      </c>
      <c r="H3995" t="s">
        <v>77</v>
      </c>
      <c r="I3995" t="s">
        <v>356</v>
      </c>
      <c r="J3995" t="s">
        <v>797</v>
      </c>
      <c r="K3995" t="s">
        <v>39</v>
      </c>
      <c r="L3995" t="s">
        <v>30</v>
      </c>
      <c r="M3995" t="s">
        <v>1367</v>
      </c>
      <c r="N3995" t="s">
        <v>1477</v>
      </c>
      <c r="O3995" t="s">
        <v>1969</v>
      </c>
      <c r="P3995" t="s">
        <v>1518</v>
      </c>
      <c r="Q3995" t="s">
        <v>71</v>
      </c>
      <c r="R3995" t="s">
        <v>6740</v>
      </c>
      <c r="S3995" t="s">
        <v>360</v>
      </c>
      <c r="T3995" t="s">
        <v>484</v>
      </c>
      <c r="U3995" t="s">
        <v>21</v>
      </c>
    </row>
    <row r="3996" spans="1:31" x14ac:dyDescent="0.35">
      <c r="A3996">
        <v>2.3505916373305699E+17</v>
      </c>
      <c r="B3996" s="1">
        <v>41134</v>
      </c>
      <c r="C3996">
        <v>0</v>
      </c>
      <c r="D3996" t="s">
        <v>9381</v>
      </c>
      <c r="E3996" s="4" t="str" cm="1">
        <f t="array" ref="E3996">_xlfn.TEXTJOIN(", ", TRUE, IF(COUNTIF(D3996, "*"&amp;$BP$2:$BP$2&amp;"*"), $BP$2:$BP$2, ""))</f>
        <v/>
      </c>
      <c r="F3996" t="s">
        <v>7254</v>
      </c>
      <c r="G3996" t="s">
        <v>100</v>
      </c>
      <c r="H3996" t="s">
        <v>7711</v>
      </c>
      <c r="I3996" t="s">
        <v>8</v>
      </c>
      <c r="J3996" t="s">
        <v>9</v>
      </c>
      <c r="K3996" t="s">
        <v>1050</v>
      </c>
      <c r="L3996" t="s">
        <v>1216</v>
      </c>
      <c r="M3996" t="s">
        <v>456</v>
      </c>
      <c r="N3996" t="s">
        <v>238</v>
      </c>
      <c r="O3996" t="s">
        <v>476</v>
      </c>
      <c r="P3996" t="s">
        <v>240</v>
      </c>
      <c r="Q3996" t="s">
        <v>1868</v>
      </c>
      <c r="R3996" t="s">
        <v>3782</v>
      </c>
      <c r="S3996" t="s">
        <v>6564</v>
      </c>
      <c r="T3996" t="s">
        <v>49</v>
      </c>
      <c r="U3996" t="s">
        <v>3332</v>
      </c>
      <c r="V3996" t="s">
        <v>9382</v>
      </c>
      <c r="W3996" t="s">
        <v>8901</v>
      </c>
      <c r="X3996" t="s">
        <v>3568</v>
      </c>
      <c r="Y3996" t="s">
        <v>6473</v>
      </c>
      <c r="Z3996" t="s">
        <v>240</v>
      </c>
      <c r="AA3996" t="s">
        <v>21</v>
      </c>
    </row>
    <row r="3997" spans="1:31" x14ac:dyDescent="0.35">
      <c r="A3997">
        <v>2.3481822320644499E+17</v>
      </c>
      <c r="B3997" s="1">
        <v>41133</v>
      </c>
      <c r="C3997">
        <v>0</v>
      </c>
      <c r="D3997" t="s">
        <v>9383</v>
      </c>
      <c r="E3997" s="4" t="str" cm="1">
        <f t="array" ref="E3997">_xlfn.TEXTJOIN(", ", TRUE, IF(COUNTIF(D3997, "*"&amp;$BP$2:$BP$2&amp;"*"), $BP$2:$BP$2, ""))</f>
        <v/>
      </c>
      <c r="F3997" t="s">
        <v>30</v>
      </c>
      <c r="G3997" t="s">
        <v>6503</v>
      </c>
      <c r="H3997" t="s">
        <v>156</v>
      </c>
      <c r="I3997" t="s">
        <v>1216</v>
      </c>
      <c r="J3997" t="s">
        <v>11</v>
      </c>
      <c r="K3997" t="s">
        <v>769</v>
      </c>
    </row>
    <row r="3998" spans="1:31" x14ac:dyDescent="0.35">
      <c r="A3998">
        <v>2.3476388696701299E+17</v>
      </c>
      <c r="B3998" s="1">
        <v>41133</v>
      </c>
      <c r="C3998">
        <v>-2.8571428571428501E-2</v>
      </c>
      <c r="D3998" t="s">
        <v>9384</v>
      </c>
      <c r="E3998" s="4" t="str" cm="1">
        <f t="array" ref="E3998">_xlfn.TEXTJOIN(", ", TRUE, IF(COUNTIF(D3998, "*"&amp;$BP$2:$BP$2&amp;"*"), $BP$2:$BP$2, ""))</f>
        <v/>
      </c>
      <c r="F3998" t="s">
        <v>531</v>
      </c>
      <c r="G3998" t="s">
        <v>3821</v>
      </c>
      <c r="H3998" t="s">
        <v>7711</v>
      </c>
      <c r="I3998" t="s">
        <v>7746</v>
      </c>
      <c r="J3998" t="s">
        <v>49</v>
      </c>
      <c r="K3998" t="s">
        <v>1554</v>
      </c>
      <c r="L3998" t="s">
        <v>71</v>
      </c>
      <c r="M3998" t="s">
        <v>301</v>
      </c>
      <c r="N3998" t="s">
        <v>1998</v>
      </c>
      <c r="O3998" t="s">
        <v>3454</v>
      </c>
      <c r="P3998" t="s">
        <v>3029</v>
      </c>
      <c r="Q3998" t="s">
        <v>9356</v>
      </c>
      <c r="R3998" t="s">
        <v>24</v>
      </c>
      <c r="S3998" t="s">
        <v>3558</v>
      </c>
      <c r="T3998" t="s">
        <v>3612</v>
      </c>
      <c r="U3998" t="s">
        <v>1531</v>
      </c>
      <c r="V3998" t="s">
        <v>8634</v>
      </c>
      <c r="W3998" t="s">
        <v>3558</v>
      </c>
      <c r="X3998" t="s">
        <v>3612</v>
      </c>
      <c r="Y3998" t="s">
        <v>9385</v>
      </c>
    </row>
    <row r="3999" spans="1:31" x14ac:dyDescent="0.35">
      <c r="A3999">
        <v>2.3475254884895501E+17</v>
      </c>
      <c r="B3999" s="1">
        <v>41133</v>
      </c>
      <c r="C3999">
        <v>0.5</v>
      </c>
      <c r="D3999" t="s">
        <v>9386</v>
      </c>
      <c r="E3999" s="4" t="str" cm="1">
        <f t="array" ref="E3999">_xlfn.TEXTJOIN(", ", TRUE, IF(COUNTIF(D3999, "*"&amp;$BP$2:$BP$2&amp;"*"), $BP$2:$BP$2, ""))</f>
        <v/>
      </c>
      <c r="F3999" t="s">
        <v>78</v>
      </c>
      <c r="G3999" t="s">
        <v>79</v>
      </c>
      <c r="H3999" t="s">
        <v>30</v>
      </c>
      <c r="I3999" t="s">
        <v>847</v>
      </c>
      <c r="J3999" t="s">
        <v>15</v>
      </c>
      <c r="K3999" t="s">
        <v>124</v>
      </c>
      <c r="L3999" t="s">
        <v>1422</v>
      </c>
      <c r="M3999" t="s">
        <v>476</v>
      </c>
      <c r="N3999" t="s">
        <v>3821</v>
      </c>
      <c r="O3999" t="s">
        <v>7711</v>
      </c>
      <c r="P3999" t="s">
        <v>1997</v>
      </c>
      <c r="Q3999" t="s">
        <v>7702</v>
      </c>
      <c r="R3999" t="s">
        <v>115</v>
      </c>
      <c r="S3999" t="s">
        <v>7703</v>
      </c>
      <c r="T3999" t="s">
        <v>483</v>
      </c>
      <c r="U3999" t="s">
        <v>15</v>
      </c>
      <c r="V3999" t="s">
        <v>1388</v>
      </c>
      <c r="W3999" t="s">
        <v>24</v>
      </c>
      <c r="X3999" t="s">
        <v>7698</v>
      </c>
      <c r="Y3999" t="s">
        <v>104</v>
      </c>
      <c r="Z3999" t="s">
        <v>9275</v>
      </c>
    </row>
    <row r="4000" spans="1:31" x14ac:dyDescent="0.35">
      <c r="A4000">
        <v>2.3474147851201299E+17</v>
      </c>
      <c r="B4000" s="1">
        <v>41133</v>
      </c>
      <c r="C4000">
        <v>0.5</v>
      </c>
      <c r="D4000" t="s">
        <v>9387</v>
      </c>
      <c r="E4000" s="4" t="str" cm="1">
        <f t="array" ref="E4000">_xlfn.TEXTJOIN(", ", TRUE, IF(COUNTIF(D4000, "*"&amp;$BP$2:$BP$2&amp;"*"), $BP$2:$BP$2, ""))</f>
        <v/>
      </c>
      <c r="F4000" t="s">
        <v>531</v>
      </c>
      <c r="G4000" t="s">
        <v>3821</v>
      </c>
      <c r="H4000" t="s">
        <v>7711</v>
      </c>
      <c r="I4000" t="s">
        <v>301</v>
      </c>
      <c r="J4000" t="s">
        <v>624</v>
      </c>
      <c r="K4000" t="s">
        <v>1216</v>
      </c>
      <c r="L4000" t="s">
        <v>140</v>
      </c>
      <c r="M4000" t="s">
        <v>49</v>
      </c>
      <c r="N4000" t="s">
        <v>7325</v>
      </c>
      <c r="O4000" t="s">
        <v>5307</v>
      </c>
      <c r="P4000" t="s">
        <v>5373</v>
      </c>
      <c r="Q4000" t="s">
        <v>4869</v>
      </c>
      <c r="R4000" t="s">
        <v>9</v>
      </c>
      <c r="S4000" t="s">
        <v>990</v>
      </c>
      <c r="T4000" t="s">
        <v>57</v>
      </c>
      <c r="U4000" t="s">
        <v>9</v>
      </c>
      <c r="V4000">
        <v>6350</v>
      </c>
      <c r="W4000" t="s">
        <v>49</v>
      </c>
      <c r="X4000" t="s">
        <v>32</v>
      </c>
      <c r="Y4000" t="s">
        <v>76</v>
      </c>
      <c r="Z4000" t="s">
        <v>15</v>
      </c>
      <c r="AA4000" t="s">
        <v>426</v>
      </c>
      <c r="AB4000" t="s">
        <v>430</v>
      </c>
      <c r="AC4000" t="s">
        <v>1430</v>
      </c>
    </row>
    <row r="4001" spans="1:30" x14ac:dyDescent="0.35">
      <c r="A4001">
        <v>2.3472986940834202E+17</v>
      </c>
      <c r="B4001" s="1">
        <v>41133</v>
      </c>
      <c r="C4001">
        <v>0.41666666666666602</v>
      </c>
      <c r="D4001" t="s">
        <v>9388</v>
      </c>
      <c r="E4001" s="4" t="str" cm="1">
        <f t="array" ref="E4001">_xlfn.TEXTJOIN(", ", TRUE, IF(COUNTIF(D4001, "*"&amp;$BP$2:$BP$2&amp;"*"), $BP$2:$BP$2, ""))</f>
        <v/>
      </c>
      <c r="F4001" t="s">
        <v>531</v>
      </c>
      <c r="G4001" t="s">
        <v>3821</v>
      </c>
      <c r="H4001" t="s">
        <v>7711</v>
      </c>
      <c r="I4001" t="s">
        <v>1997</v>
      </c>
      <c r="J4001" t="s">
        <v>9331</v>
      </c>
      <c r="K4001" t="s">
        <v>2086</v>
      </c>
      <c r="L4001" t="s">
        <v>140</v>
      </c>
      <c r="M4001" t="s">
        <v>30</v>
      </c>
      <c r="N4001" t="s">
        <v>1601</v>
      </c>
      <c r="O4001" t="s">
        <v>39</v>
      </c>
      <c r="P4001" t="s">
        <v>152</v>
      </c>
      <c r="Q4001" t="s">
        <v>6419</v>
      </c>
      <c r="R4001" t="s">
        <v>7702</v>
      </c>
      <c r="S4001" t="s">
        <v>2418</v>
      </c>
      <c r="T4001" t="s">
        <v>1568</v>
      </c>
    </row>
    <row r="4002" spans="1:30" x14ac:dyDescent="0.35">
      <c r="A4002">
        <v>2.3472230816874899E+17</v>
      </c>
      <c r="B4002" s="1">
        <v>41133</v>
      </c>
      <c r="C4002">
        <v>0</v>
      </c>
      <c r="D4002" t="s">
        <v>9389</v>
      </c>
      <c r="E4002" s="4" t="str" cm="1">
        <f t="array" ref="E4002">_xlfn.TEXTJOIN(", ", TRUE, IF(COUNTIF(D4002, "*"&amp;$BP$2:$BP$2&amp;"*"), $BP$2:$BP$2, ""))</f>
        <v/>
      </c>
      <c r="F4002" t="s">
        <v>531</v>
      </c>
      <c r="G4002" t="s">
        <v>3821</v>
      </c>
      <c r="H4002" t="s">
        <v>7711</v>
      </c>
      <c r="I4002" t="s">
        <v>2274</v>
      </c>
      <c r="J4002" t="s">
        <v>971</v>
      </c>
      <c r="K4002" t="s">
        <v>300</v>
      </c>
      <c r="L4002" t="s">
        <v>30</v>
      </c>
      <c r="M4002" t="s">
        <v>9390</v>
      </c>
      <c r="N4002" t="s">
        <v>5055</v>
      </c>
      <c r="O4002" t="s">
        <v>24</v>
      </c>
      <c r="P4002" t="s">
        <v>7</v>
      </c>
      <c r="Q4002" t="s">
        <v>4238</v>
      </c>
      <c r="R4002" t="s">
        <v>7</v>
      </c>
      <c r="S4002" t="s">
        <v>474</v>
      </c>
    </row>
    <row r="4003" spans="1:30" x14ac:dyDescent="0.35">
      <c r="A4003">
        <v>2.3470723753955699E+17</v>
      </c>
      <c r="B4003" s="1">
        <v>41133</v>
      </c>
      <c r="C4003">
        <v>0.155555555555555</v>
      </c>
      <c r="D4003" t="s">
        <v>9391</v>
      </c>
      <c r="E4003" s="4" t="str" cm="1">
        <f t="array" ref="E4003">_xlfn.TEXTJOIN(", ", TRUE, IF(COUNTIF(D4003, "*"&amp;$BP$2:$BP$2&amp;"*"), $BP$2:$BP$2, ""))</f>
        <v/>
      </c>
      <c r="F4003" t="s">
        <v>531</v>
      </c>
      <c r="G4003" t="s">
        <v>3821</v>
      </c>
      <c r="H4003" t="s">
        <v>8283</v>
      </c>
      <c r="I4003" t="s">
        <v>632</v>
      </c>
      <c r="J4003" t="s">
        <v>6513</v>
      </c>
      <c r="K4003" t="s">
        <v>276</v>
      </c>
      <c r="L4003" t="s">
        <v>1186</v>
      </c>
      <c r="M4003" t="s">
        <v>304</v>
      </c>
      <c r="N4003" t="s">
        <v>30</v>
      </c>
      <c r="O4003" t="s">
        <v>2168</v>
      </c>
      <c r="P4003" t="s">
        <v>301</v>
      </c>
      <c r="Q4003" t="s">
        <v>486</v>
      </c>
      <c r="R4003" t="s">
        <v>1691</v>
      </c>
      <c r="S4003" t="s">
        <v>859</v>
      </c>
      <c r="T4003" t="s">
        <v>15</v>
      </c>
      <c r="U4003" t="s">
        <v>2104</v>
      </c>
      <c r="V4003" t="s">
        <v>904</v>
      </c>
      <c r="W4003" t="s">
        <v>100</v>
      </c>
      <c r="X4003" t="s">
        <v>335</v>
      </c>
      <c r="Y4003" t="s">
        <v>419</v>
      </c>
      <c r="Z4003" t="s">
        <v>191</v>
      </c>
      <c r="AA4003" t="s">
        <v>206</v>
      </c>
      <c r="AB4003">
        <v>20</v>
      </c>
    </row>
    <row r="4004" spans="1:30" x14ac:dyDescent="0.35">
      <c r="A4004">
        <v>2.3469342013902E+17</v>
      </c>
      <c r="B4004" s="1">
        <v>41133</v>
      </c>
      <c r="C4004">
        <v>0.8</v>
      </c>
      <c r="D4004" t="s">
        <v>9392</v>
      </c>
      <c r="E4004" s="4" t="str" cm="1">
        <f t="array" ref="E4004">_xlfn.TEXTJOIN(", ", TRUE, IF(COUNTIF(D4004, "*"&amp;$BP$2:$BP$2&amp;"*"), $BP$2:$BP$2, ""))</f>
        <v/>
      </c>
      <c r="F4004" t="s">
        <v>2846</v>
      </c>
      <c r="G4004" t="s">
        <v>9</v>
      </c>
      <c r="H4004" t="s">
        <v>30</v>
      </c>
      <c r="I4004" t="s">
        <v>196</v>
      </c>
      <c r="J4004" t="s">
        <v>814</v>
      </c>
      <c r="K4004" t="s">
        <v>100</v>
      </c>
      <c r="L4004" t="s">
        <v>5885</v>
      </c>
      <c r="M4004" t="s">
        <v>5886</v>
      </c>
      <c r="N4004" t="s">
        <v>2397</v>
      </c>
      <c r="O4004" t="s">
        <v>16</v>
      </c>
      <c r="P4004" t="s">
        <v>5142</v>
      </c>
      <c r="Q4004" t="s">
        <v>571</v>
      </c>
      <c r="R4004" t="s">
        <v>30</v>
      </c>
      <c r="S4004" t="s">
        <v>9393</v>
      </c>
      <c r="T4004" t="s">
        <v>6</v>
      </c>
      <c r="U4004" t="s">
        <v>115</v>
      </c>
      <c r="V4004" t="s">
        <v>78</v>
      </c>
      <c r="W4004" t="s">
        <v>196</v>
      </c>
      <c r="X4004" t="s">
        <v>348</v>
      </c>
      <c r="Y4004" t="s">
        <v>1135</v>
      </c>
      <c r="Z4004" t="e">
        <f>-bo</f>
        <v>#NAME?</v>
      </c>
    </row>
    <row r="4005" spans="1:30" x14ac:dyDescent="0.35">
      <c r="A4005">
        <v>2.3466584640285402E+17</v>
      </c>
      <c r="B4005" s="1">
        <v>41133</v>
      </c>
      <c r="C4005">
        <v>-6.25E-2</v>
      </c>
      <c r="D4005" t="s">
        <v>9394</v>
      </c>
      <c r="E4005" s="4" t="str" cm="1">
        <f t="array" ref="E4005">_xlfn.TEXTJOIN(", ", TRUE, IF(COUNTIF(D4005, "*"&amp;$BP$2:$BP$2&amp;"*"), $BP$2:$BP$2, ""))</f>
        <v/>
      </c>
      <c r="F4005" t="s">
        <v>30</v>
      </c>
      <c r="G4005" t="s">
        <v>34</v>
      </c>
      <c r="H4005">
        <v>1</v>
      </c>
      <c r="I4005" t="s">
        <v>1503</v>
      </c>
      <c r="J4005" t="s">
        <v>6</v>
      </c>
      <c r="K4005" t="s">
        <v>462</v>
      </c>
      <c r="L4005" t="s">
        <v>9</v>
      </c>
      <c r="M4005" t="s">
        <v>476</v>
      </c>
      <c r="N4005" t="s">
        <v>279</v>
      </c>
      <c r="O4005" t="s">
        <v>3821</v>
      </c>
      <c r="P4005" t="s">
        <v>7711</v>
      </c>
      <c r="Q4005" t="s">
        <v>2776</v>
      </c>
      <c r="R4005" t="s">
        <v>9395</v>
      </c>
      <c r="S4005" t="s">
        <v>9396</v>
      </c>
      <c r="T4005" t="s">
        <v>30</v>
      </c>
      <c r="U4005" t="s">
        <v>8586</v>
      </c>
      <c r="V4005" t="s">
        <v>24</v>
      </c>
      <c r="W4005" t="s">
        <v>30</v>
      </c>
      <c r="X4005" t="s">
        <v>1482</v>
      </c>
      <c r="Y4005" t="s">
        <v>1483</v>
      </c>
      <c r="Z4005" t="s">
        <v>21</v>
      </c>
    </row>
    <row r="4006" spans="1:30" x14ac:dyDescent="0.35">
      <c r="A4006">
        <v>2.34431604955688E+17</v>
      </c>
      <c r="B4006" s="1">
        <v>41132</v>
      </c>
      <c r="C4006">
        <v>0</v>
      </c>
      <c r="D4006" t="s">
        <v>9397</v>
      </c>
      <c r="E4006" s="4" t="str" cm="1">
        <f t="array" ref="E4006">_xlfn.TEXTJOIN(", ", TRUE, IF(COUNTIF(D4006, "*"&amp;$BP$2:$BP$2&amp;"*"), $BP$2:$BP$2, ""))</f>
        <v/>
      </c>
      <c r="F4006" t="s">
        <v>232</v>
      </c>
      <c r="G4006" t="s">
        <v>71</v>
      </c>
      <c r="H4006" t="s">
        <v>238</v>
      </c>
      <c r="I4006" t="s">
        <v>476</v>
      </c>
      <c r="J4006" t="s">
        <v>7412</v>
      </c>
      <c r="K4006" t="s">
        <v>156</v>
      </c>
      <c r="L4006" t="s">
        <v>751</v>
      </c>
      <c r="M4006" t="s">
        <v>797</v>
      </c>
      <c r="N4006" t="s">
        <v>3208</v>
      </c>
      <c r="O4006" t="s">
        <v>9</v>
      </c>
      <c r="P4006" t="s">
        <v>12</v>
      </c>
      <c r="Q4006" t="s">
        <v>367</v>
      </c>
      <c r="R4006" t="s">
        <v>39</v>
      </c>
      <c r="S4006" t="s">
        <v>7368</v>
      </c>
    </row>
    <row r="4007" spans="1:30" x14ac:dyDescent="0.35">
      <c r="A4007">
        <v>2.3440653351192899E+17</v>
      </c>
      <c r="B4007" s="1">
        <v>41132</v>
      </c>
      <c r="C4007">
        <v>0.1</v>
      </c>
      <c r="D4007" t="s">
        <v>9398</v>
      </c>
      <c r="E4007" s="4" t="str" cm="1">
        <f t="array" ref="E4007">_xlfn.TEXTJOIN(", ", TRUE, IF(COUNTIF(D4007, "*"&amp;$BP$2:$BP$2&amp;"*"), $BP$2:$BP$2, ""))</f>
        <v/>
      </c>
      <c r="F4007" t="s">
        <v>7470</v>
      </c>
      <c r="G4007" t="s">
        <v>232</v>
      </c>
      <c r="H4007" t="s">
        <v>1344</v>
      </c>
      <c r="I4007" t="s">
        <v>456</v>
      </c>
      <c r="J4007" t="s">
        <v>368</v>
      </c>
      <c r="K4007" t="s">
        <v>9</v>
      </c>
      <c r="L4007" t="s">
        <v>1554</v>
      </c>
      <c r="M4007" t="s">
        <v>30</v>
      </c>
      <c r="N4007" t="s">
        <v>1482</v>
      </c>
      <c r="O4007" t="s">
        <v>1483</v>
      </c>
      <c r="P4007" t="s">
        <v>100</v>
      </c>
      <c r="Q4007" t="s">
        <v>4869</v>
      </c>
      <c r="R4007" t="s">
        <v>16</v>
      </c>
      <c r="S4007" t="s">
        <v>6564</v>
      </c>
      <c r="T4007" t="s">
        <v>3332</v>
      </c>
      <c r="U4007" t="s">
        <v>6513</v>
      </c>
      <c r="V4007" t="s">
        <v>21</v>
      </c>
    </row>
    <row r="4008" spans="1:30" x14ac:dyDescent="0.35">
      <c r="A4008">
        <v>2.3439472093837299E+17</v>
      </c>
      <c r="B4008" s="1">
        <v>41132</v>
      </c>
      <c r="C4008">
        <v>0</v>
      </c>
      <c r="D4008" t="s">
        <v>9399</v>
      </c>
      <c r="E4008" s="4" t="str" cm="1">
        <f t="array" ref="E4008">_xlfn.TEXTJOIN(", ", TRUE, IF(COUNTIF(D4008, "*"&amp;$BP$2:$BP$2&amp;"*"), $BP$2:$BP$2, ""))</f>
        <v/>
      </c>
      <c r="F4008" t="s">
        <v>238</v>
      </c>
      <c r="G4008" t="s">
        <v>1758</v>
      </c>
      <c r="H4008" t="s">
        <v>77</v>
      </c>
      <c r="I4008" t="s">
        <v>356</v>
      </c>
    </row>
    <row r="4009" spans="1:30" x14ac:dyDescent="0.35">
      <c r="A4009">
        <v>2.34378995020492E+17</v>
      </c>
      <c r="B4009" s="1">
        <v>41132</v>
      </c>
      <c r="C4009">
        <v>0.233333333333333</v>
      </c>
      <c r="D4009" t="s">
        <v>9400</v>
      </c>
      <c r="E4009" s="4" t="str" cm="1">
        <f t="array" ref="E4009">_xlfn.TEXTJOIN(", ", TRUE, IF(COUNTIF(D4009, "*"&amp;$BP$2:$BP$2&amp;"*"), $BP$2:$BP$2, ""))</f>
        <v/>
      </c>
      <c r="F4009" t="s">
        <v>531</v>
      </c>
      <c r="G4009" t="s">
        <v>3821</v>
      </c>
      <c r="H4009" t="s">
        <v>7711</v>
      </c>
      <c r="I4009" t="s">
        <v>2274</v>
      </c>
      <c r="J4009" t="s">
        <v>971</v>
      </c>
      <c r="K4009" t="s">
        <v>30</v>
      </c>
      <c r="L4009" t="s">
        <v>2388</v>
      </c>
      <c r="M4009" t="s">
        <v>2389</v>
      </c>
      <c r="N4009" t="s">
        <v>1458</v>
      </c>
      <c r="O4009" t="s">
        <v>990</v>
      </c>
      <c r="P4009" t="s">
        <v>258</v>
      </c>
      <c r="Q4009" t="s">
        <v>1498</v>
      </c>
      <c r="R4009" t="s">
        <v>1017</v>
      </c>
      <c r="S4009" t="s">
        <v>847</v>
      </c>
      <c r="T4009" t="s">
        <v>231</v>
      </c>
      <c r="U4009" t="s">
        <v>16</v>
      </c>
      <c r="V4009" t="s">
        <v>989</v>
      </c>
      <c r="W4009" t="s">
        <v>990</v>
      </c>
      <c r="X4009" t="s">
        <v>16</v>
      </c>
      <c r="Y4009" t="s">
        <v>989</v>
      </c>
      <c r="Z4009" t="s">
        <v>91</v>
      </c>
    </row>
    <row r="4010" spans="1:30" x14ac:dyDescent="0.35">
      <c r="A4010">
        <v>2.3437125437792602E+17</v>
      </c>
      <c r="B4010" s="1">
        <v>41132</v>
      </c>
      <c r="C4010">
        <v>0.13809523809523799</v>
      </c>
      <c r="D4010" t="s">
        <v>9401</v>
      </c>
      <c r="E4010" s="4" t="str" cm="1">
        <f t="array" ref="E4010">_xlfn.TEXTJOIN(", ", TRUE, IF(COUNTIF(D4010, "*"&amp;$BP$2:$BP$2&amp;"*"), $BP$2:$BP$2, ""))</f>
        <v/>
      </c>
      <c r="F4010" t="s">
        <v>531</v>
      </c>
      <c r="G4010" t="s">
        <v>3821</v>
      </c>
      <c r="H4010" t="s">
        <v>7711</v>
      </c>
      <c r="I4010" t="s">
        <v>9274</v>
      </c>
      <c r="J4010" t="s">
        <v>49</v>
      </c>
      <c r="K4010" t="s">
        <v>1554</v>
      </c>
      <c r="L4010" t="s">
        <v>71</v>
      </c>
      <c r="M4010" t="s">
        <v>301</v>
      </c>
      <c r="N4010" t="s">
        <v>1998</v>
      </c>
      <c r="O4010" t="s">
        <v>349</v>
      </c>
      <c r="P4010" t="s">
        <v>3029</v>
      </c>
      <c r="Q4010" t="s">
        <v>9356</v>
      </c>
      <c r="R4010" t="s">
        <v>24</v>
      </c>
      <c r="S4010" t="s">
        <v>3558</v>
      </c>
      <c r="T4010" t="s">
        <v>3612</v>
      </c>
      <c r="U4010" t="s">
        <v>1531</v>
      </c>
      <c r="V4010" t="s">
        <v>8634</v>
      </c>
      <c r="W4010" t="s">
        <v>3558</v>
      </c>
      <c r="X4010" t="s">
        <v>3612</v>
      </c>
      <c r="Y4010" t="s">
        <v>9385</v>
      </c>
    </row>
    <row r="4011" spans="1:30" x14ac:dyDescent="0.35">
      <c r="A4011">
        <v>2.3436382228934202E+17</v>
      </c>
      <c r="B4011" s="1">
        <v>41132</v>
      </c>
      <c r="C4011">
        <v>0</v>
      </c>
      <c r="D4011" t="s">
        <v>9402</v>
      </c>
      <c r="E4011" s="4" t="str" cm="1">
        <f t="array" ref="E4011">_xlfn.TEXTJOIN(", ", TRUE, IF(COUNTIF(D4011, "*"&amp;$BP$2:$BP$2&amp;"*"), $BP$2:$BP$2, ""))</f>
        <v/>
      </c>
      <c r="F4011" t="s">
        <v>531</v>
      </c>
      <c r="G4011" t="s">
        <v>3821</v>
      </c>
      <c r="H4011" t="s">
        <v>7711</v>
      </c>
      <c r="I4011" t="s">
        <v>301</v>
      </c>
      <c r="J4011" t="s">
        <v>1998</v>
      </c>
      <c r="K4011" t="s">
        <v>115</v>
      </c>
      <c r="L4011" t="s">
        <v>7703</v>
      </c>
      <c r="M4011" t="s">
        <v>483</v>
      </c>
      <c r="N4011" t="s">
        <v>15</v>
      </c>
      <c r="O4011" t="s">
        <v>1388</v>
      </c>
      <c r="P4011" t="s">
        <v>24</v>
      </c>
      <c r="Q4011" t="s">
        <v>7698</v>
      </c>
      <c r="R4011" t="s">
        <v>104</v>
      </c>
      <c r="S4011" t="s">
        <v>9275</v>
      </c>
    </row>
    <row r="4012" spans="1:30" x14ac:dyDescent="0.35">
      <c r="A4012">
        <v>2.3435618915518E+17</v>
      </c>
      <c r="B4012" s="1">
        <v>41132</v>
      </c>
      <c r="C4012">
        <v>0.3</v>
      </c>
      <c r="D4012" t="s">
        <v>9403</v>
      </c>
      <c r="E4012" s="4" t="str" cm="1">
        <f t="array" ref="E4012">_xlfn.TEXTJOIN(", ", TRUE, IF(COUNTIF(D4012, "*"&amp;$BP$2:$BP$2&amp;"*"), $BP$2:$BP$2, ""))</f>
        <v/>
      </c>
      <c r="F4012" t="s">
        <v>531</v>
      </c>
      <c r="G4012" t="s">
        <v>3821</v>
      </c>
      <c r="H4012" t="s">
        <v>7711</v>
      </c>
      <c r="I4012" t="s">
        <v>301</v>
      </c>
      <c r="J4012" t="s">
        <v>486</v>
      </c>
      <c r="K4012" t="s">
        <v>7260</v>
      </c>
      <c r="L4012" t="s">
        <v>4689</v>
      </c>
      <c r="M4012" t="s">
        <v>2175</v>
      </c>
      <c r="N4012" t="s">
        <v>16</v>
      </c>
      <c r="O4012" t="s">
        <v>206</v>
      </c>
      <c r="P4012">
        <v>10</v>
      </c>
      <c r="Q4012" t="s">
        <v>638</v>
      </c>
      <c r="R4012" t="s">
        <v>1862</v>
      </c>
      <c r="S4012" t="s">
        <v>483</v>
      </c>
      <c r="T4012" t="s">
        <v>456</v>
      </c>
      <c r="U4012" t="s">
        <v>498</v>
      </c>
      <c r="V4012" t="s">
        <v>195</v>
      </c>
      <c r="W4012" t="s">
        <v>3332</v>
      </c>
      <c r="X4012" t="s">
        <v>6513</v>
      </c>
      <c r="Y4012" t="s">
        <v>9</v>
      </c>
      <c r="Z4012" t="s">
        <v>30</v>
      </c>
      <c r="AA4012" t="s">
        <v>2029</v>
      </c>
    </row>
    <row r="4013" spans="1:30" x14ac:dyDescent="0.35">
      <c r="A4013">
        <v>2.3434894369635901E+17</v>
      </c>
      <c r="B4013" s="1">
        <v>41132</v>
      </c>
      <c r="C4013">
        <v>0</v>
      </c>
      <c r="D4013" t="s">
        <v>9404</v>
      </c>
      <c r="E4013" s="4" t="str" cm="1">
        <f t="array" ref="E4013">_xlfn.TEXTJOIN(", ", TRUE, IF(COUNTIF(D4013, "*"&amp;$BP$2:$BP$2&amp;"*"), $BP$2:$BP$2, ""))</f>
        <v/>
      </c>
      <c r="F4013" t="s">
        <v>531</v>
      </c>
      <c r="G4013" t="s">
        <v>3821</v>
      </c>
      <c r="H4013" t="s">
        <v>7711</v>
      </c>
      <c r="I4013" t="s">
        <v>301</v>
      </c>
      <c r="J4013" t="s">
        <v>1050</v>
      </c>
      <c r="K4013" t="s">
        <v>1216</v>
      </c>
      <c r="L4013" t="s">
        <v>456</v>
      </c>
      <c r="M4013" t="s">
        <v>238</v>
      </c>
      <c r="N4013" t="s">
        <v>476</v>
      </c>
      <c r="O4013" t="s">
        <v>240</v>
      </c>
      <c r="P4013" t="s">
        <v>191</v>
      </c>
      <c r="Q4013" t="s">
        <v>224</v>
      </c>
      <c r="R4013" t="s">
        <v>240</v>
      </c>
      <c r="S4013" t="s">
        <v>140</v>
      </c>
      <c r="T4013" t="s">
        <v>49</v>
      </c>
      <c r="U4013" t="s">
        <v>7325</v>
      </c>
      <c r="V4013" t="s">
        <v>5307</v>
      </c>
      <c r="W4013" t="s">
        <v>9405</v>
      </c>
      <c r="X4013" t="s">
        <v>4869</v>
      </c>
      <c r="Y4013" t="s">
        <v>57</v>
      </c>
      <c r="Z4013" t="s">
        <v>9</v>
      </c>
      <c r="AA4013">
        <v>6350</v>
      </c>
      <c r="AB4013" t="s">
        <v>49</v>
      </c>
      <c r="AC4013" t="s">
        <v>32</v>
      </c>
    </row>
    <row r="4014" spans="1:30" x14ac:dyDescent="0.35">
      <c r="A4014">
        <v>2.34341106853224E+17</v>
      </c>
      <c r="B4014" s="1">
        <v>41132</v>
      </c>
      <c r="C4014">
        <v>0.5</v>
      </c>
      <c r="D4014" t="s">
        <v>9406</v>
      </c>
      <c r="E4014" s="4" t="str" cm="1">
        <f t="array" ref="E4014">_xlfn.TEXTJOIN(", ", TRUE, IF(COUNTIF(D4014, "*"&amp;$BP$2:$BP$2&amp;"*"), $BP$2:$BP$2, ""))</f>
        <v/>
      </c>
      <c r="F4014" t="s">
        <v>3821</v>
      </c>
      <c r="G4014" t="s">
        <v>7711</v>
      </c>
      <c r="H4014" t="s">
        <v>137</v>
      </c>
      <c r="I4014" t="s">
        <v>152</v>
      </c>
      <c r="J4014" t="s">
        <v>9407</v>
      </c>
      <c r="K4014" t="s">
        <v>24</v>
      </c>
      <c r="L4014" t="s">
        <v>30</v>
      </c>
      <c r="M4014" t="s">
        <v>1477</v>
      </c>
      <c r="N4014" t="s">
        <v>6505</v>
      </c>
      <c r="O4014" t="s">
        <v>632</v>
      </c>
      <c r="P4014" t="s">
        <v>71</v>
      </c>
      <c r="Q4014" t="s">
        <v>6513</v>
      </c>
      <c r="R4014" t="s">
        <v>904</v>
      </c>
      <c r="S4014" t="s">
        <v>419</v>
      </c>
      <c r="T4014" t="s">
        <v>4883</v>
      </c>
      <c r="U4014" t="s">
        <v>2104</v>
      </c>
      <c r="V4014" t="s">
        <v>483</v>
      </c>
      <c r="W4014" t="s">
        <v>456</v>
      </c>
      <c r="X4014" t="s">
        <v>240</v>
      </c>
      <c r="Y4014" t="s">
        <v>195</v>
      </c>
      <c r="Z4014" t="s">
        <v>3332</v>
      </c>
      <c r="AA4014" t="s">
        <v>6513</v>
      </c>
      <c r="AB4014" t="s">
        <v>9</v>
      </c>
      <c r="AC4014" t="s">
        <v>30</v>
      </c>
      <c r="AD4014" t="s">
        <v>2029</v>
      </c>
    </row>
    <row r="4015" spans="1:30" x14ac:dyDescent="0.35">
      <c r="A4015">
        <v>2.3433373763727299E+17</v>
      </c>
      <c r="B4015" s="1">
        <v>41132</v>
      </c>
      <c r="C4015">
        <v>0.5</v>
      </c>
      <c r="D4015" t="s">
        <v>9408</v>
      </c>
      <c r="E4015" s="4" t="str" cm="1">
        <f t="array" ref="E4015">_xlfn.TEXTJOIN(", ", TRUE, IF(COUNTIF(D4015, "*"&amp;$BP$2:$BP$2&amp;"*"), $BP$2:$BP$2, ""))</f>
        <v/>
      </c>
      <c r="F4015" t="s">
        <v>531</v>
      </c>
      <c r="G4015" t="s">
        <v>3821</v>
      </c>
      <c r="H4015" t="s">
        <v>7711</v>
      </c>
      <c r="I4015" t="s">
        <v>301</v>
      </c>
      <c r="J4015" t="s">
        <v>4238</v>
      </c>
      <c r="K4015" t="s">
        <v>1454</v>
      </c>
      <c r="L4015" t="s">
        <v>303</v>
      </c>
      <c r="M4015" t="s">
        <v>9</v>
      </c>
      <c r="N4015" t="s">
        <v>990</v>
      </c>
      <c r="O4015" t="s">
        <v>1695</v>
      </c>
      <c r="P4015" t="s">
        <v>24</v>
      </c>
      <c r="Q4015" t="s">
        <v>601</v>
      </c>
      <c r="R4015" t="s">
        <v>76</v>
      </c>
      <c r="S4015" t="s">
        <v>49</v>
      </c>
      <c r="T4015" t="s">
        <v>32</v>
      </c>
      <c r="U4015" t="s">
        <v>15</v>
      </c>
      <c r="V4015" t="s">
        <v>3360</v>
      </c>
      <c r="W4015" t="s">
        <v>9</v>
      </c>
      <c r="X4015" t="s">
        <v>27</v>
      </c>
      <c r="Y4015" t="s">
        <v>2290</v>
      </c>
      <c r="Z4015" t="s">
        <v>3332</v>
      </c>
      <c r="AA4015" t="s">
        <v>6513</v>
      </c>
      <c r="AB4015" t="s">
        <v>16</v>
      </c>
      <c r="AC4015" t="s">
        <v>6564</v>
      </c>
    </row>
    <row r="4016" spans="1:30" x14ac:dyDescent="0.35">
      <c r="A4016">
        <v>2.3431876281015002E+17</v>
      </c>
      <c r="B4016" s="1">
        <v>41132</v>
      </c>
      <c r="C4016">
        <v>0</v>
      </c>
      <c r="D4016" t="s">
        <v>9409</v>
      </c>
      <c r="E4016" s="4" t="str" cm="1">
        <f t="array" ref="E4016">_xlfn.TEXTJOIN(", ", TRUE, IF(COUNTIF(D4016, "*"&amp;$BP$2:$BP$2&amp;"*"), $BP$2:$BP$2, ""))</f>
        <v/>
      </c>
      <c r="F4016" t="s">
        <v>7470</v>
      </c>
      <c r="G4016" t="s">
        <v>30</v>
      </c>
      <c r="H4016" t="s">
        <v>77</v>
      </c>
      <c r="I4016" t="s">
        <v>356</v>
      </c>
      <c r="J4016" t="s">
        <v>797</v>
      </c>
      <c r="K4016" t="s">
        <v>21</v>
      </c>
    </row>
    <row r="4017" spans="1:30" x14ac:dyDescent="0.35">
      <c r="A4017">
        <v>2.34303718965776E+17</v>
      </c>
      <c r="B4017" s="1">
        <v>41132</v>
      </c>
      <c r="C4017">
        <v>0</v>
      </c>
      <c r="D4017" t="s">
        <v>9410</v>
      </c>
      <c r="E4017" s="4" t="str" cm="1">
        <f t="array" ref="E4017">_xlfn.TEXTJOIN(", ", TRUE, IF(COUNTIF(D4017, "*"&amp;$BP$2:$BP$2&amp;"*"), $BP$2:$BP$2, ""))</f>
        <v/>
      </c>
      <c r="F4017">
        <v>5</v>
      </c>
      <c r="G4017" t="s">
        <v>1691</v>
      </c>
      <c r="H4017" t="s">
        <v>2111</v>
      </c>
      <c r="I4017" t="s">
        <v>279</v>
      </c>
      <c r="J4017" t="s">
        <v>3821</v>
      </c>
      <c r="K4017" t="s">
        <v>7711</v>
      </c>
    </row>
    <row r="4018" spans="1:30" x14ac:dyDescent="0.35">
      <c r="A4018">
        <v>2.3429551085546202E+17</v>
      </c>
      <c r="B4018" s="1">
        <v>41132</v>
      </c>
      <c r="C4018">
        <v>0</v>
      </c>
      <c r="D4018" t="s">
        <v>9411</v>
      </c>
      <c r="E4018" s="4" t="str" cm="1">
        <f t="array" ref="E4018">_xlfn.TEXTJOIN(", ", TRUE, IF(COUNTIF(D4018, "*"&amp;$BP$2:$BP$2&amp;"*"), $BP$2:$BP$2, ""))</f>
        <v/>
      </c>
      <c r="F4018" t="s">
        <v>437</v>
      </c>
      <c r="G4018" t="s">
        <v>100</v>
      </c>
      <c r="H4018" t="s">
        <v>3208</v>
      </c>
      <c r="I4018" t="s">
        <v>1086</v>
      </c>
      <c r="J4018" t="s">
        <v>6</v>
      </c>
      <c r="K4018" t="s">
        <v>100</v>
      </c>
      <c r="L4018" t="s">
        <v>124</v>
      </c>
      <c r="M4018" t="s">
        <v>1572</v>
      </c>
      <c r="N4018" t="s">
        <v>462</v>
      </c>
      <c r="O4018" t="s">
        <v>9</v>
      </c>
      <c r="P4018" t="s">
        <v>476</v>
      </c>
      <c r="Q4018" t="s">
        <v>279</v>
      </c>
      <c r="R4018" t="s">
        <v>3821</v>
      </c>
      <c r="S4018" t="s">
        <v>7711</v>
      </c>
      <c r="T4018" t="s">
        <v>21</v>
      </c>
    </row>
    <row r="4019" spans="1:30" x14ac:dyDescent="0.35">
      <c r="A4019">
        <v>2.3428913581538499E+17</v>
      </c>
      <c r="B4019" s="1">
        <v>41132</v>
      </c>
      <c r="C4019">
        <v>0.28571428571428498</v>
      </c>
      <c r="D4019" t="s">
        <v>9412</v>
      </c>
      <c r="E4019" s="4" t="str" cm="1">
        <f t="array" ref="E4019">_xlfn.TEXTJOIN(", ", TRUE, IF(COUNTIF(D4019, "*"&amp;$BP$2:$BP$2&amp;"*"), $BP$2:$BP$2, ""))</f>
        <v/>
      </c>
      <c r="F4019" t="s">
        <v>5147</v>
      </c>
      <c r="G4019" t="s">
        <v>9413</v>
      </c>
      <c r="H4019" t="s">
        <v>7908</v>
      </c>
      <c r="I4019" t="s">
        <v>7909</v>
      </c>
      <c r="J4019" t="s">
        <v>156</v>
      </c>
      <c r="K4019" t="s">
        <v>1086</v>
      </c>
      <c r="L4019" t="s">
        <v>6</v>
      </c>
      <c r="M4019" t="s">
        <v>462</v>
      </c>
      <c r="N4019" t="s">
        <v>9</v>
      </c>
      <c r="O4019" t="s">
        <v>476</v>
      </c>
      <c r="P4019" t="s">
        <v>1103</v>
      </c>
      <c r="Q4019" t="s">
        <v>232</v>
      </c>
      <c r="R4019" t="s">
        <v>279</v>
      </c>
      <c r="S4019" t="s">
        <v>7382</v>
      </c>
      <c r="T4019" t="s">
        <v>6951</v>
      </c>
      <c r="U4019" t="s">
        <v>2609</v>
      </c>
      <c r="V4019" t="s">
        <v>3821</v>
      </c>
      <c r="W4019" t="s">
        <v>7711</v>
      </c>
      <c r="X4019" t="s">
        <v>21</v>
      </c>
    </row>
    <row r="4020" spans="1:30" x14ac:dyDescent="0.35">
      <c r="A4020">
        <v>2.34078449793368E+17</v>
      </c>
      <c r="B4020" s="1">
        <v>41131</v>
      </c>
      <c r="C4020">
        <v>0</v>
      </c>
      <c r="D4020" t="s">
        <v>9414</v>
      </c>
      <c r="E4020" s="4" t="str" cm="1">
        <f t="array" ref="E4020">_xlfn.TEXTJOIN(", ", TRUE, IF(COUNTIF(D4020, "*"&amp;$BP$2:$BP$2&amp;"*"), $BP$2:$BP$2, ""))</f>
        <v/>
      </c>
      <c r="F4020" t="s">
        <v>1323</v>
      </c>
      <c r="G4020" t="s">
        <v>367</v>
      </c>
      <c r="H4020" t="s">
        <v>240</v>
      </c>
    </row>
    <row r="4021" spans="1:30" x14ac:dyDescent="0.35">
      <c r="A4021">
        <v>2.33999629472116E+17</v>
      </c>
      <c r="B4021" s="1">
        <v>41131</v>
      </c>
      <c r="C4021">
        <v>0</v>
      </c>
      <c r="D4021" t="s">
        <v>9415</v>
      </c>
      <c r="E4021" s="4" t="str" cm="1">
        <f t="array" ref="E4021">_xlfn.TEXTJOIN(", ", TRUE, IF(COUNTIF(D4021, "*"&amp;$BP$2:$BP$2&amp;"*"), $BP$2:$BP$2, ""))</f>
        <v/>
      </c>
      <c r="F4021" t="s">
        <v>3208</v>
      </c>
      <c r="G4021" t="s">
        <v>276</v>
      </c>
      <c r="H4021" t="s">
        <v>367</v>
      </c>
      <c r="I4021" t="s">
        <v>156</v>
      </c>
      <c r="J4021" t="s">
        <v>797</v>
      </c>
      <c r="K4021" t="s">
        <v>2321</v>
      </c>
      <c r="L4021" t="s">
        <v>2322</v>
      </c>
    </row>
    <row r="4022" spans="1:30" x14ac:dyDescent="0.35">
      <c r="A4022">
        <v>2.3397365664304301E+17</v>
      </c>
      <c r="B4022" s="1">
        <v>41131</v>
      </c>
      <c r="C4022">
        <v>0.5</v>
      </c>
      <c r="D4022" t="s">
        <v>9416</v>
      </c>
      <c r="E4022" s="4" t="str" cm="1">
        <f t="array" ref="E4022">_xlfn.TEXTJOIN(", ", TRUE, IF(COUNTIF(D4022, "*"&amp;$BP$2:$BP$2&amp;"*"), $BP$2:$BP$2, ""))</f>
        <v/>
      </c>
      <c r="F4022" t="s">
        <v>276</v>
      </c>
      <c r="G4022" t="s">
        <v>6</v>
      </c>
      <c r="H4022" t="s">
        <v>253</v>
      </c>
      <c r="I4022" t="s">
        <v>49</v>
      </c>
      <c r="J4022" t="s">
        <v>570</v>
      </c>
      <c r="K4022" t="s">
        <v>104</v>
      </c>
      <c r="L4022" t="s">
        <v>49</v>
      </c>
      <c r="M4022" t="s">
        <v>1705</v>
      </c>
      <c r="N4022" t="s">
        <v>9417</v>
      </c>
      <c r="O4022" t="s">
        <v>69</v>
      </c>
      <c r="P4022" t="s">
        <v>843</v>
      </c>
      <c r="Q4022" t="s">
        <v>76</v>
      </c>
      <c r="R4022" t="s">
        <v>251</v>
      </c>
      <c r="S4022" t="s">
        <v>9</v>
      </c>
      <c r="T4022" t="s">
        <v>9418</v>
      </c>
      <c r="U4022" t="s">
        <v>4125</v>
      </c>
      <c r="V4022" t="s">
        <v>39</v>
      </c>
      <c r="W4022" t="s">
        <v>30</v>
      </c>
      <c r="X4022" t="s">
        <v>17</v>
      </c>
      <c r="Y4022" t="s">
        <v>172</v>
      </c>
      <c r="Z4022" t="s">
        <v>9</v>
      </c>
      <c r="AA4022" t="s">
        <v>78</v>
      </c>
      <c r="AB4022" t="s">
        <v>240</v>
      </c>
      <c r="AC4022" t="s">
        <v>851</v>
      </c>
      <c r="AD4022" t="s">
        <v>21</v>
      </c>
    </row>
    <row r="4023" spans="1:30" x14ac:dyDescent="0.35">
      <c r="A4023">
        <v>2.3396533878876899E+17</v>
      </c>
      <c r="B4023" s="1">
        <v>41131</v>
      </c>
      <c r="C4023">
        <v>0</v>
      </c>
      <c r="D4023" t="s">
        <v>9419</v>
      </c>
      <c r="E4023" s="4" t="str" cm="1">
        <f t="array" ref="E4023">_xlfn.TEXTJOIN(", ", TRUE, IF(COUNTIF(D4023, "*"&amp;$BP$2:$BP$2&amp;"*"), $BP$2:$BP$2, ""))</f>
        <v/>
      </c>
      <c r="F4023">
        <v>90</v>
      </c>
      <c r="G4023" t="s">
        <v>1457</v>
      </c>
      <c r="H4023">
        <v>90</v>
      </c>
      <c r="I4023" t="s">
        <v>3969</v>
      </c>
      <c r="J4023" t="s">
        <v>9</v>
      </c>
      <c r="K4023" t="s">
        <v>7575</v>
      </c>
      <c r="L4023" t="s">
        <v>17</v>
      </c>
      <c r="M4023" t="s">
        <v>98</v>
      </c>
      <c r="N4023" t="s">
        <v>21</v>
      </c>
    </row>
    <row r="4024" spans="1:30" x14ac:dyDescent="0.35">
      <c r="A4024">
        <v>2.3395035367722099E+17</v>
      </c>
      <c r="B4024" s="1">
        <v>41131</v>
      </c>
      <c r="C4024">
        <v>0.15625</v>
      </c>
      <c r="D4024" t="s">
        <v>9420</v>
      </c>
      <c r="E4024" s="4" t="str" cm="1">
        <f t="array" ref="E4024">_xlfn.TEXTJOIN(", ", TRUE, IF(COUNTIF(D4024, "*"&amp;$BP$2:$BP$2&amp;"*"), $BP$2:$BP$2, ""))</f>
        <v/>
      </c>
      <c r="F4024" t="s">
        <v>179</v>
      </c>
      <c r="G4024" t="s">
        <v>49</v>
      </c>
      <c r="H4024" t="s">
        <v>1583</v>
      </c>
      <c r="I4024" t="s">
        <v>9421</v>
      </c>
      <c r="J4024" t="s">
        <v>11</v>
      </c>
      <c r="K4024" t="s">
        <v>6965</v>
      </c>
      <c r="L4024" t="s">
        <v>9422</v>
      </c>
      <c r="M4024" t="s">
        <v>9423</v>
      </c>
      <c r="N4024" t="s">
        <v>2980</v>
      </c>
      <c r="O4024" t="s">
        <v>137</v>
      </c>
      <c r="P4024">
        <v>25</v>
      </c>
      <c r="Q4024" t="s">
        <v>1233</v>
      </c>
      <c r="R4024" t="s">
        <v>39</v>
      </c>
      <c r="S4024" t="s">
        <v>30</v>
      </c>
      <c r="T4024" t="s">
        <v>4741</v>
      </c>
      <c r="U4024" t="s">
        <v>9424</v>
      </c>
      <c r="V4024" t="s">
        <v>21</v>
      </c>
    </row>
    <row r="4025" spans="1:30" x14ac:dyDescent="0.35">
      <c r="A4025">
        <v>2.3373319078164E+17</v>
      </c>
      <c r="B4025" s="1">
        <v>41130</v>
      </c>
      <c r="C4025">
        <v>0</v>
      </c>
      <c r="D4025" t="s">
        <v>9425</v>
      </c>
      <c r="E4025" s="4" t="str" cm="1">
        <f t="array" ref="E4025">_xlfn.TEXTJOIN(", ", TRUE, IF(COUNTIF(D4025, "*"&amp;$BP$2:$BP$2&amp;"*"), $BP$2:$BP$2, ""))</f>
        <v/>
      </c>
      <c r="F4025" t="s">
        <v>9426</v>
      </c>
    </row>
    <row r="4026" spans="1:30" x14ac:dyDescent="0.35">
      <c r="A4026">
        <v>2.3371080904017101E+17</v>
      </c>
      <c r="B4026" s="1">
        <v>41130</v>
      </c>
      <c r="C4026">
        <v>0</v>
      </c>
      <c r="D4026" t="s">
        <v>9427</v>
      </c>
      <c r="E4026" s="4" t="str" cm="1">
        <f t="array" ref="E4026">_xlfn.TEXTJOIN(", ", TRUE, IF(COUNTIF(D4026, "*"&amp;$BP$2:$BP$2&amp;"*"), $BP$2:$BP$2, ""))</f>
        <v/>
      </c>
      <c r="F4026" t="s">
        <v>49</v>
      </c>
      <c r="G4026" t="s">
        <v>4449</v>
      </c>
      <c r="H4026" t="s">
        <v>7835</v>
      </c>
      <c r="I4026" t="s">
        <v>15</v>
      </c>
      <c r="J4026" t="s">
        <v>7221</v>
      </c>
      <c r="K4026" t="s">
        <v>521</v>
      </c>
    </row>
    <row r="4027" spans="1:30" x14ac:dyDescent="0.35">
      <c r="A4027">
        <v>2.3370147590006301E+17</v>
      </c>
      <c r="B4027" s="1">
        <v>41130</v>
      </c>
      <c r="C4027">
        <v>0.15</v>
      </c>
      <c r="D4027" t="s">
        <v>9428</v>
      </c>
      <c r="E4027" s="4" t="str" cm="1">
        <f t="array" ref="E4027">_xlfn.TEXTJOIN(", ", TRUE, IF(COUNTIF(D4027, "*"&amp;$BP$2:$BP$2&amp;"*"), $BP$2:$BP$2, ""))</f>
        <v/>
      </c>
      <c r="F4027" t="s">
        <v>2776</v>
      </c>
      <c r="G4027" t="s">
        <v>368</v>
      </c>
      <c r="H4027" t="s">
        <v>9</v>
      </c>
      <c r="I4027" t="s">
        <v>27</v>
      </c>
      <c r="J4027" t="s">
        <v>1868</v>
      </c>
      <c r="K4027" t="s">
        <v>7253</v>
      </c>
      <c r="L4027" t="s">
        <v>7254</v>
      </c>
      <c r="M4027" t="s">
        <v>404</v>
      </c>
      <c r="N4027" t="s">
        <v>483</v>
      </c>
      <c r="O4027" t="s">
        <v>3973</v>
      </c>
      <c r="P4027" t="s">
        <v>17</v>
      </c>
      <c r="Q4027" t="s">
        <v>98</v>
      </c>
      <c r="R4027" t="s">
        <v>137</v>
      </c>
      <c r="S4027" t="s">
        <v>30</v>
      </c>
      <c r="T4027" t="s">
        <v>886</v>
      </c>
      <c r="U4027" t="s">
        <v>9429</v>
      </c>
      <c r="V4027" t="s">
        <v>16</v>
      </c>
      <c r="W4027" t="s">
        <v>115</v>
      </c>
      <c r="X4027" t="s">
        <v>62</v>
      </c>
      <c r="Y4027" t="s">
        <v>21</v>
      </c>
    </row>
    <row r="4028" spans="1:30" x14ac:dyDescent="0.35">
      <c r="A4028">
        <v>2.3368404973298E+17</v>
      </c>
      <c r="B4028" s="1">
        <v>41130</v>
      </c>
      <c r="C4028">
        <v>0.33333333333333298</v>
      </c>
      <c r="D4028" t="s">
        <v>9430</v>
      </c>
      <c r="E4028" s="4" t="str" cm="1">
        <f t="array" ref="E4028">_xlfn.TEXTJOIN(", ", TRUE, IF(COUNTIF(D4028, "*"&amp;$BP$2:$BP$2&amp;"*"), $BP$2:$BP$2, ""))</f>
        <v/>
      </c>
      <c r="F4028" t="s">
        <v>2846</v>
      </c>
      <c r="G4028" t="s">
        <v>9</v>
      </c>
      <c r="H4028" t="s">
        <v>30</v>
      </c>
      <c r="I4028" t="s">
        <v>196</v>
      </c>
      <c r="J4028" t="s">
        <v>814</v>
      </c>
      <c r="K4028" t="s">
        <v>5560</v>
      </c>
      <c r="L4028" t="s">
        <v>797</v>
      </c>
      <c r="M4028" t="s">
        <v>16</v>
      </c>
      <c r="N4028" t="s">
        <v>49</v>
      </c>
      <c r="O4028" t="s">
        <v>2605</v>
      </c>
      <c r="P4028" t="s">
        <v>747</v>
      </c>
      <c r="Q4028" t="s">
        <v>9431</v>
      </c>
      <c r="R4028" t="s">
        <v>9393</v>
      </c>
      <c r="S4028" t="s">
        <v>348</v>
      </c>
      <c r="T4028" t="s">
        <v>1135</v>
      </c>
      <c r="U4028" t="s">
        <v>4507</v>
      </c>
    </row>
    <row r="4029" spans="1:30" x14ac:dyDescent="0.35">
      <c r="A4029">
        <v>2.33647715198828E+17</v>
      </c>
      <c r="B4029" s="1">
        <v>41130</v>
      </c>
      <c r="C4029">
        <v>0.8</v>
      </c>
      <c r="D4029" t="s">
        <v>9432</v>
      </c>
      <c r="E4029" s="4" t="str" cm="1">
        <f t="array" ref="E4029">_xlfn.TEXTJOIN(", ", TRUE, IF(COUNTIF(D4029, "*"&amp;$BP$2:$BP$2&amp;"*"), $BP$2:$BP$2, ""))</f>
        <v/>
      </c>
      <c r="F4029" t="s">
        <v>230</v>
      </c>
      <c r="G4029" t="s">
        <v>17</v>
      </c>
      <c r="H4029" t="s">
        <v>98</v>
      </c>
      <c r="I4029" t="s">
        <v>100</v>
      </c>
      <c r="J4029" t="s">
        <v>963</v>
      </c>
      <c r="K4029" t="s">
        <v>5886</v>
      </c>
      <c r="L4029" t="s">
        <v>9433</v>
      </c>
      <c r="M4029" t="s">
        <v>16</v>
      </c>
      <c r="N4029" t="s">
        <v>1894</v>
      </c>
      <c r="O4029" t="s">
        <v>100</v>
      </c>
      <c r="P4029" t="s">
        <v>49</v>
      </c>
      <c r="Q4029" t="s">
        <v>9434</v>
      </c>
      <c r="R4029" t="s">
        <v>172</v>
      </c>
      <c r="S4029" t="s">
        <v>9</v>
      </c>
      <c r="T4029" t="s">
        <v>173</v>
      </c>
      <c r="U4029" t="s">
        <v>232</v>
      </c>
      <c r="V4029" t="s">
        <v>21</v>
      </c>
    </row>
    <row r="4030" spans="1:30" x14ac:dyDescent="0.35">
      <c r="A4030">
        <v>2.3362339739181798E+17</v>
      </c>
      <c r="B4030" s="1">
        <v>41130</v>
      </c>
      <c r="C4030">
        <v>0</v>
      </c>
      <c r="D4030" t="s">
        <v>9435</v>
      </c>
      <c r="E4030" s="4" t="str" cm="1">
        <f t="array" ref="E4030">_xlfn.TEXTJOIN(", ", TRUE, IF(COUNTIF(D4030, "*"&amp;$BP$2:$BP$2&amp;"*"), $BP$2:$BP$2, ""))</f>
        <v/>
      </c>
      <c r="F4030" t="s">
        <v>17</v>
      </c>
      <c r="G4030" t="s">
        <v>98</v>
      </c>
      <c r="H4030" t="s">
        <v>77</v>
      </c>
      <c r="I4030" t="s">
        <v>9</v>
      </c>
      <c r="J4030" t="s">
        <v>21</v>
      </c>
      <c r="L4030" t="s">
        <v>89</v>
      </c>
      <c r="M4030" t="s">
        <v>7</v>
      </c>
      <c r="N4030" t="s">
        <v>2907</v>
      </c>
      <c r="O4030" t="s">
        <v>623</v>
      </c>
      <c r="P4030" t="s">
        <v>30</v>
      </c>
      <c r="Q4030" t="s">
        <v>80</v>
      </c>
      <c r="R4030" t="s">
        <v>8376</v>
      </c>
      <c r="S4030" t="s">
        <v>4153</v>
      </c>
      <c r="T4030" t="s">
        <v>963</v>
      </c>
      <c r="U4030" t="s">
        <v>1572</v>
      </c>
      <c r="V4030" t="s">
        <v>123</v>
      </c>
      <c r="W4030" t="s">
        <v>2522</v>
      </c>
      <c r="X4030" t="s">
        <v>944</v>
      </c>
      <c r="Y4030" t="s">
        <v>123</v>
      </c>
      <c r="Z4030" t="s">
        <v>11</v>
      </c>
      <c r="AA4030" t="s">
        <v>2158</v>
      </c>
    </row>
    <row r="4031" spans="1:30" x14ac:dyDescent="0.35">
      <c r="A4031">
        <v>2.3362161814706499E+17</v>
      </c>
      <c r="B4031" s="1">
        <v>41130</v>
      </c>
      <c r="C4031">
        <v>0.05</v>
      </c>
      <c r="D4031" t="s">
        <v>9436</v>
      </c>
      <c r="E4031" s="4" t="str" cm="1">
        <f t="array" ref="E4031">_xlfn.TEXTJOIN(", ", TRUE, IF(COUNTIF(D4031, "*"&amp;$BP$2:$BP$2&amp;"*"), $BP$2:$BP$2, ""))</f>
        <v/>
      </c>
      <c r="F4031" t="s">
        <v>17</v>
      </c>
      <c r="G4031" t="s">
        <v>98</v>
      </c>
      <c r="H4031" t="s">
        <v>479</v>
      </c>
      <c r="I4031" t="s">
        <v>38</v>
      </c>
      <c r="J4031" t="s">
        <v>291</v>
      </c>
      <c r="K4031" t="s">
        <v>1387</v>
      </c>
      <c r="L4031" t="s">
        <v>9</v>
      </c>
      <c r="M4031" t="s">
        <v>624</v>
      </c>
      <c r="N4031" t="s">
        <v>356</v>
      </c>
      <c r="O4031" t="s">
        <v>232</v>
      </c>
      <c r="Q4031" t="s">
        <v>731</v>
      </c>
      <c r="R4031" t="s">
        <v>671</v>
      </c>
      <c r="S4031" t="s">
        <v>162</v>
      </c>
      <c r="T4031" t="s">
        <v>715</v>
      </c>
      <c r="U4031" t="s">
        <v>16</v>
      </c>
      <c r="V4031" t="s">
        <v>124</v>
      </c>
      <c r="W4031" t="s">
        <v>899</v>
      </c>
    </row>
    <row r="4032" spans="1:30" x14ac:dyDescent="0.35">
      <c r="A4032">
        <v>2.336144164516E+17</v>
      </c>
      <c r="B4032" s="1">
        <v>41130</v>
      </c>
      <c r="C4032">
        <v>-0.15</v>
      </c>
      <c r="D4032" t="s">
        <v>9437</v>
      </c>
      <c r="E4032" s="4" t="str" cm="1">
        <f t="array" ref="E4032">_xlfn.TEXTJOIN(", ", TRUE, IF(COUNTIF(D4032, "*"&amp;$BP$2:$BP$2&amp;"*"), $BP$2:$BP$2, ""))</f>
        <v/>
      </c>
      <c r="F4032" t="s">
        <v>7966</v>
      </c>
      <c r="G4032" t="s">
        <v>30</v>
      </c>
      <c r="H4032" t="s">
        <v>2535</v>
      </c>
      <c r="I4032" t="s">
        <v>1454</v>
      </c>
      <c r="J4032" t="s">
        <v>9438</v>
      </c>
      <c r="K4032" t="s">
        <v>3360</v>
      </c>
      <c r="L4032" t="s">
        <v>218</v>
      </c>
      <c r="M4032" t="s">
        <v>279</v>
      </c>
      <c r="N4032">
        <v>3600</v>
      </c>
      <c r="O4032" t="s">
        <v>538</v>
      </c>
      <c r="P4032" t="s">
        <v>251</v>
      </c>
      <c r="Q4032" t="s">
        <v>42</v>
      </c>
      <c r="R4032" t="s">
        <v>221</v>
      </c>
      <c r="S4032" t="s">
        <v>210</v>
      </c>
      <c r="T4032" t="s">
        <v>140</v>
      </c>
      <c r="U4032" t="s">
        <v>469</v>
      </c>
    </row>
    <row r="4033" spans="1:31" x14ac:dyDescent="0.35">
      <c r="A4033">
        <v>2.33612723437576E+17</v>
      </c>
      <c r="B4033" s="1">
        <v>41130</v>
      </c>
      <c r="C4033">
        <v>0</v>
      </c>
      <c r="D4033" t="s">
        <v>9439</v>
      </c>
      <c r="E4033" s="4" t="str" cm="1">
        <f t="array" ref="E4033">_xlfn.TEXTJOIN(", ", TRUE, IF(COUNTIF(D4033, "*"&amp;$BP$2:$BP$2&amp;"*"), $BP$2:$BP$2, ""))</f>
        <v/>
      </c>
      <c r="F4033" t="s">
        <v>17</v>
      </c>
      <c r="G4033" t="s">
        <v>98</v>
      </c>
      <c r="H4033" t="s">
        <v>1254</v>
      </c>
      <c r="I4033" t="s">
        <v>204</v>
      </c>
      <c r="J4033" t="s">
        <v>376</v>
      </c>
      <c r="K4033" t="s">
        <v>221</v>
      </c>
      <c r="L4033" t="s">
        <v>2495</v>
      </c>
      <c r="M4033" t="s">
        <v>9</v>
      </c>
      <c r="N4033" t="s">
        <v>486</v>
      </c>
      <c r="O4033" t="s">
        <v>1454</v>
      </c>
      <c r="P4033" t="s">
        <v>3360</v>
      </c>
      <c r="Q4033" t="s">
        <v>221</v>
      </c>
      <c r="R4033" t="s">
        <v>7983</v>
      </c>
      <c r="S4033" t="s">
        <v>71</v>
      </c>
      <c r="T4033" t="s">
        <v>1785</v>
      </c>
    </row>
    <row r="4034" spans="1:31" x14ac:dyDescent="0.35">
      <c r="A4034">
        <v>2.33609692310536E+17</v>
      </c>
      <c r="B4034" s="1">
        <v>41130</v>
      </c>
      <c r="C4034">
        <v>0</v>
      </c>
      <c r="D4034" t="s">
        <v>9440</v>
      </c>
      <c r="E4034" s="4" t="str" cm="1">
        <f t="array" ref="E4034">_xlfn.TEXTJOIN(", ", TRUE, IF(COUNTIF(D4034, "*"&amp;$BP$2:$BP$2&amp;"*"), $BP$2:$BP$2, ""))</f>
        <v/>
      </c>
      <c r="F4034" t="s">
        <v>7966</v>
      </c>
      <c r="G4034" t="s">
        <v>68</v>
      </c>
      <c r="H4034" t="s">
        <v>253</v>
      </c>
      <c r="I4034" t="s">
        <v>3342</v>
      </c>
      <c r="J4034" t="s">
        <v>9</v>
      </c>
      <c r="K4034" t="s">
        <v>9111</v>
      </c>
      <c r="L4034" t="s">
        <v>196</v>
      </c>
      <c r="M4034" t="s">
        <v>11</v>
      </c>
      <c r="N4034" t="s">
        <v>2140</v>
      </c>
      <c r="O4034" t="s">
        <v>3332</v>
      </c>
      <c r="P4034" t="s">
        <v>486</v>
      </c>
      <c r="Q4034" t="s">
        <v>9441</v>
      </c>
      <c r="R4034" t="s">
        <v>1619</v>
      </c>
      <c r="S4034" t="s">
        <v>42</v>
      </c>
      <c r="T4034" t="s">
        <v>240</v>
      </c>
      <c r="U4034" t="s">
        <v>1836</v>
      </c>
      <c r="V4034" t="s">
        <v>91</v>
      </c>
      <c r="W4034" t="s">
        <v>2037</v>
      </c>
      <c r="X4034" t="s">
        <v>100</v>
      </c>
      <c r="Y4034" t="s">
        <v>240</v>
      </c>
      <c r="Z4034" t="s">
        <v>1758</v>
      </c>
      <c r="AA4034" t="s">
        <v>91</v>
      </c>
      <c r="AB4034" t="s">
        <v>232</v>
      </c>
    </row>
    <row r="4035" spans="1:31" x14ac:dyDescent="0.35">
      <c r="A4035">
        <v>2.3360641449553901E+17</v>
      </c>
      <c r="B4035" s="1">
        <v>41130</v>
      </c>
      <c r="C4035">
        <v>0.125</v>
      </c>
      <c r="D4035" t="s">
        <v>9442</v>
      </c>
      <c r="E4035" s="4" t="str" cm="1">
        <f t="array" ref="E4035">_xlfn.TEXTJOIN(", ", TRUE, IF(COUNTIF(D4035, "*"&amp;$BP$2:$BP$2&amp;"*"), $BP$2:$BP$2, ""))</f>
        <v/>
      </c>
      <c r="F4035" t="s">
        <v>76</v>
      </c>
      <c r="G4035" t="s">
        <v>251</v>
      </c>
      <c r="H4035" t="s">
        <v>489</v>
      </c>
      <c r="I4035" t="s">
        <v>6965</v>
      </c>
      <c r="J4035" t="s">
        <v>15</v>
      </c>
      <c r="K4035" t="s">
        <v>8214</v>
      </c>
      <c r="L4035" t="s">
        <v>5618</v>
      </c>
      <c r="M4035" t="s">
        <v>11</v>
      </c>
      <c r="N4035" t="s">
        <v>137</v>
      </c>
      <c r="O4035" t="s">
        <v>49</v>
      </c>
      <c r="P4035" t="s">
        <v>6503</v>
      </c>
      <c r="Q4035" t="s">
        <v>567</v>
      </c>
      <c r="R4035" t="s">
        <v>408</v>
      </c>
      <c r="S4035" t="s">
        <v>9364</v>
      </c>
      <c r="T4035" t="s">
        <v>5248</v>
      </c>
      <c r="U4035" t="s">
        <v>9443</v>
      </c>
      <c r="V4035" t="s">
        <v>408</v>
      </c>
      <c r="W4035" t="s">
        <v>9364</v>
      </c>
      <c r="X4035" t="s">
        <v>5248</v>
      </c>
      <c r="Y4035" t="s">
        <v>7425</v>
      </c>
    </row>
    <row r="4036" spans="1:31" x14ac:dyDescent="0.35">
      <c r="A4036">
        <v>2.3358327772481901E+17</v>
      </c>
      <c r="B4036" s="1">
        <v>41130</v>
      </c>
      <c r="C4036">
        <v>0</v>
      </c>
      <c r="D4036" t="s">
        <v>9444</v>
      </c>
      <c r="E4036" s="4" t="str" cm="1">
        <f t="array" ref="E4036">_xlfn.TEXTJOIN(", ", TRUE, IF(COUNTIF(D4036, "*"&amp;$BP$2:$BP$2&amp;"*"), $BP$2:$BP$2, ""))</f>
        <v/>
      </c>
      <c r="F4036" t="s">
        <v>276</v>
      </c>
      <c r="G4036" t="s">
        <v>240</v>
      </c>
      <c r="H4036" t="s">
        <v>3182</v>
      </c>
      <c r="I4036" t="s">
        <v>9146</v>
      </c>
      <c r="J4036" t="s">
        <v>731</v>
      </c>
      <c r="K4036" t="s">
        <v>66</v>
      </c>
      <c r="L4036" t="s">
        <v>240</v>
      </c>
      <c r="M4036" t="s">
        <v>137</v>
      </c>
    </row>
    <row r="4037" spans="1:31" x14ac:dyDescent="0.35">
      <c r="A4037">
        <v>2.3357065359117901E+17</v>
      </c>
      <c r="B4037" s="1">
        <v>41130</v>
      </c>
      <c r="C4037">
        <v>0</v>
      </c>
      <c r="D4037" t="s">
        <v>9445</v>
      </c>
      <c r="E4037" s="4" t="str" cm="1">
        <f t="array" ref="E4037">_xlfn.TEXTJOIN(", ", TRUE, IF(COUNTIF(D4037, "*"&amp;$BP$2:$BP$2&amp;"*"), $BP$2:$BP$2, ""))</f>
        <v/>
      </c>
      <c r="F4037" t="s">
        <v>362</v>
      </c>
      <c r="G4037" t="s">
        <v>6</v>
      </c>
      <c r="H4037" t="s">
        <v>26</v>
      </c>
      <c r="I4037" t="s">
        <v>92</v>
      </c>
      <c r="J4037" t="s">
        <v>521</v>
      </c>
      <c r="K4037" t="s">
        <v>3918</v>
      </c>
      <c r="L4037" t="s">
        <v>6908</v>
      </c>
      <c r="M4037" t="s">
        <v>98</v>
      </c>
      <c r="N4037" t="s">
        <v>156</v>
      </c>
      <c r="O4037" t="s">
        <v>9446</v>
      </c>
      <c r="P4037" t="s">
        <v>9</v>
      </c>
      <c r="Q4037" t="s">
        <v>1150</v>
      </c>
      <c r="R4037" t="s">
        <v>2005</v>
      </c>
      <c r="S4037" t="s">
        <v>382</v>
      </c>
      <c r="T4037" t="s">
        <v>30</v>
      </c>
      <c r="U4037" t="s">
        <v>8174</v>
      </c>
      <c r="V4037" t="s">
        <v>21</v>
      </c>
    </row>
    <row r="4038" spans="1:31" x14ac:dyDescent="0.35">
      <c r="A4038">
        <v>2.33372516419264E+17</v>
      </c>
      <c r="B4038" s="1">
        <v>41129</v>
      </c>
      <c r="C4038">
        <v>0</v>
      </c>
      <c r="D4038" t="s">
        <v>9447</v>
      </c>
      <c r="E4038" s="4" t="str" cm="1">
        <f t="array" ref="E4038">_xlfn.TEXTJOIN(", ", TRUE, IF(COUNTIF(D4038, "*"&amp;$BP$2:$BP$2&amp;"*"), $BP$2:$BP$2, ""))</f>
        <v/>
      </c>
      <c r="F4038" t="s">
        <v>17</v>
      </c>
      <c r="G4038" t="s">
        <v>98</v>
      </c>
      <c r="H4038" t="s">
        <v>221</v>
      </c>
      <c r="I4038" t="s">
        <v>1690</v>
      </c>
      <c r="J4038" t="s">
        <v>637</v>
      </c>
      <c r="K4038" t="s">
        <v>137</v>
      </c>
      <c r="L4038" t="s">
        <v>75</v>
      </c>
      <c r="M4038" t="s">
        <v>1304</v>
      </c>
      <c r="N4038" t="s">
        <v>9</v>
      </c>
      <c r="O4038" t="s">
        <v>78</v>
      </c>
      <c r="P4038" t="s">
        <v>1065</v>
      </c>
      <c r="Q4038" t="s">
        <v>3219</v>
      </c>
      <c r="R4038" t="s">
        <v>156</v>
      </c>
      <c r="S4038" t="s">
        <v>426</v>
      </c>
      <c r="T4038" t="s">
        <v>430</v>
      </c>
      <c r="U4038" t="s">
        <v>100</v>
      </c>
      <c r="V4038" t="s">
        <v>71</v>
      </c>
      <c r="W4038" t="s">
        <v>137</v>
      </c>
      <c r="X4038" t="s">
        <v>6</v>
      </c>
      <c r="Y4038" t="s">
        <v>21</v>
      </c>
      <c r="Z4038" t="s">
        <v>6498</v>
      </c>
    </row>
    <row r="4039" spans="1:31" x14ac:dyDescent="0.35">
      <c r="A4039">
        <v>2.3332462399811101E+17</v>
      </c>
      <c r="B4039" s="1">
        <v>41129</v>
      </c>
      <c r="C4039">
        <v>0.19999999999999901</v>
      </c>
      <c r="D4039" t="s">
        <v>9351</v>
      </c>
      <c r="E4039" s="4" t="str" cm="1">
        <f t="array" ref="E4039">_xlfn.TEXTJOIN(", ", TRUE, IF(COUNTIF(D4039, "*"&amp;$BP$2:$BP$2&amp;"*"), $BP$2:$BP$2, ""))</f>
        <v/>
      </c>
      <c r="F4039" t="s">
        <v>531</v>
      </c>
      <c r="G4039" t="s">
        <v>30</v>
      </c>
      <c r="H4039" t="s">
        <v>196</v>
      </c>
      <c r="I4039" t="s">
        <v>118</v>
      </c>
      <c r="J4039" t="s">
        <v>723</v>
      </c>
      <c r="K4039" t="s">
        <v>417</v>
      </c>
      <c r="L4039" t="s">
        <v>9352</v>
      </c>
      <c r="M4039" t="s">
        <v>2522</v>
      </c>
      <c r="N4039" t="s">
        <v>9</v>
      </c>
      <c r="O4039" t="s">
        <v>336</v>
      </c>
      <c r="P4039" t="s">
        <v>206</v>
      </c>
      <c r="Q4039">
        <v>13</v>
      </c>
      <c r="R4039" t="s">
        <v>638</v>
      </c>
      <c r="S4039" t="s">
        <v>9353</v>
      </c>
      <c r="T4039" t="s">
        <v>456</v>
      </c>
      <c r="U4039" t="s">
        <v>349</v>
      </c>
      <c r="V4039" t="s">
        <v>456</v>
      </c>
      <c r="W4039" t="s">
        <v>15</v>
      </c>
      <c r="X4039" t="s">
        <v>7661</v>
      </c>
      <c r="Y4039" t="s">
        <v>7662</v>
      </c>
      <c r="Z4039" t="s">
        <v>7567</v>
      </c>
      <c r="AA4039" t="s">
        <v>7659</v>
      </c>
      <c r="AB4039" t="s">
        <v>5949</v>
      </c>
      <c r="AC4039" t="s">
        <v>100</v>
      </c>
      <c r="AD4039" t="s">
        <v>6382</v>
      </c>
      <c r="AE4039" t="s">
        <v>8888</v>
      </c>
    </row>
    <row r="4040" spans="1:31" x14ac:dyDescent="0.35">
      <c r="A4040">
        <v>2.3331524291290701E+17</v>
      </c>
      <c r="B4040" s="1">
        <v>41129</v>
      </c>
      <c r="C4040">
        <v>-0.2</v>
      </c>
      <c r="D4040" t="s">
        <v>9448</v>
      </c>
      <c r="E4040" s="4" t="str" cm="1">
        <f t="array" ref="E4040">_xlfn.TEXTJOIN(", ", TRUE, IF(COUNTIF(D4040, "*"&amp;$BP$2:$BP$2&amp;"*"), $BP$2:$BP$2, ""))</f>
        <v/>
      </c>
      <c r="F4040" t="s">
        <v>1894</v>
      </c>
      <c r="G4040" t="s">
        <v>100</v>
      </c>
      <c r="H4040" t="s">
        <v>963</v>
      </c>
      <c r="I4040" t="s">
        <v>4125</v>
      </c>
      <c r="J4040" t="s">
        <v>39</v>
      </c>
      <c r="K4040" t="s">
        <v>17</v>
      </c>
      <c r="L4040" t="s">
        <v>98</v>
      </c>
      <c r="M4040" t="s">
        <v>100</v>
      </c>
      <c r="N4040" t="s">
        <v>49</v>
      </c>
      <c r="O4040" t="s">
        <v>958</v>
      </c>
      <c r="P4040" t="s">
        <v>5886</v>
      </c>
      <c r="Q4040" t="s">
        <v>9433</v>
      </c>
      <c r="R4040" t="s">
        <v>172</v>
      </c>
      <c r="S4040" t="s">
        <v>232</v>
      </c>
      <c r="T4040" t="s">
        <v>21</v>
      </c>
    </row>
    <row r="4041" spans="1:31" x14ac:dyDescent="0.35">
      <c r="A4041">
        <v>2.3330116830508998E+17</v>
      </c>
      <c r="B4041" s="1">
        <v>41129</v>
      </c>
      <c r="C4041">
        <v>0.2</v>
      </c>
      <c r="D4041" t="s">
        <v>9449</v>
      </c>
      <c r="E4041" s="4" t="str" cm="1">
        <f t="array" ref="E4041">_xlfn.TEXTJOIN(", ", TRUE, IF(COUNTIF(D4041, "*"&amp;$BP$2:$BP$2&amp;"*"), $BP$2:$BP$2, ""))</f>
        <v>america</v>
      </c>
      <c r="F4041" t="s">
        <v>17</v>
      </c>
      <c r="G4041" t="s">
        <v>98</v>
      </c>
      <c r="H4041" t="s">
        <v>1065</v>
      </c>
      <c r="I4041" t="s">
        <v>3568</v>
      </c>
      <c r="J4041" t="s">
        <v>247</v>
      </c>
      <c r="K4041" t="s">
        <v>426</v>
      </c>
      <c r="L4041" t="s">
        <v>799</v>
      </c>
      <c r="M4041" t="s">
        <v>104</v>
      </c>
      <c r="N4041" t="s">
        <v>814</v>
      </c>
      <c r="O4041" t="s">
        <v>9450</v>
      </c>
      <c r="P4041" t="s">
        <v>1969</v>
      </c>
      <c r="Q4041" t="s">
        <v>799</v>
      </c>
      <c r="R4041" t="s">
        <v>71</v>
      </c>
      <c r="S4041" t="s">
        <v>3848</v>
      </c>
      <c r="T4041" t="s">
        <v>207</v>
      </c>
      <c r="U4041" t="s">
        <v>880</v>
      </c>
      <c r="V4041" t="s">
        <v>15</v>
      </c>
      <c r="W4041" t="s">
        <v>234</v>
      </c>
    </row>
    <row r="4042" spans="1:31" x14ac:dyDescent="0.35">
      <c r="A4042">
        <v>2.3329754761412099E+17</v>
      </c>
      <c r="B4042" s="1">
        <v>41129</v>
      </c>
      <c r="C4042">
        <v>0</v>
      </c>
      <c r="D4042" t="s">
        <v>9451</v>
      </c>
      <c r="E4042" s="4" t="str" cm="1">
        <f t="array" ref="E4042">_xlfn.TEXTJOIN(", ", TRUE, IF(COUNTIF(D4042, "*"&amp;$BP$2:$BP$2&amp;"*"), $BP$2:$BP$2, ""))</f>
        <v/>
      </c>
      <c r="F4042" t="s">
        <v>238</v>
      </c>
      <c r="G4042" t="s">
        <v>218</v>
      </c>
      <c r="H4042" t="s">
        <v>399</v>
      </c>
      <c r="I4042" t="s">
        <v>53</v>
      </c>
      <c r="J4042" t="s">
        <v>356</v>
      </c>
      <c r="K4042" t="s">
        <v>9</v>
      </c>
      <c r="L4042" t="s">
        <v>30</v>
      </c>
      <c r="M4042" t="s">
        <v>1457</v>
      </c>
      <c r="N4042" t="s">
        <v>237</v>
      </c>
      <c r="O4042" t="s">
        <v>847</v>
      </c>
      <c r="P4042" t="s">
        <v>39</v>
      </c>
      <c r="Q4042" t="s">
        <v>4796</v>
      </c>
      <c r="R4042" t="s">
        <v>4797</v>
      </c>
      <c r="S4042" t="s">
        <v>264</v>
      </c>
      <c r="T4042" t="s">
        <v>1170</v>
      </c>
      <c r="U4042" t="s">
        <v>49</v>
      </c>
      <c r="V4042" t="s">
        <v>3022</v>
      </c>
      <c r="W4042" t="s">
        <v>5110</v>
      </c>
      <c r="X4042" t="s">
        <v>1446</v>
      </c>
      <c r="Y4042" t="s">
        <v>1936</v>
      </c>
      <c r="Z4042" t="s">
        <v>429</v>
      </c>
      <c r="AA4042" t="s">
        <v>645</v>
      </c>
    </row>
    <row r="4043" spans="1:31" x14ac:dyDescent="0.35">
      <c r="A4043">
        <v>2.3329557849322701E+17</v>
      </c>
      <c r="B4043" s="1">
        <v>41129</v>
      </c>
      <c r="C4043">
        <v>0.16666666666666599</v>
      </c>
      <c r="D4043" t="s">
        <v>9452</v>
      </c>
      <c r="E4043" s="4" t="str" cm="1">
        <f t="array" ref="E4043">_xlfn.TEXTJOIN(", ", TRUE, IF(COUNTIF(D4043, "*"&amp;$BP$2:$BP$2&amp;"*"), $BP$2:$BP$2, ""))</f>
        <v/>
      </c>
      <c r="F4043" t="s">
        <v>238</v>
      </c>
      <c r="G4043" t="s">
        <v>218</v>
      </c>
      <c r="H4043" t="s">
        <v>399</v>
      </c>
      <c r="I4043" t="s">
        <v>53</v>
      </c>
      <c r="J4043" t="s">
        <v>356</v>
      </c>
      <c r="K4043" t="s">
        <v>9</v>
      </c>
      <c r="L4043" t="s">
        <v>30</v>
      </c>
      <c r="M4043" t="s">
        <v>1457</v>
      </c>
      <c r="N4043" t="s">
        <v>237</v>
      </c>
      <c r="O4043" t="s">
        <v>240</v>
      </c>
      <c r="P4043" t="s">
        <v>87</v>
      </c>
      <c r="Q4043" t="s">
        <v>9453</v>
      </c>
      <c r="R4043" t="s">
        <v>9</v>
      </c>
      <c r="S4043" t="s">
        <v>4897</v>
      </c>
      <c r="T4043" t="s">
        <v>847</v>
      </c>
      <c r="U4043" t="s">
        <v>76</v>
      </c>
      <c r="V4043" t="s">
        <v>251</v>
      </c>
      <c r="W4043" t="s">
        <v>2639</v>
      </c>
      <c r="X4043" t="s">
        <v>16</v>
      </c>
      <c r="Y4043" t="s">
        <v>30</v>
      </c>
      <c r="Z4043" t="s">
        <v>1367</v>
      </c>
      <c r="AA4043" t="s">
        <v>426</v>
      </c>
      <c r="AB4043" t="s">
        <v>9454</v>
      </c>
      <c r="AC4043" t="s">
        <v>98</v>
      </c>
    </row>
    <row r="4044" spans="1:31" x14ac:dyDescent="0.35">
      <c r="A4044">
        <v>2.33294231177936E+17</v>
      </c>
      <c r="B4044" s="1">
        <v>41129</v>
      </c>
      <c r="C4044">
        <v>0</v>
      </c>
      <c r="D4044" t="s">
        <v>9455</v>
      </c>
      <c r="E4044" s="4" t="str" cm="1">
        <f t="array" ref="E4044">_xlfn.TEXTJOIN(", ", TRUE, IF(COUNTIF(D4044, "*"&amp;$BP$2:$BP$2&amp;"*"), $BP$2:$BP$2, ""))</f>
        <v/>
      </c>
      <c r="F4044" t="s">
        <v>7966</v>
      </c>
      <c r="G4044" t="s">
        <v>221</v>
      </c>
      <c r="H4044" t="s">
        <v>7</v>
      </c>
      <c r="I4044" t="s">
        <v>1690</v>
      </c>
      <c r="J4044" t="s">
        <v>49</v>
      </c>
      <c r="K4044" t="s">
        <v>872</v>
      </c>
      <c r="L4044" t="s">
        <v>3112</v>
      </c>
      <c r="M4044" t="s">
        <v>15</v>
      </c>
      <c r="N4044" t="s">
        <v>7221</v>
      </c>
      <c r="O4044" t="s">
        <v>9456</v>
      </c>
      <c r="P4044" t="s">
        <v>741</v>
      </c>
      <c r="Q4044" t="s">
        <v>253</v>
      </c>
      <c r="R4044" t="s">
        <v>9</v>
      </c>
      <c r="S4044" t="s">
        <v>1964</v>
      </c>
      <c r="T4044" t="s">
        <v>567</v>
      </c>
      <c r="U4044" t="s">
        <v>9457</v>
      </c>
      <c r="V4044" t="s">
        <v>104</v>
      </c>
      <c r="W4044" t="s">
        <v>30</v>
      </c>
      <c r="X4044" t="s">
        <v>1530</v>
      </c>
      <c r="Y4044" t="s">
        <v>430</v>
      </c>
      <c r="Z4044" t="s">
        <v>2035</v>
      </c>
      <c r="AA4044" t="s">
        <v>273</v>
      </c>
    </row>
    <row r="4045" spans="1:31" x14ac:dyDescent="0.35">
      <c r="A4045">
        <v>2.33293405059432E+17</v>
      </c>
      <c r="B4045" s="1">
        <v>41129</v>
      </c>
      <c r="C4045">
        <v>-0.17857142857142799</v>
      </c>
      <c r="D4045" t="s">
        <v>9458</v>
      </c>
      <c r="E4045" s="4" t="str" cm="1">
        <f t="array" ref="E4045">_xlfn.TEXTJOIN(", ", TRUE, IF(COUNTIF(D4045, "*"&amp;$BP$2:$BP$2&amp;"*"), $BP$2:$BP$2, ""))</f>
        <v/>
      </c>
      <c r="F4045" t="s">
        <v>17</v>
      </c>
      <c r="G4045" t="s">
        <v>98</v>
      </c>
      <c r="H4045" t="s">
        <v>221</v>
      </c>
      <c r="I4045" t="s">
        <v>7</v>
      </c>
      <c r="J4045" t="s">
        <v>1690</v>
      </c>
      <c r="K4045" t="s">
        <v>49</v>
      </c>
      <c r="L4045" t="s">
        <v>562</v>
      </c>
      <c r="M4045" t="s">
        <v>6126</v>
      </c>
      <c r="N4045" t="s">
        <v>15</v>
      </c>
      <c r="O4045" t="s">
        <v>7799</v>
      </c>
      <c r="P4045" t="s">
        <v>741</v>
      </c>
      <c r="Q4045" t="s">
        <v>253</v>
      </c>
      <c r="R4045" t="s">
        <v>9</v>
      </c>
      <c r="S4045" t="s">
        <v>2907</v>
      </c>
      <c r="T4045" t="s">
        <v>9</v>
      </c>
      <c r="U4045" t="s">
        <v>123</v>
      </c>
      <c r="V4045" t="s">
        <v>49</v>
      </c>
      <c r="W4045" t="s">
        <v>9459</v>
      </c>
      <c r="X4045" t="s">
        <v>247</v>
      </c>
      <c r="Y4045" t="s">
        <v>66</v>
      </c>
      <c r="Z4045" t="s">
        <v>2996</v>
      </c>
      <c r="AA4045" t="s">
        <v>137</v>
      </c>
      <c r="AB4045" t="s">
        <v>4101</v>
      </c>
    </row>
    <row r="4046" spans="1:31" x14ac:dyDescent="0.35">
      <c r="A4046">
        <v>2.3329239006304198E+17</v>
      </c>
      <c r="B4046" s="1">
        <v>41129</v>
      </c>
      <c r="C4046">
        <v>0.1</v>
      </c>
      <c r="D4046" t="s">
        <v>9460</v>
      </c>
      <c r="E4046" s="4" t="str" cm="1">
        <f t="array" ref="E4046">_xlfn.TEXTJOIN(", ", TRUE, IF(COUNTIF(D4046, "*"&amp;$BP$2:$BP$2&amp;"*"), $BP$2:$BP$2, ""))</f>
        <v/>
      </c>
      <c r="F4046" t="s">
        <v>11</v>
      </c>
      <c r="G4046" t="s">
        <v>1534</v>
      </c>
      <c r="H4046" t="s">
        <v>4863</v>
      </c>
      <c r="I4046" t="s">
        <v>617</v>
      </c>
      <c r="J4046" t="s">
        <v>618</v>
      </c>
      <c r="K4046" t="s">
        <v>574</v>
      </c>
      <c r="L4046" t="s">
        <v>30</v>
      </c>
      <c r="M4046" t="s">
        <v>2136</v>
      </c>
      <c r="N4046" t="s">
        <v>24</v>
      </c>
      <c r="O4046">
        <v>26</v>
      </c>
      <c r="P4046" t="s">
        <v>9</v>
      </c>
      <c r="Q4046" t="s">
        <v>463</v>
      </c>
      <c r="R4046" t="s">
        <v>156</v>
      </c>
      <c r="S4046" t="s">
        <v>294</v>
      </c>
      <c r="T4046" t="s">
        <v>621</v>
      </c>
      <c r="U4046" t="s">
        <v>426</v>
      </c>
      <c r="V4046" t="s">
        <v>430</v>
      </c>
      <c r="W4046" t="s">
        <v>9461</v>
      </c>
      <c r="X4046" t="s">
        <v>98</v>
      </c>
      <c r="Y4046" t="s">
        <v>156</v>
      </c>
      <c r="Z4046" t="s">
        <v>30</v>
      </c>
      <c r="AA4046" t="s">
        <v>429</v>
      </c>
      <c r="AB4046" t="s">
        <v>430</v>
      </c>
      <c r="AC4046" t="s">
        <v>258</v>
      </c>
    </row>
    <row r="4047" spans="1:31" x14ac:dyDescent="0.35">
      <c r="A4047">
        <v>2.3328988499819299E+17</v>
      </c>
      <c r="B4047" s="1">
        <v>41129</v>
      </c>
      <c r="C4047">
        <v>0</v>
      </c>
      <c r="D4047" t="s">
        <v>9462</v>
      </c>
      <c r="E4047" s="4" t="str" cm="1">
        <f t="array" ref="E4047">_xlfn.TEXTJOIN(", ", TRUE, IF(COUNTIF(D4047, "*"&amp;$BP$2:$BP$2&amp;"*"), $BP$2:$BP$2, ""))</f>
        <v/>
      </c>
      <c r="F4047" t="s">
        <v>7966</v>
      </c>
      <c r="G4047" t="s">
        <v>586</v>
      </c>
      <c r="H4047" t="s">
        <v>2710</v>
      </c>
      <c r="I4047" t="s">
        <v>26</v>
      </c>
      <c r="J4047" t="s">
        <v>34</v>
      </c>
      <c r="K4047" t="s">
        <v>962</v>
      </c>
      <c r="L4047" t="s">
        <v>1585</v>
      </c>
      <c r="M4047" t="s">
        <v>3837</v>
      </c>
      <c r="N4047" t="s">
        <v>662</v>
      </c>
      <c r="O4047" t="s">
        <v>156</v>
      </c>
      <c r="P4047" t="s">
        <v>124</v>
      </c>
      <c r="Q4047" t="s">
        <v>430</v>
      </c>
      <c r="R4047" t="s">
        <v>68</v>
      </c>
      <c r="S4047" t="s">
        <v>26</v>
      </c>
      <c r="T4047" t="s">
        <v>34</v>
      </c>
      <c r="U4047" t="s">
        <v>962</v>
      </c>
      <c r="V4047" t="s">
        <v>3335</v>
      </c>
      <c r="W4047" t="s">
        <v>57</v>
      </c>
      <c r="X4047" t="s">
        <v>124</v>
      </c>
      <c r="Y4047" t="s">
        <v>2335</v>
      </c>
      <c r="Z4047" t="s">
        <v>1144</v>
      </c>
      <c r="AA4047" t="s">
        <v>161</v>
      </c>
      <c r="AB4047" t="s">
        <v>6498</v>
      </c>
    </row>
    <row r="4048" spans="1:31" x14ac:dyDescent="0.35">
      <c r="A4048">
        <v>2.3328872552060099E+17</v>
      </c>
      <c r="B4048" s="1">
        <v>41129</v>
      </c>
      <c r="C4048">
        <v>0.161904761904761</v>
      </c>
      <c r="D4048" t="s">
        <v>9463</v>
      </c>
      <c r="E4048" s="4" t="str" cm="1">
        <f t="array" ref="E4048">_xlfn.TEXTJOIN(", ", TRUE, IF(COUNTIF(D4048, "*"&amp;$BP$2:$BP$2&amp;"*"), $BP$2:$BP$2, ""))</f>
        <v/>
      </c>
      <c r="F4048" t="s">
        <v>7966</v>
      </c>
      <c r="G4048" t="s">
        <v>30</v>
      </c>
      <c r="H4048" t="s">
        <v>429</v>
      </c>
      <c r="I4048" t="s">
        <v>430</v>
      </c>
      <c r="J4048" t="s">
        <v>258</v>
      </c>
      <c r="K4048" t="s">
        <v>1017</v>
      </c>
      <c r="L4048" t="s">
        <v>78</v>
      </c>
      <c r="M4048" t="s">
        <v>79</v>
      </c>
      <c r="N4048" t="s">
        <v>6</v>
      </c>
      <c r="O4048" t="s">
        <v>7</v>
      </c>
      <c r="P4048" t="s">
        <v>253</v>
      </c>
      <c r="Q4048" t="s">
        <v>9</v>
      </c>
      <c r="R4048" t="s">
        <v>1169</v>
      </c>
      <c r="S4048" t="s">
        <v>279</v>
      </c>
      <c r="T4048" t="s">
        <v>53</v>
      </c>
      <c r="U4048" t="s">
        <v>5415</v>
      </c>
      <c r="V4048" t="s">
        <v>247</v>
      </c>
      <c r="W4048" t="s">
        <v>66</v>
      </c>
      <c r="X4048" t="s">
        <v>75</v>
      </c>
      <c r="Y4048" t="s">
        <v>24</v>
      </c>
      <c r="Z4048" t="s">
        <v>124</v>
      </c>
      <c r="AA4048" t="s">
        <v>1680</v>
      </c>
      <c r="AB4048" t="s">
        <v>2614</v>
      </c>
      <c r="AC4048" t="s">
        <v>2063</v>
      </c>
      <c r="AD4048" t="s">
        <v>569</v>
      </c>
    </row>
    <row r="4049" spans="1:31" x14ac:dyDescent="0.35">
      <c r="A4049">
        <v>2.33287512318148E+17</v>
      </c>
      <c r="B4049" s="1">
        <v>41129</v>
      </c>
      <c r="C4049">
        <v>0.25</v>
      </c>
      <c r="D4049" t="s">
        <v>9464</v>
      </c>
      <c r="E4049" s="4" t="str" cm="1">
        <f t="array" ref="E4049">_xlfn.TEXTJOIN(", ", TRUE, IF(COUNTIF(D4049, "*"&amp;$BP$2:$BP$2&amp;"*"), $BP$2:$BP$2, ""))</f>
        <v/>
      </c>
      <c r="F4049" t="s">
        <v>7966</v>
      </c>
      <c r="G4049" t="s">
        <v>221</v>
      </c>
      <c r="H4049" t="s">
        <v>2603</v>
      </c>
      <c r="I4049" t="s">
        <v>156</v>
      </c>
      <c r="J4049" t="s">
        <v>879</v>
      </c>
      <c r="K4049" t="s">
        <v>1785</v>
      </c>
      <c r="L4049" t="s">
        <v>9</v>
      </c>
      <c r="M4049" t="s">
        <v>4623</v>
      </c>
      <c r="N4049" t="s">
        <v>426</v>
      </c>
      <c r="O4049" t="s">
        <v>608</v>
      </c>
      <c r="P4049" t="s">
        <v>42</v>
      </c>
      <c r="Q4049" t="s">
        <v>30</v>
      </c>
      <c r="R4049" t="s">
        <v>1050</v>
      </c>
      <c r="S4049" t="s">
        <v>24</v>
      </c>
      <c r="T4049" t="s">
        <v>879</v>
      </c>
      <c r="U4049" t="s">
        <v>502</v>
      </c>
      <c r="V4049" t="s">
        <v>6909</v>
      </c>
      <c r="W4049" t="s">
        <v>297</v>
      </c>
      <c r="X4049" t="s">
        <v>221</v>
      </c>
      <c r="Y4049" t="s">
        <v>264</v>
      </c>
      <c r="Z4049" t="s">
        <v>71</v>
      </c>
      <c r="AA4049" t="s">
        <v>244</v>
      </c>
      <c r="AB4049" t="s">
        <v>66</v>
      </c>
      <c r="AC4049" t="s">
        <v>221</v>
      </c>
      <c r="AD4049" t="s">
        <v>92</v>
      </c>
      <c r="AE4049" t="s">
        <v>430</v>
      </c>
    </row>
    <row r="4050" spans="1:31" x14ac:dyDescent="0.35">
      <c r="A4050">
        <v>2.3328514800157901E+17</v>
      </c>
      <c r="B4050" s="1">
        <v>41129</v>
      </c>
      <c r="C4050">
        <v>0</v>
      </c>
      <c r="D4050" t="s">
        <v>9465</v>
      </c>
      <c r="E4050" s="4" t="str" cm="1">
        <f t="array" ref="E4050">_xlfn.TEXTJOIN(", ", TRUE, IF(COUNTIF(D4050, "*"&amp;$BP$2:$BP$2&amp;"*"), $BP$2:$BP$2, ""))</f>
        <v/>
      </c>
      <c r="F4050" t="s">
        <v>30</v>
      </c>
      <c r="G4050" t="s">
        <v>3219</v>
      </c>
      <c r="H4050" t="s">
        <v>71</v>
      </c>
      <c r="I4050" t="s">
        <v>3848</v>
      </c>
      <c r="J4050" t="s">
        <v>49</v>
      </c>
      <c r="K4050" t="s">
        <v>1795</v>
      </c>
      <c r="L4050" t="s">
        <v>426</v>
      </c>
      <c r="M4050" t="s">
        <v>3568</v>
      </c>
      <c r="N4050" t="s">
        <v>57</v>
      </c>
      <c r="O4050" t="s">
        <v>9</v>
      </c>
      <c r="P4050" t="s">
        <v>5965</v>
      </c>
      <c r="Q4050" t="s">
        <v>104</v>
      </c>
      <c r="R4050" t="s">
        <v>586</v>
      </c>
      <c r="S4050" t="s">
        <v>9466</v>
      </c>
      <c r="T4050" t="s">
        <v>57</v>
      </c>
      <c r="U4050" t="s">
        <v>9</v>
      </c>
      <c r="V4050" t="s">
        <v>9467</v>
      </c>
      <c r="W4050" t="s">
        <v>98</v>
      </c>
    </row>
    <row r="4051" spans="1:31" x14ac:dyDescent="0.35">
      <c r="A4051">
        <v>2.3328356330963299E+17</v>
      </c>
      <c r="B4051" s="1">
        <v>41129</v>
      </c>
      <c r="C4051">
        <v>0.125</v>
      </c>
      <c r="D4051" t="s">
        <v>9468</v>
      </c>
      <c r="E4051" s="4" t="str" cm="1">
        <f t="array" ref="E4051">_xlfn.TEXTJOIN(", ", TRUE, IF(COUNTIF(D4051, "*"&amp;$BP$2:$BP$2&amp;"*"), $BP$2:$BP$2, ""))</f>
        <v/>
      </c>
      <c r="F4051" t="s">
        <v>7966</v>
      </c>
      <c r="G4051" t="s">
        <v>76</v>
      </c>
      <c r="H4051" t="s">
        <v>251</v>
      </c>
      <c r="I4051" t="s">
        <v>489</v>
      </c>
      <c r="J4051" t="s">
        <v>6965</v>
      </c>
      <c r="K4051" t="s">
        <v>15</v>
      </c>
      <c r="L4051" t="s">
        <v>8214</v>
      </c>
      <c r="M4051" t="s">
        <v>5618</v>
      </c>
      <c r="N4051" t="s">
        <v>11</v>
      </c>
      <c r="O4051" t="s">
        <v>137</v>
      </c>
      <c r="P4051" t="s">
        <v>49</v>
      </c>
      <c r="Q4051" t="s">
        <v>6503</v>
      </c>
      <c r="R4051" t="s">
        <v>567</v>
      </c>
      <c r="S4051" t="s">
        <v>408</v>
      </c>
      <c r="T4051" t="s">
        <v>9364</v>
      </c>
      <c r="U4051" t="s">
        <v>5248</v>
      </c>
      <c r="V4051" t="s">
        <v>9443</v>
      </c>
      <c r="W4051" t="s">
        <v>16</v>
      </c>
      <c r="X4051" t="s">
        <v>360</v>
      </c>
      <c r="Y4051" t="s">
        <v>3290</v>
      </c>
      <c r="Z4051" t="s">
        <v>200</v>
      </c>
    </row>
    <row r="4052" spans="1:31" x14ac:dyDescent="0.35">
      <c r="A4052">
        <v>2.3326615290054598E+17</v>
      </c>
      <c r="B4052" s="1">
        <v>41129</v>
      </c>
      <c r="C4052">
        <v>0</v>
      </c>
      <c r="D4052" t="s">
        <v>9469</v>
      </c>
      <c r="E4052" s="4" t="str" cm="1">
        <f t="array" ref="E4052">_xlfn.TEXTJOIN(", ", TRUE, IF(COUNTIF(D4052, "*"&amp;$BP$2:$BP$2&amp;"*"), $BP$2:$BP$2, ""))</f>
        <v/>
      </c>
      <c r="F4052" t="s">
        <v>9470</v>
      </c>
      <c r="G4052" t="s">
        <v>137</v>
      </c>
      <c r="H4052" t="s">
        <v>219</v>
      </c>
      <c r="I4052" t="s">
        <v>39</v>
      </c>
      <c r="J4052" t="s">
        <v>17</v>
      </c>
      <c r="K4052" t="s">
        <v>98</v>
      </c>
      <c r="L4052" t="s">
        <v>100</v>
      </c>
      <c r="M4052" t="s">
        <v>5364</v>
      </c>
      <c r="N4052" t="s">
        <v>8036</v>
      </c>
      <c r="O4052" t="s">
        <v>156</v>
      </c>
      <c r="P4052" t="s">
        <v>814</v>
      </c>
      <c r="Q4052" t="s">
        <v>426</v>
      </c>
      <c r="R4052" t="s">
        <v>129</v>
      </c>
      <c r="S4052" t="s">
        <v>671</v>
      </c>
      <c r="T4052" t="s">
        <v>21</v>
      </c>
    </row>
    <row r="4053" spans="1:31" x14ac:dyDescent="0.35">
      <c r="A4053">
        <v>2.3324611195398099E+17</v>
      </c>
      <c r="B4053" s="1">
        <v>41129</v>
      </c>
      <c r="C4053">
        <v>0</v>
      </c>
      <c r="D4053" t="s">
        <v>9471</v>
      </c>
      <c r="E4053" s="4" t="str" cm="1">
        <f t="array" ref="E4053">_xlfn.TEXTJOIN(", ", TRUE, IF(COUNTIF(D4053, "*"&amp;$BP$2:$BP$2&amp;"*"), $BP$2:$BP$2, ""))</f>
        <v/>
      </c>
      <c r="F4053" t="s">
        <v>1279</v>
      </c>
      <c r="G4053" t="s">
        <v>17</v>
      </c>
      <c r="H4053" t="s">
        <v>98</v>
      </c>
      <c r="I4053" t="s">
        <v>9472</v>
      </c>
      <c r="J4053">
        <v>7</v>
      </c>
      <c r="K4053" t="s">
        <v>418</v>
      </c>
      <c r="L4053" t="s">
        <v>100</v>
      </c>
      <c r="M4053" t="s">
        <v>417</v>
      </c>
      <c r="N4053" t="s">
        <v>9473</v>
      </c>
      <c r="O4053" t="s">
        <v>71</v>
      </c>
      <c r="P4053" t="s">
        <v>144</v>
      </c>
      <c r="Q4053" t="s">
        <v>8673</v>
      </c>
      <c r="R4053" t="s">
        <v>723</v>
      </c>
      <c r="S4053" t="s">
        <v>336</v>
      </c>
      <c r="T4053" t="s">
        <v>16</v>
      </c>
      <c r="U4053">
        <v>15</v>
      </c>
      <c r="V4053" t="s">
        <v>638</v>
      </c>
      <c r="W4053" t="s">
        <v>5743</v>
      </c>
      <c r="X4053" t="s">
        <v>21</v>
      </c>
    </row>
    <row r="4054" spans="1:31" x14ac:dyDescent="0.35">
      <c r="A4054">
        <v>2.3321997841177798E+17</v>
      </c>
      <c r="B4054" s="1">
        <v>41129</v>
      </c>
      <c r="C4054">
        <v>0.211038961038961</v>
      </c>
      <c r="D4054" t="s">
        <v>9474</v>
      </c>
      <c r="E4054" s="4" t="str" cm="1">
        <f t="array" ref="E4054">_xlfn.TEXTJOIN(", ", TRUE, IF(COUNTIF(D4054, "*"&amp;$BP$2:$BP$2&amp;"*"), $BP$2:$BP$2, ""))</f>
        <v/>
      </c>
      <c r="F4054" t="s">
        <v>660</v>
      </c>
      <c r="G4054" t="s">
        <v>5942</v>
      </c>
      <c r="H4054" t="s">
        <v>788</v>
      </c>
      <c r="I4054" t="s">
        <v>276</v>
      </c>
      <c r="J4054" t="s">
        <v>2398</v>
      </c>
      <c r="K4054" t="s">
        <v>7254</v>
      </c>
      <c r="L4054" t="s">
        <v>2447</v>
      </c>
      <c r="M4054" t="s">
        <v>6883</v>
      </c>
      <c r="N4054" t="s">
        <v>279</v>
      </c>
      <c r="O4054" t="s">
        <v>30</v>
      </c>
      <c r="P4054" t="s">
        <v>1105</v>
      </c>
      <c r="Q4054" t="s">
        <v>1103</v>
      </c>
      <c r="R4054" t="s">
        <v>9</v>
      </c>
      <c r="S4054" t="s">
        <v>899</v>
      </c>
      <c r="T4054" t="s">
        <v>498</v>
      </c>
      <c r="U4054" t="s">
        <v>301</v>
      </c>
      <c r="V4054" t="s">
        <v>180</v>
      </c>
      <c r="W4054" t="s">
        <v>240</v>
      </c>
      <c r="X4054" t="s">
        <v>16</v>
      </c>
      <c r="Y4054" t="s">
        <v>821</v>
      </c>
      <c r="Z4054" t="s">
        <v>21</v>
      </c>
    </row>
    <row r="4055" spans="1:31" x14ac:dyDescent="0.35">
      <c r="A4055">
        <v>2.3299395364390499E+17</v>
      </c>
      <c r="B4055" s="1">
        <v>41128</v>
      </c>
      <c r="C4055">
        <v>0</v>
      </c>
      <c r="D4055" t="s">
        <v>9475</v>
      </c>
      <c r="E4055" s="4" t="str" cm="1">
        <f t="array" ref="E4055">_xlfn.TEXTJOIN(", ", TRUE, IF(COUNTIF(D4055, "*"&amp;$BP$2:$BP$2&amp;"*"), $BP$2:$BP$2, ""))</f>
        <v/>
      </c>
      <c r="F4055" t="s">
        <v>408</v>
      </c>
      <c r="G4055" t="s">
        <v>204</v>
      </c>
      <c r="H4055" t="s">
        <v>376</v>
      </c>
      <c r="I4055" t="s">
        <v>521</v>
      </c>
      <c r="J4055" t="s">
        <v>9476</v>
      </c>
      <c r="K4055" t="s">
        <v>9477</v>
      </c>
      <c r="L4055" t="s">
        <v>87</v>
      </c>
      <c r="M4055" t="s">
        <v>1888</v>
      </c>
      <c r="N4055" t="s">
        <v>15</v>
      </c>
      <c r="O4055" t="s">
        <v>456</v>
      </c>
      <c r="P4055" t="s">
        <v>30</v>
      </c>
      <c r="Q4055" t="s">
        <v>1565</v>
      </c>
      <c r="R4055" t="s">
        <v>1566</v>
      </c>
      <c r="S4055" t="s">
        <v>1440</v>
      </c>
      <c r="T4055" t="s">
        <v>9478</v>
      </c>
      <c r="U4055" t="s">
        <v>321</v>
      </c>
    </row>
    <row r="4056" spans="1:31" x14ac:dyDescent="0.35">
      <c r="A4056">
        <v>2.32944713743884E+17</v>
      </c>
      <c r="B4056" s="1">
        <v>41128</v>
      </c>
      <c r="C4056">
        <v>-8.3333333333333301E-2</v>
      </c>
      <c r="D4056" t="s">
        <v>9479</v>
      </c>
      <c r="E4056" s="4" t="str" cm="1">
        <f t="array" ref="E4056">_xlfn.TEXTJOIN(", ", TRUE, IF(COUNTIF(D4056, "*"&amp;$BP$2:$BP$2&amp;"*"), $BP$2:$BP$2, ""))</f>
        <v>america</v>
      </c>
      <c r="F4056" t="s">
        <v>531</v>
      </c>
      <c r="G4056" t="s">
        <v>17</v>
      </c>
      <c r="H4056" t="s">
        <v>18</v>
      </c>
      <c r="I4056" t="s">
        <v>337</v>
      </c>
      <c r="J4056" t="s">
        <v>301</v>
      </c>
      <c r="K4056" t="s">
        <v>825</v>
      </c>
      <c r="L4056" t="s">
        <v>3332</v>
      </c>
      <c r="M4056" t="s">
        <v>6513</v>
      </c>
      <c r="N4056" t="s">
        <v>16</v>
      </c>
      <c r="O4056">
        <v>98</v>
      </c>
      <c r="P4056" t="s">
        <v>24</v>
      </c>
      <c r="Q4056" t="s">
        <v>503</v>
      </c>
      <c r="R4056" t="s">
        <v>1427</v>
      </c>
      <c r="S4056" t="s">
        <v>30</v>
      </c>
      <c r="T4056" t="s">
        <v>5875</v>
      </c>
      <c r="U4056" t="s">
        <v>880</v>
      </c>
      <c r="V4056" t="s">
        <v>24</v>
      </c>
      <c r="W4056" t="s">
        <v>1254</v>
      </c>
      <c r="X4056" t="s">
        <v>9480</v>
      </c>
      <c r="Y4056" t="s">
        <v>31</v>
      </c>
      <c r="Z4056" t="s">
        <v>32</v>
      </c>
    </row>
    <row r="4057" spans="1:31" x14ac:dyDescent="0.35">
      <c r="A4057">
        <v>2.3293517791821798E+17</v>
      </c>
      <c r="B4057" s="1">
        <v>41128</v>
      </c>
      <c r="C4057">
        <v>0</v>
      </c>
      <c r="D4057" t="s">
        <v>9481</v>
      </c>
      <c r="E4057" s="4" t="str" cm="1">
        <f t="array" ref="E4057">_xlfn.TEXTJOIN(", ", TRUE, IF(COUNTIF(D4057, "*"&amp;$BP$2:$BP$2&amp;"*"), $BP$2:$BP$2, ""))</f>
        <v/>
      </c>
      <c r="F4057" t="s">
        <v>152</v>
      </c>
      <c r="G4057" t="s">
        <v>9482</v>
      </c>
      <c r="H4057" t="s">
        <v>3332</v>
      </c>
      <c r="I4057" t="s">
        <v>9094</v>
      </c>
      <c r="J4057" t="s">
        <v>71</v>
      </c>
      <c r="K4057" t="s">
        <v>675</v>
      </c>
      <c r="L4057" t="s">
        <v>328</v>
      </c>
      <c r="M4057" t="s">
        <v>124</v>
      </c>
      <c r="N4057" t="s">
        <v>899</v>
      </c>
      <c r="O4057" t="s">
        <v>15</v>
      </c>
      <c r="P4057" t="s">
        <v>2697</v>
      </c>
      <c r="Q4057" t="s">
        <v>144</v>
      </c>
      <c r="R4057" t="s">
        <v>960</v>
      </c>
      <c r="S4057" t="s">
        <v>124</v>
      </c>
      <c r="T4057" t="s">
        <v>5876</v>
      </c>
      <c r="U4057" t="s">
        <v>3360</v>
      </c>
      <c r="V4057" t="s">
        <v>31</v>
      </c>
      <c r="W4057" t="s">
        <v>32</v>
      </c>
      <c r="X4057" t="s">
        <v>21</v>
      </c>
    </row>
    <row r="4058" spans="1:31" x14ac:dyDescent="0.35">
      <c r="A4058">
        <v>2.3287121501290899E+17</v>
      </c>
      <c r="B4058" s="1">
        <v>41128</v>
      </c>
      <c r="C4058">
        <v>0</v>
      </c>
      <c r="D4058" t="s">
        <v>9483</v>
      </c>
      <c r="E4058" s="4" t="str" cm="1">
        <f t="array" ref="E4058">_xlfn.TEXTJOIN(", ", TRUE, IF(COUNTIF(D4058, "*"&amp;$BP$2:$BP$2&amp;"*"), $BP$2:$BP$2, ""))</f>
        <v/>
      </c>
      <c r="F4058" t="s">
        <v>3208</v>
      </c>
      <c r="G4058" t="s">
        <v>276</v>
      </c>
      <c r="H4058" t="s">
        <v>6</v>
      </c>
      <c r="I4058" t="s">
        <v>277</v>
      </c>
      <c r="J4058" t="s">
        <v>39</v>
      </c>
      <c r="K4058" t="s">
        <v>30</v>
      </c>
      <c r="L4058" t="s">
        <v>17</v>
      </c>
    </row>
    <row r="4059" spans="1:31" x14ac:dyDescent="0.35">
      <c r="A4059">
        <v>2.32634885918044E+17</v>
      </c>
      <c r="B4059" s="1">
        <v>41127</v>
      </c>
      <c r="C4059">
        <v>0.22500000000000001</v>
      </c>
      <c r="D4059" t="s">
        <v>9484</v>
      </c>
      <c r="E4059" s="4" t="str" cm="1">
        <f t="array" ref="E4059">_xlfn.TEXTJOIN(", ", TRUE, IF(COUNTIF(D4059, "*"&amp;$BP$2:$BP$2&amp;"*"), $BP$2:$BP$2, ""))</f>
        <v/>
      </c>
      <c r="F4059" t="s">
        <v>479</v>
      </c>
      <c r="G4059" t="s">
        <v>38</v>
      </c>
      <c r="H4059" t="s">
        <v>49</v>
      </c>
      <c r="I4059" t="s">
        <v>457</v>
      </c>
      <c r="J4059" t="s">
        <v>9485</v>
      </c>
      <c r="K4059" t="s">
        <v>90</v>
      </c>
      <c r="L4059" t="s">
        <v>76</v>
      </c>
      <c r="M4059" t="s">
        <v>139</v>
      </c>
      <c r="N4059" t="s">
        <v>30</v>
      </c>
      <c r="O4059" t="s">
        <v>1720</v>
      </c>
      <c r="P4059" t="s">
        <v>24</v>
      </c>
      <c r="Q4059" t="s">
        <v>196</v>
      </c>
      <c r="R4059" t="s">
        <v>21</v>
      </c>
      <c r="S4059" t="s">
        <v>9019</v>
      </c>
    </row>
    <row r="4060" spans="1:31" x14ac:dyDescent="0.35">
      <c r="A4060">
        <v>2.3261823227883101E+17</v>
      </c>
      <c r="B4060" s="1">
        <v>41127</v>
      </c>
      <c r="C4060">
        <v>0.5</v>
      </c>
      <c r="D4060" t="s">
        <v>9486</v>
      </c>
      <c r="E4060" s="4" t="str" cm="1">
        <f t="array" ref="E4060">_xlfn.TEXTJOIN(", ", TRUE, IF(COUNTIF(D4060, "*"&amp;$BP$2:$BP$2&amp;"*"), $BP$2:$BP$2, ""))</f>
        <v/>
      </c>
      <c r="F4060" t="s">
        <v>238</v>
      </c>
      <c r="G4060" t="s">
        <v>26</v>
      </c>
      <c r="H4060" t="s">
        <v>173</v>
      </c>
      <c r="I4060" t="s">
        <v>276</v>
      </c>
      <c r="J4060" t="s">
        <v>1446</v>
      </c>
      <c r="K4060" t="s">
        <v>9487</v>
      </c>
      <c r="L4060" t="s">
        <v>479</v>
      </c>
      <c r="M4060" t="s">
        <v>480</v>
      </c>
      <c r="N4060" t="s">
        <v>9</v>
      </c>
      <c r="O4060" t="s">
        <v>274</v>
      </c>
      <c r="P4060" t="s">
        <v>30</v>
      </c>
      <c r="Q4060" t="s">
        <v>3181</v>
      </c>
      <c r="R4060" t="s">
        <v>456</v>
      </c>
      <c r="S4060" t="s">
        <v>595</v>
      </c>
      <c r="T4060" t="s">
        <v>456</v>
      </c>
      <c r="U4060" t="s">
        <v>238</v>
      </c>
      <c r="V4060" t="s">
        <v>26</v>
      </c>
      <c r="W4060" t="s">
        <v>8549</v>
      </c>
      <c r="X4060" t="s">
        <v>15</v>
      </c>
      <c r="Y4060" t="s">
        <v>232</v>
      </c>
      <c r="Z4060" t="s">
        <v>21</v>
      </c>
    </row>
    <row r="4061" spans="1:31" x14ac:dyDescent="0.35">
      <c r="A4061">
        <v>2.3259331106244602E+17</v>
      </c>
      <c r="B4061" s="1">
        <v>41127</v>
      </c>
      <c r="C4061">
        <v>0.2</v>
      </c>
      <c r="D4061" t="s">
        <v>9488</v>
      </c>
      <c r="E4061" s="4" t="str" cm="1">
        <f t="array" ref="E4061">_xlfn.TEXTJOIN(", ", TRUE, IF(COUNTIF(D4061, "*"&amp;$BP$2:$BP$2&amp;"*"), $BP$2:$BP$2, ""))</f>
        <v/>
      </c>
      <c r="F4061" t="s">
        <v>221</v>
      </c>
      <c r="G4061" t="s">
        <v>7</v>
      </c>
      <c r="H4061" t="s">
        <v>253</v>
      </c>
      <c r="I4061" t="s">
        <v>595</v>
      </c>
      <c r="J4061" t="s">
        <v>9</v>
      </c>
      <c r="K4061" t="s">
        <v>355</v>
      </c>
      <c r="L4061" t="s">
        <v>89</v>
      </c>
      <c r="M4061" t="s">
        <v>221</v>
      </c>
      <c r="N4061" t="s">
        <v>8224</v>
      </c>
      <c r="O4061" t="s">
        <v>66</v>
      </c>
      <c r="P4061" t="s">
        <v>221</v>
      </c>
      <c r="Q4061" t="s">
        <v>8</v>
      </c>
      <c r="R4061" t="s">
        <v>9</v>
      </c>
      <c r="S4061" t="s">
        <v>1150</v>
      </c>
      <c r="T4061" t="s">
        <v>17</v>
      </c>
      <c r="U4061" t="s">
        <v>98</v>
      </c>
      <c r="V4061" t="s">
        <v>141</v>
      </c>
      <c r="W4061" t="s">
        <v>1671</v>
      </c>
      <c r="X4061" t="s">
        <v>1086</v>
      </c>
      <c r="Y4061" t="s">
        <v>2776</v>
      </c>
      <c r="Z4061" t="s">
        <v>1671</v>
      </c>
      <c r="AA4061" t="s">
        <v>21</v>
      </c>
    </row>
    <row r="4062" spans="1:31" x14ac:dyDescent="0.35">
      <c r="A4062">
        <v>2.32534392776568E+17</v>
      </c>
      <c r="B4062" s="1">
        <v>41127</v>
      </c>
      <c r="C4062">
        <v>0</v>
      </c>
      <c r="D4062" t="s">
        <v>9489</v>
      </c>
      <c r="E4062" s="4" t="str" cm="1">
        <f t="array" ref="E4062">_xlfn.TEXTJOIN(", ", TRUE, IF(COUNTIF(D4062, "*"&amp;$BP$2:$BP$2&amp;"*"), $BP$2:$BP$2, ""))</f>
        <v/>
      </c>
      <c r="F4062" t="s">
        <v>6068</v>
      </c>
      <c r="G4062" t="s">
        <v>11</v>
      </c>
      <c r="H4062" t="s">
        <v>3332</v>
      </c>
      <c r="I4062" t="s">
        <v>9094</v>
      </c>
      <c r="J4062" t="s">
        <v>9</v>
      </c>
      <c r="K4062" t="s">
        <v>523</v>
      </c>
      <c r="L4062" t="s">
        <v>28</v>
      </c>
      <c r="M4062" t="s">
        <v>1498</v>
      </c>
      <c r="N4062" t="s">
        <v>7411</v>
      </c>
      <c r="O4062" t="s">
        <v>137</v>
      </c>
      <c r="P4062" t="s">
        <v>157</v>
      </c>
      <c r="Q4062" t="s">
        <v>16</v>
      </c>
      <c r="R4062" t="s">
        <v>30</v>
      </c>
      <c r="S4062" t="s">
        <v>1482</v>
      </c>
      <c r="T4062" t="s">
        <v>1483</v>
      </c>
      <c r="U4062" t="s">
        <v>21</v>
      </c>
    </row>
    <row r="4063" spans="1:31" x14ac:dyDescent="0.35">
      <c r="A4063">
        <v>2.3249528128185501E+17</v>
      </c>
      <c r="B4063" s="1">
        <v>41127</v>
      </c>
      <c r="C4063">
        <v>0</v>
      </c>
      <c r="D4063" t="s">
        <v>9490</v>
      </c>
      <c r="E4063" s="4" t="str" cm="1">
        <f t="array" ref="E4063">_xlfn.TEXTJOIN(", ", TRUE, IF(COUNTIF(D4063, "*"&amp;$BP$2:$BP$2&amp;"*"), $BP$2:$BP$2, ""))</f>
        <v/>
      </c>
      <c r="F4063" t="s">
        <v>221</v>
      </c>
      <c r="G4063" t="s">
        <v>9491</v>
      </c>
      <c r="H4063" t="s">
        <v>9492</v>
      </c>
      <c r="I4063" t="s">
        <v>1086</v>
      </c>
      <c r="J4063" t="s">
        <v>9493</v>
      </c>
      <c r="K4063" t="s">
        <v>118</v>
      </c>
      <c r="L4063" t="s">
        <v>2231</v>
      </c>
      <c r="M4063" t="s">
        <v>9</v>
      </c>
      <c r="N4063" t="s">
        <v>9494</v>
      </c>
      <c r="O4063" t="s">
        <v>98</v>
      </c>
      <c r="P4063" t="s">
        <v>156</v>
      </c>
      <c r="Q4063" t="s">
        <v>80</v>
      </c>
      <c r="R4063" t="s">
        <v>7901</v>
      </c>
      <c r="S4063" t="s">
        <v>9495</v>
      </c>
      <c r="T4063" t="s">
        <v>9496</v>
      </c>
      <c r="U4063" t="s">
        <v>156</v>
      </c>
      <c r="V4063" t="s">
        <v>8719</v>
      </c>
      <c r="W4063" t="s">
        <v>21</v>
      </c>
    </row>
    <row r="4064" spans="1:31" x14ac:dyDescent="0.35">
      <c r="A4064">
        <v>2.3235491191076E+17</v>
      </c>
      <c r="B4064" s="1">
        <v>41127</v>
      </c>
      <c r="C4064">
        <v>0.75</v>
      </c>
      <c r="D4064" t="s">
        <v>9497</v>
      </c>
      <c r="E4064" s="4" t="str" cm="1">
        <f t="array" ref="E4064">_xlfn.TEXTJOIN(", ", TRUE, IF(COUNTIF(D4064, "*"&amp;$BP$2:$BP$2&amp;"*"), $BP$2:$BP$2, ""))</f>
        <v/>
      </c>
      <c r="F4064" t="s">
        <v>221</v>
      </c>
      <c r="G4064" t="s">
        <v>5897</v>
      </c>
      <c r="H4064" t="s">
        <v>100</v>
      </c>
      <c r="I4064" t="s">
        <v>440</v>
      </c>
      <c r="J4064" t="s">
        <v>115</v>
      </c>
      <c r="K4064" t="s">
        <v>30</v>
      </c>
      <c r="L4064" t="s">
        <v>2639</v>
      </c>
      <c r="M4064" t="s">
        <v>100</v>
      </c>
      <c r="N4064" t="s">
        <v>847</v>
      </c>
      <c r="O4064" t="s">
        <v>24</v>
      </c>
      <c r="P4064" t="s">
        <v>1807</v>
      </c>
      <c r="Q4064" t="s">
        <v>67</v>
      </c>
      <c r="R4064" t="s">
        <v>1186</v>
      </c>
      <c r="S4064" t="s">
        <v>11</v>
      </c>
      <c r="T4064" t="s">
        <v>1506</v>
      </c>
      <c r="U4064" t="s">
        <v>7616</v>
      </c>
      <c r="V4064" t="s">
        <v>49</v>
      </c>
      <c r="W4064" t="s">
        <v>9498</v>
      </c>
      <c r="X4064" t="s">
        <v>98</v>
      </c>
    </row>
    <row r="4065" spans="1:25" x14ac:dyDescent="0.35">
      <c r="A4065">
        <v>2.3235479741045501E+17</v>
      </c>
      <c r="B4065" s="1">
        <v>41127</v>
      </c>
      <c r="C4065">
        <v>0</v>
      </c>
      <c r="D4065" t="s">
        <v>9499</v>
      </c>
      <c r="E4065" s="4" t="str" cm="1">
        <f t="array" ref="E4065">_xlfn.TEXTJOIN(", ", TRUE, IF(COUNTIF(D4065, "*"&amp;$BP$2:$BP$2&amp;"*"), $BP$2:$BP$2, ""))</f>
        <v>america</v>
      </c>
      <c r="F4065" t="s">
        <v>37</v>
      </c>
      <c r="G4065" t="s">
        <v>156</v>
      </c>
      <c r="H4065" t="s">
        <v>30</v>
      </c>
      <c r="I4065" t="s">
        <v>730</v>
      </c>
      <c r="J4065" t="s">
        <v>8719</v>
      </c>
      <c r="K4065" t="s">
        <v>30</v>
      </c>
      <c r="L4065" t="s">
        <v>577</v>
      </c>
      <c r="M4065" t="s">
        <v>61</v>
      </c>
      <c r="N4065" t="s">
        <v>24</v>
      </c>
      <c r="O4065" t="s">
        <v>234</v>
      </c>
      <c r="P4065" t="s">
        <v>1186</v>
      </c>
      <c r="Q4065" t="s">
        <v>3293</v>
      </c>
      <c r="R4065" t="s">
        <v>98</v>
      </c>
    </row>
    <row r="4066" spans="1:25" x14ac:dyDescent="0.35">
      <c r="A4066">
        <v>2.3228407197008602E+17</v>
      </c>
      <c r="B4066" s="1">
        <v>41126</v>
      </c>
      <c r="C4066">
        <v>0.266666666666666</v>
      </c>
      <c r="D4066" t="s">
        <v>9500</v>
      </c>
      <c r="E4066" s="4" t="str" cm="1">
        <f t="array" ref="E4066">_xlfn.TEXTJOIN(", ", TRUE, IF(COUNTIF(D4066, "*"&amp;$BP$2:$BP$2&amp;"*"), $BP$2:$BP$2, ""))</f>
        <v>america</v>
      </c>
      <c r="F4066" t="s">
        <v>5142</v>
      </c>
      <c r="G4066" t="s">
        <v>571</v>
      </c>
      <c r="H4066" t="s">
        <v>30</v>
      </c>
      <c r="I4066" t="s">
        <v>9393</v>
      </c>
      <c r="J4066" t="s">
        <v>100</v>
      </c>
      <c r="K4066" t="s">
        <v>4696</v>
      </c>
      <c r="L4066" t="s">
        <v>30</v>
      </c>
      <c r="M4066" t="s">
        <v>31</v>
      </c>
      <c r="N4066" t="s">
        <v>201</v>
      </c>
      <c r="O4066" t="s">
        <v>24</v>
      </c>
      <c r="P4066" t="s">
        <v>166</v>
      </c>
      <c r="Q4066" t="s">
        <v>9501</v>
      </c>
      <c r="R4066" t="s">
        <v>9502</v>
      </c>
      <c r="S4066" t="s">
        <v>118</v>
      </c>
      <c r="T4066" t="s">
        <v>49</v>
      </c>
      <c r="U4066" t="s">
        <v>1541</v>
      </c>
      <c r="V4066" t="s">
        <v>9</v>
      </c>
      <c r="W4066" t="s">
        <v>64</v>
      </c>
      <c r="X4066" t="s">
        <v>1135</v>
      </c>
      <c r="Y4066" t="s">
        <v>24</v>
      </c>
    </row>
    <row r="4067" spans="1:25" x14ac:dyDescent="0.35">
      <c r="A4067">
        <v>2.3217808233162701E+17</v>
      </c>
      <c r="B4067" s="1">
        <v>41126</v>
      </c>
      <c r="C4067">
        <v>0</v>
      </c>
      <c r="D4067" t="s">
        <v>9503</v>
      </c>
      <c r="E4067" s="4" t="str" cm="1">
        <f t="array" ref="E4067">_xlfn.TEXTJOIN(", ", TRUE, IF(COUNTIF(D4067, "*"&amp;$BP$2:$BP$2&amp;"*"), $BP$2:$BP$2, ""))</f>
        <v/>
      </c>
      <c r="F4067" t="s">
        <v>11</v>
      </c>
      <c r="G4067" t="s">
        <v>247</v>
      </c>
      <c r="H4067" t="s">
        <v>15</v>
      </c>
      <c r="I4067" t="s">
        <v>9504</v>
      </c>
      <c r="J4067" t="s">
        <v>9019</v>
      </c>
      <c r="K4067" t="s">
        <v>9505</v>
      </c>
      <c r="L4067" t="s">
        <v>15</v>
      </c>
      <c r="M4067" t="s">
        <v>30</v>
      </c>
      <c r="N4067" t="s">
        <v>1371</v>
      </c>
      <c r="O4067" t="s">
        <v>24</v>
      </c>
      <c r="P4067" t="s">
        <v>124</v>
      </c>
      <c r="Q4067" t="s">
        <v>566</v>
      </c>
      <c r="R4067" t="s">
        <v>9506</v>
      </c>
      <c r="S4067" t="s">
        <v>124</v>
      </c>
      <c r="T4067" t="s">
        <v>571</v>
      </c>
      <c r="U4067" t="s">
        <v>84</v>
      </c>
      <c r="V4067" t="s">
        <v>21</v>
      </c>
    </row>
    <row r="4068" spans="1:25" x14ac:dyDescent="0.35">
      <c r="A4068">
        <v>2.3214791616744602E+17</v>
      </c>
      <c r="B4068" s="1">
        <v>41126</v>
      </c>
      <c r="C4068">
        <v>-0.25</v>
      </c>
      <c r="D4068" t="s">
        <v>9507</v>
      </c>
      <c r="E4068" s="4" t="str" cm="1">
        <f t="array" ref="E4068">_xlfn.TEXTJOIN(", ", TRUE, IF(COUNTIF(D4068, "*"&amp;$BP$2:$BP$2&amp;"*"), $BP$2:$BP$2, ""))</f>
        <v/>
      </c>
      <c r="F4068" t="s">
        <v>276</v>
      </c>
      <c r="G4068" t="s">
        <v>6</v>
      </c>
      <c r="H4068" t="s">
        <v>104</v>
      </c>
      <c r="I4068" t="s">
        <v>2435</v>
      </c>
      <c r="J4068" t="s">
        <v>6</v>
      </c>
      <c r="K4068" t="s">
        <v>476</v>
      </c>
      <c r="L4068" t="s">
        <v>9508</v>
      </c>
      <c r="M4068" t="s">
        <v>49</v>
      </c>
      <c r="N4068" t="s">
        <v>105</v>
      </c>
      <c r="O4068" t="s">
        <v>1027</v>
      </c>
      <c r="P4068" t="s">
        <v>1710</v>
      </c>
      <c r="Q4068" t="s">
        <v>328</v>
      </c>
      <c r="R4068" t="s">
        <v>17</v>
      </c>
      <c r="S4068" t="s">
        <v>18</v>
      </c>
      <c r="T4068" t="s">
        <v>1812</v>
      </c>
      <c r="U4068" t="s">
        <v>218</v>
      </c>
      <c r="V4068" t="s">
        <v>298</v>
      </c>
      <c r="W4068" t="s">
        <v>240</v>
      </c>
      <c r="X4068" t="s">
        <v>994</v>
      </c>
      <c r="Y4068" t="s">
        <v>21</v>
      </c>
    </row>
    <row r="4069" spans="1:25" x14ac:dyDescent="0.35">
      <c r="A4069">
        <v>2.3190626387584602E+17</v>
      </c>
      <c r="B4069" s="1">
        <v>41125</v>
      </c>
      <c r="C4069">
        <v>0</v>
      </c>
      <c r="D4069" t="s">
        <v>9509</v>
      </c>
      <c r="E4069" s="4" t="str" cm="1">
        <f t="array" ref="E4069">_xlfn.TEXTJOIN(", ", TRUE, IF(COUNTIF(D4069, "*"&amp;$BP$2:$BP$2&amp;"*"), $BP$2:$BP$2, ""))</f>
        <v/>
      </c>
      <c r="F4069" t="s">
        <v>247</v>
      </c>
      <c r="G4069" t="s">
        <v>30</v>
      </c>
      <c r="H4069" t="s">
        <v>1503</v>
      </c>
      <c r="I4069" t="s">
        <v>9</v>
      </c>
      <c r="J4069" t="s">
        <v>819</v>
      </c>
      <c r="K4069" t="s">
        <v>30</v>
      </c>
      <c r="L4069" t="s">
        <v>1257</v>
      </c>
      <c r="M4069" t="s">
        <v>9510</v>
      </c>
      <c r="N4069" t="s">
        <v>49</v>
      </c>
      <c r="O4069" t="s">
        <v>1186</v>
      </c>
      <c r="P4069" t="s">
        <v>15</v>
      </c>
      <c r="Q4069" t="s">
        <v>30</v>
      </c>
      <c r="R4069" t="s">
        <v>3471</v>
      </c>
      <c r="S4069" t="s">
        <v>9198</v>
      </c>
      <c r="T4069" t="s">
        <v>21</v>
      </c>
    </row>
    <row r="4070" spans="1:25" x14ac:dyDescent="0.35">
      <c r="A4070">
        <v>2.3189117811361699E+17</v>
      </c>
      <c r="B4070" s="1">
        <v>41125</v>
      </c>
      <c r="C4070">
        <v>0</v>
      </c>
      <c r="D4070" t="s">
        <v>9511</v>
      </c>
      <c r="E4070" s="4" t="str" cm="1">
        <f t="array" ref="E4070">_xlfn.TEXTJOIN(", ", TRUE, IF(COUNTIF(D4070, "*"&amp;$BP$2:$BP$2&amp;"*"), $BP$2:$BP$2, ""))</f>
        <v/>
      </c>
      <c r="F4070" t="s">
        <v>17</v>
      </c>
      <c r="G4070" t="s">
        <v>98</v>
      </c>
      <c r="H4070" t="s">
        <v>932</v>
      </c>
      <c r="I4070" t="s">
        <v>30</v>
      </c>
      <c r="J4070" t="s">
        <v>9431</v>
      </c>
      <c r="K4070" t="s">
        <v>100</v>
      </c>
      <c r="L4070" t="s">
        <v>9512</v>
      </c>
      <c r="M4070" t="s">
        <v>4510</v>
      </c>
      <c r="N4070" t="s">
        <v>24</v>
      </c>
      <c r="O4070" t="s">
        <v>797</v>
      </c>
      <c r="P4070" t="s">
        <v>3471</v>
      </c>
      <c r="Q4070" t="s">
        <v>15</v>
      </c>
      <c r="R4070" t="s">
        <v>875</v>
      </c>
      <c r="S4070" t="s">
        <v>604</v>
      </c>
      <c r="T4070" t="s">
        <v>605</v>
      </c>
      <c r="U4070" t="s">
        <v>21</v>
      </c>
    </row>
    <row r="4071" spans="1:25" x14ac:dyDescent="0.35">
      <c r="A4071">
        <v>2.3187478229825101E+17</v>
      </c>
      <c r="B4071" s="1">
        <v>41125</v>
      </c>
      <c r="C4071">
        <v>0</v>
      </c>
      <c r="D4071" t="s">
        <v>9513</v>
      </c>
      <c r="E4071" s="4" t="str" cm="1">
        <f t="array" ref="E4071">_xlfn.TEXTJOIN(", ", TRUE, IF(COUNTIF(D4071, "*"&amp;$BP$2:$BP$2&amp;"*"), $BP$2:$BP$2, ""))</f>
        <v>america</v>
      </c>
      <c r="F4071" t="s">
        <v>503</v>
      </c>
      <c r="G4071" t="s">
        <v>253</v>
      </c>
      <c r="H4071" t="s">
        <v>49</v>
      </c>
      <c r="I4071" t="s">
        <v>6503</v>
      </c>
      <c r="J4071" t="s">
        <v>9</v>
      </c>
      <c r="K4071" t="s">
        <v>78</v>
      </c>
      <c r="L4071" t="s">
        <v>11</v>
      </c>
      <c r="M4071" t="s">
        <v>9514</v>
      </c>
      <c r="N4071" t="s">
        <v>328</v>
      </c>
      <c r="O4071" t="s">
        <v>124</v>
      </c>
      <c r="P4071" t="s">
        <v>880</v>
      </c>
      <c r="Q4071" t="s">
        <v>301</v>
      </c>
      <c r="R4071" t="s">
        <v>9515</v>
      </c>
      <c r="S4071" t="s">
        <v>574</v>
      </c>
      <c r="T4071" t="s">
        <v>30</v>
      </c>
      <c r="U4071" t="s">
        <v>7254</v>
      </c>
      <c r="V4071" t="s">
        <v>3332</v>
      </c>
      <c r="W4071" t="s">
        <v>337</v>
      </c>
      <c r="X4071" t="s">
        <v>21</v>
      </c>
    </row>
    <row r="4072" spans="1:25" x14ac:dyDescent="0.35">
      <c r="A4072">
        <v>2.3185998033519398E+17</v>
      </c>
      <c r="B4072" s="1">
        <v>41125</v>
      </c>
      <c r="C4072">
        <v>0</v>
      </c>
      <c r="D4072" t="s">
        <v>9516</v>
      </c>
      <c r="E4072" s="4" t="str" cm="1">
        <f t="array" ref="E4072">_xlfn.TEXTJOIN(", ", TRUE, IF(COUNTIF(D4072, "*"&amp;$BP$2:$BP$2&amp;"*"), $BP$2:$BP$2, ""))</f>
        <v>america</v>
      </c>
      <c r="F4072" t="s">
        <v>9517</v>
      </c>
      <c r="G4072" t="s">
        <v>9518</v>
      </c>
      <c r="H4072" t="s">
        <v>4671</v>
      </c>
      <c r="I4072" t="s">
        <v>9519</v>
      </c>
      <c r="J4072" t="s">
        <v>9520</v>
      </c>
      <c r="K4072" t="s">
        <v>100</v>
      </c>
      <c r="L4072" t="s">
        <v>75</v>
      </c>
      <c r="M4072" t="s">
        <v>24</v>
      </c>
      <c r="N4072" t="s">
        <v>30</v>
      </c>
      <c r="O4072" t="s">
        <v>166</v>
      </c>
      <c r="P4072" t="s">
        <v>4510</v>
      </c>
      <c r="Q4072" t="s">
        <v>9</v>
      </c>
      <c r="R4072" t="s">
        <v>5637</v>
      </c>
      <c r="S4072" t="s">
        <v>30</v>
      </c>
      <c r="T4072" t="s">
        <v>9521</v>
      </c>
      <c r="U4072" t="s">
        <v>24</v>
      </c>
      <c r="V4072" t="s">
        <v>1500</v>
      </c>
      <c r="W4072" t="s">
        <v>574</v>
      </c>
      <c r="X4072" t="s">
        <v>17</v>
      </c>
      <c r="Y4072" t="s">
        <v>98</v>
      </c>
    </row>
    <row r="4073" spans="1:25" x14ac:dyDescent="0.35">
      <c r="A4073">
        <v>2.3184626627812899E+17</v>
      </c>
      <c r="B4073" s="1">
        <v>41125</v>
      </c>
      <c r="C4073">
        <v>0</v>
      </c>
      <c r="D4073" t="s">
        <v>9522</v>
      </c>
      <c r="E4073" s="4" t="str" cm="1">
        <f t="array" ref="E4073">_xlfn.TEXTJOIN(", ", TRUE, IF(COUNTIF(D4073, "*"&amp;$BP$2:$BP$2&amp;"*"), $BP$2:$BP$2, ""))</f>
        <v/>
      </c>
      <c r="F4073" t="s">
        <v>798</v>
      </c>
      <c r="G4073" t="s">
        <v>30</v>
      </c>
      <c r="H4073" t="s">
        <v>9523</v>
      </c>
      <c r="I4073" t="s">
        <v>49</v>
      </c>
      <c r="J4073" t="s">
        <v>3035</v>
      </c>
      <c r="K4073" t="s">
        <v>9</v>
      </c>
      <c r="L4073" t="s">
        <v>1230</v>
      </c>
      <c r="M4073" t="s">
        <v>30</v>
      </c>
      <c r="N4073" t="s">
        <v>1257</v>
      </c>
      <c r="O4073" t="s">
        <v>384</v>
      </c>
      <c r="P4073" t="s">
        <v>1228</v>
      </c>
      <c r="Q4073" t="s">
        <v>21</v>
      </c>
    </row>
    <row r="4074" spans="1:25" x14ac:dyDescent="0.35">
      <c r="A4074">
        <v>2.31830070539456E+17</v>
      </c>
      <c r="B4074" s="1">
        <v>41125</v>
      </c>
      <c r="C4074">
        <v>0</v>
      </c>
      <c r="D4074" t="s">
        <v>9524</v>
      </c>
      <c r="E4074" s="4" t="str" cm="1">
        <f t="array" ref="E4074">_xlfn.TEXTJOIN(", ", TRUE, IF(COUNTIF(D4074, "*"&amp;$BP$2:$BP$2&amp;"*"), $BP$2:$BP$2, ""))</f>
        <v/>
      </c>
      <c r="F4074" t="s">
        <v>521</v>
      </c>
      <c r="G4074" t="s">
        <v>137</v>
      </c>
      <c r="H4074" t="s">
        <v>30</v>
      </c>
      <c r="I4074" t="s">
        <v>1257</v>
      </c>
      <c r="J4074" t="s">
        <v>9525</v>
      </c>
      <c r="K4074" t="s">
        <v>15</v>
      </c>
      <c r="L4074" t="s">
        <v>30</v>
      </c>
      <c r="M4074" t="s">
        <v>3471</v>
      </c>
      <c r="N4074">
        <v>51</v>
      </c>
      <c r="O4074" t="s">
        <v>204</v>
      </c>
      <c r="P4074" t="s">
        <v>376</v>
      </c>
      <c r="Q4074" t="s">
        <v>521</v>
      </c>
      <c r="R4074" t="s">
        <v>21</v>
      </c>
    </row>
    <row r="4075" spans="1:25" x14ac:dyDescent="0.35">
      <c r="A4075">
        <v>2.3176046018417798E+17</v>
      </c>
      <c r="B4075" s="1">
        <v>41125</v>
      </c>
      <c r="C4075">
        <v>0.5</v>
      </c>
      <c r="D4075" t="s">
        <v>9526</v>
      </c>
      <c r="E4075" s="4" t="str" cm="1">
        <f t="array" ref="E4075">_xlfn.TEXTJOIN(", ", TRUE, IF(COUNTIF(D4075, "*"&amp;$BP$2:$BP$2&amp;"*"), $BP$2:$BP$2, ""))</f>
        <v/>
      </c>
      <c r="F4075" t="s">
        <v>78</v>
      </c>
      <c r="G4075" t="s">
        <v>79</v>
      </c>
      <c r="H4075" t="s">
        <v>9</v>
      </c>
      <c r="I4075" t="s">
        <v>1230</v>
      </c>
      <c r="J4075" t="s">
        <v>17</v>
      </c>
      <c r="K4075" t="s">
        <v>18</v>
      </c>
      <c r="L4075" t="s">
        <v>384</v>
      </c>
      <c r="M4075" t="s">
        <v>1228</v>
      </c>
      <c r="N4075" t="s">
        <v>521</v>
      </c>
      <c r="O4075" t="s">
        <v>21</v>
      </c>
    </row>
    <row r="4076" spans="1:25" x14ac:dyDescent="0.35">
      <c r="A4076">
        <v>2.3175884780983002E+17</v>
      </c>
      <c r="B4076" s="1">
        <v>41125</v>
      </c>
      <c r="C4076">
        <v>0</v>
      </c>
      <c r="D4076" t="s">
        <v>9527</v>
      </c>
      <c r="E4076" s="4" t="str" cm="1">
        <f t="array" ref="E4076">_xlfn.TEXTJOIN(", ", TRUE, IF(COUNTIF(D4076, "*"&amp;$BP$2:$BP$2&amp;"*"), $BP$2:$BP$2, ""))</f>
        <v/>
      </c>
      <c r="F4076" t="s">
        <v>11</v>
      </c>
      <c r="G4076" t="s">
        <v>9528</v>
      </c>
      <c r="H4076" t="s">
        <v>4807</v>
      </c>
      <c r="I4076">
        <v>51</v>
      </c>
      <c r="J4076" t="s">
        <v>521</v>
      </c>
    </row>
    <row r="4077" spans="1:25" x14ac:dyDescent="0.35">
      <c r="A4077">
        <v>2.3157381829506598E+17</v>
      </c>
      <c r="B4077" s="1">
        <v>41124</v>
      </c>
      <c r="C4077">
        <v>0.16</v>
      </c>
      <c r="D4077" t="s">
        <v>9529</v>
      </c>
      <c r="E4077" s="4" t="str" cm="1">
        <f t="array" ref="E4077">_xlfn.TEXTJOIN(", ", TRUE, IF(COUNTIF(D4077, "*"&amp;$BP$2:$BP$2&amp;"*"), $BP$2:$BP$2, ""))</f>
        <v/>
      </c>
      <c r="F4077" t="s">
        <v>190</v>
      </c>
      <c r="G4077" t="s">
        <v>9530</v>
      </c>
      <c r="H4077" t="s">
        <v>15</v>
      </c>
      <c r="I4077" t="s">
        <v>9531</v>
      </c>
      <c r="J4077" t="s">
        <v>7216</v>
      </c>
    </row>
    <row r="4078" spans="1:25" x14ac:dyDescent="0.35">
      <c r="A4078">
        <v>2.3153716999764301E+17</v>
      </c>
      <c r="B4078" s="1">
        <v>41124</v>
      </c>
      <c r="C4078">
        <v>0</v>
      </c>
      <c r="D4078" t="s">
        <v>9532</v>
      </c>
      <c r="E4078" s="4" t="str" cm="1">
        <f t="array" ref="E4078">_xlfn.TEXTJOIN(", ", TRUE, IF(COUNTIF(D4078, "*"&amp;$BP$2:$BP$2&amp;"*"), $BP$2:$BP$2, ""))</f>
        <v/>
      </c>
      <c r="F4078" t="s">
        <v>17</v>
      </c>
      <c r="G4078" t="s">
        <v>18</v>
      </c>
      <c r="H4078" t="s">
        <v>384</v>
      </c>
      <c r="I4078" t="s">
        <v>137</v>
      </c>
      <c r="J4078" t="s">
        <v>9533</v>
      </c>
      <c r="K4078" t="s">
        <v>354</v>
      </c>
      <c r="L4078" t="s">
        <v>9</v>
      </c>
      <c r="M4078" t="s">
        <v>1230</v>
      </c>
      <c r="N4078" t="s">
        <v>875</v>
      </c>
      <c r="O4078" t="s">
        <v>1228</v>
      </c>
      <c r="P4078" t="s">
        <v>21</v>
      </c>
    </row>
    <row r="4079" spans="1:25" x14ac:dyDescent="0.35">
      <c r="A4079">
        <v>2.3151966170187699E+17</v>
      </c>
      <c r="B4079" s="1">
        <v>41124</v>
      </c>
      <c r="C4079">
        <v>0.5</v>
      </c>
      <c r="D4079" t="s">
        <v>9534</v>
      </c>
      <c r="E4079" s="4" t="str" cm="1">
        <f t="array" ref="E4079">_xlfn.TEXTJOIN(", ", TRUE, IF(COUNTIF(D4079, "*"&amp;$BP$2:$BP$2&amp;"*"), $BP$2:$BP$2, ""))</f>
        <v/>
      </c>
      <c r="F4079" t="s">
        <v>949</v>
      </c>
      <c r="G4079" t="s">
        <v>1250</v>
      </c>
      <c r="H4079" t="s">
        <v>1219</v>
      </c>
      <c r="I4079" t="s">
        <v>9535</v>
      </c>
      <c r="J4079" t="s">
        <v>79</v>
      </c>
      <c r="K4079" t="s">
        <v>30</v>
      </c>
      <c r="L4079" t="s">
        <v>847</v>
      </c>
      <c r="M4079" t="s">
        <v>15</v>
      </c>
      <c r="N4079" t="s">
        <v>124</v>
      </c>
      <c r="O4079" t="s">
        <v>1422</v>
      </c>
      <c r="P4079" t="s">
        <v>1150</v>
      </c>
      <c r="Q4079" t="s">
        <v>11</v>
      </c>
    </row>
    <row r="4080" spans="1:25" x14ac:dyDescent="0.35">
      <c r="A4080">
        <v>2.31480850393464E+17</v>
      </c>
      <c r="B4080" s="1">
        <v>41124</v>
      </c>
      <c r="C4080">
        <v>0.36666666666666597</v>
      </c>
      <c r="D4080" t="s">
        <v>9536</v>
      </c>
      <c r="E4080" s="4" t="str" cm="1">
        <f t="array" ref="E4080">_xlfn.TEXTJOIN(", ", TRUE, IF(COUNTIF(D4080, "*"&amp;$BP$2:$BP$2&amp;"*"), $BP$2:$BP$2, ""))</f>
        <v>america</v>
      </c>
      <c r="F4080" t="s">
        <v>3208</v>
      </c>
      <c r="G4080" t="s">
        <v>11</v>
      </c>
      <c r="H4080" t="s">
        <v>9537</v>
      </c>
      <c r="I4080" t="s">
        <v>276</v>
      </c>
      <c r="J4080" t="s">
        <v>6</v>
      </c>
      <c r="K4080" t="s">
        <v>180</v>
      </c>
      <c r="L4080" t="s">
        <v>335</v>
      </c>
      <c r="M4080" t="s">
        <v>419</v>
      </c>
      <c r="N4080" t="s">
        <v>731</v>
      </c>
      <c r="O4080" t="s">
        <v>2541</v>
      </c>
    </row>
    <row r="4081" spans="1:31" x14ac:dyDescent="0.35">
      <c r="A4081">
        <v>2.3142875366910301E+17</v>
      </c>
      <c r="B4081" s="1">
        <v>41124</v>
      </c>
      <c r="C4081">
        <v>0.30079365079365</v>
      </c>
      <c r="D4081" t="s">
        <v>9538</v>
      </c>
      <c r="E4081" s="4" t="str" cm="1">
        <f t="array" ref="E4081">_xlfn.TEXTJOIN(", ", TRUE, IF(COUNTIF(D4081, "*"&amp;$BP$2:$BP$2&amp;"*"), $BP$2:$BP$2, ""))</f>
        <v/>
      </c>
      <c r="F4081" t="s">
        <v>7966</v>
      </c>
      <c r="G4081" t="s">
        <v>276</v>
      </c>
      <c r="H4081" t="s">
        <v>272</v>
      </c>
      <c r="I4081" t="s">
        <v>9539</v>
      </c>
      <c r="J4081" t="s">
        <v>458</v>
      </c>
      <c r="K4081" t="s">
        <v>49</v>
      </c>
      <c r="L4081" t="s">
        <v>335</v>
      </c>
      <c r="M4081" t="s">
        <v>1554</v>
      </c>
      <c r="N4081" t="s">
        <v>4778</v>
      </c>
      <c r="O4081" t="s">
        <v>30</v>
      </c>
      <c r="P4081" t="s">
        <v>3332</v>
      </c>
      <c r="Q4081" t="s">
        <v>6513</v>
      </c>
      <c r="R4081" t="s">
        <v>156</v>
      </c>
      <c r="S4081" t="s">
        <v>30</v>
      </c>
      <c r="T4081" t="s">
        <v>502</v>
      </c>
      <c r="U4081">
        <v>250000</v>
      </c>
      <c r="V4081" t="s">
        <v>24</v>
      </c>
      <c r="W4081" t="s">
        <v>49</v>
      </c>
      <c r="X4081" t="s">
        <v>5876</v>
      </c>
      <c r="Y4081" t="s">
        <v>1910</v>
      </c>
      <c r="Z4081" t="s">
        <v>221</v>
      </c>
      <c r="AA4081" t="s">
        <v>144</v>
      </c>
      <c r="AB4081" t="s">
        <v>1230</v>
      </c>
      <c r="AC4081" t="s">
        <v>240</v>
      </c>
      <c r="AD4081" t="s">
        <v>1103</v>
      </c>
      <c r="AE4081" t="s">
        <v>813</v>
      </c>
    </row>
    <row r="4082" spans="1:31" x14ac:dyDescent="0.35">
      <c r="A4082">
        <v>2.31423609145552E+17</v>
      </c>
      <c r="B4082" s="1">
        <v>41124</v>
      </c>
      <c r="C4082">
        <v>1.19047619047618E-2</v>
      </c>
      <c r="D4082" t="s">
        <v>9540</v>
      </c>
      <c r="E4082" s="4" t="str" cm="1">
        <f t="array" ref="E4082">_xlfn.TEXTJOIN(", ", TRUE, IF(COUNTIF(D4082, "*"&amp;$BP$2:$BP$2&amp;"*"), $BP$2:$BP$2, ""))</f>
        <v/>
      </c>
      <c r="F4082" t="s">
        <v>1086</v>
      </c>
      <c r="G4082" t="s">
        <v>238</v>
      </c>
      <c r="H4082" t="s">
        <v>741</v>
      </c>
      <c r="I4082" t="s">
        <v>92</v>
      </c>
      <c r="J4082" t="s">
        <v>1103</v>
      </c>
      <c r="K4082" t="s">
        <v>232</v>
      </c>
      <c r="L4082" t="s">
        <v>137</v>
      </c>
      <c r="M4082" t="s">
        <v>355</v>
      </c>
      <c r="N4082" t="s">
        <v>1454</v>
      </c>
      <c r="O4082" t="s">
        <v>303</v>
      </c>
      <c r="P4082" t="s">
        <v>100</v>
      </c>
      <c r="Q4082" t="s">
        <v>105</v>
      </c>
      <c r="R4082" t="s">
        <v>1027</v>
      </c>
      <c r="S4082" t="s">
        <v>4596</v>
      </c>
      <c r="T4082" t="s">
        <v>49</v>
      </c>
      <c r="U4082" t="s">
        <v>2454</v>
      </c>
      <c r="V4082" t="s">
        <v>71</v>
      </c>
      <c r="W4082" t="s">
        <v>294</v>
      </c>
      <c r="X4082" t="s">
        <v>3360</v>
      </c>
      <c r="Y4082" t="s">
        <v>1758</v>
      </c>
      <c r="Z4082" t="s">
        <v>77</v>
      </c>
      <c r="AA4082" t="s">
        <v>57</v>
      </c>
      <c r="AB4082" t="s">
        <v>31</v>
      </c>
      <c r="AC4082" t="s">
        <v>32</v>
      </c>
    </row>
    <row r="4083" spans="1:31" x14ac:dyDescent="0.35">
      <c r="A4083">
        <v>2.3142244278928899E+17</v>
      </c>
      <c r="B4083" s="1">
        <v>41124</v>
      </c>
      <c r="C4083">
        <v>6.8181818181818094E-2</v>
      </c>
      <c r="D4083" t="s">
        <v>9541</v>
      </c>
      <c r="E4083" s="4" t="str" cm="1">
        <f t="array" ref="E4083">_xlfn.TEXTJOIN(", ", TRUE, IF(COUNTIF(D4083, "*"&amp;$BP$2:$BP$2&amp;"*"), $BP$2:$BP$2, ""))</f>
        <v/>
      </c>
      <c r="F4083" t="s">
        <v>17</v>
      </c>
      <c r="G4083" t="s">
        <v>98</v>
      </c>
      <c r="H4083" t="s">
        <v>479</v>
      </c>
      <c r="I4083" t="s">
        <v>232</v>
      </c>
      <c r="J4083" t="s">
        <v>1510</v>
      </c>
      <c r="K4083">
        <v>45</v>
      </c>
      <c r="L4083" t="s">
        <v>638</v>
      </c>
      <c r="M4083" t="s">
        <v>660</v>
      </c>
      <c r="N4083" t="s">
        <v>544</v>
      </c>
      <c r="O4083" t="s">
        <v>29</v>
      </c>
      <c r="P4083" t="s">
        <v>30</v>
      </c>
      <c r="Q4083" t="s">
        <v>80</v>
      </c>
      <c r="R4083">
        <v>29</v>
      </c>
      <c r="S4083" t="s">
        <v>470</v>
      </c>
    </row>
    <row r="4084" spans="1:31" x14ac:dyDescent="0.35">
      <c r="A4084">
        <v>2.3139980084996499E+17</v>
      </c>
      <c r="B4084" s="1">
        <v>41124</v>
      </c>
      <c r="C4084">
        <v>0.1</v>
      </c>
      <c r="D4084" t="s">
        <v>9542</v>
      </c>
      <c r="E4084" s="4" t="str" cm="1">
        <f t="array" ref="E4084">_xlfn.TEXTJOIN(", ", TRUE, IF(COUNTIF(D4084, "*"&amp;$BP$2:$BP$2&amp;"*"), $BP$2:$BP$2, ""))</f>
        <v/>
      </c>
      <c r="F4084" t="s">
        <v>30</v>
      </c>
      <c r="G4084" t="s">
        <v>484</v>
      </c>
      <c r="H4084" t="s">
        <v>118</v>
      </c>
      <c r="I4084" t="s">
        <v>551</v>
      </c>
      <c r="J4084" t="s">
        <v>554</v>
      </c>
      <c r="K4084" t="s">
        <v>544</v>
      </c>
      <c r="L4084" t="s">
        <v>16</v>
      </c>
      <c r="M4084">
        <v>29</v>
      </c>
      <c r="N4084" t="s">
        <v>747</v>
      </c>
      <c r="O4084" t="s">
        <v>470</v>
      </c>
      <c r="P4084" t="s">
        <v>16</v>
      </c>
      <c r="Q4084" t="s">
        <v>49</v>
      </c>
      <c r="R4084" t="s">
        <v>7100</v>
      </c>
      <c r="S4084" t="s">
        <v>24</v>
      </c>
      <c r="T4084">
        <v>45</v>
      </c>
      <c r="U4084" t="s">
        <v>638</v>
      </c>
      <c r="V4084" t="s">
        <v>544</v>
      </c>
      <c r="W4084" t="s">
        <v>955</v>
      </c>
      <c r="X4084" t="s">
        <v>71</v>
      </c>
      <c r="Y4084" t="s">
        <v>4927</v>
      </c>
    </row>
    <row r="4085" spans="1:31" x14ac:dyDescent="0.35">
      <c r="A4085">
        <v>2.3118722453906202E+17</v>
      </c>
      <c r="B4085" s="1">
        <v>41123</v>
      </c>
      <c r="C4085">
        <v>0</v>
      </c>
      <c r="D4085" t="s">
        <v>9543</v>
      </c>
      <c r="E4085" s="4" t="str" cm="1">
        <f t="array" ref="E4085">_xlfn.TEXTJOIN(", ", TRUE, IF(COUNTIF(D4085, "*"&amp;$BP$2:$BP$2&amp;"*"), $BP$2:$BP$2, ""))</f>
        <v/>
      </c>
      <c r="F4085" t="s">
        <v>49</v>
      </c>
      <c r="G4085" t="s">
        <v>9544</v>
      </c>
      <c r="H4085" t="s">
        <v>24</v>
      </c>
      <c r="I4085" t="s">
        <v>2858</v>
      </c>
      <c r="J4085" t="s">
        <v>15</v>
      </c>
      <c r="K4085" t="s">
        <v>9531</v>
      </c>
      <c r="L4085" t="s">
        <v>521</v>
      </c>
      <c r="M4085" t="s">
        <v>21</v>
      </c>
    </row>
    <row r="4086" spans="1:31" x14ac:dyDescent="0.35">
      <c r="A4086">
        <v>2.31172182858928E+17</v>
      </c>
      <c r="B4086" s="1">
        <v>41123</v>
      </c>
      <c r="C4086">
        <v>0</v>
      </c>
      <c r="D4086" t="s">
        <v>9545</v>
      </c>
      <c r="E4086" s="4" t="str" cm="1">
        <f t="array" ref="E4086">_xlfn.TEXTJOIN(", ", TRUE, IF(COUNTIF(D4086, "*"&amp;$BP$2:$BP$2&amp;"*"), $BP$2:$BP$2, ""))</f>
        <v/>
      </c>
      <c r="F4086" t="s">
        <v>510</v>
      </c>
      <c r="G4086" t="s">
        <v>124</v>
      </c>
      <c r="H4086" t="s">
        <v>244</v>
      </c>
      <c r="I4086" t="s">
        <v>276</v>
      </c>
      <c r="J4086" t="s">
        <v>6</v>
      </c>
      <c r="K4086" t="s">
        <v>277</v>
      </c>
      <c r="L4086" t="s">
        <v>39</v>
      </c>
      <c r="M4086" t="s">
        <v>30</v>
      </c>
      <c r="N4086" t="s">
        <v>17</v>
      </c>
      <c r="O4086" t="s">
        <v>238</v>
      </c>
      <c r="P4086" t="s">
        <v>741</v>
      </c>
      <c r="Q4086" t="s">
        <v>64</v>
      </c>
      <c r="R4086" t="s">
        <v>3782</v>
      </c>
      <c r="S4086" t="s">
        <v>3332</v>
      </c>
      <c r="T4086" t="s">
        <v>6513</v>
      </c>
      <c r="U4086" t="s">
        <v>9</v>
      </c>
      <c r="V4086" t="s">
        <v>1454</v>
      </c>
      <c r="W4086" t="s">
        <v>303</v>
      </c>
      <c r="X4086" t="s">
        <v>399</v>
      </c>
      <c r="Y4086" t="s">
        <v>6564</v>
      </c>
      <c r="Z4086" t="s">
        <v>21</v>
      </c>
    </row>
    <row r="4087" spans="1:31" x14ac:dyDescent="0.35">
      <c r="A4087">
        <v>2.3111492198585101E+17</v>
      </c>
      <c r="B4087" s="1">
        <v>41123</v>
      </c>
      <c r="C4087">
        <v>-8.3333333333333301E-2</v>
      </c>
      <c r="D4087" t="s">
        <v>9546</v>
      </c>
      <c r="E4087" s="4" t="str" cm="1">
        <f t="array" ref="E4087">_xlfn.TEXTJOIN(", ", TRUE, IF(COUNTIF(D4087, "*"&amp;$BP$2:$BP$2&amp;"*"), $BP$2:$BP$2, ""))</f>
        <v>america</v>
      </c>
      <c r="F4087" t="s">
        <v>531</v>
      </c>
      <c r="G4087" t="s">
        <v>17</v>
      </c>
      <c r="H4087" t="s">
        <v>18</v>
      </c>
      <c r="I4087" t="s">
        <v>337</v>
      </c>
      <c r="J4087" t="s">
        <v>7143</v>
      </c>
      <c r="K4087" t="s">
        <v>3332</v>
      </c>
      <c r="L4087" t="s">
        <v>6513</v>
      </c>
      <c r="M4087" t="s">
        <v>16</v>
      </c>
      <c r="N4087">
        <v>98</v>
      </c>
      <c r="O4087" t="s">
        <v>24</v>
      </c>
      <c r="P4087" t="s">
        <v>9547</v>
      </c>
      <c r="Q4087" t="s">
        <v>30</v>
      </c>
      <c r="R4087" t="s">
        <v>5875</v>
      </c>
      <c r="S4087" t="s">
        <v>880</v>
      </c>
      <c r="T4087" t="s">
        <v>24</v>
      </c>
      <c r="U4087" t="s">
        <v>1254</v>
      </c>
      <c r="V4087" t="s">
        <v>9480</v>
      </c>
      <c r="W4087" t="s">
        <v>31</v>
      </c>
      <c r="X4087" t="s">
        <v>32</v>
      </c>
    </row>
    <row r="4088" spans="1:31" x14ac:dyDescent="0.35">
      <c r="A4088">
        <v>2.3111227298088099E+17</v>
      </c>
      <c r="B4088" s="1">
        <v>41123</v>
      </c>
      <c r="C4088">
        <v>-8.3333333333333301E-2</v>
      </c>
      <c r="D4088" t="s">
        <v>7417</v>
      </c>
      <c r="E4088" s="4" t="str" cm="1">
        <f t="array" ref="E4088">_xlfn.TEXTJOIN(", ", TRUE, IF(COUNTIF(D4088, "*"&amp;$BP$2:$BP$2&amp;"*"), $BP$2:$BP$2, ""))</f>
        <v>america</v>
      </c>
      <c r="F4088" t="s">
        <v>531</v>
      </c>
      <c r="G4088" t="s">
        <v>420</v>
      </c>
      <c r="H4088" t="s">
        <v>1185</v>
      </c>
      <c r="I4088" t="s">
        <v>469</v>
      </c>
      <c r="J4088" t="s">
        <v>17</v>
      </c>
      <c r="K4088" t="s">
        <v>98</v>
      </c>
      <c r="L4088" t="s">
        <v>118</v>
      </c>
      <c r="M4088" t="s">
        <v>486</v>
      </c>
      <c r="N4088" t="s">
        <v>3360</v>
      </c>
      <c r="O4088" t="s">
        <v>16</v>
      </c>
      <c r="P4088" t="s">
        <v>30</v>
      </c>
      <c r="Q4088" t="s">
        <v>5875</v>
      </c>
      <c r="R4088" t="s">
        <v>166</v>
      </c>
      <c r="S4088" t="s">
        <v>880</v>
      </c>
      <c r="T4088" t="s">
        <v>191</v>
      </c>
      <c r="U4088">
        <v>3600</v>
      </c>
      <c r="V4088" t="s">
        <v>7406</v>
      </c>
    </row>
    <row r="4089" spans="1:31" x14ac:dyDescent="0.35">
      <c r="A4089">
        <v>2.3110533711620899E+17</v>
      </c>
      <c r="B4089" s="1">
        <v>41123</v>
      </c>
      <c r="C4089">
        <v>-0.125</v>
      </c>
      <c r="D4089" t="s">
        <v>9548</v>
      </c>
      <c r="E4089" s="4" t="str" cm="1">
        <f t="array" ref="E4089">_xlfn.TEXTJOIN(", ", TRUE, IF(COUNTIF(D4089, "*"&amp;$BP$2:$BP$2&amp;"*"), $BP$2:$BP$2, ""))</f>
        <v>america</v>
      </c>
      <c r="F4089" t="s">
        <v>3208</v>
      </c>
      <c r="G4089" t="s">
        <v>11</v>
      </c>
      <c r="H4089" t="s">
        <v>276</v>
      </c>
      <c r="I4089" t="s">
        <v>7254</v>
      </c>
      <c r="J4089" t="s">
        <v>301</v>
      </c>
      <c r="K4089" t="s">
        <v>1472</v>
      </c>
      <c r="L4089" t="s">
        <v>124</v>
      </c>
      <c r="M4089" t="s">
        <v>3360</v>
      </c>
      <c r="N4089" t="s">
        <v>276</v>
      </c>
      <c r="O4089" t="s">
        <v>1827</v>
      </c>
      <c r="P4089" t="s">
        <v>15</v>
      </c>
      <c r="Q4089" t="s">
        <v>490</v>
      </c>
      <c r="R4089" t="s">
        <v>1685</v>
      </c>
      <c r="S4089" t="s">
        <v>276</v>
      </c>
      <c r="T4089" t="s">
        <v>367</v>
      </c>
      <c r="U4089" t="s">
        <v>264</v>
      </c>
      <c r="V4089">
        <v>95</v>
      </c>
      <c r="W4089" t="s">
        <v>24</v>
      </c>
      <c r="X4089" t="s">
        <v>503</v>
      </c>
    </row>
    <row r="4090" spans="1:31" x14ac:dyDescent="0.35">
      <c r="A4090">
        <v>2.30836083863216E+17</v>
      </c>
      <c r="B4090" s="1">
        <v>41122</v>
      </c>
      <c r="C4090">
        <v>0</v>
      </c>
      <c r="D4090" t="s">
        <v>9549</v>
      </c>
      <c r="E4090" s="4" t="str" cm="1">
        <f t="array" ref="E4090">_xlfn.TEXTJOIN(", ", TRUE, IF(COUNTIF(D4090, "*"&amp;$BP$2:$BP$2&amp;"*"), $BP$2:$BP$2, ""))</f>
        <v/>
      </c>
      <c r="F4090" t="s">
        <v>6853</v>
      </c>
      <c r="G4090" t="s">
        <v>24</v>
      </c>
      <c r="H4090" t="s">
        <v>30</v>
      </c>
      <c r="I4090" t="s">
        <v>439</v>
      </c>
      <c r="J4090" t="s">
        <v>17</v>
      </c>
      <c r="K4090" t="s">
        <v>98</v>
      </c>
      <c r="L4090" t="s">
        <v>5143</v>
      </c>
      <c r="M4090" t="s">
        <v>30</v>
      </c>
      <c r="N4090" t="s">
        <v>196</v>
      </c>
      <c r="O4090" t="s">
        <v>814</v>
      </c>
      <c r="P4090" t="s">
        <v>9502</v>
      </c>
      <c r="Q4090" t="s">
        <v>797</v>
      </c>
      <c r="R4090" t="s">
        <v>156</v>
      </c>
      <c r="S4090" t="s">
        <v>294</v>
      </c>
      <c r="T4090" t="s">
        <v>58</v>
      </c>
      <c r="U4090" t="s">
        <v>173</v>
      </c>
    </row>
    <row r="4091" spans="1:31" x14ac:dyDescent="0.35">
      <c r="A4091">
        <v>2.3082269958329501E+17</v>
      </c>
      <c r="B4091" s="1">
        <v>41122</v>
      </c>
      <c r="C4091">
        <v>0.5</v>
      </c>
      <c r="D4091" t="s">
        <v>9550</v>
      </c>
      <c r="E4091" s="4" t="str" cm="1">
        <f t="array" ref="E4091">_xlfn.TEXTJOIN(", ", TRUE, IF(COUNTIF(D4091, "*"&amp;$BP$2:$BP$2&amp;"*"), $BP$2:$BP$2, ""))</f>
        <v>america</v>
      </c>
      <c r="F4091" t="s">
        <v>3208</v>
      </c>
      <c r="G4091" t="s">
        <v>276</v>
      </c>
      <c r="H4091" t="s">
        <v>6</v>
      </c>
      <c r="I4091" t="s">
        <v>277</v>
      </c>
      <c r="J4091" t="s">
        <v>238</v>
      </c>
      <c r="K4091" t="s">
        <v>7</v>
      </c>
      <c r="L4091" t="s">
        <v>462</v>
      </c>
      <c r="M4091" t="s">
        <v>76</v>
      </c>
      <c r="N4091" t="s">
        <v>3332</v>
      </c>
      <c r="O4091" t="s">
        <v>6513</v>
      </c>
      <c r="P4091" t="s">
        <v>16</v>
      </c>
      <c r="Q4091" t="s">
        <v>6564</v>
      </c>
      <c r="R4091" t="s">
        <v>100</v>
      </c>
      <c r="S4091" t="s">
        <v>7816</v>
      </c>
      <c r="T4091" t="s">
        <v>238</v>
      </c>
      <c r="U4091" t="s">
        <v>462</v>
      </c>
      <c r="V4091" t="s">
        <v>3332</v>
      </c>
      <c r="W4091" t="s">
        <v>6513</v>
      </c>
      <c r="X4091" t="s">
        <v>16</v>
      </c>
      <c r="Y4091" t="s">
        <v>1454</v>
      </c>
      <c r="Z4091" t="s">
        <v>503</v>
      </c>
    </row>
    <row r="4092" spans="1:31" x14ac:dyDescent="0.35">
      <c r="A4092">
        <v>2.3081851400345101E+17</v>
      </c>
      <c r="B4092" s="1">
        <v>41122</v>
      </c>
      <c r="C4092">
        <v>-0.15</v>
      </c>
      <c r="D4092" t="s">
        <v>9551</v>
      </c>
      <c r="E4092" s="4" t="str" cm="1">
        <f t="array" ref="E4092">_xlfn.TEXTJOIN(", ", TRUE, IF(COUNTIF(D4092, "*"&amp;$BP$2:$BP$2&amp;"*"), $BP$2:$BP$2, ""))</f>
        <v/>
      </c>
      <c r="F4092" t="s">
        <v>531</v>
      </c>
      <c r="G4092" t="s">
        <v>7382</v>
      </c>
      <c r="H4092" t="s">
        <v>337</v>
      </c>
      <c r="I4092" t="s">
        <v>301</v>
      </c>
      <c r="J4092" t="s">
        <v>1472</v>
      </c>
      <c r="K4092" t="s">
        <v>3360</v>
      </c>
      <c r="L4092" t="s">
        <v>156</v>
      </c>
      <c r="M4092" t="s">
        <v>1454</v>
      </c>
      <c r="N4092" t="s">
        <v>303</v>
      </c>
      <c r="O4092" t="s">
        <v>39</v>
      </c>
      <c r="P4092" t="s">
        <v>612</v>
      </c>
      <c r="Q4092" t="s">
        <v>191</v>
      </c>
      <c r="R4092" t="s">
        <v>152</v>
      </c>
      <c r="S4092" t="s">
        <v>2535</v>
      </c>
      <c r="T4092" t="s">
        <v>24</v>
      </c>
      <c r="U4092">
        <v>2000</v>
      </c>
      <c r="V4092" t="s">
        <v>9</v>
      </c>
      <c r="W4092" t="s">
        <v>990</v>
      </c>
      <c r="X4092" t="s">
        <v>16</v>
      </c>
      <c r="Y4092" t="s">
        <v>3332</v>
      </c>
      <c r="Z4092" t="s">
        <v>6513</v>
      </c>
      <c r="AA4092" t="s">
        <v>16</v>
      </c>
      <c r="AB4092" t="s">
        <v>6564</v>
      </c>
    </row>
    <row r="4093" spans="1:31" x14ac:dyDescent="0.35">
      <c r="A4093">
        <v>2.3081534021556198E+17</v>
      </c>
      <c r="B4093" s="1">
        <v>41122</v>
      </c>
      <c r="C4093">
        <v>0</v>
      </c>
      <c r="D4093" t="s">
        <v>9552</v>
      </c>
      <c r="E4093" s="4" t="str" cm="1">
        <f t="array" ref="E4093">_xlfn.TEXTJOIN(", ", TRUE, IF(COUNTIF(D4093, "*"&amp;$BP$2:$BP$2&amp;"*"), $BP$2:$BP$2, ""))</f>
        <v>america</v>
      </c>
      <c r="F4093" t="s">
        <v>531</v>
      </c>
      <c r="G4093" t="s">
        <v>7253</v>
      </c>
      <c r="H4093" t="s">
        <v>7382</v>
      </c>
      <c r="I4093" t="s">
        <v>337</v>
      </c>
      <c r="J4093" t="s">
        <v>301</v>
      </c>
      <c r="K4093" t="s">
        <v>1472</v>
      </c>
      <c r="L4093" t="s">
        <v>3360</v>
      </c>
      <c r="M4093" t="s">
        <v>156</v>
      </c>
      <c r="N4093">
        <v>95</v>
      </c>
      <c r="O4093" t="s">
        <v>24</v>
      </c>
      <c r="P4093" t="s">
        <v>503</v>
      </c>
      <c r="Q4093" t="s">
        <v>89</v>
      </c>
      <c r="R4093" t="s">
        <v>486</v>
      </c>
      <c r="S4093" t="s">
        <v>3360</v>
      </c>
      <c r="T4093" t="s">
        <v>16</v>
      </c>
      <c r="U4093" t="s">
        <v>30</v>
      </c>
      <c r="V4093" t="s">
        <v>5414</v>
      </c>
      <c r="W4093" t="s">
        <v>21</v>
      </c>
    </row>
    <row r="4094" spans="1:31" x14ac:dyDescent="0.35">
      <c r="A4094">
        <v>2.3075081387679299E+17</v>
      </c>
      <c r="B4094" s="1">
        <v>41122</v>
      </c>
      <c r="C4094">
        <v>0</v>
      </c>
      <c r="D4094" t="s">
        <v>9553</v>
      </c>
      <c r="E4094" s="4" t="str" cm="1">
        <f t="array" ref="E4094">_xlfn.TEXTJOIN(", ", TRUE, IF(COUNTIF(D4094, "*"&amp;$BP$2:$BP$2&amp;"*"), $BP$2:$BP$2, ""))</f>
        <v/>
      </c>
      <c r="F4094" t="s">
        <v>456</v>
      </c>
      <c r="G4094" t="s">
        <v>24</v>
      </c>
      <c r="H4094" t="s">
        <v>521</v>
      </c>
      <c r="I4094" t="s">
        <v>426</v>
      </c>
      <c r="J4094" t="s">
        <v>586</v>
      </c>
      <c r="K4094" t="s">
        <v>622</v>
      </c>
      <c r="L4094" t="s">
        <v>144</v>
      </c>
      <c r="M4094" t="s">
        <v>2406</v>
      </c>
      <c r="N4094" t="s">
        <v>9</v>
      </c>
      <c r="O4094" t="s">
        <v>6717</v>
      </c>
      <c r="P4094" t="s">
        <v>4725</v>
      </c>
      <c r="Q4094" t="s">
        <v>456</v>
      </c>
      <c r="R4094" t="s">
        <v>308</v>
      </c>
      <c r="S4094" t="s">
        <v>24</v>
      </c>
      <c r="T4094" t="s">
        <v>814</v>
      </c>
      <c r="U4094" t="s">
        <v>1530</v>
      </c>
      <c r="V4094" t="s">
        <v>430</v>
      </c>
      <c r="W4094" t="s">
        <v>1144</v>
      </c>
      <c r="X4094" t="s">
        <v>9268</v>
      </c>
      <c r="Y4094" t="s">
        <v>21</v>
      </c>
    </row>
    <row r="4095" spans="1:31" x14ac:dyDescent="0.35">
      <c r="A4095">
        <v>2.30708354207584E+17</v>
      </c>
      <c r="B4095" s="1">
        <v>41122</v>
      </c>
      <c r="C4095">
        <v>0</v>
      </c>
      <c r="D4095" t="s">
        <v>9554</v>
      </c>
      <c r="E4095" s="4" t="str" cm="1">
        <f t="array" ref="E4095">_xlfn.TEXTJOIN(", ", TRUE, IF(COUNTIF(D4095, "*"&amp;$BP$2:$BP$2&amp;"*"), $BP$2:$BP$2, ""))</f>
        <v/>
      </c>
      <c r="F4095" t="s">
        <v>276</v>
      </c>
      <c r="G4095" t="s">
        <v>6</v>
      </c>
      <c r="H4095" t="s">
        <v>63</v>
      </c>
      <c r="I4095" t="s">
        <v>222</v>
      </c>
      <c r="J4095" t="s">
        <v>15</v>
      </c>
      <c r="K4095" t="s">
        <v>458</v>
      </c>
      <c r="L4095" t="s">
        <v>264</v>
      </c>
      <c r="M4095" t="s">
        <v>221</v>
      </c>
      <c r="N4095" t="s">
        <v>222</v>
      </c>
      <c r="O4095" t="s">
        <v>15</v>
      </c>
      <c r="P4095" t="s">
        <v>6</v>
      </c>
      <c r="Q4095" t="s">
        <v>221</v>
      </c>
      <c r="R4095" t="s">
        <v>836</v>
      </c>
      <c r="S4095" t="s">
        <v>6</v>
      </c>
      <c r="T4095" t="s">
        <v>144</v>
      </c>
      <c r="U4095" t="s">
        <v>168</v>
      </c>
      <c r="V4095" t="s">
        <v>39</v>
      </c>
      <c r="W4095" t="s">
        <v>458</v>
      </c>
      <c r="X4095" t="s">
        <v>11</v>
      </c>
      <c r="Y4095" t="s">
        <v>9555</v>
      </c>
      <c r="Z4095" t="s">
        <v>98</v>
      </c>
    </row>
    <row r="4096" spans="1:31" x14ac:dyDescent="0.35">
      <c r="A4096">
        <v>2.3070519158073299E+17</v>
      </c>
      <c r="B4096" s="1">
        <v>41122</v>
      </c>
      <c r="C4096">
        <v>0.28571428571428498</v>
      </c>
      <c r="D4096" t="s">
        <v>9556</v>
      </c>
      <c r="E4096" s="4" t="str" cm="1">
        <f t="array" ref="E4096">_xlfn.TEXTJOIN(", ", TRUE, IF(COUNTIF(D4096, "*"&amp;$BP$2:$BP$2&amp;"*"), $BP$2:$BP$2, ""))</f>
        <v/>
      </c>
      <c r="F4096" t="s">
        <v>17</v>
      </c>
      <c r="G4096" t="s">
        <v>98</v>
      </c>
      <c r="H4096" t="s">
        <v>879</v>
      </c>
      <c r="I4096" t="s">
        <v>9557</v>
      </c>
      <c r="J4096" t="s">
        <v>467</v>
      </c>
      <c r="K4096" t="s">
        <v>64</v>
      </c>
      <c r="L4096" t="s">
        <v>9558</v>
      </c>
      <c r="M4096" t="s">
        <v>251</v>
      </c>
      <c r="N4096" t="s">
        <v>240</v>
      </c>
      <c r="O4096" t="s">
        <v>87</v>
      </c>
      <c r="P4096" t="s">
        <v>1254</v>
      </c>
      <c r="Q4096" t="s">
        <v>204</v>
      </c>
      <c r="R4096" t="s">
        <v>376</v>
      </c>
      <c r="S4096" t="s">
        <v>89</v>
      </c>
      <c r="T4096" t="s">
        <v>879</v>
      </c>
      <c r="U4096" t="s">
        <v>9559</v>
      </c>
      <c r="V4096" t="s">
        <v>9</v>
      </c>
      <c r="W4096" t="s">
        <v>92</v>
      </c>
      <c r="X4096" t="s">
        <v>1103</v>
      </c>
      <c r="Y4096" t="s">
        <v>191</v>
      </c>
      <c r="Z4096" t="s">
        <v>6</v>
      </c>
      <c r="AA4096" t="s">
        <v>137</v>
      </c>
      <c r="AB4096" t="s">
        <v>1463</v>
      </c>
      <c r="AC4096" t="s">
        <v>251</v>
      </c>
      <c r="AD4096" t="s">
        <v>147</v>
      </c>
    </row>
    <row r="4097" spans="1:30" x14ac:dyDescent="0.35">
      <c r="A4097">
        <v>2.3070365343718598E+17</v>
      </c>
      <c r="B4097" s="1">
        <v>41122</v>
      </c>
      <c r="C4097">
        <v>0.18989898989898901</v>
      </c>
      <c r="D4097" t="s">
        <v>9560</v>
      </c>
      <c r="E4097" s="4" t="str" cm="1">
        <f t="array" ref="E4097">_xlfn.TEXTJOIN(", ", TRUE, IF(COUNTIF(D4097, "*"&amp;$BP$2:$BP$2&amp;"*"), $BP$2:$BP$2, ""))</f>
        <v/>
      </c>
      <c r="F4097" t="s">
        <v>221</v>
      </c>
      <c r="G4097" t="s">
        <v>1758</v>
      </c>
      <c r="H4097" t="s">
        <v>990</v>
      </c>
      <c r="I4097" t="s">
        <v>16</v>
      </c>
      <c r="J4097" t="s">
        <v>660</v>
      </c>
      <c r="K4097" t="s">
        <v>3332</v>
      </c>
      <c r="L4097" t="s">
        <v>6513</v>
      </c>
      <c r="M4097" t="s">
        <v>16</v>
      </c>
      <c r="N4097" t="s">
        <v>6564</v>
      </c>
      <c r="O4097" t="s">
        <v>4883</v>
      </c>
      <c r="P4097" t="s">
        <v>7816</v>
      </c>
      <c r="Q4097" t="s">
        <v>191</v>
      </c>
      <c r="R4097" t="s">
        <v>9561</v>
      </c>
      <c r="S4097" t="s">
        <v>30</v>
      </c>
      <c r="T4097" t="s">
        <v>859</v>
      </c>
      <c r="U4097" t="s">
        <v>71</v>
      </c>
      <c r="V4097" t="s">
        <v>253</v>
      </c>
      <c r="W4097" t="s">
        <v>2559</v>
      </c>
      <c r="X4097" t="s">
        <v>7983</v>
      </c>
      <c r="Y4097" t="s">
        <v>30</v>
      </c>
      <c r="Z4097" t="s">
        <v>1482</v>
      </c>
      <c r="AA4097" t="s">
        <v>1483</v>
      </c>
      <c r="AB4097" t="s">
        <v>369</v>
      </c>
    </row>
    <row r="4098" spans="1:30" x14ac:dyDescent="0.35">
      <c r="A4098">
        <v>2.3070126066225901E+17</v>
      </c>
      <c r="B4098" s="1">
        <v>41122</v>
      </c>
      <c r="C4098">
        <v>0.35</v>
      </c>
      <c r="D4098" t="s">
        <v>9562</v>
      </c>
      <c r="E4098" s="4" t="str" cm="1">
        <f t="array" ref="E4098">_xlfn.TEXTJOIN(", ", TRUE, IF(COUNTIF(D4098, "*"&amp;$BP$2:$BP$2&amp;"*"), $BP$2:$BP$2, ""))</f>
        <v>america</v>
      </c>
      <c r="F4098" t="s">
        <v>17</v>
      </c>
      <c r="G4098" t="s">
        <v>98</v>
      </c>
      <c r="H4098" t="s">
        <v>3338</v>
      </c>
      <c r="I4098" t="s">
        <v>238</v>
      </c>
      <c r="J4098" t="s">
        <v>92</v>
      </c>
      <c r="K4098" t="s">
        <v>399</v>
      </c>
      <c r="L4098" t="s">
        <v>462</v>
      </c>
      <c r="M4098" t="s">
        <v>76</v>
      </c>
      <c r="N4098" t="s">
        <v>3332</v>
      </c>
      <c r="O4098" t="s">
        <v>6513</v>
      </c>
      <c r="P4098" t="s">
        <v>16</v>
      </c>
      <c r="Q4098" t="s">
        <v>1385</v>
      </c>
      <c r="R4098" t="s">
        <v>67</v>
      </c>
      <c r="S4098" t="s">
        <v>218</v>
      </c>
      <c r="T4098" t="s">
        <v>415</v>
      </c>
      <c r="U4098" t="s">
        <v>1671</v>
      </c>
      <c r="V4098" t="s">
        <v>5455</v>
      </c>
      <c r="W4098" t="s">
        <v>1629</v>
      </c>
      <c r="X4098" t="s">
        <v>238</v>
      </c>
      <c r="Y4098" t="s">
        <v>462</v>
      </c>
      <c r="Z4098" t="s">
        <v>3332</v>
      </c>
      <c r="AA4098" t="s">
        <v>6513</v>
      </c>
      <c r="AB4098" t="s">
        <v>16</v>
      </c>
      <c r="AC4098" t="s">
        <v>562</v>
      </c>
      <c r="AD4098" t="s">
        <v>503</v>
      </c>
    </row>
    <row r="4099" spans="1:30" x14ac:dyDescent="0.35">
      <c r="A4099">
        <v>2.3069956261504602E+17</v>
      </c>
      <c r="B4099" s="1">
        <v>41122</v>
      </c>
      <c r="C4099">
        <v>0.114814814814814</v>
      </c>
      <c r="D4099" t="s">
        <v>9563</v>
      </c>
      <c r="E4099" s="4" t="str" cm="1">
        <f t="array" ref="E4099">_xlfn.TEXTJOIN(", ", TRUE, IF(COUNTIF(D4099, "*"&amp;$BP$2:$BP$2&amp;"*"), $BP$2:$BP$2, ""))</f>
        <v/>
      </c>
      <c r="F4099" t="s">
        <v>238</v>
      </c>
      <c r="G4099" t="s">
        <v>476</v>
      </c>
      <c r="H4099" t="s">
        <v>71</v>
      </c>
      <c r="I4099" t="s">
        <v>11</v>
      </c>
      <c r="J4099" t="s">
        <v>208</v>
      </c>
      <c r="K4099" t="s">
        <v>1522</v>
      </c>
      <c r="L4099" t="s">
        <v>3484</v>
      </c>
      <c r="M4099" t="s">
        <v>382</v>
      </c>
      <c r="N4099" t="s">
        <v>30</v>
      </c>
      <c r="O4099" t="s">
        <v>2980</v>
      </c>
      <c r="P4099" t="s">
        <v>74</v>
      </c>
      <c r="Q4099" t="s">
        <v>240</v>
      </c>
      <c r="R4099" t="s">
        <v>87</v>
      </c>
      <c r="S4099" t="s">
        <v>3484</v>
      </c>
      <c r="T4099" t="s">
        <v>191</v>
      </c>
      <c r="U4099" t="s">
        <v>30</v>
      </c>
      <c r="V4099" t="s">
        <v>1482</v>
      </c>
      <c r="W4099" t="s">
        <v>7562</v>
      </c>
      <c r="X4099" t="s">
        <v>98</v>
      </c>
    </row>
    <row r="4100" spans="1:30" x14ac:dyDescent="0.35">
      <c r="A4100">
        <v>2.3069769213162202E+17</v>
      </c>
      <c r="B4100" s="1">
        <v>41122</v>
      </c>
      <c r="C4100">
        <v>-0.29166666666666602</v>
      </c>
      <c r="D4100" t="s">
        <v>9564</v>
      </c>
      <c r="E4100" s="4" t="str" cm="1">
        <f t="array" ref="E4100">_xlfn.TEXTJOIN(", ", TRUE, IF(COUNTIF(D4100, "*"&amp;$BP$2:$BP$2&amp;"*"), $BP$2:$BP$2, ""))</f>
        <v>america</v>
      </c>
      <c r="F4100" t="s">
        <v>289</v>
      </c>
      <c r="G4100" t="s">
        <v>15</v>
      </c>
      <c r="H4100" t="s">
        <v>234</v>
      </c>
      <c r="I4100" t="s">
        <v>276</v>
      </c>
      <c r="J4100" t="s">
        <v>6</v>
      </c>
      <c r="K4100" t="s">
        <v>91</v>
      </c>
      <c r="L4100" t="s">
        <v>563</v>
      </c>
      <c r="M4100" t="s">
        <v>71</v>
      </c>
      <c r="N4100" t="s">
        <v>91</v>
      </c>
      <c r="O4100" t="s">
        <v>741</v>
      </c>
      <c r="P4100" t="s">
        <v>64</v>
      </c>
      <c r="Q4100" t="s">
        <v>8647</v>
      </c>
      <c r="R4100" t="s">
        <v>98</v>
      </c>
    </row>
    <row r="4101" spans="1:30" x14ac:dyDescent="0.35">
      <c r="A4101">
        <v>2.30693689930952E+17</v>
      </c>
      <c r="B4101" s="1">
        <v>41122</v>
      </c>
      <c r="C4101">
        <v>0.625</v>
      </c>
      <c r="D4101" t="s">
        <v>9565</v>
      </c>
      <c r="E4101" s="4" t="str" cm="1">
        <f t="array" ref="E4101">_xlfn.TEXTJOIN(", ", TRUE, IF(COUNTIF(D4101, "*"&amp;$BP$2:$BP$2&amp;"*"), $BP$2:$BP$2, ""))</f>
        <v>america</v>
      </c>
      <c r="F4101" t="s">
        <v>17</v>
      </c>
      <c r="G4101" t="s">
        <v>98</v>
      </c>
      <c r="H4101" t="s">
        <v>30</v>
      </c>
      <c r="I4101" t="s">
        <v>9566</v>
      </c>
      <c r="J4101" t="s">
        <v>1503</v>
      </c>
      <c r="K4101" t="s">
        <v>279</v>
      </c>
      <c r="L4101" t="s">
        <v>30</v>
      </c>
      <c r="M4101" t="s">
        <v>7104</v>
      </c>
      <c r="N4101" t="s">
        <v>137</v>
      </c>
      <c r="O4101" t="s">
        <v>71</v>
      </c>
      <c r="P4101" t="s">
        <v>240</v>
      </c>
      <c r="Q4101" t="s">
        <v>6795</v>
      </c>
      <c r="R4101" t="s">
        <v>196</v>
      </c>
      <c r="S4101" t="s">
        <v>71</v>
      </c>
      <c r="T4101" t="s">
        <v>16</v>
      </c>
      <c r="U4101" t="s">
        <v>115</v>
      </c>
      <c r="V4101" t="s">
        <v>360</v>
      </c>
      <c r="W4101" t="s">
        <v>1589</v>
      </c>
      <c r="X4101" t="s">
        <v>1446</v>
      </c>
      <c r="Y4101" t="s">
        <v>503</v>
      </c>
      <c r="Z4101" t="s">
        <v>502</v>
      </c>
    </row>
    <row r="4102" spans="1:30" x14ac:dyDescent="0.35">
      <c r="A4102">
        <v>2.3050618680864301E+17</v>
      </c>
      <c r="B4102" s="1">
        <v>41121</v>
      </c>
      <c r="C4102">
        <v>0.8</v>
      </c>
      <c r="D4102" t="s">
        <v>9567</v>
      </c>
      <c r="E4102" s="4" t="str" cm="1">
        <f t="array" ref="E4102">_xlfn.TEXTJOIN(", ", TRUE, IF(COUNTIF(D4102, "*"&amp;$BP$2:$BP$2&amp;"*"), $BP$2:$BP$2, ""))</f>
        <v/>
      </c>
      <c r="F4102" t="s">
        <v>2846</v>
      </c>
      <c r="G4102" t="s">
        <v>9</v>
      </c>
      <c r="H4102" t="s">
        <v>3247</v>
      </c>
      <c r="I4102" t="s">
        <v>9568</v>
      </c>
      <c r="J4102" t="s">
        <v>16</v>
      </c>
      <c r="K4102" t="s">
        <v>548</v>
      </c>
      <c r="L4102" t="s">
        <v>30</v>
      </c>
      <c r="M4102" t="s">
        <v>1487</v>
      </c>
      <c r="N4102" t="s">
        <v>9431</v>
      </c>
      <c r="O4102" t="s">
        <v>9521</v>
      </c>
      <c r="P4102" t="s">
        <v>580</v>
      </c>
      <c r="Q4102" t="s">
        <v>1119</v>
      </c>
      <c r="R4102" t="s">
        <v>1186</v>
      </c>
      <c r="S4102" t="s">
        <v>124</v>
      </c>
      <c r="T4102" t="s">
        <v>208</v>
      </c>
      <c r="U4102" t="s">
        <v>1135</v>
      </c>
      <c r="V4102" t="e">
        <f>-bo</f>
        <v>#NAME?</v>
      </c>
    </row>
    <row r="4103" spans="1:30" x14ac:dyDescent="0.35">
      <c r="A4103">
        <v>2.3046379276772499E+17</v>
      </c>
      <c r="B4103" s="1">
        <v>41121</v>
      </c>
      <c r="C4103">
        <v>0.3</v>
      </c>
      <c r="D4103" t="s">
        <v>9569</v>
      </c>
      <c r="E4103" s="4" t="str" cm="1">
        <f t="array" ref="E4103">_xlfn.TEXTJOIN(", ", TRUE, IF(COUNTIF(D4103, "*"&amp;$BP$2:$BP$2&amp;"*"), $BP$2:$BP$2, ""))</f>
        <v/>
      </c>
      <c r="F4103" t="s">
        <v>30</v>
      </c>
      <c r="G4103" t="s">
        <v>3471</v>
      </c>
      <c r="H4103" t="s">
        <v>9570</v>
      </c>
      <c r="I4103" t="s">
        <v>5307</v>
      </c>
      <c r="J4103" t="s">
        <v>118</v>
      </c>
      <c r="K4103" t="s">
        <v>49</v>
      </c>
      <c r="L4103" t="s">
        <v>1541</v>
      </c>
      <c r="M4103" t="s">
        <v>24</v>
      </c>
      <c r="N4103" t="s">
        <v>3969</v>
      </c>
      <c r="O4103" t="s">
        <v>9</v>
      </c>
      <c r="P4103" t="s">
        <v>64</v>
      </c>
      <c r="Q4103" t="s">
        <v>1135</v>
      </c>
      <c r="R4103" t="s">
        <v>11</v>
      </c>
      <c r="S4103" t="s">
        <v>9571</v>
      </c>
      <c r="T4103" t="s">
        <v>218</v>
      </c>
      <c r="U4103" t="s">
        <v>49</v>
      </c>
      <c r="V4103" t="s">
        <v>958</v>
      </c>
      <c r="W4103" t="s">
        <v>76</v>
      </c>
    </row>
    <row r="4104" spans="1:30" x14ac:dyDescent="0.35">
      <c r="A4104">
        <v>2.3045204882975101E+17</v>
      </c>
      <c r="B4104" s="1">
        <v>41121</v>
      </c>
      <c r="C4104">
        <v>0</v>
      </c>
      <c r="D4104" t="s">
        <v>9572</v>
      </c>
      <c r="E4104" s="4" t="str" cm="1">
        <f t="array" ref="E4104">_xlfn.TEXTJOIN(", ", TRUE, IF(COUNTIF(D4104, "*"&amp;$BP$2:$BP$2&amp;"*"), $BP$2:$BP$2, ""))</f>
        <v/>
      </c>
      <c r="F4104" t="s">
        <v>8014</v>
      </c>
      <c r="G4104" t="s">
        <v>7983</v>
      </c>
    </row>
    <row r="4105" spans="1:30" x14ac:dyDescent="0.35">
      <c r="A4105">
        <v>2.3044051261052499E+17</v>
      </c>
      <c r="B4105" s="1">
        <v>41121</v>
      </c>
      <c r="C4105">
        <v>0</v>
      </c>
      <c r="D4105" t="s">
        <v>9573</v>
      </c>
      <c r="E4105" s="4" t="str" cm="1">
        <f t="array" ref="E4105">_xlfn.TEXTJOIN(", ", TRUE, IF(COUNTIF(D4105, "*"&amp;$BP$2:$BP$2&amp;"*"), $BP$2:$BP$2, ""))</f>
        <v/>
      </c>
      <c r="F4105" t="s">
        <v>9574</v>
      </c>
      <c r="G4105" t="s">
        <v>16</v>
      </c>
      <c r="H4105" t="s">
        <v>98</v>
      </c>
      <c r="I4105" t="s">
        <v>5207</v>
      </c>
      <c r="J4105" t="s">
        <v>9575</v>
      </c>
    </row>
    <row r="4106" spans="1:30" x14ac:dyDescent="0.35">
      <c r="A4106">
        <v>2.3038416065149699E+17</v>
      </c>
      <c r="B4106" s="1">
        <v>41121</v>
      </c>
      <c r="C4106">
        <v>0.8</v>
      </c>
      <c r="D4106" t="s">
        <v>9576</v>
      </c>
      <c r="E4106" s="4" t="str" cm="1">
        <f t="array" ref="E4106">_xlfn.TEXTJOIN(", ", TRUE, IF(COUNTIF(D4106, "*"&amp;$BP$2:$BP$2&amp;"*"), $BP$2:$BP$2, ""))</f>
        <v/>
      </c>
      <c r="F4106" t="s">
        <v>276</v>
      </c>
      <c r="G4106" t="s">
        <v>238</v>
      </c>
      <c r="H4106" t="s">
        <v>173</v>
      </c>
      <c r="I4106" t="s">
        <v>11</v>
      </c>
      <c r="J4106" t="s">
        <v>6965</v>
      </c>
      <c r="K4106" t="s">
        <v>240</v>
      </c>
      <c r="L4106" t="s">
        <v>144</v>
      </c>
      <c r="M4106" t="s">
        <v>64</v>
      </c>
      <c r="N4106" t="s">
        <v>66</v>
      </c>
      <c r="O4106" t="s">
        <v>24</v>
      </c>
      <c r="P4106" t="s">
        <v>1086</v>
      </c>
      <c r="Q4106" t="s">
        <v>6</v>
      </c>
      <c r="R4106" t="s">
        <v>2143</v>
      </c>
      <c r="S4106" t="s">
        <v>15</v>
      </c>
      <c r="T4106" t="s">
        <v>2240</v>
      </c>
      <c r="U4106" t="s">
        <v>264</v>
      </c>
      <c r="V4106" t="s">
        <v>11</v>
      </c>
      <c r="W4106" t="s">
        <v>9</v>
      </c>
      <c r="X4106" t="s">
        <v>274</v>
      </c>
      <c r="Y4106" t="s">
        <v>30</v>
      </c>
      <c r="Z4106" t="s">
        <v>3181</v>
      </c>
      <c r="AA4106" t="s">
        <v>17</v>
      </c>
      <c r="AB4106" t="s">
        <v>98</v>
      </c>
      <c r="AC4106" t="s">
        <v>21</v>
      </c>
    </row>
    <row r="4107" spans="1:30" x14ac:dyDescent="0.35">
      <c r="A4107">
        <v>2.30095719594352E+17</v>
      </c>
      <c r="B4107" s="1">
        <v>41120</v>
      </c>
      <c r="C4107">
        <v>0.5</v>
      </c>
      <c r="D4107" t="s">
        <v>9577</v>
      </c>
      <c r="E4107" s="4" t="str" cm="1">
        <f t="array" ref="E4107">_xlfn.TEXTJOIN(", ", TRUE, IF(COUNTIF(D4107, "*"&amp;$BP$2:$BP$2&amp;"*"), $BP$2:$BP$2, ""))</f>
        <v/>
      </c>
      <c r="F4107" t="s">
        <v>1254</v>
      </c>
      <c r="G4107" t="s">
        <v>76</v>
      </c>
      <c r="H4107" t="s">
        <v>204</v>
      </c>
    </row>
    <row r="4108" spans="1:30" x14ac:dyDescent="0.35">
      <c r="A4108">
        <v>2.3006819535932602E+17</v>
      </c>
      <c r="B4108" s="1">
        <v>41120</v>
      </c>
      <c r="C4108">
        <v>0.5</v>
      </c>
      <c r="D4108" t="s">
        <v>9578</v>
      </c>
      <c r="E4108" s="4" t="str" cm="1">
        <f t="array" ref="E4108">_xlfn.TEXTJOIN(", ", TRUE, IF(COUNTIF(D4108, "*"&amp;$BP$2:$BP$2&amp;"*"), $BP$2:$BP$2, ""))</f>
        <v/>
      </c>
      <c r="F4108" t="s">
        <v>2609</v>
      </c>
      <c r="G4108" t="s">
        <v>124</v>
      </c>
      <c r="H4108" t="s">
        <v>3760</v>
      </c>
      <c r="I4108" t="s">
        <v>84</v>
      </c>
      <c r="J4108" t="s">
        <v>2609</v>
      </c>
      <c r="K4108" t="s">
        <v>124</v>
      </c>
      <c r="L4108" t="s">
        <v>3760</v>
      </c>
      <c r="M4108" t="s">
        <v>1371</v>
      </c>
      <c r="N4108" t="s">
        <v>123</v>
      </c>
      <c r="O4108" t="s">
        <v>49</v>
      </c>
      <c r="P4108" t="s">
        <v>9504</v>
      </c>
      <c r="Q4108" t="s">
        <v>8054</v>
      </c>
      <c r="R4108" t="s">
        <v>21</v>
      </c>
    </row>
    <row r="4109" spans="1:30" x14ac:dyDescent="0.35">
      <c r="A4109">
        <v>2.30024654423748E+17</v>
      </c>
      <c r="B4109" s="1">
        <v>41120</v>
      </c>
      <c r="C4109">
        <v>1</v>
      </c>
      <c r="D4109" t="s">
        <v>9579</v>
      </c>
      <c r="E4109" s="4" t="str" cm="1">
        <f t="array" ref="E4109">_xlfn.TEXTJOIN(", ", TRUE, IF(COUNTIF(D4109, "*"&amp;$BP$2:$BP$2&amp;"*"), $BP$2:$BP$2, ""))</f>
        <v/>
      </c>
      <c r="F4109" t="s">
        <v>101</v>
      </c>
      <c r="G4109" t="s">
        <v>8534</v>
      </c>
      <c r="H4109" t="s">
        <v>1112</v>
      </c>
      <c r="I4109" t="s">
        <v>9</v>
      </c>
      <c r="J4109" t="s">
        <v>1216</v>
      </c>
      <c r="K4109" t="s">
        <v>523</v>
      </c>
      <c r="L4109" t="s">
        <v>28</v>
      </c>
      <c r="M4109" t="s">
        <v>1022</v>
      </c>
      <c r="N4109" t="s">
        <v>25</v>
      </c>
      <c r="O4109" t="s">
        <v>71</v>
      </c>
      <c r="P4109" t="s">
        <v>426</v>
      </c>
      <c r="Q4109" t="s">
        <v>430</v>
      </c>
      <c r="R4109" t="s">
        <v>608</v>
      </c>
      <c r="S4109" t="s">
        <v>9306</v>
      </c>
      <c r="T4109" t="s">
        <v>1216</v>
      </c>
      <c r="U4109" t="s">
        <v>21</v>
      </c>
      <c r="V4109" t="s">
        <v>6498</v>
      </c>
    </row>
    <row r="4110" spans="1:30" x14ac:dyDescent="0.35">
      <c r="A4110">
        <v>2.3000994028519802E+17</v>
      </c>
      <c r="B4110" s="1">
        <v>41120</v>
      </c>
      <c r="C4110">
        <v>0</v>
      </c>
      <c r="D4110" t="s">
        <v>9580</v>
      </c>
      <c r="E4110" s="4" t="str" cm="1">
        <f t="array" ref="E4110">_xlfn.TEXTJOIN(", ", TRUE, IF(COUNTIF(D4110, "*"&amp;$BP$2:$BP$2&amp;"*"), $BP$2:$BP$2, ""))</f>
        <v>america</v>
      </c>
      <c r="F4110" t="s">
        <v>7598</v>
      </c>
      <c r="G4110" t="s">
        <v>4721</v>
      </c>
      <c r="H4110" t="s">
        <v>164</v>
      </c>
      <c r="I4110" t="s">
        <v>9581</v>
      </c>
      <c r="J4110" t="s">
        <v>80</v>
      </c>
      <c r="K4110" t="s">
        <v>2606</v>
      </c>
      <c r="L4110" t="s">
        <v>191</v>
      </c>
      <c r="M4110" t="s">
        <v>9582</v>
      </c>
      <c r="N4110">
        <v>436</v>
      </c>
      <c r="O4110" t="s">
        <v>638</v>
      </c>
      <c r="P4110" t="s">
        <v>15</v>
      </c>
      <c r="Q4110" t="s">
        <v>4438</v>
      </c>
      <c r="R4110" t="s">
        <v>21</v>
      </c>
      <c r="S4110" t="s">
        <v>2541</v>
      </c>
    </row>
    <row r="4111" spans="1:30" x14ac:dyDescent="0.35">
      <c r="A4111">
        <v>2.2975072132569901E+17</v>
      </c>
      <c r="B4111" s="1">
        <v>41119</v>
      </c>
      <c r="C4111">
        <v>0</v>
      </c>
      <c r="D4111" t="s">
        <v>9583</v>
      </c>
      <c r="E4111" s="4" t="str" cm="1">
        <f t="array" ref="E4111">_xlfn.TEXTJOIN(", ", TRUE, IF(COUNTIF(D4111, "*"&amp;$BP$2:$BP$2&amp;"*"), $BP$2:$BP$2, ""))</f>
        <v/>
      </c>
      <c r="F4111" t="s">
        <v>1150</v>
      </c>
      <c r="G4111" t="s">
        <v>1086</v>
      </c>
      <c r="H4111" t="s">
        <v>164</v>
      </c>
      <c r="I4111" t="s">
        <v>264</v>
      </c>
      <c r="J4111" t="s">
        <v>9</v>
      </c>
      <c r="K4111" t="s">
        <v>7588</v>
      </c>
      <c r="L4111" t="s">
        <v>16</v>
      </c>
      <c r="M4111" t="s">
        <v>30</v>
      </c>
      <c r="N4111" t="s">
        <v>17</v>
      </c>
      <c r="O4111" t="s">
        <v>2413</v>
      </c>
      <c r="P4111" t="s">
        <v>30</v>
      </c>
      <c r="Q4111" t="s">
        <v>4026</v>
      </c>
      <c r="R4111" t="s">
        <v>24</v>
      </c>
      <c r="S4111" t="s">
        <v>152</v>
      </c>
      <c r="T4111" t="s">
        <v>9584</v>
      </c>
      <c r="U4111" t="s">
        <v>1230</v>
      </c>
      <c r="V4111" t="s">
        <v>57</v>
      </c>
      <c r="W4111" t="s">
        <v>9</v>
      </c>
      <c r="X4111" t="s">
        <v>9201</v>
      </c>
      <c r="Y4111" t="s">
        <v>124</v>
      </c>
      <c r="Z4111" t="s">
        <v>1021</v>
      </c>
      <c r="AA4111" t="s">
        <v>21</v>
      </c>
    </row>
    <row r="4112" spans="1:30" x14ac:dyDescent="0.35">
      <c r="A4112">
        <v>2.2967126110044099E+17</v>
      </c>
      <c r="B4112" s="1">
        <v>41119</v>
      </c>
      <c r="C4112">
        <v>0.2</v>
      </c>
      <c r="D4112" t="s">
        <v>9585</v>
      </c>
      <c r="E4112" s="4" t="str" cm="1">
        <f t="array" ref="E4112">_xlfn.TEXTJOIN(", ", TRUE, IF(COUNTIF(D4112, "*"&amp;$BP$2:$BP$2&amp;"*"), $BP$2:$BP$2, ""))</f>
        <v/>
      </c>
      <c r="F4112" t="s">
        <v>2001</v>
      </c>
      <c r="G4112" t="s">
        <v>5560</v>
      </c>
      <c r="H4112" t="s">
        <v>6617</v>
      </c>
      <c r="I4112" t="s">
        <v>218</v>
      </c>
      <c r="J4112" t="s">
        <v>485</v>
      </c>
      <c r="K4112" t="s">
        <v>214</v>
      </c>
      <c r="L4112" t="s">
        <v>9</v>
      </c>
      <c r="M4112" t="s">
        <v>30</v>
      </c>
      <c r="N4112" t="s">
        <v>98</v>
      </c>
      <c r="O4112" t="s">
        <v>692</v>
      </c>
    </row>
    <row r="4113" spans="1:27" x14ac:dyDescent="0.35">
      <c r="A4113">
        <v>2.2963778058049101E+17</v>
      </c>
      <c r="B4113" s="1">
        <v>41119</v>
      </c>
      <c r="C4113">
        <v>0</v>
      </c>
      <c r="D4113" t="s">
        <v>9586</v>
      </c>
      <c r="E4113" s="4" t="str" cm="1">
        <f t="array" ref="E4113">_xlfn.TEXTJOIN(", ", TRUE, IF(COUNTIF(D4113, "*"&amp;$BP$2:$BP$2&amp;"*"), $BP$2:$BP$2, ""))</f>
        <v/>
      </c>
      <c r="F4113" t="s">
        <v>236</v>
      </c>
      <c r="G4113">
        <v>5</v>
      </c>
      <c r="H4113" t="s">
        <v>1457</v>
      </c>
      <c r="I4113" t="s">
        <v>42</v>
      </c>
      <c r="J4113" t="s">
        <v>272</v>
      </c>
      <c r="K4113" t="s">
        <v>1688</v>
      </c>
      <c r="L4113" t="s">
        <v>16</v>
      </c>
      <c r="M4113" t="s">
        <v>3449</v>
      </c>
      <c r="N4113" t="s">
        <v>5801</v>
      </c>
      <c r="O4113" t="s">
        <v>474</v>
      </c>
      <c r="P4113" t="s">
        <v>114</v>
      </c>
      <c r="Q4113" t="s">
        <v>9</v>
      </c>
      <c r="R4113" t="s">
        <v>258</v>
      </c>
      <c r="S4113" t="s">
        <v>156</v>
      </c>
      <c r="T4113" t="s">
        <v>30</v>
      </c>
      <c r="U4113" t="s">
        <v>1257</v>
      </c>
      <c r="V4113" t="s">
        <v>544</v>
      </c>
      <c r="W4113" t="s">
        <v>337</v>
      </c>
      <c r="X4113" t="s">
        <v>232</v>
      </c>
      <c r="Y4113" t="s">
        <v>21</v>
      </c>
    </row>
    <row r="4114" spans="1:27" x14ac:dyDescent="0.35">
      <c r="A4114">
        <v>2.2960977773344301E+17</v>
      </c>
      <c r="B4114" s="1">
        <v>41119</v>
      </c>
      <c r="C4114">
        <v>0.16666666666666599</v>
      </c>
      <c r="D4114" t="s">
        <v>9587</v>
      </c>
      <c r="E4114" s="4" t="str" cm="1">
        <f t="array" ref="E4114">_xlfn.TEXTJOIN(", ", TRUE, IF(COUNTIF(D4114, "*"&amp;$BP$2:$BP$2&amp;"*"), $BP$2:$BP$2, ""))</f>
        <v/>
      </c>
      <c r="F4114" t="s">
        <v>1086</v>
      </c>
      <c r="G4114" t="s">
        <v>144</v>
      </c>
      <c r="H4114" t="s">
        <v>6</v>
      </c>
      <c r="I4114" t="s">
        <v>92</v>
      </c>
      <c r="J4114" t="s">
        <v>15</v>
      </c>
      <c r="K4114" t="s">
        <v>30</v>
      </c>
      <c r="L4114" t="s">
        <v>31</v>
      </c>
      <c r="M4114">
        <v>100</v>
      </c>
      <c r="N4114" t="s">
        <v>1457</v>
      </c>
      <c r="O4114" t="s">
        <v>9</v>
      </c>
      <c r="P4114" t="s">
        <v>78</v>
      </c>
      <c r="Q4114" t="s">
        <v>79</v>
      </c>
      <c r="R4114" t="s">
        <v>238</v>
      </c>
      <c r="S4114" t="s">
        <v>141</v>
      </c>
      <c r="T4114" t="s">
        <v>2936</v>
      </c>
      <c r="U4114" t="s">
        <v>312</v>
      </c>
      <c r="V4114" t="s">
        <v>399</v>
      </c>
      <c r="W4114" t="s">
        <v>356</v>
      </c>
      <c r="X4114" t="s">
        <v>21</v>
      </c>
    </row>
    <row r="4115" spans="1:27" x14ac:dyDescent="0.35">
      <c r="A4115">
        <v>2.2959728431532E+17</v>
      </c>
      <c r="B4115" s="1">
        <v>41119</v>
      </c>
      <c r="C4115">
        <v>6.6666666666666596E-2</v>
      </c>
      <c r="D4115" t="s">
        <v>9588</v>
      </c>
      <c r="E4115" s="4" t="str" cm="1">
        <f t="array" ref="E4115">_xlfn.TEXTJOIN(", ", TRUE, IF(COUNTIF(D4115, "*"&amp;$BP$2:$BP$2&amp;"*"), $BP$2:$BP$2, ""))</f>
        <v/>
      </c>
      <c r="F4115" t="s">
        <v>247</v>
      </c>
      <c r="G4115">
        <v>100</v>
      </c>
      <c r="H4115" t="s">
        <v>1457</v>
      </c>
      <c r="I4115" t="s">
        <v>803</v>
      </c>
      <c r="J4115" t="s">
        <v>9</v>
      </c>
      <c r="K4115" t="s">
        <v>9201</v>
      </c>
      <c r="L4115" t="s">
        <v>124</v>
      </c>
      <c r="M4115" t="s">
        <v>1880</v>
      </c>
      <c r="N4115" t="s">
        <v>16</v>
      </c>
      <c r="O4115" t="s">
        <v>30</v>
      </c>
      <c r="P4115" t="s">
        <v>17</v>
      </c>
      <c r="Q4115" t="s">
        <v>2408</v>
      </c>
      <c r="R4115" t="s">
        <v>521</v>
      </c>
      <c r="S4115" t="s">
        <v>445</v>
      </c>
      <c r="T4115" t="s">
        <v>49</v>
      </c>
      <c r="U4115" t="s">
        <v>3868</v>
      </c>
      <c r="V4115" t="s">
        <v>24</v>
      </c>
      <c r="W4115" t="s">
        <v>47</v>
      </c>
      <c r="X4115" t="s">
        <v>8597</v>
      </c>
      <c r="Y4115" t="s">
        <v>1869</v>
      </c>
      <c r="Z4115" t="s">
        <v>6</v>
      </c>
      <c r="AA4115" t="s">
        <v>21</v>
      </c>
    </row>
    <row r="4116" spans="1:27" x14ac:dyDescent="0.35">
      <c r="A4116">
        <v>2.29335845818208E+17</v>
      </c>
      <c r="B4116" s="1">
        <v>41118</v>
      </c>
      <c r="C4116">
        <v>0</v>
      </c>
      <c r="D4116" t="s">
        <v>9589</v>
      </c>
      <c r="E4116" s="4" t="str" cm="1">
        <f t="array" ref="E4116">_xlfn.TEXTJOIN(", ", TRUE, IF(COUNTIF(D4116, "*"&amp;$BP$2:$BP$2&amp;"*"), $BP$2:$BP$2, ""))</f>
        <v/>
      </c>
      <c r="F4116" t="s">
        <v>30</v>
      </c>
      <c r="G4116" t="s">
        <v>17</v>
      </c>
      <c r="H4116" t="s">
        <v>118</v>
      </c>
      <c r="I4116" t="s">
        <v>49</v>
      </c>
      <c r="J4116" t="s">
        <v>384</v>
      </c>
      <c r="K4116" t="s">
        <v>31</v>
      </c>
      <c r="L4116" t="s">
        <v>9590</v>
      </c>
      <c r="M4116" t="s">
        <v>1197</v>
      </c>
      <c r="N4116" t="s">
        <v>1629</v>
      </c>
      <c r="O4116" t="s">
        <v>15</v>
      </c>
      <c r="P4116" t="s">
        <v>875</v>
      </c>
      <c r="Q4116" t="s">
        <v>9591</v>
      </c>
      <c r="R4116" t="s">
        <v>32</v>
      </c>
      <c r="S4116" t="s">
        <v>21</v>
      </c>
    </row>
    <row r="4117" spans="1:27" x14ac:dyDescent="0.35">
      <c r="A4117">
        <v>2.2928714295688301E+17</v>
      </c>
      <c r="B4117" s="1">
        <v>41118</v>
      </c>
      <c r="C4117">
        <v>0.1</v>
      </c>
      <c r="D4117" t="s">
        <v>9592</v>
      </c>
      <c r="E4117" s="4" t="str" cm="1">
        <f t="array" ref="E4117">_xlfn.TEXTJOIN(", ", TRUE, IF(COUNTIF(D4117, "*"&amp;$BP$2:$BP$2&amp;"*"), $BP$2:$BP$2, ""))</f>
        <v/>
      </c>
      <c r="F4117" t="s">
        <v>272</v>
      </c>
      <c r="G4117" t="s">
        <v>741</v>
      </c>
      <c r="H4117" t="s">
        <v>258</v>
      </c>
      <c r="I4117" t="s">
        <v>156</v>
      </c>
      <c r="J4117" t="s">
        <v>2485</v>
      </c>
      <c r="K4117" t="s">
        <v>30</v>
      </c>
      <c r="L4117" t="s">
        <v>444</v>
      </c>
      <c r="M4117" t="s">
        <v>555</v>
      </c>
      <c r="N4117" t="s">
        <v>5711</v>
      </c>
      <c r="O4117" t="s">
        <v>9</v>
      </c>
      <c r="P4117" t="s">
        <v>717</v>
      </c>
      <c r="Q4117" t="s">
        <v>444</v>
      </c>
      <c r="R4117" t="s">
        <v>9</v>
      </c>
      <c r="S4117" t="s">
        <v>91</v>
      </c>
      <c r="T4117" t="s">
        <v>5664</v>
      </c>
      <c r="U4117" t="s">
        <v>3502</v>
      </c>
      <c r="V4117" t="s">
        <v>9593</v>
      </c>
      <c r="W4117" t="s">
        <v>15</v>
      </c>
      <c r="X4117" t="s">
        <v>30</v>
      </c>
      <c r="Y4117" t="s">
        <v>4575</v>
      </c>
      <c r="Z4117" t="s">
        <v>4576</v>
      </c>
      <c r="AA4117" t="s">
        <v>9594</v>
      </c>
    </row>
    <row r="4118" spans="1:27" x14ac:dyDescent="0.35">
      <c r="A4118">
        <v>2.2927740057854301E+17</v>
      </c>
      <c r="B4118" s="1">
        <v>41118</v>
      </c>
      <c r="C4118">
        <v>0.25</v>
      </c>
      <c r="D4118" t="s">
        <v>9595</v>
      </c>
      <c r="E4118" s="4" t="str" cm="1">
        <f t="array" ref="E4118">_xlfn.TEXTJOIN(", ", TRUE, IF(COUNTIF(D4118, "*"&amp;$BP$2:$BP$2&amp;"*"), $BP$2:$BP$2, ""))</f>
        <v/>
      </c>
      <c r="F4118" t="s">
        <v>238</v>
      </c>
      <c r="G4118" t="s">
        <v>404</v>
      </c>
      <c r="H4118" t="s">
        <v>2169</v>
      </c>
      <c r="I4118" t="s">
        <v>76</v>
      </c>
      <c r="J4118" t="s">
        <v>1477</v>
      </c>
      <c r="K4118" t="s">
        <v>1478</v>
      </c>
      <c r="L4118" t="s">
        <v>1086</v>
      </c>
      <c r="M4118" t="s">
        <v>238</v>
      </c>
      <c r="N4118" t="s">
        <v>462</v>
      </c>
      <c r="O4118" t="s">
        <v>218</v>
      </c>
      <c r="P4118" t="s">
        <v>1812</v>
      </c>
      <c r="Q4118" t="s">
        <v>71</v>
      </c>
      <c r="R4118" t="s">
        <v>144</v>
      </c>
      <c r="S4118" t="s">
        <v>2306</v>
      </c>
      <c r="T4118" t="s">
        <v>100</v>
      </c>
      <c r="U4118" t="s">
        <v>2778</v>
      </c>
      <c r="V4118" t="s">
        <v>30</v>
      </c>
      <c r="W4118" t="s">
        <v>1482</v>
      </c>
      <c r="X4118" t="s">
        <v>1483</v>
      </c>
      <c r="Y4118" t="s">
        <v>21</v>
      </c>
    </row>
    <row r="4119" spans="1:27" x14ac:dyDescent="0.35">
      <c r="A4119">
        <v>2.2926416188292701E+17</v>
      </c>
      <c r="B4119" s="1">
        <v>41118</v>
      </c>
      <c r="C4119">
        <v>0</v>
      </c>
      <c r="D4119" t="s">
        <v>9596</v>
      </c>
      <c r="E4119" s="4" t="str" cm="1">
        <f t="array" ref="E4119">_xlfn.TEXTJOIN(", ", TRUE, IF(COUNTIF(D4119, "*"&amp;$BP$2:$BP$2&amp;"*"), $BP$2:$BP$2, ""))</f>
        <v/>
      </c>
      <c r="F4119" t="s">
        <v>11</v>
      </c>
      <c r="G4119" t="s">
        <v>137</v>
      </c>
      <c r="H4119" t="s">
        <v>30</v>
      </c>
      <c r="I4119" t="s">
        <v>2649</v>
      </c>
      <c r="J4119" t="s">
        <v>257</v>
      </c>
      <c r="K4119" t="s">
        <v>1525</v>
      </c>
      <c r="L4119" t="s">
        <v>6338</v>
      </c>
      <c r="M4119" t="s">
        <v>156</v>
      </c>
      <c r="N4119" t="s">
        <v>3641</v>
      </c>
      <c r="O4119" t="s">
        <v>15</v>
      </c>
      <c r="P4119">
        <v>40</v>
      </c>
      <c r="Q4119" t="s">
        <v>9597</v>
      </c>
      <c r="R4119" t="s">
        <v>7588</v>
      </c>
      <c r="S4119" t="s">
        <v>9598</v>
      </c>
      <c r="T4119" t="s">
        <v>21</v>
      </c>
      <c r="U4119" t="s">
        <v>840</v>
      </c>
      <c r="V4119" t="s">
        <v>9599</v>
      </c>
    </row>
    <row r="4120" spans="1:27" x14ac:dyDescent="0.35">
      <c r="A4120">
        <v>2.2922922823372301E+17</v>
      </c>
      <c r="B4120" s="1">
        <v>41118</v>
      </c>
      <c r="C4120">
        <v>0</v>
      </c>
      <c r="D4120" t="s">
        <v>9600</v>
      </c>
      <c r="E4120" s="4" t="str" cm="1">
        <f t="array" ref="E4120">_xlfn.TEXTJOIN(", ", TRUE, IF(COUNTIF(D4120, "*"&amp;$BP$2:$BP$2&amp;"*"), $BP$2:$BP$2, ""))</f>
        <v/>
      </c>
      <c r="F4120" t="s">
        <v>272</v>
      </c>
      <c r="G4120" t="s">
        <v>118</v>
      </c>
      <c r="H4120" t="s">
        <v>247</v>
      </c>
      <c r="I4120">
        <v>6</v>
      </c>
      <c r="J4120" t="s">
        <v>1457</v>
      </c>
      <c r="K4120" t="s">
        <v>9</v>
      </c>
      <c r="L4120" t="s">
        <v>258</v>
      </c>
      <c r="M4120" t="s">
        <v>156</v>
      </c>
      <c r="N4120" t="s">
        <v>544</v>
      </c>
      <c r="O4120" t="s">
        <v>42</v>
      </c>
      <c r="P4120" t="s">
        <v>164</v>
      </c>
      <c r="Q4120" t="s">
        <v>3449</v>
      </c>
      <c r="R4120" t="s">
        <v>5801</v>
      </c>
      <c r="S4120" t="s">
        <v>21</v>
      </c>
    </row>
    <row r="4121" spans="1:27" x14ac:dyDescent="0.35">
      <c r="A4121">
        <v>2.2921549104087002E+17</v>
      </c>
      <c r="B4121" s="1">
        <v>41118</v>
      </c>
      <c r="C4121">
        <v>6.6666666666666596E-2</v>
      </c>
      <c r="D4121" t="s">
        <v>9601</v>
      </c>
      <c r="E4121" s="4" t="str" cm="1">
        <f t="array" ref="E4121">_xlfn.TEXTJOIN(", ", TRUE, IF(COUNTIF(D4121, "*"&amp;$BP$2:$BP$2&amp;"*"), $BP$2:$BP$2, ""))</f>
        <v/>
      </c>
      <c r="F4121" t="s">
        <v>11</v>
      </c>
      <c r="G4121" t="s">
        <v>629</v>
      </c>
      <c r="H4121" t="s">
        <v>4772</v>
      </c>
      <c r="I4121" t="s">
        <v>1233</v>
      </c>
      <c r="J4121" t="s">
        <v>49</v>
      </c>
      <c r="K4121" t="s">
        <v>58</v>
      </c>
      <c r="L4121" t="s">
        <v>3868</v>
      </c>
      <c r="M4121" t="s">
        <v>24</v>
      </c>
      <c r="N4121" t="s">
        <v>47</v>
      </c>
      <c r="O4121" t="s">
        <v>16</v>
      </c>
      <c r="P4121" t="s">
        <v>459</v>
      </c>
      <c r="Q4121" t="s">
        <v>217</v>
      </c>
      <c r="R4121" t="s">
        <v>30</v>
      </c>
      <c r="S4121" t="s">
        <v>9602</v>
      </c>
      <c r="T4121" t="s">
        <v>152</v>
      </c>
      <c r="U4121" t="s">
        <v>8597</v>
      </c>
      <c r="V4121" t="s">
        <v>1869</v>
      </c>
      <c r="W4121" t="s">
        <v>6</v>
      </c>
      <c r="X4121" t="s">
        <v>21</v>
      </c>
    </row>
    <row r="4122" spans="1:27" x14ac:dyDescent="0.35">
      <c r="A4122">
        <v>2.28997335215116E+17</v>
      </c>
      <c r="B4122" s="1">
        <v>41117</v>
      </c>
      <c r="C4122">
        <v>0</v>
      </c>
      <c r="D4122" t="s">
        <v>9603</v>
      </c>
      <c r="E4122" s="4" t="str" cm="1">
        <f t="array" ref="E4122">_xlfn.TEXTJOIN(", ", TRUE, IF(COUNTIF(D4122, "*"&amp;$BP$2:$BP$2&amp;"*"), $BP$2:$BP$2, ""))</f>
        <v/>
      </c>
      <c r="F4122" t="s">
        <v>3208</v>
      </c>
      <c r="G4122" t="s">
        <v>276</v>
      </c>
      <c r="H4122" t="s">
        <v>6</v>
      </c>
      <c r="I4122" t="s">
        <v>476</v>
      </c>
      <c r="J4122" t="s">
        <v>30</v>
      </c>
      <c r="K4122" t="s">
        <v>7664</v>
      </c>
    </row>
    <row r="4123" spans="1:27" x14ac:dyDescent="0.35">
      <c r="A4123">
        <v>2.2895497336128301E+17</v>
      </c>
      <c r="B4123" s="1">
        <v>41117</v>
      </c>
      <c r="C4123">
        <v>0.8</v>
      </c>
      <c r="D4123" t="s">
        <v>9604</v>
      </c>
      <c r="E4123" s="4" t="str" cm="1">
        <f t="array" ref="E4123">_xlfn.TEXTJOIN(", ", TRUE, IF(COUNTIF(D4123, "*"&amp;$BP$2:$BP$2&amp;"*"), $BP$2:$BP$2, ""))</f>
        <v/>
      </c>
      <c r="F4123" t="s">
        <v>230</v>
      </c>
      <c r="G4123" t="s">
        <v>4221</v>
      </c>
      <c r="H4123" t="s">
        <v>100</v>
      </c>
      <c r="I4123" t="s">
        <v>1204</v>
      </c>
      <c r="J4123" t="s">
        <v>30</v>
      </c>
      <c r="K4123" t="s">
        <v>17</v>
      </c>
      <c r="L4123" t="s">
        <v>49</v>
      </c>
      <c r="M4123" t="s">
        <v>101</v>
      </c>
      <c r="N4123" t="s">
        <v>384</v>
      </c>
      <c r="O4123" t="s">
        <v>21</v>
      </c>
    </row>
    <row r="4124" spans="1:27" x14ac:dyDescent="0.35">
      <c r="A4124">
        <v>2.2894085223444E+17</v>
      </c>
      <c r="B4124" s="1">
        <v>41117</v>
      </c>
      <c r="C4124">
        <v>0</v>
      </c>
      <c r="D4124" t="s">
        <v>9605</v>
      </c>
      <c r="E4124" s="4" t="str" cm="1">
        <f t="array" ref="E4124">_xlfn.TEXTJOIN(", ", TRUE, IF(COUNTIF(D4124, "*"&amp;$BP$2:$BP$2&amp;"*"), $BP$2:$BP$2, ""))</f>
        <v/>
      </c>
      <c r="F4124" t="s">
        <v>17</v>
      </c>
      <c r="G4124" t="s">
        <v>98</v>
      </c>
      <c r="H4124" t="s">
        <v>221</v>
      </c>
      <c r="I4124" t="s">
        <v>222</v>
      </c>
      <c r="J4124" t="s">
        <v>15</v>
      </c>
      <c r="K4124" t="s">
        <v>157</v>
      </c>
      <c r="L4124" t="s">
        <v>16</v>
      </c>
      <c r="M4124" t="s">
        <v>30</v>
      </c>
      <c r="N4124" t="s">
        <v>1482</v>
      </c>
      <c r="O4124" t="s">
        <v>1483</v>
      </c>
      <c r="P4124" t="s">
        <v>66</v>
      </c>
      <c r="Q4124" t="s">
        <v>276</v>
      </c>
      <c r="R4124" t="s">
        <v>477</v>
      </c>
      <c r="S4124" t="s">
        <v>9606</v>
      </c>
      <c r="T4124" t="s">
        <v>115</v>
      </c>
      <c r="U4124" t="s">
        <v>24</v>
      </c>
      <c r="V4124" t="s">
        <v>196</v>
      </c>
      <c r="W4124" t="s">
        <v>144</v>
      </c>
      <c r="X4124" t="s">
        <v>9607</v>
      </c>
      <c r="Y4124" t="s">
        <v>21</v>
      </c>
    </row>
    <row r="4125" spans="1:27" x14ac:dyDescent="0.35">
      <c r="A4125">
        <v>2.2892987380308301E+17</v>
      </c>
      <c r="B4125" s="1">
        <v>41117</v>
      </c>
      <c r="C4125">
        <v>0</v>
      </c>
      <c r="D4125" t="s">
        <v>9608</v>
      </c>
      <c r="E4125" s="4" t="str" cm="1">
        <f t="array" ref="E4125">_xlfn.TEXTJOIN(", ", TRUE, IF(COUNTIF(D4125, "*"&amp;$BP$2:$BP$2&amp;"*"), $BP$2:$BP$2, ""))</f>
        <v>america</v>
      </c>
      <c r="F4125">
        <v>8</v>
      </c>
      <c r="G4125" t="s">
        <v>204</v>
      </c>
      <c r="H4125" t="s">
        <v>376</v>
      </c>
      <c r="I4125" t="s">
        <v>521</v>
      </c>
      <c r="J4125" t="s">
        <v>637</v>
      </c>
      <c r="K4125" t="s">
        <v>137</v>
      </c>
      <c r="L4125" t="s">
        <v>399</v>
      </c>
      <c r="M4125" t="s">
        <v>49</v>
      </c>
      <c r="N4125" t="s">
        <v>9609</v>
      </c>
      <c r="O4125" t="s">
        <v>234</v>
      </c>
      <c r="P4125" t="s">
        <v>100</v>
      </c>
      <c r="Q4125" t="s">
        <v>49</v>
      </c>
      <c r="R4125" t="s">
        <v>7696</v>
      </c>
      <c r="S4125" t="s">
        <v>234</v>
      </c>
      <c r="T4125" t="s">
        <v>637</v>
      </c>
      <c r="U4125" t="s">
        <v>137</v>
      </c>
      <c r="V4125" t="s">
        <v>30</v>
      </c>
      <c r="W4125" t="s">
        <v>577</v>
      </c>
      <c r="X4125" t="s">
        <v>61</v>
      </c>
      <c r="Y4125" t="s">
        <v>24</v>
      </c>
      <c r="Z4125" t="s">
        <v>234</v>
      </c>
      <c r="AA4125" t="s">
        <v>21</v>
      </c>
    </row>
    <row r="4126" spans="1:27" x14ac:dyDescent="0.35">
      <c r="A4126">
        <v>2.2888015102544198E+17</v>
      </c>
      <c r="B4126" s="1">
        <v>41117</v>
      </c>
      <c r="C4126">
        <v>0</v>
      </c>
      <c r="D4126" t="s">
        <v>9610</v>
      </c>
      <c r="E4126" s="4" t="str" cm="1">
        <f t="array" ref="E4126">_xlfn.TEXTJOIN(", ", TRUE, IF(COUNTIF(D4126, "*"&amp;$BP$2:$BP$2&amp;"*"), $BP$2:$BP$2, ""))</f>
        <v/>
      </c>
      <c r="F4126" t="s">
        <v>3471</v>
      </c>
      <c r="G4126" t="s">
        <v>3471</v>
      </c>
    </row>
    <row r="4127" spans="1:27" x14ac:dyDescent="0.35">
      <c r="A4127">
        <v>2.2865005969525901E+17</v>
      </c>
      <c r="B4127" s="1">
        <v>41116</v>
      </c>
      <c r="C4127">
        <v>0</v>
      </c>
      <c r="D4127" t="s">
        <v>9611</v>
      </c>
      <c r="E4127" s="4" t="str" cm="1">
        <f t="array" ref="E4127">_xlfn.TEXTJOIN(", ", TRUE, IF(COUNTIF(D4127, "*"&amp;$BP$2:$BP$2&amp;"*"), $BP$2:$BP$2, ""))</f>
        <v/>
      </c>
      <c r="F4127" t="s">
        <v>2435</v>
      </c>
      <c r="G4127" t="s">
        <v>118</v>
      </c>
      <c r="H4127" t="s">
        <v>49</v>
      </c>
      <c r="I4127" t="s">
        <v>384</v>
      </c>
      <c r="J4127" t="s">
        <v>1212</v>
      </c>
      <c r="K4127" t="s">
        <v>9612</v>
      </c>
    </row>
    <row r="4128" spans="1:27" x14ac:dyDescent="0.35">
      <c r="A4128">
        <v>2.2858127958149501E+17</v>
      </c>
      <c r="B4128" s="1">
        <v>41116</v>
      </c>
      <c r="C4128">
        <v>0</v>
      </c>
      <c r="D4128" t="s">
        <v>9613</v>
      </c>
      <c r="E4128" s="4" t="str" cm="1">
        <f t="array" ref="E4128">_xlfn.TEXTJOIN(", ", TRUE, IF(COUNTIF(D4128, "*"&amp;$BP$2:$BP$2&amp;"*"), $BP$2:$BP$2, ""))</f>
        <v/>
      </c>
      <c r="F4128" t="s">
        <v>531</v>
      </c>
      <c r="G4128" t="s">
        <v>17</v>
      </c>
      <c r="H4128" t="s">
        <v>98</v>
      </c>
      <c r="I4128" t="s">
        <v>118</v>
      </c>
      <c r="J4128" t="s">
        <v>3942</v>
      </c>
      <c r="K4128" t="s">
        <v>16</v>
      </c>
      <c r="L4128" t="s">
        <v>6974</v>
      </c>
      <c r="M4128" t="s">
        <v>7636</v>
      </c>
      <c r="N4128" t="s">
        <v>30</v>
      </c>
      <c r="O4128" t="s">
        <v>4688</v>
      </c>
      <c r="P4128" t="s">
        <v>24</v>
      </c>
      <c r="Q4128" t="s">
        <v>9614</v>
      </c>
      <c r="R4128" t="s">
        <v>9615</v>
      </c>
      <c r="S4128" t="s">
        <v>71</v>
      </c>
      <c r="T4128" t="s">
        <v>4595</v>
      </c>
      <c r="U4128" t="s">
        <v>26</v>
      </c>
      <c r="V4128" t="s">
        <v>9616</v>
      </c>
      <c r="W4128" t="s">
        <v>156</v>
      </c>
      <c r="X4128" t="s">
        <v>294</v>
      </c>
      <c r="Y4128" t="s">
        <v>3360</v>
      </c>
    </row>
    <row r="4129" spans="1:31" x14ac:dyDescent="0.35">
      <c r="A4129">
        <v>2.2850701827571699E+17</v>
      </c>
      <c r="B4129" s="1">
        <v>41116</v>
      </c>
      <c r="C4129">
        <v>-5.6818181818181802E-2</v>
      </c>
      <c r="D4129" t="s">
        <v>9617</v>
      </c>
      <c r="E4129" s="4" t="str" cm="1">
        <f t="array" ref="E4129">_xlfn.TEXTJOIN(", ", TRUE, IF(COUNTIF(D4129, "*"&amp;$BP$2:$BP$2&amp;"*"), $BP$2:$BP$2, ""))</f>
        <v/>
      </c>
      <c r="F4129" t="s">
        <v>531</v>
      </c>
      <c r="G4129" t="s">
        <v>272</v>
      </c>
      <c r="H4129" t="s">
        <v>228</v>
      </c>
      <c r="I4129" t="s">
        <v>9618</v>
      </c>
      <c r="J4129" t="s">
        <v>7548</v>
      </c>
      <c r="K4129" t="s">
        <v>191</v>
      </c>
      <c r="L4129" t="s">
        <v>3782</v>
      </c>
      <c r="M4129" t="s">
        <v>49</v>
      </c>
      <c r="N4129">
        <v>10</v>
      </c>
      <c r="O4129" t="s">
        <v>1910</v>
      </c>
      <c r="P4129" t="s">
        <v>3332</v>
      </c>
      <c r="Q4129" t="s">
        <v>5403</v>
      </c>
      <c r="R4129" t="s">
        <v>9</v>
      </c>
      <c r="S4129" t="s">
        <v>105</v>
      </c>
      <c r="T4129" t="s">
        <v>1238</v>
      </c>
      <c r="U4129" t="s">
        <v>71</v>
      </c>
      <c r="V4129" t="s">
        <v>543</v>
      </c>
      <c r="W4129" t="s">
        <v>660</v>
      </c>
      <c r="X4129" t="s">
        <v>544</v>
      </c>
      <c r="Y4129" t="s">
        <v>104</v>
      </c>
      <c r="Z4129" t="s">
        <v>519</v>
      </c>
      <c r="AA4129" t="s">
        <v>947</v>
      </c>
      <c r="AB4129" t="s">
        <v>15</v>
      </c>
      <c r="AC4129">
        <v>2012</v>
      </c>
    </row>
    <row r="4130" spans="1:31" x14ac:dyDescent="0.35">
      <c r="A4130">
        <v>2.2830096917426099E+17</v>
      </c>
      <c r="B4130" s="1">
        <v>41115</v>
      </c>
      <c r="C4130">
        <v>-0.1</v>
      </c>
      <c r="D4130" t="s">
        <v>9619</v>
      </c>
      <c r="E4130" s="4" t="str" cm="1">
        <f t="array" ref="E4130">_xlfn.TEXTJOIN(", ", TRUE, IF(COUNTIF(D4130, "*"&amp;$BP$2:$BP$2&amp;"*"), $BP$2:$BP$2, ""))</f>
        <v/>
      </c>
      <c r="F4130" t="s">
        <v>9620</v>
      </c>
      <c r="G4130" t="s">
        <v>3270</v>
      </c>
      <c r="H4130" t="s">
        <v>531</v>
      </c>
      <c r="I4130" t="s">
        <v>956</v>
      </c>
      <c r="J4130" t="s">
        <v>7253</v>
      </c>
      <c r="K4130" t="s">
        <v>7254</v>
      </c>
      <c r="L4130" t="s">
        <v>4721</v>
      </c>
      <c r="M4130" t="s">
        <v>771</v>
      </c>
      <c r="N4130" t="s">
        <v>39</v>
      </c>
      <c r="O4130" t="s">
        <v>4736</v>
      </c>
      <c r="P4130" t="s">
        <v>445</v>
      </c>
      <c r="Q4130" t="s">
        <v>875</v>
      </c>
      <c r="R4130" t="s">
        <v>9621</v>
      </c>
      <c r="S4130" t="s">
        <v>8123</v>
      </c>
      <c r="T4130" t="s">
        <v>203</v>
      </c>
      <c r="U4130" t="s">
        <v>498</v>
      </c>
      <c r="V4130" t="s">
        <v>1941</v>
      </c>
      <c r="W4130" t="s">
        <v>498</v>
      </c>
      <c r="X4130" t="s">
        <v>803</v>
      </c>
      <c r="Y4130" t="s">
        <v>21</v>
      </c>
    </row>
    <row r="4131" spans="1:31" x14ac:dyDescent="0.35">
      <c r="A4131">
        <v>2.2829497368932301E+17</v>
      </c>
      <c r="B4131" s="1">
        <v>41115</v>
      </c>
      <c r="C4131">
        <v>0</v>
      </c>
      <c r="D4131" t="s">
        <v>9622</v>
      </c>
      <c r="E4131" s="4" t="str" cm="1">
        <f t="array" ref="E4131">_xlfn.TEXTJOIN(", ", TRUE, IF(COUNTIF(D4131, "*"&amp;$BP$2:$BP$2&amp;"*"), $BP$2:$BP$2, ""))</f>
        <v>america</v>
      </c>
      <c r="F4131" t="s">
        <v>7966</v>
      </c>
      <c r="G4131" t="s">
        <v>238</v>
      </c>
      <c r="H4131" t="s">
        <v>218</v>
      </c>
      <c r="I4131" t="s">
        <v>503</v>
      </c>
      <c r="J4131" t="s">
        <v>100</v>
      </c>
      <c r="K4131" t="s">
        <v>238</v>
      </c>
      <c r="L4131" t="s">
        <v>7</v>
      </c>
      <c r="M4131" t="s">
        <v>4568</v>
      </c>
      <c r="O4131" t="s">
        <v>238</v>
      </c>
      <c r="P4131" t="s">
        <v>3239</v>
      </c>
      <c r="Q4131" t="s">
        <v>3031</v>
      </c>
      <c r="R4131" t="s">
        <v>238</v>
      </c>
      <c r="S4131" t="s">
        <v>141</v>
      </c>
      <c r="T4131" t="s">
        <v>53</v>
      </c>
      <c r="U4131" t="s">
        <v>238</v>
      </c>
      <c r="V4131" t="s">
        <v>141</v>
      </c>
      <c r="W4131" t="s">
        <v>9623</v>
      </c>
      <c r="X4131" t="s">
        <v>238</v>
      </c>
      <c r="Y4131" t="s">
        <v>141</v>
      </c>
      <c r="Z4131" t="s">
        <v>2936</v>
      </c>
      <c r="AA4131" t="s">
        <v>312</v>
      </c>
    </row>
    <row r="4132" spans="1:31" x14ac:dyDescent="0.35">
      <c r="A4132">
        <v>2.2829259199993402E+17</v>
      </c>
      <c r="B4132" s="1">
        <v>41115</v>
      </c>
      <c r="C4132">
        <v>0.7</v>
      </c>
      <c r="D4132" t="s">
        <v>9624</v>
      </c>
      <c r="E4132" s="4" t="str" cm="1">
        <f t="array" ref="E4132">_xlfn.TEXTJOIN(", ", TRUE, IF(COUNTIF(D4132, "*"&amp;$BP$2:$BP$2&amp;"*"), $BP$2:$BP$2, ""))</f>
        <v>america</v>
      </c>
      <c r="F4132" t="s">
        <v>17</v>
      </c>
      <c r="G4132" t="s">
        <v>98</v>
      </c>
      <c r="H4132" t="s">
        <v>238</v>
      </c>
      <c r="I4132" t="s">
        <v>476</v>
      </c>
      <c r="J4132" t="s">
        <v>1086</v>
      </c>
      <c r="K4132" t="s">
        <v>1446</v>
      </c>
      <c r="L4132" t="s">
        <v>157</v>
      </c>
      <c r="M4132" t="s">
        <v>16</v>
      </c>
      <c r="N4132" t="s">
        <v>238</v>
      </c>
      <c r="O4132" t="s">
        <v>26</v>
      </c>
      <c r="P4132" t="s">
        <v>1150</v>
      </c>
      <c r="Q4132" t="s">
        <v>30</v>
      </c>
      <c r="R4132" t="s">
        <v>234</v>
      </c>
      <c r="S4132" t="s">
        <v>238</v>
      </c>
      <c r="T4132" t="s">
        <v>222</v>
      </c>
      <c r="U4132" t="s">
        <v>9625</v>
      </c>
      <c r="V4132" t="s">
        <v>208</v>
      </c>
      <c r="W4132" t="s">
        <v>1419</v>
      </c>
      <c r="X4132" t="s">
        <v>97</v>
      </c>
      <c r="Y4132" t="s">
        <v>2063</v>
      </c>
      <c r="Z4132" t="s">
        <v>49</v>
      </c>
      <c r="AA4132" t="s">
        <v>1458</v>
      </c>
      <c r="AB4132" t="s">
        <v>1982</v>
      </c>
    </row>
    <row r="4133" spans="1:31" x14ac:dyDescent="0.35">
      <c r="A4133">
        <v>2.28287763034804E+17</v>
      </c>
      <c r="B4133" s="1">
        <v>41115</v>
      </c>
      <c r="C4133">
        <v>0.25</v>
      </c>
      <c r="D4133" t="s">
        <v>9626</v>
      </c>
      <c r="E4133" s="4" t="str" cm="1">
        <f t="array" ref="E4133">_xlfn.TEXTJOIN(", ", TRUE, IF(COUNTIF(D4133, "*"&amp;$BP$2:$BP$2&amp;"*"), $BP$2:$BP$2, ""))</f>
        <v/>
      </c>
      <c r="F4133" t="s">
        <v>276</v>
      </c>
      <c r="G4133" t="s">
        <v>11</v>
      </c>
      <c r="H4133" t="s">
        <v>208</v>
      </c>
      <c r="I4133" t="s">
        <v>137</v>
      </c>
      <c r="J4133" t="s">
        <v>279</v>
      </c>
      <c r="K4133" t="s">
        <v>1971</v>
      </c>
      <c r="L4133" t="s">
        <v>164</v>
      </c>
      <c r="M4133" t="s">
        <v>279</v>
      </c>
      <c r="N4133" t="s">
        <v>1791</v>
      </c>
      <c r="O4133" t="s">
        <v>156</v>
      </c>
      <c r="P4133" t="s">
        <v>1002</v>
      </c>
      <c r="Q4133" t="s">
        <v>1311</v>
      </c>
      <c r="R4133" t="s">
        <v>9</v>
      </c>
      <c r="S4133" t="s">
        <v>30</v>
      </c>
      <c r="T4133" t="s">
        <v>31</v>
      </c>
      <c r="U4133" t="s">
        <v>9627</v>
      </c>
      <c r="V4133" t="s">
        <v>98</v>
      </c>
      <c r="W4133" t="s">
        <v>9</v>
      </c>
      <c r="X4133" t="s">
        <v>9628</v>
      </c>
    </row>
    <row r="4134" spans="1:31" x14ac:dyDescent="0.35">
      <c r="A4134">
        <v>2.2825399718052198E+17</v>
      </c>
      <c r="B4134" s="1">
        <v>41115</v>
      </c>
      <c r="C4134">
        <v>-0.25</v>
      </c>
      <c r="D4134" t="s">
        <v>9629</v>
      </c>
      <c r="E4134" s="4" t="str" cm="1">
        <f t="array" ref="E4134">_xlfn.TEXTJOIN(", ", TRUE, IF(COUNTIF(D4134, "*"&amp;$BP$2:$BP$2&amp;"*"), $BP$2:$BP$2, ""))</f>
        <v/>
      </c>
      <c r="F4134" t="s">
        <v>17</v>
      </c>
      <c r="G4134" t="s">
        <v>98</v>
      </c>
      <c r="H4134" t="s">
        <v>606</v>
      </c>
      <c r="I4134" t="s">
        <v>28</v>
      </c>
      <c r="J4134" t="s">
        <v>7253</v>
      </c>
      <c r="K4134" t="s">
        <v>7254</v>
      </c>
      <c r="L4134" t="s">
        <v>16</v>
      </c>
      <c r="M4134" t="s">
        <v>9630</v>
      </c>
      <c r="N4134" t="s">
        <v>875</v>
      </c>
      <c r="O4134" t="s">
        <v>1685</v>
      </c>
      <c r="P4134" t="s">
        <v>279</v>
      </c>
      <c r="Q4134" t="s">
        <v>105</v>
      </c>
      <c r="R4134" t="s">
        <v>1238</v>
      </c>
      <c r="S4134" t="s">
        <v>21</v>
      </c>
    </row>
    <row r="4135" spans="1:31" x14ac:dyDescent="0.35">
      <c r="A4135">
        <v>2.2824122437561101E+17</v>
      </c>
      <c r="B4135" s="1">
        <v>41115</v>
      </c>
      <c r="C4135">
        <v>0.15</v>
      </c>
      <c r="D4135" t="s">
        <v>9631</v>
      </c>
      <c r="E4135" s="4" t="str" cm="1">
        <f t="array" ref="E4135">_xlfn.TEXTJOIN(", ", TRUE, IF(COUNTIF(D4135, "*"&amp;$BP$2:$BP$2&amp;"*"), $BP$2:$BP$2, ""))</f>
        <v/>
      </c>
      <c r="F4135" t="s">
        <v>531</v>
      </c>
      <c r="G4135" t="s">
        <v>348</v>
      </c>
      <c r="H4135" t="s">
        <v>1387</v>
      </c>
      <c r="I4135" t="s">
        <v>15</v>
      </c>
      <c r="J4135">
        <v>2012</v>
      </c>
      <c r="K4135" t="s">
        <v>30</v>
      </c>
      <c r="L4135" t="s">
        <v>429</v>
      </c>
      <c r="M4135" t="s">
        <v>430</v>
      </c>
      <c r="N4135" t="s">
        <v>258</v>
      </c>
      <c r="O4135" t="s">
        <v>118</v>
      </c>
      <c r="P4135" t="s">
        <v>4028</v>
      </c>
      <c r="Q4135" t="s">
        <v>76</v>
      </c>
      <c r="R4135" t="s">
        <v>251</v>
      </c>
      <c r="S4135">
        <v>1</v>
      </c>
      <c r="T4135" t="s">
        <v>638</v>
      </c>
      <c r="U4135" t="s">
        <v>1216</v>
      </c>
      <c r="V4135" t="s">
        <v>9632</v>
      </c>
      <c r="W4135" t="s">
        <v>152</v>
      </c>
      <c r="X4135" t="s">
        <v>2535</v>
      </c>
      <c r="Y4135" t="s">
        <v>24</v>
      </c>
      <c r="Z4135">
        <v>629</v>
      </c>
      <c r="AA4135" t="s">
        <v>156</v>
      </c>
      <c r="AB4135" t="s">
        <v>4870</v>
      </c>
      <c r="AC4135" t="s">
        <v>5676</v>
      </c>
    </row>
    <row r="4136" spans="1:31" x14ac:dyDescent="0.35">
      <c r="A4136">
        <v>2.2823877576190701E+17</v>
      </c>
      <c r="B4136" s="1">
        <v>41115</v>
      </c>
      <c r="C4136">
        <v>0.15</v>
      </c>
      <c r="D4136" t="s">
        <v>9633</v>
      </c>
      <c r="E4136" s="4" t="str" cm="1">
        <f t="array" ref="E4136">_xlfn.TEXTJOIN(", ", TRUE, IF(COUNTIF(D4136, "*"&amp;$BP$2:$BP$2&amp;"*"), $BP$2:$BP$2, ""))</f>
        <v/>
      </c>
      <c r="F4136" t="s">
        <v>531</v>
      </c>
      <c r="G4136" t="s">
        <v>214</v>
      </c>
      <c r="H4136" t="s">
        <v>9</v>
      </c>
      <c r="I4136" t="s">
        <v>30</v>
      </c>
      <c r="J4136" t="s">
        <v>429</v>
      </c>
      <c r="K4136" t="s">
        <v>430</v>
      </c>
      <c r="L4136" t="s">
        <v>258</v>
      </c>
      <c r="M4136" t="s">
        <v>1216</v>
      </c>
      <c r="N4136" t="s">
        <v>9255</v>
      </c>
      <c r="O4136" t="s">
        <v>253</v>
      </c>
      <c r="P4136" t="s">
        <v>4028</v>
      </c>
      <c r="Q4136" t="s">
        <v>206</v>
      </c>
      <c r="R4136">
        <v>4</v>
      </c>
      <c r="S4136" t="s">
        <v>599</v>
      </c>
      <c r="T4136" t="s">
        <v>156</v>
      </c>
      <c r="U4136" t="s">
        <v>4870</v>
      </c>
      <c r="V4136" t="s">
        <v>5676</v>
      </c>
      <c r="W4136" t="s">
        <v>21</v>
      </c>
    </row>
    <row r="4137" spans="1:31" x14ac:dyDescent="0.35">
      <c r="A4137">
        <v>2.2821167526904602E+17</v>
      </c>
      <c r="B4137" s="1">
        <v>41115</v>
      </c>
      <c r="C4137">
        <v>-2.4999999999999901E-2</v>
      </c>
      <c r="D4137" t="s">
        <v>9634</v>
      </c>
      <c r="E4137" s="4" t="str" cm="1">
        <f t="array" ref="E4137">_xlfn.TEXTJOIN(", ", TRUE, IF(COUNTIF(D4137, "*"&amp;$BP$2:$BP$2&amp;"*"), $BP$2:$BP$2, ""))</f>
        <v/>
      </c>
      <c r="F4137" t="s">
        <v>531</v>
      </c>
      <c r="G4137" t="s">
        <v>214</v>
      </c>
      <c r="H4137" t="s">
        <v>9</v>
      </c>
      <c r="I4137" t="s">
        <v>30</v>
      </c>
      <c r="J4137" t="s">
        <v>429</v>
      </c>
      <c r="K4137" t="s">
        <v>430</v>
      </c>
      <c r="L4137" t="s">
        <v>258</v>
      </c>
      <c r="M4137" t="s">
        <v>49</v>
      </c>
      <c r="N4137" t="s">
        <v>105</v>
      </c>
      <c r="O4137" t="s">
        <v>1027</v>
      </c>
      <c r="P4137" t="s">
        <v>39</v>
      </c>
      <c r="Q4137">
        <v>10</v>
      </c>
      <c r="R4137" t="s">
        <v>938</v>
      </c>
      <c r="S4137" t="s">
        <v>228</v>
      </c>
      <c r="T4137" t="s">
        <v>1343</v>
      </c>
      <c r="U4137">
        <v>35000</v>
      </c>
      <c r="V4137" t="s">
        <v>49</v>
      </c>
      <c r="W4137" t="s">
        <v>32</v>
      </c>
      <c r="X4137" t="s">
        <v>156</v>
      </c>
      <c r="Y4137" t="s">
        <v>9635</v>
      </c>
      <c r="Z4137" t="s">
        <v>426</v>
      </c>
      <c r="AA4137" t="s">
        <v>430</v>
      </c>
      <c r="AB4137" t="s">
        <v>6498</v>
      </c>
    </row>
    <row r="4138" spans="1:31" x14ac:dyDescent="0.35">
      <c r="A4138">
        <v>2.28207568823148E+17</v>
      </c>
      <c r="B4138" s="1">
        <v>41115</v>
      </c>
      <c r="C4138">
        <v>-0.25</v>
      </c>
      <c r="D4138" t="s">
        <v>7416</v>
      </c>
      <c r="E4138" s="4" t="str" cm="1">
        <f t="array" ref="E4138">_xlfn.TEXTJOIN(", ", TRUE, IF(COUNTIF(D4138, "*"&amp;$BP$2:$BP$2&amp;"*"), $BP$2:$BP$2, ""))</f>
        <v/>
      </c>
      <c r="F4138" t="s">
        <v>531</v>
      </c>
      <c r="G4138" t="s">
        <v>17</v>
      </c>
      <c r="H4138" t="s">
        <v>98</v>
      </c>
      <c r="I4138" t="s">
        <v>118</v>
      </c>
      <c r="J4138" t="s">
        <v>248</v>
      </c>
      <c r="K4138">
        <v>18</v>
      </c>
      <c r="L4138" t="s">
        <v>3332</v>
      </c>
      <c r="M4138" t="s">
        <v>6513</v>
      </c>
      <c r="N4138" t="s">
        <v>71</v>
      </c>
      <c r="O4138" t="s">
        <v>218</v>
      </c>
      <c r="P4138" t="s">
        <v>298</v>
      </c>
      <c r="Q4138" t="s">
        <v>105</v>
      </c>
      <c r="R4138" t="s">
        <v>1238</v>
      </c>
      <c r="S4138" t="s">
        <v>2306</v>
      </c>
      <c r="T4138" t="s">
        <v>100</v>
      </c>
      <c r="U4138" t="s">
        <v>543</v>
      </c>
      <c r="V4138" t="s">
        <v>544</v>
      </c>
      <c r="W4138" t="s">
        <v>7406</v>
      </c>
    </row>
    <row r="4139" spans="1:31" x14ac:dyDescent="0.35">
      <c r="A4139">
        <v>2.2815565105714701E+17</v>
      </c>
      <c r="B4139" s="1">
        <v>41115</v>
      </c>
      <c r="C4139">
        <v>0</v>
      </c>
      <c r="D4139" t="s">
        <v>9636</v>
      </c>
      <c r="E4139" s="4" t="str" cm="1">
        <f t="array" ref="E4139">_xlfn.TEXTJOIN(", ", TRUE, IF(COUNTIF(D4139, "*"&amp;$BP$2:$BP$2&amp;"*"), $BP$2:$BP$2, ""))</f>
        <v/>
      </c>
      <c r="F4139" t="s">
        <v>8221</v>
      </c>
      <c r="G4139" t="s">
        <v>240</v>
      </c>
      <c r="H4139" t="s">
        <v>156</v>
      </c>
      <c r="I4139" t="s">
        <v>49</v>
      </c>
      <c r="J4139" t="s">
        <v>9637</v>
      </c>
      <c r="K4139" t="s">
        <v>49</v>
      </c>
      <c r="L4139" t="s">
        <v>4382</v>
      </c>
      <c r="M4139" t="s">
        <v>104</v>
      </c>
      <c r="N4139" t="s">
        <v>49</v>
      </c>
      <c r="O4139" t="s">
        <v>9638</v>
      </c>
      <c r="P4139" t="s">
        <v>124</v>
      </c>
      <c r="Q4139" t="s">
        <v>9019</v>
      </c>
      <c r="R4139" t="s">
        <v>8983</v>
      </c>
      <c r="S4139" t="s">
        <v>289</v>
      </c>
      <c r="T4139" t="s">
        <v>21</v>
      </c>
    </row>
    <row r="4140" spans="1:31" x14ac:dyDescent="0.35">
      <c r="A4140">
        <v>2.2814299041209901E+17</v>
      </c>
      <c r="B4140" s="1">
        <v>41115</v>
      </c>
      <c r="C4140">
        <v>1.1111111111111099E-2</v>
      </c>
      <c r="D4140" t="s">
        <v>9639</v>
      </c>
      <c r="E4140" s="4" t="str" cm="1">
        <f t="array" ref="E4140">_xlfn.TEXTJOIN(", ", TRUE, IF(COUNTIF(D4140, "*"&amp;$BP$2:$BP$2&amp;"*"), $BP$2:$BP$2, ""))</f>
        <v/>
      </c>
      <c r="F4140" t="s">
        <v>272</v>
      </c>
      <c r="G4140" t="s">
        <v>741</v>
      </c>
      <c r="H4140" t="s">
        <v>630</v>
      </c>
      <c r="I4140" t="s">
        <v>49</v>
      </c>
      <c r="J4140" t="s">
        <v>1554</v>
      </c>
      <c r="K4140" t="s">
        <v>5332</v>
      </c>
      <c r="L4140" t="s">
        <v>631</v>
      </c>
      <c r="M4140" t="s">
        <v>1013</v>
      </c>
      <c r="N4140" t="s">
        <v>9640</v>
      </c>
      <c r="O4140" t="s">
        <v>445</v>
      </c>
      <c r="P4140" t="s">
        <v>798</v>
      </c>
      <c r="Q4140" t="s">
        <v>454</v>
      </c>
      <c r="R4140" t="s">
        <v>9641</v>
      </c>
      <c r="S4140" t="s">
        <v>49</v>
      </c>
      <c r="T4140" t="s">
        <v>5875</v>
      </c>
      <c r="U4140" t="s">
        <v>880</v>
      </c>
      <c r="V4140">
        <v>3000</v>
      </c>
      <c r="W4140" t="s">
        <v>9594</v>
      </c>
    </row>
    <row r="4141" spans="1:31" x14ac:dyDescent="0.35">
      <c r="A4141">
        <v>2.2794481849455398E+17</v>
      </c>
      <c r="B4141" s="1">
        <v>41114</v>
      </c>
      <c r="C4141">
        <v>-0.25833333333333303</v>
      </c>
      <c r="D4141" t="s">
        <v>9642</v>
      </c>
      <c r="E4141" s="4" t="str" cm="1">
        <f t="array" ref="E4141">_xlfn.TEXTJOIN(", ", TRUE, IF(COUNTIF(D4141, "*"&amp;$BP$2:$BP$2&amp;"*"), $BP$2:$BP$2, ""))</f>
        <v/>
      </c>
      <c r="F4141" t="s">
        <v>17</v>
      </c>
      <c r="G4141" t="s">
        <v>98</v>
      </c>
      <c r="H4141" t="s">
        <v>828</v>
      </c>
      <c r="I4141" t="s">
        <v>9643</v>
      </c>
      <c r="J4141" t="s">
        <v>879</v>
      </c>
      <c r="K4141" t="s">
        <v>1685</v>
      </c>
      <c r="L4141" t="s">
        <v>279</v>
      </c>
      <c r="M4141" t="s">
        <v>105</v>
      </c>
      <c r="N4141" t="s">
        <v>1027</v>
      </c>
      <c r="O4141" t="s">
        <v>28</v>
      </c>
      <c r="P4141" t="s">
        <v>24</v>
      </c>
      <c r="Q4141" t="s">
        <v>9644</v>
      </c>
      <c r="R4141" t="s">
        <v>6061</v>
      </c>
      <c r="S4141" t="s">
        <v>28</v>
      </c>
      <c r="T4141" t="s">
        <v>478</v>
      </c>
      <c r="U4141" t="s">
        <v>21</v>
      </c>
    </row>
    <row r="4142" spans="1:31" x14ac:dyDescent="0.35">
      <c r="A4142">
        <v>2.2791408686689402E+17</v>
      </c>
      <c r="B4142" s="1">
        <v>41114</v>
      </c>
      <c r="C4142">
        <v>0</v>
      </c>
      <c r="D4142" t="s">
        <v>9645</v>
      </c>
      <c r="E4142" s="4" t="str" cm="1">
        <f t="array" ref="E4142">_xlfn.TEXTJOIN(", ", TRUE, IF(COUNTIF(D4142, "*"&amp;$BP$2:$BP$2&amp;"*"), $BP$2:$BP$2, ""))</f>
        <v>america</v>
      </c>
      <c r="F4142" t="s">
        <v>157</v>
      </c>
      <c r="G4142" t="s">
        <v>9</v>
      </c>
      <c r="H4142" t="s">
        <v>717</v>
      </c>
      <c r="I4142" t="s">
        <v>339</v>
      </c>
      <c r="J4142" t="s">
        <v>1399</v>
      </c>
      <c r="K4142" t="s">
        <v>156</v>
      </c>
      <c r="L4142" t="s">
        <v>2980</v>
      </c>
    </row>
    <row r="4143" spans="1:31" x14ac:dyDescent="0.35">
      <c r="A4143">
        <v>2.27891702415884E+17</v>
      </c>
      <c r="B4143" s="1">
        <v>41114</v>
      </c>
      <c r="C4143">
        <v>-0.25</v>
      </c>
      <c r="D4143" t="s">
        <v>9646</v>
      </c>
      <c r="E4143" s="4" t="str" cm="1">
        <f t="array" ref="E4143">_xlfn.TEXTJOIN(", ", TRUE, IF(COUNTIF(D4143, "*"&amp;$BP$2:$BP$2&amp;"*"), $BP$2:$BP$2, ""))</f>
        <v/>
      </c>
      <c r="F4143" t="s">
        <v>9647</v>
      </c>
      <c r="G4143" t="s">
        <v>9648</v>
      </c>
      <c r="H4143" t="s">
        <v>7908</v>
      </c>
      <c r="I4143" t="s">
        <v>9649</v>
      </c>
      <c r="J4143" t="s">
        <v>4291</v>
      </c>
      <c r="K4143" t="s">
        <v>671</v>
      </c>
      <c r="L4143" t="s">
        <v>17</v>
      </c>
      <c r="M4143" t="s">
        <v>18</v>
      </c>
      <c r="N4143" t="s">
        <v>180</v>
      </c>
      <c r="O4143" t="s">
        <v>16</v>
      </c>
      <c r="P4143" t="s">
        <v>105</v>
      </c>
      <c r="Q4143" t="s">
        <v>1238</v>
      </c>
      <c r="R4143" t="s">
        <v>137</v>
      </c>
      <c r="S4143" t="s">
        <v>9650</v>
      </c>
      <c r="T4143" t="s">
        <v>21</v>
      </c>
    </row>
    <row r="4144" spans="1:31" x14ac:dyDescent="0.35">
      <c r="A4144">
        <v>2.2784490914567299E+17</v>
      </c>
      <c r="B4144" s="1">
        <v>41114</v>
      </c>
      <c r="C4144">
        <v>0</v>
      </c>
      <c r="D4144" t="s">
        <v>9651</v>
      </c>
      <c r="E4144" s="4" t="str" cm="1">
        <f t="array" ref="E4144">_xlfn.TEXTJOIN(", ", TRUE, IF(COUNTIF(D4144, "*"&amp;$BP$2:$BP$2&amp;"*"), $BP$2:$BP$2, ""))</f>
        <v/>
      </c>
      <c r="F4144" t="s">
        <v>3208</v>
      </c>
      <c r="G4144" t="s">
        <v>276</v>
      </c>
      <c r="H4144" t="s">
        <v>6</v>
      </c>
      <c r="I4144" t="s">
        <v>277</v>
      </c>
      <c r="J4144" t="s">
        <v>272</v>
      </c>
      <c r="K4144" t="s">
        <v>741</v>
      </c>
      <c r="L4144" t="s">
        <v>1050</v>
      </c>
      <c r="M4144" t="s">
        <v>3332</v>
      </c>
      <c r="N4144" t="s">
        <v>9652</v>
      </c>
      <c r="O4144" t="s">
        <v>16</v>
      </c>
      <c r="P4144" t="s">
        <v>9653</v>
      </c>
      <c r="Q4144" t="s">
        <v>4883</v>
      </c>
      <c r="R4144" t="s">
        <v>355</v>
      </c>
      <c r="S4144" t="s">
        <v>49</v>
      </c>
      <c r="T4144">
        <v>20</v>
      </c>
      <c r="U4144" t="s">
        <v>3332</v>
      </c>
      <c r="V4144" t="s">
        <v>5403</v>
      </c>
      <c r="W4144" t="s">
        <v>9</v>
      </c>
      <c r="X4144" t="s">
        <v>9654</v>
      </c>
      <c r="Y4144" t="s">
        <v>71</v>
      </c>
      <c r="Z4144" t="s">
        <v>1292</v>
      </c>
      <c r="AA4144" t="s">
        <v>9655</v>
      </c>
      <c r="AB4144" t="s">
        <v>356</v>
      </c>
      <c r="AC4144" t="s">
        <v>9</v>
      </c>
      <c r="AD4144" t="s">
        <v>30</v>
      </c>
      <c r="AE4144" t="s">
        <v>196</v>
      </c>
    </row>
    <row r="4145" spans="1:31" x14ac:dyDescent="0.35">
      <c r="A4145">
        <v>2.2783344323972301E+17</v>
      </c>
      <c r="B4145" s="1">
        <v>41114</v>
      </c>
      <c r="C4145">
        <v>0</v>
      </c>
      <c r="D4145" t="s">
        <v>9656</v>
      </c>
      <c r="E4145" s="4" t="str" cm="1">
        <f t="array" ref="E4145">_xlfn.TEXTJOIN(", ", TRUE, IF(COUNTIF(D4145, "*"&amp;$BP$2:$BP$2&amp;"*"), $BP$2:$BP$2, ""))</f>
        <v/>
      </c>
      <c r="F4145" t="s">
        <v>17</v>
      </c>
      <c r="G4145" t="s">
        <v>98</v>
      </c>
      <c r="H4145" t="s">
        <v>137</v>
      </c>
      <c r="I4145" t="s">
        <v>298</v>
      </c>
      <c r="J4145" t="s">
        <v>1862</v>
      </c>
      <c r="K4145" t="s">
        <v>476</v>
      </c>
      <c r="L4145" t="s">
        <v>42</v>
      </c>
      <c r="M4145" t="s">
        <v>68</v>
      </c>
      <c r="N4145" t="s">
        <v>2438</v>
      </c>
      <c r="O4145" t="s">
        <v>191</v>
      </c>
      <c r="P4145" t="s">
        <v>715</v>
      </c>
      <c r="Q4145" t="s">
        <v>4115</v>
      </c>
      <c r="R4145" t="s">
        <v>9</v>
      </c>
      <c r="S4145" t="s">
        <v>6068</v>
      </c>
      <c r="T4145" t="s">
        <v>49</v>
      </c>
      <c r="U4145" t="s">
        <v>941</v>
      </c>
      <c r="V4145" t="s">
        <v>2481</v>
      </c>
      <c r="W4145" t="s">
        <v>4690</v>
      </c>
      <c r="X4145" t="s">
        <v>531</v>
      </c>
      <c r="Y4145" t="s">
        <v>9657</v>
      </c>
      <c r="Z4145" t="s">
        <v>21</v>
      </c>
    </row>
    <row r="4146" spans="1:31" x14ac:dyDescent="0.35">
      <c r="A4146">
        <v>2.2778647827566099E+17</v>
      </c>
      <c r="B4146" s="1">
        <v>41114</v>
      </c>
      <c r="C4146">
        <v>0</v>
      </c>
      <c r="D4146" t="s">
        <v>9658</v>
      </c>
      <c r="E4146" s="4" t="str" cm="1">
        <f t="array" ref="E4146">_xlfn.TEXTJOIN(", ", TRUE, IF(COUNTIF(D4146, "*"&amp;$BP$2:$BP$2&amp;"*"), $BP$2:$BP$2, ""))</f>
        <v/>
      </c>
      <c r="F4146" t="s">
        <v>247</v>
      </c>
      <c r="G4146">
        <v>10</v>
      </c>
      <c r="H4146" t="s">
        <v>1457</v>
      </c>
      <c r="I4146" t="s">
        <v>803</v>
      </c>
      <c r="J4146" t="s">
        <v>42</v>
      </c>
      <c r="K4146" t="s">
        <v>3449</v>
      </c>
      <c r="L4146" t="s">
        <v>5801</v>
      </c>
      <c r="M4146" t="s">
        <v>100</v>
      </c>
      <c r="N4146" t="s">
        <v>272</v>
      </c>
      <c r="O4146" t="s">
        <v>63</v>
      </c>
      <c r="P4146" t="s">
        <v>381</v>
      </c>
      <c r="Q4146" t="s">
        <v>2708</v>
      </c>
      <c r="R4146" t="s">
        <v>156</v>
      </c>
      <c r="S4146" t="s">
        <v>544</v>
      </c>
      <c r="T4146" t="s">
        <v>474</v>
      </c>
      <c r="U4146" t="s">
        <v>114</v>
      </c>
      <c r="V4146" t="s">
        <v>9</v>
      </c>
      <c r="W4146" t="s">
        <v>123</v>
      </c>
      <c r="X4146" t="s">
        <v>9</v>
      </c>
      <c r="Y4146" t="s">
        <v>91</v>
      </c>
      <c r="Z4146" t="s">
        <v>21</v>
      </c>
    </row>
    <row r="4147" spans="1:31" x14ac:dyDescent="0.35">
      <c r="A4147">
        <v>2.2777302217248301E+17</v>
      </c>
      <c r="B4147" s="1">
        <v>41114</v>
      </c>
      <c r="C4147">
        <v>-0.125</v>
      </c>
      <c r="D4147" t="s">
        <v>9659</v>
      </c>
      <c r="E4147" s="4" t="str" cm="1">
        <f t="array" ref="E4147">_xlfn.TEXTJOIN(", ", TRUE, IF(COUNTIF(D4147, "*"&amp;$BP$2:$BP$2&amp;"*"), $BP$2:$BP$2, ""))</f>
        <v/>
      </c>
      <c r="F4147" t="s">
        <v>1086</v>
      </c>
      <c r="G4147" t="s">
        <v>17</v>
      </c>
      <c r="H4147" t="s">
        <v>98</v>
      </c>
      <c r="I4147" t="s">
        <v>2910</v>
      </c>
      <c r="J4147" t="s">
        <v>4445</v>
      </c>
      <c r="K4147" t="s">
        <v>279</v>
      </c>
      <c r="L4147" t="s">
        <v>105</v>
      </c>
      <c r="M4147" t="s">
        <v>1238</v>
      </c>
      <c r="N4147" t="s">
        <v>21</v>
      </c>
    </row>
    <row r="4148" spans="1:31" x14ac:dyDescent="0.35">
      <c r="A4148">
        <v>2.2756975244332602E+17</v>
      </c>
      <c r="B4148" s="1">
        <v>41113</v>
      </c>
      <c r="C4148">
        <v>-8.3333333333333301E-2</v>
      </c>
      <c r="D4148" t="s">
        <v>9660</v>
      </c>
      <c r="E4148" s="4" t="str" cm="1">
        <f t="array" ref="E4148">_xlfn.TEXTJOIN(", ", TRUE, IF(COUNTIF(D4148, "*"&amp;$BP$2:$BP$2&amp;"*"), $BP$2:$BP$2, ""))</f>
        <v/>
      </c>
      <c r="F4148" t="s">
        <v>15</v>
      </c>
      <c r="G4148" t="s">
        <v>528</v>
      </c>
      <c r="H4148" t="s">
        <v>251</v>
      </c>
      <c r="I4148" t="s">
        <v>1254</v>
      </c>
      <c r="J4148" t="s">
        <v>470</v>
      </c>
      <c r="K4148" t="s">
        <v>238</v>
      </c>
      <c r="L4148" t="s">
        <v>115</v>
      </c>
      <c r="M4148" t="s">
        <v>253</v>
      </c>
      <c r="N4148" t="s">
        <v>9</v>
      </c>
      <c r="O4148" t="s">
        <v>1797</v>
      </c>
      <c r="P4148" t="s">
        <v>276</v>
      </c>
      <c r="Q4148" t="s">
        <v>1629</v>
      </c>
      <c r="R4148" t="s">
        <v>1292</v>
      </c>
      <c r="S4148" t="s">
        <v>312</v>
      </c>
      <c r="T4148" t="s">
        <v>104</v>
      </c>
      <c r="U4148" t="s">
        <v>356</v>
      </c>
      <c r="V4148" t="s">
        <v>21</v>
      </c>
      <c r="W4148" t="s">
        <v>9019</v>
      </c>
    </row>
    <row r="4149" spans="1:31" x14ac:dyDescent="0.35">
      <c r="A4149">
        <v>2.2755724914762099E+17</v>
      </c>
      <c r="B4149" s="1">
        <v>41113</v>
      </c>
      <c r="C4149">
        <v>0</v>
      </c>
      <c r="D4149" t="s">
        <v>9661</v>
      </c>
      <c r="E4149" s="4" t="str" cm="1">
        <f t="array" ref="E4149">_xlfn.TEXTJOIN(", ", TRUE, IF(COUNTIF(D4149, "*"&amp;$BP$2:$BP$2&amp;"*"), $BP$2:$BP$2, ""))</f>
        <v/>
      </c>
      <c r="F4149" t="s">
        <v>9662</v>
      </c>
      <c r="G4149" t="s">
        <v>9663</v>
      </c>
      <c r="H4149" t="s">
        <v>49</v>
      </c>
      <c r="I4149" t="s">
        <v>847</v>
      </c>
      <c r="J4149" t="s">
        <v>899</v>
      </c>
      <c r="K4149">
        <v>2012</v>
      </c>
      <c r="L4149" t="s">
        <v>9664</v>
      </c>
      <c r="M4149" t="s">
        <v>39</v>
      </c>
      <c r="N4149" t="s">
        <v>9665</v>
      </c>
      <c r="O4149" t="s">
        <v>8899</v>
      </c>
      <c r="P4149" t="s">
        <v>2035</v>
      </c>
      <c r="Q4149" t="s">
        <v>3732</v>
      </c>
      <c r="R4149" t="s">
        <v>49</v>
      </c>
      <c r="S4149" t="s">
        <v>8693</v>
      </c>
      <c r="T4149" t="s">
        <v>1572</v>
      </c>
    </row>
    <row r="4150" spans="1:31" x14ac:dyDescent="0.35">
      <c r="A4150">
        <v>2.2754692685223901E+17</v>
      </c>
      <c r="B4150" s="1">
        <v>41113</v>
      </c>
      <c r="C4150">
        <v>1</v>
      </c>
      <c r="D4150" t="s">
        <v>9666</v>
      </c>
      <c r="E4150" s="4" t="str" cm="1">
        <f t="array" ref="E4150">_xlfn.TEXTJOIN(", ", TRUE, IF(COUNTIF(D4150, "*"&amp;$BP$2:$BP$2&amp;"*"), $BP$2:$BP$2, ""))</f>
        <v/>
      </c>
      <c r="F4150" t="s">
        <v>17</v>
      </c>
      <c r="G4150" t="s">
        <v>98</v>
      </c>
      <c r="H4150" t="s">
        <v>137</v>
      </c>
      <c r="I4150" t="s">
        <v>75</v>
      </c>
      <c r="J4150" t="s">
        <v>24</v>
      </c>
      <c r="K4150" t="s">
        <v>30</v>
      </c>
      <c r="L4150" t="s">
        <v>1947</v>
      </c>
      <c r="M4150" t="s">
        <v>9667</v>
      </c>
      <c r="N4150" t="s">
        <v>16</v>
      </c>
      <c r="O4150" t="s">
        <v>444</v>
      </c>
      <c r="P4150" t="s">
        <v>71</v>
      </c>
      <c r="Q4150" t="s">
        <v>1525</v>
      </c>
      <c r="R4150" t="s">
        <v>863</v>
      </c>
      <c r="S4150" t="s">
        <v>15</v>
      </c>
      <c r="T4150" t="s">
        <v>879</v>
      </c>
      <c r="U4150" t="s">
        <v>3837</v>
      </c>
      <c r="V4150" t="s">
        <v>21</v>
      </c>
    </row>
    <row r="4151" spans="1:31" x14ac:dyDescent="0.35">
      <c r="A4151">
        <v>2.2753744037255501E+17</v>
      </c>
      <c r="B4151" s="1">
        <v>41113</v>
      </c>
      <c r="C4151">
        <v>0.1</v>
      </c>
      <c r="D4151" t="s">
        <v>9668</v>
      </c>
      <c r="E4151" s="4" t="str" cm="1">
        <f t="array" ref="E4151">_xlfn.TEXTJOIN(", ", TRUE, IF(COUNTIF(D4151, "*"&amp;$BP$2:$BP$2&amp;"*"), $BP$2:$BP$2, ""))</f>
        <v/>
      </c>
      <c r="F4151" t="s">
        <v>2035</v>
      </c>
      <c r="G4151" t="s">
        <v>1432</v>
      </c>
      <c r="H4151" t="s">
        <v>2415</v>
      </c>
      <c r="I4151" t="s">
        <v>24</v>
      </c>
      <c r="J4151" t="s">
        <v>617</v>
      </c>
      <c r="K4151" t="s">
        <v>2244</v>
      </c>
      <c r="L4151" t="s">
        <v>9</v>
      </c>
      <c r="M4151" t="s">
        <v>1325</v>
      </c>
      <c r="N4151" t="s">
        <v>16</v>
      </c>
      <c r="O4151" t="s">
        <v>30</v>
      </c>
      <c r="P4151" t="s">
        <v>9669</v>
      </c>
      <c r="Q4151" t="s">
        <v>98</v>
      </c>
      <c r="R4151" t="s">
        <v>156</v>
      </c>
      <c r="S4151" t="s">
        <v>30</v>
      </c>
      <c r="T4151" t="s">
        <v>1791</v>
      </c>
      <c r="U4151" t="s">
        <v>24</v>
      </c>
      <c r="V4151" t="s">
        <v>9670</v>
      </c>
      <c r="W4151" t="s">
        <v>9671</v>
      </c>
    </row>
    <row r="4152" spans="1:31" x14ac:dyDescent="0.35">
      <c r="A4152">
        <v>2.2752358069766099E+17</v>
      </c>
      <c r="B4152" s="1">
        <v>41113</v>
      </c>
      <c r="C4152">
        <v>0</v>
      </c>
      <c r="D4152" t="s">
        <v>9672</v>
      </c>
      <c r="E4152" s="4" t="str" cm="1">
        <f t="array" ref="E4152">_xlfn.TEXTJOIN(", ", TRUE, IF(COUNTIF(D4152, "*"&amp;$BP$2:$BP$2&amp;"*"), $BP$2:$BP$2, ""))</f>
        <v/>
      </c>
      <c r="F4152" t="s">
        <v>531</v>
      </c>
      <c r="G4152" t="s">
        <v>420</v>
      </c>
      <c r="H4152" t="s">
        <v>17</v>
      </c>
      <c r="I4152" t="s">
        <v>98</v>
      </c>
      <c r="J4152" t="s">
        <v>248</v>
      </c>
      <c r="K4152" t="s">
        <v>4813</v>
      </c>
      <c r="L4152" t="s">
        <v>5727</v>
      </c>
      <c r="M4152" t="s">
        <v>608</v>
      </c>
      <c r="N4152" t="s">
        <v>1027</v>
      </c>
      <c r="O4152" t="s">
        <v>9673</v>
      </c>
      <c r="P4152" t="s">
        <v>118</v>
      </c>
      <c r="Q4152" t="s">
        <v>3319</v>
      </c>
      <c r="R4152" t="s">
        <v>191</v>
      </c>
      <c r="S4152">
        <v>15</v>
      </c>
      <c r="T4152" t="s">
        <v>1378</v>
      </c>
      <c r="U4152" t="s">
        <v>7406</v>
      </c>
    </row>
    <row r="4153" spans="1:31" x14ac:dyDescent="0.35">
      <c r="A4153">
        <v>2.27502504915632E+17</v>
      </c>
      <c r="B4153" s="1">
        <v>41113</v>
      </c>
      <c r="C4153">
        <v>0.25</v>
      </c>
      <c r="D4153" t="s">
        <v>9674</v>
      </c>
      <c r="E4153" s="4" t="str" cm="1">
        <f t="array" ref="E4153">_xlfn.TEXTJOIN(", ", TRUE, IF(COUNTIF(D4153, "*"&amp;$BP$2:$BP$2&amp;"*"), $BP$2:$BP$2, ""))</f>
        <v>america</v>
      </c>
      <c r="F4153" t="s">
        <v>247</v>
      </c>
      <c r="G4153" t="s">
        <v>456</v>
      </c>
      <c r="H4153" t="s">
        <v>6</v>
      </c>
      <c r="I4153" t="s">
        <v>9675</v>
      </c>
      <c r="J4153" t="s">
        <v>234</v>
      </c>
      <c r="K4153" t="s">
        <v>1446</v>
      </c>
      <c r="L4153" t="s">
        <v>53</v>
      </c>
      <c r="M4153" t="s">
        <v>9</v>
      </c>
      <c r="N4153" t="s">
        <v>630</v>
      </c>
      <c r="O4153" t="s">
        <v>360</v>
      </c>
      <c r="P4153" t="s">
        <v>208</v>
      </c>
      <c r="Q4153" t="s">
        <v>9</v>
      </c>
      <c r="R4153" t="s">
        <v>30</v>
      </c>
      <c r="S4153" t="s">
        <v>31</v>
      </c>
      <c r="T4153" t="s">
        <v>9676</v>
      </c>
      <c r="U4153" t="s">
        <v>1048</v>
      </c>
      <c r="V4153" t="s">
        <v>100</v>
      </c>
      <c r="W4153" t="s">
        <v>76</v>
      </c>
      <c r="X4153" t="s">
        <v>9677</v>
      </c>
      <c r="Y4153" t="s">
        <v>15</v>
      </c>
      <c r="Z4153" t="s">
        <v>30</v>
      </c>
      <c r="AA4153" t="s">
        <v>209</v>
      </c>
    </row>
    <row r="4154" spans="1:31" x14ac:dyDescent="0.35">
      <c r="A4154">
        <v>2.2749942388060099E+17</v>
      </c>
      <c r="B4154" s="1">
        <v>41113</v>
      </c>
      <c r="C4154">
        <v>0</v>
      </c>
      <c r="D4154" t="s">
        <v>9678</v>
      </c>
      <c r="E4154" s="4" t="str" cm="1">
        <f t="array" ref="E4154">_xlfn.TEXTJOIN(", ", TRUE, IF(COUNTIF(D4154, "*"&amp;$BP$2:$BP$2&amp;"*"), $BP$2:$BP$2, ""))</f>
        <v>america</v>
      </c>
      <c r="F4154" t="s">
        <v>7966</v>
      </c>
      <c r="G4154" t="s">
        <v>156</v>
      </c>
      <c r="H4154" t="s">
        <v>370</v>
      </c>
      <c r="I4154" t="s">
        <v>9</v>
      </c>
      <c r="J4154" t="s">
        <v>27</v>
      </c>
      <c r="K4154" t="s">
        <v>9679</v>
      </c>
      <c r="L4154" t="s">
        <v>444</v>
      </c>
      <c r="M4154" t="s">
        <v>207</v>
      </c>
      <c r="N4154" t="s">
        <v>2436</v>
      </c>
      <c r="O4154" t="s">
        <v>67</v>
      </c>
      <c r="P4154" t="s">
        <v>118</v>
      </c>
      <c r="Q4154" t="s">
        <v>401</v>
      </c>
      <c r="R4154" t="s">
        <v>16</v>
      </c>
      <c r="S4154" t="s">
        <v>234</v>
      </c>
      <c r="T4154" t="s">
        <v>7496</v>
      </c>
      <c r="U4154" t="s">
        <v>9</v>
      </c>
      <c r="V4154" t="s">
        <v>253</v>
      </c>
      <c r="W4154" t="s">
        <v>49</v>
      </c>
      <c r="X4154" t="s">
        <v>571</v>
      </c>
      <c r="Y4154" t="s">
        <v>15</v>
      </c>
      <c r="Z4154" t="s">
        <v>234</v>
      </c>
    </row>
    <row r="4155" spans="1:31" x14ac:dyDescent="0.35">
      <c r="A4155">
        <v>2.27495571286536E+17</v>
      </c>
      <c r="B4155" s="1">
        <v>41113</v>
      </c>
      <c r="C4155">
        <v>0.2</v>
      </c>
      <c r="D4155" t="s">
        <v>9680</v>
      </c>
      <c r="E4155" s="4" t="str" cm="1">
        <f t="array" ref="E4155">_xlfn.TEXTJOIN(", ", TRUE, IF(COUNTIF(D4155, "*"&amp;$BP$2:$BP$2&amp;"*"), $BP$2:$BP$2, ""))</f>
        <v>america</v>
      </c>
      <c r="F4155" t="s">
        <v>214</v>
      </c>
      <c r="G4155" t="s">
        <v>9</v>
      </c>
      <c r="H4155" t="s">
        <v>30</v>
      </c>
      <c r="I4155" t="s">
        <v>1724</v>
      </c>
      <c r="J4155" t="s">
        <v>100</v>
      </c>
      <c r="K4155" t="s">
        <v>9681</v>
      </c>
      <c r="L4155" t="s">
        <v>24</v>
      </c>
      <c r="M4155" t="s">
        <v>360</v>
      </c>
      <c r="N4155" t="s">
        <v>4576</v>
      </c>
      <c r="O4155" t="s">
        <v>7281</v>
      </c>
      <c r="P4155" t="s">
        <v>7282</v>
      </c>
      <c r="Q4155" t="s">
        <v>7899</v>
      </c>
      <c r="R4155" t="s">
        <v>144</v>
      </c>
      <c r="S4155" t="s">
        <v>496</v>
      </c>
      <c r="T4155" t="s">
        <v>5334</v>
      </c>
      <c r="U4155" t="s">
        <v>234</v>
      </c>
      <c r="V4155" t="s">
        <v>1072</v>
      </c>
      <c r="W4155" t="s">
        <v>100</v>
      </c>
      <c r="X4155" t="s">
        <v>5949</v>
      </c>
      <c r="Y4155" t="s">
        <v>8386</v>
      </c>
      <c r="Z4155" t="s">
        <v>137</v>
      </c>
      <c r="AA4155" t="s">
        <v>156</v>
      </c>
      <c r="AB4155" t="s">
        <v>30</v>
      </c>
      <c r="AC4155" t="s">
        <v>744</v>
      </c>
      <c r="AD4155" t="s">
        <v>9</v>
      </c>
      <c r="AE4155" t="s">
        <v>9682</v>
      </c>
    </row>
    <row r="4156" spans="1:31" x14ac:dyDescent="0.35">
      <c r="A4156">
        <v>2.27494027325476E+17</v>
      </c>
      <c r="B4156" s="1">
        <v>41113</v>
      </c>
      <c r="C4156">
        <v>0</v>
      </c>
      <c r="D4156" t="s">
        <v>9683</v>
      </c>
      <c r="E4156" s="4" t="str" cm="1">
        <f t="array" ref="E4156">_xlfn.TEXTJOIN(", ", TRUE, IF(COUNTIF(D4156, "*"&amp;$BP$2:$BP$2&amp;"*"), $BP$2:$BP$2, ""))</f>
        <v/>
      </c>
      <c r="F4156" t="s">
        <v>221</v>
      </c>
      <c r="G4156" t="s">
        <v>9684</v>
      </c>
      <c r="H4156" t="s">
        <v>9</v>
      </c>
      <c r="I4156" t="s">
        <v>131</v>
      </c>
      <c r="J4156" t="s">
        <v>30</v>
      </c>
      <c r="K4156" t="s">
        <v>231</v>
      </c>
      <c r="L4156" t="s">
        <v>9</v>
      </c>
      <c r="M4156" t="s">
        <v>360</v>
      </c>
      <c r="N4156" t="s">
        <v>7964</v>
      </c>
      <c r="O4156" t="s">
        <v>100</v>
      </c>
      <c r="P4156" t="s">
        <v>3019</v>
      </c>
      <c r="Q4156" t="s">
        <v>360</v>
      </c>
      <c r="R4156" t="s">
        <v>215</v>
      </c>
      <c r="S4156" t="s">
        <v>15</v>
      </c>
      <c r="T4156" t="s">
        <v>30</v>
      </c>
      <c r="U4156" t="s">
        <v>209</v>
      </c>
      <c r="V4156" t="s">
        <v>456</v>
      </c>
      <c r="W4156" t="s">
        <v>17</v>
      </c>
      <c r="X4156" t="s">
        <v>731</v>
      </c>
      <c r="Y4156" t="s">
        <v>1086</v>
      </c>
      <c r="Z4156" t="s">
        <v>1525</v>
      </c>
      <c r="AA4156" t="s">
        <v>6279</v>
      </c>
      <c r="AB4156" t="s">
        <v>98</v>
      </c>
    </row>
    <row r="4157" spans="1:31" x14ac:dyDescent="0.35">
      <c r="A4157">
        <v>2.27417990877036E+17</v>
      </c>
      <c r="B4157" s="1">
        <v>41113</v>
      </c>
      <c r="C4157">
        <v>0</v>
      </c>
      <c r="D4157" t="s">
        <v>9685</v>
      </c>
      <c r="E4157" s="4" t="str" cm="1">
        <f t="array" ref="E4157">_xlfn.TEXTJOIN(", ", TRUE, IF(COUNTIF(D4157, "*"&amp;$BP$2:$BP$2&amp;"*"), $BP$2:$BP$2, ""))</f>
        <v/>
      </c>
      <c r="F4157" t="s">
        <v>17</v>
      </c>
      <c r="G4157" t="s">
        <v>98</v>
      </c>
      <c r="H4157" t="s">
        <v>137</v>
      </c>
      <c r="I4157" t="s">
        <v>157</v>
      </c>
      <c r="J4157" t="s">
        <v>16</v>
      </c>
      <c r="K4157" t="s">
        <v>9686</v>
      </c>
      <c r="L4157" t="s">
        <v>11</v>
      </c>
      <c r="M4157" t="s">
        <v>9537</v>
      </c>
      <c r="N4157" t="s">
        <v>276</v>
      </c>
      <c r="O4157" t="s">
        <v>6</v>
      </c>
      <c r="P4157" t="s">
        <v>168</v>
      </c>
      <c r="Q4157" t="s">
        <v>39</v>
      </c>
      <c r="R4157" t="s">
        <v>1197</v>
      </c>
    </row>
    <row r="4158" spans="1:31" x14ac:dyDescent="0.35">
      <c r="A4158">
        <v>2.26130748791472E+17</v>
      </c>
      <c r="B4158" s="1">
        <v>41109</v>
      </c>
      <c r="C4158">
        <v>0</v>
      </c>
      <c r="D4158" t="s">
        <v>9687</v>
      </c>
      <c r="E4158" s="4" t="str" cm="1">
        <f t="array" ref="E4158">_xlfn.TEXTJOIN(", ", TRUE, IF(COUNTIF(D4158, "*"&amp;$BP$2:$BP$2&amp;"*"), $BP$2:$BP$2, ""))</f>
        <v/>
      </c>
      <c r="F4158" t="s">
        <v>3449</v>
      </c>
    </row>
    <row r="4159" spans="1:31" x14ac:dyDescent="0.35">
      <c r="A4159">
        <v>2.26105815847796E+17</v>
      </c>
      <c r="B4159" s="1">
        <v>41109</v>
      </c>
      <c r="C4159">
        <v>0</v>
      </c>
      <c r="D4159" t="s">
        <v>9688</v>
      </c>
      <c r="E4159" s="4" t="str" cm="1">
        <f t="array" ref="E4159">_xlfn.TEXTJOIN(", ", TRUE, IF(COUNTIF(D4159, "*"&amp;$BP$2:$BP$2&amp;"*"), $BP$2:$BP$2, ""))</f>
        <v/>
      </c>
      <c r="F4159" t="s">
        <v>531</v>
      </c>
      <c r="G4159" t="s">
        <v>628</v>
      </c>
      <c r="H4159" t="s">
        <v>15</v>
      </c>
      <c r="I4159" t="s">
        <v>272</v>
      </c>
      <c r="J4159" t="s">
        <v>253</v>
      </c>
      <c r="K4159" t="s">
        <v>1156</v>
      </c>
      <c r="L4159" t="s">
        <v>3617</v>
      </c>
      <c r="M4159" t="s">
        <v>5072</v>
      </c>
      <c r="N4159" t="s">
        <v>71</v>
      </c>
      <c r="O4159" t="s">
        <v>301</v>
      </c>
      <c r="P4159" t="s">
        <v>9689</v>
      </c>
      <c r="Q4159" t="s">
        <v>1518</v>
      </c>
      <c r="R4159" t="s">
        <v>382</v>
      </c>
      <c r="S4159" t="s">
        <v>30</v>
      </c>
      <c r="T4159" t="s">
        <v>1257</v>
      </c>
      <c r="U4159" t="s">
        <v>544</v>
      </c>
      <c r="V4159" t="s">
        <v>9690</v>
      </c>
    </row>
    <row r="4160" spans="1:31" x14ac:dyDescent="0.35">
      <c r="A4160">
        <v>2.2610087436209699E+17</v>
      </c>
      <c r="B4160" s="1">
        <v>41109</v>
      </c>
      <c r="C4160">
        <v>0.1</v>
      </c>
      <c r="D4160" t="s">
        <v>9691</v>
      </c>
      <c r="E4160" s="4" t="str" cm="1">
        <f t="array" ref="E4160">_xlfn.TEXTJOIN(", ", TRUE, IF(COUNTIF(D4160, "*"&amp;$BP$2:$BP$2&amp;"*"), $BP$2:$BP$2, ""))</f>
        <v/>
      </c>
      <c r="F4160" t="s">
        <v>531</v>
      </c>
      <c r="G4160" t="s">
        <v>17</v>
      </c>
      <c r="H4160" t="s">
        <v>98</v>
      </c>
      <c r="I4160" t="s">
        <v>118</v>
      </c>
      <c r="J4160" t="s">
        <v>340</v>
      </c>
      <c r="K4160" t="s">
        <v>47</v>
      </c>
      <c r="L4160" t="s">
        <v>9</v>
      </c>
      <c r="M4160" t="s">
        <v>9689</v>
      </c>
      <c r="N4160">
        <v>90</v>
      </c>
      <c r="O4160" t="s">
        <v>24</v>
      </c>
      <c r="P4160" t="s">
        <v>30</v>
      </c>
      <c r="Q4160" t="s">
        <v>544</v>
      </c>
      <c r="R4160" t="s">
        <v>9692</v>
      </c>
      <c r="S4160" t="s">
        <v>9693</v>
      </c>
      <c r="T4160" t="s">
        <v>71</v>
      </c>
      <c r="U4160" t="s">
        <v>7</v>
      </c>
      <c r="V4160" t="s">
        <v>1761</v>
      </c>
      <c r="W4160" t="s">
        <v>2280</v>
      </c>
      <c r="X4160" t="s">
        <v>47</v>
      </c>
    </row>
    <row r="4161" spans="1:33" x14ac:dyDescent="0.35">
      <c r="A4161">
        <v>2.2608962663968301E+17</v>
      </c>
      <c r="B4161" s="1">
        <v>41109</v>
      </c>
      <c r="C4161">
        <v>-0.4</v>
      </c>
      <c r="D4161" t="s">
        <v>9694</v>
      </c>
      <c r="E4161" s="4" t="str" cm="1">
        <f t="array" ref="E4161">_xlfn.TEXTJOIN(", ", TRUE, IF(COUNTIF(D4161, "*"&amp;$BP$2:$BP$2&amp;"*"), $BP$2:$BP$2, ""))</f>
        <v/>
      </c>
      <c r="F4161" t="s">
        <v>9695</v>
      </c>
      <c r="G4161" t="s">
        <v>1197</v>
      </c>
      <c r="H4161" t="s">
        <v>2613</v>
      </c>
      <c r="I4161" t="s">
        <v>279</v>
      </c>
      <c r="J4161" t="s">
        <v>322</v>
      </c>
      <c r="K4161" t="s">
        <v>100</v>
      </c>
      <c r="L4161" t="s">
        <v>1086</v>
      </c>
      <c r="M4161" t="s">
        <v>2776</v>
      </c>
      <c r="N4161" t="s">
        <v>2158</v>
      </c>
      <c r="O4161" t="s">
        <v>137</v>
      </c>
      <c r="P4161" t="s">
        <v>30</v>
      </c>
      <c r="Q4161" t="s">
        <v>161</v>
      </c>
      <c r="R4161" t="s">
        <v>162</v>
      </c>
      <c r="S4161" t="s">
        <v>1024</v>
      </c>
      <c r="T4161" t="s">
        <v>1197</v>
      </c>
      <c r="U4161" t="s">
        <v>21</v>
      </c>
      <c r="V4161" t="s">
        <v>9019</v>
      </c>
    </row>
    <row r="4162" spans="1:33" x14ac:dyDescent="0.35">
      <c r="A4162">
        <v>2.2607517329038099E+17</v>
      </c>
      <c r="B4162" s="1">
        <v>41109</v>
      </c>
      <c r="C4162">
        <v>0</v>
      </c>
      <c r="D4162" t="s">
        <v>9696</v>
      </c>
      <c r="E4162" s="4" t="str" cm="1">
        <f t="array" ref="E4162">_xlfn.TEXTJOIN(", ", TRUE, IF(COUNTIF(D4162, "*"&amp;$BP$2:$BP$2&amp;"*"), $BP$2:$BP$2, ""))</f>
        <v/>
      </c>
      <c r="F4162" t="s">
        <v>62</v>
      </c>
      <c r="G4162" t="s">
        <v>67</v>
      </c>
      <c r="H4162" t="s">
        <v>3568</v>
      </c>
      <c r="I4162" t="s">
        <v>7253</v>
      </c>
      <c r="J4162" t="s">
        <v>7254</v>
      </c>
      <c r="K4162" t="s">
        <v>1784</v>
      </c>
      <c r="L4162" t="s">
        <v>9</v>
      </c>
      <c r="M4162" t="s">
        <v>3973</v>
      </c>
      <c r="N4162" t="s">
        <v>7253</v>
      </c>
      <c r="O4162" t="s">
        <v>7382</v>
      </c>
      <c r="P4162" t="s">
        <v>9697</v>
      </c>
      <c r="Q4162" t="s">
        <v>24</v>
      </c>
      <c r="R4162" t="s">
        <v>875</v>
      </c>
      <c r="S4162" t="s">
        <v>9126</v>
      </c>
      <c r="T4162" t="s">
        <v>9698</v>
      </c>
      <c r="U4162" t="s">
        <v>9699</v>
      </c>
      <c r="V4162" t="s">
        <v>6118</v>
      </c>
      <c r="W4162" t="s">
        <v>21</v>
      </c>
    </row>
    <row r="4163" spans="1:33" x14ac:dyDescent="0.35">
      <c r="A4163">
        <v>2.2606708691554301E+17</v>
      </c>
      <c r="B4163" s="1">
        <v>41109</v>
      </c>
      <c r="C4163">
        <v>0</v>
      </c>
      <c r="D4163" t="s">
        <v>9700</v>
      </c>
      <c r="E4163" s="4" t="str" cm="1">
        <f t="array" ref="E4163">_xlfn.TEXTJOIN(", ", TRUE, IF(COUNTIF(D4163, "*"&amp;$BP$2:$BP$2&amp;"*"), $BP$2:$BP$2, ""))</f>
        <v/>
      </c>
      <c r="F4163" t="s">
        <v>6152</v>
      </c>
      <c r="G4163" t="s">
        <v>28</v>
      </c>
      <c r="H4163" t="s">
        <v>15</v>
      </c>
      <c r="I4163" t="s">
        <v>7216</v>
      </c>
      <c r="J4163" t="s">
        <v>21</v>
      </c>
    </row>
    <row r="4164" spans="1:33" x14ac:dyDescent="0.35">
      <c r="A4164">
        <v>2.2605541625626598E+17</v>
      </c>
      <c r="B4164" s="1">
        <v>41109</v>
      </c>
      <c r="C4164">
        <v>0.6</v>
      </c>
      <c r="D4164" t="s">
        <v>9701</v>
      </c>
      <c r="E4164" s="4" t="str" cm="1">
        <f t="array" ref="E4164">_xlfn.TEXTJOIN(", ", TRUE, IF(COUNTIF(D4164, "*"&amp;$BP$2:$BP$2&amp;"*"), $BP$2:$BP$2, ""))</f>
        <v>america</v>
      </c>
      <c r="F4164" t="s">
        <v>531</v>
      </c>
      <c r="G4164" t="s">
        <v>7254</v>
      </c>
      <c r="H4164" t="s">
        <v>5427</v>
      </c>
      <c r="I4164" t="s">
        <v>30</v>
      </c>
      <c r="J4164" t="s">
        <v>1257</v>
      </c>
      <c r="K4164" t="s">
        <v>337</v>
      </c>
      <c r="L4164" t="s">
        <v>9</v>
      </c>
      <c r="M4164" t="s">
        <v>825</v>
      </c>
      <c r="N4164" t="s">
        <v>1454</v>
      </c>
      <c r="O4164" t="s">
        <v>3332</v>
      </c>
      <c r="P4164" t="s">
        <v>6513</v>
      </c>
      <c r="Q4164" t="s">
        <v>16</v>
      </c>
      <c r="R4164">
        <v>98</v>
      </c>
      <c r="S4164" t="s">
        <v>24</v>
      </c>
      <c r="T4164" t="s">
        <v>503</v>
      </c>
      <c r="U4164" t="s">
        <v>100</v>
      </c>
      <c r="V4164" t="s">
        <v>4238</v>
      </c>
      <c r="W4164" t="s">
        <v>30</v>
      </c>
      <c r="X4164" t="s">
        <v>2029</v>
      </c>
      <c r="Y4164" t="s">
        <v>9</v>
      </c>
      <c r="Z4164" t="s">
        <v>990</v>
      </c>
      <c r="AA4164" t="s">
        <v>294</v>
      </c>
      <c r="AB4164" t="s">
        <v>1458</v>
      </c>
      <c r="AC4164" t="s">
        <v>1710</v>
      </c>
    </row>
    <row r="4165" spans="1:33" x14ac:dyDescent="0.35">
      <c r="A4165">
        <v>2.2603066352090301E+17</v>
      </c>
      <c r="B4165" s="1">
        <v>41109</v>
      </c>
      <c r="C4165">
        <v>0</v>
      </c>
      <c r="D4165" t="s">
        <v>9702</v>
      </c>
      <c r="E4165" s="4" t="str" cm="1">
        <f t="array" ref="E4165">_xlfn.TEXTJOIN(", ", TRUE, IF(COUNTIF(D4165, "*"&amp;$BP$2:$BP$2&amp;"*"), $BP$2:$BP$2, ""))</f>
        <v>america</v>
      </c>
      <c r="F4165" t="s">
        <v>7966</v>
      </c>
      <c r="G4165" t="s">
        <v>2413</v>
      </c>
      <c r="H4165" t="s">
        <v>115</v>
      </c>
      <c r="I4165" t="s">
        <v>879</v>
      </c>
      <c r="J4165" t="s">
        <v>8890</v>
      </c>
      <c r="K4165" t="s">
        <v>1798</v>
      </c>
      <c r="L4165" t="s">
        <v>2203</v>
      </c>
      <c r="M4165" t="s">
        <v>458</v>
      </c>
      <c r="N4165" t="s">
        <v>836</v>
      </c>
      <c r="O4165" t="s">
        <v>137</v>
      </c>
      <c r="P4165" t="s">
        <v>30</v>
      </c>
      <c r="Q4165" t="s">
        <v>166</v>
      </c>
      <c r="R4165" t="s">
        <v>62</v>
      </c>
      <c r="S4165" t="s">
        <v>6</v>
      </c>
      <c r="T4165" t="s">
        <v>253</v>
      </c>
      <c r="U4165" t="s">
        <v>30</v>
      </c>
      <c r="V4165" t="s">
        <v>1860</v>
      </c>
      <c r="W4165" t="s">
        <v>9</v>
      </c>
      <c r="X4165" t="s">
        <v>486</v>
      </c>
      <c r="Y4165" t="s">
        <v>2413</v>
      </c>
      <c r="Z4165" t="s">
        <v>115</v>
      </c>
      <c r="AA4165" t="s">
        <v>30</v>
      </c>
      <c r="AB4165" t="s">
        <v>9703</v>
      </c>
    </row>
    <row r="4166" spans="1:33" x14ac:dyDescent="0.35">
      <c r="A4166">
        <v>2.26026673496272E+17</v>
      </c>
      <c r="B4166" s="1">
        <v>41109</v>
      </c>
      <c r="C4166">
        <v>-5.5555555555555497E-2</v>
      </c>
      <c r="D4166" t="s">
        <v>9704</v>
      </c>
      <c r="E4166" s="4" t="str" cm="1">
        <f t="array" ref="E4166">_xlfn.TEXTJOIN(", ", TRUE, IF(COUNTIF(D4166, "*"&amp;$BP$2:$BP$2&amp;"*"), $BP$2:$BP$2, ""))</f>
        <v/>
      </c>
      <c r="F4166" t="s">
        <v>164</v>
      </c>
      <c r="G4166" t="s">
        <v>478</v>
      </c>
      <c r="H4166" t="s">
        <v>9</v>
      </c>
      <c r="I4166" t="s">
        <v>4238</v>
      </c>
      <c r="J4166" t="s">
        <v>4869</v>
      </c>
      <c r="K4166" t="s">
        <v>9</v>
      </c>
      <c r="L4166" t="s">
        <v>990</v>
      </c>
      <c r="M4166" t="s">
        <v>76</v>
      </c>
      <c r="N4166" t="s">
        <v>16</v>
      </c>
      <c r="O4166" t="s">
        <v>1216</v>
      </c>
      <c r="P4166" t="s">
        <v>247</v>
      </c>
      <c r="Q4166" t="s">
        <v>348</v>
      </c>
      <c r="R4166" t="s">
        <v>6564</v>
      </c>
      <c r="S4166" t="s">
        <v>4883</v>
      </c>
      <c r="T4166" t="s">
        <v>7816</v>
      </c>
      <c r="U4166" t="s">
        <v>26</v>
      </c>
      <c r="V4166" t="s">
        <v>990</v>
      </c>
      <c r="W4166" t="s">
        <v>528</v>
      </c>
      <c r="X4166" t="s">
        <v>15</v>
      </c>
      <c r="Y4166" t="s">
        <v>9705</v>
      </c>
      <c r="Z4166" t="s">
        <v>156</v>
      </c>
      <c r="AA4166" t="s">
        <v>7382</v>
      </c>
      <c r="AB4166" t="s">
        <v>3332</v>
      </c>
      <c r="AC4166" t="s">
        <v>337</v>
      </c>
    </row>
    <row r="4167" spans="1:33" x14ac:dyDescent="0.35">
      <c r="A4167">
        <v>2.2602539799164899E+17</v>
      </c>
      <c r="B4167" s="1">
        <v>41109</v>
      </c>
      <c r="C4167">
        <v>0</v>
      </c>
      <c r="D4167" t="s">
        <v>9706</v>
      </c>
      <c r="E4167" s="4" t="str" cm="1">
        <f t="array" ref="E4167">_xlfn.TEXTJOIN(", ", TRUE, IF(COUNTIF(D4167, "*"&amp;$BP$2:$BP$2&amp;"*"), $BP$2:$BP$2, ""))</f>
        <v/>
      </c>
      <c r="F4167" t="s">
        <v>11</v>
      </c>
      <c r="G4167" t="s">
        <v>208</v>
      </c>
      <c r="H4167" t="s">
        <v>87</v>
      </c>
      <c r="I4167" t="s">
        <v>399</v>
      </c>
      <c r="J4167" t="s">
        <v>3484</v>
      </c>
      <c r="K4167" t="s">
        <v>156</v>
      </c>
      <c r="L4167" t="s">
        <v>1477</v>
      </c>
      <c r="M4167" t="s">
        <v>1478</v>
      </c>
      <c r="N4167" t="s">
        <v>11</v>
      </c>
      <c r="O4167" t="s">
        <v>208</v>
      </c>
      <c r="P4167" t="s">
        <v>87</v>
      </c>
      <c r="Q4167" t="s">
        <v>3484</v>
      </c>
      <c r="R4167" t="s">
        <v>382</v>
      </c>
      <c r="S4167" t="s">
        <v>30</v>
      </c>
      <c r="T4167" t="s">
        <v>1482</v>
      </c>
      <c r="U4167" t="s">
        <v>1483</v>
      </c>
      <c r="V4167" t="s">
        <v>9707</v>
      </c>
      <c r="W4167" t="s">
        <v>98</v>
      </c>
    </row>
    <row r="4168" spans="1:33" x14ac:dyDescent="0.35">
      <c r="A4168">
        <v>2.2602226766094301E+17</v>
      </c>
      <c r="B4168" s="1">
        <v>41109</v>
      </c>
      <c r="C4168">
        <v>0</v>
      </c>
      <c r="D4168" t="s">
        <v>9708</v>
      </c>
      <c r="E4168" s="4" t="str" cm="1">
        <f t="array" ref="E4168">_xlfn.TEXTJOIN(", ", TRUE, IF(COUNTIF(D4168, "*"&amp;$BP$2:$BP$2&amp;"*"), $BP$2:$BP$2, ""))</f>
        <v>america</v>
      </c>
      <c r="F4168" t="s">
        <v>7966</v>
      </c>
      <c r="G4168" t="s">
        <v>34</v>
      </c>
      <c r="H4168" t="s">
        <v>359</v>
      </c>
      <c r="I4168" t="s">
        <v>67</v>
      </c>
      <c r="J4168" t="s">
        <v>6</v>
      </c>
      <c r="K4168" t="s">
        <v>218</v>
      </c>
      <c r="L4168" t="s">
        <v>104</v>
      </c>
      <c r="M4168" t="s">
        <v>1419</v>
      </c>
      <c r="N4168" t="s">
        <v>6</v>
      </c>
      <c r="O4168" t="s">
        <v>38</v>
      </c>
      <c r="P4168" t="s">
        <v>382</v>
      </c>
      <c r="Q4168" t="s">
        <v>104</v>
      </c>
      <c r="R4168" t="s">
        <v>1086</v>
      </c>
      <c r="S4168" t="s">
        <v>6</v>
      </c>
      <c r="T4168" t="s">
        <v>33</v>
      </c>
      <c r="U4168" t="s">
        <v>264</v>
      </c>
      <c r="V4168" t="s">
        <v>234</v>
      </c>
      <c r="W4168" t="s">
        <v>137</v>
      </c>
      <c r="X4168" t="s">
        <v>49</v>
      </c>
      <c r="Y4168" t="s">
        <v>1585</v>
      </c>
      <c r="Z4168" t="s">
        <v>1419</v>
      </c>
      <c r="AA4168" t="s">
        <v>6</v>
      </c>
      <c r="AB4168" t="s">
        <v>26</v>
      </c>
      <c r="AC4168" t="s">
        <v>78</v>
      </c>
      <c r="AD4168" t="s">
        <v>240</v>
      </c>
      <c r="AE4168" t="s">
        <v>276</v>
      </c>
      <c r="AF4168" t="s">
        <v>6</v>
      </c>
      <c r="AG4168" t="s">
        <v>1784</v>
      </c>
    </row>
    <row r="4169" spans="1:33" x14ac:dyDescent="0.35">
      <c r="A4169">
        <v>2.2598241494880998E+17</v>
      </c>
      <c r="B4169" s="1">
        <v>41109</v>
      </c>
      <c r="C4169">
        <v>0.5</v>
      </c>
      <c r="D4169" t="s">
        <v>9709</v>
      </c>
      <c r="E4169" s="4" t="str" cm="1">
        <f t="array" ref="E4169">_xlfn.TEXTJOIN(", ", TRUE, IF(COUNTIF(D4169, "*"&amp;$BP$2:$BP$2&amp;"*"), $BP$2:$BP$2, ""))</f>
        <v/>
      </c>
      <c r="F4169" t="s">
        <v>671</v>
      </c>
      <c r="G4169" t="s">
        <v>1758</v>
      </c>
      <c r="H4169" t="s">
        <v>7253</v>
      </c>
      <c r="I4169" t="s">
        <v>7254</v>
      </c>
      <c r="J4169" t="s">
        <v>8843</v>
      </c>
      <c r="K4169" t="s">
        <v>76</v>
      </c>
      <c r="L4169" t="s">
        <v>251</v>
      </c>
      <c r="M4169" t="s">
        <v>49</v>
      </c>
      <c r="N4169" t="s">
        <v>32</v>
      </c>
      <c r="O4169" t="s">
        <v>24</v>
      </c>
      <c r="P4169" t="s">
        <v>875</v>
      </c>
      <c r="Q4169" t="s">
        <v>3332</v>
      </c>
      <c r="R4169" t="s">
        <v>8714</v>
      </c>
    </row>
    <row r="4170" spans="1:33" x14ac:dyDescent="0.35">
      <c r="A4170">
        <v>2.2596583265048899E+17</v>
      </c>
      <c r="B4170" s="1">
        <v>41109</v>
      </c>
      <c r="C4170">
        <v>0.05</v>
      </c>
      <c r="D4170" t="s">
        <v>9710</v>
      </c>
      <c r="E4170" s="4" t="str" cm="1">
        <f t="array" ref="E4170">_xlfn.TEXTJOIN(", ", TRUE, IF(COUNTIF(D4170, "*"&amp;$BP$2:$BP$2&amp;"*"), $BP$2:$BP$2, ""))</f>
        <v/>
      </c>
      <c r="F4170" t="s">
        <v>17</v>
      </c>
      <c r="G4170" t="s">
        <v>98</v>
      </c>
      <c r="H4170" t="s">
        <v>2555</v>
      </c>
      <c r="I4170" t="s">
        <v>30</v>
      </c>
      <c r="J4170" t="s">
        <v>1724</v>
      </c>
      <c r="K4170" t="s">
        <v>9</v>
      </c>
      <c r="L4170" t="s">
        <v>311</v>
      </c>
      <c r="M4170" t="s">
        <v>57</v>
      </c>
      <c r="N4170" t="s">
        <v>100</v>
      </c>
      <c r="O4170" t="s">
        <v>1343</v>
      </c>
      <c r="P4170" t="s">
        <v>1890</v>
      </c>
      <c r="Q4170" t="s">
        <v>8957</v>
      </c>
      <c r="R4170" t="s">
        <v>100</v>
      </c>
      <c r="S4170" t="s">
        <v>66</v>
      </c>
      <c r="T4170" t="s">
        <v>24</v>
      </c>
      <c r="U4170" t="s">
        <v>240</v>
      </c>
      <c r="V4170" t="s">
        <v>221</v>
      </c>
      <c r="W4170" t="s">
        <v>253</v>
      </c>
      <c r="X4170" t="s">
        <v>49</v>
      </c>
      <c r="Y4170" t="s">
        <v>555</v>
      </c>
      <c r="Z4170" t="s">
        <v>521</v>
      </c>
      <c r="AA4170" t="s">
        <v>21</v>
      </c>
    </row>
    <row r="4171" spans="1:33" x14ac:dyDescent="0.35">
      <c r="A4171">
        <v>2.2576939211227101E+17</v>
      </c>
      <c r="B4171" s="1">
        <v>41108</v>
      </c>
      <c r="C4171">
        <v>0</v>
      </c>
      <c r="D4171" t="s">
        <v>9711</v>
      </c>
      <c r="E4171" s="4" t="str" cm="1">
        <f t="array" ref="E4171">_xlfn.TEXTJOIN(", ", TRUE, IF(COUNTIF(D4171, "*"&amp;$BP$2:$BP$2&amp;"*"), $BP$2:$BP$2, ""))</f>
        <v/>
      </c>
      <c r="F4171" t="s">
        <v>4913</v>
      </c>
      <c r="G4171" t="s">
        <v>4914</v>
      </c>
      <c r="H4171" t="s">
        <v>118</v>
      </c>
      <c r="I4171" t="s">
        <v>1978</v>
      </c>
      <c r="J4171" t="s">
        <v>30</v>
      </c>
      <c r="K4171" t="s">
        <v>4937</v>
      </c>
      <c r="L4171" t="s">
        <v>24</v>
      </c>
      <c r="M4171" t="s">
        <v>1403</v>
      </c>
      <c r="N4171" t="s">
        <v>9712</v>
      </c>
      <c r="O4171" t="s">
        <v>875</v>
      </c>
      <c r="P4171" t="s">
        <v>208</v>
      </c>
      <c r="Q4171" t="s">
        <v>9713</v>
      </c>
      <c r="R4171" t="s">
        <v>100</v>
      </c>
      <c r="S4171" t="s">
        <v>30</v>
      </c>
      <c r="T4171" t="s">
        <v>209</v>
      </c>
      <c r="U4171" t="s">
        <v>21</v>
      </c>
    </row>
    <row r="4172" spans="1:33" x14ac:dyDescent="0.35">
      <c r="A4172">
        <v>2.2576201576179299E+17</v>
      </c>
      <c r="B4172" s="1">
        <v>41108</v>
      </c>
      <c r="C4172">
        <v>0</v>
      </c>
      <c r="D4172" t="s">
        <v>9714</v>
      </c>
      <c r="E4172" s="4" t="str" cm="1">
        <f t="array" ref="E4172">_xlfn.TEXTJOIN(", ", TRUE, IF(COUNTIF(D4172, "*"&amp;$BP$2:$BP$2&amp;"*"), $BP$2:$BP$2, ""))</f>
        <v/>
      </c>
      <c r="F4172" t="s">
        <v>498</v>
      </c>
      <c r="G4172" t="s">
        <v>1941</v>
      </c>
      <c r="H4172" t="s">
        <v>9715</v>
      </c>
      <c r="I4172" t="s">
        <v>49</v>
      </c>
      <c r="J4172" t="s">
        <v>1541</v>
      </c>
      <c r="K4172" t="s">
        <v>21</v>
      </c>
    </row>
    <row r="4173" spans="1:33" x14ac:dyDescent="0.35">
      <c r="A4173">
        <v>2.25746467627884E+17</v>
      </c>
      <c r="B4173" s="1">
        <v>41108</v>
      </c>
      <c r="C4173">
        <v>0</v>
      </c>
      <c r="D4173" t="s">
        <v>9716</v>
      </c>
      <c r="E4173" s="4" t="str" cm="1">
        <f t="array" ref="E4173">_xlfn.TEXTJOIN(", ", TRUE, IF(COUNTIF(D4173, "*"&amp;$BP$2:$BP$2&amp;"*"), $BP$2:$BP$2, ""))</f>
        <v/>
      </c>
      <c r="F4173" t="s">
        <v>8213</v>
      </c>
      <c r="G4173" t="s">
        <v>100</v>
      </c>
      <c r="H4173" t="s">
        <v>9717</v>
      </c>
      <c r="I4173" t="s">
        <v>204</v>
      </c>
      <c r="J4173" t="s">
        <v>16</v>
      </c>
      <c r="K4173" t="s">
        <v>1498</v>
      </c>
      <c r="L4173" t="s">
        <v>17</v>
      </c>
      <c r="M4173" t="s">
        <v>98</v>
      </c>
      <c r="N4173" t="s">
        <v>100</v>
      </c>
      <c r="O4173" t="s">
        <v>7253</v>
      </c>
      <c r="P4173" t="s">
        <v>7254</v>
      </c>
      <c r="Q4173" t="s">
        <v>253</v>
      </c>
      <c r="R4173" t="s">
        <v>8713</v>
      </c>
      <c r="S4173" t="s">
        <v>294</v>
      </c>
      <c r="T4173" t="s">
        <v>3332</v>
      </c>
      <c r="U4173" t="s">
        <v>8714</v>
      </c>
    </row>
    <row r="4174" spans="1:33" x14ac:dyDescent="0.35">
      <c r="A4174">
        <v>2.2571248204658202E+17</v>
      </c>
      <c r="B4174" s="1">
        <v>41108</v>
      </c>
      <c r="C4174">
        <v>-0.125</v>
      </c>
      <c r="D4174" t="s">
        <v>9718</v>
      </c>
      <c r="E4174" s="4" t="str" cm="1">
        <f t="array" ref="E4174">_xlfn.TEXTJOIN(", ", TRUE, IF(COUNTIF(D4174, "*"&amp;$BP$2:$BP$2&amp;"*"), $BP$2:$BP$2, ""))</f>
        <v/>
      </c>
      <c r="F4174" t="s">
        <v>276</v>
      </c>
      <c r="G4174" t="s">
        <v>6</v>
      </c>
      <c r="H4174" t="s">
        <v>7</v>
      </c>
      <c r="I4174" t="s">
        <v>4557</v>
      </c>
      <c r="J4174" t="s">
        <v>7253</v>
      </c>
      <c r="K4174" t="s">
        <v>7382</v>
      </c>
      <c r="L4174" t="s">
        <v>7049</v>
      </c>
      <c r="M4174" t="s">
        <v>71</v>
      </c>
      <c r="N4174" t="s">
        <v>498</v>
      </c>
      <c r="O4174" t="s">
        <v>9719</v>
      </c>
      <c r="P4174" t="s">
        <v>7522</v>
      </c>
      <c r="Q4174" t="s">
        <v>382</v>
      </c>
      <c r="R4174" t="s">
        <v>875</v>
      </c>
      <c r="S4174" t="s">
        <v>9621</v>
      </c>
      <c r="T4174" t="s">
        <v>8123</v>
      </c>
      <c r="U4174" t="s">
        <v>367</v>
      </c>
      <c r="V4174" t="s">
        <v>399</v>
      </c>
      <c r="W4174" t="s">
        <v>1591</v>
      </c>
      <c r="X4174" t="s">
        <v>21</v>
      </c>
    </row>
    <row r="4175" spans="1:33" x14ac:dyDescent="0.35">
      <c r="A4175">
        <v>2.2568465762105299E+17</v>
      </c>
      <c r="B4175" s="1">
        <v>41108</v>
      </c>
      <c r="C4175">
        <v>0</v>
      </c>
      <c r="D4175" t="s">
        <v>9720</v>
      </c>
      <c r="E4175" s="4" t="str" cm="1">
        <f t="array" ref="E4175">_xlfn.TEXTJOIN(", ", TRUE, IF(COUNTIF(D4175, "*"&amp;$BP$2:$BP$2&amp;"*"), $BP$2:$BP$2, ""))</f>
        <v/>
      </c>
      <c r="F4175" t="s">
        <v>531</v>
      </c>
      <c r="G4175" t="s">
        <v>574</v>
      </c>
      <c r="H4175" t="s">
        <v>17</v>
      </c>
      <c r="I4175" t="s">
        <v>98</v>
      </c>
      <c r="J4175" t="s">
        <v>196</v>
      </c>
      <c r="K4175" t="s">
        <v>1665</v>
      </c>
      <c r="L4175" t="s">
        <v>3223</v>
      </c>
      <c r="M4175" t="s">
        <v>382</v>
      </c>
      <c r="N4175" t="s">
        <v>1016</v>
      </c>
      <c r="O4175" t="s">
        <v>419</v>
      </c>
      <c r="P4175" t="s">
        <v>1519</v>
      </c>
      <c r="Q4175" t="s">
        <v>137</v>
      </c>
      <c r="R4175" t="s">
        <v>156</v>
      </c>
      <c r="S4175" t="s">
        <v>391</v>
      </c>
      <c r="T4175" t="s">
        <v>9</v>
      </c>
      <c r="U4175" t="s">
        <v>1381</v>
      </c>
      <c r="V4175" t="s">
        <v>191</v>
      </c>
      <c r="W4175" t="s">
        <v>30</v>
      </c>
      <c r="X4175" t="s">
        <v>1050</v>
      </c>
      <c r="Y4175" t="s">
        <v>24</v>
      </c>
      <c r="Z4175">
        <v>2012</v>
      </c>
      <c r="AA4175" t="s">
        <v>7406</v>
      </c>
    </row>
    <row r="4176" spans="1:33" x14ac:dyDescent="0.35">
      <c r="A4176">
        <v>2.2563765763873501E+17</v>
      </c>
      <c r="B4176" s="1">
        <v>41108</v>
      </c>
      <c r="C4176">
        <v>-0.3</v>
      </c>
      <c r="D4176" t="s">
        <v>9721</v>
      </c>
      <c r="E4176" s="4" t="str" cm="1">
        <f t="array" ref="E4176">_xlfn.TEXTJOIN(", ", TRUE, IF(COUNTIF(D4176, "*"&amp;$BP$2:$BP$2&amp;"*"), $BP$2:$BP$2, ""))</f>
        <v>america</v>
      </c>
      <c r="F4176" t="s">
        <v>531</v>
      </c>
      <c r="G4176" t="s">
        <v>7253</v>
      </c>
      <c r="H4176" t="s">
        <v>7382</v>
      </c>
      <c r="I4176" t="s">
        <v>3332</v>
      </c>
      <c r="J4176" t="s">
        <v>337</v>
      </c>
      <c r="K4176" t="s">
        <v>301</v>
      </c>
      <c r="L4176" t="s">
        <v>1472</v>
      </c>
      <c r="M4176" t="s">
        <v>3360</v>
      </c>
      <c r="N4176" t="s">
        <v>156</v>
      </c>
      <c r="O4176" t="s">
        <v>445</v>
      </c>
      <c r="P4176" t="s">
        <v>524</v>
      </c>
      <c r="Q4176">
        <v>18</v>
      </c>
      <c r="R4176" t="s">
        <v>638</v>
      </c>
      <c r="S4176" t="s">
        <v>1454</v>
      </c>
      <c r="T4176" t="s">
        <v>503</v>
      </c>
      <c r="U4176" t="s">
        <v>1868</v>
      </c>
      <c r="V4176" t="s">
        <v>3782</v>
      </c>
      <c r="W4176" t="s">
        <v>6564</v>
      </c>
      <c r="X4176" t="s">
        <v>49</v>
      </c>
      <c r="Y4176">
        <v>25</v>
      </c>
      <c r="Z4176" t="s">
        <v>3332</v>
      </c>
      <c r="AA4176" t="s">
        <v>486</v>
      </c>
    </row>
    <row r="4177" spans="1:32" x14ac:dyDescent="0.35">
      <c r="A4177">
        <v>2.2561007113091002E+17</v>
      </c>
      <c r="B4177" s="1">
        <v>41108</v>
      </c>
      <c r="C4177">
        <v>0</v>
      </c>
      <c r="D4177" t="s">
        <v>9722</v>
      </c>
      <c r="E4177" s="4" t="str" cm="1">
        <f t="array" ref="E4177">_xlfn.TEXTJOIN(", ", TRUE, IF(COUNTIF(D4177, "*"&amp;$BP$2:$BP$2&amp;"*"), $BP$2:$BP$2, ""))</f>
        <v/>
      </c>
      <c r="F4177" t="s">
        <v>9723</v>
      </c>
      <c r="G4177" t="s">
        <v>100</v>
      </c>
      <c r="H4177" t="s">
        <v>9724</v>
      </c>
      <c r="I4177" t="s">
        <v>359</v>
      </c>
    </row>
    <row r="4178" spans="1:32" x14ac:dyDescent="0.35">
      <c r="A4178">
        <v>2.2557074722823699E+17</v>
      </c>
      <c r="B4178" s="1">
        <v>41108</v>
      </c>
      <c r="C4178">
        <v>-0.2</v>
      </c>
      <c r="D4178" t="s">
        <v>9725</v>
      </c>
      <c r="E4178" s="4" t="str" cm="1">
        <f t="array" ref="E4178">_xlfn.TEXTJOIN(", ", TRUE, IF(COUNTIF(D4178, "*"&amp;$BP$2:$BP$2&amp;"*"), $BP$2:$BP$2, ""))</f>
        <v>america</v>
      </c>
      <c r="F4178" t="s">
        <v>9726</v>
      </c>
      <c r="G4178" t="s">
        <v>503</v>
      </c>
      <c r="H4178" t="s">
        <v>1784</v>
      </c>
      <c r="I4178" t="s">
        <v>9</v>
      </c>
      <c r="J4178" t="s">
        <v>78</v>
      </c>
      <c r="K4178" t="s">
        <v>1327</v>
      </c>
      <c r="L4178" t="s">
        <v>24</v>
      </c>
      <c r="M4178" t="s">
        <v>7253</v>
      </c>
      <c r="N4178" t="s">
        <v>7382</v>
      </c>
      <c r="O4178" t="s">
        <v>9126</v>
      </c>
      <c r="P4178" t="s">
        <v>9698</v>
      </c>
      <c r="Q4178" t="s">
        <v>9727</v>
      </c>
      <c r="R4178" t="s">
        <v>21</v>
      </c>
    </row>
    <row r="4179" spans="1:32" x14ac:dyDescent="0.35">
      <c r="A4179">
        <v>2.2540782883844899E+17</v>
      </c>
      <c r="B4179" s="1">
        <v>41107</v>
      </c>
      <c r="C4179">
        <v>0.5</v>
      </c>
      <c r="D4179" t="s">
        <v>9728</v>
      </c>
      <c r="E4179" s="4" t="str" cm="1">
        <f t="array" ref="E4179">_xlfn.TEXTJOIN(", ", TRUE, IF(COUNTIF(D4179, "*"&amp;$BP$2:$BP$2&amp;"*"), $BP$2:$BP$2, ""))</f>
        <v/>
      </c>
      <c r="F4179" t="s">
        <v>9729</v>
      </c>
      <c r="G4179" t="s">
        <v>30</v>
      </c>
      <c r="H4179" t="s">
        <v>9730</v>
      </c>
      <c r="I4179" t="s">
        <v>1665</v>
      </c>
      <c r="J4179" t="s">
        <v>15</v>
      </c>
      <c r="K4179" t="s">
        <v>30</v>
      </c>
      <c r="L4179" t="s">
        <v>6402</v>
      </c>
      <c r="M4179" t="s">
        <v>469</v>
      </c>
    </row>
    <row r="4180" spans="1:32" x14ac:dyDescent="0.35">
      <c r="A4180">
        <v>2.2536900172592701E+17</v>
      </c>
      <c r="B4180" s="1">
        <v>41107</v>
      </c>
      <c r="C4180">
        <v>0.5</v>
      </c>
      <c r="D4180" t="s">
        <v>9731</v>
      </c>
      <c r="E4180" s="4" t="str" cm="1">
        <f t="array" ref="E4180">_xlfn.TEXTJOIN(", ", TRUE, IF(COUNTIF(D4180, "*"&amp;$BP$2:$BP$2&amp;"*"), $BP$2:$BP$2, ""))</f>
        <v/>
      </c>
      <c r="F4180" t="s">
        <v>637</v>
      </c>
      <c r="G4180" t="s">
        <v>218</v>
      </c>
      <c r="H4180" t="s">
        <v>349</v>
      </c>
      <c r="I4180" t="s">
        <v>3969</v>
      </c>
      <c r="J4180" t="s">
        <v>9</v>
      </c>
      <c r="K4180" t="s">
        <v>180</v>
      </c>
      <c r="L4180" t="s">
        <v>30</v>
      </c>
      <c r="M4180" t="s">
        <v>17</v>
      </c>
      <c r="N4180" t="s">
        <v>100</v>
      </c>
      <c r="O4180" t="s">
        <v>276</v>
      </c>
      <c r="P4180" t="s">
        <v>6</v>
      </c>
      <c r="Q4180" t="s">
        <v>92</v>
      </c>
      <c r="R4180" t="s">
        <v>2792</v>
      </c>
      <c r="S4180" t="s">
        <v>30</v>
      </c>
      <c r="T4180" t="s">
        <v>257</v>
      </c>
      <c r="U4180" t="s">
        <v>9</v>
      </c>
      <c r="V4180" t="s">
        <v>12</v>
      </c>
      <c r="W4180" t="s">
        <v>348</v>
      </c>
      <c r="X4180" t="s">
        <v>21</v>
      </c>
      <c r="Y4180" t="s">
        <v>9019</v>
      </c>
    </row>
    <row r="4181" spans="1:32" x14ac:dyDescent="0.35">
      <c r="A4181">
        <v>2.2536789773479101E+17</v>
      </c>
      <c r="B4181" s="1">
        <v>41107</v>
      </c>
      <c r="C4181">
        <v>0.5</v>
      </c>
      <c r="D4181" t="s">
        <v>9732</v>
      </c>
      <c r="E4181" s="4" t="str" cm="1">
        <f t="array" ref="E4181">_xlfn.TEXTJOIN(", ", TRUE, IF(COUNTIF(D4181, "*"&amp;$BP$2:$BP$2&amp;"*"), $BP$2:$BP$2, ""))</f>
        <v/>
      </c>
      <c r="F4181" t="s">
        <v>2776</v>
      </c>
      <c r="G4181" t="s">
        <v>812</v>
      </c>
      <c r="H4181" t="s">
        <v>9</v>
      </c>
      <c r="I4181" t="s">
        <v>9733</v>
      </c>
      <c r="J4181" t="s">
        <v>71</v>
      </c>
      <c r="K4181" t="s">
        <v>1880</v>
      </c>
      <c r="L4181" t="s">
        <v>897</v>
      </c>
      <c r="M4181" t="s">
        <v>1419</v>
      </c>
      <c r="N4181" t="s">
        <v>30</v>
      </c>
      <c r="O4181" t="s">
        <v>2980</v>
      </c>
      <c r="P4181" t="s">
        <v>1017</v>
      </c>
      <c r="Q4181" t="s">
        <v>30</v>
      </c>
      <c r="R4181" t="s">
        <v>1475</v>
      </c>
      <c r="S4181" t="s">
        <v>100</v>
      </c>
      <c r="T4181" t="s">
        <v>30</v>
      </c>
      <c r="U4181" t="s">
        <v>1475</v>
      </c>
      <c r="V4181" t="s">
        <v>1017</v>
      </c>
      <c r="W4181" t="s">
        <v>30</v>
      </c>
      <c r="X4181" t="s">
        <v>9734</v>
      </c>
      <c r="Y4181" t="s">
        <v>156</v>
      </c>
      <c r="Z4181" t="s">
        <v>17</v>
      </c>
      <c r="AA4181" t="s">
        <v>98</v>
      </c>
    </row>
    <row r="4182" spans="1:32" x14ac:dyDescent="0.35">
      <c r="A4182">
        <v>2.25365757419204E+17</v>
      </c>
      <c r="B4182" s="1">
        <v>41107</v>
      </c>
      <c r="C4182">
        <v>0.40079365079364998</v>
      </c>
      <c r="D4182" t="s">
        <v>9735</v>
      </c>
      <c r="E4182" s="4" t="str" cm="1">
        <f t="array" ref="E4182">_xlfn.TEXTJOIN(", ", TRUE, IF(COUNTIF(D4182, "*"&amp;$BP$2:$BP$2&amp;"*"), $BP$2:$BP$2, ""))</f>
        <v/>
      </c>
      <c r="F4182" t="s">
        <v>221</v>
      </c>
      <c r="G4182" t="s">
        <v>253</v>
      </c>
      <c r="H4182" t="s">
        <v>49</v>
      </c>
      <c r="I4182" t="s">
        <v>1541</v>
      </c>
      <c r="J4182" t="s">
        <v>24</v>
      </c>
      <c r="K4182" t="s">
        <v>1572</v>
      </c>
      <c r="L4182" t="s">
        <v>67</v>
      </c>
      <c r="M4182" t="s">
        <v>218</v>
      </c>
      <c r="N4182" t="s">
        <v>2418</v>
      </c>
      <c r="O4182" t="s">
        <v>100</v>
      </c>
      <c r="P4182" t="s">
        <v>247</v>
      </c>
      <c r="Q4182" t="s">
        <v>9</v>
      </c>
      <c r="R4182" t="s">
        <v>476</v>
      </c>
      <c r="S4182" t="s">
        <v>71</v>
      </c>
      <c r="T4182" t="s">
        <v>90</v>
      </c>
      <c r="U4182" t="s">
        <v>2435</v>
      </c>
      <c r="V4182" t="s">
        <v>637</v>
      </c>
      <c r="W4182" t="s">
        <v>5189</v>
      </c>
      <c r="X4182" t="s">
        <v>9</v>
      </c>
      <c r="Y4182" t="s">
        <v>78</v>
      </c>
      <c r="Z4182" t="s">
        <v>850</v>
      </c>
      <c r="AA4182" t="s">
        <v>1103</v>
      </c>
      <c r="AB4182" t="s">
        <v>137</v>
      </c>
      <c r="AC4182" t="s">
        <v>9736</v>
      </c>
    </row>
    <row r="4183" spans="1:32" x14ac:dyDescent="0.35">
      <c r="A4183">
        <v>2.2531457381996899E+17</v>
      </c>
      <c r="B4183" s="1">
        <v>41107</v>
      </c>
      <c r="C4183">
        <v>-6.25E-2</v>
      </c>
      <c r="D4183" t="s">
        <v>9737</v>
      </c>
      <c r="E4183" s="4" t="str" cm="1">
        <f t="array" ref="E4183">_xlfn.TEXTJOIN(", ", TRUE, IF(COUNTIF(D4183, "*"&amp;$BP$2:$BP$2&amp;"*"), $BP$2:$BP$2, ""))</f>
        <v/>
      </c>
      <c r="F4183" t="s">
        <v>531</v>
      </c>
      <c r="G4183" t="s">
        <v>7382</v>
      </c>
      <c r="H4183" t="s">
        <v>8584</v>
      </c>
      <c r="I4183" t="s">
        <v>3332</v>
      </c>
      <c r="J4183" t="s">
        <v>337</v>
      </c>
      <c r="K4183" t="s">
        <v>228</v>
      </c>
      <c r="L4183" t="s">
        <v>9738</v>
      </c>
      <c r="M4183" t="s">
        <v>196</v>
      </c>
      <c r="N4183" t="s">
        <v>544</v>
      </c>
      <c r="O4183" t="s">
        <v>100</v>
      </c>
      <c r="P4183" t="s">
        <v>543</v>
      </c>
      <c r="Q4183" t="s">
        <v>9739</v>
      </c>
      <c r="R4183" t="s">
        <v>544</v>
      </c>
      <c r="S4183" t="s">
        <v>3376</v>
      </c>
      <c r="T4183" t="s">
        <v>191</v>
      </c>
      <c r="U4183" t="s">
        <v>7285</v>
      </c>
      <c r="V4183" t="s">
        <v>3360</v>
      </c>
      <c r="W4183" t="s">
        <v>156</v>
      </c>
      <c r="X4183" t="s">
        <v>2710</v>
      </c>
      <c r="Y4183" t="s">
        <v>5971</v>
      </c>
      <c r="Z4183" t="s">
        <v>4438</v>
      </c>
    </row>
    <row r="4184" spans="1:32" x14ac:dyDescent="0.35">
      <c r="A4184">
        <v>2.2529904020252198E+17</v>
      </c>
      <c r="B4184" s="1">
        <v>41107</v>
      </c>
      <c r="C4184">
        <v>0</v>
      </c>
      <c r="D4184" t="s">
        <v>9740</v>
      </c>
      <c r="E4184" s="4" t="str" cm="1">
        <f t="array" ref="E4184">_xlfn.TEXTJOIN(", ", TRUE, IF(COUNTIF(D4184, "*"&amp;$BP$2:$BP$2&amp;"*"), $BP$2:$BP$2, ""))</f>
        <v>america</v>
      </c>
      <c r="F4184" t="s">
        <v>157</v>
      </c>
      <c r="G4184" t="s">
        <v>16</v>
      </c>
      <c r="H4184" t="s">
        <v>2710</v>
      </c>
      <c r="I4184" t="s">
        <v>2370</v>
      </c>
      <c r="J4184" t="s">
        <v>9741</v>
      </c>
      <c r="K4184" t="s">
        <v>218</v>
      </c>
      <c r="L4184" t="s">
        <v>2541</v>
      </c>
    </row>
    <row r="4185" spans="1:32" x14ac:dyDescent="0.35">
      <c r="A4185">
        <v>2.2525170173149501E+17</v>
      </c>
      <c r="B4185" s="1">
        <v>41107</v>
      </c>
      <c r="C4185">
        <v>0</v>
      </c>
      <c r="D4185" t="s">
        <v>9742</v>
      </c>
      <c r="E4185" s="4" t="str" cm="1">
        <f t="array" ref="E4185">_xlfn.TEXTJOIN(", ", TRUE, IF(COUNTIF(D4185, "*"&amp;$BP$2:$BP$2&amp;"*"), $BP$2:$BP$2, ""))</f>
        <v/>
      </c>
      <c r="F4185" t="s">
        <v>9743</v>
      </c>
      <c r="G4185" t="s">
        <v>9744</v>
      </c>
    </row>
    <row r="4186" spans="1:32" x14ac:dyDescent="0.35">
      <c r="A4186">
        <v>2.2500218127371398E+17</v>
      </c>
      <c r="B4186" s="1">
        <v>41106</v>
      </c>
      <c r="C4186">
        <v>0.5</v>
      </c>
      <c r="D4186" t="s">
        <v>9745</v>
      </c>
      <c r="E4186" s="4" t="str" cm="1">
        <f t="array" ref="E4186">_xlfn.TEXTJOIN(", ", TRUE, IF(COUNTIF(D4186, "*"&amp;$BP$2:$BP$2&amp;"*"), $BP$2:$BP$2, ""))</f>
        <v/>
      </c>
      <c r="F4186" t="s">
        <v>30</v>
      </c>
      <c r="G4186" t="s">
        <v>2980</v>
      </c>
      <c r="H4186">
        <v>10</v>
      </c>
      <c r="I4186" t="s">
        <v>2812</v>
      </c>
      <c r="J4186" t="s">
        <v>71</v>
      </c>
      <c r="K4186" t="s">
        <v>301</v>
      </c>
      <c r="L4186" t="s">
        <v>2876</v>
      </c>
      <c r="M4186" t="s">
        <v>382</v>
      </c>
      <c r="N4186" t="s">
        <v>7253</v>
      </c>
      <c r="O4186" t="s">
        <v>7382</v>
      </c>
      <c r="P4186" t="s">
        <v>544</v>
      </c>
      <c r="Q4186" t="s">
        <v>337</v>
      </c>
      <c r="R4186" t="s">
        <v>1166</v>
      </c>
      <c r="S4186" t="s">
        <v>24</v>
      </c>
      <c r="T4186" t="s">
        <v>114</v>
      </c>
      <c r="U4186" t="s">
        <v>218</v>
      </c>
      <c r="V4186" t="s">
        <v>30</v>
      </c>
      <c r="W4186" t="s">
        <v>577</v>
      </c>
      <c r="X4186" t="s">
        <v>61</v>
      </c>
    </row>
    <row r="4187" spans="1:32" x14ac:dyDescent="0.35">
      <c r="A4187">
        <v>2.2498679361386E+17</v>
      </c>
      <c r="B4187" s="1">
        <v>41106</v>
      </c>
      <c r="C4187">
        <v>0.2</v>
      </c>
      <c r="D4187" t="s">
        <v>9746</v>
      </c>
      <c r="E4187" s="4" t="str" cm="1">
        <f t="array" ref="E4187">_xlfn.TEXTJOIN(", ", TRUE, IF(COUNTIF(D4187, "*"&amp;$BP$2:$BP$2&amp;"*"), $BP$2:$BP$2, ""))</f>
        <v/>
      </c>
      <c r="F4187" t="s">
        <v>523</v>
      </c>
      <c r="G4187" t="s">
        <v>28</v>
      </c>
      <c r="H4187" t="s">
        <v>328</v>
      </c>
      <c r="I4187" t="s">
        <v>595</v>
      </c>
      <c r="J4187" t="s">
        <v>24</v>
      </c>
      <c r="K4187" t="s">
        <v>124</v>
      </c>
      <c r="L4187" t="s">
        <v>2335</v>
      </c>
      <c r="M4187" t="s">
        <v>124</v>
      </c>
      <c r="N4187" t="s">
        <v>426</v>
      </c>
      <c r="O4187" t="s">
        <v>8024</v>
      </c>
      <c r="P4187" t="s">
        <v>137</v>
      </c>
      <c r="Q4187" t="s">
        <v>4053</v>
      </c>
      <c r="R4187" t="s">
        <v>156</v>
      </c>
      <c r="S4187" t="s">
        <v>430</v>
      </c>
      <c r="T4187" t="s">
        <v>100</v>
      </c>
      <c r="U4187" t="s">
        <v>276</v>
      </c>
      <c r="V4187" t="s">
        <v>6</v>
      </c>
      <c r="W4187" t="s">
        <v>431</v>
      </c>
      <c r="X4187" t="s">
        <v>9747</v>
      </c>
      <c r="Y4187" t="s">
        <v>16</v>
      </c>
      <c r="Z4187" t="s">
        <v>49</v>
      </c>
      <c r="AA4187" t="s">
        <v>9748</v>
      </c>
      <c r="AB4187" t="s">
        <v>21</v>
      </c>
      <c r="AC4187" t="s">
        <v>6498</v>
      </c>
    </row>
    <row r="4188" spans="1:32" x14ac:dyDescent="0.35">
      <c r="A4188">
        <v>2.24949950658772E+17</v>
      </c>
      <c r="B4188" s="1">
        <v>41106</v>
      </c>
      <c r="C4188">
        <v>0.13422619047619</v>
      </c>
      <c r="D4188" t="s">
        <v>9749</v>
      </c>
      <c r="E4188" s="4" t="str" cm="1">
        <f t="array" ref="E4188">_xlfn.TEXTJOIN(", ", TRUE, IF(COUNTIF(D4188, "*"&amp;$BP$2:$BP$2&amp;"*"), $BP$2:$BP$2, ""))</f>
        <v/>
      </c>
      <c r="F4188" t="s">
        <v>7966</v>
      </c>
      <c r="G4188" t="s">
        <v>156</v>
      </c>
      <c r="H4188" t="s">
        <v>875</v>
      </c>
      <c r="I4188" t="s">
        <v>1104</v>
      </c>
      <c r="J4188" t="s">
        <v>680</v>
      </c>
      <c r="K4188" t="s">
        <v>1785</v>
      </c>
      <c r="L4188" t="s">
        <v>7983</v>
      </c>
      <c r="M4188" t="s">
        <v>221</v>
      </c>
      <c r="N4188" t="s">
        <v>144</v>
      </c>
      <c r="O4188" t="s">
        <v>3893</v>
      </c>
      <c r="P4188" t="s">
        <v>57</v>
      </c>
      <c r="Q4188" t="s">
        <v>207</v>
      </c>
      <c r="R4188" t="s">
        <v>1082</v>
      </c>
      <c r="S4188" t="s">
        <v>439</v>
      </c>
      <c r="T4188" t="s">
        <v>157</v>
      </c>
      <c r="U4188" t="s">
        <v>16</v>
      </c>
      <c r="V4188" t="s">
        <v>6</v>
      </c>
      <c r="W4188" t="s">
        <v>456</v>
      </c>
      <c r="X4188" t="s">
        <v>563</v>
      </c>
      <c r="Y4188" t="s">
        <v>456</v>
      </c>
      <c r="Z4188" t="s">
        <v>221</v>
      </c>
      <c r="AA4188" t="s">
        <v>476</v>
      </c>
      <c r="AB4188" t="s">
        <v>328</v>
      </c>
    </row>
    <row r="4189" spans="1:32" x14ac:dyDescent="0.35">
      <c r="A4189">
        <v>2.2494682042033699E+17</v>
      </c>
      <c r="B4189" s="1">
        <v>41106</v>
      </c>
      <c r="C4189">
        <v>0.25</v>
      </c>
      <c r="D4189" t="s">
        <v>9750</v>
      </c>
      <c r="E4189" s="4" t="str" cm="1">
        <f t="array" ref="E4189">_xlfn.TEXTJOIN(", ", TRUE, IF(COUNTIF(D4189, "*"&amp;$BP$2:$BP$2&amp;"*"), $BP$2:$BP$2, ""))</f>
        <v>america</v>
      </c>
      <c r="F4189" t="s">
        <v>15</v>
      </c>
      <c r="G4189" t="s">
        <v>30</v>
      </c>
      <c r="H4189" t="s">
        <v>1050</v>
      </c>
      <c r="I4189" t="s">
        <v>238</v>
      </c>
      <c r="J4189" t="s">
        <v>218</v>
      </c>
      <c r="K4189" t="s">
        <v>399</v>
      </c>
      <c r="L4189" t="s">
        <v>627</v>
      </c>
      <c r="M4189" t="s">
        <v>104</v>
      </c>
      <c r="N4189" t="s">
        <v>628</v>
      </c>
      <c r="O4189" t="s">
        <v>502</v>
      </c>
      <c r="P4189" t="s">
        <v>238</v>
      </c>
      <c r="Q4189" t="s">
        <v>218</v>
      </c>
      <c r="R4189" t="s">
        <v>503</v>
      </c>
      <c r="S4189" t="s">
        <v>9751</v>
      </c>
      <c r="T4189" t="s">
        <v>98</v>
      </c>
    </row>
    <row r="4190" spans="1:32" x14ac:dyDescent="0.35">
      <c r="A4190">
        <v>2.24944185818628E+17</v>
      </c>
      <c r="B4190" s="1">
        <v>41106</v>
      </c>
      <c r="C4190">
        <v>0.55000000000000004</v>
      </c>
      <c r="D4190" t="s">
        <v>9752</v>
      </c>
      <c r="E4190" s="4" t="str" cm="1">
        <f t="array" ref="E4190">_xlfn.TEXTJOIN(", ", TRUE, IF(COUNTIF(D4190, "*"&amp;$BP$2:$BP$2&amp;"*"), $BP$2:$BP$2, ""))</f>
        <v/>
      </c>
      <c r="F4190" t="s">
        <v>7966</v>
      </c>
      <c r="G4190" t="s">
        <v>156</v>
      </c>
      <c r="H4190" t="s">
        <v>1086</v>
      </c>
      <c r="I4190" t="s">
        <v>498</v>
      </c>
      <c r="J4190" t="s">
        <v>100</v>
      </c>
      <c r="K4190" t="s">
        <v>7345</v>
      </c>
      <c r="L4190" t="s">
        <v>7254</v>
      </c>
      <c r="M4190" t="s">
        <v>168</v>
      </c>
      <c r="N4190" t="s">
        <v>16</v>
      </c>
      <c r="O4190" t="s">
        <v>221</v>
      </c>
      <c r="P4190" t="s">
        <v>222</v>
      </c>
      <c r="Q4190" t="s">
        <v>847</v>
      </c>
      <c r="R4190" t="s">
        <v>741</v>
      </c>
      <c r="S4190" t="s">
        <v>64</v>
      </c>
      <c r="T4190" t="s">
        <v>619</v>
      </c>
      <c r="U4190" t="s">
        <v>9</v>
      </c>
      <c r="V4190" t="s">
        <v>3612</v>
      </c>
      <c r="W4190" t="s">
        <v>294</v>
      </c>
      <c r="X4190" t="s">
        <v>1337</v>
      </c>
      <c r="Y4190" t="s">
        <v>426</v>
      </c>
      <c r="Z4190" t="s">
        <v>430</v>
      </c>
      <c r="AA4190" t="s">
        <v>3219</v>
      </c>
      <c r="AB4190" t="s">
        <v>498</v>
      </c>
      <c r="AC4190" t="s">
        <v>1390</v>
      </c>
      <c r="AD4190" t="s">
        <v>399</v>
      </c>
    </row>
    <row r="4191" spans="1:32" x14ac:dyDescent="0.35">
      <c r="A4191">
        <v>2.2494307776319002E+17</v>
      </c>
      <c r="B4191" s="1">
        <v>41106</v>
      </c>
      <c r="C4191">
        <v>0.15625</v>
      </c>
      <c r="D4191" t="s">
        <v>9753</v>
      </c>
      <c r="E4191" s="4" t="str" cm="1">
        <f t="array" ref="E4191">_xlfn.TEXTJOIN(", ", TRUE, IF(COUNTIF(D4191, "*"&amp;$BP$2:$BP$2&amp;"*"), $BP$2:$BP$2, ""))</f>
        <v/>
      </c>
      <c r="F4191" t="s">
        <v>1583</v>
      </c>
      <c r="G4191" t="s">
        <v>2033</v>
      </c>
      <c r="H4191" t="s">
        <v>15</v>
      </c>
      <c r="I4191" t="s">
        <v>8363</v>
      </c>
      <c r="J4191" t="s">
        <v>9754</v>
      </c>
      <c r="K4191" t="s">
        <v>7966</v>
      </c>
      <c r="L4191" t="s">
        <v>279</v>
      </c>
      <c r="M4191" t="s">
        <v>875</v>
      </c>
      <c r="N4191" t="s">
        <v>3760</v>
      </c>
      <c r="O4191" t="s">
        <v>2033</v>
      </c>
      <c r="P4191" t="s">
        <v>9755</v>
      </c>
      <c r="Q4191" t="s">
        <v>9756</v>
      </c>
      <c r="R4191" t="s">
        <v>7966</v>
      </c>
      <c r="S4191" t="s">
        <v>162</v>
      </c>
      <c r="T4191" t="s">
        <v>53</v>
      </c>
      <c r="U4191" t="s">
        <v>39</v>
      </c>
      <c r="V4191" t="s">
        <v>30</v>
      </c>
      <c r="W4191" t="s">
        <v>9757</v>
      </c>
    </row>
    <row r="4192" spans="1:32" x14ac:dyDescent="0.35">
      <c r="A4192">
        <v>2.24939575842312E+17</v>
      </c>
      <c r="B4192" s="1">
        <v>41106</v>
      </c>
      <c r="C4192">
        <v>0</v>
      </c>
      <c r="D4192" t="s">
        <v>9758</v>
      </c>
      <c r="E4192" s="4" t="str" cm="1">
        <f t="array" ref="E4192">_xlfn.TEXTJOIN(", ", TRUE, IF(COUNTIF(D4192, "*"&amp;$BP$2:$BP$2&amp;"*"), $BP$2:$BP$2, ""))</f>
        <v/>
      </c>
      <c r="F4192" t="s">
        <v>9759</v>
      </c>
      <c r="G4192" t="s">
        <v>15</v>
      </c>
      <c r="H4192" t="s">
        <v>8363</v>
      </c>
      <c r="I4192" t="s">
        <v>9754</v>
      </c>
      <c r="J4192" t="s">
        <v>7966</v>
      </c>
      <c r="K4192" t="s">
        <v>276</v>
      </c>
      <c r="L4192" t="s">
        <v>498</v>
      </c>
      <c r="M4192" t="s">
        <v>26</v>
      </c>
      <c r="N4192" t="s">
        <v>486</v>
      </c>
      <c r="O4192" t="s">
        <v>875</v>
      </c>
      <c r="P4192" t="s">
        <v>9557</v>
      </c>
      <c r="Q4192" t="s">
        <v>7966</v>
      </c>
      <c r="R4192" t="s">
        <v>6</v>
      </c>
      <c r="S4192" t="s">
        <v>476</v>
      </c>
      <c r="T4192" t="s">
        <v>71</v>
      </c>
      <c r="U4192" t="s">
        <v>6</v>
      </c>
      <c r="V4192" t="s">
        <v>301</v>
      </c>
      <c r="W4192" t="s">
        <v>399</v>
      </c>
      <c r="X4192" t="s">
        <v>8</v>
      </c>
      <c r="Y4192" t="s">
        <v>49</v>
      </c>
      <c r="Z4192" t="s">
        <v>17</v>
      </c>
      <c r="AA4192" t="s">
        <v>67</v>
      </c>
      <c r="AB4192" t="s">
        <v>87</v>
      </c>
      <c r="AC4192" t="s">
        <v>9760</v>
      </c>
      <c r="AD4192" t="s">
        <v>9</v>
      </c>
      <c r="AE4192" t="s">
        <v>875</v>
      </c>
      <c r="AF4192" t="s">
        <v>9759</v>
      </c>
    </row>
    <row r="4193" spans="1:31" x14ac:dyDescent="0.35">
      <c r="A4193">
        <v>2.2493732418473901E+17</v>
      </c>
      <c r="B4193" s="1">
        <v>41106</v>
      </c>
      <c r="C4193">
        <v>-0.16666666666666599</v>
      </c>
      <c r="D4193" t="s">
        <v>9761</v>
      </c>
      <c r="E4193" s="4" t="str" cm="1">
        <f t="array" ref="E4193">_xlfn.TEXTJOIN(", ", TRUE, IF(COUNTIF(D4193, "*"&amp;$BP$2:$BP$2&amp;"*"), $BP$2:$BP$2, ""))</f>
        <v/>
      </c>
      <c r="F4193" t="s">
        <v>7966</v>
      </c>
      <c r="G4193" t="s">
        <v>156</v>
      </c>
      <c r="H4193" t="s">
        <v>3073</v>
      </c>
      <c r="I4193" t="s">
        <v>30</v>
      </c>
      <c r="J4193" t="s">
        <v>1146</v>
      </c>
      <c r="K4193" t="s">
        <v>15</v>
      </c>
      <c r="L4193" t="s">
        <v>1194</v>
      </c>
      <c r="M4193" t="s">
        <v>944</v>
      </c>
      <c r="N4193" t="s">
        <v>232</v>
      </c>
      <c r="O4193" t="s">
        <v>131</v>
      </c>
      <c r="P4193" t="s">
        <v>3283</v>
      </c>
      <c r="Q4193" t="s">
        <v>30</v>
      </c>
      <c r="R4193" t="s">
        <v>2996</v>
      </c>
      <c r="S4193" t="s">
        <v>238</v>
      </c>
      <c r="T4193" t="s">
        <v>1446</v>
      </c>
      <c r="U4193" t="s">
        <v>4053</v>
      </c>
      <c r="V4193" t="s">
        <v>156</v>
      </c>
      <c r="W4193" t="s">
        <v>1146</v>
      </c>
      <c r="X4193" t="s">
        <v>100</v>
      </c>
      <c r="Y4193" t="s">
        <v>92</v>
      </c>
      <c r="Z4193" t="s">
        <v>963</v>
      </c>
      <c r="AA4193" t="s">
        <v>283</v>
      </c>
      <c r="AB4193" t="s">
        <v>2837</v>
      </c>
      <c r="AC4193" t="s">
        <v>289</v>
      </c>
      <c r="AD4193" t="s">
        <v>445</v>
      </c>
      <c r="AE4193" t="s">
        <v>571</v>
      </c>
    </row>
    <row r="4194" spans="1:31" x14ac:dyDescent="0.35">
      <c r="A4194">
        <v>2.2493541896828499E+17</v>
      </c>
      <c r="B4194" s="1">
        <v>41106</v>
      </c>
      <c r="C4194">
        <v>0</v>
      </c>
      <c r="D4194" t="s">
        <v>9762</v>
      </c>
      <c r="E4194" s="4" t="str" cm="1">
        <f t="array" ref="E4194">_xlfn.TEXTJOIN(", ", TRUE, IF(COUNTIF(D4194, "*"&amp;$BP$2:$BP$2&amp;"*"), $BP$2:$BP$2, ""))</f>
        <v/>
      </c>
      <c r="F4194" t="s">
        <v>7966</v>
      </c>
      <c r="G4194" t="s">
        <v>237</v>
      </c>
      <c r="H4194" t="s">
        <v>30</v>
      </c>
      <c r="I4194" t="s">
        <v>2547</v>
      </c>
      <c r="J4194" t="s">
        <v>1652</v>
      </c>
      <c r="K4194" t="s">
        <v>87</v>
      </c>
      <c r="L4194" t="s">
        <v>156</v>
      </c>
      <c r="M4194" t="s">
        <v>30</v>
      </c>
      <c r="N4194" t="s">
        <v>9763</v>
      </c>
      <c r="O4194" t="s">
        <v>24</v>
      </c>
      <c r="P4194" t="s">
        <v>7676</v>
      </c>
      <c r="Q4194" t="s">
        <v>100</v>
      </c>
      <c r="R4194" t="s">
        <v>7345</v>
      </c>
      <c r="S4194" t="s">
        <v>7254</v>
      </c>
      <c r="T4194" t="s">
        <v>4445</v>
      </c>
      <c r="U4194" t="s">
        <v>372</v>
      </c>
      <c r="V4194" t="s">
        <v>2545</v>
      </c>
      <c r="W4194" t="s">
        <v>77</v>
      </c>
      <c r="X4194" t="s">
        <v>5423</v>
      </c>
      <c r="Y4194" t="s">
        <v>221</v>
      </c>
      <c r="Z4194" t="s">
        <v>4445</v>
      </c>
      <c r="AA4194" t="s">
        <v>34</v>
      </c>
    </row>
    <row r="4195" spans="1:31" x14ac:dyDescent="0.35">
      <c r="A4195">
        <v>2.2493430163505101E+17</v>
      </c>
      <c r="B4195" s="1">
        <v>41106</v>
      </c>
      <c r="C4195">
        <v>-0.16666666666666599</v>
      </c>
      <c r="D4195" t="s">
        <v>9764</v>
      </c>
      <c r="E4195" s="4" t="str" cm="1">
        <f t="array" ref="E4195">_xlfn.TEXTJOIN(", ", TRUE, IF(COUNTIF(D4195, "*"&amp;$BP$2:$BP$2&amp;"*"), $BP$2:$BP$2, ""))</f>
        <v/>
      </c>
      <c r="F4195" t="s">
        <v>17</v>
      </c>
      <c r="G4195" t="s">
        <v>98</v>
      </c>
      <c r="H4195" t="s">
        <v>30</v>
      </c>
      <c r="I4195" t="s">
        <v>5875</v>
      </c>
      <c r="J4195" t="s">
        <v>5876</v>
      </c>
      <c r="K4195" t="s">
        <v>3332</v>
      </c>
      <c r="L4195" t="s">
        <v>3111</v>
      </c>
      <c r="M4195" t="s">
        <v>137</v>
      </c>
      <c r="N4195">
        <v>3600</v>
      </c>
      <c r="O4195" t="s">
        <v>528</v>
      </c>
      <c r="P4195" t="s">
        <v>251</v>
      </c>
      <c r="Q4195" t="s">
        <v>1086</v>
      </c>
      <c r="R4195" t="s">
        <v>240</v>
      </c>
      <c r="S4195" t="s">
        <v>87</v>
      </c>
      <c r="T4195" t="s">
        <v>237</v>
      </c>
      <c r="U4195" t="s">
        <v>221</v>
      </c>
      <c r="V4195" t="s">
        <v>377</v>
      </c>
      <c r="W4195" t="s">
        <v>469</v>
      </c>
    </row>
    <row r="4196" spans="1:31" x14ac:dyDescent="0.35">
      <c r="A4196">
        <v>2.249224889315E+17</v>
      </c>
      <c r="B4196" s="1">
        <v>41106</v>
      </c>
      <c r="C4196">
        <v>0</v>
      </c>
      <c r="D4196" t="s">
        <v>9765</v>
      </c>
      <c r="E4196" s="4" t="str" cm="1">
        <f t="array" ref="E4196">_xlfn.TEXTJOIN(", ", TRUE, IF(COUNTIF(D4196, "*"&amp;$BP$2:$BP$2&amp;"*"), $BP$2:$BP$2, ""))</f>
        <v>america</v>
      </c>
      <c r="F4196" t="s">
        <v>531</v>
      </c>
      <c r="G4196" t="s">
        <v>17</v>
      </c>
      <c r="H4196" t="s">
        <v>98</v>
      </c>
      <c r="I4196" t="s">
        <v>301</v>
      </c>
      <c r="J4196" t="s">
        <v>825</v>
      </c>
      <c r="K4196" t="s">
        <v>3332</v>
      </c>
      <c r="L4196" t="s">
        <v>6513</v>
      </c>
      <c r="M4196" t="s">
        <v>16</v>
      </c>
      <c r="N4196">
        <v>98</v>
      </c>
      <c r="O4196" t="s">
        <v>24</v>
      </c>
      <c r="P4196" t="s">
        <v>503</v>
      </c>
      <c r="Q4196" t="s">
        <v>100</v>
      </c>
      <c r="R4196" t="s">
        <v>1682</v>
      </c>
      <c r="S4196" t="s">
        <v>1100</v>
      </c>
      <c r="T4196" t="s">
        <v>16</v>
      </c>
      <c r="U4196" t="s">
        <v>30</v>
      </c>
      <c r="V4196" t="s">
        <v>5414</v>
      </c>
      <c r="W4196" t="s">
        <v>9</v>
      </c>
      <c r="X4196" t="s">
        <v>1086</v>
      </c>
      <c r="Y4196" t="s">
        <v>68</v>
      </c>
      <c r="Z4196" t="s">
        <v>1446</v>
      </c>
      <c r="AA4196" t="s">
        <v>15</v>
      </c>
      <c r="AB4196" t="s">
        <v>30</v>
      </c>
      <c r="AC4196" t="s">
        <v>7432</v>
      </c>
      <c r="AD4196" t="s">
        <v>2294</v>
      </c>
    </row>
    <row r="4197" spans="1:31" x14ac:dyDescent="0.35">
      <c r="A4197">
        <v>2.2491990556737901E+17</v>
      </c>
      <c r="B4197" s="1">
        <v>41106</v>
      </c>
      <c r="C4197">
        <v>0.31818181818181801</v>
      </c>
      <c r="D4197" t="s">
        <v>9766</v>
      </c>
      <c r="E4197" s="4" t="str" cm="1">
        <f t="array" ref="E4197">_xlfn.TEXTJOIN(", ", TRUE, IF(COUNTIF(D4197, "*"&amp;$BP$2:$BP$2&amp;"*"), $BP$2:$BP$2, ""))</f>
        <v>america</v>
      </c>
      <c r="F4197" t="s">
        <v>531</v>
      </c>
      <c r="G4197" t="s">
        <v>7254</v>
      </c>
      <c r="H4197" t="s">
        <v>301</v>
      </c>
      <c r="I4197" t="s">
        <v>78</v>
      </c>
      <c r="J4197" t="s">
        <v>30</v>
      </c>
      <c r="K4197" t="s">
        <v>7180</v>
      </c>
      <c r="L4197" t="s">
        <v>3332</v>
      </c>
      <c r="M4197" t="s">
        <v>6513</v>
      </c>
      <c r="N4197" t="s">
        <v>16</v>
      </c>
      <c r="O4197" t="s">
        <v>2029</v>
      </c>
      <c r="P4197" t="s">
        <v>503</v>
      </c>
      <c r="Q4197" t="s">
        <v>895</v>
      </c>
      <c r="R4197" t="s">
        <v>100</v>
      </c>
      <c r="S4197" t="s">
        <v>510</v>
      </c>
      <c r="T4197">
        <v>5</v>
      </c>
      <c r="U4197" t="s">
        <v>1557</v>
      </c>
      <c r="V4197" t="s">
        <v>15</v>
      </c>
      <c r="W4197" t="s">
        <v>660</v>
      </c>
      <c r="X4197" t="s">
        <v>3332</v>
      </c>
      <c r="Y4197" t="s">
        <v>6513</v>
      </c>
      <c r="Z4197" t="s">
        <v>9767</v>
      </c>
      <c r="AA4197" t="s">
        <v>9</v>
      </c>
      <c r="AB4197" t="s">
        <v>30</v>
      </c>
      <c r="AC4197" t="s">
        <v>5414</v>
      </c>
    </row>
    <row r="4198" spans="1:31" x14ac:dyDescent="0.35">
      <c r="A4198">
        <v>2.24900455241756E+17</v>
      </c>
      <c r="B4198" s="1">
        <v>41106</v>
      </c>
      <c r="C4198">
        <v>0.5</v>
      </c>
      <c r="D4198" t="s">
        <v>9768</v>
      </c>
      <c r="E4198" s="4" t="str" cm="1">
        <f t="array" ref="E4198">_xlfn.TEXTJOIN(", ", TRUE, IF(COUNTIF(D4198, "*"&amp;$BP$2:$BP$2&amp;"*"), $BP$2:$BP$2, ""))</f>
        <v/>
      </c>
      <c r="F4198" t="s">
        <v>287</v>
      </c>
      <c r="G4198" t="s">
        <v>9</v>
      </c>
      <c r="H4198" t="s">
        <v>12</v>
      </c>
      <c r="I4198" t="s">
        <v>1065</v>
      </c>
      <c r="J4198" t="s">
        <v>9769</v>
      </c>
      <c r="K4198" t="s">
        <v>218</v>
      </c>
      <c r="L4198" t="s">
        <v>15</v>
      </c>
      <c r="M4198" t="s">
        <v>16</v>
      </c>
      <c r="N4198" t="s">
        <v>9019</v>
      </c>
    </row>
    <row r="4199" spans="1:31" x14ac:dyDescent="0.35">
      <c r="A4199">
        <v>2.2486490018546E+17</v>
      </c>
      <c r="B4199" s="1">
        <v>41106</v>
      </c>
      <c r="C4199">
        <v>0.16</v>
      </c>
      <c r="D4199" t="s">
        <v>9770</v>
      </c>
      <c r="E4199" s="4" t="str" cm="1">
        <f t="array" ref="E4199">_xlfn.TEXTJOIN(", ", TRUE, IF(COUNTIF(D4199, "*"&amp;$BP$2:$BP$2&amp;"*"), $BP$2:$BP$2, ""))</f>
        <v/>
      </c>
      <c r="F4199" t="s">
        <v>190</v>
      </c>
      <c r="G4199" t="s">
        <v>1022</v>
      </c>
    </row>
    <row r="4200" spans="1:31" x14ac:dyDescent="0.35">
      <c r="A4200">
        <v>2.2485186126872899E+17</v>
      </c>
      <c r="B4200" s="1">
        <v>41106</v>
      </c>
      <c r="C4200">
        <v>0.05</v>
      </c>
      <c r="D4200" t="s">
        <v>9771</v>
      </c>
      <c r="E4200" s="4" t="str" cm="1">
        <f t="array" ref="E4200">_xlfn.TEXTJOIN(", ", TRUE, IF(COUNTIF(D4200, "*"&amp;$BP$2:$BP$2&amp;"*"), $BP$2:$BP$2, ""))</f>
        <v/>
      </c>
      <c r="F4200" t="s">
        <v>39</v>
      </c>
      <c r="G4200" t="s">
        <v>247</v>
      </c>
      <c r="H4200">
        <v>18</v>
      </c>
      <c r="I4200" t="s">
        <v>1457</v>
      </c>
      <c r="J4200" t="s">
        <v>803</v>
      </c>
      <c r="K4200" t="s">
        <v>42</v>
      </c>
      <c r="L4200" t="s">
        <v>3449</v>
      </c>
      <c r="M4200" t="s">
        <v>5801</v>
      </c>
      <c r="N4200" t="s">
        <v>372</v>
      </c>
      <c r="O4200" t="s">
        <v>272</v>
      </c>
      <c r="P4200" t="s">
        <v>476</v>
      </c>
      <c r="Q4200" t="s">
        <v>238</v>
      </c>
      <c r="R4200" t="s">
        <v>404</v>
      </c>
      <c r="S4200" t="s">
        <v>2907</v>
      </c>
      <c r="T4200" t="s">
        <v>16</v>
      </c>
      <c r="U4200" t="s">
        <v>47</v>
      </c>
      <c r="V4200" t="s">
        <v>156</v>
      </c>
      <c r="W4200" t="s">
        <v>544</v>
      </c>
      <c r="X4200" t="s">
        <v>21</v>
      </c>
    </row>
    <row r="4201" spans="1:31" x14ac:dyDescent="0.35">
      <c r="A4201">
        <v>2.2469964839951901E+17</v>
      </c>
      <c r="B4201" s="1">
        <v>41105</v>
      </c>
      <c r="C4201">
        <v>-7.7777777777777696E-2</v>
      </c>
      <c r="D4201" t="s">
        <v>9772</v>
      </c>
      <c r="E4201" s="4" t="str" cm="1">
        <f t="array" ref="E4201">_xlfn.TEXTJOIN(", ", TRUE, IF(COUNTIF(D4201, "*"&amp;$BP$2:$BP$2&amp;"*"), $BP$2:$BP$2, ""))</f>
        <v/>
      </c>
      <c r="F4201" t="s">
        <v>240</v>
      </c>
      <c r="G4201" t="s">
        <v>9773</v>
      </c>
      <c r="H4201" t="s">
        <v>9774</v>
      </c>
      <c r="I4201" t="s">
        <v>74</v>
      </c>
      <c r="J4201" t="s">
        <v>7172</v>
      </c>
      <c r="K4201" t="s">
        <v>445</v>
      </c>
      <c r="L4201" t="s">
        <v>49</v>
      </c>
      <c r="M4201" t="s">
        <v>7068</v>
      </c>
      <c r="N4201" t="s">
        <v>9775</v>
      </c>
      <c r="O4201" t="s">
        <v>7740</v>
      </c>
      <c r="P4201" t="s">
        <v>1279</v>
      </c>
    </row>
    <row r="4202" spans="1:31" x14ac:dyDescent="0.35">
      <c r="A4202">
        <v>2.2451908741654499E+17</v>
      </c>
      <c r="B4202" s="1">
        <v>41105</v>
      </c>
      <c r="C4202">
        <v>0.46666666666666601</v>
      </c>
      <c r="D4202" t="s">
        <v>9776</v>
      </c>
      <c r="E4202" s="4" t="str" cm="1">
        <f t="array" ref="E4202">_xlfn.TEXTJOIN(", ", TRUE, IF(COUNTIF(D4202, "*"&amp;$BP$2:$BP$2&amp;"*"), $BP$2:$BP$2, ""))</f>
        <v/>
      </c>
      <c r="F4202" t="s">
        <v>8557</v>
      </c>
      <c r="G4202">
        <v>10</v>
      </c>
      <c r="H4202" t="s">
        <v>104</v>
      </c>
      <c r="I4202" t="s">
        <v>76</v>
      </c>
      <c r="J4202" t="s">
        <v>9</v>
      </c>
      <c r="K4202" t="s">
        <v>9019</v>
      </c>
      <c r="L4202" t="s">
        <v>123</v>
      </c>
      <c r="M4202" t="s">
        <v>49</v>
      </c>
      <c r="N4202" t="s">
        <v>4382</v>
      </c>
      <c r="O4202" t="s">
        <v>9777</v>
      </c>
      <c r="P4202" t="s">
        <v>71</v>
      </c>
      <c r="Q4202" t="s">
        <v>292</v>
      </c>
      <c r="R4202" t="s">
        <v>21</v>
      </c>
    </row>
    <row r="4203" spans="1:31" x14ac:dyDescent="0.35">
      <c r="A4203">
        <v>2.2426618468461699E+17</v>
      </c>
      <c r="B4203" s="1">
        <v>41104</v>
      </c>
      <c r="C4203">
        <v>0</v>
      </c>
      <c r="D4203" t="s">
        <v>9778</v>
      </c>
      <c r="E4203" s="4" t="str" cm="1">
        <f t="array" ref="E4203">_xlfn.TEXTJOIN(", ", TRUE, IF(COUNTIF(D4203, "*"&amp;$BP$2:$BP$2&amp;"*"), $BP$2:$BP$2, ""))</f>
        <v/>
      </c>
      <c r="F4203" t="s">
        <v>17</v>
      </c>
      <c r="G4203" t="s">
        <v>98</v>
      </c>
      <c r="H4203" t="s">
        <v>15</v>
      </c>
      <c r="I4203" t="s">
        <v>4519</v>
      </c>
      <c r="J4203" t="s">
        <v>521</v>
      </c>
      <c r="K4203" t="s">
        <v>237</v>
      </c>
      <c r="L4203" t="s">
        <v>562</v>
      </c>
      <c r="M4203" t="s">
        <v>62</v>
      </c>
      <c r="N4203" t="s">
        <v>92</v>
      </c>
      <c r="O4203" t="s">
        <v>1629</v>
      </c>
      <c r="P4203" t="s">
        <v>97</v>
      </c>
      <c r="Q4203" t="s">
        <v>1390</v>
      </c>
      <c r="R4203" t="s">
        <v>1629</v>
      </c>
      <c r="S4203" t="s">
        <v>21</v>
      </c>
    </row>
    <row r="4204" spans="1:31" x14ac:dyDescent="0.35">
      <c r="A4204">
        <v>2.2425776699749101E+17</v>
      </c>
      <c r="B4204" s="1">
        <v>41104</v>
      </c>
      <c r="C4204">
        <v>-0.25</v>
      </c>
      <c r="D4204" t="s">
        <v>9779</v>
      </c>
      <c r="E4204" s="4" t="str" cm="1">
        <f t="array" ref="E4204">_xlfn.TEXTJOIN(", ", TRUE, IF(COUNTIF(D4204, "*"&amp;$BP$2:$BP$2&amp;"*"), $BP$2:$BP$2, ""))</f>
        <v/>
      </c>
      <c r="F4204" t="s">
        <v>272</v>
      </c>
      <c r="G4204" t="s">
        <v>741</v>
      </c>
      <c r="H4204" t="s">
        <v>91</v>
      </c>
      <c r="I4204" t="s">
        <v>39</v>
      </c>
      <c r="J4204" t="s">
        <v>17</v>
      </c>
      <c r="K4204" t="s">
        <v>98</v>
      </c>
      <c r="L4204" t="s">
        <v>9</v>
      </c>
      <c r="M4204" t="s">
        <v>825</v>
      </c>
      <c r="N4204" t="s">
        <v>3332</v>
      </c>
      <c r="O4204" t="s">
        <v>6513</v>
      </c>
      <c r="P4204" t="s">
        <v>16</v>
      </c>
      <c r="Q4204" t="s">
        <v>105</v>
      </c>
      <c r="R4204" t="s">
        <v>1027</v>
      </c>
      <c r="S4204" t="s">
        <v>4596</v>
      </c>
    </row>
    <row r="4205" spans="1:31" x14ac:dyDescent="0.35">
      <c r="A4205">
        <v>2.24242248517304E+17</v>
      </c>
      <c r="B4205" s="1">
        <v>41104</v>
      </c>
      <c r="C4205">
        <v>0</v>
      </c>
      <c r="D4205" t="s">
        <v>9780</v>
      </c>
      <c r="E4205" s="4" t="str" cm="1">
        <f t="array" ref="E4205">_xlfn.TEXTJOIN(", ", TRUE, IF(COUNTIF(D4205, "*"&amp;$BP$2:$BP$2&amp;"*"), $BP$2:$BP$2, ""))</f>
        <v/>
      </c>
      <c r="F4205" t="s">
        <v>7253</v>
      </c>
      <c r="G4205" t="s">
        <v>7254</v>
      </c>
      <c r="H4205" t="s">
        <v>137</v>
      </c>
      <c r="I4205" t="s">
        <v>715</v>
      </c>
      <c r="J4205" t="s">
        <v>16</v>
      </c>
      <c r="K4205" t="s">
        <v>9781</v>
      </c>
      <c r="L4205" t="s">
        <v>115</v>
      </c>
      <c r="M4205" t="s">
        <v>1868</v>
      </c>
      <c r="N4205" t="s">
        <v>789</v>
      </c>
      <c r="O4205" t="s">
        <v>49</v>
      </c>
      <c r="P4205" t="s">
        <v>5147</v>
      </c>
      <c r="Q4205" t="s">
        <v>8270</v>
      </c>
      <c r="R4205" t="s">
        <v>9</v>
      </c>
      <c r="S4205" t="s">
        <v>6109</v>
      </c>
      <c r="T4205" t="s">
        <v>21</v>
      </c>
    </row>
    <row r="4206" spans="1:31" x14ac:dyDescent="0.35">
      <c r="A4206">
        <v>2.2421396271832998E+17</v>
      </c>
      <c r="B4206" s="1">
        <v>41104</v>
      </c>
      <c r="C4206">
        <v>0</v>
      </c>
      <c r="D4206" t="s">
        <v>9782</v>
      </c>
      <c r="E4206" s="4" t="str" cm="1">
        <f t="array" ref="E4206">_xlfn.TEXTJOIN(", ", TRUE, IF(COUNTIF(D4206, "*"&amp;$BP$2:$BP$2&amp;"*"), $BP$2:$BP$2, ""))</f>
        <v/>
      </c>
      <c r="F4206" t="s">
        <v>7966</v>
      </c>
      <c r="G4206" t="s">
        <v>15</v>
      </c>
      <c r="H4206" t="s">
        <v>30</v>
      </c>
      <c r="I4206" t="s">
        <v>4519</v>
      </c>
      <c r="J4206" t="s">
        <v>7172</v>
      </c>
      <c r="K4206" t="s">
        <v>21</v>
      </c>
    </row>
    <row r="4207" spans="1:31" x14ac:dyDescent="0.35">
      <c r="A4207">
        <v>2.2418392340247299E+17</v>
      </c>
      <c r="B4207" s="1">
        <v>41104</v>
      </c>
      <c r="C4207">
        <v>0.13636363636363599</v>
      </c>
      <c r="D4207" t="s">
        <v>9783</v>
      </c>
      <c r="E4207" s="4" t="str" cm="1">
        <f t="array" ref="E4207">_xlfn.TEXTJOIN(", ", TRUE, IF(COUNTIF(D4207, "*"&amp;$BP$2:$BP$2&amp;"*"), $BP$2:$BP$2, ""))</f>
        <v/>
      </c>
      <c r="F4207" t="s">
        <v>821</v>
      </c>
      <c r="G4207" t="s">
        <v>741</v>
      </c>
      <c r="H4207" t="s">
        <v>1150</v>
      </c>
      <c r="I4207" t="s">
        <v>11</v>
      </c>
      <c r="J4207" t="s">
        <v>660</v>
      </c>
      <c r="K4207" t="s">
        <v>7789</v>
      </c>
      <c r="L4207" t="s">
        <v>382</v>
      </c>
      <c r="M4207" t="s">
        <v>30</v>
      </c>
      <c r="N4207" t="s">
        <v>5147</v>
      </c>
      <c r="O4207" t="s">
        <v>21</v>
      </c>
    </row>
    <row r="4208" spans="1:31" x14ac:dyDescent="0.35">
      <c r="A4208">
        <v>2.2415455623644701E+17</v>
      </c>
      <c r="B4208" s="1">
        <v>41104</v>
      </c>
      <c r="C4208">
        <v>4.1666666666666602E-2</v>
      </c>
      <c r="D4208" t="s">
        <v>9784</v>
      </c>
      <c r="E4208" s="4" t="str" cm="1">
        <f t="array" ref="E4208">_xlfn.TEXTJOIN(", ", TRUE, IF(COUNTIF(D4208, "*"&amp;$BP$2:$BP$2&amp;"*"), $BP$2:$BP$2, ""))</f>
        <v/>
      </c>
      <c r="F4208" t="s">
        <v>531</v>
      </c>
      <c r="G4208" t="s">
        <v>30</v>
      </c>
      <c r="H4208" t="s">
        <v>5875</v>
      </c>
      <c r="I4208" t="s">
        <v>1454</v>
      </c>
      <c r="J4208" t="s">
        <v>5876</v>
      </c>
      <c r="K4208" t="s">
        <v>3360</v>
      </c>
      <c r="L4208" t="s">
        <v>253</v>
      </c>
      <c r="M4208" t="s">
        <v>119</v>
      </c>
      <c r="N4208" t="s">
        <v>486</v>
      </c>
      <c r="O4208" t="s">
        <v>191</v>
      </c>
      <c r="P4208">
        <v>3600</v>
      </c>
      <c r="Q4208" t="s">
        <v>29</v>
      </c>
      <c r="R4208" t="s">
        <v>17</v>
      </c>
      <c r="S4208" t="s">
        <v>18</v>
      </c>
      <c r="T4208" t="s">
        <v>502</v>
      </c>
      <c r="U4208" t="s">
        <v>6909</v>
      </c>
    </row>
    <row r="4209" spans="1:30" x14ac:dyDescent="0.35">
      <c r="A4209">
        <v>2.2396463526563002E+17</v>
      </c>
      <c r="B4209" s="1">
        <v>41103</v>
      </c>
      <c r="C4209">
        <v>0.7</v>
      </c>
      <c r="D4209" t="s">
        <v>9785</v>
      </c>
      <c r="E4209" s="4" t="str" cm="1">
        <f t="array" ref="E4209">_xlfn.TEXTJOIN(", ", TRUE, IF(COUNTIF(D4209, "*"&amp;$BP$2:$BP$2&amp;"*"), $BP$2:$BP$2, ""))</f>
        <v/>
      </c>
      <c r="F4209" t="s">
        <v>49</v>
      </c>
      <c r="G4209" t="s">
        <v>6340</v>
      </c>
      <c r="H4209" t="s">
        <v>3804</v>
      </c>
      <c r="I4209" t="s">
        <v>24</v>
      </c>
      <c r="J4209" t="s">
        <v>360</v>
      </c>
      <c r="K4209" t="s">
        <v>5147</v>
      </c>
      <c r="L4209" t="s">
        <v>880</v>
      </c>
      <c r="M4209" t="s">
        <v>9786</v>
      </c>
      <c r="N4209" t="s">
        <v>9787</v>
      </c>
      <c r="O4209" t="s">
        <v>3516</v>
      </c>
      <c r="P4209" t="s">
        <v>813</v>
      </c>
      <c r="Q4209" t="s">
        <v>521</v>
      </c>
      <c r="R4209" t="s">
        <v>360</v>
      </c>
      <c r="S4209" t="s">
        <v>722</v>
      </c>
      <c r="T4209" t="s">
        <v>218</v>
      </c>
      <c r="U4209" t="s">
        <v>39</v>
      </c>
      <c r="V4209" t="s">
        <v>875</v>
      </c>
      <c r="W4209" t="s">
        <v>1680</v>
      </c>
      <c r="X4209" t="s">
        <v>2614</v>
      </c>
      <c r="Y4209" t="s">
        <v>238</v>
      </c>
      <c r="Z4209" t="s">
        <v>144</v>
      </c>
      <c r="AA4209" t="s">
        <v>10</v>
      </c>
      <c r="AB4209" t="s">
        <v>6</v>
      </c>
      <c r="AC4209" t="s">
        <v>9786</v>
      </c>
      <c r="AD4209" t="e">
        <f>-bo</f>
        <v>#NAME?</v>
      </c>
    </row>
    <row r="4210" spans="1:30" x14ac:dyDescent="0.35">
      <c r="A4210">
        <v>2.2390124955107699E+17</v>
      </c>
      <c r="B4210" s="1">
        <v>41103</v>
      </c>
      <c r="C4210">
        <v>-8.3333333333333301E-2</v>
      </c>
      <c r="D4210" t="s">
        <v>9788</v>
      </c>
      <c r="E4210" s="4" t="str" cm="1">
        <f t="array" ref="E4210">_xlfn.TEXTJOIN(", ", TRUE, IF(COUNTIF(D4210, "*"&amp;$BP$2:$BP$2&amp;"*"), $BP$2:$BP$2, ""))</f>
        <v/>
      </c>
      <c r="F4210" t="s">
        <v>1086</v>
      </c>
      <c r="G4210" t="s">
        <v>240</v>
      </c>
      <c r="H4210" t="s">
        <v>144</v>
      </c>
      <c r="I4210" t="s">
        <v>1552</v>
      </c>
      <c r="J4210" t="s">
        <v>30</v>
      </c>
      <c r="K4210" t="s">
        <v>5875</v>
      </c>
      <c r="L4210" t="s">
        <v>562</v>
      </c>
      <c r="M4210" t="s">
        <v>880</v>
      </c>
      <c r="N4210" t="s">
        <v>276</v>
      </c>
      <c r="O4210" t="s">
        <v>30</v>
      </c>
      <c r="P4210" t="s">
        <v>1482</v>
      </c>
      <c r="Q4210" t="s">
        <v>1483</v>
      </c>
      <c r="R4210" t="s">
        <v>3332</v>
      </c>
      <c r="S4210" t="s">
        <v>6513</v>
      </c>
      <c r="T4210" t="s">
        <v>218</v>
      </c>
      <c r="U4210" t="s">
        <v>1187</v>
      </c>
      <c r="V4210" t="s">
        <v>9</v>
      </c>
      <c r="W4210" t="s">
        <v>4590</v>
      </c>
    </row>
    <row r="4211" spans="1:30" x14ac:dyDescent="0.35">
      <c r="A4211">
        <v>2.2388771467887802E+17</v>
      </c>
      <c r="B4211" s="1">
        <v>41103</v>
      </c>
      <c r="C4211">
        <v>6.6666666666666596E-2</v>
      </c>
      <c r="D4211" t="s">
        <v>9789</v>
      </c>
      <c r="E4211" s="4" t="str" cm="1">
        <f t="array" ref="E4211">_xlfn.TEXTJOIN(", ", TRUE, IF(COUNTIF(D4211, "*"&amp;$BP$2:$BP$2&amp;"*"), $BP$2:$BP$2, ""))</f>
        <v/>
      </c>
      <c r="F4211" t="s">
        <v>7253</v>
      </c>
      <c r="G4211" t="s">
        <v>7254</v>
      </c>
      <c r="H4211" t="s">
        <v>87</v>
      </c>
      <c r="I4211" t="s">
        <v>63</v>
      </c>
      <c r="J4211" t="s">
        <v>789</v>
      </c>
      <c r="K4211" t="s">
        <v>875</v>
      </c>
      <c r="L4211" t="s">
        <v>8584</v>
      </c>
      <c r="M4211" t="s">
        <v>9621</v>
      </c>
      <c r="N4211" t="s">
        <v>8123</v>
      </c>
      <c r="O4211" t="s">
        <v>15</v>
      </c>
      <c r="P4211">
        <v>2001</v>
      </c>
      <c r="Q4211" t="s">
        <v>129</v>
      </c>
      <c r="R4211" t="s">
        <v>671</v>
      </c>
      <c r="S4211" t="s">
        <v>731</v>
      </c>
      <c r="T4211" t="s">
        <v>680</v>
      </c>
      <c r="U4211" t="s">
        <v>21</v>
      </c>
    </row>
    <row r="4212" spans="1:30" x14ac:dyDescent="0.35">
      <c r="A4212">
        <v>2.23586097781948E+17</v>
      </c>
      <c r="B4212" s="1">
        <v>41102</v>
      </c>
      <c r="C4212">
        <v>0</v>
      </c>
      <c r="D4212" t="s">
        <v>9790</v>
      </c>
      <c r="E4212" s="4" t="str" cm="1">
        <f t="array" ref="E4212">_xlfn.TEXTJOIN(", ", TRUE, IF(COUNTIF(D4212, "*"&amp;$BP$2:$BP$2&amp;"*"), $BP$2:$BP$2, ""))</f>
        <v>america</v>
      </c>
      <c r="F4212" t="s">
        <v>1022</v>
      </c>
      <c r="G4212" t="s">
        <v>25</v>
      </c>
      <c r="H4212" t="s">
        <v>7253</v>
      </c>
      <c r="I4212" t="s">
        <v>7254</v>
      </c>
      <c r="J4212" t="s">
        <v>4540</v>
      </c>
      <c r="K4212" t="s">
        <v>397</v>
      </c>
      <c r="L4212" t="s">
        <v>8092</v>
      </c>
      <c r="M4212" t="s">
        <v>39</v>
      </c>
      <c r="N4212" t="s">
        <v>30</v>
      </c>
      <c r="O4212" t="s">
        <v>166</v>
      </c>
      <c r="P4212" t="s">
        <v>62</v>
      </c>
    </row>
    <row r="4213" spans="1:30" x14ac:dyDescent="0.35">
      <c r="A4213">
        <v>2.2354628346866E+17</v>
      </c>
      <c r="B4213" s="1">
        <v>41102</v>
      </c>
      <c r="C4213">
        <v>0</v>
      </c>
      <c r="D4213" t="s">
        <v>9791</v>
      </c>
      <c r="E4213" s="4" t="str" cm="1">
        <f t="array" ref="E4213">_xlfn.TEXTJOIN(", ", TRUE, IF(COUNTIF(D4213, "*"&amp;$BP$2:$BP$2&amp;"*"), $BP$2:$BP$2, ""))</f>
        <v/>
      </c>
      <c r="F4213" t="s">
        <v>8983</v>
      </c>
      <c r="G4213" t="s">
        <v>123</v>
      </c>
      <c r="H4213" t="s">
        <v>114</v>
      </c>
      <c r="I4213" t="s">
        <v>289</v>
      </c>
      <c r="J4213" t="s">
        <v>21</v>
      </c>
    </row>
    <row r="4214" spans="1:30" x14ac:dyDescent="0.35">
      <c r="A4214">
        <v>2.23536830803476E+17</v>
      </c>
      <c r="B4214" s="1">
        <v>41102</v>
      </c>
      <c r="C4214">
        <v>0</v>
      </c>
      <c r="D4214" t="s">
        <v>9792</v>
      </c>
      <c r="E4214" s="4" t="str" cm="1">
        <f t="array" ref="E4214">_xlfn.TEXTJOIN(", ", TRUE, IF(COUNTIF(D4214, "*"&amp;$BP$2:$BP$2&amp;"*"), $BP$2:$BP$2, ""))</f>
        <v/>
      </c>
      <c r="F4214" t="s">
        <v>1086</v>
      </c>
      <c r="G4214" t="s">
        <v>6580</v>
      </c>
      <c r="H4214" t="s">
        <v>360</v>
      </c>
      <c r="I4214" t="s">
        <v>484</v>
      </c>
    </row>
    <row r="4215" spans="1:30" x14ac:dyDescent="0.35">
      <c r="A4215">
        <v>2.23528414022348E+17</v>
      </c>
      <c r="B4215" s="1">
        <v>41102</v>
      </c>
      <c r="C4215">
        <v>-0.25</v>
      </c>
      <c r="D4215" t="s">
        <v>9793</v>
      </c>
      <c r="E4215" s="4" t="str" cm="1">
        <f t="array" ref="E4215">_xlfn.TEXTJOIN(", ", TRUE, IF(COUNTIF(D4215, "*"&amp;$BP$2:$BP$2&amp;"*"), $BP$2:$BP$2, ""))</f>
        <v>america</v>
      </c>
      <c r="F4215" t="s">
        <v>531</v>
      </c>
      <c r="G4215" t="s">
        <v>17</v>
      </c>
      <c r="H4215" t="s">
        <v>18</v>
      </c>
      <c r="I4215" t="s">
        <v>337</v>
      </c>
      <c r="J4215" t="s">
        <v>7143</v>
      </c>
      <c r="K4215" t="s">
        <v>3332</v>
      </c>
      <c r="L4215" t="s">
        <v>6513</v>
      </c>
      <c r="M4215" t="s">
        <v>16</v>
      </c>
      <c r="N4215">
        <v>97</v>
      </c>
      <c r="O4215" t="s">
        <v>24</v>
      </c>
      <c r="P4215" t="s">
        <v>339</v>
      </c>
      <c r="Q4215" t="s">
        <v>105</v>
      </c>
      <c r="R4215" t="s">
        <v>1027</v>
      </c>
      <c r="S4215" t="s">
        <v>4596</v>
      </c>
      <c r="T4215" t="s">
        <v>7406</v>
      </c>
    </row>
    <row r="4216" spans="1:30" x14ac:dyDescent="0.35">
      <c r="A4216">
        <v>2.2351318260868701E+17</v>
      </c>
      <c r="B4216" s="1">
        <v>41102</v>
      </c>
      <c r="C4216">
        <v>-0.25</v>
      </c>
      <c r="D4216" t="s">
        <v>7416</v>
      </c>
      <c r="E4216" s="4" t="str" cm="1">
        <f t="array" ref="E4216">_xlfn.TEXTJOIN(", ", TRUE, IF(COUNTIF(D4216, "*"&amp;$BP$2:$BP$2&amp;"*"), $BP$2:$BP$2, ""))</f>
        <v/>
      </c>
      <c r="F4216" t="s">
        <v>531</v>
      </c>
      <c r="G4216" t="s">
        <v>17</v>
      </c>
      <c r="H4216" t="s">
        <v>98</v>
      </c>
      <c r="I4216" t="s">
        <v>118</v>
      </c>
      <c r="J4216" t="s">
        <v>248</v>
      </c>
      <c r="K4216">
        <v>18</v>
      </c>
      <c r="L4216" t="s">
        <v>3332</v>
      </c>
      <c r="M4216" t="s">
        <v>6513</v>
      </c>
      <c r="N4216" t="s">
        <v>71</v>
      </c>
      <c r="O4216" t="s">
        <v>218</v>
      </c>
      <c r="P4216" t="s">
        <v>298</v>
      </c>
      <c r="Q4216" t="s">
        <v>105</v>
      </c>
      <c r="R4216" t="s">
        <v>1238</v>
      </c>
      <c r="S4216" t="s">
        <v>2306</v>
      </c>
      <c r="T4216" t="s">
        <v>100</v>
      </c>
      <c r="U4216" t="s">
        <v>543</v>
      </c>
      <c r="V4216" t="s">
        <v>544</v>
      </c>
      <c r="W4216" t="s">
        <v>7406</v>
      </c>
    </row>
    <row r="4217" spans="1:30" x14ac:dyDescent="0.35">
      <c r="A4217">
        <v>2.23499918910828E+17</v>
      </c>
      <c r="B4217" s="1">
        <v>41102</v>
      </c>
      <c r="C4217">
        <v>-0.1</v>
      </c>
      <c r="D4217" t="s">
        <v>9794</v>
      </c>
      <c r="E4217" s="4" t="str" cm="1">
        <f t="array" ref="E4217">_xlfn.TEXTJOIN(", ", TRUE, IF(COUNTIF(D4217, "*"&amp;$BP$2:$BP$2&amp;"*"), $BP$2:$BP$2, ""))</f>
        <v/>
      </c>
      <c r="F4217" t="s">
        <v>7253</v>
      </c>
      <c r="G4217" t="s">
        <v>7254</v>
      </c>
      <c r="H4217" t="s">
        <v>1941</v>
      </c>
      <c r="I4217" t="s">
        <v>498</v>
      </c>
      <c r="J4217" t="s">
        <v>803</v>
      </c>
      <c r="K4217" t="s">
        <v>875</v>
      </c>
      <c r="L4217" t="s">
        <v>9621</v>
      </c>
      <c r="M4217" t="s">
        <v>8123</v>
      </c>
      <c r="N4217" t="s">
        <v>15</v>
      </c>
      <c r="O4217">
        <v>1999</v>
      </c>
      <c r="P4217" t="s">
        <v>89</v>
      </c>
      <c r="Q4217" t="s">
        <v>30</v>
      </c>
      <c r="R4217" t="s">
        <v>2111</v>
      </c>
      <c r="S4217" t="s">
        <v>12</v>
      </c>
      <c r="T4217" t="s">
        <v>2553</v>
      </c>
      <c r="U4217" t="s">
        <v>21</v>
      </c>
    </row>
    <row r="4218" spans="1:30" x14ac:dyDescent="0.35">
      <c r="A4218">
        <v>2.2346812411518899E+17</v>
      </c>
      <c r="B4218" s="1">
        <v>41102</v>
      </c>
      <c r="C4218">
        <v>0.16666666666666599</v>
      </c>
      <c r="D4218" t="s">
        <v>9795</v>
      </c>
      <c r="E4218" s="4" t="str" cm="1">
        <f t="array" ref="E4218">_xlfn.TEXTJOIN(", ", TRUE, IF(COUNTIF(D4218, "*"&amp;$BP$2:$BP$2&amp;"*"), $BP$2:$BP$2, ""))</f>
        <v/>
      </c>
      <c r="F4218" t="s">
        <v>531</v>
      </c>
      <c r="G4218" t="s">
        <v>7382</v>
      </c>
      <c r="H4218" t="s">
        <v>7643</v>
      </c>
      <c r="I4218" t="s">
        <v>2481</v>
      </c>
      <c r="J4218" t="s">
        <v>9796</v>
      </c>
      <c r="K4218" t="s">
        <v>2229</v>
      </c>
      <c r="L4218" t="s">
        <v>675</v>
      </c>
      <c r="M4218" t="s">
        <v>71</v>
      </c>
      <c r="N4218" t="s">
        <v>498</v>
      </c>
      <c r="O4218" t="s">
        <v>3955</v>
      </c>
      <c r="P4218" t="s">
        <v>76</v>
      </c>
      <c r="Q4218" t="s">
        <v>251</v>
      </c>
      <c r="R4218">
        <v>100000</v>
      </c>
      <c r="S4218" t="s">
        <v>445</v>
      </c>
      <c r="T4218" t="s">
        <v>9126</v>
      </c>
      <c r="U4218" t="s">
        <v>15</v>
      </c>
      <c r="V4218">
        <v>2001</v>
      </c>
      <c r="W4218" t="s">
        <v>100</v>
      </c>
      <c r="X4218">
        <v>2002</v>
      </c>
      <c r="Y4218" t="s">
        <v>204</v>
      </c>
      <c r="Z4218" t="s">
        <v>203</v>
      </c>
      <c r="AA4218" t="s">
        <v>498</v>
      </c>
      <c r="AB4218" t="s">
        <v>1252</v>
      </c>
      <c r="AC4218" t="s">
        <v>498</v>
      </c>
      <c r="AD4218" t="s">
        <v>803</v>
      </c>
    </row>
    <row r="4219" spans="1:30" x14ac:dyDescent="0.35">
      <c r="A4219">
        <v>2.2346391685077402E+17</v>
      </c>
      <c r="B4219" s="1">
        <v>41102</v>
      </c>
      <c r="C4219">
        <v>-7.4999999999999997E-2</v>
      </c>
      <c r="D4219" t="s">
        <v>9797</v>
      </c>
      <c r="E4219" s="4" t="str" cm="1">
        <f t="array" ref="E4219">_xlfn.TEXTJOIN(", ", TRUE, IF(COUNTIF(D4219, "*"&amp;$BP$2:$BP$2&amp;"*"), $BP$2:$BP$2, ""))</f>
        <v/>
      </c>
      <c r="F4219" t="s">
        <v>531</v>
      </c>
      <c r="G4219" t="s">
        <v>7253</v>
      </c>
      <c r="H4219" t="s">
        <v>7254</v>
      </c>
      <c r="I4219" t="s">
        <v>9798</v>
      </c>
      <c r="J4219" t="s">
        <v>1941</v>
      </c>
      <c r="K4219" t="s">
        <v>498</v>
      </c>
      <c r="L4219" t="s">
        <v>803</v>
      </c>
      <c r="M4219" t="s">
        <v>875</v>
      </c>
      <c r="N4219" t="s">
        <v>9621</v>
      </c>
      <c r="O4219" t="s">
        <v>8123</v>
      </c>
      <c r="P4219" t="s">
        <v>15</v>
      </c>
      <c r="Q4219">
        <v>1999</v>
      </c>
      <c r="R4219" t="s">
        <v>89</v>
      </c>
      <c r="S4219" t="s">
        <v>87</v>
      </c>
      <c r="T4219" t="s">
        <v>9799</v>
      </c>
      <c r="U4219" t="s">
        <v>156</v>
      </c>
      <c r="V4219" t="s">
        <v>7521</v>
      </c>
      <c r="W4219" t="s">
        <v>9800</v>
      </c>
      <c r="X4219" t="s">
        <v>623</v>
      </c>
      <c r="Y4219">
        <v>2002</v>
      </c>
      <c r="Z4219" t="s">
        <v>21</v>
      </c>
    </row>
    <row r="4220" spans="1:30" x14ac:dyDescent="0.35">
      <c r="A4220">
        <v>2.23190059342508E+17</v>
      </c>
      <c r="B4220" s="1">
        <v>41101</v>
      </c>
      <c r="C4220">
        <v>0</v>
      </c>
      <c r="D4220" t="s">
        <v>9801</v>
      </c>
      <c r="E4220" s="4" t="str" cm="1">
        <f t="array" ref="E4220">_xlfn.TEXTJOIN(", ", TRUE, IF(COUNTIF(D4220, "*"&amp;$BP$2:$BP$2&amp;"*"), $BP$2:$BP$2, ""))</f>
        <v/>
      </c>
      <c r="F4220" t="s">
        <v>671</v>
      </c>
      <c r="G4220" t="s">
        <v>2143</v>
      </c>
      <c r="H4220" t="s">
        <v>7254</v>
      </c>
      <c r="I4220" t="s">
        <v>1341</v>
      </c>
      <c r="J4220" t="s">
        <v>299</v>
      </c>
      <c r="K4220" t="s">
        <v>15</v>
      </c>
      <c r="L4220" t="s">
        <v>30</v>
      </c>
      <c r="M4220" t="s">
        <v>9802</v>
      </c>
      <c r="N4220" t="s">
        <v>9803</v>
      </c>
      <c r="O4220" t="s">
        <v>21</v>
      </c>
    </row>
    <row r="4221" spans="1:30" x14ac:dyDescent="0.35">
      <c r="A4221">
        <v>2.23138397714264E+17</v>
      </c>
      <c r="B4221" s="1">
        <v>41101</v>
      </c>
      <c r="C4221">
        <v>0</v>
      </c>
      <c r="D4221" t="s">
        <v>9804</v>
      </c>
      <c r="E4221" s="4" t="str" cm="1">
        <f t="array" ref="E4221">_xlfn.TEXTJOIN(", ", TRUE, IF(COUNTIF(D4221, "*"&amp;$BP$2:$BP$2&amp;"*"), $BP$2:$BP$2, ""))</f>
        <v/>
      </c>
      <c r="F4221" t="s">
        <v>17</v>
      </c>
      <c r="G4221" t="s">
        <v>98</v>
      </c>
      <c r="H4221" t="s">
        <v>276</v>
      </c>
      <c r="I4221" t="s">
        <v>6</v>
      </c>
      <c r="J4221" t="s">
        <v>2447</v>
      </c>
      <c r="K4221" t="s">
        <v>891</v>
      </c>
      <c r="L4221" t="s">
        <v>303</v>
      </c>
      <c r="M4221" t="s">
        <v>6</v>
      </c>
      <c r="N4221" t="s">
        <v>564</v>
      </c>
      <c r="O4221" t="s">
        <v>1980</v>
      </c>
      <c r="P4221" t="s">
        <v>718</v>
      </c>
      <c r="Q4221" t="s">
        <v>39</v>
      </c>
      <c r="R4221" t="s">
        <v>49</v>
      </c>
      <c r="S4221" t="s">
        <v>1795</v>
      </c>
      <c r="T4221" t="s">
        <v>426</v>
      </c>
      <c r="U4221" t="s">
        <v>21</v>
      </c>
      <c r="V4221" t="s">
        <v>9282</v>
      </c>
    </row>
    <row r="4222" spans="1:30" x14ac:dyDescent="0.35">
      <c r="A4222">
        <v>2.2312446421120602E+17</v>
      </c>
      <c r="B4222" s="1">
        <v>41101</v>
      </c>
      <c r="C4222">
        <v>0</v>
      </c>
      <c r="D4222" t="s">
        <v>9805</v>
      </c>
      <c r="E4222" s="4" t="str" cm="1">
        <f t="array" ref="E4222">_xlfn.TEXTJOIN(", ", TRUE, IF(COUNTIF(D4222, "*"&amp;$BP$2:$BP$2&amp;"*"), $BP$2:$BP$2, ""))</f>
        <v>america</v>
      </c>
      <c r="F4222" t="s">
        <v>2776</v>
      </c>
      <c r="G4222" t="s">
        <v>157</v>
      </c>
      <c r="H4222" t="s">
        <v>16</v>
      </c>
      <c r="I4222" t="s">
        <v>166</v>
      </c>
      <c r="J4222" t="s">
        <v>9806</v>
      </c>
      <c r="K4222" t="s">
        <v>276</v>
      </c>
      <c r="L4222" t="s">
        <v>367</v>
      </c>
      <c r="M4222" t="s">
        <v>39</v>
      </c>
      <c r="N4222" t="s">
        <v>1197</v>
      </c>
    </row>
    <row r="4223" spans="1:30" x14ac:dyDescent="0.35">
      <c r="A4223">
        <v>2.2311014744942099E+17</v>
      </c>
      <c r="B4223" s="1">
        <v>41101</v>
      </c>
      <c r="C4223">
        <v>0</v>
      </c>
      <c r="D4223" t="s">
        <v>9807</v>
      </c>
      <c r="E4223" s="4" t="str" cm="1">
        <f t="array" ref="E4223">_xlfn.TEXTJOIN(", ", TRUE, IF(COUNTIF(D4223, "*"&amp;$BP$2:$BP$2&amp;"*"), $BP$2:$BP$2, ""))</f>
        <v/>
      </c>
      <c r="F4223" t="s">
        <v>510</v>
      </c>
      <c r="G4223" t="s">
        <v>124</v>
      </c>
      <c r="H4223" t="s">
        <v>244</v>
      </c>
      <c r="I4223" t="s">
        <v>276</v>
      </c>
      <c r="J4223" t="s">
        <v>6</v>
      </c>
      <c r="K4223" t="s">
        <v>277</v>
      </c>
      <c r="L4223" t="s">
        <v>71</v>
      </c>
      <c r="M4223" t="s">
        <v>272</v>
      </c>
      <c r="N4223" t="s">
        <v>741</v>
      </c>
      <c r="O4223" t="s">
        <v>825</v>
      </c>
      <c r="P4223" t="s">
        <v>3332</v>
      </c>
      <c r="Q4223" t="s">
        <v>6513</v>
      </c>
      <c r="R4223" t="s">
        <v>16</v>
      </c>
      <c r="S4223" t="s">
        <v>1454</v>
      </c>
      <c r="T4223" t="s">
        <v>303</v>
      </c>
      <c r="U4223" t="s">
        <v>232</v>
      </c>
      <c r="V4223" t="s">
        <v>21</v>
      </c>
    </row>
    <row r="4224" spans="1:30" x14ac:dyDescent="0.35">
      <c r="A4224">
        <v>2.2309746197411398E+17</v>
      </c>
      <c r="B4224" s="1">
        <v>41101</v>
      </c>
      <c r="C4224">
        <v>-8.3333333333333301E-2</v>
      </c>
      <c r="D4224" t="s">
        <v>7417</v>
      </c>
      <c r="E4224" s="4" t="str" cm="1">
        <f t="array" ref="E4224">_xlfn.TEXTJOIN(", ", TRUE, IF(COUNTIF(D4224, "*"&amp;$BP$2:$BP$2&amp;"*"), $BP$2:$BP$2, ""))</f>
        <v>america</v>
      </c>
      <c r="F4224" t="s">
        <v>531</v>
      </c>
      <c r="G4224" t="s">
        <v>420</v>
      </c>
      <c r="H4224" t="s">
        <v>1185</v>
      </c>
      <c r="I4224" t="s">
        <v>469</v>
      </c>
      <c r="J4224" t="s">
        <v>17</v>
      </c>
      <c r="K4224" t="s">
        <v>98</v>
      </c>
      <c r="L4224" t="s">
        <v>118</v>
      </c>
      <c r="M4224" t="s">
        <v>486</v>
      </c>
      <c r="N4224" t="s">
        <v>3360</v>
      </c>
      <c r="O4224" t="s">
        <v>16</v>
      </c>
      <c r="P4224" t="s">
        <v>30</v>
      </c>
      <c r="Q4224" t="s">
        <v>5875</v>
      </c>
      <c r="R4224" t="s">
        <v>166</v>
      </c>
      <c r="S4224" t="s">
        <v>880</v>
      </c>
      <c r="T4224" t="s">
        <v>191</v>
      </c>
      <c r="U4224">
        <v>3600</v>
      </c>
      <c r="V4224" t="s">
        <v>7406</v>
      </c>
    </row>
    <row r="4225" spans="1:31" x14ac:dyDescent="0.35">
      <c r="A4225">
        <v>2.2308373769972099E+17</v>
      </c>
      <c r="B4225" s="1">
        <v>41101</v>
      </c>
      <c r="C4225">
        <v>0.7</v>
      </c>
      <c r="D4225" t="s">
        <v>9808</v>
      </c>
      <c r="E4225" s="4" t="str" cm="1">
        <f t="array" ref="E4225">_xlfn.TEXTJOIN(", ", TRUE, IF(COUNTIF(D4225, "*"&amp;$BP$2:$BP$2&amp;"*"), $BP$2:$BP$2, ""))</f>
        <v/>
      </c>
      <c r="F4225" t="s">
        <v>49</v>
      </c>
      <c r="G4225" t="s">
        <v>3768</v>
      </c>
      <c r="H4225" t="s">
        <v>611</v>
      </c>
      <c r="I4225" t="s">
        <v>382</v>
      </c>
      <c r="J4225" t="s">
        <v>49</v>
      </c>
      <c r="K4225" t="s">
        <v>2411</v>
      </c>
      <c r="L4225" t="s">
        <v>9809</v>
      </c>
      <c r="M4225" t="s">
        <v>9810</v>
      </c>
      <c r="N4225" t="s">
        <v>7569</v>
      </c>
      <c r="O4225" t="s">
        <v>15</v>
      </c>
      <c r="P4225" t="s">
        <v>9811</v>
      </c>
      <c r="Q4225" t="s">
        <v>9812</v>
      </c>
      <c r="R4225" t="s">
        <v>1279</v>
      </c>
    </row>
    <row r="4226" spans="1:31" x14ac:dyDescent="0.35">
      <c r="A4226">
        <v>2.2285969141859501E+17</v>
      </c>
      <c r="B4226" s="1">
        <v>41100</v>
      </c>
      <c r="C4226">
        <v>0</v>
      </c>
      <c r="D4226" t="s">
        <v>9813</v>
      </c>
      <c r="E4226" s="4" t="str" cm="1">
        <f t="array" ref="E4226">_xlfn.TEXTJOIN(", ", TRUE, IF(COUNTIF(D4226, "*"&amp;$BP$2:$BP$2&amp;"*"), $BP$2:$BP$2, ""))</f>
        <v/>
      </c>
      <c r="F4226" t="s">
        <v>67</v>
      </c>
      <c r="G4226" t="s">
        <v>2776</v>
      </c>
      <c r="H4226" t="s">
        <v>157</v>
      </c>
      <c r="I4226" t="s">
        <v>16</v>
      </c>
    </row>
    <row r="4227" spans="1:31" x14ac:dyDescent="0.35">
      <c r="A4227">
        <v>2.2284478886772701E+17</v>
      </c>
      <c r="B4227" s="1">
        <v>41100</v>
      </c>
      <c r="C4227">
        <v>-0.11111111111111099</v>
      </c>
      <c r="D4227" t="s">
        <v>9814</v>
      </c>
      <c r="E4227" s="4" t="str" cm="1">
        <f t="array" ref="E4227">_xlfn.TEXTJOIN(", ", TRUE, IF(COUNTIF(D4227, "*"&amp;$BP$2:$BP$2&amp;"*"), $BP$2:$BP$2, ""))</f>
        <v/>
      </c>
      <c r="F4227" t="s">
        <v>531</v>
      </c>
      <c r="G4227" t="s">
        <v>17</v>
      </c>
      <c r="H4227" t="s">
        <v>18</v>
      </c>
      <c r="I4227" t="s">
        <v>337</v>
      </c>
      <c r="J4227" t="s">
        <v>9</v>
      </c>
      <c r="K4227" t="s">
        <v>825</v>
      </c>
      <c r="L4227" t="s">
        <v>3332</v>
      </c>
      <c r="M4227" t="s">
        <v>6513</v>
      </c>
      <c r="N4227" t="s">
        <v>16</v>
      </c>
      <c r="O4227" t="s">
        <v>62</v>
      </c>
      <c r="P4227" t="s">
        <v>1029</v>
      </c>
      <c r="Q4227" t="s">
        <v>528</v>
      </c>
      <c r="R4227" t="s">
        <v>251</v>
      </c>
      <c r="S4227">
        <v>250000</v>
      </c>
      <c r="T4227" t="s">
        <v>49</v>
      </c>
      <c r="U4227" t="s">
        <v>32</v>
      </c>
      <c r="V4227" t="s">
        <v>228</v>
      </c>
      <c r="W4227" t="s">
        <v>1343</v>
      </c>
      <c r="X4227" t="s">
        <v>30</v>
      </c>
      <c r="Y4227" t="s">
        <v>5875</v>
      </c>
      <c r="Z4227" t="s">
        <v>880</v>
      </c>
      <c r="AA4227">
        <v>2200</v>
      </c>
      <c r="AB4227" t="s">
        <v>31</v>
      </c>
      <c r="AC4227" t="s">
        <v>32</v>
      </c>
    </row>
    <row r="4228" spans="1:31" x14ac:dyDescent="0.35">
      <c r="A4228">
        <v>2.2282112579575299E+17</v>
      </c>
      <c r="B4228" s="1">
        <v>41100</v>
      </c>
      <c r="C4228">
        <v>0.25</v>
      </c>
      <c r="D4228" t="s">
        <v>9815</v>
      </c>
      <c r="E4228" s="4" t="str" cm="1">
        <f t="array" ref="E4228">_xlfn.TEXTJOIN(", ", TRUE, IF(COUNTIF(D4228, "*"&amp;$BP$2:$BP$2&amp;"*"), $BP$2:$BP$2, ""))</f>
        <v/>
      </c>
      <c r="F4228" t="s">
        <v>7966</v>
      </c>
      <c r="G4228" t="s">
        <v>15</v>
      </c>
      <c r="H4228" t="s">
        <v>7025</v>
      </c>
      <c r="I4228" t="s">
        <v>276</v>
      </c>
      <c r="J4228" t="s">
        <v>367</v>
      </c>
      <c r="K4228" t="s">
        <v>906</v>
      </c>
      <c r="L4228" t="s">
        <v>9</v>
      </c>
      <c r="M4228" t="s">
        <v>168</v>
      </c>
      <c r="N4228" t="s">
        <v>39</v>
      </c>
      <c r="O4228" t="s">
        <v>458</v>
      </c>
      <c r="P4228" t="s">
        <v>100</v>
      </c>
      <c r="Q4228" t="s">
        <v>7479</v>
      </c>
      <c r="R4228" t="s">
        <v>156</v>
      </c>
      <c r="S4228" t="s">
        <v>3641</v>
      </c>
      <c r="T4228" t="s">
        <v>39</v>
      </c>
      <c r="U4228" t="s">
        <v>458</v>
      </c>
      <c r="V4228" t="s">
        <v>238</v>
      </c>
      <c r="W4228" t="s">
        <v>144</v>
      </c>
      <c r="X4228" t="s">
        <v>4139</v>
      </c>
      <c r="Y4228" t="s">
        <v>1086</v>
      </c>
      <c r="Z4228" t="s">
        <v>238</v>
      </c>
      <c r="AA4228" t="s">
        <v>6912</v>
      </c>
    </row>
    <row r="4229" spans="1:31" x14ac:dyDescent="0.35">
      <c r="A4229">
        <v>2.2277078532293402E+17</v>
      </c>
      <c r="B4229" s="1">
        <v>41100</v>
      </c>
      <c r="C4229">
        <v>-2.5000000000000001E-2</v>
      </c>
      <c r="D4229" t="s">
        <v>9816</v>
      </c>
      <c r="E4229" s="4" t="str" cm="1">
        <f t="array" ref="E4229">_xlfn.TEXTJOIN(", ", TRUE, IF(COUNTIF(D4229, "*"&amp;$BP$2:$BP$2&amp;"*"), $BP$2:$BP$2, ""))</f>
        <v>america</v>
      </c>
      <c r="F4229" t="s">
        <v>456</v>
      </c>
      <c r="G4229" t="s">
        <v>457</v>
      </c>
      <c r="H4229" t="s">
        <v>456</v>
      </c>
      <c r="I4229" t="s">
        <v>162</v>
      </c>
      <c r="J4229" t="s">
        <v>17</v>
      </c>
      <c r="K4229" t="s">
        <v>221</v>
      </c>
      <c r="L4229" t="s">
        <v>144</v>
      </c>
      <c r="M4229" t="s">
        <v>3893</v>
      </c>
      <c r="N4229" t="s">
        <v>57</v>
      </c>
      <c r="O4229" t="s">
        <v>207</v>
      </c>
      <c r="P4229" t="s">
        <v>439</v>
      </c>
      <c r="Q4229" t="s">
        <v>100</v>
      </c>
      <c r="R4229" t="s">
        <v>231</v>
      </c>
      <c r="S4229" t="s">
        <v>16</v>
      </c>
      <c r="T4229" t="s">
        <v>166</v>
      </c>
      <c r="U4229" t="s">
        <v>4707</v>
      </c>
      <c r="V4229" t="s">
        <v>98</v>
      </c>
    </row>
    <row r="4230" spans="1:31" x14ac:dyDescent="0.35">
      <c r="A4230">
        <v>2.2276773730125402E+17</v>
      </c>
      <c r="B4230" s="1">
        <v>41100</v>
      </c>
      <c r="C4230">
        <v>-0.14583333333333301</v>
      </c>
      <c r="D4230" t="s">
        <v>9817</v>
      </c>
      <c r="E4230" s="4" t="str" cm="1">
        <f t="array" ref="E4230">_xlfn.TEXTJOIN(", ", TRUE, IF(COUNTIF(D4230, "*"&amp;$BP$2:$BP$2&amp;"*"), $BP$2:$BP$2, ""))</f>
        <v>america</v>
      </c>
      <c r="F4230" t="s">
        <v>7966</v>
      </c>
      <c r="G4230" t="s">
        <v>833</v>
      </c>
      <c r="H4230" t="s">
        <v>240</v>
      </c>
      <c r="I4230" t="s">
        <v>78</v>
      </c>
      <c r="J4230" t="s">
        <v>1327</v>
      </c>
      <c r="K4230" t="s">
        <v>9</v>
      </c>
      <c r="L4230" t="s">
        <v>277</v>
      </c>
      <c r="M4230" t="s">
        <v>9</v>
      </c>
      <c r="N4230" t="s">
        <v>141</v>
      </c>
      <c r="O4230" t="s">
        <v>3360</v>
      </c>
      <c r="P4230" t="s">
        <v>454</v>
      </c>
      <c r="Q4230" t="s">
        <v>16</v>
      </c>
      <c r="R4230" t="s">
        <v>30</v>
      </c>
      <c r="S4230">
        <v>98</v>
      </c>
      <c r="T4230" t="s">
        <v>24</v>
      </c>
      <c r="U4230" t="s">
        <v>503</v>
      </c>
      <c r="V4230" t="s">
        <v>67</v>
      </c>
      <c r="W4230" t="s">
        <v>218</v>
      </c>
      <c r="X4230" t="s">
        <v>562</v>
      </c>
      <c r="Y4230" t="s">
        <v>563</v>
      </c>
      <c r="Z4230" t="s">
        <v>100</v>
      </c>
      <c r="AA4230" t="s">
        <v>404</v>
      </c>
      <c r="AB4230" t="s">
        <v>2169</v>
      </c>
      <c r="AC4230" t="s">
        <v>49</v>
      </c>
      <c r="AD4230" t="s">
        <v>3332</v>
      </c>
      <c r="AE4230" t="s">
        <v>6221</v>
      </c>
    </row>
    <row r="4231" spans="1:31" x14ac:dyDescent="0.35">
      <c r="A4231">
        <v>2.22761844278964E+17</v>
      </c>
      <c r="B4231" s="1">
        <v>41100</v>
      </c>
      <c r="C4231">
        <v>0.25</v>
      </c>
      <c r="D4231" t="s">
        <v>9818</v>
      </c>
      <c r="E4231" s="4" t="str" cm="1">
        <f t="array" ref="E4231">_xlfn.TEXTJOIN(", ", TRUE, IF(COUNTIF(D4231, "*"&amp;$BP$2:$BP$2&amp;"*"), $BP$2:$BP$2, ""))</f>
        <v/>
      </c>
      <c r="F4231" t="s">
        <v>17</v>
      </c>
      <c r="G4231" t="s">
        <v>98</v>
      </c>
      <c r="H4231" t="s">
        <v>238</v>
      </c>
      <c r="I4231" t="s">
        <v>7</v>
      </c>
      <c r="J4231" t="s">
        <v>462</v>
      </c>
      <c r="K4231" t="s">
        <v>76</v>
      </c>
      <c r="L4231" t="s">
        <v>1477</v>
      </c>
      <c r="M4231" t="s">
        <v>1478</v>
      </c>
      <c r="N4231" t="s">
        <v>1086</v>
      </c>
      <c r="O4231" t="s">
        <v>238</v>
      </c>
      <c r="P4231" t="s">
        <v>462</v>
      </c>
      <c r="Q4231" t="s">
        <v>137</v>
      </c>
      <c r="R4231" t="s">
        <v>2435</v>
      </c>
      <c r="S4231" t="s">
        <v>7412</v>
      </c>
      <c r="T4231" t="s">
        <v>53</v>
      </c>
      <c r="U4231" t="s">
        <v>9</v>
      </c>
      <c r="V4231" t="s">
        <v>231</v>
      </c>
      <c r="W4231" t="s">
        <v>207</v>
      </c>
      <c r="X4231" t="s">
        <v>439</v>
      </c>
      <c r="Y4231" t="s">
        <v>9</v>
      </c>
      <c r="Z4231" t="s">
        <v>2306</v>
      </c>
      <c r="AA4231" t="s">
        <v>30</v>
      </c>
      <c r="AB4231" t="s">
        <v>1482</v>
      </c>
      <c r="AC4231" t="s">
        <v>1483</v>
      </c>
    </row>
    <row r="4232" spans="1:31" x14ac:dyDescent="0.35">
      <c r="A4232">
        <v>2.2275769266459398E+17</v>
      </c>
      <c r="B4232" s="1">
        <v>41100</v>
      </c>
      <c r="C4232">
        <v>0</v>
      </c>
      <c r="D4232" t="s">
        <v>9819</v>
      </c>
      <c r="E4232" s="4" t="str" cm="1">
        <f t="array" ref="E4232">_xlfn.TEXTJOIN(", ", TRUE, IF(COUNTIF(D4232, "*"&amp;$BP$2:$BP$2&amp;"*"), $BP$2:$BP$2, ""))</f>
        <v/>
      </c>
      <c r="F4232" t="s">
        <v>17</v>
      </c>
      <c r="G4232" t="s">
        <v>98</v>
      </c>
      <c r="H4232" t="s">
        <v>11</v>
      </c>
      <c r="I4232" t="s">
        <v>144</v>
      </c>
      <c r="J4232" t="s">
        <v>64</v>
      </c>
      <c r="K4232" t="s">
        <v>879</v>
      </c>
      <c r="L4232" t="s">
        <v>80</v>
      </c>
      <c r="M4232" t="s">
        <v>1926</v>
      </c>
      <c r="N4232" t="s">
        <v>5147</v>
      </c>
      <c r="O4232" t="s">
        <v>34</v>
      </c>
      <c r="P4232" t="s">
        <v>359</v>
      </c>
      <c r="Q4232" t="s">
        <v>1086</v>
      </c>
    </row>
    <row r="4233" spans="1:31" x14ac:dyDescent="0.35">
      <c r="A4233">
        <v>2.2275568993476099E+17</v>
      </c>
      <c r="B4233" s="1">
        <v>41100</v>
      </c>
      <c r="C4233">
        <v>-0.29166666666666602</v>
      </c>
      <c r="D4233" t="s">
        <v>9820</v>
      </c>
      <c r="E4233" s="4" t="str" cm="1">
        <f t="array" ref="E4233">_xlfn.TEXTJOIN(", ", TRUE, IF(COUNTIF(D4233, "*"&amp;$BP$2:$BP$2&amp;"*"), $BP$2:$BP$2, ""))</f>
        <v/>
      </c>
      <c r="F4233" t="s">
        <v>17</v>
      </c>
      <c r="G4233" t="s">
        <v>98</v>
      </c>
      <c r="H4233" t="s">
        <v>115</v>
      </c>
      <c r="I4233" t="s">
        <v>238</v>
      </c>
      <c r="J4233" t="s">
        <v>4238</v>
      </c>
      <c r="K4233" t="s">
        <v>137</v>
      </c>
      <c r="L4233" t="s">
        <v>16</v>
      </c>
      <c r="M4233" t="s">
        <v>360</v>
      </c>
      <c r="N4233" t="s">
        <v>563</v>
      </c>
      <c r="O4233" t="s">
        <v>91</v>
      </c>
      <c r="P4233" t="s">
        <v>9</v>
      </c>
      <c r="Q4233" t="s">
        <v>990</v>
      </c>
      <c r="R4233" t="s">
        <v>1233</v>
      </c>
      <c r="S4233" t="s">
        <v>16</v>
      </c>
      <c r="T4233" t="s">
        <v>360</v>
      </c>
      <c r="U4233" t="s">
        <v>3031</v>
      </c>
      <c r="V4233" t="s">
        <v>9</v>
      </c>
      <c r="W4233" t="s">
        <v>64</v>
      </c>
      <c r="X4233" t="s">
        <v>2353</v>
      </c>
    </row>
    <row r="4234" spans="1:31" x14ac:dyDescent="0.35">
      <c r="A4234">
        <v>2.22755570875244E+17</v>
      </c>
      <c r="B4234" s="1">
        <v>41100</v>
      </c>
      <c r="C4234">
        <v>0</v>
      </c>
      <c r="D4234" t="s">
        <v>9821</v>
      </c>
      <c r="E4234" s="4" t="str" cm="1">
        <f t="array" ref="E4234">_xlfn.TEXTJOIN(", ", TRUE, IF(COUNTIF(D4234, "*"&amp;$BP$2:$BP$2&amp;"*"), $BP$2:$BP$2, ""))</f>
        <v>america</v>
      </c>
      <c r="F4234" t="s">
        <v>7966</v>
      </c>
      <c r="G4234" t="s">
        <v>339</v>
      </c>
      <c r="H4234" t="s">
        <v>496</v>
      </c>
      <c r="I4234" t="s">
        <v>119</v>
      </c>
      <c r="J4234" t="s">
        <v>49</v>
      </c>
      <c r="K4234" t="s">
        <v>208</v>
      </c>
      <c r="L4234" t="s">
        <v>24</v>
      </c>
      <c r="M4234" t="s">
        <v>62</v>
      </c>
      <c r="N4234" t="s">
        <v>5189</v>
      </c>
      <c r="O4234" t="s">
        <v>16</v>
      </c>
      <c r="P4234" t="s">
        <v>8779</v>
      </c>
      <c r="Q4234" t="s">
        <v>1446</v>
      </c>
      <c r="R4234" t="s">
        <v>49</v>
      </c>
      <c r="S4234" t="s">
        <v>283</v>
      </c>
      <c r="T4234" t="s">
        <v>24</v>
      </c>
      <c r="U4234" t="s">
        <v>2672</v>
      </c>
      <c r="V4234" t="s">
        <v>100</v>
      </c>
      <c r="W4234" t="s">
        <v>9822</v>
      </c>
      <c r="X4234" t="s">
        <v>238</v>
      </c>
      <c r="Y4234" t="s">
        <v>91</v>
      </c>
      <c r="Z4234" t="s">
        <v>16</v>
      </c>
      <c r="AA4234" t="s">
        <v>1086</v>
      </c>
      <c r="AB4234" t="s">
        <v>479</v>
      </c>
      <c r="AC4234" t="s">
        <v>480</v>
      </c>
    </row>
    <row r="4235" spans="1:31" x14ac:dyDescent="0.35">
      <c r="A4235">
        <v>2.2274623587288198E+17</v>
      </c>
      <c r="B4235" s="1">
        <v>41100</v>
      </c>
      <c r="C4235">
        <v>0</v>
      </c>
      <c r="D4235" t="s">
        <v>9823</v>
      </c>
      <c r="E4235" s="4" t="str" cm="1">
        <f t="array" ref="E4235">_xlfn.TEXTJOIN(", ", TRUE, IF(COUNTIF(D4235, "*"&amp;$BP$2:$BP$2&amp;"*"), $BP$2:$BP$2, ""))</f>
        <v/>
      </c>
      <c r="F4235" t="s">
        <v>9824</v>
      </c>
      <c r="G4235" t="s">
        <v>21</v>
      </c>
    </row>
    <row r="4236" spans="1:31" x14ac:dyDescent="0.35">
      <c r="A4236">
        <v>2.22719836957052E+17</v>
      </c>
      <c r="B4236" s="1">
        <v>41100</v>
      </c>
      <c r="C4236">
        <v>0</v>
      </c>
      <c r="D4236" t="s">
        <v>9825</v>
      </c>
      <c r="E4236" s="4" t="str" cm="1">
        <f t="array" ref="E4236">_xlfn.TEXTJOIN(", ", TRUE, IF(COUNTIF(D4236, "*"&amp;$BP$2:$BP$2&amp;"*"), $BP$2:$BP$2, ""))</f>
        <v/>
      </c>
      <c r="F4236" t="s">
        <v>238</v>
      </c>
      <c r="G4236" t="s">
        <v>462</v>
      </c>
      <c r="H4236" t="s">
        <v>9</v>
      </c>
      <c r="I4236" t="s">
        <v>274</v>
      </c>
      <c r="J4236" t="s">
        <v>11</v>
      </c>
      <c r="K4236" t="s">
        <v>3181</v>
      </c>
    </row>
    <row r="4237" spans="1:31" x14ac:dyDescent="0.35">
      <c r="A4237">
        <v>2.22710962107588E+17</v>
      </c>
      <c r="B4237" s="1">
        <v>41100</v>
      </c>
      <c r="C4237">
        <v>0</v>
      </c>
      <c r="D4237" t="s">
        <v>9826</v>
      </c>
      <c r="E4237" s="4" t="str" cm="1">
        <f t="array" ref="E4237">_xlfn.TEXTJOIN(", ", TRUE, IF(COUNTIF(D4237, "*"&amp;$BP$2:$BP$2&amp;"*"), $BP$2:$BP$2, ""))</f>
        <v/>
      </c>
      <c r="F4237" t="s">
        <v>168</v>
      </c>
      <c r="G4237" t="s">
        <v>39</v>
      </c>
      <c r="H4237" t="s">
        <v>17</v>
      </c>
      <c r="I4237" t="s">
        <v>98</v>
      </c>
      <c r="J4237" t="s">
        <v>474</v>
      </c>
      <c r="K4237" t="s">
        <v>628</v>
      </c>
      <c r="L4237" t="s">
        <v>15</v>
      </c>
      <c r="M4237" t="s">
        <v>272</v>
      </c>
      <c r="N4237" t="s">
        <v>9</v>
      </c>
      <c r="O4237" t="s">
        <v>825</v>
      </c>
      <c r="P4237" t="s">
        <v>3332</v>
      </c>
      <c r="Q4237" t="s">
        <v>6513</v>
      </c>
      <c r="R4237" t="s">
        <v>16</v>
      </c>
      <c r="S4237" t="s">
        <v>1454</v>
      </c>
      <c r="T4237" t="s">
        <v>303</v>
      </c>
      <c r="U4237" t="s">
        <v>21</v>
      </c>
    </row>
    <row r="4238" spans="1:31" x14ac:dyDescent="0.35">
      <c r="A4238">
        <v>2.2250080988208701E+17</v>
      </c>
      <c r="B4238" s="1">
        <v>41099</v>
      </c>
      <c r="C4238">
        <v>1</v>
      </c>
      <c r="D4238" t="s">
        <v>9827</v>
      </c>
      <c r="E4238" s="4" t="str" cm="1">
        <f t="array" ref="E4238">_xlfn.TEXTJOIN(", ", TRUE, IF(COUNTIF(D4238, "*"&amp;$BP$2:$BP$2&amp;"*"), $BP$2:$BP$2, ""))</f>
        <v/>
      </c>
      <c r="F4238" t="s">
        <v>671</v>
      </c>
      <c r="G4238" t="s">
        <v>221</v>
      </c>
      <c r="H4238" t="s">
        <v>355</v>
      </c>
      <c r="I4238" t="s">
        <v>238</v>
      </c>
      <c r="J4238" t="s">
        <v>26</v>
      </c>
      <c r="K4238" t="s">
        <v>5212</v>
      </c>
      <c r="L4238" t="s">
        <v>1464</v>
      </c>
      <c r="M4238" t="s">
        <v>28</v>
      </c>
      <c r="N4238" t="s">
        <v>24</v>
      </c>
      <c r="O4238" t="s">
        <v>11</v>
      </c>
      <c r="P4238" t="s">
        <v>2356</v>
      </c>
      <c r="Q4238" t="s">
        <v>191</v>
      </c>
      <c r="R4238" t="s">
        <v>1671</v>
      </c>
      <c r="S4238" t="s">
        <v>1086</v>
      </c>
      <c r="T4238" t="s">
        <v>238</v>
      </c>
      <c r="U4238" t="s">
        <v>92</v>
      </c>
      <c r="V4238" t="s">
        <v>777</v>
      </c>
      <c r="W4238" t="s">
        <v>21</v>
      </c>
    </row>
    <row r="4239" spans="1:31" x14ac:dyDescent="0.35">
      <c r="A4239">
        <v>2.2243278499047802E+17</v>
      </c>
      <c r="B4239" s="1">
        <v>41099</v>
      </c>
      <c r="C4239">
        <v>0</v>
      </c>
      <c r="D4239" t="s">
        <v>9828</v>
      </c>
      <c r="E4239" s="4" t="str" cm="1">
        <f t="array" ref="E4239">_xlfn.TEXTJOIN(", ", TRUE, IF(COUNTIF(D4239, "*"&amp;$BP$2:$BP$2&amp;"*"), $BP$2:$BP$2, ""))</f>
        <v>america</v>
      </c>
      <c r="F4239" t="s">
        <v>17</v>
      </c>
      <c r="G4239" t="s">
        <v>98</v>
      </c>
      <c r="H4239" t="s">
        <v>156</v>
      </c>
      <c r="I4239" t="s">
        <v>671</v>
      </c>
      <c r="J4239" t="s">
        <v>238</v>
      </c>
      <c r="K4239" t="s">
        <v>462</v>
      </c>
      <c r="L4239" t="s">
        <v>272</v>
      </c>
      <c r="M4239" t="s">
        <v>9</v>
      </c>
      <c r="N4239" t="s">
        <v>258</v>
      </c>
      <c r="O4239" t="s">
        <v>232</v>
      </c>
      <c r="P4239" t="s">
        <v>9</v>
      </c>
      <c r="Q4239" t="s">
        <v>825</v>
      </c>
      <c r="R4239" t="s">
        <v>3332</v>
      </c>
      <c r="S4239" t="s">
        <v>6513</v>
      </c>
      <c r="T4239" t="s">
        <v>16</v>
      </c>
      <c r="U4239" t="s">
        <v>1454</v>
      </c>
      <c r="V4239" t="s">
        <v>503</v>
      </c>
      <c r="W4239" t="s">
        <v>21</v>
      </c>
    </row>
    <row r="4240" spans="1:31" x14ac:dyDescent="0.35">
      <c r="A4240">
        <v>2.2237471182750499E+17</v>
      </c>
      <c r="B4240" s="1">
        <v>41099</v>
      </c>
      <c r="C4240">
        <v>-0.16666666666666599</v>
      </c>
      <c r="D4240" t="s">
        <v>9829</v>
      </c>
      <c r="E4240" s="4" t="str" cm="1">
        <f t="array" ref="E4240">_xlfn.TEXTJOIN(", ", TRUE, IF(COUNTIF(D4240, "*"&amp;$BP$2:$BP$2&amp;"*"), $BP$2:$BP$2, ""))</f>
        <v>america</v>
      </c>
      <c r="F4240" t="s">
        <v>7966</v>
      </c>
      <c r="G4240" t="s">
        <v>162</v>
      </c>
      <c r="H4240" t="s">
        <v>656</v>
      </c>
      <c r="I4240" t="s">
        <v>156</v>
      </c>
      <c r="J4240" t="s">
        <v>272</v>
      </c>
      <c r="K4240" t="s">
        <v>9</v>
      </c>
      <c r="L4240" t="s">
        <v>825</v>
      </c>
      <c r="M4240" t="s">
        <v>30</v>
      </c>
      <c r="N4240" t="s">
        <v>3332</v>
      </c>
      <c r="O4240" t="s">
        <v>6513</v>
      </c>
      <c r="P4240" t="s">
        <v>16</v>
      </c>
      <c r="Q4240" t="s">
        <v>30</v>
      </c>
      <c r="R4240">
        <v>98</v>
      </c>
      <c r="S4240" t="s">
        <v>1378</v>
      </c>
      <c r="T4240" t="s">
        <v>24</v>
      </c>
      <c r="U4240" t="s">
        <v>503</v>
      </c>
      <c r="V4240" t="s">
        <v>67</v>
      </c>
      <c r="W4240" t="s">
        <v>78</v>
      </c>
      <c r="X4240" t="s">
        <v>528</v>
      </c>
      <c r="Y4240" t="s">
        <v>251</v>
      </c>
      <c r="Z4240">
        <v>250000</v>
      </c>
      <c r="AA4240" t="s">
        <v>16</v>
      </c>
      <c r="AB4240" t="s">
        <v>549</v>
      </c>
      <c r="AC4240" t="s">
        <v>32</v>
      </c>
    </row>
    <row r="4241" spans="1:31" x14ac:dyDescent="0.35">
      <c r="A4241">
        <v>2.22373245582704E+17</v>
      </c>
      <c r="B4241" s="1">
        <v>41099</v>
      </c>
      <c r="C4241">
        <v>-0.25</v>
      </c>
      <c r="D4241" t="s">
        <v>9830</v>
      </c>
      <c r="E4241" s="4" t="str" cm="1">
        <f t="array" ref="E4241">_xlfn.TEXTJOIN(", ", TRUE, IF(COUNTIF(D4241, "*"&amp;$BP$2:$BP$2&amp;"*"), $BP$2:$BP$2, ""))</f>
        <v/>
      </c>
      <c r="F4241" t="s">
        <v>17</v>
      </c>
      <c r="G4241" t="s">
        <v>98</v>
      </c>
      <c r="H4241" t="s">
        <v>238</v>
      </c>
      <c r="I4241" t="s">
        <v>741</v>
      </c>
      <c r="J4241" t="s">
        <v>399</v>
      </c>
      <c r="K4241" t="s">
        <v>1472</v>
      </c>
      <c r="L4241" t="s">
        <v>3360</v>
      </c>
      <c r="M4241" t="s">
        <v>156</v>
      </c>
      <c r="N4241" t="s">
        <v>1454</v>
      </c>
      <c r="O4241" t="s">
        <v>303</v>
      </c>
      <c r="P4241" t="s">
        <v>104</v>
      </c>
      <c r="Q4241" t="s">
        <v>105</v>
      </c>
      <c r="R4241" t="s">
        <v>1238</v>
      </c>
    </row>
    <row r="4242" spans="1:31" x14ac:dyDescent="0.35">
      <c r="A4242">
        <v>2.2237130993658202E+17</v>
      </c>
      <c r="B4242" s="1">
        <v>41099</v>
      </c>
      <c r="C4242">
        <v>0</v>
      </c>
      <c r="D4242" t="s">
        <v>9831</v>
      </c>
      <c r="E4242" s="4" t="str" cm="1">
        <f t="array" ref="E4242">_xlfn.TEXTJOIN(", ", TRUE, IF(COUNTIF(D4242, "*"&amp;$BP$2:$BP$2&amp;"*"), $BP$2:$BP$2, ""))</f>
        <v>america</v>
      </c>
      <c r="F4242" t="s">
        <v>7966</v>
      </c>
      <c r="G4242" t="s">
        <v>221</v>
      </c>
      <c r="H4242" t="s">
        <v>222</v>
      </c>
      <c r="I4242" t="s">
        <v>164</v>
      </c>
      <c r="J4242" t="s">
        <v>257</v>
      </c>
      <c r="K4242" t="s">
        <v>9</v>
      </c>
      <c r="L4242" t="s">
        <v>372</v>
      </c>
      <c r="M4242" t="s">
        <v>30</v>
      </c>
      <c r="N4242" t="s">
        <v>3332</v>
      </c>
      <c r="O4242" t="s">
        <v>6513</v>
      </c>
      <c r="P4242" t="s">
        <v>16</v>
      </c>
      <c r="Q4242" t="s">
        <v>30</v>
      </c>
      <c r="R4242" t="s">
        <v>5414</v>
      </c>
      <c r="S4242" t="s">
        <v>9832</v>
      </c>
      <c r="T4242" t="s">
        <v>264</v>
      </c>
      <c r="U4242" t="s">
        <v>9833</v>
      </c>
      <c r="V4242" t="s">
        <v>4590</v>
      </c>
    </row>
    <row r="4243" spans="1:31" x14ac:dyDescent="0.35">
      <c r="A4243">
        <v>2.2236956006036998E+17</v>
      </c>
      <c r="B4243" s="1">
        <v>41099</v>
      </c>
      <c r="C4243">
        <v>-0.16666666666666599</v>
      </c>
      <c r="D4243" t="s">
        <v>9834</v>
      </c>
      <c r="E4243" s="4" t="str" cm="1">
        <f t="array" ref="E4243">_xlfn.TEXTJOIN(", ", TRUE, IF(COUNTIF(D4243, "*"&amp;$BP$2:$BP$2&amp;"*"), $BP$2:$BP$2, ""))</f>
        <v/>
      </c>
      <c r="F4243" t="s">
        <v>17</v>
      </c>
      <c r="G4243" t="s">
        <v>98</v>
      </c>
      <c r="H4243" t="s">
        <v>1525</v>
      </c>
      <c r="I4243" t="s">
        <v>486</v>
      </c>
      <c r="J4243" t="s">
        <v>3360</v>
      </c>
      <c r="K4243" t="s">
        <v>207</v>
      </c>
      <c r="L4243" t="s">
        <v>32</v>
      </c>
      <c r="M4243" t="s">
        <v>71</v>
      </c>
      <c r="N4243" t="s">
        <v>1525</v>
      </c>
      <c r="O4243" t="s">
        <v>119</v>
      </c>
      <c r="P4243" t="s">
        <v>17</v>
      </c>
      <c r="Q4243" t="s">
        <v>191</v>
      </c>
      <c r="R4243">
        <v>3600</v>
      </c>
      <c r="S4243" t="s">
        <v>16</v>
      </c>
      <c r="T4243" t="s">
        <v>30</v>
      </c>
      <c r="U4243" t="s">
        <v>5875</v>
      </c>
      <c r="V4243" t="s">
        <v>1454</v>
      </c>
      <c r="W4243" t="s">
        <v>880</v>
      </c>
    </row>
    <row r="4244" spans="1:31" x14ac:dyDescent="0.35">
      <c r="A4244">
        <v>2.2236750183150701E+17</v>
      </c>
      <c r="B4244" s="1">
        <v>41099</v>
      </c>
      <c r="C4244">
        <v>0.5</v>
      </c>
      <c r="D4244" t="s">
        <v>9835</v>
      </c>
      <c r="E4244" s="4" t="str" cm="1">
        <f t="array" ref="E4244">_xlfn.TEXTJOIN(", ", TRUE, IF(COUNTIF(D4244, "*"&amp;$BP$2:$BP$2&amp;"*"), $BP$2:$BP$2, ""))</f>
        <v/>
      </c>
      <c r="F4244" t="s">
        <v>7966</v>
      </c>
      <c r="G4244" t="s">
        <v>238</v>
      </c>
      <c r="H4244" t="s">
        <v>7</v>
      </c>
      <c r="I4244" t="s">
        <v>462</v>
      </c>
      <c r="J4244" t="s">
        <v>76</v>
      </c>
      <c r="K4244" t="s">
        <v>1477</v>
      </c>
      <c r="L4244" t="s">
        <v>1478</v>
      </c>
      <c r="M4244" t="s">
        <v>479</v>
      </c>
      <c r="N4244" t="s">
        <v>3342</v>
      </c>
      <c r="O4244" t="s">
        <v>71</v>
      </c>
      <c r="P4244" t="s">
        <v>8639</v>
      </c>
      <c r="Q4244" t="s">
        <v>479</v>
      </c>
      <c r="R4244" t="s">
        <v>863</v>
      </c>
      <c r="S4244" t="s">
        <v>1086</v>
      </c>
      <c r="T4244" t="s">
        <v>2163</v>
      </c>
    </row>
    <row r="4245" spans="1:31" x14ac:dyDescent="0.35">
      <c r="A4245">
        <v>2.2235073058399802E+17</v>
      </c>
      <c r="B4245" s="1">
        <v>41099</v>
      </c>
      <c r="C4245">
        <v>0</v>
      </c>
      <c r="D4245" t="s">
        <v>9836</v>
      </c>
      <c r="E4245" s="4" t="str" cm="1">
        <f t="array" ref="E4245">_xlfn.TEXTJOIN(", ", TRUE, IF(COUNTIF(D4245, "*"&amp;$BP$2:$BP$2&amp;"*"), $BP$2:$BP$2, ""))</f>
        <v/>
      </c>
      <c r="F4245" t="s">
        <v>7</v>
      </c>
      <c r="G4245" t="s">
        <v>9837</v>
      </c>
      <c r="H4245" t="s">
        <v>9838</v>
      </c>
    </row>
    <row r="4246" spans="1:31" x14ac:dyDescent="0.35">
      <c r="A4246">
        <v>2.2194826065754499E+17</v>
      </c>
      <c r="B4246" s="1">
        <v>41098</v>
      </c>
      <c r="C4246">
        <v>0</v>
      </c>
      <c r="D4246" t="s">
        <v>9839</v>
      </c>
      <c r="E4246" s="4" t="str" cm="1">
        <f t="array" ref="E4246">_xlfn.TEXTJOIN(", ", TRUE, IF(COUNTIF(D4246, "*"&amp;$BP$2:$BP$2&amp;"*"), $BP$2:$BP$2, ""))</f>
        <v/>
      </c>
      <c r="F4246" t="s">
        <v>3549</v>
      </c>
      <c r="G4246" t="s">
        <v>16</v>
      </c>
      <c r="H4246" t="s">
        <v>98</v>
      </c>
      <c r="I4246" t="s">
        <v>21</v>
      </c>
    </row>
    <row r="4247" spans="1:31" x14ac:dyDescent="0.35">
      <c r="A4247">
        <v>2.2168755128565699E+17</v>
      </c>
      <c r="B4247" s="1">
        <v>41097</v>
      </c>
      <c r="C4247">
        <v>-0.1875</v>
      </c>
      <c r="D4247" t="s">
        <v>9840</v>
      </c>
      <c r="E4247" s="4" t="str" cm="1">
        <f t="array" ref="E4247">_xlfn.TEXTJOIN(", ", TRUE, IF(COUNTIF(D4247, "*"&amp;$BP$2:$BP$2&amp;"*"), $BP$2:$BP$2, ""))</f>
        <v/>
      </c>
      <c r="F4247" t="s">
        <v>435</v>
      </c>
      <c r="G4247" t="s">
        <v>49</v>
      </c>
      <c r="H4247" t="s">
        <v>1583</v>
      </c>
      <c r="I4247" t="s">
        <v>2849</v>
      </c>
      <c r="J4247" t="s">
        <v>24</v>
      </c>
      <c r="K4247" t="s">
        <v>1703</v>
      </c>
    </row>
    <row r="4248" spans="1:31" x14ac:dyDescent="0.35">
      <c r="A4248">
        <v>2.2164427587887101E+17</v>
      </c>
      <c r="B4248" s="1">
        <v>41097</v>
      </c>
      <c r="C4248">
        <v>2.4999999999999901E-2</v>
      </c>
      <c r="D4248" t="s">
        <v>9841</v>
      </c>
      <c r="E4248" s="4" t="str" cm="1">
        <f t="array" ref="E4248">_xlfn.TEXTJOIN(", ", TRUE, IF(COUNTIF(D4248, "*"&amp;$BP$2:$BP$2&amp;"*"), $BP$2:$BP$2, ""))</f>
        <v>america</v>
      </c>
      <c r="F4248" t="s">
        <v>15</v>
      </c>
      <c r="G4248" t="s">
        <v>234</v>
      </c>
      <c r="H4248" t="s">
        <v>49</v>
      </c>
      <c r="I4248" t="s">
        <v>920</v>
      </c>
      <c r="J4248" t="s">
        <v>904</v>
      </c>
      <c r="K4248" t="s">
        <v>802</v>
      </c>
      <c r="L4248" t="s">
        <v>64</v>
      </c>
      <c r="M4248" t="s">
        <v>49</v>
      </c>
      <c r="N4248" t="s">
        <v>5595</v>
      </c>
      <c r="O4248" t="s">
        <v>2178</v>
      </c>
      <c r="P4248" t="s">
        <v>16</v>
      </c>
      <c r="Q4248" t="s">
        <v>247</v>
      </c>
      <c r="R4248" t="s">
        <v>49</v>
      </c>
      <c r="S4248" t="s">
        <v>6234</v>
      </c>
      <c r="T4248" t="s">
        <v>958</v>
      </c>
      <c r="U4248" t="s">
        <v>21</v>
      </c>
      <c r="V4248" t="s">
        <v>6057</v>
      </c>
    </row>
    <row r="4249" spans="1:31" x14ac:dyDescent="0.35">
      <c r="A4249">
        <v>2.2163060999756499E+17</v>
      </c>
      <c r="B4249" s="1">
        <v>41097</v>
      </c>
      <c r="C4249">
        <v>0</v>
      </c>
      <c r="D4249" t="s">
        <v>9842</v>
      </c>
      <c r="E4249" s="4" t="str" cm="1">
        <f t="array" ref="E4249">_xlfn.TEXTJOIN(", ", TRUE, IF(COUNTIF(D4249, "*"&amp;$BP$2:$BP$2&amp;"*"), $BP$2:$BP$2, ""))</f>
        <v/>
      </c>
      <c r="F4249" t="s">
        <v>17</v>
      </c>
      <c r="G4249" t="s">
        <v>98</v>
      </c>
      <c r="H4249" t="s">
        <v>137</v>
      </c>
      <c r="I4249" t="s">
        <v>219</v>
      </c>
      <c r="J4249" t="s">
        <v>57</v>
      </c>
      <c r="K4249" t="s">
        <v>16</v>
      </c>
      <c r="L4249" t="s">
        <v>30</v>
      </c>
      <c r="M4249" t="s">
        <v>1482</v>
      </c>
      <c r="N4249" t="s">
        <v>1483</v>
      </c>
      <c r="O4249" t="s">
        <v>168</v>
      </c>
      <c r="P4249" t="s">
        <v>39</v>
      </c>
      <c r="Q4249" t="s">
        <v>1197</v>
      </c>
      <c r="R4249" t="s">
        <v>21</v>
      </c>
    </row>
    <row r="4250" spans="1:31" x14ac:dyDescent="0.35">
      <c r="A4250">
        <v>2.2142461878588198E+17</v>
      </c>
      <c r="B4250" s="1">
        <v>41096</v>
      </c>
      <c r="C4250">
        <v>0.1</v>
      </c>
      <c r="D4250" t="s">
        <v>9843</v>
      </c>
      <c r="E4250" s="4" t="str" cm="1">
        <f t="array" ref="E4250">_xlfn.TEXTJOIN(", ", TRUE, IF(COUNTIF(D4250, "*"&amp;$BP$2:$BP$2&amp;"*"), $BP$2:$BP$2, ""))</f>
        <v/>
      </c>
      <c r="F4250" t="s">
        <v>17</v>
      </c>
      <c r="G4250" t="s">
        <v>98</v>
      </c>
      <c r="H4250" t="s">
        <v>248</v>
      </c>
      <c r="I4250" t="s">
        <v>49</v>
      </c>
      <c r="J4250" t="s">
        <v>1534</v>
      </c>
      <c r="K4250" t="s">
        <v>521</v>
      </c>
      <c r="L4250" t="s">
        <v>71</v>
      </c>
      <c r="M4250" t="s">
        <v>144</v>
      </c>
      <c r="N4250" t="s">
        <v>374</v>
      </c>
      <c r="O4250" t="s">
        <v>3113</v>
      </c>
      <c r="P4250" t="s">
        <v>3650</v>
      </c>
      <c r="Q4250" t="s">
        <v>1100</v>
      </c>
      <c r="R4250" t="s">
        <v>382</v>
      </c>
      <c r="S4250" t="s">
        <v>7636</v>
      </c>
      <c r="T4250" t="s">
        <v>16</v>
      </c>
      <c r="U4250" t="s">
        <v>206</v>
      </c>
      <c r="V4250">
        <v>75</v>
      </c>
      <c r="W4250" t="s">
        <v>638</v>
      </c>
      <c r="X4250" t="s">
        <v>1862</v>
      </c>
      <c r="Y4250" t="s">
        <v>21</v>
      </c>
    </row>
    <row r="4251" spans="1:31" x14ac:dyDescent="0.35">
      <c r="A4251">
        <v>2.2138962233117901E+17</v>
      </c>
      <c r="B4251" s="1">
        <v>41096</v>
      </c>
      <c r="C4251">
        <v>0.25666666666666599</v>
      </c>
      <c r="D4251" t="s">
        <v>9844</v>
      </c>
      <c r="E4251" s="4" t="str" cm="1">
        <f t="array" ref="E4251">_xlfn.TEXTJOIN(", ", TRUE, IF(COUNTIF(D4251, "*"&amp;$BP$2:$BP$2&amp;"*"), $BP$2:$BP$2, ""))</f>
        <v/>
      </c>
      <c r="F4251" t="s">
        <v>17</v>
      </c>
      <c r="G4251" t="s">
        <v>98</v>
      </c>
      <c r="H4251" t="s">
        <v>15</v>
      </c>
      <c r="I4251" t="s">
        <v>9845</v>
      </c>
      <c r="J4251" t="s">
        <v>521</v>
      </c>
      <c r="K4251" t="s">
        <v>362</v>
      </c>
      <c r="L4251" t="s">
        <v>1575</v>
      </c>
      <c r="M4251" t="s">
        <v>680</v>
      </c>
      <c r="N4251" t="s">
        <v>118</v>
      </c>
      <c r="O4251" t="s">
        <v>2249</v>
      </c>
      <c r="P4251" t="s">
        <v>30</v>
      </c>
      <c r="Q4251" t="s">
        <v>9846</v>
      </c>
      <c r="R4251" t="s">
        <v>100</v>
      </c>
      <c r="S4251" t="s">
        <v>30</v>
      </c>
      <c r="T4251" t="s">
        <v>613</v>
      </c>
      <c r="U4251" t="s">
        <v>8728</v>
      </c>
      <c r="V4251" t="s">
        <v>218</v>
      </c>
      <c r="W4251" t="s">
        <v>15</v>
      </c>
      <c r="X4251" t="s">
        <v>502</v>
      </c>
      <c r="Y4251" t="s">
        <v>1585</v>
      </c>
    </row>
    <row r="4252" spans="1:31" x14ac:dyDescent="0.35">
      <c r="A4252">
        <v>2.2136267063545402E+17</v>
      </c>
      <c r="B4252" s="1">
        <v>41096</v>
      </c>
      <c r="C4252">
        <v>0.35</v>
      </c>
      <c r="D4252" t="s">
        <v>9847</v>
      </c>
      <c r="E4252" s="4" t="str" cm="1">
        <f t="array" ref="E4252">_xlfn.TEXTJOIN(", ", TRUE, IF(COUNTIF(D4252, "*"&amp;$BP$2:$BP$2&amp;"*"), $BP$2:$BP$2, ""))</f>
        <v/>
      </c>
      <c r="F4252" t="s">
        <v>214</v>
      </c>
      <c r="G4252" t="s">
        <v>16</v>
      </c>
      <c r="H4252" t="s">
        <v>219</v>
      </c>
      <c r="I4252" t="s">
        <v>39</v>
      </c>
      <c r="J4252" t="s">
        <v>30</v>
      </c>
      <c r="K4252" t="s">
        <v>17</v>
      </c>
      <c r="L4252" t="s">
        <v>9</v>
      </c>
      <c r="M4252" t="s">
        <v>374</v>
      </c>
      <c r="N4252" t="s">
        <v>49</v>
      </c>
      <c r="O4252" t="s">
        <v>3112</v>
      </c>
      <c r="P4252" t="s">
        <v>3113</v>
      </c>
      <c r="Q4252" t="s">
        <v>452</v>
      </c>
      <c r="R4252" t="s">
        <v>6221</v>
      </c>
      <c r="S4252" t="s">
        <v>27</v>
      </c>
      <c r="T4252" t="s">
        <v>141</v>
      </c>
      <c r="U4252" t="s">
        <v>1029</v>
      </c>
      <c r="V4252" t="s">
        <v>872</v>
      </c>
      <c r="W4252" t="s">
        <v>76</v>
      </c>
      <c r="X4252" t="s">
        <v>429</v>
      </c>
      <c r="Y4252" t="s">
        <v>21</v>
      </c>
    </row>
    <row r="4253" spans="1:31" x14ac:dyDescent="0.35">
      <c r="A4253">
        <v>2.2135905374869901E+17</v>
      </c>
      <c r="B4253" s="1">
        <v>41096</v>
      </c>
      <c r="C4253">
        <v>0.23749999999999999</v>
      </c>
      <c r="D4253" t="s">
        <v>9848</v>
      </c>
      <c r="E4253" s="4" t="str" cm="1">
        <f t="array" ref="E4253">_xlfn.TEXTJOIN(", ", TRUE, IF(COUNTIF(D4253, "*"&amp;$BP$2:$BP$2&amp;"*"), $BP$2:$BP$2, ""))</f>
        <v>america</v>
      </c>
      <c r="F4253" t="s">
        <v>7966</v>
      </c>
      <c r="G4253" t="s">
        <v>49</v>
      </c>
      <c r="H4253" t="s">
        <v>920</v>
      </c>
      <c r="I4253" t="s">
        <v>904</v>
      </c>
      <c r="J4253" t="s">
        <v>137</v>
      </c>
      <c r="K4253" t="s">
        <v>152</v>
      </c>
      <c r="L4253" t="s">
        <v>1969</v>
      </c>
      <c r="M4253" t="s">
        <v>9079</v>
      </c>
      <c r="N4253" t="s">
        <v>71</v>
      </c>
      <c r="O4253" t="s">
        <v>207</v>
      </c>
      <c r="P4253" t="s">
        <v>166</v>
      </c>
      <c r="Q4253" t="s">
        <v>880</v>
      </c>
      <c r="R4253" t="s">
        <v>741</v>
      </c>
      <c r="S4253" t="s">
        <v>64</v>
      </c>
      <c r="T4253" t="s">
        <v>619</v>
      </c>
      <c r="U4253" t="s">
        <v>9</v>
      </c>
      <c r="V4253" t="s">
        <v>2169</v>
      </c>
    </row>
    <row r="4254" spans="1:31" x14ac:dyDescent="0.35">
      <c r="A4254">
        <v>2.2135836569411101E+17</v>
      </c>
      <c r="B4254" s="1">
        <v>41096</v>
      </c>
      <c r="C4254">
        <v>0</v>
      </c>
      <c r="D4254" t="s">
        <v>9849</v>
      </c>
      <c r="E4254" s="4" t="str" cm="1">
        <f t="array" ref="E4254">_xlfn.TEXTJOIN(", ", TRUE, IF(COUNTIF(D4254, "*"&amp;$BP$2:$BP$2&amp;"*"), $BP$2:$BP$2, ""))</f>
        <v/>
      </c>
      <c r="F4254" t="s">
        <v>3035</v>
      </c>
      <c r="G4254" t="s">
        <v>11</v>
      </c>
      <c r="H4254" t="s">
        <v>1554</v>
      </c>
      <c r="I4254" t="s">
        <v>144</v>
      </c>
      <c r="J4254" t="s">
        <v>141</v>
      </c>
      <c r="K4254" t="s">
        <v>3650</v>
      </c>
      <c r="L4254" t="s">
        <v>1100</v>
      </c>
      <c r="M4254" t="s">
        <v>156</v>
      </c>
      <c r="N4254" t="s">
        <v>661</v>
      </c>
      <c r="O4254" t="s">
        <v>3112</v>
      </c>
      <c r="P4254" t="s">
        <v>2176</v>
      </c>
      <c r="Q4254" t="s">
        <v>382</v>
      </c>
      <c r="R4254" t="s">
        <v>7636</v>
      </c>
    </row>
    <row r="4255" spans="1:31" x14ac:dyDescent="0.35">
      <c r="A4255">
        <v>2.21357578259664E+17</v>
      </c>
      <c r="B4255" s="1">
        <v>41096</v>
      </c>
      <c r="C4255">
        <v>0.24222222222222201</v>
      </c>
      <c r="D4255" t="s">
        <v>9850</v>
      </c>
      <c r="E4255" s="4" t="str" cm="1">
        <f t="array" ref="E4255">_xlfn.TEXTJOIN(", ", TRUE, IF(COUNTIF(D4255, "*"&amp;$BP$2:$BP$2&amp;"*"), $BP$2:$BP$2, ""))</f>
        <v/>
      </c>
      <c r="F4255" t="s">
        <v>17</v>
      </c>
      <c r="G4255" t="s">
        <v>98</v>
      </c>
      <c r="H4255" t="s">
        <v>221</v>
      </c>
      <c r="I4255" t="s">
        <v>222</v>
      </c>
      <c r="J4255" t="s">
        <v>39</v>
      </c>
      <c r="K4255" t="s">
        <v>207</v>
      </c>
      <c r="L4255" t="s">
        <v>9851</v>
      </c>
      <c r="M4255" t="s">
        <v>24</v>
      </c>
      <c r="N4255" t="s">
        <v>879</v>
      </c>
      <c r="O4255" t="s">
        <v>1170</v>
      </c>
      <c r="P4255" t="s">
        <v>71</v>
      </c>
      <c r="Q4255" t="s">
        <v>49</v>
      </c>
      <c r="R4255" t="s">
        <v>369</v>
      </c>
      <c r="S4255" t="s">
        <v>484</v>
      </c>
      <c r="T4255" t="s">
        <v>1794</v>
      </c>
      <c r="U4255" t="s">
        <v>399</v>
      </c>
      <c r="V4255" t="s">
        <v>382</v>
      </c>
      <c r="W4255" t="s">
        <v>30</v>
      </c>
      <c r="X4255" t="s">
        <v>2980</v>
      </c>
      <c r="Y4255" t="s">
        <v>74</v>
      </c>
      <c r="Z4255" t="s">
        <v>89</v>
      </c>
      <c r="AA4255" t="s">
        <v>382</v>
      </c>
      <c r="AB4255" t="s">
        <v>49</v>
      </c>
      <c r="AC4255" t="s">
        <v>369</v>
      </c>
      <c r="AD4255" t="s">
        <v>1482</v>
      </c>
      <c r="AE4255" t="s">
        <v>1483</v>
      </c>
    </row>
    <row r="4256" spans="1:31" x14ac:dyDescent="0.35">
      <c r="A4256">
        <v>2.21323385622376E+17</v>
      </c>
      <c r="B4256" s="1">
        <v>41096</v>
      </c>
      <c r="C4256">
        <v>0</v>
      </c>
      <c r="D4256" t="s">
        <v>9852</v>
      </c>
      <c r="E4256" s="4" t="str" cm="1">
        <f t="array" ref="E4256">_xlfn.TEXTJOIN(", ", TRUE, IF(COUNTIF(D4256, "*"&amp;$BP$2:$BP$2&amp;"*"), $BP$2:$BP$2, ""))</f>
        <v/>
      </c>
      <c r="F4256" t="s">
        <v>17</v>
      </c>
      <c r="G4256" t="s">
        <v>98</v>
      </c>
      <c r="H4256" t="s">
        <v>276</v>
      </c>
      <c r="I4256" t="s">
        <v>6</v>
      </c>
      <c r="J4256" t="s">
        <v>63</v>
      </c>
      <c r="K4256" t="s">
        <v>222</v>
      </c>
      <c r="L4256" t="s">
        <v>15</v>
      </c>
      <c r="M4256" t="s">
        <v>458</v>
      </c>
      <c r="N4256" t="s">
        <v>264</v>
      </c>
      <c r="O4256" t="s">
        <v>221</v>
      </c>
      <c r="P4256" t="s">
        <v>222</v>
      </c>
      <c r="Q4256" t="s">
        <v>15</v>
      </c>
      <c r="R4256" t="s">
        <v>6</v>
      </c>
      <c r="S4256" t="s">
        <v>221</v>
      </c>
      <c r="T4256" t="s">
        <v>836</v>
      </c>
      <c r="U4256" t="s">
        <v>6</v>
      </c>
      <c r="V4256" t="s">
        <v>144</v>
      </c>
      <c r="W4256" t="s">
        <v>168</v>
      </c>
      <c r="X4256" t="s">
        <v>39</v>
      </c>
      <c r="Y4256" t="s">
        <v>458</v>
      </c>
      <c r="Z4256" t="s">
        <v>15</v>
      </c>
      <c r="AA4256">
        <v>2012</v>
      </c>
    </row>
    <row r="4257" spans="1:32" x14ac:dyDescent="0.35">
      <c r="A4257">
        <v>2.2132008806056301E+17</v>
      </c>
      <c r="B4257" s="1">
        <v>41096</v>
      </c>
      <c r="C4257">
        <v>0</v>
      </c>
      <c r="D4257" t="s">
        <v>9853</v>
      </c>
      <c r="E4257" s="4" t="str" cm="1">
        <f t="array" ref="E4257">_xlfn.TEXTJOIN(", ", TRUE, IF(COUNTIF(D4257, "*"&amp;$BP$2:$BP$2&amp;"*"), $BP$2:$BP$2, ""))</f>
        <v/>
      </c>
      <c r="F4257" t="s">
        <v>17</v>
      </c>
      <c r="G4257" t="s">
        <v>98</v>
      </c>
      <c r="H4257" t="s">
        <v>238</v>
      </c>
      <c r="I4257" t="s">
        <v>247</v>
      </c>
      <c r="J4257" t="s">
        <v>9854</v>
      </c>
      <c r="K4257" t="s">
        <v>272</v>
      </c>
      <c r="L4257" t="s">
        <v>382</v>
      </c>
      <c r="M4257" t="s">
        <v>7636</v>
      </c>
      <c r="N4257" t="s">
        <v>3112</v>
      </c>
      <c r="O4257" t="s">
        <v>3113</v>
      </c>
      <c r="P4257" t="s">
        <v>3650</v>
      </c>
      <c r="Q4257" t="s">
        <v>1100</v>
      </c>
      <c r="R4257" t="s">
        <v>66</v>
      </c>
      <c r="S4257" t="s">
        <v>24</v>
      </c>
      <c r="T4257" t="s">
        <v>6</v>
      </c>
      <c r="U4257" t="s">
        <v>6057</v>
      </c>
    </row>
    <row r="4258" spans="1:32" x14ac:dyDescent="0.35">
      <c r="A4258">
        <v>2.21318896895E+17</v>
      </c>
      <c r="B4258" s="1">
        <v>41096</v>
      </c>
      <c r="C4258">
        <v>0.55000000000000004</v>
      </c>
      <c r="D4258" t="s">
        <v>9855</v>
      </c>
      <c r="E4258" s="4" t="str" cm="1">
        <f t="array" ref="E4258">_xlfn.TEXTJOIN(", ", TRUE, IF(COUNTIF(D4258, "*"&amp;$BP$2:$BP$2&amp;"*"), $BP$2:$BP$2, ""))</f>
        <v/>
      </c>
      <c r="F4258" t="s">
        <v>17</v>
      </c>
      <c r="G4258" t="s">
        <v>98</v>
      </c>
      <c r="H4258" t="s">
        <v>879</v>
      </c>
      <c r="I4258" t="s">
        <v>4902</v>
      </c>
      <c r="J4258" t="s">
        <v>137</v>
      </c>
      <c r="K4258" t="s">
        <v>75</v>
      </c>
      <c r="L4258" t="s">
        <v>71</v>
      </c>
      <c r="M4258" t="s">
        <v>1941</v>
      </c>
      <c r="N4258" t="s">
        <v>238</v>
      </c>
      <c r="O4258" t="s">
        <v>253</v>
      </c>
      <c r="P4258" t="s">
        <v>9</v>
      </c>
      <c r="Q4258" t="s">
        <v>1341</v>
      </c>
      <c r="R4258" t="s">
        <v>15</v>
      </c>
      <c r="S4258" t="s">
        <v>360</v>
      </c>
      <c r="T4258" t="s">
        <v>617</v>
      </c>
      <c r="U4258" t="s">
        <v>62</v>
      </c>
      <c r="V4258" t="s">
        <v>348</v>
      </c>
      <c r="W4258" t="s">
        <v>68</v>
      </c>
      <c r="X4258" t="s">
        <v>123</v>
      </c>
      <c r="Y4258" t="s">
        <v>30</v>
      </c>
      <c r="Z4258" t="s">
        <v>777</v>
      </c>
      <c r="AA4258" t="s">
        <v>904</v>
      </c>
      <c r="AB4258" t="s">
        <v>15</v>
      </c>
      <c r="AC4258" t="s">
        <v>30</v>
      </c>
      <c r="AD4258" t="s">
        <v>209</v>
      </c>
    </row>
    <row r="4259" spans="1:32" x14ac:dyDescent="0.35">
      <c r="A4259">
        <v>2.2131811554649699E+17</v>
      </c>
      <c r="B4259" s="1">
        <v>41096</v>
      </c>
      <c r="C4259">
        <v>0.28571428571428498</v>
      </c>
      <c r="D4259" t="s">
        <v>9856</v>
      </c>
      <c r="E4259" s="4" t="str" cm="1">
        <f t="array" ref="E4259">_xlfn.TEXTJOIN(", ", TRUE, IF(COUNTIF(D4259, "*"&amp;$BP$2:$BP$2&amp;"*"), $BP$2:$BP$2, ""))</f>
        <v/>
      </c>
      <c r="F4259" t="s">
        <v>2506</v>
      </c>
      <c r="G4259" t="s">
        <v>24</v>
      </c>
      <c r="H4259" t="s">
        <v>3782</v>
      </c>
      <c r="I4259" t="s">
        <v>3332</v>
      </c>
      <c r="J4259" t="s">
        <v>5959</v>
      </c>
      <c r="K4259" t="s">
        <v>9</v>
      </c>
      <c r="L4259" t="s">
        <v>2710</v>
      </c>
      <c r="M4259" t="s">
        <v>71</v>
      </c>
      <c r="N4259" t="s">
        <v>7734</v>
      </c>
      <c r="O4259" t="s">
        <v>544</v>
      </c>
      <c r="P4259" t="s">
        <v>3376</v>
      </c>
      <c r="Q4259" t="s">
        <v>944</v>
      </c>
      <c r="R4259" t="s">
        <v>355</v>
      </c>
      <c r="S4259" t="s">
        <v>114</v>
      </c>
      <c r="T4259" t="s">
        <v>9</v>
      </c>
      <c r="U4259" t="s">
        <v>2710</v>
      </c>
      <c r="V4259" t="s">
        <v>71</v>
      </c>
      <c r="W4259" t="s">
        <v>543</v>
      </c>
      <c r="X4259" t="s">
        <v>544</v>
      </c>
      <c r="Y4259" t="s">
        <v>1103</v>
      </c>
      <c r="Z4259" t="s">
        <v>289</v>
      </c>
      <c r="AA4259" t="s">
        <v>15</v>
      </c>
      <c r="AB4259" t="s">
        <v>9845</v>
      </c>
    </row>
    <row r="4260" spans="1:32" x14ac:dyDescent="0.35">
      <c r="A4260">
        <v>2.2131453369478301E+17</v>
      </c>
      <c r="B4260" s="1">
        <v>41096</v>
      </c>
      <c r="C4260">
        <v>0</v>
      </c>
      <c r="D4260" t="s">
        <v>9857</v>
      </c>
      <c r="E4260" s="4" t="str" cm="1">
        <f t="array" ref="E4260">_xlfn.TEXTJOIN(", ", TRUE, IF(COUNTIF(D4260, "*"&amp;$BP$2:$BP$2&amp;"*"), $BP$2:$BP$2, ""))</f>
        <v/>
      </c>
      <c r="F4260" t="s">
        <v>671</v>
      </c>
      <c r="G4260" t="s">
        <v>301</v>
      </c>
      <c r="H4260" t="s">
        <v>238</v>
      </c>
      <c r="I4260" t="s">
        <v>8</v>
      </c>
      <c r="J4260" t="s">
        <v>9</v>
      </c>
      <c r="K4260" t="s">
        <v>77</v>
      </c>
      <c r="L4260" t="s">
        <v>3210</v>
      </c>
      <c r="M4260" t="s">
        <v>9</v>
      </c>
      <c r="N4260" t="s">
        <v>30</v>
      </c>
      <c r="O4260" t="s">
        <v>1367</v>
      </c>
      <c r="P4260" t="s">
        <v>8639</v>
      </c>
      <c r="Q4260" t="s">
        <v>71</v>
      </c>
      <c r="R4260" t="s">
        <v>1836</v>
      </c>
      <c r="S4260" t="s">
        <v>91</v>
      </c>
      <c r="T4260" t="s">
        <v>9858</v>
      </c>
      <c r="U4260" t="s">
        <v>98</v>
      </c>
    </row>
    <row r="4261" spans="1:32" x14ac:dyDescent="0.35">
      <c r="A4261">
        <v>2.21313958123028E+17</v>
      </c>
      <c r="B4261" s="1">
        <v>41096</v>
      </c>
      <c r="C4261">
        <v>0</v>
      </c>
      <c r="D4261" t="s">
        <v>9859</v>
      </c>
      <c r="E4261" s="4" t="str" cm="1">
        <f t="array" ref="E4261">_xlfn.TEXTJOIN(", ", TRUE, IF(COUNTIF(D4261, "*"&amp;$BP$2:$BP$2&amp;"*"), $BP$2:$BP$2, ""))</f>
        <v>america</v>
      </c>
      <c r="F4261" t="s">
        <v>7966</v>
      </c>
      <c r="G4261" t="s">
        <v>11</v>
      </c>
      <c r="H4261" t="s">
        <v>6965</v>
      </c>
      <c r="I4261" t="s">
        <v>397</v>
      </c>
      <c r="J4261" t="s">
        <v>247</v>
      </c>
      <c r="K4261" t="s">
        <v>279</v>
      </c>
      <c r="L4261" t="s">
        <v>408</v>
      </c>
      <c r="M4261" t="s">
        <v>7722</v>
      </c>
      <c r="N4261" t="s">
        <v>104</v>
      </c>
      <c r="O4261" t="s">
        <v>408</v>
      </c>
      <c r="P4261" t="s">
        <v>9860</v>
      </c>
      <c r="Q4261" t="s">
        <v>279</v>
      </c>
      <c r="R4261" t="s">
        <v>408</v>
      </c>
      <c r="S4261" t="s">
        <v>9364</v>
      </c>
      <c r="T4261" t="s">
        <v>5248</v>
      </c>
      <c r="U4261" t="s">
        <v>7425</v>
      </c>
      <c r="V4261" t="s">
        <v>16</v>
      </c>
      <c r="W4261" t="s">
        <v>234</v>
      </c>
    </row>
    <row r="4262" spans="1:32" x14ac:dyDescent="0.35">
      <c r="A4262">
        <v>2.2131363220043299E+17</v>
      </c>
      <c r="B4262" s="1">
        <v>41096</v>
      </c>
      <c r="C4262">
        <v>-8.3333333333333301E-2</v>
      </c>
      <c r="D4262" t="s">
        <v>9861</v>
      </c>
      <c r="E4262" s="4" t="str" cm="1">
        <f t="array" ref="E4262">_xlfn.TEXTJOIN(", ", TRUE, IF(COUNTIF(D4262, "*"&amp;$BP$2:$BP$2&amp;"*"), $BP$2:$BP$2, ""))</f>
        <v/>
      </c>
      <c r="F4262" t="s">
        <v>17</v>
      </c>
      <c r="G4262" t="s">
        <v>98</v>
      </c>
      <c r="H4262" t="s">
        <v>29</v>
      </c>
      <c r="I4262">
        <v>44</v>
      </c>
      <c r="J4262" t="s">
        <v>638</v>
      </c>
      <c r="K4262" t="s">
        <v>544</v>
      </c>
      <c r="L4262" t="s">
        <v>1510</v>
      </c>
      <c r="M4262" t="s">
        <v>29</v>
      </c>
      <c r="N4262" t="s">
        <v>30</v>
      </c>
      <c r="O4262" t="s">
        <v>80</v>
      </c>
      <c r="P4262" t="s">
        <v>408</v>
      </c>
      <c r="Q4262" t="s">
        <v>100</v>
      </c>
      <c r="R4262" t="s">
        <v>49</v>
      </c>
      <c r="S4262" t="s">
        <v>3283</v>
      </c>
      <c r="T4262" t="s">
        <v>204</v>
      </c>
    </row>
    <row r="4263" spans="1:32" x14ac:dyDescent="0.35">
      <c r="A4263">
        <v>2.213122505967E+17</v>
      </c>
      <c r="B4263" s="1">
        <v>41096</v>
      </c>
      <c r="C4263">
        <v>6.9444444444444406E-2</v>
      </c>
      <c r="D4263" t="s">
        <v>9862</v>
      </c>
      <c r="E4263" s="4" t="str" cm="1">
        <f t="array" ref="E4263">_xlfn.TEXTJOIN(", ", TRUE, IF(COUNTIF(D4263, "*"&amp;$BP$2:$BP$2&amp;"*"), $BP$2:$BP$2, ""))</f>
        <v/>
      </c>
      <c r="F4263" t="s">
        <v>276</v>
      </c>
      <c r="G4263" t="s">
        <v>6</v>
      </c>
      <c r="H4263" t="s">
        <v>218</v>
      </c>
      <c r="I4263" t="s">
        <v>906</v>
      </c>
      <c r="J4263" t="s">
        <v>9</v>
      </c>
      <c r="K4263" t="s">
        <v>91</v>
      </c>
      <c r="L4263" t="s">
        <v>563</v>
      </c>
      <c r="M4263" t="s">
        <v>276</v>
      </c>
      <c r="N4263" t="s">
        <v>6</v>
      </c>
      <c r="O4263" t="s">
        <v>218</v>
      </c>
      <c r="P4263" t="s">
        <v>906</v>
      </c>
      <c r="Q4263" t="s">
        <v>9</v>
      </c>
      <c r="R4263" t="s">
        <v>131</v>
      </c>
      <c r="S4263" t="s">
        <v>3031</v>
      </c>
      <c r="T4263" t="s">
        <v>16</v>
      </c>
      <c r="U4263" t="s">
        <v>124</v>
      </c>
      <c r="V4263" t="s">
        <v>1422</v>
      </c>
      <c r="W4263" t="s">
        <v>6</v>
      </c>
      <c r="X4263" t="s">
        <v>26</v>
      </c>
      <c r="Y4263" t="s">
        <v>78</v>
      </c>
      <c r="Z4263" t="s">
        <v>240</v>
      </c>
      <c r="AA4263" t="s">
        <v>276</v>
      </c>
      <c r="AB4263" t="s">
        <v>6</v>
      </c>
      <c r="AC4263" t="s">
        <v>5846</v>
      </c>
      <c r="AD4263" t="s">
        <v>98</v>
      </c>
    </row>
    <row r="4264" spans="1:32" x14ac:dyDescent="0.35">
      <c r="A4264">
        <v>2.2131133230835699E+17</v>
      </c>
      <c r="B4264" s="1">
        <v>41096</v>
      </c>
      <c r="C4264">
        <v>0</v>
      </c>
      <c r="D4264" t="s">
        <v>9863</v>
      </c>
      <c r="E4264" s="4" t="str" cm="1">
        <f t="array" ref="E4264">_xlfn.TEXTJOIN(", ", TRUE, IF(COUNTIF(D4264, "*"&amp;$BP$2:$BP$2&amp;"*"), $BP$2:$BP$2, ""))</f>
        <v/>
      </c>
      <c r="F4264" t="s">
        <v>238</v>
      </c>
      <c r="G4264" t="s">
        <v>4317</v>
      </c>
      <c r="H4264" t="s">
        <v>2169</v>
      </c>
      <c r="I4264" t="s">
        <v>8456</v>
      </c>
      <c r="J4264" t="s">
        <v>7478</v>
      </c>
      <c r="K4264" t="s">
        <v>824</v>
      </c>
      <c r="L4264" t="s">
        <v>100</v>
      </c>
      <c r="M4264" t="s">
        <v>221</v>
      </c>
      <c r="N4264" t="s">
        <v>238</v>
      </c>
      <c r="O4264" t="s">
        <v>2420</v>
      </c>
      <c r="P4264" t="s">
        <v>9</v>
      </c>
      <c r="Q4264" t="s">
        <v>77</v>
      </c>
      <c r="R4264" t="s">
        <v>9864</v>
      </c>
      <c r="S4264" t="s">
        <v>100</v>
      </c>
      <c r="T4264" t="s">
        <v>1302</v>
      </c>
      <c r="U4264" t="s">
        <v>28</v>
      </c>
      <c r="V4264" t="s">
        <v>9865</v>
      </c>
      <c r="W4264" t="s">
        <v>71</v>
      </c>
      <c r="X4264" t="s">
        <v>238</v>
      </c>
      <c r="Y4264" t="s">
        <v>2555</v>
      </c>
      <c r="Z4264" t="s">
        <v>9866</v>
      </c>
      <c r="AA4264" t="s">
        <v>28</v>
      </c>
      <c r="AB4264" t="s">
        <v>445</v>
      </c>
      <c r="AC4264" t="s">
        <v>9867</v>
      </c>
    </row>
    <row r="4265" spans="1:32" x14ac:dyDescent="0.35">
      <c r="A4265">
        <v>2.2128424993909901E+17</v>
      </c>
      <c r="B4265" s="1">
        <v>41096</v>
      </c>
      <c r="C4265">
        <v>0.5</v>
      </c>
      <c r="D4265" t="s">
        <v>9868</v>
      </c>
      <c r="E4265" s="4" t="str" cm="1">
        <f t="array" ref="E4265">_xlfn.TEXTJOIN(", ", TRUE, IF(COUNTIF(D4265, "*"&amp;$BP$2:$BP$2&amp;"*"), $BP$2:$BP$2, ""))</f>
        <v/>
      </c>
      <c r="F4265" t="s">
        <v>15</v>
      </c>
      <c r="G4265" t="s">
        <v>9869</v>
      </c>
      <c r="H4265" t="s">
        <v>3338</v>
      </c>
      <c r="I4265" t="s">
        <v>1254</v>
      </c>
      <c r="J4265" t="s">
        <v>76</v>
      </c>
      <c r="K4265" t="s">
        <v>204</v>
      </c>
    </row>
    <row r="4266" spans="1:32" x14ac:dyDescent="0.35">
      <c r="A4266">
        <v>2.2126740777009101E+17</v>
      </c>
      <c r="B4266" s="1">
        <v>41096</v>
      </c>
      <c r="C4266">
        <v>-7.1428571428571397E-2</v>
      </c>
      <c r="D4266" t="s">
        <v>9870</v>
      </c>
      <c r="E4266" s="4" t="str" cm="1">
        <f t="array" ref="E4266">_xlfn.TEXTJOIN(", ", TRUE, IF(COUNTIF(D4266, "*"&amp;$BP$2:$BP$2&amp;"*"), $BP$2:$BP$2, ""))</f>
        <v/>
      </c>
      <c r="F4266" t="s">
        <v>221</v>
      </c>
      <c r="G4266" t="s">
        <v>144</v>
      </c>
      <c r="H4266" t="s">
        <v>3893</v>
      </c>
      <c r="I4266" t="s">
        <v>57</v>
      </c>
      <c r="J4266" t="s">
        <v>207</v>
      </c>
      <c r="K4266" t="s">
        <v>1082</v>
      </c>
      <c r="L4266" t="s">
        <v>439</v>
      </c>
      <c r="M4266" t="s">
        <v>157</v>
      </c>
      <c r="N4266" t="s">
        <v>16</v>
      </c>
      <c r="O4266" t="s">
        <v>9467</v>
      </c>
      <c r="P4266" t="s">
        <v>98</v>
      </c>
    </row>
    <row r="4267" spans="1:32" x14ac:dyDescent="0.35">
      <c r="A4267">
        <v>2.2126671297106701E+17</v>
      </c>
      <c r="B4267" s="1">
        <v>41096</v>
      </c>
      <c r="C4267">
        <v>0.125</v>
      </c>
      <c r="D4267" t="s">
        <v>9871</v>
      </c>
      <c r="E4267" s="4" t="str" cm="1">
        <f t="array" ref="E4267">_xlfn.TEXTJOIN(", ", TRUE, IF(COUNTIF(D4267, "*"&amp;$BP$2:$BP$2&amp;"*"), $BP$2:$BP$2, ""))</f>
        <v>america</v>
      </c>
      <c r="F4267" t="s">
        <v>7966</v>
      </c>
      <c r="G4267" t="s">
        <v>237</v>
      </c>
      <c r="H4267" t="s">
        <v>1579</v>
      </c>
      <c r="I4267" t="s">
        <v>503</v>
      </c>
      <c r="J4267" t="s">
        <v>1797</v>
      </c>
      <c r="K4267" t="s">
        <v>1798</v>
      </c>
      <c r="L4267" t="s">
        <v>9872</v>
      </c>
      <c r="M4267" t="s">
        <v>68</v>
      </c>
      <c r="N4267" t="s">
        <v>854</v>
      </c>
      <c r="O4267" t="s">
        <v>9</v>
      </c>
      <c r="P4267" t="s">
        <v>562</v>
      </c>
      <c r="Q4267" t="s">
        <v>211</v>
      </c>
      <c r="R4267" t="s">
        <v>9</v>
      </c>
      <c r="S4267" t="s">
        <v>1468</v>
      </c>
      <c r="T4267" t="s">
        <v>279</v>
      </c>
      <c r="U4267" t="s">
        <v>49</v>
      </c>
      <c r="V4267" t="s">
        <v>475</v>
      </c>
      <c r="W4267" t="s">
        <v>9873</v>
      </c>
      <c r="X4267" t="s">
        <v>404</v>
      </c>
      <c r="Y4267" t="s">
        <v>64</v>
      </c>
      <c r="Z4267" t="s">
        <v>1373</v>
      </c>
    </row>
    <row r="4268" spans="1:32" x14ac:dyDescent="0.35">
      <c r="A4268">
        <v>2.21264646915624E+17</v>
      </c>
      <c r="B4268" s="1">
        <v>41096</v>
      </c>
      <c r="C4268">
        <v>0</v>
      </c>
      <c r="D4268" t="s">
        <v>9874</v>
      </c>
      <c r="E4268" s="4" t="str" cm="1">
        <f t="array" ref="E4268">_xlfn.TEXTJOIN(", ", TRUE, IF(COUNTIF(D4268, "*"&amp;$BP$2:$BP$2&amp;"*"), $BP$2:$BP$2, ""))</f>
        <v/>
      </c>
      <c r="F4268" t="s">
        <v>944</v>
      </c>
      <c r="G4268" t="s">
        <v>717</v>
      </c>
      <c r="H4268" t="s">
        <v>963</v>
      </c>
      <c r="I4268" t="s">
        <v>1385</v>
      </c>
      <c r="J4268" t="s">
        <v>356</v>
      </c>
      <c r="K4268" t="s">
        <v>9</v>
      </c>
      <c r="L4268" t="s">
        <v>91</v>
      </c>
      <c r="M4268" t="s">
        <v>289</v>
      </c>
      <c r="N4268" t="s">
        <v>15</v>
      </c>
      <c r="O4268" t="s">
        <v>3338</v>
      </c>
      <c r="P4268" t="s">
        <v>4305</v>
      </c>
      <c r="Q4268" t="s">
        <v>360</v>
      </c>
      <c r="R4268" t="s">
        <v>2067</v>
      </c>
      <c r="S4268" t="s">
        <v>100</v>
      </c>
      <c r="T4268" t="s">
        <v>360</v>
      </c>
      <c r="U4268" t="s">
        <v>2068</v>
      </c>
      <c r="V4268" t="s">
        <v>100</v>
      </c>
      <c r="W4268" t="s">
        <v>360</v>
      </c>
      <c r="X4268" t="s">
        <v>9875</v>
      </c>
      <c r="Y4268" t="s">
        <v>98</v>
      </c>
    </row>
    <row r="4269" spans="1:32" x14ac:dyDescent="0.35">
      <c r="A4269">
        <v>2.2126375668299299E+17</v>
      </c>
      <c r="B4269" s="1">
        <v>41096</v>
      </c>
      <c r="C4269">
        <v>0.54285714285714204</v>
      </c>
      <c r="D4269" t="s">
        <v>9876</v>
      </c>
      <c r="E4269" s="4" t="str" cm="1">
        <f t="array" ref="E4269">_xlfn.TEXTJOIN(", ", TRUE, IF(COUNTIF(D4269, "*"&amp;$BP$2:$BP$2&amp;"*"), $BP$2:$BP$2, ""))</f>
        <v/>
      </c>
      <c r="F4269" t="s">
        <v>221</v>
      </c>
      <c r="G4269" t="s">
        <v>1408</v>
      </c>
      <c r="H4269" t="s">
        <v>1135</v>
      </c>
      <c r="I4269" t="s">
        <v>24</v>
      </c>
      <c r="J4269" t="s">
        <v>30</v>
      </c>
      <c r="K4269" t="s">
        <v>91</v>
      </c>
      <c r="L4269" t="s">
        <v>238</v>
      </c>
      <c r="M4269" t="s">
        <v>2143</v>
      </c>
      <c r="N4269" t="s">
        <v>9</v>
      </c>
      <c r="O4269" t="s">
        <v>123</v>
      </c>
      <c r="P4269" t="s">
        <v>71</v>
      </c>
      <c r="Q4269" t="s">
        <v>426</v>
      </c>
      <c r="R4269" t="s">
        <v>430</v>
      </c>
      <c r="S4269" t="s">
        <v>1534</v>
      </c>
      <c r="T4269" t="s">
        <v>3516</v>
      </c>
      <c r="U4269" t="s">
        <v>240</v>
      </c>
      <c r="V4269" t="s">
        <v>87</v>
      </c>
      <c r="W4269" t="s">
        <v>30</v>
      </c>
      <c r="X4269" t="s">
        <v>1103</v>
      </c>
      <c r="Y4269" t="s">
        <v>1503</v>
      </c>
      <c r="Z4269" t="s">
        <v>9</v>
      </c>
      <c r="AA4269" t="s">
        <v>7560</v>
      </c>
      <c r="AB4269" t="s">
        <v>98</v>
      </c>
    </row>
    <row r="4270" spans="1:32" x14ac:dyDescent="0.35">
      <c r="A4270">
        <v>2.21262044668764E+17</v>
      </c>
      <c r="B4270" s="1">
        <v>41096</v>
      </c>
      <c r="C4270">
        <v>0.25</v>
      </c>
      <c r="D4270" t="s">
        <v>9877</v>
      </c>
      <c r="E4270" s="4" t="str" cm="1">
        <f t="array" ref="E4270">_xlfn.TEXTJOIN(", ", TRUE, IF(COUNTIF(D4270, "*"&amp;$BP$2:$BP$2&amp;"*"), $BP$2:$BP$2, ""))</f>
        <v/>
      </c>
      <c r="F4270" t="s">
        <v>17</v>
      </c>
      <c r="G4270" t="s">
        <v>98</v>
      </c>
      <c r="H4270" t="s">
        <v>238</v>
      </c>
      <c r="I4270" t="s">
        <v>7</v>
      </c>
      <c r="J4270" t="s">
        <v>462</v>
      </c>
      <c r="K4270" t="s">
        <v>76</v>
      </c>
      <c r="L4270" t="s">
        <v>1477</v>
      </c>
      <c r="M4270" t="s">
        <v>1478</v>
      </c>
      <c r="N4270" t="s">
        <v>1086</v>
      </c>
      <c r="O4270" t="s">
        <v>238</v>
      </c>
      <c r="P4270" t="s">
        <v>462</v>
      </c>
      <c r="Q4270" t="s">
        <v>137</v>
      </c>
      <c r="R4270" t="s">
        <v>2435</v>
      </c>
      <c r="S4270" t="s">
        <v>9878</v>
      </c>
      <c r="T4270" t="s">
        <v>231</v>
      </c>
      <c r="U4270" t="s">
        <v>9</v>
      </c>
      <c r="V4270" t="s">
        <v>2306</v>
      </c>
      <c r="W4270" t="s">
        <v>30</v>
      </c>
      <c r="X4270" t="s">
        <v>1482</v>
      </c>
      <c r="Y4270" t="s">
        <v>1483</v>
      </c>
    </row>
    <row r="4271" spans="1:32" x14ac:dyDescent="0.35">
      <c r="A4271">
        <v>2.2126054348962202E+17</v>
      </c>
      <c r="B4271" s="1">
        <v>41096</v>
      </c>
      <c r="C4271">
        <v>0</v>
      </c>
      <c r="D4271" t="s">
        <v>9879</v>
      </c>
      <c r="E4271" s="4" t="str" cm="1">
        <f t="array" ref="E4271">_xlfn.TEXTJOIN(", ", TRUE, IF(COUNTIF(D4271, "*"&amp;$BP$2:$BP$2&amp;"*"), $BP$2:$BP$2, ""))</f>
        <v/>
      </c>
      <c r="F4271" t="s">
        <v>7966</v>
      </c>
      <c r="G4271" t="s">
        <v>731</v>
      </c>
      <c r="H4271" t="s">
        <v>30</v>
      </c>
      <c r="I4271" t="s">
        <v>161</v>
      </c>
      <c r="J4271" t="s">
        <v>162</v>
      </c>
      <c r="K4271" t="s">
        <v>789</v>
      </c>
      <c r="L4271" t="s">
        <v>16</v>
      </c>
      <c r="M4271" t="s">
        <v>49</v>
      </c>
      <c r="N4271" t="s">
        <v>3035</v>
      </c>
      <c r="O4271" t="s">
        <v>6909</v>
      </c>
      <c r="P4271" t="s">
        <v>456</v>
      </c>
      <c r="Q4271" t="s">
        <v>17</v>
      </c>
      <c r="R4271" t="s">
        <v>24</v>
      </c>
      <c r="S4271" t="s">
        <v>30</v>
      </c>
      <c r="T4271" t="s">
        <v>577</v>
      </c>
      <c r="U4271" t="s">
        <v>61</v>
      </c>
      <c r="V4271" t="s">
        <v>221</v>
      </c>
      <c r="W4271" t="s">
        <v>8</v>
      </c>
      <c r="X4271" t="s">
        <v>9</v>
      </c>
      <c r="Y4271" t="s">
        <v>1292</v>
      </c>
      <c r="Z4271" t="s">
        <v>11</v>
      </c>
      <c r="AA4271" t="s">
        <v>208</v>
      </c>
      <c r="AB4271" t="s">
        <v>312</v>
      </c>
    </row>
    <row r="4272" spans="1:32" x14ac:dyDescent="0.35">
      <c r="A4272">
        <v>2.2125912750516602E+17</v>
      </c>
      <c r="B4272" s="1">
        <v>41096</v>
      </c>
      <c r="C4272">
        <v>0</v>
      </c>
      <c r="D4272" t="s">
        <v>9880</v>
      </c>
      <c r="E4272" s="4" t="str" cm="1">
        <f t="array" ref="E4272">_xlfn.TEXTJOIN(", ", TRUE, IF(COUNTIF(D4272, "*"&amp;$BP$2:$BP$2&amp;"*"), $BP$2:$BP$2, ""))</f>
        <v>america</v>
      </c>
      <c r="F4272" t="s">
        <v>7966</v>
      </c>
      <c r="G4272" t="s">
        <v>289</v>
      </c>
      <c r="H4272" t="s">
        <v>15</v>
      </c>
      <c r="I4272" t="s">
        <v>234</v>
      </c>
      <c r="J4272" t="s">
        <v>6</v>
      </c>
      <c r="K4272" t="s">
        <v>26</v>
      </c>
      <c r="L4272" t="s">
        <v>78</v>
      </c>
      <c r="M4272" t="s">
        <v>240</v>
      </c>
      <c r="N4272" t="s">
        <v>276</v>
      </c>
      <c r="O4272" t="s">
        <v>6</v>
      </c>
      <c r="P4272" t="s">
        <v>1784</v>
      </c>
      <c r="Q4272" t="s">
        <v>240</v>
      </c>
      <c r="R4272" t="s">
        <v>833</v>
      </c>
      <c r="S4272" t="s">
        <v>359</v>
      </c>
      <c r="T4272" t="s">
        <v>1086</v>
      </c>
      <c r="U4272" t="s">
        <v>6</v>
      </c>
      <c r="V4272" t="s">
        <v>33</v>
      </c>
      <c r="W4272" t="s">
        <v>264</v>
      </c>
      <c r="X4272" t="s">
        <v>1419</v>
      </c>
      <c r="Y4272" t="s">
        <v>6</v>
      </c>
      <c r="Z4272" t="s">
        <v>38</v>
      </c>
      <c r="AA4272" t="s">
        <v>382</v>
      </c>
      <c r="AB4272" t="s">
        <v>1086</v>
      </c>
      <c r="AC4272" t="s">
        <v>9881</v>
      </c>
      <c r="AD4272" t="s">
        <v>6</v>
      </c>
      <c r="AE4272" t="s">
        <v>9882</v>
      </c>
      <c r="AF4272" t="s">
        <v>15</v>
      </c>
    </row>
    <row r="4273" spans="1:28" x14ac:dyDescent="0.35">
      <c r="A4273">
        <v>2.2105935097692099E+17</v>
      </c>
      <c r="B4273" s="1">
        <v>41095</v>
      </c>
      <c r="C4273">
        <v>0.16666666666666599</v>
      </c>
      <c r="D4273" t="s">
        <v>9883</v>
      </c>
      <c r="E4273" s="4" t="str" cm="1">
        <f t="array" ref="E4273">_xlfn.TEXTJOIN(", ", TRUE, IF(COUNTIF(D4273, "*"&amp;$BP$2:$BP$2&amp;"*"), $BP$2:$BP$2, ""))</f>
        <v>america</v>
      </c>
      <c r="F4273" t="s">
        <v>17</v>
      </c>
      <c r="G4273" t="s">
        <v>98</v>
      </c>
      <c r="H4273" t="s">
        <v>15</v>
      </c>
      <c r="I4273" t="s">
        <v>9884</v>
      </c>
      <c r="J4273" t="s">
        <v>3338</v>
      </c>
      <c r="K4273" t="s">
        <v>521</v>
      </c>
      <c r="L4273" t="s">
        <v>162</v>
      </c>
      <c r="M4273" t="s">
        <v>399</v>
      </c>
      <c r="N4273" t="s">
        <v>49</v>
      </c>
      <c r="O4273" t="s">
        <v>4279</v>
      </c>
      <c r="P4273" t="s">
        <v>502</v>
      </c>
      <c r="Q4273" t="s">
        <v>162</v>
      </c>
      <c r="R4273" t="s">
        <v>152</v>
      </c>
      <c r="S4273" t="s">
        <v>166</v>
      </c>
      <c r="T4273" t="s">
        <v>502</v>
      </c>
    </row>
    <row r="4274" spans="1:28" x14ac:dyDescent="0.35">
      <c r="A4274">
        <v>2.2103418532909402E+17</v>
      </c>
      <c r="B4274" s="1">
        <v>41095</v>
      </c>
      <c r="C4274">
        <v>0</v>
      </c>
      <c r="D4274" t="s">
        <v>9885</v>
      </c>
      <c r="E4274" s="4" t="str" cm="1">
        <f t="array" ref="E4274">_xlfn.TEXTJOIN(", ", TRUE, IF(COUNTIF(D4274, "*"&amp;$BP$2:$BP$2&amp;"*"), $BP$2:$BP$2, ""))</f>
        <v/>
      </c>
      <c r="F4274" t="s">
        <v>479</v>
      </c>
      <c r="G4274" t="s">
        <v>480</v>
      </c>
      <c r="H4274" t="s">
        <v>875</v>
      </c>
      <c r="I4274" t="s">
        <v>356</v>
      </c>
      <c r="J4274" t="s">
        <v>21</v>
      </c>
    </row>
    <row r="4275" spans="1:28" x14ac:dyDescent="0.35">
      <c r="A4275">
        <v>2.2097753149761901E+17</v>
      </c>
      <c r="B4275" s="1">
        <v>41095</v>
      </c>
      <c r="C4275">
        <v>0.16</v>
      </c>
      <c r="D4275" t="s">
        <v>9886</v>
      </c>
      <c r="E4275" s="4" t="str" cm="1">
        <f t="array" ref="E4275">_xlfn.TEXTJOIN(", ", TRUE, IF(COUNTIF(D4275, "*"&amp;$BP$2:$BP$2&amp;"*"), $BP$2:$BP$2, ""))</f>
        <v/>
      </c>
      <c r="F4275" t="s">
        <v>190</v>
      </c>
      <c r="G4275" t="s">
        <v>1022</v>
      </c>
    </row>
    <row r="4276" spans="1:28" x14ac:dyDescent="0.35">
      <c r="A4276">
        <v>2.2096257645086301E+17</v>
      </c>
      <c r="B4276" s="1">
        <v>41095</v>
      </c>
      <c r="C4276">
        <v>6.6666666666666596E-2</v>
      </c>
      <c r="D4276" t="s">
        <v>9887</v>
      </c>
      <c r="E4276" s="4" t="str" cm="1">
        <f t="array" ref="E4276">_xlfn.TEXTJOIN(", ", TRUE, IF(COUNTIF(D4276, "*"&amp;$BP$2:$BP$2&amp;"*"), $BP$2:$BP$2, ""))</f>
        <v/>
      </c>
      <c r="F4276" t="s">
        <v>17</v>
      </c>
      <c r="G4276" t="s">
        <v>98</v>
      </c>
      <c r="H4276" t="s">
        <v>1086</v>
      </c>
      <c r="I4276" t="s">
        <v>238</v>
      </c>
      <c r="J4276" t="s">
        <v>462</v>
      </c>
      <c r="K4276" t="s">
        <v>137</v>
      </c>
      <c r="L4276" t="s">
        <v>3196</v>
      </c>
      <c r="M4276" t="s">
        <v>67</v>
      </c>
      <c r="N4276" t="s">
        <v>137</v>
      </c>
      <c r="O4276" t="s">
        <v>28</v>
      </c>
      <c r="P4276" t="s">
        <v>637</v>
      </c>
      <c r="Q4276" t="s">
        <v>157</v>
      </c>
      <c r="R4276" t="s">
        <v>16</v>
      </c>
      <c r="S4276" t="s">
        <v>30</v>
      </c>
      <c r="T4276" t="s">
        <v>1482</v>
      </c>
      <c r="U4276" t="s">
        <v>1483</v>
      </c>
      <c r="V4276" t="s">
        <v>100</v>
      </c>
      <c r="W4276" t="s">
        <v>2851</v>
      </c>
      <c r="X4276" t="s">
        <v>9</v>
      </c>
      <c r="Y4276" t="s">
        <v>2306</v>
      </c>
      <c r="Z4276" t="s">
        <v>30</v>
      </c>
      <c r="AA4276" t="s">
        <v>1482</v>
      </c>
      <c r="AB4276" t="s">
        <v>1483</v>
      </c>
    </row>
    <row r="4277" spans="1:28" x14ac:dyDescent="0.35">
      <c r="A4277">
        <v>2.2095870000379398E+17</v>
      </c>
      <c r="B4277" s="1">
        <v>41095</v>
      </c>
      <c r="C4277">
        <v>0</v>
      </c>
      <c r="D4277" t="s">
        <v>9888</v>
      </c>
      <c r="E4277" s="4" t="str" cm="1">
        <f t="array" ref="E4277">_xlfn.TEXTJOIN(", ", TRUE, IF(COUNTIF(D4277, "*"&amp;$BP$2:$BP$2&amp;"*"), $BP$2:$BP$2, ""))</f>
        <v>america</v>
      </c>
      <c r="F4277" t="s">
        <v>237</v>
      </c>
      <c r="G4277" t="s">
        <v>30</v>
      </c>
      <c r="H4277" t="s">
        <v>166</v>
      </c>
      <c r="I4277" t="s">
        <v>2547</v>
      </c>
      <c r="J4277" t="s">
        <v>1652</v>
      </c>
      <c r="K4277" t="s">
        <v>87</v>
      </c>
      <c r="L4277" t="s">
        <v>156</v>
      </c>
      <c r="M4277" t="s">
        <v>30</v>
      </c>
      <c r="N4277" t="s">
        <v>9763</v>
      </c>
      <c r="O4277" t="s">
        <v>24</v>
      </c>
      <c r="P4277" t="s">
        <v>7676</v>
      </c>
      <c r="Q4277" t="s">
        <v>7345</v>
      </c>
      <c r="R4277" t="s">
        <v>7254</v>
      </c>
      <c r="S4277" t="s">
        <v>4445</v>
      </c>
      <c r="T4277" t="s">
        <v>238</v>
      </c>
      <c r="U4277" t="s">
        <v>741</v>
      </c>
      <c r="V4277" t="s">
        <v>247</v>
      </c>
      <c r="W4277" t="s">
        <v>372</v>
      </c>
      <c r="X4277" t="s">
        <v>2545</v>
      </c>
      <c r="Y4277" t="s">
        <v>77</v>
      </c>
      <c r="Z4277" t="s">
        <v>9889</v>
      </c>
      <c r="AA4277" t="s">
        <v>98</v>
      </c>
    </row>
    <row r="4278" spans="1:28" x14ac:dyDescent="0.35">
      <c r="A4278">
        <v>2.2094868599812899E+17</v>
      </c>
      <c r="B4278" s="1">
        <v>41095</v>
      </c>
      <c r="C4278">
        <v>0</v>
      </c>
      <c r="D4278" t="s">
        <v>9890</v>
      </c>
      <c r="E4278" s="4" t="str" cm="1">
        <f t="array" ref="E4278">_xlfn.TEXTJOIN(", ", TRUE, IF(COUNTIF(D4278, "*"&amp;$BP$2:$BP$2&amp;"*"), $BP$2:$BP$2, ""))</f>
        <v/>
      </c>
      <c r="F4278" t="s">
        <v>30</v>
      </c>
      <c r="G4278" t="s">
        <v>4394</v>
      </c>
      <c r="H4278" t="s">
        <v>445</v>
      </c>
      <c r="I4278" t="s">
        <v>30</v>
      </c>
      <c r="J4278" t="s">
        <v>1257</v>
      </c>
      <c r="K4278" t="s">
        <v>742</v>
      </c>
      <c r="L4278" t="s">
        <v>15</v>
      </c>
      <c r="M4278" t="s">
        <v>9884</v>
      </c>
      <c r="N4278" t="s">
        <v>3338</v>
      </c>
      <c r="O4278" t="s">
        <v>11</v>
      </c>
      <c r="P4278" t="s">
        <v>629</v>
      </c>
    </row>
    <row r="4279" spans="1:28" x14ac:dyDescent="0.35">
      <c r="A4279">
        <v>2.2092663534243398E+17</v>
      </c>
      <c r="B4279" s="1">
        <v>41095</v>
      </c>
      <c r="C4279">
        <v>0</v>
      </c>
      <c r="D4279" t="s">
        <v>9891</v>
      </c>
      <c r="E4279" s="4" t="str" cm="1">
        <f t="array" ref="E4279">_xlfn.TEXTJOIN(", ", TRUE, IF(COUNTIF(D4279, "*"&amp;$BP$2:$BP$2&amp;"*"), $BP$2:$BP$2, ""))</f>
        <v/>
      </c>
      <c r="F4279" t="s">
        <v>7966</v>
      </c>
      <c r="G4279" t="s">
        <v>162</v>
      </c>
      <c r="H4279" t="s">
        <v>7464</v>
      </c>
      <c r="I4279" t="s">
        <v>367</v>
      </c>
      <c r="J4279" t="s">
        <v>399</v>
      </c>
      <c r="K4279" t="s">
        <v>53</v>
      </c>
      <c r="L4279" t="s">
        <v>9</v>
      </c>
      <c r="M4279" t="s">
        <v>2337</v>
      </c>
      <c r="N4279" t="s">
        <v>3650</v>
      </c>
      <c r="O4279" t="s">
        <v>162</v>
      </c>
      <c r="P4279" t="s">
        <v>7464</v>
      </c>
      <c r="Q4279" t="s">
        <v>367</v>
      </c>
      <c r="R4279" t="s">
        <v>399</v>
      </c>
      <c r="S4279" t="s">
        <v>53</v>
      </c>
      <c r="T4279" t="s">
        <v>9</v>
      </c>
      <c r="U4279" t="s">
        <v>2337</v>
      </c>
      <c r="V4279" t="s">
        <v>4413</v>
      </c>
      <c r="W4279" t="s">
        <v>221</v>
      </c>
      <c r="X4279" t="s">
        <v>63</v>
      </c>
      <c r="Y4279" t="s">
        <v>222</v>
      </c>
      <c r="Z4279" t="s">
        <v>15</v>
      </c>
      <c r="AA4279" t="s">
        <v>6</v>
      </c>
    </row>
    <row r="4280" spans="1:28" x14ac:dyDescent="0.35">
      <c r="A4280">
        <v>2.20918400594092E+17</v>
      </c>
      <c r="B4280" s="1">
        <v>41095</v>
      </c>
      <c r="C4280">
        <v>0.5</v>
      </c>
      <c r="D4280" t="s">
        <v>9892</v>
      </c>
      <c r="E4280" s="4" t="str" cm="1">
        <f t="array" ref="E4280">_xlfn.TEXTJOIN(", ", TRUE, IF(COUNTIF(D4280, "*"&amp;$BP$2:$BP$2&amp;"*"), $BP$2:$BP$2, ""))</f>
        <v/>
      </c>
      <c r="F4280" t="s">
        <v>7966</v>
      </c>
      <c r="G4280" t="s">
        <v>221</v>
      </c>
      <c r="H4280" t="s">
        <v>79</v>
      </c>
      <c r="I4280" t="s">
        <v>7</v>
      </c>
      <c r="J4280" t="s">
        <v>277</v>
      </c>
      <c r="K4280" t="s">
        <v>39</v>
      </c>
      <c r="L4280" t="s">
        <v>7345</v>
      </c>
      <c r="M4280" t="s">
        <v>7382</v>
      </c>
      <c r="N4280" t="s">
        <v>337</v>
      </c>
      <c r="O4280" t="s">
        <v>9</v>
      </c>
      <c r="P4280" t="s">
        <v>141</v>
      </c>
      <c r="Q4280" t="s">
        <v>3782</v>
      </c>
      <c r="R4280" t="s">
        <v>3332</v>
      </c>
      <c r="S4280" t="s">
        <v>5959</v>
      </c>
      <c r="T4280" t="s">
        <v>9</v>
      </c>
      <c r="U4280" t="s">
        <v>2710</v>
      </c>
      <c r="V4280" t="s">
        <v>71</v>
      </c>
      <c r="W4280" t="s">
        <v>7734</v>
      </c>
      <c r="X4280" t="s">
        <v>544</v>
      </c>
      <c r="Y4280" t="s">
        <v>3376</v>
      </c>
    </row>
    <row r="4281" spans="1:28" x14ac:dyDescent="0.35">
      <c r="A4281">
        <v>2.2091700275839699E+17</v>
      </c>
      <c r="B4281" s="1">
        <v>41095</v>
      </c>
      <c r="C4281">
        <v>0.172222222222222</v>
      </c>
      <c r="D4281" t="s">
        <v>9893</v>
      </c>
      <c r="E4281" s="4" t="str" cm="1">
        <f t="array" ref="E4281">_xlfn.TEXTJOIN(", ", TRUE, IF(COUNTIF(D4281, "*"&amp;$BP$2:$BP$2&amp;"*"), $BP$2:$BP$2, ""))</f>
        <v/>
      </c>
      <c r="F4281" t="s">
        <v>879</v>
      </c>
      <c r="G4281" t="s">
        <v>8641</v>
      </c>
      <c r="H4281" t="s">
        <v>100</v>
      </c>
      <c r="I4281" t="s">
        <v>875</v>
      </c>
      <c r="J4281" t="s">
        <v>3658</v>
      </c>
      <c r="K4281" t="s">
        <v>15</v>
      </c>
      <c r="L4281" t="s">
        <v>272</v>
      </c>
      <c r="M4281" t="s">
        <v>68</v>
      </c>
      <c r="N4281" t="s">
        <v>222</v>
      </c>
      <c r="O4281" t="s">
        <v>8962</v>
      </c>
      <c r="P4281" t="s">
        <v>1794</v>
      </c>
      <c r="Q4281" t="s">
        <v>382</v>
      </c>
      <c r="R4281" t="s">
        <v>30</v>
      </c>
      <c r="S4281" t="s">
        <v>2980</v>
      </c>
      <c r="T4281" t="s">
        <v>9894</v>
      </c>
      <c r="U4281" t="s">
        <v>98</v>
      </c>
    </row>
    <row r="4282" spans="1:28" x14ac:dyDescent="0.35">
      <c r="A4282">
        <v>2.2061297970669901E+17</v>
      </c>
      <c r="B4282" s="1">
        <v>41094</v>
      </c>
      <c r="C4282">
        <v>0.4</v>
      </c>
      <c r="D4282" t="s">
        <v>9895</v>
      </c>
      <c r="E4282" s="4" t="str" cm="1">
        <f t="array" ref="E4282">_xlfn.TEXTJOIN(", ", TRUE, IF(COUNTIF(D4282, "*"&amp;$BP$2:$BP$2&amp;"*"), $BP$2:$BP$2, ""))</f>
        <v/>
      </c>
      <c r="F4282" t="s">
        <v>101</v>
      </c>
      <c r="G4282" t="s">
        <v>1440</v>
      </c>
      <c r="H4282" t="s">
        <v>821</v>
      </c>
    </row>
    <row r="4283" spans="1:28" x14ac:dyDescent="0.35">
      <c r="A4283">
        <v>2.2056080747647699E+17</v>
      </c>
      <c r="B4283" s="1">
        <v>41094</v>
      </c>
      <c r="C4283">
        <v>0.43333333333333302</v>
      </c>
      <c r="D4283" t="s">
        <v>9896</v>
      </c>
      <c r="E4283" s="4" t="str" cm="1">
        <f t="array" ref="E4283">_xlfn.TEXTJOIN(", ", TRUE, IF(COUNTIF(D4283, "*"&amp;$BP$2:$BP$2&amp;"*"), $BP$2:$BP$2, ""))</f>
        <v/>
      </c>
      <c r="F4283" t="s">
        <v>129</v>
      </c>
      <c r="G4283" t="s">
        <v>9</v>
      </c>
      <c r="H4283" t="s">
        <v>30</v>
      </c>
      <c r="I4283" t="s">
        <v>208</v>
      </c>
      <c r="J4283" t="s">
        <v>238</v>
      </c>
      <c r="K4283" t="s">
        <v>69</v>
      </c>
      <c r="L4283" t="s">
        <v>101</v>
      </c>
      <c r="M4283" t="s">
        <v>1440</v>
      </c>
      <c r="N4283" t="e">
        <f>-bo</f>
        <v>#NAME?</v>
      </c>
    </row>
    <row r="4284" spans="1:28" x14ac:dyDescent="0.35">
      <c r="A4284">
        <v>2.2033157435124899E+17</v>
      </c>
      <c r="B4284" s="1">
        <v>41093</v>
      </c>
      <c r="C4284">
        <v>0.8</v>
      </c>
      <c r="D4284" t="s">
        <v>9897</v>
      </c>
      <c r="E4284" s="4" t="str" cm="1">
        <f t="array" ref="E4284">_xlfn.TEXTJOIN(", ", TRUE, IF(COUNTIF(D4284, "*"&amp;$BP$2:$BP$2&amp;"*"), $BP$2:$BP$2, ""))</f>
        <v/>
      </c>
      <c r="F4284" t="s">
        <v>3449</v>
      </c>
      <c r="G4284" t="s">
        <v>137</v>
      </c>
      <c r="H4284" t="s">
        <v>16</v>
      </c>
      <c r="I4284" t="s">
        <v>30</v>
      </c>
      <c r="J4284" t="s">
        <v>120</v>
      </c>
      <c r="K4284" t="s">
        <v>1959</v>
      </c>
    </row>
    <row r="4285" spans="1:28" x14ac:dyDescent="0.35">
      <c r="A4285">
        <v>2.2032249172853901E+17</v>
      </c>
      <c r="B4285" s="1">
        <v>41093</v>
      </c>
      <c r="C4285">
        <v>0</v>
      </c>
      <c r="D4285" t="s">
        <v>9898</v>
      </c>
      <c r="E4285" s="4" t="str" cm="1">
        <f t="array" ref="E4285">_xlfn.TEXTJOIN(", ", TRUE, IF(COUNTIF(D4285, "*"&amp;$BP$2:$BP$2&amp;"*"), $BP$2:$BP$2, ""))</f>
        <v/>
      </c>
      <c r="F4285" t="s">
        <v>17</v>
      </c>
      <c r="G4285" t="s">
        <v>98</v>
      </c>
      <c r="H4285" t="s">
        <v>301</v>
      </c>
      <c r="I4285" t="s">
        <v>355</v>
      </c>
      <c r="J4285" t="s">
        <v>3332</v>
      </c>
      <c r="K4285" t="s">
        <v>6513</v>
      </c>
      <c r="L4285" t="s">
        <v>9</v>
      </c>
      <c r="M4285" t="s">
        <v>2710</v>
      </c>
      <c r="N4285" t="s">
        <v>5142</v>
      </c>
      <c r="O4285" t="s">
        <v>544</v>
      </c>
      <c r="P4285" t="s">
        <v>571</v>
      </c>
      <c r="Q4285" t="s">
        <v>7253</v>
      </c>
      <c r="R4285" t="s">
        <v>7254</v>
      </c>
      <c r="S4285" t="s">
        <v>301</v>
      </c>
      <c r="T4285" t="s">
        <v>7137</v>
      </c>
      <c r="U4285" t="s">
        <v>9653</v>
      </c>
      <c r="V4285" t="s">
        <v>21</v>
      </c>
    </row>
    <row r="4286" spans="1:28" x14ac:dyDescent="0.35">
      <c r="A4286">
        <v>2.20312127758536E+17</v>
      </c>
      <c r="B4286" s="1">
        <v>41093</v>
      </c>
      <c r="C4286">
        <v>0</v>
      </c>
      <c r="D4286" t="s">
        <v>9899</v>
      </c>
      <c r="E4286" s="4" t="str" cm="1">
        <f t="array" ref="E4286">_xlfn.TEXTJOIN(", ", TRUE, IF(COUNTIF(D4286, "*"&amp;$BP$2:$BP$2&amp;"*"), $BP$2:$BP$2, ""))</f>
        <v>america</v>
      </c>
      <c r="F4286" t="s">
        <v>238</v>
      </c>
      <c r="G4286" t="s">
        <v>462</v>
      </c>
      <c r="H4286" t="s">
        <v>9</v>
      </c>
      <c r="I4286" t="s">
        <v>1964</v>
      </c>
      <c r="J4286" t="s">
        <v>2435</v>
      </c>
      <c r="K4286" t="s">
        <v>67</v>
      </c>
      <c r="L4286" t="s">
        <v>6775</v>
      </c>
      <c r="M4286" t="s">
        <v>15</v>
      </c>
      <c r="N4286" t="s">
        <v>234</v>
      </c>
      <c r="O4286" t="s">
        <v>399</v>
      </c>
      <c r="P4286" t="s">
        <v>15</v>
      </c>
      <c r="Q4286" t="s">
        <v>49</v>
      </c>
      <c r="R4286" t="s">
        <v>9900</v>
      </c>
      <c r="S4286" t="s">
        <v>3345</v>
      </c>
      <c r="T4286" t="s">
        <v>9901</v>
      </c>
      <c r="U4286" t="s">
        <v>8262</v>
      </c>
      <c r="V4286" t="s">
        <v>80</v>
      </c>
      <c r="W4286" t="s">
        <v>808</v>
      </c>
      <c r="X4286" t="s">
        <v>156</v>
      </c>
      <c r="Y4286" t="s">
        <v>7382</v>
      </c>
      <c r="Z4286" t="s">
        <v>9902</v>
      </c>
      <c r="AA4286" t="s">
        <v>9903</v>
      </c>
    </row>
    <row r="4287" spans="1:28" x14ac:dyDescent="0.35">
      <c r="A4287">
        <v>2.2030434474511501E+17</v>
      </c>
      <c r="B4287" s="1">
        <v>41093</v>
      </c>
      <c r="C4287">
        <v>0</v>
      </c>
      <c r="D4287" t="s">
        <v>9904</v>
      </c>
      <c r="E4287" s="4" t="str" cm="1">
        <f t="array" ref="E4287">_xlfn.TEXTJOIN(", ", TRUE, IF(COUNTIF(D4287, "*"&amp;$BP$2:$BP$2&amp;"*"), $BP$2:$BP$2, ""))</f>
        <v/>
      </c>
      <c r="F4287" t="s">
        <v>3208</v>
      </c>
      <c r="G4287" t="s">
        <v>9905</v>
      </c>
      <c r="H4287" t="s">
        <v>49</v>
      </c>
      <c r="I4287" t="s">
        <v>7938</v>
      </c>
      <c r="J4287" t="s">
        <v>24</v>
      </c>
      <c r="K4287" t="s">
        <v>30</v>
      </c>
      <c r="L4287" t="s">
        <v>9902</v>
      </c>
      <c r="M4287" t="s">
        <v>3332</v>
      </c>
      <c r="N4287" t="s">
        <v>9906</v>
      </c>
      <c r="O4287" t="s">
        <v>1419</v>
      </c>
      <c r="P4287" t="s">
        <v>7254</v>
      </c>
      <c r="Q4287" t="s">
        <v>6775</v>
      </c>
      <c r="R4287" t="s">
        <v>875</v>
      </c>
      <c r="S4287" t="s">
        <v>299</v>
      </c>
      <c r="T4287" t="s">
        <v>21</v>
      </c>
    </row>
    <row r="4288" spans="1:28" x14ac:dyDescent="0.35">
      <c r="A4288">
        <v>2.2029546441789402E+17</v>
      </c>
      <c r="B4288" s="1">
        <v>41093</v>
      </c>
      <c r="C4288">
        <v>0</v>
      </c>
      <c r="D4288" t="s">
        <v>9907</v>
      </c>
      <c r="E4288" s="4" t="str" cm="1">
        <f t="array" ref="E4288">_xlfn.TEXTJOIN(", ", TRUE, IF(COUNTIF(D4288, "*"&amp;$BP$2:$BP$2&amp;"*"), $BP$2:$BP$2, ""))</f>
        <v>america</v>
      </c>
      <c r="F4288" t="s">
        <v>221</v>
      </c>
      <c r="G4288" t="s">
        <v>7</v>
      </c>
      <c r="H4288" t="s">
        <v>476</v>
      </c>
      <c r="I4288" t="s">
        <v>24</v>
      </c>
      <c r="J4288" t="s">
        <v>489</v>
      </c>
      <c r="K4288" t="s">
        <v>166</v>
      </c>
      <c r="L4288" t="s">
        <v>17</v>
      </c>
      <c r="M4288" t="s">
        <v>67</v>
      </c>
      <c r="N4288" t="s">
        <v>118</v>
      </c>
      <c r="O4288" t="s">
        <v>2555</v>
      </c>
      <c r="P4288" t="s">
        <v>49</v>
      </c>
      <c r="Q4288" t="s">
        <v>9900</v>
      </c>
      <c r="R4288" t="s">
        <v>3345</v>
      </c>
      <c r="S4288" t="s">
        <v>1781</v>
      </c>
      <c r="T4288" t="s">
        <v>21</v>
      </c>
    </row>
    <row r="4289" spans="1:31" x14ac:dyDescent="0.35">
      <c r="A4289">
        <v>2.2028483881979398E+17</v>
      </c>
      <c r="B4289" s="1">
        <v>41093</v>
      </c>
      <c r="C4289">
        <v>0.05</v>
      </c>
      <c r="D4289" t="s">
        <v>9908</v>
      </c>
      <c r="E4289" s="4" t="str" cm="1">
        <f t="array" ref="E4289">_xlfn.TEXTJOIN(", ", TRUE, IF(COUNTIF(D4289, "*"&amp;$BP$2:$BP$2&amp;"*"), $BP$2:$BP$2, ""))</f>
        <v>america</v>
      </c>
      <c r="F4289" t="s">
        <v>1890</v>
      </c>
      <c r="G4289" t="s">
        <v>8957</v>
      </c>
      <c r="H4289" t="s">
        <v>100</v>
      </c>
      <c r="I4289" t="s">
        <v>7598</v>
      </c>
      <c r="J4289" t="s">
        <v>1090</v>
      </c>
      <c r="K4289" t="s">
        <v>9909</v>
      </c>
      <c r="L4289" t="s">
        <v>677</v>
      </c>
      <c r="M4289" t="s">
        <v>556</v>
      </c>
      <c r="N4289" t="s">
        <v>15</v>
      </c>
      <c r="O4289" t="s">
        <v>3461</v>
      </c>
      <c r="P4289" t="s">
        <v>21</v>
      </c>
      <c r="Q4289" t="s">
        <v>2541</v>
      </c>
    </row>
    <row r="4290" spans="1:31" x14ac:dyDescent="0.35">
      <c r="A4290">
        <v>2.2025372655905101E+17</v>
      </c>
      <c r="B4290" s="1">
        <v>41093</v>
      </c>
      <c r="C4290">
        <v>0</v>
      </c>
      <c r="D4290" t="s">
        <v>9910</v>
      </c>
      <c r="E4290" s="4" t="str" cm="1">
        <f t="array" ref="E4290">_xlfn.TEXTJOIN(", ", TRUE, IF(COUNTIF(D4290, "*"&amp;$BP$2:$BP$2&amp;"*"), $BP$2:$BP$2, ""))</f>
        <v/>
      </c>
      <c r="F4290" t="s">
        <v>17</v>
      </c>
      <c r="G4290" t="s">
        <v>98</v>
      </c>
      <c r="H4290" t="s">
        <v>8713</v>
      </c>
      <c r="I4290" t="s">
        <v>49</v>
      </c>
      <c r="J4290" t="s">
        <v>1564</v>
      </c>
      <c r="K4290" t="s">
        <v>521</v>
      </c>
      <c r="L4290" t="s">
        <v>156</v>
      </c>
      <c r="M4290" t="s">
        <v>30</v>
      </c>
      <c r="N4290" t="s">
        <v>1791</v>
      </c>
      <c r="O4290" t="s">
        <v>24</v>
      </c>
      <c r="P4290" t="s">
        <v>9911</v>
      </c>
      <c r="Q4290" t="s">
        <v>9912</v>
      </c>
      <c r="R4290" t="s">
        <v>21</v>
      </c>
    </row>
    <row r="4291" spans="1:31" x14ac:dyDescent="0.35">
      <c r="A4291">
        <v>2.2024792105091802E+17</v>
      </c>
      <c r="B4291" s="1">
        <v>41093</v>
      </c>
      <c r="C4291">
        <v>0</v>
      </c>
      <c r="D4291" t="s">
        <v>9913</v>
      </c>
      <c r="E4291" s="4" t="str" cm="1">
        <f t="array" ref="E4291">_xlfn.TEXTJOIN(", ", TRUE, IF(COUNTIF(D4291, "*"&amp;$BP$2:$BP$2&amp;"*"), $BP$2:$BP$2, ""))</f>
        <v/>
      </c>
      <c r="F4291" t="s">
        <v>523</v>
      </c>
      <c r="G4291" t="s">
        <v>28</v>
      </c>
      <c r="H4291" t="s">
        <v>1086</v>
      </c>
      <c r="I4291" t="s">
        <v>17</v>
      </c>
      <c r="J4291" t="s">
        <v>18</v>
      </c>
      <c r="K4291" t="s">
        <v>426</v>
      </c>
      <c r="L4291" t="s">
        <v>430</v>
      </c>
      <c r="M4291" t="s">
        <v>1534</v>
      </c>
      <c r="N4291" t="s">
        <v>1711</v>
      </c>
      <c r="O4291" t="s">
        <v>16</v>
      </c>
      <c r="P4291" t="s">
        <v>6</v>
      </c>
      <c r="Q4291" t="s">
        <v>100</v>
      </c>
      <c r="R4291" t="s">
        <v>124</v>
      </c>
      <c r="S4291" t="s">
        <v>880</v>
      </c>
      <c r="T4291" t="s">
        <v>39</v>
      </c>
      <c r="U4291" t="s">
        <v>11</v>
      </c>
      <c r="V4291" t="s">
        <v>9482</v>
      </c>
      <c r="W4291" t="s">
        <v>7596</v>
      </c>
      <c r="X4291" t="s">
        <v>21</v>
      </c>
    </row>
    <row r="4292" spans="1:31" x14ac:dyDescent="0.35">
      <c r="A4292">
        <v>2.2023745176195002E+17</v>
      </c>
      <c r="B4292" s="1">
        <v>41093</v>
      </c>
      <c r="C4292">
        <v>5.5555555555555497E-2</v>
      </c>
      <c r="D4292" t="s">
        <v>9914</v>
      </c>
      <c r="E4292" s="4" t="str" cm="1">
        <f t="array" ref="E4292">_xlfn.TEXTJOIN(", ", TRUE, IF(COUNTIF(D4292, "*"&amp;$BP$2:$BP$2&amp;"*"), $BP$2:$BP$2, ""))</f>
        <v/>
      </c>
      <c r="F4292" t="s">
        <v>531</v>
      </c>
      <c r="G4292" t="s">
        <v>15</v>
      </c>
      <c r="H4292">
        <v>2010</v>
      </c>
      <c r="I4292" t="s">
        <v>100</v>
      </c>
      <c r="J4292">
        <v>2011</v>
      </c>
      <c r="K4292" t="s">
        <v>7254</v>
      </c>
      <c r="L4292" t="s">
        <v>913</v>
      </c>
      <c r="M4292" t="s">
        <v>528</v>
      </c>
      <c r="N4292" t="s">
        <v>251</v>
      </c>
      <c r="O4292">
        <v>15</v>
      </c>
      <c r="P4292" t="s">
        <v>15</v>
      </c>
      <c r="Q4292" t="s">
        <v>3360</v>
      </c>
      <c r="R4292" t="s">
        <v>156</v>
      </c>
      <c r="S4292">
        <v>425</v>
      </c>
      <c r="T4292" t="s">
        <v>638</v>
      </c>
      <c r="U4292" t="s">
        <v>15</v>
      </c>
      <c r="V4292" t="s">
        <v>9915</v>
      </c>
      <c r="W4292" t="s">
        <v>528</v>
      </c>
      <c r="X4292" t="s">
        <v>251</v>
      </c>
      <c r="Y4292" t="s">
        <v>1086</v>
      </c>
      <c r="Z4292" t="s">
        <v>349</v>
      </c>
      <c r="AA4292" t="s">
        <v>1454</v>
      </c>
      <c r="AB4292" t="s">
        <v>303</v>
      </c>
      <c r="AC4292" t="s">
        <v>990</v>
      </c>
    </row>
    <row r="4293" spans="1:31" x14ac:dyDescent="0.35">
      <c r="A4293">
        <v>2.2022494410416099E+17</v>
      </c>
      <c r="B4293" s="1">
        <v>41093</v>
      </c>
      <c r="C4293">
        <v>0</v>
      </c>
      <c r="D4293" t="s">
        <v>9916</v>
      </c>
      <c r="E4293" s="4" t="str" cm="1">
        <f t="array" ref="E4293">_xlfn.TEXTJOIN(", ", TRUE, IF(COUNTIF(D4293, "*"&amp;$BP$2:$BP$2&amp;"*"), $BP$2:$BP$2, ""))</f>
        <v/>
      </c>
      <c r="F4293" t="s">
        <v>9917</v>
      </c>
      <c r="G4293" t="s">
        <v>7253</v>
      </c>
      <c r="H4293" t="s">
        <v>7382</v>
      </c>
      <c r="I4293" t="s">
        <v>9902</v>
      </c>
      <c r="J4293" t="s">
        <v>9918</v>
      </c>
      <c r="K4293" t="s">
        <v>21</v>
      </c>
    </row>
    <row r="4294" spans="1:31" x14ac:dyDescent="0.35">
      <c r="A4294">
        <v>2.2017547121472301E+17</v>
      </c>
      <c r="B4294" s="1">
        <v>41093</v>
      </c>
      <c r="C4294">
        <v>0</v>
      </c>
      <c r="D4294" t="s">
        <v>9919</v>
      </c>
      <c r="E4294" s="4" t="str" cm="1">
        <f t="array" ref="E4294">_xlfn.TEXTJOIN(", ", TRUE, IF(COUNTIF(D4294, "*"&amp;$BP$2:$BP$2&amp;"*"), $BP$2:$BP$2, ""))</f>
        <v/>
      </c>
      <c r="F4294" t="s">
        <v>123</v>
      </c>
      <c r="G4294" t="s">
        <v>30</v>
      </c>
      <c r="H4294" t="s">
        <v>2111</v>
      </c>
      <c r="I4294" t="s">
        <v>156</v>
      </c>
      <c r="J4294" t="s">
        <v>30</v>
      </c>
      <c r="K4294" t="s">
        <v>429</v>
      </c>
      <c r="L4294" t="s">
        <v>430</v>
      </c>
      <c r="M4294" t="s">
        <v>9920</v>
      </c>
      <c r="N4294" t="s">
        <v>1710</v>
      </c>
      <c r="O4294" t="s">
        <v>114</v>
      </c>
      <c r="P4294" t="s">
        <v>39</v>
      </c>
      <c r="Q4294" t="s">
        <v>821</v>
      </c>
      <c r="R4294" t="s">
        <v>6</v>
      </c>
      <c r="S4294" t="s">
        <v>476</v>
      </c>
      <c r="T4294" t="s">
        <v>21</v>
      </c>
    </row>
    <row r="4295" spans="1:31" x14ac:dyDescent="0.35">
      <c r="A4295">
        <v>2.1996138422456701E+17</v>
      </c>
      <c r="B4295" s="1">
        <v>41092</v>
      </c>
      <c r="C4295">
        <v>0</v>
      </c>
      <c r="D4295" t="s">
        <v>9921</v>
      </c>
      <c r="E4295" s="4" t="str" cm="1">
        <f t="array" ref="E4295">_xlfn.TEXTJOIN(", ", TRUE, IF(COUNTIF(D4295, "*"&amp;$BP$2:$BP$2&amp;"*"), $BP$2:$BP$2, ""))</f>
        <v/>
      </c>
      <c r="F4295" t="s">
        <v>1132</v>
      </c>
      <c r="G4295" t="s">
        <v>24</v>
      </c>
      <c r="H4295" t="s">
        <v>2312</v>
      </c>
      <c r="I4295" t="s">
        <v>6028</v>
      </c>
    </row>
    <row r="4296" spans="1:31" x14ac:dyDescent="0.35">
      <c r="A4296">
        <v>2.1989483608868E+17</v>
      </c>
      <c r="B4296" s="1">
        <v>41092</v>
      </c>
      <c r="C4296">
        <v>0</v>
      </c>
      <c r="D4296" t="s">
        <v>9922</v>
      </c>
      <c r="E4296" s="4" t="str" cm="1">
        <f t="array" ref="E4296">_xlfn.TEXTJOIN(", ", TRUE, IF(COUNTIF(D4296, "*"&amp;$BP$2:$BP$2&amp;"*"), $BP$2:$BP$2, ""))</f>
        <v>america</v>
      </c>
      <c r="F4296" t="s">
        <v>8285</v>
      </c>
      <c r="G4296" t="s">
        <v>124</v>
      </c>
      <c r="H4296" t="s">
        <v>9923</v>
      </c>
      <c r="I4296" t="s">
        <v>156</v>
      </c>
      <c r="J4296" t="s">
        <v>1086</v>
      </c>
      <c r="K4296" t="s">
        <v>426</v>
      </c>
      <c r="L4296" t="s">
        <v>430</v>
      </c>
      <c r="M4296" t="s">
        <v>608</v>
      </c>
      <c r="N4296" t="s">
        <v>1390</v>
      </c>
      <c r="O4296" t="s">
        <v>9</v>
      </c>
      <c r="P4296" t="s">
        <v>27</v>
      </c>
      <c r="Q4296" t="s">
        <v>166</v>
      </c>
      <c r="R4296" t="s">
        <v>9924</v>
      </c>
      <c r="S4296" t="s">
        <v>630</v>
      </c>
      <c r="T4296" t="s">
        <v>11</v>
      </c>
      <c r="U4296" t="s">
        <v>9925</v>
      </c>
      <c r="V4296" t="s">
        <v>156</v>
      </c>
      <c r="W4296" t="s">
        <v>9</v>
      </c>
      <c r="X4296" t="s">
        <v>124</v>
      </c>
      <c r="Y4296" t="s">
        <v>1572</v>
      </c>
      <c r="Z4296" t="s">
        <v>21</v>
      </c>
    </row>
    <row r="4297" spans="1:31" x14ac:dyDescent="0.35">
      <c r="A4297">
        <v>2.1987940732883699E+17</v>
      </c>
      <c r="B4297" s="1">
        <v>41092</v>
      </c>
      <c r="C4297">
        <v>0.266666666666666</v>
      </c>
      <c r="D4297" t="s">
        <v>9926</v>
      </c>
      <c r="E4297" s="4" t="str" cm="1">
        <f t="array" ref="E4297">_xlfn.TEXTJOIN(", ", TRUE, IF(COUNTIF(D4297, "*"&amp;$BP$2:$BP$2&amp;"*"), $BP$2:$BP$2, ""))</f>
        <v>america</v>
      </c>
      <c r="F4297" t="s">
        <v>531</v>
      </c>
      <c r="G4297" t="s">
        <v>214</v>
      </c>
      <c r="H4297" t="s">
        <v>9</v>
      </c>
      <c r="I4297" t="s">
        <v>30</v>
      </c>
      <c r="J4297" t="s">
        <v>1257</v>
      </c>
      <c r="K4297" t="s">
        <v>426</v>
      </c>
      <c r="L4297" t="s">
        <v>430</v>
      </c>
      <c r="M4297" t="s">
        <v>1534</v>
      </c>
      <c r="N4297">
        <v>31</v>
      </c>
      <c r="O4297" t="s">
        <v>638</v>
      </c>
      <c r="P4297" t="s">
        <v>76</v>
      </c>
      <c r="Q4297" t="s">
        <v>617</v>
      </c>
      <c r="R4297" t="s">
        <v>503</v>
      </c>
      <c r="S4297" t="s">
        <v>574</v>
      </c>
      <c r="T4297" t="s">
        <v>2136</v>
      </c>
      <c r="U4297">
        <v>26</v>
      </c>
      <c r="V4297" t="s">
        <v>253</v>
      </c>
      <c r="W4297" t="s">
        <v>426</v>
      </c>
      <c r="X4297" t="s">
        <v>645</v>
      </c>
      <c r="Y4297" t="s">
        <v>7406</v>
      </c>
    </row>
    <row r="4298" spans="1:31" x14ac:dyDescent="0.35">
      <c r="A4298">
        <v>2.1985888128584899E+17</v>
      </c>
      <c r="B4298" s="1">
        <v>41092</v>
      </c>
      <c r="C4298">
        <v>0.6</v>
      </c>
      <c r="D4298" t="s">
        <v>9927</v>
      </c>
      <c r="E4298" s="4" t="str" cm="1">
        <f t="array" ref="E4298">_xlfn.TEXTJOIN(", ", TRUE, IF(COUNTIF(D4298, "*"&amp;$BP$2:$BP$2&amp;"*"), $BP$2:$BP$2, ""))</f>
        <v/>
      </c>
      <c r="F4298" t="s">
        <v>70</v>
      </c>
      <c r="G4298" t="s">
        <v>1758</v>
      </c>
      <c r="H4298" t="s">
        <v>851</v>
      </c>
      <c r="I4298" t="s">
        <v>156</v>
      </c>
      <c r="J4298" t="s">
        <v>164</v>
      </c>
      <c r="K4298" t="s">
        <v>1337</v>
      </c>
      <c r="L4298" t="s">
        <v>238</v>
      </c>
      <c r="M4298" t="s">
        <v>462</v>
      </c>
      <c r="N4298" t="s">
        <v>9</v>
      </c>
      <c r="O4298" t="s">
        <v>231</v>
      </c>
      <c r="P4298" t="s">
        <v>16</v>
      </c>
      <c r="Q4298" t="s">
        <v>240</v>
      </c>
      <c r="R4298" t="s">
        <v>21</v>
      </c>
    </row>
    <row r="4299" spans="1:31" x14ac:dyDescent="0.35">
      <c r="A4299">
        <v>2.1984486594773798E+17</v>
      </c>
      <c r="B4299" s="1">
        <v>41092</v>
      </c>
      <c r="C4299">
        <v>0.25</v>
      </c>
      <c r="D4299" t="s">
        <v>9928</v>
      </c>
      <c r="E4299" s="4" t="str" cm="1">
        <f t="array" ref="E4299">_xlfn.TEXTJOIN(", ", TRUE, IF(COUNTIF(D4299, "*"&amp;$BP$2:$BP$2&amp;"*"), $BP$2:$BP$2, ""))</f>
        <v/>
      </c>
      <c r="F4299" t="s">
        <v>276</v>
      </c>
      <c r="G4299" t="s">
        <v>6</v>
      </c>
      <c r="H4299" t="s">
        <v>277</v>
      </c>
      <c r="I4299" t="s">
        <v>39</v>
      </c>
      <c r="J4299" t="s">
        <v>17</v>
      </c>
      <c r="K4299" t="s">
        <v>98</v>
      </c>
      <c r="L4299" t="s">
        <v>71</v>
      </c>
      <c r="M4299" t="s">
        <v>821</v>
      </c>
      <c r="N4299" t="s">
        <v>1336</v>
      </c>
      <c r="O4299" t="s">
        <v>49</v>
      </c>
      <c r="P4299" t="s">
        <v>1982</v>
      </c>
      <c r="Q4299" t="s">
        <v>445</v>
      </c>
      <c r="R4299" t="s">
        <v>920</v>
      </c>
      <c r="S4299" t="s">
        <v>904</v>
      </c>
      <c r="T4299" t="s">
        <v>3208</v>
      </c>
      <c r="U4299" t="s">
        <v>11</v>
      </c>
      <c r="V4299" t="s">
        <v>9537</v>
      </c>
    </row>
    <row r="4300" spans="1:31" x14ac:dyDescent="0.35">
      <c r="A4300">
        <v>2.1945639027880701E+17</v>
      </c>
      <c r="B4300" s="1">
        <v>41091</v>
      </c>
      <c r="C4300">
        <v>0.8</v>
      </c>
      <c r="D4300" t="s">
        <v>9929</v>
      </c>
      <c r="E4300" s="4" t="str" cm="1">
        <f t="array" ref="E4300">_xlfn.TEXTJOIN(", ", TRUE, IF(COUNTIF(D4300, "*"&amp;$BP$2:$BP$2&amp;"*"), $BP$2:$BP$2, ""))</f>
        <v/>
      </c>
      <c r="F4300" t="s">
        <v>440</v>
      </c>
      <c r="G4300" t="s">
        <v>6</v>
      </c>
      <c r="H4300" t="s">
        <v>16</v>
      </c>
      <c r="I4300" t="s">
        <v>1170</v>
      </c>
      <c r="J4300" t="s">
        <v>49</v>
      </c>
      <c r="K4300" t="s">
        <v>308</v>
      </c>
      <c r="L4300" t="s">
        <v>24</v>
      </c>
      <c r="M4300" t="s">
        <v>11</v>
      </c>
      <c r="N4300" t="s">
        <v>5147</v>
      </c>
      <c r="O4300" t="s">
        <v>232</v>
      </c>
      <c r="P4300" t="s">
        <v>944</v>
      </c>
      <c r="Q4300" t="s">
        <v>77</v>
      </c>
      <c r="R4300" t="s">
        <v>173</v>
      </c>
      <c r="S4300" t="s">
        <v>11</v>
      </c>
      <c r="T4300" t="s">
        <v>1503</v>
      </c>
    </row>
    <row r="4301" spans="1:31" x14ac:dyDescent="0.35">
      <c r="A4301">
        <v>2.19250025514012E+17</v>
      </c>
      <c r="B4301" s="1">
        <v>41090</v>
      </c>
      <c r="C4301">
        <v>0.2</v>
      </c>
      <c r="D4301" t="s">
        <v>9930</v>
      </c>
      <c r="E4301" s="4" t="str" cm="1">
        <f t="array" ref="E4301">_xlfn.TEXTJOIN(", ", TRUE, IF(COUNTIF(D4301, "*"&amp;$BP$2:$BP$2&amp;"*"), $BP$2:$BP$2, ""))</f>
        <v/>
      </c>
      <c r="F4301" t="s">
        <v>49</v>
      </c>
      <c r="G4301" t="s">
        <v>9931</v>
      </c>
      <c r="H4301" t="s">
        <v>1794</v>
      </c>
      <c r="I4301" t="s">
        <v>217</v>
      </c>
      <c r="J4301" t="s">
        <v>156</v>
      </c>
      <c r="K4301" t="s">
        <v>30</v>
      </c>
      <c r="L4301" t="s">
        <v>429</v>
      </c>
      <c r="M4301" t="s">
        <v>430</v>
      </c>
      <c r="N4301" t="s">
        <v>258</v>
      </c>
      <c r="O4301" t="s">
        <v>30</v>
      </c>
      <c r="P4301" t="s">
        <v>1575</v>
      </c>
      <c r="Q4301" t="s">
        <v>1503</v>
      </c>
      <c r="R4301" t="s">
        <v>71</v>
      </c>
      <c r="S4301" t="s">
        <v>221</v>
      </c>
      <c r="T4301" t="s">
        <v>9932</v>
      </c>
      <c r="U4301" t="s">
        <v>137</v>
      </c>
      <c r="V4301" t="s">
        <v>1086</v>
      </c>
      <c r="W4301" t="s">
        <v>137</v>
      </c>
      <c r="X4301" t="s">
        <v>53</v>
      </c>
      <c r="Y4301" t="s">
        <v>9</v>
      </c>
      <c r="Z4301" t="s">
        <v>1343</v>
      </c>
      <c r="AA4301" t="s">
        <v>879</v>
      </c>
      <c r="AB4301" t="s">
        <v>1422</v>
      </c>
      <c r="AC4301" t="s">
        <v>21</v>
      </c>
    </row>
    <row r="4302" spans="1:31" x14ac:dyDescent="0.35">
      <c r="A4302">
        <v>2.1921017866132198E+17</v>
      </c>
      <c r="B4302" s="1">
        <v>41090</v>
      </c>
      <c r="C4302">
        <v>-4.9999999999999899E-2</v>
      </c>
      <c r="D4302" t="s">
        <v>9933</v>
      </c>
      <c r="E4302" s="4" t="str" cm="1">
        <f t="array" ref="E4302">_xlfn.TEXTJOIN(", ", TRUE, IF(COUNTIF(D4302, "*"&amp;$BP$2:$BP$2&amp;"*"), $BP$2:$BP$2, ""))</f>
        <v/>
      </c>
      <c r="F4302" t="s">
        <v>531</v>
      </c>
      <c r="G4302" t="s">
        <v>214</v>
      </c>
      <c r="H4302" t="s">
        <v>9</v>
      </c>
      <c r="I4302" t="s">
        <v>30</v>
      </c>
      <c r="J4302" t="s">
        <v>6498</v>
      </c>
      <c r="K4302" t="s">
        <v>426</v>
      </c>
      <c r="L4302" t="s">
        <v>3045</v>
      </c>
      <c r="M4302" t="s">
        <v>253</v>
      </c>
      <c r="N4302" t="s">
        <v>9</v>
      </c>
      <c r="O4302" t="s">
        <v>598</v>
      </c>
      <c r="P4302" t="s">
        <v>445</v>
      </c>
      <c r="Q4302" t="s">
        <v>524</v>
      </c>
      <c r="R4302">
        <v>80</v>
      </c>
      <c r="S4302" t="s">
        <v>24</v>
      </c>
      <c r="T4302" t="s">
        <v>124</v>
      </c>
      <c r="U4302" t="s">
        <v>5649</v>
      </c>
      <c r="V4302" t="s">
        <v>156</v>
      </c>
      <c r="W4302" t="s">
        <v>124</v>
      </c>
      <c r="X4302" t="s">
        <v>426</v>
      </c>
      <c r="Y4302" t="s">
        <v>430</v>
      </c>
      <c r="Z4302" t="s">
        <v>104</v>
      </c>
      <c r="AA4302" t="s">
        <v>6</v>
      </c>
      <c r="AB4302" t="s">
        <v>123</v>
      </c>
      <c r="AC4302" t="s">
        <v>49</v>
      </c>
      <c r="AD4302" t="s">
        <v>9748</v>
      </c>
      <c r="AE4302" t="s">
        <v>7406</v>
      </c>
    </row>
    <row r="4303" spans="1:31" x14ac:dyDescent="0.35">
      <c r="A4303">
        <v>2.1920026801591002E+17</v>
      </c>
      <c r="B4303" s="1">
        <v>41090</v>
      </c>
      <c r="C4303">
        <v>0.54285714285714204</v>
      </c>
      <c r="D4303" t="s">
        <v>9934</v>
      </c>
      <c r="E4303" s="4" t="str" cm="1">
        <f t="array" ref="E4303">_xlfn.TEXTJOIN(", ", TRUE, IF(COUNTIF(D4303, "*"&amp;$BP$2:$BP$2&amp;"*"), $BP$2:$BP$2, ""))</f>
        <v/>
      </c>
      <c r="F4303" t="s">
        <v>6613</v>
      </c>
      <c r="G4303" t="s">
        <v>3568</v>
      </c>
      <c r="H4303" t="s">
        <v>62</v>
      </c>
      <c r="I4303" t="s">
        <v>27</v>
      </c>
      <c r="J4303" t="s">
        <v>173</v>
      </c>
      <c r="K4303" t="s">
        <v>11</v>
      </c>
      <c r="L4303" t="s">
        <v>6965</v>
      </c>
      <c r="M4303" t="s">
        <v>30</v>
      </c>
      <c r="N4303" t="s">
        <v>1103</v>
      </c>
      <c r="O4303" t="s">
        <v>290</v>
      </c>
      <c r="P4303" t="s">
        <v>21</v>
      </c>
    </row>
    <row r="4304" spans="1:31" x14ac:dyDescent="0.35">
      <c r="A4304">
        <v>2.1918929304906899E+17</v>
      </c>
      <c r="B4304" s="1">
        <v>41090</v>
      </c>
      <c r="C4304">
        <v>0</v>
      </c>
      <c r="D4304" t="s">
        <v>9935</v>
      </c>
      <c r="E4304" s="4" t="str" cm="1">
        <f t="array" ref="E4304">_xlfn.TEXTJOIN(", ", TRUE, IF(COUNTIF(D4304, "*"&amp;$BP$2:$BP$2&amp;"*"), $BP$2:$BP$2, ""))</f>
        <v/>
      </c>
      <c r="F4304" t="s">
        <v>6199</v>
      </c>
      <c r="G4304" t="s">
        <v>6701</v>
      </c>
    </row>
    <row r="4305" spans="1:30" x14ac:dyDescent="0.35">
      <c r="A4305">
        <v>2.1915957252548099E+17</v>
      </c>
      <c r="B4305" s="1">
        <v>41090</v>
      </c>
      <c r="C4305">
        <v>0</v>
      </c>
      <c r="D4305" t="s">
        <v>9936</v>
      </c>
      <c r="E4305" s="4" t="str" cm="1">
        <f t="array" ref="E4305">_xlfn.TEXTJOIN(", ", TRUE, IF(COUNTIF(D4305, "*"&amp;$BP$2:$BP$2&amp;"*"), $BP$2:$BP$2, ""))</f>
        <v/>
      </c>
      <c r="F4305" t="s">
        <v>49</v>
      </c>
      <c r="G4305" t="s">
        <v>9937</v>
      </c>
      <c r="H4305" t="s">
        <v>238</v>
      </c>
      <c r="I4305" t="s">
        <v>26</v>
      </c>
      <c r="J4305" t="s">
        <v>222</v>
      </c>
      <c r="K4305" t="s">
        <v>15</v>
      </c>
    </row>
    <row r="4306" spans="1:30" x14ac:dyDescent="0.35">
      <c r="A4306">
        <v>2.1911954530513699E+17</v>
      </c>
      <c r="B4306" s="1">
        <v>41090</v>
      </c>
      <c r="C4306">
        <v>-0.1875</v>
      </c>
      <c r="D4306" t="s">
        <v>9938</v>
      </c>
      <c r="E4306" s="4" t="str" cm="1">
        <f t="array" ref="E4306">_xlfn.TEXTJOIN(", ", TRUE, IF(COUNTIF(D4306, "*"&amp;$BP$2:$BP$2&amp;"*"), $BP$2:$BP$2, ""))</f>
        <v/>
      </c>
      <c r="F4306" t="s">
        <v>836</v>
      </c>
      <c r="G4306" t="s">
        <v>821</v>
      </c>
      <c r="H4306" t="s">
        <v>2063</v>
      </c>
      <c r="I4306" t="s">
        <v>15</v>
      </c>
      <c r="J4306" t="s">
        <v>49</v>
      </c>
      <c r="K4306" t="s">
        <v>1583</v>
      </c>
      <c r="L4306" t="s">
        <v>880</v>
      </c>
      <c r="M4306" t="s">
        <v>257</v>
      </c>
      <c r="N4306" t="s">
        <v>11</v>
      </c>
      <c r="O4306" t="s">
        <v>3868</v>
      </c>
    </row>
    <row r="4307" spans="1:30" x14ac:dyDescent="0.35">
      <c r="A4307">
        <v>2.1910446978539501E+17</v>
      </c>
      <c r="B4307" s="1">
        <v>41090</v>
      </c>
      <c r="C4307">
        <v>0.2</v>
      </c>
      <c r="D4307" t="s">
        <v>9939</v>
      </c>
      <c r="E4307" s="4" t="str" cm="1">
        <f t="array" ref="E4307">_xlfn.TEXTJOIN(", ", TRUE, IF(COUNTIF(D4307, "*"&amp;$BP$2:$BP$2&amp;"*"), $BP$2:$BP$2, ""))</f>
        <v>america</v>
      </c>
      <c r="F4307" t="s">
        <v>531</v>
      </c>
      <c r="G4307" t="s">
        <v>214</v>
      </c>
      <c r="H4307" t="s">
        <v>9</v>
      </c>
      <c r="I4307" t="s">
        <v>426</v>
      </c>
      <c r="J4307" t="s">
        <v>430</v>
      </c>
      <c r="K4307" t="s">
        <v>608</v>
      </c>
      <c r="L4307">
        <v>105</v>
      </c>
      <c r="M4307" t="s">
        <v>638</v>
      </c>
      <c r="N4307" t="s">
        <v>503</v>
      </c>
      <c r="O4307" t="s">
        <v>34</v>
      </c>
      <c r="P4307" t="s">
        <v>962</v>
      </c>
      <c r="Q4307" t="s">
        <v>253</v>
      </c>
      <c r="R4307" t="s">
        <v>3837</v>
      </c>
      <c r="S4307" t="s">
        <v>662</v>
      </c>
      <c r="T4307" t="s">
        <v>156</v>
      </c>
      <c r="U4307" t="s">
        <v>294</v>
      </c>
      <c r="V4307" t="s">
        <v>586</v>
      </c>
      <c r="W4307" t="s">
        <v>645</v>
      </c>
      <c r="X4307" t="s">
        <v>7406</v>
      </c>
    </row>
    <row r="4308" spans="1:30" x14ac:dyDescent="0.35">
      <c r="A4308">
        <v>2.1908906329309501E+17</v>
      </c>
      <c r="B4308" s="1">
        <v>41090</v>
      </c>
      <c r="C4308">
        <v>0</v>
      </c>
      <c r="D4308" t="s">
        <v>9940</v>
      </c>
      <c r="E4308" s="4" t="str" cm="1">
        <f t="array" ref="E4308">_xlfn.TEXTJOIN(", ", TRUE, IF(COUNTIF(D4308, "*"&amp;$BP$2:$BP$2&amp;"*"), $BP$2:$BP$2, ""))</f>
        <v>america</v>
      </c>
      <c r="F4308" t="s">
        <v>1086</v>
      </c>
      <c r="G4308" t="s">
        <v>297</v>
      </c>
      <c r="H4308" t="s">
        <v>1711</v>
      </c>
      <c r="I4308" t="s">
        <v>16</v>
      </c>
      <c r="J4308" t="s">
        <v>299</v>
      </c>
      <c r="K4308" t="s">
        <v>24</v>
      </c>
      <c r="L4308" t="s">
        <v>503</v>
      </c>
      <c r="M4308" t="s">
        <v>429</v>
      </c>
      <c r="N4308" t="s">
        <v>426</v>
      </c>
      <c r="O4308" t="s">
        <v>430</v>
      </c>
      <c r="P4308" t="s">
        <v>21</v>
      </c>
    </row>
    <row r="4309" spans="1:30" x14ac:dyDescent="0.35">
      <c r="A4309">
        <v>2.1886907947222202E+17</v>
      </c>
      <c r="B4309" s="1">
        <v>41089</v>
      </c>
      <c r="C4309">
        <v>0.5</v>
      </c>
      <c r="D4309" t="s">
        <v>9941</v>
      </c>
      <c r="E4309" s="4" t="str" cm="1">
        <f t="array" ref="E4309">_xlfn.TEXTJOIN(", ", TRUE, IF(COUNTIF(D4309, "*"&amp;$BP$2:$BP$2&amp;"*"), $BP$2:$BP$2, ""))</f>
        <v/>
      </c>
      <c r="F4309" t="s">
        <v>168</v>
      </c>
      <c r="G4309" t="s">
        <v>39</v>
      </c>
      <c r="H4309" t="s">
        <v>30</v>
      </c>
      <c r="I4309" t="s">
        <v>17</v>
      </c>
      <c r="J4309" t="s">
        <v>16</v>
      </c>
      <c r="K4309" t="s">
        <v>1254</v>
      </c>
      <c r="L4309" t="s">
        <v>76</v>
      </c>
      <c r="M4309" t="s">
        <v>204</v>
      </c>
      <c r="N4309" t="s">
        <v>24</v>
      </c>
      <c r="O4309" t="s">
        <v>52</v>
      </c>
      <c r="P4309" t="s">
        <v>9</v>
      </c>
      <c r="Q4309" t="s">
        <v>78</v>
      </c>
      <c r="R4309" t="s">
        <v>872</v>
      </c>
      <c r="S4309" t="s">
        <v>76</v>
      </c>
      <c r="T4309" t="s">
        <v>429</v>
      </c>
      <c r="U4309" t="s">
        <v>21</v>
      </c>
      <c r="V4309" t="s">
        <v>6057</v>
      </c>
    </row>
    <row r="4310" spans="1:30" x14ac:dyDescent="0.35">
      <c r="A4310">
        <v>2.1886142250182202E+17</v>
      </c>
      <c r="B4310" s="1">
        <v>41089</v>
      </c>
      <c r="C4310">
        <v>0</v>
      </c>
      <c r="D4310" t="s">
        <v>9942</v>
      </c>
      <c r="E4310" s="4" t="str" cm="1">
        <f t="array" ref="E4310">_xlfn.TEXTJOIN(", ", TRUE, IF(COUNTIF(D4310, "*"&amp;$BP$2:$BP$2&amp;"*"), $BP$2:$BP$2, ""))</f>
        <v/>
      </c>
      <c r="F4310" t="s">
        <v>6</v>
      </c>
      <c r="G4310" t="s">
        <v>1497</v>
      </c>
      <c r="H4310" t="s">
        <v>272</v>
      </c>
      <c r="I4310" t="s">
        <v>9943</v>
      </c>
      <c r="J4310" t="s">
        <v>68</v>
      </c>
      <c r="K4310" t="s">
        <v>6310</v>
      </c>
    </row>
    <row r="4311" spans="1:30" x14ac:dyDescent="0.35">
      <c r="A4311">
        <v>2.1880624730092301E+17</v>
      </c>
      <c r="B4311" s="1">
        <v>41089</v>
      </c>
      <c r="C4311">
        <v>0.7</v>
      </c>
      <c r="D4311" t="s">
        <v>9944</v>
      </c>
      <c r="E4311" s="4" t="str" cm="1">
        <f t="array" ref="E4311">_xlfn.TEXTJOIN(", ", TRUE, IF(COUNTIF(D4311, "*"&amp;$BP$2:$BP$2&amp;"*"), $BP$2:$BP$2, ""))</f>
        <v/>
      </c>
      <c r="F4311" t="s">
        <v>949</v>
      </c>
      <c r="G4311" t="s">
        <v>1250</v>
      </c>
      <c r="H4311" t="s">
        <v>272</v>
      </c>
      <c r="I4311" t="s">
        <v>247</v>
      </c>
      <c r="J4311" t="s">
        <v>3516</v>
      </c>
      <c r="K4311" t="s">
        <v>5072</v>
      </c>
      <c r="L4311" t="s">
        <v>9</v>
      </c>
      <c r="M4311" t="s">
        <v>374</v>
      </c>
      <c r="N4311" t="s">
        <v>49</v>
      </c>
      <c r="O4311" t="s">
        <v>3112</v>
      </c>
      <c r="P4311" t="s">
        <v>3113</v>
      </c>
      <c r="Q4311" t="s">
        <v>452</v>
      </c>
      <c r="R4311" t="s">
        <v>6221</v>
      </c>
      <c r="S4311" t="s">
        <v>21</v>
      </c>
      <c r="T4311" t="s">
        <v>6057</v>
      </c>
    </row>
    <row r="4312" spans="1:30" x14ac:dyDescent="0.35">
      <c r="A4312">
        <v>2.1877323766707802E+17</v>
      </c>
      <c r="B4312" s="1">
        <v>41089</v>
      </c>
      <c r="C4312">
        <v>0.13636363636363599</v>
      </c>
      <c r="D4312" t="s">
        <v>9945</v>
      </c>
      <c r="E4312" s="4" t="str" cm="1">
        <f t="array" ref="E4312">_xlfn.TEXTJOIN(", ", TRUE, IF(COUNTIF(D4312, "*"&amp;$BP$2:$BP$2&amp;"*"), $BP$2:$BP$2, ""))</f>
        <v/>
      </c>
      <c r="F4312" t="s">
        <v>221</v>
      </c>
      <c r="G4312" t="s">
        <v>123</v>
      </c>
      <c r="H4312" t="s">
        <v>9</v>
      </c>
      <c r="I4312" t="s">
        <v>141</v>
      </c>
      <c r="J4312" t="s">
        <v>879</v>
      </c>
      <c r="K4312" t="s">
        <v>614</v>
      </c>
      <c r="L4312" t="s">
        <v>221</v>
      </c>
      <c r="M4312" t="s">
        <v>1758</v>
      </c>
      <c r="N4312" t="s">
        <v>77</v>
      </c>
      <c r="O4312" t="s">
        <v>5423</v>
      </c>
      <c r="P4312" t="s">
        <v>879</v>
      </c>
      <c r="Q4312" t="s">
        <v>1349</v>
      </c>
      <c r="R4312" t="s">
        <v>218</v>
      </c>
      <c r="S4312" t="s">
        <v>53</v>
      </c>
      <c r="T4312" t="s">
        <v>9</v>
      </c>
      <c r="U4312" t="s">
        <v>77</v>
      </c>
      <c r="V4312" t="s">
        <v>9</v>
      </c>
      <c r="W4312" t="s">
        <v>872</v>
      </c>
      <c r="X4312" t="s">
        <v>100</v>
      </c>
      <c r="Y4312" t="s">
        <v>162</v>
      </c>
      <c r="Z4312" t="s">
        <v>53</v>
      </c>
      <c r="AA4312" t="s">
        <v>9</v>
      </c>
      <c r="AB4312" t="s">
        <v>281</v>
      </c>
      <c r="AC4312" t="s">
        <v>21</v>
      </c>
      <c r="AD4312" t="s">
        <v>6498</v>
      </c>
    </row>
    <row r="4313" spans="1:30" x14ac:dyDescent="0.35">
      <c r="A4313">
        <v>2.1875824840317699E+17</v>
      </c>
      <c r="B4313" s="1">
        <v>41089</v>
      </c>
      <c r="C4313">
        <v>0</v>
      </c>
      <c r="D4313" t="s">
        <v>9946</v>
      </c>
      <c r="E4313" s="4" t="str" cm="1">
        <f t="array" ref="E4313">_xlfn.TEXTJOIN(", ", TRUE, IF(COUNTIF(D4313, "*"&amp;$BP$2:$BP$2&amp;"*"), $BP$2:$BP$2, ""))</f>
        <v/>
      </c>
      <c r="F4313" t="s">
        <v>12</v>
      </c>
      <c r="G4313" t="s">
        <v>367</v>
      </c>
      <c r="H4313" t="s">
        <v>219</v>
      </c>
      <c r="I4313" t="s">
        <v>39</v>
      </c>
      <c r="J4313" t="s">
        <v>17</v>
      </c>
      <c r="K4313" t="s">
        <v>98</v>
      </c>
      <c r="L4313" t="s">
        <v>156</v>
      </c>
      <c r="M4313" t="s">
        <v>426</v>
      </c>
      <c r="N4313" t="s">
        <v>430</v>
      </c>
      <c r="O4313" t="s">
        <v>21</v>
      </c>
    </row>
    <row r="4314" spans="1:30" x14ac:dyDescent="0.35">
      <c r="A4314">
        <v>2.1873240867616701E+17</v>
      </c>
      <c r="B4314" s="1">
        <v>41089</v>
      </c>
      <c r="C4314">
        <v>0</v>
      </c>
      <c r="D4314" t="s">
        <v>9947</v>
      </c>
      <c r="E4314" s="4" t="str" cm="1">
        <f t="array" ref="E4314">_xlfn.TEXTJOIN(", ", TRUE, IF(COUNTIF(D4314, "*"&amp;$BP$2:$BP$2&amp;"*"), $BP$2:$BP$2, ""))</f>
        <v>america</v>
      </c>
      <c r="F4314" t="s">
        <v>1022</v>
      </c>
      <c r="G4314" t="s">
        <v>25</v>
      </c>
      <c r="H4314" t="s">
        <v>426</v>
      </c>
      <c r="I4314" t="s">
        <v>430</v>
      </c>
      <c r="J4314" t="s">
        <v>608</v>
      </c>
      <c r="K4314" t="s">
        <v>137</v>
      </c>
      <c r="L4314" t="s">
        <v>298</v>
      </c>
      <c r="M4314" t="s">
        <v>166</v>
      </c>
      <c r="N4314" t="s">
        <v>303</v>
      </c>
      <c r="O4314" t="s">
        <v>21</v>
      </c>
      <c r="P4314" t="s">
        <v>6498</v>
      </c>
    </row>
    <row r="4315" spans="1:30" x14ac:dyDescent="0.35">
      <c r="A4315">
        <v>2.1870816663504E+17</v>
      </c>
      <c r="B4315" s="1">
        <v>41089</v>
      </c>
      <c r="C4315">
        <v>0</v>
      </c>
      <c r="D4315" t="s">
        <v>9948</v>
      </c>
      <c r="E4315" s="4" t="str" cm="1">
        <f t="array" ref="E4315">_xlfn.TEXTJOIN(", ", TRUE, IF(COUNTIF(D4315, "*"&amp;$BP$2:$BP$2&amp;"*"), $BP$2:$BP$2, ""))</f>
        <v/>
      </c>
      <c r="F4315" t="s">
        <v>3112</v>
      </c>
      <c r="G4315" t="s">
        <v>3113</v>
      </c>
      <c r="H4315" t="s">
        <v>1100</v>
      </c>
      <c r="I4315" t="s">
        <v>1381</v>
      </c>
      <c r="J4315" t="s">
        <v>16</v>
      </c>
      <c r="K4315">
        <v>74</v>
      </c>
      <c r="L4315" t="s">
        <v>638</v>
      </c>
      <c r="M4315" t="s">
        <v>1862</v>
      </c>
      <c r="N4315" t="s">
        <v>445</v>
      </c>
      <c r="O4315" t="s">
        <v>1537</v>
      </c>
      <c r="P4315" t="s">
        <v>2569</v>
      </c>
      <c r="Q4315" t="s">
        <v>474</v>
      </c>
      <c r="R4315" t="s">
        <v>272</v>
      </c>
      <c r="S4315" t="s">
        <v>9</v>
      </c>
      <c r="T4315" t="s">
        <v>258</v>
      </c>
      <c r="U4315" t="s">
        <v>21</v>
      </c>
      <c r="V4315" t="s">
        <v>6057</v>
      </c>
    </row>
    <row r="4316" spans="1:30" x14ac:dyDescent="0.35">
      <c r="A4316">
        <v>2.1852780593428E+17</v>
      </c>
      <c r="B4316" s="1">
        <v>41088</v>
      </c>
      <c r="C4316">
        <v>0</v>
      </c>
      <c r="D4316" t="s">
        <v>9949</v>
      </c>
      <c r="E4316" s="4" t="str" cm="1">
        <f t="array" ref="E4316">_xlfn.TEXTJOIN(", ", TRUE, IF(COUNTIF(D4316, "*"&amp;$BP$2:$BP$2&amp;"*"), $BP$2:$BP$2, ""))</f>
        <v/>
      </c>
      <c r="F4316" t="s">
        <v>63</v>
      </c>
      <c r="G4316" t="s">
        <v>49</v>
      </c>
      <c r="H4316" t="s">
        <v>647</v>
      </c>
      <c r="I4316" t="s">
        <v>21</v>
      </c>
    </row>
    <row r="4317" spans="1:30" x14ac:dyDescent="0.35">
      <c r="A4317">
        <v>2.1850044862000301E+17</v>
      </c>
      <c r="B4317" s="1">
        <v>41088</v>
      </c>
      <c r="C4317">
        <v>0.28571428571428498</v>
      </c>
      <c r="D4317" t="s">
        <v>9950</v>
      </c>
      <c r="E4317" s="4" t="str" cm="1">
        <f t="array" ref="E4317">_xlfn.TEXTJOIN(", ", TRUE, IF(COUNTIF(D4317, "*"&amp;$BP$2:$BP$2&amp;"*"), $BP$2:$BP$2, ""))</f>
        <v/>
      </c>
      <c r="F4317" t="s">
        <v>17</v>
      </c>
      <c r="G4317" t="s">
        <v>98</v>
      </c>
      <c r="H4317" t="s">
        <v>401</v>
      </c>
      <c r="I4317" t="s">
        <v>16</v>
      </c>
      <c r="J4317" t="s">
        <v>426</v>
      </c>
      <c r="K4317" t="s">
        <v>430</v>
      </c>
      <c r="L4317" t="s">
        <v>608</v>
      </c>
      <c r="M4317" t="s">
        <v>66</v>
      </c>
      <c r="N4317" t="s">
        <v>240</v>
      </c>
      <c r="O4317" t="s">
        <v>87</v>
      </c>
      <c r="P4317" t="s">
        <v>30</v>
      </c>
      <c r="Q4317" t="s">
        <v>1103</v>
      </c>
      <c r="R4317" t="s">
        <v>1503</v>
      </c>
      <c r="S4317" t="s">
        <v>9</v>
      </c>
      <c r="T4317" t="s">
        <v>92</v>
      </c>
      <c r="U4317" t="s">
        <v>168</v>
      </c>
      <c r="V4317" t="s">
        <v>39</v>
      </c>
      <c r="W4317" t="s">
        <v>1197</v>
      </c>
      <c r="X4317" t="s">
        <v>21</v>
      </c>
    </row>
    <row r="4318" spans="1:30" x14ac:dyDescent="0.35">
      <c r="A4318">
        <v>2.1849150538659398E+17</v>
      </c>
      <c r="B4318" s="1">
        <v>41088</v>
      </c>
      <c r="C4318">
        <v>0</v>
      </c>
      <c r="D4318" t="s">
        <v>9951</v>
      </c>
      <c r="E4318" s="4" t="str" cm="1">
        <f t="array" ref="E4318">_xlfn.TEXTJOIN(", ", TRUE, IF(COUNTIF(D4318, "*"&amp;$BP$2:$BP$2&amp;"*"), $BP$2:$BP$2, ""))</f>
        <v/>
      </c>
      <c r="F4318" t="s">
        <v>496</v>
      </c>
      <c r="G4318" t="s">
        <v>1621</v>
      </c>
      <c r="H4318" t="s">
        <v>21</v>
      </c>
    </row>
    <row r="4319" spans="1:30" x14ac:dyDescent="0.35">
      <c r="A4319">
        <v>2.18476222940844E+17</v>
      </c>
      <c r="B4319" s="1">
        <v>41088</v>
      </c>
      <c r="C4319">
        <v>0.2</v>
      </c>
      <c r="D4319" t="s">
        <v>9952</v>
      </c>
      <c r="E4319" s="4" t="str" cm="1">
        <f t="array" ref="E4319">_xlfn.TEXTJOIN(", ", TRUE, IF(COUNTIF(D4319, "*"&amp;$BP$2:$BP$2&amp;"*"), $BP$2:$BP$2, ""))</f>
        <v/>
      </c>
      <c r="F4319" t="s">
        <v>531</v>
      </c>
      <c r="G4319" t="s">
        <v>214</v>
      </c>
      <c r="H4319" t="s">
        <v>9</v>
      </c>
      <c r="I4319" t="s">
        <v>30</v>
      </c>
      <c r="J4319" t="s">
        <v>6498</v>
      </c>
      <c r="K4319" t="s">
        <v>586</v>
      </c>
      <c r="L4319" t="s">
        <v>2710</v>
      </c>
      <c r="M4319" t="s">
        <v>232</v>
      </c>
      <c r="N4319" t="s">
        <v>6717</v>
      </c>
      <c r="O4319" t="s">
        <v>1530</v>
      </c>
      <c r="P4319" t="s">
        <v>5639</v>
      </c>
      <c r="Q4319" t="s">
        <v>264</v>
      </c>
      <c r="R4319" t="s">
        <v>1532</v>
      </c>
      <c r="S4319" t="s">
        <v>100</v>
      </c>
      <c r="T4319" t="s">
        <v>9953</v>
      </c>
      <c r="U4319" t="s">
        <v>39</v>
      </c>
      <c r="V4319" t="s">
        <v>34</v>
      </c>
      <c r="W4319" t="s">
        <v>9954</v>
      </c>
      <c r="X4319" t="s">
        <v>7406</v>
      </c>
    </row>
    <row r="4320" spans="1:30" x14ac:dyDescent="0.35">
      <c r="A4320">
        <v>2.18467320866152E+17</v>
      </c>
      <c r="B4320" s="1">
        <v>41088</v>
      </c>
      <c r="C4320">
        <v>0.5</v>
      </c>
      <c r="D4320" t="s">
        <v>9955</v>
      </c>
      <c r="E4320" s="4" t="str" cm="1">
        <f t="array" ref="E4320">_xlfn.TEXTJOIN(", ", TRUE, IF(COUNTIF(D4320, "*"&amp;$BP$2:$BP$2&amp;"*"), $BP$2:$BP$2, ""))</f>
        <v/>
      </c>
      <c r="F4320" t="s">
        <v>9956</v>
      </c>
      <c r="G4320" t="s">
        <v>118</v>
      </c>
      <c r="H4320" t="s">
        <v>30</v>
      </c>
      <c r="I4320" t="s">
        <v>645</v>
      </c>
      <c r="J4320" t="s">
        <v>2035</v>
      </c>
      <c r="K4320" t="s">
        <v>273</v>
      </c>
      <c r="L4320" t="s">
        <v>9</v>
      </c>
      <c r="M4320" t="s">
        <v>463</v>
      </c>
      <c r="N4320" t="s">
        <v>2577</v>
      </c>
      <c r="O4320" t="s">
        <v>4644</v>
      </c>
      <c r="P4320" t="s">
        <v>2741</v>
      </c>
      <c r="Q4320" t="s">
        <v>4796</v>
      </c>
      <c r="R4320" t="s">
        <v>3405</v>
      </c>
      <c r="S4320" t="s">
        <v>21</v>
      </c>
    </row>
    <row r="4321" spans="1:30" x14ac:dyDescent="0.35">
      <c r="A4321">
        <v>2.1844259840944099E+17</v>
      </c>
      <c r="B4321" s="1">
        <v>41088</v>
      </c>
      <c r="C4321">
        <v>0</v>
      </c>
      <c r="D4321" t="s">
        <v>9957</v>
      </c>
      <c r="E4321" s="4" t="str" cm="1">
        <f t="array" ref="E4321">_xlfn.TEXTJOIN(", ", TRUE, IF(COUNTIF(D4321, "*"&amp;$BP$2:$BP$2&amp;"*"), $BP$2:$BP$2, ""))</f>
        <v/>
      </c>
      <c r="F4321" t="s">
        <v>12</v>
      </c>
      <c r="G4321" t="s">
        <v>367</v>
      </c>
      <c r="H4321" t="s">
        <v>39</v>
      </c>
      <c r="I4321" t="s">
        <v>30</v>
      </c>
      <c r="J4321" t="s">
        <v>17</v>
      </c>
      <c r="K4321" t="s">
        <v>156</v>
      </c>
      <c r="L4321" t="s">
        <v>30</v>
      </c>
      <c r="M4321" t="s">
        <v>429</v>
      </c>
      <c r="N4321" t="s">
        <v>430</v>
      </c>
      <c r="O4321" t="s">
        <v>258</v>
      </c>
      <c r="P4321" t="s">
        <v>21</v>
      </c>
    </row>
    <row r="4322" spans="1:30" x14ac:dyDescent="0.35">
      <c r="A4322">
        <v>2.1843541890604998E+17</v>
      </c>
      <c r="B4322" s="1">
        <v>41088</v>
      </c>
      <c r="C4322">
        <v>0.2</v>
      </c>
      <c r="D4322" t="s">
        <v>9958</v>
      </c>
      <c r="E4322" s="4" t="str" cm="1">
        <f t="array" ref="E4322">_xlfn.TEXTJOIN(", ", TRUE, IF(COUNTIF(D4322, "*"&amp;$BP$2:$BP$2&amp;"*"), $BP$2:$BP$2, ""))</f>
        <v/>
      </c>
      <c r="F4322" t="s">
        <v>531</v>
      </c>
      <c r="G4322" t="s">
        <v>214</v>
      </c>
      <c r="H4322" t="s">
        <v>9</v>
      </c>
      <c r="I4322" t="s">
        <v>30</v>
      </c>
      <c r="J4322" t="s">
        <v>1257</v>
      </c>
      <c r="K4322" t="s">
        <v>426</v>
      </c>
      <c r="L4322" t="s">
        <v>430</v>
      </c>
      <c r="M4322" t="s">
        <v>1534</v>
      </c>
      <c r="N4322" t="s">
        <v>612</v>
      </c>
      <c r="O4322" t="s">
        <v>39</v>
      </c>
      <c r="P4322" t="s">
        <v>4796</v>
      </c>
      <c r="Q4322" t="s">
        <v>4797</v>
      </c>
      <c r="R4322" t="s">
        <v>404</v>
      </c>
      <c r="S4322" t="s">
        <v>64</v>
      </c>
      <c r="T4322" t="s">
        <v>1936</v>
      </c>
      <c r="U4322" t="s">
        <v>426</v>
      </c>
      <c r="V4322" t="s">
        <v>645</v>
      </c>
      <c r="W4322" t="s">
        <v>7406</v>
      </c>
    </row>
    <row r="4323" spans="1:30" x14ac:dyDescent="0.35">
      <c r="A4323">
        <v>2.1839940800859699E+17</v>
      </c>
      <c r="B4323" s="1">
        <v>41088</v>
      </c>
      <c r="C4323">
        <v>0</v>
      </c>
      <c r="D4323" t="s">
        <v>9959</v>
      </c>
      <c r="E4323" s="4" t="str" cm="1">
        <f t="array" ref="E4323">_xlfn.TEXTJOIN(", ", TRUE, IF(COUNTIF(D4323, "*"&amp;$BP$2:$BP$2&amp;"*"), $BP$2:$BP$2, ""))</f>
        <v/>
      </c>
      <c r="F4323" t="s">
        <v>1257</v>
      </c>
      <c r="G4323" t="s">
        <v>3342</v>
      </c>
      <c r="H4323" t="s">
        <v>9</v>
      </c>
      <c r="I4323" t="s">
        <v>630</v>
      </c>
      <c r="J4323" t="s">
        <v>426</v>
      </c>
      <c r="K4323" t="s">
        <v>430</v>
      </c>
      <c r="L4323" t="s">
        <v>608</v>
      </c>
      <c r="M4323" t="s">
        <v>16</v>
      </c>
      <c r="N4323" t="s">
        <v>6508</v>
      </c>
      <c r="O4323" t="s">
        <v>11</v>
      </c>
      <c r="P4323" t="s">
        <v>75</v>
      </c>
      <c r="Q4323" t="s">
        <v>480</v>
      </c>
      <c r="R4323" t="s">
        <v>240</v>
      </c>
      <c r="S4323" t="s">
        <v>2158</v>
      </c>
      <c r="T4323" t="s">
        <v>21</v>
      </c>
      <c r="U4323" t="s">
        <v>7406</v>
      </c>
    </row>
    <row r="4324" spans="1:30" x14ac:dyDescent="0.35">
      <c r="A4324">
        <v>2.1839402319335002E+17</v>
      </c>
      <c r="B4324" s="1">
        <v>41088</v>
      </c>
      <c r="C4324">
        <v>0.15</v>
      </c>
      <c r="D4324" t="s">
        <v>9960</v>
      </c>
      <c r="E4324" s="4" t="str" cm="1">
        <f t="array" ref="E4324">_xlfn.TEXTJOIN(", ", TRUE, IF(COUNTIF(D4324, "*"&amp;$BP$2:$BP$2&amp;"*"), $BP$2:$BP$2, ""))</f>
        <v>america</v>
      </c>
      <c r="F4324" t="s">
        <v>531</v>
      </c>
      <c r="G4324" t="s">
        <v>214</v>
      </c>
      <c r="H4324" t="s">
        <v>9</v>
      </c>
      <c r="I4324" t="s">
        <v>30</v>
      </c>
      <c r="J4324" t="s">
        <v>6498</v>
      </c>
      <c r="K4324" t="s">
        <v>206</v>
      </c>
      <c r="L4324">
        <v>128</v>
      </c>
      <c r="M4324" t="s">
        <v>638</v>
      </c>
      <c r="N4324" t="s">
        <v>503</v>
      </c>
      <c r="O4324" t="s">
        <v>144</v>
      </c>
      <c r="P4324" t="s">
        <v>123</v>
      </c>
      <c r="Q4324" t="s">
        <v>6016</v>
      </c>
      <c r="R4324" t="s">
        <v>382</v>
      </c>
      <c r="S4324" t="s">
        <v>426</v>
      </c>
      <c r="T4324" t="s">
        <v>3045</v>
      </c>
      <c r="U4324" t="s">
        <v>11</v>
      </c>
      <c r="V4324" t="s">
        <v>3449</v>
      </c>
      <c r="W4324" t="s">
        <v>9961</v>
      </c>
      <c r="X4324">
        <v>11</v>
      </c>
      <c r="Y4324" t="s">
        <v>599</v>
      </c>
      <c r="Z4324" t="s">
        <v>7406</v>
      </c>
    </row>
    <row r="4325" spans="1:30" x14ac:dyDescent="0.35">
      <c r="A4325">
        <v>2.1839058768088198E+17</v>
      </c>
      <c r="B4325" s="1">
        <v>41088</v>
      </c>
      <c r="C4325">
        <v>0</v>
      </c>
      <c r="D4325" t="s">
        <v>9962</v>
      </c>
      <c r="E4325" s="4" t="str" cm="1">
        <f t="array" ref="E4325">_xlfn.TEXTJOIN(", ", TRUE, IF(COUNTIF(D4325, "*"&amp;$BP$2:$BP$2&amp;"*"), $BP$2:$BP$2, ""))</f>
        <v/>
      </c>
      <c r="F4325" t="s">
        <v>1150</v>
      </c>
      <c r="G4325" t="s">
        <v>328</v>
      </c>
      <c r="H4325" t="s">
        <v>17</v>
      </c>
      <c r="I4325" t="s">
        <v>18</v>
      </c>
      <c r="J4325" t="s">
        <v>426</v>
      </c>
      <c r="K4325" t="s">
        <v>430</v>
      </c>
      <c r="L4325" t="s">
        <v>1534</v>
      </c>
      <c r="M4325" t="s">
        <v>1017</v>
      </c>
      <c r="N4325" t="s">
        <v>6</v>
      </c>
      <c r="O4325" t="s">
        <v>100</v>
      </c>
      <c r="P4325" t="s">
        <v>124</v>
      </c>
      <c r="Q4325" t="s">
        <v>880</v>
      </c>
      <c r="R4325" t="s">
        <v>21</v>
      </c>
      <c r="S4325" t="s">
        <v>6498</v>
      </c>
    </row>
    <row r="4326" spans="1:30" x14ac:dyDescent="0.35">
      <c r="A4326">
        <v>2.18379018657988E+17</v>
      </c>
      <c r="B4326" s="1">
        <v>41088</v>
      </c>
      <c r="C4326">
        <v>0</v>
      </c>
      <c r="D4326" t="s">
        <v>9963</v>
      </c>
      <c r="E4326" s="4" t="str" cm="1">
        <f t="array" ref="E4326">_xlfn.TEXTJOIN(", ", TRUE, IF(COUNTIF(D4326, "*"&amp;$BP$2:$BP$2&amp;"*"), $BP$2:$BP$2, ""))</f>
        <v/>
      </c>
      <c r="F4326" t="s">
        <v>7966</v>
      </c>
      <c r="G4326" t="s">
        <v>238</v>
      </c>
      <c r="H4326" t="s">
        <v>144</v>
      </c>
      <c r="I4326" t="s">
        <v>421</v>
      </c>
      <c r="J4326" t="s">
        <v>9</v>
      </c>
      <c r="K4326" t="s">
        <v>9689</v>
      </c>
      <c r="L4326" t="s">
        <v>11</v>
      </c>
      <c r="M4326" t="s">
        <v>1534</v>
      </c>
      <c r="N4326" t="s">
        <v>100</v>
      </c>
      <c r="O4326" t="s">
        <v>238</v>
      </c>
      <c r="P4326" t="s">
        <v>144</v>
      </c>
      <c r="Q4326" t="s">
        <v>91</v>
      </c>
      <c r="R4326" t="s">
        <v>211</v>
      </c>
      <c r="S4326" t="s">
        <v>9</v>
      </c>
      <c r="T4326" t="s">
        <v>424</v>
      </c>
      <c r="U4326" t="s">
        <v>240</v>
      </c>
      <c r="V4326" t="s">
        <v>1419</v>
      </c>
      <c r="W4326" t="s">
        <v>238</v>
      </c>
      <c r="X4326" t="s">
        <v>26</v>
      </c>
    </row>
    <row r="4327" spans="1:30" x14ac:dyDescent="0.35">
      <c r="A4327">
        <v>2.1837852133518099E+17</v>
      </c>
      <c r="B4327" s="1">
        <v>41088</v>
      </c>
      <c r="C4327">
        <v>0.3</v>
      </c>
      <c r="D4327" t="s">
        <v>9964</v>
      </c>
      <c r="E4327" s="4" t="str" cm="1">
        <f t="array" ref="E4327">_xlfn.TEXTJOIN(", ", TRUE, IF(COUNTIF(D4327, "*"&amp;$BP$2:$BP$2&amp;"*"), $BP$2:$BP$2, ""))</f>
        <v/>
      </c>
      <c r="F4327" t="s">
        <v>17</v>
      </c>
      <c r="G4327" t="s">
        <v>98</v>
      </c>
      <c r="H4327" t="s">
        <v>66</v>
      </c>
      <c r="I4327" t="s">
        <v>24</v>
      </c>
      <c r="J4327" t="s">
        <v>30</v>
      </c>
      <c r="K4327" t="s">
        <v>429</v>
      </c>
      <c r="L4327" t="s">
        <v>430</v>
      </c>
      <c r="M4327" t="s">
        <v>258</v>
      </c>
      <c r="N4327" t="s">
        <v>617</v>
      </c>
      <c r="O4327" t="s">
        <v>618</v>
      </c>
      <c r="P4327" t="s">
        <v>574</v>
      </c>
      <c r="Q4327" t="s">
        <v>30</v>
      </c>
      <c r="R4327" t="s">
        <v>2136</v>
      </c>
      <c r="S4327" t="s">
        <v>24</v>
      </c>
      <c r="T4327">
        <v>26</v>
      </c>
      <c r="U4327" t="s">
        <v>218</v>
      </c>
      <c r="V4327" t="s">
        <v>619</v>
      </c>
      <c r="W4327" t="s">
        <v>9</v>
      </c>
      <c r="X4327" t="s">
        <v>463</v>
      </c>
      <c r="Y4327" t="s">
        <v>156</v>
      </c>
      <c r="Z4327" t="s">
        <v>294</v>
      </c>
      <c r="AA4327" t="s">
        <v>621</v>
      </c>
      <c r="AB4327" t="s">
        <v>426</v>
      </c>
      <c r="AC4327" t="s">
        <v>430</v>
      </c>
      <c r="AD4327" t="s">
        <v>622</v>
      </c>
    </row>
    <row r="4328" spans="1:30" x14ac:dyDescent="0.35">
      <c r="A4328">
        <v>2.1837798753030499E+17</v>
      </c>
      <c r="B4328" s="1">
        <v>41088</v>
      </c>
      <c r="C4328">
        <v>0.45</v>
      </c>
      <c r="D4328" t="s">
        <v>9965</v>
      </c>
      <c r="E4328" s="4" t="str" cm="1">
        <f t="array" ref="E4328">_xlfn.TEXTJOIN(", ", TRUE, IF(COUNTIF(D4328, "*"&amp;$BP$2:$BP$2&amp;"*"), $BP$2:$BP$2, ""))</f>
        <v/>
      </c>
      <c r="F4328" t="s">
        <v>7966</v>
      </c>
      <c r="G4328" t="s">
        <v>798</v>
      </c>
      <c r="H4328" t="s">
        <v>1192</v>
      </c>
      <c r="I4328" t="s">
        <v>87</v>
      </c>
      <c r="J4328" t="s">
        <v>49</v>
      </c>
      <c r="K4328" t="s">
        <v>900</v>
      </c>
      <c r="L4328" t="s">
        <v>16</v>
      </c>
      <c r="M4328" t="s">
        <v>62</v>
      </c>
      <c r="N4328" t="s">
        <v>115</v>
      </c>
      <c r="O4328" t="s">
        <v>304</v>
      </c>
      <c r="P4328" t="s">
        <v>11</v>
      </c>
      <c r="Q4328" t="s">
        <v>208</v>
      </c>
      <c r="R4328" t="s">
        <v>2370</v>
      </c>
      <c r="S4328" t="s">
        <v>1306</v>
      </c>
      <c r="T4328" t="s">
        <v>144</v>
      </c>
      <c r="U4328" t="s">
        <v>64</v>
      </c>
      <c r="V4328" t="s">
        <v>76</v>
      </c>
      <c r="W4328" t="s">
        <v>197</v>
      </c>
    </row>
    <row r="4329" spans="1:30" x14ac:dyDescent="0.35">
      <c r="A4329">
        <v>2.18334239765172E+17</v>
      </c>
      <c r="B4329" s="1">
        <v>41088</v>
      </c>
      <c r="C4329">
        <v>0</v>
      </c>
      <c r="D4329" t="s">
        <v>9966</v>
      </c>
      <c r="E4329" s="4" t="str" cm="1">
        <f t="array" ref="E4329">_xlfn.TEXTJOIN(", ", TRUE, IF(COUNTIF(D4329, "*"&amp;$BP$2:$BP$2&amp;"*"), $BP$2:$BP$2, ""))</f>
        <v/>
      </c>
      <c r="F4329" t="s">
        <v>247</v>
      </c>
      <c r="G4329">
        <v>2</v>
      </c>
      <c r="H4329" t="s">
        <v>1457</v>
      </c>
      <c r="I4329" t="s">
        <v>42</v>
      </c>
      <c r="J4329" t="s">
        <v>3113</v>
      </c>
      <c r="K4329" t="s">
        <v>1100</v>
      </c>
      <c r="L4329" t="s">
        <v>1381</v>
      </c>
      <c r="M4329" t="s">
        <v>16</v>
      </c>
      <c r="N4329">
        <v>74</v>
      </c>
      <c r="O4329" t="s">
        <v>638</v>
      </c>
      <c r="P4329" t="s">
        <v>1862</v>
      </c>
      <c r="Q4329" t="s">
        <v>474</v>
      </c>
      <c r="R4329" t="s">
        <v>272</v>
      </c>
      <c r="S4329" t="s">
        <v>9</v>
      </c>
      <c r="T4329" t="s">
        <v>374</v>
      </c>
      <c r="U4329" t="s">
        <v>49</v>
      </c>
      <c r="V4329" t="s">
        <v>452</v>
      </c>
      <c r="W4329" t="s">
        <v>6221</v>
      </c>
      <c r="X4329" t="s">
        <v>21</v>
      </c>
      <c r="Y4329" t="s">
        <v>6057</v>
      </c>
    </row>
    <row r="4330" spans="1:30" x14ac:dyDescent="0.35">
      <c r="A4330">
        <v>2.1814599358835002E+17</v>
      </c>
      <c r="B4330" s="1">
        <v>41087</v>
      </c>
      <c r="C4330">
        <v>0</v>
      </c>
      <c r="D4330" t="s">
        <v>9967</v>
      </c>
      <c r="E4330" s="4" t="str" cm="1">
        <f t="array" ref="E4330">_xlfn.TEXTJOIN(", ", TRUE, IF(COUNTIF(D4330, "*"&amp;$BP$2:$BP$2&amp;"*"), $BP$2:$BP$2, ""))</f>
        <v/>
      </c>
      <c r="F4330" t="s">
        <v>11</v>
      </c>
      <c r="G4330" t="s">
        <v>6965</v>
      </c>
      <c r="H4330" t="s">
        <v>144</v>
      </c>
      <c r="I4330" t="s">
        <v>3848</v>
      </c>
      <c r="J4330" t="s">
        <v>360</v>
      </c>
      <c r="K4330" t="s">
        <v>201</v>
      </c>
      <c r="L4330" t="s">
        <v>16</v>
      </c>
      <c r="M4330" t="s">
        <v>30</v>
      </c>
      <c r="N4330" t="s">
        <v>5843</v>
      </c>
      <c r="O4330" t="s">
        <v>24</v>
      </c>
      <c r="P4330" t="s">
        <v>360</v>
      </c>
      <c r="Q4330" t="s">
        <v>9968</v>
      </c>
      <c r="R4330" t="s">
        <v>156</v>
      </c>
      <c r="S4330" t="s">
        <v>671</v>
      </c>
      <c r="T4330" t="s">
        <v>2776</v>
      </c>
      <c r="U4330" t="s">
        <v>152</v>
      </c>
      <c r="V4330" t="s">
        <v>9019</v>
      </c>
      <c r="W4330" t="s">
        <v>764</v>
      </c>
      <c r="X4330" t="s">
        <v>21</v>
      </c>
    </row>
    <row r="4331" spans="1:30" x14ac:dyDescent="0.35">
      <c r="A4331">
        <v>2.18112195052052E+17</v>
      </c>
      <c r="B4331" s="1">
        <v>41087</v>
      </c>
      <c r="C4331">
        <v>0.4</v>
      </c>
      <c r="D4331" t="s">
        <v>9969</v>
      </c>
      <c r="E4331" s="4" t="str" cm="1">
        <f t="array" ref="E4331">_xlfn.TEXTJOIN(", ", TRUE, IF(COUNTIF(D4331, "*"&amp;$BP$2:$BP$2&amp;"*"), $BP$2:$BP$2, ""))</f>
        <v/>
      </c>
      <c r="F4331" t="s">
        <v>276</v>
      </c>
      <c r="G4331" t="s">
        <v>367</v>
      </c>
      <c r="H4331" t="s">
        <v>28</v>
      </c>
      <c r="I4331" t="s">
        <v>16</v>
      </c>
      <c r="J4331" t="s">
        <v>98</v>
      </c>
      <c r="K4331" t="s">
        <v>124</v>
      </c>
      <c r="L4331" t="s">
        <v>4382</v>
      </c>
      <c r="M4331" t="s">
        <v>9970</v>
      </c>
      <c r="N4331" t="s">
        <v>104</v>
      </c>
      <c r="O4331" t="s">
        <v>9971</v>
      </c>
      <c r="P4331" t="s">
        <v>228</v>
      </c>
      <c r="Q4331" t="s">
        <v>6068</v>
      </c>
      <c r="R4331" t="s">
        <v>49</v>
      </c>
      <c r="S4331" t="s">
        <v>909</v>
      </c>
      <c r="T4331" t="s">
        <v>9019</v>
      </c>
      <c r="U4331" t="s">
        <v>1699</v>
      </c>
      <c r="V4331" t="s">
        <v>8814</v>
      </c>
      <c r="W4331" t="s">
        <v>8815</v>
      </c>
      <c r="X4331" t="s">
        <v>21</v>
      </c>
    </row>
    <row r="4332" spans="1:30" x14ac:dyDescent="0.35">
      <c r="A4332">
        <v>2.1808376127383901E+17</v>
      </c>
      <c r="B4332" s="1">
        <v>41087</v>
      </c>
      <c r="C4332">
        <v>0</v>
      </c>
      <c r="D4332" t="s">
        <v>9972</v>
      </c>
      <c r="E4332" s="4" t="str" cm="1">
        <f t="array" ref="E4332">_xlfn.TEXTJOIN(", ", TRUE, IF(COUNTIF(D4332, "*"&amp;$BP$2:$BP$2&amp;"*"), $BP$2:$BP$2, ""))</f>
        <v>america</v>
      </c>
      <c r="F4332" t="s">
        <v>17</v>
      </c>
      <c r="G4332" t="s">
        <v>98</v>
      </c>
      <c r="H4332" t="s">
        <v>118</v>
      </c>
      <c r="I4332" t="s">
        <v>7983</v>
      </c>
      <c r="J4332" t="s">
        <v>875</v>
      </c>
      <c r="K4332" t="s">
        <v>636</v>
      </c>
      <c r="L4332" t="s">
        <v>100</v>
      </c>
      <c r="M4332" t="s">
        <v>2034</v>
      </c>
      <c r="N4332" t="s">
        <v>57</v>
      </c>
      <c r="O4332" t="s">
        <v>16</v>
      </c>
      <c r="P4332" t="s">
        <v>1699</v>
      </c>
      <c r="Q4332" t="s">
        <v>503</v>
      </c>
      <c r="R4332" t="s">
        <v>21</v>
      </c>
      <c r="S4332" t="s">
        <v>8972</v>
      </c>
    </row>
    <row r="4333" spans="1:30" x14ac:dyDescent="0.35">
      <c r="A4333">
        <v>2.1799703094403002E+17</v>
      </c>
      <c r="B4333" s="1">
        <v>41087</v>
      </c>
      <c r="C4333">
        <v>0</v>
      </c>
      <c r="D4333" t="s">
        <v>9973</v>
      </c>
      <c r="E4333" s="4" t="str" cm="1">
        <f t="array" ref="E4333">_xlfn.TEXTJOIN(", ", TRUE, IF(COUNTIF(D4333, "*"&amp;$BP$2:$BP$2&amp;"*"), $BP$2:$BP$2, ""))</f>
        <v/>
      </c>
      <c r="F4333" t="s">
        <v>6435</v>
      </c>
    </row>
    <row r="4334" spans="1:30" x14ac:dyDescent="0.35">
      <c r="A4334">
        <v>2.1779562552845901E+17</v>
      </c>
      <c r="B4334" s="1">
        <v>41086</v>
      </c>
      <c r="C4334">
        <v>0</v>
      </c>
      <c r="D4334" t="s">
        <v>9974</v>
      </c>
      <c r="E4334" s="4" t="str" cm="1">
        <f t="array" ref="E4334">_xlfn.TEXTJOIN(", ", TRUE, IF(COUNTIF(D4334, "*"&amp;$BP$2:$BP$2&amp;"*"), $BP$2:$BP$2, ""))</f>
        <v/>
      </c>
      <c r="F4334" t="s">
        <v>33</v>
      </c>
      <c r="G4334" t="s">
        <v>67</v>
      </c>
      <c r="H4334" t="s">
        <v>2247</v>
      </c>
      <c r="I4334" t="s">
        <v>15</v>
      </c>
      <c r="J4334" t="s">
        <v>156</v>
      </c>
      <c r="K4334" t="s">
        <v>7194</v>
      </c>
      <c r="L4334" t="s">
        <v>521</v>
      </c>
      <c r="M4334" t="s">
        <v>21</v>
      </c>
    </row>
    <row r="4335" spans="1:30" x14ac:dyDescent="0.35">
      <c r="A4335">
        <v>2.1777375964444998E+17</v>
      </c>
      <c r="B4335" s="1">
        <v>41086</v>
      </c>
      <c r="C4335">
        <v>0</v>
      </c>
      <c r="D4335" t="s">
        <v>9975</v>
      </c>
      <c r="E4335" s="4" t="str" cm="1">
        <f t="array" ref="E4335">_xlfn.TEXTJOIN(", ", TRUE, IF(COUNTIF(D4335, "*"&amp;$BP$2:$BP$2&amp;"*"), $BP$2:$BP$2, ""))</f>
        <v/>
      </c>
      <c r="F4335" t="s">
        <v>440</v>
      </c>
      <c r="G4335" t="s">
        <v>6</v>
      </c>
      <c r="H4335" t="s">
        <v>16</v>
      </c>
      <c r="I4335" t="s">
        <v>1170</v>
      </c>
      <c r="J4335" t="s">
        <v>49</v>
      </c>
      <c r="K4335" t="s">
        <v>1705</v>
      </c>
    </row>
    <row r="4336" spans="1:30" x14ac:dyDescent="0.35">
      <c r="A4336">
        <v>2.177588438354E+17</v>
      </c>
      <c r="B4336" s="1">
        <v>41086</v>
      </c>
      <c r="C4336">
        <v>0.4</v>
      </c>
      <c r="D4336" t="s">
        <v>9976</v>
      </c>
      <c r="E4336" s="4" t="str" cm="1">
        <f t="array" ref="E4336">_xlfn.TEXTJOIN(", ", TRUE, IF(COUNTIF(D4336, "*"&amp;$BP$2:$BP$2&amp;"*"), $BP$2:$BP$2, ""))</f>
        <v/>
      </c>
      <c r="F4336" t="s">
        <v>9977</v>
      </c>
      <c r="G4336" t="s">
        <v>246</v>
      </c>
      <c r="H4336" t="s">
        <v>29</v>
      </c>
      <c r="I4336" t="s">
        <v>89</v>
      </c>
      <c r="J4336" t="s">
        <v>6</v>
      </c>
      <c r="K4336" t="s">
        <v>26</v>
      </c>
      <c r="L4336" t="s">
        <v>141</v>
      </c>
      <c r="M4336" t="s">
        <v>30</v>
      </c>
      <c r="N4336" t="s">
        <v>8972</v>
      </c>
      <c r="O4336" t="s">
        <v>897</v>
      </c>
      <c r="P4336" t="s">
        <v>9978</v>
      </c>
      <c r="Q4336" t="s">
        <v>474</v>
      </c>
      <c r="R4336" t="s">
        <v>196</v>
      </c>
      <c r="S4336" t="s">
        <v>1419</v>
      </c>
      <c r="T4336" t="s">
        <v>9</v>
      </c>
      <c r="U4336" t="s">
        <v>2450</v>
      </c>
      <c r="V4336" t="s">
        <v>124</v>
      </c>
      <c r="W4336" t="s">
        <v>909</v>
      </c>
      <c r="X4336" t="s">
        <v>8814</v>
      </c>
      <c r="Y4336" t="s">
        <v>8815</v>
      </c>
      <c r="Z4336" t="s">
        <v>21</v>
      </c>
    </row>
    <row r="4337" spans="1:30" x14ac:dyDescent="0.35">
      <c r="A4337">
        <v>2.17739956360192E+17</v>
      </c>
      <c r="B4337" s="1">
        <v>41086</v>
      </c>
      <c r="C4337">
        <v>0</v>
      </c>
      <c r="D4337" t="s">
        <v>9979</v>
      </c>
      <c r="E4337" s="4" t="str" cm="1">
        <f t="array" ref="E4337">_xlfn.TEXTJOIN(", ", TRUE, IF(COUNTIF(D4337, "*"&amp;$BP$2:$BP$2&amp;"*"), $BP$2:$BP$2, ""))</f>
        <v/>
      </c>
      <c r="F4337" t="s">
        <v>276</v>
      </c>
      <c r="G4337" t="s">
        <v>1119</v>
      </c>
      <c r="H4337" t="s">
        <v>480</v>
      </c>
      <c r="I4337" t="s">
        <v>30</v>
      </c>
      <c r="J4337" t="s">
        <v>1257</v>
      </c>
      <c r="K4337" t="s">
        <v>356</v>
      </c>
      <c r="L4337" t="s">
        <v>179</v>
      </c>
      <c r="M4337" t="s">
        <v>240</v>
      </c>
      <c r="N4337" t="s">
        <v>39</v>
      </c>
      <c r="O4337" t="s">
        <v>11</v>
      </c>
      <c r="P4337" t="s">
        <v>9980</v>
      </c>
      <c r="Q4337" t="s">
        <v>9019</v>
      </c>
      <c r="R4337" t="s">
        <v>4382</v>
      </c>
      <c r="S4337" t="s">
        <v>6694</v>
      </c>
      <c r="T4337" t="s">
        <v>21</v>
      </c>
    </row>
    <row r="4338" spans="1:30" x14ac:dyDescent="0.35">
      <c r="A4338">
        <v>2.1769052416810099E+17</v>
      </c>
      <c r="B4338" s="1">
        <v>41086</v>
      </c>
      <c r="C4338">
        <v>0.17499999999999999</v>
      </c>
      <c r="D4338" t="s">
        <v>9981</v>
      </c>
      <c r="E4338" s="4" t="str" cm="1">
        <f t="array" ref="E4338">_xlfn.TEXTJOIN(", ", TRUE, IF(COUNTIF(D4338, "*"&amp;$BP$2:$BP$2&amp;"*"), $BP$2:$BP$2, ""))</f>
        <v/>
      </c>
      <c r="F4338" t="s">
        <v>531</v>
      </c>
      <c r="G4338" t="s">
        <v>276</v>
      </c>
      <c r="H4338" t="s">
        <v>272</v>
      </c>
      <c r="I4338" t="s">
        <v>833</v>
      </c>
      <c r="J4338" t="s">
        <v>258</v>
      </c>
      <c r="K4338" t="s">
        <v>11</v>
      </c>
      <c r="L4338" t="s">
        <v>808</v>
      </c>
      <c r="M4338">
        <v>74</v>
      </c>
      <c r="N4338" t="s">
        <v>638</v>
      </c>
      <c r="O4338" t="s">
        <v>1862</v>
      </c>
      <c r="P4338" t="s">
        <v>144</v>
      </c>
      <c r="Q4338" t="s">
        <v>990</v>
      </c>
      <c r="R4338" t="s">
        <v>152</v>
      </c>
      <c r="S4338" t="s">
        <v>2535</v>
      </c>
      <c r="T4338" t="s">
        <v>24</v>
      </c>
      <c r="U4338">
        <v>1000</v>
      </c>
      <c r="V4338" t="s">
        <v>76</v>
      </c>
      <c r="W4338" t="s">
        <v>15</v>
      </c>
      <c r="X4338" t="s">
        <v>872</v>
      </c>
      <c r="Y4338" t="s">
        <v>1430</v>
      </c>
      <c r="Z4338" t="s">
        <v>6057</v>
      </c>
    </row>
    <row r="4339" spans="1:30" x14ac:dyDescent="0.35">
      <c r="A4339">
        <v>2.1766229746266899E+17</v>
      </c>
      <c r="B4339" s="1">
        <v>41086</v>
      </c>
      <c r="C4339">
        <v>0.22500000000000001</v>
      </c>
      <c r="D4339" t="s">
        <v>9982</v>
      </c>
      <c r="E4339" s="4" t="str" cm="1">
        <f t="array" ref="E4339">_xlfn.TEXTJOIN(", ", TRUE, IF(COUNTIF(D4339, "*"&amp;$BP$2:$BP$2&amp;"*"), $BP$2:$BP$2, ""))</f>
        <v/>
      </c>
      <c r="F4339" t="s">
        <v>17</v>
      </c>
      <c r="G4339" t="s">
        <v>98</v>
      </c>
      <c r="H4339" t="s">
        <v>221</v>
      </c>
      <c r="I4339" t="s">
        <v>144</v>
      </c>
      <c r="J4339" t="s">
        <v>64</v>
      </c>
      <c r="K4339" t="s">
        <v>30</v>
      </c>
      <c r="L4339" t="s">
        <v>502</v>
      </c>
      <c r="M4339" t="s">
        <v>17</v>
      </c>
      <c r="N4339" t="s">
        <v>15</v>
      </c>
      <c r="O4339" t="s">
        <v>2069</v>
      </c>
      <c r="P4339" t="s">
        <v>1403</v>
      </c>
      <c r="Q4339" t="s">
        <v>9</v>
      </c>
      <c r="R4339" t="s">
        <v>64</v>
      </c>
      <c r="S4339" t="s">
        <v>9983</v>
      </c>
      <c r="T4339" t="s">
        <v>15</v>
      </c>
      <c r="U4339" t="s">
        <v>875</v>
      </c>
      <c r="V4339" t="s">
        <v>7617</v>
      </c>
      <c r="W4339" t="s">
        <v>5147</v>
      </c>
      <c r="X4339" t="s">
        <v>21</v>
      </c>
    </row>
    <row r="4340" spans="1:30" x14ac:dyDescent="0.35">
      <c r="A4340">
        <v>2.1764010141143802E+17</v>
      </c>
      <c r="B4340" s="1">
        <v>41086</v>
      </c>
      <c r="C4340">
        <v>-0.1875</v>
      </c>
      <c r="D4340" t="s">
        <v>9984</v>
      </c>
      <c r="E4340" s="4" t="str" cm="1">
        <f t="array" ref="E4340">_xlfn.TEXTJOIN(", ", TRUE, IF(COUNTIF(D4340, "*"&amp;$BP$2:$BP$2&amp;"*"), $BP$2:$BP$2, ""))</f>
        <v/>
      </c>
      <c r="F4340" t="s">
        <v>3208</v>
      </c>
      <c r="G4340" t="s">
        <v>4221</v>
      </c>
      <c r="H4340" t="s">
        <v>9985</v>
      </c>
      <c r="I4340" t="s">
        <v>49</v>
      </c>
      <c r="J4340" t="s">
        <v>1583</v>
      </c>
      <c r="K4340" t="s">
        <v>1802</v>
      </c>
      <c r="L4340" t="s">
        <v>9986</v>
      </c>
    </row>
    <row r="4341" spans="1:30" x14ac:dyDescent="0.35">
      <c r="A4341">
        <v>2.17619609887584E+17</v>
      </c>
      <c r="B4341" s="1">
        <v>41086</v>
      </c>
      <c r="C4341">
        <v>0</v>
      </c>
      <c r="D4341" t="s">
        <v>9987</v>
      </c>
      <c r="E4341" s="4" t="str" cm="1">
        <f t="array" ref="E4341">_xlfn.TEXTJOIN(", ", TRUE, IF(COUNTIF(D4341, "*"&amp;$BP$2:$BP$2&amp;"*"), $BP$2:$BP$2, ""))</f>
        <v/>
      </c>
      <c r="F4341" t="s">
        <v>272</v>
      </c>
      <c r="G4341" t="s">
        <v>118</v>
      </c>
      <c r="H4341">
        <v>4</v>
      </c>
      <c r="I4341" t="s">
        <v>1457</v>
      </c>
      <c r="J4341" t="s">
        <v>9</v>
      </c>
      <c r="K4341" t="s">
        <v>374</v>
      </c>
      <c r="L4341" t="s">
        <v>3112</v>
      </c>
      <c r="M4341" t="s">
        <v>3113</v>
      </c>
      <c r="N4341" t="s">
        <v>1100</v>
      </c>
      <c r="O4341" t="s">
        <v>382</v>
      </c>
      <c r="P4341" t="s">
        <v>7636</v>
      </c>
      <c r="Q4341" t="s">
        <v>16</v>
      </c>
      <c r="R4341">
        <v>74</v>
      </c>
      <c r="S4341" t="s">
        <v>638</v>
      </c>
      <c r="T4341" t="s">
        <v>1862</v>
      </c>
      <c r="U4341" t="s">
        <v>474</v>
      </c>
      <c r="V4341" t="s">
        <v>114</v>
      </c>
      <c r="W4341" t="s">
        <v>6057</v>
      </c>
      <c r="X4341" t="s">
        <v>21</v>
      </c>
    </row>
    <row r="4342" spans="1:30" x14ac:dyDescent="0.35">
      <c r="A4342">
        <v>2.17407329413496E+17</v>
      </c>
      <c r="B4342" s="1">
        <v>41085</v>
      </c>
      <c r="C4342">
        <v>0</v>
      </c>
      <c r="D4342" t="s">
        <v>9988</v>
      </c>
      <c r="E4342" s="4" t="str" cm="1">
        <f t="array" ref="E4342">_xlfn.TEXTJOIN(", ", TRUE, IF(COUNTIF(D4342, "*"&amp;$BP$2:$BP$2&amp;"*"), $BP$2:$BP$2, ""))</f>
        <v/>
      </c>
      <c r="F4342" t="s">
        <v>9809</v>
      </c>
      <c r="G4342" t="s">
        <v>9810</v>
      </c>
      <c r="H4342" t="s">
        <v>3133</v>
      </c>
      <c r="I4342" t="s">
        <v>21</v>
      </c>
    </row>
    <row r="4343" spans="1:30" x14ac:dyDescent="0.35">
      <c r="A4343">
        <v>2.1736848558247501E+17</v>
      </c>
      <c r="B4343" s="1">
        <v>41085</v>
      </c>
      <c r="C4343">
        <v>0.16</v>
      </c>
      <c r="D4343" t="s">
        <v>9989</v>
      </c>
      <c r="E4343" s="4" t="str" cm="1">
        <f t="array" ref="E4343">_xlfn.TEXTJOIN(", ", TRUE, IF(COUNTIF(D4343, "*"&amp;$BP$2:$BP$2&amp;"*"), $BP$2:$BP$2, ""))</f>
        <v/>
      </c>
      <c r="F4343" t="s">
        <v>531</v>
      </c>
      <c r="G4343" t="s">
        <v>30</v>
      </c>
      <c r="H4343" t="s">
        <v>9990</v>
      </c>
      <c r="I4343" t="s">
        <v>3181</v>
      </c>
      <c r="J4343" t="s">
        <v>567</v>
      </c>
      <c r="K4343" t="s">
        <v>62</v>
      </c>
      <c r="L4343" t="s">
        <v>39</v>
      </c>
      <c r="M4343" t="s">
        <v>49</v>
      </c>
      <c r="N4343" t="s">
        <v>872</v>
      </c>
      <c r="O4343" t="s">
        <v>2184</v>
      </c>
      <c r="P4343" t="s">
        <v>8199</v>
      </c>
      <c r="Q4343" t="s">
        <v>49</v>
      </c>
      <c r="R4343" t="s">
        <v>190</v>
      </c>
      <c r="S4343" t="s">
        <v>873</v>
      </c>
      <c r="T4343" t="s">
        <v>9991</v>
      </c>
      <c r="U4343" t="s">
        <v>137</v>
      </c>
      <c r="V4343" t="s">
        <v>30</v>
      </c>
      <c r="W4343" t="s">
        <v>1237</v>
      </c>
      <c r="X4343" t="s">
        <v>420</v>
      </c>
      <c r="Y4343">
        <v>1915</v>
      </c>
      <c r="Z4343" t="s">
        <v>6057</v>
      </c>
    </row>
    <row r="4344" spans="1:30" x14ac:dyDescent="0.35">
      <c r="A4344">
        <v>2.1734938317855101E+17</v>
      </c>
      <c r="B4344" s="1">
        <v>41085</v>
      </c>
      <c r="C4344">
        <v>0</v>
      </c>
      <c r="D4344" t="s">
        <v>9992</v>
      </c>
      <c r="E4344" s="4" t="str" cm="1">
        <f t="array" ref="E4344">_xlfn.TEXTJOIN(", ", TRUE, IF(COUNTIF(D4344, "*"&amp;$BP$2:$BP$2&amp;"*"), $BP$2:$BP$2, ""))</f>
        <v/>
      </c>
      <c r="F4344" t="s">
        <v>3208</v>
      </c>
      <c r="G4344" t="s">
        <v>276</v>
      </c>
      <c r="H4344" t="s">
        <v>6</v>
      </c>
      <c r="I4344" t="s">
        <v>277</v>
      </c>
      <c r="J4344" t="s">
        <v>39</v>
      </c>
      <c r="K4344" t="s">
        <v>9993</v>
      </c>
      <c r="L4344" t="s">
        <v>238</v>
      </c>
      <c r="M4344" t="s">
        <v>404</v>
      </c>
      <c r="N4344" t="s">
        <v>2169</v>
      </c>
      <c r="O4344" t="s">
        <v>16</v>
      </c>
      <c r="P4344" t="s">
        <v>272</v>
      </c>
      <c r="Q4344" t="s">
        <v>9</v>
      </c>
      <c r="R4344" t="s">
        <v>372</v>
      </c>
      <c r="S4344" t="s">
        <v>661</v>
      </c>
      <c r="T4344" t="s">
        <v>3112</v>
      </c>
      <c r="U4344" t="s">
        <v>3113</v>
      </c>
      <c r="V4344" t="s">
        <v>1100</v>
      </c>
      <c r="W4344" t="s">
        <v>1381</v>
      </c>
      <c r="X4344" t="s">
        <v>6057</v>
      </c>
    </row>
    <row r="4345" spans="1:30" x14ac:dyDescent="0.35">
      <c r="A4345">
        <v>2.1733817613668701E+17</v>
      </c>
      <c r="B4345" s="1">
        <v>41085</v>
      </c>
      <c r="C4345">
        <v>-0.163690476190476</v>
      </c>
      <c r="D4345" t="s">
        <v>9994</v>
      </c>
      <c r="E4345" s="4" t="str" cm="1">
        <f t="array" ref="E4345">_xlfn.TEXTJOIN(", ", TRUE, IF(COUNTIF(D4345, "*"&amp;$BP$2:$BP$2&amp;"*"), $BP$2:$BP$2, ""))</f>
        <v>america</v>
      </c>
      <c r="F4345" t="s">
        <v>17</v>
      </c>
      <c r="G4345" t="s">
        <v>98</v>
      </c>
      <c r="H4345" t="s">
        <v>221</v>
      </c>
      <c r="I4345" t="s">
        <v>144</v>
      </c>
      <c r="J4345" t="s">
        <v>3893</v>
      </c>
      <c r="K4345" t="s">
        <v>57</v>
      </c>
      <c r="L4345" t="s">
        <v>207</v>
      </c>
      <c r="M4345" t="s">
        <v>1082</v>
      </c>
      <c r="N4345" t="s">
        <v>439</v>
      </c>
      <c r="O4345" t="s">
        <v>157</v>
      </c>
      <c r="P4345" t="s">
        <v>456</v>
      </c>
      <c r="Q4345" t="s">
        <v>563</v>
      </c>
      <c r="R4345" t="s">
        <v>456</v>
      </c>
      <c r="S4345" t="s">
        <v>221</v>
      </c>
      <c r="T4345" t="s">
        <v>26</v>
      </c>
      <c r="U4345" t="s">
        <v>16</v>
      </c>
      <c r="V4345" t="s">
        <v>9995</v>
      </c>
      <c r="W4345" t="s">
        <v>456</v>
      </c>
      <c r="X4345" t="s">
        <v>563</v>
      </c>
      <c r="Y4345" t="s">
        <v>456</v>
      </c>
      <c r="Z4345" t="s">
        <v>221</v>
      </c>
      <c r="AA4345" t="s">
        <v>476</v>
      </c>
      <c r="AB4345" t="s">
        <v>9996</v>
      </c>
      <c r="AC4345" t="s">
        <v>166</v>
      </c>
      <c r="AD4345" t="s">
        <v>303</v>
      </c>
    </row>
    <row r="4346" spans="1:30" x14ac:dyDescent="0.35">
      <c r="A4346">
        <v>2.17330464183164E+17</v>
      </c>
      <c r="B4346" s="1">
        <v>41085</v>
      </c>
      <c r="C4346">
        <v>0.3</v>
      </c>
      <c r="D4346" t="s">
        <v>9997</v>
      </c>
      <c r="E4346" s="4" t="str" cm="1">
        <f t="array" ref="E4346">_xlfn.TEXTJOIN(", ", TRUE, IF(COUNTIF(D4346, "*"&amp;$BP$2:$BP$2&amp;"*"), $BP$2:$BP$2, ""))</f>
        <v>america</v>
      </c>
      <c r="F4346" t="s">
        <v>17</v>
      </c>
      <c r="G4346" t="s">
        <v>98</v>
      </c>
      <c r="H4346" t="s">
        <v>15</v>
      </c>
      <c r="I4346" t="s">
        <v>234</v>
      </c>
      <c r="J4346" t="s">
        <v>124</v>
      </c>
      <c r="K4346" t="s">
        <v>1692</v>
      </c>
      <c r="L4346" t="s">
        <v>564</v>
      </c>
      <c r="M4346" t="s">
        <v>64</v>
      </c>
      <c r="N4346" t="s">
        <v>4739</v>
      </c>
      <c r="O4346" t="s">
        <v>191</v>
      </c>
      <c r="P4346" t="s">
        <v>30</v>
      </c>
      <c r="Q4346" t="s">
        <v>361</v>
      </c>
      <c r="R4346" t="s">
        <v>24</v>
      </c>
      <c r="S4346" t="s">
        <v>124</v>
      </c>
      <c r="T4346" t="s">
        <v>3558</v>
      </c>
    </row>
    <row r="4347" spans="1:30" x14ac:dyDescent="0.35">
      <c r="A4347">
        <v>2.1728117768442202E+17</v>
      </c>
      <c r="B4347" s="1">
        <v>41085</v>
      </c>
      <c r="C4347">
        <v>0.15</v>
      </c>
      <c r="D4347" t="s">
        <v>9998</v>
      </c>
      <c r="E4347" s="4" t="str" cm="1">
        <f t="array" ref="E4347">_xlfn.TEXTJOIN(", ", TRUE, IF(COUNTIF(D4347, "*"&amp;$BP$2:$BP$2&amp;"*"), $BP$2:$BP$2, ""))</f>
        <v/>
      </c>
      <c r="F4347" t="s">
        <v>531</v>
      </c>
      <c r="G4347" t="s">
        <v>7382</v>
      </c>
      <c r="H4347" t="s">
        <v>8123</v>
      </c>
      <c r="I4347" t="s">
        <v>1930</v>
      </c>
      <c r="J4347" t="s">
        <v>15</v>
      </c>
      <c r="K4347" t="s">
        <v>49</v>
      </c>
      <c r="L4347" t="s">
        <v>9999</v>
      </c>
      <c r="M4347" t="s">
        <v>10000</v>
      </c>
      <c r="N4347" t="s">
        <v>10001</v>
      </c>
      <c r="O4347" t="s">
        <v>71</v>
      </c>
      <c r="P4347" t="s">
        <v>8473</v>
      </c>
      <c r="Q4347" t="s">
        <v>1233</v>
      </c>
      <c r="R4347" t="s">
        <v>76</v>
      </c>
      <c r="S4347" t="s">
        <v>251</v>
      </c>
      <c r="T4347">
        <v>1500</v>
      </c>
      <c r="U4347" t="s">
        <v>938</v>
      </c>
      <c r="V4347" t="s">
        <v>100</v>
      </c>
      <c r="W4347" t="s">
        <v>2171</v>
      </c>
      <c r="X4347" t="s">
        <v>544</v>
      </c>
      <c r="Y4347" t="s">
        <v>9</v>
      </c>
      <c r="Z4347" t="s">
        <v>7220</v>
      </c>
    </row>
    <row r="4348" spans="1:30" x14ac:dyDescent="0.35">
      <c r="A4348">
        <v>2.1727444222777699E+17</v>
      </c>
      <c r="B4348" s="1">
        <v>41085</v>
      </c>
      <c r="C4348">
        <v>0</v>
      </c>
      <c r="D4348" t="s">
        <v>10002</v>
      </c>
      <c r="E4348" s="4" t="str" cm="1">
        <f t="array" ref="E4348">_xlfn.TEXTJOIN(", ", TRUE, IF(COUNTIF(D4348, "*"&amp;$BP$2:$BP$2&amp;"*"), $BP$2:$BP$2, ""))</f>
        <v>america</v>
      </c>
      <c r="F4348" t="s">
        <v>7253</v>
      </c>
      <c r="G4348" t="s">
        <v>7254</v>
      </c>
      <c r="H4348" t="s">
        <v>1941</v>
      </c>
      <c r="I4348" t="s">
        <v>7700</v>
      </c>
      <c r="J4348" t="s">
        <v>543</v>
      </c>
      <c r="K4348" t="s">
        <v>544</v>
      </c>
      <c r="L4348" t="s">
        <v>15</v>
      </c>
      <c r="M4348" t="s">
        <v>234</v>
      </c>
      <c r="N4348" t="s">
        <v>89</v>
      </c>
      <c r="O4348" t="s">
        <v>875</v>
      </c>
      <c r="P4348" t="s">
        <v>580</v>
      </c>
      <c r="Q4348" t="s">
        <v>1941</v>
      </c>
      <c r="R4348" t="s">
        <v>30</v>
      </c>
      <c r="S4348" t="s">
        <v>10003</v>
      </c>
      <c r="T4348" t="s">
        <v>21</v>
      </c>
    </row>
    <row r="4349" spans="1:30" x14ac:dyDescent="0.35">
      <c r="A4349">
        <v>2.1705734868921501E+17</v>
      </c>
      <c r="B4349" s="1">
        <v>41084</v>
      </c>
      <c r="C4349">
        <v>0.25</v>
      </c>
      <c r="D4349" t="s">
        <v>10004</v>
      </c>
      <c r="E4349" s="4" t="str" cm="1">
        <f t="array" ref="E4349">_xlfn.TEXTJOIN(", ", TRUE, IF(COUNTIF(D4349, "*"&amp;$BP$2:$BP$2&amp;"*"), $BP$2:$BP$2, ""))</f>
        <v/>
      </c>
      <c r="F4349" t="s">
        <v>30</v>
      </c>
      <c r="G4349" t="s">
        <v>17</v>
      </c>
      <c r="H4349" t="s">
        <v>100</v>
      </c>
      <c r="I4349" t="s">
        <v>502</v>
      </c>
      <c r="J4349" t="s">
        <v>2597</v>
      </c>
      <c r="K4349" t="s">
        <v>4221</v>
      </c>
      <c r="L4349" t="s">
        <v>10005</v>
      </c>
      <c r="M4349" t="s">
        <v>294</v>
      </c>
      <c r="N4349" t="s">
        <v>502</v>
      </c>
      <c r="O4349" t="s">
        <v>6118</v>
      </c>
      <c r="P4349" t="s">
        <v>21</v>
      </c>
    </row>
    <row r="4350" spans="1:30" x14ac:dyDescent="0.35">
      <c r="A4350">
        <v>2.1695483774357901E+17</v>
      </c>
      <c r="B4350" s="1">
        <v>41084</v>
      </c>
      <c r="C4350">
        <v>0</v>
      </c>
      <c r="D4350" t="s">
        <v>10006</v>
      </c>
      <c r="E4350" s="4" t="str" cm="1">
        <f t="array" ref="E4350">_xlfn.TEXTJOIN(", ", TRUE, IF(COUNTIF(D4350, "*"&amp;$BP$2:$BP$2&amp;"*"), $BP$2:$BP$2, ""))</f>
        <v/>
      </c>
      <c r="F4350" t="s">
        <v>1629</v>
      </c>
      <c r="G4350" t="s">
        <v>4445</v>
      </c>
      <c r="H4350" t="s">
        <v>8262</v>
      </c>
    </row>
    <row r="4351" spans="1:30" x14ac:dyDescent="0.35">
      <c r="A4351">
        <v>2.1692828207402499E+17</v>
      </c>
      <c r="B4351" s="1">
        <v>41084</v>
      </c>
      <c r="C4351">
        <v>0.5</v>
      </c>
      <c r="D4351" t="s">
        <v>10007</v>
      </c>
      <c r="E4351" s="4" t="str" cm="1">
        <f t="array" ref="E4351">_xlfn.TEXTJOIN(", ", TRUE, IF(COUNTIF(D4351, "*"&amp;$BP$2:$BP$2&amp;"*"), $BP$2:$BP$2, ""))</f>
        <v/>
      </c>
      <c r="F4351" t="s">
        <v>531</v>
      </c>
      <c r="G4351" t="s">
        <v>17</v>
      </c>
      <c r="H4351" t="s">
        <v>98</v>
      </c>
      <c r="I4351" t="s">
        <v>1096</v>
      </c>
      <c r="J4351" t="s">
        <v>7260</v>
      </c>
      <c r="K4351" t="s">
        <v>7637</v>
      </c>
      <c r="L4351" t="s">
        <v>9</v>
      </c>
      <c r="M4351" t="s">
        <v>2876</v>
      </c>
      <c r="N4351" t="s">
        <v>76</v>
      </c>
      <c r="O4351" t="s">
        <v>251</v>
      </c>
      <c r="P4351">
        <v>3</v>
      </c>
      <c r="Q4351" t="s">
        <v>638</v>
      </c>
      <c r="R4351" t="s">
        <v>76</v>
      </c>
      <c r="S4351" t="s">
        <v>10008</v>
      </c>
      <c r="T4351" t="s">
        <v>3319</v>
      </c>
      <c r="U4351" t="s">
        <v>30</v>
      </c>
      <c r="V4351" t="s">
        <v>10009</v>
      </c>
      <c r="W4351" t="s">
        <v>10010</v>
      </c>
      <c r="X4351" t="s">
        <v>191</v>
      </c>
      <c r="Y4351">
        <v>900</v>
      </c>
      <c r="Z4351" t="s">
        <v>7406</v>
      </c>
    </row>
    <row r="4352" spans="1:30" x14ac:dyDescent="0.35">
      <c r="A4352">
        <v>2.1691696827453402E+17</v>
      </c>
      <c r="B4352" s="1">
        <v>41084</v>
      </c>
      <c r="C4352">
        <v>0</v>
      </c>
      <c r="D4352" t="s">
        <v>10011</v>
      </c>
      <c r="E4352" s="4" t="str" cm="1">
        <f t="array" ref="E4352">_xlfn.TEXTJOIN(", ", TRUE, IF(COUNTIF(D4352, "*"&amp;$BP$2:$BP$2&amp;"*"), $BP$2:$BP$2, ""))</f>
        <v/>
      </c>
      <c r="F4352" t="s">
        <v>1135</v>
      </c>
    </row>
    <row r="4353" spans="1:30" x14ac:dyDescent="0.35">
      <c r="A4353">
        <v>2.16663352565444E+17</v>
      </c>
      <c r="B4353" s="1">
        <v>41083</v>
      </c>
      <c r="C4353">
        <v>0.5</v>
      </c>
      <c r="D4353" t="s">
        <v>10012</v>
      </c>
      <c r="E4353" s="4" t="str" cm="1">
        <f t="array" ref="E4353">_xlfn.TEXTJOIN(", ", TRUE, IF(COUNTIF(D4353, "*"&amp;$BP$2:$BP$2&amp;"*"), $BP$2:$BP$2, ""))</f>
        <v/>
      </c>
      <c r="F4353" t="s">
        <v>17</v>
      </c>
      <c r="G4353" t="s">
        <v>98</v>
      </c>
      <c r="H4353" t="s">
        <v>4445</v>
      </c>
      <c r="I4353" t="s">
        <v>7700</v>
      </c>
      <c r="J4353" t="s">
        <v>231</v>
      </c>
      <c r="K4353" t="s">
        <v>9</v>
      </c>
      <c r="L4353" t="s">
        <v>78</v>
      </c>
      <c r="M4353" t="s">
        <v>872</v>
      </c>
      <c r="N4353" t="s">
        <v>76</v>
      </c>
      <c r="O4353" t="s">
        <v>10013</v>
      </c>
      <c r="P4353" t="s">
        <v>328</v>
      </c>
      <c r="Q4353" t="s">
        <v>498</v>
      </c>
      <c r="R4353" t="s">
        <v>2603</v>
      </c>
      <c r="S4353" t="s">
        <v>21</v>
      </c>
      <c r="T4353" t="s">
        <v>7846</v>
      </c>
    </row>
    <row r="4354" spans="1:30" x14ac:dyDescent="0.35">
      <c r="A4354">
        <v>2.1665111622458899E+17</v>
      </c>
      <c r="B4354" s="1">
        <v>41083</v>
      </c>
      <c r="C4354">
        <v>0.39285714285714202</v>
      </c>
      <c r="D4354" t="s">
        <v>10014</v>
      </c>
      <c r="E4354" s="4" t="str" cm="1">
        <f t="array" ref="E4354">_xlfn.TEXTJOIN(", ", TRUE, IF(COUNTIF(D4354, "*"&amp;$BP$2:$BP$2&amp;"*"), $BP$2:$BP$2, ""))</f>
        <v>america</v>
      </c>
      <c r="F4354" t="s">
        <v>3208</v>
      </c>
      <c r="G4354" t="s">
        <v>276</v>
      </c>
      <c r="H4354" t="s">
        <v>6</v>
      </c>
      <c r="I4354" t="s">
        <v>168</v>
      </c>
      <c r="J4354" t="s">
        <v>39</v>
      </c>
      <c r="K4354" t="s">
        <v>30</v>
      </c>
      <c r="L4354" t="s">
        <v>17</v>
      </c>
      <c r="M4354" t="s">
        <v>156</v>
      </c>
      <c r="N4354" t="s">
        <v>1965</v>
      </c>
      <c r="O4354" t="s">
        <v>2710</v>
      </c>
      <c r="P4354" t="s">
        <v>71</v>
      </c>
      <c r="Q4354" t="s">
        <v>543</v>
      </c>
      <c r="R4354" t="s">
        <v>544</v>
      </c>
      <c r="S4354" t="s">
        <v>100</v>
      </c>
      <c r="T4354" t="s">
        <v>4704</v>
      </c>
      <c r="U4354" t="s">
        <v>1103</v>
      </c>
      <c r="V4354" t="s">
        <v>289</v>
      </c>
      <c r="W4354" t="s">
        <v>15</v>
      </c>
      <c r="X4354" t="s">
        <v>234</v>
      </c>
    </row>
    <row r="4355" spans="1:30" x14ac:dyDescent="0.35">
      <c r="A4355">
        <v>2.1663988722134202E+17</v>
      </c>
      <c r="B4355" s="1">
        <v>41083</v>
      </c>
      <c r="C4355">
        <v>0</v>
      </c>
      <c r="D4355" t="s">
        <v>10015</v>
      </c>
      <c r="E4355" s="4" t="str" cm="1">
        <f t="array" ref="E4355">_xlfn.TEXTJOIN(", ", TRUE, IF(COUNTIF(D4355, "*"&amp;$BP$2:$BP$2&amp;"*"), $BP$2:$BP$2, ""))</f>
        <v>america</v>
      </c>
      <c r="F4355" t="s">
        <v>3060</v>
      </c>
      <c r="G4355" t="s">
        <v>10016</v>
      </c>
      <c r="H4355" t="s">
        <v>137</v>
      </c>
      <c r="I4355" t="s">
        <v>224</v>
      </c>
      <c r="J4355">
        <v>40</v>
      </c>
      <c r="K4355" t="s">
        <v>956</v>
      </c>
      <c r="L4355" t="s">
        <v>28</v>
      </c>
      <c r="M4355" t="s">
        <v>30</v>
      </c>
      <c r="N4355" t="s">
        <v>1257</v>
      </c>
      <c r="O4355" t="s">
        <v>2707</v>
      </c>
      <c r="P4355" t="s">
        <v>1220</v>
      </c>
      <c r="Q4355" t="s">
        <v>30</v>
      </c>
      <c r="R4355" t="s">
        <v>3812</v>
      </c>
      <c r="S4355" t="s">
        <v>30</v>
      </c>
      <c r="T4355" t="s">
        <v>1534</v>
      </c>
      <c r="U4355" t="s">
        <v>118</v>
      </c>
      <c r="V4355" t="s">
        <v>1186</v>
      </c>
      <c r="W4355" t="s">
        <v>16</v>
      </c>
      <c r="X4355" t="s">
        <v>166</v>
      </c>
      <c r="Y4355" t="s">
        <v>847</v>
      </c>
      <c r="Z4355" t="s">
        <v>21</v>
      </c>
    </row>
    <row r="4356" spans="1:30" x14ac:dyDescent="0.35">
      <c r="A4356">
        <v>2.16624180467208E+17</v>
      </c>
      <c r="B4356" s="1">
        <v>41083</v>
      </c>
      <c r="C4356">
        <v>0</v>
      </c>
      <c r="D4356" t="s">
        <v>10017</v>
      </c>
      <c r="E4356" s="4" t="str" cm="1">
        <f t="array" ref="E4356">_xlfn.TEXTJOIN(", ", TRUE, IF(COUNTIF(D4356, "*"&amp;$BP$2:$BP$2&amp;"*"), $BP$2:$BP$2, ""))</f>
        <v/>
      </c>
      <c r="F4356" t="s">
        <v>129</v>
      </c>
      <c r="G4356" t="s">
        <v>124</v>
      </c>
      <c r="H4356" t="s">
        <v>10018</v>
      </c>
      <c r="I4356" t="s">
        <v>9</v>
      </c>
      <c r="J4356" t="s">
        <v>1894</v>
      </c>
      <c r="K4356" t="s">
        <v>39</v>
      </c>
      <c r="L4356" t="s">
        <v>30</v>
      </c>
      <c r="M4356" t="s">
        <v>17</v>
      </c>
      <c r="N4356" t="s">
        <v>100</v>
      </c>
      <c r="O4356" t="s">
        <v>10019</v>
      </c>
      <c r="P4356" t="s">
        <v>156</v>
      </c>
      <c r="Q4356" t="s">
        <v>196</v>
      </c>
      <c r="R4356" t="s">
        <v>6</v>
      </c>
      <c r="S4356" t="s">
        <v>247</v>
      </c>
      <c r="T4356" t="s">
        <v>462</v>
      </c>
      <c r="U4356" t="s">
        <v>9</v>
      </c>
      <c r="V4356" t="s">
        <v>172</v>
      </c>
      <c r="W4356" t="s">
        <v>21</v>
      </c>
    </row>
    <row r="4357" spans="1:30" x14ac:dyDescent="0.35">
      <c r="A4357">
        <v>2.1660849405965101E+17</v>
      </c>
      <c r="B4357" s="1">
        <v>41083</v>
      </c>
      <c r="C4357">
        <v>0</v>
      </c>
      <c r="D4357" t="s">
        <v>10020</v>
      </c>
      <c r="E4357" s="4" t="str" cm="1">
        <f t="array" ref="E4357">_xlfn.TEXTJOIN(", ", TRUE, IF(COUNTIF(D4357, "*"&amp;$BP$2:$BP$2&amp;"*"), $BP$2:$BP$2, ""))</f>
        <v>america</v>
      </c>
      <c r="F4357" t="s">
        <v>49</v>
      </c>
      <c r="G4357" t="s">
        <v>7938</v>
      </c>
      <c r="H4357" t="s">
        <v>4619</v>
      </c>
      <c r="I4357" t="s">
        <v>7382</v>
      </c>
      <c r="J4357" t="s">
        <v>580</v>
      </c>
      <c r="K4357" t="s">
        <v>24</v>
      </c>
      <c r="L4357" t="s">
        <v>10021</v>
      </c>
      <c r="M4357" t="s">
        <v>166</v>
      </c>
      <c r="N4357" t="s">
        <v>544</v>
      </c>
      <c r="O4357" t="s">
        <v>21</v>
      </c>
    </row>
    <row r="4358" spans="1:30" x14ac:dyDescent="0.35">
      <c r="A4358">
        <v>2.16577975964016E+17</v>
      </c>
      <c r="B4358" s="1">
        <v>41083</v>
      </c>
      <c r="C4358">
        <v>0.5</v>
      </c>
      <c r="D4358" t="s">
        <v>10022</v>
      </c>
      <c r="E4358" s="4" t="str" cm="1">
        <f t="array" ref="E4358">_xlfn.TEXTJOIN(", ", TRUE, IF(COUNTIF(D4358, "*"&amp;$BP$2:$BP$2&amp;"*"), $BP$2:$BP$2, ""))</f>
        <v/>
      </c>
      <c r="F4358" t="s">
        <v>1086</v>
      </c>
      <c r="G4358" t="s">
        <v>1029</v>
      </c>
      <c r="H4358" t="s">
        <v>872</v>
      </c>
      <c r="I4358" t="s">
        <v>76</v>
      </c>
      <c r="J4358" t="s">
        <v>429</v>
      </c>
      <c r="K4358" t="s">
        <v>3182</v>
      </c>
      <c r="L4358" t="s">
        <v>264</v>
      </c>
    </row>
    <row r="4359" spans="1:30" x14ac:dyDescent="0.35">
      <c r="A4359">
        <v>2.1656441029722499E+17</v>
      </c>
      <c r="B4359" s="1">
        <v>41083</v>
      </c>
      <c r="C4359">
        <v>0.05</v>
      </c>
      <c r="D4359" t="s">
        <v>10023</v>
      </c>
      <c r="E4359" s="4" t="str" cm="1">
        <f t="array" ref="E4359">_xlfn.TEXTJOIN(", ", TRUE, IF(COUNTIF(D4359, "*"&amp;$BP$2:$BP$2&amp;"*"), $BP$2:$BP$2, ""))</f>
        <v>america</v>
      </c>
      <c r="F4359" t="s">
        <v>238</v>
      </c>
      <c r="G4359" t="s">
        <v>2733</v>
      </c>
      <c r="H4359" t="s">
        <v>9</v>
      </c>
      <c r="I4359" t="s">
        <v>30</v>
      </c>
      <c r="J4359" t="s">
        <v>166</v>
      </c>
      <c r="K4359" t="s">
        <v>62</v>
      </c>
      <c r="L4359" t="s">
        <v>100</v>
      </c>
      <c r="M4359" t="s">
        <v>68</v>
      </c>
      <c r="N4359" t="s">
        <v>218</v>
      </c>
      <c r="O4359" t="s">
        <v>4176</v>
      </c>
      <c r="P4359" t="s">
        <v>47</v>
      </c>
      <c r="Q4359" t="s">
        <v>21</v>
      </c>
    </row>
    <row r="4360" spans="1:30" x14ac:dyDescent="0.35">
      <c r="A4360">
        <v>2.1655255543252499E+17</v>
      </c>
      <c r="B4360" s="1">
        <v>41083</v>
      </c>
      <c r="C4360">
        <v>0.22499999999999901</v>
      </c>
      <c r="D4360" t="s">
        <v>10024</v>
      </c>
      <c r="E4360" s="4" t="str" cm="1">
        <f t="array" ref="E4360">_xlfn.TEXTJOIN(", ", TRUE, IF(COUNTIF(D4360, "*"&amp;$BP$2:$BP$2&amp;"*"), $BP$2:$BP$2, ""))</f>
        <v/>
      </c>
      <c r="F4360" t="s">
        <v>1729</v>
      </c>
      <c r="G4360" t="s">
        <v>137</v>
      </c>
      <c r="H4360" t="s">
        <v>445</v>
      </c>
      <c r="I4360" t="s">
        <v>88</v>
      </c>
      <c r="J4360" t="s">
        <v>10025</v>
      </c>
      <c r="K4360" t="s">
        <v>11</v>
      </c>
      <c r="L4360" t="s">
        <v>3868</v>
      </c>
      <c r="M4360" t="s">
        <v>523</v>
      </c>
      <c r="N4360" t="s">
        <v>152</v>
      </c>
      <c r="O4360" t="s">
        <v>8597</v>
      </c>
      <c r="P4360" t="s">
        <v>1869</v>
      </c>
      <c r="Q4360" t="s">
        <v>6</v>
      </c>
      <c r="R4360" t="s">
        <v>21</v>
      </c>
      <c r="S4360" t="s">
        <v>8972</v>
      </c>
    </row>
    <row r="4361" spans="1:30" x14ac:dyDescent="0.35">
      <c r="A4361">
        <v>2.1628856885799299E+17</v>
      </c>
      <c r="B4361" s="1">
        <v>41082</v>
      </c>
      <c r="C4361">
        <v>0</v>
      </c>
      <c r="D4361" t="s">
        <v>10026</v>
      </c>
      <c r="E4361" s="4" t="str" cm="1">
        <f t="array" ref="E4361">_xlfn.TEXTJOIN(", ", TRUE, IF(COUNTIF(D4361, "*"&amp;$BP$2:$BP$2&amp;"*"), $BP$2:$BP$2, ""))</f>
        <v/>
      </c>
      <c r="F4361" t="s">
        <v>17</v>
      </c>
      <c r="G4361" t="s">
        <v>98</v>
      </c>
      <c r="H4361" t="s">
        <v>156</v>
      </c>
      <c r="I4361" t="s">
        <v>7253</v>
      </c>
      <c r="J4361" t="s">
        <v>7254</v>
      </c>
      <c r="K4361" t="s">
        <v>238</v>
      </c>
      <c r="L4361" t="s">
        <v>7</v>
      </c>
      <c r="M4361" t="s">
        <v>462</v>
      </c>
      <c r="N4361" t="s">
        <v>152</v>
      </c>
      <c r="O4361" t="s">
        <v>10021</v>
      </c>
      <c r="P4361" t="s">
        <v>5910</v>
      </c>
      <c r="Q4361" t="s">
        <v>15</v>
      </c>
      <c r="R4361" t="s">
        <v>30</v>
      </c>
      <c r="S4361" t="s">
        <v>6402</v>
      </c>
      <c r="T4361" t="s">
        <v>469</v>
      </c>
      <c r="U4361" t="s">
        <v>21</v>
      </c>
    </row>
    <row r="4362" spans="1:30" x14ac:dyDescent="0.35">
      <c r="A4362">
        <v>2.1625356829708198E+17</v>
      </c>
      <c r="B4362" s="1">
        <v>41082</v>
      </c>
      <c r="C4362">
        <v>-0.1</v>
      </c>
      <c r="D4362" t="s">
        <v>10027</v>
      </c>
      <c r="E4362" s="4" t="str" cm="1">
        <f t="array" ref="E4362">_xlfn.TEXTJOIN(", ", TRUE, IF(COUNTIF(D4362, "*"&amp;$BP$2:$BP$2&amp;"*"), $BP$2:$BP$2, ""))</f>
        <v/>
      </c>
      <c r="F4362" t="s">
        <v>531</v>
      </c>
      <c r="G4362" t="s">
        <v>456</v>
      </c>
      <c r="H4362" t="s">
        <v>3339</v>
      </c>
      <c r="I4362" t="s">
        <v>7254</v>
      </c>
      <c r="J4362" t="s">
        <v>248</v>
      </c>
      <c r="K4362" t="s">
        <v>49</v>
      </c>
      <c r="L4362" t="s">
        <v>10028</v>
      </c>
      <c r="M4362" t="s">
        <v>4324</v>
      </c>
      <c r="N4362" t="s">
        <v>71</v>
      </c>
      <c r="O4362" t="s">
        <v>2420</v>
      </c>
      <c r="P4362" t="s">
        <v>600</v>
      </c>
      <c r="Q4362" t="s">
        <v>2996</v>
      </c>
      <c r="R4362" t="s">
        <v>16</v>
      </c>
      <c r="S4362" t="s">
        <v>49</v>
      </c>
      <c r="T4362" t="s">
        <v>7486</v>
      </c>
      <c r="U4362" t="s">
        <v>2316</v>
      </c>
      <c r="V4362" t="s">
        <v>5893</v>
      </c>
      <c r="W4362" t="s">
        <v>15</v>
      </c>
      <c r="X4362" t="s">
        <v>10029</v>
      </c>
    </row>
    <row r="4363" spans="1:30" x14ac:dyDescent="0.35">
      <c r="A4363">
        <v>2.1624171817612899E+17</v>
      </c>
      <c r="B4363" s="1">
        <v>41082</v>
      </c>
      <c r="C4363">
        <v>-0.05</v>
      </c>
      <c r="D4363" t="s">
        <v>10030</v>
      </c>
      <c r="E4363" s="4" t="str" cm="1">
        <f t="array" ref="E4363">_xlfn.TEXTJOIN(", ", TRUE, IF(COUNTIF(D4363, "*"&amp;$BP$2:$BP$2&amp;"*"), $BP$2:$BP$2, ""))</f>
        <v/>
      </c>
      <c r="F4363" t="s">
        <v>456</v>
      </c>
      <c r="G4363" t="s">
        <v>457</v>
      </c>
      <c r="H4363" t="s">
        <v>456</v>
      </c>
      <c r="I4363" t="s">
        <v>221</v>
      </c>
      <c r="J4363" t="s">
        <v>253</v>
      </c>
      <c r="K4363" t="s">
        <v>30</v>
      </c>
      <c r="L4363" t="s">
        <v>1406</v>
      </c>
      <c r="M4363" t="s">
        <v>24</v>
      </c>
      <c r="N4363" t="s">
        <v>1170</v>
      </c>
      <c r="O4363" t="s">
        <v>124</v>
      </c>
      <c r="P4363" t="s">
        <v>17</v>
      </c>
      <c r="Q4363" t="s">
        <v>221</v>
      </c>
      <c r="R4363" t="s">
        <v>144</v>
      </c>
      <c r="S4363" t="s">
        <v>64</v>
      </c>
      <c r="T4363" t="s">
        <v>3474</v>
      </c>
      <c r="U4363" t="s">
        <v>6</v>
      </c>
      <c r="V4363" t="s">
        <v>157</v>
      </c>
      <c r="W4363" t="s">
        <v>16</v>
      </c>
      <c r="X4363" t="s">
        <v>30</v>
      </c>
      <c r="Y4363" t="s">
        <v>208</v>
      </c>
      <c r="Z4363" t="s">
        <v>71</v>
      </c>
      <c r="AA4363" t="s">
        <v>238</v>
      </c>
      <c r="AB4363" t="s">
        <v>211</v>
      </c>
      <c r="AC4363" t="s">
        <v>2439</v>
      </c>
      <c r="AD4363" t="s">
        <v>24</v>
      </c>
    </row>
    <row r="4364" spans="1:30" x14ac:dyDescent="0.35">
      <c r="A4364">
        <v>2.1623864755972E+17</v>
      </c>
      <c r="B4364" s="1">
        <v>41082</v>
      </c>
      <c r="C4364">
        <v>-0.05</v>
      </c>
      <c r="D4364" t="s">
        <v>10031</v>
      </c>
      <c r="E4364" s="4" t="str" cm="1">
        <f t="array" ref="E4364">_xlfn.TEXTJOIN(", ", TRUE, IF(COUNTIF(D4364, "*"&amp;$BP$2:$BP$2&amp;"*"), $BP$2:$BP$2, ""))</f>
        <v/>
      </c>
      <c r="F4364" t="s">
        <v>17</v>
      </c>
      <c r="G4364" t="s">
        <v>98</v>
      </c>
      <c r="H4364" t="s">
        <v>238</v>
      </c>
      <c r="I4364" t="s">
        <v>741</v>
      </c>
      <c r="J4364" t="s">
        <v>253</v>
      </c>
      <c r="K4364" t="s">
        <v>3516</v>
      </c>
      <c r="L4364" t="s">
        <v>30</v>
      </c>
      <c r="M4364" t="s">
        <v>2439</v>
      </c>
      <c r="N4364" t="s">
        <v>258</v>
      </c>
      <c r="O4364" t="s">
        <v>49</v>
      </c>
      <c r="P4364" t="s">
        <v>457</v>
      </c>
      <c r="Q4364" t="s">
        <v>257</v>
      </c>
      <c r="R4364" t="s">
        <v>376</v>
      </c>
      <c r="S4364" t="s">
        <v>240</v>
      </c>
      <c r="T4364" t="s">
        <v>87</v>
      </c>
      <c r="U4364" t="s">
        <v>7670</v>
      </c>
      <c r="V4364" t="s">
        <v>191</v>
      </c>
      <c r="W4364" t="s">
        <v>2748</v>
      </c>
      <c r="X4364" t="s">
        <v>24</v>
      </c>
      <c r="Y4364" t="s">
        <v>2666</v>
      </c>
      <c r="Z4364" t="s">
        <v>5030</v>
      </c>
    </row>
    <row r="4365" spans="1:30" x14ac:dyDescent="0.35">
      <c r="A4365">
        <v>2.1623547882177299E+17</v>
      </c>
      <c r="B4365" s="1">
        <v>41082</v>
      </c>
      <c r="C4365">
        <v>0.5</v>
      </c>
      <c r="D4365" t="s">
        <v>10032</v>
      </c>
      <c r="E4365" s="4" t="str" cm="1">
        <f t="array" ref="E4365">_xlfn.TEXTJOIN(", ", TRUE, IF(COUNTIF(D4365, "*"&amp;$BP$2:$BP$2&amp;"*"), $BP$2:$BP$2, ""))</f>
        <v>america</v>
      </c>
      <c r="F4365" t="s">
        <v>17</v>
      </c>
      <c r="G4365" t="s">
        <v>98</v>
      </c>
      <c r="H4365" t="s">
        <v>276</v>
      </c>
      <c r="I4365" t="s">
        <v>339</v>
      </c>
      <c r="J4365" t="s">
        <v>279</v>
      </c>
      <c r="K4365" t="s">
        <v>1971</v>
      </c>
      <c r="L4365" t="s">
        <v>164</v>
      </c>
      <c r="M4365" t="s">
        <v>279</v>
      </c>
      <c r="N4365" t="s">
        <v>1791</v>
      </c>
      <c r="O4365" t="s">
        <v>156</v>
      </c>
      <c r="P4365" t="s">
        <v>483</v>
      </c>
      <c r="Q4365" t="s">
        <v>1002</v>
      </c>
      <c r="R4365" t="s">
        <v>1311</v>
      </c>
      <c r="S4365" t="s">
        <v>9</v>
      </c>
      <c r="T4365" t="s">
        <v>360</v>
      </c>
      <c r="U4365" t="s">
        <v>612</v>
      </c>
    </row>
    <row r="4366" spans="1:30" x14ac:dyDescent="0.35">
      <c r="A4366">
        <v>2.1619527371680499E+17</v>
      </c>
      <c r="B4366" s="1">
        <v>41082</v>
      </c>
      <c r="C4366">
        <v>0.35</v>
      </c>
      <c r="D4366" t="s">
        <v>10033</v>
      </c>
      <c r="E4366" s="4" t="str" cm="1">
        <f t="array" ref="E4366">_xlfn.TEXTJOIN(", ", TRUE, IF(COUNTIF(D4366, "*"&amp;$BP$2:$BP$2&amp;"*"), $BP$2:$BP$2, ""))</f>
        <v/>
      </c>
      <c r="F4366" t="s">
        <v>531</v>
      </c>
      <c r="G4366" t="s">
        <v>214</v>
      </c>
      <c r="H4366" t="s">
        <v>9</v>
      </c>
      <c r="I4366" t="s">
        <v>17</v>
      </c>
      <c r="J4366" t="s">
        <v>98</v>
      </c>
      <c r="K4366" t="s">
        <v>10034</v>
      </c>
      <c r="L4366" t="s">
        <v>144</v>
      </c>
      <c r="M4366" t="s">
        <v>64</v>
      </c>
      <c r="N4366" t="s">
        <v>619</v>
      </c>
      <c r="O4366" t="s">
        <v>9</v>
      </c>
      <c r="P4366" t="s">
        <v>1232</v>
      </c>
      <c r="Q4366" t="s">
        <v>294</v>
      </c>
      <c r="R4366" t="s">
        <v>3112</v>
      </c>
      <c r="S4366" t="s">
        <v>3113</v>
      </c>
      <c r="T4366" t="s">
        <v>3625</v>
      </c>
      <c r="U4366" t="s">
        <v>445</v>
      </c>
      <c r="V4366">
        <v>10</v>
      </c>
      <c r="W4366" t="s">
        <v>24</v>
      </c>
      <c r="X4366" t="s">
        <v>10035</v>
      </c>
      <c r="Y4366" t="s">
        <v>1910</v>
      </c>
      <c r="Z4366" t="s">
        <v>7406</v>
      </c>
    </row>
    <row r="4367" spans="1:30" x14ac:dyDescent="0.35">
      <c r="A4367">
        <v>2.1592309324226099E+17</v>
      </c>
      <c r="B4367" s="1">
        <v>41081</v>
      </c>
      <c r="C4367">
        <v>0</v>
      </c>
      <c r="D4367" t="s">
        <v>10036</v>
      </c>
      <c r="E4367" s="4" t="str" cm="1">
        <f t="array" ref="E4367">_xlfn.TEXTJOIN(", ", TRUE, IF(COUNTIF(D4367, "*"&amp;$BP$2:$BP$2&amp;"*"), $BP$2:$BP$2, ""))</f>
        <v/>
      </c>
      <c r="F4367" t="s">
        <v>162</v>
      </c>
      <c r="G4367" t="s">
        <v>75</v>
      </c>
      <c r="H4367" t="s">
        <v>311</v>
      </c>
      <c r="I4367" t="s">
        <v>8191</v>
      </c>
      <c r="J4367" t="s">
        <v>9</v>
      </c>
      <c r="K4367" t="s">
        <v>879</v>
      </c>
      <c r="L4367" t="s">
        <v>3631</v>
      </c>
      <c r="M4367" t="s">
        <v>21</v>
      </c>
    </row>
    <row r="4368" spans="1:30" x14ac:dyDescent="0.35">
      <c r="A4368">
        <v>2.1591267897836701E+17</v>
      </c>
      <c r="B4368" s="1">
        <v>41081</v>
      </c>
      <c r="C4368">
        <v>0.2</v>
      </c>
      <c r="D4368" t="s">
        <v>10037</v>
      </c>
      <c r="E4368" s="4" t="str" cm="1">
        <f t="array" ref="E4368">_xlfn.TEXTJOIN(", ", TRUE, IF(COUNTIF(D4368, "*"&amp;$BP$2:$BP$2&amp;"*"), $BP$2:$BP$2, ""))</f>
        <v>america</v>
      </c>
      <c r="F4368" t="s">
        <v>214</v>
      </c>
      <c r="G4368" t="s">
        <v>9</v>
      </c>
      <c r="H4368" t="s">
        <v>426</v>
      </c>
      <c r="I4368" t="s">
        <v>430</v>
      </c>
      <c r="J4368" t="s">
        <v>608</v>
      </c>
      <c r="K4368">
        <v>128</v>
      </c>
      <c r="L4368" t="s">
        <v>638</v>
      </c>
      <c r="M4368" t="s">
        <v>503</v>
      </c>
      <c r="N4368" t="s">
        <v>144</v>
      </c>
      <c r="O4368" t="s">
        <v>5637</v>
      </c>
      <c r="P4368" t="s">
        <v>9748</v>
      </c>
      <c r="Q4368" t="s">
        <v>5626</v>
      </c>
      <c r="R4368" t="s">
        <v>382</v>
      </c>
      <c r="S4368" t="s">
        <v>426</v>
      </c>
      <c r="T4368" t="s">
        <v>3045</v>
      </c>
      <c r="U4368" t="s">
        <v>11</v>
      </c>
      <c r="V4368" t="s">
        <v>3449</v>
      </c>
      <c r="W4368" t="s">
        <v>9961</v>
      </c>
      <c r="X4368">
        <v>11</v>
      </c>
      <c r="Y4368" t="s">
        <v>599</v>
      </c>
    </row>
    <row r="4369" spans="1:28" x14ac:dyDescent="0.35">
      <c r="A4369">
        <v>2.1590185055630099E+17</v>
      </c>
      <c r="B4369" s="1">
        <v>41081</v>
      </c>
      <c r="C4369">
        <v>0</v>
      </c>
      <c r="D4369" t="s">
        <v>10038</v>
      </c>
      <c r="E4369" s="4" t="str" cm="1">
        <f t="array" ref="E4369">_xlfn.TEXTJOIN(", ", TRUE, IF(COUNTIF(D4369, "*"&amp;$BP$2:$BP$2&amp;"*"), $BP$2:$BP$2, ""))</f>
        <v/>
      </c>
      <c r="F4369" t="s">
        <v>276</v>
      </c>
      <c r="G4369" t="s">
        <v>1119</v>
      </c>
      <c r="H4369" t="s">
        <v>480</v>
      </c>
      <c r="I4369" t="s">
        <v>661</v>
      </c>
      <c r="J4369" t="s">
        <v>3112</v>
      </c>
      <c r="K4369" t="s">
        <v>2176</v>
      </c>
      <c r="L4369" t="s">
        <v>523</v>
      </c>
      <c r="M4369" t="s">
        <v>28</v>
      </c>
      <c r="N4369" t="s">
        <v>276</v>
      </c>
      <c r="O4369" t="s">
        <v>367</v>
      </c>
      <c r="P4369" t="s">
        <v>639</v>
      </c>
      <c r="Q4369" t="s">
        <v>9</v>
      </c>
      <c r="R4369" t="s">
        <v>10039</v>
      </c>
      <c r="S4369" t="s">
        <v>114</v>
      </c>
      <c r="T4369" t="s">
        <v>100</v>
      </c>
      <c r="U4369" t="s">
        <v>538</v>
      </c>
      <c r="V4369" t="s">
        <v>124</v>
      </c>
      <c r="W4369" t="s">
        <v>3650</v>
      </c>
      <c r="X4369" t="s">
        <v>452</v>
      </c>
      <c r="Y4369" t="s">
        <v>21</v>
      </c>
    </row>
    <row r="4370" spans="1:28" x14ac:dyDescent="0.35">
      <c r="A4370">
        <v>2.15897033024864E+17</v>
      </c>
      <c r="B4370" s="1">
        <v>41081</v>
      </c>
      <c r="C4370">
        <v>0.3</v>
      </c>
      <c r="D4370" t="s">
        <v>10040</v>
      </c>
      <c r="E4370" s="4" t="str" cm="1">
        <f t="array" ref="E4370">_xlfn.TEXTJOIN(", ", TRUE, IF(COUNTIF(D4370, "*"&amp;$BP$2:$BP$2&amp;"*"), $BP$2:$BP$2, ""))</f>
        <v/>
      </c>
      <c r="F4370" t="s">
        <v>531</v>
      </c>
      <c r="G4370" t="s">
        <v>11</v>
      </c>
      <c r="H4370" t="s">
        <v>32</v>
      </c>
      <c r="I4370" t="s">
        <v>206</v>
      </c>
      <c r="J4370">
        <v>6</v>
      </c>
      <c r="K4370" t="s">
        <v>638</v>
      </c>
      <c r="L4370" t="s">
        <v>10034</v>
      </c>
      <c r="M4370" t="s">
        <v>144</v>
      </c>
      <c r="N4370" t="s">
        <v>64</v>
      </c>
      <c r="O4370" t="s">
        <v>619</v>
      </c>
      <c r="P4370" t="s">
        <v>9</v>
      </c>
      <c r="Q4370" t="s">
        <v>10039</v>
      </c>
      <c r="R4370" t="s">
        <v>294</v>
      </c>
      <c r="S4370" t="s">
        <v>3112</v>
      </c>
      <c r="T4370" t="s">
        <v>2176</v>
      </c>
      <c r="U4370" t="s">
        <v>100</v>
      </c>
      <c r="V4370" t="s">
        <v>538</v>
      </c>
      <c r="W4370" t="s">
        <v>294</v>
      </c>
      <c r="X4370" t="s">
        <v>3650</v>
      </c>
      <c r="Y4370" t="s">
        <v>1100</v>
      </c>
      <c r="Z4370" t="s">
        <v>7406</v>
      </c>
    </row>
    <row r="4371" spans="1:28" x14ac:dyDescent="0.35">
      <c r="A4371">
        <v>2.15883587214524E+17</v>
      </c>
      <c r="B4371" s="1">
        <v>41081</v>
      </c>
      <c r="C4371">
        <v>0</v>
      </c>
      <c r="D4371" t="s">
        <v>10041</v>
      </c>
      <c r="E4371" s="4" t="str" cm="1">
        <f t="array" ref="E4371">_xlfn.TEXTJOIN(", ", TRUE, IF(COUNTIF(D4371, "*"&amp;$BP$2:$BP$2&amp;"*"), $BP$2:$BP$2, ""))</f>
        <v/>
      </c>
      <c r="F4371" t="s">
        <v>17</v>
      </c>
      <c r="G4371" t="s">
        <v>98</v>
      </c>
      <c r="H4371" t="s">
        <v>276</v>
      </c>
      <c r="I4371" t="s">
        <v>6</v>
      </c>
      <c r="J4371" t="s">
        <v>6219</v>
      </c>
      <c r="K4371" t="s">
        <v>6068</v>
      </c>
      <c r="L4371" t="s">
        <v>30</v>
      </c>
      <c r="M4371" t="s">
        <v>7146</v>
      </c>
      <c r="N4371" t="s">
        <v>6057</v>
      </c>
      <c r="O4371" t="s">
        <v>141</v>
      </c>
      <c r="P4371" t="s">
        <v>240</v>
      </c>
      <c r="Q4371" t="s">
        <v>10042</v>
      </c>
      <c r="R4371" t="s">
        <v>123</v>
      </c>
      <c r="S4371" t="s">
        <v>11</v>
      </c>
      <c r="T4371" t="s">
        <v>2158</v>
      </c>
    </row>
    <row r="4372" spans="1:28" x14ac:dyDescent="0.35">
      <c r="A4372">
        <v>2.1587600577935299E+17</v>
      </c>
      <c r="B4372" s="1">
        <v>41081</v>
      </c>
      <c r="C4372">
        <v>8.3333333333333301E-2</v>
      </c>
      <c r="D4372" t="s">
        <v>10043</v>
      </c>
      <c r="E4372" s="4" t="str" cm="1">
        <f t="array" ref="E4372">_xlfn.TEXTJOIN(", ", TRUE, IF(COUNTIF(D4372, "*"&amp;$BP$2:$BP$2&amp;"*"), $BP$2:$BP$2, ""))</f>
        <v/>
      </c>
      <c r="F4372" t="s">
        <v>3208</v>
      </c>
      <c r="G4372" t="s">
        <v>9030</v>
      </c>
      <c r="H4372" t="s">
        <v>920</v>
      </c>
      <c r="I4372" t="s">
        <v>904</v>
      </c>
      <c r="J4372" t="s">
        <v>802</v>
      </c>
      <c r="K4372" t="s">
        <v>64</v>
      </c>
      <c r="L4372" t="s">
        <v>49</v>
      </c>
      <c r="M4372" t="s">
        <v>5595</v>
      </c>
      <c r="N4372" t="s">
        <v>2178</v>
      </c>
      <c r="O4372" t="s">
        <v>16</v>
      </c>
      <c r="P4372" t="s">
        <v>30</v>
      </c>
      <c r="Q4372" t="s">
        <v>6234</v>
      </c>
      <c r="R4372" t="s">
        <v>958</v>
      </c>
      <c r="S4372" t="s">
        <v>240</v>
      </c>
      <c r="T4372" t="s">
        <v>137</v>
      </c>
      <c r="U4372" t="s">
        <v>152</v>
      </c>
      <c r="V4372" t="s">
        <v>1969</v>
      </c>
      <c r="W4372" t="s">
        <v>10044</v>
      </c>
      <c r="X4372" t="s">
        <v>98</v>
      </c>
    </row>
    <row r="4373" spans="1:28" x14ac:dyDescent="0.35">
      <c r="A4373">
        <v>2.1583625941380301E+17</v>
      </c>
      <c r="B4373" s="1">
        <v>41081</v>
      </c>
      <c r="C4373">
        <v>0</v>
      </c>
      <c r="D4373" t="s">
        <v>10045</v>
      </c>
      <c r="E4373" s="4" t="str" cm="1">
        <f t="array" ref="E4373">_xlfn.TEXTJOIN(", ", TRUE, IF(COUNTIF(D4373, "*"&amp;$BP$2:$BP$2&amp;"*"), $BP$2:$BP$2, ""))</f>
        <v/>
      </c>
      <c r="F4373" t="s">
        <v>164</v>
      </c>
      <c r="G4373" t="s">
        <v>257</v>
      </c>
      <c r="H4373" t="s">
        <v>16</v>
      </c>
      <c r="I4373" t="s">
        <v>272</v>
      </c>
      <c r="J4373" t="s">
        <v>9</v>
      </c>
      <c r="K4373" t="s">
        <v>374</v>
      </c>
      <c r="L4373" t="s">
        <v>49</v>
      </c>
      <c r="M4373" t="s">
        <v>3112</v>
      </c>
      <c r="N4373" t="s">
        <v>3113</v>
      </c>
      <c r="O4373" t="s">
        <v>452</v>
      </c>
      <c r="P4373" t="s">
        <v>6221</v>
      </c>
      <c r="Q4373" t="s">
        <v>474</v>
      </c>
      <c r="R4373" t="s">
        <v>114</v>
      </c>
      <c r="S4373" t="s">
        <v>6057</v>
      </c>
    </row>
    <row r="4374" spans="1:28" x14ac:dyDescent="0.35">
      <c r="A4374">
        <v>2.1558768230951699E+17</v>
      </c>
      <c r="B4374" s="1">
        <v>41080</v>
      </c>
      <c r="C4374">
        <v>0</v>
      </c>
      <c r="D4374" t="s">
        <v>10046</v>
      </c>
      <c r="E4374" s="4" t="str" cm="1">
        <f t="array" ref="E4374">_xlfn.TEXTJOIN(", ", TRUE, IF(COUNTIF(D4374, "*"&amp;$BP$2:$BP$2&amp;"*"), $BP$2:$BP$2, ""))</f>
        <v/>
      </c>
      <c r="F4374" t="s">
        <v>7253</v>
      </c>
      <c r="G4374" t="s">
        <v>7254</v>
      </c>
      <c r="H4374" t="s">
        <v>2495</v>
      </c>
      <c r="I4374" t="s">
        <v>9</v>
      </c>
      <c r="J4374" t="s">
        <v>486</v>
      </c>
      <c r="K4374" t="s">
        <v>3360</v>
      </c>
      <c r="L4374" t="s">
        <v>456</v>
      </c>
      <c r="M4374" t="s">
        <v>3339</v>
      </c>
      <c r="N4374" t="s">
        <v>2037</v>
      </c>
      <c r="O4374" t="s">
        <v>498</v>
      </c>
      <c r="P4374" t="s">
        <v>10047</v>
      </c>
      <c r="Q4374" t="s">
        <v>29</v>
      </c>
      <c r="R4374">
        <v>1000</v>
      </c>
      <c r="S4374" t="s">
        <v>10048</v>
      </c>
      <c r="T4374" t="s">
        <v>7006</v>
      </c>
      <c r="U4374" t="s">
        <v>156</v>
      </c>
      <c r="V4374" t="s">
        <v>10049</v>
      </c>
      <c r="W4374" t="s">
        <v>1482</v>
      </c>
      <c r="X4374" t="s">
        <v>1483</v>
      </c>
      <c r="Y4374" t="s">
        <v>21</v>
      </c>
    </row>
    <row r="4375" spans="1:28" x14ac:dyDescent="0.35">
      <c r="A4375">
        <v>2.1549166970392899E+17</v>
      </c>
      <c r="B4375" s="1">
        <v>41080</v>
      </c>
      <c r="C4375">
        <v>0</v>
      </c>
      <c r="D4375" t="s">
        <v>10050</v>
      </c>
      <c r="E4375" s="4" t="str" cm="1">
        <f t="array" ref="E4375">_xlfn.TEXTJOIN(", ", TRUE, IF(COUNTIF(D4375, "*"&amp;$BP$2:$BP$2&amp;"*"), $BP$2:$BP$2, ""))</f>
        <v/>
      </c>
      <c r="F4375" t="s">
        <v>8164</v>
      </c>
      <c r="G4375" t="s">
        <v>34</v>
      </c>
      <c r="H4375" t="s">
        <v>21</v>
      </c>
    </row>
    <row r="4376" spans="1:28" x14ac:dyDescent="0.35">
      <c r="A4376">
        <v>2.1547963356978301E+17</v>
      </c>
      <c r="B4376" s="1">
        <v>41080</v>
      </c>
      <c r="C4376">
        <v>0.4</v>
      </c>
      <c r="D4376" t="s">
        <v>10051</v>
      </c>
      <c r="E4376" s="4" t="str" cm="1">
        <f t="array" ref="E4376">_xlfn.TEXTJOIN(", ", TRUE, IF(COUNTIF(D4376, "*"&amp;$BP$2:$BP$2&amp;"*"), $BP$2:$BP$2, ""))</f>
        <v/>
      </c>
      <c r="F4376" t="s">
        <v>30</v>
      </c>
      <c r="G4376" t="s">
        <v>1104</v>
      </c>
      <c r="H4376" t="s">
        <v>4536</v>
      </c>
      <c r="I4376" t="s">
        <v>973</v>
      </c>
      <c r="J4376" t="s">
        <v>15</v>
      </c>
      <c r="K4376" t="s">
        <v>3163</v>
      </c>
      <c r="L4376" t="s">
        <v>741</v>
      </c>
      <c r="M4376" t="s">
        <v>64</v>
      </c>
      <c r="N4376" t="s">
        <v>881</v>
      </c>
    </row>
    <row r="4377" spans="1:28" x14ac:dyDescent="0.35">
      <c r="A4377">
        <v>2.1546536555839802E+17</v>
      </c>
      <c r="B4377" s="1">
        <v>41080</v>
      </c>
      <c r="C4377">
        <v>0.5</v>
      </c>
      <c r="D4377" t="s">
        <v>10052</v>
      </c>
      <c r="E4377" s="4" t="str" cm="1">
        <f t="array" ref="E4377">_xlfn.TEXTJOIN(", ", TRUE, IF(COUNTIF(D4377, "*"&amp;$BP$2:$BP$2&amp;"*"), $BP$2:$BP$2, ""))</f>
        <v/>
      </c>
      <c r="F4377" t="s">
        <v>531</v>
      </c>
      <c r="G4377" t="s">
        <v>272</v>
      </c>
      <c r="H4377" t="s">
        <v>118</v>
      </c>
      <c r="I4377">
        <v>10</v>
      </c>
      <c r="J4377" t="s">
        <v>1457</v>
      </c>
      <c r="K4377" t="s">
        <v>9</v>
      </c>
      <c r="L4377" t="s">
        <v>742</v>
      </c>
      <c r="M4377" t="s">
        <v>49</v>
      </c>
      <c r="N4377" t="s">
        <v>3112</v>
      </c>
      <c r="O4377" t="s">
        <v>3113</v>
      </c>
      <c r="P4377" t="s">
        <v>452</v>
      </c>
      <c r="Q4377" t="s">
        <v>10053</v>
      </c>
      <c r="R4377" t="s">
        <v>872</v>
      </c>
      <c r="S4377" t="s">
        <v>1430</v>
      </c>
      <c r="T4377" t="s">
        <v>144</v>
      </c>
      <c r="U4377" t="s">
        <v>3349</v>
      </c>
      <c r="V4377" t="s">
        <v>16</v>
      </c>
      <c r="W4377" t="s">
        <v>76</v>
      </c>
      <c r="X4377" t="s">
        <v>251</v>
      </c>
      <c r="Y4377">
        <v>7</v>
      </c>
      <c r="Z4377" t="s">
        <v>638</v>
      </c>
      <c r="AA4377" t="s">
        <v>1862</v>
      </c>
      <c r="AB4377" t="s">
        <v>6057</v>
      </c>
    </row>
    <row r="4378" spans="1:28" x14ac:dyDescent="0.35">
      <c r="A4378">
        <v>2.15256234956296E+17</v>
      </c>
      <c r="B4378" s="1">
        <v>41079</v>
      </c>
      <c r="C4378">
        <v>0</v>
      </c>
      <c r="D4378" t="s">
        <v>10054</v>
      </c>
      <c r="E4378" s="4" t="str" cm="1">
        <f t="array" ref="E4378">_xlfn.TEXTJOIN(", ", TRUE, IF(COUNTIF(D4378, "*"&amp;$BP$2:$BP$2&amp;"*"), $BP$2:$BP$2, ""))</f>
        <v/>
      </c>
      <c r="F4378" t="s">
        <v>2035</v>
      </c>
      <c r="G4378" t="s">
        <v>404</v>
      </c>
      <c r="H4378" t="s">
        <v>899</v>
      </c>
      <c r="I4378" t="s">
        <v>2231</v>
      </c>
      <c r="J4378" t="s">
        <v>89</v>
      </c>
      <c r="K4378" t="s">
        <v>4376</v>
      </c>
      <c r="L4378" t="s">
        <v>480</v>
      </c>
      <c r="M4378" t="s">
        <v>875</v>
      </c>
      <c r="N4378" t="s">
        <v>356</v>
      </c>
      <c r="O4378" t="s">
        <v>21</v>
      </c>
      <c r="P4378" t="s">
        <v>5207</v>
      </c>
      <c r="Q4378" t="s">
        <v>8439</v>
      </c>
    </row>
    <row r="4379" spans="1:28" x14ac:dyDescent="0.35">
      <c r="A4379">
        <v>2.1518723463315398E+17</v>
      </c>
      <c r="B4379" s="1">
        <v>41079</v>
      </c>
      <c r="C4379">
        <v>0.5</v>
      </c>
      <c r="D4379" t="s">
        <v>9252</v>
      </c>
      <c r="E4379" s="4" t="str" cm="1">
        <f t="array" ref="E4379">_xlfn.TEXTJOIN(", ", TRUE, IF(COUNTIF(D4379, "*"&amp;$BP$2:$BP$2&amp;"*"), $BP$2:$BP$2, ""))</f>
        <v/>
      </c>
      <c r="F4379" t="s">
        <v>531</v>
      </c>
      <c r="G4379" t="s">
        <v>17</v>
      </c>
      <c r="H4379" t="s">
        <v>18</v>
      </c>
      <c r="I4379" t="s">
        <v>3112</v>
      </c>
      <c r="J4379" t="s">
        <v>3113</v>
      </c>
      <c r="K4379" t="s">
        <v>608</v>
      </c>
      <c r="L4379" t="s">
        <v>9253</v>
      </c>
      <c r="M4379" t="s">
        <v>57</v>
      </c>
      <c r="N4379" t="s">
        <v>76</v>
      </c>
      <c r="O4379" t="s">
        <v>251</v>
      </c>
      <c r="P4379">
        <v>60</v>
      </c>
      <c r="Q4379" t="s">
        <v>599</v>
      </c>
      <c r="R4379" t="s">
        <v>9</v>
      </c>
      <c r="S4379" t="s">
        <v>78</v>
      </c>
      <c r="T4379" t="s">
        <v>872</v>
      </c>
      <c r="U4379" t="s">
        <v>76</v>
      </c>
      <c r="V4379" t="s">
        <v>429</v>
      </c>
      <c r="W4379" t="s">
        <v>100</v>
      </c>
      <c r="X4379" t="s">
        <v>1248</v>
      </c>
      <c r="Y4379" t="s">
        <v>30</v>
      </c>
      <c r="Z4379" t="s">
        <v>693</v>
      </c>
      <c r="AA4379" t="s">
        <v>7406</v>
      </c>
    </row>
    <row r="4380" spans="1:28" x14ac:dyDescent="0.35">
      <c r="A4380">
        <v>2.1516704816943101E+17</v>
      </c>
      <c r="B4380" s="1">
        <v>41079</v>
      </c>
      <c r="C4380">
        <v>0.39999999999999902</v>
      </c>
      <c r="D4380" t="s">
        <v>10055</v>
      </c>
      <c r="E4380" s="4" t="str" cm="1">
        <f t="array" ref="E4380">_xlfn.TEXTJOIN(", ", TRUE, IF(COUNTIF(D4380, "*"&amp;$BP$2:$BP$2&amp;"*"), $BP$2:$BP$2, ""))</f>
        <v/>
      </c>
      <c r="F4380" t="s">
        <v>3208</v>
      </c>
      <c r="G4380" t="s">
        <v>11</v>
      </c>
      <c r="H4380" t="s">
        <v>9537</v>
      </c>
      <c r="I4380" t="s">
        <v>348</v>
      </c>
      <c r="J4380" t="s">
        <v>124</v>
      </c>
      <c r="K4380" t="s">
        <v>1572</v>
      </c>
      <c r="L4380" t="s">
        <v>1150</v>
      </c>
      <c r="M4380" t="s">
        <v>798</v>
      </c>
      <c r="N4380" t="s">
        <v>949</v>
      </c>
      <c r="O4380" t="s">
        <v>1250</v>
      </c>
      <c r="P4380" t="s">
        <v>279</v>
      </c>
      <c r="Q4380" t="s">
        <v>617</v>
      </c>
      <c r="R4380" t="s">
        <v>618</v>
      </c>
      <c r="S4380" t="s">
        <v>100</v>
      </c>
      <c r="T4380" t="s">
        <v>30</v>
      </c>
      <c r="U4380" t="s">
        <v>6498</v>
      </c>
    </row>
    <row r="4381" spans="1:28" x14ac:dyDescent="0.35">
      <c r="A4381">
        <v>2.1515496116677798E+17</v>
      </c>
      <c r="B4381" s="1">
        <v>41079</v>
      </c>
      <c r="C4381">
        <v>0.266666666666666</v>
      </c>
      <c r="D4381" t="s">
        <v>10056</v>
      </c>
      <c r="E4381" s="4" t="str" cm="1">
        <f t="array" ref="E4381">_xlfn.TEXTJOIN(", ", TRUE, IF(COUNTIF(D4381, "*"&amp;$BP$2:$BP$2&amp;"*"), $BP$2:$BP$2, ""))</f>
        <v>america</v>
      </c>
      <c r="F4381" t="s">
        <v>214</v>
      </c>
      <c r="G4381" t="s">
        <v>9</v>
      </c>
      <c r="H4381" t="s">
        <v>426</v>
      </c>
      <c r="I4381" t="s">
        <v>430</v>
      </c>
      <c r="J4381" t="s">
        <v>608</v>
      </c>
      <c r="K4381">
        <v>31</v>
      </c>
      <c r="L4381" t="s">
        <v>638</v>
      </c>
      <c r="M4381" t="s">
        <v>76</v>
      </c>
      <c r="N4381" t="s">
        <v>617</v>
      </c>
      <c r="O4381" t="s">
        <v>503</v>
      </c>
      <c r="P4381" t="s">
        <v>574</v>
      </c>
      <c r="Q4381">
        <v>26</v>
      </c>
      <c r="R4381" t="s">
        <v>232</v>
      </c>
      <c r="S4381" t="s">
        <v>253</v>
      </c>
      <c r="T4381" t="s">
        <v>426</v>
      </c>
      <c r="U4381" t="s">
        <v>586</v>
      </c>
      <c r="V4381" t="s">
        <v>21</v>
      </c>
      <c r="W4381" t="s">
        <v>7406</v>
      </c>
    </row>
    <row r="4382" spans="1:28" x14ac:dyDescent="0.35">
      <c r="A4382">
        <v>2.1511830109591901E+17</v>
      </c>
      <c r="B4382" s="1">
        <v>41079</v>
      </c>
      <c r="C4382">
        <v>0</v>
      </c>
      <c r="D4382" t="s">
        <v>10057</v>
      </c>
      <c r="E4382" s="4" t="str" cm="1">
        <f t="array" ref="E4382">_xlfn.TEXTJOIN(", ", TRUE, IF(COUNTIF(D4382, "*"&amp;$BP$2:$BP$2&amp;"*"), $BP$2:$BP$2, ""))</f>
        <v/>
      </c>
      <c r="F4382" t="s">
        <v>237</v>
      </c>
      <c r="G4382" t="s">
        <v>6</v>
      </c>
      <c r="H4382" t="s">
        <v>1797</v>
      </c>
      <c r="I4382" t="s">
        <v>164</v>
      </c>
      <c r="J4382" t="s">
        <v>257</v>
      </c>
      <c r="K4382" t="s">
        <v>16</v>
      </c>
      <c r="L4382" t="s">
        <v>70</v>
      </c>
      <c r="M4382" t="s">
        <v>9</v>
      </c>
      <c r="N4382" t="s">
        <v>851</v>
      </c>
      <c r="O4382" t="s">
        <v>70</v>
      </c>
      <c r="P4382" t="s">
        <v>2163</v>
      </c>
      <c r="Q4382" t="s">
        <v>21</v>
      </c>
    </row>
    <row r="4383" spans="1:28" x14ac:dyDescent="0.35">
      <c r="A4383">
        <v>2.1486719349254499E+17</v>
      </c>
      <c r="B4383" s="1">
        <v>41078</v>
      </c>
      <c r="C4383">
        <v>0.5</v>
      </c>
      <c r="D4383" t="s">
        <v>10058</v>
      </c>
      <c r="E4383" s="4" t="str" cm="1">
        <f t="array" ref="E4383">_xlfn.TEXTJOIN(", ", TRUE, IF(COUNTIF(D4383, "*"&amp;$BP$2:$BP$2&amp;"*"), $BP$2:$BP$2, ""))</f>
        <v/>
      </c>
      <c r="F4383" t="s">
        <v>17</v>
      </c>
      <c r="G4383" t="s">
        <v>98</v>
      </c>
      <c r="H4383" t="s">
        <v>238</v>
      </c>
      <c r="I4383" t="s">
        <v>253</v>
      </c>
      <c r="J4383" t="s">
        <v>152</v>
      </c>
      <c r="K4383" t="s">
        <v>3206</v>
      </c>
      <c r="L4383" t="s">
        <v>9</v>
      </c>
      <c r="M4383" t="s">
        <v>78</v>
      </c>
      <c r="N4383" t="s">
        <v>79</v>
      </c>
      <c r="O4383" t="s">
        <v>71</v>
      </c>
      <c r="P4383" t="s">
        <v>115</v>
      </c>
      <c r="Q4383" t="s">
        <v>612</v>
      </c>
      <c r="R4383" t="s">
        <v>253</v>
      </c>
      <c r="S4383" t="s">
        <v>30</v>
      </c>
      <c r="T4383" t="s">
        <v>1666</v>
      </c>
      <c r="U4383" t="s">
        <v>68</v>
      </c>
      <c r="V4383" t="s">
        <v>462</v>
      </c>
      <c r="W4383" t="s">
        <v>9</v>
      </c>
      <c r="X4383" t="s">
        <v>5095</v>
      </c>
      <c r="Y4383" t="s">
        <v>21</v>
      </c>
    </row>
    <row r="4384" spans="1:28" x14ac:dyDescent="0.35">
      <c r="A4384">
        <v>2.1485591091965101E+17</v>
      </c>
      <c r="B4384" s="1">
        <v>41078</v>
      </c>
      <c r="C4384">
        <v>0.39999999999999902</v>
      </c>
      <c r="D4384" t="s">
        <v>10059</v>
      </c>
      <c r="E4384" s="4" t="str" cm="1">
        <f t="array" ref="E4384">_xlfn.TEXTJOIN(", ", TRUE, IF(COUNTIF(D4384, "*"&amp;$BP$2:$BP$2&amp;"*"), $BP$2:$BP$2, ""))</f>
        <v>america</v>
      </c>
      <c r="F4384" t="s">
        <v>17</v>
      </c>
      <c r="G4384" t="s">
        <v>98</v>
      </c>
      <c r="H4384" t="s">
        <v>240</v>
      </c>
      <c r="I4384" t="s">
        <v>1087</v>
      </c>
      <c r="J4384" t="s">
        <v>34</v>
      </c>
      <c r="K4384" t="s">
        <v>1327</v>
      </c>
      <c r="L4384" t="s">
        <v>9</v>
      </c>
      <c r="M4384" t="s">
        <v>10060</v>
      </c>
      <c r="N4384" t="s">
        <v>10061</v>
      </c>
      <c r="O4384" t="s">
        <v>617</v>
      </c>
      <c r="P4384" t="s">
        <v>62</v>
      </c>
      <c r="Q4384" t="s">
        <v>67</v>
      </c>
      <c r="R4384" t="s">
        <v>16</v>
      </c>
      <c r="S4384" t="s">
        <v>115</v>
      </c>
      <c r="T4384" t="s">
        <v>10062</v>
      </c>
      <c r="U4384" t="s">
        <v>100</v>
      </c>
      <c r="V4384" t="s">
        <v>10063</v>
      </c>
      <c r="W4384" t="s">
        <v>218</v>
      </c>
      <c r="X4384" t="s">
        <v>503</v>
      </c>
      <c r="Y4384" t="s">
        <v>21</v>
      </c>
    </row>
    <row r="4385" spans="1:28" x14ac:dyDescent="0.35">
      <c r="A4385">
        <v>2.1483051512614899E+17</v>
      </c>
      <c r="B4385" s="1">
        <v>41078</v>
      </c>
      <c r="C4385">
        <v>0.28333333333333299</v>
      </c>
      <c r="D4385" t="s">
        <v>10064</v>
      </c>
      <c r="E4385" s="4" t="str" cm="1">
        <f t="array" ref="E4385">_xlfn.TEXTJOIN(", ", TRUE, IF(COUNTIF(D4385, "*"&amp;$BP$2:$BP$2&amp;"*"), $BP$2:$BP$2, ""))</f>
        <v/>
      </c>
      <c r="F4385" t="s">
        <v>272</v>
      </c>
      <c r="G4385" t="s">
        <v>118</v>
      </c>
      <c r="H4385" t="s">
        <v>247</v>
      </c>
      <c r="I4385">
        <v>13</v>
      </c>
      <c r="J4385" t="s">
        <v>1457</v>
      </c>
      <c r="K4385" t="s">
        <v>9</v>
      </c>
      <c r="L4385" t="s">
        <v>374</v>
      </c>
      <c r="M4385" t="s">
        <v>76</v>
      </c>
      <c r="N4385" t="s">
        <v>251</v>
      </c>
      <c r="O4385">
        <v>7</v>
      </c>
      <c r="P4385" t="s">
        <v>638</v>
      </c>
      <c r="Q4385" t="s">
        <v>1862</v>
      </c>
      <c r="R4385" t="s">
        <v>382</v>
      </c>
      <c r="S4385" t="s">
        <v>3304</v>
      </c>
      <c r="T4385" t="s">
        <v>152</v>
      </c>
      <c r="U4385" t="s">
        <v>2535</v>
      </c>
      <c r="V4385" t="s">
        <v>24</v>
      </c>
      <c r="W4385">
        <v>1000</v>
      </c>
      <c r="X4385" t="s">
        <v>76</v>
      </c>
      <c r="Y4385" t="s">
        <v>15</v>
      </c>
      <c r="Z4385" t="s">
        <v>872</v>
      </c>
      <c r="AA4385" t="s">
        <v>1430</v>
      </c>
      <c r="AB4385" t="s">
        <v>6057</v>
      </c>
    </row>
    <row r="4386" spans="1:28" x14ac:dyDescent="0.35">
      <c r="A4386">
        <v>2.147956385992E+17</v>
      </c>
      <c r="B4386" s="1">
        <v>41078</v>
      </c>
      <c r="C4386">
        <v>0.1</v>
      </c>
      <c r="D4386" t="s">
        <v>10065</v>
      </c>
      <c r="E4386" s="4" t="str" cm="1">
        <f t="array" ref="E4386">_xlfn.TEXTJOIN(", ", TRUE, IF(COUNTIF(D4386, "*"&amp;$BP$2:$BP$2&amp;"*"), $BP$2:$BP$2, ""))</f>
        <v/>
      </c>
      <c r="F4386" t="s">
        <v>276</v>
      </c>
      <c r="G4386" t="s">
        <v>367</v>
      </c>
      <c r="H4386" t="s">
        <v>49</v>
      </c>
      <c r="I4386" t="s">
        <v>1383</v>
      </c>
      <c r="J4386" t="s">
        <v>104</v>
      </c>
      <c r="K4386" t="s">
        <v>904</v>
      </c>
      <c r="L4386" t="s">
        <v>10066</v>
      </c>
      <c r="M4386" t="s">
        <v>67</v>
      </c>
      <c r="N4386" t="s">
        <v>1997</v>
      </c>
      <c r="O4386" t="s">
        <v>30</v>
      </c>
      <c r="P4386" t="s">
        <v>17</v>
      </c>
      <c r="Q4386" t="s">
        <v>2792</v>
      </c>
      <c r="R4386" t="s">
        <v>30</v>
      </c>
      <c r="S4386" t="s">
        <v>257</v>
      </c>
      <c r="T4386" t="s">
        <v>9</v>
      </c>
      <c r="U4386" t="s">
        <v>230</v>
      </c>
      <c r="V4386" t="s">
        <v>4884</v>
      </c>
      <c r="W4386" t="s">
        <v>16</v>
      </c>
      <c r="X4386" t="s">
        <v>98</v>
      </c>
      <c r="Y4386" t="s">
        <v>21</v>
      </c>
    </row>
    <row r="4387" spans="1:28" x14ac:dyDescent="0.35">
      <c r="A4387">
        <v>2.1477376837826899E+17</v>
      </c>
      <c r="B4387" s="1">
        <v>41078</v>
      </c>
      <c r="C4387">
        <v>0</v>
      </c>
      <c r="D4387" t="s">
        <v>10067</v>
      </c>
      <c r="E4387" s="4" t="str" cm="1">
        <f t="array" ref="E4387">_xlfn.TEXTJOIN(", ", TRUE, IF(COUNTIF(D4387, "*"&amp;$BP$2:$BP$2&amp;"*"), $BP$2:$BP$2, ""))</f>
        <v/>
      </c>
      <c r="F4387" t="s">
        <v>3208</v>
      </c>
      <c r="G4387" t="s">
        <v>276</v>
      </c>
      <c r="H4387" t="s">
        <v>6</v>
      </c>
      <c r="I4387" t="s">
        <v>277</v>
      </c>
      <c r="J4387" t="s">
        <v>39</v>
      </c>
      <c r="K4387" t="s">
        <v>30</v>
      </c>
      <c r="L4387" t="s">
        <v>17</v>
      </c>
      <c r="M4387" t="s">
        <v>272</v>
      </c>
      <c r="N4387" t="s">
        <v>741</v>
      </c>
      <c r="O4387" t="s">
        <v>374</v>
      </c>
      <c r="P4387" t="s">
        <v>3112</v>
      </c>
      <c r="Q4387" t="s">
        <v>3113</v>
      </c>
      <c r="R4387" t="s">
        <v>1100</v>
      </c>
      <c r="S4387" t="s">
        <v>382</v>
      </c>
      <c r="T4387" t="s">
        <v>7636</v>
      </c>
      <c r="U4387" t="s">
        <v>156</v>
      </c>
      <c r="V4387" t="s">
        <v>1037</v>
      </c>
      <c r="W4387" t="s">
        <v>2649</v>
      </c>
      <c r="X4387" t="s">
        <v>6057</v>
      </c>
    </row>
    <row r="4388" spans="1:28" x14ac:dyDescent="0.35">
      <c r="A4388">
        <v>2.1476251034203299E+17</v>
      </c>
      <c r="B4388" s="1">
        <v>41078</v>
      </c>
      <c r="C4388">
        <v>0</v>
      </c>
      <c r="D4388" t="s">
        <v>10068</v>
      </c>
      <c r="E4388" s="4" t="str" cm="1">
        <f t="array" ref="E4388">_xlfn.TEXTJOIN(", ", TRUE, IF(COUNTIF(D4388, "*"&amp;$BP$2:$BP$2&amp;"*"), $BP$2:$BP$2, ""))</f>
        <v/>
      </c>
      <c r="F4388" t="s">
        <v>17</v>
      </c>
      <c r="G4388" t="s">
        <v>98</v>
      </c>
      <c r="H4388" t="s">
        <v>2555</v>
      </c>
      <c r="I4388" t="s">
        <v>3112</v>
      </c>
      <c r="J4388" t="s">
        <v>2176</v>
      </c>
      <c r="K4388" t="s">
        <v>291</v>
      </c>
    </row>
    <row r="4389" spans="1:28" x14ac:dyDescent="0.35">
      <c r="A4389">
        <v>2.1446701500243501E+17</v>
      </c>
      <c r="B4389" s="1">
        <v>41077</v>
      </c>
      <c r="C4389">
        <v>0</v>
      </c>
      <c r="D4389" t="s">
        <v>10069</v>
      </c>
      <c r="E4389" s="4" t="str" cm="1">
        <f t="array" ref="E4389">_xlfn.TEXTJOIN(", ", TRUE, IF(COUNTIF(D4389, "*"&amp;$BP$2:$BP$2&amp;"*"), $BP$2:$BP$2, ""))</f>
        <v/>
      </c>
      <c r="F4389" t="s">
        <v>237</v>
      </c>
      <c r="G4389" t="s">
        <v>1446</v>
      </c>
      <c r="H4389" t="s">
        <v>445</v>
      </c>
      <c r="I4389" t="s">
        <v>30</v>
      </c>
      <c r="J4389" t="s">
        <v>1894</v>
      </c>
      <c r="K4389" t="s">
        <v>4407</v>
      </c>
      <c r="L4389" t="s">
        <v>2776</v>
      </c>
      <c r="M4389" t="s">
        <v>399</v>
      </c>
      <c r="N4389" t="s">
        <v>6908</v>
      </c>
      <c r="O4389" t="s">
        <v>98</v>
      </c>
      <c r="P4389" t="s">
        <v>17</v>
      </c>
      <c r="Q4389" t="s">
        <v>24</v>
      </c>
      <c r="R4389" t="s">
        <v>30</v>
      </c>
      <c r="S4389" t="s">
        <v>577</v>
      </c>
      <c r="T4389" t="s">
        <v>61</v>
      </c>
      <c r="U4389" t="s">
        <v>2776</v>
      </c>
      <c r="V4389" t="s">
        <v>6532</v>
      </c>
      <c r="W4389" t="s">
        <v>100</v>
      </c>
      <c r="X4389" t="s">
        <v>10070</v>
      </c>
      <c r="Y4389" t="s">
        <v>3602</v>
      </c>
      <c r="Z4389" t="s">
        <v>21</v>
      </c>
    </row>
    <row r="4390" spans="1:28" x14ac:dyDescent="0.35">
      <c r="A4390">
        <v>2.1440912048324998E+17</v>
      </c>
      <c r="B4390" s="1">
        <v>41077</v>
      </c>
      <c r="C4390">
        <v>0</v>
      </c>
      <c r="D4390" t="s">
        <v>10071</v>
      </c>
      <c r="E4390" s="4" t="str" cm="1">
        <f t="array" ref="E4390">_xlfn.TEXTJOIN(", ", TRUE, IF(COUNTIF(D4390, "*"&amp;$BP$2:$BP$2&amp;"*"), $BP$2:$BP$2, ""))</f>
        <v/>
      </c>
      <c r="F4390" t="s">
        <v>7</v>
      </c>
      <c r="G4390" t="s">
        <v>10</v>
      </c>
      <c r="H4390" t="s">
        <v>11</v>
      </c>
      <c r="I4390" t="s">
        <v>1358</v>
      </c>
      <c r="J4390" t="s">
        <v>439</v>
      </c>
      <c r="K4390" t="s">
        <v>1126</v>
      </c>
      <c r="L4390" t="s">
        <v>382</v>
      </c>
      <c r="M4390" t="s">
        <v>4221</v>
      </c>
      <c r="N4390" t="s">
        <v>279</v>
      </c>
      <c r="O4390" t="s">
        <v>30</v>
      </c>
      <c r="P4390" t="s">
        <v>17</v>
      </c>
      <c r="Q4390" t="s">
        <v>456</v>
      </c>
      <c r="R4390" t="s">
        <v>49</v>
      </c>
      <c r="S4390" t="s">
        <v>3602</v>
      </c>
      <c r="T4390" t="s">
        <v>21</v>
      </c>
    </row>
    <row r="4391" spans="1:28" x14ac:dyDescent="0.35">
      <c r="A4391">
        <v>2.1437414119165501E+17</v>
      </c>
      <c r="B4391" s="1">
        <v>41077</v>
      </c>
      <c r="C4391">
        <v>0.5</v>
      </c>
      <c r="D4391" t="s">
        <v>10072</v>
      </c>
      <c r="E4391" s="4" t="str" cm="1">
        <f t="array" ref="E4391">_xlfn.TEXTJOIN(", ", TRUE, IF(COUNTIF(D4391, "*"&amp;$BP$2:$BP$2&amp;"*"), $BP$2:$BP$2, ""))</f>
        <v/>
      </c>
      <c r="F4391" t="s">
        <v>17</v>
      </c>
      <c r="G4391" t="s">
        <v>98</v>
      </c>
      <c r="H4391" t="s">
        <v>156</v>
      </c>
      <c r="I4391" t="s">
        <v>1170</v>
      </c>
      <c r="J4391" t="s">
        <v>49</v>
      </c>
      <c r="K4391" t="s">
        <v>3602</v>
      </c>
      <c r="L4391" t="s">
        <v>879</v>
      </c>
      <c r="M4391" t="s">
        <v>3352</v>
      </c>
      <c r="N4391" t="s">
        <v>89</v>
      </c>
      <c r="O4391" t="s">
        <v>2559</v>
      </c>
      <c r="P4391" t="s">
        <v>879</v>
      </c>
      <c r="Q4391" t="s">
        <v>1104</v>
      </c>
      <c r="R4391" t="s">
        <v>1965</v>
      </c>
      <c r="S4391" t="s">
        <v>555</v>
      </c>
    </row>
    <row r="4392" spans="1:28" x14ac:dyDescent="0.35">
      <c r="A4392">
        <v>2.14027930764984E+17</v>
      </c>
      <c r="B4392" s="1">
        <v>41076</v>
      </c>
      <c r="C4392">
        <v>0.26250000000000001</v>
      </c>
      <c r="D4392" t="s">
        <v>10073</v>
      </c>
      <c r="E4392" s="4" t="str" cm="1">
        <f t="array" ref="E4392">_xlfn.TEXTJOIN(", ", TRUE, IF(COUNTIF(D4392, "*"&amp;$BP$2:$BP$2&amp;"*"), $BP$2:$BP$2, ""))</f>
        <v/>
      </c>
      <c r="F4392" t="s">
        <v>90</v>
      </c>
      <c r="G4392" t="s">
        <v>34</v>
      </c>
      <c r="H4392" t="s">
        <v>7049</v>
      </c>
      <c r="I4392" t="s">
        <v>16</v>
      </c>
      <c r="J4392" t="s">
        <v>272</v>
      </c>
      <c r="K4392" t="s">
        <v>9</v>
      </c>
      <c r="L4392" t="s">
        <v>168</v>
      </c>
      <c r="M4392" t="s">
        <v>191</v>
      </c>
      <c r="N4392" t="s">
        <v>100</v>
      </c>
      <c r="O4392" t="s">
        <v>92</v>
      </c>
      <c r="P4392" t="s">
        <v>843</v>
      </c>
      <c r="Q4392" t="s">
        <v>1868</v>
      </c>
      <c r="R4392" t="s">
        <v>348</v>
      </c>
      <c r="S4392" t="s">
        <v>349</v>
      </c>
      <c r="T4392" t="s">
        <v>303</v>
      </c>
      <c r="U4392" t="s">
        <v>218</v>
      </c>
      <c r="V4392" t="s">
        <v>6652</v>
      </c>
      <c r="W4392" t="s">
        <v>21</v>
      </c>
    </row>
    <row r="4393" spans="1:28" x14ac:dyDescent="0.35">
      <c r="A4393">
        <v>2.1380005068866301E+17</v>
      </c>
      <c r="B4393" s="1">
        <v>41075</v>
      </c>
      <c r="C4393">
        <v>0.420833333333333</v>
      </c>
      <c r="D4393" t="s">
        <v>10074</v>
      </c>
      <c r="E4393" s="4" t="str" cm="1">
        <f t="array" ref="E4393">_xlfn.TEXTJOIN(", ", TRUE, IF(COUNTIF(D4393, "*"&amp;$BP$2:$BP$2&amp;"*"), $BP$2:$BP$2, ""))</f>
        <v/>
      </c>
      <c r="F4393" t="s">
        <v>521</v>
      </c>
      <c r="G4393" t="s">
        <v>17</v>
      </c>
      <c r="H4393" t="s">
        <v>98</v>
      </c>
      <c r="I4393" t="s">
        <v>2122</v>
      </c>
      <c r="J4393" t="s">
        <v>49</v>
      </c>
      <c r="K4393" t="s">
        <v>2040</v>
      </c>
      <c r="L4393" t="s">
        <v>311</v>
      </c>
      <c r="M4393" t="s">
        <v>312</v>
      </c>
      <c r="N4393" t="s">
        <v>9</v>
      </c>
      <c r="O4393" t="s">
        <v>78</v>
      </c>
      <c r="P4393" t="s">
        <v>360</v>
      </c>
      <c r="Q4393" t="s">
        <v>1673</v>
      </c>
      <c r="R4393" t="s">
        <v>5055</v>
      </c>
      <c r="S4393" t="s">
        <v>76</v>
      </c>
      <c r="T4393" t="s">
        <v>1458</v>
      </c>
      <c r="U4393" t="s">
        <v>8153</v>
      </c>
      <c r="V4393" t="s">
        <v>100</v>
      </c>
      <c r="W4393" t="s">
        <v>247</v>
      </c>
      <c r="X4393" t="s">
        <v>21</v>
      </c>
    </row>
    <row r="4394" spans="1:28" x14ac:dyDescent="0.35">
      <c r="A4394">
        <v>2.1378453079498701E+17</v>
      </c>
      <c r="B4394" s="1">
        <v>41075</v>
      </c>
      <c r="C4394">
        <v>0.3</v>
      </c>
      <c r="D4394" t="s">
        <v>10075</v>
      </c>
      <c r="E4394" s="4" t="str" cm="1">
        <f t="array" ref="E4394">_xlfn.TEXTJOIN(", ", TRUE, IF(COUNTIF(D4394, "*"&amp;$BP$2:$BP$2&amp;"*"), $BP$2:$BP$2, ""))</f>
        <v/>
      </c>
      <c r="F4394" t="s">
        <v>168</v>
      </c>
      <c r="G4394" t="s">
        <v>39</v>
      </c>
      <c r="H4394" t="s">
        <v>30</v>
      </c>
      <c r="I4394" t="s">
        <v>17</v>
      </c>
      <c r="J4394" t="s">
        <v>276</v>
      </c>
      <c r="K4394" t="s">
        <v>6</v>
      </c>
      <c r="L4394" t="s">
        <v>277</v>
      </c>
      <c r="M4394" t="s">
        <v>39</v>
      </c>
      <c r="N4394" t="s">
        <v>875</v>
      </c>
      <c r="O4394" t="s">
        <v>1192</v>
      </c>
      <c r="P4394" t="s">
        <v>9</v>
      </c>
      <c r="Q4394" t="s">
        <v>2931</v>
      </c>
      <c r="R4394" t="s">
        <v>30</v>
      </c>
      <c r="S4394" t="s">
        <v>10076</v>
      </c>
      <c r="T4394" t="s">
        <v>24</v>
      </c>
      <c r="U4394" t="s">
        <v>10077</v>
      </c>
      <c r="V4394" t="s">
        <v>382</v>
      </c>
      <c r="W4394" t="s">
        <v>10078</v>
      </c>
      <c r="X4394" t="s">
        <v>617</v>
      </c>
      <c r="Y4394" t="s">
        <v>1349</v>
      </c>
      <c r="Z4394" t="s">
        <v>21</v>
      </c>
    </row>
    <row r="4395" spans="1:28" x14ac:dyDescent="0.35">
      <c r="A4395">
        <v>2.1377044842348899E+17</v>
      </c>
      <c r="B4395" s="1">
        <v>41075</v>
      </c>
      <c r="C4395">
        <v>0</v>
      </c>
      <c r="D4395" t="s">
        <v>10079</v>
      </c>
      <c r="E4395" s="4" t="str" cm="1">
        <f t="array" ref="E4395">_xlfn.TEXTJOIN(", ", TRUE, IF(COUNTIF(D4395, "*"&amp;$BP$2:$BP$2&amp;"*"), $BP$2:$BP$2, ""))</f>
        <v/>
      </c>
      <c r="F4395" t="s">
        <v>137</v>
      </c>
      <c r="G4395" t="s">
        <v>11</v>
      </c>
      <c r="H4395" t="s">
        <v>10080</v>
      </c>
      <c r="I4395" t="s">
        <v>340</v>
      </c>
      <c r="J4395" t="s">
        <v>21</v>
      </c>
    </row>
    <row r="4396" spans="1:28" x14ac:dyDescent="0.35">
      <c r="A4396">
        <v>2.13754595598548E+17</v>
      </c>
      <c r="B4396" s="1">
        <v>41075</v>
      </c>
      <c r="C4396">
        <v>0</v>
      </c>
      <c r="D4396" t="s">
        <v>10081</v>
      </c>
      <c r="E4396" s="4" t="str" cm="1">
        <f t="array" ref="E4396">_xlfn.TEXTJOIN(", ", TRUE, IF(COUNTIF(D4396, "*"&amp;$BP$2:$BP$2&amp;"*"), $BP$2:$BP$2, ""))</f>
        <v/>
      </c>
      <c r="F4396" t="s">
        <v>956</v>
      </c>
      <c r="G4396" t="s">
        <v>28</v>
      </c>
      <c r="H4396" t="s">
        <v>30</v>
      </c>
      <c r="I4396" t="s">
        <v>10082</v>
      </c>
      <c r="J4396" t="s">
        <v>10083</v>
      </c>
      <c r="K4396" t="s">
        <v>24</v>
      </c>
      <c r="L4396" t="s">
        <v>30</v>
      </c>
      <c r="M4396" t="s">
        <v>808</v>
      </c>
      <c r="N4396" t="s">
        <v>2037</v>
      </c>
      <c r="O4396" t="s">
        <v>1784</v>
      </c>
      <c r="P4396" t="s">
        <v>240</v>
      </c>
      <c r="Q4396" t="s">
        <v>28</v>
      </c>
      <c r="R4396" t="s">
        <v>456</v>
      </c>
      <c r="S4396" t="s">
        <v>308</v>
      </c>
      <c r="T4396" t="s">
        <v>24</v>
      </c>
      <c r="U4396" t="s">
        <v>8372</v>
      </c>
      <c r="V4396" t="s">
        <v>3868</v>
      </c>
      <c r="W4396" t="s">
        <v>21</v>
      </c>
    </row>
    <row r="4397" spans="1:28" x14ac:dyDescent="0.35">
      <c r="A4397">
        <v>2.1374429382168499E+17</v>
      </c>
      <c r="B4397" s="1">
        <v>41075</v>
      </c>
      <c r="C4397">
        <v>0</v>
      </c>
      <c r="D4397" t="s">
        <v>10084</v>
      </c>
      <c r="E4397" s="4" t="str" cm="1">
        <f t="array" ref="E4397">_xlfn.TEXTJOIN(", ", TRUE, IF(COUNTIF(D4397, "*"&amp;$BP$2:$BP$2&amp;"*"), $BP$2:$BP$2, ""))</f>
        <v/>
      </c>
      <c r="F4397" t="s">
        <v>30</v>
      </c>
      <c r="G4397" t="s">
        <v>6503</v>
      </c>
      <c r="H4397" t="s">
        <v>11</v>
      </c>
      <c r="I4397" t="s">
        <v>769</v>
      </c>
      <c r="J4397" t="s">
        <v>312</v>
      </c>
      <c r="K4397" t="s">
        <v>8199</v>
      </c>
      <c r="L4397" t="s">
        <v>356</v>
      </c>
      <c r="M4397" t="s">
        <v>156</v>
      </c>
      <c r="N4397" t="s">
        <v>30</v>
      </c>
      <c r="O4397" t="s">
        <v>484</v>
      </c>
      <c r="P4397" t="s">
        <v>21</v>
      </c>
    </row>
    <row r="4398" spans="1:28" x14ac:dyDescent="0.35">
      <c r="A4398">
        <v>2.1371647647614499E+17</v>
      </c>
      <c r="B4398" s="1">
        <v>41075</v>
      </c>
      <c r="C4398">
        <v>0.46666666666666601</v>
      </c>
      <c r="D4398" t="s">
        <v>10085</v>
      </c>
      <c r="E4398" s="4" t="str" cm="1">
        <f t="array" ref="E4398">_xlfn.TEXTJOIN(", ", TRUE, IF(COUNTIF(D4398, "*"&amp;$BP$2:$BP$2&amp;"*"), $BP$2:$BP$2, ""))</f>
        <v/>
      </c>
      <c r="F4398" t="s">
        <v>76</v>
      </c>
      <c r="G4398" t="s">
        <v>8242</v>
      </c>
      <c r="H4398" t="s">
        <v>567</v>
      </c>
      <c r="I4398" t="s">
        <v>10086</v>
      </c>
      <c r="J4398" t="s">
        <v>328</v>
      </c>
      <c r="K4398" t="s">
        <v>238</v>
      </c>
      <c r="L4398" t="s">
        <v>173</v>
      </c>
      <c r="M4398" t="s">
        <v>523</v>
      </c>
      <c r="N4398" t="s">
        <v>49</v>
      </c>
      <c r="O4398" t="s">
        <v>8372</v>
      </c>
      <c r="P4398" t="s">
        <v>8597</v>
      </c>
      <c r="Q4398" t="s">
        <v>1869</v>
      </c>
      <c r="R4398" t="s">
        <v>6</v>
      </c>
      <c r="S4398" t="s">
        <v>21</v>
      </c>
    </row>
    <row r="4399" spans="1:28" x14ac:dyDescent="0.35">
      <c r="A4399">
        <v>2.1369869355411398E+17</v>
      </c>
      <c r="B4399" s="1">
        <v>41075</v>
      </c>
      <c r="C4399">
        <v>0.36666666666666597</v>
      </c>
      <c r="D4399" t="s">
        <v>10087</v>
      </c>
      <c r="E4399" s="4" t="str" cm="1">
        <f t="array" ref="E4399">_xlfn.TEXTJOIN(", ", TRUE, IF(COUNTIF(D4399, "*"&amp;$BP$2:$BP$2&amp;"*"), $BP$2:$BP$2, ""))</f>
        <v/>
      </c>
      <c r="F4399" t="s">
        <v>17</v>
      </c>
      <c r="G4399" t="s">
        <v>98</v>
      </c>
      <c r="H4399" t="s">
        <v>238</v>
      </c>
      <c r="I4399" t="s">
        <v>218</v>
      </c>
      <c r="J4399" t="s">
        <v>49</v>
      </c>
      <c r="K4399" t="s">
        <v>475</v>
      </c>
      <c r="L4399" t="s">
        <v>283</v>
      </c>
      <c r="M4399" t="s">
        <v>251</v>
      </c>
      <c r="N4399" t="s">
        <v>75</v>
      </c>
      <c r="O4399" t="s">
        <v>71</v>
      </c>
      <c r="P4399" t="s">
        <v>10088</v>
      </c>
      <c r="Q4399" t="s">
        <v>10078</v>
      </c>
      <c r="R4399" t="s">
        <v>617</v>
      </c>
      <c r="S4399" t="s">
        <v>1349</v>
      </c>
    </row>
    <row r="4400" spans="1:28" x14ac:dyDescent="0.35">
      <c r="A4400">
        <v>2.1369781437766E+17</v>
      </c>
      <c r="B4400" s="1">
        <v>41075</v>
      </c>
      <c r="C4400">
        <v>0.35</v>
      </c>
      <c r="D4400" t="s">
        <v>10089</v>
      </c>
      <c r="E4400" s="4" t="str" cm="1">
        <f t="array" ref="E4400">_xlfn.TEXTJOIN(", ", TRUE, IF(COUNTIF(D4400, "*"&amp;$BP$2:$BP$2&amp;"*"), $BP$2:$BP$2, ""))</f>
        <v/>
      </c>
      <c r="F4400" t="s">
        <v>6159</v>
      </c>
      <c r="G4400" t="s">
        <v>10090</v>
      </c>
      <c r="H4400" t="s">
        <v>30</v>
      </c>
      <c r="I4400" t="s">
        <v>2299</v>
      </c>
      <c r="J4400" t="s">
        <v>24</v>
      </c>
      <c r="K4400" t="s">
        <v>2263</v>
      </c>
      <c r="L4400" t="s">
        <v>428</v>
      </c>
      <c r="M4400" t="s">
        <v>137</v>
      </c>
      <c r="N4400" t="s">
        <v>1185</v>
      </c>
      <c r="O4400" t="s">
        <v>687</v>
      </c>
      <c r="P4400" t="s">
        <v>9</v>
      </c>
      <c r="Q4400" t="s">
        <v>2931</v>
      </c>
      <c r="R4400" t="s">
        <v>30</v>
      </c>
      <c r="S4400" t="s">
        <v>10076</v>
      </c>
      <c r="T4400" t="s">
        <v>24</v>
      </c>
      <c r="U4400" t="s">
        <v>10077</v>
      </c>
      <c r="V4400" t="s">
        <v>382</v>
      </c>
      <c r="W4400" t="s">
        <v>1065</v>
      </c>
      <c r="X4400" t="s">
        <v>617</v>
      </c>
      <c r="Y4400" t="s">
        <v>62</v>
      </c>
    </row>
    <row r="4401" spans="1:33" x14ac:dyDescent="0.35">
      <c r="A4401">
        <v>2.1369741846892899E+17</v>
      </c>
      <c r="B4401" s="1">
        <v>41075</v>
      </c>
      <c r="C4401">
        <v>2.5000000000000001E-2</v>
      </c>
      <c r="D4401" t="s">
        <v>10091</v>
      </c>
      <c r="E4401" s="4" t="str" cm="1">
        <f t="array" ref="E4401">_xlfn.TEXTJOIN(", ", TRUE, IF(COUNTIF(D4401, "*"&amp;$BP$2:$BP$2&amp;"*"), $BP$2:$BP$2, ""))</f>
        <v/>
      </c>
      <c r="F4401" t="s">
        <v>30</v>
      </c>
      <c r="G4401" t="s">
        <v>1554</v>
      </c>
      <c r="H4401" t="s">
        <v>381</v>
      </c>
      <c r="I4401" t="s">
        <v>1978</v>
      </c>
      <c r="J4401" t="s">
        <v>30</v>
      </c>
      <c r="K4401" t="s">
        <v>462</v>
      </c>
      <c r="L4401" t="s">
        <v>381</v>
      </c>
      <c r="M4401" t="s">
        <v>1978</v>
      </c>
      <c r="N4401" t="s">
        <v>30</v>
      </c>
      <c r="O4401" t="s">
        <v>236</v>
      </c>
      <c r="P4401" t="s">
        <v>1503</v>
      </c>
      <c r="Q4401" t="s">
        <v>71</v>
      </c>
      <c r="R4401" t="s">
        <v>118</v>
      </c>
      <c r="S4401" t="s">
        <v>1978</v>
      </c>
      <c r="T4401" t="s">
        <v>10092</v>
      </c>
      <c r="U4401" t="s">
        <v>87</v>
      </c>
      <c r="V4401" t="s">
        <v>30</v>
      </c>
      <c r="W4401" t="s">
        <v>718</v>
      </c>
    </row>
    <row r="4402" spans="1:33" x14ac:dyDescent="0.35">
      <c r="A4402">
        <v>2.1369708408642701E+17</v>
      </c>
      <c r="B4402" s="1">
        <v>41075</v>
      </c>
      <c r="C4402">
        <v>0.28571428571428498</v>
      </c>
      <c r="D4402" t="s">
        <v>10093</v>
      </c>
      <c r="E4402" s="4" t="str" cm="1">
        <f t="array" ref="E4402">_xlfn.TEXTJOIN(", ", TRUE, IF(COUNTIF(D4402, "*"&amp;$BP$2:$BP$2&amp;"*"), $BP$2:$BP$2, ""))</f>
        <v/>
      </c>
      <c r="F4402" t="s">
        <v>1525</v>
      </c>
      <c r="G4402" t="s">
        <v>4445</v>
      </c>
      <c r="H4402" t="s">
        <v>257</v>
      </c>
      <c r="I4402" t="s">
        <v>100</v>
      </c>
      <c r="J4402" t="s">
        <v>257</v>
      </c>
      <c r="K4402" t="s">
        <v>1072</v>
      </c>
      <c r="L4402" t="s">
        <v>9</v>
      </c>
      <c r="M4402" t="s">
        <v>272</v>
      </c>
      <c r="N4402" t="s">
        <v>2450</v>
      </c>
      <c r="O4402" t="s">
        <v>458</v>
      </c>
      <c r="P4402" t="s">
        <v>30</v>
      </c>
      <c r="Q4402" t="s">
        <v>2439</v>
      </c>
      <c r="R4402" t="s">
        <v>258</v>
      </c>
      <c r="S4402" t="s">
        <v>717</v>
      </c>
      <c r="T4402" t="s">
        <v>240</v>
      </c>
      <c r="U4402" t="s">
        <v>156</v>
      </c>
      <c r="V4402" t="s">
        <v>879</v>
      </c>
      <c r="W4402" t="s">
        <v>2288</v>
      </c>
      <c r="X4402" t="s">
        <v>100</v>
      </c>
      <c r="Y4402" t="s">
        <v>3729</v>
      </c>
      <c r="Z4402" t="s">
        <v>630</v>
      </c>
      <c r="AA4402" t="s">
        <v>240</v>
      </c>
      <c r="AB4402" t="s">
        <v>1103</v>
      </c>
      <c r="AC4402" t="s">
        <v>813</v>
      </c>
    </row>
    <row r="4403" spans="1:33" x14ac:dyDescent="0.35">
      <c r="A4403">
        <v>2.1369686260201402E+17</v>
      </c>
      <c r="B4403" s="1">
        <v>41075</v>
      </c>
      <c r="C4403">
        <v>7.1428571428571397E-2</v>
      </c>
      <c r="D4403" t="s">
        <v>10094</v>
      </c>
      <c r="E4403" s="4" t="str" cm="1">
        <f t="array" ref="E4403">_xlfn.TEXTJOIN(", ", TRUE, IF(COUNTIF(D4403, "*"&amp;$BP$2:$BP$2&amp;"*"), $BP$2:$BP$2, ""))</f>
        <v/>
      </c>
      <c r="F4403" t="s">
        <v>717</v>
      </c>
      <c r="G4403" t="s">
        <v>133</v>
      </c>
      <c r="H4403" t="s">
        <v>15</v>
      </c>
      <c r="I4403" t="s">
        <v>294</v>
      </c>
      <c r="J4403" t="s">
        <v>10095</v>
      </c>
      <c r="K4403" t="s">
        <v>3324</v>
      </c>
      <c r="L4403" t="s">
        <v>1119</v>
      </c>
      <c r="M4403" t="s">
        <v>2158</v>
      </c>
      <c r="N4403" t="s">
        <v>1672</v>
      </c>
      <c r="O4403" t="s">
        <v>1103</v>
      </c>
      <c r="P4403" t="s">
        <v>124</v>
      </c>
      <c r="Q4403" t="s">
        <v>1329</v>
      </c>
      <c r="R4403" t="s">
        <v>1422</v>
      </c>
      <c r="S4403" t="s">
        <v>736</v>
      </c>
      <c r="T4403" t="s">
        <v>236</v>
      </c>
      <c r="U4403" t="s">
        <v>9</v>
      </c>
      <c r="V4403" t="s">
        <v>4234</v>
      </c>
      <c r="W4403" t="s">
        <v>3281</v>
      </c>
      <c r="X4403" t="s">
        <v>30</v>
      </c>
      <c r="Y4403" t="s">
        <v>284</v>
      </c>
      <c r="Z4403" t="s">
        <v>24</v>
      </c>
      <c r="AA4403" t="s">
        <v>10077</v>
      </c>
    </row>
    <row r="4404" spans="1:33" x14ac:dyDescent="0.35">
      <c r="A4404">
        <v>2.13695605652996E+17</v>
      </c>
      <c r="B4404" s="1">
        <v>41075</v>
      </c>
      <c r="C4404">
        <v>-7.1428571428571397E-2</v>
      </c>
      <c r="D4404" t="s">
        <v>10096</v>
      </c>
      <c r="E4404" s="4" t="str" cm="1">
        <f t="array" ref="E4404">_xlfn.TEXTJOIN(", ", TRUE, IF(COUNTIF(D4404, "*"&amp;$BP$2:$BP$2&amp;"*"), $BP$2:$BP$2, ""))</f>
        <v>america</v>
      </c>
      <c r="F4404" t="s">
        <v>17</v>
      </c>
      <c r="G4404" t="s">
        <v>98</v>
      </c>
      <c r="H4404" t="s">
        <v>68</v>
      </c>
      <c r="I4404" t="s">
        <v>218</v>
      </c>
      <c r="J4404" t="s">
        <v>503</v>
      </c>
      <c r="K4404" t="s">
        <v>15</v>
      </c>
      <c r="L4404" t="s">
        <v>294</v>
      </c>
      <c r="M4404" t="s">
        <v>7526</v>
      </c>
      <c r="N4404" t="s">
        <v>15</v>
      </c>
      <c r="O4404" t="s">
        <v>294</v>
      </c>
      <c r="P4404" t="s">
        <v>2513</v>
      </c>
      <c r="Q4404" t="s">
        <v>15</v>
      </c>
      <c r="R4404" t="s">
        <v>207</v>
      </c>
      <c r="S4404" t="s">
        <v>1082</v>
      </c>
      <c r="T4404" t="s">
        <v>290</v>
      </c>
      <c r="U4404" t="s">
        <v>89</v>
      </c>
      <c r="V4404" t="s">
        <v>75</v>
      </c>
      <c r="W4404" t="s">
        <v>156</v>
      </c>
      <c r="X4404" t="s">
        <v>6131</v>
      </c>
    </row>
    <row r="4405" spans="1:33" x14ac:dyDescent="0.35">
      <c r="A4405">
        <v>2.1369491169700602E+17</v>
      </c>
      <c r="B4405" s="1">
        <v>41075</v>
      </c>
      <c r="C4405">
        <v>0.13636363636363599</v>
      </c>
      <c r="D4405" t="s">
        <v>10097</v>
      </c>
      <c r="E4405" s="4" t="str" cm="1">
        <f t="array" ref="E4405">_xlfn.TEXTJOIN(", ", TRUE, IF(COUNTIF(D4405, "*"&amp;$BP$2:$BP$2&amp;"*"), $BP$2:$BP$2, ""))</f>
        <v/>
      </c>
      <c r="F4405" t="s">
        <v>326</v>
      </c>
      <c r="G4405" t="s">
        <v>281</v>
      </c>
      <c r="H4405" t="s">
        <v>17</v>
      </c>
      <c r="I4405" t="s">
        <v>98</v>
      </c>
      <c r="J4405" t="s">
        <v>2382</v>
      </c>
      <c r="K4405" t="s">
        <v>156</v>
      </c>
      <c r="L4405" t="s">
        <v>1673</v>
      </c>
      <c r="M4405" t="s">
        <v>21</v>
      </c>
    </row>
    <row r="4406" spans="1:33" x14ac:dyDescent="0.35">
      <c r="A4406">
        <v>2.1367162406975802E+17</v>
      </c>
      <c r="B4406" s="1">
        <v>41075</v>
      </c>
      <c r="C4406">
        <v>0.35714285714285698</v>
      </c>
      <c r="D4406" t="s">
        <v>10098</v>
      </c>
      <c r="E4406" s="4" t="str" cm="1">
        <f t="array" ref="E4406">_xlfn.TEXTJOIN(", ", TRUE, IF(COUNTIF(D4406, "*"&amp;$BP$2:$BP$2&amp;"*"), $BP$2:$BP$2, ""))</f>
        <v/>
      </c>
      <c r="F4406" t="s">
        <v>27</v>
      </c>
      <c r="G4406" t="s">
        <v>78</v>
      </c>
      <c r="H4406" t="s">
        <v>240</v>
      </c>
      <c r="I4406" t="s">
        <v>49</v>
      </c>
      <c r="J4406" t="s">
        <v>1088</v>
      </c>
      <c r="K4406" t="s">
        <v>1358</v>
      </c>
      <c r="L4406" t="s">
        <v>439</v>
      </c>
      <c r="M4406" t="s">
        <v>16</v>
      </c>
      <c r="N4406" t="s">
        <v>30</v>
      </c>
      <c r="O4406" t="s">
        <v>10099</v>
      </c>
      <c r="P4406" t="s">
        <v>4221</v>
      </c>
      <c r="Q4406" t="s">
        <v>100</v>
      </c>
      <c r="R4406" t="s">
        <v>1230</v>
      </c>
      <c r="S4406" t="s">
        <v>875</v>
      </c>
      <c r="T4406" t="s">
        <v>1228</v>
      </c>
      <c r="U4406" t="s">
        <v>21</v>
      </c>
    </row>
    <row r="4407" spans="1:33" x14ac:dyDescent="0.35">
      <c r="A4407">
        <v>2.1365898932035101E+17</v>
      </c>
      <c r="B4407" s="1">
        <v>41075</v>
      </c>
      <c r="C4407">
        <v>0</v>
      </c>
      <c r="D4407" t="s">
        <v>10100</v>
      </c>
      <c r="E4407" s="4" t="str" cm="1">
        <f t="array" ref="E4407">_xlfn.TEXTJOIN(", ", TRUE, IF(COUNTIF(D4407, "*"&amp;$BP$2:$BP$2&amp;"*"), $BP$2:$BP$2, ""))</f>
        <v/>
      </c>
      <c r="F4407" t="s">
        <v>15</v>
      </c>
      <c r="G4407" t="s">
        <v>4787</v>
      </c>
      <c r="H4407" t="s">
        <v>6</v>
      </c>
      <c r="I4407" t="s">
        <v>3971</v>
      </c>
      <c r="J4407" t="s">
        <v>875</v>
      </c>
      <c r="K4407" t="s">
        <v>5184</v>
      </c>
      <c r="L4407" t="s">
        <v>1279</v>
      </c>
      <c r="M4407" t="s">
        <v>326</v>
      </c>
      <c r="N4407" t="s">
        <v>30</v>
      </c>
      <c r="O4407" t="s">
        <v>17</v>
      </c>
      <c r="P4407" t="s">
        <v>5729</v>
      </c>
      <c r="Q4407" t="s">
        <v>28</v>
      </c>
      <c r="R4407" t="s">
        <v>875</v>
      </c>
      <c r="S4407" t="s">
        <v>337</v>
      </c>
      <c r="T4407" t="s">
        <v>16</v>
      </c>
      <c r="U4407" t="s">
        <v>152</v>
      </c>
      <c r="V4407" t="s">
        <v>484</v>
      </c>
      <c r="W4407" t="s">
        <v>71</v>
      </c>
      <c r="X4407" t="s">
        <v>1479</v>
      </c>
      <c r="Y4407" t="s">
        <v>16</v>
      </c>
      <c r="Z4407" t="s">
        <v>821</v>
      </c>
      <c r="AA4407" t="s">
        <v>21</v>
      </c>
    </row>
    <row r="4408" spans="1:33" x14ac:dyDescent="0.35">
      <c r="A4408">
        <v>2.13618803643392E+17</v>
      </c>
      <c r="B4408" s="1">
        <v>41075</v>
      </c>
      <c r="C4408">
        <v>0.05</v>
      </c>
      <c r="D4408" t="s">
        <v>10101</v>
      </c>
      <c r="E4408" s="4" t="str" cm="1">
        <f t="array" ref="E4408">_xlfn.TEXTJOIN(", ", TRUE, IF(COUNTIF(D4408, "*"&amp;$BP$2:$BP$2&amp;"*"), $BP$2:$BP$2, ""))</f>
        <v/>
      </c>
      <c r="F4408" t="s">
        <v>272</v>
      </c>
      <c r="G4408" t="s">
        <v>118</v>
      </c>
      <c r="H4408" t="s">
        <v>236</v>
      </c>
      <c r="I4408">
        <v>49</v>
      </c>
      <c r="J4408" t="s">
        <v>1457</v>
      </c>
      <c r="K4408" t="s">
        <v>42</v>
      </c>
      <c r="L4408" t="s">
        <v>164</v>
      </c>
      <c r="M4408" t="s">
        <v>3449</v>
      </c>
      <c r="N4408" t="s">
        <v>5801</v>
      </c>
      <c r="O4408" t="s">
        <v>9</v>
      </c>
      <c r="P4408" t="s">
        <v>131</v>
      </c>
      <c r="Q4408" t="s">
        <v>47</v>
      </c>
      <c r="R4408" t="s">
        <v>156</v>
      </c>
      <c r="S4408" t="s">
        <v>30</v>
      </c>
      <c r="T4408" t="s">
        <v>1257</v>
      </c>
      <c r="U4408" t="s">
        <v>337</v>
      </c>
      <c r="V4408" t="s">
        <v>9</v>
      </c>
      <c r="W4408" t="s">
        <v>543</v>
      </c>
      <c r="X4408" t="s">
        <v>544</v>
      </c>
      <c r="Y4408" t="s">
        <v>21</v>
      </c>
    </row>
    <row r="4409" spans="1:33" x14ac:dyDescent="0.35">
      <c r="A4409">
        <v>2.1345346904929402E+17</v>
      </c>
      <c r="B4409" s="1">
        <v>41074</v>
      </c>
      <c r="C4409">
        <v>0</v>
      </c>
      <c r="D4409" t="s">
        <v>10102</v>
      </c>
      <c r="E4409" s="4" t="str" cm="1">
        <f t="array" ref="E4409">_xlfn.TEXTJOIN(", ", TRUE, IF(COUNTIF(D4409, "*"&amp;$BP$2:$BP$2&amp;"*"), $BP$2:$BP$2, ""))</f>
        <v>america</v>
      </c>
      <c r="F4409" t="s">
        <v>879</v>
      </c>
      <c r="G4409" t="s">
        <v>4902</v>
      </c>
      <c r="H4409" t="s">
        <v>16</v>
      </c>
      <c r="I4409" t="s">
        <v>234</v>
      </c>
      <c r="J4409" t="s">
        <v>904</v>
      </c>
      <c r="K4409" t="s">
        <v>419</v>
      </c>
      <c r="L4409" t="s">
        <v>2104</v>
      </c>
      <c r="M4409" t="s">
        <v>10103</v>
      </c>
      <c r="N4409" t="s">
        <v>98</v>
      </c>
    </row>
    <row r="4410" spans="1:33" x14ac:dyDescent="0.35">
      <c r="A4410">
        <v>2.1343203942322499E+17</v>
      </c>
      <c r="B4410" s="1">
        <v>41074</v>
      </c>
      <c r="C4410">
        <v>0.56666666666666599</v>
      </c>
      <c r="D4410" t="s">
        <v>10104</v>
      </c>
      <c r="E4410" s="4" t="str" cm="1">
        <f t="array" ref="E4410">_xlfn.TEXTJOIN(", ", TRUE, IF(COUNTIF(D4410, "*"&amp;$BP$2:$BP$2&amp;"*"), $BP$2:$BP$2, ""))</f>
        <v/>
      </c>
      <c r="F4410" t="s">
        <v>7966</v>
      </c>
      <c r="G4410" t="s">
        <v>276</v>
      </c>
      <c r="H4410" t="s">
        <v>6</v>
      </c>
      <c r="I4410" t="s">
        <v>222</v>
      </c>
      <c r="J4410" t="s">
        <v>11</v>
      </c>
      <c r="K4410" t="s">
        <v>484</v>
      </c>
      <c r="L4410" t="s">
        <v>2986</v>
      </c>
      <c r="M4410" t="s">
        <v>777</v>
      </c>
      <c r="N4410" t="s">
        <v>237</v>
      </c>
      <c r="O4410" t="s">
        <v>97</v>
      </c>
      <c r="P4410" t="s">
        <v>2063</v>
      </c>
      <c r="Q4410" t="s">
        <v>49</v>
      </c>
      <c r="R4410" t="s">
        <v>1458</v>
      </c>
      <c r="S4410" t="s">
        <v>1982</v>
      </c>
      <c r="T4410" t="s">
        <v>736</v>
      </c>
      <c r="U4410" t="s">
        <v>221</v>
      </c>
      <c r="V4410" t="s">
        <v>4238</v>
      </c>
      <c r="W4410" t="s">
        <v>6</v>
      </c>
      <c r="X4410" t="s">
        <v>9</v>
      </c>
      <c r="Y4410" t="s">
        <v>168</v>
      </c>
      <c r="Z4410" t="s">
        <v>39</v>
      </c>
      <c r="AA4410" t="s">
        <v>458</v>
      </c>
      <c r="AB4410" t="s">
        <v>16</v>
      </c>
      <c r="AC4410" t="s">
        <v>49</v>
      </c>
      <c r="AD4410" t="s">
        <v>3035</v>
      </c>
      <c r="AE4410" t="s">
        <v>6909</v>
      </c>
      <c r="AF4410" t="s">
        <v>456</v>
      </c>
      <c r="AG4410" t="s">
        <v>17</v>
      </c>
    </row>
    <row r="4411" spans="1:33" x14ac:dyDescent="0.35">
      <c r="A4411">
        <v>2.1341864943905501E+17</v>
      </c>
      <c r="B4411" s="1">
        <v>41074</v>
      </c>
      <c r="C4411">
        <v>0</v>
      </c>
      <c r="D4411" t="s">
        <v>10105</v>
      </c>
      <c r="E4411" s="4" t="str" cm="1">
        <f t="array" ref="E4411">_xlfn.TEXTJOIN(", ", TRUE, IF(COUNTIF(D4411, "*"&amp;$BP$2:$BP$2&amp;"*"), $BP$2:$BP$2, ""))</f>
        <v/>
      </c>
      <c r="F4411" t="s">
        <v>15</v>
      </c>
      <c r="G4411" t="s">
        <v>4787</v>
      </c>
      <c r="H4411" t="s">
        <v>6</v>
      </c>
      <c r="I4411" t="s">
        <v>3971</v>
      </c>
      <c r="J4411" t="s">
        <v>240</v>
      </c>
      <c r="K4411" t="s">
        <v>14</v>
      </c>
      <c r="L4411" t="s">
        <v>15</v>
      </c>
      <c r="M4411" t="s">
        <v>9</v>
      </c>
      <c r="N4411" t="s">
        <v>49</v>
      </c>
      <c r="O4411" t="s">
        <v>10106</v>
      </c>
      <c r="P4411" t="s">
        <v>24</v>
      </c>
      <c r="Q4411" t="s">
        <v>30</v>
      </c>
      <c r="R4411" t="s">
        <v>1257</v>
      </c>
      <c r="S4411" t="s">
        <v>5184</v>
      </c>
      <c r="T4411" t="s">
        <v>445</v>
      </c>
      <c r="U4411" t="s">
        <v>7225</v>
      </c>
      <c r="V4411" t="s">
        <v>1900</v>
      </c>
      <c r="W4411" t="s">
        <v>39</v>
      </c>
      <c r="X4411" t="s">
        <v>2005</v>
      </c>
      <c r="Y4411" t="s">
        <v>10107</v>
      </c>
      <c r="Z4411" t="s">
        <v>100</v>
      </c>
      <c r="AA4411" t="s">
        <v>76</v>
      </c>
      <c r="AB4411" t="s">
        <v>21</v>
      </c>
    </row>
    <row r="4412" spans="1:33" x14ac:dyDescent="0.35">
      <c r="A4412">
        <v>2.13401187561648E+17</v>
      </c>
      <c r="B4412" s="1">
        <v>41074</v>
      </c>
      <c r="C4412">
        <v>0</v>
      </c>
      <c r="D4412" t="s">
        <v>10108</v>
      </c>
      <c r="E4412" s="4" t="str" cm="1">
        <f t="array" ref="E4412">_xlfn.TEXTJOIN(", ", TRUE, IF(COUNTIF(D4412, "*"&amp;$BP$2:$BP$2&amp;"*"), $BP$2:$BP$2, ""))</f>
        <v>america</v>
      </c>
      <c r="F4412" t="s">
        <v>15</v>
      </c>
      <c r="G4412" t="s">
        <v>6</v>
      </c>
      <c r="H4412" t="s">
        <v>30</v>
      </c>
      <c r="I4412" t="s">
        <v>166</v>
      </c>
      <c r="J4412" t="s">
        <v>62</v>
      </c>
      <c r="K4412" t="s">
        <v>221</v>
      </c>
      <c r="L4412" t="s">
        <v>1408</v>
      </c>
      <c r="M4412" t="s">
        <v>10109</v>
      </c>
      <c r="N4412" t="s">
        <v>24</v>
      </c>
      <c r="O4412" t="s">
        <v>115</v>
      </c>
      <c r="P4412" t="s">
        <v>30</v>
      </c>
      <c r="Q4412" t="s">
        <v>850</v>
      </c>
      <c r="R4412" t="s">
        <v>71</v>
      </c>
      <c r="S4412" t="s">
        <v>10025</v>
      </c>
      <c r="T4412" t="s">
        <v>30</v>
      </c>
      <c r="U4412" t="s">
        <v>200</v>
      </c>
      <c r="V4412" t="s">
        <v>15</v>
      </c>
      <c r="W4412" t="s">
        <v>360</v>
      </c>
      <c r="X4412" t="s">
        <v>1052</v>
      </c>
      <c r="Y4412" t="s">
        <v>21</v>
      </c>
    </row>
    <row r="4413" spans="1:33" x14ac:dyDescent="0.35">
      <c r="A4413">
        <v>2.1339297380579299E+17</v>
      </c>
      <c r="B4413" s="1">
        <v>41074</v>
      </c>
      <c r="C4413">
        <v>0.28571428571428498</v>
      </c>
      <c r="D4413" t="s">
        <v>10110</v>
      </c>
      <c r="E4413" s="4" t="str" cm="1">
        <f t="array" ref="E4413">_xlfn.TEXTJOIN(", ", TRUE, IF(COUNTIF(D4413, "*"&amp;$BP$2:$BP$2&amp;"*"), $BP$2:$BP$2, ""))</f>
        <v/>
      </c>
      <c r="F4413" t="s">
        <v>11</v>
      </c>
      <c r="G4413" t="s">
        <v>2697</v>
      </c>
      <c r="H4413" t="s">
        <v>6</v>
      </c>
      <c r="I4413" t="s">
        <v>26</v>
      </c>
      <c r="J4413" t="s">
        <v>5593</v>
      </c>
      <c r="K4413" t="s">
        <v>49</v>
      </c>
      <c r="L4413" t="s">
        <v>7106</v>
      </c>
      <c r="M4413" t="s">
        <v>16</v>
      </c>
      <c r="N4413" t="s">
        <v>30</v>
      </c>
      <c r="O4413" t="s">
        <v>70</v>
      </c>
      <c r="P4413" t="s">
        <v>238</v>
      </c>
      <c r="Q4413" t="s">
        <v>462</v>
      </c>
      <c r="R4413" t="s">
        <v>1103</v>
      </c>
      <c r="S4413" t="s">
        <v>232</v>
      </c>
      <c r="T4413" t="s">
        <v>6</v>
      </c>
      <c r="U4413" t="s">
        <v>26</v>
      </c>
      <c r="V4413" t="s">
        <v>1292</v>
      </c>
      <c r="W4413" t="s">
        <v>11</v>
      </c>
      <c r="X4413" t="s">
        <v>283</v>
      </c>
      <c r="Y4413" t="s">
        <v>5044</v>
      </c>
      <c r="Z4413" t="s">
        <v>98</v>
      </c>
    </row>
    <row r="4414" spans="1:33" x14ac:dyDescent="0.35">
      <c r="A4414">
        <v>2.1336826667088198E+17</v>
      </c>
      <c r="B4414" s="1">
        <v>41074</v>
      </c>
      <c r="C4414">
        <v>0</v>
      </c>
      <c r="D4414" t="s">
        <v>10111</v>
      </c>
      <c r="E4414" s="4" t="str" cm="1">
        <f t="array" ref="E4414">_xlfn.TEXTJOIN(", ", TRUE, IF(COUNTIF(D4414, "*"&amp;$BP$2:$BP$2&amp;"*"), $BP$2:$BP$2, ""))</f>
        <v/>
      </c>
      <c r="F4414" t="s">
        <v>17</v>
      </c>
      <c r="G4414" t="s">
        <v>98</v>
      </c>
      <c r="H4414" t="s">
        <v>5552</v>
      </c>
      <c r="I4414" t="s">
        <v>875</v>
      </c>
      <c r="J4414" t="s">
        <v>4902</v>
      </c>
      <c r="K4414" t="s">
        <v>521</v>
      </c>
      <c r="L4414" t="s">
        <v>16</v>
      </c>
      <c r="M4414" t="s">
        <v>152</v>
      </c>
      <c r="N4414" t="s">
        <v>484</v>
      </c>
      <c r="O4414" t="s">
        <v>71</v>
      </c>
      <c r="P4414" t="s">
        <v>1479</v>
      </c>
      <c r="Q4414" t="s">
        <v>16</v>
      </c>
      <c r="R4414" t="s">
        <v>821</v>
      </c>
      <c r="S4414" t="s">
        <v>510</v>
      </c>
      <c r="T4414" t="s">
        <v>124</v>
      </c>
      <c r="U4414" t="s">
        <v>244</v>
      </c>
      <c r="V4414" t="s">
        <v>9</v>
      </c>
      <c r="W4414" t="s">
        <v>180</v>
      </c>
      <c r="X4414" t="s">
        <v>875</v>
      </c>
      <c r="Y4414" t="s">
        <v>337</v>
      </c>
      <c r="Z4414" t="s">
        <v>21</v>
      </c>
    </row>
    <row r="4415" spans="1:33" x14ac:dyDescent="0.35">
      <c r="A4415">
        <v>2.1335214749923299E+17</v>
      </c>
      <c r="B4415" s="1">
        <v>41074</v>
      </c>
      <c r="C4415">
        <v>0.16666666666666599</v>
      </c>
      <c r="D4415" t="s">
        <v>10112</v>
      </c>
      <c r="E4415" s="4" t="str" cm="1">
        <f t="array" ref="E4415">_xlfn.TEXTJOIN(", ", TRUE, IF(COUNTIF(D4415, "*"&amp;$BP$2:$BP$2&amp;"*"), $BP$2:$BP$2, ""))</f>
        <v/>
      </c>
      <c r="F4415" t="s">
        <v>10113</v>
      </c>
      <c r="G4415" t="s">
        <v>7253</v>
      </c>
      <c r="H4415" t="s">
        <v>1941</v>
      </c>
      <c r="I4415" t="s">
        <v>238</v>
      </c>
      <c r="J4415" t="s">
        <v>7</v>
      </c>
      <c r="K4415" t="s">
        <v>462</v>
      </c>
      <c r="L4415" t="s">
        <v>489</v>
      </c>
      <c r="M4415" t="s">
        <v>76</v>
      </c>
      <c r="N4415" t="s">
        <v>1489</v>
      </c>
      <c r="O4415" t="s">
        <v>98</v>
      </c>
      <c r="P4415" t="s">
        <v>1941</v>
      </c>
      <c r="Q4415" t="s">
        <v>200</v>
      </c>
      <c r="R4415" t="s">
        <v>10114</v>
      </c>
      <c r="S4415" t="s">
        <v>156</v>
      </c>
      <c r="T4415" t="s">
        <v>10115</v>
      </c>
      <c r="U4415" t="s">
        <v>10116</v>
      </c>
      <c r="V4415" t="s">
        <v>24</v>
      </c>
      <c r="W4415" t="s">
        <v>1489</v>
      </c>
      <c r="X4415" t="s">
        <v>1575</v>
      </c>
      <c r="Y4415" t="s">
        <v>58</v>
      </c>
      <c r="Z4415" t="s">
        <v>3812</v>
      </c>
    </row>
    <row r="4416" spans="1:33" x14ac:dyDescent="0.35">
      <c r="A4416">
        <v>2.1335041806604602E+17</v>
      </c>
      <c r="B4416" s="1">
        <v>41074</v>
      </c>
      <c r="C4416">
        <v>0</v>
      </c>
      <c r="D4416" t="s">
        <v>10117</v>
      </c>
      <c r="E4416" s="4" t="str" cm="1">
        <f t="array" ref="E4416">_xlfn.TEXTJOIN(", ", TRUE, IF(COUNTIF(D4416, "*"&amp;$BP$2:$BP$2&amp;"*"), $BP$2:$BP$2, ""))</f>
        <v/>
      </c>
      <c r="F4416" t="s">
        <v>224</v>
      </c>
      <c r="G4416" t="s">
        <v>356</v>
      </c>
      <c r="H4416" t="s">
        <v>1275</v>
      </c>
      <c r="I4416" t="s">
        <v>577</v>
      </c>
      <c r="J4416" t="s">
        <v>267</v>
      </c>
      <c r="K4416" t="s">
        <v>100</v>
      </c>
      <c r="L4416" t="s">
        <v>4361</v>
      </c>
      <c r="M4416" t="s">
        <v>1107</v>
      </c>
      <c r="N4416" t="s">
        <v>2196</v>
      </c>
      <c r="O4416" t="s">
        <v>64</v>
      </c>
      <c r="P4416" t="s">
        <v>4758</v>
      </c>
      <c r="Q4416" t="s">
        <v>16</v>
      </c>
      <c r="R4416" t="s">
        <v>6418</v>
      </c>
      <c r="S4416" t="s">
        <v>6909</v>
      </c>
      <c r="T4416" t="e">
        <f>-axe</f>
        <v>#NAME?</v>
      </c>
    </row>
    <row r="4417" spans="1:30" x14ac:dyDescent="0.35">
      <c r="A4417">
        <v>2.1334259353740899E+17</v>
      </c>
      <c r="B4417" s="1">
        <v>41074</v>
      </c>
      <c r="C4417">
        <v>0</v>
      </c>
      <c r="D4417" t="s">
        <v>10118</v>
      </c>
      <c r="E4417" s="4" t="str" cm="1">
        <f t="array" ref="E4417">_xlfn.TEXTJOIN(", ", TRUE, IF(COUNTIF(D4417, "*"&amp;$BP$2:$BP$2&amp;"*"), $BP$2:$BP$2, ""))</f>
        <v/>
      </c>
      <c r="F4417" t="s">
        <v>6</v>
      </c>
      <c r="G4417" t="s">
        <v>30</v>
      </c>
      <c r="H4417" t="s">
        <v>62</v>
      </c>
      <c r="I4417" t="s">
        <v>253</v>
      </c>
      <c r="J4417" t="s">
        <v>30</v>
      </c>
      <c r="K4417" t="s">
        <v>19</v>
      </c>
      <c r="L4417" t="s">
        <v>12</v>
      </c>
      <c r="M4417" t="s">
        <v>736</v>
      </c>
      <c r="N4417" t="s">
        <v>124</v>
      </c>
      <c r="O4417" t="s">
        <v>899</v>
      </c>
      <c r="P4417" t="s">
        <v>144</v>
      </c>
      <c r="Q4417" t="s">
        <v>2320</v>
      </c>
      <c r="R4417" t="s">
        <v>30</v>
      </c>
      <c r="S4417" t="s">
        <v>1555</v>
      </c>
      <c r="T4417" t="s">
        <v>71</v>
      </c>
      <c r="U4417" t="s">
        <v>238</v>
      </c>
      <c r="V4417" t="s">
        <v>131</v>
      </c>
      <c r="W4417" t="s">
        <v>456</v>
      </c>
      <c r="X4417" t="s">
        <v>49</v>
      </c>
      <c r="Y4417" t="s">
        <v>10119</v>
      </c>
      <c r="Z4417" t="s">
        <v>98</v>
      </c>
    </row>
    <row r="4418" spans="1:30" x14ac:dyDescent="0.35">
      <c r="A4418">
        <v>2.1333662802078899E+17</v>
      </c>
      <c r="B4418" s="1">
        <v>41074</v>
      </c>
      <c r="C4418">
        <v>-0.125</v>
      </c>
      <c r="D4418" t="s">
        <v>10120</v>
      </c>
      <c r="E4418" s="4" t="str" cm="1">
        <f t="array" ref="E4418">_xlfn.TEXTJOIN(", ", TRUE, IF(COUNTIF(D4418, "*"&amp;$BP$2:$BP$2&amp;"*"), $BP$2:$BP$2, ""))</f>
        <v/>
      </c>
      <c r="F4418" t="s">
        <v>238</v>
      </c>
      <c r="G4418" t="s">
        <v>404</v>
      </c>
      <c r="H4418" t="s">
        <v>2169</v>
      </c>
      <c r="I4418" t="s">
        <v>9</v>
      </c>
      <c r="J4418" t="s">
        <v>10121</v>
      </c>
      <c r="K4418" t="s">
        <v>360</v>
      </c>
      <c r="L4418" t="s">
        <v>200</v>
      </c>
      <c r="M4418" t="s">
        <v>191</v>
      </c>
      <c r="N4418" t="s">
        <v>10122</v>
      </c>
      <c r="O4418" t="s">
        <v>30</v>
      </c>
      <c r="P4418" t="s">
        <v>5531</v>
      </c>
      <c r="Q4418" t="s">
        <v>24</v>
      </c>
      <c r="R4418" t="s">
        <v>30</v>
      </c>
      <c r="S4418" t="s">
        <v>10123</v>
      </c>
      <c r="T4418" t="s">
        <v>98</v>
      </c>
    </row>
    <row r="4419" spans="1:30" x14ac:dyDescent="0.35">
      <c r="A4419">
        <v>2.1333267588331101E+17</v>
      </c>
      <c r="B4419" s="1">
        <v>41074</v>
      </c>
      <c r="C4419">
        <v>0</v>
      </c>
      <c r="D4419" t="s">
        <v>10124</v>
      </c>
      <c r="E4419" s="4" t="str" cm="1">
        <f t="array" ref="E4419">_xlfn.TEXTJOIN(", ", TRUE, IF(COUNTIF(D4419, "*"&amp;$BP$2:$BP$2&amp;"*"), $BP$2:$BP$2, ""))</f>
        <v/>
      </c>
      <c r="F4419" t="s">
        <v>11</v>
      </c>
      <c r="G4419" t="s">
        <v>6965</v>
      </c>
      <c r="H4419" t="s">
        <v>137</v>
      </c>
      <c r="I4419" t="s">
        <v>124</v>
      </c>
      <c r="J4419" t="s">
        <v>130</v>
      </c>
      <c r="K4419" t="s">
        <v>9</v>
      </c>
      <c r="L4419" t="s">
        <v>3133</v>
      </c>
      <c r="M4419" t="s">
        <v>71</v>
      </c>
      <c r="N4419" t="s">
        <v>10125</v>
      </c>
      <c r="O4419" t="s">
        <v>98</v>
      </c>
    </row>
    <row r="4420" spans="1:30" x14ac:dyDescent="0.35">
      <c r="A4420">
        <v>2.1333254321747101E+17</v>
      </c>
      <c r="B4420" s="1">
        <v>41074</v>
      </c>
      <c r="C4420">
        <v>0</v>
      </c>
      <c r="D4420" t="s">
        <v>10126</v>
      </c>
      <c r="E4420" s="4" t="str" cm="1">
        <f t="array" ref="E4420">_xlfn.TEXTJOIN(", ", TRUE, IF(COUNTIF(D4420, "*"&amp;$BP$2:$BP$2&amp;"*"), $BP$2:$BP$2, ""))</f>
        <v/>
      </c>
      <c r="F4420" t="s">
        <v>1798</v>
      </c>
      <c r="G4420" t="s">
        <v>119</v>
      </c>
      <c r="H4420" t="s">
        <v>1829</v>
      </c>
      <c r="I4420" t="s">
        <v>196</v>
      </c>
      <c r="J4420" t="s">
        <v>356</v>
      </c>
      <c r="K4420" t="s">
        <v>137</v>
      </c>
      <c r="L4420" t="s">
        <v>49</v>
      </c>
      <c r="M4420" t="s">
        <v>10127</v>
      </c>
      <c r="N4420" t="s">
        <v>15</v>
      </c>
      <c r="O4420" t="s">
        <v>3163</v>
      </c>
      <c r="P4420" t="s">
        <v>567</v>
      </c>
      <c r="Q4420" t="s">
        <v>408</v>
      </c>
      <c r="R4420" t="s">
        <v>9364</v>
      </c>
      <c r="S4420" t="s">
        <v>5248</v>
      </c>
      <c r="T4420" t="s">
        <v>6751</v>
      </c>
      <c r="U4420" t="s">
        <v>24</v>
      </c>
      <c r="V4420" t="s">
        <v>1498</v>
      </c>
      <c r="W4420" t="s">
        <v>2937</v>
      </c>
      <c r="X4420" t="s">
        <v>238</v>
      </c>
      <c r="Y4420" t="s">
        <v>741</v>
      </c>
      <c r="Z4420" t="s">
        <v>131</v>
      </c>
    </row>
    <row r="4421" spans="1:30" x14ac:dyDescent="0.35">
      <c r="A4421">
        <v>2.1333204111314099E+17</v>
      </c>
      <c r="B4421" s="1">
        <v>41074</v>
      </c>
      <c r="C4421">
        <v>0.1</v>
      </c>
      <c r="D4421" t="s">
        <v>10128</v>
      </c>
      <c r="E4421" s="4" t="str" cm="1">
        <f t="array" ref="E4421">_xlfn.TEXTJOIN(", ", TRUE, IF(COUNTIF(D4421, "*"&amp;$BP$2:$BP$2&amp;"*"), $BP$2:$BP$2, ""))</f>
        <v/>
      </c>
      <c r="F4421" t="s">
        <v>17</v>
      </c>
      <c r="G4421" t="s">
        <v>98</v>
      </c>
      <c r="H4421" t="s">
        <v>11</v>
      </c>
      <c r="I4421" t="s">
        <v>6965</v>
      </c>
      <c r="J4421" t="s">
        <v>137</v>
      </c>
      <c r="K4421" t="s">
        <v>279</v>
      </c>
      <c r="L4421" t="s">
        <v>360</v>
      </c>
      <c r="M4421" t="s">
        <v>1969</v>
      </c>
      <c r="N4421" t="s">
        <v>200</v>
      </c>
    </row>
    <row r="4422" spans="1:30" x14ac:dyDescent="0.35">
      <c r="A4422">
        <v>2.133147760241E+17</v>
      </c>
      <c r="B4422" s="1">
        <v>41074</v>
      </c>
      <c r="C4422">
        <v>0</v>
      </c>
      <c r="D4422" t="s">
        <v>10129</v>
      </c>
      <c r="E4422" s="4" t="str" cm="1">
        <f t="array" ref="E4422">_xlfn.TEXTJOIN(", ", TRUE, IF(COUNTIF(D4422, "*"&amp;$BP$2:$BP$2&amp;"*"), $BP$2:$BP$2, ""))</f>
        <v/>
      </c>
      <c r="F4422" t="s">
        <v>30</v>
      </c>
      <c r="G4422" t="s">
        <v>1257</v>
      </c>
      <c r="H4422" t="s">
        <v>5184</v>
      </c>
      <c r="I4422" t="s">
        <v>2648</v>
      </c>
      <c r="J4422" t="s">
        <v>15</v>
      </c>
      <c r="K4422" t="s">
        <v>152</v>
      </c>
      <c r="L4422" t="s">
        <v>3259</v>
      </c>
      <c r="M4422" t="s">
        <v>100</v>
      </c>
      <c r="N4422" t="s">
        <v>7689</v>
      </c>
      <c r="O4422" t="s">
        <v>137</v>
      </c>
      <c r="P4422" t="s">
        <v>65</v>
      </c>
      <c r="Q4422" t="s">
        <v>57</v>
      </c>
    </row>
    <row r="4423" spans="1:30" x14ac:dyDescent="0.35">
      <c r="A4423">
        <v>2.1330906332752602E+17</v>
      </c>
      <c r="B4423" s="1">
        <v>41074</v>
      </c>
      <c r="C4423">
        <v>0</v>
      </c>
      <c r="D4423" t="s">
        <v>10130</v>
      </c>
      <c r="E4423" s="4" t="str" cm="1">
        <f t="array" ref="E4423">_xlfn.TEXTJOIN(", ", TRUE, IF(COUNTIF(D4423, "*"&amp;$BP$2:$BP$2&amp;"*"), $BP$2:$BP$2, ""))</f>
        <v/>
      </c>
      <c r="F4423" t="s">
        <v>7</v>
      </c>
      <c r="G4423" t="s">
        <v>10</v>
      </c>
      <c r="H4423" t="s">
        <v>30</v>
      </c>
      <c r="I4423" t="s">
        <v>1257</v>
      </c>
      <c r="J4423" t="s">
        <v>5184</v>
      </c>
      <c r="K4423" t="s">
        <v>15</v>
      </c>
      <c r="L4423" t="s">
        <v>3338</v>
      </c>
      <c r="M4423" t="s">
        <v>521</v>
      </c>
      <c r="N4423" t="s">
        <v>156</v>
      </c>
      <c r="O4423" t="s">
        <v>30</v>
      </c>
      <c r="P4423" t="s">
        <v>6503</v>
      </c>
      <c r="Q4423" t="s">
        <v>238</v>
      </c>
      <c r="R4423" t="s">
        <v>3281</v>
      </c>
      <c r="S4423" t="s">
        <v>15</v>
      </c>
      <c r="T4423" t="s">
        <v>11</v>
      </c>
      <c r="U4423" t="s">
        <v>6965</v>
      </c>
      <c r="V4423" t="s">
        <v>14</v>
      </c>
      <c r="W4423" t="s">
        <v>15</v>
      </c>
      <c r="X4423" t="s">
        <v>289</v>
      </c>
      <c r="Y4423" t="s">
        <v>445</v>
      </c>
      <c r="Z4423" t="s">
        <v>10131</v>
      </c>
      <c r="AA4423" t="s">
        <v>1900</v>
      </c>
      <c r="AB4423" t="s">
        <v>21</v>
      </c>
    </row>
    <row r="4424" spans="1:30" x14ac:dyDescent="0.35">
      <c r="A4424">
        <v>2.1326587379909798E+17</v>
      </c>
      <c r="B4424" s="1">
        <v>41074</v>
      </c>
      <c r="C4424">
        <v>0.13636363636363599</v>
      </c>
      <c r="D4424" t="s">
        <v>10132</v>
      </c>
      <c r="E4424" s="4" t="str" cm="1">
        <f t="array" ref="E4424">_xlfn.TEXTJOIN(", ", TRUE, IF(COUNTIF(D4424, "*"&amp;$BP$2:$BP$2&amp;"*"), $BP$2:$BP$2, ""))</f>
        <v/>
      </c>
      <c r="F4424" t="s">
        <v>30</v>
      </c>
      <c r="G4424" t="s">
        <v>17</v>
      </c>
      <c r="H4424" t="s">
        <v>137</v>
      </c>
      <c r="I4424" t="s">
        <v>915</v>
      </c>
      <c r="J4424" t="s">
        <v>9</v>
      </c>
      <c r="K4424" t="s">
        <v>3338</v>
      </c>
      <c r="L4424" t="s">
        <v>521</v>
      </c>
      <c r="M4424" t="s">
        <v>9</v>
      </c>
      <c r="N4424" t="s">
        <v>5729</v>
      </c>
      <c r="O4424" t="s">
        <v>28</v>
      </c>
      <c r="P4424" t="s">
        <v>30</v>
      </c>
      <c r="Q4424" t="s">
        <v>6503</v>
      </c>
      <c r="R4424" t="s">
        <v>238</v>
      </c>
      <c r="S4424" t="s">
        <v>3281</v>
      </c>
      <c r="T4424" t="s">
        <v>156</v>
      </c>
      <c r="U4424" t="s">
        <v>30</v>
      </c>
      <c r="V4424" t="s">
        <v>484</v>
      </c>
      <c r="W4424" t="s">
        <v>11</v>
      </c>
      <c r="X4424" t="s">
        <v>769</v>
      </c>
      <c r="Y4424" t="s">
        <v>326</v>
      </c>
      <c r="Z4424" t="s">
        <v>281</v>
      </c>
      <c r="AA4424" t="s">
        <v>445</v>
      </c>
      <c r="AB4424" t="s">
        <v>10131</v>
      </c>
      <c r="AC4424" t="s">
        <v>1900</v>
      </c>
      <c r="AD4424" t="s">
        <v>21</v>
      </c>
    </row>
    <row r="4425" spans="1:30" x14ac:dyDescent="0.35">
      <c r="A4425">
        <v>2.1326072641919299E+17</v>
      </c>
      <c r="B4425" s="1">
        <v>41074</v>
      </c>
      <c r="C4425">
        <v>0.1</v>
      </c>
      <c r="D4425" t="s">
        <v>10133</v>
      </c>
      <c r="E4425" s="4" t="str" cm="1">
        <f t="array" ref="E4425">_xlfn.TEXTJOIN(", ", TRUE, IF(COUNTIF(D4425, "*"&amp;$BP$2:$BP$2&amp;"*"), $BP$2:$BP$2, ""))</f>
        <v/>
      </c>
      <c r="F4425" t="s">
        <v>272</v>
      </c>
      <c r="G4425" t="s">
        <v>118</v>
      </c>
      <c r="H4425" t="s">
        <v>247</v>
      </c>
      <c r="I4425">
        <v>50</v>
      </c>
      <c r="J4425" t="s">
        <v>1457</v>
      </c>
      <c r="K4425" t="s">
        <v>42</v>
      </c>
      <c r="L4425" t="s">
        <v>164</v>
      </c>
      <c r="M4425" t="s">
        <v>3449</v>
      </c>
      <c r="N4425" t="s">
        <v>5801</v>
      </c>
      <c r="O4425" t="s">
        <v>9</v>
      </c>
      <c r="P4425" t="s">
        <v>131</v>
      </c>
      <c r="Q4425" t="s">
        <v>47</v>
      </c>
      <c r="R4425" t="s">
        <v>156</v>
      </c>
      <c r="S4425" t="s">
        <v>544</v>
      </c>
      <c r="T4425" t="s">
        <v>21</v>
      </c>
    </row>
    <row r="4426" spans="1:30" x14ac:dyDescent="0.35">
      <c r="A4426">
        <v>2.13085892846424E+17</v>
      </c>
      <c r="B4426" s="1">
        <v>41073</v>
      </c>
      <c r="C4426">
        <v>0.52500000000000002</v>
      </c>
      <c r="D4426" t="s">
        <v>10134</v>
      </c>
      <c r="E4426" s="4" t="str" cm="1">
        <f t="array" ref="E4426">_xlfn.TEXTJOIN(", ", TRUE, IF(COUNTIF(D4426, "*"&amp;$BP$2:$BP$2&amp;"*"), $BP$2:$BP$2, ""))</f>
        <v/>
      </c>
      <c r="F4426" t="s">
        <v>230</v>
      </c>
      <c r="G4426" t="s">
        <v>30</v>
      </c>
      <c r="H4426" t="s">
        <v>502</v>
      </c>
      <c r="I4426" t="s">
        <v>2597</v>
      </c>
      <c r="J4426" t="s">
        <v>15</v>
      </c>
      <c r="K4426" t="s">
        <v>2498</v>
      </c>
      <c r="L4426" t="s">
        <v>30</v>
      </c>
      <c r="M4426" t="s">
        <v>17</v>
      </c>
      <c r="N4426" t="s">
        <v>49</v>
      </c>
      <c r="O4426" t="s">
        <v>101</v>
      </c>
      <c r="P4426" t="s">
        <v>1358</v>
      </c>
      <c r="Q4426" t="s">
        <v>439</v>
      </c>
      <c r="R4426" t="s">
        <v>21</v>
      </c>
    </row>
    <row r="4427" spans="1:30" x14ac:dyDescent="0.35">
      <c r="A4427">
        <v>2.1307199508724099E+17</v>
      </c>
      <c r="B4427" s="1">
        <v>41073</v>
      </c>
      <c r="C4427">
        <v>0.6</v>
      </c>
      <c r="D4427" t="s">
        <v>10135</v>
      </c>
      <c r="E4427" s="4" t="str" cm="1">
        <f t="array" ref="E4427">_xlfn.TEXTJOIN(", ", TRUE, IF(COUNTIF(D4427, "*"&amp;$BP$2:$BP$2&amp;"*"), $BP$2:$BP$2, ""))</f>
        <v/>
      </c>
      <c r="F4427" t="s">
        <v>1710</v>
      </c>
      <c r="G4427" t="s">
        <v>124</v>
      </c>
      <c r="H4427" t="s">
        <v>1337</v>
      </c>
      <c r="I4427" t="s">
        <v>1720</v>
      </c>
      <c r="J4427" t="s">
        <v>279</v>
      </c>
      <c r="K4427" t="s">
        <v>328</v>
      </c>
      <c r="L4427" t="s">
        <v>49</v>
      </c>
      <c r="M4427" t="s">
        <v>1383</v>
      </c>
      <c r="N4427" t="s">
        <v>6018</v>
      </c>
      <c r="O4427" t="s">
        <v>104</v>
      </c>
      <c r="P4427" t="s">
        <v>10136</v>
      </c>
      <c r="Q4427" t="s">
        <v>10137</v>
      </c>
      <c r="R4427" t="s">
        <v>118</v>
      </c>
      <c r="S4427" t="s">
        <v>1467</v>
      </c>
      <c r="T4427" t="s">
        <v>6</v>
      </c>
      <c r="U4427" t="s">
        <v>104</v>
      </c>
      <c r="V4427" t="s">
        <v>124</v>
      </c>
      <c r="W4427" t="s">
        <v>880</v>
      </c>
      <c r="X4427" t="s">
        <v>21</v>
      </c>
    </row>
    <row r="4428" spans="1:30" x14ac:dyDescent="0.35">
      <c r="A4428">
        <v>2.13028800840212E+17</v>
      </c>
      <c r="B4428" s="1">
        <v>41073</v>
      </c>
      <c r="C4428">
        <v>0</v>
      </c>
      <c r="D4428" t="s">
        <v>10138</v>
      </c>
      <c r="E4428" s="4" t="str" cm="1">
        <f t="array" ref="E4428">_xlfn.TEXTJOIN(", ", TRUE, IF(COUNTIF(D4428, "*"&amp;$BP$2:$BP$2&amp;"*"), $BP$2:$BP$2, ""))</f>
        <v/>
      </c>
      <c r="F4428" t="s">
        <v>437</v>
      </c>
      <c r="G4428" t="s">
        <v>7323</v>
      </c>
      <c r="H4428" t="s">
        <v>9</v>
      </c>
      <c r="I4428" t="s">
        <v>7253</v>
      </c>
      <c r="J4428" t="s">
        <v>7254</v>
      </c>
      <c r="K4428" t="s">
        <v>279</v>
      </c>
      <c r="L4428" t="s">
        <v>671</v>
      </c>
      <c r="M4428" t="s">
        <v>1288</v>
      </c>
      <c r="N4428" t="s">
        <v>1233</v>
      </c>
      <c r="O4428" t="s">
        <v>1489</v>
      </c>
      <c r="P4428" t="s">
        <v>397</v>
      </c>
      <c r="Q4428" t="s">
        <v>30</v>
      </c>
      <c r="R4428" t="s">
        <v>290</v>
      </c>
      <c r="S4428" t="s">
        <v>9</v>
      </c>
      <c r="T4428" t="s">
        <v>2306</v>
      </c>
      <c r="U4428" t="s">
        <v>360</v>
      </c>
      <c r="V4428" t="s">
        <v>10139</v>
      </c>
      <c r="W4428" t="s">
        <v>1710</v>
      </c>
      <c r="X4428" t="s">
        <v>124</v>
      </c>
      <c r="Y4428" t="s">
        <v>1337</v>
      </c>
      <c r="Z4428" t="s">
        <v>21</v>
      </c>
    </row>
    <row r="4429" spans="1:30" x14ac:dyDescent="0.35">
      <c r="A4429">
        <v>2.1302745131452E+17</v>
      </c>
      <c r="B4429" s="1">
        <v>41073</v>
      </c>
      <c r="C4429">
        <v>0</v>
      </c>
      <c r="D4429" t="s">
        <v>10140</v>
      </c>
      <c r="E4429" s="4" t="str" cm="1">
        <f t="array" ref="E4429">_xlfn.TEXTJOIN(", ", TRUE, IF(COUNTIF(D4429, "*"&amp;$BP$2:$BP$2&amp;"*"), $BP$2:$BP$2, ""))</f>
        <v/>
      </c>
      <c r="F4429" t="s">
        <v>1065</v>
      </c>
      <c r="G4429" t="s">
        <v>4869</v>
      </c>
      <c r="H4429" t="s">
        <v>100</v>
      </c>
      <c r="I4429" t="s">
        <v>10141</v>
      </c>
      <c r="J4429" t="s">
        <v>1813</v>
      </c>
      <c r="K4429" t="s">
        <v>3281</v>
      </c>
      <c r="L4429" t="s">
        <v>9</v>
      </c>
      <c r="M4429" t="s">
        <v>3281</v>
      </c>
      <c r="N4429" t="s">
        <v>257</v>
      </c>
      <c r="O4429" t="s">
        <v>10142</v>
      </c>
      <c r="P4429" t="s">
        <v>3850</v>
      </c>
      <c r="Q4429" t="s">
        <v>2435</v>
      </c>
      <c r="R4429" t="s">
        <v>67</v>
      </c>
      <c r="S4429" t="s">
        <v>2036</v>
      </c>
      <c r="T4429" t="s">
        <v>15</v>
      </c>
      <c r="U4429" t="s">
        <v>10143</v>
      </c>
      <c r="V4429" t="s">
        <v>21</v>
      </c>
    </row>
    <row r="4430" spans="1:30" x14ac:dyDescent="0.35">
      <c r="A4430">
        <v>2.1302545675099299E+17</v>
      </c>
      <c r="B4430" s="1">
        <v>41073</v>
      </c>
      <c r="C4430">
        <v>1</v>
      </c>
      <c r="D4430" t="s">
        <v>10144</v>
      </c>
      <c r="E4430" s="4" t="str" cm="1">
        <f t="array" ref="E4430">_xlfn.TEXTJOIN(", ", TRUE, IF(COUNTIF(D4430, "*"&amp;$BP$2:$BP$2&amp;"*"), $BP$2:$BP$2, ""))</f>
        <v/>
      </c>
      <c r="F4430" t="s">
        <v>10145</v>
      </c>
      <c r="G4430" t="s">
        <v>4028</v>
      </c>
      <c r="H4430" t="s">
        <v>879</v>
      </c>
      <c r="I4430" t="s">
        <v>777</v>
      </c>
      <c r="J4430" t="s">
        <v>1572</v>
      </c>
      <c r="K4430" t="s">
        <v>1422</v>
      </c>
      <c r="L4430" t="e">
        <f>-david</f>
        <v>#NAME?</v>
      </c>
      <c r="M4430" t="s">
        <v>21</v>
      </c>
    </row>
    <row r="4431" spans="1:30" x14ac:dyDescent="0.35">
      <c r="A4431">
        <v>2.1300529776414701E+17</v>
      </c>
      <c r="B4431" s="1">
        <v>41073</v>
      </c>
      <c r="C4431">
        <v>0.2</v>
      </c>
      <c r="D4431" t="s">
        <v>10146</v>
      </c>
      <c r="E4431" s="4" t="str" cm="1">
        <f t="array" ref="E4431">_xlfn.TEXTJOIN(", ", TRUE, IF(COUNTIF(D4431, "*"&amp;$BP$2:$BP$2&amp;"*"), $BP$2:$BP$2, ""))</f>
        <v/>
      </c>
      <c r="F4431" t="s">
        <v>497</v>
      </c>
      <c r="G4431" t="s">
        <v>7253</v>
      </c>
      <c r="H4431" t="s">
        <v>7254</v>
      </c>
      <c r="I4431" t="s">
        <v>5455</v>
      </c>
      <c r="J4431" t="s">
        <v>137</v>
      </c>
      <c r="K4431" t="s">
        <v>71</v>
      </c>
      <c r="L4431" t="s">
        <v>28</v>
      </c>
      <c r="M4431" t="s">
        <v>24</v>
      </c>
      <c r="N4431" t="s">
        <v>8558</v>
      </c>
      <c r="O4431" t="s">
        <v>21</v>
      </c>
    </row>
    <row r="4432" spans="1:30" x14ac:dyDescent="0.35">
      <c r="A4432">
        <v>2.1297446351865402E+17</v>
      </c>
      <c r="B4432" s="1">
        <v>41073</v>
      </c>
      <c r="C4432">
        <v>-0.2</v>
      </c>
      <c r="D4432" t="s">
        <v>10147</v>
      </c>
      <c r="E4432" s="4" t="str" cm="1">
        <f t="array" ref="E4432">_xlfn.TEXTJOIN(", ", TRUE, IF(COUNTIF(D4432, "*"&amp;$BP$2:$BP$2&amp;"*"), $BP$2:$BP$2, ""))</f>
        <v/>
      </c>
      <c r="F4432" t="s">
        <v>30</v>
      </c>
      <c r="G4432" t="s">
        <v>17</v>
      </c>
      <c r="H4432" t="s">
        <v>1723</v>
      </c>
      <c r="I4432" t="s">
        <v>15</v>
      </c>
      <c r="J4432" t="s">
        <v>152</v>
      </c>
      <c r="K4432" t="s">
        <v>10148</v>
      </c>
      <c r="L4432" t="s">
        <v>24</v>
      </c>
      <c r="M4432" t="s">
        <v>10149</v>
      </c>
      <c r="N4432" t="s">
        <v>10150</v>
      </c>
      <c r="O4432" t="s">
        <v>1531</v>
      </c>
      <c r="P4432" t="s">
        <v>30</v>
      </c>
      <c r="Q4432" t="s">
        <v>8956</v>
      </c>
      <c r="R4432" t="s">
        <v>5777</v>
      </c>
      <c r="S4432" t="s">
        <v>10151</v>
      </c>
    </row>
    <row r="4433" spans="1:27" x14ac:dyDescent="0.35">
      <c r="A4433">
        <v>2.1295762752786E+17</v>
      </c>
      <c r="B4433" s="1">
        <v>41073</v>
      </c>
      <c r="C4433">
        <v>0</v>
      </c>
      <c r="D4433" t="s">
        <v>10152</v>
      </c>
      <c r="E4433" s="4" t="str" cm="1">
        <f t="array" ref="E4433">_xlfn.TEXTJOIN(", ", TRUE, IF(COUNTIF(D4433, "*"&amp;$BP$2:$BP$2&amp;"*"), $BP$2:$BP$2, ""))</f>
        <v/>
      </c>
      <c r="F4433" t="s">
        <v>221</v>
      </c>
      <c r="G4433" t="s">
        <v>253</v>
      </c>
      <c r="H4433" t="s">
        <v>119</v>
      </c>
      <c r="I4433" t="s">
        <v>147</v>
      </c>
      <c r="J4433" t="s">
        <v>363</v>
      </c>
      <c r="K4433" t="s">
        <v>9</v>
      </c>
      <c r="L4433" t="s">
        <v>879</v>
      </c>
      <c r="M4433" t="s">
        <v>1383</v>
      </c>
      <c r="N4433" t="s">
        <v>67</v>
      </c>
      <c r="O4433" t="s">
        <v>87</v>
      </c>
      <c r="P4433" t="s">
        <v>264</v>
      </c>
      <c r="Q4433" t="s">
        <v>152</v>
      </c>
      <c r="R4433" t="s">
        <v>10153</v>
      </c>
      <c r="S4433" t="s">
        <v>9</v>
      </c>
      <c r="T4433" t="s">
        <v>458</v>
      </c>
      <c r="U4433" t="s">
        <v>10154</v>
      </c>
      <c r="V4433" t="s">
        <v>21</v>
      </c>
    </row>
    <row r="4434" spans="1:27" x14ac:dyDescent="0.35">
      <c r="A4434">
        <v>2.1295423655052899E+17</v>
      </c>
      <c r="B4434" s="1">
        <v>41073</v>
      </c>
      <c r="C4434">
        <v>0.47499999999999998</v>
      </c>
      <c r="D4434" t="s">
        <v>10155</v>
      </c>
      <c r="E4434" s="4" t="str" cm="1">
        <f t="array" ref="E4434">_xlfn.TEXTJOIN(", ", TRUE, IF(COUNTIF(D4434, "*"&amp;$BP$2:$BP$2&amp;"*"), $BP$2:$BP$2, ""))</f>
        <v/>
      </c>
      <c r="F4434" t="s">
        <v>10156</v>
      </c>
      <c r="G4434" t="s">
        <v>7253</v>
      </c>
      <c r="H4434" t="s">
        <v>7254</v>
      </c>
      <c r="I4434" t="s">
        <v>129</v>
      </c>
      <c r="J4434" t="s">
        <v>671</v>
      </c>
      <c r="K4434" t="s">
        <v>1288</v>
      </c>
      <c r="L4434" t="s">
        <v>1233</v>
      </c>
      <c r="M4434" t="s">
        <v>1489</v>
      </c>
      <c r="N4434" t="s">
        <v>100</v>
      </c>
      <c r="O4434" t="s">
        <v>502</v>
      </c>
      <c r="P4434" t="s">
        <v>10157</v>
      </c>
      <c r="Q4434" t="s">
        <v>397</v>
      </c>
      <c r="R4434" t="s">
        <v>949</v>
      </c>
      <c r="S4434" t="s">
        <v>16</v>
      </c>
      <c r="T4434" t="s">
        <v>360</v>
      </c>
      <c r="U4434" t="s">
        <v>1661</v>
      </c>
      <c r="V4434" t="s">
        <v>104</v>
      </c>
      <c r="W4434" t="s">
        <v>360</v>
      </c>
      <c r="X4434" t="s">
        <v>484</v>
      </c>
      <c r="Y4434" t="s">
        <v>21</v>
      </c>
    </row>
    <row r="4435" spans="1:27" x14ac:dyDescent="0.35">
      <c r="A4435">
        <v>2.1294193180476198E+17</v>
      </c>
      <c r="B4435" s="1">
        <v>41073</v>
      </c>
      <c r="C4435">
        <v>0.13636363636363599</v>
      </c>
      <c r="D4435" t="s">
        <v>10158</v>
      </c>
      <c r="E4435" s="4" t="str" cm="1">
        <f t="array" ref="E4435">_xlfn.TEXTJOIN(", ", TRUE, IF(COUNTIF(D4435, "*"&amp;$BP$2:$BP$2&amp;"*"), $BP$2:$BP$2, ""))</f>
        <v/>
      </c>
      <c r="F4435" t="s">
        <v>7</v>
      </c>
      <c r="G4435" t="s">
        <v>10</v>
      </c>
      <c r="H4435" t="s">
        <v>30</v>
      </c>
      <c r="I4435" t="s">
        <v>1257</v>
      </c>
      <c r="J4435" t="s">
        <v>5184</v>
      </c>
      <c r="K4435" t="s">
        <v>2569</v>
      </c>
      <c r="L4435" t="s">
        <v>10159</v>
      </c>
      <c r="M4435" t="s">
        <v>9</v>
      </c>
      <c r="N4435" t="s">
        <v>326</v>
      </c>
      <c r="O4435" t="s">
        <v>240</v>
      </c>
      <c r="P4435" t="s">
        <v>281</v>
      </c>
      <c r="Q4435" t="s">
        <v>445</v>
      </c>
      <c r="R4435">
        <v>145</v>
      </c>
      <c r="S4435" t="s">
        <v>1899</v>
      </c>
      <c r="T4435" t="s">
        <v>1900</v>
      </c>
      <c r="U4435" t="s">
        <v>21</v>
      </c>
    </row>
    <row r="4436" spans="1:27" x14ac:dyDescent="0.35">
      <c r="A4436">
        <v>2.1289274367921699E+17</v>
      </c>
      <c r="B4436" s="1">
        <v>41073</v>
      </c>
      <c r="C4436">
        <v>-6.3973063973064102E-3</v>
      </c>
      <c r="D4436" t="s">
        <v>10160</v>
      </c>
      <c r="E4436" s="4" t="str" cm="1">
        <f t="array" ref="E4436">_xlfn.TEXTJOIN(", ", TRUE, IF(COUNTIF(D4436, "*"&amp;$BP$2:$BP$2&amp;"*"), $BP$2:$BP$2, ""))</f>
        <v/>
      </c>
      <c r="F4436" t="s">
        <v>30</v>
      </c>
      <c r="G4436" t="s">
        <v>10161</v>
      </c>
      <c r="H4436" t="s">
        <v>10162</v>
      </c>
      <c r="I4436" t="s">
        <v>74</v>
      </c>
      <c r="J4436">
        <v>51</v>
      </c>
      <c r="K4436" t="s">
        <v>1457</v>
      </c>
      <c r="L4436" t="s">
        <v>803</v>
      </c>
      <c r="M4436" t="s">
        <v>16</v>
      </c>
      <c r="N4436" t="s">
        <v>272</v>
      </c>
      <c r="O4436" t="s">
        <v>9</v>
      </c>
      <c r="P4436" t="s">
        <v>258</v>
      </c>
      <c r="Q4436" t="s">
        <v>156</v>
      </c>
      <c r="R4436" t="s">
        <v>30</v>
      </c>
      <c r="S4436" t="s">
        <v>1257</v>
      </c>
      <c r="T4436" t="s">
        <v>337</v>
      </c>
      <c r="U4436" t="s">
        <v>9</v>
      </c>
      <c r="V4436" t="s">
        <v>543</v>
      </c>
      <c r="W4436" t="s">
        <v>49</v>
      </c>
      <c r="X4436" t="s">
        <v>638</v>
      </c>
      <c r="Y4436" t="s">
        <v>660</v>
      </c>
      <c r="Z4436" t="s">
        <v>544</v>
      </c>
      <c r="AA4436" t="s">
        <v>21</v>
      </c>
    </row>
    <row r="4437" spans="1:27" x14ac:dyDescent="0.35">
      <c r="A4437">
        <v>2.1269217134471101E+17</v>
      </c>
      <c r="B4437" s="1">
        <v>41072</v>
      </c>
      <c r="C4437">
        <v>0</v>
      </c>
      <c r="D4437" t="s">
        <v>10163</v>
      </c>
      <c r="E4437" s="4" t="str" cm="1">
        <f t="array" ref="E4437">_xlfn.TEXTJOIN(", ", TRUE, IF(COUNTIF(D4437, "*"&amp;$BP$2:$BP$2&amp;"*"), $BP$2:$BP$2, ""))</f>
        <v/>
      </c>
      <c r="F4437" t="s">
        <v>7254</v>
      </c>
      <c r="G4437" t="s">
        <v>2899</v>
      </c>
      <c r="H4437" t="s">
        <v>238</v>
      </c>
      <c r="I4437" t="s">
        <v>462</v>
      </c>
      <c r="J4437" t="s">
        <v>1242</v>
      </c>
      <c r="K4437" t="s">
        <v>1489</v>
      </c>
      <c r="L4437" t="s">
        <v>10145</v>
      </c>
      <c r="M4437" t="s">
        <v>100</v>
      </c>
      <c r="N4437" t="s">
        <v>10136</v>
      </c>
      <c r="O4437" t="s">
        <v>10164</v>
      </c>
      <c r="P4437" t="s">
        <v>232</v>
      </c>
      <c r="Q4437" t="s">
        <v>498</v>
      </c>
      <c r="R4437" t="s">
        <v>1758</v>
      </c>
      <c r="S4437" t="s">
        <v>2613</v>
      </c>
      <c r="T4437" t="s">
        <v>279</v>
      </c>
      <c r="U4437" t="s">
        <v>240</v>
      </c>
      <c r="V4437" t="s">
        <v>21</v>
      </c>
    </row>
    <row r="4438" spans="1:27" x14ac:dyDescent="0.35">
      <c r="A4438">
        <v>2.1267874377958598E+17</v>
      </c>
      <c r="B4438" s="1">
        <v>41072</v>
      </c>
      <c r="C4438">
        <v>0</v>
      </c>
      <c r="D4438" t="s">
        <v>10165</v>
      </c>
      <c r="E4438" s="4" t="str" cm="1">
        <f t="array" ref="E4438">_xlfn.TEXTJOIN(", ", TRUE, IF(COUNTIF(D4438, "*"&amp;$BP$2:$BP$2&amp;"*"), $BP$2:$BP$2, ""))</f>
        <v/>
      </c>
      <c r="F4438" t="s">
        <v>30</v>
      </c>
      <c r="G4438" t="s">
        <v>17</v>
      </c>
      <c r="H4438" t="s">
        <v>118</v>
      </c>
      <c r="I4438" t="s">
        <v>49</v>
      </c>
      <c r="J4438" t="s">
        <v>337</v>
      </c>
      <c r="K4438" t="s">
        <v>9</v>
      </c>
      <c r="L4438" t="s">
        <v>180</v>
      </c>
      <c r="M4438">
        <v>325000</v>
      </c>
      <c r="N4438" t="s">
        <v>1383</v>
      </c>
      <c r="O4438" t="s">
        <v>10166</v>
      </c>
      <c r="P4438" t="s">
        <v>272</v>
      </c>
      <c r="Q4438" t="s">
        <v>164</v>
      </c>
      <c r="R4438" t="s">
        <v>257</v>
      </c>
      <c r="S4438" t="s">
        <v>9</v>
      </c>
      <c r="T4438" t="s">
        <v>630</v>
      </c>
      <c r="U4438" t="s">
        <v>240</v>
      </c>
      <c r="V4438" t="s">
        <v>21</v>
      </c>
    </row>
    <row r="4439" spans="1:27" x14ac:dyDescent="0.35">
      <c r="A4439">
        <v>2.1265290776452701E+17</v>
      </c>
      <c r="B4439" s="1">
        <v>41072</v>
      </c>
      <c r="C4439">
        <v>0</v>
      </c>
      <c r="D4439" t="s">
        <v>10167</v>
      </c>
      <c r="E4439" s="4" t="str" cm="1">
        <f t="array" ref="E4439">_xlfn.TEXTJOIN(", ", TRUE, IF(COUNTIF(D4439, "*"&amp;$BP$2:$BP$2&amp;"*"), $BP$2:$BP$2, ""))</f>
        <v/>
      </c>
      <c r="F4439" t="s">
        <v>1150</v>
      </c>
      <c r="G4439" t="s">
        <v>328</v>
      </c>
      <c r="H4439" t="s">
        <v>1629</v>
      </c>
      <c r="I4439" t="s">
        <v>7253</v>
      </c>
      <c r="J4439" t="s">
        <v>7382</v>
      </c>
      <c r="K4439" t="s">
        <v>1785</v>
      </c>
      <c r="L4439" t="s">
        <v>9</v>
      </c>
      <c r="M4439" t="s">
        <v>543</v>
      </c>
      <c r="N4439" t="s">
        <v>544</v>
      </c>
      <c r="O4439" t="s">
        <v>15</v>
      </c>
      <c r="P4439" t="s">
        <v>3577</v>
      </c>
      <c r="Q4439" t="s">
        <v>2432</v>
      </c>
      <c r="R4439" t="s">
        <v>28</v>
      </c>
    </row>
    <row r="4440" spans="1:27" x14ac:dyDescent="0.35">
      <c r="A4440">
        <v>2.1262505094638301E+17</v>
      </c>
      <c r="B4440" s="1">
        <v>41072</v>
      </c>
      <c r="C4440">
        <v>0</v>
      </c>
      <c r="D4440" t="s">
        <v>10168</v>
      </c>
      <c r="E4440" s="4" t="str" cm="1">
        <f t="array" ref="E4440">_xlfn.TEXTJOIN(", ", TRUE, IF(COUNTIF(D4440, "*"&amp;$BP$2:$BP$2&amp;"*"), $BP$2:$BP$2, ""))</f>
        <v/>
      </c>
      <c r="F4440" t="s">
        <v>68</v>
      </c>
      <c r="G4440" t="s">
        <v>1813</v>
      </c>
      <c r="H4440" t="s">
        <v>360</v>
      </c>
      <c r="I4440" t="s">
        <v>180</v>
      </c>
    </row>
    <row r="4441" spans="1:27" x14ac:dyDescent="0.35">
      <c r="A4441">
        <v>2.12610064656244E+17</v>
      </c>
      <c r="B4441" s="1">
        <v>41072</v>
      </c>
      <c r="C4441">
        <v>0</v>
      </c>
      <c r="D4441" t="s">
        <v>10169</v>
      </c>
      <c r="E4441" s="4" t="str" cm="1">
        <f t="array" ref="E4441">_xlfn.TEXTJOIN(", ", TRUE, IF(COUNTIF(D4441, "*"&amp;$BP$2:$BP$2&amp;"*"), $BP$2:$BP$2, ""))</f>
        <v/>
      </c>
      <c r="F4441" t="s">
        <v>221</v>
      </c>
      <c r="G4441" t="s">
        <v>1408</v>
      </c>
      <c r="H4441" t="s">
        <v>3700</v>
      </c>
      <c r="I4441" t="s">
        <v>15</v>
      </c>
      <c r="J4441" t="s">
        <v>10170</v>
      </c>
      <c r="K4441" t="s">
        <v>4273</v>
      </c>
      <c r="L4441" t="s">
        <v>100</v>
      </c>
      <c r="M4441" t="s">
        <v>221</v>
      </c>
      <c r="N4441" t="s">
        <v>253</v>
      </c>
      <c r="O4441" t="s">
        <v>408</v>
      </c>
      <c r="P4441" t="s">
        <v>1489</v>
      </c>
      <c r="Q4441" t="s">
        <v>71</v>
      </c>
      <c r="R4441" t="s">
        <v>253</v>
      </c>
      <c r="S4441" t="s">
        <v>1978</v>
      </c>
      <c r="T4441" t="s">
        <v>879</v>
      </c>
      <c r="U4441" t="s">
        <v>1422</v>
      </c>
      <c r="V4441" t="e">
        <f>-eva</f>
        <v>#NAME?</v>
      </c>
    </row>
    <row r="4442" spans="1:27" x14ac:dyDescent="0.35">
      <c r="A4442">
        <v>2.12602122376712E+17</v>
      </c>
      <c r="B4442" s="1">
        <v>41072</v>
      </c>
      <c r="C4442">
        <v>-0.16666666666666599</v>
      </c>
      <c r="D4442" t="s">
        <v>10171</v>
      </c>
      <c r="E4442" s="4" t="str" cm="1">
        <f t="array" ref="E4442">_xlfn.TEXTJOIN(", ", TRUE, IF(COUNTIF(D4442, "*"&amp;$BP$2:$BP$2&amp;"*"), $BP$2:$BP$2, ""))</f>
        <v/>
      </c>
      <c r="F4442" t="s">
        <v>7253</v>
      </c>
      <c r="G4442" t="s">
        <v>7254</v>
      </c>
      <c r="H4442" t="s">
        <v>467</v>
      </c>
      <c r="I4442" t="s">
        <v>1690</v>
      </c>
      <c r="J4442" t="s">
        <v>238</v>
      </c>
      <c r="K4442" t="s">
        <v>462</v>
      </c>
      <c r="L4442" t="s">
        <v>528</v>
      </c>
      <c r="M4442" t="s">
        <v>1489</v>
      </c>
      <c r="N4442" t="s">
        <v>89</v>
      </c>
      <c r="O4442" t="s">
        <v>164</v>
      </c>
      <c r="P4442" t="s">
        <v>1489</v>
      </c>
      <c r="Q4442" t="s">
        <v>71</v>
      </c>
      <c r="R4442" t="s">
        <v>4445</v>
      </c>
      <c r="S4442" t="s">
        <v>221</v>
      </c>
      <c r="T4442" t="s">
        <v>228</v>
      </c>
      <c r="U4442" t="s">
        <v>64</v>
      </c>
      <c r="V4442" t="s">
        <v>1971</v>
      </c>
      <c r="W4442" t="s">
        <v>221</v>
      </c>
      <c r="X4442" t="s">
        <v>2968</v>
      </c>
      <c r="Y4442" t="e">
        <f>-zach</f>
        <v>#NAME?</v>
      </c>
    </row>
    <row r="4443" spans="1:27" x14ac:dyDescent="0.35">
      <c r="A4443">
        <v>2.1234791793834301E+17</v>
      </c>
      <c r="B4443" s="1">
        <v>41071</v>
      </c>
      <c r="C4443">
        <v>0</v>
      </c>
      <c r="D4443" t="s">
        <v>10172</v>
      </c>
      <c r="E4443" s="4" t="str" cm="1">
        <f t="array" ref="E4443">_xlfn.TEXTJOIN(", ", TRUE, IF(COUNTIF(D4443, "*"&amp;$BP$2:$BP$2&amp;"*"), $BP$2:$BP$2, ""))</f>
        <v/>
      </c>
      <c r="F4443" t="s">
        <v>843</v>
      </c>
      <c r="G4443" t="s">
        <v>1819</v>
      </c>
      <c r="H4443" t="s">
        <v>1481</v>
      </c>
      <c r="I4443" t="s">
        <v>3281</v>
      </c>
      <c r="J4443" t="s">
        <v>9</v>
      </c>
      <c r="K4443" t="s">
        <v>10173</v>
      </c>
      <c r="L4443" t="s">
        <v>237</v>
      </c>
      <c r="M4443" t="s">
        <v>164</v>
      </c>
      <c r="N4443" t="s">
        <v>30</v>
      </c>
      <c r="O4443" t="s">
        <v>17</v>
      </c>
      <c r="P4443" t="s">
        <v>304</v>
      </c>
      <c r="Q4443" t="s">
        <v>30</v>
      </c>
      <c r="R4443" t="s">
        <v>4407</v>
      </c>
      <c r="S4443" t="s">
        <v>21</v>
      </c>
    </row>
    <row r="4444" spans="1:27" x14ac:dyDescent="0.35">
      <c r="A4444">
        <v>2.1231330948194301E+17</v>
      </c>
      <c r="B4444" s="1">
        <v>41071</v>
      </c>
      <c r="C4444">
        <v>0.25</v>
      </c>
      <c r="D4444" t="s">
        <v>10174</v>
      </c>
      <c r="E4444" s="4" t="str" cm="1">
        <f t="array" ref="E4444">_xlfn.TEXTJOIN(", ", TRUE, IF(COUNTIF(D4444, "*"&amp;$BP$2:$BP$2&amp;"*"), $BP$2:$BP$2, ""))</f>
        <v/>
      </c>
      <c r="F4444" t="s">
        <v>276</v>
      </c>
      <c r="G4444" t="s">
        <v>49</v>
      </c>
      <c r="H4444" t="s">
        <v>1383</v>
      </c>
      <c r="I4444" t="s">
        <v>10136</v>
      </c>
      <c r="J4444" t="s">
        <v>10137</v>
      </c>
      <c r="K4444" t="s">
        <v>104</v>
      </c>
      <c r="L4444" t="s">
        <v>502</v>
      </c>
      <c r="M4444" t="s">
        <v>10175</v>
      </c>
      <c r="N4444" t="s">
        <v>118</v>
      </c>
      <c r="O4444" t="s">
        <v>1186</v>
      </c>
      <c r="P4444" t="s">
        <v>49</v>
      </c>
      <c r="Q4444" t="s">
        <v>3812</v>
      </c>
      <c r="R4444" t="s">
        <v>15</v>
      </c>
      <c r="S4444" t="s">
        <v>124</v>
      </c>
      <c r="T4444" t="s">
        <v>1422</v>
      </c>
      <c r="U4444" t="s">
        <v>1710</v>
      </c>
      <c r="V4444" t="s">
        <v>124</v>
      </c>
      <c r="W4444" t="s">
        <v>1720</v>
      </c>
      <c r="X4444" t="s">
        <v>289</v>
      </c>
      <c r="Y4444" t="s">
        <v>21</v>
      </c>
    </row>
    <row r="4445" spans="1:27" x14ac:dyDescent="0.35">
      <c r="A4445">
        <v>2.1229953685979101E+17</v>
      </c>
      <c r="B4445" s="1">
        <v>41071</v>
      </c>
      <c r="C4445">
        <v>0</v>
      </c>
      <c r="D4445" t="s">
        <v>10176</v>
      </c>
      <c r="E4445" s="4" t="str" cm="1">
        <f t="array" ref="E4445">_xlfn.TEXTJOIN(", ", TRUE, IF(COUNTIF(D4445, "*"&amp;$BP$2:$BP$2&amp;"*"), $BP$2:$BP$2, ""))</f>
        <v/>
      </c>
      <c r="F4445" t="s">
        <v>30</v>
      </c>
      <c r="G4445" t="s">
        <v>1257</v>
      </c>
      <c r="H4445" t="s">
        <v>544</v>
      </c>
      <c r="I4445" t="s">
        <v>337</v>
      </c>
      <c r="J4445" t="s">
        <v>301</v>
      </c>
      <c r="K4445" t="s">
        <v>27</v>
      </c>
      <c r="L4445" t="s">
        <v>180</v>
      </c>
      <c r="M4445">
        <v>325000</v>
      </c>
      <c r="N4445" t="s">
        <v>544</v>
      </c>
      <c r="O4445" t="s">
        <v>16</v>
      </c>
      <c r="P4445" t="s">
        <v>1489</v>
      </c>
      <c r="Q4445" t="s">
        <v>15</v>
      </c>
      <c r="R4445" t="s">
        <v>10177</v>
      </c>
      <c r="S4445" t="s">
        <v>217</v>
      </c>
      <c r="T4445" t="s">
        <v>30</v>
      </c>
      <c r="U4445" t="s">
        <v>208</v>
      </c>
    </row>
    <row r="4446" spans="1:27" x14ac:dyDescent="0.35">
      <c r="A4446">
        <v>2.12289116891648E+17</v>
      </c>
      <c r="B4446" s="1">
        <v>41071</v>
      </c>
      <c r="C4446">
        <v>0.25</v>
      </c>
      <c r="D4446" t="s">
        <v>10178</v>
      </c>
      <c r="E4446" s="4" t="str" cm="1">
        <f t="array" ref="E4446">_xlfn.TEXTJOIN(", ", TRUE, IF(COUNTIF(D4446, "*"&amp;$BP$2:$BP$2&amp;"*"), $BP$2:$BP$2, ""))</f>
        <v/>
      </c>
      <c r="F4446" t="s">
        <v>17</v>
      </c>
      <c r="G4446" t="s">
        <v>98</v>
      </c>
      <c r="H4446" t="s">
        <v>1467</v>
      </c>
      <c r="I4446" t="s">
        <v>61</v>
      </c>
      <c r="J4446" t="s">
        <v>374</v>
      </c>
      <c r="K4446" t="s">
        <v>5298</v>
      </c>
      <c r="L4446" t="s">
        <v>8442</v>
      </c>
      <c r="M4446" t="s">
        <v>24</v>
      </c>
      <c r="N4446" t="s">
        <v>76</v>
      </c>
      <c r="O4446" t="s">
        <v>251</v>
      </c>
      <c r="P4446">
        <v>400000</v>
      </c>
      <c r="Q4446" t="s">
        <v>4884</v>
      </c>
      <c r="R4446" t="s">
        <v>4206</v>
      </c>
      <c r="S4446" t="s">
        <v>7406</v>
      </c>
    </row>
    <row r="4447" spans="1:27" x14ac:dyDescent="0.35">
      <c r="A4447">
        <v>2.1226790793210598E+17</v>
      </c>
      <c r="B4447" s="1">
        <v>41071</v>
      </c>
      <c r="C4447">
        <v>0.8</v>
      </c>
      <c r="D4447" t="s">
        <v>10179</v>
      </c>
      <c r="E4447" s="4" t="str" cm="1">
        <f t="array" ref="E4447">_xlfn.TEXTJOIN(", ", TRUE, IF(COUNTIF(D4447, "*"&amp;$BP$2:$BP$2&amp;"*"), $BP$2:$BP$2, ""))</f>
        <v/>
      </c>
      <c r="F4447" t="s">
        <v>17</v>
      </c>
      <c r="G4447" t="s">
        <v>98</v>
      </c>
      <c r="H4447" t="s">
        <v>49</v>
      </c>
      <c r="I4447" t="s">
        <v>120</v>
      </c>
      <c r="J4447" t="s">
        <v>1383</v>
      </c>
      <c r="K4447" t="s">
        <v>26</v>
      </c>
      <c r="L4447" t="s">
        <v>70</v>
      </c>
      <c r="M4447" t="s">
        <v>30</v>
      </c>
      <c r="N4447" t="s">
        <v>4738</v>
      </c>
      <c r="O4447" t="s">
        <v>24</v>
      </c>
      <c r="P4447" t="s">
        <v>49</v>
      </c>
      <c r="Q4447" t="s">
        <v>4285</v>
      </c>
      <c r="R4447" t="s">
        <v>1422</v>
      </c>
      <c r="S4447" t="s">
        <v>21</v>
      </c>
    </row>
    <row r="4448" spans="1:27" x14ac:dyDescent="0.35">
      <c r="A4448">
        <v>2.1224872014893798E+17</v>
      </c>
      <c r="B4448" s="1">
        <v>41071</v>
      </c>
      <c r="C4448">
        <v>0.25</v>
      </c>
      <c r="D4448" t="s">
        <v>10180</v>
      </c>
      <c r="E4448" s="4" t="str" cm="1">
        <f t="array" ref="E4448">_xlfn.TEXTJOIN(", ", TRUE, IF(COUNTIF(D4448, "*"&amp;$BP$2:$BP$2&amp;"*"), $BP$2:$BP$2, ""))</f>
        <v/>
      </c>
      <c r="F4448" t="s">
        <v>15</v>
      </c>
      <c r="G4448" t="s">
        <v>4787</v>
      </c>
      <c r="H4448" t="s">
        <v>6</v>
      </c>
      <c r="I4448" t="s">
        <v>3971</v>
      </c>
      <c r="J4448" t="s">
        <v>240</v>
      </c>
      <c r="K4448" t="s">
        <v>129</v>
      </c>
      <c r="L4448" t="s">
        <v>7253</v>
      </c>
      <c r="M4448" t="s">
        <v>7254</v>
      </c>
      <c r="N4448" t="s">
        <v>10181</v>
      </c>
      <c r="O4448" t="s">
        <v>71</v>
      </c>
      <c r="P4448" t="s">
        <v>238</v>
      </c>
      <c r="Q4448" t="s">
        <v>5729</v>
      </c>
      <c r="R4448" t="s">
        <v>1233</v>
      </c>
      <c r="S4448" t="s">
        <v>1489</v>
      </c>
      <c r="T4448" t="s">
        <v>100</v>
      </c>
      <c r="U4448" t="s">
        <v>502</v>
      </c>
      <c r="V4448" t="s">
        <v>10157</v>
      </c>
      <c r="W4448" t="s">
        <v>21</v>
      </c>
    </row>
    <row r="4449" spans="1:25" x14ac:dyDescent="0.35">
      <c r="A4449">
        <v>2.1220727077851101E+17</v>
      </c>
      <c r="B4449" s="1">
        <v>41071</v>
      </c>
      <c r="C4449">
        <v>0.5</v>
      </c>
      <c r="D4449" t="s">
        <v>10182</v>
      </c>
      <c r="E4449" s="4" t="str" cm="1">
        <f t="array" ref="E4449">_xlfn.TEXTJOIN(", ", TRUE, IF(COUNTIF(D4449, "*"&amp;$BP$2:$BP$2&amp;"*"), $BP$2:$BP$2, ""))</f>
        <v/>
      </c>
      <c r="F4449" t="s">
        <v>49</v>
      </c>
      <c r="G4449" t="s">
        <v>3760</v>
      </c>
      <c r="H4449" t="s">
        <v>6853</v>
      </c>
      <c r="I4449" t="s">
        <v>8185</v>
      </c>
      <c r="J4449" t="s">
        <v>15</v>
      </c>
      <c r="K4449" t="s">
        <v>30</v>
      </c>
      <c r="L4449" t="s">
        <v>7172</v>
      </c>
    </row>
    <row r="4450" spans="1:25" x14ac:dyDescent="0.35">
      <c r="A4450">
        <v>2.1219029924039802E+17</v>
      </c>
      <c r="B4450" s="1">
        <v>41071</v>
      </c>
      <c r="C4450">
        <v>0.2</v>
      </c>
      <c r="D4450" t="s">
        <v>10183</v>
      </c>
      <c r="E4450" s="4" t="str" cm="1">
        <f t="array" ref="E4450">_xlfn.TEXTJOIN(", ", TRUE, IF(COUNTIF(D4450, "*"&amp;$BP$2:$BP$2&amp;"*"), $BP$2:$BP$2, ""))</f>
        <v/>
      </c>
      <c r="F4450" t="s">
        <v>7253</v>
      </c>
      <c r="G4450" t="s">
        <v>7382</v>
      </c>
      <c r="H4450" t="s">
        <v>1969</v>
      </c>
      <c r="I4450" t="s">
        <v>337</v>
      </c>
      <c r="J4450" t="s">
        <v>486</v>
      </c>
      <c r="K4450" t="s">
        <v>544</v>
      </c>
      <c r="L4450" t="s">
        <v>16</v>
      </c>
      <c r="M4450" t="s">
        <v>1489</v>
      </c>
      <c r="N4450" t="s">
        <v>10145</v>
      </c>
      <c r="O4450" t="s">
        <v>100</v>
      </c>
      <c r="P4450" t="s">
        <v>10136</v>
      </c>
      <c r="Q4450" t="s">
        <v>6547</v>
      </c>
      <c r="R4450" t="s">
        <v>21</v>
      </c>
    </row>
    <row r="4451" spans="1:25" x14ac:dyDescent="0.35">
      <c r="A4451">
        <v>2.1194419862517299E+17</v>
      </c>
      <c r="B4451" s="1">
        <v>41070</v>
      </c>
      <c r="C4451">
        <v>0</v>
      </c>
      <c r="D4451" t="s">
        <v>10184</v>
      </c>
      <c r="E4451" s="4" t="str" cm="1">
        <f t="array" ref="E4451">_xlfn.TEXTJOIN(", ", TRUE, IF(COUNTIF(D4451, "*"&amp;$BP$2:$BP$2&amp;"*"), $BP$2:$BP$2, ""))</f>
        <v/>
      </c>
      <c r="F4451" t="s">
        <v>49</v>
      </c>
      <c r="G4451" t="s">
        <v>4508</v>
      </c>
      <c r="H4451" t="s">
        <v>10185</v>
      </c>
      <c r="I4451" t="s">
        <v>39</v>
      </c>
      <c r="J4451" t="s">
        <v>3544</v>
      </c>
    </row>
    <row r="4452" spans="1:25" x14ac:dyDescent="0.35">
      <c r="A4452">
        <v>2.11863365260296E+17</v>
      </c>
      <c r="B4452" s="1">
        <v>41070</v>
      </c>
      <c r="C4452">
        <v>0</v>
      </c>
      <c r="D4452" t="s">
        <v>10186</v>
      </c>
      <c r="E4452" s="4" t="str" cm="1">
        <f t="array" ref="E4452">_xlfn.TEXTJOIN(", ", TRUE, IF(COUNTIF(D4452, "*"&amp;$BP$2:$BP$2&amp;"*"), $BP$2:$BP$2, ""))</f>
        <v/>
      </c>
      <c r="F4452" t="s">
        <v>1152</v>
      </c>
      <c r="G4452" t="s">
        <v>16</v>
      </c>
      <c r="H4452" t="s">
        <v>49</v>
      </c>
      <c r="I4452" t="s">
        <v>769</v>
      </c>
      <c r="J4452" t="s">
        <v>10187</v>
      </c>
      <c r="K4452" t="s">
        <v>445</v>
      </c>
      <c r="L4452" t="s">
        <v>9019</v>
      </c>
      <c r="M4452" t="s">
        <v>7194</v>
      </c>
      <c r="N4452" t="s">
        <v>164</v>
      </c>
      <c r="O4452" t="s">
        <v>30</v>
      </c>
      <c r="P4452" t="s">
        <v>571</v>
      </c>
      <c r="Q4452" t="s">
        <v>10188</v>
      </c>
      <c r="R4452" t="s">
        <v>164</v>
      </c>
      <c r="S4452" t="s">
        <v>7855</v>
      </c>
      <c r="T4452" t="s">
        <v>64</v>
      </c>
      <c r="U4452" t="s">
        <v>10189</v>
      </c>
      <c r="V4452" t="s">
        <v>21</v>
      </c>
    </row>
    <row r="4453" spans="1:25" x14ac:dyDescent="0.35">
      <c r="A4453">
        <v>2.1185022183828602E+17</v>
      </c>
      <c r="B4453" s="1">
        <v>41070</v>
      </c>
      <c r="C4453">
        <v>0</v>
      </c>
      <c r="D4453" t="s">
        <v>10190</v>
      </c>
      <c r="E4453" s="4" t="str" cm="1">
        <f t="array" ref="E4453">_xlfn.TEXTJOIN(", ", TRUE, IF(COUNTIF(D4453, "*"&amp;$BP$2:$BP$2&amp;"*"), $BP$2:$BP$2, ""))</f>
        <v/>
      </c>
      <c r="F4453" t="s">
        <v>445</v>
      </c>
      <c r="G4453" t="s">
        <v>963</v>
      </c>
      <c r="H4453" t="s">
        <v>10191</v>
      </c>
      <c r="I4453" t="s">
        <v>13</v>
      </c>
      <c r="J4453" t="s">
        <v>78</v>
      </c>
      <c r="K4453" t="s">
        <v>10192</v>
      </c>
      <c r="L4453" t="s">
        <v>456</v>
      </c>
      <c r="M4453" t="s">
        <v>152</v>
      </c>
      <c r="N4453" t="s">
        <v>10193</v>
      </c>
      <c r="O4453" t="s">
        <v>445</v>
      </c>
      <c r="P4453" t="s">
        <v>9019</v>
      </c>
      <c r="Q4453" t="s">
        <v>7194</v>
      </c>
      <c r="R4453" t="s">
        <v>6</v>
      </c>
      <c r="S4453" t="s">
        <v>228</v>
      </c>
      <c r="T4453" t="s">
        <v>253</v>
      </c>
      <c r="U4453" t="s">
        <v>10194</v>
      </c>
      <c r="V4453" t="s">
        <v>39</v>
      </c>
      <c r="W4453" t="s">
        <v>10195</v>
      </c>
      <c r="X4453" t="s">
        <v>21</v>
      </c>
    </row>
    <row r="4454" spans="1:25" x14ac:dyDescent="0.35">
      <c r="A4454">
        <v>2.1183524644075901E+17</v>
      </c>
      <c r="B4454" s="1">
        <v>41070</v>
      </c>
      <c r="C4454">
        <v>0</v>
      </c>
      <c r="D4454" t="s">
        <v>10196</v>
      </c>
      <c r="E4454" s="4" t="str" cm="1">
        <f t="array" ref="E4454">_xlfn.TEXTJOIN(", ", TRUE, IF(COUNTIF(D4454, "*"&amp;$BP$2:$BP$2&amp;"*"), $BP$2:$BP$2, ""))</f>
        <v/>
      </c>
      <c r="F4454" t="s">
        <v>179</v>
      </c>
      <c r="G4454" t="s">
        <v>821</v>
      </c>
      <c r="H4454" t="s">
        <v>156</v>
      </c>
      <c r="I4454" t="s">
        <v>30</v>
      </c>
      <c r="J4454" t="s">
        <v>744</v>
      </c>
      <c r="K4454" t="s">
        <v>71</v>
      </c>
      <c r="L4454" t="s">
        <v>1119</v>
      </c>
      <c r="M4454" t="s">
        <v>480</v>
      </c>
      <c r="N4454" t="s">
        <v>30</v>
      </c>
      <c r="O4454" t="s">
        <v>1257</v>
      </c>
      <c r="P4454" t="s">
        <v>356</v>
      </c>
      <c r="Q4454" t="s">
        <v>39</v>
      </c>
      <c r="R4454" t="s">
        <v>11</v>
      </c>
      <c r="S4454" t="s">
        <v>10197</v>
      </c>
      <c r="T4454" t="s">
        <v>4382</v>
      </c>
      <c r="U4454" t="s">
        <v>6694</v>
      </c>
      <c r="V4454" t="s">
        <v>21</v>
      </c>
      <c r="W4454" t="s">
        <v>9019</v>
      </c>
    </row>
    <row r="4455" spans="1:25" x14ac:dyDescent="0.35">
      <c r="A4455">
        <v>2.1162734739955299E+17</v>
      </c>
      <c r="B4455" s="1">
        <v>41069</v>
      </c>
      <c r="C4455">
        <v>-0.125</v>
      </c>
      <c r="D4455" t="s">
        <v>10198</v>
      </c>
      <c r="E4455" s="4" t="str" cm="1">
        <f t="array" ref="E4455">_xlfn.TEXTJOIN(", ", TRUE, IF(COUNTIF(D4455, "*"&amp;$BP$2:$BP$2&amp;"*"), $BP$2:$BP$2, ""))</f>
        <v/>
      </c>
      <c r="F4455" t="s">
        <v>164</v>
      </c>
      <c r="G4455" t="s">
        <v>1729</v>
      </c>
      <c r="H4455" t="s">
        <v>1038</v>
      </c>
      <c r="I4455" t="s">
        <v>230</v>
      </c>
      <c r="J4455" t="s">
        <v>490</v>
      </c>
      <c r="K4455" t="s">
        <v>98</v>
      </c>
      <c r="L4455" t="s">
        <v>1908</v>
      </c>
      <c r="M4455" t="s">
        <v>445</v>
      </c>
      <c r="N4455" t="s">
        <v>152</v>
      </c>
      <c r="O4455" t="s">
        <v>8597</v>
      </c>
      <c r="P4455" t="s">
        <v>15</v>
      </c>
      <c r="Q4455" t="s">
        <v>124</v>
      </c>
      <c r="R4455" t="s">
        <v>1880</v>
      </c>
      <c r="S4455" t="s">
        <v>21</v>
      </c>
      <c r="T4455" t="s">
        <v>8972</v>
      </c>
    </row>
    <row r="4456" spans="1:25" x14ac:dyDescent="0.35">
      <c r="A4456">
        <v>2.11498205106548E+17</v>
      </c>
      <c r="B4456" s="1">
        <v>41069</v>
      </c>
      <c r="C4456">
        <v>0</v>
      </c>
      <c r="D4456" t="s">
        <v>10199</v>
      </c>
      <c r="E4456" s="4" t="str" cm="1">
        <f t="array" ref="E4456">_xlfn.TEXTJOIN(", ", TRUE, IF(COUNTIF(D4456, "*"&amp;$BP$2:$BP$2&amp;"*"), $BP$2:$BP$2, ""))</f>
        <v/>
      </c>
      <c r="F4456" t="s">
        <v>30</v>
      </c>
      <c r="G4456" t="s">
        <v>80</v>
      </c>
      <c r="H4456" t="s">
        <v>1503</v>
      </c>
      <c r="I4456" t="s">
        <v>360</v>
      </c>
      <c r="J4456" t="s">
        <v>208</v>
      </c>
      <c r="K4456" t="s">
        <v>273</v>
      </c>
      <c r="L4456" t="s">
        <v>137</v>
      </c>
      <c r="M4456" t="s">
        <v>9</v>
      </c>
      <c r="N4456" t="s">
        <v>253</v>
      </c>
      <c r="O4456" t="s">
        <v>1242</v>
      </c>
      <c r="P4456" t="s">
        <v>1489</v>
      </c>
      <c r="Q4456" t="s">
        <v>15</v>
      </c>
      <c r="R4456" t="s">
        <v>360</v>
      </c>
      <c r="S4456" t="s">
        <v>1399</v>
      </c>
      <c r="T4456" t="s">
        <v>21</v>
      </c>
    </row>
    <row r="4457" spans="1:25" x14ac:dyDescent="0.35">
      <c r="A4457">
        <v>2.1148400961888198E+17</v>
      </c>
      <c r="B4457" s="1">
        <v>41069</v>
      </c>
      <c r="C4457">
        <v>0</v>
      </c>
      <c r="D4457" t="s">
        <v>10200</v>
      </c>
      <c r="E4457" s="4" t="str" cm="1">
        <f t="array" ref="E4457">_xlfn.TEXTJOIN(", ", TRUE, IF(COUNTIF(D4457, "*"&amp;$BP$2:$BP$2&amp;"*"), $BP$2:$BP$2, ""))</f>
        <v/>
      </c>
      <c r="F4457" t="s">
        <v>7254</v>
      </c>
      <c r="G4457" t="s">
        <v>1478</v>
      </c>
      <c r="H4457" t="s">
        <v>1242</v>
      </c>
      <c r="I4457" t="s">
        <v>1489</v>
      </c>
      <c r="J4457" t="s">
        <v>1242</v>
      </c>
      <c r="K4457" t="s">
        <v>10145</v>
      </c>
      <c r="L4457" t="s">
        <v>1242</v>
      </c>
      <c r="M4457" t="s">
        <v>10136</v>
      </c>
      <c r="N4457" t="s">
        <v>6547</v>
      </c>
      <c r="O4457" t="s">
        <v>21</v>
      </c>
    </row>
    <row r="4458" spans="1:25" x14ac:dyDescent="0.35">
      <c r="A4458">
        <v>2.1147410586468701E+17</v>
      </c>
      <c r="B4458" s="1">
        <v>41069</v>
      </c>
      <c r="C4458">
        <v>0</v>
      </c>
      <c r="D4458" t="s">
        <v>10201</v>
      </c>
      <c r="E4458" s="4" t="str" cm="1">
        <f t="array" ref="E4458">_xlfn.TEXTJOIN(", ", TRUE, IF(COUNTIF(D4458, "*"&amp;$BP$2:$BP$2&amp;"*"), $BP$2:$BP$2, ""))</f>
        <v/>
      </c>
      <c r="F4458" t="s">
        <v>179</v>
      </c>
      <c r="G4458" t="s">
        <v>821</v>
      </c>
      <c r="H4458" t="s">
        <v>156</v>
      </c>
      <c r="I4458" t="s">
        <v>30</v>
      </c>
      <c r="J4458" t="s">
        <v>744</v>
      </c>
      <c r="K4458" t="s">
        <v>71</v>
      </c>
      <c r="L4458" t="s">
        <v>1119</v>
      </c>
      <c r="M4458" t="s">
        <v>480</v>
      </c>
      <c r="N4458" t="s">
        <v>30</v>
      </c>
      <c r="O4458" t="s">
        <v>1257</v>
      </c>
      <c r="P4458" t="s">
        <v>356</v>
      </c>
      <c r="Q4458" t="s">
        <v>39</v>
      </c>
      <c r="R4458" t="s">
        <v>11</v>
      </c>
      <c r="S4458" t="s">
        <v>10197</v>
      </c>
      <c r="T4458" t="s">
        <v>4382</v>
      </c>
      <c r="U4458" t="s">
        <v>6694</v>
      </c>
      <c r="V4458" t="s">
        <v>21</v>
      </c>
      <c r="W4458" t="s">
        <v>9019</v>
      </c>
    </row>
    <row r="4459" spans="1:25" x14ac:dyDescent="0.35">
      <c r="A4459">
        <v>2.1122642934040099E+17</v>
      </c>
      <c r="B4459" s="1">
        <v>41068</v>
      </c>
      <c r="C4459">
        <v>0.17857142857142799</v>
      </c>
      <c r="D4459" t="s">
        <v>10202</v>
      </c>
      <c r="E4459" s="4" t="str" cm="1">
        <f t="array" ref="E4459">_xlfn.TEXTJOIN(", ", TRUE, IF(COUNTIF(D4459, "*"&amp;$BP$2:$BP$2&amp;"*"), $BP$2:$BP$2, ""))</f>
        <v/>
      </c>
      <c r="F4459" t="s">
        <v>30</v>
      </c>
      <c r="G4459" t="s">
        <v>1257</v>
      </c>
      <c r="H4459" t="s">
        <v>544</v>
      </c>
      <c r="I4459" t="s">
        <v>337</v>
      </c>
      <c r="J4459" t="s">
        <v>301</v>
      </c>
      <c r="K4459" t="s">
        <v>717</v>
      </c>
      <c r="L4459" t="s">
        <v>4391</v>
      </c>
      <c r="M4459" t="s">
        <v>24</v>
      </c>
      <c r="N4459" t="s">
        <v>1695</v>
      </c>
      <c r="O4459" t="s">
        <v>24</v>
      </c>
      <c r="P4459" t="s">
        <v>1489</v>
      </c>
      <c r="Q4459" t="s">
        <v>100</v>
      </c>
      <c r="R4459" t="s">
        <v>502</v>
      </c>
      <c r="S4459" t="s">
        <v>10157</v>
      </c>
      <c r="T4459" t="s">
        <v>356</v>
      </c>
      <c r="U4459" t="s">
        <v>9</v>
      </c>
      <c r="V4459" t="s">
        <v>91</v>
      </c>
      <c r="W4459" t="s">
        <v>1103</v>
      </c>
      <c r="X4459" t="s">
        <v>232</v>
      </c>
      <c r="Y4459" t="s">
        <v>21</v>
      </c>
    </row>
    <row r="4460" spans="1:25" x14ac:dyDescent="0.35">
      <c r="A4460">
        <v>2.1121915041940198E+17</v>
      </c>
      <c r="B4460" s="1">
        <v>41068</v>
      </c>
      <c r="C4460">
        <v>0.5</v>
      </c>
      <c r="D4460" t="s">
        <v>10203</v>
      </c>
      <c r="E4460" s="4" t="str" cm="1">
        <f t="array" ref="E4460">_xlfn.TEXTJOIN(", ", TRUE, IF(COUNTIF(D4460, "*"&amp;$BP$2:$BP$2&amp;"*"), $BP$2:$BP$2, ""))</f>
        <v/>
      </c>
      <c r="F4460" t="s">
        <v>7253</v>
      </c>
      <c r="G4460" t="s">
        <v>7254</v>
      </c>
      <c r="H4460" t="s">
        <v>247</v>
      </c>
      <c r="I4460" t="s">
        <v>9932</v>
      </c>
      <c r="J4460" t="s">
        <v>17</v>
      </c>
      <c r="K4460" t="s">
        <v>98</v>
      </c>
      <c r="L4460" t="s">
        <v>16</v>
      </c>
      <c r="M4460" t="s">
        <v>542</v>
      </c>
      <c r="N4460" t="s">
        <v>9</v>
      </c>
      <c r="O4460" t="s">
        <v>1273</v>
      </c>
      <c r="P4460" t="s">
        <v>76</v>
      </c>
      <c r="Q4460" t="s">
        <v>10136</v>
      </c>
      <c r="R4460" t="s">
        <v>10145</v>
      </c>
      <c r="S4460" t="s">
        <v>100</v>
      </c>
      <c r="T4460" t="s">
        <v>1489</v>
      </c>
      <c r="U4460" t="s">
        <v>21</v>
      </c>
    </row>
    <row r="4461" spans="1:25" x14ac:dyDescent="0.35">
      <c r="A4461">
        <v>2.1120490146693101E+17</v>
      </c>
      <c r="B4461" s="1">
        <v>41068</v>
      </c>
      <c r="C4461">
        <v>0</v>
      </c>
      <c r="D4461" t="s">
        <v>10204</v>
      </c>
      <c r="E4461" s="4" t="str" cm="1">
        <f t="array" ref="E4461">_xlfn.TEXTJOIN(", ", TRUE, IF(COUNTIF(D4461, "*"&amp;$BP$2:$BP$2&amp;"*"), $BP$2:$BP$2, ""))</f>
        <v/>
      </c>
      <c r="F4461" t="s">
        <v>3208</v>
      </c>
      <c r="G4461" t="s">
        <v>10205</v>
      </c>
      <c r="H4461" t="s">
        <v>3075</v>
      </c>
      <c r="I4461" t="s">
        <v>498</v>
      </c>
      <c r="J4461" t="s">
        <v>4445</v>
      </c>
      <c r="K4461" t="s">
        <v>240</v>
      </c>
      <c r="L4461" t="s">
        <v>6299</v>
      </c>
      <c r="M4461" t="s">
        <v>7253</v>
      </c>
      <c r="N4461" t="s">
        <v>7254</v>
      </c>
      <c r="O4461" t="s">
        <v>8014</v>
      </c>
      <c r="P4461" t="s">
        <v>9</v>
      </c>
      <c r="Q4461" t="s">
        <v>5924</v>
      </c>
      <c r="R4461" t="s">
        <v>1489</v>
      </c>
      <c r="S4461" t="s">
        <v>10136</v>
      </c>
      <c r="T4461" t="s">
        <v>6547</v>
      </c>
      <c r="U4461" t="s">
        <v>10206</v>
      </c>
      <c r="V4461" t="s">
        <v>21</v>
      </c>
      <c r="W4461" t="s">
        <v>736</v>
      </c>
    </row>
    <row r="4462" spans="1:25" x14ac:dyDescent="0.35">
      <c r="A4462">
        <v>2.1118434786319901E+17</v>
      </c>
      <c r="B4462" s="1">
        <v>41068</v>
      </c>
      <c r="C4462">
        <v>0</v>
      </c>
      <c r="D4462" t="s">
        <v>10207</v>
      </c>
      <c r="E4462" s="4" t="str" cm="1">
        <f t="array" ref="E4462">_xlfn.TEXTJOIN(", ", TRUE, IF(COUNTIF(D4462, "*"&amp;$BP$2:$BP$2&amp;"*"), $BP$2:$BP$2, ""))</f>
        <v/>
      </c>
      <c r="F4462" t="s">
        <v>17</v>
      </c>
      <c r="G4462" t="s">
        <v>98</v>
      </c>
      <c r="H4462" t="s">
        <v>156</v>
      </c>
      <c r="I4462" t="s">
        <v>7059</v>
      </c>
      <c r="J4462" t="s">
        <v>3112</v>
      </c>
      <c r="K4462" t="s">
        <v>3113</v>
      </c>
      <c r="L4462" t="s">
        <v>3650</v>
      </c>
      <c r="M4462" t="s">
        <v>1100</v>
      </c>
      <c r="N4462" t="s">
        <v>382</v>
      </c>
      <c r="O4462" t="s">
        <v>7636</v>
      </c>
      <c r="P4462" t="s">
        <v>11</v>
      </c>
      <c r="Q4462" t="s">
        <v>137</v>
      </c>
      <c r="R4462" t="s">
        <v>49</v>
      </c>
      <c r="S4462" t="s">
        <v>270</v>
      </c>
      <c r="T4462" t="s">
        <v>21</v>
      </c>
      <c r="U4462" t="s">
        <v>6057</v>
      </c>
    </row>
    <row r="4463" spans="1:25" x14ac:dyDescent="0.35">
      <c r="A4463">
        <v>2.1115025344810099E+17</v>
      </c>
      <c r="B4463" s="1">
        <v>41068</v>
      </c>
      <c r="C4463">
        <v>0</v>
      </c>
      <c r="D4463" t="s">
        <v>10208</v>
      </c>
      <c r="E4463" s="4" t="str" cm="1">
        <f t="array" ref="E4463">_xlfn.TEXTJOIN(", ", TRUE, IF(COUNTIF(D4463, "*"&amp;$BP$2:$BP$2&amp;"*"), $BP$2:$BP$2, ""))</f>
        <v/>
      </c>
      <c r="F4463" t="s">
        <v>30</v>
      </c>
      <c r="G4463" t="s">
        <v>10209</v>
      </c>
      <c r="H4463" t="s">
        <v>24</v>
      </c>
      <c r="I4463" t="s">
        <v>11</v>
      </c>
      <c r="J4463" t="s">
        <v>6965</v>
      </c>
      <c r="K4463" t="s">
        <v>144</v>
      </c>
      <c r="L4463" t="s">
        <v>3848</v>
      </c>
      <c r="M4463" t="s">
        <v>847</v>
      </c>
      <c r="N4463" t="s">
        <v>16</v>
      </c>
      <c r="O4463" t="s">
        <v>2415</v>
      </c>
      <c r="P4463" t="s">
        <v>9</v>
      </c>
      <c r="Q4463" t="s">
        <v>10210</v>
      </c>
      <c r="R4463" t="s">
        <v>367</v>
      </c>
      <c r="S4463" t="s">
        <v>15</v>
      </c>
      <c r="T4463" t="s">
        <v>21</v>
      </c>
      <c r="U4463" t="s">
        <v>9019</v>
      </c>
    </row>
    <row r="4464" spans="1:25" x14ac:dyDescent="0.35">
      <c r="A4464">
        <v>2.1113327726690701E+17</v>
      </c>
      <c r="B4464" s="1">
        <v>41068</v>
      </c>
      <c r="C4464">
        <v>0.5</v>
      </c>
      <c r="D4464" t="s">
        <v>10211</v>
      </c>
      <c r="E4464" s="4" t="str" cm="1">
        <f t="array" ref="E4464">_xlfn.TEXTJOIN(", ", TRUE, IF(COUNTIF(D4464, "*"&amp;$BP$2:$BP$2&amp;"*"), $BP$2:$BP$2, ""))</f>
        <v>america</v>
      </c>
      <c r="F4464" t="s">
        <v>567</v>
      </c>
      <c r="G4464">
        <v>2008</v>
      </c>
      <c r="H4464" t="s">
        <v>100</v>
      </c>
      <c r="I4464">
        <v>2011</v>
      </c>
      <c r="J4464" t="s">
        <v>196</v>
      </c>
      <c r="K4464" t="s">
        <v>1665</v>
      </c>
      <c r="L4464" t="s">
        <v>3223</v>
      </c>
      <c r="M4464" t="s">
        <v>382</v>
      </c>
      <c r="N4464" t="s">
        <v>2666</v>
      </c>
      <c r="O4464" t="s">
        <v>418</v>
      </c>
      <c r="P4464" t="s">
        <v>100</v>
      </c>
      <c r="Q4464" t="s">
        <v>417</v>
      </c>
      <c r="R4464" t="s">
        <v>336</v>
      </c>
      <c r="S4464" t="s">
        <v>76</v>
      </c>
      <c r="T4464" t="s">
        <v>251</v>
      </c>
      <c r="U4464" t="s">
        <v>5995</v>
      </c>
      <c r="V4464" t="s">
        <v>2541</v>
      </c>
    </row>
    <row r="4465" spans="1:30" x14ac:dyDescent="0.35">
      <c r="A4465">
        <v>2.1089186927674899E+17</v>
      </c>
      <c r="B4465" s="1">
        <v>41067</v>
      </c>
      <c r="C4465">
        <v>0</v>
      </c>
      <c r="D4465" t="s">
        <v>10212</v>
      </c>
      <c r="E4465" s="4" t="str" cm="1">
        <f t="array" ref="E4465">_xlfn.TEXTJOIN(", ", TRUE, IF(COUNTIF(D4465, "*"&amp;$BP$2:$BP$2&amp;"*"), $BP$2:$BP$2, ""))</f>
        <v/>
      </c>
      <c r="F4465" t="s">
        <v>157</v>
      </c>
      <c r="G4465" t="s">
        <v>16</v>
      </c>
      <c r="H4465" t="s">
        <v>1454</v>
      </c>
      <c r="I4465" t="s">
        <v>303</v>
      </c>
    </row>
    <row r="4466" spans="1:30" x14ac:dyDescent="0.35">
      <c r="A4466">
        <v>2.1087593495645699E+17</v>
      </c>
      <c r="B4466" s="1">
        <v>41067</v>
      </c>
      <c r="C4466">
        <v>0</v>
      </c>
      <c r="D4466" t="s">
        <v>10213</v>
      </c>
      <c r="E4466" s="4" t="str" cm="1">
        <f t="array" ref="E4466">_xlfn.TEXTJOIN(", ", TRUE, IF(COUNTIF(D4466, "*"&amp;$BP$2:$BP$2&amp;"*"), $BP$2:$BP$2, ""))</f>
        <v/>
      </c>
      <c r="F4466" t="s">
        <v>276</v>
      </c>
      <c r="G4466" t="s">
        <v>1119</v>
      </c>
      <c r="H4466" t="s">
        <v>480</v>
      </c>
      <c r="I4466" t="s">
        <v>17</v>
      </c>
      <c r="J4466" t="s">
        <v>18</v>
      </c>
      <c r="K4466" t="s">
        <v>356</v>
      </c>
      <c r="L4466" t="s">
        <v>11</v>
      </c>
      <c r="M4466" t="s">
        <v>32</v>
      </c>
      <c r="N4466" t="s">
        <v>2792</v>
      </c>
      <c r="O4466" t="s">
        <v>30</v>
      </c>
      <c r="P4466" t="s">
        <v>257</v>
      </c>
      <c r="Q4466" t="s">
        <v>9</v>
      </c>
      <c r="R4466" t="s">
        <v>12</v>
      </c>
      <c r="S4466" t="s">
        <v>348</v>
      </c>
      <c r="T4466" t="s">
        <v>21</v>
      </c>
      <c r="U4466" t="s">
        <v>9019</v>
      </c>
    </row>
    <row r="4467" spans="1:30" x14ac:dyDescent="0.35">
      <c r="A4467">
        <v>2.10863755611996E+17</v>
      </c>
      <c r="B4467" s="1">
        <v>41067</v>
      </c>
      <c r="C4467">
        <v>-0.125</v>
      </c>
      <c r="D4467" t="s">
        <v>10214</v>
      </c>
      <c r="E4467" s="4" t="str" cm="1">
        <f t="array" ref="E4467">_xlfn.TEXTJOIN(", ", TRUE, IF(COUNTIF(D4467, "*"&amp;$BP$2:$BP$2&amp;"*"), $BP$2:$BP$2, ""))</f>
        <v/>
      </c>
      <c r="F4467" t="s">
        <v>3208</v>
      </c>
      <c r="G4467" t="s">
        <v>10215</v>
      </c>
      <c r="H4467" t="s">
        <v>221</v>
      </c>
      <c r="I4467" t="s">
        <v>168</v>
      </c>
      <c r="J4467" t="s">
        <v>39</v>
      </c>
      <c r="K4467" t="s">
        <v>30</v>
      </c>
      <c r="L4467" t="s">
        <v>17</v>
      </c>
      <c r="M4467" t="s">
        <v>34</v>
      </c>
      <c r="N4467" t="s">
        <v>5455</v>
      </c>
      <c r="O4467" t="s">
        <v>39</v>
      </c>
      <c r="P4467" t="s">
        <v>5576</v>
      </c>
      <c r="Q4467" t="s">
        <v>100</v>
      </c>
      <c r="R4467" t="s">
        <v>10216</v>
      </c>
      <c r="S4467" t="s">
        <v>445</v>
      </c>
      <c r="T4467" t="s">
        <v>49</v>
      </c>
      <c r="U4467" t="s">
        <v>8972</v>
      </c>
      <c r="V4467" t="s">
        <v>8597</v>
      </c>
      <c r="W4467" t="s">
        <v>15</v>
      </c>
      <c r="X4467" t="s">
        <v>7780</v>
      </c>
    </row>
    <row r="4468" spans="1:30" x14ac:dyDescent="0.35">
      <c r="A4468">
        <v>2.1083937406412301E+17</v>
      </c>
      <c r="B4468" s="1">
        <v>41067</v>
      </c>
      <c r="C4468">
        <v>0</v>
      </c>
      <c r="D4468" t="s">
        <v>10217</v>
      </c>
      <c r="E4468" s="4" t="str" cm="1">
        <f t="array" ref="E4468">_xlfn.TEXTJOIN(", ", TRUE, IF(COUNTIF(D4468, "*"&amp;$BP$2:$BP$2&amp;"*"), $BP$2:$BP$2, ""))</f>
        <v/>
      </c>
      <c r="F4468" t="s">
        <v>17</v>
      </c>
      <c r="G4468" t="s">
        <v>98</v>
      </c>
      <c r="H4468" t="s">
        <v>6</v>
      </c>
      <c r="I4468" t="s">
        <v>253</v>
      </c>
      <c r="J4468" t="s">
        <v>9</v>
      </c>
      <c r="K4468" t="s">
        <v>474</v>
      </c>
      <c r="L4468" t="s">
        <v>272</v>
      </c>
      <c r="M4468" t="s">
        <v>7</v>
      </c>
      <c r="N4468" t="s">
        <v>1381</v>
      </c>
      <c r="O4468" t="s">
        <v>879</v>
      </c>
      <c r="P4468" t="s">
        <v>452</v>
      </c>
      <c r="Q4468" t="s">
        <v>6057</v>
      </c>
    </row>
    <row r="4469" spans="1:30" x14ac:dyDescent="0.35">
      <c r="A4469">
        <v>2.1083792385835802E+17</v>
      </c>
      <c r="B4469" s="1">
        <v>41067</v>
      </c>
      <c r="C4469">
        <v>0.28571428571428498</v>
      </c>
      <c r="D4469" t="s">
        <v>10218</v>
      </c>
      <c r="E4469" s="4" t="str" cm="1">
        <f t="array" ref="E4469">_xlfn.TEXTJOIN(", ", TRUE, IF(COUNTIF(D4469, "*"&amp;$BP$2:$BP$2&amp;"*"), $BP$2:$BP$2, ""))</f>
        <v/>
      </c>
      <c r="F4469" t="s">
        <v>7966</v>
      </c>
      <c r="G4469" t="s">
        <v>30</v>
      </c>
      <c r="H4469" t="s">
        <v>34</v>
      </c>
      <c r="I4469">
        <v>1</v>
      </c>
      <c r="J4469" t="s">
        <v>1503</v>
      </c>
      <c r="K4469" t="s">
        <v>272</v>
      </c>
      <c r="L4469" t="s">
        <v>741</v>
      </c>
      <c r="M4469" t="s">
        <v>92</v>
      </c>
      <c r="N4469" t="s">
        <v>1103</v>
      </c>
      <c r="O4469" t="s">
        <v>232</v>
      </c>
      <c r="P4469" t="s">
        <v>137</v>
      </c>
      <c r="Q4469" t="s">
        <v>9</v>
      </c>
      <c r="R4469" t="s">
        <v>742</v>
      </c>
      <c r="S4469" t="s">
        <v>3112</v>
      </c>
      <c r="T4469" t="s">
        <v>3113</v>
      </c>
      <c r="U4469" t="s">
        <v>3650</v>
      </c>
      <c r="V4469" t="s">
        <v>1100</v>
      </c>
      <c r="W4469" t="s">
        <v>382</v>
      </c>
      <c r="X4469" t="s">
        <v>7636</v>
      </c>
      <c r="Y4469" t="s">
        <v>445</v>
      </c>
      <c r="Z4469" t="s">
        <v>30</v>
      </c>
      <c r="AA4469" t="s">
        <v>1050</v>
      </c>
      <c r="AB4469" t="s">
        <v>24</v>
      </c>
      <c r="AC4469" t="s">
        <v>30</v>
      </c>
      <c r="AD4469" t="s">
        <v>1038</v>
      </c>
    </row>
    <row r="4470" spans="1:30" x14ac:dyDescent="0.35">
      <c r="A4470">
        <v>2.1083518508689798E+17</v>
      </c>
      <c r="B4470" s="1">
        <v>41067</v>
      </c>
      <c r="C4470">
        <v>0</v>
      </c>
      <c r="D4470" t="s">
        <v>10219</v>
      </c>
      <c r="E4470" s="4" t="str" cm="1">
        <f t="array" ref="E4470">_xlfn.TEXTJOIN(", ", TRUE, IF(COUNTIF(D4470, "*"&amp;$BP$2:$BP$2&amp;"*"), $BP$2:$BP$2, ""))</f>
        <v/>
      </c>
      <c r="F4470" t="s">
        <v>162</v>
      </c>
      <c r="G4470" t="s">
        <v>30</v>
      </c>
      <c r="H4470" t="s">
        <v>17</v>
      </c>
      <c r="I4470" t="s">
        <v>24</v>
      </c>
      <c r="J4470" t="s">
        <v>30</v>
      </c>
      <c r="K4470" t="s">
        <v>577</v>
      </c>
      <c r="L4470" t="s">
        <v>61</v>
      </c>
      <c r="M4470" t="s">
        <v>100</v>
      </c>
      <c r="N4470" t="s">
        <v>240</v>
      </c>
      <c r="O4470" t="s">
        <v>87</v>
      </c>
      <c r="P4470" t="s">
        <v>236</v>
      </c>
      <c r="Q4470" t="s">
        <v>279</v>
      </c>
      <c r="R4470">
        <v>8</v>
      </c>
      <c r="S4470" t="s">
        <v>204</v>
      </c>
      <c r="T4470" t="s">
        <v>376</v>
      </c>
      <c r="U4470" t="s">
        <v>71</v>
      </c>
      <c r="V4470" t="s">
        <v>221</v>
      </c>
      <c r="W4470" t="s">
        <v>2232</v>
      </c>
      <c r="X4470" t="s">
        <v>3304</v>
      </c>
      <c r="Y4470" t="s">
        <v>1233</v>
      </c>
      <c r="Z4470" t="s">
        <v>879</v>
      </c>
      <c r="AA4470" t="s">
        <v>3112</v>
      </c>
      <c r="AB4470" t="s">
        <v>10220</v>
      </c>
      <c r="AC4470" t="s">
        <v>98</v>
      </c>
    </row>
    <row r="4471" spans="1:30" x14ac:dyDescent="0.35">
      <c r="A4471">
        <v>2.1083371842267101E+17</v>
      </c>
      <c r="B4471" s="1">
        <v>41067</v>
      </c>
      <c r="C4471">
        <v>0</v>
      </c>
      <c r="D4471" t="s">
        <v>10221</v>
      </c>
      <c r="E4471" s="4" t="str" cm="1">
        <f t="array" ref="E4471">_xlfn.TEXTJOIN(", ", TRUE, IF(COUNTIF(D4471, "*"&amp;$BP$2:$BP$2&amp;"*"), $BP$2:$BP$2, ""))</f>
        <v/>
      </c>
      <c r="F4471" t="s">
        <v>3208</v>
      </c>
      <c r="G4471" t="s">
        <v>9030</v>
      </c>
      <c r="H4471" t="s">
        <v>17</v>
      </c>
      <c r="I4471" t="s">
        <v>98</v>
      </c>
      <c r="J4471" t="s">
        <v>221</v>
      </c>
      <c r="K4471" t="s">
        <v>8</v>
      </c>
      <c r="L4471" t="s">
        <v>9</v>
      </c>
      <c r="M4471" t="s">
        <v>78</v>
      </c>
      <c r="N4471" t="s">
        <v>240</v>
      </c>
      <c r="O4471" t="s">
        <v>1012</v>
      </c>
      <c r="P4471" t="s">
        <v>16</v>
      </c>
      <c r="Q4471" t="s">
        <v>1862</v>
      </c>
      <c r="R4471" t="s">
        <v>264</v>
      </c>
      <c r="S4471" t="s">
        <v>6</v>
      </c>
      <c r="T4471" t="s">
        <v>9</v>
      </c>
      <c r="U4471" t="s">
        <v>2452</v>
      </c>
      <c r="V4471" t="s">
        <v>49</v>
      </c>
      <c r="W4471" t="s">
        <v>2184</v>
      </c>
      <c r="X4471" t="s">
        <v>1144</v>
      </c>
      <c r="Y4471" t="s">
        <v>10222</v>
      </c>
      <c r="Z4471" t="s">
        <v>49</v>
      </c>
      <c r="AA4471" t="s">
        <v>108</v>
      </c>
      <c r="AB4471" t="s">
        <v>24</v>
      </c>
      <c r="AC4471" t="s">
        <v>1633</v>
      </c>
    </row>
    <row r="4472" spans="1:30" x14ac:dyDescent="0.35">
      <c r="A4472">
        <v>2.1083232195013402E+17</v>
      </c>
      <c r="B4472" s="1">
        <v>41067</v>
      </c>
      <c r="C4472">
        <v>0.54285714285714204</v>
      </c>
      <c r="D4472" t="s">
        <v>10223</v>
      </c>
      <c r="E4472" s="4" t="str" cm="1">
        <f t="array" ref="E4472">_xlfn.TEXTJOIN(", ", TRUE, IF(COUNTIF(D4472, "*"&amp;$BP$2:$BP$2&amp;"*"), $BP$2:$BP$2, ""))</f>
        <v/>
      </c>
      <c r="F4472" t="s">
        <v>17</v>
      </c>
      <c r="G4472" t="s">
        <v>98</v>
      </c>
      <c r="H4472" t="s">
        <v>1209</v>
      </c>
      <c r="I4472" t="s">
        <v>9</v>
      </c>
      <c r="J4472" t="s">
        <v>1862</v>
      </c>
      <c r="K4472" t="s">
        <v>15</v>
      </c>
      <c r="L4472" t="s">
        <v>7206</v>
      </c>
      <c r="M4472" t="s">
        <v>521</v>
      </c>
      <c r="N4472" t="s">
        <v>15</v>
      </c>
      <c r="O4472" t="s">
        <v>798</v>
      </c>
      <c r="P4472" t="s">
        <v>484</v>
      </c>
      <c r="Q4472" t="s">
        <v>30</v>
      </c>
      <c r="R4472" t="s">
        <v>1082</v>
      </c>
      <c r="S4472" t="s">
        <v>777</v>
      </c>
      <c r="T4472" t="s">
        <v>10224</v>
      </c>
      <c r="U4472" t="s">
        <v>24</v>
      </c>
      <c r="V4472" t="s">
        <v>10225</v>
      </c>
      <c r="W4472" t="s">
        <v>10226</v>
      </c>
      <c r="X4472" t="s">
        <v>49</v>
      </c>
      <c r="Y4472" t="s">
        <v>949</v>
      </c>
      <c r="Z4472" t="s">
        <v>904</v>
      </c>
    </row>
    <row r="4473" spans="1:30" x14ac:dyDescent="0.35">
      <c r="A4473">
        <v>2.1080251878618301E+17</v>
      </c>
      <c r="B4473" s="1">
        <v>41067</v>
      </c>
      <c r="C4473">
        <v>0.4</v>
      </c>
      <c r="D4473" t="s">
        <v>10227</v>
      </c>
      <c r="E4473" s="4" t="str" cm="1">
        <f t="array" ref="E4473">_xlfn.TEXTJOIN(", ", TRUE, IF(COUNTIF(D4473, "*"&amp;$BP$2:$BP$2&amp;"*"), $BP$2:$BP$2, ""))</f>
        <v/>
      </c>
      <c r="F4473" t="s">
        <v>164</v>
      </c>
      <c r="G4473" t="s">
        <v>49</v>
      </c>
      <c r="H4473" t="s">
        <v>1785</v>
      </c>
      <c r="I4473" t="s">
        <v>164</v>
      </c>
      <c r="J4473" t="s">
        <v>49</v>
      </c>
      <c r="K4473" t="s">
        <v>3083</v>
      </c>
      <c r="L4473" t="s">
        <v>164</v>
      </c>
      <c r="M4473" t="s">
        <v>49</v>
      </c>
      <c r="N4473" t="s">
        <v>909</v>
      </c>
      <c r="O4473" t="s">
        <v>847</v>
      </c>
      <c r="P4473" t="s">
        <v>16</v>
      </c>
      <c r="Q4473" t="s">
        <v>98</v>
      </c>
      <c r="R4473" t="s">
        <v>8814</v>
      </c>
      <c r="S4473" t="s">
        <v>8815</v>
      </c>
      <c r="T4473" t="s">
        <v>21</v>
      </c>
      <c r="U4473" t="s">
        <v>9282</v>
      </c>
    </row>
    <row r="4474" spans="1:30" x14ac:dyDescent="0.35">
      <c r="A4474">
        <v>2.1078704338986499E+17</v>
      </c>
      <c r="B4474" s="1">
        <v>41067</v>
      </c>
      <c r="C4474">
        <v>2.5000000000000001E-2</v>
      </c>
      <c r="D4474" t="s">
        <v>10228</v>
      </c>
      <c r="E4474" s="4" t="str" cm="1">
        <f t="array" ref="E4474">_xlfn.TEXTJOIN(", ", TRUE, IF(COUNTIF(D4474, "*"&amp;$BP$2:$BP$2&amp;"*"), $BP$2:$BP$2, ""))</f>
        <v>america</v>
      </c>
      <c r="F4474" t="s">
        <v>80</v>
      </c>
      <c r="G4474" t="s">
        <v>32</v>
      </c>
      <c r="H4474" t="s">
        <v>1890</v>
      </c>
      <c r="I4474" t="s">
        <v>8957</v>
      </c>
      <c r="J4474" t="s">
        <v>4383</v>
      </c>
      <c r="K4474">
        <v>9</v>
      </c>
      <c r="L4474" t="s">
        <v>638</v>
      </c>
      <c r="M4474" t="s">
        <v>10229</v>
      </c>
      <c r="N4474" t="s">
        <v>164</v>
      </c>
      <c r="O4474" t="s">
        <v>3060</v>
      </c>
      <c r="P4474" t="s">
        <v>456</v>
      </c>
      <c r="Q4474" t="s">
        <v>30</v>
      </c>
      <c r="R4474" t="s">
        <v>682</v>
      </c>
      <c r="S4474" t="s">
        <v>1237</v>
      </c>
      <c r="T4474" t="s">
        <v>10230</v>
      </c>
      <c r="U4474" t="s">
        <v>16</v>
      </c>
      <c r="V4474">
        <v>2011</v>
      </c>
      <c r="W4474" t="s">
        <v>2541</v>
      </c>
    </row>
    <row r="4475" spans="1:30" x14ac:dyDescent="0.35">
      <c r="A4475">
        <v>2.1075016925432998E+17</v>
      </c>
      <c r="B4475" s="1">
        <v>41067</v>
      </c>
      <c r="C4475">
        <v>0</v>
      </c>
      <c r="D4475" t="s">
        <v>10231</v>
      </c>
      <c r="E4475" s="4" t="str" cm="1">
        <f t="array" ref="E4475">_xlfn.TEXTJOIN(", ", TRUE, IF(COUNTIF(D4475, "*"&amp;$BP$2:$BP$2&amp;"*"), $BP$2:$BP$2, ""))</f>
        <v/>
      </c>
      <c r="F4475" t="s">
        <v>474</v>
      </c>
      <c r="G4475" t="s">
        <v>272</v>
      </c>
      <c r="H4475" t="s">
        <v>71</v>
      </c>
      <c r="I4475" t="s">
        <v>237</v>
      </c>
      <c r="J4475" t="s">
        <v>240</v>
      </c>
      <c r="K4475" t="s">
        <v>1794</v>
      </c>
      <c r="L4475" t="s">
        <v>9</v>
      </c>
      <c r="M4475" t="s">
        <v>2485</v>
      </c>
      <c r="N4475" t="s">
        <v>544</v>
      </c>
      <c r="O4475" t="s">
        <v>238</v>
      </c>
      <c r="P4475" t="s">
        <v>404</v>
      </c>
      <c r="Q4475" t="s">
        <v>2169</v>
      </c>
      <c r="R4475" t="s">
        <v>9</v>
      </c>
      <c r="S4475" t="s">
        <v>2907</v>
      </c>
      <c r="T4475" t="s">
        <v>21</v>
      </c>
    </row>
    <row r="4476" spans="1:30" x14ac:dyDescent="0.35">
      <c r="A4476">
        <v>2.1051301133983699E+17</v>
      </c>
      <c r="B4476" s="1">
        <v>41066</v>
      </c>
      <c r="C4476">
        <v>0</v>
      </c>
      <c r="D4476" t="s">
        <v>10232</v>
      </c>
      <c r="E4476" s="4" t="str" cm="1">
        <f t="array" ref="E4476">_xlfn.TEXTJOIN(", ", TRUE, IF(COUNTIF(D4476, "*"&amp;$BP$2:$BP$2&amp;"*"), $BP$2:$BP$2, ""))</f>
        <v/>
      </c>
      <c r="F4476" t="s">
        <v>3208</v>
      </c>
      <c r="G4476" t="s">
        <v>10233</v>
      </c>
      <c r="H4476" t="s">
        <v>30</v>
      </c>
      <c r="I4476" t="s">
        <v>2993</v>
      </c>
      <c r="J4476" t="s">
        <v>4813</v>
      </c>
      <c r="K4476" t="s">
        <v>24</v>
      </c>
      <c r="L4476" t="s">
        <v>6142</v>
      </c>
    </row>
    <row r="4477" spans="1:30" x14ac:dyDescent="0.35">
      <c r="A4477">
        <v>2.10478360286076E+17</v>
      </c>
      <c r="B4477" s="1">
        <v>41066</v>
      </c>
      <c r="C4477">
        <v>0.14285714285714199</v>
      </c>
      <c r="D4477" t="s">
        <v>10234</v>
      </c>
      <c r="E4477" s="4" t="str" cm="1">
        <f t="array" ref="E4477">_xlfn.TEXTJOIN(", ", TRUE, IF(COUNTIF(D4477, "*"&amp;$BP$2:$BP$2&amp;"*"), $BP$2:$BP$2, ""))</f>
        <v/>
      </c>
      <c r="F4477" t="s">
        <v>168</v>
      </c>
      <c r="G4477" t="s">
        <v>39</v>
      </c>
      <c r="H4477" t="s">
        <v>17</v>
      </c>
      <c r="I4477" t="s">
        <v>98</v>
      </c>
      <c r="J4477" t="s">
        <v>474</v>
      </c>
      <c r="K4477" t="s">
        <v>30</v>
      </c>
      <c r="L4477" t="s">
        <v>2113</v>
      </c>
      <c r="M4477" t="s">
        <v>6505</v>
      </c>
      <c r="N4477" t="s">
        <v>71</v>
      </c>
      <c r="O4477" t="s">
        <v>2993</v>
      </c>
      <c r="P4477" t="s">
        <v>16</v>
      </c>
      <c r="Q4477" t="s">
        <v>989</v>
      </c>
      <c r="R4477" t="s">
        <v>91</v>
      </c>
      <c r="S4477" t="s">
        <v>137</v>
      </c>
      <c r="T4477" t="s">
        <v>49</v>
      </c>
      <c r="U4477" t="s">
        <v>1103</v>
      </c>
      <c r="V4477" t="s">
        <v>399</v>
      </c>
      <c r="W4477" t="s">
        <v>49</v>
      </c>
      <c r="X4477" t="s">
        <v>1406</v>
      </c>
      <c r="Y4477" t="s">
        <v>21</v>
      </c>
    </row>
    <row r="4478" spans="1:30" x14ac:dyDescent="0.35">
      <c r="A4478">
        <v>2.10462926862172E+17</v>
      </c>
      <c r="B4478" s="1">
        <v>41066</v>
      </c>
      <c r="C4478">
        <v>0</v>
      </c>
      <c r="D4478" t="s">
        <v>10235</v>
      </c>
      <c r="E4478" s="4" t="str" cm="1">
        <f t="array" ref="E4478">_xlfn.TEXTJOIN(", ", TRUE, IF(COUNTIF(D4478, "*"&amp;$BP$2:$BP$2&amp;"*"), $BP$2:$BP$2, ""))</f>
        <v/>
      </c>
      <c r="F4478" t="s">
        <v>531</v>
      </c>
      <c r="G4478" t="s">
        <v>661</v>
      </c>
      <c r="H4478" t="s">
        <v>4053</v>
      </c>
      <c r="I4478" t="s">
        <v>574</v>
      </c>
      <c r="J4478" t="s">
        <v>17</v>
      </c>
      <c r="K4478" t="s">
        <v>98</v>
      </c>
      <c r="L4478" t="s">
        <v>118</v>
      </c>
      <c r="M4478" t="s">
        <v>3319</v>
      </c>
      <c r="N4478" t="s">
        <v>445</v>
      </c>
      <c r="O4478" t="s">
        <v>30</v>
      </c>
      <c r="P4478" t="s">
        <v>3675</v>
      </c>
      <c r="Q4478" t="s">
        <v>452</v>
      </c>
      <c r="R4478" t="s">
        <v>420</v>
      </c>
      <c r="S4478" t="s">
        <v>17</v>
      </c>
      <c r="T4478" t="s">
        <v>10236</v>
      </c>
    </row>
    <row r="4479" spans="1:30" x14ac:dyDescent="0.35">
      <c r="A4479">
        <v>2.1044731981083398E+17</v>
      </c>
      <c r="B4479" s="1">
        <v>41066</v>
      </c>
      <c r="C4479">
        <v>0.8</v>
      </c>
      <c r="D4479" t="s">
        <v>10237</v>
      </c>
      <c r="E4479" s="4" t="str" cm="1">
        <f t="array" ref="E4479">_xlfn.TEXTJOIN(", ", TRUE, IF(COUNTIF(D4479, "*"&amp;$BP$2:$BP$2&amp;"*"), $BP$2:$BP$2, ""))</f>
        <v/>
      </c>
      <c r="F4479">
        <v>68</v>
      </c>
      <c r="G4479" t="s">
        <v>204</v>
      </c>
      <c r="H4479" t="s">
        <v>376</v>
      </c>
      <c r="I4479" t="s">
        <v>10238</v>
      </c>
      <c r="J4479" t="s">
        <v>3697</v>
      </c>
      <c r="K4479" t="s">
        <v>2748</v>
      </c>
      <c r="L4479" t="s">
        <v>24</v>
      </c>
      <c r="M4479" t="s">
        <v>30</v>
      </c>
      <c r="N4479" t="s">
        <v>10239</v>
      </c>
      <c r="O4479" t="s">
        <v>4576</v>
      </c>
      <c r="P4479" t="s">
        <v>10240</v>
      </c>
      <c r="Q4479" t="s">
        <v>30</v>
      </c>
      <c r="R4479" t="s">
        <v>10241</v>
      </c>
      <c r="S4479" t="s">
        <v>24</v>
      </c>
      <c r="T4479" t="s">
        <v>10242</v>
      </c>
      <c r="U4479" t="s">
        <v>238</v>
      </c>
      <c r="V4479" t="s">
        <v>253</v>
      </c>
      <c r="W4479" t="s">
        <v>496</v>
      </c>
      <c r="X4479" t="s">
        <v>6137</v>
      </c>
      <c r="Y4479" t="s">
        <v>294</v>
      </c>
      <c r="Z4479" t="s">
        <v>317</v>
      </c>
      <c r="AA4479" t="s">
        <v>4507</v>
      </c>
    </row>
    <row r="4480" spans="1:30" x14ac:dyDescent="0.35">
      <c r="A4480">
        <v>2.1042399652782E+17</v>
      </c>
      <c r="B4480" s="1">
        <v>41066</v>
      </c>
      <c r="C4480">
        <v>0.4</v>
      </c>
      <c r="D4480" t="s">
        <v>10243</v>
      </c>
      <c r="E4480" s="4" t="str" cm="1">
        <f t="array" ref="E4480">_xlfn.TEXTJOIN(", ", TRUE, IF(COUNTIF(D4480, "*"&amp;$BP$2:$BP$2&amp;"*"), $BP$2:$BP$2, ""))</f>
        <v/>
      </c>
      <c r="F4480" t="s">
        <v>474</v>
      </c>
      <c r="G4480" t="s">
        <v>196</v>
      </c>
      <c r="H4480" t="s">
        <v>1419</v>
      </c>
      <c r="I4480" t="s">
        <v>9</v>
      </c>
      <c r="J4480" t="s">
        <v>2450</v>
      </c>
      <c r="K4480" t="s">
        <v>124</v>
      </c>
      <c r="L4480" t="s">
        <v>909</v>
      </c>
      <c r="M4480" t="s">
        <v>9282</v>
      </c>
      <c r="N4480" t="s">
        <v>8814</v>
      </c>
      <c r="O4480" t="s">
        <v>8815</v>
      </c>
      <c r="P4480" t="s">
        <v>2037</v>
      </c>
      <c r="Q4480" t="s">
        <v>3208</v>
      </c>
      <c r="R4480" t="s">
        <v>348</v>
      </c>
      <c r="S4480" t="s">
        <v>124</v>
      </c>
      <c r="T4480" t="s">
        <v>1572</v>
      </c>
      <c r="U4480" t="s">
        <v>26</v>
      </c>
      <c r="V4480" t="s">
        <v>2609</v>
      </c>
      <c r="W4480" t="s">
        <v>4441</v>
      </c>
      <c r="X4480" t="s">
        <v>57</v>
      </c>
      <c r="Y4480" t="s">
        <v>291</v>
      </c>
      <c r="Z4480" t="s">
        <v>21</v>
      </c>
    </row>
    <row r="4481" spans="1:27" x14ac:dyDescent="0.35">
      <c r="A4481">
        <v>2.1041368481464701E+17</v>
      </c>
      <c r="B4481" s="1">
        <v>41066</v>
      </c>
      <c r="C4481">
        <v>0</v>
      </c>
      <c r="D4481" t="s">
        <v>10244</v>
      </c>
      <c r="E4481" s="4" t="str" cm="1">
        <f t="array" ref="E4481">_xlfn.TEXTJOIN(", ", TRUE, IF(COUNTIF(D4481, "*"&amp;$BP$2:$BP$2&amp;"*"), $BP$2:$BP$2, ""))</f>
        <v/>
      </c>
      <c r="F4481" t="s">
        <v>1279</v>
      </c>
      <c r="G4481" t="s">
        <v>30</v>
      </c>
      <c r="H4481" t="s">
        <v>2113</v>
      </c>
      <c r="I4481" t="s">
        <v>6505</v>
      </c>
      <c r="J4481" t="s">
        <v>2274</v>
      </c>
      <c r="K4481" t="s">
        <v>971</v>
      </c>
      <c r="L4481" t="s">
        <v>2993</v>
      </c>
      <c r="M4481" t="s">
        <v>16</v>
      </c>
      <c r="N4481" t="s">
        <v>989</v>
      </c>
      <c r="O4481" t="s">
        <v>91</v>
      </c>
      <c r="P4481" t="s">
        <v>231</v>
      </c>
      <c r="Q4481" t="s">
        <v>356</v>
      </c>
      <c r="R4481" t="s">
        <v>21</v>
      </c>
    </row>
    <row r="4482" spans="1:27" x14ac:dyDescent="0.35">
      <c r="A4482">
        <v>2.1040214990823002E+17</v>
      </c>
      <c r="B4482" s="1">
        <v>41066</v>
      </c>
      <c r="C4482">
        <v>0.5</v>
      </c>
      <c r="D4482" t="s">
        <v>10245</v>
      </c>
      <c r="E4482" s="4" t="str" cm="1">
        <f t="array" ref="E4482">_xlfn.TEXTJOIN(", ", TRUE, IF(COUNTIF(D4482, "*"&amp;$BP$2:$BP$2&amp;"*"), $BP$2:$BP$2, ""))</f>
        <v>america</v>
      </c>
      <c r="F4482" t="s">
        <v>420</v>
      </c>
      <c r="G4482" t="s">
        <v>8339</v>
      </c>
      <c r="H4482" t="s">
        <v>100</v>
      </c>
      <c r="I4482" t="s">
        <v>7598</v>
      </c>
      <c r="J4482" t="s">
        <v>10246</v>
      </c>
      <c r="K4482" t="s">
        <v>15</v>
      </c>
      <c r="L4482" t="s">
        <v>3461</v>
      </c>
      <c r="M4482">
        <v>2009</v>
      </c>
      <c r="N4482" t="s">
        <v>30</v>
      </c>
      <c r="O4482" t="s">
        <v>196</v>
      </c>
      <c r="P4482" t="s">
        <v>2547</v>
      </c>
      <c r="Q4482" t="s">
        <v>1652</v>
      </c>
      <c r="R4482" t="s">
        <v>118</v>
      </c>
      <c r="S4482" t="s">
        <v>551</v>
      </c>
      <c r="T4482" t="s">
        <v>76</v>
      </c>
      <c r="U4482" t="s">
        <v>251</v>
      </c>
      <c r="V4482">
        <v>230000</v>
      </c>
      <c r="W4482" t="s">
        <v>544</v>
      </c>
      <c r="X4482" t="s">
        <v>2541</v>
      </c>
    </row>
    <row r="4483" spans="1:27" x14ac:dyDescent="0.35">
      <c r="A4483">
        <v>2.1038418123305699E+17</v>
      </c>
      <c r="B4483" s="1">
        <v>41066</v>
      </c>
      <c r="C4483">
        <v>0</v>
      </c>
      <c r="D4483" t="s">
        <v>10247</v>
      </c>
      <c r="E4483" s="4" t="str" cm="1">
        <f t="array" ref="E4483">_xlfn.TEXTJOIN(", ", TRUE, IF(COUNTIF(D4483, "*"&amp;$BP$2:$BP$2&amp;"*"), $BP$2:$BP$2, ""))</f>
        <v/>
      </c>
      <c r="F4483" t="s">
        <v>221</v>
      </c>
      <c r="G4483" t="s">
        <v>1785</v>
      </c>
      <c r="H4483" t="s">
        <v>9</v>
      </c>
      <c r="I4483" t="s">
        <v>168</v>
      </c>
      <c r="J4483" t="s">
        <v>57</v>
      </c>
      <c r="K4483" t="s">
        <v>16</v>
      </c>
      <c r="L4483" t="s">
        <v>6</v>
      </c>
      <c r="M4483" t="s">
        <v>264</v>
      </c>
      <c r="N4483" t="s">
        <v>6</v>
      </c>
      <c r="O4483" t="s">
        <v>253</v>
      </c>
      <c r="P4483" t="s">
        <v>2034</v>
      </c>
      <c r="Q4483" t="s">
        <v>57</v>
      </c>
      <c r="R4483" t="s">
        <v>16</v>
      </c>
      <c r="S4483" t="s">
        <v>10248</v>
      </c>
      <c r="T4483" t="s">
        <v>100</v>
      </c>
      <c r="U4483" t="s">
        <v>257</v>
      </c>
      <c r="V4483" t="s">
        <v>1072</v>
      </c>
      <c r="W4483" t="s">
        <v>21</v>
      </c>
    </row>
    <row r="4484" spans="1:27" x14ac:dyDescent="0.35">
      <c r="A4484">
        <v>2.1017689295801501E+17</v>
      </c>
      <c r="B4484" s="1">
        <v>41065</v>
      </c>
      <c r="C4484">
        <v>0</v>
      </c>
      <c r="D4484" t="s">
        <v>10249</v>
      </c>
      <c r="E4484" s="4" t="str" cm="1">
        <f t="array" ref="E4484">_xlfn.TEXTJOIN(", ", TRUE, IF(COUNTIF(D4484, "*"&amp;$BP$2:$BP$2&amp;"*"), $BP$2:$BP$2, ""))</f>
        <v/>
      </c>
      <c r="F4484" t="s">
        <v>164</v>
      </c>
      <c r="G4484" t="s">
        <v>49</v>
      </c>
      <c r="H4484" t="s">
        <v>880</v>
      </c>
      <c r="I4484" t="s">
        <v>801</v>
      </c>
    </row>
    <row r="4485" spans="1:27" x14ac:dyDescent="0.35">
      <c r="A4485">
        <v>2.10149075541168E+17</v>
      </c>
      <c r="B4485" s="1">
        <v>41065</v>
      </c>
      <c r="C4485">
        <v>0.35</v>
      </c>
      <c r="D4485" t="s">
        <v>10250</v>
      </c>
      <c r="E4485" s="4" t="str" cm="1">
        <f t="array" ref="E4485">_xlfn.TEXTJOIN(", ", TRUE, IF(COUNTIF(D4485, "*"&amp;$BP$2:$BP$2&amp;"*"), $BP$2:$BP$2, ""))</f>
        <v>america</v>
      </c>
      <c r="F4485" t="s">
        <v>15</v>
      </c>
      <c r="G4485" t="s">
        <v>467</v>
      </c>
      <c r="H4485" t="s">
        <v>196</v>
      </c>
      <c r="I4485" t="s">
        <v>4704</v>
      </c>
      <c r="J4485" t="s">
        <v>1096</v>
      </c>
      <c r="K4485" t="s">
        <v>16</v>
      </c>
      <c r="L4485" t="s">
        <v>30</v>
      </c>
      <c r="M4485" t="s">
        <v>6971</v>
      </c>
      <c r="N4485" t="s">
        <v>747</v>
      </c>
      <c r="O4485" t="s">
        <v>10251</v>
      </c>
      <c r="P4485" t="s">
        <v>118</v>
      </c>
      <c r="Q4485" t="s">
        <v>551</v>
      </c>
      <c r="R4485" t="s">
        <v>76</v>
      </c>
      <c r="S4485" t="s">
        <v>544</v>
      </c>
      <c r="T4485" t="s">
        <v>251</v>
      </c>
      <c r="U4485" t="s">
        <v>489</v>
      </c>
      <c r="V4485" t="s">
        <v>257</v>
      </c>
      <c r="W4485" t="s">
        <v>420</v>
      </c>
      <c r="X4485" t="s">
        <v>30</v>
      </c>
      <c r="Y4485" t="s">
        <v>2363</v>
      </c>
      <c r="Z4485" t="s">
        <v>2541</v>
      </c>
    </row>
    <row r="4486" spans="1:27" x14ac:dyDescent="0.35">
      <c r="A4486">
        <v>2.1010790619507002E+17</v>
      </c>
      <c r="B4486" s="1">
        <v>41065</v>
      </c>
      <c r="C4486">
        <v>0</v>
      </c>
      <c r="D4486" t="s">
        <v>10252</v>
      </c>
      <c r="E4486" s="4" t="str" cm="1">
        <f t="array" ref="E4486">_xlfn.TEXTJOIN(", ", TRUE, IF(COUNTIF(D4486, "*"&amp;$BP$2:$BP$2&amp;"*"), $BP$2:$BP$2, ""))</f>
        <v>america</v>
      </c>
      <c r="F4486" t="s">
        <v>17</v>
      </c>
      <c r="G4486" t="s">
        <v>98</v>
      </c>
      <c r="H4486" t="s">
        <v>156</v>
      </c>
      <c r="I4486" t="s">
        <v>798</v>
      </c>
      <c r="J4486" t="s">
        <v>2993</v>
      </c>
      <c r="K4486" t="s">
        <v>899</v>
      </c>
      <c r="L4486" t="s">
        <v>2113</v>
      </c>
      <c r="M4486" t="s">
        <v>628</v>
      </c>
      <c r="N4486" t="s">
        <v>717</v>
      </c>
      <c r="O4486" t="s">
        <v>1701</v>
      </c>
      <c r="P4486" t="s">
        <v>718</v>
      </c>
      <c r="Q4486" t="s">
        <v>139</v>
      </c>
      <c r="R4486" t="s">
        <v>24</v>
      </c>
      <c r="S4486" t="s">
        <v>166</v>
      </c>
      <c r="T4486" t="s">
        <v>847</v>
      </c>
      <c r="U4486" t="s">
        <v>100</v>
      </c>
      <c r="V4486" t="s">
        <v>294</v>
      </c>
      <c r="W4486" t="s">
        <v>303</v>
      </c>
    </row>
    <row r="4487" spans="1:27" x14ac:dyDescent="0.35">
      <c r="A4487">
        <v>2.1009387667180701E+17</v>
      </c>
      <c r="B4487" s="1">
        <v>41065</v>
      </c>
      <c r="C4487">
        <v>-8.3333333333333301E-2</v>
      </c>
      <c r="D4487" t="s">
        <v>10253</v>
      </c>
      <c r="E4487" s="4" t="str" cm="1">
        <f t="array" ref="E4487">_xlfn.TEXTJOIN(", ", TRUE, IF(COUNTIF(D4487, "*"&amp;$BP$2:$BP$2&amp;"*"), $BP$2:$BP$2, ""))</f>
        <v/>
      </c>
      <c r="F4487" t="s">
        <v>168</v>
      </c>
      <c r="G4487" t="s">
        <v>39</v>
      </c>
      <c r="H4487" t="s">
        <v>30</v>
      </c>
      <c r="I4487" t="s">
        <v>17</v>
      </c>
      <c r="J4487" t="s">
        <v>474</v>
      </c>
      <c r="K4487" t="s">
        <v>7345</v>
      </c>
      <c r="L4487" t="s">
        <v>7254</v>
      </c>
      <c r="M4487" t="s">
        <v>100</v>
      </c>
      <c r="N4487" t="s">
        <v>30</v>
      </c>
      <c r="O4487" t="s">
        <v>2113</v>
      </c>
      <c r="P4487" t="s">
        <v>6505</v>
      </c>
      <c r="Q4487" t="s">
        <v>71</v>
      </c>
      <c r="R4487" t="s">
        <v>847</v>
      </c>
      <c r="S4487" t="s">
        <v>564</v>
      </c>
      <c r="T4487" t="s">
        <v>64</v>
      </c>
      <c r="U4487" t="s">
        <v>913</v>
      </c>
      <c r="V4487" t="s">
        <v>528</v>
      </c>
      <c r="W4487" t="s">
        <v>16</v>
      </c>
      <c r="X4487" t="s">
        <v>30</v>
      </c>
      <c r="Y4487" t="s">
        <v>1367</v>
      </c>
      <c r="Z4487" t="s">
        <v>555</v>
      </c>
      <c r="AA4487" t="s">
        <v>21</v>
      </c>
    </row>
    <row r="4488" spans="1:27" x14ac:dyDescent="0.35">
      <c r="A4488">
        <v>2.1009253204085901E+17</v>
      </c>
      <c r="B4488" s="1">
        <v>41065</v>
      </c>
      <c r="C4488">
        <v>0</v>
      </c>
      <c r="D4488" t="s">
        <v>10254</v>
      </c>
      <c r="E4488" s="4" t="str" cm="1">
        <f t="array" ref="E4488">_xlfn.TEXTJOIN(", ", TRUE, IF(COUNTIF(D4488, "*"&amp;$BP$2:$BP$2&amp;"*"), $BP$2:$BP$2, ""))</f>
        <v/>
      </c>
      <c r="F4488" t="s">
        <v>207</v>
      </c>
      <c r="G4488" t="s">
        <v>6505</v>
      </c>
      <c r="H4488" t="s">
        <v>6105</v>
      </c>
      <c r="I4488" t="s">
        <v>247</v>
      </c>
      <c r="J4488" t="s">
        <v>2274</v>
      </c>
      <c r="K4488" t="s">
        <v>971</v>
      </c>
      <c r="L4488" t="s">
        <v>298</v>
      </c>
      <c r="M4488" t="s">
        <v>847</v>
      </c>
      <c r="N4488" t="s">
        <v>123</v>
      </c>
      <c r="O4488" t="s">
        <v>2993</v>
      </c>
      <c r="P4488" t="s">
        <v>16</v>
      </c>
      <c r="Q4488" t="s">
        <v>989</v>
      </c>
      <c r="R4488" t="s">
        <v>91</v>
      </c>
    </row>
    <row r="4489" spans="1:27" x14ac:dyDescent="0.35">
      <c r="A4489">
        <v>2.1007654616840099E+17</v>
      </c>
      <c r="B4489" s="1">
        <v>41065</v>
      </c>
      <c r="C4489">
        <v>-7.1428571428571397E-2</v>
      </c>
      <c r="D4489" t="s">
        <v>10255</v>
      </c>
      <c r="E4489" s="4" t="str" cm="1">
        <f t="array" ref="E4489">_xlfn.TEXTJOIN(", ", TRUE, IF(COUNTIF(D4489, "*"&amp;$BP$2:$BP$2&amp;"*"), $BP$2:$BP$2, ""))</f>
        <v/>
      </c>
      <c r="F4489" t="s">
        <v>30</v>
      </c>
      <c r="G4489" t="s">
        <v>80</v>
      </c>
      <c r="H4489" t="s">
        <v>1503</v>
      </c>
      <c r="I4489" t="s">
        <v>847</v>
      </c>
      <c r="J4489" t="s">
        <v>26</v>
      </c>
      <c r="K4489" t="s">
        <v>2169</v>
      </c>
      <c r="L4489" t="s">
        <v>137</v>
      </c>
      <c r="M4489" t="s">
        <v>4525</v>
      </c>
      <c r="N4489" t="s">
        <v>308</v>
      </c>
      <c r="O4489" t="s">
        <v>24</v>
      </c>
      <c r="P4489" t="s">
        <v>751</v>
      </c>
      <c r="Q4489" t="s">
        <v>470</v>
      </c>
      <c r="R4489" t="s">
        <v>568</v>
      </c>
      <c r="S4489" t="s">
        <v>9</v>
      </c>
      <c r="T4489" t="s">
        <v>941</v>
      </c>
      <c r="U4489" t="s">
        <v>100</v>
      </c>
      <c r="V4489" t="s">
        <v>940</v>
      </c>
      <c r="W4489" t="s">
        <v>2086</v>
      </c>
      <c r="X4489" t="s">
        <v>17</v>
      </c>
      <c r="Y4489" t="s">
        <v>98</v>
      </c>
    </row>
    <row r="4490" spans="1:27" x14ac:dyDescent="0.35">
      <c r="A4490">
        <v>2.1006386487479501E+17</v>
      </c>
      <c r="B4490" s="1">
        <v>41065</v>
      </c>
      <c r="C4490">
        <v>0</v>
      </c>
      <c r="D4490" t="s">
        <v>10256</v>
      </c>
      <c r="E4490" s="4" t="str" cm="1">
        <f t="array" ref="E4490">_xlfn.TEXTJOIN(", ", TRUE, IF(COUNTIF(D4490, "*"&amp;$BP$2:$BP$2&amp;"*"), $BP$2:$BP$2, ""))</f>
        <v/>
      </c>
      <c r="F4490" t="s">
        <v>3208</v>
      </c>
      <c r="G4490" t="s">
        <v>11</v>
      </c>
      <c r="H4490" t="s">
        <v>276</v>
      </c>
      <c r="I4490" t="s">
        <v>6</v>
      </c>
      <c r="J4490" t="s">
        <v>168</v>
      </c>
      <c r="K4490" t="s">
        <v>39</v>
      </c>
      <c r="L4490" t="s">
        <v>2388</v>
      </c>
      <c r="M4490" t="s">
        <v>2389</v>
      </c>
      <c r="N4490" t="s">
        <v>16</v>
      </c>
      <c r="O4490" t="s">
        <v>10257</v>
      </c>
      <c r="P4490" t="s">
        <v>1690</v>
      </c>
      <c r="Q4490" t="s">
        <v>7253</v>
      </c>
      <c r="R4490" t="s">
        <v>7254</v>
      </c>
      <c r="S4490" t="s">
        <v>741</v>
      </c>
      <c r="T4490" t="s">
        <v>291</v>
      </c>
    </row>
    <row r="4491" spans="1:27" x14ac:dyDescent="0.35">
      <c r="A4491">
        <v>2.1002099815678301E+17</v>
      </c>
      <c r="B4491" s="1">
        <v>41065</v>
      </c>
      <c r="C4491">
        <v>-0.16666666666666599</v>
      </c>
      <c r="D4491" t="s">
        <v>10258</v>
      </c>
      <c r="E4491" s="4" t="str" cm="1">
        <f t="array" ref="E4491">_xlfn.TEXTJOIN(", ", TRUE, IF(COUNTIF(D4491, "*"&amp;$BP$2:$BP$2&amp;"*"), $BP$2:$BP$2, ""))</f>
        <v/>
      </c>
      <c r="F4491" t="s">
        <v>531</v>
      </c>
      <c r="G4491" t="s">
        <v>191</v>
      </c>
      <c r="H4491" t="s">
        <v>2136</v>
      </c>
      <c r="I4491">
        <v>65</v>
      </c>
      <c r="J4491" t="s">
        <v>49</v>
      </c>
      <c r="K4491" t="s">
        <v>5875</v>
      </c>
      <c r="L4491" t="s">
        <v>1891</v>
      </c>
      <c r="M4491" t="s">
        <v>144</v>
      </c>
      <c r="N4491" t="s">
        <v>253</v>
      </c>
      <c r="O4491" t="s">
        <v>1526</v>
      </c>
      <c r="P4491">
        <v>431000</v>
      </c>
      <c r="Q4491" t="s">
        <v>29</v>
      </c>
      <c r="R4491" t="s">
        <v>2741</v>
      </c>
      <c r="S4491" t="s">
        <v>562</v>
      </c>
      <c r="T4491" t="s">
        <v>3837</v>
      </c>
      <c r="U4491" t="s">
        <v>66</v>
      </c>
      <c r="V4491" t="s">
        <v>24</v>
      </c>
      <c r="W4491" t="s">
        <v>30</v>
      </c>
      <c r="X4491" t="s">
        <v>9990</v>
      </c>
      <c r="Y4491" t="s">
        <v>3181</v>
      </c>
      <c r="Z4491" t="s">
        <v>2993</v>
      </c>
    </row>
    <row r="4492" spans="1:27" x14ac:dyDescent="0.35">
      <c r="A4492">
        <v>2.1000707447679299E+17</v>
      </c>
      <c r="B4492" s="1">
        <v>41065</v>
      </c>
      <c r="C4492">
        <v>-3.7499999999999999E-2</v>
      </c>
      <c r="D4492" t="s">
        <v>10259</v>
      </c>
      <c r="E4492" s="4" t="str" cm="1">
        <f t="array" ref="E4492">_xlfn.TEXTJOIN(", ", TRUE, IF(COUNTIF(D4492, "*"&amp;$BP$2:$BP$2&amp;"*"), $BP$2:$BP$2, ""))</f>
        <v/>
      </c>
      <c r="F4492" t="s">
        <v>531</v>
      </c>
      <c r="G4492" t="s">
        <v>15</v>
      </c>
      <c r="H4492">
        <v>2011</v>
      </c>
      <c r="I4492" t="s">
        <v>49</v>
      </c>
      <c r="J4492" t="s">
        <v>5875</v>
      </c>
      <c r="K4492" t="s">
        <v>10260</v>
      </c>
      <c r="L4492" t="s">
        <v>1891</v>
      </c>
      <c r="M4492" t="s">
        <v>562</v>
      </c>
      <c r="N4492" t="s">
        <v>88</v>
      </c>
      <c r="O4492" t="s">
        <v>257</v>
      </c>
      <c r="P4492" t="s">
        <v>115</v>
      </c>
      <c r="Q4492" t="s">
        <v>32</v>
      </c>
      <c r="R4492" t="s">
        <v>3955</v>
      </c>
      <c r="S4492">
        <v>5000</v>
      </c>
      <c r="T4492" t="s">
        <v>528</v>
      </c>
      <c r="U4492" t="s">
        <v>251</v>
      </c>
      <c r="V4492" t="s">
        <v>49</v>
      </c>
      <c r="W4492" t="s">
        <v>5875</v>
      </c>
      <c r="X4492" t="s">
        <v>10260</v>
      </c>
      <c r="Y4492" t="s">
        <v>1678</v>
      </c>
      <c r="Z4492" t="s">
        <v>2993</v>
      </c>
    </row>
    <row r="4493" spans="1:27" x14ac:dyDescent="0.35">
      <c r="A4493">
        <v>2.1000677677768701E+17</v>
      </c>
      <c r="B4493" s="1">
        <v>41065</v>
      </c>
      <c r="C4493">
        <v>0</v>
      </c>
      <c r="D4493" t="s">
        <v>10261</v>
      </c>
      <c r="E4493" s="4" t="str" cm="1">
        <f t="array" ref="E4493">_xlfn.TEXTJOIN(", ", TRUE, IF(COUNTIF(D4493, "*"&amp;$BP$2:$BP$2&amp;"*"), $BP$2:$BP$2, ""))</f>
        <v/>
      </c>
      <c r="F4493" t="s">
        <v>628</v>
      </c>
      <c r="G4493" t="s">
        <v>253</v>
      </c>
      <c r="H4493" t="s">
        <v>2495</v>
      </c>
      <c r="I4493" t="s">
        <v>9</v>
      </c>
      <c r="J4493" t="s">
        <v>10262</v>
      </c>
      <c r="K4493" t="s">
        <v>30</v>
      </c>
      <c r="L4493" t="s">
        <v>568</v>
      </c>
      <c r="M4493" t="s">
        <v>1460</v>
      </c>
      <c r="N4493" t="s">
        <v>258</v>
      </c>
      <c r="O4493" t="s">
        <v>10263</v>
      </c>
      <c r="P4493" t="s">
        <v>1554</v>
      </c>
      <c r="Q4493" t="s">
        <v>71</v>
      </c>
      <c r="R4493" t="s">
        <v>301</v>
      </c>
      <c r="S4493" t="s">
        <v>10264</v>
      </c>
      <c r="T4493" t="s">
        <v>100</v>
      </c>
      <c r="U4493" t="s">
        <v>2778</v>
      </c>
      <c r="V4493" t="s">
        <v>30</v>
      </c>
      <c r="W4493" t="s">
        <v>989</v>
      </c>
      <c r="X4493" t="s">
        <v>990</v>
      </c>
      <c r="Y4493" t="s">
        <v>258</v>
      </c>
      <c r="Z4493" t="s">
        <v>24</v>
      </c>
      <c r="AA4493">
        <v>1963</v>
      </c>
    </row>
    <row r="4494" spans="1:27" x14ac:dyDescent="0.35">
      <c r="A4494">
        <v>2.0978605280474301E+17</v>
      </c>
      <c r="B4494" s="1">
        <v>41064</v>
      </c>
      <c r="C4494">
        <v>0.5</v>
      </c>
      <c r="D4494" t="s">
        <v>10265</v>
      </c>
      <c r="E4494" s="4" t="str" cm="1">
        <f t="array" ref="E4494">_xlfn.TEXTJOIN(", ", TRUE, IF(COUNTIF(D4494, "*"&amp;$BP$2:$BP$2&amp;"*"), $BP$2:$BP$2, ""))</f>
        <v/>
      </c>
      <c r="F4494" t="s">
        <v>164</v>
      </c>
      <c r="G4494" t="s">
        <v>6965</v>
      </c>
      <c r="H4494" t="s">
        <v>439</v>
      </c>
      <c r="I4494" t="s">
        <v>15</v>
      </c>
      <c r="J4494" t="s">
        <v>7033</v>
      </c>
      <c r="K4494" t="s">
        <v>2569</v>
      </c>
      <c r="L4494" t="s">
        <v>100</v>
      </c>
      <c r="M4494" t="s">
        <v>162</v>
      </c>
      <c r="N4494" t="s">
        <v>219</v>
      </c>
      <c r="O4494" t="s">
        <v>191</v>
      </c>
      <c r="P4494" t="s">
        <v>2894</v>
      </c>
      <c r="Q4494" t="s">
        <v>10266</v>
      </c>
      <c r="R4494" t="s">
        <v>7700</v>
      </c>
      <c r="S4494" t="s">
        <v>78</v>
      </c>
      <c r="T4494" t="s">
        <v>152</v>
      </c>
      <c r="U4494" t="s">
        <v>8661</v>
      </c>
      <c r="V4494" t="s">
        <v>3339</v>
      </c>
      <c r="W4494" t="e">
        <f>-bo</f>
        <v>#NAME?</v>
      </c>
    </row>
    <row r="4495" spans="1:27" x14ac:dyDescent="0.35">
      <c r="A4495">
        <v>2.09766889600188E+17</v>
      </c>
      <c r="B4495" s="1">
        <v>41064</v>
      </c>
      <c r="C4495">
        <v>0.5</v>
      </c>
      <c r="D4495" t="s">
        <v>10267</v>
      </c>
      <c r="E4495" s="4" t="str" cm="1">
        <f t="array" ref="E4495">_xlfn.TEXTJOIN(", ", TRUE, IF(COUNTIF(D4495, "*"&amp;$BP$2:$BP$2&amp;"*"), $BP$2:$BP$2, ""))</f>
        <v/>
      </c>
      <c r="F4495" t="s">
        <v>2651</v>
      </c>
      <c r="G4495" t="s">
        <v>6965</v>
      </c>
      <c r="H4495" t="s">
        <v>439</v>
      </c>
      <c r="I4495" t="s">
        <v>15</v>
      </c>
      <c r="J4495" t="s">
        <v>7033</v>
      </c>
      <c r="K4495" t="s">
        <v>78</v>
      </c>
      <c r="L4495" t="s">
        <v>79</v>
      </c>
      <c r="M4495" t="s">
        <v>1572</v>
      </c>
      <c r="N4495" t="s">
        <v>100</v>
      </c>
      <c r="O4495" t="s">
        <v>4572</v>
      </c>
      <c r="P4495" t="s">
        <v>476</v>
      </c>
      <c r="Q4495" t="s">
        <v>1798</v>
      </c>
      <c r="R4495" t="s">
        <v>445</v>
      </c>
      <c r="S4495" t="s">
        <v>7114</v>
      </c>
      <c r="T4495" t="s">
        <v>100</v>
      </c>
      <c r="U4495" t="s">
        <v>27</v>
      </c>
      <c r="V4495" t="s">
        <v>123</v>
      </c>
      <c r="W4495" t="s">
        <v>28</v>
      </c>
      <c r="X4495" t="s">
        <v>30</v>
      </c>
      <c r="Y4495" t="s">
        <v>899</v>
      </c>
      <c r="Z4495" t="s">
        <v>21</v>
      </c>
    </row>
    <row r="4496" spans="1:27" x14ac:dyDescent="0.35">
      <c r="A4496">
        <v>2.0974389591395501E+17</v>
      </c>
      <c r="B4496" s="1">
        <v>41064</v>
      </c>
      <c r="C4496">
        <v>0</v>
      </c>
      <c r="D4496" t="s">
        <v>10268</v>
      </c>
      <c r="E4496" s="4" t="str" cm="1">
        <f t="array" ref="E4496">_xlfn.TEXTJOIN(", ", TRUE, IF(COUNTIF(D4496, "*"&amp;$BP$2:$BP$2&amp;"*"), $BP$2:$BP$2, ""))</f>
        <v/>
      </c>
      <c r="F4496" t="s">
        <v>7254</v>
      </c>
      <c r="G4496" t="s">
        <v>1478</v>
      </c>
      <c r="H4496" t="s">
        <v>15</v>
      </c>
      <c r="I4496" t="s">
        <v>75</v>
      </c>
      <c r="J4496" t="s">
        <v>8870</v>
      </c>
      <c r="K4496" t="s">
        <v>21</v>
      </c>
    </row>
    <row r="4497" spans="1:29" x14ac:dyDescent="0.35">
      <c r="A4497">
        <v>2.0972695474261101E+17</v>
      </c>
      <c r="B4497" s="1">
        <v>41064</v>
      </c>
      <c r="C4497">
        <v>0.16666666666666599</v>
      </c>
      <c r="D4497" t="s">
        <v>10269</v>
      </c>
      <c r="E4497" s="4" t="str" cm="1">
        <f t="array" ref="E4497">_xlfn.TEXTJOIN(", ", TRUE, IF(COUNTIF(D4497, "*"&amp;$BP$2:$BP$2&amp;"*"), $BP$2:$BP$2, ""))</f>
        <v/>
      </c>
      <c r="F4497" t="s">
        <v>7966</v>
      </c>
      <c r="G4497" t="s">
        <v>276</v>
      </c>
      <c r="H4497" t="s">
        <v>272</v>
      </c>
      <c r="I4497" t="s">
        <v>10270</v>
      </c>
      <c r="J4497" t="s">
        <v>30</v>
      </c>
      <c r="K4497" t="s">
        <v>568</v>
      </c>
      <c r="L4497" t="s">
        <v>1460</v>
      </c>
      <c r="M4497" t="s">
        <v>258</v>
      </c>
      <c r="N4497" t="s">
        <v>847</v>
      </c>
      <c r="O4497" t="s">
        <v>218</v>
      </c>
      <c r="P4497" t="s">
        <v>53</v>
      </c>
      <c r="Q4497" t="s">
        <v>9</v>
      </c>
      <c r="R4497" t="s">
        <v>253</v>
      </c>
      <c r="S4497" t="s">
        <v>815</v>
      </c>
      <c r="T4497" t="s">
        <v>9</v>
      </c>
      <c r="U4497" t="s">
        <v>76</v>
      </c>
      <c r="V4497" t="s">
        <v>3380</v>
      </c>
      <c r="W4497" t="s">
        <v>9</v>
      </c>
      <c r="X4497" t="s">
        <v>1063</v>
      </c>
      <c r="Y4497" t="s">
        <v>989</v>
      </c>
      <c r="Z4497" t="s">
        <v>990</v>
      </c>
      <c r="AA4497" t="s">
        <v>16</v>
      </c>
      <c r="AB4497" t="s">
        <v>989</v>
      </c>
      <c r="AC4497" t="s">
        <v>91</v>
      </c>
    </row>
    <row r="4498" spans="1:29" x14ac:dyDescent="0.35">
      <c r="A4498">
        <v>2.097251878627E+17</v>
      </c>
      <c r="B4498" s="1">
        <v>41064</v>
      </c>
      <c r="C4498">
        <v>0.5</v>
      </c>
      <c r="D4498" t="s">
        <v>10271</v>
      </c>
      <c r="E4498" s="4" t="str" cm="1">
        <f t="array" ref="E4498">_xlfn.TEXTJOIN(", ", TRUE, IF(COUNTIF(D4498, "*"&amp;$BP$2:$BP$2&amp;"*"), $BP$2:$BP$2, ""))</f>
        <v/>
      </c>
      <c r="F4498" t="s">
        <v>17</v>
      </c>
      <c r="G4498" t="s">
        <v>98</v>
      </c>
      <c r="H4498" t="s">
        <v>156</v>
      </c>
      <c r="I4498" t="s">
        <v>2651</v>
      </c>
      <c r="J4498" t="s">
        <v>2993</v>
      </c>
      <c r="K4498" t="s">
        <v>899</v>
      </c>
      <c r="L4498" t="s">
        <v>11</v>
      </c>
      <c r="M4498" t="s">
        <v>137</v>
      </c>
      <c r="N4498" t="s">
        <v>76</v>
      </c>
      <c r="O4498" t="s">
        <v>251</v>
      </c>
      <c r="P4498" t="s">
        <v>247</v>
      </c>
      <c r="Q4498" t="s">
        <v>279</v>
      </c>
      <c r="R4498" t="s">
        <v>1460</v>
      </c>
      <c r="S4498" t="s">
        <v>847</v>
      </c>
      <c r="T4498" t="s">
        <v>218</v>
      </c>
      <c r="U4498" t="s">
        <v>30</v>
      </c>
      <c r="V4498" t="s">
        <v>3930</v>
      </c>
      <c r="W4498" t="s">
        <v>16</v>
      </c>
      <c r="X4498" t="s">
        <v>49</v>
      </c>
      <c r="Y4498" t="s">
        <v>1541</v>
      </c>
      <c r="Z4498" t="s">
        <v>24</v>
      </c>
      <c r="AA4498" t="s">
        <v>303</v>
      </c>
    </row>
    <row r="4499" spans="1:29" x14ac:dyDescent="0.35">
      <c r="A4499">
        <v>2.0969322639799002E+17</v>
      </c>
      <c r="B4499" s="1">
        <v>41064</v>
      </c>
      <c r="C4499">
        <v>0</v>
      </c>
      <c r="D4499" t="s">
        <v>10272</v>
      </c>
      <c r="E4499" s="4" t="str" cm="1">
        <f t="array" ref="E4499">_xlfn.TEXTJOIN(", ", TRUE, IF(COUNTIF(D4499, "*"&amp;$BP$2:$BP$2&amp;"*"), $BP$2:$BP$2, ""))</f>
        <v/>
      </c>
      <c r="F4499" t="s">
        <v>3577</v>
      </c>
      <c r="G4499" t="s">
        <v>3342</v>
      </c>
      <c r="H4499" t="s">
        <v>7254</v>
      </c>
      <c r="I4499" t="s">
        <v>10273</v>
      </c>
      <c r="J4499" t="s">
        <v>1836</v>
      </c>
      <c r="K4499" t="s">
        <v>91</v>
      </c>
    </row>
    <row r="4500" spans="1:29" x14ac:dyDescent="0.35">
      <c r="A4500">
        <v>2.0965694672536301E+17</v>
      </c>
      <c r="B4500" s="1">
        <v>41064</v>
      </c>
      <c r="C4500">
        <v>-0.15</v>
      </c>
      <c r="D4500" t="s">
        <v>10274</v>
      </c>
      <c r="E4500" s="4" t="str" cm="1">
        <f t="array" ref="E4500">_xlfn.TEXTJOIN(", ", TRUE, IF(COUNTIF(D4500, "*"&amp;$BP$2:$BP$2&amp;"*"), $BP$2:$BP$2, ""))</f>
        <v/>
      </c>
      <c r="F4500" t="s">
        <v>531</v>
      </c>
      <c r="G4500" t="s">
        <v>156</v>
      </c>
      <c r="H4500" t="s">
        <v>2535</v>
      </c>
      <c r="I4500" t="s">
        <v>1061</v>
      </c>
      <c r="J4500" t="s">
        <v>562</v>
      </c>
      <c r="K4500" t="s">
        <v>847</v>
      </c>
      <c r="L4500" t="s">
        <v>2452</v>
      </c>
      <c r="M4500" t="s">
        <v>247</v>
      </c>
      <c r="N4500">
        <v>77</v>
      </c>
      <c r="O4500" t="s">
        <v>3925</v>
      </c>
      <c r="P4500" t="s">
        <v>16</v>
      </c>
      <c r="Q4500" t="s">
        <v>207</v>
      </c>
      <c r="R4500" t="s">
        <v>1340</v>
      </c>
      <c r="S4500" t="s">
        <v>49</v>
      </c>
      <c r="T4500" t="s">
        <v>1678</v>
      </c>
      <c r="U4500" t="s">
        <v>3928</v>
      </c>
      <c r="V4500" t="s">
        <v>2993</v>
      </c>
    </row>
    <row r="4501" spans="1:29" x14ac:dyDescent="0.35">
      <c r="A4501">
        <v>2.0963396841124998E+17</v>
      </c>
      <c r="B4501" s="1">
        <v>41064</v>
      </c>
      <c r="C4501">
        <v>0</v>
      </c>
      <c r="D4501" t="s">
        <v>10275</v>
      </c>
      <c r="E4501" s="4" t="str" cm="1">
        <f t="array" ref="E4501">_xlfn.TEXTJOIN(", ", TRUE, IF(COUNTIF(D4501, "*"&amp;$BP$2:$BP$2&amp;"*"), $BP$2:$BP$2, ""))</f>
        <v/>
      </c>
      <c r="F4501" t="s">
        <v>17</v>
      </c>
      <c r="G4501" t="s">
        <v>98</v>
      </c>
      <c r="H4501" t="s">
        <v>1997</v>
      </c>
      <c r="I4501" t="s">
        <v>5063</v>
      </c>
      <c r="J4501" t="s">
        <v>24</v>
      </c>
      <c r="K4501" t="s">
        <v>30</v>
      </c>
      <c r="L4501" t="s">
        <v>568</v>
      </c>
      <c r="M4501" t="s">
        <v>1460</v>
      </c>
      <c r="N4501" t="s">
        <v>258</v>
      </c>
      <c r="O4501" t="s">
        <v>1498</v>
      </c>
      <c r="P4501" t="s">
        <v>272</v>
      </c>
      <c r="Q4501" t="s">
        <v>5397</v>
      </c>
      <c r="R4501" t="s">
        <v>9</v>
      </c>
      <c r="S4501" t="s">
        <v>49</v>
      </c>
      <c r="T4501" t="s">
        <v>899</v>
      </c>
      <c r="U4501" t="s">
        <v>2569</v>
      </c>
      <c r="V4501" t="s">
        <v>21</v>
      </c>
    </row>
    <row r="4502" spans="1:29" x14ac:dyDescent="0.35">
      <c r="A4502">
        <v>2.0947879232079398E+17</v>
      </c>
      <c r="B4502" s="1">
        <v>41063</v>
      </c>
      <c r="C4502">
        <v>0</v>
      </c>
      <c r="D4502" t="s">
        <v>10276</v>
      </c>
      <c r="E4502" s="4" t="str" cm="1">
        <f t="array" ref="E4502">_xlfn.TEXTJOIN(", ", TRUE, IF(COUNTIF(D4502, "*"&amp;$BP$2:$BP$2&amp;"*"), $BP$2:$BP$2, ""))</f>
        <v/>
      </c>
      <c r="F4502" t="s">
        <v>989</v>
      </c>
      <c r="G4502" t="s">
        <v>990</v>
      </c>
      <c r="H4502" t="s">
        <v>137</v>
      </c>
      <c r="I4502" t="s">
        <v>57</v>
      </c>
      <c r="J4502" t="s">
        <v>16</v>
      </c>
      <c r="K4502" t="s">
        <v>49</v>
      </c>
      <c r="L4502" t="s">
        <v>899</v>
      </c>
      <c r="M4502" t="s">
        <v>11</v>
      </c>
      <c r="N4502" t="s">
        <v>5392</v>
      </c>
      <c r="O4502" t="s">
        <v>2413</v>
      </c>
      <c r="P4502" t="s">
        <v>30</v>
      </c>
      <c r="Q4502" t="s">
        <v>568</v>
      </c>
      <c r="R4502" t="s">
        <v>1460</v>
      </c>
      <c r="S4502" t="s">
        <v>258</v>
      </c>
      <c r="T4502" t="s">
        <v>21</v>
      </c>
    </row>
    <row r="4503" spans="1:29" x14ac:dyDescent="0.35">
      <c r="A4503">
        <v>2.0931400828782099E+17</v>
      </c>
      <c r="B4503" s="1">
        <v>41063</v>
      </c>
      <c r="C4503">
        <v>-0.1</v>
      </c>
      <c r="D4503" t="s">
        <v>10277</v>
      </c>
      <c r="E4503" s="4" t="str" cm="1">
        <f t="array" ref="E4503">_xlfn.TEXTJOIN(", ", TRUE, IF(COUNTIF(D4503, "*"&amp;$BP$2:$BP$2&amp;"*"), $BP$2:$BP$2, ""))</f>
        <v/>
      </c>
      <c r="F4503" t="s">
        <v>131</v>
      </c>
      <c r="G4503" t="s">
        <v>152</v>
      </c>
      <c r="H4503" t="s">
        <v>10278</v>
      </c>
      <c r="I4503" t="s">
        <v>33</v>
      </c>
      <c r="J4503" t="s">
        <v>445</v>
      </c>
      <c r="K4503" t="s">
        <v>30</v>
      </c>
      <c r="L4503" t="s">
        <v>52</v>
      </c>
      <c r="M4503" t="s">
        <v>17</v>
      </c>
      <c r="N4503" t="s">
        <v>98</v>
      </c>
      <c r="O4503" t="s">
        <v>100</v>
      </c>
      <c r="P4503" t="s">
        <v>30</v>
      </c>
      <c r="Q4503" t="s">
        <v>1699</v>
      </c>
      <c r="R4503" t="s">
        <v>1880</v>
      </c>
      <c r="S4503" t="s">
        <v>253</v>
      </c>
      <c r="T4503" t="s">
        <v>1186</v>
      </c>
      <c r="U4503" t="s">
        <v>29</v>
      </c>
      <c r="V4503" t="s">
        <v>30</v>
      </c>
      <c r="W4503" t="s">
        <v>80</v>
      </c>
      <c r="X4503" t="s">
        <v>958</v>
      </c>
      <c r="Y4503" t="s">
        <v>204</v>
      </c>
      <c r="Z4503" t="s">
        <v>21</v>
      </c>
    </row>
    <row r="4504" spans="1:29" x14ac:dyDescent="0.35">
      <c r="A4504">
        <v>2.0899622900113402E+17</v>
      </c>
      <c r="B4504" s="1">
        <v>41062</v>
      </c>
      <c r="C4504">
        <v>0.49375000000000002</v>
      </c>
      <c r="D4504" t="s">
        <v>10279</v>
      </c>
      <c r="E4504" s="4" t="str" cm="1">
        <f t="array" ref="E4504">_xlfn.TEXTJOIN(", ", TRUE, IF(COUNTIF(D4504, "*"&amp;$BP$2:$BP$2&amp;"*"), $BP$2:$BP$2, ""))</f>
        <v/>
      </c>
      <c r="F4504" t="s">
        <v>17</v>
      </c>
      <c r="G4504" t="s">
        <v>98</v>
      </c>
      <c r="H4504" t="s">
        <v>195</v>
      </c>
      <c r="I4504" t="s">
        <v>49</v>
      </c>
      <c r="J4504" t="s">
        <v>10280</v>
      </c>
      <c r="K4504" t="s">
        <v>30</v>
      </c>
      <c r="L4504" t="s">
        <v>777</v>
      </c>
      <c r="M4504" t="s">
        <v>1308</v>
      </c>
      <c r="N4504" t="s">
        <v>2379</v>
      </c>
      <c r="O4504" t="s">
        <v>147</v>
      </c>
      <c r="P4504" t="s">
        <v>21</v>
      </c>
    </row>
    <row r="4505" spans="1:29" x14ac:dyDescent="0.35">
      <c r="A4505">
        <v>2.08953099115708E+17</v>
      </c>
      <c r="B4505" s="1">
        <v>41062</v>
      </c>
      <c r="C4505">
        <v>0</v>
      </c>
      <c r="D4505" t="s">
        <v>10281</v>
      </c>
      <c r="E4505" s="4" t="str" cm="1">
        <f t="array" ref="E4505">_xlfn.TEXTJOIN(", ", TRUE, IF(COUNTIF(D4505, "*"&amp;$BP$2:$BP$2&amp;"*"), $BP$2:$BP$2, ""))</f>
        <v/>
      </c>
      <c r="F4505" t="s">
        <v>276</v>
      </c>
      <c r="G4505" t="s">
        <v>1119</v>
      </c>
      <c r="H4505" t="s">
        <v>480</v>
      </c>
      <c r="I4505" t="s">
        <v>30</v>
      </c>
      <c r="J4505" t="s">
        <v>1257</v>
      </c>
      <c r="K4505" t="s">
        <v>356</v>
      </c>
      <c r="L4505" t="s">
        <v>11</v>
      </c>
      <c r="M4505" t="s">
        <v>32</v>
      </c>
      <c r="N4505" t="s">
        <v>12</v>
      </c>
      <c r="O4505" t="s">
        <v>367</v>
      </c>
      <c r="P4505" t="s">
        <v>15</v>
      </c>
      <c r="Q4505" t="s">
        <v>21</v>
      </c>
    </row>
    <row r="4506" spans="1:29" x14ac:dyDescent="0.35">
      <c r="A4506">
        <v>2.08938505223684E+17</v>
      </c>
      <c r="B4506" s="1">
        <v>41062</v>
      </c>
      <c r="C4506">
        <v>0</v>
      </c>
      <c r="D4506" t="s">
        <v>10282</v>
      </c>
      <c r="E4506" s="4" t="str" cm="1">
        <f t="array" ref="E4506">_xlfn.TEXTJOIN(", ", TRUE, IF(COUNTIF(D4506, "*"&amp;$BP$2:$BP$2&amp;"*"), $BP$2:$BP$2, ""))</f>
        <v/>
      </c>
      <c r="F4506" t="s">
        <v>879</v>
      </c>
      <c r="G4506" t="s">
        <v>1126</v>
      </c>
      <c r="H4506" t="s">
        <v>9</v>
      </c>
      <c r="I4506" t="s">
        <v>272</v>
      </c>
      <c r="J4506" t="s">
        <v>137</v>
      </c>
      <c r="K4506" t="s">
        <v>123</v>
      </c>
      <c r="L4506" t="s">
        <v>9</v>
      </c>
      <c r="M4506" t="s">
        <v>91</v>
      </c>
      <c r="N4506" t="s">
        <v>17</v>
      </c>
      <c r="O4506" t="s">
        <v>98</v>
      </c>
      <c r="P4506" t="s">
        <v>10283</v>
      </c>
      <c r="Q4506" t="s">
        <v>272</v>
      </c>
      <c r="R4506" t="s">
        <v>9</v>
      </c>
      <c r="S4506" t="s">
        <v>630</v>
      </c>
      <c r="T4506" t="s">
        <v>875</v>
      </c>
      <c r="U4506" t="s">
        <v>544</v>
      </c>
      <c r="V4506" t="s">
        <v>337</v>
      </c>
      <c r="W4506" t="s">
        <v>21</v>
      </c>
    </row>
    <row r="4507" spans="1:29" x14ac:dyDescent="0.35">
      <c r="A4507">
        <v>2.0863692011116899E+17</v>
      </c>
      <c r="B4507" s="1">
        <v>41061</v>
      </c>
      <c r="C4507">
        <v>0</v>
      </c>
      <c r="D4507" t="s">
        <v>10284</v>
      </c>
      <c r="E4507" s="4" t="str" cm="1">
        <f t="array" ref="E4507">_xlfn.TEXTJOIN(", ", TRUE, IF(COUNTIF(D4507, "*"&amp;$BP$2:$BP$2&amp;"*"), $BP$2:$BP$2, ""))</f>
        <v/>
      </c>
      <c r="F4507" t="s">
        <v>17</v>
      </c>
      <c r="G4507" t="s">
        <v>18</v>
      </c>
      <c r="H4507" t="s">
        <v>10285</v>
      </c>
      <c r="I4507" t="s">
        <v>156</v>
      </c>
      <c r="J4507" t="s">
        <v>426</v>
      </c>
      <c r="K4507" t="s">
        <v>430</v>
      </c>
      <c r="L4507" t="s">
        <v>9308</v>
      </c>
      <c r="M4507" t="s">
        <v>10286</v>
      </c>
      <c r="N4507">
        <v>4</v>
      </c>
      <c r="O4507" t="s">
        <v>599</v>
      </c>
      <c r="P4507" t="s">
        <v>80</v>
      </c>
      <c r="Q4507" t="s">
        <v>32</v>
      </c>
      <c r="R4507" t="s">
        <v>1591</v>
      </c>
      <c r="S4507" t="s">
        <v>21</v>
      </c>
    </row>
    <row r="4508" spans="1:29" x14ac:dyDescent="0.35">
      <c r="A4508">
        <v>2.0861840758577501E+17</v>
      </c>
      <c r="B4508" s="1">
        <v>41061</v>
      </c>
      <c r="C4508">
        <v>0.25</v>
      </c>
      <c r="D4508" t="s">
        <v>10287</v>
      </c>
      <c r="E4508" s="4" t="str" cm="1">
        <f t="array" ref="E4508">_xlfn.TEXTJOIN(", ", TRUE, IF(COUNTIF(D4508, "*"&amp;$BP$2:$BP$2&amp;"*"), $BP$2:$BP$2, ""))</f>
        <v/>
      </c>
      <c r="F4508" t="s">
        <v>17</v>
      </c>
      <c r="G4508" t="s">
        <v>98</v>
      </c>
      <c r="H4508" t="s">
        <v>5995</v>
      </c>
      <c r="I4508" t="s">
        <v>2266</v>
      </c>
      <c r="J4508" t="s">
        <v>16</v>
      </c>
      <c r="K4508" t="s">
        <v>7260</v>
      </c>
      <c r="L4508" t="s">
        <v>7637</v>
      </c>
      <c r="M4508" t="s">
        <v>5174</v>
      </c>
      <c r="N4508" t="s">
        <v>2481</v>
      </c>
      <c r="O4508" t="s">
        <v>4690</v>
      </c>
      <c r="P4508" t="s">
        <v>16</v>
      </c>
      <c r="Q4508">
        <v>37</v>
      </c>
      <c r="R4508" t="s">
        <v>638</v>
      </c>
      <c r="S4508" t="s">
        <v>76</v>
      </c>
      <c r="T4508" t="s">
        <v>1862</v>
      </c>
      <c r="U4508" t="s">
        <v>21</v>
      </c>
    </row>
    <row r="4509" spans="1:29" x14ac:dyDescent="0.35">
      <c r="A4509">
        <v>2.0836033281984099E+17</v>
      </c>
      <c r="B4509" s="1">
        <v>41060</v>
      </c>
      <c r="C4509">
        <v>0</v>
      </c>
      <c r="D4509" t="s">
        <v>10288</v>
      </c>
      <c r="E4509" s="4" t="str" cm="1">
        <f t="array" ref="E4509">_xlfn.TEXTJOIN(", ", TRUE, IF(COUNTIF(D4509, "*"&amp;$BP$2:$BP$2&amp;"*"), $BP$2:$BP$2, ""))</f>
        <v/>
      </c>
      <c r="F4509" t="s">
        <v>63</v>
      </c>
      <c r="G4509" t="s">
        <v>65</v>
      </c>
      <c r="H4509" t="s">
        <v>57</v>
      </c>
    </row>
    <row r="4510" spans="1:29" x14ac:dyDescent="0.35">
      <c r="A4510">
        <v>2.0832156946491299E+17</v>
      </c>
      <c r="B4510" s="1">
        <v>41060</v>
      </c>
      <c r="C4510">
        <v>0</v>
      </c>
      <c r="D4510" t="s">
        <v>10289</v>
      </c>
      <c r="E4510" s="4" t="str" cm="1">
        <f t="array" ref="E4510">_xlfn.TEXTJOIN(", ", TRUE, IF(COUNTIF(D4510, "*"&amp;$BP$2:$BP$2&amp;"*"), $BP$2:$BP$2, ""))</f>
        <v/>
      </c>
      <c r="F4510" t="s">
        <v>276</v>
      </c>
      <c r="G4510" t="s">
        <v>62</v>
      </c>
      <c r="H4510" t="s">
        <v>8</v>
      </c>
      <c r="I4510" t="s">
        <v>9</v>
      </c>
      <c r="J4510" t="s">
        <v>476</v>
      </c>
      <c r="K4510" t="s">
        <v>1086</v>
      </c>
      <c r="L4510" t="s">
        <v>221</v>
      </c>
      <c r="M4510" t="s">
        <v>168</v>
      </c>
      <c r="N4510" t="s">
        <v>16</v>
      </c>
      <c r="O4510" t="s">
        <v>68</v>
      </c>
      <c r="P4510" t="s">
        <v>26</v>
      </c>
      <c r="Q4510" t="s">
        <v>33</v>
      </c>
      <c r="R4510" t="s">
        <v>445</v>
      </c>
      <c r="S4510" t="s">
        <v>879</v>
      </c>
      <c r="T4510" t="s">
        <v>580</v>
      </c>
      <c r="U4510" t="s">
        <v>456</v>
      </c>
      <c r="V4510" t="s">
        <v>3339</v>
      </c>
      <c r="W4510" t="s">
        <v>21</v>
      </c>
    </row>
    <row r="4511" spans="1:29" x14ac:dyDescent="0.35">
      <c r="A4511">
        <v>2.0829350267152301E+17</v>
      </c>
      <c r="B4511" s="1">
        <v>41060</v>
      </c>
      <c r="C4511">
        <v>0</v>
      </c>
      <c r="D4511" t="s">
        <v>10290</v>
      </c>
      <c r="E4511" s="4" t="str" cm="1">
        <f t="array" ref="E4511">_xlfn.TEXTJOIN(", ", TRUE, IF(COUNTIF(D4511, "*"&amp;$BP$2:$BP$2&amp;"*"), $BP$2:$BP$2, ""))</f>
        <v/>
      </c>
      <c r="F4511" t="s">
        <v>531</v>
      </c>
      <c r="G4511" t="s">
        <v>17</v>
      </c>
      <c r="H4511" t="s">
        <v>98</v>
      </c>
      <c r="I4511" t="s">
        <v>118</v>
      </c>
      <c r="J4511" t="s">
        <v>248</v>
      </c>
      <c r="K4511">
        <v>21</v>
      </c>
      <c r="L4511" t="s">
        <v>3332</v>
      </c>
      <c r="M4511" t="s">
        <v>6513</v>
      </c>
      <c r="N4511" t="s">
        <v>9</v>
      </c>
      <c r="O4511" t="s">
        <v>180</v>
      </c>
      <c r="P4511" t="s">
        <v>1454</v>
      </c>
      <c r="Q4511" t="s">
        <v>303</v>
      </c>
      <c r="R4511" t="s">
        <v>7406</v>
      </c>
    </row>
    <row r="4512" spans="1:29" x14ac:dyDescent="0.35">
      <c r="A4512">
        <v>2.08288124089012E+17</v>
      </c>
      <c r="B4512" s="1">
        <v>41060</v>
      </c>
      <c r="C4512">
        <v>0</v>
      </c>
      <c r="D4512" t="s">
        <v>10291</v>
      </c>
      <c r="E4512" s="4" t="str" cm="1">
        <f t="array" ref="E4512">_xlfn.TEXTJOIN(", ", TRUE, IF(COUNTIF(D4512, "*"&amp;$BP$2:$BP$2&amp;"*"), $BP$2:$BP$2, ""))</f>
        <v/>
      </c>
      <c r="F4512" t="s">
        <v>531</v>
      </c>
      <c r="G4512" t="s">
        <v>7254</v>
      </c>
      <c r="H4512" t="s">
        <v>2495</v>
      </c>
      <c r="I4512" t="s">
        <v>9</v>
      </c>
      <c r="J4512" t="s">
        <v>538</v>
      </c>
      <c r="K4512" t="s">
        <v>3360</v>
      </c>
      <c r="L4512" t="s">
        <v>89</v>
      </c>
      <c r="M4512" t="s">
        <v>2506</v>
      </c>
      <c r="N4512" t="s">
        <v>1071</v>
      </c>
      <c r="O4512" t="s">
        <v>3360</v>
      </c>
      <c r="P4512" t="s">
        <v>100</v>
      </c>
      <c r="Q4512" t="s">
        <v>7633</v>
      </c>
      <c r="R4512" t="s">
        <v>156</v>
      </c>
      <c r="S4512" t="s">
        <v>3577</v>
      </c>
      <c r="T4512" t="s">
        <v>303</v>
      </c>
      <c r="U4512" t="s">
        <v>100</v>
      </c>
      <c r="V4512" t="s">
        <v>1238</v>
      </c>
      <c r="W4512" t="s">
        <v>191</v>
      </c>
      <c r="X4512">
        <v>750</v>
      </c>
      <c r="Y4512" t="s">
        <v>638</v>
      </c>
      <c r="Z4512" t="s">
        <v>3793</v>
      </c>
      <c r="AA4512" t="s">
        <v>32</v>
      </c>
    </row>
    <row r="4513" spans="1:31" x14ac:dyDescent="0.35">
      <c r="A4513">
        <v>2.08276577803452E+17</v>
      </c>
      <c r="B4513" s="1">
        <v>41060</v>
      </c>
      <c r="C4513">
        <v>0.16666666666666599</v>
      </c>
      <c r="D4513" t="s">
        <v>10292</v>
      </c>
      <c r="E4513" s="4" t="str" cm="1">
        <f t="array" ref="E4513">_xlfn.TEXTJOIN(", ", TRUE, IF(COUNTIF(D4513, "*"&amp;$BP$2:$BP$2&amp;"*"), $BP$2:$BP$2, ""))</f>
        <v>america</v>
      </c>
      <c r="F4513" t="s">
        <v>420</v>
      </c>
      <c r="G4513">
        <v>2009</v>
      </c>
      <c r="H4513" t="s">
        <v>166</v>
      </c>
      <c r="I4513" t="s">
        <v>8517</v>
      </c>
      <c r="J4513" t="s">
        <v>253</v>
      </c>
      <c r="K4513" t="s">
        <v>3319</v>
      </c>
      <c r="L4513" t="s">
        <v>191</v>
      </c>
      <c r="M4513" t="s">
        <v>76</v>
      </c>
      <c r="N4513" t="s">
        <v>251</v>
      </c>
      <c r="O4513" t="s">
        <v>10293</v>
      </c>
      <c r="P4513">
        <v>215</v>
      </c>
      <c r="Q4513" t="s">
        <v>1557</v>
      </c>
      <c r="R4513" t="s">
        <v>140</v>
      </c>
      <c r="S4513" t="s">
        <v>30</v>
      </c>
      <c r="T4513" t="s">
        <v>196</v>
      </c>
      <c r="U4513" t="s">
        <v>484</v>
      </c>
      <c r="V4513" t="s">
        <v>15</v>
      </c>
      <c r="W4513" t="s">
        <v>30</v>
      </c>
      <c r="X4513" t="s">
        <v>80</v>
      </c>
      <c r="Y4513" t="s">
        <v>32</v>
      </c>
      <c r="Z4513" t="s">
        <v>2541</v>
      </c>
    </row>
    <row r="4514" spans="1:31" x14ac:dyDescent="0.35">
      <c r="A4514">
        <v>2.0825482326979299E+17</v>
      </c>
      <c r="B4514" s="1">
        <v>41060</v>
      </c>
      <c r="C4514">
        <v>0</v>
      </c>
      <c r="D4514" t="s">
        <v>10294</v>
      </c>
      <c r="E4514" s="4" t="str" cm="1">
        <f t="array" ref="E4514">_xlfn.TEXTJOIN(", ", TRUE, IF(COUNTIF(D4514, "*"&amp;$BP$2:$BP$2&amp;"*"), $BP$2:$BP$2, ""))</f>
        <v/>
      </c>
      <c r="F4514" t="s">
        <v>531</v>
      </c>
      <c r="G4514" t="s">
        <v>3339</v>
      </c>
      <c r="H4514" t="s">
        <v>7254</v>
      </c>
      <c r="I4514" t="s">
        <v>3319</v>
      </c>
      <c r="J4514" t="s">
        <v>3577</v>
      </c>
      <c r="K4514" t="s">
        <v>379</v>
      </c>
      <c r="L4514" t="s">
        <v>1633</v>
      </c>
      <c r="M4514" t="s">
        <v>191</v>
      </c>
      <c r="N4514">
        <v>26</v>
      </c>
      <c r="O4514" t="s">
        <v>599</v>
      </c>
    </row>
    <row r="4515" spans="1:31" x14ac:dyDescent="0.35">
      <c r="A4515">
        <v>2.0824035603316701E+17</v>
      </c>
      <c r="B4515" s="1">
        <v>41060</v>
      </c>
      <c r="C4515">
        <v>0</v>
      </c>
      <c r="D4515" t="s">
        <v>10295</v>
      </c>
      <c r="E4515" s="4" t="str" cm="1">
        <f t="array" ref="E4515">_xlfn.TEXTJOIN(", ", TRUE, IF(COUNTIF(D4515, "*"&amp;$BP$2:$BP$2&amp;"*"), $BP$2:$BP$2, ""))</f>
        <v/>
      </c>
      <c r="F4515" t="s">
        <v>531</v>
      </c>
      <c r="G4515" t="s">
        <v>574</v>
      </c>
      <c r="H4515" t="s">
        <v>3339</v>
      </c>
      <c r="I4515" t="s">
        <v>7254</v>
      </c>
      <c r="J4515" t="s">
        <v>3577</v>
      </c>
      <c r="K4515" t="s">
        <v>1633</v>
      </c>
      <c r="L4515" t="s">
        <v>3111</v>
      </c>
      <c r="M4515" t="s">
        <v>10296</v>
      </c>
      <c r="N4515" t="s">
        <v>9</v>
      </c>
      <c r="O4515" t="s">
        <v>30</v>
      </c>
      <c r="P4515" t="s">
        <v>3008</v>
      </c>
      <c r="Q4515" t="s">
        <v>15</v>
      </c>
      <c r="R4515" t="s">
        <v>30</v>
      </c>
      <c r="S4515" t="s">
        <v>283</v>
      </c>
      <c r="T4515" t="s">
        <v>3793</v>
      </c>
      <c r="U4515" t="s">
        <v>1304</v>
      </c>
    </row>
    <row r="4516" spans="1:31" x14ac:dyDescent="0.35">
      <c r="A4516">
        <v>2.0823301283867398E+17</v>
      </c>
      <c r="B4516" s="1">
        <v>41060</v>
      </c>
      <c r="C4516">
        <v>0</v>
      </c>
      <c r="D4516" t="s">
        <v>10297</v>
      </c>
      <c r="E4516" s="4" t="str" cm="1">
        <f t="array" ref="E4516">_xlfn.TEXTJOIN(", ", TRUE, IF(COUNTIF(D4516, "*"&amp;$BP$2:$BP$2&amp;"*"), $BP$2:$BP$2, ""))</f>
        <v/>
      </c>
      <c r="F4516" t="s">
        <v>531</v>
      </c>
      <c r="G4516" t="s">
        <v>574</v>
      </c>
      <c r="H4516" t="s">
        <v>3339</v>
      </c>
      <c r="I4516" t="s">
        <v>7254</v>
      </c>
      <c r="J4516" t="s">
        <v>3577</v>
      </c>
      <c r="K4516" t="s">
        <v>7954</v>
      </c>
      <c r="L4516" t="s">
        <v>8534</v>
      </c>
      <c r="M4516" t="s">
        <v>28</v>
      </c>
      <c r="N4516" t="s">
        <v>24</v>
      </c>
      <c r="O4516">
        <v>50</v>
      </c>
      <c r="P4516" t="s">
        <v>15</v>
      </c>
      <c r="Q4516" t="s">
        <v>555</v>
      </c>
      <c r="R4516" t="s">
        <v>2103</v>
      </c>
    </row>
    <row r="4517" spans="1:31" x14ac:dyDescent="0.35">
      <c r="A4517">
        <v>2.0822049609181501E+17</v>
      </c>
      <c r="B4517" s="1">
        <v>41060</v>
      </c>
      <c r="C4517">
        <v>0</v>
      </c>
      <c r="D4517" t="s">
        <v>10298</v>
      </c>
      <c r="E4517" s="4" t="str" cm="1">
        <f t="array" ref="E4517">_xlfn.TEXTJOIN(", ", TRUE, IF(COUNTIF(D4517, "*"&amp;$BP$2:$BP$2&amp;"*"), $BP$2:$BP$2, ""))</f>
        <v/>
      </c>
      <c r="F4517" t="s">
        <v>276</v>
      </c>
      <c r="G4517" t="s">
        <v>62</v>
      </c>
      <c r="H4517" t="s">
        <v>8</v>
      </c>
      <c r="I4517" t="s">
        <v>9</v>
      </c>
      <c r="J4517" t="s">
        <v>476</v>
      </c>
      <c r="K4517" t="s">
        <v>1086</v>
      </c>
      <c r="L4517" t="s">
        <v>221</v>
      </c>
      <c r="M4517" t="s">
        <v>168</v>
      </c>
      <c r="N4517" t="s">
        <v>16</v>
      </c>
      <c r="O4517" t="s">
        <v>68</v>
      </c>
      <c r="P4517" t="s">
        <v>26</v>
      </c>
      <c r="Q4517" t="s">
        <v>33</v>
      </c>
      <c r="R4517" t="s">
        <v>445</v>
      </c>
      <c r="S4517" t="s">
        <v>879</v>
      </c>
      <c r="T4517" t="s">
        <v>580</v>
      </c>
      <c r="U4517" t="s">
        <v>24</v>
      </c>
      <c r="V4517" t="s">
        <v>3339</v>
      </c>
      <c r="W4517" t="s">
        <v>123</v>
      </c>
      <c r="X4517" t="s">
        <v>30</v>
      </c>
      <c r="Y4517" t="s">
        <v>2111</v>
      </c>
      <c r="Z4517" t="s">
        <v>156</v>
      </c>
      <c r="AA4517" t="s">
        <v>7254</v>
      </c>
      <c r="AB4517" t="s">
        <v>1478</v>
      </c>
      <c r="AC4517" t="s">
        <v>21</v>
      </c>
    </row>
    <row r="4518" spans="1:31" x14ac:dyDescent="0.35">
      <c r="A4518">
        <v>2.0818738991766301E+17</v>
      </c>
      <c r="B4518" s="1">
        <v>41060</v>
      </c>
      <c r="C4518">
        <v>-0.25</v>
      </c>
      <c r="D4518" t="s">
        <v>10299</v>
      </c>
      <c r="E4518" s="4" t="str" cm="1">
        <f t="array" ref="E4518">_xlfn.TEXTJOIN(", ", TRUE, IF(COUNTIF(D4518, "*"&amp;$BP$2:$BP$2&amp;"*"), $BP$2:$BP$2, ""))</f>
        <v/>
      </c>
      <c r="F4518" t="s">
        <v>49</v>
      </c>
      <c r="G4518" t="s">
        <v>1546</v>
      </c>
      <c r="H4518" t="s">
        <v>33</v>
      </c>
      <c r="I4518" t="s">
        <v>445</v>
      </c>
      <c r="J4518" t="s">
        <v>328</v>
      </c>
      <c r="K4518" t="s">
        <v>7253</v>
      </c>
      <c r="L4518" t="s">
        <v>7254</v>
      </c>
      <c r="M4518" t="s">
        <v>2127</v>
      </c>
      <c r="N4518" t="s">
        <v>9</v>
      </c>
      <c r="O4518" t="s">
        <v>543</v>
      </c>
      <c r="P4518" t="s">
        <v>544</v>
      </c>
      <c r="Q4518" t="s">
        <v>100</v>
      </c>
      <c r="R4518" t="s">
        <v>945</v>
      </c>
      <c r="S4518" t="s">
        <v>30</v>
      </c>
      <c r="T4518" t="s">
        <v>1482</v>
      </c>
      <c r="U4518" t="s">
        <v>1483</v>
      </c>
      <c r="V4518" t="s">
        <v>15</v>
      </c>
      <c r="W4518" t="s">
        <v>3577</v>
      </c>
      <c r="X4518" t="s">
        <v>21</v>
      </c>
    </row>
    <row r="4519" spans="1:31" x14ac:dyDescent="0.35">
      <c r="A4519">
        <v>2.0817068854308E+17</v>
      </c>
      <c r="B4519" s="1">
        <v>41060</v>
      </c>
      <c r="C4519">
        <v>0.375</v>
      </c>
      <c r="D4519" t="s">
        <v>10300</v>
      </c>
      <c r="E4519" s="4" t="str" cm="1">
        <f t="array" ref="E4519">_xlfn.TEXTJOIN(", ", TRUE, IF(COUNTIF(D4519, "*"&amp;$BP$2:$BP$2&amp;"*"), $BP$2:$BP$2, ""))</f>
        <v/>
      </c>
      <c r="F4519" t="s">
        <v>7253</v>
      </c>
      <c r="G4519" t="s">
        <v>7254</v>
      </c>
      <c r="H4519" t="s">
        <v>1186</v>
      </c>
      <c r="I4519" t="s">
        <v>49</v>
      </c>
      <c r="J4519" t="s">
        <v>1541</v>
      </c>
      <c r="K4519" t="s">
        <v>24</v>
      </c>
      <c r="L4519" t="s">
        <v>6923</v>
      </c>
      <c r="M4519" t="s">
        <v>8014</v>
      </c>
      <c r="N4519" t="s">
        <v>456</v>
      </c>
      <c r="O4519" t="s">
        <v>49</v>
      </c>
      <c r="P4519" t="s">
        <v>7411</v>
      </c>
      <c r="Q4519" t="s">
        <v>16</v>
      </c>
      <c r="R4519" t="s">
        <v>10301</v>
      </c>
      <c r="S4519" t="s">
        <v>1836</v>
      </c>
      <c r="T4519" t="s">
        <v>141</v>
      </c>
      <c r="U4519" t="s">
        <v>114</v>
      </c>
      <c r="V4519" t="s">
        <v>21</v>
      </c>
    </row>
    <row r="4520" spans="1:31" x14ac:dyDescent="0.35">
      <c r="A4520">
        <v>2.0800473428250598E+17</v>
      </c>
      <c r="B4520" s="1">
        <v>41059</v>
      </c>
      <c r="C4520">
        <v>-7.7777777777777696E-2</v>
      </c>
      <c r="D4520" t="s">
        <v>10302</v>
      </c>
      <c r="E4520" s="4" t="str" cm="1">
        <f t="array" ref="E4520">_xlfn.TEXTJOIN(", ", TRUE, IF(COUNTIF(D4520, "*"&amp;$BP$2:$BP$2&amp;"*"), $BP$2:$BP$2, ""))</f>
        <v/>
      </c>
      <c r="F4520" t="s">
        <v>10303</v>
      </c>
      <c r="G4520" t="s">
        <v>7696</v>
      </c>
      <c r="H4520" t="s">
        <v>3651</v>
      </c>
      <c r="I4520" t="s">
        <v>253</v>
      </c>
      <c r="J4520" t="s">
        <v>9684</v>
      </c>
      <c r="K4520">
        <v>1</v>
      </c>
      <c r="L4520" t="s">
        <v>599</v>
      </c>
      <c r="M4520" t="s">
        <v>9</v>
      </c>
      <c r="N4520" t="s">
        <v>131</v>
      </c>
      <c r="O4520" t="s">
        <v>74</v>
      </c>
      <c r="P4520" t="s">
        <v>30</v>
      </c>
      <c r="Q4520" t="s">
        <v>17</v>
      </c>
      <c r="R4520" t="s">
        <v>27</v>
      </c>
      <c r="S4520" t="s">
        <v>231</v>
      </c>
      <c r="T4520" t="s">
        <v>356</v>
      </c>
      <c r="U4520" t="s">
        <v>21</v>
      </c>
    </row>
    <row r="4521" spans="1:31" x14ac:dyDescent="0.35">
      <c r="A4521">
        <v>2.079119520292E+17</v>
      </c>
      <c r="B4521" s="1">
        <v>41059</v>
      </c>
      <c r="C4521">
        <v>0.125</v>
      </c>
      <c r="D4521" t="s">
        <v>10304</v>
      </c>
      <c r="E4521" s="4" t="str" cm="1">
        <f t="array" ref="E4521">_xlfn.TEXTJOIN(", ", TRUE, IF(COUNTIF(D4521, "*"&amp;$BP$2:$BP$2&amp;"*"), $BP$2:$BP$2, ""))</f>
        <v>america</v>
      </c>
      <c r="F4521" t="s">
        <v>166</v>
      </c>
      <c r="G4521" t="s">
        <v>7138</v>
      </c>
      <c r="H4521" t="s">
        <v>253</v>
      </c>
      <c r="I4521" t="s">
        <v>551</v>
      </c>
      <c r="J4521">
        <v>489000</v>
      </c>
      <c r="K4521" t="s">
        <v>544</v>
      </c>
      <c r="L4521" t="s">
        <v>420</v>
      </c>
      <c r="M4521" t="s">
        <v>2365</v>
      </c>
      <c r="N4521" t="s">
        <v>10305</v>
      </c>
      <c r="O4521" t="s">
        <v>544</v>
      </c>
      <c r="P4521" t="s">
        <v>16</v>
      </c>
      <c r="Q4521" t="s">
        <v>30</v>
      </c>
      <c r="R4521" t="s">
        <v>502</v>
      </c>
      <c r="S4521" t="s">
        <v>257</v>
      </c>
      <c r="T4521" t="s">
        <v>420</v>
      </c>
      <c r="U4521" t="s">
        <v>30</v>
      </c>
      <c r="V4521" t="s">
        <v>2363</v>
      </c>
      <c r="W4521" t="s">
        <v>2541</v>
      </c>
    </row>
    <row r="4522" spans="1:31" x14ac:dyDescent="0.35">
      <c r="A4522">
        <v>2.0785115079861798E+17</v>
      </c>
      <c r="B4522" s="1">
        <v>41059</v>
      </c>
      <c r="C4522">
        <v>0</v>
      </c>
      <c r="D4522" t="s">
        <v>10306</v>
      </c>
      <c r="E4522" s="4" t="str" cm="1">
        <f t="array" ref="E4522">_xlfn.TEXTJOIN(", ", TRUE, IF(COUNTIF(D4522, "*"&amp;$BP$2:$BP$2&amp;"*"), $BP$2:$BP$2, ""))</f>
        <v/>
      </c>
      <c r="F4522" t="s">
        <v>17</v>
      </c>
      <c r="G4522" t="s">
        <v>98</v>
      </c>
      <c r="H4522" t="s">
        <v>9121</v>
      </c>
      <c r="I4522" t="s">
        <v>75</v>
      </c>
      <c r="J4522" t="s">
        <v>24</v>
      </c>
      <c r="K4522" t="s">
        <v>10307</v>
      </c>
      <c r="L4522" t="s">
        <v>10308</v>
      </c>
      <c r="M4522" t="s">
        <v>955</v>
      </c>
      <c r="N4522" t="s">
        <v>2741</v>
      </c>
      <c r="O4522" t="s">
        <v>5876</v>
      </c>
      <c r="P4522" t="s">
        <v>1281</v>
      </c>
      <c r="Q4522" t="s">
        <v>9</v>
      </c>
      <c r="R4522" t="s">
        <v>30</v>
      </c>
      <c r="S4522" t="s">
        <v>613</v>
      </c>
      <c r="T4522" t="s">
        <v>614</v>
      </c>
    </row>
    <row r="4523" spans="1:31" x14ac:dyDescent="0.35">
      <c r="A4523">
        <v>2.07610744001396E+17</v>
      </c>
      <c r="B4523" s="1">
        <v>41058</v>
      </c>
      <c r="C4523">
        <v>0</v>
      </c>
      <c r="D4523" t="s">
        <v>10309</v>
      </c>
      <c r="E4523" s="4" t="str" cm="1">
        <f t="array" ref="E4523">_xlfn.TEXTJOIN(", ", TRUE, IF(COUNTIF(D4523, "*"&amp;$BP$2:$BP$2&amp;"*"), $BP$2:$BP$2, ""))</f>
        <v>america</v>
      </c>
      <c r="F4523" t="s">
        <v>49</v>
      </c>
      <c r="G4523" t="s">
        <v>2038</v>
      </c>
      <c r="H4523" t="s">
        <v>207</v>
      </c>
      <c r="I4523" t="s">
        <v>166</v>
      </c>
      <c r="J4523" t="s">
        <v>741</v>
      </c>
      <c r="K4523" t="s">
        <v>437</v>
      </c>
      <c r="L4523" t="s">
        <v>21</v>
      </c>
    </row>
    <row r="4524" spans="1:31" x14ac:dyDescent="0.35">
      <c r="A4524">
        <v>2.0758858795542499E+17</v>
      </c>
      <c r="B4524" s="1">
        <v>41058</v>
      </c>
      <c r="C4524">
        <v>0.2</v>
      </c>
      <c r="D4524" t="s">
        <v>10310</v>
      </c>
      <c r="E4524" s="4" t="str" cm="1">
        <f t="array" ref="E4524">_xlfn.TEXTJOIN(", ", TRUE, IF(COUNTIF(D4524, "*"&amp;$BP$2:$BP$2&amp;"*"), $BP$2:$BP$2, ""))</f>
        <v/>
      </c>
      <c r="F4524" t="s">
        <v>214</v>
      </c>
      <c r="G4524" t="s">
        <v>9</v>
      </c>
      <c r="H4524" t="s">
        <v>30</v>
      </c>
      <c r="I4524" t="s">
        <v>6498</v>
      </c>
      <c r="J4524">
        <v>90</v>
      </c>
      <c r="K4524" t="s">
        <v>24</v>
      </c>
      <c r="L4524" t="s">
        <v>576</v>
      </c>
      <c r="M4524" t="s">
        <v>444</v>
      </c>
      <c r="N4524" t="s">
        <v>144</v>
      </c>
      <c r="O4524" t="s">
        <v>5130</v>
      </c>
      <c r="P4524" t="s">
        <v>815</v>
      </c>
      <c r="Q4524" t="s">
        <v>9</v>
      </c>
      <c r="R4524" t="s">
        <v>429</v>
      </c>
      <c r="S4524" t="s">
        <v>426</v>
      </c>
      <c r="T4524" t="s">
        <v>586</v>
      </c>
      <c r="U4524" t="s">
        <v>21</v>
      </c>
      <c r="V4524" t="s">
        <v>7406</v>
      </c>
    </row>
    <row r="4525" spans="1:31" x14ac:dyDescent="0.35">
      <c r="A4525">
        <v>2.0749937292831501E+17</v>
      </c>
      <c r="B4525" s="1">
        <v>41058</v>
      </c>
      <c r="C4525">
        <v>0</v>
      </c>
      <c r="D4525" t="s">
        <v>10311</v>
      </c>
      <c r="E4525" s="4" t="str" cm="1">
        <f t="array" ref="E4525">_xlfn.TEXTJOIN(", ", TRUE, IF(COUNTIF(D4525, "*"&amp;$BP$2:$BP$2&amp;"*"), $BP$2:$BP$2, ""))</f>
        <v/>
      </c>
      <c r="F4525" t="s">
        <v>276</v>
      </c>
      <c r="G4525" t="s">
        <v>6</v>
      </c>
      <c r="H4525" t="s">
        <v>4050</v>
      </c>
      <c r="I4525" t="s">
        <v>717</v>
      </c>
      <c r="J4525" t="s">
        <v>124</v>
      </c>
      <c r="K4525" t="s">
        <v>244</v>
      </c>
      <c r="L4525" t="s">
        <v>15</v>
      </c>
      <c r="M4525" t="s">
        <v>16</v>
      </c>
      <c r="N4525" t="s">
        <v>49</v>
      </c>
      <c r="O4525" t="s">
        <v>1802</v>
      </c>
      <c r="P4525" t="s">
        <v>15</v>
      </c>
      <c r="Q4525" t="s">
        <v>8860</v>
      </c>
      <c r="R4525" t="s">
        <v>39</v>
      </c>
      <c r="S4525" t="s">
        <v>408</v>
      </c>
      <c r="T4525" t="s">
        <v>1257</v>
      </c>
      <c r="U4525" t="s">
        <v>30</v>
      </c>
      <c r="V4525" t="s">
        <v>4091</v>
      </c>
      <c r="W4525" t="s">
        <v>37</v>
      </c>
      <c r="X4525" t="s">
        <v>100</v>
      </c>
      <c r="Y4525" t="s">
        <v>30</v>
      </c>
      <c r="Z4525" t="s">
        <v>10312</v>
      </c>
      <c r="AA4525" t="s">
        <v>156</v>
      </c>
      <c r="AB4525" t="s">
        <v>196</v>
      </c>
      <c r="AC4525" t="s">
        <v>21</v>
      </c>
    </row>
    <row r="4526" spans="1:31" x14ac:dyDescent="0.35">
      <c r="A4526">
        <v>2.0714802324610598E+17</v>
      </c>
      <c r="B4526" s="1">
        <v>41057</v>
      </c>
      <c r="C4526">
        <v>0.44999999999999901</v>
      </c>
      <c r="D4526" t="s">
        <v>10313</v>
      </c>
      <c r="E4526" s="4" t="str" cm="1">
        <f t="array" ref="E4526">_xlfn.TEXTJOIN(", ", TRUE, IF(COUNTIF(D4526, "*"&amp;$BP$2:$BP$2&amp;"*"), $BP$2:$BP$2, ""))</f>
        <v/>
      </c>
      <c r="F4526" t="s">
        <v>521</v>
      </c>
      <c r="G4526" t="s">
        <v>238</v>
      </c>
      <c r="H4526" t="s">
        <v>2194</v>
      </c>
      <c r="I4526" t="s">
        <v>828</v>
      </c>
      <c r="J4526" t="s">
        <v>67</v>
      </c>
      <c r="K4526" t="s">
        <v>1680</v>
      </c>
      <c r="L4526" t="s">
        <v>294</v>
      </c>
      <c r="M4526" t="s">
        <v>208</v>
      </c>
      <c r="N4526" t="s">
        <v>348</v>
      </c>
      <c r="O4526" t="s">
        <v>595</v>
      </c>
      <c r="P4526" t="s">
        <v>68</v>
      </c>
      <c r="Q4526" t="s">
        <v>6523</v>
      </c>
      <c r="R4526" t="s">
        <v>294</v>
      </c>
      <c r="S4526" t="s">
        <v>1306</v>
      </c>
      <c r="T4526" t="s">
        <v>16</v>
      </c>
      <c r="U4526" t="s">
        <v>240</v>
      </c>
      <c r="V4526" t="s">
        <v>238</v>
      </c>
      <c r="W4526" t="s">
        <v>2438</v>
      </c>
      <c r="X4526" t="s">
        <v>114</v>
      </c>
      <c r="Y4526" t="s">
        <v>49</v>
      </c>
      <c r="Z4526" t="s">
        <v>1633</v>
      </c>
      <c r="AA4526" t="s">
        <v>238</v>
      </c>
      <c r="AB4526" t="s">
        <v>26</v>
      </c>
      <c r="AC4526" t="s">
        <v>496</v>
      </c>
      <c r="AD4526" t="s">
        <v>10314</v>
      </c>
      <c r="AE4526" t="e">
        <f>-bo</f>
        <v>#NAME?</v>
      </c>
    </row>
    <row r="4527" spans="1:31" x14ac:dyDescent="0.35">
      <c r="A4527">
        <v>2.06873370611036E+17</v>
      </c>
      <c r="B4527" s="1">
        <v>41056</v>
      </c>
      <c r="C4527">
        <v>-0.3125</v>
      </c>
      <c r="D4527" t="s">
        <v>10315</v>
      </c>
      <c r="E4527" s="4" t="str" cm="1">
        <f t="array" ref="E4527">_xlfn.TEXTJOIN(", ", TRUE, IF(COUNTIF(D4527, "*"&amp;$BP$2:$BP$2&amp;"*"), $BP$2:$BP$2, ""))</f>
        <v/>
      </c>
      <c r="F4527" t="s">
        <v>1086</v>
      </c>
      <c r="G4527" t="s">
        <v>1390</v>
      </c>
      <c r="H4527" t="s">
        <v>70</v>
      </c>
      <c r="I4527" t="s">
        <v>565</v>
      </c>
      <c r="J4527" t="s">
        <v>9</v>
      </c>
      <c r="K4527" t="s">
        <v>6</v>
      </c>
      <c r="L4527" t="s">
        <v>1710</v>
      </c>
      <c r="M4527" t="s">
        <v>124</v>
      </c>
      <c r="N4527" t="s">
        <v>2733</v>
      </c>
      <c r="O4527" t="s">
        <v>2413</v>
      </c>
      <c r="P4527" t="s">
        <v>49</v>
      </c>
      <c r="Q4527" t="s">
        <v>6853</v>
      </c>
      <c r="R4527" t="s">
        <v>2584</v>
      </c>
      <c r="S4527" t="s">
        <v>24</v>
      </c>
      <c r="T4527" t="s">
        <v>10316</v>
      </c>
      <c r="U4527" t="s">
        <v>104</v>
      </c>
      <c r="V4527" t="s">
        <v>3075</v>
      </c>
      <c r="W4527" t="s">
        <v>21</v>
      </c>
    </row>
    <row r="4528" spans="1:31" x14ac:dyDescent="0.35">
      <c r="A4528">
        <v>2.0677781362430701E+17</v>
      </c>
      <c r="B4528" s="1">
        <v>41056</v>
      </c>
      <c r="C4528">
        <v>0.4</v>
      </c>
      <c r="D4528" t="s">
        <v>10317</v>
      </c>
      <c r="E4528" s="4" t="str" cm="1">
        <f t="array" ref="E4528">_xlfn.TEXTJOIN(", ", TRUE, IF(COUNTIF(D4528, "*"&amp;$BP$2:$BP$2&amp;"*"), $BP$2:$BP$2, ""))</f>
        <v/>
      </c>
      <c r="F4528" t="s">
        <v>247</v>
      </c>
      <c r="G4528" t="s">
        <v>474</v>
      </c>
      <c r="H4528" t="s">
        <v>196</v>
      </c>
      <c r="I4528" t="s">
        <v>1419</v>
      </c>
      <c r="J4528" t="s">
        <v>9</v>
      </c>
      <c r="K4528" t="s">
        <v>2450</v>
      </c>
      <c r="L4528" t="s">
        <v>124</v>
      </c>
      <c r="M4528" t="s">
        <v>909</v>
      </c>
      <c r="N4528" t="s">
        <v>8814</v>
      </c>
      <c r="O4528" t="s">
        <v>8815</v>
      </c>
      <c r="P4528" t="s">
        <v>21</v>
      </c>
      <c r="Q4528" t="s">
        <v>9019</v>
      </c>
    </row>
    <row r="4529" spans="1:31" x14ac:dyDescent="0.35">
      <c r="A4529">
        <v>2.0645784592594499E+17</v>
      </c>
      <c r="B4529" s="1">
        <v>41055</v>
      </c>
      <c r="C4529">
        <v>0</v>
      </c>
      <c r="D4529" t="s">
        <v>10318</v>
      </c>
      <c r="E4529" s="4" t="str" cm="1">
        <f t="array" ref="E4529">_xlfn.TEXTJOIN(", ", TRUE, IF(COUNTIF(D4529, "*"&amp;$BP$2:$BP$2&amp;"*"), $BP$2:$BP$2, ""))</f>
        <v/>
      </c>
      <c r="F4529" t="s">
        <v>1066</v>
      </c>
      <c r="G4529" t="s">
        <v>204</v>
      </c>
      <c r="H4529" t="s">
        <v>203</v>
      </c>
      <c r="I4529" t="s">
        <v>17</v>
      </c>
      <c r="J4529" t="s">
        <v>98</v>
      </c>
      <c r="K4529" t="s">
        <v>10319</v>
      </c>
      <c r="L4529" t="s">
        <v>10320</v>
      </c>
      <c r="M4529" t="s">
        <v>10321</v>
      </c>
      <c r="N4529" t="s">
        <v>9</v>
      </c>
      <c r="O4529" t="s">
        <v>30</v>
      </c>
      <c r="P4529" t="s">
        <v>1565</v>
      </c>
      <c r="Q4529" t="s">
        <v>1599</v>
      </c>
      <c r="R4529" t="s">
        <v>2741</v>
      </c>
      <c r="S4529" t="s">
        <v>1720</v>
      </c>
      <c r="T4529" t="s">
        <v>63</v>
      </c>
      <c r="U4529" t="s">
        <v>10322</v>
      </c>
      <c r="V4529" t="s">
        <v>21</v>
      </c>
    </row>
    <row r="4530" spans="1:31" x14ac:dyDescent="0.35">
      <c r="A4530">
        <v>2.06412075952644E+17</v>
      </c>
      <c r="B4530" s="1">
        <v>41055</v>
      </c>
      <c r="C4530">
        <v>0.3</v>
      </c>
      <c r="D4530" t="s">
        <v>10323</v>
      </c>
      <c r="E4530" s="4" t="str" cm="1">
        <f t="array" ref="E4530">_xlfn.TEXTJOIN(", ", TRUE, IF(COUNTIF(D4530, "*"&amp;$BP$2:$BP$2&amp;"*"), $BP$2:$BP$2, ""))</f>
        <v/>
      </c>
      <c r="F4530" t="s">
        <v>238</v>
      </c>
      <c r="G4530" t="s">
        <v>355</v>
      </c>
      <c r="H4530" t="s">
        <v>214</v>
      </c>
      <c r="I4530" t="s">
        <v>16</v>
      </c>
      <c r="J4530" t="s">
        <v>828</v>
      </c>
      <c r="K4530" t="s">
        <v>67</v>
      </c>
      <c r="L4530" t="s">
        <v>6523</v>
      </c>
      <c r="M4530" t="s">
        <v>1672</v>
      </c>
      <c r="N4530" t="s">
        <v>348</v>
      </c>
      <c r="O4530" t="s">
        <v>71</v>
      </c>
      <c r="P4530" t="s">
        <v>238</v>
      </c>
      <c r="Q4530" t="s">
        <v>228</v>
      </c>
      <c r="R4530" t="s">
        <v>64</v>
      </c>
      <c r="S4530" t="s">
        <v>909</v>
      </c>
      <c r="T4530" t="s">
        <v>21</v>
      </c>
    </row>
    <row r="4531" spans="1:31" x14ac:dyDescent="0.35">
      <c r="A4531">
        <v>2.0618070491517699E+17</v>
      </c>
      <c r="B4531" s="1">
        <v>41054</v>
      </c>
      <c r="C4531">
        <v>-8.3333333333333301E-2</v>
      </c>
      <c r="D4531" t="s">
        <v>10324</v>
      </c>
      <c r="E4531" s="4" t="str" cm="1">
        <f t="array" ref="E4531">_xlfn.TEXTJOIN(", ", TRUE, IF(COUNTIF(D4531, "*"&amp;$BP$2:$BP$2&amp;"*"), $BP$2:$BP$2, ""))</f>
        <v>america</v>
      </c>
      <c r="F4531" t="s">
        <v>531</v>
      </c>
      <c r="G4531" t="s">
        <v>15</v>
      </c>
      <c r="H4531">
        <v>2010</v>
      </c>
      <c r="I4531" t="s">
        <v>236</v>
      </c>
      <c r="J4531" t="s">
        <v>3283</v>
      </c>
      <c r="K4531" t="s">
        <v>24</v>
      </c>
      <c r="L4531" t="s">
        <v>115</v>
      </c>
      <c r="M4531" t="s">
        <v>2750</v>
      </c>
      <c r="N4531" t="s">
        <v>503</v>
      </c>
      <c r="O4531" t="s">
        <v>4445</v>
      </c>
      <c r="P4531" t="s">
        <v>68</v>
      </c>
      <c r="Q4531" t="s">
        <v>1446</v>
      </c>
      <c r="R4531" t="s">
        <v>8360</v>
      </c>
      <c r="S4531" t="s">
        <v>9</v>
      </c>
      <c r="T4531" t="s">
        <v>899</v>
      </c>
      <c r="U4531" t="s">
        <v>6</v>
      </c>
      <c r="V4531" t="s">
        <v>26</v>
      </c>
      <c r="W4531" t="s">
        <v>70</v>
      </c>
      <c r="X4531" t="s">
        <v>71</v>
      </c>
      <c r="Y4531" t="s">
        <v>21</v>
      </c>
      <c r="Z4531" t="s">
        <v>8372</v>
      </c>
    </row>
    <row r="4532" spans="1:31" x14ac:dyDescent="0.35">
      <c r="A4532">
        <v>2.0616908780876998E+17</v>
      </c>
      <c r="B4532" s="1">
        <v>41054</v>
      </c>
      <c r="C4532">
        <v>0</v>
      </c>
      <c r="D4532" t="s">
        <v>10325</v>
      </c>
      <c r="E4532" s="4" t="str" cm="1">
        <f t="array" ref="E4532">_xlfn.TEXTJOIN(", ", TRUE, IF(COUNTIF(D4532, "*"&amp;$BP$2:$BP$2&amp;"*"), $BP$2:$BP$2, ""))</f>
        <v/>
      </c>
      <c r="F4532" t="s">
        <v>468</v>
      </c>
      <c r="G4532" t="s">
        <v>57</v>
      </c>
      <c r="H4532" t="s">
        <v>49</v>
      </c>
      <c r="I4532" t="s">
        <v>1230</v>
      </c>
      <c r="J4532" t="s">
        <v>100</v>
      </c>
      <c r="K4532" t="s">
        <v>131</v>
      </c>
      <c r="L4532" t="s">
        <v>49</v>
      </c>
      <c r="M4532" t="s">
        <v>6853</v>
      </c>
      <c r="N4532" t="s">
        <v>78</v>
      </c>
      <c r="O4532" t="s">
        <v>963</v>
      </c>
      <c r="P4532" t="s">
        <v>10316</v>
      </c>
      <c r="Q4532" t="s">
        <v>104</v>
      </c>
      <c r="R4532" t="s">
        <v>580</v>
      </c>
      <c r="S4532" t="s">
        <v>49</v>
      </c>
      <c r="T4532" t="s">
        <v>3075</v>
      </c>
      <c r="U4532" t="s">
        <v>100</v>
      </c>
      <c r="V4532" t="s">
        <v>1710</v>
      </c>
      <c r="W4532" t="s">
        <v>1086</v>
      </c>
      <c r="X4532" t="s">
        <v>70</v>
      </c>
      <c r="Y4532" t="s">
        <v>137</v>
      </c>
      <c r="Z4532" t="s">
        <v>9</v>
      </c>
      <c r="AA4532" t="s">
        <v>6</v>
      </c>
      <c r="AB4532" t="s">
        <v>21</v>
      </c>
    </row>
    <row r="4533" spans="1:31" x14ac:dyDescent="0.35">
      <c r="A4533">
        <v>2.0606210789934598E+17</v>
      </c>
      <c r="B4533" s="1">
        <v>41054</v>
      </c>
      <c r="C4533">
        <v>0</v>
      </c>
      <c r="D4533" t="s">
        <v>10326</v>
      </c>
      <c r="E4533" s="4" t="str" cm="1">
        <f t="array" ref="E4533">_xlfn.TEXTJOIN(", ", TRUE, IF(COUNTIF(D4533, "*"&amp;$BP$2:$BP$2&amp;"*"), $BP$2:$BP$2, ""))</f>
        <v/>
      </c>
      <c r="F4533" t="s">
        <v>237</v>
      </c>
      <c r="G4533" t="s">
        <v>6</v>
      </c>
      <c r="H4533" t="s">
        <v>1797</v>
      </c>
      <c r="I4533" t="s">
        <v>164</v>
      </c>
      <c r="J4533" t="s">
        <v>257</v>
      </c>
      <c r="K4533" t="s">
        <v>16</v>
      </c>
      <c r="L4533" t="s">
        <v>70</v>
      </c>
      <c r="M4533" t="s">
        <v>9</v>
      </c>
      <c r="N4533" t="s">
        <v>851</v>
      </c>
      <c r="O4533" t="s">
        <v>6</v>
      </c>
      <c r="P4533" t="s">
        <v>476</v>
      </c>
      <c r="Q4533" t="s">
        <v>1086</v>
      </c>
      <c r="R4533" t="s">
        <v>70</v>
      </c>
      <c r="S4533" t="s">
        <v>2163</v>
      </c>
      <c r="T4533" t="s">
        <v>21</v>
      </c>
    </row>
    <row r="4534" spans="1:31" x14ac:dyDescent="0.35">
      <c r="A4534">
        <v>2.0605252129324998E+17</v>
      </c>
      <c r="B4534" s="1">
        <v>41054</v>
      </c>
      <c r="C4534">
        <v>0.2</v>
      </c>
      <c r="D4534" t="s">
        <v>10327</v>
      </c>
      <c r="E4534" s="4" t="str" cm="1">
        <f t="array" ref="E4534">_xlfn.TEXTJOIN(", ", TRUE, IF(COUNTIF(D4534, "*"&amp;$BP$2:$BP$2&amp;"*"), $BP$2:$BP$2, ""))</f>
        <v/>
      </c>
      <c r="F4534" t="s">
        <v>10328</v>
      </c>
      <c r="G4534" t="s">
        <v>49</v>
      </c>
      <c r="H4534" t="s">
        <v>221</v>
      </c>
      <c r="I4534" t="s">
        <v>10329</v>
      </c>
      <c r="J4534" t="s">
        <v>7254</v>
      </c>
      <c r="K4534" t="s">
        <v>9</v>
      </c>
      <c r="L4534" t="s">
        <v>598</v>
      </c>
      <c r="M4534" t="s">
        <v>75</v>
      </c>
      <c r="N4534" t="s">
        <v>1433</v>
      </c>
      <c r="O4534" t="s">
        <v>808</v>
      </c>
      <c r="P4534" t="s">
        <v>15</v>
      </c>
      <c r="Q4534" t="s">
        <v>879</v>
      </c>
      <c r="R4534" t="s">
        <v>1483</v>
      </c>
      <c r="S4534" t="s">
        <v>10330</v>
      </c>
      <c r="T4534" t="s">
        <v>39</v>
      </c>
      <c r="U4534">
        <v>38</v>
      </c>
      <c r="V4534" t="s">
        <v>10331</v>
      </c>
      <c r="W4534" t="s">
        <v>10332</v>
      </c>
      <c r="X4534" t="s">
        <v>100</v>
      </c>
      <c r="Y4534" t="s">
        <v>2037</v>
      </c>
      <c r="Z4534" t="s">
        <v>1629</v>
      </c>
      <c r="AA4534" t="s">
        <v>1150</v>
      </c>
      <c r="AB4534" t="s">
        <v>276</v>
      </c>
      <c r="AC4534" t="s">
        <v>1483</v>
      </c>
      <c r="AD4534" t="s">
        <v>10333</v>
      </c>
      <c r="AE4534" t="s">
        <v>672</v>
      </c>
    </row>
    <row r="4535" spans="1:31" x14ac:dyDescent="0.35">
      <c r="A4535">
        <v>2.0604903330585299E+17</v>
      </c>
      <c r="B4535" s="1">
        <v>41054</v>
      </c>
      <c r="C4535">
        <v>-0.233333333333333</v>
      </c>
      <c r="D4535" t="s">
        <v>10334</v>
      </c>
      <c r="E4535" s="4" t="str" cm="1">
        <f t="array" ref="E4535">_xlfn.TEXTJOIN(", ", TRUE, IF(COUNTIF(D4535, "*"&amp;$BP$2:$BP$2&amp;"*"), $BP$2:$BP$2, ""))</f>
        <v/>
      </c>
      <c r="F4535" t="s">
        <v>10335</v>
      </c>
      <c r="G4535" t="s">
        <v>6638</v>
      </c>
      <c r="H4535" t="s">
        <v>10336</v>
      </c>
      <c r="I4535" t="s">
        <v>10177</v>
      </c>
      <c r="J4535" t="s">
        <v>218</v>
      </c>
      <c r="K4535" t="s">
        <v>399</v>
      </c>
      <c r="L4535" t="s">
        <v>1458</v>
      </c>
      <c r="M4535" t="s">
        <v>68</v>
      </c>
      <c r="N4535" t="s">
        <v>218</v>
      </c>
      <c r="O4535" t="s">
        <v>399</v>
      </c>
      <c r="P4535" t="s">
        <v>1458</v>
      </c>
      <c r="Q4535" t="s">
        <v>9</v>
      </c>
      <c r="R4535" t="s">
        <v>1489</v>
      </c>
      <c r="S4535" t="s">
        <v>1862</v>
      </c>
      <c r="T4535" t="s">
        <v>104</v>
      </c>
      <c r="U4535" t="s">
        <v>1855</v>
      </c>
      <c r="V4535" t="s">
        <v>200</v>
      </c>
    </row>
    <row r="4536" spans="1:31" x14ac:dyDescent="0.35">
      <c r="A4536">
        <v>2.0604608566645501E+17</v>
      </c>
      <c r="B4536" s="1">
        <v>41054</v>
      </c>
      <c r="C4536">
        <v>0.119047619047619</v>
      </c>
      <c r="D4536" t="s">
        <v>10337</v>
      </c>
      <c r="E4536" s="4" t="str" cm="1">
        <f t="array" ref="E4536">_xlfn.TEXTJOIN(", ", TRUE, IF(COUNTIF(D4536, "*"&amp;$BP$2:$BP$2&amp;"*"), $BP$2:$BP$2, ""))</f>
        <v/>
      </c>
      <c r="F4536" t="s">
        <v>10338</v>
      </c>
      <c r="G4536" t="s">
        <v>10339</v>
      </c>
      <c r="H4536" t="s">
        <v>1483</v>
      </c>
      <c r="I4536" t="s">
        <v>9232</v>
      </c>
      <c r="J4536" t="s">
        <v>359</v>
      </c>
      <c r="K4536" t="s">
        <v>237</v>
      </c>
      <c r="L4536" t="s">
        <v>221</v>
      </c>
      <c r="M4536" t="s">
        <v>253</v>
      </c>
      <c r="N4536">
        <v>35</v>
      </c>
      <c r="O4536" t="s">
        <v>1862</v>
      </c>
      <c r="P4536" t="s">
        <v>115</v>
      </c>
      <c r="Q4536" t="s">
        <v>39</v>
      </c>
      <c r="R4536" t="s">
        <v>5248</v>
      </c>
      <c r="S4536" t="s">
        <v>3146</v>
      </c>
      <c r="T4536" t="s">
        <v>24</v>
      </c>
      <c r="U4536" t="s">
        <v>1860</v>
      </c>
      <c r="V4536" t="s">
        <v>100</v>
      </c>
      <c r="W4536" t="s">
        <v>5248</v>
      </c>
      <c r="X4536" t="s">
        <v>1088</v>
      </c>
      <c r="Y4536" t="s">
        <v>273</v>
      </c>
    </row>
    <row r="4537" spans="1:31" x14ac:dyDescent="0.35">
      <c r="A4537">
        <v>2.0600925874618701E+17</v>
      </c>
      <c r="B4537" s="1">
        <v>41054</v>
      </c>
      <c r="C4537">
        <v>0.16</v>
      </c>
      <c r="D4537" t="s">
        <v>10340</v>
      </c>
      <c r="E4537" s="4" t="str" cm="1">
        <f t="array" ref="E4537">_xlfn.TEXTJOIN(", ", TRUE, IF(COUNTIF(D4537, "*"&amp;$BP$2:$BP$2&amp;"*"), $BP$2:$BP$2, ""))</f>
        <v/>
      </c>
      <c r="F4537" t="s">
        <v>190</v>
      </c>
      <c r="G4537" t="s">
        <v>1022</v>
      </c>
      <c r="H4537" t="s">
        <v>21</v>
      </c>
    </row>
    <row r="4538" spans="1:31" x14ac:dyDescent="0.35">
      <c r="A4538">
        <v>2.0579993705998701E+17</v>
      </c>
      <c r="B4538" s="1">
        <v>41053</v>
      </c>
      <c r="C4538">
        <v>0</v>
      </c>
      <c r="D4538" t="s">
        <v>10341</v>
      </c>
      <c r="E4538" s="4" t="str" cm="1">
        <f t="array" ref="E4538">_xlfn.TEXTJOIN(", ", TRUE, IF(COUNTIF(D4538, "*"&amp;$BP$2:$BP$2&amp;"*"), $BP$2:$BP$2, ""))</f>
        <v/>
      </c>
      <c r="F4538" t="s">
        <v>5041</v>
      </c>
      <c r="G4538" t="s">
        <v>24</v>
      </c>
      <c r="H4538" t="s">
        <v>30</v>
      </c>
      <c r="I4538" t="s">
        <v>439</v>
      </c>
      <c r="J4538" t="s">
        <v>5207</v>
      </c>
      <c r="K4538" t="s">
        <v>10342</v>
      </c>
      <c r="L4538" t="s">
        <v>574</v>
      </c>
      <c r="M4538" t="s">
        <v>17</v>
      </c>
      <c r="N4538" t="s">
        <v>98</v>
      </c>
      <c r="O4538" t="s">
        <v>661</v>
      </c>
      <c r="P4538" t="s">
        <v>4053</v>
      </c>
      <c r="Q4538" t="s">
        <v>556</v>
      </c>
      <c r="R4538" t="s">
        <v>137</v>
      </c>
      <c r="S4538" t="s">
        <v>445</v>
      </c>
      <c r="T4538" t="s">
        <v>164</v>
      </c>
      <c r="U4538" t="s">
        <v>3675</v>
      </c>
      <c r="V4538" t="s">
        <v>15</v>
      </c>
      <c r="W4538" t="s">
        <v>1255</v>
      </c>
    </row>
    <row r="4539" spans="1:31" x14ac:dyDescent="0.35">
      <c r="A4539">
        <v>2.0578952361398202E+17</v>
      </c>
      <c r="B4539" s="1">
        <v>41053</v>
      </c>
      <c r="C4539">
        <v>0</v>
      </c>
      <c r="D4539" t="s">
        <v>10343</v>
      </c>
      <c r="E4539" s="4" t="str" cm="1">
        <f t="array" ref="E4539">_xlfn.TEXTJOIN(", ", TRUE, IF(COUNTIF(D4539, "*"&amp;$BP$2:$BP$2&amp;"*"), $BP$2:$BP$2, ""))</f>
        <v/>
      </c>
      <c r="F4539" t="s">
        <v>7253</v>
      </c>
      <c r="G4539" t="s">
        <v>7254</v>
      </c>
      <c r="H4539" t="s">
        <v>1941</v>
      </c>
      <c r="I4539" t="s">
        <v>1483</v>
      </c>
      <c r="J4539" t="s">
        <v>9232</v>
      </c>
      <c r="K4539" t="s">
        <v>7</v>
      </c>
      <c r="L4539" t="s">
        <v>359</v>
      </c>
      <c r="M4539" t="s">
        <v>276</v>
      </c>
      <c r="N4539" t="s">
        <v>367</v>
      </c>
      <c r="O4539" t="s">
        <v>152</v>
      </c>
      <c r="P4539" t="s">
        <v>10344</v>
      </c>
      <c r="Q4539" t="s">
        <v>67</v>
      </c>
      <c r="R4539" t="s">
        <v>2899</v>
      </c>
      <c r="S4539" t="s">
        <v>2553</v>
      </c>
      <c r="T4539" t="s">
        <v>1710</v>
      </c>
      <c r="U4539" t="s">
        <v>124</v>
      </c>
      <c r="V4539" t="s">
        <v>1720</v>
      </c>
      <c r="W4539" t="s">
        <v>289</v>
      </c>
      <c r="X4539" t="s">
        <v>21</v>
      </c>
    </row>
    <row r="4540" spans="1:31" x14ac:dyDescent="0.35">
      <c r="A4540">
        <v>2.0575163728383101E+17</v>
      </c>
      <c r="B4540" s="1">
        <v>41053</v>
      </c>
      <c r="C4540">
        <v>-0.3125</v>
      </c>
      <c r="D4540" t="s">
        <v>10345</v>
      </c>
      <c r="E4540" s="4" t="str" cm="1">
        <f t="array" ref="E4540">_xlfn.TEXTJOIN(", ", TRUE, IF(COUNTIF(D4540, "*"&amp;$BP$2:$BP$2&amp;"*"), $BP$2:$BP$2, ""))</f>
        <v/>
      </c>
      <c r="F4540" t="s">
        <v>3208</v>
      </c>
      <c r="G4540" t="s">
        <v>10215</v>
      </c>
      <c r="H4540" t="s">
        <v>440</v>
      </c>
      <c r="I4540" t="s">
        <v>6</v>
      </c>
      <c r="J4540" t="s">
        <v>17</v>
      </c>
      <c r="K4540" t="s">
        <v>5576</v>
      </c>
      <c r="L4540" t="s">
        <v>16</v>
      </c>
      <c r="M4540" t="s">
        <v>219</v>
      </c>
      <c r="N4540" t="s">
        <v>57</v>
      </c>
      <c r="O4540" t="s">
        <v>16</v>
      </c>
      <c r="P4540" t="s">
        <v>879</v>
      </c>
      <c r="Q4540" t="s">
        <v>62</v>
      </c>
      <c r="R4540" t="s">
        <v>100</v>
      </c>
      <c r="S4540" t="s">
        <v>191</v>
      </c>
      <c r="T4540" t="s">
        <v>879</v>
      </c>
      <c r="U4540" t="s">
        <v>62</v>
      </c>
      <c r="V4540" t="s">
        <v>221</v>
      </c>
      <c r="W4540" t="s">
        <v>565</v>
      </c>
      <c r="X4540" t="s">
        <v>62</v>
      </c>
      <c r="Y4540" t="s">
        <v>21</v>
      </c>
    </row>
    <row r="4541" spans="1:31" x14ac:dyDescent="0.35">
      <c r="A4541">
        <v>2.0572173440452099E+17</v>
      </c>
      <c r="B4541" s="1">
        <v>41053</v>
      </c>
      <c r="C4541">
        <v>0.11111111111111099</v>
      </c>
      <c r="D4541" t="s">
        <v>10346</v>
      </c>
      <c r="E4541" s="4" t="str" cm="1">
        <f t="array" ref="E4541">_xlfn.TEXTJOIN(", ", TRUE, IF(COUNTIF(D4541, "*"&amp;$BP$2:$BP$2&amp;"*"), $BP$2:$BP$2, ""))</f>
        <v/>
      </c>
      <c r="F4541" t="s">
        <v>17</v>
      </c>
      <c r="G4541" t="s">
        <v>98</v>
      </c>
      <c r="H4541" t="s">
        <v>118</v>
      </c>
      <c r="I4541" t="s">
        <v>8065</v>
      </c>
      <c r="J4541" t="s">
        <v>76</v>
      </c>
      <c r="K4541" t="s">
        <v>251</v>
      </c>
      <c r="L4541">
        <v>250</v>
      </c>
      <c r="M4541" t="s">
        <v>10347</v>
      </c>
      <c r="N4541" t="s">
        <v>1699</v>
      </c>
      <c r="O4541" t="s">
        <v>10348</v>
      </c>
      <c r="P4541" t="s">
        <v>9</v>
      </c>
      <c r="Q4541" t="s">
        <v>875</v>
      </c>
      <c r="R4541" t="s">
        <v>10349</v>
      </c>
      <c r="S4541" t="s">
        <v>251</v>
      </c>
      <c r="T4541" t="s">
        <v>115</v>
      </c>
      <c r="U4541" t="s">
        <v>10350</v>
      </c>
      <c r="V4541" t="s">
        <v>196</v>
      </c>
      <c r="W4541" t="s">
        <v>1257</v>
      </c>
      <c r="X4541" t="s">
        <v>8888</v>
      </c>
    </row>
    <row r="4542" spans="1:31" x14ac:dyDescent="0.35">
      <c r="A4542">
        <v>2.0571171751736899E+17</v>
      </c>
      <c r="B4542" s="1">
        <v>41053</v>
      </c>
      <c r="C4542">
        <v>0.13636363636363599</v>
      </c>
      <c r="D4542" t="s">
        <v>10351</v>
      </c>
      <c r="E4542" s="4" t="str" cm="1">
        <f t="array" ref="E4542">_xlfn.TEXTJOIN(", ", TRUE, IF(COUNTIF(D4542, "*"&amp;$BP$2:$BP$2&amp;"*"), $BP$2:$BP$2, ""))</f>
        <v/>
      </c>
      <c r="F4542" t="s">
        <v>90</v>
      </c>
      <c r="G4542" t="s">
        <v>49</v>
      </c>
      <c r="H4542" t="s">
        <v>660</v>
      </c>
      <c r="I4542" t="s">
        <v>3075</v>
      </c>
      <c r="J4542" t="s">
        <v>28</v>
      </c>
      <c r="K4542" t="s">
        <v>9</v>
      </c>
      <c r="L4542" t="s">
        <v>8938</v>
      </c>
      <c r="M4542" t="s">
        <v>1233</v>
      </c>
      <c r="N4542" t="s">
        <v>98</v>
      </c>
      <c r="O4542" t="s">
        <v>10352</v>
      </c>
      <c r="P4542" t="s">
        <v>191</v>
      </c>
      <c r="Q4542" t="s">
        <v>10353</v>
      </c>
      <c r="R4542" t="s">
        <v>21</v>
      </c>
      <c r="S4542" t="s">
        <v>8972</v>
      </c>
    </row>
    <row r="4543" spans="1:31" x14ac:dyDescent="0.35">
      <c r="A4543">
        <v>2.0569937584075901E+17</v>
      </c>
      <c r="B4543" s="1">
        <v>41053</v>
      </c>
      <c r="C4543">
        <v>-8.51851851851851E-2</v>
      </c>
      <c r="D4543" t="s">
        <v>10354</v>
      </c>
      <c r="E4543" s="4" t="str" cm="1">
        <f t="array" ref="E4543">_xlfn.TEXTJOIN(", ", TRUE, IF(COUNTIF(D4543, "*"&amp;$BP$2:$BP$2&amp;"*"), $BP$2:$BP$2, ""))</f>
        <v>america</v>
      </c>
      <c r="F4543" t="s">
        <v>34</v>
      </c>
      <c r="G4543" t="s">
        <v>75</v>
      </c>
      <c r="H4543" t="s">
        <v>15</v>
      </c>
      <c r="I4543" t="s">
        <v>234</v>
      </c>
      <c r="J4543" t="s">
        <v>741</v>
      </c>
      <c r="K4543" t="s">
        <v>147</v>
      </c>
      <c r="L4543" t="s">
        <v>64</v>
      </c>
      <c r="M4543" t="s">
        <v>10355</v>
      </c>
      <c r="N4543" t="s">
        <v>9</v>
      </c>
      <c r="O4543" t="s">
        <v>795</v>
      </c>
      <c r="P4543" t="s">
        <v>74</v>
      </c>
      <c r="Q4543" t="s">
        <v>30</v>
      </c>
      <c r="R4543" t="s">
        <v>5727</v>
      </c>
      <c r="S4543" t="s">
        <v>1829</v>
      </c>
      <c r="T4543" t="s">
        <v>295</v>
      </c>
      <c r="U4543" t="s">
        <v>39</v>
      </c>
      <c r="V4543" t="s">
        <v>30</v>
      </c>
      <c r="W4543" t="s">
        <v>1304</v>
      </c>
      <c r="X4543" t="s">
        <v>68</v>
      </c>
      <c r="Y4543" t="s">
        <v>69</v>
      </c>
      <c r="Z4543" t="s">
        <v>21</v>
      </c>
    </row>
    <row r="4544" spans="1:31" x14ac:dyDescent="0.35">
      <c r="A4544">
        <v>2.0546284260910598E+17</v>
      </c>
      <c r="B4544" s="1">
        <v>41052</v>
      </c>
      <c r="C4544">
        <v>4.9999999999999899E-2</v>
      </c>
      <c r="D4544" t="s">
        <v>10356</v>
      </c>
      <c r="E4544" s="4" t="str" cm="1">
        <f t="array" ref="E4544">_xlfn.TEXTJOIN(", ", TRUE, IF(COUNTIF(D4544, "*"&amp;$BP$2:$BP$2&amp;"*"), $BP$2:$BP$2, ""))</f>
        <v/>
      </c>
      <c r="F4544" t="s">
        <v>30</v>
      </c>
      <c r="G4544" t="s">
        <v>1720</v>
      </c>
      <c r="H4544" t="s">
        <v>1024</v>
      </c>
      <c r="I4544" t="s">
        <v>49</v>
      </c>
      <c r="J4544" t="s">
        <v>8882</v>
      </c>
      <c r="K4544" t="s">
        <v>10357</v>
      </c>
      <c r="L4544" t="s">
        <v>21</v>
      </c>
    </row>
    <row r="4545" spans="1:30" x14ac:dyDescent="0.35">
      <c r="A4545">
        <v>2.0545041348545699E+17</v>
      </c>
      <c r="B4545" s="1">
        <v>41052</v>
      </c>
      <c r="C4545">
        <v>0.5</v>
      </c>
      <c r="D4545" t="s">
        <v>10358</v>
      </c>
      <c r="E4545" s="4" t="str" cm="1">
        <f t="array" ref="E4545">_xlfn.TEXTJOIN(", ", TRUE, IF(COUNTIF(D4545, "*"&amp;$BP$2:$BP$2&amp;"*"), $BP$2:$BP$2, ""))</f>
        <v/>
      </c>
      <c r="F4545" t="s">
        <v>238</v>
      </c>
      <c r="G4545" t="s">
        <v>218</v>
      </c>
      <c r="H4545" t="s">
        <v>399</v>
      </c>
      <c r="I4545" t="s">
        <v>49</v>
      </c>
      <c r="J4545" t="s">
        <v>283</v>
      </c>
      <c r="K4545" t="s">
        <v>71</v>
      </c>
      <c r="L4545" t="s">
        <v>1941</v>
      </c>
      <c r="M4545" t="s">
        <v>7</v>
      </c>
      <c r="N4545" t="s">
        <v>4238</v>
      </c>
      <c r="O4545" t="s">
        <v>7</v>
      </c>
      <c r="P4545" t="s">
        <v>474</v>
      </c>
      <c r="Q4545" t="s">
        <v>238</v>
      </c>
      <c r="R4545" t="s">
        <v>218</v>
      </c>
      <c r="S4545" t="s">
        <v>49</v>
      </c>
      <c r="T4545" t="s">
        <v>283</v>
      </c>
      <c r="U4545" t="s">
        <v>71</v>
      </c>
      <c r="V4545" t="s">
        <v>1941</v>
      </c>
      <c r="W4545" t="s">
        <v>28</v>
      </c>
      <c r="X4545" t="s">
        <v>24</v>
      </c>
      <c r="Y4545" t="s">
        <v>349</v>
      </c>
      <c r="Z4545" t="s">
        <v>238</v>
      </c>
      <c r="AA4545" t="s">
        <v>218</v>
      </c>
      <c r="AB4545" t="s">
        <v>75</v>
      </c>
      <c r="AC4545" t="s">
        <v>21</v>
      </c>
      <c r="AD4545" t="s">
        <v>7406</v>
      </c>
    </row>
    <row r="4546" spans="1:30" x14ac:dyDescent="0.35">
      <c r="A4546">
        <v>2.0543866917422598E+17</v>
      </c>
      <c r="B4546" s="1">
        <v>41052</v>
      </c>
      <c r="C4546">
        <v>0</v>
      </c>
      <c r="D4546" t="s">
        <v>10359</v>
      </c>
      <c r="E4546" s="4" t="str" cm="1">
        <f t="array" ref="E4546">_xlfn.TEXTJOIN(", ", TRUE, IF(COUNTIF(D4546, "*"&amp;$BP$2:$BP$2&amp;"*"), $BP$2:$BP$2, ""))</f>
        <v>america</v>
      </c>
      <c r="F4546" t="s">
        <v>168</v>
      </c>
      <c r="G4546" t="s">
        <v>39</v>
      </c>
      <c r="H4546" t="s">
        <v>17</v>
      </c>
      <c r="I4546" t="s">
        <v>98</v>
      </c>
      <c r="J4546" t="s">
        <v>15</v>
      </c>
      <c r="K4546" t="s">
        <v>180</v>
      </c>
      <c r="L4546" t="s">
        <v>24</v>
      </c>
      <c r="M4546" t="s">
        <v>989</v>
      </c>
      <c r="N4546" t="s">
        <v>1106</v>
      </c>
      <c r="O4546" t="s">
        <v>16</v>
      </c>
      <c r="P4546" t="s">
        <v>1699</v>
      </c>
      <c r="Q4546" t="s">
        <v>503</v>
      </c>
      <c r="R4546" t="s">
        <v>191</v>
      </c>
      <c r="S4546" t="s">
        <v>4471</v>
      </c>
      <c r="T4546" t="s">
        <v>98</v>
      </c>
      <c r="U4546" t="s">
        <v>1729</v>
      </c>
      <c r="V4546" t="s">
        <v>21</v>
      </c>
      <c r="W4546" t="s">
        <v>8972</v>
      </c>
    </row>
    <row r="4547" spans="1:30" x14ac:dyDescent="0.35">
      <c r="A4547">
        <v>2.0541016913439501E+17</v>
      </c>
      <c r="B4547" s="1">
        <v>41052</v>
      </c>
      <c r="C4547">
        <v>0.6</v>
      </c>
      <c r="D4547" t="s">
        <v>10360</v>
      </c>
      <c r="E4547" s="4" t="str" cm="1">
        <f t="array" ref="E4547">_xlfn.TEXTJOIN(", ", TRUE, IF(COUNTIF(D4547, "*"&amp;$BP$2:$BP$2&amp;"*"), $BP$2:$BP$2, ""))</f>
        <v/>
      </c>
      <c r="F4547" t="s">
        <v>956</v>
      </c>
      <c r="G4547" t="s">
        <v>28</v>
      </c>
      <c r="H4547" t="s">
        <v>11</v>
      </c>
      <c r="I4547" t="s">
        <v>10361</v>
      </c>
      <c r="J4547" t="s">
        <v>780</v>
      </c>
      <c r="K4547" t="s">
        <v>39</v>
      </c>
      <c r="L4547" t="s">
        <v>17</v>
      </c>
      <c r="M4547" t="s">
        <v>98</v>
      </c>
      <c r="N4547" t="s">
        <v>156</v>
      </c>
      <c r="O4547" t="s">
        <v>1798</v>
      </c>
      <c r="P4547" t="s">
        <v>445</v>
      </c>
      <c r="Q4547" t="s">
        <v>7114</v>
      </c>
      <c r="R4547" t="s">
        <v>16</v>
      </c>
      <c r="S4547" t="s">
        <v>30</v>
      </c>
      <c r="T4547" t="s">
        <v>1699</v>
      </c>
      <c r="U4547" t="s">
        <v>1880</v>
      </c>
      <c r="V4547" t="s">
        <v>15</v>
      </c>
      <c r="W4547" t="s">
        <v>2697</v>
      </c>
      <c r="X4547" t="s">
        <v>21</v>
      </c>
      <c r="Y4547" t="s">
        <v>8972</v>
      </c>
    </row>
    <row r="4548" spans="1:30" x14ac:dyDescent="0.35">
      <c r="A4548">
        <v>2.05313433208496E+17</v>
      </c>
      <c r="B4548" s="1">
        <v>41052</v>
      </c>
      <c r="C4548">
        <v>0.7</v>
      </c>
      <c r="D4548" t="s">
        <v>10362</v>
      </c>
      <c r="E4548" s="4" t="str" cm="1">
        <f t="array" ref="E4548">_xlfn.TEXTJOIN(", ", TRUE, IF(COUNTIF(D4548, "*"&amp;$BP$2:$BP$2&amp;"*"), $BP$2:$BP$2, ""))</f>
        <v/>
      </c>
      <c r="F4548" t="s">
        <v>963</v>
      </c>
      <c r="G4548" t="s">
        <v>949</v>
      </c>
      <c r="H4548" t="s">
        <v>10363</v>
      </c>
      <c r="I4548" t="s">
        <v>16</v>
      </c>
      <c r="J4548" t="s">
        <v>30</v>
      </c>
      <c r="K4548" t="s">
        <v>439</v>
      </c>
      <c r="L4548" t="s">
        <v>21</v>
      </c>
    </row>
    <row r="4549" spans="1:30" x14ac:dyDescent="0.35">
      <c r="A4549">
        <v>2.0508981311478899E+17</v>
      </c>
      <c r="B4549" s="1">
        <v>41051</v>
      </c>
      <c r="C4549">
        <v>-0.14583333333333301</v>
      </c>
      <c r="D4549" t="s">
        <v>10364</v>
      </c>
      <c r="E4549" s="4" t="str" cm="1">
        <f t="array" ref="E4549">_xlfn.TEXTJOIN(", ", TRUE, IF(COUNTIF(D4549, "*"&amp;$BP$2:$BP$2&amp;"*"), $BP$2:$BP$2, ""))</f>
        <v>america</v>
      </c>
      <c r="F4549" t="s">
        <v>115</v>
      </c>
      <c r="G4549" t="s">
        <v>2639</v>
      </c>
      <c r="H4549" t="s">
        <v>218</v>
      </c>
      <c r="I4549" t="s">
        <v>1510</v>
      </c>
      <c r="J4549" t="s">
        <v>989</v>
      </c>
      <c r="K4549" t="s">
        <v>34</v>
      </c>
      <c r="L4549" t="s">
        <v>359</v>
      </c>
      <c r="M4549" t="s">
        <v>328</v>
      </c>
      <c r="N4549" t="s">
        <v>563</v>
      </c>
      <c r="O4549" t="s">
        <v>68</v>
      </c>
      <c r="P4549" t="s">
        <v>1784</v>
      </c>
      <c r="Q4549" t="s">
        <v>68</v>
      </c>
      <c r="R4549" t="s">
        <v>26</v>
      </c>
      <c r="S4549" t="s">
        <v>496</v>
      </c>
      <c r="T4549" t="s">
        <v>10365</v>
      </c>
      <c r="U4549" t="s">
        <v>828</v>
      </c>
      <c r="V4549" t="s">
        <v>1685</v>
      </c>
      <c r="W4549" t="s">
        <v>71</v>
      </c>
      <c r="X4549" t="s">
        <v>137</v>
      </c>
      <c r="Y4549" t="s">
        <v>1086</v>
      </c>
      <c r="Z4549" t="s">
        <v>234</v>
      </c>
      <c r="AA4549" t="s">
        <v>137</v>
      </c>
      <c r="AB4549" t="s">
        <v>10366</v>
      </c>
      <c r="AC4549" t="s">
        <v>10367</v>
      </c>
    </row>
    <row r="4550" spans="1:30" x14ac:dyDescent="0.35">
      <c r="A4550">
        <v>2.05063473720336E+17</v>
      </c>
      <c r="B4550" s="1">
        <v>41051</v>
      </c>
      <c r="C4550">
        <v>0</v>
      </c>
      <c r="D4550" t="s">
        <v>10368</v>
      </c>
      <c r="E4550" s="4" t="str" cm="1">
        <f t="array" ref="E4550">_xlfn.TEXTJOIN(", ", TRUE, IF(COUNTIF(D4550, "*"&amp;$BP$2:$BP$2&amp;"*"), $BP$2:$BP$2, ""))</f>
        <v/>
      </c>
      <c r="F4550" t="s">
        <v>17</v>
      </c>
      <c r="G4550" t="s">
        <v>98</v>
      </c>
      <c r="H4550" t="s">
        <v>879</v>
      </c>
      <c r="I4550" t="s">
        <v>555</v>
      </c>
      <c r="J4550" t="s">
        <v>137</v>
      </c>
      <c r="K4550" t="s">
        <v>9</v>
      </c>
      <c r="L4550" t="s">
        <v>131</v>
      </c>
      <c r="M4550" t="s">
        <v>140</v>
      </c>
      <c r="N4550" t="s">
        <v>1781</v>
      </c>
      <c r="O4550" t="s">
        <v>97</v>
      </c>
      <c r="P4550" t="s">
        <v>399</v>
      </c>
      <c r="Q4550" t="s">
        <v>247</v>
      </c>
      <c r="R4550" t="s">
        <v>963</v>
      </c>
      <c r="S4550" t="s">
        <v>21</v>
      </c>
    </row>
    <row r="4551" spans="1:30" x14ac:dyDescent="0.35">
      <c r="A4551">
        <v>2.0504623776911299E+17</v>
      </c>
      <c r="B4551" s="1">
        <v>41051</v>
      </c>
      <c r="C4551">
        <v>0.28214285714285697</v>
      </c>
      <c r="D4551" t="s">
        <v>10369</v>
      </c>
      <c r="E4551" s="4" t="str" cm="1">
        <f t="array" ref="E4551">_xlfn.TEXTJOIN(", ", TRUE, IF(COUNTIF(D4551, "*"&amp;$BP$2:$BP$2&amp;"*"), $BP$2:$BP$2, ""))</f>
        <v/>
      </c>
      <c r="F4551" t="s">
        <v>207</v>
      </c>
      <c r="G4551" t="s">
        <v>1082</v>
      </c>
      <c r="H4551" t="s">
        <v>899</v>
      </c>
      <c r="I4551" t="s">
        <v>10370</v>
      </c>
      <c r="J4551" t="s">
        <v>79</v>
      </c>
      <c r="K4551" t="s">
        <v>367</v>
      </c>
      <c r="L4551" t="s">
        <v>368</v>
      </c>
      <c r="M4551" t="s">
        <v>16</v>
      </c>
      <c r="N4551" t="s">
        <v>2697</v>
      </c>
      <c r="O4551" t="s">
        <v>191</v>
      </c>
      <c r="P4551" t="s">
        <v>2786</v>
      </c>
      <c r="Q4551" t="s">
        <v>28</v>
      </c>
      <c r="R4551" t="s">
        <v>30</v>
      </c>
      <c r="S4551" t="s">
        <v>2706</v>
      </c>
      <c r="T4551" t="s">
        <v>156</v>
      </c>
      <c r="U4551" t="s">
        <v>124</v>
      </c>
      <c r="V4551" t="s">
        <v>61</v>
      </c>
      <c r="W4551" t="s">
        <v>263</v>
      </c>
      <c r="X4551" t="s">
        <v>21</v>
      </c>
      <c r="Y4551" t="s">
        <v>8372</v>
      </c>
    </row>
    <row r="4552" spans="1:30" x14ac:dyDescent="0.35">
      <c r="A4552">
        <v>2.0503245153646099E+17</v>
      </c>
      <c r="B4552" s="1">
        <v>41051</v>
      </c>
      <c r="C4552">
        <v>0.25</v>
      </c>
      <c r="D4552" t="s">
        <v>10371</v>
      </c>
      <c r="E4552" s="4" t="str" cm="1">
        <f t="array" ref="E4552">_xlfn.TEXTJOIN(", ", TRUE, IF(COUNTIF(D4552, "*"&amp;$BP$2:$BP$2&amp;"*"), $BP$2:$BP$2, ""))</f>
        <v>america</v>
      </c>
      <c r="F4552" t="s">
        <v>49</v>
      </c>
      <c r="G4552" t="s">
        <v>909</v>
      </c>
      <c r="H4552" t="s">
        <v>617</v>
      </c>
      <c r="I4552" t="s">
        <v>503</v>
      </c>
      <c r="J4552" t="s">
        <v>16</v>
      </c>
      <c r="K4552" t="s">
        <v>98</v>
      </c>
      <c r="L4552" t="s">
        <v>8814</v>
      </c>
      <c r="M4552" t="s">
        <v>104</v>
      </c>
      <c r="N4552" t="s">
        <v>9971</v>
      </c>
      <c r="O4552" t="s">
        <v>104</v>
      </c>
      <c r="P4552" t="s">
        <v>9970</v>
      </c>
      <c r="Q4552" t="s">
        <v>8815</v>
      </c>
      <c r="R4552" t="s">
        <v>16</v>
      </c>
      <c r="S4552" t="s">
        <v>10372</v>
      </c>
      <c r="T4552" t="s">
        <v>474</v>
      </c>
      <c r="U4552" t="s">
        <v>196</v>
      </c>
      <c r="V4552" t="s">
        <v>1419</v>
      </c>
      <c r="W4552" t="s">
        <v>9</v>
      </c>
      <c r="X4552" t="s">
        <v>2450</v>
      </c>
      <c r="Y4552" t="s">
        <v>240</v>
      </c>
      <c r="Z4552" t="s">
        <v>21</v>
      </c>
    </row>
    <row r="4553" spans="1:30" x14ac:dyDescent="0.35">
      <c r="A4553">
        <v>2.0501874234478099E+17</v>
      </c>
      <c r="B4553" s="1">
        <v>41051</v>
      </c>
      <c r="C4553">
        <v>0</v>
      </c>
      <c r="D4553" t="s">
        <v>10373</v>
      </c>
      <c r="E4553" s="4" t="str" cm="1">
        <f t="array" ref="E4553">_xlfn.TEXTJOIN(", ", TRUE, IF(COUNTIF(D4553, "*"&amp;$BP$2:$BP$2&amp;"*"), $BP$2:$BP$2, ""))</f>
        <v/>
      </c>
      <c r="F4553" t="s">
        <v>17</v>
      </c>
      <c r="G4553" t="s">
        <v>98</v>
      </c>
      <c r="H4553" t="s">
        <v>6</v>
      </c>
      <c r="I4553" t="s">
        <v>144</v>
      </c>
      <c r="J4553" t="s">
        <v>399</v>
      </c>
      <c r="K4553" t="s">
        <v>64</v>
      </c>
      <c r="L4553" t="s">
        <v>3108</v>
      </c>
      <c r="M4553" t="s">
        <v>191</v>
      </c>
      <c r="N4553" t="s">
        <v>30</v>
      </c>
      <c r="O4553" t="s">
        <v>10374</v>
      </c>
      <c r="P4553" t="s">
        <v>6</v>
      </c>
      <c r="Q4553" t="s">
        <v>3281</v>
      </c>
      <c r="R4553" t="s">
        <v>89</v>
      </c>
      <c r="S4553" t="s">
        <v>328</v>
      </c>
      <c r="T4553" t="s">
        <v>6</v>
      </c>
      <c r="U4553" t="s">
        <v>10375</v>
      </c>
      <c r="V4553" t="s">
        <v>2226</v>
      </c>
      <c r="W4553" t="s">
        <v>100</v>
      </c>
      <c r="X4553" t="s">
        <v>7320</v>
      </c>
      <c r="Y4553" t="s">
        <v>21</v>
      </c>
    </row>
    <row r="4554" spans="1:30" x14ac:dyDescent="0.35">
      <c r="A4554">
        <v>2.0495077452088899E+17</v>
      </c>
      <c r="B4554" s="1">
        <v>41051</v>
      </c>
      <c r="C4554">
        <v>0.16666666666666599</v>
      </c>
      <c r="D4554" t="s">
        <v>10376</v>
      </c>
      <c r="E4554" s="4" t="str" cm="1">
        <f t="array" ref="E4554">_xlfn.TEXTJOIN(", ", TRUE, IF(COUNTIF(D4554, "*"&amp;$BP$2:$BP$2&amp;"*"), $BP$2:$BP$2, ""))</f>
        <v>america</v>
      </c>
      <c r="F4554" t="s">
        <v>218</v>
      </c>
      <c r="G4554" t="s">
        <v>6</v>
      </c>
      <c r="H4554" t="s">
        <v>617</v>
      </c>
      <c r="I4554" t="s">
        <v>166</v>
      </c>
      <c r="J4554" t="s">
        <v>100</v>
      </c>
      <c r="K4554" t="s">
        <v>16</v>
      </c>
      <c r="L4554" t="s">
        <v>17</v>
      </c>
      <c r="M4554" t="s">
        <v>98</v>
      </c>
      <c r="N4554" t="s">
        <v>238</v>
      </c>
      <c r="O4554" t="s">
        <v>253</v>
      </c>
      <c r="P4554" t="s">
        <v>49</v>
      </c>
      <c r="Q4554" t="s">
        <v>909</v>
      </c>
      <c r="R4554" t="s">
        <v>8815</v>
      </c>
      <c r="S4554" t="s">
        <v>16</v>
      </c>
      <c r="T4554" t="s">
        <v>6</v>
      </c>
      <c r="U4554" t="s">
        <v>21</v>
      </c>
    </row>
    <row r="4555" spans="1:30" x14ac:dyDescent="0.35">
      <c r="A4555">
        <v>2.04729322660052E+17</v>
      </c>
      <c r="B4555" s="1">
        <v>41050</v>
      </c>
      <c r="C4555">
        <v>0</v>
      </c>
      <c r="D4555" t="s">
        <v>10377</v>
      </c>
      <c r="E4555" s="4" t="str" cm="1">
        <f t="array" ref="E4555">_xlfn.TEXTJOIN(", ", TRUE, IF(COUNTIF(D4555, "*"&amp;$BP$2:$BP$2&amp;"*"), $BP$2:$BP$2, ""))</f>
        <v/>
      </c>
      <c r="F4555" t="s">
        <v>237</v>
      </c>
      <c r="G4555" t="s">
        <v>367</v>
      </c>
      <c r="H4555" t="s">
        <v>17</v>
      </c>
    </row>
    <row r="4556" spans="1:30" x14ac:dyDescent="0.35">
      <c r="A4556">
        <v>2.0471002718811699E+17</v>
      </c>
      <c r="B4556" s="1">
        <v>41050</v>
      </c>
      <c r="C4556">
        <v>0.7</v>
      </c>
      <c r="D4556" t="s">
        <v>10378</v>
      </c>
      <c r="E4556" s="4" t="str" cm="1">
        <f t="array" ref="E4556">_xlfn.TEXTJOIN(", ", TRUE, IF(COUNTIF(D4556, "*"&amp;$BP$2:$BP$2&amp;"*"), $BP$2:$BP$2, ""))</f>
        <v/>
      </c>
      <c r="F4556" t="s">
        <v>237</v>
      </c>
      <c r="G4556" t="s">
        <v>367</v>
      </c>
      <c r="H4556" t="s">
        <v>10379</v>
      </c>
      <c r="I4556" t="s">
        <v>124</v>
      </c>
      <c r="J4556" t="s">
        <v>555</v>
      </c>
      <c r="K4556" t="s">
        <v>137</v>
      </c>
      <c r="L4556" t="s">
        <v>9</v>
      </c>
      <c r="M4556" t="s">
        <v>8923</v>
      </c>
      <c r="N4556" t="s">
        <v>28</v>
      </c>
      <c r="O4556" t="s">
        <v>328</v>
      </c>
      <c r="P4556" t="s">
        <v>97</v>
      </c>
      <c r="Q4556" t="s">
        <v>15</v>
      </c>
      <c r="R4556" t="s">
        <v>30</v>
      </c>
      <c r="S4556" t="s">
        <v>208</v>
      </c>
      <c r="T4556" t="s">
        <v>118</v>
      </c>
      <c r="U4556" t="s">
        <v>49</v>
      </c>
      <c r="V4556" t="s">
        <v>1458</v>
      </c>
      <c r="W4556" t="s">
        <v>1982</v>
      </c>
      <c r="X4556" t="s">
        <v>17</v>
      </c>
      <c r="Y4556" t="s">
        <v>98</v>
      </c>
    </row>
    <row r="4557" spans="1:30" x14ac:dyDescent="0.35">
      <c r="A4557">
        <v>2.0470979263844701E+17</v>
      </c>
      <c r="B4557" s="1">
        <v>41050</v>
      </c>
      <c r="C4557">
        <v>-6.6666666666666596E-2</v>
      </c>
      <c r="D4557" t="s">
        <v>10380</v>
      </c>
      <c r="E4557" s="4" t="str" cm="1">
        <f t="array" ref="E4557">_xlfn.TEXTJOIN(", ", TRUE, IF(COUNTIF(D4557, "*"&amp;$BP$2:$BP$2&amp;"*"), $BP$2:$BP$2, ""))</f>
        <v/>
      </c>
      <c r="F4557" t="s">
        <v>10381</v>
      </c>
      <c r="G4557" t="s">
        <v>98</v>
      </c>
      <c r="H4557" t="s">
        <v>156</v>
      </c>
      <c r="I4557" t="s">
        <v>7254</v>
      </c>
      <c r="J4557" t="s">
        <v>237</v>
      </c>
      <c r="K4557" t="s">
        <v>367</v>
      </c>
      <c r="L4557" t="s">
        <v>17</v>
      </c>
      <c r="M4557" t="s">
        <v>456</v>
      </c>
      <c r="N4557" t="s">
        <v>1159</v>
      </c>
      <c r="O4557" t="s">
        <v>9</v>
      </c>
      <c r="P4557" t="s">
        <v>30</v>
      </c>
      <c r="Q4557" t="s">
        <v>5931</v>
      </c>
      <c r="R4557" t="s">
        <v>24</v>
      </c>
      <c r="S4557" t="s">
        <v>49</v>
      </c>
      <c r="T4557" t="s">
        <v>2359</v>
      </c>
      <c r="U4557" t="s">
        <v>10382</v>
      </c>
      <c r="V4557" t="s">
        <v>8123</v>
      </c>
      <c r="W4557" t="s">
        <v>124</v>
      </c>
      <c r="X4557" t="s">
        <v>555</v>
      </c>
      <c r="Y4557" t="s">
        <v>137</v>
      </c>
      <c r="Z4557" t="s">
        <v>399</v>
      </c>
      <c r="AA4557" t="s">
        <v>4540</v>
      </c>
      <c r="AB4557" t="s">
        <v>9</v>
      </c>
      <c r="AC4557" t="s">
        <v>10383</v>
      </c>
      <c r="AD4557" t="s">
        <v>4438</v>
      </c>
    </row>
    <row r="4558" spans="1:30" x14ac:dyDescent="0.35">
      <c r="A4558">
        <v>2.0468224490276E+17</v>
      </c>
      <c r="B4558" s="1">
        <v>41050</v>
      </c>
      <c r="C4558">
        <v>-0.2</v>
      </c>
      <c r="D4558" t="s">
        <v>10384</v>
      </c>
      <c r="E4558" s="4" t="str" cm="1">
        <f t="array" ref="E4558">_xlfn.TEXTJOIN(", ", TRUE, IF(COUNTIF(D4558, "*"&amp;$BP$2:$BP$2&amp;"*"), $BP$2:$BP$2, ""))</f>
        <v/>
      </c>
      <c r="F4558" t="s">
        <v>30</v>
      </c>
      <c r="G4558" t="s">
        <v>1720</v>
      </c>
      <c r="H4558" t="s">
        <v>24</v>
      </c>
      <c r="I4558" t="s">
        <v>10385</v>
      </c>
      <c r="J4558" t="s">
        <v>7253</v>
      </c>
      <c r="K4558" t="s">
        <v>7382</v>
      </c>
      <c r="L4558" t="s">
        <v>8123</v>
      </c>
      <c r="M4558" t="s">
        <v>10386</v>
      </c>
      <c r="N4558" t="s">
        <v>813</v>
      </c>
      <c r="O4558" t="s">
        <v>39</v>
      </c>
      <c r="P4558" t="s">
        <v>10387</v>
      </c>
      <c r="Q4558" t="s">
        <v>1868</v>
      </c>
      <c r="R4558">
        <v>1500</v>
      </c>
      <c r="S4558" t="s">
        <v>938</v>
      </c>
      <c r="T4558" t="s">
        <v>2337</v>
      </c>
      <c r="U4558" t="s">
        <v>294</v>
      </c>
      <c r="V4558" t="s">
        <v>544</v>
      </c>
      <c r="W4558" t="s">
        <v>21</v>
      </c>
      <c r="X4558" t="s">
        <v>10388</v>
      </c>
    </row>
    <row r="4559" spans="1:30" x14ac:dyDescent="0.35">
      <c r="A4559">
        <v>2.0466969789820099E+17</v>
      </c>
      <c r="B4559" s="1">
        <v>41050</v>
      </c>
      <c r="C4559">
        <v>-8.3333333333333402E-3</v>
      </c>
      <c r="D4559" t="s">
        <v>10389</v>
      </c>
      <c r="E4559" s="4" t="str" cm="1">
        <f t="array" ref="E4559">_xlfn.TEXTJOIN(", ", TRUE, IF(COUNTIF(D4559, "*"&amp;$BP$2:$BP$2&amp;"*"), $BP$2:$BP$2, ""))</f>
        <v/>
      </c>
      <c r="F4559" t="s">
        <v>7253</v>
      </c>
      <c r="G4559" t="s">
        <v>7254</v>
      </c>
      <c r="H4559" t="s">
        <v>1723</v>
      </c>
      <c r="I4559" t="s">
        <v>382</v>
      </c>
      <c r="J4559" t="s">
        <v>30</v>
      </c>
      <c r="K4559" t="s">
        <v>3416</v>
      </c>
      <c r="L4559" t="s">
        <v>736</v>
      </c>
      <c r="M4559" t="s">
        <v>100</v>
      </c>
      <c r="N4559" t="s">
        <v>195</v>
      </c>
      <c r="O4559" t="s">
        <v>9</v>
      </c>
      <c r="P4559" t="s">
        <v>30</v>
      </c>
      <c r="Q4559" t="s">
        <v>8730</v>
      </c>
      <c r="R4559" t="s">
        <v>2776</v>
      </c>
      <c r="S4559" t="s">
        <v>247</v>
      </c>
      <c r="T4559" t="s">
        <v>30</v>
      </c>
      <c r="U4559" t="s">
        <v>10003</v>
      </c>
      <c r="V4559" t="s">
        <v>24</v>
      </c>
      <c r="W4559" t="s">
        <v>3250</v>
      </c>
      <c r="X4559" t="s">
        <v>10390</v>
      </c>
      <c r="Y4559" t="s">
        <v>21</v>
      </c>
      <c r="Z4559" t="s">
        <v>10388</v>
      </c>
    </row>
    <row r="4560" spans="1:30" x14ac:dyDescent="0.35">
      <c r="A4560">
        <v>2.04655373905432E+17</v>
      </c>
      <c r="B4560" s="1">
        <v>41050</v>
      </c>
      <c r="C4560">
        <v>0.22500000000000001</v>
      </c>
      <c r="D4560" t="s">
        <v>10391</v>
      </c>
      <c r="E4560" s="4" t="str" cm="1">
        <f t="array" ref="E4560">_xlfn.TEXTJOIN(", ", TRUE, IF(COUNTIF(D4560, "*"&amp;$BP$2:$BP$2&amp;"*"), $BP$2:$BP$2, ""))</f>
        <v/>
      </c>
      <c r="F4560" t="s">
        <v>886</v>
      </c>
      <c r="G4560" t="s">
        <v>4026</v>
      </c>
      <c r="H4560" t="s">
        <v>88</v>
      </c>
      <c r="I4560" t="s">
        <v>7526</v>
      </c>
    </row>
    <row r="4561" spans="1:31" x14ac:dyDescent="0.35">
      <c r="A4561">
        <v>2.0463019305324899E+17</v>
      </c>
      <c r="B4561" s="1">
        <v>41050</v>
      </c>
      <c r="C4561">
        <v>-6.6666666666666596E-2</v>
      </c>
      <c r="D4561" t="s">
        <v>10392</v>
      </c>
      <c r="E4561" s="4" t="str" cm="1">
        <f t="array" ref="E4561">_xlfn.TEXTJOIN(", ", TRUE, IF(COUNTIF(D4561, "*"&amp;$BP$2:$BP$2&amp;"*"), $BP$2:$BP$2, ""))</f>
        <v/>
      </c>
      <c r="F4561" t="s">
        <v>7253</v>
      </c>
      <c r="G4561" t="s">
        <v>7382</v>
      </c>
      <c r="H4561" t="s">
        <v>8123</v>
      </c>
      <c r="I4561" t="s">
        <v>4051</v>
      </c>
      <c r="J4561" t="s">
        <v>10385</v>
      </c>
      <c r="K4561" t="s">
        <v>15</v>
      </c>
      <c r="L4561">
        <v>1992</v>
      </c>
      <c r="M4561" t="s">
        <v>30</v>
      </c>
      <c r="N4561" t="s">
        <v>31</v>
      </c>
      <c r="O4561" t="s">
        <v>32</v>
      </c>
      <c r="P4561" t="s">
        <v>240</v>
      </c>
      <c r="Q4561" t="s">
        <v>2555</v>
      </c>
      <c r="R4561">
        <v>11</v>
      </c>
      <c r="S4561" t="s">
        <v>10393</v>
      </c>
      <c r="T4561" t="s">
        <v>15</v>
      </c>
      <c r="U4561" t="s">
        <v>1633</v>
      </c>
      <c r="V4561" t="s">
        <v>191</v>
      </c>
      <c r="W4561">
        <v>1999</v>
      </c>
      <c r="X4561" t="s">
        <v>240</v>
      </c>
      <c r="Y4561" t="s">
        <v>87</v>
      </c>
      <c r="Z4561">
        <v>400</v>
      </c>
      <c r="AA4561" t="s">
        <v>10393</v>
      </c>
      <c r="AB4561" t="s">
        <v>15</v>
      </c>
      <c r="AC4561" t="s">
        <v>30</v>
      </c>
      <c r="AD4561" t="s">
        <v>7591</v>
      </c>
      <c r="AE4561" t="s">
        <v>10388</v>
      </c>
    </row>
    <row r="4562" spans="1:31" x14ac:dyDescent="0.35">
      <c r="A4562">
        <v>2.0460033063636899E+17</v>
      </c>
      <c r="B4562" s="1">
        <v>41050</v>
      </c>
      <c r="C4562">
        <v>0</v>
      </c>
      <c r="D4562" t="s">
        <v>10394</v>
      </c>
      <c r="E4562" s="4" t="str" cm="1">
        <f t="array" ref="E4562">_xlfn.TEXTJOIN(", ", TRUE, IF(COUNTIF(D4562, "*"&amp;$BP$2:$BP$2&amp;"*"), $BP$2:$BP$2, ""))</f>
        <v/>
      </c>
      <c r="F4562" t="s">
        <v>1672</v>
      </c>
      <c r="G4562" t="s">
        <v>6</v>
      </c>
      <c r="H4562" t="s">
        <v>462</v>
      </c>
      <c r="I4562" t="s">
        <v>9</v>
      </c>
      <c r="J4562" t="s">
        <v>476</v>
      </c>
      <c r="K4562" t="s">
        <v>279</v>
      </c>
      <c r="L4562" t="s">
        <v>1113</v>
      </c>
      <c r="M4562" t="s">
        <v>15</v>
      </c>
      <c r="N4562" t="s">
        <v>75</v>
      </c>
      <c r="O4562" t="s">
        <v>1585</v>
      </c>
      <c r="P4562" t="s">
        <v>1710</v>
      </c>
      <c r="Q4562" t="s">
        <v>10395</v>
      </c>
      <c r="R4562" t="s">
        <v>21</v>
      </c>
    </row>
    <row r="4563" spans="1:31" x14ac:dyDescent="0.35">
      <c r="A4563">
        <v>2.04563144444624E+17</v>
      </c>
      <c r="B4563" s="1">
        <v>41050</v>
      </c>
      <c r="C4563">
        <v>0.27500000000000002</v>
      </c>
      <c r="D4563" t="s">
        <v>10396</v>
      </c>
      <c r="E4563" s="4" t="str" cm="1">
        <f t="array" ref="E4563">_xlfn.TEXTJOIN(", ", TRUE, IF(COUNTIF(D4563, "*"&amp;$BP$2:$BP$2&amp;"*"), $BP$2:$BP$2, ""))</f>
        <v/>
      </c>
      <c r="F4563" t="s">
        <v>328</v>
      </c>
      <c r="G4563" t="s">
        <v>7253</v>
      </c>
      <c r="H4563" t="s">
        <v>7382</v>
      </c>
      <c r="I4563" t="s">
        <v>8123</v>
      </c>
      <c r="J4563" t="s">
        <v>377</v>
      </c>
      <c r="K4563" t="s">
        <v>29</v>
      </c>
      <c r="L4563" t="s">
        <v>49</v>
      </c>
      <c r="M4563" t="s">
        <v>4534</v>
      </c>
      <c r="N4563" t="s">
        <v>6131</v>
      </c>
      <c r="O4563" t="s">
        <v>3297</v>
      </c>
      <c r="P4563" t="s">
        <v>10397</v>
      </c>
      <c r="Q4563" t="s">
        <v>240</v>
      </c>
      <c r="R4563" t="s">
        <v>39</v>
      </c>
      <c r="S4563" t="s">
        <v>1633</v>
      </c>
      <c r="T4563" t="s">
        <v>100</v>
      </c>
      <c r="U4563" t="s">
        <v>1552</v>
      </c>
      <c r="V4563">
        <v>1500</v>
      </c>
      <c r="W4563" t="s">
        <v>938</v>
      </c>
      <c r="X4563" t="s">
        <v>294</v>
      </c>
      <c r="Y4563" t="s">
        <v>544</v>
      </c>
      <c r="Z4563" t="s">
        <v>21</v>
      </c>
    </row>
    <row r="4564" spans="1:31" x14ac:dyDescent="0.35">
      <c r="A4564">
        <v>2.0456097556581501E+17</v>
      </c>
      <c r="B4564" s="1">
        <v>41050</v>
      </c>
      <c r="C4564">
        <v>0.2</v>
      </c>
      <c r="D4564" t="s">
        <v>10398</v>
      </c>
      <c r="E4564" s="4" t="str" cm="1">
        <f t="array" ref="E4564">_xlfn.TEXTJOIN(", ", TRUE, IF(COUNTIF(D4564, "*"&amp;$BP$2:$BP$2&amp;"*"), $BP$2:$BP$2, ""))</f>
        <v/>
      </c>
      <c r="F4564" t="s">
        <v>10399</v>
      </c>
      <c r="G4564" t="s">
        <v>221</v>
      </c>
      <c r="H4564" t="s">
        <v>5455</v>
      </c>
      <c r="I4564" t="s">
        <v>1492</v>
      </c>
      <c r="J4564" t="s">
        <v>15</v>
      </c>
      <c r="K4564" t="s">
        <v>879</v>
      </c>
      <c r="L4564" t="s">
        <v>4413</v>
      </c>
      <c r="M4564" t="s">
        <v>62</v>
      </c>
      <c r="N4564" t="s">
        <v>462</v>
      </c>
      <c r="O4564" t="s">
        <v>9</v>
      </c>
      <c r="P4564" t="s">
        <v>476</v>
      </c>
      <c r="Q4564" t="s">
        <v>1086</v>
      </c>
      <c r="R4564" t="s">
        <v>7253</v>
      </c>
      <c r="S4564" t="s">
        <v>7254</v>
      </c>
      <c r="T4564" t="s">
        <v>2143</v>
      </c>
      <c r="U4564" t="s">
        <v>9</v>
      </c>
      <c r="V4564" t="s">
        <v>10400</v>
      </c>
      <c r="W4564" t="s">
        <v>10401</v>
      </c>
      <c r="X4564" t="s">
        <v>15</v>
      </c>
      <c r="Y4564">
        <v>1994</v>
      </c>
      <c r="Z4564" t="s">
        <v>21</v>
      </c>
    </row>
    <row r="4565" spans="1:31" x14ac:dyDescent="0.35">
      <c r="A4565">
        <v>2.0424195768858202E+17</v>
      </c>
      <c r="B4565" s="1">
        <v>41049</v>
      </c>
      <c r="C4565">
        <v>0.31212121212121202</v>
      </c>
      <c r="D4565" t="s">
        <v>10402</v>
      </c>
      <c r="E4565" s="4" t="str" cm="1">
        <f t="array" ref="E4565">_xlfn.TEXTJOIN(", ", TRUE, IF(COUNTIF(D4565, "*"&amp;$BP$2:$BP$2&amp;"*"), $BP$2:$BP$2, ""))</f>
        <v/>
      </c>
      <c r="F4565" t="s">
        <v>1703</v>
      </c>
      <c r="G4565" t="s">
        <v>531</v>
      </c>
      <c r="H4565" t="s">
        <v>660</v>
      </c>
      <c r="I4565" t="s">
        <v>5239</v>
      </c>
      <c r="J4565" t="s">
        <v>118</v>
      </c>
      <c r="K4565" t="s">
        <v>30</v>
      </c>
      <c r="L4565" t="s">
        <v>1104</v>
      </c>
      <c r="M4565" t="s">
        <v>10403</v>
      </c>
      <c r="N4565" t="s">
        <v>3793</v>
      </c>
      <c r="O4565" t="s">
        <v>10404</v>
      </c>
      <c r="P4565" t="s">
        <v>67</v>
      </c>
      <c r="Q4565" t="s">
        <v>253</v>
      </c>
      <c r="R4565" t="s">
        <v>8224</v>
      </c>
      <c r="S4565" t="s">
        <v>9</v>
      </c>
      <c r="T4565" t="s">
        <v>11</v>
      </c>
      <c r="U4565" t="s">
        <v>5147</v>
      </c>
      <c r="V4565" t="s">
        <v>21</v>
      </c>
    </row>
    <row r="4566" spans="1:31" x14ac:dyDescent="0.35">
      <c r="A4566">
        <v>2.0422805274034499E+17</v>
      </c>
      <c r="B4566" s="1">
        <v>41049</v>
      </c>
      <c r="C4566">
        <v>0</v>
      </c>
      <c r="D4566" t="s">
        <v>10405</v>
      </c>
      <c r="E4566" s="4" t="str" cm="1">
        <f t="array" ref="E4566">_xlfn.TEXTJOIN(", ", TRUE, IF(COUNTIF(D4566, "*"&amp;$BP$2:$BP$2&amp;"*"), $BP$2:$BP$2, ""))</f>
        <v/>
      </c>
      <c r="F4566" t="s">
        <v>956</v>
      </c>
      <c r="G4566" t="s">
        <v>28</v>
      </c>
      <c r="H4566" t="s">
        <v>8219</v>
      </c>
      <c r="I4566" t="s">
        <v>10406</v>
      </c>
      <c r="J4566" t="s">
        <v>10407</v>
      </c>
      <c r="K4566" t="s">
        <v>16</v>
      </c>
      <c r="L4566" t="s">
        <v>963</v>
      </c>
      <c r="M4566" t="s">
        <v>10408</v>
      </c>
      <c r="N4566" t="s">
        <v>229</v>
      </c>
      <c r="O4566" t="s">
        <v>21</v>
      </c>
    </row>
    <row r="4567" spans="1:31" x14ac:dyDescent="0.35">
      <c r="A4567">
        <v>2.0396945280140899E+17</v>
      </c>
      <c r="B4567" s="1">
        <v>41048</v>
      </c>
      <c r="C4567">
        <v>0</v>
      </c>
      <c r="D4567" t="s">
        <v>10409</v>
      </c>
      <c r="E4567" s="4" t="str" cm="1">
        <f t="array" ref="E4567">_xlfn.TEXTJOIN(", ", TRUE, IF(COUNTIF(D4567, "*"&amp;$BP$2:$BP$2&amp;"*"), $BP$2:$BP$2, ""))</f>
        <v>america</v>
      </c>
      <c r="F4567">
        <v>26</v>
      </c>
      <c r="G4567" t="s">
        <v>470</v>
      </c>
      <c r="H4567">
        <v>42</v>
      </c>
      <c r="I4567" t="s">
        <v>638</v>
      </c>
      <c r="J4567" t="s">
        <v>166</v>
      </c>
      <c r="K4567" t="s">
        <v>544</v>
      </c>
      <c r="L4567" t="s">
        <v>551</v>
      </c>
      <c r="M4567" t="s">
        <v>9</v>
      </c>
      <c r="N4567" t="s">
        <v>30</v>
      </c>
      <c r="O4567" t="s">
        <v>2359</v>
      </c>
      <c r="P4567" t="s">
        <v>2360</v>
      </c>
      <c r="Q4567" t="s">
        <v>731</v>
      </c>
      <c r="R4567" t="s">
        <v>7406</v>
      </c>
      <c r="S4567" t="s">
        <v>21</v>
      </c>
    </row>
    <row r="4568" spans="1:31" x14ac:dyDescent="0.35">
      <c r="A4568">
        <v>2.03888155697496E+17</v>
      </c>
      <c r="B4568" s="1">
        <v>41048</v>
      </c>
      <c r="C4568">
        <v>0.7</v>
      </c>
      <c r="D4568" t="s">
        <v>10410</v>
      </c>
      <c r="E4568" s="4" t="str" cm="1">
        <f t="array" ref="E4568">_xlfn.TEXTJOIN(", ", TRUE, IF(COUNTIF(D4568, "*"&amp;$BP$2:$BP$2&amp;"*"), $BP$2:$BP$2, ""))</f>
        <v/>
      </c>
      <c r="F4568" t="s">
        <v>445</v>
      </c>
      <c r="G4568" t="s">
        <v>164</v>
      </c>
      <c r="H4568" t="s">
        <v>777</v>
      </c>
      <c r="I4568" t="s">
        <v>30</v>
      </c>
      <c r="J4568" t="s">
        <v>909</v>
      </c>
      <c r="K4568" t="s">
        <v>5701</v>
      </c>
      <c r="L4568" t="s">
        <v>118</v>
      </c>
      <c r="M4568" t="s">
        <v>496</v>
      </c>
      <c r="N4568" t="s">
        <v>119</v>
      </c>
      <c r="O4568" t="s">
        <v>49</v>
      </c>
      <c r="P4568" t="s">
        <v>10411</v>
      </c>
      <c r="Q4568" t="s">
        <v>9</v>
      </c>
      <c r="R4568" t="s">
        <v>131</v>
      </c>
      <c r="S4568" t="s">
        <v>3653</v>
      </c>
      <c r="T4568" t="s">
        <v>6</v>
      </c>
      <c r="U4568" t="s">
        <v>8</v>
      </c>
      <c r="V4568" t="s">
        <v>10412</v>
      </c>
      <c r="W4568" t="s">
        <v>6</v>
      </c>
      <c r="X4568" t="s">
        <v>26</v>
      </c>
      <c r="Y4568" t="s">
        <v>123</v>
      </c>
      <c r="Z4568" t="s">
        <v>240</v>
      </c>
      <c r="AA4568" t="s">
        <v>21</v>
      </c>
    </row>
    <row r="4569" spans="1:31" x14ac:dyDescent="0.35">
      <c r="A4569">
        <v>2.0386583503347299E+17</v>
      </c>
      <c r="B4569" s="1">
        <v>41048</v>
      </c>
      <c r="C4569">
        <v>0.25</v>
      </c>
      <c r="D4569" t="s">
        <v>10413</v>
      </c>
      <c r="E4569" s="4" t="str" cm="1">
        <f t="array" ref="E4569">_xlfn.TEXTJOIN(", ", TRUE, IF(COUNTIF(D4569, "*"&amp;$BP$2:$BP$2&amp;"*"), $BP$2:$BP$2, ""))</f>
        <v/>
      </c>
      <c r="F4569" t="s">
        <v>124</v>
      </c>
      <c r="G4569" t="s">
        <v>130</v>
      </c>
      <c r="H4569" t="s">
        <v>9</v>
      </c>
      <c r="I4569" t="s">
        <v>230</v>
      </c>
      <c r="J4569" t="s">
        <v>30</v>
      </c>
      <c r="K4569" t="s">
        <v>17</v>
      </c>
      <c r="L4569" t="s">
        <v>100</v>
      </c>
      <c r="M4569" t="s">
        <v>502</v>
      </c>
      <c r="N4569" t="s">
        <v>2597</v>
      </c>
      <c r="O4569" t="s">
        <v>445</v>
      </c>
      <c r="P4569" t="s">
        <v>10338</v>
      </c>
      <c r="Q4569" t="s">
        <v>10414</v>
      </c>
      <c r="R4569" t="s">
        <v>10415</v>
      </c>
      <c r="S4569" t="s">
        <v>571</v>
      </c>
      <c r="T4569" t="s">
        <v>15</v>
      </c>
      <c r="U4569" t="s">
        <v>10416</v>
      </c>
      <c r="V4569" t="s">
        <v>6033</v>
      </c>
      <c r="W4569" t="s">
        <v>21</v>
      </c>
    </row>
    <row r="4570" spans="1:31" x14ac:dyDescent="0.35">
      <c r="A4570">
        <v>2.0365559927000998E+17</v>
      </c>
      <c r="B4570" s="1">
        <v>41047</v>
      </c>
      <c r="C4570">
        <v>0</v>
      </c>
      <c r="D4570" t="s">
        <v>10417</v>
      </c>
      <c r="E4570" s="4" t="str" cm="1">
        <f t="array" ref="E4570">_xlfn.TEXTJOIN(", ", TRUE, IF(COUNTIF(D4570, "*"&amp;$BP$2:$BP$2&amp;"*"), $BP$2:$BP$2, ""))</f>
        <v/>
      </c>
      <c r="F4570" t="s">
        <v>7253</v>
      </c>
      <c r="G4570" t="s">
        <v>7254</v>
      </c>
      <c r="H4570" t="s">
        <v>3134</v>
      </c>
      <c r="I4570" t="s">
        <v>191</v>
      </c>
      <c r="J4570" t="s">
        <v>1086</v>
      </c>
      <c r="K4570" t="s">
        <v>498</v>
      </c>
      <c r="L4570" t="s">
        <v>4445</v>
      </c>
      <c r="M4570" t="s">
        <v>3653</v>
      </c>
      <c r="N4570" t="s">
        <v>240</v>
      </c>
      <c r="O4570" t="s">
        <v>87</v>
      </c>
      <c r="P4570" t="s">
        <v>21</v>
      </c>
    </row>
    <row r="4571" spans="1:31" x14ac:dyDescent="0.35">
      <c r="A4571">
        <v>2.0359749706147802E+17</v>
      </c>
      <c r="B4571" s="1">
        <v>41047</v>
      </c>
      <c r="C4571">
        <v>-0.22500000000000001</v>
      </c>
      <c r="D4571" t="s">
        <v>10418</v>
      </c>
      <c r="E4571" s="4" t="str" cm="1">
        <f t="array" ref="E4571">_xlfn.TEXTJOIN(", ", TRUE, IF(COUNTIF(D4571, "*"&amp;$BP$2:$BP$2&amp;"*"), $BP$2:$BP$2, ""))</f>
        <v/>
      </c>
      <c r="F4571" t="s">
        <v>7382</v>
      </c>
      <c r="G4571" t="s">
        <v>8123</v>
      </c>
      <c r="H4571" t="s">
        <v>10419</v>
      </c>
      <c r="I4571" t="s">
        <v>4391</v>
      </c>
      <c r="J4571" t="s">
        <v>24</v>
      </c>
      <c r="K4571" t="s">
        <v>105</v>
      </c>
      <c r="L4571" t="s">
        <v>10420</v>
      </c>
      <c r="M4571" t="s">
        <v>10421</v>
      </c>
      <c r="N4571" t="s">
        <v>10397</v>
      </c>
      <c r="O4571" t="s">
        <v>30</v>
      </c>
      <c r="P4571" t="s">
        <v>3297</v>
      </c>
      <c r="Q4571" t="s">
        <v>57</v>
      </c>
      <c r="R4571" t="s">
        <v>39</v>
      </c>
      <c r="S4571" t="s">
        <v>1633</v>
      </c>
      <c r="T4571" t="s">
        <v>100</v>
      </c>
      <c r="U4571" t="s">
        <v>10422</v>
      </c>
      <c r="V4571" t="s">
        <v>240</v>
      </c>
      <c r="W4571" t="s">
        <v>140</v>
      </c>
      <c r="X4571" t="s">
        <v>10423</v>
      </c>
      <c r="Y4571" t="s">
        <v>10388</v>
      </c>
    </row>
    <row r="4572" spans="1:31" x14ac:dyDescent="0.35">
      <c r="A4572">
        <v>2.0354047057867501E+17</v>
      </c>
      <c r="B4572" s="1">
        <v>41047</v>
      </c>
      <c r="C4572">
        <v>0.25</v>
      </c>
      <c r="D4572" t="s">
        <v>10424</v>
      </c>
      <c r="E4572" s="4" t="str" cm="1">
        <f t="array" ref="E4572">_xlfn.TEXTJOIN(", ", TRUE, IF(COUNTIF(D4572, "*"&amp;$BP$2:$BP$2&amp;"*"), $BP$2:$BP$2, ""))</f>
        <v/>
      </c>
      <c r="F4572" t="s">
        <v>10338</v>
      </c>
      <c r="G4572" t="s">
        <v>10414</v>
      </c>
      <c r="H4572" t="s">
        <v>10425</v>
      </c>
      <c r="I4572" t="s">
        <v>137</v>
      </c>
      <c r="J4572" t="s">
        <v>8834</v>
      </c>
      <c r="K4572" t="s">
        <v>30</v>
      </c>
      <c r="L4572" t="s">
        <v>17</v>
      </c>
      <c r="M4572" t="s">
        <v>100</v>
      </c>
      <c r="N4572" t="s">
        <v>502</v>
      </c>
      <c r="O4572" t="s">
        <v>2597</v>
      </c>
      <c r="P4572" t="s">
        <v>445</v>
      </c>
      <c r="Q4572" t="s">
        <v>2741</v>
      </c>
      <c r="R4572" t="s">
        <v>571</v>
      </c>
      <c r="S4572" t="s">
        <v>15</v>
      </c>
      <c r="T4572" t="s">
        <v>8860</v>
      </c>
      <c r="U4572" t="s">
        <v>100</v>
      </c>
      <c r="V4572" t="s">
        <v>6</v>
      </c>
      <c r="W4572" t="s">
        <v>228</v>
      </c>
      <c r="X4572" t="s">
        <v>64</v>
      </c>
      <c r="Y4572" t="s">
        <v>156</v>
      </c>
      <c r="Z4572" t="s">
        <v>30</v>
      </c>
      <c r="AA4572" t="s">
        <v>8837</v>
      </c>
      <c r="AB4572" t="s">
        <v>183</v>
      </c>
      <c r="AC4572" t="s">
        <v>21</v>
      </c>
    </row>
    <row r="4573" spans="1:31" x14ac:dyDescent="0.35">
      <c r="A4573">
        <v>2.03527171170504E+17</v>
      </c>
      <c r="B4573" s="1">
        <v>41047</v>
      </c>
      <c r="C4573">
        <v>-0.2</v>
      </c>
      <c r="D4573" t="s">
        <v>10426</v>
      </c>
      <c r="E4573" s="4" t="str" cm="1">
        <f t="array" ref="E4573">_xlfn.TEXTJOIN(", ", TRUE, IF(COUNTIF(D4573, "*"&amp;$BP$2:$BP$2&amp;"*"), $BP$2:$BP$2, ""))</f>
        <v/>
      </c>
      <c r="F4573" t="s">
        <v>49</v>
      </c>
      <c r="G4573" t="s">
        <v>958</v>
      </c>
      <c r="H4573" t="s">
        <v>2703</v>
      </c>
      <c r="I4573" t="s">
        <v>228</v>
      </c>
      <c r="J4573" t="s">
        <v>78</v>
      </c>
      <c r="K4573" t="s">
        <v>30</v>
      </c>
      <c r="L4573" t="s">
        <v>3812</v>
      </c>
      <c r="M4573" t="s">
        <v>156</v>
      </c>
      <c r="N4573" t="s">
        <v>6965</v>
      </c>
      <c r="O4573" t="s">
        <v>10427</v>
      </c>
      <c r="P4573" t="s">
        <v>11</v>
      </c>
      <c r="Q4573" t="s">
        <v>2463</v>
      </c>
      <c r="R4573" t="s">
        <v>9</v>
      </c>
      <c r="S4573" t="s">
        <v>821</v>
      </c>
      <c r="T4573" t="s">
        <v>6</v>
      </c>
      <c r="U4573" t="s">
        <v>476</v>
      </c>
      <c r="V4573" t="s">
        <v>21</v>
      </c>
    </row>
    <row r="4574" spans="1:31" x14ac:dyDescent="0.35">
      <c r="A4574">
        <v>2.0329703024269699E+17</v>
      </c>
      <c r="B4574" s="1">
        <v>41046</v>
      </c>
      <c r="C4574">
        <v>0</v>
      </c>
      <c r="D4574" t="s">
        <v>10428</v>
      </c>
      <c r="E4574" s="4" t="str" cm="1">
        <f t="array" ref="E4574">_xlfn.TEXTJOIN(", ", TRUE, IF(COUNTIF(D4574, "*"&amp;$BP$2:$BP$2&amp;"*"), $BP$2:$BP$2, ""))</f>
        <v/>
      </c>
      <c r="F4574" t="s">
        <v>1150</v>
      </c>
      <c r="G4574" t="s">
        <v>328</v>
      </c>
      <c r="H4574" t="s">
        <v>17</v>
      </c>
      <c r="I4574" t="s">
        <v>98</v>
      </c>
      <c r="J4574" t="s">
        <v>10429</v>
      </c>
      <c r="K4574" t="s">
        <v>237</v>
      </c>
      <c r="L4574" t="s">
        <v>10430</v>
      </c>
      <c r="M4574" t="s">
        <v>156</v>
      </c>
      <c r="N4574" t="s">
        <v>875</v>
      </c>
      <c r="O4574" t="s">
        <v>10431</v>
      </c>
      <c r="P4574" t="s">
        <v>9923</v>
      </c>
      <c r="Q4574" t="s">
        <v>21</v>
      </c>
    </row>
    <row r="4575" spans="1:31" x14ac:dyDescent="0.35">
      <c r="A4575">
        <v>2.0327862400937101E+17</v>
      </c>
      <c r="B4575" s="1">
        <v>41046</v>
      </c>
      <c r="C4575">
        <v>0.5</v>
      </c>
      <c r="D4575" t="s">
        <v>10432</v>
      </c>
      <c r="E4575" s="4" t="str" cm="1">
        <f t="array" ref="E4575">_xlfn.TEXTJOIN(", ", TRUE, IF(COUNTIF(D4575, "*"&amp;$BP$2:$BP$2&amp;"*"), $BP$2:$BP$2, ""))</f>
        <v/>
      </c>
      <c r="F4575" t="s">
        <v>49</v>
      </c>
      <c r="G4575" t="s">
        <v>10433</v>
      </c>
      <c r="H4575">
        <v>10</v>
      </c>
      <c r="I4575" t="s">
        <v>638</v>
      </c>
      <c r="J4575" t="s">
        <v>10434</v>
      </c>
      <c r="K4575" t="s">
        <v>191</v>
      </c>
      <c r="L4575" t="s">
        <v>2980</v>
      </c>
      <c r="M4575" t="s">
        <v>4280</v>
      </c>
      <c r="N4575" t="s">
        <v>10435</v>
      </c>
      <c r="O4575" t="s">
        <v>7891</v>
      </c>
      <c r="P4575" t="s">
        <v>30</v>
      </c>
      <c r="Q4575" t="s">
        <v>9682</v>
      </c>
      <c r="R4575" t="s">
        <v>24</v>
      </c>
      <c r="S4575" t="s">
        <v>6908</v>
      </c>
      <c r="T4575" t="s">
        <v>10436</v>
      </c>
      <c r="U4575" t="s">
        <v>98</v>
      </c>
      <c r="V4575" t="s">
        <v>21</v>
      </c>
    </row>
    <row r="4576" spans="1:31" x14ac:dyDescent="0.35">
      <c r="A4576">
        <v>2.0325644862764198E+17</v>
      </c>
      <c r="B4576" s="1">
        <v>41046</v>
      </c>
      <c r="C4576">
        <v>0</v>
      </c>
      <c r="D4576" t="s">
        <v>10437</v>
      </c>
      <c r="E4576" s="4" t="str" cm="1">
        <f t="array" ref="E4576">_xlfn.TEXTJOIN(", ", TRUE, IF(COUNTIF(D4576, "*"&amp;$BP$2:$BP$2&amp;"*"), $BP$2:$BP$2, ""))</f>
        <v/>
      </c>
      <c r="F4576" t="s">
        <v>17</v>
      </c>
      <c r="G4576" t="s">
        <v>98</v>
      </c>
      <c r="H4576" t="s">
        <v>5984</v>
      </c>
      <c r="I4576">
        <v>1</v>
      </c>
      <c r="J4576" t="s">
        <v>1557</v>
      </c>
      <c r="K4576" t="s">
        <v>15</v>
      </c>
      <c r="L4576" t="s">
        <v>4053</v>
      </c>
      <c r="M4576" t="s">
        <v>6513</v>
      </c>
      <c r="N4576" t="s">
        <v>9</v>
      </c>
      <c r="O4576" t="s">
        <v>1248</v>
      </c>
      <c r="P4576" t="s">
        <v>30</v>
      </c>
      <c r="Q4576" t="s">
        <v>10438</v>
      </c>
      <c r="R4576" t="s">
        <v>118</v>
      </c>
      <c r="S4576" t="s">
        <v>49</v>
      </c>
      <c r="T4576" t="s">
        <v>7087</v>
      </c>
      <c r="U4576" t="s">
        <v>337</v>
      </c>
      <c r="V4576" t="s">
        <v>9</v>
      </c>
      <c r="W4576" t="s">
        <v>486</v>
      </c>
      <c r="X4576" t="s">
        <v>240</v>
      </c>
      <c r="Y4576" t="s">
        <v>191</v>
      </c>
      <c r="Z4576" t="s">
        <v>549</v>
      </c>
      <c r="AA4576">
        <v>4</v>
      </c>
      <c r="AB4576" t="s">
        <v>1557</v>
      </c>
    </row>
    <row r="4577" spans="1:28" x14ac:dyDescent="0.35">
      <c r="A4577">
        <v>2.0324895044521901E+17</v>
      </c>
      <c r="B4577" s="1">
        <v>41046</v>
      </c>
      <c r="C4577">
        <v>0.1</v>
      </c>
      <c r="D4577" t="s">
        <v>10439</v>
      </c>
      <c r="E4577" s="4" t="str" cm="1">
        <f t="array" ref="E4577">_xlfn.TEXTJOIN(", ", TRUE, IF(COUNTIF(D4577, "*"&amp;$BP$2:$BP$2&amp;"*"), $BP$2:$BP$2, ""))</f>
        <v>america</v>
      </c>
      <c r="F4577" t="s">
        <v>531</v>
      </c>
      <c r="G4577" t="s">
        <v>17</v>
      </c>
      <c r="H4577" t="s">
        <v>98</v>
      </c>
      <c r="I4577" t="s">
        <v>118</v>
      </c>
      <c r="J4577" t="s">
        <v>486</v>
      </c>
      <c r="K4577" t="s">
        <v>3360</v>
      </c>
      <c r="L4577" t="s">
        <v>16</v>
      </c>
      <c r="M4577" t="s">
        <v>115</v>
      </c>
      <c r="N4577" t="s">
        <v>562</v>
      </c>
      <c r="O4577" t="s">
        <v>503</v>
      </c>
      <c r="P4577" t="s">
        <v>3332</v>
      </c>
      <c r="Q4577" t="s">
        <v>1100</v>
      </c>
      <c r="R4577" t="s">
        <v>218</v>
      </c>
      <c r="S4577" t="s">
        <v>206</v>
      </c>
      <c r="T4577" t="s">
        <v>30</v>
      </c>
      <c r="U4577" t="s">
        <v>578</v>
      </c>
      <c r="V4577" t="s">
        <v>4246</v>
      </c>
      <c r="W4577" t="s">
        <v>119</v>
      </c>
      <c r="X4577" t="s">
        <v>420</v>
      </c>
      <c r="Y4577" t="s">
        <v>30</v>
      </c>
      <c r="Z4577" t="s">
        <v>4560</v>
      </c>
    </row>
    <row r="4578" spans="1:28" x14ac:dyDescent="0.35">
      <c r="A4578">
        <v>2.0324009335443002E+17</v>
      </c>
      <c r="B4578" s="1">
        <v>41046</v>
      </c>
      <c r="C4578">
        <v>0.2</v>
      </c>
      <c r="D4578" t="s">
        <v>10440</v>
      </c>
      <c r="E4578" s="4" t="str" cm="1">
        <f t="array" ref="E4578">_xlfn.TEXTJOIN(", ", TRUE, IF(COUNTIF(D4578, "*"&amp;$BP$2:$BP$2&amp;"*"), $BP$2:$BP$2, ""))</f>
        <v/>
      </c>
      <c r="F4578" t="s">
        <v>214</v>
      </c>
      <c r="G4578" t="s">
        <v>9</v>
      </c>
      <c r="H4578" t="s">
        <v>30</v>
      </c>
      <c r="I4578" t="s">
        <v>1257</v>
      </c>
      <c r="J4578" t="s">
        <v>1812</v>
      </c>
      <c r="K4578">
        <v>59</v>
      </c>
      <c r="L4578" t="s">
        <v>638</v>
      </c>
      <c r="M4578" t="s">
        <v>1013</v>
      </c>
      <c r="N4578" t="s">
        <v>253</v>
      </c>
      <c r="O4578" t="s">
        <v>10441</v>
      </c>
      <c r="P4578" t="s">
        <v>294</v>
      </c>
      <c r="Q4578" t="s">
        <v>10442</v>
      </c>
      <c r="R4578" t="s">
        <v>10443</v>
      </c>
      <c r="S4578" t="s">
        <v>10444</v>
      </c>
      <c r="T4578" t="s">
        <v>100</v>
      </c>
      <c r="U4578" t="s">
        <v>3369</v>
      </c>
      <c r="V4578" t="s">
        <v>15</v>
      </c>
      <c r="W4578" t="s">
        <v>294</v>
      </c>
      <c r="X4578" t="s">
        <v>5743</v>
      </c>
    </row>
    <row r="4579" spans="1:28" x14ac:dyDescent="0.35">
      <c r="A4579">
        <v>2.0294442130461402E+17</v>
      </c>
      <c r="B4579" s="1">
        <v>41045</v>
      </c>
      <c r="C4579">
        <v>0</v>
      </c>
      <c r="D4579" t="s">
        <v>10445</v>
      </c>
      <c r="E4579" s="4" t="str" cm="1">
        <f t="array" ref="E4579">_xlfn.TEXTJOIN(", ", TRUE, IF(COUNTIF(D4579, "*"&amp;$BP$2:$BP$2&amp;"*"), $BP$2:$BP$2, ""))</f>
        <v/>
      </c>
      <c r="F4579" t="s">
        <v>420</v>
      </c>
      <c r="G4579" t="s">
        <v>1185</v>
      </c>
      <c r="H4579" t="s">
        <v>10446</v>
      </c>
    </row>
    <row r="4580" spans="1:28" x14ac:dyDescent="0.35">
      <c r="A4580">
        <v>2.0291878282448E+17</v>
      </c>
      <c r="B4580" s="1">
        <v>41045</v>
      </c>
      <c r="C4580">
        <v>0.55000000000000004</v>
      </c>
      <c r="D4580" t="s">
        <v>10447</v>
      </c>
      <c r="E4580" s="4" t="str" cm="1">
        <f t="array" ref="E4580">_xlfn.TEXTJOIN(", ", TRUE, IF(COUNTIF(D4580, "*"&amp;$BP$2:$BP$2&amp;"*"), $BP$2:$BP$2, ""))</f>
        <v/>
      </c>
      <c r="F4580" t="s">
        <v>240</v>
      </c>
      <c r="G4580" t="s">
        <v>137</v>
      </c>
      <c r="H4580" t="s">
        <v>10448</v>
      </c>
      <c r="I4580" t="s">
        <v>9</v>
      </c>
      <c r="J4580" t="s">
        <v>458</v>
      </c>
      <c r="K4580" t="s">
        <v>71</v>
      </c>
      <c r="L4580" t="s">
        <v>15</v>
      </c>
      <c r="M4580">
        <v>2012</v>
      </c>
      <c r="N4580" t="s">
        <v>30</v>
      </c>
      <c r="O4580" t="s">
        <v>6068</v>
      </c>
      <c r="P4580" t="s">
        <v>24</v>
      </c>
      <c r="Q4580" t="s">
        <v>3558</v>
      </c>
      <c r="R4580" t="s">
        <v>3612</v>
      </c>
      <c r="S4580" t="s">
        <v>118</v>
      </c>
      <c r="T4580" t="s">
        <v>151</v>
      </c>
      <c r="U4580" t="s">
        <v>991</v>
      </c>
      <c r="V4580" t="s">
        <v>21</v>
      </c>
    </row>
    <row r="4581" spans="1:28" x14ac:dyDescent="0.35">
      <c r="A4581">
        <v>2.0288156802758598E+17</v>
      </c>
      <c r="B4581" s="1">
        <v>41045</v>
      </c>
      <c r="C4581">
        <v>0.6</v>
      </c>
      <c r="D4581" t="s">
        <v>10449</v>
      </c>
      <c r="E4581" s="4" t="str" cm="1">
        <f t="array" ref="E4581">_xlfn.TEXTJOIN(", ", TRUE, IF(COUNTIF(D4581, "*"&amp;$BP$2:$BP$2&amp;"*"), $BP$2:$BP$2, ""))</f>
        <v/>
      </c>
      <c r="F4581" t="s">
        <v>17</v>
      </c>
      <c r="G4581" t="s">
        <v>98</v>
      </c>
      <c r="H4581" t="s">
        <v>207</v>
      </c>
      <c r="I4581" t="s">
        <v>1891</v>
      </c>
      <c r="J4581" t="s">
        <v>741</v>
      </c>
      <c r="K4581" t="s">
        <v>64</v>
      </c>
      <c r="L4581" t="s">
        <v>15</v>
      </c>
      <c r="M4581" t="s">
        <v>4897</v>
      </c>
      <c r="N4581" t="s">
        <v>24</v>
      </c>
      <c r="O4581" t="s">
        <v>30</v>
      </c>
      <c r="P4581" t="s">
        <v>3219</v>
      </c>
      <c r="Q4581" t="s">
        <v>71</v>
      </c>
      <c r="R4581" t="s">
        <v>3848</v>
      </c>
      <c r="S4581" t="s">
        <v>2741</v>
      </c>
      <c r="T4581" t="s">
        <v>1337</v>
      </c>
      <c r="U4581" t="s">
        <v>426</v>
      </c>
      <c r="V4581" t="s">
        <v>21</v>
      </c>
      <c r="W4581" t="s">
        <v>7846</v>
      </c>
    </row>
    <row r="4582" spans="1:28" x14ac:dyDescent="0.35">
      <c r="A4582">
        <v>2.0284639172532602E+17</v>
      </c>
      <c r="B4582" s="1">
        <v>41045</v>
      </c>
      <c r="C4582">
        <v>0.25</v>
      </c>
      <c r="D4582" t="s">
        <v>10450</v>
      </c>
      <c r="E4582" s="4" t="str" cm="1">
        <f t="array" ref="E4582">_xlfn.TEXTJOIN(", ", TRUE, IF(COUNTIF(D4582, "*"&amp;$BP$2:$BP$2&amp;"*"), $BP$2:$BP$2, ""))</f>
        <v/>
      </c>
      <c r="F4582" t="s">
        <v>661</v>
      </c>
      <c r="G4582" t="s">
        <v>4053</v>
      </c>
      <c r="H4582" t="s">
        <v>3360</v>
      </c>
      <c r="I4582" t="s">
        <v>100</v>
      </c>
      <c r="J4582" t="s">
        <v>30</v>
      </c>
      <c r="K4582" t="s">
        <v>2534</v>
      </c>
      <c r="L4582" t="s">
        <v>632</v>
      </c>
      <c r="M4582" t="s">
        <v>693</v>
      </c>
      <c r="N4582" t="s">
        <v>218</v>
      </c>
      <c r="O4582" t="s">
        <v>115</v>
      </c>
      <c r="P4582" t="s">
        <v>538</v>
      </c>
      <c r="Q4582" t="s">
        <v>232</v>
      </c>
      <c r="R4582" t="s">
        <v>251</v>
      </c>
      <c r="S4582" t="s">
        <v>237</v>
      </c>
      <c r="T4582" t="s">
        <v>17</v>
      </c>
      <c r="U4582" t="s">
        <v>98</v>
      </c>
      <c r="V4582" t="s">
        <v>502</v>
      </c>
      <c r="W4582" t="s">
        <v>377</v>
      </c>
      <c r="X4582" t="s">
        <v>469</v>
      </c>
    </row>
    <row r="4583" spans="1:28" x14ac:dyDescent="0.35">
      <c r="A4583">
        <v>2.0282479974193501E+17</v>
      </c>
      <c r="B4583" s="1">
        <v>41045</v>
      </c>
      <c r="C4583">
        <v>0</v>
      </c>
      <c r="D4583" t="s">
        <v>10451</v>
      </c>
      <c r="E4583" s="4" t="str" cm="1">
        <f t="array" ref="E4583">_xlfn.TEXTJOIN(", ", TRUE, IF(COUNTIF(D4583, "*"&amp;$BP$2:$BP$2&amp;"*"), $BP$2:$BP$2, ""))</f>
        <v/>
      </c>
      <c r="F4583" t="s">
        <v>30</v>
      </c>
      <c r="G4583" t="s">
        <v>3631</v>
      </c>
      <c r="H4583" t="s">
        <v>24</v>
      </c>
      <c r="I4583" t="s">
        <v>115</v>
      </c>
      <c r="J4583" t="s">
        <v>360</v>
      </c>
      <c r="K4583" t="s">
        <v>3321</v>
      </c>
      <c r="L4583" t="s">
        <v>218</v>
      </c>
      <c r="M4583" t="s">
        <v>445</v>
      </c>
      <c r="N4583" t="s">
        <v>7114</v>
      </c>
      <c r="O4583" t="s">
        <v>736</v>
      </c>
      <c r="P4583" t="s">
        <v>100</v>
      </c>
      <c r="Q4583" t="s">
        <v>477</v>
      </c>
      <c r="R4583" t="s">
        <v>1008</v>
      </c>
      <c r="S4583" t="s">
        <v>156</v>
      </c>
      <c r="T4583" t="s">
        <v>196</v>
      </c>
      <c r="U4583" t="s">
        <v>9</v>
      </c>
      <c r="V4583" t="s">
        <v>231</v>
      </c>
      <c r="W4583" t="s">
        <v>16</v>
      </c>
      <c r="X4583" t="s">
        <v>114</v>
      </c>
      <c r="Y4583" t="s">
        <v>21</v>
      </c>
    </row>
    <row r="4584" spans="1:28" x14ac:dyDescent="0.35">
      <c r="A4584">
        <v>2.0280725309346598E+17</v>
      </c>
      <c r="B4584" s="1">
        <v>41045</v>
      </c>
      <c r="C4584">
        <v>-0.1</v>
      </c>
      <c r="D4584" t="s">
        <v>10452</v>
      </c>
      <c r="E4584" s="4" t="str" cm="1">
        <f t="array" ref="E4584">_xlfn.TEXTJOIN(", ", TRUE, IF(COUNTIF(D4584, "*"&amp;$BP$2:$BP$2&amp;"*"), $BP$2:$BP$2, ""))</f>
        <v/>
      </c>
      <c r="F4584" t="s">
        <v>39</v>
      </c>
      <c r="G4584" t="s">
        <v>7382</v>
      </c>
      <c r="H4584" t="s">
        <v>8123</v>
      </c>
      <c r="I4584" t="s">
        <v>15</v>
      </c>
      <c r="J4584" t="s">
        <v>4897</v>
      </c>
      <c r="K4584" t="s">
        <v>49</v>
      </c>
      <c r="L4584" t="s">
        <v>4057</v>
      </c>
      <c r="M4584" t="s">
        <v>3297</v>
      </c>
      <c r="N4584" t="s">
        <v>5756</v>
      </c>
      <c r="O4584" t="s">
        <v>57</v>
      </c>
      <c r="P4584">
        <v>15</v>
      </c>
      <c r="Q4584" t="s">
        <v>599</v>
      </c>
      <c r="R4584" t="s">
        <v>15</v>
      </c>
      <c r="S4584" t="s">
        <v>1633</v>
      </c>
      <c r="T4584" t="s">
        <v>1868</v>
      </c>
      <c r="U4584" t="s">
        <v>9126</v>
      </c>
      <c r="V4584" t="s">
        <v>2195</v>
      </c>
      <c r="W4584" t="s">
        <v>813</v>
      </c>
      <c r="X4584" t="s">
        <v>39</v>
      </c>
      <c r="Y4584" t="s">
        <v>299</v>
      </c>
      <c r="Z4584" t="s">
        <v>10388</v>
      </c>
    </row>
    <row r="4585" spans="1:28" x14ac:dyDescent="0.35">
      <c r="A4585">
        <v>2.0279868180674499E+17</v>
      </c>
      <c r="B4585" s="1">
        <v>41045</v>
      </c>
      <c r="C4585">
        <v>-0.05</v>
      </c>
      <c r="D4585" t="s">
        <v>10453</v>
      </c>
      <c r="E4585" s="4" t="str" cm="1">
        <f t="array" ref="E4585">_xlfn.TEXTJOIN(", ", TRUE, IF(COUNTIF(D4585, "*"&amp;$BP$2:$BP$2&amp;"*"), $BP$2:$BP$2, ""))</f>
        <v/>
      </c>
      <c r="F4585" t="s">
        <v>7382</v>
      </c>
      <c r="G4585" t="s">
        <v>8123</v>
      </c>
      <c r="H4585" t="s">
        <v>377</v>
      </c>
      <c r="I4585" t="s">
        <v>29</v>
      </c>
      <c r="J4585" t="s">
        <v>10454</v>
      </c>
      <c r="K4585" t="s">
        <v>10455</v>
      </c>
      <c r="L4585" t="s">
        <v>10397</v>
      </c>
      <c r="M4585" t="s">
        <v>240</v>
      </c>
      <c r="N4585" t="s">
        <v>57</v>
      </c>
      <c r="O4585" t="s">
        <v>39</v>
      </c>
      <c r="P4585" t="s">
        <v>1633</v>
      </c>
      <c r="Q4585" t="s">
        <v>100</v>
      </c>
      <c r="R4585" t="s">
        <v>372</v>
      </c>
      <c r="S4585" t="s">
        <v>240</v>
      </c>
      <c r="T4585" t="s">
        <v>77</v>
      </c>
      <c r="U4585" t="s">
        <v>5423</v>
      </c>
      <c r="V4585" t="s">
        <v>206</v>
      </c>
      <c r="W4585">
        <v>3000</v>
      </c>
      <c r="X4585" t="s">
        <v>938</v>
      </c>
      <c r="Y4585" t="s">
        <v>1526</v>
      </c>
      <c r="Z4585" t="s">
        <v>294</v>
      </c>
      <c r="AA4585" t="s">
        <v>544</v>
      </c>
      <c r="AB4585" t="s">
        <v>10388</v>
      </c>
    </row>
    <row r="4586" spans="1:28" x14ac:dyDescent="0.35">
      <c r="A4586">
        <v>2.02701367943512E+17</v>
      </c>
      <c r="B4586" s="1">
        <v>41045</v>
      </c>
      <c r="C4586">
        <v>-0.15833333333333299</v>
      </c>
      <c r="D4586" t="s">
        <v>10456</v>
      </c>
      <c r="E4586" s="4" t="str" cm="1">
        <f t="array" ref="E4586">_xlfn.TEXTJOIN(", ", TRUE, IF(COUNTIF(D4586, "*"&amp;$BP$2:$BP$2&amp;"*"), $BP$2:$BP$2, ""))</f>
        <v/>
      </c>
      <c r="F4586">
        <v>98</v>
      </c>
      <c r="G4586" t="s">
        <v>24</v>
      </c>
      <c r="H4586" t="s">
        <v>30</v>
      </c>
      <c r="I4586" t="s">
        <v>8541</v>
      </c>
      <c r="J4586" t="s">
        <v>30</v>
      </c>
      <c r="K4586" t="s">
        <v>5147</v>
      </c>
      <c r="L4586" t="s">
        <v>10457</v>
      </c>
      <c r="M4586" t="s">
        <v>15</v>
      </c>
      <c r="N4586" t="s">
        <v>6318</v>
      </c>
      <c r="O4586" t="s">
        <v>1446</v>
      </c>
      <c r="P4586" t="s">
        <v>528</v>
      </c>
      <c r="Q4586" t="s">
        <v>251</v>
      </c>
      <c r="R4586">
        <v>250</v>
      </c>
      <c r="S4586" t="s">
        <v>100</v>
      </c>
      <c r="T4586" t="s">
        <v>30</v>
      </c>
      <c r="U4586" t="s">
        <v>2535</v>
      </c>
      <c r="V4586" t="s">
        <v>125</v>
      </c>
      <c r="W4586" t="s">
        <v>87</v>
      </c>
      <c r="X4586">
        <v>50</v>
      </c>
    </row>
    <row r="4587" spans="1:28" x14ac:dyDescent="0.35">
      <c r="A4587">
        <v>2.02556034546532E+17</v>
      </c>
      <c r="B4587" s="1">
        <v>41044</v>
      </c>
      <c r="C4587">
        <v>0</v>
      </c>
      <c r="D4587" t="s">
        <v>10458</v>
      </c>
      <c r="E4587" s="4" t="str" cm="1">
        <f t="array" ref="E4587">_xlfn.TEXTJOIN(", ", TRUE, IF(COUNTIF(D4587, "*"&amp;$BP$2:$BP$2&amp;"*"), $BP$2:$BP$2, ""))</f>
        <v/>
      </c>
      <c r="F4587" t="s">
        <v>276</v>
      </c>
      <c r="G4587" t="s">
        <v>62</v>
      </c>
      <c r="H4587" t="s">
        <v>10459</v>
      </c>
    </row>
    <row r="4588" spans="1:28" x14ac:dyDescent="0.35">
      <c r="A4588">
        <v>2.0251247454783002E+17</v>
      </c>
      <c r="B4588" s="1">
        <v>41044</v>
      </c>
      <c r="C4588">
        <v>0</v>
      </c>
      <c r="D4588" t="s">
        <v>10460</v>
      </c>
      <c r="E4588" s="4" t="str" cm="1">
        <f t="array" ref="E4588">_xlfn.TEXTJOIN(", ", TRUE, IF(COUNTIF(D4588, "*"&amp;$BP$2:$BP$2&amp;"*"), $BP$2:$BP$2, ""))</f>
        <v/>
      </c>
      <c r="F4588" t="s">
        <v>70</v>
      </c>
      <c r="G4588" t="s">
        <v>137</v>
      </c>
      <c r="H4588" t="s">
        <v>49</v>
      </c>
      <c r="I4588" t="s">
        <v>17</v>
      </c>
      <c r="J4588" t="s">
        <v>67</v>
      </c>
      <c r="K4588" t="s">
        <v>144</v>
      </c>
      <c r="L4588" t="s">
        <v>168</v>
      </c>
      <c r="M4588" t="s">
        <v>57</v>
      </c>
      <c r="N4588" t="s">
        <v>16</v>
      </c>
      <c r="O4588" t="s">
        <v>6503</v>
      </c>
      <c r="P4588" t="s">
        <v>21</v>
      </c>
      <c r="Q4588" t="s">
        <v>7846</v>
      </c>
    </row>
    <row r="4589" spans="1:28" x14ac:dyDescent="0.35">
      <c r="A4589">
        <v>2.0247561849812499E+17</v>
      </c>
      <c r="B4589" s="1">
        <v>41044</v>
      </c>
      <c r="C4589">
        <v>-0.5</v>
      </c>
      <c r="D4589" t="s">
        <v>10461</v>
      </c>
      <c r="E4589" s="4" t="str" cm="1">
        <f t="array" ref="E4589">_xlfn.TEXTJOIN(", ", TRUE, IF(COUNTIF(D4589, "*"&amp;$BP$2:$BP$2&amp;"*"), $BP$2:$BP$2, ""))</f>
        <v/>
      </c>
      <c r="F4589" t="s">
        <v>10462</v>
      </c>
      <c r="G4589" t="s">
        <v>49</v>
      </c>
      <c r="H4589" t="s">
        <v>10463</v>
      </c>
      <c r="I4589" t="s">
        <v>10464</v>
      </c>
      <c r="J4589" t="s">
        <v>57</v>
      </c>
      <c r="K4589" t="s">
        <v>39</v>
      </c>
      <c r="L4589" t="s">
        <v>1633</v>
      </c>
      <c r="M4589" t="s">
        <v>5423</v>
      </c>
      <c r="N4589" t="s">
        <v>240</v>
      </c>
      <c r="O4589" t="s">
        <v>100</v>
      </c>
      <c r="P4589" t="s">
        <v>2037</v>
      </c>
      <c r="Q4589" t="s">
        <v>795</v>
      </c>
      <c r="R4589" t="s">
        <v>813</v>
      </c>
      <c r="S4589" t="s">
        <v>39</v>
      </c>
      <c r="T4589" t="s">
        <v>299</v>
      </c>
      <c r="U4589" t="s">
        <v>731</v>
      </c>
      <c r="V4589" t="s">
        <v>10465</v>
      </c>
      <c r="W4589" t="s">
        <v>164</v>
      </c>
      <c r="X4589" t="s">
        <v>478</v>
      </c>
      <c r="Y4589" t="s">
        <v>3208</v>
      </c>
      <c r="Z4589" t="s">
        <v>276</v>
      </c>
      <c r="AA4589" t="s">
        <v>6</v>
      </c>
      <c r="AB4589" t="s">
        <v>277</v>
      </c>
    </row>
    <row r="4590" spans="1:28" x14ac:dyDescent="0.35">
      <c r="A4590">
        <v>2.0245538988584099E+17</v>
      </c>
      <c r="B4590" s="1">
        <v>41044</v>
      </c>
      <c r="C4590">
        <v>-0.2</v>
      </c>
      <c r="D4590" t="s">
        <v>10466</v>
      </c>
      <c r="E4590" s="4" t="str" cm="1">
        <f t="array" ref="E4590">_xlfn.TEXTJOIN(", ", TRUE, IF(COUNTIF(D4590, "*"&amp;$BP$2:$BP$2&amp;"*"), $BP$2:$BP$2, ""))</f>
        <v/>
      </c>
      <c r="F4590" t="s">
        <v>237</v>
      </c>
      <c r="G4590" t="s">
        <v>7382</v>
      </c>
      <c r="H4590" t="s">
        <v>8123</v>
      </c>
      <c r="I4590" t="s">
        <v>10467</v>
      </c>
      <c r="J4590" t="s">
        <v>10468</v>
      </c>
      <c r="K4590" t="s">
        <v>10463</v>
      </c>
      <c r="L4590" t="s">
        <v>3297</v>
      </c>
      <c r="M4590" t="s">
        <v>4851</v>
      </c>
      <c r="N4590" t="s">
        <v>480</v>
      </c>
      <c r="O4590">
        <v>9</v>
      </c>
      <c r="P4590" t="s">
        <v>638</v>
      </c>
      <c r="Q4590" t="s">
        <v>1868</v>
      </c>
      <c r="R4590" t="s">
        <v>4391</v>
      </c>
      <c r="S4590" t="s">
        <v>24</v>
      </c>
      <c r="T4590" t="s">
        <v>938</v>
      </c>
      <c r="U4590" t="s">
        <v>10457</v>
      </c>
      <c r="V4590" t="s">
        <v>34</v>
      </c>
      <c r="W4590" t="s">
        <v>10469</v>
      </c>
      <c r="X4590" t="s">
        <v>10388</v>
      </c>
    </row>
    <row r="4591" spans="1:28" x14ac:dyDescent="0.35">
      <c r="A4591">
        <v>2.0244745987044099E+17</v>
      </c>
      <c r="B4591" s="1">
        <v>41044</v>
      </c>
      <c r="C4591">
        <v>4.81481481481481E-2</v>
      </c>
      <c r="D4591" t="s">
        <v>10470</v>
      </c>
      <c r="E4591" s="4" t="str" cm="1">
        <f t="array" ref="E4591">_xlfn.TEXTJOIN(", ", TRUE, IF(COUNTIF(D4591, "*"&amp;$BP$2:$BP$2&amp;"*"), $BP$2:$BP$2, ""))</f>
        <v/>
      </c>
      <c r="F4591" t="s">
        <v>7382</v>
      </c>
      <c r="G4591" t="s">
        <v>9621</v>
      </c>
      <c r="H4591" t="s">
        <v>8123</v>
      </c>
      <c r="I4591" t="s">
        <v>10397</v>
      </c>
      <c r="J4591" t="s">
        <v>57</v>
      </c>
      <c r="K4591" t="s">
        <v>49</v>
      </c>
      <c r="L4591" t="s">
        <v>10471</v>
      </c>
      <c r="M4591" t="s">
        <v>10463</v>
      </c>
      <c r="N4591" t="s">
        <v>10464</v>
      </c>
      <c r="O4591" t="s">
        <v>39</v>
      </c>
      <c r="P4591" t="s">
        <v>76</v>
      </c>
      <c r="Q4591" t="s">
        <v>251</v>
      </c>
      <c r="R4591">
        <v>300</v>
      </c>
      <c r="S4591" t="s">
        <v>638</v>
      </c>
      <c r="T4591" t="s">
        <v>15</v>
      </c>
      <c r="U4591" t="s">
        <v>10472</v>
      </c>
      <c r="V4591" t="s">
        <v>240</v>
      </c>
      <c r="W4591" t="s">
        <v>9</v>
      </c>
      <c r="X4591" t="s">
        <v>3025</v>
      </c>
      <c r="Y4591" t="s">
        <v>74</v>
      </c>
      <c r="Z4591" t="s">
        <v>10388</v>
      </c>
    </row>
    <row r="4592" spans="1:28" x14ac:dyDescent="0.35">
      <c r="A4592">
        <v>2.0244113188206499E+17</v>
      </c>
      <c r="B4592" s="1">
        <v>41044</v>
      </c>
      <c r="C4592">
        <v>0</v>
      </c>
      <c r="D4592" t="s">
        <v>10473</v>
      </c>
      <c r="E4592" s="4" t="str" cm="1">
        <f t="array" ref="E4592">_xlfn.TEXTJOIN(", ", TRUE, IF(COUNTIF(D4592, "*"&amp;$BP$2:$BP$2&amp;"*"), $BP$2:$BP$2, ""))</f>
        <v/>
      </c>
      <c r="F4592" t="s">
        <v>7253</v>
      </c>
      <c r="G4592" t="s">
        <v>7382</v>
      </c>
      <c r="H4592" t="s">
        <v>789</v>
      </c>
      <c r="I4592" t="s">
        <v>156</v>
      </c>
      <c r="J4592" t="s">
        <v>875</v>
      </c>
      <c r="K4592" t="s">
        <v>580</v>
      </c>
      <c r="L4592" t="s">
        <v>456</v>
      </c>
      <c r="M4592" t="s">
        <v>49</v>
      </c>
      <c r="N4592" t="s">
        <v>10474</v>
      </c>
      <c r="O4592" t="s">
        <v>129</v>
      </c>
      <c r="P4592" t="s">
        <v>1086</v>
      </c>
      <c r="Q4592" t="s">
        <v>71</v>
      </c>
      <c r="R4592" t="s">
        <v>3182</v>
      </c>
      <c r="S4592" t="s">
        <v>264</v>
      </c>
      <c r="T4592" t="s">
        <v>21</v>
      </c>
      <c r="U4592" t="s">
        <v>10388</v>
      </c>
    </row>
    <row r="4593" spans="1:32" x14ac:dyDescent="0.35">
      <c r="A4593">
        <v>2.0218720409576998E+17</v>
      </c>
      <c r="B4593" s="1">
        <v>41043</v>
      </c>
      <c r="C4593">
        <v>-0.43809523809523798</v>
      </c>
      <c r="D4593" t="s">
        <v>10475</v>
      </c>
      <c r="E4593" s="4" t="str" cm="1">
        <f t="array" ref="E4593">_xlfn.TEXTJOIN(", ", TRUE, IF(COUNTIF(D4593, "*"&amp;$BP$2:$BP$2&amp;"*"), $BP$2:$BP$2, ""))</f>
        <v/>
      </c>
      <c r="F4593" t="s">
        <v>3208</v>
      </c>
      <c r="G4593" t="s">
        <v>276</v>
      </c>
      <c r="H4593" t="s">
        <v>6</v>
      </c>
      <c r="I4593" t="s">
        <v>277</v>
      </c>
      <c r="J4593" t="s">
        <v>2941</v>
      </c>
      <c r="K4593" t="s">
        <v>4391</v>
      </c>
      <c r="L4593" t="s">
        <v>24</v>
      </c>
      <c r="M4593" t="s">
        <v>938</v>
      </c>
      <c r="N4593" t="s">
        <v>1144</v>
      </c>
      <c r="O4593" t="s">
        <v>10469</v>
      </c>
      <c r="P4593" t="s">
        <v>1868</v>
      </c>
      <c r="Q4593" t="s">
        <v>1447</v>
      </c>
      <c r="R4593" t="s">
        <v>813</v>
      </c>
      <c r="S4593" t="s">
        <v>39</v>
      </c>
      <c r="T4593" t="s">
        <v>299</v>
      </c>
      <c r="U4593" t="s">
        <v>137</v>
      </c>
      <c r="V4593" t="s">
        <v>247</v>
      </c>
      <c r="W4593" t="s">
        <v>940</v>
      </c>
      <c r="X4593" t="s">
        <v>478</v>
      </c>
      <c r="Y4593" t="s">
        <v>10388</v>
      </c>
    </row>
    <row r="4594" spans="1:32" x14ac:dyDescent="0.35">
      <c r="A4594">
        <v>2.02166681391472E+17</v>
      </c>
      <c r="B4594" s="1">
        <v>41043</v>
      </c>
      <c r="C4594">
        <v>0</v>
      </c>
      <c r="D4594" t="s">
        <v>10476</v>
      </c>
      <c r="E4594" s="4" t="str" cm="1">
        <f t="array" ref="E4594">_xlfn.TEXTJOIN(", ", TRUE, IF(COUNTIF(D4594, "*"&amp;$BP$2:$BP$2&amp;"*"), $BP$2:$BP$2, ""))</f>
        <v/>
      </c>
      <c r="F4594" t="s">
        <v>238</v>
      </c>
      <c r="G4594" t="s">
        <v>1446</v>
      </c>
      <c r="H4594" t="s">
        <v>637</v>
      </c>
      <c r="I4594" t="s">
        <v>238</v>
      </c>
      <c r="J4594" t="s">
        <v>316</v>
      </c>
      <c r="K4594" t="s">
        <v>100</v>
      </c>
      <c r="L4594" t="s">
        <v>238</v>
      </c>
      <c r="M4594" t="s">
        <v>218</v>
      </c>
      <c r="N4594" t="s">
        <v>399</v>
      </c>
      <c r="O4594" t="s">
        <v>53</v>
      </c>
      <c r="P4594" t="s">
        <v>356</v>
      </c>
      <c r="Q4594" t="s">
        <v>1446</v>
      </c>
      <c r="R4594" t="s">
        <v>2936</v>
      </c>
      <c r="S4594" t="s">
        <v>11</v>
      </c>
      <c r="T4594" t="s">
        <v>208</v>
      </c>
      <c r="U4594" t="s">
        <v>312</v>
      </c>
      <c r="V4594" t="s">
        <v>21</v>
      </c>
      <c r="W4594" t="s">
        <v>9019</v>
      </c>
    </row>
    <row r="4595" spans="1:32" x14ac:dyDescent="0.35">
      <c r="A4595">
        <v>2.0211389886064198E+17</v>
      </c>
      <c r="B4595" s="1">
        <v>41043</v>
      </c>
      <c r="C4595">
        <v>-0.22222222222222199</v>
      </c>
      <c r="D4595" t="s">
        <v>10477</v>
      </c>
      <c r="E4595" s="4" t="str" cm="1">
        <f t="array" ref="E4595">_xlfn.TEXTJOIN(", ", TRUE, IF(COUNTIF(D4595, "*"&amp;$BP$2:$BP$2&amp;"*"), $BP$2:$BP$2, ""))</f>
        <v/>
      </c>
      <c r="F4595" t="s">
        <v>203</v>
      </c>
      <c r="G4595" t="s">
        <v>7382</v>
      </c>
      <c r="H4595" t="s">
        <v>8123</v>
      </c>
      <c r="I4595" t="s">
        <v>10422</v>
      </c>
      <c r="J4595" t="s">
        <v>49</v>
      </c>
      <c r="K4595" t="s">
        <v>10478</v>
      </c>
      <c r="L4595" t="s">
        <v>10463</v>
      </c>
      <c r="M4595" t="s">
        <v>10464</v>
      </c>
      <c r="N4595" t="s">
        <v>140</v>
      </c>
      <c r="O4595" t="s">
        <v>10423</v>
      </c>
      <c r="P4595" t="s">
        <v>15</v>
      </c>
      <c r="Q4595" t="s">
        <v>528</v>
      </c>
      <c r="R4595" t="s">
        <v>251</v>
      </c>
      <c r="S4595">
        <v>10</v>
      </c>
      <c r="T4595" t="s">
        <v>204</v>
      </c>
      <c r="U4595" t="s">
        <v>68</v>
      </c>
      <c r="V4595" t="s">
        <v>2195</v>
      </c>
      <c r="W4595" t="s">
        <v>813</v>
      </c>
      <c r="X4595" t="s">
        <v>39</v>
      </c>
      <c r="Y4595" t="s">
        <v>445</v>
      </c>
      <c r="Z4595" t="s">
        <v>524</v>
      </c>
      <c r="AA4595">
        <v>12</v>
      </c>
      <c r="AB4595" t="s">
        <v>638</v>
      </c>
    </row>
    <row r="4596" spans="1:32" x14ac:dyDescent="0.35">
      <c r="A4596">
        <v>2.0211260917088602E+17</v>
      </c>
      <c r="B4596" s="1">
        <v>41043</v>
      </c>
      <c r="C4596">
        <v>0.15</v>
      </c>
      <c r="D4596" t="s">
        <v>10479</v>
      </c>
      <c r="E4596" s="4" t="str" cm="1">
        <f t="array" ref="E4596">_xlfn.TEXTJOIN(", ", TRUE, IF(COUNTIF(D4596, "*"&amp;$BP$2:$BP$2&amp;"*"), $BP$2:$BP$2, ""))</f>
        <v/>
      </c>
      <c r="F4596" t="s">
        <v>15</v>
      </c>
      <c r="G4596" t="s">
        <v>413</v>
      </c>
      <c r="H4596" t="s">
        <v>203</v>
      </c>
      <c r="I4596" t="s">
        <v>413</v>
      </c>
      <c r="J4596" t="s">
        <v>7254</v>
      </c>
      <c r="K4596" t="s">
        <v>100</v>
      </c>
      <c r="L4596" t="s">
        <v>875</v>
      </c>
      <c r="M4596" t="s">
        <v>8123</v>
      </c>
      <c r="N4596" t="s">
        <v>6883</v>
      </c>
      <c r="O4596" t="s">
        <v>1104</v>
      </c>
      <c r="P4596" t="s">
        <v>279</v>
      </c>
      <c r="Q4596" t="s">
        <v>1185</v>
      </c>
      <c r="R4596" t="s">
        <v>299</v>
      </c>
      <c r="S4596" t="s">
        <v>483</v>
      </c>
      <c r="T4596" t="s">
        <v>456</v>
      </c>
      <c r="U4596" t="s">
        <v>68</v>
      </c>
      <c r="V4596" t="s">
        <v>10480</v>
      </c>
      <c r="W4596" t="s">
        <v>2710</v>
      </c>
      <c r="X4596" t="s">
        <v>100</v>
      </c>
      <c r="Y4596" t="s">
        <v>717</v>
      </c>
      <c r="Z4596" t="s">
        <v>1695</v>
      </c>
      <c r="AA4596" t="s">
        <v>28</v>
      </c>
      <c r="AB4596" t="s">
        <v>24</v>
      </c>
      <c r="AC4596" t="s">
        <v>91</v>
      </c>
    </row>
    <row r="4597" spans="1:32" x14ac:dyDescent="0.35">
      <c r="A4597">
        <v>2.02106487521288E+17</v>
      </c>
      <c r="B4597" s="1">
        <v>41043</v>
      </c>
      <c r="C4597">
        <v>0.31111111111111101</v>
      </c>
      <c r="D4597" t="s">
        <v>10481</v>
      </c>
      <c r="E4597" s="4" t="str" cm="1">
        <f t="array" ref="E4597">_xlfn.TEXTJOIN(", ", TRUE, IF(COUNTIF(D4597, "*"&amp;$BP$2:$BP$2&amp;"*"), $BP$2:$BP$2, ""))</f>
        <v/>
      </c>
      <c r="F4597" t="s">
        <v>879</v>
      </c>
      <c r="G4597" t="s">
        <v>80</v>
      </c>
      <c r="H4597" t="s">
        <v>2584</v>
      </c>
      <c r="I4597" t="s">
        <v>24</v>
      </c>
      <c r="J4597" t="s">
        <v>871</v>
      </c>
      <c r="K4597" t="s">
        <v>137</v>
      </c>
      <c r="L4597" t="s">
        <v>11</v>
      </c>
      <c r="M4597" t="s">
        <v>10482</v>
      </c>
      <c r="N4597" t="s">
        <v>10483</v>
      </c>
      <c r="O4597" t="s">
        <v>66</v>
      </c>
      <c r="P4597" t="s">
        <v>843</v>
      </c>
      <c r="Q4597" t="s">
        <v>10484</v>
      </c>
      <c r="R4597" t="s">
        <v>137</v>
      </c>
      <c r="S4597" t="s">
        <v>10485</v>
      </c>
      <c r="T4597" t="s">
        <v>98</v>
      </c>
    </row>
    <row r="4598" spans="1:32" x14ac:dyDescent="0.35">
      <c r="A4598">
        <v>2.0210257911782099E+17</v>
      </c>
      <c r="B4598" s="1">
        <v>41043</v>
      </c>
      <c r="C4598">
        <v>0</v>
      </c>
      <c r="D4598" t="s">
        <v>10486</v>
      </c>
      <c r="E4598" s="4" t="str" cm="1">
        <f t="array" ref="E4598">_xlfn.TEXTJOIN(", ", TRUE, IF(COUNTIF(D4598, "*"&amp;$BP$2:$BP$2&amp;"*"), $BP$2:$BP$2, ""))</f>
        <v/>
      </c>
      <c r="F4598" t="s">
        <v>7966</v>
      </c>
      <c r="G4598" t="s">
        <v>164</v>
      </c>
      <c r="H4598" t="s">
        <v>57</v>
      </c>
      <c r="I4598" t="s">
        <v>9</v>
      </c>
      <c r="J4598" t="s">
        <v>6</v>
      </c>
      <c r="K4598" t="s">
        <v>9</v>
      </c>
      <c r="L4598" t="s">
        <v>168</v>
      </c>
      <c r="M4598" t="s">
        <v>57</v>
      </c>
      <c r="N4598" t="s">
        <v>100</v>
      </c>
      <c r="O4598" t="s">
        <v>64</v>
      </c>
      <c r="P4598" t="s">
        <v>974</v>
      </c>
      <c r="Q4598" t="s">
        <v>9</v>
      </c>
      <c r="R4598" t="s">
        <v>1586</v>
      </c>
      <c r="S4598" t="s">
        <v>9</v>
      </c>
      <c r="T4598" t="s">
        <v>10487</v>
      </c>
      <c r="U4598" t="s">
        <v>9</v>
      </c>
      <c r="V4598" t="s">
        <v>2025</v>
      </c>
      <c r="W4598" t="s">
        <v>9</v>
      </c>
      <c r="X4598" t="s">
        <v>9201</v>
      </c>
      <c r="Y4598" t="s">
        <v>7</v>
      </c>
      <c r="Z4598" t="s">
        <v>64</v>
      </c>
      <c r="AA4598" t="s">
        <v>6407</v>
      </c>
      <c r="AB4598" t="s">
        <v>9</v>
      </c>
      <c r="AC4598" t="s">
        <v>5997</v>
      </c>
      <c r="AD4598" t="s">
        <v>356</v>
      </c>
      <c r="AE4598" t="s">
        <v>100</v>
      </c>
      <c r="AF4598" t="s">
        <v>326</v>
      </c>
    </row>
    <row r="4599" spans="1:32" x14ac:dyDescent="0.35">
      <c r="A4599">
        <v>2.0209955839686202E+17</v>
      </c>
      <c r="B4599" s="1">
        <v>41043</v>
      </c>
      <c r="C4599">
        <v>0.5</v>
      </c>
      <c r="D4599" t="s">
        <v>10488</v>
      </c>
      <c r="E4599" s="4" t="str" cm="1">
        <f t="array" ref="E4599">_xlfn.TEXTJOIN(", ", TRUE, IF(COUNTIF(D4599, "*"&amp;$BP$2:$BP$2&amp;"*"), $BP$2:$BP$2, ""))</f>
        <v/>
      </c>
      <c r="F4599" t="s">
        <v>7966</v>
      </c>
      <c r="G4599" t="s">
        <v>445</v>
      </c>
      <c r="H4599" t="s">
        <v>10489</v>
      </c>
      <c r="I4599" t="s">
        <v>7</v>
      </c>
      <c r="J4599" t="s">
        <v>247</v>
      </c>
      <c r="K4599" t="s">
        <v>123</v>
      </c>
      <c r="L4599" t="s">
        <v>464</v>
      </c>
      <c r="M4599" t="s">
        <v>231</v>
      </c>
      <c r="N4599" t="s">
        <v>16</v>
      </c>
      <c r="O4599" t="s">
        <v>124</v>
      </c>
      <c r="P4599" t="s">
        <v>10080</v>
      </c>
      <c r="Q4599" t="s">
        <v>445</v>
      </c>
      <c r="R4599" t="s">
        <v>30</v>
      </c>
      <c r="S4599" t="s">
        <v>4407</v>
      </c>
      <c r="T4599" t="s">
        <v>475</v>
      </c>
      <c r="U4599" t="s">
        <v>2231</v>
      </c>
      <c r="V4599" t="s">
        <v>231</v>
      </c>
      <c r="W4599" t="s">
        <v>16</v>
      </c>
      <c r="X4599" t="s">
        <v>124</v>
      </c>
      <c r="Y4599" t="s">
        <v>10080</v>
      </c>
      <c r="Z4599" t="s">
        <v>445</v>
      </c>
      <c r="AA4599" t="s">
        <v>30</v>
      </c>
      <c r="AB4599" t="s">
        <v>5931</v>
      </c>
      <c r="AC4599" t="s">
        <v>24</v>
      </c>
      <c r="AD4599" t="s">
        <v>30</v>
      </c>
      <c r="AE4599" t="s">
        <v>4407</v>
      </c>
    </row>
    <row r="4600" spans="1:32" x14ac:dyDescent="0.35">
      <c r="A4600">
        <v>2.0207086070464899E+17</v>
      </c>
      <c r="B4600" s="1">
        <v>41043</v>
      </c>
      <c r="C4600">
        <v>0</v>
      </c>
      <c r="D4600" t="s">
        <v>10490</v>
      </c>
      <c r="E4600" s="4" t="str" cm="1">
        <f t="array" ref="E4600">_xlfn.TEXTJOIN(", ", TRUE, IF(COUNTIF(D4600, "*"&amp;$BP$2:$BP$2&amp;"*"), $BP$2:$BP$2, ""))</f>
        <v/>
      </c>
      <c r="F4600" t="s">
        <v>10462</v>
      </c>
      <c r="G4600" t="s">
        <v>49</v>
      </c>
      <c r="H4600" t="s">
        <v>3297</v>
      </c>
      <c r="I4600" t="s">
        <v>57</v>
      </c>
      <c r="J4600" t="s">
        <v>39</v>
      </c>
      <c r="K4600" t="s">
        <v>1633</v>
      </c>
      <c r="L4600" t="s">
        <v>123</v>
      </c>
      <c r="M4600" t="s">
        <v>299</v>
      </c>
      <c r="N4600" t="s">
        <v>24</v>
      </c>
      <c r="O4600" t="s">
        <v>601</v>
      </c>
      <c r="P4600" t="s">
        <v>24</v>
      </c>
      <c r="Q4600" t="s">
        <v>8585</v>
      </c>
      <c r="R4600" t="s">
        <v>729</v>
      </c>
      <c r="S4600" t="s">
        <v>240</v>
      </c>
      <c r="T4600" t="s">
        <v>5423</v>
      </c>
      <c r="U4600" t="s">
        <v>731</v>
      </c>
      <c r="V4600" t="s">
        <v>7254</v>
      </c>
      <c r="W4600" t="s">
        <v>1478</v>
      </c>
      <c r="X4600" t="s">
        <v>21</v>
      </c>
    </row>
    <row r="4601" spans="1:32" x14ac:dyDescent="0.35">
      <c r="A4601">
        <v>2.02066798265372E+17</v>
      </c>
      <c r="B4601" s="1">
        <v>41043</v>
      </c>
      <c r="C4601">
        <v>-0.2</v>
      </c>
      <c r="D4601" t="s">
        <v>10491</v>
      </c>
      <c r="E4601" s="4" t="str" cm="1">
        <f t="array" ref="E4601">_xlfn.TEXTJOIN(", ", TRUE, IF(COUNTIF(D4601, "*"&amp;$BP$2:$BP$2&amp;"*"), $BP$2:$BP$2, ""))</f>
        <v/>
      </c>
      <c r="F4601" t="s">
        <v>1993</v>
      </c>
      <c r="G4601" t="s">
        <v>87</v>
      </c>
      <c r="H4601" t="s">
        <v>49</v>
      </c>
      <c r="I4601" t="s">
        <v>10492</v>
      </c>
      <c r="J4601" t="s">
        <v>39</v>
      </c>
      <c r="K4601" t="s">
        <v>49</v>
      </c>
      <c r="L4601" t="s">
        <v>555</v>
      </c>
      <c r="M4601" t="s">
        <v>71</v>
      </c>
      <c r="N4601" t="s">
        <v>5019</v>
      </c>
      <c r="O4601" t="s">
        <v>875</v>
      </c>
      <c r="P4601" t="s">
        <v>10493</v>
      </c>
      <c r="Q4601" t="s">
        <v>7253</v>
      </c>
      <c r="R4601" t="s">
        <v>7382</v>
      </c>
      <c r="S4601" t="s">
        <v>8123</v>
      </c>
      <c r="T4601" t="s">
        <v>377</v>
      </c>
      <c r="U4601" t="s">
        <v>875</v>
      </c>
      <c r="V4601" t="s">
        <v>10494</v>
      </c>
      <c r="W4601" t="s">
        <v>2422</v>
      </c>
      <c r="X4601" t="s">
        <v>21</v>
      </c>
    </row>
    <row r="4602" spans="1:32" x14ac:dyDescent="0.35">
      <c r="A4602">
        <v>2.0205523227915802E+17</v>
      </c>
      <c r="B4602" s="1">
        <v>41043</v>
      </c>
      <c r="C4602">
        <v>-0.25</v>
      </c>
      <c r="D4602" t="s">
        <v>10495</v>
      </c>
      <c r="E4602" s="4" t="str" cm="1">
        <f t="array" ref="E4602">_xlfn.TEXTJOIN(", ", TRUE, IF(COUNTIF(D4602, "*"&amp;$BP$2:$BP$2&amp;"*"), $BP$2:$BP$2, ""))</f>
        <v>america</v>
      </c>
      <c r="F4602" t="s">
        <v>207</v>
      </c>
      <c r="G4602" t="s">
        <v>439</v>
      </c>
      <c r="H4602" t="s">
        <v>17</v>
      </c>
      <c r="I4602" t="s">
        <v>98</v>
      </c>
      <c r="J4602" t="s">
        <v>4614</v>
      </c>
      <c r="K4602" t="s">
        <v>100</v>
      </c>
      <c r="L4602" t="s">
        <v>7035</v>
      </c>
      <c r="M4602" t="s">
        <v>9</v>
      </c>
      <c r="N4602">
        <v>10</v>
      </c>
      <c r="O4602" t="s">
        <v>7323</v>
      </c>
      <c r="P4602" t="s">
        <v>382</v>
      </c>
      <c r="Q4602" t="s">
        <v>1579</v>
      </c>
      <c r="R4602" t="s">
        <v>503</v>
      </c>
    </row>
    <row r="4603" spans="1:32" x14ac:dyDescent="0.35">
      <c r="A4603">
        <v>2.0204159649199699E+17</v>
      </c>
      <c r="B4603" s="1">
        <v>41043</v>
      </c>
      <c r="C4603">
        <v>0</v>
      </c>
      <c r="D4603" t="s">
        <v>10496</v>
      </c>
      <c r="E4603" s="4" t="str" cm="1">
        <f t="array" ref="E4603">_xlfn.TEXTJOIN(", ", TRUE, IF(COUNTIF(D4603, "*"&amp;$BP$2:$BP$2&amp;"*"), $BP$2:$BP$2, ""))</f>
        <v/>
      </c>
      <c r="F4603" t="s">
        <v>549</v>
      </c>
      <c r="G4603" t="s">
        <v>290</v>
      </c>
      <c r="H4603" t="s">
        <v>17</v>
      </c>
      <c r="I4603" t="s">
        <v>98</v>
      </c>
      <c r="J4603" t="s">
        <v>1997</v>
      </c>
      <c r="K4603" t="s">
        <v>989</v>
      </c>
      <c r="L4603" t="s">
        <v>1106</v>
      </c>
      <c r="M4603" t="s">
        <v>498</v>
      </c>
      <c r="N4603" t="s">
        <v>1997</v>
      </c>
      <c r="O4603" t="s">
        <v>30</v>
      </c>
      <c r="P4603" t="s">
        <v>3736</v>
      </c>
      <c r="Q4603" t="s">
        <v>24</v>
      </c>
      <c r="R4603" t="s">
        <v>6050</v>
      </c>
    </row>
    <row r="4604" spans="1:32" x14ac:dyDescent="0.35">
      <c r="A4604">
        <v>2.0183224056769699E+17</v>
      </c>
      <c r="B4604" s="1">
        <v>41042</v>
      </c>
      <c r="C4604">
        <v>0.27619047619047599</v>
      </c>
      <c r="D4604" t="s">
        <v>10497</v>
      </c>
      <c r="E4604" s="4" t="str" cm="1">
        <f t="array" ref="E4604">_xlfn.TEXTJOIN(", ", TRUE, IF(COUNTIF(D4604, "*"&amp;$BP$2:$BP$2&amp;"*"), $BP$2:$BP$2, ""))</f>
        <v/>
      </c>
      <c r="F4604" t="s">
        <v>17</v>
      </c>
      <c r="G4604" t="s">
        <v>98</v>
      </c>
      <c r="H4604" t="s">
        <v>156</v>
      </c>
      <c r="I4604" t="s">
        <v>875</v>
      </c>
      <c r="J4604" t="s">
        <v>6126</v>
      </c>
      <c r="K4604" t="s">
        <v>2035</v>
      </c>
      <c r="L4604" t="s">
        <v>87</v>
      </c>
      <c r="M4604" t="s">
        <v>30</v>
      </c>
      <c r="N4604" t="s">
        <v>1082</v>
      </c>
      <c r="O4604" t="s">
        <v>1104</v>
      </c>
      <c r="P4604" t="s">
        <v>680</v>
      </c>
      <c r="Q4604" t="s">
        <v>1861</v>
      </c>
      <c r="R4604" t="s">
        <v>156</v>
      </c>
      <c r="S4604" t="s">
        <v>879</v>
      </c>
      <c r="T4604" t="s">
        <v>1422</v>
      </c>
      <c r="U4604" t="s">
        <v>21</v>
      </c>
    </row>
    <row r="4605" spans="1:32" x14ac:dyDescent="0.35">
      <c r="A4605">
        <v>2.0180352231499299E+17</v>
      </c>
      <c r="B4605" s="1">
        <v>41042</v>
      </c>
      <c r="C4605">
        <v>0</v>
      </c>
      <c r="D4605" t="s">
        <v>10498</v>
      </c>
      <c r="E4605" s="4" t="str" cm="1">
        <f t="array" ref="E4605">_xlfn.TEXTJOIN(", ", TRUE, IF(COUNTIF(D4605, "*"&amp;$BP$2:$BP$2&amp;"*"), $BP$2:$BP$2, ""))</f>
        <v/>
      </c>
      <c r="F4605" t="s">
        <v>156</v>
      </c>
      <c r="G4605" t="s">
        <v>1811</v>
      </c>
      <c r="H4605" t="s">
        <v>439</v>
      </c>
      <c r="I4605" t="s">
        <v>49</v>
      </c>
      <c r="J4605" t="s">
        <v>2297</v>
      </c>
      <c r="K4605" t="s">
        <v>16</v>
      </c>
      <c r="L4605" t="s">
        <v>30</v>
      </c>
      <c r="M4605" t="s">
        <v>10499</v>
      </c>
      <c r="N4605" t="s">
        <v>847</v>
      </c>
      <c r="O4605" t="s">
        <v>15</v>
      </c>
      <c r="P4605" t="s">
        <v>124</v>
      </c>
      <c r="Q4605" t="s">
        <v>880</v>
      </c>
      <c r="R4605" t="s">
        <v>21</v>
      </c>
    </row>
    <row r="4606" spans="1:32" x14ac:dyDescent="0.35">
      <c r="A4606">
        <v>2.0174655870902202E+17</v>
      </c>
      <c r="B4606" s="1">
        <v>41042</v>
      </c>
      <c r="C4606">
        <v>0.16</v>
      </c>
      <c r="D4606" t="s">
        <v>10500</v>
      </c>
      <c r="E4606" s="4" t="str" cm="1">
        <f t="array" ref="E4606">_xlfn.TEXTJOIN(", ", TRUE, IF(COUNTIF(D4606, "*"&amp;$BP$2:$BP$2&amp;"*"), $BP$2:$BP$2, ""))</f>
        <v/>
      </c>
      <c r="F4606" t="s">
        <v>6908</v>
      </c>
      <c r="G4606" t="s">
        <v>98</v>
      </c>
      <c r="H4606" t="s">
        <v>100</v>
      </c>
      <c r="I4606" t="s">
        <v>875</v>
      </c>
      <c r="J4606" t="s">
        <v>6126</v>
      </c>
      <c r="K4606" t="s">
        <v>10501</v>
      </c>
      <c r="L4606" t="s">
        <v>445</v>
      </c>
      <c r="M4606" t="s">
        <v>875</v>
      </c>
      <c r="N4606" t="s">
        <v>190</v>
      </c>
      <c r="O4606" t="s">
        <v>873</v>
      </c>
      <c r="P4606" t="s">
        <v>1486</v>
      </c>
    </row>
    <row r="4607" spans="1:32" x14ac:dyDescent="0.35">
      <c r="A4607">
        <v>2.0170264658169402E+17</v>
      </c>
      <c r="B4607" s="1">
        <v>41042</v>
      </c>
      <c r="C4607">
        <v>0.51666666666666605</v>
      </c>
      <c r="D4607" t="s">
        <v>10502</v>
      </c>
      <c r="E4607" s="4" t="str" cm="1">
        <f t="array" ref="E4607">_xlfn.TEXTJOIN(", ", TRUE, IF(COUNTIF(D4607, "*"&amp;$BP$2:$BP$2&amp;"*"), $BP$2:$BP$2, ""))</f>
        <v/>
      </c>
      <c r="F4607" t="s">
        <v>162</v>
      </c>
      <c r="G4607" t="s">
        <v>3885</v>
      </c>
      <c r="H4607" t="s">
        <v>9</v>
      </c>
      <c r="I4607" t="s">
        <v>64</v>
      </c>
      <c r="J4607" t="s">
        <v>1220</v>
      </c>
      <c r="K4607" t="s">
        <v>1811</v>
      </c>
      <c r="L4607" t="s">
        <v>439</v>
      </c>
      <c r="M4607" t="s">
        <v>39</v>
      </c>
      <c r="N4607" t="s">
        <v>824</v>
      </c>
      <c r="O4607" t="s">
        <v>100</v>
      </c>
      <c r="P4607" t="s">
        <v>30</v>
      </c>
      <c r="Q4607" t="s">
        <v>2244</v>
      </c>
      <c r="R4607" t="s">
        <v>521</v>
      </c>
      <c r="S4607" t="s">
        <v>836</v>
      </c>
      <c r="T4607" t="s">
        <v>367</v>
      </c>
      <c r="U4607" t="s">
        <v>435</v>
      </c>
      <c r="V4607" t="s">
        <v>49</v>
      </c>
      <c r="W4607" t="s">
        <v>949</v>
      </c>
      <c r="X4607" t="s">
        <v>75</v>
      </c>
      <c r="Y4607" t="s">
        <v>291</v>
      </c>
      <c r="Z4607" t="s">
        <v>4507</v>
      </c>
    </row>
    <row r="4608" spans="1:32" x14ac:dyDescent="0.35">
      <c r="A4608">
        <v>2.0168586687008701E+17</v>
      </c>
      <c r="B4608" s="1">
        <v>41042</v>
      </c>
      <c r="C4608">
        <v>0</v>
      </c>
      <c r="D4608" t="s">
        <v>10503</v>
      </c>
      <c r="E4608" s="4" t="str" cm="1">
        <f t="array" ref="E4608">_xlfn.TEXTJOIN(", ", TRUE, IF(COUNTIF(D4608, "*"&amp;$BP$2:$BP$2&amp;"*"), $BP$2:$BP$2, ""))</f>
        <v/>
      </c>
      <c r="F4608" t="s">
        <v>49</v>
      </c>
      <c r="G4608" t="s">
        <v>1811</v>
      </c>
      <c r="H4608" t="s">
        <v>439</v>
      </c>
      <c r="I4608" t="s">
        <v>1126</v>
      </c>
      <c r="J4608" t="s">
        <v>382</v>
      </c>
      <c r="K4608" t="s">
        <v>17</v>
      </c>
      <c r="L4608" t="s">
        <v>98</v>
      </c>
      <c r="M4608" t="s">
        <v>21</v>
      </c>
    </row>
    <row r="4609" spans="1:29" x14ac:dyDescent="0.35">
      <c r="A4609">
        <v>2.0144167689035299E+17</v>
      </c>
      <c r="B4609" s="1">
        <v>41041</v>
      </c>
      <c r="C4609">
        <v>0</v>
      </c>
      <c r="D4609" t="s">
        <v>10504</v>
      </c>
      <c r="E4609" s="4" t="str" cm="1">
        <f t="array" ref="E4609">_xlfn.TEXTJOIN(", ", TRUE, IF(COUNTIF(D4609, "*"&amp;$BP$2:$BP$2&amp;"*"), $BP$2:$BP$2, ""))</f>
        <v/>
      </c>
      <c r="F4609" t="s">
        <v>6</v>
      </c>
      <c r="G4609" t="s">
        <v>474</v>
      </c>
      <c r="H4609" t="s">
        <v>114</v>
      </c>
      <c r="I4609" t="s">
        <v>164</v>
      </c>
      <c r="J4609" t="s">
        <v>63</v>
      </c>
      <c r="K4609" t="s">
        <v>279</v>
      </c>
      <c r="L4609" t="s">
        <v>836</v>
      </c>
      <c r="M4609" t="s">
        <v>6</v>
      </c>
      <c r="N4609" t="s">
        <v>474</v>
      </c>
      <c r="O4609" t="s">
        <v>114</v>
      </c>
      <c r="P4609" t="s">
        <v>164</v>
      </c>
      <c r="Q4609" t="s">
        <v>63</v>
      </c>
      <c r="R4609" t="s">
        <v>279</v>
      </c>
      <c r="S4609" t="s">
        <v>70</v>
      </c>
      <c r="T4609" t="s">
        <v>21</v>
      </c>
      <c r="U4609" t="s">
        <v>9019</v>
      </c>
    </row>
    <row r="4610" spans="1:29" x14ac:dyDescent="0.35">
      <c r="A4610">
        <v>2.01423468271632E+17</v>
      </c>
      <c r="B4610" s="1">
        <v>41041</v>
      </c>
      <c r="C4610">
        <v>0.45</v>
      </c>
      <c r="D4610" t="s">
        <v>10505</v>
      </c>
      <c r="E4610" s="4" t="str" cm="1">
        <f t="array" ref="E4610">_xlfn.TEXTJOIN(", ", TRUE, IF(COUNTIF(D4610, "*"&amp;$BP$2:$BP$2&amp;"*"), $BP$2:$BP$2, ""))</f>
        <v/>
      </c>
      <c r="F4610" t="s">
        <v>276</v>
      </c>
      <c r="G4610" t="s">
        <v>367</v>
      </c>
      <c r="H4610" t="s">
        <v>49</v>
      </c>
      <c r="I4610" t="s">
        <v>1891</v>
      </c>
      <c r="J4610" t="s">
        <v>16</v>
      </c>
      <c r="K4610" t="s">
        <v>98</v>
      </c>
      <c r="L4610" t="s">
        <v>78</v>
      </c>
      <c r="M4610" t="s">
        <v>79</v>
      </c>
      <c r="N4610" t="s">
        <v>821</v>
      </c>
      <c r="O4610" t="s">
        <v>1305</v>
      </c>
      <c r="P4610" t="s">
        <v>240</v>
      </c>
      <c r="Q4610" t="s">
        <v>247</v>
      </c>
      <c r="R4610" t="s">
        <v>474</v>
      </c>
      <c r="S4610" t="s">
        <v>196</v>
      </c>
      <c r="T4610" t="s">
        <v>1419</v>
      </c>
      <c r="U4610" t="s">
        <v>9</v>
      </c>
      <c r="V4610" t="s">
        <v>2450</v>
      </c>
      <c r="W4610" t="s">
        <v>124</v>
      </c>
      <c r="X4610" t="s">
        <v>909</v>
      </c>
      <c r="Y4610" t="s">
        <v>8814</v>
      </c>
      <c r="Z4610" t="s">
        <v>8815</v>
      </c>
      <c r="AA4610" t="s">
        <v>21</v>
      </c>
    </row>
    <row r="4611" spans="1:29" x14ac:dyDescent="0.35">
      <c r="A4611">
        <v>2.0134179660799101E+17</v>
      </c>
      <c r="B4611" s="1">
        <v>41041</v>
      </c>
      <c r="C4611">
        <v>0</v>
      </c>
      <c r="D4611" t="s">
        <v>10506</v>
      </c>
      <c r="E4611" s="4" t="str" cm="1">
        <f t="array" ref="E4611">_xlfn.TEXTJOIN(", ", TRUE, IF(COUNTIF(D4611, "*"&amp;$BP$2:$BP$2&amp;"*"), $BP$2:$BP$2, ""))</f>
        <v/>
      </c>
      <c r="F4611" t="s">
        <v>10507</v>
      </c>
      <c r="G4611" t="s">
        <v>156</v>
      </c>
      <c r="H4611" t="s">
        <v>328</v>
      </c>
      <c r="I4611" t="s">
        <v>297</v>
      </c>
      <c r="J4611" t="s">
        <v>118</v>
      </c>
      <c r="K4611" t="s">
        <v>1978</v>
      </c>
      <c r="L4611" t="s">
        <v>294</v>
      </c>
      <c r="M4611" t="s">
        <v>1306</v>
      </c>
      <c r="N4611" t="s">
        <v>100</v>
      </c>
      <c r="O4611" t="s">
        <v>30</v>
      </c>
      <c r="P4611" t="s">
        <v>1306</v>
      </c>
      <c r="Q4611" t="s">
        <v>24</v>
      </c>
      <c r="R4611" t="s">
        <v>294</v>
      </c>
      <c r="S4611" t="s">
        <v>10508</v>
      </c>
      <c r="T4611" t="s">
        <v>21</v>
      </c>
    </row>
    <row r="4612" spans="1:29" x14ac:dyDescent="0.35">
      <c r="A4612">
        <v>2.0110438367561299E+17</v>
      </c>
      <c r="B4612" s="1">
        <v>41040</v>
      </c>
      <c r="C4612">
        <v>0</v>
      </c>
      <c r="D4612" t="s">
        <v>10509</v>
      </c>
      <c r="E4612" s="4" t="str" cm="1">
        <f t="array" ref="E4612">_xlfn.TEXTJOIN(", ", TRUE, IF(COUNTIF(D4612, "*"&amp;$BP$2:$BP$2&amp;"*"), $BP$2:$BP$2, ""))</f>
        <v/>
      </c>
      <c r="F4612" t="s">
        <v>247</v>
      </c>
      <c r="G4612" t="s">
        <v>963</v>
      </c>
      <c r="H4612" t="s">
        <v>24</v>
      </c>
      <c r="I4612" t="s">
        <v>30</v>
      </c>
      <c r="J4612" t="s">
        <v>25</v>
      </c>
      <c r="K4612" t="s">
        <v>17</v>
      </c>
      <c r="L4612" t="s">
        <v>98</v>
      </c>
      <c r="M4612" t="s">
        <v>137</v>
      </c>
      <c r="N4612" t="s">
        <v>2936</v>
      </c>
      <c r="O4612" t="s">
        <v>196</v>
      </c>
      <c r="P4612" t="s">
        <v>312</v>
      </c>
      <c r="Q4612" t="s">
        <v>156</v>
      </c>
      <c r="R4612" t="s">
        <v>1699</v>
      </c>
      <c r="S4612" t="s">
        <v>1106</v>
      </c>
      <c r="T4612" t="s">
        <v>21</v>
      </c>
      <c r="U4612" t="s">
        <v>7406</v>
      </c>
    </row>
    <row r="4613" spans="1:29" x14ac:dyDescent="0.35">
      <c r="A4613">
        <v>2.0109097272831101E+17</v>
      </c>
      <c r="B4613" s="1">
        <v>41040</v>
      </c>
      <c r="C4613">
        <v>0.8</v>
      </c>
      <c r="D4613" t="s">
        <v>10510</v>
      </c>
      <c r="E4613" s="4" t="str" cm="1">
        <f t="array" ref="E4613">_xlfn.TEXTJOIN(", ", TRUE, IF(COUNTIF(D4613, "*"&amp;$BP$2:$BP$2&amp;"*"), $BP$2:$BP$2, ""))</f>
        <v/>
      </c>
      <c r="F4613" t="s">
        <v>101</v>
      </c>
      <c r="G4613" t="s">
        <v>1383</v>
      </c>
      <c r="H4613" t="s">
        <v>6254</v>
      </c>
      <c r="I4613" t="s">
        <v>808</v>
      </c>
    </row>
    <row r="4614" spans="1:29" x14ac:dyDescent="0.35">
      <c r="A4614">
        <v>2.0105518664555299E+17</v>
      </c>
      <c r="B4614" s="1">
        <v>41040</v>
      </c>
      <c r="C4614">
        <v>0.25</v>
      </c>
      <c r="D4614" t="s">
        <v>10511</v>
      </c>
      <c r="E4614" s="4" t="str" cm="1">
        <f t="array" ref="E4614">_xlfn.TEXTJOIN(", ", TRUE, IF(COUNTIF(D4614, "*"&amp;$BP$2:$BP$2&amp;"*"), $BP$2:$BP$2, ""))</f>
        <v/>
      </c>
      <c r="F4614" t="s">
        <v>49</v>
      </c>
      <c r="G4614" t="s">
        <v>1811</v>
      </c>
      <c r="H4614" t="s">
        <v>439</v>
      </c>
      <c r="I4614" t="s">
        <v>4423</v>
      </c>
      <c r="J4614" t="s">
        <v>16</v>
      </c>
      <c r="K4614" t="s">
        <v>30</v>
      </c>
      <c r="L4614" t="s">
        <v>502</v>
      </c>
      <c r="M4614" t="s">
        <v>3544</v>
      </c>
      <c r="N4614" t="s">
        <v>4221</v>
      </c>
    </row>
    <row r="4615" spans="1:29" x14ac:dyDescent="0.35">
      <c r="A4615">
        <v>2.0104300793862499E+17</v>
      </c>
      <c r="B4615" s="1">
        <v>41040</v>
      </c>
      <c r="C4615">
        <v>2.5000000000000001E-2</v>
      </c>
      <c r="D4615" t="s">
        <v>10512</v>
      </c>
      <c r="E4615" s="4" t="str" cm="1">
        <f t="array" ref="E4615">_xlfn.TEXTJOIN(", ", TRUE, IF(COUNTIF(D4615, "*"&amp;$BP$2:$BP$2&amp;"*"), $BP$2:$BP$2, ""))</f>
        <v/>
      </c>
      <c r="F4615" t="s">
        <v>162</v>
      </c>
      <c r="G4615" t="s">
        <v>656</v>
      </c>
      <c r="H4615" t="s">
        <v>156</v>
      </c>
      <c r="I4615" t="s">
        <v>272</v>
      </c>
      <c r="J4615" t="s">
        <v>9</v>
      </c>
      <c r="K4615" t="s">
        <v>355</v>
      </c>
      <c r="L4615" t="s">
        <v>207</v>
      </c>
      <c r="M4615" t="s">
        <v>631</v>
      </c>
      <c r="N4615" t="s">
        <v>10513</v>
      </c>
      <c r="O4615" t="s">
        <v>30</v>
      </c>
      <c r="P4615" t="s">
        <v>130</v>
      </c>
      <c r="Q4615" t="s">
        <v>9</v>
      </c>
      <c r="R4615" t="s">
        <v>1343</v>
      </c>
      <c r="S4615" t="s">
        <v>152</v>
      </c>
      <c r="T4615" t="s">
        <v>2535</v>
      </c>
      <c r="U4615" t="s">
        <v>24</v>
      </c>
      <c r="V4615">
        <v>3000</v>
      </c>
      <c r="W4615" t="s">
        <v>49</v>
      </c>
      <c r="X4615" t="s">
        <v>32</v>
      </c>
      <c r="Y4615" t="s">
        <v>191</v>
      </c>
      <c r="Z4615" t="s">
        <v>10514</v>
      </c>
      <c r="AA4615" t="s">
        <v>98</v>
      </c>
    </row>
    <row r="4616" spans="1:29" x14ac:dyDescent="0.35">
      <c r="A4616">
        <v>2.01017844551524E+17</v>
      </c>
      <c r="B4616" s="1">
        <v>41040</v>
      </c>
      <c r="C4616">
        <v>0</v>
      </c>
      <c r="D4616" t="s">
        <v>10515</v>
      </c>
      <c r="E4616" s="4" t="str" cm="1">
        <f t="array" ref="E4616">_xlfn.TEXTJOIN(", ", TRUE, IF(COUNTIF(D4616, "*"&amp;$BP$2:$BP$2&amp;"*"), $BP$2:$BP$2, ""))</f>
        <v/>
      </c>
      <c r="F4616" t="s">
        <v>10194</v>
      </c>
      <c r="G4616" t="s">
        <v>1704</v>
      </c>
    </row>
    <row r="4617" spans="1:29" x14ac:dyDescent="0.35">
      <c r="A4617">
        <v>2.0098715148629101E+17</v>
      </c>
      <c r="B4617" s="1">
        <v>41040</v>
      </c>
      <c r="C4617">
        <v>0</v>
      </c>
      <c r="D4617" t="s">
        <v>10516</v>
      </c>
      <c r="E4617" s="4" t="str" cm="1">
        <f t="array" ref="E4617">_xlfn.TEXTJOIN(", ", TRUE, IF(COUNTIF(D4617, "*"&amp;$BP$2:$BP$2&amp;"*"), $BP$2:$BP$2, ""))</f>
        <v/>
      </c>
      <c r="F4617" t="s">
        <v>1818</v>
      </c>
      <c r="G4617" t="s">
        <v>67</v>
      </c>
      <c r="H4617" t="s">
        <v>59</v>
      </c>
      <c r="I4617" t="s">
        <v>16</v>
      </c>
      <c r="J4617" t="s">
        <v>11</v>
      </c>
      <c r="K4617" t="s">
        <v>208</v>
      </c>
      <c r="L4617" t="s">
        <v>741</v>
      </c>
      <c r="M4617" t="s">
        <v>253</v>
      </c>
      <c r="N4617" t="s">
        <v>9</v>
      </c>
      <c r="O4617" t="s">
        <v>231</v>
      </c>
      <c r="P4617" t="s">
        <v>16</v>
      </c>
      <c r="Q4617" t="s">
        <v>49</v>
      </c>
      <c r="R4617" t="s">
        <v>555</v>
      </c>
      <c r="S4617" t="s">
        <v>104</v>
      </c>
      <c r="T4617" t="s">
        <v>49</v>
      </c>
      <c r="U4617" t="s">
        <v>7544</v>
      </c>
      <c r="V4617" t="s">
        <v>29</v>
      </c>
      <c r="W4617" t="s">
        <v>294</v>
      </c>
      <c r="X4617" t="s">
        <v>3162</v>
      </c>
      <c r="Y4617" t="s">
        <v>237</v>
      </c>
      <c r="Z4617" t="s">
        <v>68</v>
      </c>
      <c r="AA4617" t="s">
        <v>38</v>
      </c>
      <c r="AB4617" t="s">
        <v>571</v>
      </c>
      <c r="AC4617" t="s">
        <v>21</v>
      </c>
    </row>
    <row r="4618" spans="1:29" x14ac:dyDescent="0.35">
      <c r="A4618">
        <v>2.00756256850456E+17</v>
      </c>
      <c r="B4618" s="1">
        <v>41039</v>
      </c>
      <c r="C4618">
        <v>-0.2</v>
      </c>
      <c r="D4618" t="s">
        <v>10517</v>
      </c>
      <c r="E4618" s="4" t="str" cm="1">
        <f t="array" ref="E4618">_xlfn.TEXTJOIN(", ", TRUE, IF(COUNTIF(D4618, "*"&amp;$BP$2:$BP$2&amp;"*"), $BP$2:$BP$2, ""))</f>
        <v/>
      </c>
      <c r="F4618" t="s">
        <v>247</v>
      </c>
      <c r="G4618" t="s">
        <v>49</v>
      </c>
      <c r="H4618" t="s">
        <v>958</v>
      </c>
      <c r="I4618" t="s">
        <v>24</v>
      </c>
      <c r="J4618" t="s">
        <v>30</v>
      </c>
      <c r="K4618" t="s">
        <v>25</v>
      </c>
      <c r="L4618" t="s">
        <v>7253</v>
      </c>
      <c r="M4618" t="s">
        <v>7254</v>
      </c>
      <c r="N4618" t="s">
        <v>301</v>
      </c>
      <c r="O4618" t="s">
        <v>131</v>
      </c>
      <c r="P4618" t="s">
        <v>196</v>
      </c>
      <c r="Q4618" t="s">
        <v>1616</v>
      </c>
      <c r="R4618" t="s">
        <v>156</v>
      </c>
      <c r="S4618" t="s">
        <v>322</v>
      </c>
      <c r="T4618" t="s">
        <v>21</v>
      </c>
      <c r="U4618" t="s">
        <v>5207</v>
      </c>
      <c r="V4618" t="s">
        <v>9905</v>
      </c>
    </row>
    <row r="4619" spans="1:29" x14ac:dyDescent="0.35">
      <c r="A4619">
        <v>2.0066789316637402E+17</v>
      </c>
      <c r="B4619" s="1">
        <v>41039</v>
      </c>
      <c r="C4619">
        <v>0.266666666666666</v>
      </c>
      <c r="D4619" t="s">
        <v>10518</v>
      </c>
      <c r="E4619" s="4" t="str" cm="1">
        <f t="array" ref="E4619">_xlfn.TEXTJOIN(", ", TRUE, IF(COUNTIF(D4619, "*"&amp;$BP$2:$BP$2&amp;"*"), $BP$2:$BP$2, ""))</f>
        <v/>
      </c>
      <c r="F4619" t="s">
        <v>276</v>
      </c>
      <c r="G4619" t="s">
        <v>367</v>
      </c>
      <c r="H4619" t="s">
        <v>1135</v>
      </c>
      <c r="I4619" t="s">
        <v>24</v>
      </c>
      <c r="J4619" t="s">
        <v>17</v>
      </c>
      <c r="K4619" t="s">
        <v>98</v>
      </c>
      <c r="L4619" t="s">
        <v>16</v>
      </c>
      <c r="M4619" t="s">
        <v>219</v>
      </c>
      <c r="N4619" t="s">
        <v>57</v>
      </c>
      <c r="O4619" t="s">
        <v>16</v>
      </c>
      <c r="P4619" t="s">
        <v>989</v>
      </c>
      <c r="Q4619" t="s">
        <v>1106</v>
      </c>
      <c r="R4619" t="s">
        <v>253</v>
      </c>
      <c r="S4619" t="s">
        <v>875</v>
      </c>
      <c r="T4619" t="s">
        <v>356</v>
      </c>
      <c r="U4619" t="s">
        <v>100</v>
      </c>
      <c r="V4619" t="s">
        <v>8549</v>
      </c>
      <c r="W4619" t="s">
        <v>15</v>
      </c>
      <c r="X4619" t="s">
        <v>232</v>
      </c>
      <c r="Y4619" t="s">
        <v>21</v>
      </c>
    </row>
    <row r="4620" spans="1:29" x14ac:dyDescent="0.35">
      <c r="A4620">
        <v>2.0062871249079501E+17</v>
      </c>
      <c r="B4620" s="1">
        <v>41039</v>
      </c>
      <c r="C4620">
        <v>0.2</v>
      </c>
      <c r="D4620" t="s">
        <v>10519</v>
      </c>
      <c r="E4620" s="4" t="str" cm="1">
        <f t="array" ref="E4620">_xlfn.TEXTJOIN(", ", TRUE, IF(COUNTIF(D4620, "*"&amp;$BP$2:$BP$2&amp;"*"), $BP$2:$BP$2, ""))</f>
        <v/>
      </c>
      <c r="F4620" t="s">
        <v>3208</v>
      </c>
      <c r="G4620" t="s">
        <v>9905</v>
      </c>
      <c r="H4620" t="s">
        <v>156</v>
      </c>
      <c r="I4620" t="s">
        <v>1568</v>
      </c>
      <c r="J4620" t="s">
        <v>322</v>
      </c>
      <c r="K4620" t="s">
        <v>17</v>
      </c>
      <c r="L4620" t="s">
        <v>98</v>
      </c>
      <c r="M4620" t="s">
        <v>137</v>
      </c>
      <c r="N4620" t="s">
        <v>2936</v>
      </c>
      <c r="O4620" t="s">
        <v>196</v>
      </c>
      <c r="P4620" t="s">
        <v>312</v>
      </c>
      <c r="Q4620" t="s">
        <v>7253</v>
      </c>
      <c r="R4620" t="s">
        <v>7254</v>
      </c>
      <c r="S4620" t="s">
        <v>2851</v>
      </c>
      <c r="T4620" t="s">
        <v>9</v>
      </c>
      <c r="U4620" t="s">
        <v>131</v>
      </c>
      <c r="V4620" t="s">
        <v>196</v>
      </c>
      <c r="W4620" t="s">
        <v>356</v>
      </c>
      <c r="X4620" t="s">
        <v>21</v>
      </c>
    </row>
    <row r="4621" spans="1:29" x14ac:dyDescent="0.35">
      <c r="A4621">
        <v>2.0061788939971699E+17</v>
      </c>
      <c r="B4621" s="1">
        <v>41039</v>
      </c>
      <c r="C4621">
        <v>0.2</v>
      </c>
      <c r="D4621" t="s">
        <v>10520</v>
      </c>
      <c r="E4621" s="4" t="str" cm="1">
        <f t="array" ref="E4621">_xlfn.TEXTJOIN(", ", TRUE, IF(COUNTIF(D4621, "*"&amp;$BP$2:$BP$2&amp;"*"), $BP$2:$BP$2, ""))</f>
        <v/>
      </c>
      <c r="F4621" t="s">
        <v>963</v>
      </c>
      <c r="G4621" t="s">
        <v>24</v>
      </c>
      <c r="H4621" t="s">
        <v>30</v>
      </c>
      <c r="I4621" t="s">
        <v>10521</v>
      </c>
      <c r="J4621" t="s">
        <v>24</v>
      </c>
      <c r="K4621" t="s">
        <v>214</v>
      </c>
      <c r="L4621" t="s">
        <v>10522</v>
      </c>
      <c r="M4621" t="s">
        <v>100</v>
      </c>
      <c r="N4621" t="s">
        <v>2500</v>
      </c>
      <c r="O4621" t="s">
        <v>71</v>
      </c>
      <c r="P4621" t="s">
        <v>210</v>
      </c>
      <c r="Q4621" t="s">
        <v>15</v>
      </c>
      <c r="R4621" t="s">
        <v>1279</v>
      </c>
      <c r="S4621" t="s">
        <v>21</v>
      </c>
    </row>
    <row r="4622" spans="1:29" x14ac:dyDescent="0.35">
      <c r="A4622">
        <v>2.00420358053044E+17</v>
      </c>
      <c r="B4622" s="1">
        <v>41038</v>
      </c>
      <c r="C4622">
        <v>0</v>
      </c>
      <c r="D4622" t="s">
        <v>10523</v>
      </c>
      <c r="E4622" s="4" t="str" cm="1">
        <f t="array" ref="E4622">_xlfn.TEXTJOIN(", ", TRUE, IF(COUNTIF(D4622, "*"&amp;$BP$2:$BP$2&amp;"*"), $BP$2:$BP$2, ""))</f>
        <v/>
      </c>
      <c r="F4622" t="s">
        <v>1403</v>
      </c>
    </row>
    <row r="4623" spans="1:29" x14ac:dyDescent="0.35">
      <c r="A4623">
        <v>2.0039407049180701E+17</v>
      </c>
      <c r="B4623" s="1">
        <v>41038</v>
      </c>
      <c r="C4623">
        <v>0</v>
      </c>
      <c r="D4623" t="s">
        <v>10524</v>
      </c>
      <c r="E4623" s="4" t="str" cm="1">
        <f t="array" ref="E4623">_xlfn.TEXTJOIN(", ", TRUE, IF(COUNTIF(D4623, "*"&amp;$BP$2:$BP$2&amp;"*"), $BP$2:$BP$2, ""))</f>
        <v/>
      </c>
      <c r="F4623" t="s">
        <v>152</v>
      </c>
      <c r="G4623" t="s">
        <v>7145</v>
      </c>
      <c r="H4623" t="s">
        <v>382</v>
      </c>
      <c r="I4623" t="s">
        <v>17</v>
      </c>
      <c r="J4623" t="s">
        <v>10525</v>
      </c>
      <c r="K4623" t="s">
        <v>1476</v>
      </c>
      <c r="L4623" t="s">
        <v>1568</v>
      </c>
      <c r="M4623" t="s">
        <v>21</v>
      </c>
    </row>
    <row r="4624" spans="1:29" x14ac:dyDescent="0.35">
      <c r="A4624">
        <v>2.0036910674516701E+17</v>
      </c>
      <c r="B4624" s="1">
        <v>41038</v>
      </c>
      <c r="C4624">
        <v>0</v>
      </c>
      <c r="D4624" t="s">
        <v>10526</v>
      </c>
      <c r="E4624" s="4" t="str" cm="1">
        <f t="array" ref="E4624">_xlfn.TEXTJOIN(", ", TRUE, IF(COUNTIF(D4624, "*"&amp;$BP$2:$BP$2&amp;"*"), $BP$2:$BP$2, ""))</f>
        <v/>
      </c>
      <c r="F4624" t="s">
        <v>168</v>
      </c>
      <c r="G4624" t="s">
        <v>57</v>
      </c>
      <c r="H4624" t="s">
        <v>39</v>
      </c>
      <c r="I4624" t="s">
        <v>17</v>
      </c>
      <c r="J4624" t="s">
        <v>98</v>
      </c>
      <c r="K4624" t="s">
        <v>21</v>
      </c>
    </row>
    <row r="4625" spans="1:29" x14ac:dyDescent="0.35">
      <c r="A4625">
        <v>2.0029529165464301E+17</v>
      </c>
      <c r="B4625" s="1">
        <v>41038</v>
      </c>
      <c r="C4625">
        <v>0.19999999999999901</v>
      </c>
      <c r="D4625" t="s">
        <v>10527</v>
      </c>
      <c r="E4625" s="4" t="str" cm="1">
        <f t="array" ref="E4625">_xlfn.TEXTJOIN(", ", TRUE, IF(COUNTIF(D4625, "*"&amp;$BP$2:$BP$2&amp;"*"), $BP$2:$BP$2, ""))</f>
        <v/>
      </c>
      <c r="F4625" t="s">
        <v>1279</v>
      </c>
      <c r="G4625" t="s">
        <v>206</v>
      </c>
      <c r="H4625" t="s">
        <v>207</v>
      </c>
      <c r="I4625" t="s">
        <v>6505</v>
      </c>
      <c r="J4625" t="s">
        <v>6105</v>
      </c>
      <c r="K4625" t="s">
        <v>2274</v>
      </c>
      <c r="L4625" t="s">
        <v>9</v>
      </c>
      <c r="M4625" t="s">
        <v>1381</v>
      </c>
      <c r="N4625" t="s">
        <v>3650</v>
      </c>
      <c r="O4625" t="s">
        <v>1100</v>
      </c>
      <c r="P4625" t="s">
        <v>382</v>
      </c>
      <c r="Q4625">
        <v>34</v>
      </c>
      <c r="R4625" t="s">
        <v>9</v>
      </c>
      <c r="S4625">
        <v>68</v>
      </c>
      <c r="T4625" t="s">
        <v>16</v>
      </c>
      <c r="U4625" t="s">
        <v>76</v>
      </c>
      <c r="V4625" t="s">
        <v>251</v>
      </c>
      <c r="W4625">
        <v>7</v>
      </c>
      <c r="X4625" t="s">
        <v>638</v>
      </c>
      <c r="Y4625" t="s">
        <v>1862</v>
      </c>
      <c r="Z4625" t="s">
        <v>6057</v>
      </c>
    </row>
    <row r="4626" spans="1:29" x14ac:dyDescent="0.35">
      <c r="A4626">
        <v>2.0027257285051501E+17</v>
      </c>
      <c r="B4626" s="1">
        <v>41038</v>
      </c>
      <c r="C4626">
        <v>0.4</v>
      </c>
      <c r="D4626" t="s">
        <v>10528</v>
      </c>
      <c r="E4626" s="4" t="str" cm="1">
        <f t="array" ref="E4626">_xlfn.TEXTJOIN(", ", TRUE, IF(COUNTIF(D4626, "*"&amp;$BP$2:$BP$2&amp;"*"), $BP$2:$BP$2, ""))</f>
        <v/>
      </c>
      <c r="F4626" t="s">
        <v>276</v>
      </c>
      <c r="G4626" t="s">
        <v>367</v>
      </c>
      <c r="H4626" t="s">
        <v>49</v>
      </c>
      <c r="I4626" t="s">
        <v>1891</v>
      </c>
      <c r="J4626" t="s">
        <v>16</v>
      </c>
      <c r="K4626" t="s">
        <v>98</v>
      </c>
      <c r="L4626" t="s">
        <v>90</v>
      </c>
      <c r="M4626" t="s">
        <v>49</v>
      </c>
      <c r="N4626" t="s">
        <v>909</v>
      </c>
      <c r="O4626" t="s">
        <v>8814</v>
      </c>
      <c r="P4626" t="s">
        <v>8815</v>
      </c>
      <c r="Q4626" t="s">
        <v>39</v>
      </c>
      <c r="R4626" t="s">
        <v>124</v>
      </c>
      <c r="S4626" t="s">
        <v>244</v>
      </c>
      <c r="T4626" t="s">
        <v>156</v>
      </c>
      <c r="U4626" t="s">
        <v>240</v>
      </c>
      <c r="V4626" t="s">
        <v>3208</v>
      </c>
      <c r="W4626" t="s">
        <v>348</v>
      </c>
      <c r="X4626" t="s">
        <v>124</v>
      </c>
      <c r="Y4626" t="s">
        <v>1572</v>
      </c>
      <c r="Z4626" t="s">
        <v>123</v>
      </c>
      <c r="AA4626" t="s">
        <v>4441</v>
      </c>
      <c r="AB4626" t="s">
        <v>291</v>
      </c>
      <c r="AC4626" t="s">
        <v>21</v>
      </c>
    </row>
    <row r="4627" spans="1:29" x14ac:dyDescent="0.35">
      <c r="A4627">
        <v>2.0024018214912E+17</v>
      </c>
      <c r="B4627" s="1">
        <v>41038</v>
      </c>
      <c r="C4627">
        <v>0</v>
      </c>
      <c r="D4627" t="s">
        <v>10529</v>
      </c>
      <c r="E4627" s="4" t="str" cm="1">
        <f t="array" ref="E4627">_xlfn.TEXTJOIN(", ", TRUE, IF(COUNTIF(D4627, "*"&amp;$BP$2:$BP$2&amp;"*"), $BP$2:$BP$2, ""))</f>
        <v/>
      </c>
      <c r="F4627" t="s">
        <v>49</v>
      </c>
      <c r="G4627" t="s">
        <v>2297</v>
      </c>
      <c r="H4627" t="s">
        <v>16</v>
      </c>
      <c r="I4627" t="s">
        <v>207</v>
      </c>
      <c r="J4627" t="s">
        <v>2113</v>
      </c>
      <c r="K4627" t="s">
        <v>4280</v>
      </c>
      <c r="L4627" t="s">
        <v>67</v>
      </c>
      <c r="M4627" t="s">
        <v>2274</v>
      </c>
      <c r="N4627" t="s">
        <v>9</v>
      </c>
      <c r="O4627" t="s">
        <v>1381</v>
      </c>
      <c r="P4627" t="s">
        <v>3650</v>
      </c>
      <c r="Q4627" t="s">
        <v>1100</v>
      </c>
      <c r="R4627" t="s">
        <v>156</v>
      </c>
      <c r="S4627" t="s">
        <v>3112</v>
      </c>
      <c r="T4627" t="s">
        <v>2176</v>
      </c>
      <c r="U4627" t="s">
        <v>1279</v>
      </c>
    </row>
    <row r="4628" spans="1:29" x14ac:dyDescent="0.35">
      <c r="A4628">
        <v>2.0001750251065699E+17</v>
      </c>
      <c r="B4628" s="1">
        <v>41037</v>
      </c>
      <c r="C4628">
        <v>0</v>
      </c>
      <c r="D4628" t="s">
        <v>10530</v>
      </c>
      <c r="E4628" s="4" t="str" cm="1">
        <f t="array" ref="E4628">_xlfn.TEXTJOIN(", ", TRUE, IF(COUNTIF(D4628, "*"&amp;$BP$2:$BP$2&amp;"*"), $BP$2:$BP$2, ""))</f>
        <v/>
      </c>
      <c r="F4628" t="s">
        <v>7253</v>
      </c>
      <c r="G4628" t="s">
        <v>7254</v>
      </c>
      <c r="H4628" t="s">
        <v>301</v>
      </c>
      <c r="I4628" t="s">
        <v>131</v>
      </c>
      <c r="J4628" t="s">
        <v>49</v>
      </c>
      <c r="K4628" t="s">
        <v>1541</v>
      </c>
      <c r="L4628" t="s">
        <v>24</v>
      </c>
      <c r="M4628" t="s">
        <v>5403</v>
      </c>
      <c r="N4628" t="s">
        <v>16</v>
      </c>
      <c r="O4628" t="s">
        <v>30</v>
      </c>
      <c r="P4628" t="s">
        <v>9581</v>
      </c>
      <c r="Q4628" t="s">
        <v>24</v>
      </c>
      <c r="R4628" t="s">
        <v>30</v>
      </c>
      <c r="S4628" t="s">
        <v>2547</v>
      </c>
      <c r="T4628" t="s">
        <v>1652</v>
      </c>
      <c r="U4628" t="s">
        <v>549</v>
      </c>
      <c r="V4628" t="s">
        <v>4787</v>
      </c>
      <c r="W4628" t="s">
        <v>24</v>
      </c>
      <c r="X4628" t="s">
        <v>7254</v>
      </c>
      <c r="Y4628" t="s">
        <v>8199</v>
      </c>
      <c r="Z4628" t="s">
        <v>50</v>
      </c>
      <c r="AA4628" t="s">
        <v>21</v>
      </c>
    </row>
    <row r="4629" spans="1:29" x14ac:dyDescent="0.35">
      <c r="A4629">
        <v>2.00008295916896E+17</v>
      </c>
      <c r="B4629" s="1">
        <v>41037</v>
      </c>
      <c r="C4629">
        <v>6.6666666666666596E-2</v>
      </c>
      <c r="D4629" t="s">
        <v>10531</v>
      </c>
      <c r="E4629" s="4" t="str" cm="1">
        <f t="array" ref="E4629">_xlfn.TEXTJOIN(", ", TRUE, IF(COUNTIF(D4629, "*"&amp;$BP$2:$BP$2&amp;"*"), $BP$2:$BP$2, ""))</f>
        <v/>
      </c>
      <c r="F4629" t="s">
        <v>11</v>
      </c>
      <c r="G4629" t="s">
        <v>137</v>
      </c>
      <c r="H4629" t="s">
        <v>49</v>
      </c>
      <c r="I4629" t="s">
        <v>10532</v>
      </c>
      <c r="J4629" t="s">
        <v>223</v>
      </c>
      <c r="K4629" t="s">
        <v>16</v>
      </c>
      <c r="L4629" t="s">
        <v>30</v>
      </c>
      <c r="M4629" t="s">
        <v>1482</v>
      </c>
      <c r="N4629" t="s">
        <v>1483</v>
      </c>
      <c r="O4629" t="s">
        <v>100</v>
      </c>
      <c r="P4629" t="s">
        <v>479</v>
      </c>
      <c r="Q4629" t="s">
        <v>119</v>
      </c>
      <c r="R4629" t="s">
        <v>2413</v>
      </c>
      <c r="S4629" t="s">
        <v>291</v>
      </c>
      <c r="T4629" t="s">
        <v>595</v>
      </c>
      <c r="U4629" t="s">
        <v>9</v>
      </c>
      <c r="V4629" t="s">
        <v>624</v>
      </c>
      <c r="W4629" t="s">
        <v>356</v>
      </c>
      <c r="X4629" t="s">
        <v>232</v>
      </c>
      <c r="Y4629" t="s">
        <v>21</v>
      </c>
      <c r="Z4629" t="s">
        <v>9019</v>
      </c>
    </row>
    <row r="4630" spans="1:29" x14ac:dyDescent="0.35">
      <c r="A4630">
        <v>1.99946973896388E+17</v>
      </c>
      <c r="B4630" s="1">
        <v>41037</v>
      </c>
      <c r="C4630">
        <v>0</v>
      </c>
      <c r="D4630" t="s">
        <v>10533</v>
      </c>
      <c r="E4630" s="4" t="str" cm="1">
        <f t="array" ref="E4630">_xlfn.TEXTJOIN(", ", TRUE, IF(COUNTIF(D4630, "*"&amp;$BP$2:$BP$2&amp;"*"), $BP$2:$BP$2, ""))</f>
        <v/>
      </c>
      <c r="F4630" t="s">
        <v>3917</v>
      </c>
      <c r="G4630" t="s">
        <v>124</v>
      </c>
      <c r="H4630" t="s">
        <v>2402</v>
      </c>
      <c r="I4630" t="s">
        <v>9</v>
      </c>
      <c r="J4630" t="s">
        <v>141</v>
      </c>
      <c r="K4630" t="s">
        <v>872</v>
      </c>
      <c r="L4630" t="s">
        <v>429</v>
      </c>
      <c r="M4630" t="s">
        <v>21</v>
      </c>
      <c r="N4630" t="s">
        <v>6057</v>
      </c>
    </row>
    <row r="4631" spans="1:29" x14ac:dyDescent="0.35">
      <c r="A4631">
        <v>1.99944643159408E+17</v>
      </c>
      <c r="B4631" s="1">
        <v>41037</v>
      </c>
      <c r="C4631">
        <v>0.23749999999999999</v>
      </c>
      <c r="D4631" t="s">
        <v>10534</v>
      </c>
      <c r="E4631" s="4" t="str" cm="1">
        <f t="array" ref="E4631">_xlfn.TEXTJOIN(", ", TRUE, IF(COUNTIF(D4631, "*"&amp;$BP$2:$BP$2&amp;"*"), $BP$2:$BP$2, ""))</f>
        <v/>
      </c>
      <c r="F4631" t="s">
        <v>521</v>
      </c>
      <c r="G4631" t="s">
        <v>206</v>
      </c>
      <c r="H4631" t="s">
        <v>207</v>
      </c>
      <c r="I4631" t="s">
        <v>6505</v>
      </c>
      <c r="J4631" t="s">
        <v>6105</v>
      </c>
      <c r="K4631" t="s">
        <v>2274</v>
      </c>
      <c r="L4631" t="s">
        <v>9</v>
      </c>
      <c r="M4631" t="s">
        <v>78</v>
      </c>
      <c r="N4631" t="s">
        <v>76</v>
      </c>
      <c r="O4631" t="s">
        <v>251</v>
      </c>
      <c r="P4631">
        <v>7</v>
      </c>
      <c r="Q4631" t="s">
        <v>638</v>
      </c>
      <c r="R4631" t="s">
        <v>1862</v>
      </c>
      <c r="S4631" t="s">
        <v>990</v>
      </c>
      <c r="T4631" t="s">
        <v>152</v>
      </c>
      <c r="U4631" t="s">
        <v>2535</v>
      </c>
      <c r="V4631" t="s">
        <v>24</v>
      </c>
      <c r="W4631" t="s">
        <v>57</v>
      </c>
      <c r="X4631" t="s">
        <v>9</v>
      </c>
      <c r="Y4631">
        <v>1000</v>
      </c>
      <c r="Z4631" t="s">
        <v>76</v>
      </c>
      <c r="AA4631" t="s">
        <v>16</v>
      </c>
      <c r="AB4631" t="s">
        <v>872</v>
      </c>
      <c r="AC4631" t="s">
        <v>2176</v>
      </c>
    </row>
    <row r="4632" spans="1:29" x14ac:dyDescent="0.35">
      <c r="A4632">
        <v>1.9993317076069501E+17</v>
      </c>
      <c r="B4632" s="1">
        <v>41037</v>
      </c>
      <c r="C4632">
        <v>0.05</v>
      </c>
      <c r="D4632" t="s">
        <v>10535</v>
      </c>
      <c r="E4632" s="4" t="str" cm="1">
        <f t="array" ref="E4632">_xlfn.TEXTJOIN(", ", TRUE, IF(COUNTIF(D4632, "*"&amp;$BP$2:$BP$2&amp;"*"), $BP$2:$BP$2, ""))</f>
        <v/>
      </c>
      <c r="F4632" t="s">
        <v>206</v>
      </c>
      <c r="G4632" t="s">
        <v>207</v>
      </c>
      <c r="H4632" t="s">
        <v>6505</v>
      </c>
      <c r="I4632" t="s">
        <v>6105</v>
      </c>
      <c r="J4632" t="s">
        <v>2274</v>
      </c>
      <c r="K4632" t="s">
        <v>9</v>
      </c>
      <c r="L4632" t="s">
        <v>1381</v>
      </c>
      <c r="M4632" t="s">
        <v>3112</v>
      </c>
      <c r="N4632" t="s">
        <v>3113</v>
      </c>
      <c r="O4632" t="s">
        <v>3650</v>
      </c>
      <c r="P4632" t="s">
        <v>1100</v>
      </c>
      <c r="Q4632" t="s">
        <v>521</v>
      </c>
      <c r="R4632" t="s">
        <v>3208</v>
      </c>
      <c r="S4632" t="s">
        <v>276</v>
      </c>
      <c r="T4632" t="s">
        <v>6</v>
      </c>
      <c r="U4632" t="s">
        <v>168</v>
      </c>
      <c r="V4632" t="s">
        <v>39</v>
      </c>
      <c r="W4632" t="s">
        <v>30</v>
      </c>
      <c r="X4632" t="s">
        <v>17</v>
      </c>
      <c r="Y4632" t="s">
        <v>9</v>
      </c>
      <c r="Z4632" t="s">
        <v>141</v>
      </c>
      <c r="AA4632" t="s">
        <v>872</v>
      </c>
      <c r="AB4632" t="s">
        <v>429</v>
      </c>
    </row>
    <row r="4633" spans="1:29" x14ac:dyDescent="0.35">
      <c r="A4633">
        <v>1.9992428771554899E+17</v>
      </c>
      <c r="B4633" s="1">
        <v>41037</v>
      </c>
      <c r="C4633">
        <v>0</v>
      </c>
      <c r="D4633" t="s">
        <v>10536</v>
      </c>
      <c r="E4633" s="4" t="str" cm="1">
        <f t="array" ref="E4633">_xlfn.TEXTJOIN(", ", TRUE, IF(COUNTIF(D4633, "*"&amp;$BP$2:$BP$2&amp;"*"), $BP$2:$BP$2, ""))</f>
        <v/>
      </c>
      <c r="F4633" t="s">
        <v>3208</v>
      </c>
      <c r="G4633" t="s">
        <v>9030</v>
      </c>
      <c r="H4633" t="s">
        <v>272</v>
      </c>
      <c r="I4633" t="s">
        <v>273</v>
      </c>
      <c r="J4633" t="s">
        <v>9</v>
      </c>
      <c r="K4633" t="s">
        <v>141</v>
      </c>
      <c r="L4633" t="s">
        <v>3112</v>
      </c>
      <c r="M4633" t="s">
        <v>3113</v>
      </c>
      <c r="N4633" t="s">
        <v>1100</v>
      </c>
      <c r="O4633" t="s">
        <v>382</v>
      </c>
      <c r="P4633" t="s">
        <v>7636</v>
      </c>
      <c r="Q4633" t="s">
        <v>71</v>
      </c>
      <c r="R4633" t="s">
        <v>118</v>
      </c>
      <c r="S4633" t="s">
        <v>9</v>
      </c>
      <c r="T4633" t="s">
        <v>851</v>
      </c>
      <c r="U4633" t="s">
        <v>191</v>
      </c>
      <c r="V4633" t="s">
        <v>1037</v>
      </c>
      <c r="W4633" t="s">
        <v>10537</v>
      </c>
      <c r="X4633" t="s">
        <v>98</v>
      </c>
    </row>
    <row r="4634" spans="1:29" x14ac:dyDescent="0.35">
      <c r="A4634">
        <v>1.9989359224279398E+17</v>
      </c>
      <c r="B4634" s="1">
        <v>41037</v>
      </c>
      <c r="C4634">
        <v>0</v>
      </c>
      <c r="D4634" t="s">
        <v>10538</v>
      </c>
      <c r="E4634" s="4" t="str" cm="1">
        <f t="array" ref="E4634">_xlfn.TEXTJOIN(", ", TRUE, IF(COUNTIF(D4634, "*"&amp;$BP$2:$BP$2&amp;"*"), $BP$2:$BP$2, ""))</f>
        <v/>
      </c>
      <c r="F4634" t="s">
        <v>30</v>
      </c>
      <c r="G4634" t="s">
        <v>2113</v>
      </c>
      <c r="H4634" t="s">
        <v>137</v>
      </c>
      <c r="I4634" t="s">
        <v>1113</v>
      </c>
      <c r="J4634" t="s">
        <v>232</v>
      </c>
      <c r="K4634" t="s">
        <v>156</v>
      </c>
      <c r="L4634" t="s">
        <v>3112</v>
      </c>
      <c r="M4634" t="s">
        <v>3113</v>
      </c>
      <c r="N4634" t="s">
        <v>10539</v>
      </c>
      <c r="O4634" t="s">
        <v>276</v>
      </c>
      <c r="P4634" t="s">
        <v>6</v>
      </c>
      <c r="Q4634" t="s">
        <v>277</v>
      </c>
      <c r="R4634" t="s">
        <v>238</v>
      </c>
      <c r="S4634" t="s">
        <v>404</v>
      </c>
      <c r="T4634" t="s">
        <v>2169</v>
      </c>
      <c r="U4634" t="s">
        <v>9</v>
      </c>
      <c r="V4634" t="s">
        <v>1381</v>
      </c>
      <c r="W4634" t="s">
        <v>3650</v>
      </c>
      <c r="X4634" t="s">
        <v>156</v>
      </c>
      <c r="Y4634" t="s">
        <v>872</v>
      </c>
      <c r="Z4634" t="s">
        <v>2176</v>
      </c>
      <c r="AA4634" t="s">
        <v>6057</v>
      </c>
    </row>
    <row r="4635" spans="1:29" x14ac:dyDescent="0.35">
      <c r="A4635">
        <v>1.9987858513212198E+17</v>
      </c>
      <c r="B4635" s="1">
        <v>41037</v>
      </c>
      <c r="C4635">
        <v>-0.16666666666666599</v>
      </c>
      <c r="D4635" t="s">
        <v>10540</v>
      </c>
      <c r="E4635" s="4" t="str" cm="1">
        <f t="array" ref="E4635">_xlfn.TEXTJOIN(", ", TRUE, IF(COUNTIF(D4635, "*"&amp;$BP$2:$BP$2&amp;"*"), $BP$2:$BP$2, ""))</f>
        <v/>
      </c>
      <c r="F4635" t="s">
        <v>70</v>
      </c>
      <c r="G4635" t="s">
        <v>10541</v>
      </c>
      <c r="H4635" t="s">
        <v>3544</v>
      </c>
      <c r="I4635" t="s">
        <v>39</v>
      </c>
      <c r="J4635" t="s">
        <v>75</v>
      </c>
      <c r="K4635" t="s">
        <v>528</v>
      </c>
      <c r="L4635" t="s">
        <v>1503</v>
      </c>
      <c r="M4635" t="s">
        <v>9</v>
      </c>
      <c r="N4635" t="s">
        <v>1169</v>
      </c>
      <c r="O4635" t="s">
        <v>279</v>
      </c>
    </row>
    <row r="4636" spans="1:29" x14ac:dyDescent="0.35">
      <c r="A4636">
        <v>1.9986338041102301E+17</v>
      </c>
      <c r="B4636" s="1">
        <v>41037</v>
      </c>
      <c r="C4636">
        <v>0.25</v>
      </c>
      <c r="D4636" t="s">
        <v>10542</v>
      </c>
      <c r="E4636" s="4" t="str" cm="1">
        <f t="array" ref="E4636">_xlfn.TEXTJOIN(", ", TRUE, IF(COUNTIF(D4636, "*"&amp;$BP$2:$BP$2&amp;"*"), $BP$2:$BP$2, ""))</f>
        <v/>
      </c>
      <c r="F4636" t="s">
        <v>6219</v>
      </c>
      <c r="G4636" t="s">
        <v>124</v>
      </c>
      <c r="H4636" t="s">
        <v>10543</v>
      </c>
      <c r="I4636" t="s">
        <v>79</v>
      </c>
      <c r="J4636" t="s">
        <v>68</v>
      </c>
      <c r="K4636" t="s">
        <v>476</v>
      </c>
      <c r="L4636" t="s">
        <v>1862</v>
      </c>
      <c r="M4636" t="s">
        <v>404</v>
      </c>
      <c r="N4636" t="s">
        <v>2169</v>
      </c>
      <c r="O4636" t="s">
        <v>1381</v>
      </c>
      <c r="P4636" t="s">
        <v>30</v>
      </c>
      <c r="Q4636" t="s">
        <v>3650</v>
      </c>
      <c r="R4636" t="s">
        <v>156</v>
      </c>
      <c r="S4636" t="s">
        <v>2176</v>
      </c>
      <c r="T4636" t="s">
        <v>21</v>
      </c>
      <c r="U4636" t="s">
        <v>6057</v>
      </c>
    </row>
    <row r="4637" spans="1:29" x14ac:dyDescent="0.35">
      <c r="A4637">
        <v>1.9965231443122899E+17</v>
      </c>
      <c r="B4637" s="1">
        <v>41036</v>
      </c>
      <c r="C4637">
        <v>0</v>
      </c>
      <c r="D4637" t="s">
        <v>10544</v>
      </c>
      <c r="E4637" s="4" t="str" cm="1">
        <f t="array" ref="E4637">_xlfn.TEXTJOIN(", ", TRUE, IF(COUNTIF(D4637, "*"&amp;$BP$2:$BP$2&amp;"*"), $BP$2:$BP$2, ""))</f>
        <v/>
      </c>
      <c r="F4637" t="s">
        <v>237</v>
      </c>
      <c r="G4637" t="s">
        <v>7068</v>
      </c>
      <c r="H4637" t="s">
        <v>439</v>
      </c>
      <c r="I4637" t="s">
        <v>137</v>
      </c>
      <c r="J4637" t="s">
        <v>2059</v>
      </c>
      <c r="K4637" t="s">
        <v>10545</v>
      </c>
      <c r="L4637" t="s">
        <v>439</v>
      </c>
      <c r="M4637" t="s">
        <v>9019</v>
      </c>
    </row>
    <row r="4638" spans="1:29" x14ac:dyDescent="0.35">
      <c r="A4638">
        <v>1.99586116159016E+17</v>
      </c>
      <c r="B4638" s="1">
        <v>41036</v>
      </c>
      <c r="C4638">
        <v>0.28333333333333299</v>
      </c>
      <c r="D4638" t="s">
        <v>10546</v>
      </c>
      <c r="E4638" s="4" t="str" cm="1">
        <f t="array" ref="E4638">_xlfn.TEXTJOIN(", ", TRUE, IF(COUNTIF(D4638, "*"&amp;$BP$2:$BP$2&amp;"*"), $BP$2:$BP$2, ""))</f>
        <v/>
      </c>
      <c r="F4638" t="s">
        <v>3208</v>
      </c>
      <c r="G4638" t="s">
        <v>276</v>
      </c>
      <c r="H4638" t="s">
        <v>6</v>
      </c>
      <c r="I4638" t="s">
        <v>277</v>
      </c>
      <c r="J4638" t="s">
        <v>272</v>
      </c>
      <c r="K4638" t="s">
        <v>564</v>
      </c>
      <c r="L4638" t="s">
        <v>78</v>
      </c>
      <c r="M4638" t="s">
        <v>76</v>
      </c>
      <c r="N4638" t="s">
        <v>251</v>
      </c>
      <c r="O4638">
        <v>7</v>
      </c>
      <c r="P4638" t="s">
        <v>638</v>
      </c>
      <c r="Q4638" t="s">
        <v>1862</v>
      </c>
      <c r="R4638" t="s">
        <v>990</v>
      </c>
      <c r="S4638" t="s">
        <v>152</v>
      </c>
      <c r="T4638" t="s">
        <v>2535</v>
      </c>
      <c r="U4638" t="s">
        <v>24</v>
      </c>
      <c r="V4638" t="s">
        <v>57</v>
      </c>
      <c r="W4638" t="s">
        <v>9</v>
      </c>
      <c r="X4638">
        <v>1000</v>
      </c>
      <c r="Y4638" t="s">
        <v>76</v>
      </c>
      <c r="Z4638" t="s">
        <v>16</v>
      </c>
      <c r="AA4638" t="s">
        <v>872</v>
      </c>
      <c r="AB4638" t="s">
        <v>6057</v>
      </c>
    </row>
    <row r="4639" spans="1:29" x14ac:dyDescent="0.35">
      <c r="A4639">
        <v>1.9955557611459299E+17</v>
      </c>
      <c r="B4639" s="1">
        <v>41036</v>
      </c>
      <c r="C4639">
        <v>0</v>
      </c>
      <c r="D4639" t="s">
        <v>10547</v>
      </c>
      <c r="E4639" s="4" t="str" cm="1">
        <f t="array" ref="E4639">_xlfn.TEXTJOIN(", ", TRUE, IF(COUNTIF(D4639, "*"&amp;$BP$2:$BP$2&amp;"*"), $BP$2:$BP$2, ""))</f>
        <v/>
      </c>
      <c r="F4639" t="s">
        <v>30</v>
      </c>
      <c r="G4639" t="s">
        <v>2113</v>
      </c>
      <c r="H4639" t="s">
        <v>2703</v>
      </c>
      <c r="I4639" t="s">
        <v>2569</v>
      </c>
      <c r="J4639" t="s">
        <v>156</v>
      </c>
      <c r="K4639" t="s">
        <v>3112</v>
      </c>
      <c r="L4639" t="s">
        <v>3113</v>
      </c>
      <c r="M4639" t="s">
        <v>10548</v>
      </c>
      <c r="N4639" t="s">
        <v>114</v>
      </c>
      <c r="O4639" t="s">
        <v>9</v>
      </c>
      <c r="P4639" t="s">
        <v>27</v>
      </c>
      <c r="Q4639" t="s">
        <v>141</v>
      </c>
      <c r="R4639" t="s">
        <v>872</v>
      </c>
      <c r="S4639" t="s">
        <v>429</v>
      </c>
      <c r="T4639" t="s">
        <v>21</v>
      </c>
      <c r="U4639" t="s">
        <v>6057</v>
      </c>
    </row>
    <row r="4640" spans="1:29" x14ac:dyDescent="0.35">
      <c r="A4640">
        <v>1.9952716251516499E+17</v>
      </c>
      <c r="B4640" s="1">
        <v>41036</v>
      </c>
      <c r="C4640">
        <v>0.51666666666666605</v>
      </c>
      <c r="D4640" t="s">
        <v>10549</v>
      </c>
      <c r="E4640" s="4" t="str" cm="1">
        <f t="array" ref="E4640">_xlfn.TEXTJOIN(", ", TRUE, IF(COUNTIF(D4640, "*"&amp;$BP$2:$BP$2&amp;"*"), $BP$2:$BP$2, ""))</f>
        <v/>
      </c>
      <c r="F4640" t="s">
        <v>4427</v>
      </c>
      <c r="G4640" t="s">
        <v>463</v>
      </c>
      <c r="H4640" t="s">
        <v>4077</v>
      </c>
      <c r="I4640" t="b">
        <v>1</v>
      </c>
      <c r="J4640" t="s">
        <v>9</v>
      </c>
      <c r="K4640" t="s">
        <v>124</v>
      </c>
      <c r="L4640" t="s">
        <v>10550</v>
      </c>
      <c r="M4640" t="s">
        <v>100</v>
      </c>
      <c r="N4640" t="s">
        <v>141</v>
      </c>
      <c r="O4640" t="s">
        <v>360</v>
      </c>
      <c r="P4640" t="s">
        <v>208</v>
      </c>
      <c r="Q4640" t="s">
        <v>10551</v>
      </c>
      <c r="R4640" t="s">
        <v>6</v>
      </c>
      <c r="S4640" t="s">
        <v>253</v>
      </c>
      <c r="T4640" t="s">
        <v>415</v>
      </c>
      <c r="U4640" t="s">
        <v>2158</v>
      </c>
      <c r="V4640" t="s">
        <v>348</v>
      </c>
      <c r="W4640" t="s">
        <v>595</v>
      </c>
      <c r="X4640" t="s">
        <v>21</v>
      </c>
    </row>
    <row r="4641" spans="1:31" x14ac:dyDescent="0.35">
      <c r="A4641">
        <v>1.9929889624830701E+17</v>
      </c>
      <c r="B4641" s="1">
        <v>41035</v>
      </c>
      <c r="C4641">
        <v>0</v>
      </c>
      <c r="D4641" t="s">
        <v>10552</v>
      </c>
      <c r="E4641" s="4" t="str" cm="1">
        <f t="array" ref="E4641">_xlfn.TEXTJOIN(", ", TRUE, IF(COUNTIF(D4641, "*"&amp;$BP$2:$BP$2&amp;"*"), $BP$2:$BP$2, ""))</f>
        <v/>
      </c>
      <c r="F4641" t="s">
        <v>276</v>
      </c>
      <c r="G4641" t="s">
        <v>62</v>
      </c>
      <c r="H4641" t="s">
        <v>4238</v>
      </c>
      <c r="I4641" t="s">
        <v>6</v>
      </c>
      <c r="J4641" t="s">
        <v>1086</v>
      </c>
      <c r="K4641" t="s">
        <v>11</v>
      </c>
      <c r="L4641" t="s">
        <v>5147</v>
      </c>
      <c r="M4641" t="s">
        <v>137</v>
      </c>
      <c r="N4641" t="s">
        <v>279</v>
      </c>
      <c r="O4641" t="s">
        <v>6</v>
      </c>
      <c r="P4641" t="s">
        <v>474</v>
      </c>
      <c r="Q4641" t="s">
        <v>114</v>
      </c>
      <c r="R4641" t="s">
        <v>164</v>
      </c>
      <c r="S4641" t="s">
        <v>63</v>
      </c>
      <c r="T4641" t="s">
        <v>279</v>
      </c>
      <c r="U4641" t="s">
        <v>836</v>
      </c>
      <c r="V4641" t="s">
        <v>164</v>
      </c>
      <c r="W4641" t="s">
        <v>63</v>
      </c>
      <c r="X4641" t="s">
        <v>279</v>
      </c>
      <c r="Y4641" t="s">
        <v>70</v>
      </c>
      <c r="Z4641" t="s">
        <v>21</v>
      </c>
    </row>
    <row r="4642" spans="1:31" x14ac:dyDescent="0.35">
      <c r="A4642">
        <v>1.9923500490202301E+17</v>
      </c>
      <c r="B4642" s="1">
        <v>41035</v>
      </c>
      <c r="C4642">
        <v>0</v>
      </c>
      <c r="D4642" t="s">
        <v>10553</v>
      </c>
      <c r="E4642" s="4" t="str" cm="1">
        <f t="array" ref="E4642">_xlfn.TEXTJOIN(", ", TRUE, IF(COUNTIF(D4642, "*"&amp;$BP$2:$BP$2&amp;"*"), $BP$2:$BP$2, ""))</f>
        <v/>
      </c>
      <c r="F4642" t="s">
        <v>521</v>
      </c>
      <c r="G4642" t="s">
        <v>4647</v>
      </c>
      <c r="H4642">
        <v>6</v>
      </c>
      <c r="I4642" t="s">
        <v>470</v>
      </c>
      <c r="J4642" t="s">
        <v>28</v>
      </c>
      <c r="K4642" t="s">
        <v>382</v>
      </c>
      <c r="L4642" t="s">
        <v>6965</v>
      </c>
      <c r="M4642" t="s">
        <v>10554</v>
      </c>
      <c r="N4642" t="s">
        <v>30</v>
      </c>
      <c r="O4642" t="s">
        <v>10555</v>
      </c>
      <c r="P4642" t="s">
        <v>6</v>
      </c>
      <c r="Q4642" t="s">
        <v>462</v>
      </c>
      <c r="R4642" t="s">
        <v>9</v>
      </c>
      <c r="S4642" t="s">
        <v>476</v>
      </c>
      <c r="T4642" t="s">
        <v>567</v>
      </c>
      <c r="U4642" t="s">
        <v>232</v>
      </c>
      <c r="V4642" t="s">
        <v>100</v>
      </c>
      <c r="W4642" t="s">
        <v>2697</v>
      </c>
      <c r="X4642" t="s">
        <v>7442</v>
      </c>
      <c r="Y4642" t="s">
        <v>21</v>
      </c>
      <c r="Z4642" t="s">
        <v>9019</v>
      </c>
    </row>
    <row r="4643" spans="1:31" x14ac:dyDescent="0.35">
      <c r="A4643">
        <v>1.9917318856599901E+17</v>
      </c>
      <c r="B4643" s="1">
        <v>41035</v>
      </c>
      <c r="C4643">
        <v>0.25</v>
      </c>
      <c r="D4643" t="s">
        <v>10556</v>
      </c>
      <c r="E4643" s="4" t="str" cm="1">
        <f t="array" ref="E4643">_xlfn.TEXTJOIN(", ", TRUE, IF(COUNTIF(D4643, "*"&amp;$BP$2:$BP$2&amp;"*"), $BP$2:$BP$2, ""))</f>
        <v/>
      </c>
      <c r="F4643" t="s">
        <v>17</v>
      </c>
      <c r="G4643" t="s">
        <v>98</v>
      </c>
      <c r="H4643" t="s">
        <v>100</v>
      </c>
      <c r="I4643" t="s">
        <v>30</v>
      </c>
      <c r="J4643" t="s">
        <v>502</v>
      </c>
      <c r="K4643" t="s">
        <v>2597</v>
      </c>
      <c r="L4643" t="s">
        <v>8461</v>
      </c>
      <c r="M4643" t="s">
        <v>211</v>
      </c>
      <c r="N4643" t="s">
        <v>15</v>
      </c>
      <c r="O4643" t="s">
        <v>7310</v>
      </c>
      <c r="P4643" t="s">
        <v>1279</v>
      </c>
    </row>
    <row r="4644" spans="1:31" x14ac:dyDescent="0.35">
      <c r="A4644">
        <v>1.9890389711965699E+17</v>
      </c>
      <c r="B4644" s="1">
        <v>41034</v>
      </c>
      <c r="C4644">
        <v>0.36666666666666597</v>
      </c>
      <c r="D4644" t="s">
        <v>10557</v>
      </c>
      <c r="E4644" s="4" t="str" cm="1">
        <f t="array" ref="E4644">_xlfn.TEXTJOIN(", ", TRUE, IF(COUNTIF(D4644, "*"&amp;$BP$2:$BP$2&amp;"*"), $BP$2:$BP$2, ""))</f>
        <v/>
      </c>
      <c r="F4644" t="s">
        <v>3208</v>
      </c>
      <c r="G4644" t="s">
        <v>4221</v>
      </c>
      <c r="H4644" t="s">
        <v>1686</v>
      </c>
      <c r="I4644" t="s">
        <v>8617</v>
      </c>
      <c r="J4644" t="s">
        <v>445</v>
      </c>
      <c r="K4644" t="s">
        <v>30</v>
      </c>
      <c r="L4644" t="s">
        <v>10558</v>
      </c>
      <c r="M4644" t="s">
        <v>221</v>
      </c>
      <c r="N4644" t="s">
        <v>415</v>
      </c>
      <c r="O4644" t="s">
        <v>3854</v>
      </c>
      <c r="P4644" t="s">
        <v>6</v>
      </c>
      <c r="Q4644" t="s">
        <v>2555</v>
      </c>
      <c r="R4644" t="s">
        <v>5850</v>
      </c>
      <c r="S4644" t="s">
        <v>356</v>
      </c>
      <c r="T4644" t="s">
        <v>89</v>
      </c>
      <c r="U4644" t="s">
        <v>521</v>
      </c>
      <c r="V4644" t="s">
        <v>238</v>
      </c>
      <c r="W4644" t="s">
        <v>5455</v>
      </c>
      <c r="X4644" t="s">
        <v>3774</v>
      </c>
      <c r="Y4644" t="s">
        <v>240</v>
      </c>
      <c r="Z4644" t="s">
        <v>10559</v>
      </c>
    </row>
    <row r="4645" spans="1:31" x14ac:dyDescent="0.35">
      <c r="A4645">
        <v>1.9885663962806202E+17</v>
      </c>
      <c r="B4645" s="1">
        <v>41034</v>
      </c>
      <c r="C4645">
        <v>0.28333333333333299</v>
      </c>
      <c r="D4645" t="s">
        <v>10560</v>
      </c>
      <c r="E4645" s="4" t="str" cm="1">
        <f t="array" ref="E4645">_xlfn.TEXTJOIN(", ", TRUE, IF(COUNTIF(D4645, "*"&amp;$BP$2:$BP$2&amp;"*"), $BP$2:$BP$2, ""))</f>
        <v/>
      </c>
      <c r="F4645" t="s">
        <v>6</v>
      </c>
      <c r="G4645" t="s">
        <v>26</v>
      </c>
      <c r="H4645" t="s">
        <v>326</v>
      </c>
      <c r="I4645" t="s">
        <v>88</v>
      </c>
      <c r="J4645" t="s">
        <v>3075</v>
      </c>
      <c r="K4645" t="s">
        <v>24</v>
      </c>
      <c r="L4645" t="s">
        <v>30</v>
      </c>
      <c r="M4645" t="s">
        <v>502</v>
      </c>
      <c r="N4645" t="s">
        <v>9019</v>
      </c>
      <c r="O4645" t="s">
        <v>7068</v>
      </c>
      <c r="P4645" t="s">
        <v>1531</v>
      </c>
      <c r="Q4645" t="s">
        <v>3138</v>
      </c>
      <c r="R4645" t="s">
        <v>382</v>
      </c>
      <c r="S4645" t="s">
        <v>30</v>
      </c>
      <c r="T4645" t="s">
        <v>17</v>
      </c>
      <c r="U4645" t="s">
        <v>100</v>
      </c>
      <c r="V4645" t="s">
        <v>502</v>
      </c>
      <c r="W4645" t="s">
        <v>2597</v>
      </c>
      <c r="X4645" t="s">
        <v>289</v>
      </c>
      <c r="Y4645" t="s">
        <v>21</v>
      </c>
    </row>
    <row r="4646" spans="1:31" x14ac:dyDescent="0.35">
      <c r="A4646">
        <v>1.98837778581168E+17</v>
      </c>
      <c r="B4646" s="1">
        <v>41034</v>
      </c>
      <c r="C4646">
        <v>0</v>
      </c>
      <c r="D4646" t="s">
        <v>10561</v>
      </c>
      <c r="E4646" s="4" t="str" cm="1">
        <f t="array" ref="E4646">_xlfn.TEXTJOIN(", ", TRUE, IF(COUNTIF(D4646, "*"&amp;$BP$2:$BP$2&amp;"*"), $BP$2:$BP$2, ""))</f>
        <v/>
      </c>
      <c r="F4646" t="s">
        <v>30</v>
      </c>
      <c r="G4646" t="s">
        <v>3705</v>
      </c>
      <c r="H4646" t="s">
        <v>15</v>
      </c>
      <c r="I4646" t="s">
        <v>7310</v>
      </c>
    </row>
    <row r="4647" spans="1:31" x14ac:dyDescent="0.35">
      <c r="A4647">
        <v>1.98836866873704E+17</v>
      </c>
      <c r="B4647" s="1">
        <v>41034</v>
      </c>
      <c r="C4647">
        <v>0.25</v>
      </c>
      <c r="D4647" t="s">
        <v>10562</v>
      </c>
      <c r="E4647" s="4" t="str" cm="1">
        <f t="array" ref="E4647">_xlfn.TEXTJOIN(", ", TRUE, IF(COUNTIF(D4647, "*"&amp;$BP$2:$BP$2&amp;"*"), $BP$2:$BP$2, ""))</f>
        <v/>
      </c>
      <c r="F4647" t="s">
        <v>30</v>
      </c>
      <c r="G4647" t="s">
        <v>502</v>
      </c>
      <c r="H4647" t="s">
        <v>2597</v>
      </c>
      <c r="I4647" t="s">
        <v>282</v>
      </c>
      <c r="J4647" t="s">
        <v>30</v>
      </c>
      <c r="K4647" t="s">
        <v>3705</v>
      </c>
    </row>
    <row r="4648" spans="1:31" x14ac:dyDescent="0.35">
      <c r="A4648">
        <v>1.98834944812924E+17</v>
      </c>
      <c r="B4648" s="1">
        <v>41034</v>
      </c>
      <c r="C4648">
        <v>0</v>
      </c>
      <c r="D4648" t="s">
        <v>10563</v>
      </c>
      <c r="E4648" s="4" t="str" cm="1">
        <f t="array" ref="E4648">_xlfn.TEXTJOIN(", ", TRUE, IF(COUNTIF(D4648, "*"&amp;$BP$2:$BP$2&amp;"*"), $BP$2:$BP$2, ""))</f>
        <v/>
      </c>
      <c r="F4648" t="s">
        <v>17</v>
      </c>
      <c r="G4648" t="s">
        <v>98</v>
      </c>
      <c r="H4648" t="s">
        <v>65</v>
      </c>
      <c r="I4648" t="s">
        <v>57</v>
      </c>
    </row>
    <row r="4649" spans="1:31" x14ac:dyDescent="0.35">
      <c r="A4649">
        <v>1.9883368213448198E+17</v>
      </c>
      <c r="B4649" s="1">
        <v>41034</v>
      </c>
      <c r="C4649">
        <v>0.2</v>
      </c>
      <c r="D4649" t="s">
        <v>10564</v>
      </c>
      <c r="E4649" s="4" t="str" cm="1">
        <f t="array" ref="E4649">_xlfn.TEXTJOIN(", ", TRUE, IF(COUNTIF(D4649, "*"&amp;$BP$2:$BP$2&amp;"*"), $BP$2:$BP$2, ""))</f>
        <v/>
      </c>
      <c r="F4649" t="s">
        <v>17</v>
      </c>
      <c r="G4649" t="s">
        <v>98</v>
      </c>
      <c r="H4649" t="s">
        <v>238</v>
      </c>
      <c r="I4649" t="s">
        <v>144</v>
      </c>
      <c r="J4649" t="s">
        <v>4139</v>
      </c>
      <c r="K4649" t="s">
        <v>1086</v>
      </c>
      <c r="L4649" t="s">
        <v>238</v>
      </c>
      <c r="M4649" t="s">
        <v>6912</v>
      </c>
      <c r="N4649" t="s">
        <v>1446</v>
      </c>
      <c r="O4649" t="s">
        <v>63</v>
      </c>
      <c r="P4649" t="s">
        <v>65</v>
      </c>
      <c r="Q4649" t="s">
        <v>57</v>
      </c>
      <c r="R4649" t="s">
        <v>1446</v>
      </c>
      <c r="S4649" t="s">
        <v>63</v>
      </c>
      <c r="T4649" t="s">
        <v>368</v>
      </c>
      <c r="U4649" t="s">
        <v>9</v>
      </c>
      <c r="V4649" t="s">
        <v>77</v>
      </c>
      <c r="W4649" t="s">
        <v>9019</v>
      </c>
    </row>
    <row r="4650" spans="1:31" x14ac:dyDescent="0.35">
      <c r="A4650">
        <v>1.9883335186659299E+17</v>
      </c>
      <c r="B4650" s="1">
        <v>41034</v>
      </c>
      <c r="C4650">
        <v>0.375</v>
      </c>
      <c r="D4650" t="s">
        <v>10565</v>
      </c>
      <c r="E4650" s="4" t="str" cm="1">
        <f t="array" ref="E4650">_xlfn.TEXTJOIN(", ", TRUE, IF(COUNTIF(D4650, "*"&amp;$BP$2:$BP$2&amp;"*"), $BP$2:$BP$2, ""))</f>
        <v/>
      </c>
      <c r="F4650" t="s">
        <v>164</v>
      </c>
      <c r="G4650" t="s">
        <v>63</v>
      </c>
      <c r="H4650" t="s">
        <v>279</v>
      </c>
      <c r="I4650" t="s">
        <v>1579</v>
      </c>
      <c r="J4650" t="s">
        <v>62</v>
      </c>
      <c r="K4650" t="s">
        <v>67</v>
      </c>
      <c r="L4650" t="s">
        <v>222</v>
      </c>
      <c r="M4650" t="s">
        <v>71</v>
      </c>
      <c r="N4650" t="s">
        <v>15</v>
      </c>
      <c r="O4650" t="s">
        <v>30</v>
      </c>
      <c r="P4650" t="s">
        <v>3281</v>
      </c>
      <c r="Q4650" t="s">
        <v>24</v>
      </c>
      <c r="R4650" t="s">
        <v>30</v>
      </c>
      <c r="S4650" t="s">
        <v>1947</v>
      </c>
      <c r="T4650" t="s">
        <v>2403</v>
      </c>
      <c r="U4650" t="s">
        <v>238</v>
      </c>
      <c r="V4650" t="s">
        <v>26</v>
      </c>
      <c r="W4650" t="s">
        <v>78</v>
      </c>
      <c r="X4650" t="s">
        <v>49</v>
      </c>
      <c r="Y4650" t="s">
        <v>3812</v>
      </c>
      <c r="Z4650" t="s">
        <v>15</v>
      </c>
      <c r="AA4650" t="s">
        <v>30</v>
      </c>
      <c r="AB4650" t="s">
        <v>1422</v>
      </c>
      <c r="AC4650" t="s">
        <v>24</v>
      </c>
      <c r="AD4650" t="s">
        <v>11</v>
      </c>
      <c r="AE4650" t="s">
        <v>208</v>
      </c>
    </row>
    <row r="4651" spans="1:31" x14ac:dyDescent="0.35">
      <c r="A4651">
        <v>1.98832920289488E+17</v>
      </c>
      <c r="B4651" s="1">
        <v>41034</v>
      </c>
      <c r="C4651">
        <v>0</v>
      </c>
      <c r="D4651" t="s">
        <v>10566</v>
      </c>
      <c r="E4651" s="4" t="str" cm="1">
        <f t="array" ref="E4651">_xlfn.TEXTJOIN(", ", TRUE, IF(COUNTIF(D4651, "*"&amp;$BP$2:$BP$2&amp;"*"), $BP$2:$BP$2, ""))</f>
        <v/>
      </c>
      <c r="F4651" t="s">
        <v>237</v>
      </c>
      <c r="G4651" t="s">
        <v>6</v>
      </c>
      <c r="H4651" t="s">
        <v>1797</v>
      </c>
      <c r="I4651" t="s">
        <v>71</v>
      </c>
      <c r="J4651" t="s">
        <v>164</v>
      </c>
      <c r="K4651" t="s">
        <v>257</v>
      </c>
      <c r="L4651" t="s">
        <v>16</v>
      </c>
      <c r="M4651" t="s">
        <v>70</v>
      </c>
      <c r="N4651" t="s">
        <v>9</v>
      </c>
      <c r="O4651" t="s">
        <v>851</v>
      </c>
      <c r="P4651" t="s">
        <v>1211</v>
      </c>
      <c r="Q4651" t="s">
        <v>1086</v>
      </c>
      <c r="R4651" t="s">
        <v>70</v>
      </c>
      <c r="S4651" t="s">
        <v>2163</v>
      </c>
    </row>
    <row r="4652" spans="1:31" x14ac:dyDescent="0.35">
      <c r="A4652">
        <v>1.9883273612178202E+17</v>
      </c>
      <c r="B4652" s="1">
        <v>41034</v>
      </c>
      <c r="C4652">
        <v>0.4</v>
      </c>
      <c r="D4652" t="s">
        <v>10567</v>
      </c>
      <c r="E4652" s="4" t="str" cm="1">
        <f t="array" ref="E4652">_xlfn.TEXTJOIN(", ", TRUE, IF(COUNTIF(D4652, "*"&amp;$BP$2:$BP$2&amp;"*"), $BP$2:$BP$2, ""))</f>
        <v/>
      </c>
      <c r="F4652" t="s">
        <v>7966</v>
      </c>
      <c r="G4652" t="s">
        <v>276</v>
      </c>
      <c r="H4652" t="s">
        <v>90</v>
      </c>
      <c r="I4652" t="s">
        <v>75</v>
      </c>
      <c r="J4652" t="s">
        <v>1503</v>
      </c>
      <c r="K4652" t="s">
        <v>71</v>
      </c>
      <c r="L4652" t="s">
        <v>238</v>
      </c>
      <c r="M4652" t="s">
        <v>7427</v>
      </c>
      <c r="N4652" t="s">
        <v>15</v>
      </c>
      <c r="O4652">
        <v>2008</v>
      </c>
      <c r="P4652" t="s">
        <v>164</v>
      </c>
      <c r="Q4652" t="s">
        <v>71</v>
      </c>
      <c r="R4652" t="s">
        <v>843</v>
      </c>
      <c r="S4652" t="s">
        <v>137</v>
      </c>
      <c r="T4652" t="s">
        <v>76</v>
      </c>
      <c r="U4652" t="s">
        <v>4536</v>
      </c>
      <c r="V4652" t="s">
        <v>251</v>
      </c>
      <c r="W4652" t="s">
        <v>299</v>
      </c>
      <c r="X4652" t="s">
        <v>24</v>
      </c>
      <c r="Y4652" t="s">
        <v>1030</v>
      </c>
      <c r="Z4652" t="s">
        <v>656</v>
      </c>
      <c r="AA4652" t="s">
        <v>16</v>
      </c>
      <c r="AB4652" t="s">
        <v>70</v>
      </c>
    </row>
    <row r="4653" spans="1:31" x14ac:dyDescent="0.35">
      <c r="A4653">
        <v>1.9883246435185798E+17</v>
      </c>
      <c r="B4653" s="1">
        <v>41034</v>
      </c>
      <c r="C4653">
        <v>0.2</v>
      </c>
      <c r="D4653" t="s">
        <v>10568</v>
      </c>
      <c r="E4653" s="4" t="str" cm="1">
        <f t="array" ref="E4653">_xlfn.TEXTJOIN(", ", TRUE, IF(COUNTIF(D4653, "*"&amp;$BP$2:$BP$2&amp;"*"), $BP$2:$BP$2, ""))</f>
        <v/>
      </c>
      <c r="F4653" t="s">
        <v>17</v>
      </c>
      <c r="G4653" t="s">
        <v>98</v>
      </c>
      <c r="H4653" t="s">
        <v>30</v>
      </c>
      <c r="I4653" t="s">
        <v>775</v>
      </c>
      <c r="J4653" t="s">
        <v>2587</v>
      </c>
      <c r="K4653" t="s">
        <v>137</v>
      </c>
      <c r="L4653" t="s">
        <v>399</v>
      </c>
      <c r="M4653" t="s">
        <v>247</v>
      </c>
      <c r="N4653" t="s">
        <v>279</v>
      </c>
      <c r="O4653" t="s">
        <v>328</v>
      </c>
      <c r="P4653" t="s">
        <v>1446</v>
      </c>
      <c r="Q4653" t="s">
        <v>1671</v>
      </c>
      <c r="R4653" t="s">
        <v>521</v>
      </c>
      <c r="S4653" t="s">
        <v>89</v>
      </c>
      <c r="T4653" t="s">
        <v>279</v>
      </c>
      <c r="U4653" t="s">
        <v>328</v>
      </c>
      <c r="V4653" t="s">
        <v>1629</v>
      </c>
      <c r="W4653" t="s">
        <v>64</v>
      </c>
      <c r="X4653" t="s">
        <v>1671</v>
      </c>
      <c r="Y4653" t="s">
        <v>2569</v>
      </c>
    </row>
    <row r="4654" spans="1:31" x14ac:dyDescent="0.35">
      <c r="A4654">
        <v>1.9883152340590499E+17</v>
      </c>
      <c r="B4654" s="1">
        <v>41034</v>
      </c>
      <c r="C4654">
        <v>0.15</v>
      </c>
      <c r="D4654" t="s">
        <v>10569</v>
      </c>
      <c r="E4654" s="4" t="str" cm="1">
        <f t="array" ref="E4654">_xlfn.TEXTJOIN(", ", TRUE, IF(COUNTIF(D4654, "*"&amp;$BP$2:$BP$2&amp;"*"), $BP$2:$BP$2, ""))</f>
        <v/>
      </c>
      <c r="F4654" t="s">
        <v>7966</v>
      </c>
      <c r="G4654" t="s">
        <v>164</v>
      </c>
      <c r="H4654" t="s">
        <v>257</v>
      </c>
      <c r="I4654" t="s">
        <v>9</v>
      </c>
      <c r="J4654" t="s">
        <v>742</v>
      </c>
      <c r="K4654" t="s">
        <v>5126</v>
      </c>
      <c r="L4654" t="s">
        <v>1054</v>
      </c>
      <c r="M4654" t="s">
        <v>9</v>
      </c>
      <c r="N4654" t="s">
        <v>631</v>
      </c>
      <c r="O4654" t="s">
        <v>617</v>
      </c>
      <c r="P4654" t="s">
        <v>62</v>
      </c>
      <c r="Q4654" t="s">
        <v>247</v>
      </c>
      <c r="R4654" t="s">
        <v>66</v>
      </c>
      <c r="S4654" t="s">
        <v>477</v>
      </c>
      <c r="T4654" t="s">
        <v>30</v>
      </c>
      <c r="U4654" t="s">
        <v>612</v>
      </c>
      <c r="V4654" t="s">
        <v>24</v>
      </c>
      <c r="W4654" t="s">
        <v>2678</v>
      </c>
      <c r="X4654" t="s">
        <v>1056</v>
      </c>
    </row>
    <row r="4655" spans="1:31" x14ac:dyDescent="0.35">
      <c r="A4655">
        <v>1.9883126642088701E+17</v>
      </c>
      <c r="B4655" s="1">
        <v>41034</v>
      </c>
      <c r="C4655">
        <v>0.3</v>
      </c>
      <c r="D4655" t="s">
        <v>10570</v>
      </c>
      <c r="E4655" s="4" t="str" cm="1">
        <f t="array" ref="E4655">_xlfn.TEXTJOIN(", ", TRUE, IF(COUNTIF(D4655, "*"&amp;$BP$2:$BP$2&amp;"*"), $BP$2:$BP$2, ""))</f>
        <v/>
      </c>
      <c r="F4655" t="s">
        <v>7966</v>
      </c>
      <c r="G4655" t="s">
        <v>221</v>
      </c>
      <c r="H4655" t="s">
        <v>8</v>
      </c>
      <c r="I4655" t="s">
        <v>847</v>
      </c>
      <c r="J4655" t="s">
        <v>9</v>
      </c>
      <c r="K4655" t="s">
        <v>3612</v>
      </c>
      <c r="L4655" t="s">
        <v>294</v>
      </c>
      <c r="M4655" t="s">
        <v>1337</v>
      </c>
      <c r="N4655" t="s">
        <v>426</v>
      </c>
      <c r="O4655" t="s">
        <v>3048</v>
      </c>
      <c r="P4655" t="s">
        <v>247</v>
      </c>
      <c r="Q4655" t="s">
        <v>264</v>
      </c>
      <c r="R4655" t="s">
        <v>221</v>
      </c>
      <c r="S4655" t="s">
        <v>8</v>
      </c>
      <c r="T4655" t="s">
        <v>879</v>
      </c>
      <c r="U4655" t="s">
        <v>3321</v>
      </c>
      <c r="V4655" t="s">
        <v>9</v>
      </c>
      <c r="W4655" t="s">
        <v>253</v>
      </c>
      <c r="X4655" t="s">
        <v>30</v>
      </c>
      <c r="Y4655" t="s">
        <v>1367</v>
      </c>
      <c r="Z4655" t="s">
        <v>1421</v>
      </c>
      <c r="AA4655" t="s">
        <v>456</v>
      </c>
      <c r="AB4655" t="s">
        <v>124</v>
      </c>
      <c r="AC4655" t="s">
        <v>3322</v>
      </c>
    </row>
    <row r="4656" spans="1:31" x14ac:dyDescent="0.35">
      <c r="A4656">
        <v>1.9883095095889501E+17</v>
      </c>
      <c r="B4656" s="1">
        <v>41034</v>
      </c>
      <c r="C4656">
        <v>0</v>
      </c>
      <c r="D4656" t="s">
        <v>10571</v>
      </c>
      <c r="E4656" s="4" t="str" cm="1">
        <f t="array" ref="E4656">_xlfn.TEXTJOIN(", ", TRUE, IF(COUNTIF(D4656, "*"&amp;$BP$2:$BP$2&amp;"*"), $BP$2:$BP$2, ""))</f>
        <v/>
      </c>
      <c r="F4656" t="s">
        <v>7966</v>
      </c>
      <c r="G4656" t="s">
        <v>445</v>
      </c>
      <c r="H4656" t="s">
        <v>30</v>
      </c>
      <c r="I4656" t="s">
        <v>10572</v>
      </c>
    </row>
    <row r="4657" spans="1:30" x14ac:dyDescent="0.35">
      <c r="A4657">
        <v>1.9883064826018202E+17</v>
      </c>
      <c r="B4657" s="1">
        <v>41034</v>
      </c>
      <c r="C4657">
        <v>-0.05</v>
      </c>
      <c r="D4657" t="s">
        <v>10573</v>
      </c>
      <c r="E4657" s="4" t="str" cm="1">
        <f t="array" ref="E4657">_xlfn.TEXTJOIN(", ", TRUE, IF(COUNTIF(D4657, "*"&amp;$BP$2:$BP$2&amp;"*"), $BP$2:$BP$2, ""))</f>
        <v/>
      </c>
      <c r="F4657" t="s">
        <v>456</v>
      </c>
      <c r="G4657" t="s">
        <v>457</v>
      </c>
      <c r="H4657" t="s">
        <v>456</v>
      </c>
      <c r="I4657" t="s">
        <v>162</v>
      </c>
      <c r="J4657" t="s">
        <v>17</v>
      </c>
      <c r="K4657" t="s">
        <v>221</v>
      </c>
      <c r="L4657" t="s">
        <v>144</v>
      </c>
      <c r="M4657" t="s">
        <v>496</v>
      </c>
      <c r="N4657" t="s">
        <v>6931</v>
      </c>
      <c r="O4657" t="s">
        <v>1216</v>
      </c>
      <c r="P4657" t="s">
        <v>9</v>
      </c>
      <c r="Q4657" t="s">
        <v>64</v>
      </c>
      <c r="R4657" t="s">
        <v>1217</v>
      </c>
      <c r="S4657" t="s">
        <v>140</v>
      </c>
      <c r="T4657" t="s">
        <v>49</v>
      </c>
      <c r="U4657" t="s">
        <v>7325</v>
      </c>
      <c r="V4657" t="s">
        <v>71</v>
      </c>
      <c r="W4657" t="s">
        <v>301</v>
      </c>
      <c r="X4657" t="s">
        <v>1050</v>
      </c>
      <c r="Y4657" t="s">
        <v>30</v>
      </c>
      <c r="Z4657" t="s">
        <v>5307</v>
      </c>
      <c r="AA4657" t="s">
        <v>456</v>
      </c>
      <c r="AB4657" t="s">
        <v>238</v>
      </c>
      <c r="AC4657" t="s">
        <v>476</v>
      </c>
      <c r="AD4657" t="s">
        <v>240</v>
      </c>
    </row>
    <row r="4658" spans="1:30" x14ac:dyDescent="0.35">
      <c r="A4658">
        <v>1.9883003356395901E+17</v>
      </c>
      <c r="B4658" s="1">
        <v>41034</v>
      </c>
      <c r="C4658">
        <v>0</v>
      </c>
      <c r="D4658" t="s">
        <v>10574</v>
      </c>
      <c r="E4658" s="4" t="str" cm="1">
        <f t="array" ref="E4658">_xlfn.TEXTJOIN(", ", TRUE, IF(COUNTIF(D4658, "*"&amp;$BP$2:$BP$2&amp;"*"), $BP$2:$BP$2, ""))</f>
        <v/>
      </c>
      <c r="F4658" t="s">
        <v>7966</v>
      </c>
      <c r="G4658" t="s">
        <v>34</v>
      </c>
      <c r="H4658" t="s">
        <v>75</v>
      </c>
      <c r="I4658" t="s">
        <v>67</v>
      </c>
      <c r="J4658" t="s">
        <v>59</v>
      </c>
      <c r="K4658" t="s">
        <v>16</v>
      </c>
      <c r="L4658" t="s">
        <v>11</v>
      </c>
      <c r="M4658" t="s">
        <v>208</v>
      </c>
      <c r="N4658" t="s">
        <v>741</v>
      </c>
      <c r="O4658" t="s">
        <v>253</v>
      </c>
      <c r="P4658" t="s">
        <v>9</v>
      </c>
      <c r="Q4658" t="s">
        <v>231</v>
      </c>
      <c r="R4658" t="s">
        <v>16</v>
      </c>
      <c r="S4658" t="s">
        <v>49</v>
      </c>
      <c r="T4658" t="s">
        <v>555</v>
      </c>
      <c r="U4658" t="s">
        <v>104</v>
      </c>
      <c r="V4658" t="s">
        <v>49</v>
      </c>
      <c r="W4658" t="s">
        <v>7544</v>
      </c>
      <c r="X4658" t="s">
        <v>29</v>
      </c>
      <c r="Y4658" t="s">
        <v>294</v>
      </c>
      <c r="Z4658" t="s">
        <v>3162</v>
      </c>
      <c r="AA4658" t="s">
        <v>237</v>
      </c>
      <c r="AB4658" t="s">
        <v>68</v>
      </c>
      <c r="AC4658" t="s">
        <v>38</v>
      </c>
      <c r="AD4658" t="s">
        <v>571</v>
      </c>
    </row>
    <row r="4659" spans="1:30" x14ac:dyDescent="0.35">
      <c r="A4659">
        <v>1.9882980220615002E+17</v>
      </c>
      <c r="B4659" s="1">
        <v>41034</v>
      </c>
      <c r="C4659">
        <v>0</v>
      </c>
      <c r="D4659" t="s">
        <v>10575</v>
      </c>
      <c r="E4659" s="4" t="str" cm="1">
        <f t="array" ref="E4659">_xlfn.TEXTJOIN(", ", TRUE, IF(COUNTIF(D4659, "*"&amp;$BP$2:$BP$2&amp;"*"), $BP$2:$BP$2, ""))</f>
        <v/>
      </c>
      <c r="F4659" t="s">
        <v>17</v>
      </c>
      <c r="G4659" t="s">
        <v>98</v>
      </c>
      <c r="H4659" t="s">
        <v>191</v>
      </c>
      <c r="I4659">
        <v>2014</v>
      </c>
      <c r="J4659" t="s">
        <v>30</v>
      </c>
      <c r="K4659" t="s">
        <v>1146</v>
      </c>
      <c r="L4659" t="s">
        <v>15</v>
      </c>
      <c r="M4659" t="s">
        <v>3995</v>
      </c>
      <c r="N4659" t="s">
        <v>144</v>
      </c>
      <c r="O4659" t="s">
        <v>64</v>
      </c>
      <c r="P4659" t="s">
        <v>29</v>
      </c>
    </row>
    <row r="4660" spans="1:30" x14ac:dyDescent="0.35">
      <c r="A4660">
        <v>1.9882957915305501E+17</v>
      </c>
      <c r="B4660" s="1">
        <v>41034</v>
      </c>
      <c r="C4660">
        <v>0.25</v>
      </c>
      <c r="D4660" t="s">
        <v>10576</v>
      </c>
      <c r="E4660" s="4" t="str" cm="1">
        <f t="array" ref="E4660">_xlfn.TEXTJOIN(", ", TRUE, IF(COUNTIF(D4660, "*"&amp;$BP$2:$BP$2&amp;"*"), $BP$2:$BP$2, ""))</f>
        <v>america</v>
      </c>
      <c r="F4660" t="s">
        <v>17</v>
      </c>
      <c r="G4660" t="s">
        <v>98</v>
      </c>
      <c r="H4660" t="s">
        <v>16</v>
      </c>
      <c r="I4660" t="s">
        <v>30</v>
      </c>
      <c r="J4660" t="s">
        <v>502</v>
      </c>
      <c r="K4660" t="s">
        <v>257</v>
      </c>
      <c r="L4660" t="s">
        <v>15</v>
      </c>
      <c r="M4660" t="s">
        <v>1360</v>
      </c>
      <c r="N4660" t="s">
        <v>204</v>
      </c>
      <c r="O4660" t="s">
        <v>637</v>
      </c>
      <c r="P4660" t="s">
        <v>218</v>
      </c>
      <c r="Q4660" t="s">
        <v>34</v>
      </c>
      <c r="R4660" t="s">
        <v>503</v>
      </c>
      <c r="S4660" t="s">
        <v>157</v>
      </c>
      <c r="T4660" t="s">
        <v>15</v>
      </c>
      <c r="U4660" t="s">
        <v>1194</v>
      </c>
    </row>
    <row r="4661" spans="1:30" x14ac:dyDescent="0.35">
      <c r="A4661">
        <v>1.9882945351686899E+17</v>
      </c>
      <c r="B4661" s="1">
        <v>41034</v>
      </c>
      <c r="C4661">
        <v>0.15185185185185099</v>
      </c>
      <c r="D4661" t="s">
        <v>10577</v>
      </c>
      <c r="E4661" s="4" t="str" cm="1">
        <f t="array" ref="E4661">_xlfn.TEXTJOIN(", ", TRUE, IF(COUNTIF(D4661, "*"&amp;$BP$2:$BP$2&amp;"*"), $BP$2:$BP$2, ""))</f>
        <v/>
      </c>
      <c r="F4661" t="s">
        <v>944</v>
      </c>
      <c r="G4661" t="s">
        <v>1381</v>
      </c>
      <c r="H4661" t="s">
        <v>74</v>
      </c>
      <c r="I4661" t="s">
        <v>156</v>
      </c>
      <c r="J4661" t="s">
        <v>49</v>
      </c>
      <c r="K4661" t="s">
        <v>335</v>
      </c>
      <c r="L4661" t="s">
        <v>419</v>
      </c>
      <c r="M4661" t="s">
        <v>200</v>
      </c>
      <c r="N4661" t="s">
        <v>731</v>
      </c>
      <c r="O4661" t="s">
        <v>496</v>
      </c>
      <c r="P4661" t="s">
        <v>119</v>
      </c>
      <c r="Q4661" t="s">
        <v>76</v>
      </c>
      <c r="R4661" t="s">
        <v>6202</v>
      </c>
      <c r="S4661" t="s">
        <v>16</v>
      </c>
      <c r="T4661" t="s">
        <v>360</v>
      </c>
      <c r="U4661" t="s">
        <v>484</v>
      </c>
      <c r="V4661" t="s">
        <v>360</v>
      </c>
      <c r="W4661" t="s">
        <v>428</v>
      </c>
      <c r="X4661" t="s">
        <v>4883</v>
      </c>
      <c r="Y4661" t="s">
        <v>16</v>
      </c>
      <c r="Z4661" t="s">
        <v>30</v>
      </c>
      <c r="AA4661" t="s">
        <v>262</v>
      </c>
      <c r="AB4661" t="s">
        <v>24</v>
      </c>
      <c r="AC4661" t="s">
        <v>360</v>
      </c>
      <c r="AD4661" t="s">
        <v>730</v>
      </c>
    </row>
    <row r="4662" spans="1:30" x14ac:dyDescent="0.35">
      <c r="A4662">
        <v>1.9882920489112301E+17</v>
      </c>
      <c r="B4662" s="1">
        <v>41034</v>
      </c>
      <c r="C4662">
        <v>0.42857142857142799</v>
      </c>
      <c r="D4662" t="s">
        <v>10578</v>
      </c>
      <c r="E4662" s="4" t="str" cm="1">
        <f t="array" ref="E4662">_xlfn.TEXTJOIN(", ", TRUE, IF(COUNTIF(D4662, "*"&amp;$BP$2:$BP$2&amp;"*"), $BP$2:$BP$2, ""))</f>
        <v/>
      </c>
      <c r="F4662" t="s">
        <v>221</v>
      </c>
      <c r="G4662" t="s">
        <v>8</v>
      </c>
      <c r="H4662" t="s">
        <v>9</v>
      </c>
      <c r="I4662" t="s">
        <v>742</v>
      </c>
      <c r="J4662" t="s">
        <v>1965</v>
      </c>
      <c r="K4662" t="s">
        <v>1238</v>
      </c>
      <c r="L4662" t="s">
        <v>71</v>
      </c>
      <c r="M4662" t="s">
        <v>7734</v>
      </c>
      <c r="N4662" t="s">
        <v>544</v>
      </c>
      <c r="O4662" t="s">
        <v>4883</v>
      </c>
      <c r="P4662" t="s">
        <v>4438</v>
      </c>
      <c r="Q4662" t="s">
        <v>3376</v>
      </c>
      <c r="R4662" t="s">
        <v>4883</v>
      </c>
      <c r="S4662" t="s">
        <v>2408</v>
      </c>
      <c r="T4662" t="s">
        <v>1965</v>
      </c>
      <c r="U4662" t="s">
        <v>2710</v>
      </c>
      <c r="V4662" t="s">
        <v>71</v>
      </c>
      <c r="W4662" t="s">
        <v>543</v>
      </c>
      <c r="X4662" t="s">
        <v>544</v>
      </c>
      <c r="Y4662" t="s">
        <v>1103</v>
      </c>
      <c r="Z4662" t="s">
        <v>289</v>
      </c>
      <c r="AA4662" t="s">
        <v>15</v>
      </c>
      <c r="AB4662" t="s">
        <v>30</v>
      </c>
      <c r="AC4662" t="s">
        <v>3471</v>
      </c>
    </row>
    <row r="4663" spans="1:30" x14ac:dyDescent="0.35">
      <c r="A4663">
        <v>1.9882902066890301E+17</v>
      </c>
      <c r="B4663" s="1">
        <v>41034</v>
      </c>
      <c r="C4663">
        <v>0.19</v>
      </c>
      <c r="D4663" t="s">
        <v>10579</v>
      </c>
      <c r="E4663" s="4" t="str" cm="1">
        <f t="array" ref="E4663">_xlfn.TEXTJOIN(", ", TRUE, IF(COUNTIF(D4663, "*"&amp;$BP$2:$BP$2&amp;"*"), $BP$2:$BP$2, ""))</f>
        <v>america</v>
      </c>
      <c r="F4663" t="s">
        <v>7966</v>
      </c>
      <c r="G4663" t="s">
        <v>15</v>
      </c>
      <c r="H4663" t="s">
        <v>30</v>
      </c>
      <c r="I4663" t="s">
        <v>2321</v>
      </c>
      <c r="J4663" t="s">
        <v>2322</v>
      </c>
      <c r="K4663" t="s">
        <v>920</v>
      </c>
      <c r="L4663" t="s">
        <v>904</v>
      </c>
      <c r="M4663" t="s">
        <v>404</v>
      </c>
      <c r="N4663" t="s">
        <v>64</v>
      </c>
      <c r="O4663" t="s">
        <v>49</v>
      </c>
      <c r="P4663" t="s">
        <v>9185</v>
      </c>
      <c r="Q4663" t="s">
        <v>152</v>
      </c>
      <c r="R4663" t="s">
        <v>1969</v>
      </c>
      <c r="S4663" t="s">
        <v>5596</v>
      </c>
      <c r="T4663" t="s">
        <v>71</v>
      </c>
      <c r="U4663" t="s">
        <v>207</v>
      </c>
      <c r="V4663" t="s">
        <v>166</v>
      </c>
      <c r="W4663" t="s">
        <v>741</v>
      </c>
      <c r="X4663" t="s">
        <v>64</v>
      </c>
      <c r="Y4663" t="s">
        <v>619</v>
      </c>
      <c r="Z4663" t="s">
        <v>9</v>
      </c>
      <c r="AA4663" t="s">
        <v>2169</v>
      </c>
    </row>
    <row r="4664" spans="1:30" x14ac:dyDescent="0.35">
      <c r="A4664">
        <v>1.98828638727176E+17</v>
      </c>
      <c r="B4664" s="1">
        <v>41034</v>
      </c>
      <c r="C4664">
        <v>0.1875</v>
      </c>
      <c r="D4664" t="s">
        <v>10580</v>
      </c>
      <c r="E4664" s="4" t="str" cm="1">
        <f t="array" ref="E4664">_xlfn.TEXTJOIN(", ", TRUE, IF(COUNTIF(D4664, "*"&amp;$BP$2:$BP$2&amp;"*"), $BP$2:$BP$2, ""))</f>
        <v>america</v>
      </c>
      <c r="F4664" t="s">
        <v>89</v>
      </c>
      <c r="G4664" t="s">
        <v>731</v>
      </c>
      <c r="H4664" t="s">
        <v>399</v>
      </c>
      <c r="I4664" t="s">
        <v>152</v>
      </c>
      <c r="J4664" t="s">
        <v>7049</v>
      </c>
      <c r="K4664" t="s">
        <v>9</v>
      </c>
      <c r="L4664" t="s">
        <v>474</v>
      </c>
      <c r="M4664" t="s">
        <v>30</v>
      </c>
      <c r="N4664" t="s">
        <v>2380</v>
      </c>
      <c r="O4664" t="s">
        <v>676</v>
      </c>
      <c r="P4664" t="s">
        <v>24</v>
      </c>
      <c r="Q4664" t="s">
        <v>631</v>
      </c>
      <c r="R4664" t="s">
        <v>5204</v>
      </c>
      <c r="S4664" t="s">
        <v>503</v>
      </c>
      <c r="T4664" t="s">
        <v>367</v>
      </c>
      <c r="U4664" t="s">
        <v>156</v>
      </c>
      <c r="V4664" t="s">
        <v>124</v>
      </c>
      <c r="W4664" t="s">
        <v>1337</v>
      </c>
    </row>
    <row r="4665" spans="1:30" x14ac:dyDescent="0.35">
      <c r="A4665">
        <v>1.98828552722972E+17</v>
      </c>
      <c r="B4665" s="1">
        <v>41034</v>
      </c>
      <c r="C4665">
        <v>-7.85714285714285E-2</v>
      </c>
      <c r="D4665" t="s">
        <v>10581</v>
      </c>
      <c r="E4665" s="4" t="str" cm="1">
        <f t="array" ref="E4665">_xlfn.TEXTJOIN(", ", TRUE, IF(COUNTIF(D4665, "*"&amp;$BP$2:$BP$2&amp;"*"), $BP$2:$BP$2, ""))</f>
        <v/>
      </c>
      <c r="F4665" t="s">
        <v>399</v>
      </c>
      <c r="G4665" t="s">
        <v>207</v>
      </c>
      <c r="H4665" t="s">
        <v>10582</v>
      </c>
      <c r="I4665" t="s">
        <v>137</v>
      </c>
      <c r="J4665" t="s">
        <v>1356</v>
      </c>
      <c r="K4665" t="s">
        <v>399</v>
      </c>
      <c r="L4665" t="s">
        <v>207</v>
      </c>
      <c r="M4665" t="s">
        <v>3332</v>
      </c>
      <c r="N4665" t="s">
        <v>1340</v>
      </c>
      <c r="O4665" t="s">
        <v>137</v>
      </c>
      <c r="P4665" t="s">
        <v>4878</v>
      </c>
      <c r="Q4665" t="s">
        <v>10583</v>
      </c>
      <c r="R4665" t="s">
        <v>399</v>
      </c>
      <c r="S4665" t="s">
        <v>207</v>
      </c>
      <c r="T4665" t="s">
        <v>1304</v>
      </c>
      <c r="U4665" t="s">
        <v>26</v>
      </c>
      <c r="V4665" t="s">
        <v>64</v>
      </c>
      <c r="W4665" t="s">
        <v>1467</v>
      </c>
      <c r="X4665" t="s">
        <v>67</v>
      </c>
      <c r="Y4665" t="s">
        <v>6657</v>
      </c>
      <c r="Z4665" t="s">
        <v>9</v>
      </c>
      <c r="AA4665" t="s">
        <v>27</v>
      </c>
      <c r="AB4665" t="s">
        <v>1754</v>
      </c>
    </row>
    <row r="4666" spans="1:30" x14ac:dyDescent="0.35">
      <c r="A4666">
        <v>1.9882777184424701E+17</v>
      </c>
      <c r="B4666" s="1">
        <v>41034</v>
      </c>
      <c r="C4666">
        <v>0.5</v>
      </c>
      <c r="D4666" t="s">
        <v>10584</v>
      </c>
      <c r="E4666" s="4" t="str" cm="1">
        <f t="array" ref="E4666">_xlfn.TEXTJOIN(", ", TRUE, IF(COUNTIF(D4666, "*"&amp;$BP$2:$BP$2&amp;"*"), $BP$2:$BP$2, ""))</f>
        <v/>
      </c>
      <c r="F4666" t="s">
        <v>17</v>
      </c>
      <c r="G4666" t="s">
        <v>98</v>
      </c>
      <c r="H4666" t="s">
        <v>221</v>
      </c>
      <c r="I4666" t="s">
        <v>7</v>
      </c>
      <c r="J4666" t="s">
        <v>430</v>
      </c>
      <c r="K4666" t="s">
        <v>328</v>
      </c>
      <c r="L4666" t="s">
        <v>349</v>
      </c>
      <c r="M4666" t="s">
        <v>25</v>
      </c>
      <c r="N4666" t="s">
        <v>6</v>
      </c>
      <c r="O4666" t="s">
        <v>1784</v>
      </c>
      <c r="P4666" t="s">
        <v>9</v>
      </c>
      <c r="Q4666" t="s">
        <v>3155</v>
      </c>
      <c r="R4666" t="s">
        <v>240</v>
      </c>
      <c r="S4666" t="s">
        <v>6613</v>
      </c>
      <c r="T4666" t="s">
        <v>3568</v>
      </c>
      <c r="U4666" t="s">
        <v>62</v>
      </c>
      <c r="V4666" t="s">
        <v>62</v>
      </c>
      <c r="W4666" t="s">
        <v>218</v>
      </c>
      <c r="X4666" t="s">
        <v>62</v>
      </c>
    </row>
    <row r="4667" spans="1:30" x14ac:dyDescent="0.35">
      <c r="A4667">
        <v>1.9882669175223002E+17</v>
      </c>
      <c r="B4667" s="1">
        <v>41034</v>
      </c>
      <c r="C4667">
        <v>-0.116666666666666</v>
      </c>
      <c r="D4667" t="s">
        <v>10585</v>
      </c>
      <c r="E4667" s="4" t="str" cm="1">
        <f t="array" ref="E4667">_xlfn.TEXTJOIN(", ", TRUE, IF(COUNTIF(D4667, "*"&amp;$BP$2:$BP$2&amp;"*"), $BP$2:$BP$2, ""))</f>
        <v/>
      </c>
      <c r="F4667" t="s">
        <v>238</v>
      </c>
      <c r="G4667" t="s">
        <v>253</v>
      </c>
      <c r="H4667" t="s">
        <v>38</v>
      </c>
      <c r="I4667" t="s">
        <v>291</v>
      </c>
      <c r="J4667" t="s">
        <v>1387</v>
      </c>
      <c r="K4667" t="s">
        <v>9</v>
      </c>
      <c r="L4667" t="s">
        <v>3831</v>
      </c>
      <c r="M4667" t="s">
        <v>30</v>
      </c>
      <c r="N4667" t="s">
        <v>70</v>
      </c>
      <c r="O4667" t="s">
        <v>238</v>
      </c>
      <c r="P4667" t="s">
        <v>401</v>
      </c>
      <c r="Q4667" t="s">
        <v>16</v>
      </c>
      <c r="R4667" t="s">
        <v>1065</v>
      </c>
      <c r="S4667" t="s">
        <v>1509</v>
      </c>
      <c r="T4667" t="s">
        <v>958</v>
      </c>
      <c r="U4667" t="s">
        <v>204</v>
      </c>
      <c r="V4667" t="s">
        <v>238</v>
      </c>
      <c r="W4667" t="s">
        <v>253</v>
      </c>
      <c r="X4667" t="s">
        <v>9</v>
      </c>
      <c r="Y4667" t="s">
        <v>1292</v>
      </c>
      <c r="Z4667" t="s">
        <v>312</v>
      </c>
    </row>
    <row r="4668" spans="1:30" x14ac:dyDescent="0.35">
      <c r="A4668">
        <v>1.98826584923312E+17</v>
      </c>
      <c r="B4668" s="1">
        <v>41034</v>
      </c>
      <c r="C4668">
        <v>0</v>
      </c>
      <c r="D4668" t="s">
        <v>10586</v>
      </c>
      <c r="E4668" s="4" t="str" cm="1">
        <f t="array" ref="E4668">_xlfn.TEXTJOIN(", ", TRUE, IF(COUNTIF(D4668, "*"&amp;$BP$2:$BP$2&amp;"*"), $BP$2:$BP$2, ""))</f>
        <v/>
      </c>
      <c r="F4668" t="s">
        <v>11</v>
      </c>
      <c r="G4668" t="s">
        <v>137</v>
      </c>
      <c r="H4668" t="s">
        <v>399</v>
      </c>
      <c r="I4668" t="s">
        <v>247</v>
      </c>
      <c r="J4668" t="s">
        <v>549</v>
      </c>
      <c r="K4668" t="s">
        <v>6965</v>
      </c>
      <c r="L4668" t="s">
        <v>11</v>
      </c>
      <c r="M4668" t="s">
        <v>137</v>
      </c>
      <c r="N4668" t="s">
        <v>49</v>
      </c>
      <c r="O4668" t="s">
        <v>10532</v>
      </c>
      <c r="P4668" t="s">
        <v>223</v>
      </c>
      <c r="Q4668" t="s">
        <v>16</v>
      </c>
      <c r="R4668" t="s">
        <v>30</v>
      </c>
      <c r="S4668" t="s">
        <v>1482</v>
      </c>
      <c r="T4668" t="s">
        <v>7562</v>
      </c>
      <c r="U4668" t="s">
        <v>98</v>
      </c>
    </row>
    <row r="4669" spans="1:30" x14ac:dyDescent="0.35">
      <c r="A4669">
        <v>1.9882557753537299E+17</v>
      </c>
      <c r="B4669" s="1">
        <v>41034</v>
      </c>
      <c r="C4669">
        <v>0</v>
      </c>
      <c r="D4669" t="s">
        <v>10587</v>
      </c>
      <c r="E4669" s="4" t="str" cm="1">
        <f t="array" ref="E4669">_xlfn.TEXTJOIN(", ", TRUE, IF(COUNTIF(D4669, "*"&amp;$BP$2:$BP$2&amp;"*"), $BP$2:$BP$2, ""))</f>
        <v/>
      </c>
      <c r="F4669" t="s">
        <v>17</v>
      </c>
      <c r="G4669" t="s">
        <v>98</v>
      </c>
      <c r="H4669" t="s">
        <v>1723</v>
      </c>
      <c r="I4669" t="s">
        <v>30</v>
      </c>
      <c r="J4669" t="s">
        <v>7896</v>
      </c>
    </row>
    <row r="4670" spans="1:30" x14ac:dyDescent="0.35">
      <c r="A4670">
        <v>1.98824534491672E+17</v>
      </c>
      <c r="B4670" s="1">
        <v>41034</v>
      </c>
      <c r="C4670">
        <v>0.25</v>
      </c>
      <c r="D4670" t="s">
        <v>10588</v>
      </c>
      <c r="E4670" s="4" t="str" cm="1">
        <f t="array" ref="E4670">_xlfn.TEXTJOIN(", ", TRUE, IF(COUNTIF(D4670, "*"&amp;$BP$2:$BP$2&amp;"*"), $BP$2:$BP$2, ""))</f>
        <v/>
      </c>
      <c r="F4670" t="s">
        <v>221</v>
      </c>
      <c r="G4670" t="s">
        <v>69</v>
      </c>
      <c r="H4670" t="s">
        <v>6</v>
      </c>
      <c r="I4670" t="s">
        <v>10589</v>
      </c>
      <c r="J4670" t="s">
        <v>98</v>
      </c>
    </row>
    <row r="4671" spans="1:30" x14ac:dyDescent="0.35">
      <c r="A4671">
        <v>1.9882376267261901E+17</v>
      </c>
      <c r="B4671" s="1">
        <v>41034</v>
      </c>
      <c r="C4671">
        <v>0</v>
      </c>
      <c r="D4671" t="s">
        <v>10590</v>
      </c>
      <c r="E4671" s="4" t="str" cm="1">
        <f t="array" ref="E4671">_xlfn.TEXTJOIN(", ", TRUE, IF(COUNTIF(D4671, "*"&amp;$BP$2:$BP$2&amp;"*"), $BP$2:$BP$2, ""))</f>
        <v/>
      </c>
      <c r="F4671" t="s">
        <v>4221</v>
      </c>
      <c r="G4671" t="s">
        <v>731</v>
      </c>
      <c r="H4671" t="s">
        <v>1086</v>
      </c>
      <c r="I4671" t="s">
        <v>221</v>
      </c>
      <c r="J4671" t="s">
        <v>1690</v>
      </c>
      <c r="K4671" t="s">
        <v>279</v>
      </c>
      <c r="L4671" t="s">
        <v>237</v>
      </c>
      <c r="M4671" t="s">
        <v>221</v>
      </c>
      <c r="N4671" t="s">
        <v>10591</v>
      </c>
      <c r="O4671" t="s">
        <v>879</v>
      </c>
      <c r="P4671" t="s">
        <v>2244</v>
      </c>
      <c r="Q4671" t="s">
        <v>15</v>
      </c>
      <c r="R4671" t="s">
        <v>445</v>
      </c>
      <c r="S4671" t="s">
        <v>1802</v>
      </c>
      <c r="T4671" t="s">
        <v>221</v>
      </c>
      <c r="U4671" t="s">
        <v>1690</v>
      </c>
      <c r="V4671" t="s">
        <v>279</v>
      </c>
      <c r="W4671" t="s">
        <v>30</v>
      </c>
      <c r="X4671" t="s">
        <v>209</v>
      </c>
      <c r="Y4671" t="s">
        <v>221</v>
      </c>
      <c r="Z4671" t="s">
        <v>8</v>
      </c>
      <c r="AA4671" t="s">
        <v>9</v>
      </c>
      <c r="AB4671" t="s">
        <v>729</v>
      </c>
      <c r="AC4671" t="s">
        <v>16</v>
      </c>
      <c r="AD4671" t="s">
        <v>114</v>
      </c>
    </row>
    <row r="4672" spans="1:30" x14ac:dyDescent="0.35">
      <c r="A4672">
        <v>1.9882303583748E+17</v>
      </c>
      <c r="B4672" s="1">
        <v>41034</v>
      </c>
      <c r="C4672">
        <v>0</v>
      </c>
      <c r="D4672" t="s">
        <v>10592</v>
      </c>
      <c r="E4672" s="4" t="str" cm="1">
        <f t="array" ref="E4672">_xlfn.TEXTJOIN(", ", TRUE, IF(COUNTIF(D4672, "*"&amp;$BP$2:$BP$2&amp;"*"), $BP$2:$BP$2, ""))</f>
        <v/>
      </c>
      <c r="F4672" t="s">
        <v>6908</v>
      </c>
      <c r="G4672" t="s">
        <v>802</v>
      </c>
      <c r="H4672" t="s">
        <v>92</v>
      </c>
      <c r="I4672" t="s">
        <v>11</v>
      </c>
      <c r="J4672" t="s">
        <v>1591</v>
      </c>
      <c r="K4672" t="s">
        <v>736</v>
      </c>
      <c r="L4672" t="s">
        <v>498</v>
      </c>
      <c r="M4672" t="s">
        <v>496</v>
      </c>
      <c r="N4672" t="s">
        <v>118</v>
      </c>
      <c r="O4672" t="s">
        <v>238</v>
      </c>
      <c r="P4672" t="s">
        <v>253</v>
      </c>
      <c r="Q4672" t="s">
        <v>2559</v>
      </c>
      <c r="R4672" t="s">
        <v>3778</v>
      </c>
      <c r="S4672" t="s">
        <v>11</v>
      </c>
      <c r="T4672" t="s">
        <v>208</v>
      </c>
      <c r="U4672" t="s">
        <v>312</v>
      </c>
      <c r="V4672" t="s">
        <v>10593</v>
      </c>
      <c r="W4672" t="s">
        <v>2597</v>
      </c>
      <c r="X4672" t="s">
        <v>4221</v>
      </c>
    </row>
    <row r="4673" spans="1:27" x14ac:dyDescent="0.35">
      <c r="A4673">
        <v>1.9881391023994E+17</v>
      </c>
      <c r="B4673" s="1">
        <v>41034</v>
      </c>
      <c r="C4673">
        <v>0</v>
      </c>
      <c r="D4673" t="s">
        <v>10594</v>
      </c>
      <c r="E4673" s="4" t="str" cm="1">
        <f t="array" ref="E4673">_xlfn.TEXTJOIN(", ", TRUE, IF(COUNTIF(D4673, "*"&amp;$BP$2:$BP$2&amp;"*"), $BP$2:$BP$2, ""))</f>
        <v/>
      </c>
      <c r="F4673" t="s">
        <v>164</v>
      </c>
      <c r="G4673" t="s">
        <v>7068</v>
      </c>
      <c r="H4673" t="s">
        <v>439</v>
      </c>
      <c r="I4673" t="s">
        <v>65</v>
      </c>
      <c r="J4673" t="s">
        <v>57</v>
      </c>
      <c r="K4673" t="e">
        <f>-bo</f>
        <v>#NAME?</v>
      </c>
    </row>
    <row r="4674" spans="1:27" x14ac:dyDescent="0.35">
      <c r="A4674">
        <v>1.9881054248645798E+17</v>
      </c>
      <c r="B4674" s="1">
        <v>41034</v>
      </c>
      <c r="C4674">
        <v>0</v>
      </c>
      <c r="D4674" t="s">
        <v>10595</v>
      </c>
      <c r="E4674" s="4" t="str" cm="1">
        <f t="array" ref="E4674">_xlfn.TEXTJOIN(", ", TRUE, IF(COUNTIF(D4674, "*"&amp;$BP$2:$BP$2&amp;"*"), $BP$2:$BP$2, ""))</f>
        <v/>
      </c>
      <c r="F4674" t="s">
        <v>247</v>
      </c>
      <c r="G4674" t="s">
        <v>92</v>
      </c>
      <c r="H4674" t="s">
        <v>240</v>
      </c>
      <c r="I4674" t="s">
        <v>9019</v>
      </c>
    </row>
    <row r="4675" spans="1:27" x14ac:dyDescent="0.35">
      <c r="A4675">
        <v>1.9880483145503101E+17</v>
      </c>
      <c r="B4675" s="1">
        <v>41034</v>
      </c>
      <c r="C4675">
        <v>0</v>
      </c>
      <c r="D4675" t="s">
        <v>10596</v>
      </c>
      <c r="E4675" s="4" t="str" cm="1">
        <f t="array" ref="E4675">_xlfn.TEXTJOIN(", ", TRUE, IF(COUNTIF(D4675, "*"&amp;$BP$2:$BP$2&amp;"*"), $BP$2:$BP$2, ""))</f>
        <v/>
      </c>
      <c r="F4675" t="s">
        <v>709</v>
      </c>
      <c r="G4675" t="s">
        <v>65</v>
      </c>
      <c r="H4675" t="s">
        <v>57</v>
      </c>
      <c r="I4675" t="s">
        <v>9019</v>
      </c>
      <c r="J4675" t="s">
        <v>21</v>
      </c>
    </row>
    <row r="4676" spans="1:27" x14ac:dyDescent="0.35">
      <c r="A4676">
        <v>1.9879917957586899E+17</v>
      </c>
      <c r="B4676" s="1">
        <v>41034</v>
      </c>
      <c r="C4676">
        <v>0</v>
      </c>
      <c r="D4676" t="s">
        <v>10597</v>
      </c>
      <c r="E4676" s="4" t="str" cm="1">
        <f t="array" ref="E4676">_xlfn.TEXTJOIN(", ", TRUE, IF(COUNTIF(D4676, "*"&amp;$BP$2:$BP$2&amp;"*"), $BP$2:$BP$2, ""))</f>
        <v/>
      </c>
      <c r="F4676" t="s">
        <v>4376</v>
      </c>
      <c r="G4676" t="s">
        <v>15</v>
      </c>
      <c r="H4676" t="s">
        <v>66</v>
      </c>
    </row>
    <row r="4677" spans="1:27" x14ac:dyDescent="0.35">
      <c r="A4677">
        <v>1.9879201664835101E+17</v>
      </c>
      <c r="B4677" s="1">
        <v>41034</v>
      </c>
      <c r="C4677">
        <v>0</v>
      </c>
      <c r="D4677" t="s">
        <v>10598</v>
      </c>
      <c r="E4677" s="4" t="str" cm="1">
        <f t="array" ref="E4677">_xlfn.TEXTJOIN(", ", TRUE, IF(COUNTIF(D4677, "*"&amp;$BP$2:$BP$2&amp;"*"), $BP$2:$BP$2, ""))</f>
        <v/>
      </c>
      <c r="F4677" t="s">
        <v>1230</v>
      </c>
      <c r="G4677" t="s">
        <v>24</v>
      </c>
      <c r="H4677" t="s">
        <v>180</v>
      </c>
      <c r="I4677" t="s">
        <v>9019</v>
      </c>
      <c r="J4677" t="s">
        <v>21</v>
      </c>
    </row>
    <row r="4678" spans="1:27" x14ac:dyDescent="0.35">
      <c r="A4678">
        <v>1.9878583651337402E+17</v>
      </c>
      <c r="B4678" s="1">
        <v>41034</v>
      </c>
      <c r="C4678">
        <v>0</v>
      </c>
      <c r="D4678" t="s">
        <v>10599</v>
      </c>
      <c r="E4678" s="4" t="str" cm="1">
        <f t="array" ref="E4678">_xlfn.TEXTJOIN(", ", TRUE, IF(COUNTIF(D4678, "*"&amp;$BP$2:$BP$2&amp;"*"), $BP$2:$BP$2, ""))</f>
        <v/>
      </c>
      <c r="F4678" t="s">
        <v>7068</v>
      </c>
      <c r="G4678" t="s">
        <v>439</v>
      </c>
      <c r="H4678" t="s">
        <v>15</v>
      </c>
      <c r="I4678" t="s">
        <v>7310</v>
      </c>
      <c r="J4678" t="s">
        <v>3338</v>
      </c>
      <c r="K4678" t="s">
        <v>312</v>
      </c>
    </row>
    <row r="4679" spans="1:27" x14ac:dyDescent="0.35">
      <c r="A4679">
        <v>1.98778360300716E+17</v>
      </c>
      <c r="B4679" s="1">
        <v>41034</v>
      </c>
      <c r="C4679">
        <v>0.25</v>
      </c>
      <c r="D4679" t="s">
        <v>10600</v>
      </c>
      <c r="E4679" s="4" t="str" cm="1">
        <f t="array" ref="E4679">_xlfn.TEXTJOIN(", ", TRUE, IF(COUNTIF(D4679, "*"&amp;$BP$2:$BP$2&amp;"*"), $BP$2:$BP$2, ""))</f>
        <v/>
      </c>
      <c r="F4679" t="s">
        <v>17</v>
      </c>
      <c r="G4679" t="s">
        <v>98</v>
      </c>
      <c r="H4679" t="s">
        <v>100</v>
      </c>
      <c r="I4679" t="s">
        <v>30</v>
      </c>
      <c r="J4679" t="s">
        <v>502</v>
      </c>
      <c r="K4679" t="s">
        <v>2597</v>
      </c>
      <c r="L4679" t="s">
        <v>218</v>
      </c>
      <c r="M4679" t="s">
        <v>1042</v>
      </c>
      <c r="N4679" t="s">
        <v>9</v>
      </c>
      <c r="O4679" t="s">
        <v>8938</v>
      </c>
      <c r="P4679" t="s">
        <v>1233</v>
      </c>
      <c r="Q4679" t="s">
        <v>30</v>
      </c>
      <c r="R4679" t="s">
        <v>502</v>
      </c>
      <c r="S4679" t="s">
        <v>9019</v>
      </c>
      <c r="T4679" t="s">
        <v>7068</v>
      </c>
      <c r="U4679" t="s">
        <v>15</v>
      </c>
      <c r="V4679" t="s">
        <v>10601</v>
      </c>
      <c r="W4679" t="s">
        <v>15</v>
      </c>
      <c r="X4679" t="s">
        <v>445</v>
      </c>
      <c r="Y4679" t="s">
        <v>10602</v>
      </c>
      <c r="Z4679" t="s">
        <v>1900</v>
      </c>
      <c r="AA4679" t="s">
        <v>21</v>
      </c>
    </row>
    <row r="4680" spans="1:27" x14ac:dyDescent="0.35">
      <c r="A4680">
        <v>1.9858311252187501E+17</v>
      </c>
      <c r="B4680" s="1">
        <v>41033</v>
      </c>
      <c r="C4680">
        <v>-0.2</v>
      </c>
      <c r="D4680" t="s">
        <v>10603</v>
      </c>
      <c r="E4680" s="4" t="str" cm="1">
        <f t="array" ref="E4680">_xlfn.TEXTJOIN(", ", TRUE, IF(COUNTIF(D4680, "*"&amp;$BP$2:$BP$2&amp;"*"), $BP$2:$BP$2, ""))</f>
        <v/>
      </c>
      <c r="F4680" t="s">
        <v>49</v>
      </c>
      <c r="G4680" t="s">
        <v>958</v>
      </c>
      <c r="H4680" t="s">
        <v>10604</v>
      </c>
      <c r="I4680" t="s">
        <v>2703</v>
      </c>
      <c r="J4680" t="s">
        <v>228</v>
      </c>
      <c r="K4680" t="s">
        <v>1797</v>
      </c>
      <c r="L4680" t="s">
        <v>11</v>
      </c>
      <c r="M4680" t="s">
        <v>10605</v>
      </c>
      <c r="N4680" t="s">
        <v>299</v>
      </c>
      <c r="O4680" t="s">
        <v>24</v>
      </c>
      <c r="P4680" t="s">
        <v>639</v>
      </c>
      <c r="Q4680" t="s">
        <v>5767</v>
      </c>
      <c r="R4680" t="s">
        <v>3568</v>
      </c>
      <c r="S4680" t="s">
        <v>8360</v>
      </c>
      <c r="T4680" t="s">
        <v>6</v>
      </c>
      <c r="U4680" t="s">
        <v>26</v>
      </c>
      <c r="V4680" t="s">
        <v>70</v>
      </c>
      <c r="W4680" t="s">
        <v>71</v>
      </c>
      <c r="X4680" t="s">
        <v>21</v>
      </c>
    </row>
    <row r="4681" spans="1:27" x14ac:dyDescent="0.35">
      <c r="A4681">
        <v>1.9857253679406598E+17</v>
      </c>
      <c r="B4681" s="1">
        <v>41033</v>
      </c>
      <c r="C4681">
        <v>0</v>
      </c>
      <c r="D4681" t="s">
        <v>10606</v>
      </c>
      <c r="E4681" s="4" t="str" cm="1">
        <f t="array" ref="E4681">_xlfn.TEXTJOIN(", ", TRUE, IF(COUNTIF(D4681, "*"&amp;$BP$2:$BP$2&amp;"*"), $BP$2:$BP$2, ""))</f>
        <v/>
      </c>
      <c r="F4681" t="s">
        <v>30</v>
      </c>
      <c r="G4681" t="s">
        <v>10607</v>
      </c>
      <c r="H4681" t="s">
        <v>156</v>
      </c>
      <c r="I4681" t="s">
        <v>30</v>
      </c>
      <c r="J4681" t="s">
        <v>10608</v>
      </c>
      <c r="K4681" t="s">
        <v>16</v>
      </c>
      <c r="L4681" t="s">
        <v>2651</v>
      </c>
      <c r="M4681" t="s">
        <v>9019</v>
      </c>
      <c r="N4681" t="s">
        <v>7068</v>
      </c>
      <c r="O4681" t="s">
        <v>15</v>
      </c>
      <c r="P4681" t="s">
        <v>7310</v>
      </c>
    </row>
    <row r="4682" spans="1:27" x14ac:dyDescent="0.35">
      <c r="A4682">
        <v>1.9854044690815699E+17</v>
      </c>
      <c r="B4682" s="1">
        <v>41033</v>
      </c>
      <c r="C4682">
        <v>0.25</v>
      </c>
      <c r="D4682" t="s">
        <v>10609</v>
      </c>
      <c r="E4682" s="4" t="str" cm="1">
        <f t="array" ref="E4682">_xlfn.TEXTJOIN(", ", TRUE, IF(COUNTIF(D4682, "*"&amp;$BP$2:$BP$2&amp;"*"), $BP$2:$BP$2, ""))</f>
        <v/>
      </c>
      <c r="F4682" t="s">
        <v>30</v>
      </c>
      <c r="G4682" t="s">
        <v>1720</v>
      </c>
      <c r="H4682" t="s">
        <v>24</v>
      </c>
      <c r="I4682" t="s">
        <v>328</v>
      </c>
      <c r="J4682" t="s">
        <v>65</v>
      </c>
      <c r="K4682" t="s">
        <v>57</v>
      </c>
      <c r="L4682" t="s">
        <v>368</v>
      </c>
      <c r="M4682" t="s">
        <v>9</v>
      </c>
      <c r="N4682" t="s">
        <v>77</v>
      </c>
      <c r="O4682" t="s">
        <v>480</v>
      </c>
      <c r="P4682" t="s">
        <v>6912</v>
      </c>
      <c r="Q4682" t="s">
        <v>21</v>
      </c>
    </row>
    <row r="4683" spans="1:27" x14ac:dyDescent="0.35">
      <c r="A4683">
        <v>1.9852707971165299E+17</v>
      </c>
      <c r="B4683" s="1">
        <v>41033</v>
      </c>
      <c r="C4683">
        <v>0.4</v>
      </c>
      <c r="D4683" t="s">
        <v>10610</v>
      </c>
      <c r="E4683" s="4" t="str" cm="1">
        <f t="array" ref="E4683">_xlfn.TEXTJOIN(", ", TRUE, IF(COUNTIF(D4683, "*"&amp;$BP$2:$BP$2&amp;"*"), $BP$2:$BP$2, ""))</f>
        <v/>
      </c>
      <c r="F4683" t="s">
        <v>276</v>
      </c>
      <c r="G4683" t="s">
        <v>367</v>
      </c>
      <c r="H4683" t="s">
        <v>49</v>
      </c>
      <c r="I4683" t="s">
        <v>1891</v>
      </c>
      <c r="J4683" t="s">
        <v>16</v>
      </c>
      <c r="K4683" t="s">
        <v>98</v>
      </c>
      <c r="L4683" t="s">
        <v>372</v>
      </c>
      <c r="M4683" t="s">
        <v>821</v>
      </c>
      <c r="N4683" t="s">
        <v>476</v>
      </c>
      <c r="O4683" t="s">
        <v>240</v>
      </c>
      <c r="P4683" t="s">
        <v>39</v>
      </c>
      <c r="Q4683" t="s">
        <v>49</v>
      </c>
      <c r="R4683" t="s">
        <v>909</v>
      </c>
      <c r="S4683" t="s">
        <v>8814</v>
      </c>
      <c r="T4683" t="s">
        <v>8815</v>
      </c>
      <c r="U4683" t="s">
        <v>21</v>
      </c>
      <c r="V4683" t="s">
        <v>9282</v>
      </c>
    </row>
    <row r="4684" spans="1:27" x14ac:dyDescent="0.35">
      <c r="A4684">
        <v>1.9851902675700899E+17</v>
      </c>
      <c r="B4684" s="1">
        <v>41033</v>
      </c>
      <c r="C4684">
        <v>0.13636363636363599</v>
      </c>
      <c r="D4684" t="s">
        <v>10611</v>
      </c>
      <c r="E4684" s="4" t="str" cm="1">
        <f t="array" ref="E4684">_xlfn.TEXTJOIN(", ", TRUE, IF(COUNTIF(D4684, "*"&amp;$BP$2:$BP$2&amp;"*"), $BP$2:$BP$2, ""))</f>
        <v/>
      </c>
      <c r="F4684" t="s">
        <v>326</v>
      </c>
      <c r="G4684" t="s">
        <v>281</v>
      </c>
      <c r="H4684" t="s">
        <v>17</v>
      </c>
      <c r="I4684" t="s">
        <v>98</v>
      </c>
      <c r="J4684" t="s">
        <v>3696</v>
      </c>
      <c r="K4684" t="s">
        <v>30</v>
      </c>
      <c r="L4684" t="s">
        <v>5884</v>
      </c>
      <c r="M4684" t="s">
        <v>154</v>
      </c>
      <c r="N4684" t="s">
        <v>10612</v>
      </c>
      <c r="O4684" t="s">
        <v>10613</v>
      </c>
      <c r="P4684" t="s">
        <v>5885</v>
      </c>
      <c r="Q4684" t="s">
        <v>5886</v>
      </c>
      <c r="R4684" t="s">
        <v>797</v>
      </c>
      <c r="S4684" t="s">
        <v>21</v>
      </c>
    </row>
    <row r="4685" spans="1:27" x14ac:dyDescent="0.35">
      <c r="A4685">
        <v>1.9850915714026701E+17</v>
      </c>
      <c r="B4685" s="1">
        <v>41033</v>
      </c>
      <c r="C4685">
        <v>0.5</v>
      </c>
      <c r="D4685" t="s">
        <v>10614</v>
      </c>
      <c r="E4685" s="4" t="str" cm="1">
        <f t="array" ref="E4685">_xlfn.TEXTJOIN(", ", TRUE, IF(COUNTIF(D4685, "*"&amp;$BP$2:$BP$2&amp;"*"), $BP$2:$BP$2, ""))</f>
        <v/>
      </c>
      <c r="F4685" t="s">
        <v>49</v>
      </c>
      <c r="G4685" t="s">
        <v>3760</v>
      </c>
      <c r="H4685" t="s">
        <v>9019</v>
      </c>
      <c r="I4685" t="s">
        <v>7068</v>
      </c>
      <c r="J4685" t="s">
        <v>223</v>
      </c>
      <c r="K4685" t="s">
        <v>742</v>
      </c>
      <c r="L4685" t="s">
        <v>10615</v>
      </c>
      <c r="M4685" t="s">
        <v>16</v>
      </c>
      <c r="N4685" t="s">
        <v>1086</v>
      </c>
      <c r="O4685" t="s">
        <v>30</v>
      </c>
      <c r="P4685" t="s">
        <v>473</v>
      </c>
      <c r="Q4685" t="s">
        <v>12</v>
      </c>
      <c r="R4685" t="s">
        <v>238</v>
      </c>
      <c r="S4685" t="s">
        <v>253</v>
      </c>
      <c r="T4685" t="s">
        <v>9</v>
      </c>
      <c r="U4685" t="s">
        <v>3239</v>
      </c>
      <c r="V4685" t="s">
        <v>21</v>
      </c>
    </row>
    <row r="4686" spans="1:27" x14ac:dyDescent="0.35">
      <c r="A4686">
        <v>1.9847436454973798E+17</v>
      </c>
      <c r="B4686" s="1">
        <v>41033</v>
      </c>
      <c r="C4686">
        <v>0.2</v>
      </c>
      <c r="D4686" t="s">
        <v>10616</v>
      </c>
      <c r="E4686" s="4" t="str" cm="1">
        <f t="array" ref="E4686">_xlfn.TEXTJOIN(", ", TRUE, IF(COUNTIF(D4686, "*"&amp;$BP$2:$BP$2&amp;"*"), $BP$2:$BP$2, ""))</f>
        <v/>
      </c>
      <c r="F4686">
        <v>26</v>
      </c>
      <c r="G4686" t="s">
        <v>747</v>
      </c>
      <c r="H4686" t="s">
        <v>470</v>
      </c>
      <c r="I4686" t="s">
        <v>24</v>
      </c>
      <c r="J4686" t="s">
        <v>555</v>
      </c>
      <c r="K4686" t="s">
        <v>556</v>
      </c>
    </row>
    <row r="4687" spans="1:27" x14ac:dyDescent="0.35">
      <c r="A4687">
        <v>1.9846269493485501E+17</v>
      </c>
      <c r="B4687" s="1">
        <v>41033</v>
      </c>
      <c r="C4687">
        <v>0</v>
      </c>
      <c r="D4687" t="s">
        <v>10617</v>
      </c>
      <c r="E4687" s="4" t="str" cm="1">
        <f t="array" ref="E4687">_xlfn.TEXTJOIN(", ", TRUE, IF(COUNTIF(D4687, "*"&amp;$BP$2:$BP$2&amp;"*"), $BP$2:$BP$2, ""))</f>
        <v/>
      </c>
      <c r="F4687" t="s">
        <v>3208</v>
      </c>
      <c r="G4687" t="s">
        <v>9030</v>
      </c>
      <c r="H4687" t="s">
        <v>17</v>
      </c>
      <c r="I4687" t="s">
        <v>98</v>
      </c>
      <c r="J4687" t="s">
        <v>6558</v>
      </c>
      <c r="K4687" t="s">
        <v>124</v>
      </c>
      <c r="L4687" t="s">
        <v>621</v>
      </c>
      <c r="M4687" t="s">
        <v>328</v>
      </c>
      <c r="N4687" t="s">
        <v>9</v>
      </c>
      <c r="O4687" t="s">
        <v>6219</v>
      </c>
      <c r="P4687" t="s">
        <v>100</v>
      </c>
      <c r="Q4687" t="s">
        <v>6068</v>
      </c>
      <c r="R4687" t="s">
        <v>30</v>
      </c>
      <c r="S4687" t="s">
        <v>7146</v>
      </c>
      <c r="T4687" t="s">
        <v>6057</v>
      </c>
      <c r="U4687" t="s">
        <v>7</v>
      </c>
      <c r="V4687" t="s">
        <v>1381</v>
      </c>
      <c r="W4687" t="s">
        <v>240</v>
      </c>
    </row>
    <row r="4688" spans="1:27" x14ac:dyDescent="0.35">
      <c r="A4688">
        <v>1.9845082087280198E+17</v>
      </c>
      <c r="B4688" s="1">
        <v>41033</v>
      </c>
      <c r="C4688">
        <v>0.1</v>
      </c>
      <c r="D4688" t="s">
        <v>10618</v>
      </c>
      <c r="E4688" s="4" t="str" cm="1">
        <f t="array" ref="E4688">_xlfn.TEXTJOIN(", ", TRUE, IF(COUNTIF(D4688, "*"&amp;$BP$2:$BP$2&amp;"*"), $BP$2:$BP$2, ""))</f>
        <v/>
      </c>
      <c r="F4688" t="s">
        <v>17</v>
      </c>
      <c r="G4688" t="s">
        <v>98</v>
      </c>
      <c r="H4688" t="s">
        <v>156</v>
      </c>
      <c r="I4688" t="s">
        <v>872</v>
      </c>
      <c r="J4688" t="s">
        <v>890</v>
      </c>
      <c r="K4688" t="s">
        <v>90</v>
      </c>
      <c r="L4688" t="s">
        <v>291</v>
      </c>
      <c r="M4688" t="s">
        <v>595</v>
      </c>
      <c r="N4688" t="s">
        <v>445</v>
      </c>
      <c r="O4688" t="s">
        <v>7114</v>
      </c>
      <c r="P4688" t="s">
        <v>16</v>
      </c>
      <c r="Q4688" t="s">
        <v>196</v>
      </c>
      <c r="R4688" t="s">
        <v>115</v>
      </c>
      <c r="S4688" t="s">
        <v>399</v>
      </c>
      <c r="T4688" t="s">
        <v>9</v>
      </c>
      <c r="U4688" t="s">
        <v>64</v>
      </c>
      <c r="V4688" t="s">
        <v>10619</v>
      </c>
      <c r="W4688" t="s">
        <v>15</v>
      </c>
      <c r="X4688" t="s">
        <v>30</v>
      </c>
      <c r="Y4688" t="s">
        <v>1367</v>
      </c>
      <c r="Z4688" t="s">
        <v>2937</v>
      </c>
    </row>
    <row r="4689" spans="1:27" x14ac:dyDescent="0.35">
      <c r="A4689">
        <v>1.9820104325387002E+17</v>
      </c>
      <c r="B4689" s="1">
        <v>41032</v>
      </c>
      <c r="C4689">
        <v>0</v>
      </c>
      <c r="D4689" t="s">
        <v>10620</v>
      </c>
      <c r="E4689" s="4" t="str" cm="1">
        <f t="array" ref="E4689">_xlfn.TEXTJOIN(", ", TRUE, IF(COUNTIF(D4689, "*"&amp;$BP$2:$BP$2&amp;"*"), $BP$2:$BP$2, ""))</f>
        <v/>
      </c>
      <c r="F4689" t="s">
        <v>479</v>
      </c>
      <c r="G4689" t="s">
        <v>480</v>
      </c>
      <c r="H4689" t="s">
        <v>875</v>
      </c>
      <c r="I4689" t="s">
        <v>356</v>
      </c>
      <c r="J4689" t="s">
        <v>49</v>
      </c>
      <c r="K4689" t="s">
        <v>2849</v>
      </c>
      <c r="L4689" t="s">
        <v>24</v>
      </c>
      <c r="M4689" t="s">
        <v>229</v>
      </c>
      <c r="N4689" t="s">
        <v>10621</v>
      </c>
      <c r="O4689" t="s">
        <v>30</v>
      </c>
      <c r="P4689" t="s">
        <v>10622</v>
      </c>
      <c r="Q4689" t="s">
        <v>24</v>
      </c>
      <c r="R4689" t="s">
        <v>30</v>
      </c>
      <c r="S4689" t="s">
        <v>3505</v>
      </c>
      <c r="T4689" t="s">
        <v>7194</v>
      </c>
      <c r="U4689" t="s">
        <v>21</v>
      </c>
    </row>
    <row r="4690" spans="1:27" x14ac:dyDescent="0.35">
      <c r="A4690">
        <v>1.9817069824874899E+17</v>
      </c>
      <c r="B4690" s="1">
        <v>41032</v>
      </c>
      <c r="C4690">
        <v>0.4</v>
      </c>
      <c r="D4690" t="s">
        <v>10623</v>
      </c>
      <c r="E4690" s="4" t="str" cm="1">
        <f t="array" ref="E4690">_xlfn.TEXTJOIN(", ", TRUE, IF(COUNTIF(D4690, "*"&amp;$BP$2:$BP$2&amp;"*"), $BP$2:$BP$2, ""))</f>
        <v/>
      </c>
      <c r="F4690" t="s">
        <v>847</v>
      </c>
      <c r="G4690" t="s">
        <v>16</v>
      </c>
      <c r="H4690" t="s">
        <v>98</v>
      </c>
      <c r="I4690" t="s">
        <v>27</v>
      </c>
      <c r="J4690" t="s">
        <v>133</v>
      </c>
      <c r="K4690" t="s">
        <v>9</v>
      </c>
      <c r="L4690" t="s">
        <v>49</v>
      </c>
      <c r="M4690" t="s">
        <v>909</v>
      </c>
      <c r="N4690" t="s">
        <v>8814</v>
      </c>
      <c r="O4690" t="s">
        <v>10624</v>
      </c>
      <c r="P4690" t="s">
        <v>474</v>
      </c>
      <c r="Q4690" t="s">
        <v>196</v>
      </c>
      <c r="R4690" t="s">
        <v>1419</v>
      </c>
      <c r="S4690" t="s">
        <v>9</v>
      </c>
      <c r="T4690" t="s">
        <v>2450</v>
      </c>
      <c r="U4690" t="s">
        <v>240</v>
      </c>
      <c r="V4690" t="s">
        <v>21</v>
      </c>
    </row>
    <row r="4691" spans="1:27" x14ac:dyDescent="0.35">
      <c r="A4691">
        <v>1.9813107996465501E+17</v>
      </c>
      <c r="B4691" s="1">
        <v>41032</v>
      </c>
      <c r="C4691">
        <v>0</v>
      </c>
      <c r="D4691" t="s">
        <v>10625</v>
      </c>
      <c r="E4691" s="4" t="str" cm="1">
        <f t="array" ref="E4691">_xlfn.TEXTJOIN(", ", TRUE, IF(COUNTIF(D4691, "*"&amp;$BP$2:$BP$2&amp;"*"), $BP$2:$BP$2, ""))</f>
        <v>america</v>
      </c>
      <c r="F4691" t="s">
        <v>207</v>
      </c>
      <c r="G4691" t="s">
        <v>1891</v>
      </c>
      <c r="H4691" t="s">
        <v>15</v>
      </c>
      <c r="I4691" t="s">
        <v>234</v>
      </c>
      <c r="J4691" t="s">
        <v>741</v>
      </c>
      <c r="K4691" t="s">
        <v>1150</v>
      </c>
      <c r="L4691" t="s">
        <v>11</v>
      </c>
      <c r="M4691" t="s">
        <v>3075</v>
      </c>
      <c r="N4691" t="s">
        <v>21</v>
      </c>
    </row>
    <row r="4692" spans="1:27" x14ac:dyDescent="0.35">
      <c r="A4692">
        <v>1.981016628151E+17</v>
      </c>
      <c r="B4692" s="1">
        <v>41032</v>
      </c>
      <c r="C4692">
        <v>0</v>
      </c>
      <c r="D4692" t="s">
        <v>10038</v>
      </c>
      <c r="E4692" s="4" t="str" cm="1">
        <f t="array" ref="E4692">_xlfn.TEXTJOIN(", ", TRUE, IF(COUNTIF(D4692, "*"&amp;$BP$2:$BP$2&amp;"*"), $BP$2:$BP$2, ""))</f>
        <v/>
      </c>
      <c r="F4692" t="s">
        <v>276</v>
      </c>
      <c r="G4692" t="s">
        <v>1119</v>
      </c>
      <c r="H4692" t="s">
        <v>480</v>
      </c>
      <c r="I4692" t="s">
        <v>661</v>
      </c>
      <c r="J4692" t="s">
        <v>3112</v>
      </c>
      <c r="K4692" t="s">
        <v>2176</v>
      </c>
      <c r="L4692" t="s">
        <v>523</v>
      </c>
      <c r="M4692" t="s">
        <v>28</v>
      </c>
      <c r="N4692" t="s">
        <v>276</v>
      </c>
      <c r="O4692" t="s">
        <v>367</v>
      </c>
      <c r="P4692" t="s">
        <v>639</v>
      </c>
      <c r="Q4692" t="s">
        <v>9</v>
      </c>
      <c r="R4692" t="s">
        <v>10039</v>
      </c>
      <c r="S4692" t="s">
        <v>114</v>
      </c>
      <c r="T4692" t="s">
        <v>100</v>
      </c>
      <c r="U4692" t="s">
        <v>538</v>
      </c>
      <c r="V4692" t="s">
        <v>124</v>
      </c>
      <c r="W4692" t="s">
        <v>3650</v>
      </c>
      <c r="X4692" t="s">
        <v>452</v>
      </c>
      <c r="Y4692" t="s">
        <v>21</v>
      </c>
    </row>
    <row r="4693" spans="1:27" x14ac:dyDescent="0.35">
      <c r="A4693">
        <v>1.9809838141813501E+17</v>
      </c>
      <c r="B4693" s="1">
        <v>41032</v>
      </c>
      <c r="C4693">
        <v>0.3</v>
      </c>
      <c r="D4693" t="s">
        <v>10626</v>
      </c>
      <c r="E4693" s="4" t="str" cm="1">
        <f t="array" ref="E4693">_xlfn.TEXTJOIN(", ", TRUE, IF(COUNTIF(D4693, "*"&amp;$BP$2:$BP$2&amp;"*"), $BP$2:$BP$2, ""))</f>
        <v/>
      </c>
      <c r="F4693" t="s">
        <v>11</v>
      </c>
      <c r="G4693" t="s">
        <v>32</v>
      </c>
      <c r="H4693" t="s">
        <v>206</v>
      </c>
      <c r="I4693">
        <v>6</v>
      </c>
      <c r="J4693" t="s">
        <v>638</v>
      </c>
      <c r="K4693" t="s">
        <v>1862</v>
      </c>
      <c r="L4693" t="s">
        <v>100</v>
      </c>
      <c r="M4693" t="s">
        <v>10034</v>
      </c>
      <c r="N4693" t="s">
        <v>144</v>
      </c>
      <c r="O4693" t="s">
        <v>64</v>
      </c>
      <c r="P4693" t="s">
        <v>619</v>
      </c>
      <c r="Q4693" t="s">
        <v>9</v>
      </c>
      <c r="R4693" t="s">
        <v>10039</v>
      </c>
      <c r="S4693" t="s">
        <v>294</v>
      </c>
      <c r="T4693" t="s">
        <v>3112</v>
      </c>
      <c r="U4693" t="s">
        <v>2176</v>
      </c>
      <c r="V4693" t="s">
        <v>100</v>
      </c>
      <c r="W4693" t="s">
        <v>538</v>
      </c>
      <c r="X4693" t="s">
        <v>294</v>
      </c>
      <c r="Y4693" t="s">
        <v>3650</v>
      </c>
      <c r="Z4693" t="s">
        <v>1100</v>
      </c>
      <c r="AA4693" t="s">
        <v>7406</v>
      </c>
    </row>
    <row r="4694" spans="1:27" x14ac:dyDescent="0.35">
      <c r="A4694">
        <v>1.9808513774806598E+17</v>
      </c>
      <c r="B4694" s="1">
        <v>41032</v>
      </c>
      <c r="C4694">
        <v>0.43333333333333302</v>
      </c>
      <c r="D4694" t="s">
        <v>10627</v>
      </c>
      <c r="E4694" s="4" t="str" cm="1">
        <f t="array" ref="E4694">_xlfn.TEXTJOIN(", ", TRUE, IF(COUNTIF(D4694, "*"&amp;$BP$2:$BP$2&amp;"*"), $BP$2:$BP$2, ""))</f>
        <v/>
      </c>
      <c r="F4694" t="s">
        <v>218</v>
      </c>
      <c r="G4694" t="s">
        <v>6</v>
      </c>
      <c r="H4694" t="s">
        <v>49</v>
      </c>
      <c r="I4694" t="s">
        <v>1891</v>
      </c>
      <c r="J4694" t="s">
        <v>16</v>
      </c>
      <c r="K4694" t="s">
        <v>98</v>
      </c>
      <c r="L4694" t="s">
        <v>12</v>
      </c>
      <c r="M4694" t="s">
        <v>240</v>
      </c>
      <c r="N4694" t="s">
        <v>4130</v>
      </c>
      <c r="O4694" t="s">
        <v>100</v>
      </c>
      <c r="P4694" t="s">
        <v>1135</v>
      </c>
      <c r="Q4694" t="s">
        <v>39</v>
      </c>
      <c r="R4694" t="s">
        <v>49</v>
      </c>
      <c r="S4694" t="s">
        <v>909</v>
      </c>
      <c r="T4694" t="s">
        <v>8814</v>
      </c>
      <c r="U4694" t="s">
        <v>8815</v>
      </c>
      <c r="V4694" t="s">
        <v>21</v>
      </c>
    </row>
    <row r="4695" spans="1:27" x14ac:dyDescent="0.35">
      <c r="A4695">
        <v>1.9806170086651002E+17</v>
      </c>
      <c r="B4695" s="1">
        <v>41032</v>
      </c>
      <c r="C4695">
        <v>0</v>
      </c>
      <c r="D4695" t="s">
        <v>10628</v>
      </c>
      <c r="E4695" s="4" t="str" cm="1">
        <f t="array" ref="E4695">_xlfn.TEXTJOIN(", ", TRUE, IF(COUNTIF(D4695, "*"&amp;$BP$2:$BP$2&amp;"*"), $BP$2:$BP$2, ""))</f>
        <v/>
      </c>
      <c r="F4695" t="s">
        <v>3918</v>
      </c>
      <c r="G4695" t="s">
        <v>10629</v>
      </c>
      <c r="H4695" t="s">
        <v>382</v>
      </c>
      <c r="I4695" t="s">
        <v>2136</v>
      </c>
      <c r="J4695">
        <v>3</v>
      </c>
      <c r="K4695" t="s">
        <v>9</v>
      </c>
      <c r="L4695">
        <v>67</v>
      </c>
      <c r="M4695" t="s">
        <v>9</v>
      </c>
      <c r="N4695" t="s">
        <v>1150</v>
      </c>
      <c r="O4695" t="s">
        <v>328</v>
      </c>
      <c r="P4695" t="s">
        <v>30</v>
      </c>
      <c r="Q4695" t="s">
        <v>1257</v>
      </c>
      <c r="R4695" t="s">
        <v>1812</v>
      </c>
      <c r="S4695" t="s">
        <v>27</v>
      </c>
      <c r="T4695" t="s">
        <v>847</v>
      </c>
      <c r="U4695" t="s">
        <v>24</v>
      </c>
      <c r="V4695" t="s">
        <v>115</v>
      </c>
      <c r="W4695" t="s">
        <v>3609</v>
      </c>
      <c r="X4695" t="s">
        <v>21</v>
      </c>
      <c r="Y4695" t="s">
        <v>9282</v>
      </c>
    </row>
    <row r="4696" spans="1:27" x14ac:dyDescent="0.35">
      <c r="A4696">
        <v>1.9784607022147101E+17</v>
      </c>
      <c r="B4696" s="1">
        <v>41031</v>
      </c>
      <c r="C4696">
        <v>0</v>
      </c>
      <c r="D4696" t="s">
        <v>10630</v>
      </c>
      <c r="E4696" s="4" t="str" cm="1">
        <f t="array" ref="E4696">_xlfn.TEXTJOIN(", ", TRUE, IF(COUNTIF(D4696, "*"&amp;$BP$2:$BP$2&amp;"*"), $BP$2:$BP$2, ""))</f>
        <v/>
      </c>
      <c r="F4696" t="s">
        <v>49</v>
      </c>
      <c r="G4696" t="s">
        <v>2297</v>
      </c>
    </row>
    <row r="4697" spans="1:27" x14ac:dyDescent="0.35">
      <c r="A4697">
        <v>1.9782132209142899E+17</v>
      </c>
      <c r="B4697" s="1">
        <v>41031</v>
      </c>
      <c r="C4697">
        <v>0.118181818181818</v>
      </c>
      <c r="D4697" t="s">
        <v>10631</v>
      </c>
      <c r="E4697" s="4" t="str" cm="1">
        <f t="array" ref="E4697">_xlfn.TEXTJOIN(", ", TRUE, IF(COUNTIF(D4697, "*"&amp;$BP$2:$BP$2&amp;"*"), $BP$2:$BP$2, ""))</f>
        <v/>
      </c>
      <c r="F4697" t="s">
        <v>956</v>
      </c>
      <c r="G4697" t="s">
        <v>28</v>
      </c>
      <c r="H4697" t="s">
        <v>30</v>
      </c>
      <c r="I4697" t="s">
        <v>660</v>
      </c>
      <c r="J4697" t="s">
        <v>3449</v>
      </c>
      <c r="K4697" t="s">
        <v>544</v>
      </c>
      <c r="L4697" t="s">
        <v>10632</v>
      </c>
      <c r="M4697" t="s">
        <v>10633</v>
      </c>
      <c r="N4697" t="s">
        <v>4997</v>
      </c>
      <c r="O4697" t="s">
        <v>16</v>
      </c>
      <c r="P4697" t="s">
        <v>617</v>
      </c>
      <c r="Q4697" t="s">
        <v>62</v>
      </c>
      <c r="R4697" t="s">
        <v>10634</v>
      </c>
      <c r="S4697" t="s">
        <v>16</v>
      </c>
      <c r="T4697" t="s">
        <v>544</v>
      </c>
      <c r="U4697" t="s">
        <v>100</v>
      </c>
      <c r="V4697" t="s">
        <v>10191</v>
      </c>
      <c r="W4697" t="s">
        <v>21</v>
      </c>
    </row>
    <row r="4698" spans="1:27" x14ac:dyDescent="0.35">
      <c r="A4698">
        <v>1.9778810285982899E+17</v>
      </c>
      <c r="B4698" s="1">
        <v>41031</v>
      </c>
      <c r="C4698">
        <v>-0.125</v>
      </c>
      <c r="D4698" t="s">
        <v>10635</v>
      </c>
      <c r="E4698" s="4" t="str" cm="1">
        <f t="array" ref="E4698">_xlfn.TEXTJOIN(", ", TRUE, IF(COUNTIF(D4698, "*"&amp;$BP$2:$BP$2&amp;"*"), $BP$2:$BP$2, ""))</f>
        <v/>
      </c>
      <c r="F4698" t="s">
        <v>276</v>
      </c>
      <c r="G4698" t="s">
        <v>6</v>
      </c>
      <c r="H4698" t="s">
        <v>1690</v>
      </c>
      <c r="I4698" t="s">
        <v>7253</v>
      </c>
      <c r="J4698" t="s">
        <v>7254</v>
      </c>
      <c r="K4698" t="s">
        <v>397</v>
      </c>
      <c r="L4698" t="s">
        <v>2903</v>
      </c>
      <c r="M4698" t="s">
        <v>156</v>
      </c>
      <c r="N4698" t="s">
        <v>814</v>
      </c>
      <c r="O4698" t="s">
        <v>799</v>
      </c>
      <c r="P4698" t="s">
        <v>1690</v>
      </c>
      <c r="Q4698" t="s">
        <v>1072</v>
      </c>
      <c r="R4698" t="s">
        <v>21</v>
      </c>
    </row>
    <row r="4699" spans="1:27" x14ac:dyDescent="0.35">
      <c r="A4699">
        <v>1.97740555705384E+17</v>
      </c>
      <c r="B4699" s="1">
        <v>41031</v>
      </c>
      <c r="C4699">
        <v>0.5</v>
      </c>
      <c r="D4699" t="s">
        <v>10636</v>
      </c>
      <c r="E4699" s="4" t="str" cm="1">
        <f t="array" ref="E4699">_xlfn.TEXTJOIN(", ", TRUE, IF(COUNTIF(D4699, "*"&amp;$BP$2:$BP$2&amp;"*"), $BP$2:$BP$2, ""))</f>
        <v/>
      </c>
      <c r="F4699" t="s">
        <v>17</v>
      </c>
      <c r="G4699" t="s">
        <v>18</v>
      </c>
      <c r="H4699" t="s">
        <v>1858</v>
      </c>
      <c r="I4699" t="s">
        <v>9</v>
      </c>
      <c r="J4699" t="s">
        <v>30</v>
      </c>
      <c r="K4699" t="s">
        <v>7260</v>
      </c>
      <c r="L4699" t="s">
        <v>4689</v>
      </c>
      <c r="M4699" t="s">
        <v>5307</v>
      </c>
      <c r="N4699" t="s">
        <v>118</v>
      </c>
      <c r="O4699" t="s">
        <v>1467</v>
      </c>
      <c r="P4699" t="s">
        <v>76</v>
      </c>
      <c r="Q4699" t="s">
        <v>251</v>
      </c>
      <c r="R4699">
        <v>9</v>
      </c>
      <c r="S4699" t="s">
        <v>638</v>
      </c>
      <c r="T4699" t="s">
        <v>1862</v>
      </c>
      <c r="U4699" t="s">
        <v>77</v>
      </c>
      <c r="V4699" t="s">
        <v>9</v>
      </c>
      <c r="W4699" t="s">
        <v>872</v>
      </c>
      <c r="X4699" t="s">
        <v>7406</v>
      </c>
    </row>
    <row r="4700" spans="1:27" x14ac:dyDescent="0.35">
      <c r="A4700">
        <v>1.97458939233828E+17</v>
      </c>
      <c r="B4700" s="1">
        <v>41030</v>
      </c>
      <c r="C4700">
        <v>0.33333333333333298</v>
      </c>
      <c r="D4700" t="s">
        <v>10637</v>
      </c>
      <c r="E4700" s="4" t="str" cm="1">
        <f t="array" ref="E4700">_xlfn.TEXTJOIN(", ", TRUE, IF(COUNTIF(D4700, "*"&amp;$BP$2:$BP$2&amp;"*"), $BP$2:$BP$2, ""))</f>
        <v>america</v>
      </c>
      <c r="F4700" t="s">
        <v>467</v>
      </c>
      <c r="G4700" t="s">
        <v>137</v>
      </c>
      <c r="H4700" t="s">
        <v>10638</v>
      </c>
      <c r="I4700" t="s">
        <v>166</v>
      </c>
      <c r="J4700" t="s">
        <v>100</v>
      </c>
      <c r="K4700" t="s">
        <v>10639</v>
      </c>
      <c r="L4700" t="s">
        <v>10640</v>
      </c>
      <c r="M4700" t="s">
        <v>5513</v>
      </c>
      <c r="N4700" t="s">
        <v>10641</v>
      </c>
      <c r="O4700" t="s">
        <v>1291</v>
      </c>
      <c r="P4700" t="s">
        <v>257</v>
      </c>
      <c r="Q4700" t="s">
        <v>9</v>
      </c>
      <c r="R4700" t="s">
        <v>230</v>
      </c>
      <c r="S4700" t="s">
        <v>10642</v>
      </c>
      <c r="T4700" t="s">
        <v>21</v>
      </c>
    </row>
    <row r="4701" spans="1:27" x14ac:dyDescent="0.35">
      <c r="A4701">
        <v>1.9739006961780301E+17</v>
      </c>
      <c r="B4701" s="1">
        <v>41030</v>
      </c>
      <c r="C4701">
        <v>0.5</v>
      </c>
      <c r="D4701" t="s">
        <v>10643</v>
      </c>
      <c r="E4701" s="4" t="str" cm="1">
        <f t="array" ref="E4701">_xlfn.TEXTJOIN(", ", TRUE, IF(COUNTIF(D4701, "*"&amp;$BP$2:$BP$2&amp;"*"), $BP$2:$BP$2, ""))</f>
        <v/>
      </c>
      <c r="F4701" t="s">
        <v>17</v>
      </c>
      <c r="G4701" t="s">
        <v>18</v>
      </c>
      <c r="H4701" t="s">
        <v>3112</v>
      </c>
      <c r="I4701" t="s">
        <v>3113</v>
      </c>
      <c r="J4701" t="s">
        <v>608</v>
      </c>
      <c r="K4701" t="s">
        <v>9253</v>
      </c>
      <c r="L4701" t="s">
        <v>57</v>
      </c>
      <c r="M4701" t="s">
        <v>76</v>
      </c>
      <c r="N4701" t="s">
        <v>251</v>
      </c>
      <c r="O4701">
        <v>60</v>
      </c>
      <c r="P4701" t="s">
        <v>599</v>
      </c>
      <c r="Q4701" t="s">
        <v>9</v>
      </c>
      <c r="R4701" t="s">
        <v>78</v>
      </c>
      <c r="S4701" t="s">
        <v>872</v>
      </c>
      <c r="T4701" t="s">
        <v>76</v>
      </c>
      <c r="U4701" t="s">
        <v>429</v>
      </c>
      <c r="V4701" t="s">
        <v>100</v>
      </c>
      <c r="W4701" t="s">
        <v>1248</v>
      </c>
      <c r="X4701" t="s">
        <v>30</v>
      </c>
      <c r="Y4701" t="s">
        <v>693</v>
      </c>
      <c r="Z4701" t="s">
        <v>7406</v>
      </c>
    </row>
    <row r="4702" spans="1:27" x14ac:dyDescent="0.35">
      <c r="A4702">
        <v>1.9736622796492301E+17</v>
      </c>
      <c r="B4702" s="1">
        <v>41030</v>
      </c>
      <c r="C4702">
        <v>0.05</v>
      </c>
      <c r="D4702" t="s">
        <v>10644</v>
      </c>
      <c r="E4702" s="4" t="str" cm="1">
        <f t="array" ref="E4702">_xlfn.TEXTJOIN(", ", TRUE, IF(COUNTIF(D4702, "*"&amp;$BP$2:$BP$2&amp;"*"), $BP$2:$BP$2, ""))</f>
        <v/>
      </c>
      <c r="F4702" t="s">
        <v>1106</v>
      </c>
      <c r="G4702" t="s">
        <v>71</v>
      </c>
      <c r="H4702" t="s">
        <v>847</v>
      </c>
      <c r="I4702" t="s">
        <v>3774</v>
      </c>
      <c r="J4702" t="s">
        <v>1446</v>
      </c>
      <c r="K4702" t="s">
        <v>1620</v>
      </c>
      <c r="L4702" t="s">
        <v>16</v>
      </c>
      <c r="M4702" t="s">
        <v>206</v>
      </c>
      <c r="N4702" t="s">
        <v>49</v>
      </c>
      <c r="O4702" t="s">
        <v>201</v>
      </c>
      <c r="P4702" t="s">
        <v>253</v>
      </c>
      <c r="Q4702" t="s">
        <v>4234</v>
      </c>
      <c r="R4702" t="s">
        <v>151</v>
      </c>
      <c r="S4702" t="s">
        <v>10645</v>
      </c>
      <c r="T4702" t="s">
        <v>1072</v>
      </c>
      <c r="U4702" t="s">
        <v>21</v>
      </c>
    </row>
    <row r="4703" spans="1:27" x14ac:dyDescent="0.35">
      <c r="A4703">
        <v>1.9735432078465798E+17</v>
      </c>
      <c r="B4703" s="1">
        <v>41030</v>
      </c>
      <c r="C4703">
        <v>0.1</v>
      </c>
      <c r="D4703" t="s">
        <v>10646</v>
      </c>
      <c r="E4703" s="4" t="str" cm="1">
        <f t="array" ref="E4703">_xlfn.TEXTJOIN(", ", TRUE, IF(COUNTIF(D4703, "*"&amp;$BP$2:$BP$2&amp;"*"), $BP$2:$BP$2, ""))</f>
        <v>america</v>
      </c>
      <c r="F4703" t="s">
        <v>944</v>
      </c>
      <c r="G4703" t="s">
        <v>1292</v>
      </c>
      <c r="H4703" t="s">
        <v>312</v>
      </c>
      <c r="I4703" t="s">
        <v>399</v>
      </c>
      <c r="J4703" t="s">
        <v>3210</v>
      </c>
      <c r="K4703" t="s">
        <v>221</v>
      </c>
      <c r="L4703" t="s">
        <v>222</v>
      </c>
      <c r="M4703" t="s">
        <v>15</v>
      </c>
      <c r="N4703" t="s">
        <v>617</v>
      </c>
      <c r="O4703" t="s">
        <v>62</v>
      </c>
      <c r="P4703" t="s">
        <v>100</v>
      </c>
      <c r="Q4703" t="s">
        <v>162</v>
      </c>
      <c r="R4703" t="s">
        <v>53</v>
      </c>
      <c r="S4703" t="s">
        <v>9</v>
      </c>
      <c r="T4703" t="s">
        <v>231</v>
      </c>
      <c r="U4703" t="s">
        <v>16</v>
      </c>
      <c r="V4703" t="s">
        <v>9467</v>
      </c>
      <c r="W4703" t="s">
        <v>98</v>
      </c>
      <c r="X4703" t="s">
        <v>9</v>
      </c>
      <c r="Y4703" t="s">
        <v>617</v>
      </c>
      <c r="Z4703" t="s">
        <v>503</v>
      </c>
    </row>
    <row r="4704" spans="1:27" x14ac:dyDescent="0.35">
      <c r="A4704">
        <v>1.9733402947171501E+17</v>
      </c>
      <c r="B4704" s="1">
        <v>41030</v>
      </c>
      <c r="C4704">
        <v>0</v>
      </c>
      <c r="D4704" t="s">
        <v>10647</v>
      </c>
      <c r="E4704" s="4" t="str" cm="1">
        <f t="array" ref="E4704">_xlfn.TEXTJOIN(", ", TRUE, IF(COUNTIF(D4704, "*"&amp;$BP$2:$BP$2&amp;"*"), $BP$2:$BP$2, ""))</f>
        <v/>
      </c>
      <c r="F4704" t="s">
        <v>49</v>
      </c>
      <c r="G4704" t="s">
        <v>32</v>
      </c>
      <c r="H4704" t="s">
        <v>376</v>
      </c>
      <c r="I4704" t="s">
        <v>521</v>
      </c>
    </row>
    <row r="4705" spans="1:28" x14ac:dyDescent="0.35">
      <c r="A4705">
        <v>1.9716200583096301E+17</v>
      </c>
      <c r="B4705" s="1">
        <v>41029</v>
      </c>
      <c r="C4705">
        <v>0</v>
      </c>
      <c r="D4705" t="s">
        <v>10648</v>
      </c>
      <c r="E4705" s="4" t="str" cm="1">
        <f t="array" ref="E4705">_xlfn.TEXTJOIN(", ", TRUE, IF(COUNTIF(D4705, "*"&amp;$BP$2:$BP$2&amp;"*"), $BP$2:$BP$2, ""))</f>
        <v/>
      </c>
      <c r="F4705" t="s">
        <v>637</v>
      </c>
      <c r="G4705" t="s">
        <v>218</v>
      </c>
      <c r="H4705" t="s">
        <v>34</v>
      </c>
      <c r="I4705" t="s">
        <v>7591</v>
      </c>
      <c r="J4705" t="s">
        <v>61</v>
      </c>
      <c r="K4705" t="s">
        <v>104</v>
      </c>
      <c r="L4705" t="s">
        <v>8732</v>
      </c>
      <c r="M4705" t="s">
        <v>61</v>
      </c>
      <c r="N4705" t="s">
        <v>247</v>
      </c>
      <c r="O4705" t="s">
        <v>30</v>
      </c>
      <c r="P4705" t="s">
        <v>577</v>
      </c>
      <c r="Q4705" t="s">
        <v>61</v>
      </c>
    </row>
    <row r="4706" spans="1:28" x14ac:dyDescent="0.35">
      <c r="A4706">
        <v>1.97134276947488E+17</v>
      </c>
      <c r="B4706" s="1">
        <v>41029</v>
      </c>
      <c r="C4706">
        <v>0</v>
      </c>
      <c r="D4706" t="s">
        <v>10649</v>
      </c>
      <c r="E4706" s="4" t="str" cm="1">
        <f t="array" ref="E4706">_xlfn.TEXTJOIN(", ", TRUE, IF(COUNTIF(D4706, "*"&amp;$BP$2:$BP$2&amp;"*"), $BP$2:$BP$2, ""))</f>
        <v/>
      </c>
      <c r="F4706" t="s">
        <v>80</v>
      </c>
      <c r="G4706" t="s">
        <v>2316</v>
      </c>
      <c r="H4706" t="s">
        <v>16</v>
      </c>
      <c r="I4706" t="s">
        <v>10650</v>
      </c>
      <c r="J4706" t="s">
        <v>137</v>
      </c>
      <c r="K4706" t="s">
        <v>30</v>
      </c>
      <c r="L4706" t="s">
        <v>80</v>
      </c>
      <c r="M4706" t="s">
        <v>439</v>
      </c>
      <c r="N4706" t="s">
        <v>6</v>
      </c>
      <c r="O4706" t="s">
        <v>26</v>
      </c>
      <c r="P4706" t="s">
        <v>172</v>
      </c>
      <c r="Q4706" t="s">
        <v>9</v>
      </c>
      <c r="R4706" t="s">
        <v>64</v>
      </c>
      <c r="S4706" t="s">
        <v>10651</v>
      </c>
      <c r="T4706" t="s">
        <v>8837</v>
      </c>
      <c r="U4706" t="s">
        <v>237</v>
      </c>
      <c r="V4706" t="s">
        <v>498</v>
      </c>
      <c r="W4706" t="s">
        <v>1898</v>
      </c>
      <c r="X4706" t="s">
        <v>30</v>
      </c>
      <c r="Y4706" t="s">
        <v>17</v>
      </c>
      <c r="Z4706" t="s">
        <v>15</v>
      </c>
      <c r="AA4706" t="s">
        <v>467</v>
      </c>
      <c r="AB4706" t="s">
        <v>21</v>
      </c>
    </row>
    <row r="4707" spans="1:28" x14ac:dyDescent="0.35">
      <c r="A4707">
        <v>1.9712132891712701E+17</v>
      </c>
      <c r="B4707" s="1">
        <v>41029</v>
      </c>
      <c r="C4707">
        <v>0.2</v>
      </c>
      <c r="D4707" t="s">
        <v>10652</v>
      </c>
      <c r="E4707" s="4" t="str" cm="1">
        <f t="array" ref="E4707">_xlfn.TEXTJOIN(", ", TRUE, IF(COUNTIF(D4707, "*"&amp;$BP$2:$BP$2&amp;"*"), $BP$2:$BP$2, ""))</f>
        <v/>
      </c>
      <c r="F4707" t="s">
        <v>214</v>
      </c>
      <c r="G4707" t="s">
        <v>9</v>
      </c>
      <c r="H4707" t="s">
        <v>17</v>
      </c>
      <c r="I4707" t="s">
        <v>98</v>
      </c>
      <c r="J4707" t="s">
        <v>1862</v>
      </c>
      <c r="K4707" t="s">
        <v>26</v>
      </c>
      <c r="L4707" t="s">
        <v>10039</v>
      </c>
      <c r="M4707" t="s">
        <v>294</v>
      </c>
      <c r="N4707" t="s">
        <v>2176</v>
      </c>
      <c r="O4707" t="s">
        <v>100</v>
      </c>
      <c r="P4707" t="s">
        <v>538</v>
      </c>
      <c r="Q4707" t="s">
        <v>294</v>
      </c>
      <c r="R4707" t="s">
        <v>3650</v>
      </c>
      <c r="S4707" t="s">
        <v>1100</v>
      </c>
      <c r="T4707" t="s">
        <v>191</v>
      </c>
      <c r="U4707" t="s">
        <v>57</v>
      </c>
      <c r="V4707" t="s">
        <v>9</v>
      </c>
      <c r="W4707">
        <v>5</v>
      </c>
      <c r="X4707" t="s">
        <v>1427</v>
      </c>
      <c r="Y4707" t="s">
        <v>4391</v>
      </c>
      <c r="Z4707" t="s">
        <v>7406</v>
      </c>
    </row>
    <row r="4708" spans="1:28" x14ac:dyDescent="0.35">
      <c r="A4708">
        <v>1.9705456917020998E+17</v>
      </c>
      <c r="B4708" s="1">
        <v>41029</v>
      </c>
      <c r="C4708">
        <v>0</v>
      </c>
      <c r="D4708" t="s">
        <v>10653</v>
      </c>
      <c r="E4708" s="4" t="str" cm="1">
        <f t="array" ref="E4708">_xlfn.TEXTJOIN(", ", TRUE, IF(COUNTIF(D4708, "*"&amp;$BP$2:$BP$2&amp;"*"), $BP$2:$BP$2, ""))</f>
        <v/>
      </c>
      <c r="F4708" t="s">
        <v>276</v>
      </c>
      <c r="G4708" t="s">
        <v>124</v>
      </c>
      <c r="H4708" t="s">
        <v>1572</v>
      </c>
      <c r="I4708" t="s">
        <v>3568</v>
      </c>
      <c r="J4708" t="s">
        <v>10654</v>
      </c>
      <c r="K4708" t="s">
        <v>17</v>
      </c>
      <c r="L4708" t="s">
        <v>98</v>
      </c>
      <c r="M4708" t="s">
        <v>1336</v>
      </c>
      <c r="N4708" t="s">
        <v>49</v>
      </c>
      <c r="O4708" t="s">
        <v>3035</v>
      </c>
      <c r="P4708" t="s">
        <v>6909</v>
      </c>
      <c r="Q4708" t="s">
        <v>1710</v>
      </c>
      <c r="R4708" t="s">
        <v>11</v>
      </c>
      <c r="S4708" t="s">
        <v>3075</v>
      </c>
      <c r="T4708" t="s">
        <v>39</v>
      </c>
      <c r="U4708" t="s">
        <v>114</v>
      </c>
      <c r="V4708" t="s">
        <v>21</v>
      </c>
      <c r="W4708" t="s">
        <v>7275</v>
      </c>
    </row>
    <row r="4709" spans="1:28" x14ac:dyDescent="0.35">
      <c r="A4709">
        <v>1.9698063081328198E+17</v>
      </c>
      <c r="B4709" s="1">
        <v>41029</v>
      </c>
      <c r="C4709">
        <v>0.19595238095237999</v>
      </c>
      <c r="D4709" t="s">
        <v>10655</v>
      </c>
      <c r="E4709" s="4" t="str" cm="1">
        <f t="array" ref="E4709">_xlfn.TEXTJOIN(", ", TRUE, IF(COUNTIF(D4709, "*"&amp;$BP$2:$BP$2&amp;"*"), $BP$2:$BP$2, ""))</f>
        <v>america</v>
      </c>
      <c r="F4709" t="s">
        <v>17</v>
      </c>
      <c r="G4709" t="s">
        <v>98</v>
      </c>
      <c r="H4709" t="s">
        <v>30</v>
      </c>
      <c r="I4709" t="s">
        <v>1103</v>
      </c>
      <c r="J4709" t="s">
        <v>9</v>
      </c>
      <c r="K4709" t="s">
        <v>9201</v>
      </c>
      <c r="L4709" t="s">
        <v>100</v>
      </c>
      <c r="M4709" t="s">
        <v>5402</v>
      </c>
      <c r="N4709" t="s">
        <v>49</v>
      </c>
      <c r="O4709" t="s">
        <v>1458</v>
      </c>
      <c r="P4709" t="s">
        <v>990</v>
      </c>
      <c r="Q4709" t="s">
        <v>16</v>
      </c>
      <c r="R4709" t="s">
        <v>563</v>
      </c>
      <c r="S4709" t="s">
        <v>91</v>
      </c>
      <c r="T4709" t="s">
        <v>741</v>
      </c>
      <c r="U4709" t="s">
        <v>64</v>
      </c>
      <c r="V4709" t="s">
        <v>30</v>
      </c>
      <c r="W4709" t="s">
        <v>1103</v>
      </c>
      <c r="X4709" t="s">
        <v>24</v>
      </c>
      <c r="Y4709" t="s">
        <v>207</v>
      </c>
      <c r="Z4709" t="s">
        <v>166</v>
      </c>
    </row>
    <row r="4710" spans="1:28" x14ac:dyDescent="0.35">
      <c r="A4710">
        <v>1.96970525938024E+17</v>
      </c>
      <c r="B4710" s="1">
        <v>41029</v>
      </c>
      <c r="C4710">
        <v>0</v>
      </c>
      <c r="D4710" t="s">
        <v>10656</v>
      </c>
      <c r="E4710" s="4" t="str" cm="1">
        <f t="array" ref="E4710">_xlfn.TEXTJOIN(", ", TRUE, IF(COUNTIF(D4710, "*"&amp;$BP$2:$BP$2&amp;"*"), $BP$2:$BP$2, ""))</f>
        <v/>
      </c>
      <c r="F4710" t="s">
        <v>798</v>
      </c>
      <c r="G4710" t="s">
        <v>124</v>
      </c>
      <c r="H4710" t="s">
        <v>80</v>
      </c>
      <c r="I4710" t="s">
        <v>130</v>
      </c>
      <c r="J4710" t="s">
        <v>9</v>
      </c>
      <c r="K4710" t="s">
        <v>7189</v>
      </c>
      <c r="L4710" t="s">
        <v>124</v>
      </c>
      <c r="M4710" t="s">
        <v>244</v>
      </c>
      <c r="N4710" t="s">
        <v>15</v>
      </c>
      <c r="O4710" t="s">
        <v>30</v>
      </c>
      <c r="P4710" t="s">
        <v>10657</v>
      </c>
      <c r="Q4710" t="s">
        <v>9</v>
      </c>
      <c r="R4710" t="s">
        <v>759</v>
      </c>
      <c r="S4710" t="s">
        <v>30</v>
      </c>
      <c r="T4710" t="s">
        <v>17</v>
      </c>
      <c r="U4710" t="s">
        <v>100</v>
      </c>
      <c r="V4710" t="s">
        <v>4491</v>
      </c>
      <c r="W4710" t="s">
        <v>10658</v>
      </c>
      <c r="X4710" t="s">
        <v>1629</v>
      </c>
      <c r="Y4710" t="s">
        <v>990</v>
      </c>
      <c r="Z4710" t="s">
        <v>16</v>
      </c>
      <c r="AA4710" t="s">
        <v>6032</v>
      </c>
      <c r="AB4710" t="s">
        <v>21</v>
      </c>
    </row>
    <row r="4711" spans="1:28" x14ac:dyDescent="0.35">
      <c r="A4711">
        <v>1.9694301299409699E+17</v>
      </c>
      <c r="B4711" s="1">
        <v>41029</v>
      </c>
      <c r="C4711">
        <v>0.13636363636363599</v>
      </c>
      <c r="D4711" t="s">
        <v>10659</v>
      </c>
      <c r="E4711" s="4" t="str" cm="1">
        <f t="array" ref="E4711">_xlfn.TEXTJOIN(", ", TRUE, IF(COUNTIF(D4711, "*"&amp;$BP$2:$BP$2&amp;"*"), $BP$2:$BP$2, ""))</f>
        <v/>
      </c>
      <c r="F4711" t="s">
        <v>49</v>
      </c>
      <c r="G4711" t="s">
        <v>660</v>
      </c>
      <c r="H4711" t="s">
        <v>3075</v>
      </c>
      <c r="I4711" t="s">
        <v>6</v>
      </c>
      <c r="J4711" t="s">
        <v>100</v>
      </c>
      <c r="K4711" t="s">
        <v>124</v>
      </c>
      <c r="L4711" t="s">
        <v>1572</v>
      </c>
      <c r="M4711" t="s">
        <v>741</v>
      </c>
      <c r="N4711" t="s">
        <v>1150</v>
      </c>
      <c r="O4711" t="s">
        <v>21</v>
      </c>
      <c r="P4711" t="s">
        <v>9019</v>
      </c>
    </row>
    <row r="4712" spans="1:28" x14ac:dyDescent="0.35">
      <c r="A4712">
        <v>1.9671240054263299E+17</v>
      </c>
      <c r="B4712" s="1">
        <v>41028</v>
      </c>
      <c r="C4712">
        <v>0.28571428571428498</v>
      </c>
      <c r="D4712" t="s">
        <v>10660</v>
      </c>
      <c r="E4712" s="4" t="str" cm="1">
        <f t="array" ref="E4712">_xlfn.TEXTJOIN(", ", TRUE, IF(COUNTIF(D4712, "*"&amp;$BP$2:$BP$2&amp;"*"), $BP$2:$BP$2, ""))</f>
        <v/>
      </c>
      <c r="F4712" t="s">
        <v>30</v>
      </c>
      <c r="G4712" t="s">
        <v>1223</v>
      </c>
      <c r="H4712" t="s">
        <v>2063</v>
      </c>
      <c r="I4712" t="s">
        <v>75</v>
      </c>
      <c r="J4712" t="s">
        <v>130</v>
      </c>
      <c r="K4712" t="s">
        <v>9</v>
      </c>
      <c r="L4712" t="s">
        <v>78</v>
      </c>
      <c r="M4712" t="s">
        <v>30</v>
      </c>
      <c r="N4712" t="s">
        <v>1103</v>
      </c>
      <c r="O4712" t="s">
        <v>1192</v>
      </c>
      <c r="P4712" t="s">
        <v>21</v>
      </c>
    </row>
    <row r="4713" spans="1:28" x14ac:dyDescent="0.35">
      <c r="A4713">
        <v>1.9669381456240602E+17</v>
      </c>
      <c r="B4713" s="1">
        <v>41028</v>
      </c>
      <c r="C4713">
        <v>0</v>
      </c>
      <c r="D4713" t="s">
        <v>10661</v>
      </c>
      <c r="E4713" s="4" t="str" cm="1">
        <f t="array" ref="E4713">_xlfn.TEXTJOIN(", ", TRUE, IF(COUNTIF(D4713, "*"&amp;$BP$2:$BP$2&amp;"*"), $BP$2:$BP$2, ""))</f>
        <v/>
      </c>
      <c r="F4713" t="s">
        <v>90</v>
      </c>
      <c r="G4713" t="s">
        <v>49</v>
      </c>
      <c r="H4713" t="s">
        <v>10662</v>
      </c>
      <c r="I4713" t="s">
        <v>290</v>
      </c>
      <c r="J4713" t="s">
        <v>9</v>
      </c>
      <c r="K4713" t="s">
        <v>10663</v>
      </c>
      <c r="L4713" t="s">
        <v>124</v>
      </c>
      <c r="M4713" t="s">
        <v>180</v>
      </c>
      <c r="N4713" t="s">
        <v>15</v>
      </c>
      <c r="O4713">
        <v>2012</v>
      </c>
      <c r="P4713" t="s">
        <v>10664</v>
      </c>
      <c r="Q4713" t="s">
        <v>30</v>
      </c>
      <c r="R4713" t="s">
        <v>10665</v>
      </c>
      <c r="S4713" t="s">
        <v>8054</v>
      </c>
      <c r="T4713" t="s">
        <v>21</v>
      </c>
    </row>
    <row r="4714" spans="1:28" x14ac:dyDescent="0.35">
      <c r="A4714">
        <v>1.9662645368364998E+17</v>
      </c>
      <c r="B4714" s="1">
        <v>41028</v>
      </c>
      <c r="C4714">
        <v>9.9999999999999895E-2</v>
      </c>
      <c r="D4714" t="s">
        <v>10666</v>
      </c>
      <c r="E4714" s="4" t="str" cm="1">
        <f t="array" ref="E4714">_xlfn.TEXTJOIN(", ", TRUE, IF(COUNTIF(D4714, "*"&amp;$BP$2:$BP$2&amp;"*"), $BP$2:$BP$2, ""))</f>
        <v/>
      </c>
      <c r="F4714" t="s">
        <v>17</v>
      </c>
      <c r="G4714" t="s">
        <v>98</v>
      </c>
      <c r="H4714" t="s">
        <v>2555</v>
      </c>
      <c r="I4714" t="s">
        <v>963</v>
      </c>
      <c r="J4714" t="s">
        <v>1703</v>
      </c>
      <c r="K4714" t="s">
        <v>445</v>
      </c>
      <c r="L4714" t="s">
        <v>30</v>
      </c>
      <c r="M4714" t="s">
        <v>613</v>
      </c>
      <c r="N4714" t="s">
        <v>614</v>
      </c>
      <c r="O4714" t="s">
        <v>1893</v>
      </c>
      <c r="P4714" t="s">
        <v>1894</v>
      </c>
      <c r="Q4714" t="s">
        <v>80</v>
      </c>
      <c r="R4714" t="s">
        <v>1802</v>
      </c>
      <c r="S4714" t="s">
        <v>21</v>
      </c>
    </row>
    <row r="4715" spans="1:28" x14ac:dyDescent="0.35">
      <c r="A4715">
        <v>1.966135538794E+17</v>
      </c>
      <c r="B4715" s="1">
        <v>41028</v>
      </c>
      <c r="C4715">
        <v>0</v>
      </c>
      <c r="D4715" t="s">
        <v>10667</v>
      </c>
      <c r="E4715" s="4" t="str" cm="1">
        <f t="array" ref="E4715">_xlfn.TEXTJOIN(", ", TRUE, IF(COUNTIF(D4715, "*"&amp;$BP$2:$BP$2&amp;"*"), $BP$2:$BP$2, ""))</f>
        <v/>
      </c>
      <c r="F4715" t="s">
        <v>4491</v>
      </c>
      <c r="G4715" t="s">
        <v>10658</v>
      </c>
      <c r="H4715" t="s">
        <v>137</v>
      </c>
      <c r="I4715" t="s">
        <v>10668</v>
      </c>
      <c r="J4715" t="s">
        <v>6</v>
      </c>
      <c r="K4715" t="s">
        <v>140</v>
      </c>
      <c r="L4715" t="s">
        <v>875</v>
      </c>
      <c r="M4715" t="s">
        <v>571</v>
      </c>
      <c r="N4715" t="s">
        <v>9</v>
      </c>
      <c r="O4715" t="s">
        <v>759</v>
      </c>
      <c r="P4715" t="s">
        <v>30</v>
      </c>
      <c r="Q4715" t="s">
        <v>17</v>
      </c>
      <c r="R4715" t="s">
        <v>10669</v>
      </c>
      <c r="S4715" t="s">
        <v>10670</v>
      </c>
      <c r="T4715" t="s">
        <v>6</v>
      </c>
      <c r="U4715" t="s">
        <v>247</v>
      </c>
      <c r="V4715" t="s">
        <v>462</v>
      </c>
      <c r="W4715" t="s">
        <v>9</v>
      </c>
      <c r="X4715" t="s">
        <v>172</v>
      </c>
      <c r="Y4715" t="s">
        <v>21</v>
      </c>
    </row>
    <row r="4716" spans="1:28" x14ac:dyDescent="0.35">
      <c r="A4716">
        <v>1.96391244983836E+17</v>
      </c>
      <c r="B4716" s="1">
        <v>41027</v>
      </c>
      <c r="C4716">
        <v>6.8181818181818094E-2</v>
      </c>
      <c r="D4716" t="s">
        <v>10671</v>
      </c>
      <c r="E4716" s="4" t="str" cm="1">
        <f t="array" ref="E4716">_xlfn.TEXTJOIN(", ", TRUE, IF(COUNTIF(D4716, "*"&amp;$BP$2:$BP$2&amp;"*"), $BP$2:$BP$2, ""))</f>
        <v/>
      </c>
      <c r="F4716" t="s">
        <v>326</v>
      </c>
      <c r="G4716" t="s">
        <v>281</v>
      </c>
      <c r="H4716" t="s">
        <v>17</v>
      </c>
      <c r="I4716" t="s">
        <v>98</v>
      </c>
      <c r="J4716" t="s">
        <v>2382</v>
      </c>
      <c r="K4716" t="s">
        <v>445</v>
      </c>
      <c r="L4716" t="s">
        <v>30</v>
      </c>
      <c r="M4716" t="s">
        <v>613</v>
      </c>
      <c r="N4716" t="s">
        <v>614</v>
      </c>
      <c r="O4716" t="s">
        <v>1893</v>
      </c>
      <c r="P4716" t="s">
        <v>10672</v>
      </c>
      <c r="Q4716" t="s">
        <v>1894</v>
      </c>
      <c r="R4716" t="s">
        <v>21</v>
      </c>
    </row>
    <row r="4717" spans="1:28" x14ac:dyDescent="0.35">
      <c r="A4717">
        <v>1.9637703276088899E+17</v>
      </c>
      <c r="B4717" s="1">
        <v>41027</v>
      </c>
      <c r="C4717">
        <v>0</v>
      </c>
      <c r="D4717" t="s">
        <v>10673</v>
      </c>
      <c r="E4717" s="4" t="str" cm="1">
        <f t="array" ref="E4717">_xlfn.TEXTJOIN(", ", TRUE, IF(COUNTIF(D4717, "*"&amp;$BP$2:$BP$2&amp;"*"), $BP$2:$BP$2, ""))</f>
        <v>america</v>
      </c>
      <c r="F4717" t="s">
        <v>17</v>
      </c>
      <c r="G4717" t="s">
        <v>98</v>
      </c>
      <c r="H4717" t="s">
        <v>847</v>
      </c>
      <c r="I4717" t="s">
        <v>304</v>
      </c>
      <c r="J4717" t="s">
        <v>234</v>
      </c>
      <c r="K4717" t="s">
        <v>3568</v>
      </c>
      <c r="L4717" t="s">
        <v>265</v>
      </c>
      <c r="M4717" t="s">
        <v>294</v>
      </c>
      <c r="N4717" t="s">
        <v>4026</v>
      </c>
    </row>
    <row r="4718" spans="1:28" x14ac:dyDescent="0.35">
      <c r="A4718">
        <v>1.9626619433085299E+17</v>
      </c>
      <c r="B4718" s="1">
        <v>41027</v>
      </c>
      <c r="C4718">
        <v>0.7</v>
      </c>
      <c r="D4718" t="s">
        <v>10674</v>
      </c>
      <c r="E4718" s="4" t="str" cm="1">
        <f t="array" ref="E4718">_xlfn.TEXTJOIN(", ", TRUE, IF(COUNTIF(D4718, "*"&amp;$BP$2:$BP$2&amp;"*"), $BP$2:$BP$2, ""))</f>
        <v/>
      </c>
      <c r="F4718" t="s">
        <v>237</v>
      </c>
      <c r="G4718" t="s">
        <v>360</v>
      </c>
      <c r="H4718" t="s">
        <v>2639</v>
      </c>
      <c r="I4718" t="s">
        <v>100</v>
      </c>
      <c r="J4718" t="s">
        <v>847</v>
      </c>
      <c r="K4718" t="s">
        <v>15</v>
      </c>
      <c r="L4718" t="s">
        <v>2640</v>
      </c>
      <c r="M4718" t="s">
        <v>994</v>
      </c>
      <c r="N4718" t="s">
        <v>360</v>
      </c>
      <c r="O4718" t="s">
        <v>208</v>
      </c>
      <c r="P4718" t="s">
        <v>995</v>
      </c>
      <c r="Q4718" t="s">
        <v>68</v>
      </c>
      <c r="R4718" t="s">
        <v>253</v>
      </c>
      <c r="S4718" t="s">
        <v>360</v>
      </c>
      <c r="T4718" t="s">
        <v>10675</v>
      </c>
      <c r="U4718" t="s">
        <v>164</v>
      </c>
      <c r="V4718" t="s">
        <v>360</v>
      </c>
      <c r="W4718" t="s">
        <v>624</v>
      </c>
      <c r="X4718" t="s">
        <v>9</v>
      </c>
      <c r="Y4718" t="s">
        <v>253</v>
      </c>
      <c r="Z4718" t="s">
        <v>4441</v>
      </c>
      <c r="AA4718" t="s">
        <v>21</v>
      </c>
    </row>
    <row r="4719" spans="1:28" x14ac:dyDescent="0.35">
      <c r="A4719">
        <v>1.96036410061496E+17</v>
      </c>
      <c r="B4719" s="1">
        <v>41026</v>
      </c>
      <c r="C4719">
        <v>-0.1</v>
      </c>
      <c r="D4719" t="s">
        <v>10676</v>
      </c>
      <c r="E4719" s="4" t="str" cm="1">
        <f t="array" ref="E4719">_xlfn.TEXTJOIN(", ", TRUE, IF(COUNTIF(D4719, "*"&amp;$BP$2:$BP$2&amp;"*"), $BP$2:$BP$2, ""))</f>
        <v/>
      </c>
      <c r="F4719" t="s">
        <v>3269</v>
      </c>
      <c r="G4719" t="s">
        <v>17</v>
      </c>
      <c r="H4719" t="s">
        <v>1554</v>
      </c>
      <c r="I4719" t="s">
        <v>7432</v>
      </c>
      <c r="J4719" t="s">
        <v>156</v>
      </c>
      <c r="K4719" t="s">
        <v>17</v>
      </c>
      <c r="L4719" t="s">
        <v>18</v>
      </c>
      <c r="M4719" t="s">
        <v>1192</v>
      </c>
      <c r="N4719" t="s">
        <v>9</v>
      </c>
      <c r="O4719" t="s">
        <v>10677</v>
      </c>
      <c r="P4719" t="s">
        <v>30</v>
      </c>
      <c r="Q4719" t="s">
        <v>10678</v>
      </c>
      <c r="R4719" t="s">
        <v>71</v>
      </c>
      <c r="S4719" t="s">
        <v>3994</v>
      </c>
      <c r="T4719" t="s">
        <v>7281</v>
      </c>
      <c r="U4719" t="s">
        <v>7282</v>
      </c>
      <c r="V4719" t="s">
        <v>7899</v>
      </c>
      <c r="W4719" t="s">
        <v>21</v>
      </c>
    </row>
    <row r="4720" spans="1:28" x14ac:dyDescent="0.35">
      <c r="A4720">
        <v>1.9601299954112899E+17</v>
      </c>
      <c r="B4720" s="1">
        <v>41026</v>
      </c>
      <c r="C4720">
        <v>0.5</v>
      </c>
      <c r="D4720" t="s">
        <v>10679</v>
      </c>
      <c r="E4720" s="4" t="str" cm="1">
        <f t="array" ref="E4720">_xlfn.TEXTJOIN(", ", TRUE, IF(COUNTIF(D4720, "*"&amp;$BP$2:$BP$2&amp;"*"), $BP$2:$BP$2, ""))</f>
        <v/>
      </c>
      <c r="F4720" t="s">
        <v>247</v>
      </c>
      <c r="G4720" t="s">
        <v>75</v>
      </c>
      <c r="H4720" t="s">
        <v>24</v>
      </c>
      <c r="I4720" t="s">
        <v>30</v>
      </c>
      <c r="J4720" t="s">
        <v>349</v>
      </c>
      <c r="K4720" t="s">
        <v>25</v>
      </c>
      <c r="L4720" t="s">
        <v>17</v>
      </c>
      <c r="M4720" t="s">
        <v>98</v>
      </c>
      <c r="N4720" t="s">
        <v>137</v>
      </c>
      <c r="O4720" t="s">
        <v>1029</v>
      </c>
      <c r="P4720" t="s">
        <v>872</v>
      </c>
      <c r="Q4720" t="s">
        <v>76</v>
      </c>
      <c r="R4720" t="s">
        <v>429</v>
      </c>
    </row>
    <row r="4721" spans="1:30" x14ac:dyDescent="0.35">
      <c r="A4721">
        <v>1.9596801501837699E+17</v>
      </c>
      <c r="B4721" s="1">
        <v>41026</v>
      </c>
      <c r="C4721">
        <v>0</v>
      </c>
      <c r="D4721" t="s">
        <v>10680</v>
      </c>
      <c r="E4721" s="4" t="str" cm="1">
        <f t="array" ref="E4721">_xlfn.TEXTJOIN(", ", TRUE, IF(COUNTIF(D4721, "*"&amp;$BP$2:$BP$2&amp;"*"), $BP$2:$BP$2, ""))</f>
        <v/>
      </c>
      <c r="F4721" t="s">
        <v>17</v>
      </c>
      <c r="G4721" t="s">
        <v>98</v>
      </c>
      <c r="H4721" t="s">
        <v>10681</v>
      </c>
      <c r="I4721" t="s">
        <v>3112</v>
      </c>
      <c r="J4721" t="s">
        <v>3113</v>
      </c>
      <c r="K4721" t="s">
        <v>3625</v>
      </c>
      <c r="L4721" t="s">
        <v>445</v>
      </c>
      <c r="M4721">
        <v>10</v>
      </c>
      <c r="N4721" t="s">
        <v>24</v>
      </c>
      <c r="O4721" t="s">
        <v>10682</v>
      </c>
      <c r="P4721" t="s">
        <v>10683</v>
      </c>
      <c r="Q4721">
        <v>16</v>
      </c>
      <c r="R4721" t="s">
        <v>638</v>
      </c>
      <c r="S4721" t="s">
        <v>1862</v>
      </c>
      <c r="T4721" t="s">
        <v>2169</v>
      </c>
      <c r="U4721" t="s">
        <v>294</v>
      </c>
      <c r="V4721" t="s">
        <v>2176</v>
      </c>
      <c r="W4721" t="s">
        <v>11</v>
      </c>
      <c r="X4721" t="s">
        <v>32</v>
      </c>
      <c r="Y4721" t="s">
        <v>7406</v>
      </c>
    </row>
    <row r="4722" spans="1:30" x14ac:dyDescent="0.35">
      <c r="A4722">
        <v>1.9595637333755002E+17</v>
      </c>
      <c r="B4722" s="1">
        <v>41026</v>
      </c>
      <c r="C4722">
        <v>0.2</v>
      </c>
      <c r="D4722" t="s">
        <v>10684</v>
      </c>
      <c r="E4722" s="4" t="str" cm="1">
        <f t="array" ref="E4722">_xlfn.TEXTJOIN(", ", TRUE, IF(COUNTIF(D4722, "*"&amp;$BP$2:$BP$2&amp;"*"), $BP$2:$BP$2, ""))</f>
        <v/>
      </c>
      <c r="F4722" t="s">
        <v>498</v>
      </c>
      <c r="G4722" t="s">
        <v>377</v>
      </c>
      <c r="H4722" t="s">
        <v>30</v>
      </c>
      <c r="I4722" t="s">
        <v>1461</v>
      </c>
      <c r="J4722" t="s">
        <v>100</v>
      </c>
      <c r="K4722" t="s">
        <v>30</v>
      </c>
      <c r="L4722" t="s">
        <v>76</v>
      </c>
      <c r="M4722" t="s">
        <v>10685</v>
      </c>
      <c r="N4722" t="s">
        <v>10686</v>
      </c>
      <c r="O4722" t="s">
        <v>17</v>
      </c>
      <c r="P4722" t="s">
        <v>1554</v>
      </c>
      <c r="Q4722" t="s">
        <v>7432</v>
      </c>
      <c r="R4722" t="s">
        <v>156</v>
      </c>
      <c r="S4722" t="s">
        <v>17</v>
      </c>
      <c r="T4722" t="s">
        <v>98</v>
      </c>
      <c r="U4722" t="s">
        <v>21</v>
      </c>
    </row>
    <row r="4723" spans="1:30" x14ac:dyDescent="0.35">
      <c r="A4723">
        <v>1.9561412202766301E+17</v>
      </c>
      <c r="B4723" s="1">
        <v>41025</v>
      </c>
      <c r="C4723">
        <v>0.67499999999999905</v>
      </c>
      <c r="D4723" t="s">
        <v>10687</v>
      </c>
      <c r="E4723" s="4" t="str" cm="1">
        <f t="array" ref="E4723">_xlfn.TEXTJOIN(", ", TRUE, IF(COUNTIF(D4723, "*"&amp;$BP$2:$BP$2&amp;"*"), $BP$2:$BP$2, ""))</f>
        <v/>
      </c>
      <c r="F4723" t="s">
        <v>7598</v>
      </c>
      <c r="G4723" t="s">
        <v>10688</v>
      </c>
      <c r="H4723" t="s">
        <v>164</v>
      </c>
      <c r="I4723" t="s">
        <v>777</v>
      </c>
      <c r="J4723" t="s">
        <v>10689</v>
      </c>
      <c r="K4723" t="s">
        <v>8585</v>
      </c>
      <c r="L4723" t="s">
        <v>15</v>
      </c>
      <c r="M4723">
        <v>13</v>
      </c>
      <c r="N4723" t="s">
        <v>204</v>
      </c>
      <c r="O4723" t="s">
        <v>399</v>
      </c>
      <c r="P4723" t="s">
        <v>705</v>
      </c>
      <c r="Q4723" t="s">
        <v>16</v>
      </c>
      <c r="R4723" t="s">
        <v>49</v>
      </c>
      <c r="S4723" t="s">
        <v>3297</v>
      </c>
      <c r="T4723" t="s">
        <v>71</v>
      </c>
      <c r="U4723" t="s">
        <v>246</v>
      </c>
      <c r="V4723" t="s">
        <v>5609</v>
      </c>
      <c r="W4723">
        <v>3</v>
      </c>
      <c r="X4723" t="s">
        <v>204</v>
      </c>
      <c r="Y4723" t="s">
        <v>376</v>
      </c>
      <c r="Z4723" t="s">
        <v>21</v>
      </c>
      <c r="AA4723" t="s">
        <v>7406</v>
      </c>
    </row>
    <row r="4724" spans="1:30" x14ac:dyDescent="0.35">
      <c r="A4724">
        <v>1.95585290763636E+17</v>
      </c>
      <c r="B4724" s="1">
        <v>41025</v>
      </c>
      <c r="C4724">
        <v>0</v>
      </c>
      <c r="D4724" t="s">
        <v>10690</v>
      </c>
      <c r="E4724" s="4" t="str" cm="1">
        <f t="array" ref="E4724">_xlfn.TEXTJOIN(", ", TRUE, IF(COUNTIF(D4724, "*"&amp;$BP$2:$BP$2&amp;"*"), $BP$2:$BP$2, ""))</f>
        <v/>
      </c>
      <c r="F4724" t="s">
        <v>3208</v>
      </c>
      <c r="G4724" t="s">
        <v>276</v>
      </c>
      <c r="H4724" t="s">
        <v>6</v>
      </c>
      <c r="I4724" t="s">
        <v>277</v>
      </c>
      <c r="J4724" t="s">
        <v>272</v>
      </c>
      <c r="K4724" t="s">
        <v>741</v>
      </c>
      <c r="L4724" t="s">
        <v>141</v>
      </c>
      <c r="M4724" t="s">
        <v>3650</v>
      </c>
      <c r="N4724" t="s">
        <v>1100</v>
      </c>
      <c r="O4724" t="s">
        <v>156</v>
      </c>
      <c r="P4724" t="s">
        <v>661</v>
      </c>
      <c r="Q4724" t="s">
        <v>3112</v>
      </c>
      <c r="R4724" t="s">
        <v>2176</v>
      </c>
      <c r="S4724" t="s">
        <v>382</v>
      </c>
      <c r="T4724" t="s">
        <v>7636</v>
      </c>
      <c r="U4724" t="s">
        <v>156</v>
      </c>
      <c r="V4724" t="s">
        <v>1037</v>
      </c>
      <c r="W4724">
        <v>1</v>
      </c>
      <c r="X4724" t="s">
        <v>6057</v>
      </c>
    </row>
    <row r="4725" spans="1:30" x14ac:dyDescent="0.35">
      <c r="A4725">
        <v>1.95323508958564E+17</v>
      </c>
      <c r="B4725" s="1">
        <v>41024</v>
      </c>
      <c r="C4725">
        <v>0.8</v>
      </c>
      <c r="D4725" t="s">
        <v>10691</v>
      </c>
      <c r="E4725" s="4" t="str" cm="1">
        <f t="array" ref="E4725">_xlfn.TEXTJOIN(", ", TRUE, IF(COUNTIF(D4725, "*"&amp;$BP$2:$BP$2&amp;"*"), $BP$2:$BP$2, ""))</f>
        <v/>
      </c>
      <c r="F4725" t="s">
        <v>10692</v>
      </c>
      <c r="G4725" t="s">
        <v>9</v>
      </c>
      <c r="H4725" t="s">
        <v>4409</v>
      </c>
      <c r="I4725" t="s">
        <v>39</v>
      </c>
      <c r="J4725" t="s">
        <v>49</v>
      </c>
      <c r="K4725">
        <v>1</v>
      </c>
      <c r="L4725" t="s">
        <v>9</v>
      </c>
      <c r="M4725" t="s">
        <v>759</v>
      </c>
      <c r="N4725" t="s">
        <v>30</v>
      </c>
      <c r="O4725" t="s">
        <v>17</v>
      </c>
      <c r="P4725" t="s">
        <v>445</v>
      </c>
      <c r="Q4725" t="s">
        <v>4491</v>
      </c>
      <c r="R4725" t="s">
        <v>10693</v>
      </c>
      <c r="S4725" t="s">
        <v>10694</v>
      </c>
      <c r="T4725" t="s">
        <v>49</v>
      </c>
      <c r="U4725" t="s">
        <v>10695</v>
      </c>
      <c r="V4725" t="s">
        <v>10696</v>
      </c>
      <c r="W4725" t="s">
        <v>24</v>
      </c>
      <c r="X4725" t="s">
        <v>1503</v>
      </c>
      <c r="Y4725" t="s">
        <v>21</v>
      </c>
    </row>
    <row r="4726" spans="1:30" x14ac:dyDescent="0.35">
      <c r="A4726">
        <v>1.9528622641526701E+17</v>
      </c>
      <c r="B4726" s="1">
        <v>41024</v>
      </c>
      <c r="C4726">
        <v>0.16666666666666599</v>
      </c>
      <c r="D4726" t="s">
        <v>10697</v>
      </c>
      <c r="E4726" s="4" t="str" cm="1">
        <f t="array" ref="E4726">_xlfn.TEXTJOIN(", ", TRUE, IF(COUNTIF(D4726, "*"&amp;$BP$2:$BP$2&amp;"*"), $BP$2:$BP$2, ""))</f>
        <v/>
      </c>
      <c r="F4726" t="s">
        <v>58</v>
      </c>
      <c r="G4726" t="s">
        <v>1250</v>
      </c>
      <c r="H4726" t="s">
        <v>30</v>
      </c>
      <c r="I4726" t="s">
        <v>17</v>
      </c>
      <c r="J4726" t="s">
        <v>100</v>
      </c>
      <c r="K4726" t="s">
        <v>502</v>
      </c>
      <c r="L4726" t="s">
        <v>2597</v>
      </c>
      <c r="M4726" t="s">
        <v>218</v>
      </c>
      <c r="N4726" t="s">
        <v>1829</v>
      </c>
      <c r="O4726" t="s">
        <v>30</v>
      </c>
      <c r="P4726" t="s">
        <v>502</v>
      </c>
      <c r="Q4726" t="s">
        <v>10558</v>
      </c>
      <c r="R4726" t="s">
        <v>24</v>
      </c>
      <c r="S4726" t="s">
        <v>30</v>
      </c>
      <c r="T4726" t="s">
        <v>5147</v>
      </c>
      <c r="U4726" t="s">
        <v>156</v>
      </c>
      <c r="V4726" t="s">
        <v>467</v>
      </c>
      <c r="W4726">
        <v>5</v>
      </c>
      <c r="X4726" t="s">
        <v>15</v>
      </c>
      <c r="Y4726" t="s">
        <v>7310</v>
      </c>
      <c r="Z4726" t="s">
        <v>7657</v>
      </c>
      <c r="AA4726" t="s">
        <v>100</v>
      </c>
      <c r="AB4726" t="s">
        <v>7740</v>
      </c>
      <c r="AC4726" t="s">
        <v>7659</v>
      </c>
    </row>
    <row r="4727" spans="1:30" x14ac:dyDescent="0.35">
      <c r="A4727">
        <v>1.9526968299816099E+17</v>
      </c>
      <c r="B4727" s="1">
        <v>41024</v>
      </c>
      <c r="C4727">
        <v>0.5</v>
      </c>
      <c r="D4727" t="s">
        <v>10698</v>
      </c>
      <c r="E4727" s="4" t="str" cm="1">
        <f t="array" ref="E4727">_xlfn.TEXTJOIN(", ", TRUE, IF(COUNTIF(D4727, "*"&amp;$BP$2:$BP$2&amp;"*"), $BP$2:$BP$2, ""))</f>
        <v>america</v>
      </c>
      <c r="F4727" t="s">
        <v>503</v>
      </c>
      <c r="G4727" t="s">
        <v>2438</v>
      </c>
      <c r="H4727" t="s">
        <v>76</v>
      </c>
      <c r="I4727" t="s">
        <v>1633</v>
      </c>
      <c r="J4727" t="s">
        <v>156</v>
      </c>
      <c r="K4727" t="s">
        <v>3112</v>
      </c>
      <c r="L4727" t="s">
        <v>2176</v>
      </c>
      <c r="M4727" t="s">
        <v>251</v>
      </c>
      <c r="N4727" t="s">
        <v>156</v>
      </c>
      <c r="O4727" t="s">
        <v>5403</v>
      </c>
      <c r="P4727" t="s">
        <v>10699</v>
      </c>
      <c r="Q4727" t="s">
        <v>30</v>
      </c>
      <c r="R4727" t="s">
        <v>960</v>
      </c>
      <c r="S4727" t="s">
        <v>16</v>
      </c>
      <c r="T4727" t="s">
        <v>124</v>
      </c>
      <c r="U4727" t="s">
        <v>84</v>
      </c>
      <c r="V4727" t="s">
        <v>276</v>
      </c>
      <c r="W4727" t="s">
        <v>272</v>
      </c>
      <c r="X4727" t="s">
        <v>833</v>
      </c>
      <c r="Y4727" t="s">
        <v>258</v>
      </c>
      <c r="Z4727" t="s">
        <v>21</v>
      </c>
    </row>
    <row r="4728" spans="1:30" x14ac:dyDescent="0.35">
      <c r="A4728">
        <v>1.95258014268272E+17</v>
      </c>
      <c r="B4728" s="1">
        <v>41024</v>
      </c>
      <c r="C4728">
        <v>0</v>
      </c>
      <c r="D4728" t="s">
        <v>10700</v>
      </c>
      <c r="E4728" s="4" t="str" cm="1">
        <f t="array" ref="E4728">_xlfn.TEXTJOIN(", ", TRUE, IF(COUNTIF(D4728, "*"&amp;$BP$2:$BP$2&amp;"*"), $BP$2:$BP$2, ""))</f>
        <v/>
      </c>
      <c r="F4728" t="s">
        <v>17</v>
      </c>
      <c r="G4728" t="s">
        <v>98</v>
      </c>
      <c r="H4728" t="s">
        <v>5995</v>
      </c>
      <c r="I4728" t="s">
        <v>859</v>
      </c>
      <c r="J4728" t="s">
        <v>15</v>
      </c>
      <c r="K4728" t="s">
        <v>7260</v>
      </c>
      <c r="L4728" t="s">
        <v>7637</v>
      </c>
      <c r="M4728" t="s">
        <v>9</v>
      </c>
      <c r="N4728" t="s">
        <v>27</v>
      </c>
      <c r="O4728" t="s">
        <v>152</v>
      </c>
      <c r="P4728" t="s">
        <v>10701</v>
      </c>
      <c r="Q4728">
        <v>37</v>
      </c>
      <c r="R4728" t="s">
        <v>638</v>
      </c>
      <c r="S4728" t="s">
        <v>1862</v>
      </c>
      <c r="T4728" t="s">
        <v>2169</v>
      </c>
      <c r="U4728" t="s">
        <v>872</v>
      </c>
      <c r="V4728" t="s">
        <v>7406</v>
      </c>
    </row>
    <row r="4729" spans="1:30" x14ac:dyDescent="0.35">
      <c r="A4729">
        <v>1.9524446313892998E+17</v>
      </c>
      <c r="B4729" s="1">
        <v>41024</v>
      </c>
      <c r="C4729">
        <v>0</v>
      </c>
      <c r="D4729" t="s">
        <v>10702</v>
      </c>
      <c r="E4729" s="4" t="str" cm="1">
        <f t="array" ref="E4729">_xlfn.TEXTJOIN(", ", TRUE, IF(COUNTIF(D4729, "*"&amp;$BP$2:$BP$2&amp;"*"), $BP$2:$BP$2, ""))</f>
        <v/>
      </c>
      <c r="F4729" t="s">
        <v>168</v>
      </c>
      <c r="G4729" t="s">
        <v>39</v>
      </c>
      <c r="H4729" t="s">
        <v>30</v>
      </c>
      <c r="I4729" t="s">
        <v>10703</v>
      </c>
      <c r="J4729" t="s">
        <v>124</v>
      </c>
      <c r="K4729" t="s">
        <v>2748</v>
      </c>
      <c r="L4729" t="s">
        <v>24</v>
      </c>
      <c r="M4729" t="s">
        <v>272</v>
      </c>
      <c r="N4729" t="s">
        <v>399</v>
      </c>
      <c r="O4729" t="s">
        <v>9</v>
      </c>
      <c r="P4729" t="s">
        <v>4169</v>
      </c>
      <c r="Q4729" t="s">
        <v>30</v>
      </c>
      <c r="R4729" t="s">
        <v>1482</v>
      </c>
      <c r="S4729" t="s">
        <v>1483</v>
      </c>
      <c r="T4729" t="s">
        <v>28</v>
      </c>
      <c r="U4729" t="s">
        <v>24</v>
      </c>
      <c r="V4729" t="s">
        <v>872</v>
      </c>
      <c r="W4729" t="s">
        <v>21</v>
      </c>
      <c r="X4729" t="s">
        <v>6057</v>
      </c>
    </row>
    <row r="4730" spans="1:30" x14ac:dyDescent="0.35">
      <c r="A4730">
        <v>1.9523438752315802E+17</v>
      </c>
      <c r="B4730" s="1">
        <v>41024</v>
      </c>
      <c r="C4730">
        <v>0</v>
      </c>
      <c r="D4730" t="s">
        <v>10704</v>
      </c>
      <c r="E4730" s="4" t="str" cm="1">
        <f t="array" ref="E4730">_xlfn.TEXTJOIN(", ", TRUE, IF(COUNTIF(D4730, "*"&amp;$BP$2:$BP$2&amp;"*"), $BP$2:$BP$2, ""))</f>
        <v/>
      </c>
      <c r="F4730" t="s">
        <v>17</v>
      </c>
      <c r="G4730" t="s">
        <v>98</v>
      </c>
      <c r="H4730" t="s">
        <v>479</v>
      </c>
      <c r="I4730" t="s">
        <v>480</v>
      </c>
      <c r="J4730" t="s">
        <v>9</v>
      </c>
      <c r="K4730" t="s">
        <v>141</v>
      </c>
      <c r="L4730" t="s">
        <v>30</v>
      </c>
      <c r="M4730" t="s">
        <v>10705</v>
      </c>
      <c r="N4730" t="s">
        <v>156</v>
      </c>
      <c r="O4730" t="s">
        <v>272</v>
      </c>
      <c r="P4730" t="s">
        <v>623</v>
      </c>
      <c r="Q4730" t="s">
        <v>11</v>
      </c>
      <c r="R4730" t="s">
        <v>2063</v>
      </c>
      <c r="S4730" t="s">
        <v>2158</v>
      </c>
      <c r="T4730" t="s">
        <v>221</v>
      </c>
      <c r="U4730" t="s">
        <v>462</v>
      </c>
      <c r="V4730" t="s">
        <v>124</v>
      </c>
      <c r="W4730" t="s">
        <v>27</v>
      </c>
      <c r="X4730" t="s">
        <v>9</v>
      </c>
      <c r="Y4730" t="s">
        <v>92</v>
      </c>
      <c r="Z4730" t="s">
        <v>240</v>
      </c>
      <c r="AA4730" t="s">
        <v>6057</v>
      </c>
    </row>
    <row r="4731" spans="1:30" x14ac:dyDescent="0.35">
      <c r="A4731">
        <v>1.9523243972612899E+17</v>
      </c>
      <c r="B4731" s="1">
        <v>41024</v>
      </c>
      <c r="C4731">
        <v>0</v>
      </c>
      <c r="D4731" t="s">
        <v>10706</v>
      </c>
      <c r="E4731" s="4" t="str" cm="1">
        <f t="array" ref="E4731">_xlfn.TEXTJOIN(", ", TRUE, IF(COUNTIF(D4731, "*"&amp;$BP$2:$BP$2&amp;"*"), $BP$2:$BP$2, ""))</f>
        <v/>
      </c>
      <c r="F4731" t="s">
        <v>7966</v>
      </c>
      <c r="G4731" t="s">
        <v>276</v>
      </c>
      <c r="H4731" t="s">
        <v>6</v>
      </c>
      <c r="I4731" t="s">
        <v>92</v>
      </c>
      <c r="J4731" t="s">
        <v>1629</v>
      </c>
      <c r="K4731" t="s">
        <v>30</v>
      </c>
      <c r="L4731" t="s">
        <v>484</v>
      </c>
      <c r="M4731" t="s">
        <v>1390</v>
      </c>
      <c r="N4731" t="s">
        <v>1629</v>
      </c>
      <c r="O4731" t="s">
        <v>11</v>
      </c>
      <c r="P4731" t="s">
        <v>137</v>
      </c>
      <c r="Q4731" t="s">
        <v>279</v>
      </c>
      <c r="R4731" t="s">
        <v>30</v>
      </c>
      <c r="S4731" t="s">
        <v>484</v>
      </c>
      <c r="T4731" t="s">
        <v>6</v>
      </c>
      <c r="U4731" t="s">
        <v>218</v>
      </c>
      <c r="V4731" t="s">
        <v>30</v>
      </c>
      <c r="W4731" t="s">
        <v>484</v>
      </c>
      <c r="X4731" t="s">
        <v>6057</v>
      </c>
    </row>
    <row r="4732" spans="1:30" x14ac:dyDescent="0.35">
      <c r="A4732">
        <v>1.9523079342824998E+17</v>
      </c>
      <c r="B4732" s="1">
        <v>41024</v>
      </c>
      <c r="C4732">
        <v>6.5079365079365001E-2</v>
      </c>
      <c r="D4732" t="s">
        <v>10707</v>
      </c>
      <c r="E4732" s="4" t="str" cm="1">
        <f t="array" ref="E4732">_xlfn.TEXTJOIN(", ", TRUE, IF(COUNTIF(D4732, "*"&amp;$BP$2:$BP$2&amp;"*"), $BP$2:$BP$2, ""))</f>
        <v/>
      </c>
      <c r="F4732" t="s">
        <v>272</v>
      </c>
      <c r="G4732" t="s">
        <v>273</v>
      </c>
      <c r="H4732" t="s">
        <v>9</v>
      </c>
      <c r="I4732" t="s">
        <v>258</v>
      </c>
      <c r="J4732" t="s">
        <v>1103</v>
      </c>
      <c r="K4732" t="s">
        <v>232</v>
      </c>
      <c r="L4732" t="s">
        <v>9</v>
      </c>
      <c r="M4732" t="s">
        <v>374</v>
      </c>
      <c r="N4732" t="s">
        <v>3650</v>
      </c>
      <c r="O4732" t="s">
        <v>1100</v>
      </c>
      <c r="P4732" t="s">
        <v>156</v>
      </c>
      <c r="Q4732" t="s">
        <v>661</v>
      </c>
      <c r="R4732" t="s">
        <v>1862</v>
      </c>
      <c r="S4732" t="s">
        <v>2176</v>
      </c>
      <c r="T4732" t="s">
        <v>382</v>
      </c>
      <c r="U4732" t="s">
        <v>1645</v>
      </c>
      <c r="V4732" t="s">
        <v>57</v>
      </c>
      <c r="W4732" t="s">
        <v>100</v>
      </c>
      <c r="X4732" t="s">
        <v>10708</v>
      </c>
      <c r="Y4732" t="s">
        <v>6</v>
      </c>
      <c r="Z4732" t="s">
        <v>9894</v>
      </c>
      <c r="AA4732" t="s">
        <v>98</v>
      </c>
    </row>
    <row r="4733" spans="1:30" x14ac:dyDescent="0.35">
      <c r="A4733">
        <v>1.95228489266368E+17</v>
      </c>
      <c r="B4733" s="1">
        <v>41024</v>
      </c>
      <c r="C4733">
        <v>0</v>
      </c>
      <c r="D4733" t="s">
        <v>10709</v>
      </c>
      <c r="E4733" s="4" t="str" cm="1">
        <f t="array" ref="E4733">_xlfn.TEXTJOIN(", ", TRUE, IF(COUNTIF(D4733, "*"&amp;$BP$2:$BP$2&amp;"*"), $BP$2:$BP$2, ""))</f>
        <v/>
      </c>
      <c r="F4733" t="s">
        <v>7966</v>
      </c>
      <c r="G4733" t="s">
        <v>238</v>
      </c>
      <c r="H4733" t="s">
        <v>404</v>
      </c>
      <c r="I4733" t="s">
        <v>4169</v>
      </c>
      <c r="J4733" t="s">
        <v>30</v>
      </c>
      <c r="K4733" t="s">
        <v>1482</v>
      </c>
      <c r="L4733" t="s">
        <v>1483</v>
      </c>
      <c r="M4733" t="s">
        <v>28</v>
      </c>
      <c r="N4733" t="s">
        <v>24</v>
      </c>
      <c r="O4733" t="s">
        <v>49</v>
      </c>
      <c r="P4733" t="s">
        <v>872</v>
      </c>
      <c r="Q4733" t="s">
        <v>904</v>
      </c>
      <c r="R4733" t="s">
        <v>238</v>
      </c>
      <c r="S4733" t="s">
        <v>404</v>
      </c>
      <c r="T4733" t="s">
        <v>92</v>
      </c>
      <c r="U4733" t="s">
        <v>240</v>
      </c>
      <c r="V4733" t="s">
        <v>6057</v>
      </c>
    </row>
    <row r="4734" spans="1:30" x14ac:dyDescent="0.35">
      <c r="A4734">
        <v>1.9522700252821501E+17</v>
      </c>
      <c r="B4734" s="1">
        <v>41024</v>
      </c>
      <c r="C4734">
        <v>7.8125E-2</v>
      </c>
      <c r="D4734" t="s">
        <v>10710</v>
      </c>
      <c r="E4734" s="4" t="str" cm="1">
        <f t="array" ref="E4734">_xlfn.TEXTJOIN(", ", TRUE, IF(COUNTIF(D4734, "*"&amp;$BP$2:$BP$2&amp;"*"), $BP$2:$BP$2, ""))</f>
        <v>america</v>
      </c>
      <c r="F4734" t="s">
        <v>30</v>
      </c>
      <c r="G4734" t="s">
        <v>17</v>
      </c>
      <c r="H4734" t="s">
        <v>15</v>
      </c>
      <c r="I4734" t="s">
        <v>7025</v>
      </c>
      <c r="J4734" t="s">
        <v>156</v>
      </c>
      <c r="K4734" t="s">
        <v>30</v>
      </c>
      <c r="L4734" t="s">
        <v>166</v>
      </c>
      <c r="M4734" t="s">
        <v>2439</v>
      </c>
      <c r="N4734" t="s">
        <v>164</v>
      </c>
      <c r="O4734" t="s">
        <v>30</v>
      </c>
      <c r="P4734" t="s">
        <v>706</v>
      </c>
      <c r="Q4734" t="s">
        <v>71</v>
      </c>
      <c r="R4734" t="s">
        <v>751</v>
      </c>
      <c r="S4734" t="s">
        <v>201</v>
      </c>
      <c r="T4734" t="s">
        <v>137</v>
      </c>
      <c r="U4734" t="s">
        <v>53</v>
      </c>
      <c r="V4734" t="s">
        <v>9</v>
      </c>
      <c r="W4734" t="s">
        <v>253</v>
      </c>
      <c r="X4734" t="s">
        <v>49</v>
      </c>
      <c r="Y4734" t="s">
        <v>1583</v>
      </c>
      <c r="Z4734" t="s">
        <v>76</v>
      </c>
      <c r="AA4734" t="s">
        <v>1311</v>
      </c>
      <c r="AB4734" t="s">
        <v>251</v>
      </c>
      <c r="AC4734" t="s">
        <v>30</v>
      </c>
      <c r="AD4734" t="s">
        <v>80</v>
      </c>
    </row>
    <row r="4735" spans="1:30" x14ac:dyDescent="0.35">
      <c r="A4735">
        <v>1.9520352486123901E+17</v>
      </c>
      <c r="B4735" s="1">
        <v>41024</v>
      </c>
      <c r="C4735">
        <v>0</v>
      </c>
      <c r="D4735" t="s">
        <v>10711</v>
      </c>
      <c r="E4735" s="4" t="str" cm="1">
        <f t="array" ref="E4735">_xlfn.TEXTJOIN(", ", TRUE, IF(COUNTIF(D4735, "*"&amp;$BP$2:$BP$2&amp;"*"), $BP$2:$BP$2, ""))</f>
        <v/>
      </c>
      <c r="F4735" t="s">
        <v>7254</v>
      </c>
      <c r="G4735" t="s">
        <v>1252</v>
      </c>
      <c r="H4735" t="s">
        <v>9</v>
      </c>
      <c r="I4735" t="s">
        <v>180</v>
      </c>
      <c r="J4735" t="s">
        <v>286</v>
      </c>
      <c r="K4735" t="s">
        <v>3112</v>
      </c>
      <c r="L4735" t="s">
        <v>3113</v>
      </c>
      <c r="M4735" t="s">
        <v>1100</v>
      </c>
      <c r="N4735" t="s">
        <v>10712</v>
      </c>
      <c r="O4735" t="s">
        <v>3800</v>
      </c>
      <c r="P4735" t="s">
        <v>49</v>
      </c>
      <c r="Q4735" t="s">
        <v>632</v>
      </c>
      <c r="R4735" t="s">
        <v>71</v>
      </c>
      <c r="S4735" t="s">
        <v>10713</v>
      </c>
      <c r="T4735" t="s">
        <v>114</v>
      </c>
      <c r="U4735" t="s">
        <v>21</v>
      </c>
      <c r="V4735" t="s">
        <v>6057</v>
      </c>
    </row>
    <row r="4736" spans="1:30" x14ac:dyDescent="0.35">
      <c r="A4736">
        <v>1.9517908872030598E+17</v>
      </c>
      <c r="B4736" s="1">
        <v>41024</v>
      </c>
      <c r="C4736">
        <v>0</v>
      </c>
      <c r="D4736" t="s">
        <v>10714</v>
      </c>
      <c r="E4736" s="4" t="str" cm="1">
        <f t="array" ref="E4736">_xlfn.TEXTJOIN(", ", TRUE, IF(COUNTIF(D4736, "*"&amp;$BP$2:$BP$2&amp;"*"), $BP$2:$BP$2, ""))</f>
        <v/>
      </c>
      <c r="F4736" t="s">
        <v>872</v>
      </c>
      <c r="G4736" t="s">
        <v>1862</v>
      </c>
      <c r="H4736" t="s">
        <v>404</v>
      </c>
      <c r="I4736" t="s">
        <v>2169</v>
      </c>
      <c r="J4736" t="s">
        <v>1381</v>
      </c>
      <c r="K4736" t="s">
        <v>30</v>
      </c>
      <c r="L4736" t="s">
        <v>3650</v>
      </c>
      <c r="M4736" t="s">
        <v>156</v>
      </c>
      <c r="N4736" t="s">
        <v>3112</v>
      </c>
      <c r="O4736" t="s">
        <v>10715</v>
      </c>
      <c r="P4736" t="s">
        <v>124</v>
      </c>
      <c r="Q4736" t="s">
        <v>2748</v>
      </c>
      <c r="R4736" t="s">
        <v>24</v>
      </c>
      <c r="S4736" t="s">
        <v>272</v>
      </c>
      <c r="T4736" t="s">
        <v>476</v>
      </c>
      <c r="U4736" t="s">
        <v>21</v>
      </c>
      <c r="V4736" t="s">
        <v>6057</v>
      </c>
    </row>
    <row r="4737" spans="1:30" x14ac:dyDescent="0.35">
      <c r="A4737">
        <v>1.9515972850510202E+17</v>
      </c>
      <c r="B4737" s="1">
        <v>41024</v>
      </c>
      <c r="C4737">
        <v>0</v>
      </c>
      <c r="D4737" t="s">
        <v>10716</v>
      </c>
      <c r="E4737" s="4" t="str" cm="1">
        <f t="array" ref="E4737">_xlfn.TEXTJOIN(", ", TRUE, IF(COUNTIF(D4737, "*"&amp;$BP$2:$BP$2&amp;"*"), $BP$2:$BP$2, ""))</f>
        <v/>
      </c>
      <c r="F4737" t="s">
        <v>15</v>
      </c>
      <c r="G4737" t="s">
        <v>4787</v>
      </c>
      <c r="H4737" t="s">
        <v>6</v>
      </c>
      <c r="I4737" t="s">
        <v>3971</v>
      </c>
      <c r="J4737" t="s">
        <v>240</v>
      </c>
      <c r="K4737" t="s">
        <v>80</v>
      </c>
      <c r="L4737" t="s">
        <v>1802</v>
      </c>
      <c r="M4737" t="s">
        <v>129</v>
      </c>
      <c r="N4737" t="s">
        <v>17</v>
      </c>
      <c r="O4737" t="s">
        <v>98</v>
      </c>
      <c r="P4737" t="s">
        <v>100</v>
      </c>
      <c r="Q4737" t="s">
        <v>10717</v>
      </c>
      <c r="R4737" t="s">
        <v>10718</v>
      </c>
      <c r="S4737" t="s">
        <v>10719</v>
      </c>
      <c r="T4737" t="s">
        <v>30</v>
      </c>
      <c r="U4737" t="s">
        <v>1250</v>
      </c>
      <c r="V4737" t="s">
        <v>21</v>
      </c>
      <c r="W4737" t="s">
        <v>6057</v>
      </c>
    </row>
    <row r="4738" spans="1:30" x14ac:dyDescent="0.35">
      <c r="A4738">
        <v>1.9502283558290202E+17</v>
      </c>
      <c r="B4738" s="1">
        <v>41024</v>
      </c>
      <c r="C4738">
        <v>0</v>
      </c>
      <c r="D4738" t="s">
        <v>10720</v>
      </c>
      <c r="E4738" s="4" t="str" cm="1">
        <f t="array" ref="E4738">_xlfn.TEXTJOIN(", ", TRUE, IF(COUNTIF(D4738, "*"&amp;$BP$2:$BP$2&amp;"*"), $BP$2:$BP$2, ""))</f>
        <v/>
      </c>
      <c r="F4738" t="s">
        <v>17</v>
      </c>
      <c r="G4738" t="s">
        <v>98</v>
      </c>
      <c r="H4738" t="s">
        <v>100</v>
      </c>
      <c r="I4738" t="s">
        <v>10717</v>
      </c>
      <c r="J4738" t="s">
        <v>10718</v>
      </c>
      <c r="K4738" t="s">
        <v>10721</v>
      </c>
      <c r="L4738" t="s">
        <v>30</v>
      </c>
      <c r="M4738" t="s">
        <v>1250</v>
      </c>
      <c r="N4738" t="s">
        <v>21</v>
      </c>
    </row>
    <row r="4739" spans="1:30" x14ac:dyDescent="0.35">
      <c r="A4739">
        <v>1.9491394153152899E+17</v>
      </c>
      <c r="B4739" s="1">
        <v>41023</v>
      </c>
      <c r="C4739">
        <v>0</v>
      </c>
      <c r="D4739" t="s">
        <v>10722</v>
      </c>
      <c r="E4739" s="4" t="str" cm="1">
        <f t="array" ref="E4739">_xlfn.TEXTJOIN(", ", TRUE, IF(COUNTIF(D4739, "*"&amp;$BP$2:$BP$2&amp;"*"), $BP$2:$BP$2, ""))</f>
        <v/>
      </c>
      <c r="F4739" t="s">
        <v>168</v>
      </c>
      <c r="G4739" t="s">
        <v>39</v>
      </c>
      <c r="H4739" t="s">
        <v>17</v>
      </c>
      <c r="I4739" t="s">
        <v>10723</v>
      </c>
      <c r="J4739" t="s">
        <v>272</v>
      </c>
      <c r="K4739" t="s">
        <v>399</v>
      </c>
      <c r="L4739" t="s">
        <v>9</v>
      </c>
      <c r="M4739" t="s">
        <v>1381</v>
      </c>
      <c r="N4739" t="s">
        <v>3650</v>
      </c>
      <c r="O4739" t="s">
        <v>1100</v>
      </c>
      <c r="P4739" t="s">
        <v>156</v>
      </c>
      <c r="Q4739" t="s">
        <v>3112</v>
      </c>
      <c r="R4739" t="s">
        <v>2176</v>
      </c>
      <c r="S4739" t="s">
        <v>21</v>
      </c>
      <c r="T4739" t="s">
        <v>6057</v>
      </c>
    </row>
    <row r="4740" spans="1:30" x14ac:dyDescent="0.35">
      <c r="A4740">
        <v>1.9490286827116899E+17</v>
      </c>
      <c r="B4740" s="1">
        <v>41023</v>
      </c>
      <c r="C4740">
        <v>0</v>
      </c>
      <c r="D4740" t="s">
        <v>10724</v>
      </c>
      <c r="E4740" s="4" t="str" cm="1">
        <f t="array" ref="E4740">_xlfn.TEXTJOIN(", ", TRUE, IF(COUNTIF(D4740, "*"&amp;$BP$2:$BP$2&amp;"*"), $BP$2:$BP$2, ""))</f>
        <v/>
      </c>
      <c r="F4740" t="s">
        <v>15</v>
      </c>
      <c r="G4740" t="s">
        <v>4787</v>
      </c>
      <c r="H4740" t="s">
        <v>6</v>
      </c>
      <c r="I4740" t="s">
        <v>3971</v>
      </c>
      <c r="J4740" t="s">
        <v>8924</v>
      </c>
      <c r="K4740" t="s">
        <v>98</v>
      </c>
      <c r="L4740" t="s">
        <v>87</v>
      </c>
      <c r="M4740" t="s">
        <v>65</v>
      </c>
      <c r="N4740" t="s">
        <v>57</v>
      </c>
      <c r="O4740" t="s">
        <v>1481</v>
      </c>
      <c r="P4740" t="s">
        <v>872</v>
      </c>
      <c r="Q4740" t="s">
        <v>890</v>
      </c>
      <c r="R4740" t="s">
        <v>445</v>
      </c>
      <c r="S4740" t="s">
        <v>10725</v>
      </c>
      <c r="T4740" t="s">
        <v>521</v>
      </c>
      <c r="U4740" t="s">
        <v>21</v>
      </c>
      <c r="V4740" t="s">
        <v>6057</v>
      </c>
    </row>
    <row r="4741" spans="1:30" x14ac:dyDescent="0.35">
      <c r="A4741">
        <v>1.9485458937427901E+17</v>
      </c>
      <c r="B4741" s="1">
        <v>41023</v>
      </c>
      <c r="C4741">
        <v>0</v>
      </c>
      <c r="D4741" t="s">
        <v>10726</v>
      </c>
      <c r="E4741" s="4" t="str" cm="1">
        <f t="array" ref="E4741">_xlfn.TEXTJOIN(", ", TRUE, IF(COUNTIF(D4741, "*"&amp;$BP$2:$BP$2&amp;"*"), $BP$2:$BP$2, ""))</f>
        <v/>
      </c>
      <c r="F4741" t="s">
        <v>17</v>
      </c>
      <c r="G4741" t="s">
        <v>98</v>
      </c>
      <c r="H4741" t="s">
        <v>6219</v>
      </c>
      <c r="I4741" t="s">
        <v>124</v>
      </c>
      <c r="J4741" t="s">
        <v>2748</v>
      </c>
      <c r="K4741" t="s">
        <v>24</v>
      </c>
      <c r="L4741" t="s">
        <v>10727</v>
      </c>
      <c r="M4741" t="s">
        <v>480</v>
      </c>
      <c r="N4741" t="s">
        <v>49</v>
      </c>
      <c r="O4741" t="s">
        <v>7146</v>
      </c>
      <c r="P4741" t="s">
        <v>129</v>
      </c>
      <c r="Q4741" t="s">
        <v>30</v>
      </c>
      <c r="R4741" t="s">
        <v>7146</v>
      </c>
      <c r="S4741" t="s">
        <v>16</v>
      </c>
      <c r="T4741" t="s">
        <v>6</v>
      </c>
      <c r="U4741" t="s">
        <v>9</v>
      </c>
      <c r="V4741" t="s">
        <v>6219</v>
      </c>
      <c r="W4741" t="s">
        <v>114</v>
      </c>
      <c r="X4741" t="s">
        <v>6057</v>
      </c>
    </row>
    <row r="4742" spans="1:30" x14ac:dyDescent="0.35">
      <c r="A4742">
        <v>1.94851340588036E+17</v>
      </c>
      <c r="B4742" s="1">
        <v>41023</v>
      </c>
      <c r="C4742">
        <v>0</v>
      </c>
      <c r="D4742" t="s">
        <v>10728</v>
      </c>
      <c r="E4742" s="4" t="str" cm="1">
        <f t="array" ref="E4742">_xlfn.TEXTJOIN(", ", TRUE, IF(COUNTIF(D4742, "*"&amp;$BP$2:$BP$2&amp;"*"), $BP$2:$BP$2, ""))</f>
        <v/>
      </c>
      <c r="F4742" t="s">
        <v>16</v>
      </c>
      <c r="G4742" t="s">
        <v>751</v>
      </c>
      <c r="H4742" t="s">
        <v>32</v>
      </c>
      <c r="I4742" t="s">
        <v>71</v>
      </c>
      <c r="J4742" t="s">
        <v>272</v>
      </c>
      <c r="K4742" t="s">
        <v>833</v>
      </c>
      <c r="L4742" t="s">
        <v>258</v>
      </c>
      <c r="M4742" t="s">
        <v>751</v>
      </c>
      <c r="N4742" t="s">
        <v>3112</v>
      </c>
      <c r="O4742" t="s">
        <v>39</v>
      </c>
      <c r="P4742" t="s">
        <v>1065</v>
      </c>
      <c r="Q4742" t="s">
        <v>2176</v>
      </c>
      <c r="R4742" t="s">
        <v>144</v>
      </c>
      <c r="S4742" t="s">
        <v>10729</v>
      </c>
      <c r="T4742" t="s">
        <v>57</v>
      </c>
      <c r="U4742" t="s">
        <v>152</v>
      </c>
      <c r="V4742" t="s">
        <v>10701</v>
      </c>
      <c r="W4742">
        <v>1000</v>
      </c>
      <c r="X4742" t="s">
        <v>15</v>
      </c>
      <c r="Y4742" t="s">
        <v>10730</v>
      </c>
      <c r="Z4742" t="s">
        <v>98</v>
      </c>
    </row>
    <row r="4743" spans="1:30" x14ac:dyDescent="0.35">
      <c r="A4743">
        <v>1.9484800105802499E+17</v>
      </c>
      <c r="B4743" s="1">
        <v>41023</v>
      </c>
      <c r="C4743">
        <v>0.22500000000000001</v>
      </c>
      <c r="D4743" t="s">
        <v>10731</v>
      </c>
      <c r="E4743" s="4" t="str" cm="1">
        <f t="array" ref="E4743">_xlfn.TEXTJOIN(", ", TRUE, IF(COUNTIF(D4743, "*"&amp;$BP$2:$BP$2&amp;"*"), $BP$2:$BP$2, ""))</f>
        <v/>
      </c>
      <c r="F4743" t="s">
        <v>3208</v>
      </c>
      <c r="G4743" t="s">
        <v>9030</v>
      </c>
      <c r="H4743" t="s">
        <v>238</v>
      </c>
      <c r="I4743" t="s">
        <v>404</v>
      </c>
      <c r="J4743" t="s">
        <v>78</v>
      </c>
      <c r="K4743" t="s">
        <v>920</v>
      </c>
      <c r="L4743" t="s">
        <v>904</v>
      </c>
      <c r="M4743" t="s">
        <v>49</v>
      </c>
      <c r="N4743" t="s">
        <v>5595</v>
      </c>
      <c r="O4743" t="s">
        <v>164</v>
      </c>
      <c r="P4743" t="s">
        <v>152</v>
      </c>
      <c r="Q4743" t="s">
        <v>1969</v>
      </c>
      <c r="R4743" t="s">
        <v>10732</v>
      </c>
      <c r="S4743" t="s">
        <v>98</v>
      </c>
      <c r="T4743" t="s">
        <v>1209</v>
      </c>
      <c r="U4743" t="s">
        <v>445</v>
      </c>
      <c r="V4743" t="s">
        <v>10725</v>
      </c>
      <c r="W4743" t="s">
        <v>521</v>
      </c>
    </row>
    <row r="4744" spans="1:30" x14ac:dyDescent="0.35">
      <c r="A4744">
        <v>1.94842594927316E+17</v>
      </c>
      <c r="B4744" s="1">
        <v>41023</v>
      </c>
      <c r="C4744">
        <v>0</v>
      </c>
      <c r="D4744" t="s">
        <v>10733</v>
      </c>
      <c r="E4744" s="4" t="str" cm="1">
        <f t="array" ref="E4744">_xlfn.TEXTJOIN(", ", TRUE, IF(COUNTIF(D4744, "*"&amp;$BP$2:$BP$2&amp;"*"), $BP$2:$BP$2, ""))</f>
        <v/>
      </c>
      <c r="F4744" t="s">
        <v>3208</v>
      </c>
      <c r="G4744" t="s">
        <v>9030</v>
      </c>
      <c r="H4744" t="s">
        <v>7966</v>
      </c>
      <c r="I4744" t="s">
        <v>221</v>
      </c>
      <c r="J4744" t="s">
        <v>1408</v>
      </c>
      <c r="K4744" t="s">
        <v>236</v>
      </c>
      <c r="L4744" t="s">
        <v>219</v>
      </c>
      <c r="M4744" t="s">
        <v>289</v>
      </c>
      <c r="N4744" t="s">
        <v>521</v>
      </c>
      <c r="O4744" t="s">
        <v>824</v>
      </c>
      <c r="P4744" t="s">
        <v>137</v>
      </c>
      <c r="Q4744" t="s">
        <v>236</v>
      </c>
      <c r="R4744" t="s">
        <v>67</v>
      </c>
      <c r="S4744" t="s">
        <v>2035</v>
      </c>
      <c r="T4744" t="s">
        <v>137</v>
      </c>
      <c r="U4744" t="s">
        <v>521</v>
      </c>
      <c r="V4744" t="s">
        <v>66</v>
      </c>
      <c r="W4744" t="s">
        <v>24</v>
      </c>
      <c r="X4744" t="s">
        <v>2175</v>
      </c>
      <c r="Y4744" t="s">
        <v>100</v>
      </c>
      <c r="Z4744" t="s">
        <v>3112</v>
      </c>
      <c r="AA4744" t="s">
        <v>2176</v>
      </c>
    </row>
    <row r="4745" spans="1:30" x14ac:dyDescent="0.35">
      <c r="A4745">
        <v>1.9483994151414099E+17</v>
      </c>
      <c r="B4745" s="1">
        <v>41023</v>
      </c>
      <c r="C4745">
        <v>0.215714285714285</v>
      </c>
      <c r="D4745" t="s">
        <v>10734</v>
      </c>
      <c r="E4745" s="4" t="str" cm="1">
        <f t="array" ref="E4745">_xlfn.TEXTJOIN(", ", TRUE, IF(COUNTIF(D4745, "*"&amp;$BP$2:$BP$2&amp;"*"), $BP$2:$BP$2, ""))</f>
        <v/>
      </c>
      <c r="F4745" t="s">
        <v>3208</v>
      </c>
      <c r="G4745" t="s">
        <v>9030</v>
      </c>
      <c r="H4745" t="s">
        <v>17</v>
      </c>
      <c r="I4745" t="s">
        <v>98</v>
      </c>
      <c r="J4745" t="s">
        <v>920</v>
      </c>
      <c r="K4745" t="s">
        <v>904</v>
      </c>
      <c r="L4745" t="s">
        <v>137</v>
      </c>
      <c r="M4745" t="s">
        <v>30</v>
      </c>
      <c r="N4745" t="s">
        <v>1082</v>
      </c>
      <c r="O4745" t="s">
        <v>1104</v>
      </c>
      <c r="P4745" t="s">
        <v>680</v>
      </c>
      <c r="Q4745" t="s">
        <v>1934</v>
      </c>
      <c r="R4745" t="s">
        <v>6</v>
      </c>
      <c r="S4745" t="s">
        <v>26</v>
      </c>
      <c r="T4745" t="s">
        <v>78</v>
      </c>
      <c r="U4745" t="s">
        <v>15</v>
      </c>
      <c r="V4745" t="s">
        <v>124</v>
      </c>
      <c r="W4745" t="s">
        <v>200</v>
      </c>
    </row>
    <row r="4746" spans="1:30" x14ac:dyDescent="0.35">
      <c r="A4746">
        <v>1.9482422363673299E+17</v>
      </c>
      <c r="B4746" s="1">
        <v>41023</v>
      </c>
      <c r="C4746">
        <v>0.16666666666666599</v>
      </c>
      <c r="D4746" t="s">
        <v>10735</v>
      </c>
      <c r="E4746" s="4" t="str" cm="1">
        <f t="array" ref="E4746">_xlfn.TEXTJOIN(", ", TRUE, IF(COUNTIF(D4746, "*"&amp;$BP$2:$BP$2&amp;"*"), $BP$2:$BP$2, ""))</f>
        <v/>
      </c>
      <c r="F4746" t="s">
        <v>276</v>
      </c>
      <c r="G4746" t="s">
        <v>272</v>
      </c>
      <c r="H4746" t="s">
        <v>833</v>
      </c>
      <c r="I4746" t="s">
        <v>258</v>
      </c>
      <c r="J4746" t="s">
        <v>76</v>
      </c>
      <c r="K4746" t="s">
        <v>251</v>
      </c>
      <c r="L4746">
        <v>7</v>
      </c>
      <c r="M4746" t="s">
        <v>638</v>
      </c>
      <c r="N4746" t="s">
        <v>1862</v>
      </c>
      <c r="O4746" t="s">
        <v>144</v>
      </c>
      <c r="P4746" t="s">
        <v>990</v>
      </c>
      <c r="Q4746" t="s">
        <v>1381</v>
      </c>
      <c r="R4746" t="s">
        <v>30</v>
      </c>
      <c r="S4746" t="s">
        <v>3650</v>
      </c>
      <c r="T4746" t="s">
        <v>156</v>
      </c>
      <c r="U4746" t="s">
        <v>294</v>
      </c>
      <c r="V4746" t="s">
        <v>3112</v>
      </c>
      <c r="W4746" t="s">
        <v>2176</v>
      </c>
      <c r="X4746" t="s">
        <v>4768</v>
      </c>
      <c r="Y4746" t="s">
        <v>1037</v>
      </c>
      <c r="Z4746">
        <v>1</v>
      </c>
      <c r="AA4746" t="s">
        <v>6057</v>
      </c>
    </row>
    <row r="4747" spans="1:30" x14ac:dyDescent="0.35">
      <c r="A4747">
        <v>1.9459021519153901E+17</v>
      </c>
      <c r="B4747" s="1">
        <v>41022</v>
      </c>
      <c r="C4747">
        <v>0</v>
      </c>
      <c r="D4747" t="s">
        <v>10736</v>
      </c>
      <c r="E4747" s="4" t="str" cm="1">
        <f t="array" ref="E4747">_xlfn.TEXTJOIN(", ", TRUE, IF(COUNTIF(D4747, "*"&amp;$BP$2:$BP$2&amp;"*"), $BP$2:$BP$2, ""))</f>
        <v/>
      </c>
      <c r="F4747" t="s">
        <v>6853</v>
      </c>
      <c r="G4747" t="s">
        <v>24</v>
      </c>
      <c r="H4747" t="s">
        <v>30</v>
      </c>
      <c r="I4747" t="s">
        <v>439</v>
      </c>
      <c r="J4747" t="s">
        <v>17</v>
      </c>
      <c r="K4747" t="s">
        <v>98</v>
      </c>
      <c r="L4747" t="s">
        <v>100</v>
      </c>
      <c r="M4747" t="s">
        <v>10737</v>
      </c>
      <c r="N4747" t="s">
        <v>10738</v>
      </c>
      <c r="O4747" t="s">
        <v>5585</v>
      </c>
      <c r="P4747" t="s">
        <v>30</v>
      </c>
      <c r="Q4747" t="s">
        <v>577</v>
      </c>
      <c r="R4747" t="s">
        <v>61</v>
      </c>
      <c r="S4747" t="s">
        <v>10739</v>
      </c>
      <c r="T4747" t="s">
        <v>3744</v>
      </c>
      <c r="U4747" t="s">
        <v>3748</v>
      </c>
    </row>
    <row r="4748" spans="1:30" x14ac:dyDescent="0.35">
      <c r="A4748">
        <v>1.9455609029643802E+17</v>
      </c>
      <c r="B4748" s="1">
        <v>41022</v>
      </c>
      <c r="C4748">
        <v>0.5</v>
      </c>
      <c r="D4748" t="s">
        <v>10740</v>
      </c>
      <c r="E4748" s="4" t="str" cm="1">
        <f t="array" ref="E4748">_xlfn.TEXTJOIN(", ", TRUE, IF(COUNTIF(D4748, "*"&amp;$BP$2:$BP$2&amp;"*"), $BP$2:$BP$2, ""))</f>
        <v/>
      </c>
      <c r="F4748" t="s">
        <v>17</v>
      </c>
      <c r="G4748" t="s">
        <v>98</v>
      </c>
      <c r="H4748" t="s">
        <v>4445</v>
      </c>
      <c r="I4748" t="s">
        <v>7700</v>
      </c>
      <c r="J4748" t="s">
        <v>78</v>
      </c>
      <c r="K4748" t="s">
        <v>872</v>
      </c>
      <c r="L4748" t="s">
        <v>76</v>
      </c>
      <c r="M4748" t="s">
        <v>429</v>
      </c>
      <c r="N4748" t="s">
        <v>2776</v>
      </c>
      <c r="O4748" t="s">
        <v>2603</v>
      </c>
      <c r="P4748" t="s">
        <v>21</v>
      </c>
      <c r="Q4748" t="s">
        <v>7846</v>
      </c>
    </row>
    <row r="4749" spans="1:30" x14ac:dyDescent="0.35">
      <c r="A4749">
        <v>1.9448796413755299E+17</v>
      </c>
      <c r="B4749" s="1">
        <v>41022</v>
      </c>
      <c r="C4749">
        <v>-7.4999999999999997E-2</v>
      </c>
      <c r="D4749" t="s">
        <v>10741</v>
      </c>
      <c r="E4749" s="4" t="str" cm="1">
        <f t="array" ref="E4749">_xlfn.TEXTJOIN(", ", TRUE, IF(COUNTIF(D4749, "*"&amp;$BP$2:$BP$2&amp;"*"), $BP$2:$BP$2, ""))</f>
        <v/>
      </c>
      <c r="F4749" t="s">
        <v>276</v>
      </c>
      <c r="G4749" t="s">
        <v>272</v>
      </c>
      <c r="H4749" t="s">
        <v>833</v>
      </c>
      <c r="I4749" t="s">
        <v>258</v>
      </c>
      <c r="J4749" t="s">
        <v>30</v>
      </c>
      <c r="K4749" t="s">
        <v>2535</v>
      </c>
      <c r="L4749" t="s">
        <v>3112</v>
      </c>
      <c r="M4749" t="s">
        <v>39</v>
      </c>
      <c r="N4749" t="s">
        <v>661</v>
      </c>
      <c r="O4749" t="s">
        <v>6231</v>
      </c>
      <c r="P4749" t="s">
        <v>2176</v>
      </c>
      <c r="Q4749" t="s">
        <v>144</v>
      </c>
      <c r="R4749" t="s">
        <v>990</v>
      </c>
      <c r="S4749" t="s">
        <v>152</v>
      </c>
      <c r="T4749" t="s">
        <v>6987</v>
      </c>
      <c r="U4749">
        <v>1000</v>
      </c>
      <c r="V4749" t="s">
        <v>49</v>
      </c>
      <c r="W4749" t="s">
        <v>32</v>
      </c>
      <c r="X4749" t="s">
        <v>16</v>
      </c>
      <c r="Y4749" t="s">
        <v>872</v>
      </c>
      <c r="Z4749" t="s">
        <v>6057</v>
      </c>
    </row>
    <row r="4750" spans="1:30" x14ac:dyDescent="0.35">
      <c r="A4750">
        <v>1.9446138250528301E+17</v>
      </c>
      <c r="B4750" s="1">
        <v>41022</v>
      </c>
      <c r="C4750">
        <v>0.36666666666666597</v>
      </c>
      <c r="D4750" t="s">
        <v>10742</v>
      </c>
      <c r="E4750" s="4" t="str" cm="1">
        <f t="array" ref="E4750">_xlfn.TEXTJOIN(", ", TRUE, IF(COUNTIF(D4750, "*"&amp;$BP$2:$BP$2&amp;"*"), $BP$2:$BP$2, ""))</f>
        <v/>
      </c>
      <c r="F4750" t="s">
        <v>221</v>
      </c>
      <c r="G4750" t="s">
        <v>1492</v>
      </c>
      <c r="H4750" t="s">
        <v>348</v>
      </c>
      <c r="I4750" t="s">
        <v>10743</v>
      </c>
      <c r="J4750" t="s">
        <v>279</v>
      </c>
      <c r="K4750" t="s">
        <v>30</v>
      </c>
      <c r="L4750" t="s">
        <v>10744</v>
      </c>
      <c r="M4750" t="s">
        <v>24</v>
      </c>
      <c r="N4750" t="s">
        <v>814</v>
      </c>
      <c r="O4750" t="s">
        <v>426</v>
      </c>
      <c r="P4750" t="s">
        <v>430</v>
      </c>
      <c r="Q4750" t="s">
        <v>5639</v>
      </c>
      <c r="R4750" t="s">
        <v>71</v>
      </c>
      <c r="S4750" t="s">
        <v>164</v>
      </c>
      <c r="T4750" t="s">
        <v>1219</v>
      </c>
      <c r="U4750" t="s">
        <v>192</v>
      </c>
      <c r="V4750" t="s">
        <v>15</v>
      </c>
      <c r="W4750" t="s">
        <v>21</v>
      </c>
    </row>
    <row r="4751" spans="1:30" x14ac:dyDescent="0.35">
      <c r="A4751">
        <v>1.94441697298624E+17</v>
      </c>
      <c r="B4751" s="1">
        <v>41022</v>
      </c>
      <c r="C4751">
        <v>0</v>
      </c>
      <c r="D4751" t="s">
        <v>10745</v>
      </c>
      <c r="E4751" s="4" t="str" cm="1">
        <f t="array" ref="E4751">_xlfn.TEXTJOIN(", ", TRUE, IF(COUNTIF(D4751, "*"&amp;$BP$2:$BP$2&amp;"*"), $BP$2:$BP$2, ""))</f>
        <v/>
      </c>
      <c r="F4751" t="s">
        <v>3208</v>
      </c>
      <c r="G4751" t="s">
        <v>9030</v>
      </c>
      <c r="H4751" t="s">
        <v>7966</v>
      </c>
      <c r="I4751" t="s">
        <v>238</v>
      </c>
      <c r="J4751" t="s">
        <v>2196</v>
      </c>
      <c r="K4751" t="s">
        <v>421</v>
      </c>
      <c r="L4751" t="s">
        <v>7667</v>
      </c>
      <c r="M4751" t="s">
        <v>15</v>
      </c>
      <c r="N4751" t="s">
        <v>49</v>
      </c>
      <c r="O4751" t="s">
        <v>200</v>
      </c>
      <c r="P4751" t="s">
        <v>9</v>
      </c>
      <c r="Q4751" t="s">
        <v>10746</v>
      </c>
      <c r="R4751" t="s">
        <v>140</v>
      </c>
      <c r="S4751" t="s">
        <v>30</v>
      </c>
      <c r="T4751" t="s">
        <v>10747</v>
      </c>
      <c r="U4751" t="s">
        <v>9</v>
      </c>
      <c r="V4751" t="s">
        <v>3281</v>
      </c>
      <c r="W4751" t="s">
        <v>30</v>
      </c>
      <c r="X4751" t="s">
        <v>4668</v>
      </c>
      <c r="Y4751" t="s">
        <v>100</v>
      </c>
      <c r="Z4751" t="s">
        <v>12</v>
      </c>
      <c r="AA4751" t="s">
        <v>637</v>
      </c>
      <c r="AB4751" t="s">
        <v>137</v>
      </c>
      <c r="AC4751" t="s">
        <v>49</v>
      </c>
      <c r="AD4751" t="s">
        <v>200</v>
      </c>
    </row>
    <row r="4752" spans="1:30" x14ac:dyDescent="0.35">
      <c r="A4752">
        <v>1.9421529236322301E+17</v>
      </c>
      <c r="B4752" s="1">
        <v>41021</v>
      </c>
      <c r="C4752">
        <v>0.52500000000000002</v>
      </c>
      <c r="D4752" t="s">
        <v>10748</v>
      </c>
      <c r="E4752" s="4" t="str" cm="1">
        <f t="array" ref="E4752">_xlfn.TEXTJOIN(", ", TRUE, IF(COUNTIF(D4752, "*"&amp;$BP$2:$BP$2&amp;"*"), $BP$2:$BP$2, ""))</f>
        <v/>
      </c>
      <c r="F4752" t="s">
        <v>101</v>
      </c>
      <c r="G4752" t="s">
        <v>10749</v>
      </c>
      <c r="H4752" t="s">
        <v>819</v>
      </c>
      <c r="I4752" t="s">
        <v>335</v>
      </c>
      <c r="J4752" t="s">
        <v>652</v>
      </c>
      <c r="K4752" t="s">
        <v>335</v>
      </c>
      <c r="L4752" t="s">
        <v>1745</v>
      </c>
      <c r="M4752" t="s">
        <v>100</v>
      </c>
      <c r="N4752" t="s">
        <v>335</v>
      </c>
      <c r="O4752" t="s">
        <v>419</v>
      </c>
      <c r="P4752" t="s">
        <v>191</v>
      </c>
      <c r="Q4752" t="s">
        <v>4471</v>
      </c>
      <c r="R4752" t="s">
        <v>10750</v>
      </c>
      <c r="S4752" t="s">
        <v>16</v>
      </c>
      <c r="T4752" t="s">
        <v>98</v>
      </c>
      <c r="U4752" t="s">
        <v>21</v>
      </c>
    </row>
    <row r="4753" spans="1:28" x14ac:dyDescent="0.35">
      <c r="A4753">
        <v>1.9414000979056998E+17</v>
      </c>
      <c r="B4753" s="1">
        <v>41021</v>
      </c>
      <c r="C4753">
        <v>0</v>
      </c>
      <c r="D4753" t="s">
        <v>10751</v>
      </c>
      <c r="E4753" s="4" t="str" cm="1">
        <f t="array" ref="E4753">_xlfn.TEXTJOIN(", ", TRUE, IF(COUNTIF(D4753, "*"&amp;$BP$2:$BP$2&amp;"*"), $BP$2:$BP$2, ""))</f>
        <v/>
      </c>
      <c r="F4753" t="s">
        <v>30</v>
      </c>
      <c r="G4753" t="s">
        <v>17</v>
      </c>
      <c r="H4753" t="s">
        <v>10752</v>
      </c>
      <c r="I4753" t="s">
        <v>30</v>
      </c>
      <c r="J4753" t="s">
        <v>4309</v>
      </c>
      <c r="K4753" t="s">
        <v>24</v>
      </c>
      <c r="L4753" t="s">
        <v>10750</v>
      </c>
      <c r="M4753" t="s">
        <v>16</v>
      </c>
      <c r="N4753" t="s">
        <v>98</v>
      </c>
      <c r="O4753" t="s">
        <v>21</v>
      </c>
      <c r="P4753" t="s">
        <v>10749</v>
      </c>
    </row>
    <row r="4754" spans="1:28" x14ac:dyDescent="0.35">
      <c r="A4754">
        <v>1.9411556150294499E+17</v>
      </c>
      <c r="B4754" s="1">
        <v>41021</v>
      </c>
      <c r="C4754">
        <v>-0.2</v>
      </c>
      <c r="D4754" t="s">
        <v>10753</v>
      </c>
      <c r="E4754" s="4" t="str" cm="1">
        <f t="array" ref="E4754">_xlfn.TEXTJOIN(", ", TRUE, IF(COUNTIF(D4754, "*"&amp;$BP$2:$BP$2&amp;"*"), $BP$2:$BP$2, ""))</f>
        <v/>
      </c>
      <c r="F4754" t="s">
        <v>77</v>
      </c>
      <c r="G4754" t="s">
        <v>7510</v>
      </c>
      <c r="H4754" t="s">
        <v>11</v>
      </c>
      <c r="I4754" t="s">
        <v>492</v>
      </c>
      <c r="J4754" t="s">
        <v>439</v>
      </c>
      <c r="K4754" t="s">
        <v>39</v>
      </c>
      <c r="L4754" t="s">
        <v>152</v>
      </c>
      <c r="M4754" t="s">
        <v>10750</v>
      </c>
      <c r="N4754" t="s">
        <v>16</v>
      </c>
      <c r="O4754" t="s">
        <v>98</v>
      </c>
      <c r="P4754" t="s">
        <v>8054</v>
      </c>
      <c r="Q4754" t="s">
        <v>21</v>
      </c>
      <c r="R4754" t="s">
        <v>10749</v>
      </c>
    </row>
    <row r="4755" spans="1:28" x14ac:dyDescent="0.35">
      <c r="A4755">
        <v>1.9371676332891699E+17</v>
      </c>
      <c r="B4755" s="1">
        <v>41020</v>
      </c>
      <c r="C4755">
        <v>0</v>
      </c>
      <c r="D4755" t="s">
        <v>10754</v>
      </c>
      <c r="E4755" s="4" t="str" cm="1">
        <f t="array" ref="E4755">_xlfn.TEXTJOIN(", ", TRUE, IF(COUNTIF(D4755, "*"&amp;$BP$2:$BP$2&amp;"*"), $BP$2:$BP$2, ""))</f>
        <v/>
      </c>
      <c r="F4755" t="s">
        <v>17</v>
      </c>
      <c r="G4755" t="s">
        <v>98</v>
      </c>
      <c r="H4755" t="s">
        <v>10283</v>
      </c>
      <c r="I4755" t="s">
        <v>272</v>
      </c>
      <c r="J4755" t="s">
        <v>9</v>
      </c>
      <c r="K4755" t="s">
        <v>374</v>
      </c>
      <c r="L4755" t="s">
        <v>3112</v>
      </c>
      <c r="M4755" t="s">
        <v>3113</v>
      </c>
      <c r="N4755" t="s">
        <v>3650</v>
      </c>
      <c r="O4755" t="s">
        <v>1100</v>
      </c>
      <c r="P4755" t="s">
        <v>382</v>
      </c>
      <c r="Q4755" t="s">
        <v>7636</v>
      </c>
      <c r="R4755" t="s">
        <v>21</v>
      </c>
    </row>
    <row r="4756" spans="1:28" x14ac:dyDescent="0.35">
      <c r="A4756">
        <v>1.9349903736059398E+17</v>
      </c>
      <c r="B4756" s="1">
        <v>41019</v>
      </c>
      <c r="C4756">
        <v>0.19318181818181801</v>
      </c>
      <c r="D4756" t="s">
        <v>10755</v>
      </c>
      <c r="E4756" s="4" t="str" cm="1">
        <f t="array" ref="E4756">_xlfn.TEXTJOIN(", ", TRUE, IF(COUNTIF(D4756, "*"&amp;$BP$2:$BP$2&amp;"*"), $BP$2:$BP$2, ""))</f>
        <v/>
      </c>
      <c r="F4756" t="s">
        <v>17</v>
      </c>
      <c r="G4756" t="s">
        <v>98</v>
      </c>
      <c r="H4756" t="s">
        <v>4721</v>
      </c>
      <c r="I4756" t="s">
        <v>9</v>
      </c>
      <c r="J4756" t="s">
        <v>8261</v>
      </c>
      <c r="K4756" t="s">
        <v>16</v>
      </c>
      <c r="L4756" t="s">
        <v>1349</v>
      </c>
      <c r="M4756" t="s">
        <v>191</v>
      </c>
      <c r="N4756" t="s">
        <v>2154</v>
      </c>
      <c r="O4756" t="s">
        <v>660</v>
      </c>
      <c r="P4756" t="s">
        <v>10756</v>
      </c>
      <c r="Q4756" t="s">
        <v>5072</v>
      </c>
      <c r="R4756" t="s">
        <v>521</v>
      </c>
      <c r="S4756" t="s">
        <v>230</v>
      </c>
      <c r="T4756" t="s">
        <v>1197</v>
      </c>
      <c r="U4756" t="s">
        <v>21</v>
      </c>
    </row>
    <row r="4757" spans="1:28" x14ac:dyDescent="0.35">
      <c r="A4757">
        <v>1.9346467119656099E+17</v>
      </c>
      <c r="B4757" s="1">
        <v>41019</v>
      </c>
      <c r="C4757">
        <v>0.125</v>
      </c>
      <c r="D4757" t="s">
        <v>10757</v>
      </c>
      <c r="E4757" s="4" t="str" cm="1">
        <f t="array" ref="E4757">_xlfn.TEXTJOIN(", ", TRUE, IF(COUNTIF(D4757, "*"&amp;$BP$2:$BP$2&amp;"*"), $BP$2:$BP$2, ""))</f>
        <v/>
      </c>
      <c r="F4757" t="s">
        <v>30</v>
      </c>
      <c r="G4757" t="s">
        <v>490</v>
      </c>
      <c r="H4757" t="s">
        <v>1726</v>
      </c>
      <c r="I4757" t="s">
        <v>144</v>
      </c>
      <c r="J4757" t="s">
        <v>1784</v>
      </c>
      <c r="K4757" t="s">
        <v>9</v>
      </c>
      <c r="L4757" t="s">
        <v>4557</v>
      </c>
      <c r="M4757" t="s">
        <v>11</v>
      </c>
      <c r="N4757" t="s">
        <v>6965</v>
      </c>
      <c r="O4757" t="s">
        <v>39</v>
      </c>
      <c r="P4757" t="s">
        <v>959</v>
      </c>
      <c r="Q4757" t="s">
        <v>9377</v>
      </c>
      <c r="R4757" t="s">
        <v>10758</v>
      </c>
      <c r="S4757" t="s">
        <v>238</v>
      </c>
      <c r="T4757" t="s">
        <v>26</v>
      </c>
      <c r="U4757" t="s">
        <v>173</v>
      </c>
      <c r="V4757" t="s">
        <v>191</v>
      </c>
      <c r="W4757" t="s">
        <v>10759</v>
      </c>
      <c r="X4757" t="s">
        <v>114</v>
      </c>
      <c r="Y4757" t="s">
        <v>21</v>
      </c>
      <c r="Z4757" t="s">
        <v>10760</v>
      </c>
    </row>
    <row r="4758" spans="1:28" x14ac:dyDescent="0.35">
      <c r="A4758">
        <v>1.9343397717503101E+17</v>
      </c>
      <c r="B4758" s="1">
        <v>41019</v>
      </c>
      <c r="C4758">
        <v>-9.7222222222222196E-2</v>
      </c>
      <c r="D4758" t="s">
        <v>10761</v>
      </c>
      <c r="E4758" s="4" t="str" cm="1">
        <f t="array" ref="E4758">_xlfn.TEXTJOIN(", ", TRUE, IF(COUNTIF(D4758, "*"&amp;$BP$2:$BP$2&amp;"*"), $BP$2:$BP$2, ""))</f>
        <v/>
      </c>
      <c r="F4758" t="s">
        <v>80</v>
      </c>
      <c r="G4758" t="s">
        <v>32</v>
      </c>
      <c r="H4758" t="s">
        <v>30</v>
      </c>
      <c r="I4758" t="s">
        <v>196</v>
      </c>
      <c r="J4758" t="s">
        <v>10762</v>
      </c>
      <c r="K4758" t="s">
        <v>528</v>
      </c>
      <c r="L4758" t="s">
        <v>156</v>
      </c>
      <c r="M4758" t="s">
        <v>5971</v>
      </c>
      <c r="N4758" t="s">
        <v>518</v>
      </c>
      <c r="O4758" t="s">
        <v>251</v>
      </c>
      <c r="P4758" t="s">
        <v>445</v>
      </c>
      <c r="Q4758" t="s">
        <v>489</v>
      </c>
      <c r="R4758" t="s">
        <v>257</v>
      </c>
      <c r="S4758" t="s">
        <v>420</v>
      </c>
      <c r="T4758">
        <v>1995</v>
      </c>
      <c r="U4758" t="s">
        <v>10749</v>
      </c>
    </row>
    <row r="4759" spans="1:28" x14ac:dyDescent="0.35">
      <c r="A4759">
        <v>1.9340586360675101E+17</v>
      </c>
      <c r="B4759" s="1">
        <v>41019</v>
      </c>
      <c r="C4759">
        <v>-0.29166666666666602</v>
      </c>
      <c r="D4759" t="s">
        <v>10763</v>
      </c>
      <c r="E4759" s="4" t="str" cm="1">
        <f t="array" ref="E4759">_xlfn.TEXTJOIN(", ", TRUE, IF(COUNTIF(D4759, "*"&amp;$BP$2:$BP$2&amp;"*"), $BP$2:$BP$2, ""))</f>
        <v/>
      </c>
      <c r="F4759" t="s">
        <v>11</v>
      </c>
      <c r="G4759" t="s">
        <v>2614</v>
      </c>
      <c r="H4759" t="s">
        <v>563</v>
      </c>
      <c r="I4759" t="s">
        <v>9</v>
      </c>
      <c r="J4759" t="s">
        <v>624</v>
      </c>
      <c r="K4759" t="s">
        <v>10764</v>
      </c>
      <c r="L4759" t="s">
        <v>15</v>
      </c>
      <c r="M4759">
        <v>3</v>
      </c>
      <c r="N4759" t="s">
        <v>16</v>
      </c>
      <c r="O4759" t="s">
        <v>49</v>
      </c>
      <c r="P4759" t="s">
        <v>130</v>
      </c>
      <c r="Q4759" t="s">
        <v>9</v>
      </c>
      <c r="R4759" t="s">
        <v>759</v>
      </c>
      <c r="S4759" t="s">
        <v>30</v>
      </c>
      <c r="T4759" t="s">
        <v>17</v>
      </c>
      <c r="U4759" t="s">
        <v>445</v>
      </c>
      <c r="V4759" t="s">
        <v>4491</v>
      </c>
      <c r="W4759" t="s">
        <v>10693</v>
      </c>
      <c r="X4759" t="s">
        <v>614</v>
      </c>
      <c r="Y4759" t="s">
        <v>21</v>
      </c>
    </row>
    <row r="4760" spans="1:28" x14ac:dyDescent="0.35">
      <c r="A4760">
        <v>1.9335371714632E+17</v>
      </c>
      <c r="B4760" s="1">
        <v>41019</v>
      </c>
      <c r="C4760">
        <v>0</v>
      </c>
      <c r="D4760" t="s">
        <v>10765</v>
      </c>
      <c r="E4760" s="4" t="str" cm="1">
        <f t="array" ref="E4760">_xlfn.TEXTJOIN(", ", TRUE, IF(COUNTIF(D4760, "*"&amp;$BP$2:$BP$2&amp;"*"), $BP$2:$BP$2, ""))</f>
        <v/>
      </c>
      <c r="F4760" t="s">
        <v>1086</v>
      </c>
      <c r="G4760" t="s">
        <v>1066</v>
      </c>
      <c r="H4760" t="s">
        <v>204</v>
      </c>
      <c r="I4760" t="s">
        <v>24</v>
      </c>
      <c r="J4760" t="s">
        <v>52</v>
      </c>
      <c r="K4760" t="s">
        <v>16</v>
      </c>
      <c r="L4760" t="s">
        <v>30</v>
      </c>
      <c r="M4760" t="s">
        <v>1699</v>
      </c>
      <c r="N4760" t="s">
        <v>1880</v>
      </c>
      <c r="O4760" t="s">
        <v>3182</v>
      </c>
      <c r="P4760" t="s">
        <v>264</v>
      </c>
      <c r="Q4760" t="s">
        <v>21</v>
      </c>
    </row>
    <row r="4761" spans="1:28" x14ac:dyDescent="0.35">
      <c r="A4761">
        <v>1.93140458195664E+17</v>
      </c>
      <c r="B4761" s="1">
        <v>41018</v>
      </c>
      <c r="C4761">
        <v>0</v>
      </c>
      <c r="D4761" t="s">
        <v>10766</v>
      </c>
      <c r="E4761" s="4" t="str" cm="1">
        <f t="array" ref="E4761">_xlfn.TEXTJOIN(", ", TRUE, IF(COUNTIF(D4761, "*"&amp;$BP$2:$BP$2&amp;"*"), $BP$2:$BP$2, ""))</f>
        <v/>
      </c>
      <c r="F4761">
        <v>200</v>
      </c>
      <c r="G4761" t="s">
        <v>1457</v>
      </c>
      <c r="H4761" t="s">
        <v>9</v>
      </c>
      <c r="I4761" t="s">
        <v>10767</v>
      </c>
      <c r="J4761" t="s">
        <v>10768</v>
      </c>
      <c r="K4761" t="s">
        <v>191</v>
      </c>
      <c r="L4761" t="s">
        <v>30</v>
      </c>
      <c r="M4761" t="s">
        <v>10769</v>
      </c>
      <c r="N4761" t="s">
        <v>10770</v>
      </c>
      <c r="O4761" t="s">
        <v>24</v>
      </c>
      <c r="P4761" t="s">
        <v>10771</v>
      </c>
    </row>
    <row r="4762" spans="1:28" x14ac:dyDescent="0.35">
      <c r="A4762">
        <v>1.9309426082277699E+17</v>
      </c>
      <c r="B4762" s="1">
        <v>41018</v>
      </c>
      <c r="C4762">
        <v>0</v>
      </c>
      <c r="D4762" t="s">
        <v>10772</v>
      </c>
      <c r="E4762" s="4" t="str" cm="1">
        <f t="array" ref="E4762">_xlfn.TEXTJOIN(", ", TRUE, IF(COUNTIF(D4762, "*"&amp;$BP$2:$BP$2&amp;"*"), $BP$2:$BP$2, ""))</f>
        <v>america</v>
      </c>
      <c r="F4762" t="s">
        <v>382</v>
      </c>
      <c r="G4762" t="s">
        <v>1048</v>
      </c>
      <c r="H4762" t="s">
        <v>1399</v>
      </c>
      <c r="I4762" t="s">
        <v>9</v>
      </c>
      <c r="J4762" t="s">
        <v>3073</v>
      </c>
      <c r="K4762" t="s">
        <v>10773</v>
      </c>
      <c r="L4762" t="s">
        <v>131</v>
      </c>
      <c r="M4762" t="s">
        <v>49</v>
      </c>
      <c r="N4762" t="s">
        <v>33</v>
      </c>
      <c r="O4762" t="s">
        <v>445</v>
      </c>
      <c r="P4762" t="s">
        <v>1066</v>
      </c>
      <c r="Q4762" t="s">
        <v>204</v>
      </c>
      <c r="R4762" t="s">
        <v>24</v>
      </c>
      <c r="S4762" t="s">
        <v>52</v>
      </c>
      <c r="T4762" t="s">
        <v>16</v>
      </c>
      <c r="U4762" t="s">
        <v>1699</v>
      </c>
      <c r="V4762" t="s">
        <v>503</v>
      </c>
      <c r="W4762" t="s">
        <v>21</v>
      </c>
    </row>
    <row r="4763" spans="1:28" x14ac:dyDescent="0.35">
      <c r="A4763">
        <v>1.93077883898568E+17</v>
      </c>
      <c r="B4763" s="1">
        <v>41018</v>
      </c>
      <c r="C4763">
        <v>0.8</v>
      </c>
      <c r="D4763" t="s">
        <v>10774</v>
      </c>
      <c r="E4763" s="4" t="str" cm="1">
        <f t="array" ref="E4763">_xlfn.TEXTJOIN(", ", TRUE, IF(COUNTIF(D4763, "*"&amp;$BP$2:$BP$2&amp;"*"), $BP$2:$BP$2, ""))</f>
        <v/>
      </c>
      <c r="F4763" t="s">
        <v>1894</v>
      </c>
      <c r="G4763" t="s">
        <v>39</v>
      </c>
      <c r="H4763" t="s">
        <v>30</v>
      </c>
      <c r="I4763" t="s">
        <v>17</v>
      </c>
      <c r="J4763" t="s">
        <v>445</v>
      </c>
      <c r="K4763" t="s">
        <v>4491</v>
      </c>
      <c r="L4763" t="s">
        <v>10693</v>
      </c>
      <c r="M4763" t="s">
        <v>614</v>
      </c>
      <c r="N4763" t="s">
        <v>55</v>
      </c>
      <c r="O4763" t="s">
        <v>15</v>
      </c>
      <c r="P4763">
        <v>3</v>
      </c>
      <c r="Q4763" t="s">
        <v>232</v>
      </c>
      <c r="R4763" t="s">
        <v>16</v>
      </c>
      <c r="S4763" t="s">
        <v>49</v>
      </c>
      <c r="T4763" t="s">
        <v>130</v>
      </c>
      <c r="U4763" t="s">
        <v>9</v>
      </c>
      <c r="V4763" t="s">
        <v>173</v>
      </c>
      <c r="W4763" t="s">
        <v>21</v>
      </c>
      <c r="X4763" t="s">
        <v>10775</v>
      </c>
    </row>
    <row r="4764" spans="1:28" x14ac:dyDescent="0.35">
      <c r="A4764">
        <v>1.93025404490104E+17</v>
      </c>
      <c r="B4764" s="1">
        <v>41018</v>
      </c>
      <c r="C4764">
        <v>0</v>
      </c>
      <c r="D4764" t="s">
        <v>10776</v>
      </c>
      <c r="E4764" s="4" t="str" cm="1">
        <f t="array" ref="E4764">_xlfn.TEXTJOIN(", ", TRUE, IF(COUNTIF(D4764, "*"&amp;$BP$2:$BP$2&amp;"*"), $BP$2:$BP$2, ""))</f>
        <v/>
      </c>
      <c r="F4764" t="s">
        <v>191</v>
      </c>
      <c r="G4764">
        <v>2016</v>
      </c>
      <c r="H4764" t="s">
        <v>17</v>
      </c>
      <c r="I4764" t="s">
        <v>18</v>
      </c>
      <c r="J4764" t="s">
        <v>10777</v>
      </c>
      <c r="K4764" t="s">
        <v>971</v>
      </c>
      <c r="L4764" t="s">
        <v>10778</v>
      </c>
      <c r="M4764" t="s">
        <v>10779</v>
      </c>
      <c r="N4764" t="s">
        <v>488</v>
      </c>
      <c r="O4764" t="s">
        <v>144</v>
      </c>
      <c r="P4764" t="s">
        <v>374</v>
      </c>
      <c r="Q4764" t="s">
        <v>57</v>
      </c>
      <c r="R4764" t="s">
        <v>9</v>
      </c>
      <c r="S4764">
        <v>120000</v>
      </c>
      <c r="T4764" t="s">
        <v>4794</v>
      </c>
      <c r="U4764" t="s">
        <v>6109</v>
      </c>
      <c r="V4764" t="s">
        <v>751</v>
      </c>
      <c r="W4764" t="s">
        <v>32</v>
      </c>
      <c r="X4764" t="s">
        <v>10749</v>
      </c>
    </row>
    <row r="4765" spans="1:28" x14ac:dyDescent="0.35">
      <c r="A4765">
        <v>1.9299097138496301E+17</v>
      </c>
      <c r="B4765" s="1">
        <v>41018</v>
      </c>
      <c r="C4765">
        <v>0</v>
      </c>
      <c r="D4765" t="s">
        <v>10780</v>
      </c>
      <c r="E4765" s="4" t="str" cm="1">
        <f t="array" ref="E4765">_xlfn.TEXTJOIN(", ", TRUE, IF(COUNTIF(D4765, "*"&amp;$BP$2:$BP$2&amp;"*"), $BP$2:$BP$2, ""))</f>
        <v/>
      </c>
      <c r="F4765" t="s">
        <v>30</v>
      </c>
      <c r="G4765" t="s">
        <v>2921</v>
      </c>
      <c r="H4765" t="s">
        <v>137</v>
      </c>
      <c r="I4765" t="s">
        <v>10781</v>
      </c>
      <c r="J4765" t="s">
        <v>1457</v>
      </c>
      <c r="K4765" t="s">
        <v>9</v>
      </c>
      <c r="L4765" t="s">
        <v>5212</v>
      </c>
      <c r="M4765" t="s">
        <v>28</v>
      </c>
      <c r="N4765" t="s">
        <v>115</v>
      </c>
      <c r="O4765" t="s">
        <v>30</v>
      </c>
      <c r="P4765" t="s">
        <v>10782</v>
      </c>
      <c r="Q4765" t="s">
        <v>100</v>
      </c>
      <c r="R4765" t="s">
        <v>7575</v>
      </c>
      <c r="S4765" t="s">
        <v>11</v>
      </c>
      <c r="T4765" t="s">
        <v>17</v>
      </c>
      <c r="U4765" t="s">
        <v>64</v>
      </c>
      <c r="V4765" t="s">
        <v>49</v>
      </c>
      <c r="W4765" t="s">
        <v>308</v>
      </c>
      <c r="X4765" t="s">
        <v>24</v>
      </c>
      <c r="Y4765" t="s">
        <v>240</v>
      </c>
      <c r="Z4765" t="s">
        <v>21</v>
      </c>
      <c r="AA4765" t="s">
        <v>9019</v>
      </c>
    </row>
    <row r="4766" spans="1:28" x14ac:dyDescent="0.35">
      <c r="A4766">
        <v>1.9278175001811699E+17</v>
      </c>
      <c r="B4766" s="1">
        <v>41017</v>
      </c>
      <c r="C4766">
        <v>0.35</v>
      </c>
      <c r="D4766" t="s">
        <v>10783</v>
      </c>
      <c r="E4766" s="4" t="str" cm="1">
        <f t="array" ref="E4766">_xlfn.TEXTJOIN(", ", TRUE, IF(COUNTIF(D4766, "*"&amp;$BP$2:$BP$2&amp;"*"), $BP$2:$BP$2, ""))</f>
        <v/>
      </c>
      <c r="F4766" t="s">
        <v>221</v>
      </c>
      <c r="G4766" t="s">
        <v>69</v>
      </c>
      <c r="H4766" t="s">
        <v>4537</v>
      </c>
      <c r="I4766" t="s">
        <v>1086</v>
      </c>
      <c r="J4766" t="s">
        <v>30</v>
      </c>
      <c r="K4766" t="s">
        <v>775</v>
      </c>
      <c r="L4766" t="s">
        <v>799</v>
      </c>
      <c r="M4766" t="s">
        <v>218</v>
      </c>
      <c r="N4766" t="s">
        <v>100</v>
      </c>
      <c r="O4766" t="s">
        <v>10784</v>
      </c>
      <c r="P4766" t="s">
        <v>328</v>
      </c>
      <c r="Q4766" t="s">
        <v>238</v>
      </c>
      <c r="R4766" t="s">
        <v>26</v>
      </c>
      <c r="S4766" t="s">
        <v>91</v>
      </c>
      <c r="T4766" t="s">
        <v>9</v>
      </c>
      <c r="U4766" t="s">
        <v>123</v>
      </c>
      <c r="V4766" t="s">
        <v>828</v>
      </c>
      <c r="W4766" t="s">
        <v>799</v>
      </c>
      <c r="X4766" t="s">
        <v>3732</v>
      </c>
      <c r="Y4766" t="s">
        <v>9</v>
      </c>
      <c r="Z4766" t="s">
        <v>30</v>
      </c>
      <c r="AA4766" t="s">
        <v>4407</v>
      </c>
      <c r="AB4766" t="s">
        <v>21</v>
      </c>
    </row>
    <row r="4767" spans="1:28" x14ac:dyDescent="0.35">
      <c r="A4767">
        <v>1.9275642645054598E+17</v>
      </c>
      <c r="B4767" s="1">
        <v>41017</v>
      </c>
      <c r="C4767">
        <v>0</v>
      </c>
      <c r="D4767" t="s">
        <v>10785</v>
      </c>
      <c r="E4767" s="4" t="str" cm="1">
        <f t="array" ref="E4767">_xlfn.TEXTJOIN(", ", TRUE, IF(COUNTIF(D4767, "*"&amp;$BP$2:$BP$2&amp;"*"), $BP$2:$BP$2, ""))</f>
        <v/>
      </c>
      <c r="F4767" t="s">
        <v>49</v>
      </c>
      <c r="G4767" t="s">
        <v>3449</v>
      </c>
      <c r="H4767" t="s">
        <v>10082</v>
      </c>
      <c r="I4767" t="s">
        <v>6249</v>
      </c>
      <c r="J4767" t="s">
        <v>228</v>
      </c>
      <c r="K4767" t="s">
        <v>70</v>
      </c>
      <c r="L4767" t="s">
        <v>124</v>
      </c>
      <c r="M4767" t="s">
        <v>1422</v>
      </c>
      <c r="N4767" t="s">
        <v>124</v>
      </c>
      <c r="O4767" t="s">
        <v>1880</v>
      </c>
      <c r="P4767" t="s">
        <v>100</v>
      </c>
      <c r="Q4767" t="s">
        <v>30</v>
      </c>
      <c r="R4767" t="s">
        <v>208</v>
      </c>
      <c r="S4767" t="s">
        <v>1152</v>
      </c>
      <c r="T4767" t="s">
        <v>289</v>
      </c>
      <c r="U4767" t="s">
        <v>21</v>
      </c>
      <c r="V4767" t="s">
        <v>10760</v>
      </c>
    </row>
    <row r="4768" spans="1:28" x14ac:dyDescent="0.35">
      <c r="A4768">
        <v>1.9271922333897101E+17</v>
      </c>
      <c r="B4768" s="1">
        <v>41017</v>
      </c>
      <c r="C4768">
        <v>-6.8181818181818196E-3</v>
      </c>
      <c r="D4768" t="s">
        <v>10786</v>
      </c>
      <c r="E4768" s="4" t="str" cm="1">
        <f t="array" ref="E4768">_xlfn.TEXTJOIN(", ", TRUE, IF(COUNTIF(D4768, "*"&amp;$BP$2:$BP$2&amp;"*"), $BP$2:$BP$2, ""))</f>
        <v/>
      </c>
      <c r="F4768" t="s">
        <v>191</v>
      </c>
      <c r="G4768">
        <v>2025</v>
      </c>
      <c r="H4768" t="s">
        <v>17</v>
      </c>
      <c r="I4768" t="s">
        <v>18</v>
      </c>
      <c r="J4768" t="s">
        <v>5798</v>
      </c>
      <c r="K4768" t="s">
        <v>5469</v>
      </c>
      <c r="L4768" t="s">
        <v>5430</v>
      </c>
      <c r="M4768" t="s">
        <v>144</v>
      </c>
      <c r="N4768" t="s">
        <v>1343</v>
      </c>
      <c r="O4768" t="s">
        <v>30</v>
      </c>
      <c r="P4768" t="s">
        <v>2535</v>
      </c>
      <c r="Q4768" t="s">
        <v>880</v>
      </c>
      <c r="R4768">
        <v>8000</v>
      </c>
      <c r="S4768" t="s">
        <v>156</v>
      </c>
      <c r="T4768" t="s">
        <v>525</v>
      </c>
      <c r="U4768" t="s">
        <v>29</v>
      </c>
      <c r="V4768" t="s">
        <v>30</v>
      </c>
      <c r="W4768" t="s">
        <v>1422</v>
      </c>
      <c r="X4768" t="s">
        <v>24</v>
      </c>
      <c r="Y4768" t="s">
        <v>49</v>
      </c>
      <c r="Z4768" t="s">
        <v>660</v>
      </c>
      <c r="AA4768" t="s">
        <v>4382</v>
      </c>
      <c r="AB4768" t="s">
        <v>10749</v>
      </c>
    </row>
    <row r="4769" spans="1:30" x14ac:dyDescent="0.35">
      <c r="A4769">
        <v>1.9239615216603501E+17</v>
      </c>
      <c r="B4769" s="1">
        <v>41016</v>
      </c>
      <c r="C4769">
        <v>0</v>
      </c>
      <c r="D4769" t="s">
        <v>10787</v>
      </c>
      <c r="E4769" s="4" t="str" cm="1">
        <f t="array" ref="E4769">_xlfn.TEXTJOIN(", ", TRUE, IF(COUNTIF(D4769, "*"&amp;$BP$2:$BP$2&amp;"*"), $BP$2:$BP$2, ""))</f>
        <v/>
      </c>
      <c r="F4769" t="s">
        <v>1254</v>
      </c>
      <c r="G4769" t="s">
        <v>204</v>
      </c>
      <c r="H4769" t="s">
        <v>376</v>
      </c>
      <c r="I4769" t="s">
        <v>6908</v>
      </c>
      <c r="J4769" t="s">
        <v>98</v>
      </c>
      <c r="K4769" t="s">
        <v>2495</v>
      </c>
      <c r="L4769" t="s">
        <v>9</v>
      </c>
      <c r="M4769" t="s">
        <v>231</v>
      </c>
      <c r="N4769" t="s">
        <v>16</v>
      </c>
      <c r="O4769" t="s">
        <v>989</v>
      </c>
      <c r="P4769" t="s">
        <v>990</v>
      </c>
      <c r="Q4769" t="s">
        <v>1150</v>
      </c>
      <c r="R4769" t="s">
        <v>328</v>
      </c>
      <c r="S4769" t="s">
        <v>2776</v>
      </c>
      <c r="T4769" t="s">
        <v>6134</v>
      </c>
      <c r="U4769" t="s">
        <v>2413</v>
      </c>
      <c r="V4769" t="s">
        <v>456</v>
      </c>
      <c r="W4769" t="s">
        <v>17</v>
      </c>
      <c r="X4769" t="s">
        <v>21</v>
      </c>
    </row>
    <row r="4770" spans="1:30" x14ac:dyDescent="0.35">
      <c r="A4770">
        <v>1.9238117045187299E+17</v>
      </c>
      <c r="B4770" s="1">
        <v>41016</v>
      </c>
      <c r="C4770">
        <v>0</v>
      </c>
      <c r="D4770" t="s">
        <v>10788</v>
      </c>
      <c r="E4770" s="4" t="str" cm="1">
        <f t="array" ref="E4770">_xlfn.TEXTJOIN(", ", TRUE, IF(COUNTIF(D4770, "*"&amp;$BP$2:$BP$2&amp;"*"), $BP$2:$BP$2, ""))</f>
        <v/>
      </c>
      <c r="F4770" t="s">
        <v>30</v>
      </c>
      <c r="G4770" t="s">
        <v>2113</v>
      </c>
      <c r="H4770" t="s">
        <v>6505</v>
      </c>
      <c r="I4770" t="s">
        <v>3617</v>
      </c>
      <c r="J4770" t="s">
        <v>30</v>
      </c>
      <c r="K4770" t="s">
        <v>10789</v>
      </c>
      <c r="L4770" t="s">
        <v>10790</v>
      </c>
      <c r="M4770" t="s">
        <v>11</v>
      </c>
      <c r="N4770" t="s">
        <v>397</v>
      </c>
      <c r="O4770" t="s">
        <v>29</v>
      </c>
      <c r="P4770" t="s">
        <v>168</v>
      </c>
      <c r="Q4770" t="s">
        <v>39</v>
      </c>
      <c r="R4770" t="s">
        <v>17</v>
      </c>
      <c r="S4770" t="s">
        <v>98</v>
      </c>
      <c r="T4770" t="s">
        <v>16</v>
      </c>
      <c r="U4770" t="s">
        <v>3332</v>
      </c>
      <c r="V4770" t="s">
        <v>1460</v>
      </c>
      <c r="W4770" t="s">
        <v>21</v>
      </c>
    </row>
    <row r="4771" spans="1:30" x14ac:dyDescent="0.35">
      <c r="A4771">
        <v>1.9230323284285798E+17</v>
      </c>
      <c r="B4771" s="1">
        <v>41016</v>
      </c>
      <c r="C4771">
        <v>0</v>
      </c>
      <c r="D4771" t="s">
        <v>10791</v>
      </c>
      <c r="E4771" s="4" t="str" cm="1">
        <f t="array" ref="E4771">_xlfn.TEXTJOIN(", ", TRUE, IF(COUNTIF(D4771, "*"&amp;$BP$2:$BP$2&amp;"*"), $BP$2:$BP$2, ""))</f>
        <v>america</v>
      </c>
      <c r="F4771" t="s">
        <v>7966</v>
      </c>
      <c r="G4771" t="s">
        <v>238</v>
      </c>
      <c r="H4771" t="s">
        <v>2196</v>
      </c>
      <c r="I4771" t="s">
        <v>141</v>
      </c>
      <c r="J4771" t="s">
        <v>8150</v>
      </c>
      <c r="K4771" t="s">
        <v>16</v>
      </c>
      <c r="L4771" t="s">
        <v>152</v>
      </c>
      <c r="M4771" t="s">
        <v>234</v>
      </c>
      <c r="N4771" t="s">
        <v>1419</v>
      </c>
      <c r="O4771" t="s">
        <v>821</v>
      </c>
      <c r="P4771" t="s">
        <v>2063</v>
      </c>
      <c r="Q4771" t="s">
        <v>152</v>
      </c>
      <c r="R4771" t="s">
        <v>989</v>
      </c>
      <c r="S4771" t="s">
        <v>1457</v>
      </c>
      <c r="T4771" t="s">
        <v>990</v>
      </c>
      <c r="U4771" t="s">
        <v>16</v>
      </c>
      <c r="V4771" t="s">
        <v>152</v>
      </c>
      <c r="W4771" t="s">
        <v>989</v>
      </c>
      <c r="X4771" t="s">
        <v>1457</v>
      </c>
      <c r="Y4771" t="s">
        <v>91</v>
      </c>
      <c r="Z4771" t="s">
        <v>21</v>
      </c>
    </row>
    <row r="4772" spans="1:30" x14ac:dyDescent="0.35">
      <c r="A4772">
        <v>1.92269239221096E+17</v>
      </c>
      <c r="B4772" s="1">
        <v>41016</v>
      </c>
      <c r="C4772">
        <v>-9.5959595959596092E-3</v>
      </c>
      <c r="D4772" t="s">
        <v>10792</v>
      </c>
      <c r="E4772" s="4" t="str" cm="1">
        <f t="array" ref="E4772">_xlfn.TEXTJOIN(", ", TRUE, IF(COUNTIF(D4772, "*"&amp;$BP$2:$BP$2&amp;"*"), $BP$2:$BP$2, ""))</f>
        <v/>
      </c>
      <c r="F4772" t="s">
        <v>326</v>
      </c>
      <c r="G4772" t="s">
        <v>281</v>
      </c>
      <c r="H4772" t="s">
        <v>17</v>
      </c>
      <c r="I4772" t="s">
        <v>98</v>
      </c>
      <c r="J4772" t="s">
        <v>2382</v>
      </c>
      <c r="K4772" t="s">
        <v>279</v>
      </c>
      <c r="L4772" t="s">
        <v>875</v>
      </c>
      <c r="M4772" t="s">
        <v>337</v>
      </c>
      <c r="N4772" t="s">
        <v>9</v>
      </c>
      <c r="O4772" t="s">
        <v>7330</v>
      </c>
      <c r="P4772" t="s">
        <v>74</v>
      </c>
      <c r="Q4772" t="s">
        <v>156</v>
      </c>
      <c r="R4772" t="s">
        <v>4169</v>
      </c>
      <c r="S4772" t="s">
        <v>10793</v>
      </c>
      <c r="T4772" t="s">
        <v>15</v>
      </c>
      <c r="U4772" t="s">
        <v>30</v>
      </c>
      <c r="V4772" t="s">
        <v>518</v>
      </c>
      <c r="W4772" t="s">
        <v>5701</v>
      </c>
      <c r="X4772" t="s">
        <v>21</v>
      </c>
    </row>
    <row r="4773" spans="1:30" x14ac:dyDescent="0.35">
      <c r="A4773">
        <v>1.9226300642243699E+17</v>
      </c>
      <c r="B4773" s="1">
        <v>41016</v>
      </c>
      <c r="C4773">
        <v>0</v>
      </c>
      <c r="D4773" t="s">
        <v>10794</v>
      </c>
      <c r="E4773" s="4" t="str" cm="1">
        <f t="array" ref="E4773">_xlfn.TEXTJOIN(", ", TRUE, IF(COUNTIF(D4773, "*"&amp;$BP$2:$BP$2&amp;"*"), $BP$2:$BP$2, ""))</f>
        <v/>
      </c>
      <c r="F4773" t="s">
        <v>129</v>
      </c>
      <c r="G4773" t="s">
        <v>9</v>
      </c>
      <c r="H4773" t="s">
        <v>2388</v>
      </c>
      <c r="I4773" t="s">
        <v>2389</v>
      </c>
      <c r="J4773" t="s">
        <v>100</v>
      </c>
      <c r="K4773" t="s">
        <v>9</v>
      </c>
      <c r="L4773" t="s">
        <v>115</v>
      </c>
      <c r="M4773" t="s">
        <v>828</v>
      </c>
      <c r="N4773" t="s">
        <v>157</v>
      </c>
      <c r="O4773" t="s">
        <v>16</v>
      </c>
      <c r="P4773" t="s">
        <v>847</v>
      </c>
      <c r="Q4773" t="s">
        <v>9</v>
      </c>
      <c r="R4773" t="s">
        <v>123</v>
      </c>
      <c r="S4773" t="s">
        <v>989</v>
      </c>
      <c r="T4773" t="s">
        <v>990</v>
      </c>
      <c r="U4773" t="s">
        <v>16</v>
      </c>
      <c r="V4773" t="s">
        <v>989</v>
      </c>
      <c r="W4773" t="s">
        <v>91</v>
      </c>
      <c r="X4773" t="s">
        <v>21</v>
      </c>
      <c r="Y4773" t="s">
        <v>6377</v>
      </c>
    </row>
    <row r="4774" spans="1:30" x14ac:dyDescent="0.35">
      <c r="A4774">
        <v>1.92068938820096E+17</v>
      </c>
      <c r="B4774" s="1">
        <v>41015</v>
      </c>
      <c r="C4774">
        <v>0.125</v>
      </c>
      <c r="D4774" t="s">
        <v>10795</v>
      </c>
      <c r="E4774" s="4" t="str" cm="1">
        <f t="array" ref="E4774">_xlfn.TEXTJOIN(", ", TRUE, IF(COUNTIF(D4774, "*"&amp;$BP$2:$BP$2&amp;"*"), $BP$2:$BP$2, ""))</f>
        <v/>
      </c>
      <c r="F4774" t="s">
        <v>1908</v>
      </c>
      <c r="G4774" t="s">
        <v>15</v>
      </c>
      <c r="H4774" t="s">
        <v>7689</v>
      </c>
      <c r="I4774" t="s">
        <v>480</v>
      </c>
      <c r="J4774" t="s">
        <v>65</v>
      </c>
      <c r="K4774" t="s">
        <v>57</v>
      </c>
      <c r="L4774" t="s">
        <v>39</v>
      </c>
      <c r="M4774" t="s">
        <v>30</v>
      </c>
      <c r="N4774" t="s">
        <v>7591</v>
      </c>
      <c r="O4774" t="s">
        <v>5878</v>
      </c>
      <c r="P4774" t="s">
        <v>10796</v>
      </c>
      <c r="Q4774" t="s">
        <v>10797</v>
      </c>
      <c r="R4774" t="s">
        <v>29</v>
      </c>
      <c r="S4774" t="s">
        <v>30</v>
      </c>
      <c r="T4774" t="s">
        <v>3868</v>
      </c>
      <c r="U4774" t="s">
        <v>21</v>
      </c>
      <c r="V4774" t="s">
        <v>10798</v>
      </c>
    </row>
    <row r="4775" spans="1:30" x14ac:dyDescent="0.35">
      <c r="A4775">
        <v>1.92061134554152E+17</v>
      </c>
      <c r="B4775" s="1">
        <v>41015</v>
      </c>
      <c r="C4775">
        <v>0.7</v>
      </c>
      <c r="D4775" t="s">
        <v>10799</v>
      </c>
      <c r="E4775" s="4" t="str" cm="1">
        <f t="array" ref="E4775">_xlfn.TEXTJOIN(", ", TRUE, IF(COUNTIF(D4775, "*"&amp;$BP$2:$BP$2&amp;"*"), $BP$2:$BP$2, ""))</f>
        <v/>
      </c>
      <c r="F4775" t="s">
        <v>3208</v>
      </c>
      <c r="G4775" t="s">
        <v>276</v>
      </c>
      <c r="H4775" t="s">
        <v>6</v>
      </c>
      <c r="I4775" t="s">
        <v>168</v>
      </c>
      <c r="J4775" t="s">
        <v>39</v>
      </c>
      <c r="K4775" t="s">
        <v>17</v>
      </c>
      <c r="L4775" t="s">
        <v>98</v>
      </c>
      <c r="M4775" t="s">
        <v>15</v>
      </c>
      <c r="N4775" t="s">
        <v>180</v>
      </c>
      <c r="O4775" t="s">
        <v>24</v>
      </c>
      <c r="P4775" t="s">
        <v>6564</v>
      </c>
      <c r="Q4775" t="s">
        <v>3304</v>
      </c>
      <c r="R4775" t="s">
        <v>294</v>
      </c>
      <c r="S4775" t="s">
        <v>1458</v>
      </c>
      <c r="T4775" t="s">
        <v>1710</v>
      </c>
      <c r="U4775" t="s">
        <v>15</v>
      </c>
      <c r="V4775" t="s">
        <v>3360</v>
      </c>
      <c r="W4775" t="s">
        <v>10789</v>
      </c>
    </row>
    <row r="4776" spans="1:30" x14ac:dyDescent="0.35">
      <c r="A4776">
        <v>1.92059347197632E+17</v>
      </c>
      <c r="B4776" s="1">
        <v>41015</v>
      </c>
      <c r="C4776">
        <v>0</v>
      </c>
      <c r="D4776" t="s">
        <v>10800</v>
      </c>
      <c r="E4776" s="4" t="str" cm="1">
        <f t="array" ref="E4776">_xlfn.TEXTJOIN(", ", TRUE, IF(COUNTIF(D4776, "*"&amp;$BP$2:$BP$2&amp;"*"), $BP$2:$BP$2, ""))</f>
        <v/>
      </c>
      <c r="F4776" t="s">
        <v>521</v>
      </c>
      <c r="G4776" t="s">
        <v>30</v>
      </c>
      <c r="H4776" t="s">
        <v>2113</v>
      </c>
      <c r="I4776" t="s">
        <v>6505</v>
      </c>
      <c r="J4776" t="s">
        <v>2274</v>
      </c>
      <c r="K4776" t="s">
        <v>9</v>
      </c>
      <c r="L4776" t="s">
        <v>945</v>
      </c>
      <c r="M4776" t="s">
        <v>3332</v>
      </c>
      <c r="N4776" t="s">
        <v>3333</v>
      </c>
      <c r="O4776" t="s">
        <v>16</v>
      </c>
      <c r="P4776" t="s">
        <v>6564</v>
      </c>
      <c r="Q4776" t="s">
        <v>445</v>
      </c>
      <c r="R4776" t="s">
        <v>30</v>
      </c>
      <c r="S4776" t="s">
        <v>8586</v>
      </c>
      <c r="T4776" t="s">
        <v>24</v>
      </c>
      <c r="U4776" t="s">
        <v>30</v>
      </c>
      <c r="V4776" t="s">
        <v>1482</v>
      </c>
      <c r="W4776" t="s">
        <v>1483</v>
      </c>
      <c r="X4776" t="s">
        <v>21</v>
      </c>
      <c r="Y4776" t="s">
        <v>10789</v>
      </c>
    </row>
    <row r="4777" spans="1:30" x14ac:dyDescent="0.35">
      <c r="A4777">
        <v>1.9203756462086899E+17</v>
      </c>
      <c r="B4777" s="1">
        <v>41015</v>
      </c>
      <c r="C4777">
        <v>0.25</v>
      </c>
      <c r="D4777" t="s">
        <v>10801</v>
      </c>
      <c r="E4777" s="4" t="str" cm="1">
        <f t="array" ref="E4777">_xlfn.TEXTJOIN(", ", TRUE, IF(COUNTIF(D4777, "*"&amp;$BP$2:$BP$2&amp;"*"), $BP$2:$BP$2, ""))</f>
        <v>america</v>
      </c>
      <c r="F4777" t="s">
        <v>168</v>
      </c>
      <c r="G4777" t="s">
        <v>39</v>
      </c>
      <c r="H4777" t="s">
        <v>17</v>
      </c>
      <c r="I4777" t="s">
        <v>98</v>
      </c>
      <c r="J4777" t="s">
        <v>9</v>
      </c>
      <c r="K4777" t="s">
        <v>12</v>
      </c>
      <c r="L4777" t="s">
        <v>1454</v>
      </c>
      <c r="M4777" t="s">
        <v>503</v>
      </c>
      <c r="N4777" t="s">
        <v>564</v>
      </c>
      <c r="O4777" t="s">
        <v>990</v>
      </c>
      <c r="P4777" t="s">
        <v>49</v>
      </c>
      <c r="Q4777" t="s">
        <v>920</v>
      </c>
      <c r="R4777" t="s">
        <v>3332</v>
      </c>
      <c r="S4777" t="s">
        <v>452</v>
      </c>
      <c r="T4777" t="s">
        <v>251</v>
      </c>
      <c r="U4777" t="s">
        <v>6564</v>
      </c>
      <c r="V4777" t="s">
        <v>21</v>
      </c>
    </row>
    <row r="4778" spans="1:30" x14ac:dyDescent="0.35">
      <c r="A4778">
        <v>1.92035313529536E+17</v>
      </c>
      <c r="B4778" s="1">
        <v>41015</v>
      </c>
      <c r="C4778">
        <v>0</v>
      </c>
      <c r="D4778" t="s">
        <v>10802</v>
      </c>
      <c r="E4778" s="4" t="str" cm="1">
        <f t="array" ref="E4778">_xlfn.TEXTJOIN(", ", TRUE, IF(COUNTIF(D4778, "*"&amp;$BP$2:$BP$2&amp;"*"), $BP$2:$BP$2, ""))</f>
        <v>america</v>
      </c>
      <c r="F4778" t="s">
        <v>7966</v>
      </c>
      <c r="G4778" t="s">
        <v>156</v>
      </c>
      <c r="H4778" t="s">
        <v>30</v>
      </c>
      <c r="I4778" t="s">
        <v>899</v>
      </c>
      <c r="J4778" t="s">
        <v>238</v>
      </c>
      <c r="K4778" t="s">
        <v>4540</v>
      </c>
      <c r="L4778" t="s">
        <v>802</v>
      </c>
      <c r="M4778" t="s">
        <v>2169</v>
      </c>
      <c r="N4778" t="s">
        <v>9</v>
      </c>
      <c r="O4778" t="s">
        <v>141</v>
      </c>
      <c r="P4778" t="s">
        <v>4053</v>
      </c>
      <c r="Q4778" t="s">
        <v>2996</v>
      </c>
      <c r="R4778" t="s">
        <v>156</v>
      </c>
      <c r="S4778" t="s">
        <v>3332</v>
      </c>
      <c r="T4778" t="s">
        <v>6513</v>
      </c>
      <c r="U4778" t="s">
        <v>71</v>
      </c>
      <c r="V4778" t="s">
        <v>30</v>
      </c>
      <c r="W4778" t="s">
        <v>5414</v>
      </c>
      <c r="X4778" t="s">
        <v>503</v>
      </c>
      <c r="Y4778" t="s">
        <v>7</v>
      </c>
      <c r="Z4778" t="s">
        <v>462</v>
      </c>
      <c r="AA4778" t="s">
        <v>100</v>
      </c>
      <c r="AB4778" t="s">
        <v>1836</v>
      </c>
      <c r="AC4778" t="s">
        <v>4238</v>
      </c>
      <c r="AD4778" t="s">
        <v>16</v>
      </c>
    </row>
    <row r="4779" spans="1:30" x14ac:dyDescent="0.35">
      <c r="A4779">
        <v>1.9203381188480998E+17</v>
      </c>
      <c r="B4779" s="1">
        <v>41015</v>
      </c>
      <c r="C4779">
        <v>0</v>
      </c>
      <c r="D4779" t="s">
        <v>10803</v>
      </c>
      <c r="E4779" s="4" t="str" cm="1">
        <f t="array" ref="E4779">_xlfn.TEXTJOIN(", ", TRUE, IF(COUNTIF(D4779, "*"&amp;$BP$2:$BP$2&amp;"*"), $BP$2:$BP$2, ""))</f>
        <v/>
      </c>
      <c r="F4779" t="s">
        <v>2113</v>
      </c>
      <c r="G4779" t="s">
        <v>628</v>
      </c>
      <c r="H4779" t="s">
        <v>253</v>
      </c>
      <c r="I4779" t="s">
        <v>3617</v>
      </c>
      <c r="J4779" t="s">
        <v>30</v>
      </c>
      <c r="K4779" t="s">
        <v>10804</v>
      </c>
      <c r="L4779" t="s">
        <v>3332</v>
      </c>
      <c r="M4779" t="s">
        <v>5959</v>
      </c>
      <c r="N4779" t="s">
        <v>16</v>
      </c>
      <c r="O4779" t="s">
        <v>6564</v>
      </c>
      <c r="P4779" t="s">
        <v>6604</v>
      </c>
      <c r="Q4779" t="s">
        <v>30</v>
      </c>
      <c r="R4779" t="s">
        <v>7622</v>
      </c>
      <c r="S4779" t="s">
        <v>24</v>
      </c>
      <c r="T4779" t="s">
        <v>1454</v>
      </c>
      <c r="U4779" t="s">
        <v>303</v>
      </c>
    </row>
    <row r="4780" spans="1:30" x14ac:dyDescent="0.35">
      <c r="A4780">
        <v>1.9193981275906E+17</v>
      </c>
      <c r="B4780" s="1">
        <v>41015</v>
      </c>
      <c r="C4780">
        <v>0.6</v>
      </c>
      <c r="D4780" t="s">
        <v>10805</v>
      </c>
      <c r="E4780" s="4" t="str" cm="1">
        <f t="array" ref="E4780">_xlfn.TEXTJOIN(", ", TRUE, IF(COUNTIF(D4780, "*"&amp;$BP$2:$BP$2&amp;"*"), $BP$2:$BP$2, ""))</f>
        <v/>
      </c>
      <c r="F4780" t="s">
        <v>279</v>
      </c>
      <c r="G4780">
        <v>55000</v>
      </c>
      <c r="H4780" t="s">
        <v>6564</v>
      </c>
      <c r="I4780" t="s">
        <v>990</v>
      </c>
      <c r="J4780" t="s">
        <v>49</v>
      </c>
      <c r="K4780" t="s">
        <v>538</v>
      </c>
      <c r="L4780" t="s">
        <v>6159</v>
      </c>
      <c r="M4780" t="s">
        <v>3332</v>
      </c>
      <c r="N4780" t="s">
        <v>452</v>
      </c>
      <c r="O4780" t="s">
        <v>251</v>
      </c>
      <c r="P4780" t="s">
        <v>299</v>
      </c>
      <c r="Q4780" t="s">
        <v>24</v>
      </c>
      <c r="R4780" t="s">
        <v>1454</v>
      </c>
      <c r="S4780" t="s">
        <v>303</v>
      </c>
      <c r="T4780" t="s">
        <v>30</v>
      </c>
      <c r="U4780" t="s">
        <v>10789</v>
      </c>
      <c r="V4780" t="s">
        <v>301</v>
      </c>
      <c r="W4780" t="s">
        <v>380</v>
      </c>
      <c r="X4780" t="s">
        <v>71</v>
      </c>
    </row>
    <row r="4781" spans="1:30" x14ac:dyDescent="0.35">
      <c r="A4781">
        <v>1.9166828974584998E+17</v>
      </c>
      <c r="B4781" s="1">
        <v>41014</v>
      </c>
      <c r="C4781">
        <v>-0.5</v>
      </c>
      <c r="D4781" t="s">
        <v>10806</v>
      </c>
      <c r="E4781" s="4" t="str" cm="1">
        <f t="array" ref="E4781">_xlfn.TEXTJOIN(", ", TRUE, IF(COUNTIF(D4781, "*"&amp;$BP$2:$BP$2&amp;"*"), $BP$2:$BP$2, ""))</f>
        <v/>
      </c>
      <c r="F4781" t="s">
        <v>483</v>
      </c>
      <c r="G4781" t="s">
        <v>17</v>
      </c>
      <c r="H4781" t="s">
        <v>6731</v>
      </c>
      <c r="I4781" t="s">
        <v>4445</v>
      </c>
      <c r="J4781" t="s">
        <v>240</v>
      </c>
      <c r="K4781" t="s">
        <v>87</v>
      </c>
      <c r="L4781" t="s">
        <v>478</v>
      </c>
      <c r="M4781" t="s">
        <v>16</v>
      </c>
      <c r="N4781" t="s">
        <v>49</v>
      </c>
      <c r="O4781" t="s">
        <v>10807</v>
      </c>
      <c r="P4781" t="s">
        <v>9</v>
      </c>
      <c r="Q4781" t="s">
        <v>990</v>
      </c>
      <c r="R4781" t="s">
        <v>49</v>
      </c>
      <c r="S4781" t="s">
        <v>538</v>
      </c>
      <c r="T4781" t="s">
        <v>3332</v>
      </c>
      <c r="U4781" t="s">
        <v>452</v>
      </c>
      <c r="V4781" t="s">
        <v>251</v>
      </c>
      <c r="W4781" t="s">
        <v>49</v>
      </c>
      <c r="X4781" t="s">
        <v>5600</v>
      </c>
      <c r="Y4781" t="s">
        <v>10808</v>
      </c>
      <c r="Z4781" t="s">
        <v>21</v>
      </c>
      <c r="AA4781" t="s">
        <v>10789</v>
      </c>
    </row>
    <row r="4782" spans="1:30" x14ac:dyDescent="0.35">
      <c r="A4782">
        <v>1.9119490973317101E+17</v>
      </c>
      <c r="B4782" s="1">
        <v>41013</v>
      </c>
      <c r="C4782">
        <v>0.43333333333333302</v>
      </c>
      <c r="D4782" t="s">
        <v>10809</v>
      </c>
      <c r="E4782" s="4" t="str" cm="1">
        <f t="array" ref="E4782">_xlfn.TEXTJOIN(", ", TRUE, IF(COUNTIF(D4782, "*"&amp;$BP$2:$BP$2&amp;"*"), $BP$2:$BP$2, ""))</f>
        <v/>
      </c>
      <c r="F4782" t="s">
        <v>10810</v>
      </c>
      <c r="G4782" t="s">
        <v>480</v>
      </c>
      <c r="H4782" t="s">
        <v>1066</v>
      </c>
      <c r="I4782" t="s">
        <v>204</v>
      </c>
      <c r="J4782" t="s">
        <v>574</v>
      </c>
      <c r="K4782" t="s">
        <v>875</v>
      </c>
      <c r="L4782" t="s">
        <v>10811</v>
      </c>
      <c r="M4782" t="s">
        <v>456</v>
      </c>
      <c r="N4782" t="s">
        <v>30</v>
      </c>
      <c r="O4782" t="s">
        <v>502</v>
      </c>
      <c r="P4782" t="s">
        <v>5879</v>
      </c>
      <c r="Q4782" t="s">
        <v>1204</v>
      </c>
      <c r="R4782" t="s">
        <v>1197</v>
      </c>
      <c r="S4782" t="s">
        <v>49</v>
      </c>
      <c r="T4782" t="s">
        <v>101</v>
      </c>
      <c r="U4782" t="s">
        <v>1112</v>
      </c>
      <c r="V4782" t="s">
        <v>456</v>
      </c>
      <c r="W4782" t="s">
        <v>49</v>
      </c>
      <c r="X4782" t="s">
        <v>3804</v>
      </c>
      <c r="Y4782" t="s">
        <v>24</v>
      </c>
      <c r="Z4782" t="s">
        <v>30</v>
      </c>
      <c r="AA4782" t="s">
        <v>502</v>
      </c>
      <c r="AB4782" t="s">
        <v>880</v>
      </c>
      <c r="AC4782" t="s">
        <v>21</v>
      </c>
    </row>
    <row r="4783" spans="1:30" x14ac:dyDescent="0.35">
      <c r="A4783">
        <v>1.91184152844976E+17</v>
      </c>
      <c r="B4783" s="1">
        <v>41013</v>
      </c>
      <c r="C4783">
        <v>0.5</v>
      </c>
      <c r="D4783" t="s">
        <v>10812</v>
      </c>
      <c r="E4783" s="4" t="str" cm="1">
        <f t="array" ref="E4783">_xlfn.TEXTJOIN(", ", TRUE, IF(COUNTIF(D4783, "*"&amp;$BP$2:$BP$2&amp;"*"), $BP$2:$BP$2, ""))</f>
        <v>america</v>
      </c>
      <c r="F4783" t="s">
        <v>17</v>
      </c>
      <c r="G4783" t="s">
        <v>98</v>
      </c>
      <c r="H4783" t="s">
        <v>100</v>
      </c>
      <c r="I4783" t="s">
        <v>1104</v>
      </c>
      <c r="J4783" t="s">
        <v>503</v>
      </c>
      <c r="K4783" t="s">
        <v>10813</v>
      </c>
      <c r="L4783" t="s">
        <v>257</v>
      </c>
      <c r="M4783" t="s">
        <v>16</v>
      </c>
      <c r="N4783" t="s">
        <v>272</v>
      </c>
      <c r="O4783" t="s">
        <v>9</v>
      </c>
      <c r="P4783" t="s">
        <v>630</v>
      </c>
      <c r="Q4783" t="s">
        <v>30</v>
      </c>
      <c r="R4783" t="s">
        <v>10789</v>
      </c>
      <c r="S4783" t="s">
        <v>21</v>
      </c>
    </row>
    <row r="4784" spans="1:30" x14ac:dyDescent="0.35">
      <c r="A4784">
        <v>1.9117186022074301E+17</v>
      </c>
      <c r="B4784" s="1">
        <v>41013</v>
      </c>
      <c r="C4784">
        <v>0.7</v>
      </c>
      <c r="D4784" t="s">
        <v>10814</v>
      </c>
      <c r="E4784" s="4" t="str" cm="1">
        <f t="array" ref="E4784">_xlfn.TEXTJOIN(", ", TRUE, IF(COUNTIF(D4784, "*"&amp;$BP$2:$BP$2&amp;"*"), $BP$2:$BP$2, ""))</f>
        <v>america</v>
      </c>
      <c r="F4784" t="s">
        <v>129</v>
      </c>
      <c r="G4784" t="s">
        <v>1086</v>
      </c>
      <c r="H4784" t="s">
        <v>238</v>
      </c>
      <c r="I4784" t="s">
        <v>228</v>
      </c>
      <c r="J4784" t="s">
        <v>3166</v>
      </c>
      <c r="K4784" t="s">
        <v>276</v>
      </c>
      <c r="L4784" t="s">
        <v>247</v>
      </c>
      <c r="M4784" t="s">
        <v>75</v>
      </c>
      <c r="N4784" t="s">
        <v>24</v>
      </c>
      <c r="O4784" t="s">
        <v>30</v>
      </c>
      <c r="P4784">
        <v>400</v>
      </c>
      <c r="Q4784" t="s">
        <v>5414</v>
      </c>
      <c r="R4784" t="s">
        <v>503</v>
      </c>
      <c r="S4784" t="s">
        <v>913</v>
      </c>
      <c r="T4784" t="s">
        <v>49</v>
      </c>
      <c r="U4784" t="s">
        <v>1458</v>
      </c>
      <c r="V4784" t="s">
        <v>3332</v>
      </c>
      <c r="W4784" t="s">
        <v>452</v>
      </c>
      <c r="X4784" t="s">
        <v>21</v>
      </c>
      <c r="Y4784" t="s">
        <v>10789</v>
      </c>
    </row>
    <row r="4785" spans="1:28" x14ac:dyDescent="0.35">
      <c r="A4785">
        <v>1.90939449432088E+17</v>
      </c>
      <c r="B4785" s="1">
        <v>41012</v>
      </c>
      <c r="C4785">
        <v>0.25</v>
      </c>
      <c r="D4785" t="s">
        <v>10815</v>
      </c>
      <c r="E4785" s="4" t="str" cm="1">
        <f t="array" ref="E4785">_xlfn.TEXTJOIN(", ", TRUE, IF(COUNTIF(D4785, "*"&amp;$BP$2:$BP$2&amp;"*"), $BP$2:$BP$2, ""))</f>
        <v/>
      </c>
      <c r="F4785" t="s">
        <v>2569</v>
      </c>
      <c r="G4785" t="s">
        <v>137</v>
      </c>
      <c r="H4785" t="s">
        <v>10810</v>
      </c>
      <c r="I4785" t="s">
        <v>2605</v>
      </c>
      <c r="J4785" t="s">
        <v>1112</v>
      </c>
      <c r="K4785" t="s">
        <v>456</v>
      </c>
      <c r="L4785" t="s">
        <v>502</v>
      </c>
      <c r="M4785" t="s">
        <v>5879</v>
      </c>
      <c r="N4785" t="s">
        <v>27</v>
      </c>
      <c r="O4785" t="s">
        <v>819</v>
      </c>
      <c r="P4785" t="s">
        <v>191</v>
      </c>
      <c r="Q4785" t="s">
        <v>2351</v>
      </c>
      <c r="R4785" t="s">
        <v>124</v>
      </c>
      <c r="S4785" t="s">
        <v>3760</v>
      </c>
      <c r="T4785" t="s">
        <v>6853</v>
      </c>
      <c r="U4785" t="s">
        <v>156</v>
      </c>
      <c r="V4785" t="s">
        <v>10816</v>
      </c>
      <c r="W4785" t="s">
        <v>10817</v>
      </c>
      <c r="X4785" t="s">
        <v>16</v>
      </c>
      <c r="Y4785" t="s">
        <v>98</v>
      </c>
      <c r="Z4785" t="s">
        <v>21</v>
      </c>
    </row>
    <row r="4786" spans="1:28" x14ac:dyDescent="0.35">
      <c r="A4786">
        <v>1.9081799586873299E+17</v>
      </c>
      <c r="B4786" s="1">
        <v>41012</v>
      </c>
      <c r="C4786">
        <v>0.6</v>
      </c>
      <c r="D4786" t="s">
        <v>10818</v>
      </c>
      <c r="E4786" s="4" t="str" cm="1">
        <f t="array" ref="E4786">_xlfn.TEXTJOIN(", ", TRUE, IF(COUNTIF(D4786, "*"&amp;$BP$2:$BP$2&amp;"*"), $BP$2:$BP$2, ""))</f>
        <v>america</v>
      </c>
      <c r="F4786" t="s">
        <v>276</v>
      </c>
      <c r="G4786" t="s">
        <v>247</v>
      </c>
      <c r="H4786" t="s">
        <v>75</v>
      </c>
      <c r="I4786" t="s">
        <v>24</v>
      </c>
      <c r="J4786" t="s">
        <v>30</v>
      </c>
      <c r="K4786">
        <v>400</v>
      </c>
      <c r="L4786" t="s">
        <v>5414</v>
      </c>
      <c r="M4786" t="s">
        <v>503</v>
      </c>
      <c r="N4786" t="s">
        <v>913</v>
      </c>
      <c r="O4786" t="s">
        <v>49</v>
      </c>
      <c r="P4786" t="s">
        <v>1458</v>
      </c>
      <c r="Q4786" t="s">
        <v>1710</v>
      </c>
      <c r="R4786" t="s">
        <v>76</v>
      </c>
      <c r="S4786" t="s">
        <v>251</v>
      </c>
      <c r="T4786">
        <v>750</v>
      </c>
      <c r="U4786" t="s">
        <v>10145</v>
      </c>
      <c r="V4786" t="s">
        <v>228</v>
      </c>
      <c r="W4786" t="s">
        <v>463</v>
      </c>
      <c r="X4786" t="s">
        <v>156</v>
      </c>
      <c r="Y4786" t="s">
        <v>30</v>
      </c>
      <c r="Z4786" t="s">
        <v>555</v>
      </c>
      <c r="AA4786" t="s">
        <v>10789</v>
      </c>
    </row>
    <row r="4787" spans="1:28" x14ac:dyDescent="0.35">
      <c r="A4787">
        <v>1.90514308457824E+17</v>
      </c>
      <c r="B4787" s="1">
        <v>41011</v>
      </c>
      <c r="C4787">
        <v>0.6</v>
      </c>
      <c r="D4787" t="s">
        <v>10819</v>
      </c>
      <c r="E4787" s="4" t="str" cm="1">
        <f t="array" ref="E4787">_xlfn.TEXTJOIN(", ", TRUE, IF(COUNTIF(D4787, "*"&amp;$BP$2:$BP$2&amp;"*"), $BP$2:$BP$2, ""))</f>
        <v>america</v>
      </c>
      <c r="F4787" t="s">
        <v>276</v>
      </c>
      <c r="G4787" t="s">
        <v>247</v>
      </c>
      <c r="H4787" t="s">
        <v>75</v>
      </c>
      <c r="I4787" t="s">
        <v>24</v>
      </c>
      <c r="J4787" t="s">
        <v>30</v>
      </c>
      <c r="K4787">
        <v>400</v>
      </c>
      <c r="L4787" t="s">
        <v>10820</v>
      </c>
      <c r="M4787" t="s">
        <v>503</v>
      </c>
      <c r="N4787" t="s">
        <v>913</v>
      </c>
      <c r="O4787" t="s">
        <v>49</v>
      </c>
      <c r="P4787" t="s">
        <v>1458</v>
      </c>
      <c r="Q4787" t="s">
        <v>3332</v>
      </c>
      <c r="R4787" t="s">
        <v>452</v>
      </c>
      <c r="S4787" t="s">
        <v>76</v>
      </c>
      <c r="T4787" t="s">
        <v>251</v>
      </c>
      <c r="U4787">
        <v>5400</v>
      </c>
      <c r="V4787" t="s">
        <v>10821</v>
      </c>
      <c r="W4787" t="s">
        <v>1862</v>
      </c>
      <c r="X4787" t="s">
        <v>228</v>
      </c>
      <c r="Y4787" t="s">
        <v>5637</v>
      </c>
      <c r="Z4787" t="s">
        <v>7260</v>
      </c>
      <c r="AA4787" t="s">
        <v>7637</v>
      </c>
      <c r="AB4787" t="s">
        <v>10789</v>
      </c>
    </row>
    <row r="4788" spans="1:28" x14ac:dyDescent="0.35">
      <c r="A4788">
        <v>1.9050382450976301E+17</v>
      </c>
      <c r="B4788" s="1">
        <v>41011</v>
      </c>
      <c r="C4788">
        <v>0</v>
      </c>
      <c r="D4788" t="s">
        <v>10822</v>
      </c>
      <c r="E4788" s="4" t="str" cm="1">
        <f t="array" ref="E4788">_xlfn.TEXTJOIN(", ", TRUE, IF(COUNTIF(D4788, "*"&amp;$BP$2:$BP$2&amp;"*"), $BP$2:$BP$2, ""))</f>
        <v>america</v>
      </c>
      <c r="F4788" t="s">
        <v>868</v>
      </c>
      <c r="G4788" t="s">
        <v>24</v>
      </c>
      <c r="H4788" t="s">
        <v>339</v>
      </c>
      <c r="I4788" t="s">
        <v>6564</v>
      </c>
      <c r="J4788" t="s">
        <v>180</v>
      </c>
      <c r="K4788" t="s">
        <v>30</v>
      </c>
      <c r="L4788" t="s">
        <v>10789</v>
      </c>
      <c r="M4788" t="s">
        <v>21</v>
      </c>
    </row>
    <row r="4789" spans="1:28" x14ac:dyDescent="0.35">
      <c r="A4789">
        <v>1.9046360278697501E+17</v>
      </c>
      <c r="B4789" s="1">
        <v>41011</v>
      </c>
      <c r="C4789">
        <v>0.25</v>
      </c>
      <c r="D4789" t="s">
        <v>10823</v>
      </c>
      <c r="E4789" s="4" t="str" cm="1">
        <f t="array" ref="E4789">_xlfn.TEXTJOIN(", ", TRUE, IF(COUNTIF(D4789, "*"&amp;$BP$2:$BP$2&amp;"*"), $BP$2:$BP$2, ""))</f>
        <v>america</v>
      </c>
      <c r="F4789" t="s">
        <v>1150</v>
      </c>
      <c r="G4789" t="s">
        <v>276</v>
      </c>
      <c r="H4789" t="s">
        <v>367</v>
      </c>
      <c r="I4789" t="s">
        <v>75</v>
      </c>
      <c r="J4789" t="s">
        <v>24</v>
      </c>
      <c r="K4789" t="s">
        <v>30</v>
      </c>
      <c r="L4789" t="s">
        <v>299</v>
      </c>
      <c r="M4789" t="s">
        <v>24</v>
      </c>
      <c r="N4789" t="s">
        <v>503</v>
      </c>
      <c r="O4789" t="s">
        <v>67</v>
      </c>
      <c r="P4789" t="s">
        <v>990</v>
      </c>
      <c r="Q4789" t="s">
        <v>49</v>
      </c>
      <c r="R4789" t="s">
        <v>920</v>
      </c>
      <c r="S4789" t="s">
        <v>3332</v>
      </c>
      <c r="T4789" t="s">
        <v>452</v>
      </c>
      <c r="U4789" t="s">
        <v>251</v>
      </c>
      <c r="V4789" t="s">
        <v>7253</v>
      </c>
      <c r="W4789" t="s">
        <v>7254</v>
      </c>
      <c r="X4789" t="s">
        <v>21</v>
      </c>
      <c r="Y4789" t="s">
        <v>10789</v>
      </c>
    </row>
    <row r="4790" spans="1:28" x14ac:dyDescent="0.35">
      <c r="A4790">
        <v>1.90230627667288E+17</v>
      </c>
      <c r="B4790" s="1">
        <v>41010</v>
      </c>
      <c r="C4790">
        <v>0</v>
      </c>
      <c r="D4790" t="s">
        <v>10824</v>
      </c>
      <c r="E4790" s="4" t="str" cm="1">
        <f t="array" ref="E4790">_xlfn.TEXTJOIN(", ", TRUE, IF(COUNTIF(D4790, "*"&amp;$BP$2:$BP$2&amp;"*"), $BP$2:$BP$2, ""))</f>
        <v/>
      </c>
      <c r="F4790" t="s">
        <v>328</v>
      </c>
      <c r="G4790" t="s">
        <v>1390</v>
      </c>
      <c r="H4790" t="s">
        <v>124</v>
      </c>
      <c r="I4790" t="s">
        <v>3332</v>
      </c>
      <c r="J4790" t="s">
        <v>452</v>
      </c>
      <c r="K4790" t="s">
        <v>8213</v>
      </c>
      <c r="L4790" t="s">
        <v>9</v>
      </c>
      <c r="M4790" t="s">
        <v>7253</v>
      </c>
      <c r="N4790" t="s">
        <v>7382</v>
      </c>
      <c r="O4790" t="s">
        <v>21</v>
      </c>
      <c r="P4790" t="s">
        <v>10789</v>
      </c>
    </row>
    <row r="4791" spans="1:28" x14ac:dyDescent="0.35">
      <c r="A4791">
        <v>1.90153238987812E+17</v>
      </c>
      <c r="B4791" s="1">
        <v>41010</v>
      </c>
      <c r="C4791">
        <v>0.2</v>
      </c>
      <c r="D4791" t="s">
        <v>10825</v>
      </c>
      <c r="E4791" s="4" t="str" cm="1">
        <f t="array" ref="E4791">_xlfn.TEXTJOIN(", ", TRUE, IF(COUNTIF(D4791, "*"&amp;$BP$2:$BP$2&amp;"*"), $BP$2:$BP$2, ""))</f>
        <v/>
      </c>
      <c r="F4791" t="s">
        <v>232</v>
      </c>
      <c r="G4791" t="s">
        <v>71</v>
      </c>
      <c r="H4791" t="s">
        <v>30</v>
      </c>
      <c r="I4791" t="s">
        <v>6505</v>
      </c>
      <c r="J4791" t="s">
        <v>3532</v>
      </c>
      <c r="K4791" t="s">
        <v>137</v>
      </c>
      <c r="L4791" t="s">
        <v>115</v>
      </c>
      <c r="M4791" t="s">
        <v>89</v>
      </c>
      <c r="N4791" t="s">
        <v>29</v>
      </c>
      <c r="O4791" t="s">
        <v>316</v>
      </c>
      <c r="P4791" t="s">
        <v>1086</v>
      </c>
      <c r="Q4791" t="s">
        <v>7254</v>
      </c>
      <c r="R4791" t="s">
        <v>4445</v>
      </c>
      <c r="S4791" t="s">
        <v>7700</v>
      </c>
      <c r="T4791" t="s">
        <v>92</v>
      </c>
      <c r="U4791" t="s">
        <v>9</v>
      </c>
      <c r="V4791" t="s">
        <v>2345</v>
      </c>
      <c r="W4791" t="s">
        <v>356</v>
      </c>
      <c r="X4791" t="s">
        <v>360</v>
      </c>
      <c r="Y4791" t="s">
        <v>52</v>
      </c>
      <c r="Z4791" t="s">
        <v>21</v>
      </c>
    </row>
    <row r="4792" spans="1:28" x14ac:dyDescent="0.35">
      <c r="A4792">
        <v>1.9014101507887501E+17</v>
      </c>
      <c r="B4792" s="1">
        <v>41010</v>
      </c>
      <c r="C4792">
        <v>0</v>
      </c>
      <c r="D4792" t="s">
        <v>10826</v>
      </c>
      <c r="E4792" s="4" t="str" cm="1">
        <f t="array" ref="E4792">_xlfn.TEXTJOIN(", ", TRUE, IF(COUNTIF(D4792, "*"&amp;$BP$2:$BP$2&amp;"*"), $BP$2:$BP$2, ""))</f>
        <v/>
      </c>
      <c r="F4792" t="s">
        <v>7253</v>
      </c>
      <c r="G4792" t="s">
        <v>7254</v>
      </c>
      <c r="H4792" t="s">
        <v>118</v>
      </c>
      <c r="I4792" t="s">
        <v>299</v>
      </c>
      <c r="J4792" t="s">
        <v>10827</v>
      </c>
      <c r="K4792" t="s">
        <v>15</v>
      </c>
      <c r="L4792" t="s">
        <v>9902</v>
      </c>
      <c r="M4792" t="s">
        <v>3332</v>
      </c>
      <c r="N4792" t="s">
        <v>9906</v>
      </c>
      <c r="O4792" t="s">
        <v>264</v>
      </c>
      <c r="P4792" t="s">
        <v>30</v>
      </c>
      <c r="Q4792" t="s">
        <v>9802</v>
      </c>
      <c r="R4792" t="s">
        <v>9803</v>
      </c>
      <c r="S4792" t="s">
        <v>3208</v>
      </c>
      <c r="T4792" t="s">
        <v>276</v>
      </c>
      <c r="U4792" t="s">
        <v>6</v>
      </c>
      <c r="V4792" t="s">
        <v>277</v>
      </c>
      <c r="W4792" t="s">
        <v>498</v>
      </c>
      <c r="X4792" t="s">
        <v>741</v>
      </c>
      <c r="Y4792" t="s">
        <v>274</v>
      </c>
      <c r="Z4792" t="s">
        <v>114</v>
      </c>
      <c r="AA4792" t="s">
        <v>21</v>
      </c>
    </row>
    <row r="4793" spans="1:28" x14ac:dyDescent="0.35">
      <c r="A4793">
        <v>1.90129338845364E+17</v>
      </c>
      <c r="B4793" s="1">
        <v>41010</v>
      </c>
      <c r="C4793">
        <v>0</v>
      </c>
      <c r="D4793" t="s">
        <v>10828</v>
      </c>
      <c r="E4793" s="4" t="str" cm="1">
        <f t="array" ref="E4793">_xlfn.TEXTJOIN(", ", TRUE, IF(COUNTIF(D4793, "*"&amp;$BP$2:$BP$2&amp;"*"), $BP$2:$BP$2, ""))</f>
        <v/>
      </c>
      <c r="F4793" t="s">
        <v>1022</v>
      </c>
      <c r="G4793" t="s">
        <v>850</v>
      </c>
      <c r="H4793" t="s">
        <v>6</v>
      </c>
      <c r="I4793" t="s">
        <v>100</v>
      </c>
      <c r="J4793" t="s">
        <v>124</v>
      </c>
      <c r="K4793" t="s">
        <v>1572</v>
      </c>
      <c r="L4793" t="s">
        <v>462</v>
      </c>
      <c r="M4793" t="s">
        <v>9</v>
      </c>
      <c r="N4793" t="s">
        <v>476</v>
      </c>
      <c r="O4793" t="s">
        <v>279</v>
      </c>
      <c r="P4793" t="s">
        <v>7253</v>
      </c>
      <c r="Q4793" t="s">
        <v>7254</v>
      </c>
    </row>
    <row r="4794" spans="1:28" x14ac:dyDescent="0.35">
      <c r="A4794">
        <v>1.90115212655992E+17</v>
      </c>
      <c r="B4794" s="1">
        <v>41010</v>
      </c>
      <c r="C4794">
        <v>-0.52500000000000002</v>
      </c>
      <c r="D4794" t="s">
        <v>10829</v>
      </c>
      <c r="E4794" s="4" t="str" cm="1">
        <f t="array" ref="E4794">_xlfn.TEXTJOIN(", ", TRUE, IF(COUNTIF(D4794, "*"&amp;$BP$2:$BP$2&amp;"*"), $BP$2:$BP$2, ""))</f>
        <v/>
      </c>
      <c r="F4794" t="s">
        <v>221</v>
      </c>
      <c r="G4794" t="s">
        <v>87</v>
      </c>
      <c r="H4794" t="s">
        <v>10830</v>
      </c>
      <c r="I4794" t="s">
        <v>100</v>
      </c>
      <c r="J4794" t="s">
        <v>10831</v>
      </c>
      <c r="K4794" t="s">
        <v>9</v>
      </c>
      <c r="L4794" t="s">
        <v>792</v>
      </c>
      <c r="M4794" t="s">
        <v>71</v>
      </c>
      <c r="N4794" t="s">
        <v>7253</v>
      </c>
      <c r="O4794" t="s">
        <v>7254</v>
      </c>
      <c r="P4794" t="s">
        <v>137</v>
      </c>
      <c r="Q4794" t="s">
        <v>399</v>
      </c>
      <c r="R4794" t="s">
        <v>906</v>
      </c>
      <c r="S4794" t="s">
        <v>9</v>
      </c>
      <c r="T4794" t="s">
        <v>168</v>
      </c>
      <c r="U4794" t="s">
        <v>57</v>
      </c>
      <c r="V4794" t="s">
        <v>16</v>
      </c>
      <c r="W4794" t="s">
        <v>847</v>
      </c>
      <c r="X4794" t="s">
        <v>100</v>
      </c>
      <c r="Y4794" t="s">
        <v>294</v>
      </c>
      <c r="Z4794" t="s">
        <v>303</v>
      </c>
      <c r="AA4794" t="s">
        <v>21</v>
      </c>
    </row>
    <row r="4795" spans="1:28" x14ac:dyDescent="0.35">
      <c r="A4795">
        <v>1.9009605090267101E+17</v>
      </c>
      <c r="B4795" s="1">
        <v>41010</v>
      </c>
      <c r="C4795">
        <v>0.4</v>
      </c>
      <c r="D4795" t="s">
        <v>10832</v>
      </c>
      <c r="E4795" s="4" t="str" cm="1">
        <f t="array" ref="E4795">_xlfn.TEXTJOIN(", ", TRUE, IF(COUNTIF(D4795, "*"&amp;$BP$2:$BP$2&amp;"*"), $BP$2:$BP$2, ""))</f>
        <v/>
      </c>
      <c r="F4795" t="s">
        <v>30</v>
      </c>
      <c r="G4795" t="s">
        <v>4280</v>
      </c>
      <c r="H4795" t="s">
        <v>3532</v>
      </c>
      <c r="I4795" t="s">
        <v>137</v>
      </c>
      <c r="J4795" t="s">
        <v>115</v>
      </c>
      <c r="K4795" t="s">
        <v>89</v>
      </c>
      <c r="L4795" t="s">
        <v>29</v>
      </c>
      <c r="M4795" t="s">
        <v>100</v>
      </c>
      <c r="N4795" t="s">
        <v>11</v>
      </c>
      <c r="O4795" t="s">
        <v>1296</v>
      </c>
      <c r="P4795" t="s">
        <v>137</v>
      </c>
      <c r="Q4795" t="s">
        <v>156</v>
      </c>
      <c r="R4795" t="s">
        <v>218</v>
      </c>
      <c r="S4795" t="s">
        <v>6</v>
      </c>
      <c r="T4795" t="s">
        <v>368</v>
      </c>
      <c r="U4795" t="s">
        <v>21</v>
      </c>
    </row>
    <row r="4796" spans="1:28" x14ac:dyDescent="0.35">
      <c r="A4796">
        <v>1.89875486845976E+17</v>
      </c>
      <c r="B4796" s="1">
        <v>41009</v>
      </c>
      <c r="C4796">
        <v>0.5</v>
      </c>
      <c r="D4796" t="s">
        <v>10833</v>
      </c>
      <c r="E4796" s="4" t="str" cm="1">
        <f t="array" ref="E4796">_xlfn.TEXTJOIN(", ", TRUE, IF(COUNTIF(D4796, "*"&amp;$BP$2:$BP$2&amp;"*"), $BP$2:$BP$2, ""))</f>
        <v/>
      </c>
      <c r="F4796" t="s">
        <v>7253</v>
      </c>
      <c r="G4796" t="s">
        <v>7254</v>
      </c>
      <c r="H4796" t="s">
        <v>3383</v>
      </c>
      <c r="I4796">
        <v>139</v>
      </c>
      <c r="J4796" t="s">
        <v>24</v>
      </c>
      <c r="K4796" t="s">
        <v>875</v>
      </c>
      <c r="L4796" t="s">
        <v>1910</v>
      </c>
      <c r="M4796" t="s">
        <v>15</v>
      </c>
      <c r="N4796" t="s">
        <v>10834</v>
      </c>
      <c r="O4796" t="s">
        <v>251</v>
      </c>
      <c r="P4796" t="s">
        <v>1104</v>
      </c>
      <c r="Q4796" t="s">
        <v>1454</v>
      </c>
      <c r="R4796" t="s">
        <v>303</v>
      </c>
      <c r="S4796" t="s">
        <v>21</v>
      </c>
      <c r="T4796" t="s">
        <v>10789</v>
      </c>
    </row>
    <row r="4797" spans="1:28" x14ac:dyDescent="0.35">
      <c r="A4797">
        <v>1.89807114171068E+17</v>
      </c>
      <c r="B4797" s="1">
        <v>41009</v>
      </c>
      <c r="C4797">
        <v>0</v>
      </c>
      <c r="D4797" t="s">
        <v>10835</v>
      </c>
      <c r="E4797" s="4" t="str" cm="1">
        <f t="array" ref="E4797">_xlfn.TEXTJOIN(", ", TRUE, IF(COUNTIF(D4797, "*"&amp;$BP$2:$BP$2&amp;"*"), $BP$2:$BP$2, ""))</f>
        <v/>
      </c>
      <c r="F4797" t="s">
        <v>230</v>
      </c>
      <c r="G4797" t="s">
        <v>17</v>
      </c>
      <c r="H4797" t="s">
        <v>98</v>
      </c>
      <c r="I4797" t="s">
        <v>15</v>
      </c>
      <c r="J4797" t="s">
        <v>2808</v>
      </c>
      <c r="K4797" t="s">
        <v>272</v>
      </c>
      <c r="L4797" t="s">
        <v>9</v>
      </c>
      <c r="M4797" t="s">
        <v>630</v>
      </c>
      <c r="N4797" t="s">
        <v>30</v>
      </c>
      <c r="O4797" t="s">
        <v>10789</v>
      </c>
      <c r="P4797" t="s">
        <v>9</v>
      </c>
      <c r="Q4797" t="s">
        <v>78</v>
      </c>
      <c r="R4797" t="s">
        <v>360</v>
      </c>
      <c r="S4797" t="s">
        <v>3332</v>
      </c>
      <c r="T4797" t="s">
        <v>689</v>
      </c>
      <c r="U4797" t="s">
        <v>10836</v>
      </c>
      <c r="V4797" t="s">
        <v>21</v>
      </c>
    </row>
    <row r="4798" spans="1:28" x14ac:dyDescent="0.35">
      <c r="A4798">
        <v>1.8977332543265901E+17</v>
      </c>
      <c r="B4798" s="1">
        <v>41009</v>
      </c>
      <c r="C4798">
        <v>0</v>
      </c>
      <c r="D4798" t="s">
        <v>10837</v>
      </c>
      <c r="E4798" s="4" t="str" cm="1">
        <f t="array" ref="E4798">_xlfn.TEXTJOIN(", ", TRUE, IF(COUNTIF(D4798, "*"&amp;$BP$2:$BP$2&amp;"*"), $BP$2:$BP$2, ""))</f>
        <v/>
      </c>
      <c r="F4798" t="s">
        <v>360</v>
      </c>
      <c r="G4798" t="s">
        <v>3332</v>
      </c>
      <c r="H4798" t="s">
        <v>4741</v>
      </c>
      <c r="I4798" t="s">
        <v>944</v>
      </c>
      <c r="J4798" t="s">
        <v>6564</v>
      </c>
      <c r="K4798" t="s">
        <v>990</v>
      </c>
      <c r="L4798" t="s">
        <v>49</v>
      </c>
      <c r="M4798" t="s">
        <v>538</v>
      </c>
      <c r="N4798" t="s">
        <v>452</v>
      </c>
      <c r="O4798" t="s">
        <v>251</v>
      </c>
      <c r="P4798" t="s">
        <v>30</v>
      </c>
      <c r="Q4798" t="s">
        <v>1482</v>
      </c>
      <c r="R4798" t="s">
        <v>1483</v>
      </c>
      <c r="S4798" t="s">
        <v>523</v>
      </c>
      <c r="T4798" t="s">
        <v>28</v>
      </c>
      <c r="U4798" t="s">
        <v>328</v>
      </c>
      <c r="V4798" t="s">
        <v>30</v>
      </c>
      <c r="W4798" t="s">
        <v>10789</v>
      </c>
      <c r="X4798" t="s">
        <v>301</v>
      </c>
      <c r="Y4798" t="s">
        <v>380</v>
      </c>
      <c r="Z4798" t="s">
        <v>71</v>
      </c>
      <c r="AA4798" t="s">
        <v>21</v>
      </c>
    </row>
    <row r="4799" spans="1:28" x14ac:dyDescent="0.35">
      <c r="A4799">
        <v>1.8975943563424899E+17</v>
      </c>
      <c r="B4799" s="1">
        <v>41009</v>
      </c>
      <c r="C4799">
        <v>0.6</v>
      </c>
      <c r="D4799" t="s">
        <v>10838</v>
      </c>
      <c r="E4799" s="4" t="str" cm="1">
        <f t="array" ref="E4799">_xlfn.TEXTJOIN(", ", TRUE, IF(COUNTIF(D4799, "*"&amp;$BP$2:$BP$2&amp;"*"), $BP$2:$BP$2, ""))</f>
        <v/>
      </c>
      <c r="F4799" t="s">
        <v>276</v>
      </c>
      <c r="G4799" t="s">
        <v>75</v>
      </c>
      <c r="H4799" t="s">
        <v>24</v>
      </c>
      <c r="I4799" t="s">
        <v>30</v>
      </c>
      <c r="J4799">
        <v>400</v>
      </c>
      <c r="K4799" t="s">
        <v>5414</v>
      </c>
      <c r="L4799" t="s">
        <v>5960</v>
      </c>
      <c r="M4799" t="s">
        <v>913</v>
      </c>
      <c r="N4799" t="s">
        <v>49</v>
      </c>
      <c r="O4799" t="s">
        <v>1458</v>
      </c>
      <c r="P4799" t="s">
        <v>1710</v>
      </c>
      <c r="Q4799" t="s">
        <v>76</v>
      </c>
      <c r="R4799" t="s">
        <v>251</v>
      </c>
      <c r="S4799">
        <v>49500</v>
      </c>
      <c r="T4799" t="s">
        <v>4869</v>
      </c>
      <c r="U4799" t="s">
        <v>228</v>
      </c>
      <c r="V4799" t="s">
        <v>1343</v>
      </c>
      <c r="W4799" t="s">
        <v>156</v>
      </c>
      <c r="X4799" t="s">
        <v>4870</v>
      </c>
      <c r="Y4799" t="s">
        <v>1316</v>
      </c>
      <c r="Z4799" t="s">
        <v>1430</v>
      </c>
      <c r="AA4799" t="s">
        <v>10789</v>
      </c>
    </row>
    <row r="4800" spans="1:28" x14ac:dyDescent="0.35">
      <c r="A4800">
        <v>1.89729581006204E+17</v>
      </c>
      <c r="B4800" s="1">
        <v>41009</v>
      </c>
      <c r="C4800">
        <v>-0.3125</v>
      </c>
      <c r="D4800" t="s">
        <v>10839</v>
      </c>
      <c r="E4800" s="4" t="str" cm="1">
        <f t="array" ref="E4800">_xlfn.TEXTJOIN(", ", TRUE, IF(COUNTIF(D4800, "*"&amp;$BP$2:$BP$2&amp;"*"), $BP$2:$BP$2, ""))</f>
        <v/>
      </c>
      <c r="F4800" t="s">
        <v>129</v>
      </c>
      <c r="G4800" t="s">
        <v>1086</v>
      </c>
      <c r="H4800" t="s">
        <v>240</v>
      </c>
      <c r="I4800" t="s">
        <v>301</v>
      </c>
      <c r="J4800" t="s">
        <v>565</v>
      </c>
      <c r="K4800" t="s">
        <v>16</v>
      </c>
      <c r="L4800" t="s">
        <v>1695</v>
      </c>
      <c r="M4800" t="s">
        <v>24</v>
      </c>
      <c r="N4800" t="s">
        <v>1862</v>
      </c>
      <c r="O4800" t="s">
        <v>276</v>
      </c>
      <c r="P4800" t="s">
        <v>272</v>
      </c>
      <c r="Q4800" t="s">
        <v>1186</v>
      </c>
      <c r="R4800" t="s">
        <v>3360</v>
      </c>
      <c r="S4800" t="s">
        <v>10836</v>
      </c>
      <c r="T4800" t="s">
        <v>100</v>
      </c>
      <c r="U4800" t="s">
        <v>3516</v>
      </c>
      <c r="V4800" t="s">
        <v>30</v>
      </c>
      <c r="W4800" t="s">
        <v>10789</v>
      </c>
    </row>
    <row r="4801" spans="1:29" x14ac:dyDescent="0.35">
      <c r="A4801">
        <v>1.89509115192672E+17</v>
      </c>
      <c r="B4801" s="1">
        <v>41008</v>
      </c>
      <c r="C4801">
        <v>0.7</v>
      </c>
      <c r="D4801" t="s">
        <v>10840</v>
      </c>
      <c r="E4801" s="4" t="str" cm="1">
        <f t="array" ref="E4801">_xlfn.TEXTJOIN(", ", TRUE, IF(COUNTIF(D4801, "*"&amp;$BP$2:$BP$2&amp;"*"), $BP$2:$BP$2, ""))</f>
        <v/>
      </c>
      <c r="F4801" t="s">
        <v>1086</v>
      </c>
      <c r="G4801" t="s">
        <v>228</v>
      </c>
      <c r="H4801" t="s">
        <v>238</v>
      </c>
      <c r="I4801" t="s">
        <v>990</v>
      </c>
      <c r="J4801" t="s">
        <v>16</v>
      </c>
      <c r="K4801" t="s">
        <v>276</v>
      </c>
      <c r="L4801" t="s">
        <v>238</v>
      </c>
      <c r="M4801" t="s">
        <v>4440</v>
      </c>
      <c r="N4801" t="s">
        <v>6564</v>
      </c>
      <c r="O4801" t="s">
        <v>100</v>
      </c>
      <c r="P4801" t="s">
        <v>7816</v>
      </c>
      <c r="Q4801" t="s">
        <v>9</v>
      </c>
      <c r="R4801" t="s">
        <v>990</v>
      </c>
      <c r="S4801" t="s">
        <v>294</v>
      </c>
      <c r="T4801" t="s">
        <v>1458</v>
      </c>
      <c r="U4801" t="s">
        <v>1710</v>
      </c>
      <c r="V4801" t="s">
        <v>15</v>
      </c>
      <c r="W4801" t="s">
        <v>3360</v>
      </c>
      <c r="X4801" t="s">
        <v>21</v>
      </c>
      <c r="Y4801" t="s">
        <v>10789</v>
      </c>
    </row>
    <row r="4802" spans="1:29" x14ac:dyDescent="0.35">
      <c r="A4802">
        <v>1.8945013051937501E+17</v>
      </c>
      <c r="B4802" s="1">
        <v>41008</v>
      </c>
      <c r="C4802">
        <v>-0.5</v>
      </c>
      <c r="D4802" t="s">
        <v>10841</v>
      </c>
      <c r="E4802" s="4" t="str" cm="1">
        <f t="array" ref="E4802">_xlfn.TEXTJOIN(", ", TRUE, IF(COUNTIF(D4802, "*"&amp;$BP$2:$BP$2&amp;"*"), $BP$2:$BP$2, ""))</f>
        <v/>
      </c>
      <c r="F4802" t="s">
        <v>483</v>
      </c>
      <c r="G4802" t="s">
        <v>17</v>
      </c>
      <c r="H4802" t="s">
        <v>6731</v>
      </c>
      <c r="I4802" t="s">
        <v>4445</v>
      </c>
      <c r="J4802" t="s">
        <v>240</v>
      </c>
      <c r="K4802" t="s">
        <v>87</v>
      </c>
      <c r="L4802" t="s">
        <v>478</v>
      </c>
      <c r="M4802" t="s">
        <v>16</v>
      </c>
      <c r="N4802" t="s">
        <v>49</v>
      </c>
      <c r="O4802" t="s">
        <v>10807</v>
      </c>
      <c r="P4802" t="s">
        <v>9</v>
      </c>
      <c r="Q4802" t="s">
        <v>990</v>
      </c>
      <c r="R4802" t="s">
        <v>49</v>
      </c>
      <c r="S4802" t="s">
        <v>538</v>
      </c>
      <c r="T4802" t="s">
        <v>3332</v>
      </c>
      <c r="U4802" t="s">
        <v>452</v>
      </c>
      <c r="V4802" t="s">
        <v>251</v>
      </c>
      <c r="W4802" t="s">
        <v>49</v>
      </c>
      <c r="X4802" t="s">
        <v>5600</v>
      </c>
      <c r="Y4802" t="s">
        <v>10808</v>
      </c>
      <c r="Z4802" t="s">
        <v>21</v>
      </c>
      <c r="AA4802" t="s">
        <v>10789</v>
      </c>
    </row>
    <row r="4803" spans="1:29" x14ac:dyDescent="0.35">
      <c r="A4803">
        <v>1.8942862504769901E+17</v>
      </c>
      <c r="B4803" s="1">
        <v>41008</v>
      </c>
      <c r="C4803">
        <v>-4.9999999999999899E-2</v>
      </c>
      <c r="D4803" t="s">
        <v>10842</v>
      </c>
      <c r="E4803" s="4" t="str" cm="1">
        <f t="array" ref="E4803">_xlfn.TEXTJOIN(", ", TRUE, IF(COUNTIF(D4803, "*"&amp;$BP$2:$BP$2&amp;"*"), $BP$2:$BP$2, ""))</f>
        <v/>
      </c>
      <c r="F4803" t="s">
        <v>168</v>
      </c>
      <c r="G4803" t="s">
        <v>39</v>
      </c>
      <c r="H4803" t="s">
        <v>17</v>
      </c>
      <c r="I4803" t="s">
        <v>98</v>
      </c>
      <c r="J4803" t="s">
        <v>100</v>
      </c>
      <c r="K4803" t="s">
        <v>4238</v>
      </c>
      <c r="L4803" t="s">
        <v>6564</v>
      </c>
      <c r="M4803" t="s">
        <v>9</v>
      </c>
      <c r="N4803" t="s">
        <v>990</v>
      </c>
      <c r="O4803" t="s">
        <v>445</v>
      </c>
      <c r="P4803" t="s">
        <v>524</v>
      </c>
      <c r="Q4803" t="s">
        <v>456</v>
      </c>
      <c r="R4803" t="s">
        <v>595</v>
      </c>
      <c r="S4803" t="s">
        <v>15</v>
      </c>
      <c r="T4803" t="s">
        <v>3360</v>
      </c>
      <c r="U4803" t="s">
        <v>456</v>
      </c>
      <c r="V4803" t="s">
        <v>1454</v>
      </c>
      <c r="W4803" t="s">
        <v>303</v>
      </c>
      <c r="X4803" t="s">
        <v>21</v>
      </c>
      <c r="Y4803" t="s">
        <v>10789</v>
      </c>
    </row>
    <row r="4804" spans="1:29" x14ac:dyDescent="0.35">
      <c r="A4804">
        <v>1.8941927499616998E+17</v>
      </c>
      <c r="B4804" s="1">
        <v>41008</v>
      </c>
      <c r="C4804">
        <v>0.6</v>
      </c>
      <c r="D4804" t="s">
        <v>10843</v>
      </c>
      <c r="E4804" s="4" t="str" cm="1">
        <f t="array" ref="E4804">_xlfn.TEXTJOIN(", ", TRUE, IF(COUNTIF(D4804, "*"&amp;$BP$2:$BP$2&amp;"*"), $BP$2:$BP$2, ""))</f>
        <v/>
      </c>
      <c r="F4804" t="s">
        <v>123</v>
      </c>
      <c r="G4804" t="s">
        <v>9</v>
      </c>
      <c r="H4804" t="s">
        <v>476</v>
      </c>
      <c r="I4804" t="s">
        <v>30</v>
      </c>
      <c r="J4804" t="s">
        <v>10844</v>
      </c>
      <c r="K4804" t="s">
        <v>3332</v>
      </c>
      <c r="L4804" t="s">
        <v>608</v>
      </c>
      <c r="M4804" t="s">
        <v>9</v>
      </c>
      <c r="N4804" t="s">
        <v>78</v>
      </c>
      <c r="O4804" t="s">
        <v>79</v>
      </c>
      <c r="P4804" t="s">
        <v>6564</v>
      </c>
      <c r="Q4804" t="s">
        <v>990</v>
      </c>
      <c r="R4804" t="s">
        <v>294</v>
      </c>
      <c r="S4804" t="s">
        <v>1458</v>
      </c>
      <c r="T4804" t="s">
        <v>1710</v>
      </c>
      <c r="U4804" t="s">
        <v>21</v>
      </c>
    </row>
    <row r="4805" spans="1:29" x14ac:dyDescent="0.35">
      <c r="A4805">
        <v>1.8938809971181101E+17</v>
      </c>
      <c r="B4805" s="1">
        <v>41008</v>
      </c>
      <c r="C4805">
        <v>0.125</v>
      </c>
      <c r="D4805" t="s">
        <v>10845</v>
      </c>
      <c r="E4805" s="4" t="str" cm="1">
        <f t="array" ref="E4805">_xlfn.TEXTJOIN(", ", TRUE, IF(COUNTIF(D4805, "*"&amp;$BP$2:$BP$2&amp;"*"), $BP$2:$BP$2, ""))</f>
        <v/>
      </c>
      <c r="F4805" t="s">
        <v>3208</v>
      </c>
      <c r="G4805" t="s">
        <v>276</v>
      </c>
      <c r="H4805" t="s">
        <v>6</v>
      </c>
      <c r="I4805" t="s">
        <v>277</v>
      </c>
      <c r="J4805" t="s">
        <v>272</v>
      </c>
      <c r="K4805" t="s">
        <v>741</v>
      </c>
      <c r="L4805" t="s">
        <v>630</v>
      </c>
      <c r="M4805" t="s">
        <v>30</v>
      </c>
      <c r="N4805" t="s">
        <v>10789</v>
      </c>
      <c r="O4805" t="s">
        <v>31</v>
      </c>
      <c r="P4805" t="s">
        <v>808</v>
      </c>
      <c r="Q4805" t="s">
        <v>348</v>
      </c>
      <c r="R4805" t="s">
        <v>1454</v>
      </c>
      <c r="S4805" t="s">
        <v>303</v>
      </c>
      <c r="T4805" t="s">
        <v>7</v>
      </c>
      <c r="U4805" t="s">
        <v>990</v>
      </c>
      <c r="V4805" t="s">
        <v>49</v>
      </c>
      <c r="W4805" t="s">
        <v>920</v>
      </c>
      <c r="X4805" t="s">
        <v>3332</v>
      </c>
      <c r="Y4805" t="s">
        <v>452</v>
      </c>
      <c r="Z4805" t="s">
        <v>251</v>
      </c>
      <c r="AA4805" t="s">
        <v>6564</v>
      </c>
    </row>
    <row r="4806" spans="1:29" x14ac:dyDescent="0.35">
      <c r="A4806">
        <v>1.8901457691698701E+17</v>
      </c>
      <c r="B4806" s="1">
        <v>41007</v>
      </c>
      <c r="C4806">
        <v>0</v>
      </c>
      <c r="D4806" t="s">
        <v>10846</v>
      </c>
      <c r="E4806" s="4" t="str" cm="1">
        <f t="array" ref="E4806">_xlfn.TEXTJOIN(", ", TRUE, IF(COUNTIF(D4806, "*"&amp;$BP$2:$BP$2&amp;"*"), $BP$2:$BP$2, ""))</f>
        <v/>
      </c>
      <c r="F4806" t="s">
        <v>4507</v>
      </c>
      <c r="G4806" t="s">
        <v>1723</v>
      </c>
      <c r="H4806" t="s">
        <v>875</v>
      </c>
      <c r="I4806" t="s">
        <v>2500</v>
      </c>
      <c r="J4806" t="s">
        <v>382</v>
      </c>
      <c r="K4806" t="s">
        <v>30</v>
      </c>
      <c r="L4806" t="s">
        <v>3864</v>
      </c>
      <c r="M4806" t="s">
        <v>10847</v>
      </c>
      <c r="N4806" t="s">
        <v>21</v>
      </c>
    </row>
    <row r="4807" spans="1:29" x14ac:dyDescent="0.35">
      <c r="A4807">
        <v>1.8866948761938301E+17</v>
      </c>
      <c r="B4807" s="1">
        <v>41006</v>
      </c>
      <c r="C4807">
        <v>0</v>
      </c>
      <c r="D4807" t="s">
        <v>10848</v>
      </c>
      <c r="E4807" s="4" t="str" cm="1">
        <f t="array" ref="E4807">_xlfn.TEXTJOIN(", ", TRUE, IF(COUNTIF(D4807, "*"&amp;$BP$2:$BP$2&amp;"*"), $BP$2:$BP$2, ""))</f>
        <v/>
      </c>
      <c r="F4807" t="s">
        <v>3208</v>
      </c>
      <c r="G4807" t="s">
        <v>4221</v>
      </c>
      <c r="H4807" t="s">
        <v>30</v>
      </c>
      <c r="I4807" t="s">
        <v>18</v>
      </c>
      <c r="J4807" t="s">
        <v>9663</v>
      </c>
      <c r="K4807" t="s">
        <v>30</v>
      </c>
      <c r="L4807" t="s">
        <v>1440</v>
      </c>
      <c r="M4807" t="s">
        <v>2534</v>
      </c>
      <c r="N4807" t="s">
        <v>3897</v>
      </c>
      <c r="O4807" t="s">
        <v>10849</v>
      </c>
      <c r="P4807" t="s">
        <v>445</v>
      </c>
      <c r="Q4807" t="s">
        <v>30</v>
      </c>
      <c r="R4807" t="s">
        <v>613</v>
      </c>
      <c r="S4807" t="s">
        <v>614</v>
      </c>
      <c r="T4807" t="s">
        <v>80</v>
      </c>
      <c r="U4807" t="s">
        <v>1802</v>
      </c>
    </row>
    <row r="4808" spans="1:29" x14ac:dyDescent="0.35">
      <c r="A4808">
        <v>1.88657954516512E+17</v>
      </c>
      <c r="B4808" s="1">
        <v>41006</v>
      </c>
      <c r="C4808">
        <v>0.25</v>
      </c>
      <c r="D4808" t="s">
        <v>10850</v>
      </c>
      <c r="E4808" s="4" t="str" cm="1">
        <f t="array" ref="E4808">_xlfn.TEXTJOIN(", ", TRUE, IF(COUNTIF(D4808, "*"&amp;$BP$2:$BP$2&amp;"*"), $BP$2:$BP$2, ""))</f>
        <v/>
      </c>
      <c r="F4808" t="s">
        <v>6853</v>
      </c>
      <c r="G4808" t="s">
        <v>24</v>
      </c>
      <c r="H4808" t="s">
        <v>30</v>
      </c>
      <c r="I4808" t="s">
        <v>439</v>
      </c>
      <c r="J4808" t="s">
        <v>30</v>
      </c>
      <c r="K4808" t="s">
        <v>502</v>
      </c>
      <c r="L4808" t="s">
        <v>2597</v>
      </c>
      <c r="M4808" t="s">
        <v>1390</v>
      </c>
      <c r="N4808" t="s">
        <v>30</v>
      </c>
      <c r="O4808" t="s">
        <v>10847</v>
      </c>
      <c r="P4808" t="s">
        <v>10851</v>
      </c>
    </row>
    <row r="4809" spans="1:29" x14ac:dyDescent="0.35">
      <c r="A4809">
        <v>1.8864445068633699E+17</v>
      </c>
      <c r="B4809" s="1">
        <v>41006</v>
      </c>
      <c r="C4809">
        <v>0.56666666666666599</v>
      </c>
      <c r="D4809" t="s">
        <v>10852</v>
      </c>
      <c r="E4809" s="4" t="str" cm="1">
        <f t="array" ref="E4809">_xlfn.TEXTJOIN(", ", TRUE, IF(COUNTIF(D4809, "*"&amp;$BP$2:$BP$2&amp;"*"), $BP$2:$BP$2, ""))</f>
        <v>america</v>
      </c>
      <c r="F4809" t="s">
        <v>9</v>
      </c>
      <c r="G4809" t="s">
        <v>115</v>
      </c>
      <c r="H4809" t="s">
        <v>503</v>
      </c>
      <c r="I4809" t="s">
        <v>221</v>
      </c>
      <c r="J4809" t="s">
        <v>836</v>
      </c>
      <c r="K4809" t="s">
        <v>6</v>
      </c>
      <c r="L4809" t="s">
        <v>253</v>
      </c>
      <c r="M4809" t="s">
        <v>49</v>
      </c>
      <c r="N4809" t="s">
        <v>3868</v>
      </c>
      <c r="O4809" t="s">
        <v>2470</v>
      </c>
      <c r="P4809" t="s">
        <v>39</v>
      </c>
      <c r="Q4809" t="s">
        <v>10853</v>
      </c>
      <c r="R4809" t="s">
        <v>100</v>
      </c>
      <c r="S4809" t="s">
        <v>6450</v>
      </c>
      <c r="T4809" t="s">
        <v>5828</v>
      </c>
      <c r="U4809" t="s">
        <v>156</v>
      </c>
      <c r="V4809" t="s">
        <v>30</v>
      </c>
      <c r="W4809" t="s">
        <v>850</v>
      </c>
      <c r="X4809" t="s">
        <v>71</v>
      </c>
      <c r="Y4809" t="s">
        <v>359</v>
      </c>
      <c r="Z4809" t="s">
        <v>1104</v>
      </c>
      <c r="AA4809" t="s">
        <v>21</v>
      </c>
    </row>
    <row r="4810" spans="1:29" x14ac:dyDescent="0.35">
      <c r="A4810">
        <v>1.8836010964524198E+17</v>
      </c>
      <c r="B4810" s="1">
        <v>41005</v>
      </c>
      <c r="C4810">
        <v>0.27777777777777701</v>
      </c>
      <c r="D4810" t="s">
        <v>10854</v>
      </c>
      <c r="E4810" s="4" t="str" cm="1">
        <f t="array" ref="E4810">_xlfn.TEXTJOIN(", ", TRUE, IF(COUNTIF(D4810, "*"&amp;$BP$2:$BP$2&amp;"*"), $BP$2:$BP$2, ""))</f>
        <v/>
      </c>
      <c r="F4810">
        <v>22000</v>
      </c>
      <c r="G4810" t="s">
        <v>3931</v>
      </c>
      <c r="H4810" t="s">
        <v>1029</v>
      </c>
      <c r="I4810" t="s">
        <v>76</v>
      </c>
      <c r="J4810" t="s">
        <v>251</v>
      </c>
      <c r="K4810">
        <v>1</v>
      </c>
      <c r="L4810" t="s">
        <v>638</v>
      </c>
      <c r="M4810" t="s">
        <v>913</v>
      </c>
      <c r="N4810" t="s">
        <v>528</v>
      </c>
      <c r="O4810" t="s">
        <v>251</v>
      </c>
      <c r="P4810">
        <v>15</v>
      </c>
      <c r="Q4810" t="s">
        <v>15</v>
      </c>
      <c r="R4810" t="s">
        <v>3360</v>
      </c>
      <c r="S4810" t="s">
        <v>15</v>
      </c>
      <c r="T4810" t="s">
        <v>10855</v>
      </c>
      <c r="U4810" t="s">
        <v>251</v>
      </c>
      <c r="V4810" t="s">
        <v>1104</v>
      </c>
      <c r="W4810" t="s">
        <v>1454</v>
      </c>
      <c r="X4810" t="s">
        <v>303</v>
      </c>
      <c r="Y4810" t="s">
        <v>10789</v>
      </c>
    </row>
    <row r="4811" spans="1:29" x14ac:dyDescent="0.35">
      <c r="A4811">
        <v>1.8831485708127802E+17</v>
      </c>
      <c r="B4811" s="1">
        <v>41005</v>
      </c>
      <c r="C4811">
        <v>0.25</v>
      </c>
      <c r="D4811" t="s">
        <v>10856</v>
      </c>
      <c r="E4811" s="4" t="str" cm="1">
        <f t="array" ref="E4811">_xlfn.TEXTJOIN(", ", TRUE, IF(COUNTIF(D4811, "*"&amp;$BP$2:$BP$2&amp;"*"), $BP$2:$BP$2, ""))</f>
        <v/>
      </c>
      <c r="F4811" t="s">
        <v>544</v>
      </c>
      <c r="G4811" t="s">
        <v>1250</v>
      </c>
      <c r="H4811" t="s">
        <v>11</v>
      </c>
      <c r="I4811" t="s">
        <v>629</v>
      </c>
      <c r="J4811" t="s">
        <v>30</v>
      </c>
      <c r="K4811" t="s">
        <v>484</v>
      </c>
      <c r="L4811" t="s">
        <v>118</v>
      </c>
      <c r="M4811" t="s">
        <v>551</v>
      </c>
      <c r="N4811" t="s">
        <v>76</v>
      </c>
      <c r="O4811" t="s">
        <v>251</v>
      </c>
      <c r="P4811">
        <v>4</v>
      </c>
      <c r="Q4811" t="s">
        <v>638</v>
      </c>
      <c r="R4811" t="s">
        <v>554</v>
      </c>
      <c r="S4811" t="s">
        <v>544</v>
      </c>
      <c r="T4811" t="s">
        <v>29</v>
      </c>
      <c r="U4811" t="s">
        <v>30</v>
      </c>
      <c r="V4811" t="s">
        <v>80</v>
      </c>
      <c r="W4811">
        <v>25</v>
      </c>
      <c r="X4811" t="s">
        <v>470</v>
      </c>
    </row>
    <row r="4812" spans="1:29" x14ac:dyDescent="0.35">
      <c r="A4812">
        <v>1.88296961584136E+17</v>
      </c>
      <c r="B4812" s="1">
        <v>41005</v>
      </c>
      <c r="C4812">
        <v>0</v>
      </c>
      <c r="D4812" t="s">
        <v>10857</v>
      </c>
      <c r="E4812" s="4" t="str" cm="1">
        <f t="array" ref="E4812">_xlfn.TEXTJOIN(", ", TRUE, IF(COUNTIF(D4812, "*"&amp;$BP$2:$BP$2&amp;"*"), $BP$2:$BP$2, ""))</f>
        <v/>
      </c>
      <c r="F4812" t="s">
        <v>152</v>
      </c>
      <c r="G4812" t="s">
        <v>2041</v>
      </c>
      <c r="H4812">
        <v>204</v>
      </c>
      <c r="I4812" t="s">
        <v>638</v>
      </c>
      <c r="J4812" t="s">
        <v>847</v>
      </c>
      <c r="K4812" t="s">
        <v>218</v>
      </c>
      <c r="L4812" t="s">
        <v>1612</v>
      </c>
      <c r="M4812" t="s">
        <v>382</v>
      </c>
      <c r="N4812" t="s">
        <v>1096</v>
      </c>
      <c r="O4812" t="s">
        <v>815</v>
      </c>
      <c r="P4812" t="s">
        <v>9</v>
      </c>
      <c r="Q4812" t="s">
        <v>1530</v>
      </c>
      <c r="R4812" t="s">
        <v>5639</v>
      </c>
      <c r="S4812" t="s">
        <v>445</v>
      </c>
      <c r="T4812" t="s">
        <v>34</v>
      </c>
      <c r="U4812" t="s">
        <v>10701</v>
      </c>
      <c r="V4812" t="s">
        <v>1552</v>
      </c>
    </row>
    <row r="4813" spans="1:29" x14ac:dyDescent="0.35">
      <c r="A4813">
        <v>1.8829465712866E+17</v>
      </c>
      <c r="B4813" s="1">
        <v>41005</v>
      </c>
      <c r="C4813">
        <v>0.125</v>
      </c>
      <c r="D4813" t="s">
        <v>10858</v>
      </c>
      <c r="E4813" s="4" t="str" cm="1">
        <f t="array" ref="E4813">_xlfn.TEXTJOIN(", ", TRUE, IF(COUNTIF(D4813, "*"&amp;$BP$2:$BP$2&amp;"*"), $BP$2:$BP$2, ""))</f>
        <v/>
      </c>
      <c r="F4813" t="s">
        <v>10859</v>
      </c>
      <c r="G4813" t="s">
        <v>105</v>
      </c>
      <c r="H4813" t="s">
        <v>1238</v>
      </c>
      <c r="I4813" t="s">
        <v>253</v>
      </c>
      <c r="J4813" t="s">
        <v>10457</v>
      </c>
      <c r="K4813" t="s">
        <v>76</v>
      </c>
      <c r="L4813" t="s">
        <v>251</v>
      </c>
      <c r="M4813">
        <v>16000</v>
      </c>
      <c r="N4813" t="s">
        <v>105</v>
      </c>
      <c r="O4813" t="s">
        <v>1027</v>
      </c>
      <c r="P4813" t="s">
        <v>692</v>
      </c>
      <c r="Q4813" t="s">
        <v>2176</v>
      </c>
      <c r="R4813" t="s">
        <v>9961</v>
      </c>
      <c r="S4813" t="s">
        <v>76</v>
      </c>
      <c r="T4813" t="s">
        <v>251</v>
      </c>
      <c r="U4813">
        <v>45</v>
      </c>
      <c r="V4813" t="s">
        <v>599</v>
      </c>
    </row>
    <row r="4814" spans="1:29" x14ac:dyDescent="0.35">
      <c r="A4814">
        <v>1.8829259558211501E+17</v>
      </c>
      <c r="B4814" s="1">
        <v>41005</v>
      </c>
      <c r="C4814">
        <v>-0.4</v>
      </c>
      <c r="D4814" t="s">
        <v>10860</v>
      </c>
      <c r="E4814" s="4" t="str" cm="1">
        <f t="array" ref="E4814">_xlfn.TEXTJOIN(", ", TRUE, IF(COUNTIF(D4814, "*"&amp;$BP$2:$BP$2&amp;"*"), $BP$2:$BP$2, ""))</f>
        <v/>
      </c>
      <c r="F4814" t="s">
        <v>24</v>
      </c>
      <c r="G4814" t="s">
        <v>30</v>
      </c>
      <c r="H4814" t="s">
        <v>10701</v>
      </c>
      <c r="I4814">
        <v>34</v>
      </c>
      <c r="J4814" t="s">
        <v>638</v>
      </c>
      <c r="K4814" t="s">
        <v>1862</v>
      </c>
      <c r="L4814" t="s">
        <v>67</v>
      </c>
      <c r="M4814" t="s">
        <v>253</v>
      </c>
      <c r="N4814" t="s">
        <v>10457</v>
      </c>
      <c r="O4814" t="s">
        <v>7260</v>
      </c>
      <c r="P4814" t="s">
        <v>7637</v>
      </c>
      <c r="Q4814" t="s">
        <v>420</v>
      </c>
      <c r="R4814" t="s">
        <v>30</v>
      </c>
      <c r="S4814" t="s">
        <v>17</v>
      </c>
      <c r="T4814" t="s">
        <v>377</v>
      </c>
      <c r="U4814" t="s">
        <v>469</v>
      </c>
      <c r="V4814" t="s">
        <v>10861</v>
      </c>
      <c r="W4814">
        <v>23</v>
      </c>
      <c r="X4814" t="s">
        <v>638</v>
      </c>
      <c r="Y4814" t="s">
        <v>218</v>
      </c>
      <c r="Z4814" t="s">
        <v>847</v>
      </c>
    </row>
    <row r="4815" spans="1:29" x14ac:dyDescent="0.35">
      <c r="A4815">
        <v>1.8829012772075101E+17</v>
      </c>
      <c r="B4815" s="1">
        <v>41005</v>
      </c>
      <c r="C4815">
        <v>0</v>
      </c>
      <c r="D4815" t="s">
        <v>10862</v>
      </c>
      <c r="E4815" s="4" t="str" cm="1">
        <f t="array" ref="E4815">_xlfn.TEXTJOIN(", ", TRUE, IF(COUNTIF(D4815, "*"&amp;$BP$2:$BP$2&amp;"*"), $BP$2:$BP$2, ""))</f>
        <v/>
      </c>
      <c r="F4815" t="s">
        <v>456</v>
      </c>
      <c r="G4815" t="s">
        <v>49</v>
      </c>
      <c r="H4815" t="s">
        <v>4283</v>
      </c>
      <c r="I4815" t="s">
        <v>75</v>
      </c>
      <c r="J4815" t="s">
        <v>24</v>
      </c>
      <c r="K4815" t="s">
        <v>30</v>
      </c>
      <c r="L4815" t="s">
        <v>1283</v>
      </c>
      <c r="M4815" t="s">
        <v>24</v>
      </c>
      <c r="N4815" t="s">
        <v>207</v>
      </c>
      <c r="O4815" t="s">
        <v>439</v>
      </c>
      <c r="P4815" t="s">
        <v>137</v>
      </c>
      <c r="Q4815" t="s">
        <v>715</v>
      </c>
      <c r="R4815" t="s">
        <v>879</v>
      </c>
      <c r="S4815" t="s">
        <v>3321</v>
      </c>
      <c r="T4815" t="s">
        <v>279</v>
      </c>
      <c r="U4815" t="s">
        <v>294</v>
      </c>
      <c r="V4815" t="s">
        <v>439</v>
      </c>
      <c r="W4815" t="s">
        <v>294</v>
      </c>
      <c r="X4815" t="s">
        <v>10863</v>
      </c>
      <c r="Y4815" t="s">
        <v>100</v>
      </c>
      <c r="Z4815" t="s">
        <v>294</v>
      </c>
      <c r="AA4815" t="s">
        <v>10864</v>
      </c>
      <c r="AB4815" t="s">
        <v>17</v>
      </c>
      <c r="AC4815" t="s">
        <v>98</v>
      </c>
    </row>
    <row r="4816" spans="1:29" x14ac:dyDescent="0.35">
      <c r="A4816">
        <v>1.8828833739886499E+17</v>
      </c>
      <c r="B4816" s="1">
        <v>41005</v>
      </c>
      <c r="C4816">
        <v>0.33333333333333298</v>
      </c>
      <c r="D4816" t="s">
        <v>10865</v>
      </c>
      <c r="E4816" s="4" t="str" cm="1">
        <f t="array" ref="E4816">_xlfn.TEXTJOIN(", ", TRUE, IF(COUNTIF(D4816, "*"&amp;$BP$2:$BP$2&amp;"*"), $BP$2:$BP$2, ""))</f>
        <v/>
      </c>
      <c r="F4816" t="s">
        <v>137</v>
      </c>
      <c r="G4816" t="s">
        <v>240</v>
      </c>
      <c r="H4816" t="s">
        <v>2235</v>
      </c>
      <c r="I4816" t="s">
        <v>71</v>
      </c>
      <c r="J4816" t="s">
        <v>272</v>
      </c>
      <c r="K4816" t="s">
        <v>301</v>
      </c>
      <c r="L4816" t="s">
        <v>123</v>
      </c>
      <c r="M4816" t="s">
        <v>76</v>
      </c>
      <c r="N4816" t="s">
        <v>2158</v>
      </c>
      <c r="O4816" t="s">
        <v>276</v>
      </c>
      <c r="P4816" t="s">
        <v>637</v>
      </c>
      <c r="Q4816" t="s">
        <v>1446</v>
      </c>
      <c r="R4816" t="s">
        <v>76</v>
      </c>
      <c r="S4816" t="s">
        <v>847</v>
      </c>
      <c r="T4816" t="s">
        <v>15</v>
      </c>
      <c r="U4816" t="s">
        <v>272</v>
      </c>
      <c r="V4816" t="s">
        <v>71</v>
      </c>
      <c r="W4816" t="s">
        <v>137</v>
      </c>
      <c r="X4816" t="s">
        <v>246</v>
      </c>
      <c r="Y4816" t="s">
        <v>398</v>
      </c>
      <c r="Z4816" t="s">
        <v>17</v>
      </c>
      <c r="AA4816" t="s">
        <v>98</v>
      </c>
    </row>
    <row r="4817" spans="1:30" x14ac:dyDescent="0.35">
      <c r="A4817">
        <v>1.8828726226871901E+17</v>
      </c>
      <c r="B4817" s="1">
        <v>41005</v>
      </c>
      <c r="C4817">
        <v>0.27142857142857102</v>
      </c>
      <c r="D4817" t="s">
        <v>10866</v>
      </c>
      <c r="E4817" s="4" t="str" cm="1">
        <f t="array" ref="E4817">_xlfn.TEXTJOIN(", ", TRUE, IF(COUNTIF(D4817, "*"&amp;$BP$2:$BP$2&amp;"*"), $BP$2:$BP$2, ""))</f>
        <v>america</v>
      </c>
      <c r="F4817" t="s">
        <v>7966</v>
      </c>
      <c r="G4817" t="s">
        <v>207</v>
      </c>
      <c r="H4817" t="s">
        <v>1082</v>
      </c>
      <c r="I4817" t="s">
        <v>439</v>
      </c>
      <c r="J4817" t="s">
        <v>549</v>
      </c>
      <c r="K4817">
        <v>500</v>
      </c>
      <c r="L4817" t="s">
        <v>847</v>
      </c>
      <c r="M4817" t="s">
        <v>131</v>
      </c>
      <c r="N4817" t="s">
        <v>30</v>
      </c>
      <c r="O4817" t="s">
        <v>10867</v>
      </c>
      <c r="P4817" t="s">
        <v>24</v>
      </c>
      <c r="Q4817" t="s">
        <v>294</v>
      </c>
      <c r="R4817" t="s">
        <v>1337</v>
      </c>
      <c r="S4817" t="s">
        <v>3297</v>
      </c>
      <c r="T4817" t="s">
        <v>1103</v>
      </c>
      <c r="U4817" t="s">
        <v>289</v>
      </c>
      <c r="V4817" t="s">
        <v>15</v>
      </c>
      <c r="W4817" t="s">
        <v>234</v>
      </c>
    </row>
    <row r="4818" spans="1:30" x14ac:dyDescent="0.35">
      <c r="A4818">
        <v>1.8828575686171802E+17</v>
      </c>
      <c r="B4818" s="1">
        <v>41005</v>
      </c>
      <c r="C4818">
        <v>-8.3333333333333301E-2</v>
      </c>
      <c r="D4818" t="s">
        <v>10868</v>
      </c>
      <c r="E4818" s="4" t="str" cm="1">
        <f t="array" ref="E4818">_xlfn.TEXTJOIN(", ", TRUE, IF(COUNTIF(D4818, "*"&amp;$BP$2:$BP$2&amp;"*"), $BP$2:$BP$2, ""))</f>
        <v/>
      </c>
      <c r="F4818" t="s">
        <v>17</v>
      </c>
      <c r="G4818" t="s">
        <v>98</v>
      </c>
      <c r="H4818" t="s">
        <v>445</v>
      </c>
      <c r="I4818" t="s">
        <v>30</v>
      </c>
      <c r="J4818" t="s">
        <v>613</v>
      </c>
      <c r="K4818" t="s">
        <v>614</v>
      </c>
      <c r="L4818" t="s">
        <v>10869</v>
      </c>
      <c r="M4818" t="s">
        <v>156</v>
      </c>
      <c r="N4818" t="s">
        <v>847</v>
      </c>
      <c r="O4818" t="s">
        <v>100</v>
      </c>
      <c r="P4818" t="s">
        <v>30</v>
      </c>
      <c r="Q4818" t="s">
        <v>484</v>
      </c>
      <c r="R4818" t="s">
        <v>847</v>
      </c>
      <c r="S4818" t="s">
        <v>218</v>
      </c>
      <c r="T4818" t="s">
        <v>29</v>
      </c>
      <c r="U4818" t="s">
        <v>3283</v>
      </c>
      <c r="V4818" t="s">
        <v>11</v>
      </c>
      <c r="W4818" t="s">
        <v>208</v>
      </c>
      <c r="X4818" t="s">
        <v>100</v>
      </c>
      <c r="Y4818" t="s">
        <v>164</v>
      </c>
      <c r="Z4818" t="s">
        <v>91</v>
      </c>
      <c r="AA4818" t="s">
        <v>4637</v>
      </c>
    </row>
    <row r="4819" spans="1:30" x14ac:dyDescent="0.35">
      <c r="A4819">
        <v>1.8827007690081798E+17</v>
      </c>
      <c r="B4819" s="1">
        <v>41005</v>
      </c>
      <c r="C4819">
        <v>6.8181818181818094E-2</v>
      </c>
      <c r="D4819" t="s">
        <v>10870</v>
      </c>
      <c r="E4819" s="4" t="str" cm="1">
        <f t="array" ref="E4819">_xlfn.TEXTJOIN(", ", TRUE, IF(COUNTIF(D4819, "*"&amp;$BP$2:$BP$2&amp;"*"), $BP$2:$BP$2, ""))</f>
        <v/>
      </c>
      <c r="F4819" t="s">
        <v>326</v>
      </c>
      <c r="G4819" t="s">
        <v>281</v>
      </c>
      <c r="H4819" t="s">
        <v>17</v>
      </c>
      <c r="I4819" t="s">
        <v>98</v>
      </c>
      <c r="J4819" t="s">
        <v>2382</v>
      </c>
      <c r="K4819" t="s">
        <v>445</v>
      </c>
      <c r="L4819" t="s">
        <v>30</v>
      </c>
      <c r="M4819" t="s">
        <v>613</v>
      </c>
      <c r="N4819" t="s">
        <v>614</v>
      </c>
      <c r="O4819" t="s">
        <v>10869</v>
      </c>
      <c r="P4819" t="s">
        <v>156</v>
      </c>
      <c r="Q4819" t="s">
        <v>847</v>
      </c>
      <c r="R4819" t="s">
        <v>100</v>
      </c>
      <c r="S4819" t="s">
        <v>30</v>
      </c>
      <c r="T4819" t="s">
        <v>484</v>
      </c>
      <c r="U4819" t="s">
        <v>21</v>
      </c>
    </row>
    <row r="4820" spans="1:30" x14ac:dyDescent="0.35">
      <c r="A4820">
        <v>1.8807335817537901E+17</v>
      </c>
      <c r="B4820" s="1">
        <v>41004</v>
      </c>
      <c r="C4820">
        <v>-0.3</v>
      </c>
      <c r="D4820" t="s">
        <v>10871</v>
      </c>
      <c r="E4820" s="4" t="str" cm="1">
        <f t="array" ref="E4820">_xlfn.TEXTJOIN(", ", TRUE, IF(COUNTIF(D4820, "*"&amp;$BP$2:$BP$2&amp;"*"), $BP$2:$BP$2, ""))</f>
        <v/>
      </c>
      <c r="F4820" t="s">
        <v>221</v>
      </c>
      <c r="G4820" t="s">
        <v>9022</v>
      </c>
      <c r="H4820" t="s">
        <v>1629</v>
      </c>
      <c r="I4820" t="s">
        <v>162</v>
      </c>
      <c r="J4820" t="s">
        <v>16</v>
      </c>
      <c r="K4820" t="s">
        <v>30</v>
      </c>
      <c r="L4820" t="s">
        <v>3029</v>
      </c>
      <c r="M4820" t="s">
        <v>1678</v>
      </c>
      <c r="N4820" t="s">
        <v>10872</v>
      </c>
      <c r="O4820" t="s">
        <v>264</v>
      </c>
      <c r="P4820" t="s">
        <v>162</v>
      </c>
      <c r="Q4820" t="s">
        <v>49</v>
      </c>
      <c r="R4820" t="s">
        <v>4279</v>
      </c>
      <c r="S4820" t="s">
        <v>21</v>
      </c>
      <c r="T4820" t="s">
        <v>10873</v>
      </c>
    </row>
    <row r="4821" spans="1:30" x14ac:dyDescent="0.35">
      <c r="A4821">
        <v>1.8806254981048701E+17</v>
      </c>
      <c r="B4821" s="1">
        <v>41004</v>
      </c>
      <c r="C4821">
        <v>-0.25</v>
      </c>
      <c r="D4821" t="s">
        <v>10874</v>
      </c>
      <c r="E4821" s="4" t="str" cm="1">
        <f t="array" ref="E4821">_xlfn.TEXTJOIN(", ", TRUE, IF(COUNTIF(D4821, "*"&amp;$BP$2:$BP$2&amp;"*"), $BP$2:$BP$2, ""))</f>
        <v/>
      </c>
      <c r="F4821" t="s">
        <v>17</v>
      </c>
      <c r="G4821" t="s">
        <v>98</v>
      </c>
      <c r="H4821" t="s">
        <v>248</v>
      </c>
      <c r="I4821" t="s">
        <v>30</v>
      </c>
      <c r="J4821" t="s">
        <v>544</v>
      </c>
      <c r="K4821" t="s">
        <v>258</v>
      </c>
      <c r="L4821" t="s">
        <v>521</v>
      </c>
      <c r="M4821" t="s">
        <v>9</v>
      </c>
      <c r="N4821" t="s">
        <v>78</v>
      </c>
      <c r="O4821" t="s">
        <v>240</v>
      </c>
      <c r="P4821" t="s">
        <v>1012</v>
      </c>
      <c r="Q4821" t="s">
        <v>16</v>
      </c>
      <c r="R4821" t="s">
        <v>105</v>
      </c>
      <c r="S4821" t="s">
        <v>1238</v>
      </c>
      <c r="T4821" t="s">
        <v>9</v>
      </c>
      <c r="U4821" t="s">
        <v>123</v>
      </c>
      <c r="V4821" t="s">
        <v>30</v>
      </c>
      <c r="W4821" t="s">
        <v>10875</v>
      </c>
      <c r="X4821" t="s">
        <v>68</v>
      </c>
      <c r="Y4821" t="s">
        <v>462</v>
      </c>
      <c r="Z4821" t="s">
        <v>21</v>
      </c>
    </row>
    <row r="4822" spans="1:30" x14ac:dyDescent="0.35">
      <c r="A4822">
        <v>1.88046540475088E+17</v>
      </c>
      <c r="B4822" s="1">
        <v>41004</v>
      </c>
      <c r="C4822">
        <v>0</v>
      </c>
      <c r="D4822" t="s">
        <v>10876</v>
      </c>
      <c r="E4822" s="4" t="str" cm="1">
        <f t="array" ref="E4822">_xlfn.TEXTJOIN(", ", TRUE, IF(COUNTIF(D4822, "*"&amp;$BP$2:$BP$2&amp;"*"), $BP$2:$BP$2, ""))</f>
        <v/>
      </c>
      <c r="F4822" t="s">
        <v>348</v>
      </c>
      <c r="G4822" t="s">
        <v>1798</v>
      </c>
      <c r="H4822" t="s">
        <v>7254</v>
      </c>
      <c r="I4822" t="s">
        <v>8716</v>
      </c>
      <c r="J4822" t="s">
        <v>6219</v>
      </c>
      <c r="K4822" t="s">
        <v>10877</v>
      </c>
      <c r="L4822" t="s">
        <v>9</v>
      </c>
      <c r="M4822" t="s">
        <v>239</v>
      </c>
      <c r="N4822" t="s">
        <v>498</v>
      </c>
      <c r="O4822" t="s">
        <v>8843</v>
      </c>
      <c r="P4822" t="s">
        <v>875</v>
      </c>
      <c r="Q4822" t="s">
        <v>3332</v>
      </c>
      <c r="R4822" t="s">
        <v>8714</v>
      </c>
      <c r="S4822" t="s">
        <v>10878</v>
      </c>
    </row>
    <row r="4823" spans="1:30" x14ac:dyDescent="0.35">
      <c r="A4823">
        <v>1.8804613765832198E+17</v>
      </c>
      <c r="B4823" s="1">
        <v>41004</v>
      </c>
      <c r="C4823">
        <v>0.34545454545454501</v>
      </c>
      <c r="D4823" t="s">
        <v>10879</v>
      </c>
      <c r="E4823" s="4" t="str" cm="1">
        <f t="array" ref="E4823">_xlfn.TEXTJOIN(", ", TRUE, IF(COUNTIF(D4823, "*"&amp;$BP$2:$BP$2&amp;"*"), $BP$2:$BP$2, ""))</f>
        <v/>
      </c>
      <c r="F4823" t="s">
        <v>10880</v>
      </c>
      <c r="G4823" t="s">
        <v>751</v>
      </c>
      <c r="H4823" t="s">
        <v>808</v>
      </c>
      <c r="I4823" t="s">
        <v>660</v>
      </c>
      <c r="J4823" t="s">
        <v>9159</v>
      </c>
      <c r="K4823" t="s">
        <v>218</v>
      </c>
      <c r="L4823" t="s">
        <v>1071</v>
      </c>
      <c r="M4823" t="s">
        <v>279</v>
      </c>
      <c r="N4823" t="s">
        <v>5214</v>
      </c>
      <c r="O4823" t="s">
        <v>7254</v>
      </c>
      <c r="P4823" t="s">
        <v>377</v>
      </c>
      <c r="Q4823" t="s">
        <v>10881</v>
      </c>
      <c r="R4823" t="s">
        <v>687</v>
      </c>
      <c r="S4823" t="s">
        <v>9</v>
      </c>
      <c r="T4823" t="s">
        <v>4056</v>
      </c>
      <c r="U4823" t="s">
        <v>3304</v>
      </c>
      <c r="V4823" t="s">
        <v>875</v>
      </c>
      <c r="W4823" t="s">
        <v>1458</v>
      </c>
      <c r="X4823" t="s">
        <v>1710</v>
      </c>
      <c r="Y4823" t="s">
        <v>15</v>
      </c>
      <c r="Z4823" t="s">
        <v>3360</v>
      </c>
    </row>
    <row r="4824" spans="1:30" x14ac:dyDescent="0.35">
      <c r="A4824">
        <v>1.8804581325826E+17</v>
      </c>
      <c r="B4824" s="1">
        <v>41004</v>
      </c>
      <c r="C4824">
        <v>0</v>
      </c>
      <c r="D4824" t="s">
        <v>10882</v>
      </c>
      <c r="E4824" s="4" t="str" cm="1">
        <f t="array" ref="E4824">_xlfn.TEXTJOIN(", ", TRUE, IF(COUNTIF(D4824, "*"&amp;$BP$2:$BP$2&amp;"*"), $BP$2:$BP$2, ""))</f>
        <v/>
      </c>
      <c r="F4824" t="s">
        <v>30</v>
      </c>
      <c r="G4824" t="s">
        <v>3163</v>
      </c>
      <c r="H4824" t="s">
        <v>342</v>
      </c>
      <c r="I4824" t="s">
        <v>3184</v>
      </c>
      <c r="J4824" t="s">
        <v>521</v>
      </c>
      <c r="K4824" t="s">
        <v>71</v>
      </c>
      <c r="L4824" t="s">
        <v>7253</v>
      </c>
      <c r="M4824" t="s">
        <v>7254</v>
      </c>
      <c r="N4824" t="s">
        <v>137</v>
      </c>
      <c r="O4824" t="s">
        <v>5664</v>
      </c>
      <c r="P4824" t="s">
        <v>49</v>
      </c>
      <c r="Q4824" t="s">
        <v>267</v>
      </c>
      <c r="R4824" t="s">
        <v>9</v>
      </c>
      <c r="S4824" t="s">
        <v>4056</v>
      </c>
      <c r="T4824" t="s">
        <v>10883</v>
      </c>
      <c r="U4824" t="s">
        <v>875</v>
      </c>
      <c r="V4824" t="s">
        <v>2481</v>
      </c>
      <c r="W4824" t="s">
        <v>10884</v>
      </c>
      <c r="X4824" t="s">
        <v>21</v>
      </c>
    </row>
    <row r="4825" spans="1:30" x14ac:dyDescent="0.35">
      <c r="A4825">
        <v>1.8804183409688499E+17</v>
      </c>
      <c r="B4825" s="1">
        <v>41004</v>
      </c>
      <c r="C4825">
        <v>-0.05</v>
      </c>
      <c r="D4825" t="s">
        <v>10885</v>
      </c>
      <c r="E4825" s="4" t="str" cm="1">
        <f t="array" ref="E4825">_xlfn.TEXTJOIN(", ", TRUE, IF(COUNTIF(D4825, "*"&amp;$BP$2:$BP$2&amp;"*"), $BP$2:$BP$2, ""))</f>
        <v/>
      </c>
      <c r="F4825" t="s">
        <v>11</v>
      </c>
      <c r="G4825" t="s">
        <v>5147</v>
      </c>
      <c r="H4825" t="s">
        <v>118</v>
      </c>
      <c r="I4825" t="s">
        <v>38</v>
      </c>
      <c r="J4825" t="s">
        <v>49</v>
      </c>
      <c r="K4825" t="s">
        <v>457</v>
      </c>
      <c r="L4825" t="s">
        <v>290</v>
      </c>
      <c r="M4825" t="s">
        <v>15</v>
      </c>
      <c r="N4825" t="s">
        <v>49</v>
      </c>
      <c r="O4825" t="s">
        <v>32</v>
      </c>
      <c r="P4825" t="s">
        <v>100</v>
      </c>
      <c r="Q4825" t="s">
        <v>49</v>
      </c>
      <c r="R4825" t="s">
        <v>439</v>
      </c>
      <c r="S4825" t="s">
        <v>956</v>
      </c>
      <c r="T4825" t="s">
        <v>28</v>
      </c>
      <c r="U4825" t="s">
        <v>10886</v>
      </c>
      <c r="V4825" t="s">
        <v>10887</v>
      </c>
      <c r="W4825" t="s">
        <v>1230</v>
      </c>
      <c r="X4825" t="s">
        <v>57</v>
      </c>
      <c r="Y4825" t="s">
        <v>9</v>
      </c>
      <c r="Z4825" t="s">
        <v>27</v>
      </c>
      <c r="AA4825" t="s">
        <v>329</v>
      </c>
      <c r="AB4825" t="s">
        <v>156</v>
      </c>
      <c r="AC4825" t="s">
        <v>240</v>
      </c>
      <c r="AD4825" t="s">
        <v>21</v>
      </c>
    </row>
    <row r="4826" spans="1:30" x14ac:dyDescent="0.35">
      <c r="A4826">
        <v>1.8801370250989501E+17</v>
      </c>
      <c r="B4826" s="1">
        <v>41004</v>
      </c>
      <c r="C4826">
        <v>9.9999999999999895E-2</v>
      </c>
      <c r="D4826" t="s">
        <v>10888</v>
      </c>
      <c r="E4826" s="4" t="str" cm="1">
        <f t="array" ref="E4826">_xlfn.TEXTJOIN(", ", TRUE, IF(COUNTIF(D4826, "*"&amp;$BP$2:$BP$2&amp;"*"), $BP$2:$BP$2, ""))</f>
        <v/>
      </c>
      <c r="F4826" t="s">
        <v>238</v>
      </c>
      <c r="G4826" t="s">
        <v>218</v>
      </c>
      <c r="H4826" t="s">
        <v>3256</v>
      </c>
      <c r="I4826" t="s">
        <v>24</v>
      </c>
      <c r="J4826" t="s">
        <v>457</v>
      </c>
      <c r="K4826" t="s">
        <v>1509</v>
      </c>
      <c r="L4826" t="s">
        <v>30</v>
      </c>
      <c r="M4826" t="s">
        <v>257</v>
      </c>
      <c r="N4826" t="s">
        <v>237</v>
      </c>
      <c r="O4826" t="s">
        <v>847</v>
      </c>
      <c r="P4826" t="s">
        <v>741</v>
      </c>
      <c r="Q4826" t="s">
        <v>64</v>
      </c>
      <c r="R4826" t="s">
        <v>10889</v>
      </c>
      <c r="S4826" t="s">
        <v>382</v>
      </c>
      <c r="T4826" t="s">
        <v>10890</v>
      </c>
      <c r="U4826" t="s">
        <v>21</v>
      </c>
    </row>
    <row r="4827" spans="1:30" x14ac:dyDescent="0.35">
      <c r="A4827">
        <v>1.8800324611001501E+17</v>
      </c>
      <c r="B4827" s="1">
        <v>41004</v>
      </c>
      <c r="C4827">
        <v>0</v>
      </c>
      <c r="D4827" t="s">
        <v>10891</v>
      </c>
      <c r="E4827" s="4" t="str" cm="1">
        <f t="array" ref="E4827">_xlfn.TEXTJOIN(", ", TRUE, IF(COUNTIF(D4827, "*"&amp;$BP$2:$BP$2&amp;"*"), $BP$2:$BP$2, ""))</f>
        <v/>
      </c>
      <c r="F4827" t="s">
        <v>7253</v>
      </c>
      <c r="G4827" t="s">
        <v>7254</v>
      </c>
      <c r="H4827" t="s">
        <v>8199</v>
      </c>
      <c r="I4827" t="s">
        <v>50</v>
      </c>
      <c r="J4827" t="s">
        <v>21</v>
      </c>
    </row>
    <row r="4828" spans="1:30" x14ac:dyDescent="0.35">
      <c r="A4828">
        <v>1.879873108586E+17</v>
      </c>
      <c r="B4828" s="1">
        <v>41004</v>
      </c>
      <c r="C4828">
        <v>-4.9999999999999899E-2</v>
      </c>
      <c r="D4828" t="s">
        <v>10892</v>
      </c>
      <c r="E4828" s="4" t="str" cm="1">
        <f t="array" ref="E4828">_xlfn.TEXTJOIN(", ", TRUE, IF(COUNTIF(D4828, "*"&amp;$BP$2:$BP$2&amp;"*"), $BP$2:$BP$2, ""))</f>
        <v>america</v>
      </c>
      <c r="F4828" t="s">
        <v>7966</v>
      </c>
      <c r="G4828" t="s">
        <v>11</v>
      </c>
      <c r="H4828" t="s">
        <v>137</v>
      </c>
      <c r="I4828" t="s">
        <v>49</v>
      </c>
      <c r="J4828" t="s">
        <v>208</v>
      </c>
      <c r="K4828" t="s">
        <v>731</v>
      </c>
      <c r="L4828" t="s">
        <v>2559</v>
      </c>
      <c r="M4828" t="s">
        <v>119</v>
      </c>
      <c r="N4828" t="s">
        <v>156</v>
      </c>
      <c r="O4828" t="s">
        <v>30</v>
      </c>
      <c r="P4828" t="s">
        <v>2941</v>
      </c>
      <c r="Q4828" t="s">
        <v>10893</v>
      </c>
      <c r="R4828" t="s">
        <v>30</v>
      </c>
      <c r="S4828" t="s">
        <v>161</v>
      </c>
      <c r="T4828" t="s">
        <v>137</v>
      </c>
      <c r="U4828" t="s">
        <v>71</v>
      </c>
      <c r="V4828" t="s">
        <v>339</v>
      </c>
      <c r="W4828" t="s">
        <v>2559</v>
      </c>
      <c r="X4828" t="s">
        <v>2555</v>
      </c>
      <c r="Y4828" t="s">
        <v>30</v>
      </c>
      <c r="Z4828" t="s">
        <v>1104</v>
      </c>
      <c r="AA4828" t="s">
        <v>10894</v>
      </c>
      <c r="AB4828" t="s">
        <v>4595</v>
      </c>
    </row>
    <row r="4829" spans="1:30" x14ac:dyDescent="0.35">
      <c r="A4829">
        <v>1.8798469872997101E+17</v>
      </c>
      <c r="B4829" s="1">
        <v>41004</v>
      </c>
      <c r="C4829">
        <v>0.75</v>
      </c>
      <c r="D4829" t="s">
        <v>10895</v>
      </c>
      <c r="E4829" s="4" t="str" cm="1">
        <f t="array" ref="E4829">_xlfn.TEXTJOIN(", ", TRUE, IF(COUNTIF(D4829, "*"&amp;$BP$2:$BP$2&amp;"*"), $BP$2:$BP$2, ""))</f>
        <v>america</v>
      </c>
      <c r="F4829" t="s">
        <v>207</v>
      </c>
      <c r="G4829" t="s">
        <v>439</v>
      </c>
      <c r="H4829" t="s">
        <v>162</v>
      </c>
      <c r="I4829" t="s">
        <v>157</v>
      </c>
      <c r="J4829" t="s">
        <v>9</v>
      </c>
      <c r="K4829" t="s">
        <v>78</v>
      </c>
      <c r="L4829" t="s">
        <v>79</v>
      </c>
      <c r="M4829" t="s">
        <v>71</v>
      </c>
      <c r="N4829" t="s">
        <v>234</v>
      </c>
      <c r="O4829" t="s">
        <v>137</v>
      </c>
      <c r="P4829" t="s">
        <v>30</v>
      </c>
      <c r="Q4829" t="s">
        <v>777</v>
      </c>
      <c r="R4829" t="s">
        <v>1585</v>
      </c>
      <c r="S4829" t="s">
        <v>156</v>
      </c>
      <c r="T4829" t="s">
        <v>492</v>
      </c>
      <c r="U4829" t="s">
        <v>9</v>
      </c>
      <c r="V4829" t="s">
        <v>92</v>
      </c>
      <c r="W4829" t="s">
        <v>1027</v>
      </c>
      <c r="X4829" t="s">
        <v>17</v>
      </c>
      <c r="Y4829" t="s">
        <v>98</v>
      </c>
      <c r="Z4829" t="s">
        <v>156</v>
      </c>
      <c r="AA4829" t="s">
        <v>1029</v>
      </c>
      <c r="AB4829" t="s">
        <v>10875</v>
      </c>
      <c r="AC4829" t="s">
        <v>1012</v>
      </c>
    </row>
    <row r="4830" spans="1:30" x14ac:dyDescent="0.35">
      <c r="A4830">
        <v>1.87982750819684E+17</v>
      </c>
      <c r="B4830" s="1">
        <v>41004</v>
      </c>
      <c r="C4830">
        <v>-0.125</v>
      </c>
      <c r="D4830" t="s">
        <v>10896</v>
      </c>
      <c r="E4830" s="4" t="str" cm="1">
        <f t="array" ref="E4830">_xlfn.TEXTJOIN(", ", TRUE, IF(COUNTIF(D4830, "*"&amp;$BP$2:$BP$2&amp;"*"), $BP$2:$BP$2, ""))</f>
        <v/>
      </c>
      <c r="F4830" t="s">
        <v>17</v>
      </c>
      <c r="G4830" t="s">
        <v>98</v>
      </c>
      <c r="H4830" t="s">
        <v>156</v>
      </c>
      <c r="I4830" t="s">
        <v>4229</v>
      </c>
      <c r="J4830" t="s">
        <v>30</v>
      </c>
      <c r="K4830" t="s">
        <v>544</v>
      </c>
      <c r="L4830" t="s">
        <v>258</v>
      </c>
      <c r="M4830" t="s">
        <v>16</v>
      </c>
      <c r="N4830" t="s">
        <v>10897</v>
      </c>
      <c r="O4830" t="s">
        <v>100</v>
      </c>
      <c r="P4830" t="s">
        <v>105</v>
      </c>
      <c r="Q4830" t="s">
        <v>1238</v>
      </c>
      <c r="R4830" t="s">
        <v>11</v>
      </c>
      <c r="S4830" t="s">
        <v>1554</v>
      </c>
      <c r="T4830" t="s">
        <v>137</v>
      </c>
      <c r="U4830" t="s">
        <v>49</v>
      </c>
      <c r="V4830" t="s">
        <v>2116</v>
      </c>
      <c r="W4830" t="s">
        <v>10898</v>
      </c>
    </row>
    <row r="4831" spans="1:30" x14ac:dyDescent="0.35">
      <c r="A4831">
        <v>1.87957363309936E+17</v>
      </c>
      <c r="B4831" s="1">
        <v>41004</v>
      </c>
      <c r="C4831">
        <v>0.5</v>
      </c>
      <c r="D4831" t="s">
        <v>10899</v>
      </c>
      <c r="E4831" s="4" t="str" cm="1">
        <f t="array" ref="E4831">_xlfn.TEXTJOIN(", ", TRUE, IF(COUNTIF(D4831, "*"&amp;$BP$2:$BP$2&amp;"*"), $BP$2:$BP$2, ""))</f>
        <v/>
      </c>
      <c r="F4831" t="s">
        <v>15</v>
      </c>
      <c r="G4831">
        <v>2009</v>
      </c>
      <c r="H4831">
        <v>1470</v>
      </c>
      <c r="I4831" t="s">
        <v>6564</v>
      </c>
      <c r="J4831" t="s">
        <v>913</v>
      </c>
      <c r="K4831">
        <v>0</v>
      </c>
      <c r="L4831" t="s">
        <v>15</v>
      </c>
      <c r="M4831" t="s">
        <v>661</v>
      </c>
      <c r="N4831" t="s">
        <v>1910</v>
      </c>
      <c r="O4831" t="s">
        <v>3332</v>
      </c>
      <c r="P4831" t="s">
        <v>30</v>
      </c>
      <c r="Q4831" t="s">
        <v>10900</v>
      </c>
      <c r="R4831" t="s">
        <v>10901</v>
      </c>
      <c r="S4831" t="s">
        <v>301</v>
      </c>
      <c r="T4831" t="s">
        <v>78</v>
      </c>
      <c r="U4831" t="s">
        <v>79</v>
      </c>
      <c r="V4831" t="s">
        <v>68</v>
      </c>
      <c r="W4831" t="s">
        <v>990</v>
      </c>
      <c r="X4831" t="s">
        <v>294</v>
      </c>
      <c r="Y4831" t="s">
        <v>10902</v>
      </c>
    </row>
    <row r="4832" spans="1:30" x14ac:dyDescent="0.35">
      <c r="A4832">
        <v>1.87941889255804E+17</v>
      </c>
      <c r="B4832" s="1">
        <v>41004</v>
      </c>
      <c r="C4832">
        <v>0</v>
      </c>
      <c r="D4832" t="s">
        <v>10903</v>
      </c>
      <c r="E4832" s="4" t="str" cm="1">
        <f t="array" ref="E4832">_xlfn.TEXTJOIN(", ", TRUE, IF(COUNTIF(D4832, "*"&amp;$BP$2:$BP$2&amp;"*"), $BP$2:$BP$2, ""))</f>
        <v/>
      </c>
      <c r="F4832" t="s">
        <v>257</v>
      </c>
      <c r="G4832" t="s">
        <v>9</v>
      </c>
      <c r="H4832" t="s">
        <v>742</v>
      </c>
      <c r="I4832" t="s">
        <v>3304</v>
      </c>
      <c r="J4832" t="s">
        <v>58</v>
      </c>
      <c r="K4832" t="s">
        <v>518</v>
      </c>
      <c r="L4832" t="s">
        <v>10904</v>
      </c>
      <c r="M4832" t="s">
        <v>30</v>
      </c>
      <c r="N4832" t="s">
        <v>10905</v>
      </c>
      <c r="O4832" t="s">
        <v>100</v>
      </c>
      <c r="P4832" t="s">
        <v>156</v>
      </c>
      <c r="Q4832" t="s">
        <v>3332</v>
      </c>
      <c r="R4832" t="s">
        <v>439</v>
      </c>
      <c r="S4832" t="s">
        <v>474</v>
      </c>
      <c r="T4832" t="s">
        <v>272</v>
      </c>
      <c r="U4832" t="s">
        <v>9</v>
      </c>
      <c r="V4832" t="s">
        <v>1050</v>
      </c>
      <c r="W4832" t="s">
        <v>600</v>
      </c>
      <c r="X4832" t="s">
        <v>10906</v>
      </c>
      <c r="Y4832" t="s">
        <v>9</v>
      </c>
      <c r="Z4832" t="s">
        <v>518</v>
      </c>
      <c r="AA4832" t="s">
        <v>2710</v>
      </c>
      <c r="AB4832" t="s">
        <v>21</v>
      </c>
    </row>
    <row r="4833" spans="1:30" x14ac:dyDescent="0.35">
      <c r="A4833">
        <v>1.8792844869672099E+17</v>
      </c>
      <c r="B4833" s="1">
        <v>41004</v>
      </c>
      <c r="C4833">
        <v>0</v>
      </c>
      <c r="D4833" t="s">
        <v>10907</v>
      </c>
      <c r="E4833" s="4" t="str" cm="1">
        <f t="array" ref="E4833">_xlfn.TEXTJOIN(", ", TRUE, IF(COUNTIF(D4833, "*"&amp;$BP$2:$BP$2&amp;"*"), $BP$2:$BP$2, ""))</f>
        <v/>
      </c>
      <c r="F4833" t="s">
        <v>523</v>
      </c>
      <c r="G4833" t="s">
        <v>28</v>
      </c>
      <c r="H4833" t="s">
        <v>671</v>
      </c>
      <c r="I4833" t="s">
        <v>58</v>
      </c>
      <c r="J4833" t="s">
        <v>518</v>
      </c>
      <c r="K4833" t="s">
        <v>137</v>
      </c>
      <c r="L4833" t="s">
        <v>5664</v>
      </c>
      <c r="M4833" t="s">
        <v>580</v>
      </c>
      <c r="N4833" t="s">
        <v>4438</v>
      </c>
      <c r="O4833" t="s">
        <v>9</v>
      </c>
      <c r="P4833" t="s">
        <v>9377</v>
      </c>
      <c r="Q4833" t="s">
        <v>30</v>
      </c>
      <c r="R4833" t="s">
        <v>17</v>
      </c>
      <c r="S4833" t="s">
        <v>21</v>
      </c>
    </row>
    <row r="4834" spans="1:30" x14ac:dyDescent="0.35">
      <c r="A4834">
        <v>1.87915331854012E+17</v>
      </c>
      <c r="B4834" s="1">
        <v>41004</v>
      </c>
      <c r="C4834">
        <v>0.2</v>
      </c>
      <c r="D4834" t="s">
        <v>10908</v>
      </c>
      <c r="E4834" s="4" t="str" cm="1">
        <f t="array" ref="E4834">_xlfn.TEXTJOIN(", ", TRUE, IF(COUNTIF(D4834, "*"&amp;$BP$2:$BP$2&amp;"*"), $BP$2:$BP$2, ""))</f>
        <v/>
      </c>
      <c r="F4834" t="s">
        <v>65</v>
      </c>
      <c r="G4834" t="s">
        <v>57</v>
      </c>
      <c r="H4834" t="s">
        <v>368</v>
      </c>
      <c r="I4834" t="s">
        <v>9</v>
      </c>
      <c r="J4834" t="s">
        <v>77</v>
      </c>
      <c r="K4834" t="s">
        <v>21</v>
      </c>
    </row>
    <row r="4835" spans="1:30" x14ac:dyDescent="0.35">
      <c r="A4835">
        <v>1.8769337007487299E+17</v>
      </c>
      <c r="B4835" s="1">
        <v>41003</v>
      </c>
      <c r="C4835">
        <v>0.5</v>
      </c>
      <c r="D4835" t="s">
        <v>10909</v>
      </c>
      <c r="E4835" s="4" t="str" cm="1">
        <f t="array" ref="E4835">_xlfn.TEXTJOIN(", ", TRUE, IF(COUNTIF(D4835, "*"&amp;$BP$2:$BP$2&amp;"*"), $BP$2:$BP$2, ""))</f>
        <v/>
      </c>
      <c r="F4835" t="s">
        <v>30</v>
      </c>
      <c r="G4835" t="s">
        <v>1022</v>
      </c>
      <c r="H4835" t="s">
        <v>777</v>
      </c>
      <c r="I4835" t="s">
        <v>10910</v>
      </c>
      <c r="J4835" t="s">
        <v>24</v>
      </c>
      <c r="K4835" t="s">
        <v>30</v>
      </c>
      <c r="L4835" t="s">
        <v>80</v>
      </c>
      <c r="M4835" t="s">
        <v>32</v>
      </c>
      <c r="N4835" t="s">
        <v>456</v>
      </c>
      <c r="O4835" t="s">
        <v>10911</v>
      </c>
      <c r="P4835" t="s">
        <v>191</v>
      </c>
      <c r="Q4835" t="s">
        <v>30</v>
      </c>
      <c r="R4835" t="s">
        <v>9019</v>
      </c>
      <c r="S4835" t="s">
        <v>797</v>
      </c>
      <c r="T4835" t="s">
        <v>21</v>
      </c>
    </row>
    <row r="4836" spans="1:30" x14ac:dyDescent="0.35">
      <c r="A4836">
        <v>1.87680155941076E+17</v>
      </c>
      <c r="B4836" s="1">
        <v>41003</v>
      </c>
      <c r="C4836">
        <v>0.53333333333333299</v>
      </c>
      <c r="D4836" t="s">
        <v>10912</v>
      </c>
      <c r="E4836" s="4" t="str" cm="1">
        <f t="array" ref="E4836">_xlfn.TEXTJOIN(", ", TRUE, IF(COUNTIF(D4836, "*"&amp;$BP$2:$BP$2&amp;"*"), $BP$2:$BP$2, ""))</f>
        <v/>
      </c>
      <c r="F4836" t="s">
        <v>129</v>
      </c>
      <c r="G4836" t="s">
        <v>49</v>
      </c>
      <c r="H4836" t="s">
        <v>33</v>
      </c>
      <c r="I4836" t="s">
        <v>445</v>
      </c>
      <c r="J4836" t="s">
        <v>30</v>
      </c>
      <c r="K4836" t="s">
        <v>1022</v>
      </c>
      <c r="L4836" t="s">
        <v>777</v>
      </c>
      <c r="M4836" t="s">
        <v>5576</v>
      </c>
      <c r="N4836" t="s">
        <v>4059</v>
      </c>
      <c r="O4836" t="s">
        <v>24</v>
      </c>
      <c r="P4836" t="s">
        <v>11</v>
      </c>
      <c r="Q4836" t="s">
        <v>80</v>
      </c>
      <c r="R4836" t="s">
        <v>32</v>
      </c>
      <c r="S4836" t="s">
        <v>10913</v>
      </c>
      <c r="T4836" t="s">
        <v>39</v>
      </c>
      <c r="U4836" t="s">
        <v>124</v>
      </c>
      <c r="V4836" t="s">
        <v>1337</v>
      </c>
      <c r="W4836" t="s">
        <v>3760</v>
      </c>
    </row>
    <row r="4837" spans="1:30" x14ac:dyDescent="0.35">
      <c r="A4837">
        <v>1.8764572970621299E+17</v>
      </c>
      <c r="B4837" s="1">
        <v>41003</v>
      </c>
      <c r="C4837">
        <v>0.37878787878787801</v>
      </c>
      <c r="D4837" t="s">
        <v>10914</v>
      </c>
      <c r="E4837" s="4" t="str" cm="1">
        <f t="array" ref="E4837">_xlfn.TEXTJOIN(", ", TRUE, IF(COUNTIF(D4837, "*"&amp;$BP$2:$BP$2&amp;"*"), $BP$2:$BP$2, ""))</f>
        <v/>
      </c>
      <c r="F4837" t="s">
        <v>10915</v>
      </c>
      <c r="G4837" t="s">
        <v>24</v>
      </c>
      <c r="H4837" t="s">
        <v>660</v>
      </c>
      <c r="I4837" t="s">
        <v>5942</v>
      </c>
      <c r="J4837" t="s">
        <v>847</v>
      </c>
      <c r="K4837" t="s">
        <v>218</v>
      </c>
      <c r="L4837" t="s">
        <v>399</v>
      </c>
      <c r="M4837" t="s">
        <v>152</v>
      </c>
      <c r="N4837" t="s">
        <v>3650</v>
      </c>
      <c r="O4837" t="s">
        <v>1866</v>
      </c>
      <c r="P4837" t="s">
        <v>87</v>
      </c>
      <c r="Q4837" t="s">
        <v>30</v>
      </c>
      <c r="R4837" t="s">
        <v>777</v>
      </c>
      <c r="S4837" t="s">
        <v>1476</v>
      </c>
      <c r="T4837" t="s">
        <v>24</v>
      </c>
      <c r="U4837" t="s">
        <v>489</v>
      </c>
      <c r="V4837" t="s">
        <v>5147</v>
      </c>
      <c r="W4837" t="s">
        <v>15</v>
      </c>
      <c r="X4837" t="s">
        <v>879</v>
      </c>
      <c r="Y4837" t="s">
        <v>8214</v>
      </c>
      <c r="Z4837" t="s">
        <v>5618</v>
      </c>
      <c r="AA4837" t="s">
        <v>21</v>
      </c>
    </row>
    <row r="4838" spans="1:30" x14ac:dyDescent="0.35">
      <c r="A4838">
        <v>1.8763164624001798E+17</v>
      </c>
      <c r="B4838" s="1">
        <v>41003</v>
      </c>
      <c r="C4838">
        <v>0.8</v>
      </c>
      <c r="D4838" t="s">
        <v>10916</v>
      </c>
      <c r="E4838" s="4" t="str" cm="1">
        <f t="array" ref="E4838">_xlfn.TEXTJOIN(", ", TRUE, IF(COUNTIF(D4838, "*"&amp;$BP$2:$BP$2&amp;"*"), $BP$2:$BP$2, ""))</f>
        <v/>
      </c>
      <c r="F4838" t="s">
        <v>17</v>
      </c>
      <c r="G4838" t="s">
        <v>98</v>
      </c>
      <c r="H4838" t="s">
        <v>100</v>
      </c>
      <c r="I4838" t="s">
        <v>1908</v>
      </c>
      <c r="J4838" t="s">
        <v>304</v>
      </c>
      <c r="K4838" t="s">
        <v>30</v>
      </c>
      <c r="L4838" t="s">
        <v>208</v>
      </c>
      <c r="M4838" t="s">
        <v>4636</v>
      </c>
      <c r="N4838" t="s">
        <v>11</v>
      </c>
      <c r="O4838" t="s">
        <v>5147</v>
      </c>
      <c r="P4838" t="s">
        <v>49</v>
      </c>
      <c r="Q4838" t="s">
        <v>32</v>
      </c>
      <c r="R4838" t="s">
        <v>376</v>
      </c>
      <c r="S4838" t="s">
        <v>521</v>
      </c>
      <c r="T4838" t="s">
        <v>101</v>
      </c>
      <c r="U4838" t="s">
        <v>1112</v>
      </c>
      <c r="V4838" t="s">
        <v>9019</v>
      </c>
    </row>
    <row r="4839" spans="1:30" x14ac:dyDescent="0.35">
      <c r="A4839">
        <v>1.8762525268626598E+17</v>
      </c>
      <c r="B4839" s="1">
        <v>41003</v>
      </c>
      <c r="C4839">
        <v>0</v>
      </c>
      <c r="D4839" t="s">
        <v>10917</v>
      </c>
      <c r="E4839" s="4" t="str" cm="1">
        <f t="array" ref="E4839">_xlfn.TEXTJOIN(", ", TRUE, IF(COUNTIF(D4839, "*"&amp;$BP$2:$BP$2&amp;"*"), $BP$2:$BP$2, ""))</f>
        <v/>
      </c>
      <c r="F4839" t="s">
        <v>1022</v>
      </c>
      <c r="G4839" t="s">
        <v>204</v>
      </c>
      <c r="H4839" t="s">
        <v>376</v>
      </c>
      <c r="I4839" t="s">
        <v>49</v>
      </c>
      <c r="J4839" t="s">
        <v>1891</v>
      </c>
      <c r="K4839" t="s">
        <v>10918</v>
      </c>
      <c r="L4839" t="s">
        <v>10919</v>
      </c>
      <c r="M4839" t="s">
        <v>4285</v>
      </c>
      <c r="N4839" t="s">
        <v>2234</v>
      </c>
      <c r="O4839" t="s">
        <v>71</v>
      </c>
      <c r="P4839" t="s">
        <v>75</v>
      </c>
      <c r="Q4839" t="s">
        <v>973</v>
      </c>
      <c r="R4839" t="s">
        <v>26</v>
      </c>
      <c r="S4839" t="s">
        <v>70</v>
      </c>
      <c r="T4839" t="s">
        <v>30</v>
      </c>
      <c r="U4839" t="s">
        <v>209</v>
      </c>
      <c r="V4839" t="s">
        <v>21</v>
      </c>
    </row>
    <row r="4840" spans="1:30" x14ac:dyDescent="0.35">
      <c r="A4840">
        <v>1.8760982765096499E+17</v>
      </c>
      <c r="B4840" s="1">
        <v>41003</v>
      </c>
      <c r="C4840">
        <v>0</v>
      </c>
      <c r="D4840" t="s">
        <v>10920</v>
      </c>
      <c r="E4840" s="4" t="str" cm="1">
        <f t="array" ref="E4840">_xlfn.TEXTJOIN(", ", TRUE, IF(COUNTIF(D4840, "*"&amp;$BP$2:$BP$2&amp;"*"), $BP$2:$BP$2, ""))</f>
        <v/>
      </c>
      <c r="F4840" t="s">
        <v>17</v>
      </c>
      <c r="G4840" t="s">
        <v>98</v>
      </c>
      <c r="H4840" t="s">
        <v>248</v>
      </c>
      <c r="I4840" t="s">
        <v>30</v>
      </c>
      <c r="J4840" t="s">
        <v>8049</v>
      </c>
      <c r="K4840" t="s">
        <v>258</v>
      </c>
      <c r="L4840" t="s">
        <v>521</v>
      </c>
      <c r="M4840" t="s">
        <v>9</v>
      </c>
      <c r="N4840" t="s">
        <v>1998</v>
      </c>
      <c r="O4840" t="s">
        <v>10921</v>
      </c>
      <c r="P4840" t="s">
        <v>10922</v>
      </c>
      <c r="Q4840" t="s">
        <v>191</v>
      </c>
      <c r="R4840" t="s">
        <v>2748</v>
      </c>
      <c r="S4840" t="s">
        <v>24</v>
      </c>
      <c r="T4840" t="s">
        <v>272</v>
      </c>
      <c r="U4840" t="s">
        <v>21</v>
      </c>
      <c r="V4840" t="s">
        <v>7406</v>
      </c>
    </row>
    <row r="4841" spans="1:30" x14ac:dyDescent="0.35">
      <c r="A4841">
        <v>1.8734460626916099E+17</v>
      </c>
      <c r="B4841" s="1">
        <v>41002</v>
      </c>
      <c r="C4841">
        <v>0.233333333333333</v>
      </c>
      <c r="D4841" t="s">
        <v>10923</v>
      </c>
      <c r="E4841" s="4" t="str" cm="1">
        <f t="array" ref="E4841">_xlfn.TEXTJOIN(", ", TRUE, IF(COUNTIF(D4841, "*"&amp;$BP$2:$BP$2&amp;"*"), $BP$2:$BP$2, ""))</f>
        <v>america</v>
      </c>
      <c r="F4841" t="s">
        <v>214</v>
      </c>
      <c r="G4841" t="s">
        <v>9</v>
      </c>
      <c r="H4841" t="s">
        <v>17</v>
      </c>
      <c r="I4841" t="s">
        <v>98</v>
      </c>
      <c r="J4841">
        <v>3</v>
      </c>
      <c r="K4841" t="s">
        <v>638</v>
      </c>
      <c r="L4841" t="s">
        <v>76</v>
      </c>
      <c r="M4841" t="s">
        <v>166</v>
      </c>
      <c r="N4841" t="s">
        <v>1862</v>
      </c>
      <c r="O4841" t="s">
        <v>232</v>
      </c>
      <c r="P4841" t="s">
        <v>5637</v>
      </c>
      <c r="Q4841" t="s">
        <v>7260</v>
      </c>
      <c r="R4841" t="s">
        <v>7637</v>
      </c>
      <c r="S4841" t="s">
        <v>21</v>
      </c>
      <c r="T4841" t="s">
        <v>7406</v>
      </c>
    </row>
    <row r="4842" spans="1:30" x14ac:dyDescent="0.35">
      <c r="A4842">
        <v>1.8733245213666499E+17</v>
      </c>
      <c r="B4842" s="1">
        <v>41002</v>
      </c>
      <c r="C4842">
        <v>0.2</v>
      </c>
      <c r="D4842" t="s">
        <v>10924</v>
      </c>
      <c r="E4842" s="4" t="str" cm="1">
        <f t="array" ref="E4842">_xlfn.TEXTJOIN(", ", TRUE, IF(COUNTIF(D4842, "*"&amp;$BP$2:$BP$2&amp;"*"), $BP$2:$BP$2, ""))</f>
        <v/>
      </c>
      <c r="F4842" t="s">
        <v>3208</v>
      </c>
      <c r="G4842" t="s">
        <v>4221</v>
      </c>
      <c r="H4842" t="s">
        <v>214</v>
      </c>
      <c r="I4842" t="s">
        <v>9</v>
      </c>
      <c r="J4842" t="s">
        <v>30</v>
      </c>
      <c r="K4842" t="s">
        <v>10925</v>
      </c>
      <c r="L4842" t="s">
        <v>10316</v>
      </c>
      <c r="M4842" t="s">
        <v>4599</v>
      </c>
      <c r="N4842" t="s">
        <v>6</v>
      </c>
      <c r="O4842" t="s">
        <v>26</v>
      </c>
      <c r="P4842" t="s">
        <v>1281</v>
      </c>
      <c r="Q4842" t="s">
        <v>30</v>
      </c>
      <c r="R4842" t="s">
        <v>6155</v>
      </c>
      <c r="S4842" t="s">
        <v>3393</v>
      </c>
      <c r="T4842" t="s">
        <v>6</v>
      </c>
      <c r="U4842" t="s">
        <v>264</v>
      </c>
      <c r="V4842" t="s">
        <v>21</v>
      </c>
    </row>
    <row r="4843" spans="1:30" x14ac:dyDescent="0.35">
      <c r="A4843">
        <v>1.8726701962272301E+17</v>
      </c>
      <c r="B4843" s="1">
        <v>41002</v>
      </c>
      <c r="C4843">
        <v>-0.246428571428571</v>
      </c>
      <c r="D4843" t="s">
        <v>10926</v>
      </c>
      <c r="E4843" s="4" t="str" cm="1">
        <f t="array" ref="E4843">_xlfn.TEXTJOIN(", ", TRUE, IF(COUNTIF(D4843, "*"&amp;$BP$2:$BP$2&amp;"*"), $BP$2:$BP$2, ""))</f>
        <v/>
      </c>
      <c r="F4843" t="s">
        <v>7966</v>
      </c>
      <c r="G4843" t="s">
        <v>8340</v>
      </c>
      <c r="H4843" t="s">
        <v>10900</v>
      </c>
      <c r="I4843" t="s">
        <v>137</v>
      </c>
      <c r="J4843" t="s">
        <v>3304</v>
      </c>
      <c r="K4843" t="s">
        <v>49</v>
      </c>
      <c r="L4843" t="s">
        <v>538</v>
      </c>
      <c r="M4843" t="s">
        <v>3332</v>
      </c>
      <c r="N4843" t="s">
        <v>452</v>
      </c>
      <c r="O4843" t="s">
        <v>251</v>
      </c>
      <c r="P4843" t="s">
        <v>875</v>
      </c>
      <c r="Q4843" t="s">
        <v>3271</v>
      </c>
      <c r="R4843" t="s">
        <v>71</v>
      </c>
      <c r="S4843" t="s">
        <v>137</v>
      </c>
      <c r="T4843" t="s">
        <v>399</v>
      </c>
      <c r="U4843" t="s">
        <v>1458</v>
      </c>
      <c r="V4843" t="s">
        <v>71</v>
      </c>
      <c r="W4843" t="s">
        <v>137</v>
      </c>
      <c r="X4843" t="s">
        <v>399</v>
      </c>
      <c r="Y4843" t="s">
        <v>1103</v>
      </c>
      <c r="Z4843" t="s">
        <v>3208</v>
      </c>
      <c r="AA4843" t="s">
        <v>276</v>
      </c>
      <c r="AB4843" t="s">
        <v>6</v>
      </c>
      <c r="AC4843" t="s">
        <v>277</v>
      </c>
      <c r="AD4843" t="s">
        <v>10789</v>
      </c>
    </row>
    <row r="4844" spans="1:30" x14ac:dyDescent="0.35">
      <c r="A4844">
        <v>1.8725736102140301E+17</v>
      </c>
      <c r="B4844" s="1">
        <v>41002</v>
      </c>
      <c r="C4844">
        <v>0</v>
      </c>
      <c r="D4844" t="s">
        <v>10927</v>
      </c>
      <c r="E4844" s="4" t="str" cm="1">
        <f t="array" ref="E4844">_xlfn.TEXTJOIN(", ", TRUE, IF(COUNTIF(D4844, "*"&amp;$BP$2:$BP$2&amp;"*"), $BP$2:$BP$2, ""))</f>
        <v/>
      </c>
      <c r="F4844" t="s">
        <v>445</v>
      </c>
      <c r="G4844" t="s">
        <v>10928</v>
      </c>
      <c r="H4844" t="s">
        <v>1900</v>
      </c>
      <c r="I4844" t="s">
        <v>385</v>
      </c>
      <c r="J4844" t="s">
        <v>1993</v>
      </c>
      <c r="K4844" t="s">
        <v>1676</v>
      </c>
      <c r="L4844" t="s">
        <v>144</v>
      </c>
      <c r="M4844" t="s">
        <v>64</v>
      </c>
      <c r="N4844" t="s">
        <v>3043</v>
      </c>
      <c r="O4844" t="s">
        <v>124</v>
      </c>
      <c r="P4844" t="s">
        <v>9159</v>
      </c>
      <c r="Q4844" t="s">
        <v>156</v>
      </c>
      <c r="R4844" t="s">
        <v>872</v>
      </c>
      <c r="S4844" t="s">
        <v>10929</v>
      </c>
      <c r="T4844" t="s">
        <v>881</v>
      </c>
      <c r="U4844" t="s">
        <v>5664</v>
      </c>
      <c r="V4844" t="s">
        <v>10930</v>
      </c>
    </row>
    <row r="4845" spans="1:30" x14ac:dyDescent="0.35">
      <c r="A4845">
        <v>1.8725170323666899E+17</v>
      </c>
      <c r="B4845" s="1">
        <v>41002</v>
      </c>
      <c r="C4845">
        <v>0.2</v>
      </c>
      <c r="D4845" t="s">
        <v>10931</v>
      </c>
      <c r="E4845" s="4" t="str" cm="1">
        <f t="array" ref="E4845">_xlfn.TEXTJOIN(", ", TRUE, IF(COUNTIF(D4845, "*"&amp;$BP$2:$BP$2&amp;"*"), $BP$2:$BP$2, ""))</f>
        <v/>
      </c>
      <c r="F4845" t="s">
        <v>276</v>
      </c>
      <c r="G4845" t="s">
        <v>6</v>
      </c>
      <c r="H4845" t="s">
        <v>3971</v>
      </c>
      <c r="I4845" t="s">
        <v>30</v>
      </c>
      <c r="J4845" t="s">
        <v>1257</v>
      </c>
      <c r="K4845" t="s">
        <v>5184</v>
      </c>
      <c r="L4845" t="s">
        <v>6</v>
      </c>
      <c r="M4845" t="s">
        <v>26</v>
      </c>
      <c r="N4845" t="s">
        <v>326</v>
      </c>
      <c r="O4845" t="s">
        <v>30</v>
      </c>
      <c r="P4845" t="s">
        <v>1433</v>
      </c>
      <c r="Q4845" t="s">
        <v>1503</v>
      </c>
      <c r="R4845" t="s">
        <v>289</v>
      </c>
      <c r="S4845" t="s">
        <v>21</v>
      </c>
    </row>
    <row r="4846" spans="1:30" x14ac:dyDescent="0.35">
      <c r="A4846">
        <v>1.87247132485492E+17</v>
      </c>
      <c r="B4846" s="1">
        <v>41002</v>
      </c>
      <c r="C4846">
        <v>6.6666666666666596E-2</v>
      </c>
      <c r="D4846" t="s">
        <v>10932</v>
      </c>
      <c r="E4846" s="4" t="str" cm="1">
        <f t="array" ref="E4846">_xlfn.TEXTJOIN(", ", TRUE, IF(COUNTIF(D4846, "*"&amp;$BP$2:$BP$2&amp;"*"), $BP$2:$BP$2, ""))</f>
        <v/>
      </c>
      <c r="F4846" t="s">
        <v>7966</v>
      </c>
      <c r="G4846" t="s">
        <v>276</v>
      </c>
      <c r="H4846" t="s">
        <v>6</v>
      </c>
      <c r="I4846" t="s">
        <v>78</v>
      </c>
      <c r="J4846" t="s">
        <v>76</v>
      </c>
      <c r="K4846" t="s">
        <v>251</v>
      </c>
      <c r="L4846">
        <v>1</v>
      </c>
      <c r="M4846" t="s">
        <v>638</v>
      </c>
      <c r="N4846" t="s">
        <v>10933</v>
      </c>
      <c r="O4846" t="s">
        <v>2037</v>
      </c>
      <c r="P4846" t="s">
        <v>6</v>
      </c>
      <c r="Q4846" t="s">
        <v>741</v>
      </c>
      <c r="R4846" t="s">
        <v>990</v>
      </c>
      <c r="S4846" t="s">
        <v>445</v>
      </c>
      <c r="T4846" t="s">
        <v>524</v>
      </c>
      <c r="U4846" t="s">
        <v>30</v>
      </c>
      <c r="V4846" t="s">
        <v>1367</v>
      </c>
      <c r="W4846" t="s">
        <v>1378</v>
      </c>
      <c r="X4846" t="s">
        <v>24</v>
      </c>
      <c r="Y4846" t="s">
        <v>124</v>
      </c>
      <c r="Z4846" t="s">
        <v>1910</v>
      </c>
      <c r="AA4846" t="s">
        <v>456</v>
      </c>
      <c r="AB4846" t="s">
        <v>1454</v>
      </c>
      <c r="AC4846" t="s">
        <v>303</v>
      </c>
    </row>
    <row r="4847" spans="1:30" x14ac:dyDescent="0.35">
      <c r="A4847">
        <v>1.8724325591680198E+17</v>
      </c>
      <c r="B4847" s="1">
        <v>41002</v>
      </c>
      <c r="C4847">
        <v>0.14629629629629601</v>
      </c>
      <c r="D4847" t="s">
        <v>10934</v>
      </c>
      <c r="E4847" s="4" t="str" cm="1">
        <f t="array" ref="E4847">_xlfn.TEXTJOIN(", ", TRUE, IF(COUNTIF(D4847, "*"&amp;$BP$2:$BP$2&amp;"*"), $BP$2:$BP$2, ""))</f>
        <v/>
      </c>
      <c r="F4847" t="s">
        <v>7966</v>
      </c>
      <c r="G4847" t="s">
        <v>8962</v>
      </c>
      <c r="H4847" t="s">
        <v>118</v>
      </c>
      <c r="I4847" t="s">
        <v>496</v>
      </c>
      <c r="J4847" t="s">
        <v>2984</v>
      </c>
      <c r="K4847" t="s">
        <v>74</v>
      </c>
      <c r="L4847" t="s">
        <v>382</v>
      </c>
      <c r="M4847" t="s">
        <v>49</v>
      </c>
      <c r="N4847" t="s">
        <v>2029</v>
      </c>
      <c r="O4847" t="s">
        <v>958</v>
      </c>
      <c r="P4847" t="s">
        <v>240</v>
      </c>
      <c r="Q4847" t="s">
        <v>118</v>
      </c>
      <c r="R4847" t="s">
        <v>2559</v>
      </c>
      <c r="S4847" t="s">
        <v>38</v>
      </c>
      <c r="T4847" t="s">
        <v>382</v>
      </c>
      <c r="U4847" t="s">
        <v>30</v>
      </c>
      <c r="V4847" t="s">
        <v>1692</v>
      </c>
      <c r="W4847" t="s">
        <v>24</v>
      </c>
      <c r="X4847" t="s">
        <v>49</v>
      </c>
      <c r="Y4847" t="s">
        <v>369</v>
      </c>
      <c r="Z4847" t="s">
        <v>100</v>
      </c>
      <c r="AA4847" t="s">
        <v>485</v>
      </c>
      <c r="AB4847" t="s">
        <v>1482</v>
      </c>
      <c r="AC4847" t="s">
        <v>1483</v>
      </c>
    </row>
    <row r="4848" spans="1:30" x14ac:dyDescent="0.35">
      <c r="A4848">
        <v>1.8724116292974499E+17</v>
      </c>
      <c r="B4848" s="1">
        <v>41002</v>
      </c>
      <c r="C4848">
        <v>0</v>
      </c>
      <c r="D4848" t="s">
        <v>10935</v>
      </c>
      <c r="E4848" s="4" t="str" cm="1">
        <f t="array" ref="E4848">_xlfn.TEXTJOIN(", ", TRUE, IF(COUNTIF(D4848, "*"&amp;$BP$2:$BP$2&amp;"*"), $BP$2:$BP$2, ""))</f>
        <v/>
      </c>
      <c r="F4848" t="s">
        <v>17</v>
      </c>
      <c r="G4848" t="s">
        <v>98</v>
      </c>
      <c r="H4848" t="s">
        <v>1209</v>
      </c>
      <c r="I4848" t="s">
        <v>445</v>
      </c>
      <c r="J4848" t="s">
        <v>30</v>
      </c>
      <c r="K4848" t="s">
        <v>10936</v>
      </c>
      <c r="L4848" t="s">
        <v>7176</v>
      </c>
      <c r="M4848" t="s">
        <v>15</v>
      </c>
      <c r="N4848" t="s">
        <v>3163</v>
      </c>
      <c r="O4848" t="s">
        <v>521</v>
      </c>
      <c r="P4848" t="s">
        <v>221</v>
      </c>
      <c r="Q4848" t="s">
        <v>222</v>
      </c>
      <c r="R4848" t="s">
        <v>11</v>
      </c>
      <c r="S4848" t="s">
        <v>137</v>
      </c>
      <c r="T4848" t="s">
        <v>49</v>
      </c>
      <c r="U4848" t="s">
        <v>10532</v>
      </c>
      <c r="V4848" t="s">
        <v>223</v>
      </c>
      <c r="W4848" t="s">
        <v>16</v>
      </c>
      <c r="X4848" t="s">
        <v>30</v>
      </c>
      <c r="Y4848" t="s">
        <v>1482</v>
      </c>
      <c r="Z4848" t="s">
        <v>1483</v>
      </c>
    </row>
    <row r="4849" spans="1:28" x14ac:dyDescent="0.35">
      <c r="A4849">
        <v>1.8721573340146E+17</v>
      </c>
      <c r="B4849" s="1">
        <v>41002</v>
      </c>
      <c r="C4849">
        <v>0.13636363636363599</v>
      </c>
      <c r="D4849" t="s">
        <v>10937</v>
      </c>
      <c r="E4849" s="4" t="str" cm="1">
        <f t="array" ref="E4849">_xlfn.TEXTJOIN(", ", TRUE, IF(COUNTIF(D4849, "*"&amp;$BP$2:$BP$2&amp;"*"), $BP$2:$BP$2, ""))</f>
        <v/>
      </c>
      <c r="F4849" t="s">
        <v>326</v>
      </c>
      <c r="G4849" t="s">
        <v>281</v>
      </c>
      <c r="H4849" t="s">
        <v>17</v>
      </c>
      <c r="I4849" t="s">
        <v>98</v>
      </c>
      <c r="J4849" t="s">
        <v>2382</v>
      </c>
      <c r="K4849" t="s">
        <v>279</v>
      </c>
      <c r="L4849" t="s">
        <v>30</v>
      </c>
      <c r="M4849" t="s">
        <v>484</v>
      </c>
      <c r="N4849" t="s">
        <v>15</v>
      </c>
      <c r="O4849" t="s">
        <v>3163</v>
      </c>
      <c r="P4849" t="s">
        <v>2078</v>
      </c>
      <c r="Q4849" t="s">
        <v>21</v>
      </c>
    </row>
    <row r="4850" spans="1:28" x14ac:dyDescent="0.35">
      <c r="A4850">
        <v>1.8719040420931501E+17</v>
      </c>
      <c r="B4850" s="1">
        <v>41002</v>
      </c>
      <c r="C4850">
        <v>0</v>
      </c>
      <c r="D4850" t="s">
        <v>10938</v>
      </c>
      <c r="E4850" s="4" t="str" cm="1">
        <f t="array" ref="E4850">_xlfn.TEXTJOIN(", ", TRUE, IF(COUNTIF(D4850, "*"&amp;$BP$2:$BP$2&amp;"*"), $BP$2:$BP$2, ""))</f>
        <v/>
      </c>
      <c r="F4850" t="s">
        <v>637</v>
      </c>
      <c r="G4850" t="s">
        <v>218</v>
      </c>
      <c r="H4850" t="s">
        <v>49</v>
      </c>
      <c r="I4850" t="s">
        <v>1541</v>
      </c>
      <c r="J4850" t="s">
        <v>24</v>
      </c>
      <c r="K4850" t="s">
        <v>3969</v>
      </c>
      <c r="L4850" t="s">
        <v>9</v>
      </c>
      <c r="M4850" t="s">
        <v>180</v>
      </c>
      <c r="N4850" t="s">
        <v>17</v>
      </c>
      <c r="O4850" t="s">
        <v>10939</v>
      </c>
      <c r="P4850" t="s">
        <v>881</v>
      </c>
      <c r="Q4850" t="s">
        <v>9019</v>
      </c>
    </row>
    <row r="4851" spans="1:28" x14ac:dyDescent="0.35">
      <c r="A4851">
        <v>1.8698217806272899E+17</v>
      </c>
      <c r="B4851" s="1">
        <v>41001</v>
      </c>
      <c r="C4851">
        <v>0.5</v>
      </c>
      <c r="D4851" t="s">
        <v>10940</v>
      </c>
      <c r="E4851" s="4" t="str" cm="1">
        <f t="array" ref="E4851">_xlfn.TEXTJOIN(", ", TRUE, IF(COUNTIF(D4851, "*"&amp;$BP$2:$BP$2&amp;"*"), $BP$2:$BP$2, ""))</f>
        <v/>
      </c>
      <c r="F4851" t="s">
        <v>360</v>
      </c>
      <c r="G4851" t="s">
        <v>1664</v>
      </c>
      <c r="H4851" t="s">
        <v>137</v>
      </c>
      <c r="I4851" t="s">
        <v>9</v>
      </c>
      <c r="J4851" t="s">
        <v>78</v>
      </c>
      <c r="K4851" t="s">
        <v>79</v>
      </c>
      <c r="L4851" t="s">
        <v>62</v>
      </c>
      <c r="M4851" t="s">
        <v>3973</v>
      </c>
      <c r="N4851" t="s">
        <v>30</v>
      </c>
      <c r="O4851" t="s">
        <v>2111</v>
      </c>
      <c r="P4851" t="s">
        <v>100</v>
      </c>
      <c r="Q4851" t="s">
        <v>2037</v>
      </c>
      <c r="R4851" t="s">
        <v>76</v>
      </c>
      <c r="S4851" t="s">
        <v>1418</v>
      </c>
      <c r="T4851" t="s">
        <v>251</v>
      </c>
      <c r="U4851" t="s">
        <v>399</v>
      </c>
      <c r="V4851" t="s">
        <v>5486</v>
      </c>
      <c r="W4851" t="s">
        <v>8</v>
      </c>
      <c r="X4851" t="s">
        <v>9</v>
      </c>
      <c r="Y4851" t="s">
        <v>38</v>
      </c>
      <c r="Z4851" t="s">
        <v>156</v>
      </c>
      <c r="AA4851" t="s">
        <v>2168</v>
      </c>
      <c r="AB4851" t="s">
        <v>21</v>
      </c>
    </row>
    <row r="4852" spans="1:28" x14ac:dyDescent="0.35">
      <c r="A4852">
        <v>1.8695389752761101E+17</v>
      </c>
      <c r="B4852" s="1">
        <v>41001</v>
      </c>
      <c r="C4852">
        <v>0.25</v>
      </c>
      <c r="D4852" t="s">
        <v>10941</v>
      </c>
      <c r="E4852" s="4" t="str" cm="1">
        <f t="array" ref="E4852">_xlfn.TEXTJOIN(", ", TRUE, IF(COUNTIF(D4852, "*"&amp;$BP$2:$BP$2&amp;"*"), $BP$2:$BP$2, ""))</f>
        <v/>
      </c>
      <c r="F4852" t="s">
        <v>1454</v>
      </c>
      <c r="G4852" t="s">
        <v>303</v>
      </c>
      <c r="H4852" t="s">
        <v>564</v>
      </c>
      <c r="I4852" t="s">
        <v>990</v>
      </c>
      <c r="J4852" t="s">
        <v>49</v>
      </c>
      <c r="K4852" t="s">
        <v>920</v>
      </c>
      <c r="L4852" t="s">
        <v>3332</v>
      </c>
      <c r="M4852" t="s">
        <v>452</v>
      </c>
      <c r="N4852" t="s">
        <v>251</v>
      </c>
      <c r="O4852" t="s">
        <v>6564</v>
      </c>
      <c r="P4852" t="s">
        <v>21</v>
      </c>
      <c r="Q4852" t="s">
        <v>10789</v>
      </c>
    </row>
    <row r="4853" spans="1:28" x14ac:dyDescent="0.35">
      <c r="A4853">
        <v>1.8685792829113901E+17</v>
      </c>
      <c r="B4853" s="1">
        <v>41001</v>
      </c>
      <c r="C4853">
        <v>0</v>
      </c>
      <c r="D4853" t="s">
        <v>10942</v>
      </c>
      <c r="E4853" s="4" t="str" cm="1">
        <f t="array" ref="E4853">_xlfn.TEXTJOIN(", ", TRUE, IF(COUNTIF(D4853, "*"&amp;$BP$2:$BP$2&amp;"*"), $BP$2:$BP$2, ""))</f>
        <v/>
      </c>
      <c r="F4853" t="s">
        <v>7966</v>
      </c>
      <c r="G4853" t="s">
        <v>156</v>
      </c>
      <c r="H4853" t="s">
        <v>671</v>
      </c>
      <c r="I4853" t="s">
        <v>498</v>
      </c>
      <c r="J4853" t="s">
        <v>3134</v>
      </c>
      <c r="K4853" t="s">
        <v>39</v>
      </c>
      <c r="L4853" t="s">
        <v>5364</v>
      </c>
      <c r="M4853" t="s">
        <v>8036</v>
      </c>
      <c r="N4853" t="s">
        <v>3573</v>
      </c>
      <c r="O4853" t="s">
        <v>814</v>
      </c>
      <c r="P4853" t="s">
        <v>426</v>
      </c>
      <c r="Q4853" t="s">
        <v>137</v>
      </c>
      <c r="R4853" t="s">
        <v>49</v>
      </c>
      <c r="S4853" t="s">
        <v>3197</v>
      </c>
      <c r="T4853" t="s">
        <v>71</v>
      </c>
      <c r="U4853" t="s">
        <v>3134</v>
      </c>
      <c r="V4853" t="s">
        <v>6604</v>
      </c>
      <c r="W4853" t="s">
        <v>718</v>
      </c>
      <c r="X4853" t="s">
        <v>21</v>
      </c>
    </row>
    <row r="4854" spans="1:28" x14ac:dyDescent="0.35">
      <c r="A4854">
        <v>1.8659170717179398E+17</v>
      </c>
      <c r="B4854" s="1">
        <v>41000</v>
      </c>
      <c r="C4854">
        <v>0.412121212121212</v>
      </c>
      <c r="D4854" t="s">
        <v>10943</v>
      </c>
      <c r="E4854" s="4" t="str" cm="1">
        <f t="array" ref="E4854">_xlfn.TEXTJOIN(", ", TRUE, IF(COUNTIF(D4854, "*"&amp;$BP$2:$BP$2&amp;"*"), $BP$2:$BP$2, ""))</f>
        <v/>
      </c>
      <c r="F4854" t="s">
        <v>253</v>
      </c>
      <c r="G4854" t="s">
        <v>49</v>
      </c>
      <c r="H4854" t="s">
        <v>3760</v>
      </c>
      <c r="I4854" t="s">
        <v>8999</v>
      </c>
      <c r="J4854" t="s">
        <v>9209</v>
      </c>
      <c r="K4854" t="s">
        <v>131</v>
      </c>
      <c r="L4854" t="s">
        <v>49</v>
      </c>
      <c r="M4854" t="s">
        <v>33</v>
      </c>
      <c r="N4854" t="s">
        <v>445</v>
      </c>
      <c r="O4854" t="s">
        <v>360</v>
      </c>
      <c r="P4854" t="s">
        <v>660</v>
      </c>
      <c r="Q4854" t="s">
        <v>10944</v>
      </c>
      <c r="R4854" t="s">
        <v>10945</v>
      </c>
      <c r="S4854" t="s">
        <v>10407</v>
      </c>
      <c r="T4854" t="s">
        <v>100</v>
      </c>
      <c r="U4854" t="s">
        <v>10913</v>
      </c>
      <c r="V4854" t="s">
        <v>39</v>
      </c>
      <c r="W4854" t="s">
        <v>124</v>
      </c>
      <c r="X4854" t="s">
        <v>1337</v>
      </c>
      <c r="Y4854" t="s">
        <v>10946</v>
      </c>
      <c r="Z4854" t="s">
        <v>21</v>
      </c>
    </row>
    <row r="4855" spans="1:28" x14ac:dyDescent="0.35">
      <c r="A4855">
        <v>1.8650722795428998E+17</v>
      </c>
      <c r="B4855" s="1">
        <v>41000</v>
      </c>
      <c r="C4855">
        <v>0</v>
      </c>
      <c r="D4855" t="s">
        <v>10947</v>
      </c>
      <c r="E4855" s="4" t="str" cm="1">
        <f t="array" ref="E4855">_xlfn.TEXTJOIN(", ", TRUE, IF(COUNTIF(D4855, "*"&amp;$BP$2:$BP$2&amp;"*"), $BP$2:$BP$2, ""))</f>
        <v/>
      </c>
      <c r="F4855" t="s">
        <v>17</v>
      </c>
      <c r="G4855" t="s">
        <v>98</v>
      </c>
      <c r="H4855" t="s">
        <v>847</v>
      </c>
      <c r="I4855" t="s">
        <v>218</v>
      </c>
      <c r="J4855" t="s">
        <v>399</v>
      </c>
      <c r="K4855" t="s">
        <v>152</v>
      </c>
      <c r="L4855" t="s">
        <v>3650</v>
      </c>
      <c r="M4855" t="s">
        <v>1866</v>
      </c>
      <c r="N4855" t="s">
        <v>21</v>
      </c>
    </row>
    <row r="4856" spans="1:28" x14ac:dyDescent="0.35">
      <c r="A4856">
        <v>1.86488166004436E+17</v>
      </c>
      <c r="B4856" s="1">
        <v>41000</v>
      </c>
      <c r="C4856">
        <v>0</v>
      </c>
      <c r="D4856" t="s">
        <v>10948</v>
      </c>
      <c r="E4856" s="4" t="str" cm="1">
        <f t="array" ref="E4856">_xlfn.TEXTJOIN(", ", TRUE, IF(COUNTIF(D4856, "*"&amp;$BP$2:$BP$2&amp;"*"), $BP$2:$BP$2, ""))</f>
        <v/>
      </c>
      <c r="F4856" t="s">
        <v>9</v>
      </c>
      <c r="G4856" t="s">
        <v>821</v>
      </c>
      <c r="H4856" t="s">
        <v>67</v>
      </c>
      <c r="I4856" t="s">
        <v>1751</v>
      </c>
      <c r="J4856" t="s">
        <v>1279</v>
      </c>
      <c r="K4856" t="s">
        <v>15</v>
      </c>
      <c r="L4856" t="s">
        <v>6555</v>
      </c>
      <c r="M4856" t="s">
        <v>24</v>
      </c>
      <c r="N4856" t="s">
        <v>360</v>
      </c>
      <c r="O4856" t="s">
        <v>8574</v>
      </c>
      <c r="P4856" t="s">
        <v>43</v>
      </c>
      <c r="Q4856" t="s">
        <v>100</v>
      </c>
      <c r="R4856" t="s">
        <v>29</v>
      </c>
      <c r="S4856" t="s">
        <v>30</v>
      </c>
      <c r="T4856" t="s">
        <v>2606</v>
      </c>
      <c r="U4856" t="s">
        <v>9</v>
      </c>
      <c r="V4856" t="s">
        <v>180</v>
      </c>
      <c r="W4856" t="s">
        <v>30</v>
      </c>
      <c r="X4856" t="s">
        <v>17</v>
      </c>
      <c r="Y4856" t="s">
        <v>440</v>
      </c>
      <c r="Z4856" t="s">
        <v>6</v>
      </c>
      <c r="AA4856" t="s">
        <v>34</v>
      </c>
      <c r="AB4856" t="s">
        <v>10949</v>
      </c>
    </row>
    <row r="4857" spans="1:28" x14ac:dyDescent="0.35">
      <c r="A4857">
        <v>1.8625052870615002E+17</v>
      </c>
      <c r="B4857" s="1">
        <v>40999</v>
      </c>
      <c r="C4857">
        <v>0</v>
      </c>
      <c r="D4857" t="s">
        <v>10950</v>
      </c>
      <c r="E4857" s="4" t="str" cm="1">
        <f t="array" ref="E4857">_xlfn.TEXTJOIN(", ", TRUE, IF(COUNTIF(D4857, "*"&amp;$BP$2:$BP$2&amp;"*"), $BP$2:$BP$2, ""))</f>
        <v/>
      </c>
      <c r="F4857" t="s">
        <v>90</v>
      </c>
      <c r="G4857" t="s">
        <v>63</v>
      </c>
      <c r="H4857" t="s">
        <v>2435</v>
      </c>
      <c r="I4857" t="s">
        <v>28</v>
      </c>
      <c r="J4857" t="s">
        <v>637</v>
      </c>
      <c r="K4857" t="s">
        <v>7412</v>
      </c>
      <c r="L4857" t="s">
        <v>53</v>
      </c>
      <c r="M4857" t="s">
        <v>9</v>
      </c>
      <c r="N4857" t="s">
        <v>3997</v>
      </c>
      <c r="O4857" t="s">
        <v>30</v>
      </c>
      <c r="P4857" t="s">
        <v>80</v>
      </c>
      <c r="Q4857" t="s">
        <v>10080</v>
      </c>
      <c r="R4857" t="s">
        <v>445</v>
      </c>
      <c r="S4857" t="s">
        <v>10775</v>
      </c>
      <c r="T4857" t="s">
        <v>137</v>
      </c>
      <c r="U4857" t="s">
        <v>240</v>
      </c>
      <c r="V4857" t="s">
        <v>6</v>
      </c>
      <c r="W4857" t="s">
        <v>21</v>
      </c>
    </row>
    <row r="4858" spans="1:28" x14ac:dyDescent="0.35">
      <c r="A4858">
        <v>1.86202496895688E+17</v>
      </c>
      <c r="B4858" s="1">
        <v>40999</v>
      </c>
      <c r="C4858">
        <v>0</v>
      </c>
      <c r="D4858" t="s">
        <v>10951</v>
      </c>
      <c r="E4858" s="4" t="str" cm="1">
        <f t="array" ref="E4858">_xlfn.TEXTJOIN(", ", TRUE, IF(COUNTIF(D4858, "*"&amp;$BP$2:$BP$2&amp;"*"), $BP$2:$BP$2, ""))</f>
        <v/>
      </c>
      <c r="F4858" t="s">
        <v>17</v>
      </c>
      <c r="G4858" t="s">
        <v>98</v>
      </c>
      <c r="H4858" t="s">
        <v>65</v>
      </c>
      <c r="I4858" t="s">
        <v>57</v>
      </c>
      <c r="J4858" t="s">
        <v>15</v>
      </c>
      <c r="K4858" t="s">
        <v>10952</v>
      </c>
      <c r="L4858" t="s">
        <v>1279</v>
      </c>
      <c r="M4858" t="s">
        <v>21</v>
      </c>
    </row>
    <row r="4859" spans="1:28" x14ac:dyDescent="0.35">
      <c r="A4859">
        <v>1.8618176758416499E+17</v>
      </c>
      <c r="B4859" s="1">
        <v>40999</v>
      </c>
      <c r="C4859">
        <v>1</v>
      </c>
      <c r="D4859" t="s">
        <v>10953</v>
      </c>
      <c r="E4859" s="4" t="str" cm="1">
        <f t="array" ref="E4859">_xlfn.TEXTJOIN(", ", TRUE, IF(COUNTIF(D4859, "*"&amp;$BP$2:$BP$2&amp;"*"), $BP$2:$BP$2, ""))</f>
        <v/>
      </c>
      <c r="F4859" t="s">
        <v>879</v>
      </c>
      <c r="G4859" t="s">
        <v>777</v>
      </c>
      <c r="H4859" t="s">
        <v>4180</v>
      </c>
      <c r="I4859" t="s">
        <v>210</v>
      </c>
      <c r="J4859" t="s">
        <v>382</v>
      </c>
      <c r="K4859" t="s">
        <v>435</v>
      </c>
      <c r="L4859" t="s">
        <v>49</v>
      </c>
      <c r="M4859" t="s">
        <v>307</v>
      </c>
      <c r="N4859" t="s">
        <v>39</v>
      </c>
      <c r="O4859" t="s">
        <v>10954</v>
      </c>
      <c r="P4859" t="s">
        <v>17</v>
      </c>
      <c r="Q4859" t="s">
        <v>445</v>
      </c>
      <c r="R4859" t="s">
        <v>10775</v>
      </c>
      <c r="S4859" t="s">
        <v>21</v>
      </c>
    </row>
    <row r="4860" spans="1:28" x14ac:dyDescent="0.35">
      <c r="A4860">
        <v>1.8615179521361101E+17</v>
      </c>
      <c r="B4860" s="1">
        <v>40999</v>
      </c>
      <c r="C4860">
        <v>0.8</v>
      </c>
      <c r="D4860" t="s">
        <v>10955</v>
      </c>
      <c r="E4860" s="4" t="str" cm="1">
        <f t="array" ref="E4860">_xlfn.TEXTJOIN(", ", TRUE, IF(COUNTIF(D4860, "*"&amp;$BP$2:$BP$2&amp;"*"), $BP$2:$BP$2, ""))</f>
        <v/>
      </c>
      <c r="F4860" t="s">
        <v>207</v>
      </c>
      <c r="G4860" t="s">
        <v>125</v>
      </c>
      <c r="H4860" t="s">
        <v>2063</v>
      </c>
      <c r="I4860" t="s">
        <v>196</v>
      </c>
      <c r="J4860" t="s">
        <v>8191</v>
      </c>
      <c r="K4860" t="s">
        <v>9</v>
      </c>
      <c r="L4860" t="s">
        <v>30</v>
      </c>
      <c r="M4860" t="s">
        <v>5147</v>
      </c>
      <c r="N4860" t="s">
        <v>1629</v>
      </c>
      <c r="O4860" t="s">
        <v>462</v>
      </c>
      <c r="P4860" t="s">
        <v>9</v>
      </c>
      <c r="Q4860" t="s">
        <v>173</v>
      </c>
      <c r="R4860" t="s">
        <v>11</v>
      </c>
      <c r="S4860" t="s">
        <v>10956</v>
      </c>
      <c r="T4860" t="s">
        <v>1881</v>
      </c>
      <c r="U4860" t="s">
        <v>445</v>
      </c>
      <c r="V4860" t="s">
        <v>257</v>
      </c>
      <c r="W4860" t="s">
        <v>21</v>
      </c>
    </row>
    <row r="4861" spans="1:28" x14ac:dyDescent="0.35">
      <c r="A4861">
        <v>1.8612180047482E+17</v>
      </c>
      <c r="B4861" s="1">
        <v>40999</v>
      </c>
      <c r="C4861">
        <v>0</v>
      </c>
      <c r="D4861" t="s">
        <v>10957</v>
      </c>
      <c r="E4861" s="4" t="str" cm="1">
        <f t="array" ref="E4861">_xlfn.TEXTJOIN(", ", TRUE, IF(COUNTIF(D4861, "*"&amp;$BP$2:$BP$2&amp;"*"), $BP$2:$BP$2, ""))</f>
        <v/>
      </c>
      <c r="F4861" t="s">
        <v>7927</v>
      </c>
      <c r="G4861" t="s">
        <v>43</v>
      </c>
      <c r="H4861" t="s">
        <v>137</v>
      </c>
      <c r="I4861" t="s">
        <v>360</v>
      </c>
      <c r="J4861" t="s">
        <v>338</v>
      </c>
      <c r="K4861" t="s">
        <v>2231</v>
      </c>
      <c r="L4861" t="s">
        <v>355</v>
      </c>
      <c r="M4861">
        <v>3</v>
      </c>
      <c r="N4861" t="s">
        <v>104</v>
      </c>
      <c r="O4861" t="s">
        <v>3653</v>
      </c>
      <c r="P4861" t="s">
        <v>6</v>
      </c>
      <c r="Q4861" t="s">
        <v>26</v>
      </c>
      <c r="R4861" t="s">
        <v>21</v>
      </c>
    </row>
    <row r="4862" spans="1:28" x14ac:dyDescent="0.35">
      <c r="A4862">
        <v>1.8610558805123002E+17</v>
      </c>
      <c r="B4862" s="1">
        <v>40999</v>
      </c>
      <c r="C4862">
        <v>-0.19999999999999901</v>
      </c>
      <c r="D4862" t="s">
        <v>10958</v>
      </c>
      <c r="E4862" s="4" t="str" cm="1">
        <f t="array" ref="E4862">_xlfn.TEXTJOIN(", ", TRUE, IF(COUNTIF(D4862, "*"&amp;$BP$2:$BP$2&amp;"*"), $BP$2:$BP$2, ""))</f>
        <v/>
      </c>
      <c r="F4862" t="s">
        <v>715</v>
      </c>
      <c r="G4862" t="s">
        <v>49</v>
      </c>
      <c r="H4862" t="s">
        <v>10959</v>
      </c>
      <c r="I4862" t="s">
        <v>9</v>
      </c>
      <c r="J4862" t="s">
        <v>990</v>
      </c>
      <c r="K4862" t="s">
        <v>445</v>
      </c>
      <c r="L4862" t="s">
        <v>524</v>
      </c>
      <c r="M4862" t="s">
        <v>30</v>
      </c>
      <c r="N4862" t="s">
        <v>1367</v>
      </c>
      <c r="O4862" t="s">
        <v>3332</v>
      </c>
      <c r="P4862" t="s">
        <v>452</v>
      </c>
      <c r="Q4862" t="s">
        <v>456</v>
      </c>
      <c r="R4862" t="s">
        <v>875</v>
      </c>
      <c r="S4862" t="s">
        <v>3271</v>
      </c>
      <c r="T4862" t="s">
        <v>137</v>
      </c>
      <c r="U4862" t="s">
        <v>247</v>
      </c>
      <c r="V4862" t="s">
        <v>3029</v>
      </c>
      <c r="W4862" t="s">
        <v>1327</v>
      </c>
      <c r="X4862" t="s">
        <v>21</v>
      </c>
    </row>
    <row r="4863" spans="1:28" x14ac:dyDescent="0.35">
      <c r="A4863">
        <v>1.8587718643416998E+17</v>
      </c>
      <c r="B4863" s="1">
        <v>40998</v>
      </c>
      <c r="C4863">
        <v>0.25</v>
      </c>
      <c r="D4863" t="s">
        <v>10960</v>
      </c>
      <c r="E4863" s="4" t="str" cm="1">
        <f t="array" ref="E4863">_xlfn.TEXTJOIN(", ", TRUE, IF(COUNTIF(D4863, "*"&amp;$BP$2:$BP$2&amp;"*"), $BP$2:$BP$2, ""))</f>
        <v/>
      </c>
      <c r="F4863" t="s">
        <v>147</v>
      </c>
      <c r="G4863" t="s">
        <v>2968</v>
      </c>
      <c r="H4863" t="s">
        <v>9</v>
      </c>
      <c r="I4863" t="s">
        <v>4238</v>
      </c>
      <c r="J4863" t="s">
        <v>17</v>
      </c>
      <c r="K4863" t="s">
        <v>98</v>
      </c>
      <c r="L4863" t="s">
        <v>279</v>
      </c>
      <c r="M4863" t="s">
        <v>875</v>
      </c>
      <c r="N4863" t="s">
        <v>502</v>
      </c>
      <c r="O4863" t="s">
        <v>6118</v>
      </c>
      <c r="P4863" t="s">
        <v>39</v>
      </c>
      <c r="Q4863" t="s">
        <v>824</v>
      </c>
      <c r="R4863" t="s">
        <v>875</v>
      </c>
      <c r="S4863" t="s">
        <v>3352</v>
      </c>
      <c r="T4863" t="s">
        <v>223</v>
      </c>
      <c r="U4863" t="s">
        <v>6</v>
      </c>
      <c r="V4863" t="s">
        <v>404</v>
      </c>
      <c r="W4863" t="s">
        <v>10</v>
      </c>
      <c r="X4863" t="s">
        <v>11</v>
      </c>
      <c r="Y4863" t="s">
        <v>3075</v>
      </c>
      <c r="Z4863" t="s">
        <v>21</v>
      </c>
    </row>
    <row r="4864" spans="1:28" x14ac:dyDescent="0.35">
      <c r="A4864">
        <v>1.8586059760954499E+17</v>
      </c>
      <c r="B4864" s="1">
        <v>40998</v>
      </c>
      <c r="C4864">
        <v>0.125</v>
      </c>
      <c r="D4864" t="s">
        <v>10961</v>
      </c>
      <c r="E4864" s="4" t="str" cm="1">
        <f t="array" ref="E4864">_xlfn.TEXTJOIN(", ", TRUE, IF(COUNTIF(D4864, "*"&amp;$BP$2:$BP$2&amp;"*"), $BP$2:$BP$2, ""))</f>
        <v/>
      </c>
      <c r="F4864" t="s">
        <v>1537</v>
      </c>
      <c r="G4864" t="s">
        <v>2569</v>
      </c>
      <c r="H4864" t="s">
        <v>137</v>
      </c>
      <c r="I4864" t="s">
        <v>360</v>
      </c>
      <c r="J4864" t="s">
        <v>1104</v>
      </c>
      <c r="K4864" t="s">
        <v>2503</v>
      </c>
      <c r="L4864" t="s">
        <v>786</v>
      </c>
      <c r="M4864" t="s">
        <v>43</v>
      </c>
      <c r="N4864" t="s">
        <v>10962</v>
      </c>
      <c r="O4864" t="s">
        <v>15</v>
      </c>
      <c r="P4864">
        <v>3</v>
      </c>
      <c r="Q4864" t="s">
        <v>348</v>
      </c>
      <c r="R4864" t="s">
        <v>238</v>
      </c>
      <c r="S4864" t="s">
        <v>26</v>
      </c>
      <c r="T4864" t="s">
        <v>10963</v>
      </c>
      <c r="U4864" t="s">
        <v>30</v>
      </c>
      <c r="V4864" t="s">
        <v>490</v>
      </c>
      <c r="W4864" t="s">
        <v>1726</v>
      </c>
      <c r="X4864" t="s">
        <v>21</v>
      </c>
    </row>
    <row r="4865" spans="1:27" x14ac:dyDescent="0.35">
      <c r="A4865">
        <v>1.8582902540560701E+17</v>
      </c>
      <c r="B4865" s="1">
        <v>40998</v>
      </c>
      <c r="C4865">
        <v>0.211111111111111</v>
      </c>
      <c r="D4865" t="s">
        <v>10964</v>
      </c>
      <c r="E4865" s="4" t="str" cm="1">
        <f t="array" ref="E4865">_xlfn.TEXTJOIN(", ", TRUE, IF(COUNTIF(D4865, "*"&amp;$BP$2:$BP$2&amp;"*"), $BP$2:$BP$2, ""))</f>
        <v/>
      </c>
      <c r="F4865" t="s">
        <v>7966</v>
      </c>
      <c r="G4865" t="s">
        <v>847</v>
      </c>
      <c r="H4865" t="s">
        <v>218</v>
      </c>
      <c r="I4865" t="s">
        <v>3283</v>
      </c>
      <c r="J4865" t="s">
        <v>24</v>
      </c>
      <c r="K4865" t="s">
        <v>11</v>
      </c>
      <c r="L4865" t="s">
        <v>208</v>
      </c>
      <c r="M4865" t="s">
        <v>100</v>
      </c>
      <c r="N4865" t="s">
        <v>477</v>
      </c>
      <c r="O4865" t="s">
        <v>7933</v>
      </c>
      <c r="P4865" t="s">
        <v>7731</v>
      </c>
      <c r="Q4865" t="s">
        <v>24</v>
      </c>
      <c r="R4865" t="s">
        <v>1029</v>
      </c>
      <c r="S4865" t="s">
        <v>294</v>
      </c>
      <c r="T4865" t="s">
        <v>1337</v>
      </c>
      <c r="U4865" t="s">
        <v>3048</v>
      </c>
      <c r="V4865" t="s">
        <v>279</v>
      </c>
      <c r="W4865" t="s">
        <v>294</v>
      </c>
      <c r="X4865" t="s">
        <v>426</v>
      </c>
      <c r="Y4865" t="s">
        <v>21</v>
      </c>
    </row>
    <row r="4866" spans="1:27" x14ac:dyDescent="0.35">
      <c r="A4866">
        <v>1.8551745166299501E+17</v>
      </c>
      <c r="B4866" s="1">
        <v>40997</v>
      </c>
      <c r="C4866">
        <v>0</v>
      </c>
      <c r="D4866" t="s">
        <v>10965</v>
      </c>
      <c r="E4866" s="4" t="str" cm="1">
        <f t="array" ref="E4866">_xlfn.TEXTJOIN(", ", TRUE, IF(COUNTIF(D4866, "*"&amp;$BP$2:$BP$2&amp;"*"), $BP$2:$BP$2, ""))</f>
        <v/>
      </c>
      <c r="F4866" t="s">
        <v>6853</v>
      </c>
      <c r="G4866" t="s">
        <v>24</v>
      </c>
      <c r="H4866" t="s">
        <v>30</v>
      </c>
      <c r="I4866" t="s">
        <v>439</v>
      </c>
      <c r="J4866" t="s">
        <v>6951</v>
      </c>
      <c r="K4866" t="s">
        <v>1676</v>
      </c>
      <c r="L4866" t="s">
        <v>771</v>
      </c>
      <c r="M4866" t="s">
        <v>75</v>
      </c>
      <c r="N4866" t="s">
        <v>24</v>
      </c>
      <c r="O4866" t="s">
        <v>875</v>
      </c>
      <c r="P4866" t="s">
        <v>10966</v>
      </c>
      <c r="Q4866" t="s">
        <v>1908</v>
      </c>
      <c r="R4866" t="s">
        <v>15</v>
      </c>
      <c r="S4866" t="s">
        <v>7024</v>
      </c>
      <c r="T4866" t="s">
        <v>7025</v>
      </c>
      <c r="U4866" t="s">
        <v>1279</v>
      </c>
    </row>
    <row r="4867" spans="1:27" x14ac:dyDescent="0.35">
      <c r="A4867">
        <v>1.8550650142996E+17</v>
      </c>
      <c r="B4867" s="1">
        <v>40997</v>
      </c>
      <c r="C4867">
        <v>0</v>
      </c>
      <c r="D4867" t="s">
        <v>10967</v>
      </c>
      <c r="E4867" s="4" t="str" cm="1">
        <f t="array" ref="E4867">_xlfn.TEXTJOIN(", ", TRUE, IF(COUNTIF(D4867, "*"&amp;$BP$2:$BP$2&amp;"*"), $BP$2:$BP$2, ""))</f>
        <v/>
      </c>
      <c r="F4867" t="s">
        <v>221</v>
      </c>
      <c r="G4867" t="s">
        <v>10968</v>
      </c>
      <c r="H4867" t="s">
        <v>16</v>
      </c>
      <c r="I4867" t="s">
        <v>10969</v>
      </c>
      <c r="J4867" t="s">
        <v>4382</v>
      </c>
      <c r="K4867" t="s">
        <v>6694</v>
      </c>
      <c r="L4867" t="s">
        <v>16</v>
      </c>
      <c r="M4867" t="s">
        <v>5879</v>
      </c>
      <c r="N4867" t="s">
        <v>4596</v>
      </c>
      <c r="O4867" t="s">
        <v>21</v>
      </c>
    </row>
    <row r="4868" spans="1:27" x14ac:dyDescent="0.35">
      <c r="A4868">
        <v>1.8541648608350598E+17</v>
      </c>
      <c r="B4868" s="1">
        <v>40997</v>
      </c>
      <c r="C4868">
        <v>0</v>
      </c>
      <c r="D4868" t="s">
        <v>10970</v>
      </c>
      <c r="E4868" s="4" t="str" cm="1">
        <f t="array" ref="E4868">_xlfn.TEXTJOIN(", ", TRUE, IF(COUNTIF(D4868, "*"&amp;$BP$2:$BP$2&amp;"*"), $BP$2:$BP$2, ""))</f>
        <v>america</v>
      </c>
      <c r="F4868" t="s">
        <v>2455</v>
      </c>
      <c r="G4868" t="s">
        <v>5639</v>
      </c>
      <c r="H4868" t="s">
        <v>3568</v>
      </c>
      <c r="I4868" t="s">
        <v>504</v>
      </c>
      <c r="J4868" t="s">
        <v>16</v>
      </c>
      <c r="K4868">
        <v>62</v>
      </c>
      <c r="L4868" t="s">
        <v>24</v>
      </c>
      <c r="M4868" t="s">
        <v>503</v>
      </c>
      <c r="N4868" t="s">
        <v>39</v>
      </c>
      <c r="O4868" t="s">
        <v>6796</v>
      </c>
      <c r="P4868" t="s">
        <v>426</v>
      </c>
      <c r="Q4868" t="s">
        <v>622</v>
      </c>
      <c r="R4868" t="s">
        <v>30</v>
      </c>
      <c r="S4868" t="s">
        <v>6498</v>
      </c>
      <c r="T4868" t="s">
        <v>5636</v>
      </c>
      <c r="U4868" t="s">
        <v>71</v>
      </c>
      <c r="V4868" t="s">
        <v>115</v>
      </c>
      <c r="W4868" t="s">
        <v>622</v>
      </c>
      <c r="X4868" t="s">
        <v>6717</v>
      </c>
      <c r="Y4868" t="s">
        <v>114</v>
      </c>
      <c r="Z4868" t="s">
        <v>203</v>
      </c>
      <c r="AA4868">
        <v>2014</v>
      </c>
    </row>
    <row r="4869" spans="1:27" x14ac:dyDescent="0.35">
      <c r="A4869">
        <v>1.8539963117222202E+17</v>
      </c>
      <c r="B4869" s="1">
        <v>40997</v>
      </c>
      <c r="C4869">
        <v>0</v>
      </c>
      <c r="D4869" t="s">
        <v>10971</v>
      </c>
      <c r="E4869" s="4" t="str" cm="1">
        <f t="array" ref="E4869">_xlfn.TEXTJOIN(", ", TRUE, IF(COUNTIF(D4869, "*"&amp;$BP$2:$BP$2&amp;"*"), $BP$2:$BP$2, ""))</f>
        <v/>
      </c>
      <c r="F4869" t="s">
        <v>168</v>
      </c>
      <c r="G4869" t="s">
        <v>39</v>
      </c>
      <c r="H4869" t="s">
        <v>17</v>
      </c>
      <c r="I4869" t="s">
        <v>10723</v>
      </c>
      <c r="J4869" t="s">
        <v>272</v>
      </c>
      <c r="K4869" t="s">
        <v>9</v>
      </c>
      <c r="L4869" t="s">
        <v>1050</v>
      </c>
      <c r="M4869" t="s">
        <v>1694</v>
      </c>
      <c r="N4869" t="s">
        <v>15</v>
      </c>
      <c r="O4869" t="s">
        <v>3332</v>
      </c>
      <c r="P4869" t="s">
        <v>10906</v>
      </c>
      <c r="Q4869" t="s">
        <v>9</v>
      </c>
      <c r="R4869" t="s">
        <v>58</v>
      </c>
      <c r="S4869" t="s">
        <v>518</v>
      </c>
      <c r="T4869" t="s">
        <v>21</v>
      </c>
    </row>
    <row r="4870" spans="1:27" x14ac:dyDescent="0.35">
      <c r="A4870">
        <v>1.8537645008447398E+17</v>
      </c>
      <c r="B4870" s="1">
        <v>40997</v>
      </c>
      <c r="C4870">
        <v>0.13636363636363599</v>
      </c>
      <c r="D4870" t="s">
        <v>10972</v>
      </c>
      <c r="E4870" s="4" t="str" cm="1">
        <f t="array" ref="E4870">_xlfn.TEXTJOIN(", ", TRUE, IF(COUNTIF(D4870, "*"&amp;$BP$2:$BP$2&amp;"*"), $BP$2:$BP$2, ""))</f>
        <v/>
      </c>
      <c r="F4870" t="s">
        <v>326</v>
      </c>
      <c r="G4870" t="s">
        <v>281</v>
      </c>
      <c r="H4870" t="s">
        <v>17</v>
      </c>
      <c r="I4870" t="s">
        <v>98</v>
      </c>
      <c r="J4870" t="s">
        <v>2382</v>
      </c>
      <c r="K4870" t="s">
        <v>279</v>
      </c>
      <c r="L4870" t="s">
        <v>3073</v>
      </c>
      <c r="M4870" t="s">
        <v>518</v>
      </c>
      <c r="N4870" t="s">
        <v>9312</v>
      </c>
      <c r="O4870" t="s">
        <v>21</v>
      </c>
    </row>
    <row r="4871" spans="1:27" x14ac:dyDescent="0.35">
      <c r="A4871">
        <v>1.8506925324489501E+17</v>
      </c>
      <c r="B4871" s="1">
        <v>40996</v>
      </c>
      <c r="C4871">
        <v>0</v>
      </c>
      <c r="D4871" t="s">
        <v>10973</v>
      </c>
      <c r="E4871" s="4" t="str" cm="1">
        <f t="array" ref="E4871">_xlfn.TEXTJOIN(", ", TRUE, IF(COUNTIF(D4871, "*"&amp;$BP$2:$BP$2&amp;"*"), $BP$2:$BP$2, ""))</f>
        <v/>
      </c>
      <c r="F4871" t="s">
        <v>586</v>
      </c>
      <c r="G4871" t="s">
        <v>2710</v>
      </c>
      <c r="H4871" t="s">
        <v>26</v>
      </c>
      <c r="I4871" t="s">
        <v>4897</v>
      </c>
      <c r="J4871" t="s">
        <v>847</v>
      </c>
      <c r="K4871" t="s">
        <v>76</v>
      </c>
      <c r="L4871" t="s">
        <v>16</v>
      </c>
      <c r="M4871" t="s">
        <v>30</v>
      </c>
      <c r="N4871" t="s">
        <v>1367</v>
      </c>
      <c r="O4871" t="s">
        <v>645</v>
      </c>
      <c r="P4871" t="s">
        <v>15</v>
      </c>
      <c r="Q4871">
        <v>33</v>
      </c>
      <c r="R4871" t="s">
        <v>61</v>
      </c>
      <c r="S4871" t="s">
        <v>30</v>
      </c>
      <c r="T4871" t="s">
        <v>6498</v>
      </c>
      <c r="U4871" t="s">
        <v>1087</v>
      </c>
      <c r="V4871" t="s">
        <v>71</v>
      </c>
      <c r="W4871" t="s">
        <v>2086</v>
      </c>
      <c r="X4871" t="s">
        <v>1055</v>
      </c>
      <c r="Y4871" t="s">
        <v>15</v>
      </c>
      <c r="Z4871">
        <v>2014</v>
      </c>
    </row>
    <row r="4872" spans="1:27" x14ac:dyDescent="0.35">
      <c r="A4872">
        <v>1.8504679013810099E+17</v>
      </c>
      <c r="B4872" s="1">
        <v>40996</v>
      </c>
      <c r="C4872">
        <v>0</v>
      </c>
      <c r="D4872" t="s">
        <v>10974</v>
      </c>
      <c r="E4872" s="4" t="str" cm="1">
        <f t="array" ref="E4872">_xlfn.TEXTJOIN(", ", TRUE, IF(COUNTIF(D4872, "*"&amp;$BP$2:$BP$2&amp;"*"), $BP$2:$BP$2, ""))</f>
        <v/>
      </c>
      <c r="F4872" t="s">
        <v>98</v>
      </c>
      <c r="G4872">
        <v>2012</v>
      </c>
      <c r="H4872" t="s">
        <v>137</v>
      </c>
      <c r="I4872" t="s">
        <v>232</v>
      </c>
      <c r="J4872" t="s">
        <v>156</v>
      </c>
      <c r="K4872" t="s">
        <v>10975</v>
      </c>
      <c r="L4872" t="s">
        <v>6033</v>
      </c>
      <c r="M4872" t="s">
        <v>827</v>
      </c>
      <c r="N4872" t="s">
        <v>2111</v>
      </c>
      <c r="O4872" t="s">
        <v>10976</v>
      </c>
      <c r="P4872" t="s">
        <v>382</v>
      </c>
      <c r="Q4872" t="s">
        <v>30</v>
      </c>
      <c r="R4872" t="s">
        <v>1817</v>
      </c>
      <c r="S4872" t="s">
        <v>100</v>
      </c>
      <c r="T4872" t="s">
        <v>497</v>
      </c>
      <c r="U4872" t="s">
        <v>49</v>
      </c>
      <c r="V4872" t="s">
        <v>958</v>
      </c>
      <c r="W4872" t="s">
        <v>2005</v>
      </c>
      <c r="X4872" t="s">
        <v>24</v>
      </c>
      <c r="Y4872" t="s">
        <v>4507</v>
      </c>
      <c r="Z4872" t="s">
        <v>21</v>
      </c>
    </row>
    <row r="4873" spans="1:27" x14ac:dyDescent="0.35">
      <c r="A4873">
        <v>1.85017137243504E+17</v>
      </c>
      <c r="B4873" s="1">
        <v>40996</v>
      </c>
      <c r="C4873">
        <v>0.5</v>
      </c>
      <c r="D4873" t="s">
        <v>10977</v>
      </c>
      <c r="E4873" s="4" t="str" cm="1">
        <f t="array" ref="E4873">_xlfn.TEXTJOIN(", ", TRUE, IF(COUNTIF(D4873, "*"&amp;$BP$2:$BP$2&amp;"*"), $BP$2:$BP$2, ""))</f>
        <v/>
      </c>
      <c r="F4873" t="s">
        <v>5041</v>
      </c>
      <c r="G4873" t="s">
        <v>24</v>
      </c>
      <c r="H4873" t="s">
        <v>30</v>
      </c>
      <c r="I4873" t="s">
        <v>439</v>
      </c>
      <c r="J4873" t="s">
        <v>328</v>
      </c>
      <c r="K4873" t="s">
        <v>595</v>
      </c>
      <c r="L4873" t="s">
        <v>76</v>
      </c>
      <c r="M4873" t="s">
        <v>92</v>
      </c>
      <c r="N4873" t="s">
        <v>847</v>
      </c>
      <c r="O4873" t="s">
        <v>990</v>
      </c>
      <c r="P4873" t="s">
        <v>16</v>
      </c>
      <c r="Q4873" t="s">
        <v>426</v>
      </c>
      <c r="R4873" t="s">
        <v>586</v>
      </c>
    </row>
    <row r="4874" spans="1:27" x14ac:dyDescent="0.35">
      <c r="A4874">
        <v>1.8478443587765798E+17</v>
      </c>
      <c r="B4874" s="1">
        <v>40995</v>
      </c>
      <c r="C4874">
        <v>0.6</v>
      </c>
      <c r="D4874" t="s">
        <v>10978</v>
      </c>
      <c r="E4874" s="4" t="str" cm="1">
        <f t="array" ref="E4874">_xlfn.TEXTJOIN(", ", TRUE, IF(COUNTIF(D4874, "*"&amp;$BP$2:$BP$2&amp;"*"), $BP$2:$BP$2, ""))</f>
        <v/>
      </c>
      <c r="F4874" t="s">
        <v>956</v>
      </c>
      <c r="G4874" t="s">
        <v>28</v>
      </c>
      <c r="H4874" t="s">
        <v>671</v>
      </c>
      <c r="I4874" t="s">
        <v>1385</v>
      </c>
      <c r="J4874" t="s">
        <v>304</v>
      </c>
      <c r="K4874" t="s">
        <v>30</v>
      </c>
      <c r="L4874" t="s">
        <v>208</v>
      </c>
      <c r="M4874" t="s">
        <v>180</v>
      </c>
      <c r="N4874" t="s">
        <v>30</v>
      </c>
      <c r="O4874" t="s">
        <v>429</v>
      </c>
      <c r="P4874" t="s">
        <v>430</v>
      </c>
      <c r="Q4874" t="s">
        <v>9920</v>
      </c>
      <c r="R4874" t="s">
        <v>1710</v>
      </c>
      <c r="S4874" t="s">
        <v>124</v>
      </c>
      <c r="T4874" t="s">
        <v>1337</v>
      </c>
      <c r="U4874" t="s">
        <v>161</v>
      </c>
      <c r="V4874" t="s">
        <v>39</v>
      </c>
      <c r="W4874" t="s">
        <v>10979</v>
      </c>
      <c r="X4874" t="s">
        <v>21</v>
      </c>
    </row>
    <row r="4875" spans="1:27" x14ac:dyDescent="0.35">
      <c r="A4875">
        <v>1.84725299420872E+17</v>
      </c>
      <c r="B4875" s="1">
        <v>40995</v>
      </c>
      <c r="C4875">
        <v>0</v>
      </c>
      <c r="D4875" t="s">
        <v>10980</v>
      </c>
      <c r="E4875" s="4" t="str" cm="1">
        <f t="array" ref="E4875">_xlfn.TEXTJOIN(", ", TRUE, IF(COUNTIF(D4875, "*"&amp;$BP$2:$BP$2&amp;"*"), $BP$2:$BP$2, ""))</f>
        <v/>
      </c>
      <c r="F4875" t="s">
        <v>3208</v>
      </c>
      <c r="G4875" t="s">
        <v>9030</v>
      </c>
      <c r="H4875" t="s">
        <v>30</v>
      </c>
      <c r="I4875" t="s">
        <v>1626</v>
      </c>
      <c r="J4875" t="s">
        <v>24</v>
      </c>
      <c r="K4875" t="s">
        <v>426</v>
      </c>
      <c r="L4875" t="s">
        <v>430</v>
      </c>
      <c r="M4875" t="s">
        <v>608</v>
      </c>
      <c r="N4875" t="s">
        <v>456</v>
      </c>
      <c r="O4875" t="s">
        <v>10981</v>
      </c>
      <c r="P4875" t="s">
        <v>15</v>
      </c>
      <c r="Q4875" t="s">
        <v>152</v>
      </c>
      <c r="R4875" t="s">
        <v>10982</v>
      </c>
      <c r="S4875" t="s">
        <v>3075</v>
      </c>
      <c r="T4875" t="s">
        <v>21</v>
      </c>
      <c r="U4875" t="s">
        <v>10979</v>
      </c>
    </row>
    <row r="4876" spans="1:27" x14ac:dyDescent="0.35">
      <c r="A4876">
        <v>1.84700255508496E+17</v>
      </c>
      <c r="B4876" s="1">
        <v>40995</v>
      </c>
      <c r="C4876">
        <v>0.3</v>
      </c>
      <c r="D4876" t="s">
        <v>10983</v>
      </c>
      <c r="E4876" s="4" t="str" cm="1">
        <f t="array" ref="E4876">_xlfn.TEXTJOIN(", ", TRUE, IF(COUNTIF(D4876, "*"&amp;$BP$2:$BP$2&amp;"*"), $BP$2:$BP$2, ""))</f>
        <v>america</v>
      </c>
      <c r="F4876" t="s">
        <v>521</v>
      </c>
      <c r="G4876" t="s">
        <v>206</v>
      </c>
      <c r="H4876">
        <v>13</v>
      </c>
      <c r="I4876" t="s">
        <v>24</v>
      </c>
      <c r="J4876" t="s">
        <v>115</v>
      </c>
      <c r="K4876" t="s">
        <v>4694</v>
      </c>
      <c r="L4876" t="s">
        <v>503</v>
      </c>
      <c r="M4876" t="s">
        <v>7</v>
      </c>
      <c r="N4876" t="s">
        <v>253</v>
      </c>
      <c r="O4876" t="s">
        <v>426</v>
      </c>
      <c r="P4876" t="s">
        <v>586</v>
      </c>
      <c r="Q4876" t="s">
        <v>30</v>
      </c>
      <c r="R4876" t="s">
        <v>6498</v>
      </c>
      <c r="S4876" t="s">
        <v>144</v>
      </c>
      <c r="T4876" t="s">
        <v>27</v>
      </c>
      <c r="U4876">
        <v>9</v>
      </c>
      <c r="V4876" t="s">
        <v>638</v>
      </c>
      <c r="W4876" t="s">
        <v>76</v>
      </c>
      <c r="X4876" t="s">
        <v>1377</v>
      </c>
      <c r="Y4876" t="s">
        <v>123</v>
      </c>
      <c r="Z4876" t="s">
        <v>645</v>
      </c>
      <c r="AA4876" t="s">
        <v>7406</v>
      </c>
    </row>
    <row r="4877" spans="1:27" x14ac:dyDescent="0.35">
      <c r="A4877">
        <v>1.8445048976782499E+17</v>
      </c>
      <c r="B4877" s="1">
        <v>40994</v>
      </c>
      <c r="C4877">
        <v>0</v>
      </c>
      <c r="D4877" t="s">
        <v>10984</v>
      </c>
      <c r="E4877" s="4" t="str" cm="1">
        <f t="array" ref="E4877">_xlfn.TEXTJOIN(", ", TRUE, IF(COUNTIF(D4877, "*"&amp;$BP$2:$BP$2&amp;"*"), $BP$2:$BP$2, ""))</f>
        <v/>
      </c>
      <c r="F4877" t="s">
        <v>147</v>
      </c>
      <c r="G4877" t="s">
        <v>2968</v>
      </c>
      <c r="H4877" t="s">
        <v>9</v>
      </c>
      <c r="I4877" t="s">
        <v>253</v>
      </c>
      <c r="J4877" t="s">
        <v>1894</v>
      </c>
      <c r="K4877" t="s">
        <v>39</v>
      </c>
      <c r="L4877" t="s">
        <v>30</v>
      </c>
      <c r="M4877" t="s">
        <v>17</v>
      </c>
      <c r="N4877" t="s">
        <v>2792</v>
      </c>
      <c r="O4877" t="s">
        <v>124</v>
      </c>
      <c r="P4877" t="s">
        <v>10985</v>
      </c>
      <c r="Q4877" t="s">
        <v>30</v>
      </c>
      <c r="R4877" t="s">
        <v>80</v>
      </c>
      <c r="S4877" t="s">
        <v>10080</v>
      </c>
      <c r="T4877" t="s">
        <v>445</v>
      </c>
      <c r="U4877" t="s">
        <v>30</v>
      </c>
      <c r="V4877" t="s">
        <v>31</v>
      </c>
      <c r="W4877" t="s">
        <v>10775</v>
      </c>
      <c r="X4877" t="s">
        <v>21</v>
      </c>
    </row>
    <row r="4878" spans="1:27" x14ac:dyDescent="0.35">
      <c r="A4878">
        <v>1.8438756486886099E+17</v>
      </c>
      <c r="B4878" s="1">
        <v>40994</v>
      </c>
      <c r="C4878">
        <v>-0.4</v>
      </c>
      <c r="D4878" t="s">
        <v>10986</v>
      </c>
      <c r="E4878" s="4" t="str" cm="1">
        <f t="array" ref="E4878">_xlfn.TEXTJOIN(", ", TRUE, IF(COUNTIF(D4878, "*"&amp;$BP$2:$BP$2&amp;"*"), $BP$2:$BP$2, ""))</f>
        <v/>
      </c>
      <c r="F4878" t="s">
        <v>3208</v>
      </c>
      <c r="G4878" t="s">
        <v>10987</v>
      </c>
      <c r="H4878" t="s">
        <v>10979</v>
      </c>
      <c r="I4878" t="s">
        <v>66</v>
      </c>
      <c r="J4878" t="s">
        <v>162</v>
      </c>
      <c r="K4878" t="s">
        <v>2704</v>
      </c>
      <c r="L4878" t="s">
        <v>24</v>
      </c>
      <c r="M4878" t="s">
        <v>5664</v>
      </c>
      <c r="N4878" t="s">
        <v>10988</v>
      </c>
      <c r="O4878" t="s">
        <v>677</v>
      </c>
      <c r="P4878" t="s">
        <v>100</v>
      </c>
      <c r="Q4878" t="s">
        <v>4382</v>
      </c>
      <c r="R4878" t="s">
        <v>10989</v>
      </c>
      <c r="S4878" t="s">
        <v>456</v>
      </c>
      <c r="T4878" t="s">
        <v>1711</v>
      </c>
      <c r="U4878" t="s">
        <v>9</v>
      </c>
      <c r="V4878" t="s">
        <v>990</v>
      </c>
      <c r="W4878" t="s">
        <v>16</v>
      </c>
      <c r="X4878" t="s">
        <v>49</v>
      </c>
      <c r="Y4878" t="s">
        <v>1349</v>
      </c>
      <c r="Z4878" t="s">
        <v>3022</v>
      </c>
      <c r="AA4878" t="s">
        <v>2386</v>
      </c>
    </row>
    <row r="4879" spans="1:27" x14ac:dyDescent="0.35">
      <c r="A4879">
        <v>1.84373507700948E+17</v>
      </c>
      <c r="B4879" s="1">
        <v>40994</v>
      </c>
      <c r="C4879">
        <v>9.5238095238095205E-2</v>
      </c>
      <c r="D4879" t="s">
        <v>10990</v>
      </c>
      <c r="E4879" s="4" t="str" cm="1">
        <f t="array" ref="E4879">_xlfn.TEXTJOIN(", ", TRUE, IF(COUNTIF(D4879, "*"&amp;$BP$2:$BP$2&amp;"*"), $BP$2:$BP$2, ""))</f>
        <v/>
      </c>
      <c r="F4879" t="s">
        <v>3208</v>
      </c>
      <c r="G4879" t="s">
        <v>10991</v>
      </c>
      <c r="H4879" t="s">
        <v>10979</v>
      </c>
      <c r="I4879" t="s">
        <v>66</v>
      </c>
      <c r="J4879" t="s">
        <v>426</v>
      </c>
      <c r="K4879" t="s">
        <v>430</v>
      </c>
      <c r="L4879" t="s">
        <v>264</v>
      </c>
      <c r="M4879" t="s">
        <v>904</v>
      </c>
      <c r="N4879" t="s">
        <v>741</v>
      </c>
      <c r="O4879" t="s">
        <v>64</v>
      </c>
      <c r="P4879" t="s">
        <v>49</v>
      </c>
      <c r="Q4879" t="s">
        <v>912</v>
      </c>
      <c r="R4879" t="s">
        <v>1269</v>
      </c>
      <c r="S4879" t="s">
        <v>1103</v>
      </c>
    </row>
    <row r="4880" spans="1:27" x14ac:dyDescent="0.35">
      <c r="A4880">
        <v>1.8436194441586598E+17</v>
      </c>
      <c r="B4880" s="1">
        <v>40994</v>
      </c>
      <c r="C4880">
        <v>0.27083333333333298</v>
      </c>
      <c r="D4880" t="s">
        <v>10992</v>
      </c>
      <c r="E4880" s="4" t="str" cm="1">
        <f t="array" ref="E4880">_xlfn.TEXTJOIN(", ", TRUE, IF(COUNTIF(D4880, "*"&amp;$BP$2:$BP$2&amp;"*"), $BP$2:$BP$2, ""))</f>
        <v/>
      </c>
      <c r="F4880" t="s">
        <v>3555</v>
      </c>
      <c r="G4880" t="s">
        <v>426</v>
      </c>
      <c r="H4880" t="s">
        <v>586</v>
      </c>
      <c r="I4880" t="s">
        <v>741</v>
      </c>
      <c r="J4880" t="s">
        <v>399</v>
      </c>
      <c r="K4880" t="s">
        <v>64</v>
      </c>
      <c r="L4880" t="s">
        <v>247</v>
      </c>
      <c r="M4880" t="s">
        <v>49</v>
      </c>
      <c r="N4880" t="s">
        <v>10993</v>
      </c>
      <c r="O4880" t="s">
        <v>16</v>
      </c>
      <c r="P4880" t="s">
        <v>30</v>
      </c>
      <c r="Q4880" t="s">
        <v>8730</v>
      </c>
      <c r="R4880" t="s">
        <v>21</v>
      </c>
      <c r="S4880" t="s">
        <v>10979</v>
      </c>
    </row>
    <row r="4881" spans="1:26" x14ac:dyDescent="0.35">
      <c r="A4881">
        <v>1.8433498991416099E+17</v>
      </c>
      <c r="B4881" s="1">
        <v>40994</v>
      </c>
      <c r="C4881">
        <v>0</v>
      </c>
      <c r="D4881" t="s">
        <v>10994</v>
      </c>
      <c r="E4881" s="4" t="str" cm="1">
        <f t="array" ref="E4881">_xlfn.TEXTJOIN(", ", TRUE, IF(COUNTIF(D4881, "*"&amp;$BP$2:$BP$2&amp;"*"), $BP$2:$BP$2, ""))</f>
        <v/>
      </c>
      <c r="F4881" t="s">
        <v>7382</v>
      </c>
      <c r="G4881" t="s">
        <v>337</v>
      </c>
      <c r="H4881" t="s">
        <v>16</v>
      </c>
      <c r="I4881" t="s">
        <v>58</v>
      </c>
      <c r="J4881" t="s">
        <v>518</v>
      </c>
      <c r="K4881" t="s">
        <v>1694</v>
      </c>
      <c r="L4881" t="s">
        <v>15</v>
      </c>
      <c r="M4881" t="s">
        <v>3332</v>
      </c>
      <c r="N4881" t="s">
        <v>5959</v>
      </c>
      <c r="O4881" t="s">
        <v>100</v>
      </c>
      <c r="P4881" t="s">
        <v>845</v>
      </c>
      <c r="Q4881" t="s">
        <v>8779</v>
      </c>
    </row>
    <row r="4882" spans="1:26" x14ac:dyDescent="0.35">
      <c r="A4882">
        <v>1.84291883135156E+17</v>
      </c>
      <c r="B4882" s="1">
        <v>40994</v>
      </c>
      <c r="C4882">
        <v>0</v>
      </c>
      <c r="D4882" t="s">
        <v>10995</v>
      </c>
      <c r="E4882" s="4" t="str" cm="1">
        <f t="array" ref="E4882">_xlfn.TEXTJOIN(", ", TRUE, IF(COUNTIF(D4882, "*"&amp;$BP$2:$BP$2&amp;"*"), $BP$2:$BP$2, ""))</f>
        <v/>
      </c>
      <c r="F4882" t="s">
        <v>10996</v>
      </c>
      <c r="G4882" t="s">
        <v>156</v>
      </c>
      <c r="H4882" t="s">
        <v>671</v>
      </c>
      <c r="I4882" t="s">
        <v>11</v>
      </c>
      <c r="J4882" t="s">
        <v>6965</v>
      </c>
      <c r="K4882" t="s">
        <v>137</v>
      </c>
      <c r="L4882" t="s">
        <v>49</v>
      </c>
      <c r="M4882" t="s">
        <v>224</v>
      </c>
      <c r="N4882" t="s">
        <v>225</v>
      </c>
      <c r="O4882" t="s">
        <v>16</v>
      </c>
      <c r="P4882" t="s">
        <v>847</v>
      </c>
      <c r="Q4882" t="s">
        <v>21</v>
      </c>
      <c r="R4882" t="s">
        <v>9282</v>
      </c>
    </row>
    <row r="4883" spans="1:26" x14ac:dyDescent="0.35">
      <c r="A4883">
        <v>1.8407618157701501E+17</v>
      </c>
      <c r="B4883" s="1">
        <v>40993</v>
      </c>
      <c r="C4883">
        <v>0.2</v>
      </c>
      <c r="D4883" t="s">
        <v>10997</v>
      </c>
      <c r="E4883" s="4" t="str" cm="1">
        <f t="array" ref="E4883">_xlfn.TEXTJOIN(", ", TRUE, IF(COUNTIF(D4883, "*"&amp;$BP$2:$BP$2&amp;"*"), $BP$2:$BP$2, ""))</f>
        <v/>
      </c>
      <c r="F4883" t="s">
        <v>214</v>
      </c>
      <c r="G4883" t="s">
        <v>16</v>
      </c>
      <c r="H4883" t="s">
        <v>124</v>
      </c>
      <c r="I4883" t="s">
        <v>1932</v>
      </c>
      <c r="J4883" t="s">
        <v>10998</v>
      </c>
      <c r="K4883" t="s">
        <v>21</v>
      </c>
    </row>
    <row r="4884" spans="1:26" x14ac:dyDescent="0.35">
      <c r="A4884">
        <v>1.8404009573574202E+17</v>
      </c>
      <c r="B4884" s="1">
        <v>40993</v>
      </c>
      <c r="C4884">
        <v>0</v>
      </c>
      <c r="D4884" t="s">
        <v>10999</v>
      </c>
      <c r="E4884" s="4" t="str" cm="1">
        <f t="array" ref="E4884">_xlfn.TEXTJOIN(", ", TRUE, IF(COUNTIF(D4884, "*"&amp;$BP$2:$BP$2&amp;"*"), $BP$2:$BP$2, ""))</f>
        <v/>
      </c>
      <c r="F4884" t="s">
        <v>10979</v>
      </c>
      <c r="G4884" t="s">
        <v>8054</v>
      </c>
      <c r="H4884" t="s">
        <v>11000</v>
      </c>
      <c r="I4884" t="s">
        <v>21</v>
      </c>
    </row>
    <row r="4885" spans="1:26" x14ac:dyDescent="0.35">
      <c r="A4885">
        <v>1.8401425477560701E+17</v>
      </c>
      <c r="B4885" s="1">
        <v>40993</v>
      </c>
      <c r="C4885">
        <v>-0.2</v>
      </c>
      <c r="D4885" t="s">
        <v>11001</v>
      </c>
      <c r="E4885" s="4" t="str" cm="1">
        <f t="array" ref="E4885">_xlfn.TEXTJOIN(", ", TRUE, IF(COUNTIF(D4885, "*"&amp;$BP$2:$BP$2&amp;"*"), $BP$2:$BP$2, ""))</f>
        <v/>
      </c>
      <c r="F4885" t="s">
        <v>247</v>
      </c>
      <c r="G4885" t="s">
        <v>49</v>
      </c>
      <c r="H4885" t="s">
        <v>958</v>
      </c>
      <c r="I4885" t="s">
        <v>3969</v>
      </c>
      <c r="J4885" t="s">
        <v>62</v>
      </c>
      <c r="K4885" t="s">
        <v>253</v>
      </c>
      <c r="L4885" t="s">
        <v>4445</v>
      </c>
      <c r="M4885" t="s">
        <v>10979</v>
      </c>
      <c r="N4885" t="s">
        <v>21</v>
      </c>
    </row>
    <row r="4886" spans="1:26" x14ac:dyDescent="0.35">
      <c r="A4886">
        <v>1.8396695736261798E+17</v>
      </c>
      <c r="B4886" s="1">
        <v>40993</v>
      </c>
      <c r="C4886">
        <v>0.1</v>
      </c>
      <c r="D4886" t="s">
        <v>11002</v>
      </c>
      <c r="E4886" s="4" t="str" cm="1">
        <f t="array" ref="E4886">_xlfn.TEXTJOIN(", ", TRUE, IF(COUNTIF(D4886, "*"&amp;$BP$2:$BP$2&amp;"*"), $BP$2:$BP$2, ""))</f>
        <v/>
      </c>
      <c r="F4886" t="s">
        <v>7966</v>
      </c>
      <c r="G4886" t="s">
        <v>162</v>
      </c>
      <c r="H4886" t="s">
        <v>1008</v>
      </c>
      <c r="I4886" t="s">
        <v>156</v>
      </c>
      <c r="J4886" t="s">
        <v>617</v>
      </c>
      <c r="K4886" t="s">
        <v>10348</v>
      </c>
      <c r="L4886" t="s">
        <v>9</v>
      </c>
      <c r="M4886" t="s">
        <v>27</v>
      </c>
      <c r="N4886" t="s">
        <v>10963</v>
      </c>
      <c r="O4886" t="s">
        <v>360</v>
      </c>
      <c r="P4886" t="s">
        <v>5406</v>
      </c>
      <c r="Q4886" t="s">
        <v>1072</v>
      </c>
      <c r="R4886" t="s">
        <v>11</v>
      </c>
      <c r="S4886" t="s">
        <v>2697</v>
      </c>
      <c r="T4886" t="s">
        <v>21</v>
      </c>
      <c r="U4886" t="s">
        <v>11003</v>
      </c>
    </row>
    <row r="4887" spans="1:26" x14ac:dyDescent="0.35">
      <c r="A4887">
        <v>1.83946789995544E+17</v>
      </c>
      <c r="B4887" s="1">
        <v>40993</v>
      </c>
      <c r="C4887">
        <v>0</v>
      </c>
      <c r="D4887" t="s">
        <v>11004</v>
      </c>
      <c r="E4887" s="4" t="str" cm="1">
        <f t="array" ref="E4887">_xlfn.TEXTJOIN(", ", TRUE, IF(COUNTIF(D4887, "*"&amp;$BP$2:$BP$2&amp;"*"), $BP$2:$BP$2, ""))</f>
        <v/>
      </c>
      <c r="F4887" t="s">
        <v>1086</v>
      </c>
      <c r="G4887" t="s">
        <v>360</v>
      </c>
      <c r="H4887" t="s">
        <v>200</v>
      </c>
      <c r="I4887" t="s">
        <v>3182</v>
      </c>
      <c r="J4887" t="s">
        <v>264</v>
      </c>
      <c r="K4887" t="s">
        <v>137</v>
      </c>
      <c r="L4887" t="s">
        <v>53</v>
      </c>
      <c r="M4887" t="s">
        <v>9</v>
      </c>
      <c r="N4887" t="s">
        <v>64</v>
      </c>
      <c r="O4887" t="s">
        <v>1575</v>
      </c>
      <c r="P4887" t="s">
        <v>5248</v>
      </c>
      <c r="Q4887" t="s">
        <v>11005</v>
      </c>
      <c r="R4887" t="s">
        <v>156</v>
      </c>
      <c r="S4887" t="s">
        <v>7412</v>
      </c>
      <c r="T4887" t="s">
        <v>11006</v>
      </c>
      <c r="U4887" t="s">
        <v>21</v>
      </c>
    </row>
    <row r="4888" spans="1:26" x14ac:dyDescent="0.35">
      <c r="A4888">
        <v>1.8368968313655699E+17</v>
      </c>
      <c r="B4888" s="1">
        <v>40992</v>
      </c>
      <c r="C4888">
        <v>0.1</v>
      </c>
      <c r="D4888" t="s">
        <v>11007</v>
      </c>
      <c r="E4888" s="4" t="str" cm="1">
        <f t="array" ref="E4888">_xlfn.TEXTJOIN(", ", TRUE, IF(COUNTIF(D4888, "*"&amp;$BP$2:$BP$2&amp;"*"), $BP$2:$BP$2, ""))</f>
        <v/>
      </c>
      <c r="F4888" t="s">
        <v>30</v>
      </c>
      <c r="G4888" t="s">
        <v>17</v>
      </c>
      <c r="H4888" t="s">
        <v>137</v>
      </c>
      <c r="I4888" t="s">
        <v>1008</v>
      </c>
      <c r="J4888" t="s">
        <v>156</v>
      </c>
      <c r="K4888" t="s">
        <v>617</v>
      </c>
      <c r="L4888" t="s">
        <v>62</v>
      </c>
      <c r="M4888" t="s">
        <v>11</v>
      </c>
      <c r="N4888" t="s">
        <v>2697</v>
      </c>
      <c r="O4888" t="s">
        <v>21</v>
      </c>
      <c r="P4888" t="s">
        <v>11003</v>
      </c>
    </row>
    <row r="4889" spans="1:26" x14ac:dyDescent="0.35">
      <c r="A4889">
        <v>1.8359199838778099E+17</v>
      </c>
      <c r="B4889" s="1">
        <v>40992</v>
      </c>
      <c r="C4889">
        <v>0.24285714285714199</v>
      </c>
      <c r="D4889" t="s">
        <v>11008</v>
      </c>
      <c r="E4889" s="4" t="str" cm="1">
        <f t="array" ref="E4889">_xlfn.TEXTJOIN(", ", TRUE, IF(COUNTIF(D4889, "*"&amp;$BP$2:$BP$2&amp;"*"), $BP$2:$BP$2, ""))</f>
        <v>america</v>
      </c>
      <c r="F4889" t="s">
        <v>348</v>
      </c>
      <c r="G4889" t="s">
        <v>595</v>
      </c>
      <c r="H4889" t="s">
        <v>24</v>
      </c>
      <c r="I4889" t="s">
        <v>234</v>
      </c>
      <c r="J4889" t="s">
        <v>273</v>
      </c>
      <c r="K4889" t="s">
        <v>9</v>
      </c>
      <c r="L4889" t="s">
        <v>64</v>
      </c>
      <c r="M4889" t="s">
        <v>11009</v>
      </c>
      <c r="N4889" t="s">
        <v>1103</v>
      </c>
      <c r="O4889" t="s">
        <v>11010</v>
      </c>
      <c r="P4889" t="s">
        <v>606</v>
      </c>
      <c r="Q4889" t="s">
        <v>156</v>
      </c>
      <c r="R4889" t="s">
        <v>272</v>
      </c>
      <c r="S4889" t="s">
        <v>9</v>
      </c>
      <c r="T4889" t="s">
        <v>630</v>
      </c>
      <c r="U4889" t="s">
        <v>49</v>
      </c>
      <c r="V4889" t="s">
        <v>2265</v>
      </c>
      <c r="W4889" t="s">
        <v>3408</v>
      </c>
      <c r="X4889" t="s">
        <v>1554</v>
      </c>
      <c r="Y4889" t="s">
        <v>21</v>
      </c>
    </row>
    <row r="4890" spans="1:26" x14ac:dyDescent="0.35">
      <c r="A4890">
        <v>1.8358293598582301E+17</v>
      </c>
      <c r="B4890" s="1">
        <v>40992</v>
      </c>
      <c r="C4890">
        <v>0.5</v>
      </c>
      <c r="D4890" t="s">
        <v>11011</v>
      </c>
      <c r="E4890" s="4" t="str" cm="1">
        <f t="array" ref="E4890">_xlfn.TEXTJOIN(", ", TRUE, IF(COUNTIF(D4890, "*"&amp;$BP$2:$BP$2&amp;"*"), $BP$2:$BP$2, ""))</f>
        <v/>
      </c>
      <c r="F4890" t="s">
        <v>129</v>
      </c>
      <c r="G4890" t="s">
        <v>9</v>
      </c>
      <c r="H4890" t="s">
        <v>408</v>
      </c>
      <c r="I4890" t="s">
        <v>204</v>
      </c>
      <c r="J4890" t="s">
        <v>24</v>
      </c>
      <c r="K4890" t="s">
        <v>475</v>
      </c>
      <c r="L4890" t="s">
        <v>426</v>
      </c>
      <c r="M4890" t="s">
        <v>430</v>
      </c>
      <c r="N4890" t="s">
        <v>16</v>
      </c>
      <c r="O4890" t="s">
        <v>299</v>
      </c>
      <c r="P4890" t="s">
        <v>24</v>
      </c>
      <c r="Q4890" t="s">
        <v>303</v>
      </c>
      <c r="R4890" t="s">
        <v>168</v>
      </c>
      <c r="S4890" t="s">
        <v>39</v>
      </c>
      <c r="T4890" t="s">
        <v>30</v>
      </c>
      <c r="U4890" t="s">
        <v>17</v>
      </c>
      <c r="V4890" t="s">
        <v>100</v>
      </c>
      <c r="W4890" t="s">
        <v>12</v>
      </c>
      <c r="X4890" t="s">
        <v>10979</v>
      </c>
      <c r="Y4890" t="s">
        <v>21</v>
      </c>
    </row>
    <row r="4891" spans="1:26" x14ac:dyDescent="0.35">
      <c r="A4891">
        <v>1.8335964422643299E+17</v>
      </c>
      <c r="B4891" s="1">
        <v>40991</v>
      </c>
      <c r="C4891">
        <v>-0.26250000000000001</v>
      </c>
      <c r="D4891" t="s">
        <v>11012</v>
      </c>
      <c r="E4891" s="4" t="str" cm="1">
        <f t="array" ref="E4891">_xlfn.TEXTJOIN(", ", TRUE, IF(COUNTIF(D4891, "*"&amp;$BP$2:$BP$2&amp;"*"), $BP$2:$BP$2, ""))</f>
        <v/>
      </c>
      <c r="F4891">
        <v>1</v>
      </c>
      <c r="G4891" t="s">
        <v>599</v>
      </c>
      <c r="H4891" t="s">
        <v>11013</v>
      </c>
      <c r="I4891" t="s">
        <v>551</v>
      </c>
      <c r="J4891" t="s">
        <v>426</v>
      </c>
      <c r="K4891" t="s">
        <v>430</v>
      </c>
      <c r="L4891" t="s">
        <v>1430</v>
      </c>
      <c r="M4891" t="s">
        <v>847</v>
      </c>
      <c r="N4891" t="s">
        <v>990</v>
      </c>
      <c r="O4891" t="s">
        <v>751</v>
      </c>
      <c r="P4891" t="s">
        <v>32</v>
      </c>
      <c r="Q4891" t="s">
        <v>4899</v>
      </c>
      <c r="R4891" t="s">
        <v>9</v>
      </c>
      <c r="S4891" t="s">
        <v>3180</v>
      </c>
      <c r="T4891" t="s">
        <v>2086</v>
      </c>
      <c r="U4891" t="s">
        <v>21</v>
      </c>
    </row>
    <row r="4892" spans="1:26" x14ac:dyDescent="0.35">
      <c r="A4892">
        <v>1.83348313444192E+17</v>
      </c>
      <c r="B4892" s="1">
        <v>40991</v>
      </c>
      <c r="C4892">
        <v>0</v>
      </c>
      <c r="D4892" t="s">
        <v>11014</v>
      </c>
      <c r="E4892" s="4" t="str" cm="1">
        <f t="array" ref="E4892">_xlfn.TEXTJOIN(", ", TRUE, IF(COUNTIF(D4892, "*"&amp;$BP$2:$BP$2&amp;"*"), $BP$2:$BP$2, ""))</f>
        <v/>
      </c>
      <c r="F4892" t="s">
        <v>426</v>
      </c>
      <c r="G4892" t="s">
        <v>11015</v>
      </c>
      <c r="H4892" t="s">
        <v>49</v>
      </c>
      <c r="I4892" t="s">
        <v>647</v>
      </c>
      <c r="J4892" t="s">
        <v>100</v>
      </c>
      <c r="K4892" t="s">
        <v>232</v>
      </c>
      <c r="L4892" t="s">
        <v>164</v>
      </c>
      <c r="M4892" t="s">
        <v>156</v>
      </c>
      <c r="N4892" t="s">
        <v>49</v>
      </c>
      <c r="O4892" t="s">
        <v>8054</v>
      </c>
      <c r="P4892" t="s">
        <v>21</v>
      </c>
    </row>
    <row r="4893" spans="1:26" x14ac:dyDescent="0.35">
      <c r="A4893">
        <v>1.8332166849051002E+17</v>
      </c>
      <c r="B4893" s="1">
        <v>40991</v>
      </c>
      <c r="C4893">
        <v>0.1</v>
      </c>
      <c r="D4893" t="s">
        <v>11016</v>
      </c>
      <c r="E4893" s="4" t="str" cm="1">
        <f t="array" ref="E4893">_xlfn.TEXTJOIN(", ", TRUE, IF(COUNTIF(D4893, "*"&amp;$BP$2:$BP$2&amp;"*"), $BP$2:$BP$2, ""))</f>
        <v/>
      </c>
      <c r="F4893" t="s">
        <v>1257</v>
      </c>
      <c r="G4893" t="s">
        <v>3342</v>
      </c>
      <c r="H4893" t="s">
        <v>9</v>
      </c>
      <c r="I4893" t="s">
        <v>608</v>
      </c>
      <c r="J4893" t="s">
        <v>426</v>
      </c>
      <c r="K4893" t="s">
        <v>430</v>
      </c>
      <c r="L4893" t="s">
        <v>16</v>
      </c>
      <c r="M4893" t="s">
        <v>206</v>
      </c>
      <c r="N4893" t="s">
        <v>49</v>
      </c>
      <c r="O4893" t="s">
        <v>2322</v>
      </c>
      <c r="P4893" t="s">
        <v>11</v>
      </c>
      <c r="Q4893" t="s">
        <v>75</v>
      </c>
      <c r="R4893" t="s">
        <v>480</v>
      </c>
      <c r="S4893" t="s">
        <v>240</v>
      </c>
      <c r="T4893" t="s">
        <v>2158</v>
      </c>
      <c r="U4893" t="s">
        <v>21</v>
      </c>
      <c r="V4893" t="s">
        <v>10979</v>
      </c>
    </row>
    <row r="4894" spans="1:26" x14ac:dyDescent="0.35">
      <c r="A4894">
        <v>1.8331026937885901E+17</v>
      </c>
      <c r="B4894" s="1">
        <v>40991</v>
      </c>
      <c r="C4894">
        <v>0.31666666666666599</v>
      </c>
      <c r="D4894" t="s">
        <v>11017</v>
      </c>
      <c r="E4894" s="4" t="str" cm="1">
        <f t="array" ref="E4894">_xlfn.TEXTJOIN(", ", TRUE, IF(COUNTIF(D4894, "*"&amp;$BP$2:$BP$2&amp;"*"), $BP$2:$BP$2, ""))</f>
        <v>america</v>
      </c>
      <c r="F4894" t="s">
        <v>214</v>
      </c>
      <c r="G4894" t="s">
        <v>9</v>
      </c>
      <c r="H4894" t="s">
        <v>30</v>
      </c>
      <c r="I4894" t="s">
        <v>6498</v>
      </c>
      <c r="J4894" t="s">
        <v>29</v>
      </c>
      <c r="K4894">
        <v>30</v>
      </c>
      <c r="L4894" t="s">
        <v>638</v>
      </c>
      <c r="M4894" t="s">
        <v>76</v>
      </c>
      <c r="N4894" t="s">
        <v>503</v>
      </c>
      <c r="O4894" t="s">
        <v>144</v>
      </c>
      <c r="P4894" t="s">
        <v>5130</v>
      </c>
      <c r="Q4894" t="s">
        <v>426</v>
      </c>
      <c r="R4894" t="s">
        <v>645</v>
      </c>
      <c r="S4894" t="s">
        <v>191</v>
      </c>
      <c r="T4894" t="s">
        <v>11018</v>
      </c>
      <c r="U4894" t="s">
        <v>16</v>
      </c>
      <c r="V4894" t="s">
        <v>30</v>
      </c>
      <c r="W4894" t="s">
        <v>502</v>
      </c>
      <c r="X4894" t="s">
        <v>257</v>
      </c>
      <c r="Y4894" t="s">
        <v>7406</v>
      </c>
    </row>
    <row r="4895" spans="1:26" x14ac:dyDescent="0.35">
      <c r="A4895">
        <v>1.8327885122752499E+17</v>
      </c>
      <c r="B4895" s="1">
        <v>40991</v>
      </c>
      <c r="C4895">
        <v>-0.19047619047618999</v>
      </c>
      <c r="D4895" t="s">
        <v>11019</v>
      </c>
      <c r="E4895" s="4" t="str" cm="1">
        <f t="array" ref="E4895">_xlfn.TEXTJOIN(", ", TRUE, IF(COUNTIF(D4895, "*"&amp;$BP$2:$BP$2&amp;"*"), $BP$2:$BP$2, ""))</f>
        <v/>
      </c>
      <c r="F4895" t="s">
        <v>3208</v>
      </c>
      <c r="G4895" t="s">
        <v>11020</v>
      </c>
      <c r="H4895" t="s">
        <v>10979</v>
      </c>
      <c r="I4895" t="s">
        <v>66</v>
      </c>
      <c r="J4895" t="s">
        <v>637</v>
      </c>
      <c r="K4895" t="s">
        <v>218</v>
      </c>
      <c r="L4895" t="s">
        <v>299</v>
      </c>
      <c r="M4895" t="s">
        <v>24</v>
      </c>
      <c r="N4895" t="s">
        <v>612</v>
      </c>
      <c r="O4895" t="s">
        <v>67</v>
      </c>
      <c r="P4895" t="s">
        <v>232</v>
      </c>
      <c r="Q4895" t="s">
        <v>253</v>
      </c>
      <c r="R4895" t="s">
        <v>11021</v>
      </c>
      <c r="S4895" t="s">
        <v>11022</v>
      </c>
      <c r="T4895" t="s">
        <v>237</v>
      </c>
      <c r="U4895" t="s">
        <v>68</v>
      </c>
      <c r="V4895" t="s">
        <v>218</v>
      </c>
      <c r="W4895" t="s">
        <v>11023</v>
      </c>
      <c r="X4895" t="s">
        <v>104</v>
      </c>
      <c r="Y4895" t="s">
        <v>569</v>
      </c>
    </row>
    <row r="4896" spans="1:26" x14ac:dyDescent="0.35">
      <c r="A4896">
        <v>1.8327609963828E+17</v>
      </c>
      <c r="B4896" s="1">
        <v>40991</v>
      </c>
      <c r="C4896">
        <v>-4.4821428571428498E-2</v>
      </c>
      <c r="D4896" t="s">
        <v>11024</v>
      </c>
      <c r="E4896" s="4" t="str" cm="1">
        <f t="array" ref="E4896">_xlfn.TEXTJOIN(", ", TRUE, IF(COUNTIF(D4896, "*"&amp;$BP$2:$BP$2&amp;"*"), $BP$2:$BP$2, ""))</f>
        <v/>
      </c>
      <c r="F4896" t="s">
        <v>3208</v>
      </c>
      <c r="G4896" t="s">
        <v>11025</v>
      </c>
      <c r="H4896" t="s">
        <v>10979</v>
      </c>
      <c r="I4896" t="s">
        <v>66</v>
      </c>
      <c r="J4896" t="s">
        <v>291</v>
      </c>
      <c r="K4896" t="s">
        <v>349</v>
      </c>
      <c r="L4896" t="s">
        <v>62</v>
      </c>
      <c r="M4896" t="s">
        <v>11026</v>
      </c>
      <c r="N4896" t="s">
        <v>11027</v>
      </c>
      <c r="O4896" t="s">
        <v>430</v>
      </c>
      <c r="P4896" t="s">
        <v>4899</v>
      </c>
      <c r="Q4896" t="s">
        <v>9</v>
      </c>
      <c r="R4896" t="s">
        <v>190</v>
      </c>
      <c r="S4896" t="s">
        <v>1430</v>
      </c>
      <c r="T4896" t="s">
        <v>1498</v>
      </c>
      <c r="U4896" t="s">
        <v>218</v>
      </c>
      <c r="V4896" t="s">
        <v>11028</v>
      </c>
      <c r="W4896" t="s">
        <v>3607</v>
      </c>
      <c r="X4896" t="s">
        <v>68</v>
      </c>
      <c r="Y4896" t="s">
        <v>218</v>
      </c>
      <c r="Z4896" t="s">
        <v>569</v>
      </c>
    </row>
    <row r="4897" spans="1:28" x14ac:dyDescent="0.35">
      <c r="A4897">
        <v>1.832679045303E+17</v>
      </c>
      <c r="B4897" s="1">
        <v>40991</v>
      </c>
      <c r="C4897">
        <v>-4.4999999999999901E-2</v>
      </c>
      <c r="D4897" t="s">
        <v>11029</v>
      </c>
      <c r="E4897" s="4" t="str" cm="1">
        <f t="array" ref="E4897">_xlfn.TEXTJOIN(", ", TRUE, IF(COUNTIF(D4897, "*"&amp;$BP$2:$BP$2&amp;"*"), $BP$2:$BP$2, ""))</f>
        <v/>
      </c>
      <c r="F4897" t="s">
        <v>276</v>
      </c>
      <c r="G4897" t="s">
        <v>367</v>
      </c>
      <c r="H4897" t="s">
        <v>1135</v>
      </c>
      <c r="I4897" t="s">
        <v>24</v>
      </c>
      <c r="J4897" t="s">
        <v>297</v>
      </c>
      <c r="K4897" t="s">
        <v>100</v>
      </c>
      <c r="L4897" t="s">
        <v>2704</v>
      </c>
      <c r="M4897" t="s">
        <v>24</v>
      </c>
      <c r="N4897" t="s">
        <v>30</v>
      </c>
      <c r="O4897" t="s">
        <v>490</v>
      </c>
      <c r="P4897" t="s">
        <v>1726</v>
      </c>
      <c r="Q4897" t="s">
        <v>5664</v>
      </c>
      <c r="R4897" t="s">
        <v>240</v>
      </c>
      <c r="S4897" t="s">
        <v>456</v>
      </c>
      <c r="T4897" t="s">
        <v>49</v>
      </c>
      <c r="U4897" t="s">
        <v>11030</v>
      </c>
      <c r="V4897" t="s">
        <v>636</v>
      </c>
      <c r="W4897" t="s">
        <v>6862</v>
      </c>
      <c r="X4897" t="s">
        <v>11</v>
      </c>
      <c r="Y4897" t="s">
        <v>11031</v>
      </c>
      <c r="Z4897" t="s">
        <v>10979</v>
      </c>
      <c r="AA4897" t="s">
        <v>66</v>
      </c>
    </row>
    <row r="4898" spans="1:28" x14ac:dyDescent="0.35">
      <c r="A4898">
        <v>1.8326772412488E+17</v>
      </c>
      <c r="B4898" s="1">
        <v>40991</v>
      </c>
      <c r="C4898">
        <v>0.65</v>
      </c>
      <c r="D4898" t="s">
        <v>11032</v>
      </c>
      <c r="E4898" s="4" t="str" cm="1">
        <f t="array" ref="E4898">_xlfn.TEXTJOIN(", ", TRUE, IF(COUNTIF(D4898, "*"&amp;$BP$2:$BP$2&amp;"*"), $BP$2:$BP$2, ""))</f>
        <v>america</v>
      </c>
      <c r="F4898" t="s">
        <v>101</v>
      </c>
      <c r="G4898" t="s">
        <v>384</v>
      </c>
      <c r="H4898" t="s">
        <v>9</v>
      </c>
      <c r="I4898" t="s">
        <v>297</v>
      </c>
      <c r="J4898" t="s">
        <v>408</v>
      </c>
      <c r="K4898" t="s">
        <v>204</v>
      </c>
      <c r="L4898" t="s">
        <v>15</v>
      </c>
      <c r="M4898" t="s">
        <v>30</v>
      </c>
      <c r="N4898" t="s">
        <v>429</v>
      </c>
      <c r="O4898" t="s">
        <v>430</v>
      </c>
      <c r="P4898" t="s">
        <v>258</v>
      </c>
      <c r="Q4898" t="s">
        <v>137</v>
      </c>
      <c r="R4898" t="s">
        <v>1029</v>
      </c>
      <c r="S4898" t="s">
        <v>299</v>
      </c>
      <c r="T4898" t="s">
        <v>24</v>
      </c>
      <c r="U4898" t="s">
        <v>503</v>
      </c>
      <c r="V4898" t="s">
        <v>1306</v>
      </c>
      <c r="W4898" t="s">
        <v>475</v>
      </c>
      <c r="X4898" t="s">
        <v>207</v>
      </c>
      <c r="Y4898" t="s">
        <v>439</v>
      </c>
    </row>
    <row r="4899" spans="1:28" x14ac:dyDescent="0.35">
      <c r="A4899">
        <v>1.8323777833363398E+17</v>
      </c>
      <c r="B4899" s="1">
        <v>40991</v>
      </c>
      <c r="C4899">
        <v>0.7</v>
      </c>
      <c r="D4899" t="s">
        <v>11033</v>
      </c>
      <c r="E4899" s="4" t="str" cm="1">
        <f t="array" ref="E4899">_xlfn.TEXTJOIN(", ", TRUE, IF(COUNTIF(D4899, "*"&amp;$BP$2:$BP$2&amp;"*"), $BP$2:$BP$2, ""))</f>
        <v/>
      </c>
      <c r="F4899" t="s">
        <v>399</v>
      </c>
      <c r="G4899" t="s">
        <v>1113</v>
      </c>
      <c r="H4899" t="s">
        <v>228</v>
      </c>
      <c r="I4899" t="s">
        <v>64</v>
      </c>
      <c r="J4899" t="s">
        <v>30</v>
      </c>
      <c r="K4899" t="s">
        <v>3812</v>
      </c>
      <c r="L4899" t="s">
        <v>567</v>
      </c>
      <c r="M4899" t="s">
        <v>1170</v>
      </c>
      <c r="N4899" t="s">
        <v>15</v>
      </c>
      <c r="O4899" t="s">
        <v>49</v>
      </c>
      <c r="P4899" t="s">
        <v>3344</v>
      </c>
      <c r="Q4899" t="s">
        <v>104</v>
      </c>
      <c r="R4899" t="s">
        <v>1057</v>
      </c>
      <c r="S4899" t="s">
        <v>879</v>
      </c>
      <c r="T4899" t="s">
        <v>1422</v>
      </c>
      <c r="U4899" t="s">
        <v>15</v>
      </c>
      <c r="V4899" t="s">
        <v>949</v>
      </c>
      <c r="W4899" t="s">
        <v>426</v>
      </c>
      <c r="X4899" t="s">
        <v>21</v>
      </c>
      <c r="Y4899" t="s">
        <v>11034</v>
      </c>
    </row>
    <row r="4900" spans="1:28" x14ac:dyDescent="0.35">
      <c r="A4900">
        <v>1.8321700624021501E+17</v>
      </c>
      <c r="B4900" s="1">
        <v>40991</v>
      </c>
      <c r="C4900">
        <v>0</v>
      </c>
      <c r="D4900" t="s">
        <v>11035</v>
      </c>
      <c r="E4900" s="4" t="str" cm="1">
        <f t="array" ref="E4900">_xlfn.TEXTJOIN(", ", TRUE, IF(COUNTIF(D4900, "*"&amp;$BP$2:$BP$2&amp;"*"), $BP$2:$BP$2, ""))</f>
        <v/>
      </c>
      <c r="F4900" t="s">
        <v>17</v>
      </c>
      <c r="G4900" t="s">
        <v>98</v>
      </c>
      <c r="H4900" t="s">
        <v>248</v>
      </c>
      <c r="I4900" t="s">
        <v>30</v>
      </c>
      <c r="J4900" t="s">
        <v>429</v>
      </c>
      <c r="K4900" t="s">
        <v>430</v>
      </c>
      <c r="L4900" t="s">
        <v>258</v>
      </c>
      <c r="M4900" t="s">
        <v>408</v>
      </c>
      <c r="N4900" t="s">
        <v>204</v>
      </c>
      <c r="O4900" t="s">
        <v>376</v>
      </c>
      <c r="P4900" t="s">
        <v>521</v>
      </c>
      <c r="Q4900" t="s">
        <v>129</v>
      </c>
      <c r="R4900" t="s">
        <v>328</v>
      </c>
      <c r="S4900" t="s">
        <v>164</v>
      </c>
      <c r="T4900" t="s">
        <v>3077</v>
      </c>
      <c r="U4900" t="s">
        <v>1306</v>
      </c>
      <c r="V4900" t="s">
        <v>21</v>
      </c>
    </row>
    <row r="4901" spans="1:28" x14ac:dyDescent="0.35">
      <c r="A4901">
        <v>1.8299266769577501E+17</v>
      </c>
      <c r="B4901" s="1">
        <v>40990</v>
      </c>
      <c r="C4901">
        <v>0.43333333333333302</v>
      </c>
      <c r="D4901" t="s">
        <v>11036</v>
      </c>
      <c r="E4901" s="4" t="str" cm="1">
        <f t="array" ref="E4901">_xlfn.TEXTJOIN(", ", TRUE, IF(COUNTIF(D4901, "*"&amp;$BP$2:$BP$2&amp;"*"), $BP$2:$BP$2, ""))</f>
        <v/>
      </c>
      <c r="F4901" t="s">
        <v>240</v>
      </c>
      <c r="G4901" t="s">
        <v>1522</v>
      </c>
      <c r="H4901" t="s">
        <v>292</v>
      </c>
      <c r="I4901" t="s">
        <v>89</v>
      </c>
      <c r="J4901" t="s">
        <v>238</v>
      </c>
      <c r="K4901" t="s">
        <v>480</v>
      </c>
      <c r="L4901" t="s">
        <v>240</v>
      </c>
      <c r="M4901" t="s">
        <v>2158</v>
      </c>
      <c r="N4901" t="s">
        <v>164</v>
      </c>
      <c r="O4901" t="s">
        <v>119</v>
      </c>
      <c r="P4901" t="s">
        <v>408</v>
      </c>
      <c r="Q4901" t="s">
        <v>204</v>
      </c>
      <c r="R4901" t="s">
        <v>420</v>
      </c>
      <c r="S4901" t="s">
        <v>30</v>
      </c>
      <c r="T4901" t="s">
        <v>6498</v>
      </c>
      <c r="U4901" t="s">
        <v>48</v>
      </c>
      <c r="V4901" t="s">
        <v>49</v>
      </c>
      <c r="W4901" t="s">
        <v>1534</v>
      </c>
      <c r="X4901" t="s">
        <v>21</v>
      </c>
    </row>
    <row r="4902" spans="1:28" x14ac:dyDescent="0.35">
      <c r="A4902">
        <v>1.8297901931312701E+17</v>
      </c>
      <c r="B4902" s="1">
        <v>40990</v>
      </c>
      <c r="C4902">
        <v>-0.2</v>
      </c>
      <c r="D4902" t="s">
        <v>11037</v>
      </c>
      <c r="E4902" s="4" t="str" cm="1">
        <f t="array" ref="E4902">_xlfn.TEXTJOIN(", ", TRUE, IF(COUNTIF(D4902, "*"&amp;$BP$2:$BP$2&amp;"*"), $BP$2:$BP$2, ""))</f>
        <v/>
      </c>
      <c r="F4902" t="s">
        <v>17</v>
      </c>
      <c r="G4902" t="s">
        <v>18</v>
      </c>
      <c r="H4902" t="s">
        <v>426</v>
      </c>
      <c r="I4902" t="s">
        <v>430</v>
      </c>
      <c r="J4902" t="s">
        <v>1534</v>
      </c>
      <c r="K4902" t="s">
        <v>6513</v>
      </c>
      <c r="L4902" t="s">
        <v>5768</v>
      </c>
      <c r="M4902" t="s">
        <v>100</v>
      </c>
      <c r="N4902" t="s">
        <v>9306</v>
      </c>
      <c r="O4902" t="s">
        <v>11038</v>
      </c>
      <c r="P4902" t="s">
        <v>3736</v>
      </c>
      <c r="Q4902" t="s">
        <v>337</v>
      </c>
      <c r="R4902" t="s">
        <v>301</v>
      </c>
      <c r="S4902" t="s">
        <v>5423</v>
      </c>
      <c r="T4902" t="s">
        <v>240</v>
      </c>
      <c r="U4902" t="s">
        <v>191</v>
      </c>
      <c r="V4902">
        <v>2016</v>
      </c>
      <c r="W4902" t="s">
        <v>21</v>
      </c>
    </row>
    <row r="4903" spans="1:28" x14ac:dyDescent="0.35">
      <c r="A4903">
        <v>1.8294583239024602E+17</v>
      </c>
      <c r="B4903" s="1">
        <v>40990</v>
      </c>
      <c r="C4903">
        <v>-2.5000000000000001E-2</v>
      </c>
      <c r="D4903" t="s">
        <v>11039</v>
      </c>
      <c r="E4903" s="4" t="str" cm="1">
        <f t="array" ref="E4903">_xlfn.TEXTJOIN(", ", TRUE, IF(COUNTIF(D4903, "*"&amp;$BP$2:$BP$2&amp;"*"), $BP$2:$BP$2, ""))</f>
        <v/>
      </c>
      <c r="F4903" t="s">
        <v>3208</v>
      </c>
      <c r="G4903" t="s">
        <v>9030</v>
      </c>
      <c r="H4903" t="s">
        <v>17</v>
      </c>
      <c r="I4903" t="s">
        <v>98</v>
      </c>
      <c r="J4903" t="s">
        <v>238</v>
      </c>
      <c r="K4903" t="s">
        <v>253</v>
      </c>
      <c r="L4903" t="s">
        <v>119</v>
      </c>
      <c r="M4903" t="s">
        <v>11040</v>
      </c>
      <c r="N4903" t="s">
        <v>518</v>
      </c>
      <c r="O4903" t="s">
        <v>2710</v>
      </c>
      <c r="P4903" t="s">
        <v>16</v>
      </c>
      <c r="Q4903" t="s">
        <v>49</v>
      </c>
      <c r="R4903" t="s">
        <v>2322</v>
      </c>
      <c r="S4903" t="s">
        <v>731</v>
      </c>
      <c r="T4903" t="s">
        <v>457</v>
      </c>
      <c r="U4903" t="s">
        <v>723</v>
      </c>
    </row>
    <row r="4904" spans="1:28" x14ac:dyDescent="0.35">
      <c r="A4904">
        <v>1.8289240437700099E+17</v>
      </c>
      <c r="B4904" s="1">
        <v>40990</v>
      </c>
      <c r="C4904">
        <v>6.6666666666666596E-2</v>
      </c>
      <c r="D4904" t="s">
        <v>11041</v>
      </c>
      <c r="E4904" s="4" t="str" cm="1">
        <f t="array" ref="E4904">_xlfn.TEXTJOIN(", ", TRUE, IF(COUNTIF(D4904, "*"&amp;$BP$2:$BP$2&amp;"*"), $BP$2:$BP$2, ""))</f>
        <v/>
      </c>
      <c r="F4904" t="s">
        <v>214</v>
      </c>
      <c r="G4904" t="s">
        <v>9</v>
      </c>
      <c r="H4904" t="s">
        <v>30</v>
      </c>
      <c r="I4904" t="s">
        <v>6498</v>
      </c>
      <c r="J4904" t="s">
        <v>1170</v>
      </c>
      <c r="K4904" t="s">
        <v>49</v>
      </c>
      <c r="L4904" t="s">
        <v>1891</v>
      </c>
      <c r="M4904" t="s">
        <v>144</v>
      </c>
      <c r="N4904" t="s">
        <v>34</v>
      </c>
      <c r="O4904" t="s">
        <v>962</v>
      </c>
      <c r="P4904" t="s">
        <v>64</v>
      </c>
      <c r="Q4904" t="s">
        <v>49</v>
      </c>
      <c r="R4904" t="s">
        <v>4796</v>
      </c>
      <c r="S4904" t="s">
        <v>3405</v>
      </c>
      <c r="T4904" t="s">
        <v>15</v>
      </c>
      <c r="U4904">
        <v>2014</v>
      </c>
      <c r="V4904" t="s">
        <v>847</v>
      </c>
      <c r="W4904" t="s">
        <v>1813</v>
      </c>
      <c r="X4904" t="s">
        <v>989</v>
      </c>
      <c r="Y4904" t="s">
        <v>1100</v>
      </c>
      <c r="Z4904" t="s">
        <v>16</v>
      </c>
      <c r="AA4904" t="s">
        <v>989</v>
      </c>
      <c r="AB4904" t="s">
        <v>645</v>
      </c>
    </row>
    <row r="4905" spans="1:28" x14ac:dyDescent="0.35">
      <c r="A4905">
        <v>1.8286817758216099E+17</v>
      </c>
      <c r="B4905" s="1">
        <v>40990</v>
      </c>
      <c r="C4905">
        <v>-0.125</v>
      </c>
      <c r="D4905" t="s">
        <v>11042</v>
      </c>
      <c r="E4905" s="4" t="str" cm="1">
        <f t="array" ref="E4905">_xlfn.TEXTJOIN(", ", TRUE, IF(COUNTIF(D4905, "*"&amp;$BP$2:$BP$2&amp;"*"), $BP$2:$BP$2, ""))</f>
        <v>america</v>
      </c>
      <c r="F4905" t="s">
        <v>7966</v>
      </c>
      <c r="G4905" t="s">
        <v>221</v>
      </c>
      <c r="H4905" t="s">
        <v>7</v>
      </c>
      <c r="I4905" t="s">
        <v>8</v>
      </c>
      <c r="J4905" t="s">
        <v>30</v>
      </c>
      <c r="K4905" t="s">
        <v>419</v>
      </c>
      <c r="L4905" t="s">
        <v>544</v>
      </c>
      <c r="M4905" t="s">
        <v>24</v>
      </c>
      <c r="N4905" t="s">
        <v>2569</v>
      </c>
      <c r="O4905" t="s">
        <v>53</v>
      </c>
      <c r="P4905" t="s">
        <v>9</v>
      </c>
      <c r="Q4905" t="s">
        <v>490</v>
      </c>
      <c r="R4905" t="s">
        <v>216</v>
      </c>
      <c r="S4905" t="s">
        <v>221</v>
      </c>
      <c r="T4905" t="s">
        <v>8</v>
      </c>
      <c r="U4905" t="s">
        <v>114</v>
      </c>
      <c r="V4905" t="s">
        <v>289</v>
      </c>
      <c r="W4905" t="s">
        <v>15</v>
      </c>
      <c r="X4905" t="s">
        <v>30</v>
      </c>
      <c r="Y4905" t="s">
        <v>577</v>
      </c>
      <c r="Z4905" t="s">
        <v>61</v>
      </c>
      <c r="AA4905" t="s">
        <v>24</v>
      </c>
      <c r="AB4905" t="s">
        <v>234</v>
      </c>
    </row>
    <row r="4906" spans="1:28" x14ac:dyDescent="0.35">
      <c r="A4906">
        <v>1.8261138261161901E+17</v>
      </c>
      <c r="B4906" s="1">
        <v>40989</v>
      </c>
      <c r="C4906">
        <v>0</v>
      </c>
      <c r="D4906" t="s">
        <v>11043</v>
      </c>
      <c r="E4906" s="4" t="str" cm="1">
        <f t="array" ref="E4906">_xlfn.TEXTJOIN(", ", TRUE, IF(COUNTIF(D4906, "*"&amp;$BP$2:$BP$2&amp;"*"), $BP$2:$BP$2, ""))</f>
        <v/>
      </c>
      <c r="F4906" t="s">
        <v>945</v>
      </c>
      <c r="G4906" t="s">
        <v>30</v>
      </c>
      <c r="H4906" t="s">
        <v>52</v>
      </c>
      <c r="I4906" t="s">
        <v>24</v>
      </c>
      <c r="J4906" t="s">
        <v>30</v>
      </c>
      <c r="K4906" t="s">
        <v>429</v>
      </c>
      <c r="L4906" t="s">
        <v>430</v>
      </c>
      <c r="M4906" t="s">
        <v>11044</v>
      </c>
      <c r="N4906" t="s">
        <v>30</v>
      </c>
      <c r="O4906" t="s">
        <v>1306</v>
      </c>
      <c r="P4906" t="s">
        <v>164</v>
      </c>
      <c r="Q4906" t="s">
        <v>11045</v>
      </c>
      <c r="R4906" t="s">
        <v>4471</v>
      </c>
      <c r="S4906" t="s">
        <v>30</v>
      </c>
      <c r="T4906" t="s">
        <v>9282</v>
      </c>
      <c r="U4906" t="s">
        <v>808</v>
      </c>
      <c r="V4906" t="s">
        <v>24</v>
      </c>
      <c r="W4906" t="s">
        <v>47</v>
      </c>
      <c r="X4906" t="s">
        <v>21</v>
      </c>
    </row>
    <row r="4907" spans="1:28" x14ac:dyDescent="0.35">
      <c r="A4907">
        <v>1.8258436959936099E+17</v>
      </c>
      <c r="B4907" s="1">
        <v>40989</v>
      </c>
      <c r="C4907">
        <v>0.20833333333333301</v>
      </c>
      <c r="D4907" t="s">
        <v>11046</v>
      </c>
      <c r="E4907" s="4" t="str" cm="1">
        <f t="array" ref="E4907">_xlfn.TEXTJOIN(", ", TRUE, IF(COUNTIF(D4907, "*"&amp;$BP$2:$BP$2&amp;"*"), $BP$2:$BP$2, ""))</f>
        <v/>
      </c>
      <c r="F4907" t="s">
        <v>207</v>
      </c>
      <c r="G4907" t="s">
        <v>257</v>
      </c>
      <c r="H4907" t="s">
        <v>6</v>
      </c>
      <c r="I4907" t="s">
        <v>3997</v>
      </c>
      <c r="J4907" t="s">
        <v>57</v>
      </c>
      <c r="K4907" t="s">
        <v>445</v>
      </c>
      <c r="L4907" t="s">
        <v>30</v>
      </c>
      <c r="M4907" t="s">
        <v>10905</v>
      </c>
      <c r="N4907" t="s">
        <v>477</v>
      </c>
      <c r="O4907" t="s">
        <v>1029</v>
      </c>
      <c r="P4907" t="s">
        <v>2996</v>
      </c>
      <c r="Q4907" t="s">
        <v>477</v>
      </c>
      <c r="R4907" t="s">
        <v>1671</v>
      </c>
      <c r="S4907" t="s">
        <v>247</v>
      </c>
      <c r="T4907" t="s">
        <v>11047</v>
      </c>
      <c r="U4907" t="s">
        <v>156</v>
      </c>
      <c r="V4907" t="s">
        <v>3073</v>
      </c>
      <c r="W4907" t="s">
        <v>58</v>
      </c>
      <c r="X4907" t="s">
        <v>518</v>
      </c>
      <c r="Y4907" t="s">
        <v>9312</v>
      </c>
      <c r="Z4907" t="s">
        <v>21</v>
      </c>
    </row>
    <row r="4908" spans="1:28" x14ac:dyDescent="0.35">
      <c r="A4908">
        <v>1.8255897033297901E+17</v>
      </c>
      <c r="B4908" s="1">
        <v>40989</v>
      </c>
      <c r="C4908">
        <v>0</v>
      </c>
      <c r="D4908" t="s">
        <v>11048</v>
      </c>
      <c r="E4908" s="4" t="str" cm="1">
        <f t="array" ref="E4908">_xlfn.TEXTJOIN(", ", TRUE, IF(COUNTIF(D4908, "*"&amp;$BP$2:$BP$2&amp;"*"), $BP$2:$BP$2, ""))</f>
        <v/>
      </c>
      <c r="F4908" t="s">
        <v>58</v>
      </c>
      <c r="G4908" t="s">
        <v>518</v>
      </c>
      <c r="H4908" t="s">
        <v>564</v>
      </c>
      <c r="I4908" t="s">
        <v>123</v>
      </c>
      <c r="J4908">
        <v>4</v>
      </c>
      <c r="K4908" t="s">
        <v>599</v>
      </c>
      <c r="L4908" t="s">
        <v>49</v>
      </c>
      <c r="M4908" t="s">
        <v>32</v>
      </c>
      <c r="N4908" t="s">
        <v>15</v>
      </c>
      <c r="O4908" t="s">
        <v>3332</v>
      </c>
      <c r="P4908" t="s">
        <v>9312</v>
      </c>
      <c r="Q4908" t="s">
        <v>1868</v>
      </c>
      <c r="R4908" t="s">
        <v>1029</v>
      </c>
      <c r="S4908" t="s">
        <v>580</v>
      </c>
      <c r="T4908" t="s">
        <v>4438</v>
      </c>
      <c r="U4908" t="s">
        <v>474</v>
      </c>
      <c r="V4908" t="s">
        <v>272</v>
      </c>
      <c r="W4908" t="s">
        <v>9</v>
      </c>
      <c r="X4908" t="s">
        <v>1050</v>
      </c>
      <c r="Y4908" t="s">
        <v>114</v>
      </c>
      <c r="Z4908" t="s">
        <v>232</v>
      </c>
      <c r="AA4908" t="s">
        <v>21</v>
      </c>
    </row>
    <row r="4909" spans="1:28" x14ac:dyDescent="0.35">
      <c r="A4909">
        <v>1.82517602009092E+17</v>
      </c>
      <c r="B4909" s="1">
        <v>40989</v>
      </c>
      <c r="C4909">
        <v>0.3</v>
      </c>
      <c r="D4909" t="s">
        <v>11049</v>
      </c>
      <c r="E4909" s="4" t="str" cm="1">
        <f t="array" ref="E4909">_xlfn.TEXTJOIN(", ", TRUE, IF(COUNTIF(D4909, "*"&amp;$BP$2:$BP$2&amp;"*"), $BP$2:$BP$2, ""))</f>
        <v/>
      </c>
      <c r="F4909" t="s">
        <v>15</v>
      </c>
      <c r="G4909">
        <v>2011</v>
      </c>
      <c r="H4909">
        <v>6</v>
      </c>
      <c r="I4909" t="s">
        <v>638</v>
      </c>
      <c r="J4909" t="s">
        <v>847</v>
      </c>
      <c r="K4909" t="s">
        <v>156</v>
      </c>
      <c r="L4909" t="s">
        <v>1216</v>
      </c>
      <c r="M4909" t="s">
        <v>10457</v>
      </c>
      <c r="N4909" t="s">
        <v>909</v>
      </c>
      <c r="O4909" t="s">
        <v>1532</v>
      </c>
      <c r="P4909" t="s">
        <v>214</v>
      </c>
      <c r="Q4909" t="s">
        <v>9</v>
      </c>
      <c r="R4909" t="s">
        <v>30</v>
      </c>
      <c r="S4909" t="s">
        <v>6498</v>
      </c>
      <c r="T4909" t="s">
        <v>328</v>
      </c>
      <c r="U4909" t="s">
        <v>1390</v>
      </c>
      <c r="V4909" t="s">
        <v>426</v>
      </c>
      <c r="W4909" t="s">
        <v>430</v>
      </c>
      <c r="X4909" t="s">
        <v>608</v>
      </c>
      <c r="Y4909" t="s">
        <v>27</v>
      </c>
      <c r="Z4909" t="s">
        <v>6</v>
      </c>
      <c r="AA4909" t="s">
        <v>21</v>
      </c>
    </row>
    <row r="4910" spans="1:28" x14ac:dyDescent="0.35">
      <c r="A4910">
        <v>1.8248324706900301E+17</v>
      </c>
      <c r="B4910" s="1">
        <v>40989</v>
      </c>
      <c r="C4910">
        <v>0.33333333333333298</v>
      </c>
      <c r="D4910" t="s">
        <v>11050</v>
      </c>
      <c r="E4910" s="4" t="str" cm="1">
        <f t="array" ref="E4910">_xlfn.TEXTJOIN(", ", TRUE, IF(COUNTIF(D4910, "*"&amp;$BP$2:$BP$2&amp;"*"), $BP$2:$BP$2, ""))</f>
        <v/>
      </c>
      <c r="F4910" t="s">
        <v>30</v>
      </c>
      <c r="G4910" t="s">
        <v>1257</v>
      </c>
      <c r="H4910" t="s">
        <v>2130</v>
      </c>
      <c r="I4910" t="s">
        <v>5397</v>
      </c>
      <c r="J4910" t="s">
        <v>1197</v>
      </c>
      <c r="K4910" t="s">
        <v>15</v>
      </c>
      <c r="L4910" t="s">
        <v>30</v>
      </c>
      <c r="M4910" t="s">
        <v>11051</v>
      </c>
      <c r="N4910" t="s">
        <v>11052</v>
      </c>
      <c r="O4910" t="s">
        <v>3885</v>
      </c>
      <c r="P4910" t="s">
        <v>238</v>
      </c>
      <c r="Q4910" t="s">
        <v>1211</v>
      </c>
      <c r="R4910" t="s">
        <v>21</v>
      </c>
      <c r="S4910" t="s">
        <v>11053</v>
      </c>
    </row>
    <row r="4911" spans="1:28" x14ac:dyDescent="0.35">
      <c r="A4911">
        <v>1.8227512746614701E+17</v>
      </c>
      <c r="B4911" s="1">
        <v>40988</v>
      </c>
      <c r="C4911">
        <v>0.4</v>
      </c>
      <c r="D4911" t="s">
        <v>11054</v>
      </c>
      <c r="E4911" s="4" t="str" cm="1">
        <f t="array" ref="E4911">_xlfn.TEXTJOIN(", ", TRUE, IF(COUNTIF(D4911, "*"&amp;$BP$2:$BP$2&amp;"*"), $BP$2:$BP$2, ""))</f>
        <v/>
      </c>
      <c r="F4911" t="s">
        <v>221</v>
      </c>
      <c r="G4911" t="s">
        <v>1408</v>
      </c>
      <c r="H4911" t="s">
        <v>1135</v>
      </c>
      <c r="I4911" t="s">
        <v>24</v>
      </c>
      <c r="J4911" t="s">
        <v>6</v>
      </c>
      <c r="K4911" t="s">
        <v>11055</v>
      </c>
      <c r="L4911" t="s">
        <v>248</v>
      </c>
      <c r="M4911" t="s">
        <v>440</v>
      </c>
      <c r="N4911" t="s">
        <v>6</v>
      </c>
      <c r="O4911" t="s">
        <v>30</v>
      </c>
      <c r="P4911" t="s">
        <v>17</v>
      </c>
      <c r="Q4911" t="s">
        <v>248</v>
      </c>
      <c r="R4911" t="s">
        <v>356</v>
      </c>
      <c r="S4911" t="s">
        <v>21</v>
      </c>
    </row>
    <row r="4912" spans="1:28" x14ac:dyDescent="0.35">
      <c r="A4912">
        <v>1.8225247579604499E+17</v>
      </c>
      <c r="B4912" s="1">
        <v>40988</v>
      </c>
      <c r="C4912">
        <v>-0.16666666666666599</v>
      </c>
      <c r="D4912" t="s">
        <v>11056</v>
      </c>
      <c r="E4912" s="4" t="str" cm="1">
        <f t="array" ref="E4912">_xlfn.TEXTJOIN(", ", TRUE, IF(COUNTIF(D4912, "*"&amp;$BP$2:$BP$2&amp;"*"), $BP$2:$BP$2, ""))</f>
        <v/>
      </c>
      <c r="F4912" t="s">
        <v>11057</v>
      </c>
      <c r="G4912" t="s">
        <v>87</v>
      </c>
      <c r="H4912" t="s">
        <v>1741</v>
      </c>
      <c r="I4912" t="s">
        <v>39</v>
      </c>
      <c r="J4912" t="s">
        <v>3283</v>
      </c>
      <c r="K4912" t="s">
        <v>49</v>
      </c>
      <c r="L4912" t="s">
        <v>4413</v>
      </c>
      <c r="M4912" t="s">
        <v>49</v>
      </c>
      <c r="N4912" t="s">
        <v>3075</v>
      </c>
      <c r="O4912" t="s">
        <v>207</v>
      </c>
      <c r="P4912" t="s">
        <v>1362</v>
      </c>
      <c r="Q4912" t="s">
        <v>273</v>
      </c>
      <c r="R4912" t="s">
        <v>9</v>
      </c>
      <c r="S4912" t="s">
        <v>1150</v>
      </c>
      <c r="T4912" t="s">
        <v>21</v>
      </c>
    </row>
    <row r="4913" spans="1:28" x14ac:dyDescent="0.35">
      <c r="A4913">
        <v>1.8220971649414301E+17</v>
      </c>
      <c r="B4913" s="1">
        <v>40988</v>
      </c>
      <c r="C4913">
        <v>0.32500000000000001</v>
      </c>
      <c r="D4913" t="s">
        <v>11058</v>
      </c>
      <c r="E4913" s="4" t="str" cm="1">
        <f t="array" ref="E4913">_xlfn.TEXTJOIN(", ", TRUE, IF(COUNTIF(D4913, "*"&amp;$BP$2:$BP$2&amp;"*"), $BP$2:$BP$2, ""))</f>
        <v/>
      </c>
      <c r="F4913" t="s">
        <v>76</v>
      </c>
      <c r="G4913" t="s">
        <v>251</v>
      </c>
      <c r="H4913">
        <v>1</v>
      </c>
      <c r="I4913" t="s">
        <v>638</v>
      </c>
      <c r="J4913" t="s">
        <v>617</v>
      </c>
      <c r="K4913" t="s">
        <v>847</v>
      </c>
      <c r="L4913" t="s">
        <v>253</v>
      </c>
      <c r="M4913" t="s">
        <v>644</v>
      </c>
      <c r="N4913" t="s">
        <v>426</v>
      </c>
      <c r="O4913" t="s">
        <v>645</v>
      </c>
      <c r="P4913" t="s">
        <v>214</v>
      </c>
      <c r="Q4913" t="s">
        <v>9</v>
      </c>
      <c r="R4913" t="s">
        <v>30</v>
      </c>
      <c r="S4913" t="s">
        <v>11059</v>
      </c>
      <c r="T4913" t="s">
        <v>638</v>
      </c>
      <c r="U4913" t="s">
        <v>76</v>
      </c>
      <c r="V4913" t="s">
        <v>144</v>
      </c>
      <c r="W4913" t="s">
        <v>64</v>
      </c>
      <c r="X4913" t="s">
        <v>504</v>
      </c>
      <c r="Y4913" t="s">
        <v>191</v>
      </c>
      <c r="Z4913">
        <v>2016</v>
      </c>
      <c r="AA4913" t="s">
        <v>21</v>
      </c>
    </row>
    <row r="4914" spans="1:28" x14ac:dyDescent="0.35">
      <c r="A4914">
        <v>1.82153935979692E+17</v>
      </c>
      <c r="B4914" s="1">
        <v>40988</v>
      </c>
      <c r="C4914">
        <v>0.3</v>
      </c>
      <c r="D4914" t="s">
        <v>11060</v>
      </c>
      <c r="E4914" s="4" t="str" cm="1">
        <f t="array" ref="E4914">_xlfn.TEXTJOIN(", ", TRUE, IF(COUNTIF(D4914, "*"&amp;$BP$2:$BP$2&amp;"*"), $BP$2:$BP$2, ""))</f>
        <v>america</v>
      </c>
      <c r="F4914" t="s">
        <v>214</v>
      </c>
      <c r="G4914" t="s">
        <v>9</v>
      </c>
      <c r="H4914" t="s">
        <v>30</v>
      </c>
      <c r="I4914" t="s">
        <v>6498</v>
      </c>
      <c r="J4914">
        <v>54</v>
      </c>
      <c r="K4914" t="s">
        <v>638</v>
      </c>
      <c r="L4914" t="s">
        <v>503</v>
      </c>
      <c r="M4914" t="s">
        <v>26</v>
      </c>
      <c r="N4914" t="s">
        <v>123</v>
      </c>
      <c r="O4914" t="s">
        <v>909</v>
      </c>
      <c r="P4914" t="s">
        <v>1530</v>
      </c>
      <c r="Q4914" t="s">
        <v>426</v>
      </c>
      <c r="R4914" t="s">
        <v>430</v>
      </c>
      <c r="S4914" t="s">
        <v>5639</v>
      </c>
      <c r="T4914" t="s">
        <v>71</v>
      </c>
      <c r="U4914" t="s">
        <v>68</v>
      </c>
      <c r="V4914" t="s">
        <v>2420</v>
      </c>
      <c r="W4914" t="s">
        <v>9</v>
      </c>
      <c r="X4914" t="s">
        <v>990</v>
      </c>
      <c r="Y4914" t="s">
        <v>16</v>
      </c>
      <c r="Z4914" t="s">
        <v>28</v>
      </c>
      <c r="AA4914" t="s">
        <v>24</v>
      </c>
      <c r="AB4914" t="s">
        <v>11061</v>
      </c>
    </row>
    <row r="4915" spans="1:28" x14ac:dyDescent="0.35">
      <c r="A4915">
        <v>1.8211658159214499E+17</v>
      </c>
      <c r="B4915" s="1">
        <v>40988</v>
      </c>
      <c r="C4915">
        <v>0</v>
      </c>
      <c r="D4915" t="s">
        <v>11062</v>
      </c>
      <c r="E4915" s="4" t="str" cm="1">
        <f t="array" ref="E4915">_xlfn.TEXTJOIN(", ", TRUE, IF(COUNTIF(D4915, "*"&amp;$BP$2:$BP$2&amp;"*"), $BP$2:$BP$2, ""))</f>
        <v>america</v>
      </c>
      <c r="F4915" t="s">
        <v>276</v>
      </c>
      <c r="G4915" t="s">
        <v>7254</v>
      </c>
      <c r="H4915" t="s">
        <v>2555</v>
      </c>
      <c r="I4915" t="s">
        <v>875</v>
      </c>
      <c r="J4915" t="s">
        <v>290</v>
      </c>
      <c r="K4915" t="s">
        <v>100</v>
      </c>
      <c r="L4915" t="s">
        <v>1632</v>
      </c>
      <c r="M4915" t="s">
        <v>30</v>
      </c>
      <c r="N4915" t="s">
        <v>6498</v>
      </c>
      <c r="O4915" t="s">
        <v>299</v>
      </c>
      <c r="P4915" t="s">
        <v>24</v>
      </c>
      <c r="Q4915" t="s">
        <v>503</v>
      </c>
      <c r="R4915" t="s">
        <v>228</v>
      </c>
      <c r="S4915" t="s">
        <v>2337</v>
      </c>
      <c r="T4915" t="s">
        <v>815</v>
      </c>
      <c r="U4915" t="s">
        <v>9</v>
      </c>
      <c r="V4915" t="s">
        <v>1530</v>
      </c>
      <c r="W4915" t="s">
        <v>426</v>
      </c>
      <c r="X4915" t="s">
        <v>5639</v>
      </c>
      <c r="Y4915" t="s">
        <v>21</v>
      </c>
    </row>
    <row r="4916" spans="1:28" x14ac:dyDescent="0.35">
      <c r="A4916">
        <v>1.8187297710789402E+17</v>
      </c>
      <c r="B4916" s="1">
        <v>40987</v>
      </c>
      <c r="C4916">
        <v>0.52500000000000002</v>
      </c>
      <c r="D4916" t="s">
        <v>11063</v>
      </c>
      <c r="E4916" s="4" t="str" cm="1">
        <f t="array" ref="E4916">_xlfn.TEXTJOIN(", ", TRUE, IF(COUNTIF(D4916, "*"&amp;$BP$2:$BP$2&amp;"*"), $BP$2:$BP$2, ""))</f>
        <v/>
      </c>
      <c r="F4916" t="s">
        <v>360</v>
      </c>
      <c r="G4916" t="s">
        <v>2645</v>
      </c>
      <c r="H4916" t="s">
        <v>502</v>
      </c>
      <c r="I4916" t="s">
        <v>3992</v>
      </c>
      <c r="J4916" t="s">
        <v>9</v>
      </c>
      <c r="K4916" t="s">
        <v>1194</v>
      </c>
      <c r="L4916">
        <v>9</v>
      </c>
      <c r="M4916" t="s">
        <v>204</v>
      </c>
      <c r="N4916" t="s">
        <v>376</v>
      </c>
      <c r="O4916" t="s">
        <v>11064</v>
      </c>
      <c r="P4916" t="s">
        <v>477</v>
      </c>
      <c r="Q4916" t="s">
        <v>571</v>
      </c>
      <c r="R4916" t="s">
        <v>2194</v>
      </c>
      <c r="S4916" t="s">
        <v>294</v>
      </c>
      <c r="T4916" t="s">
        <v>1932</v>
      </c>
      <c r="U4916" t="s">
        <v>191</v>
      </c>
      <c r="V4916" t="s">
        <v>9331</v>
      </c>
      <c r="W4916" t="s">
        <v>49</v>
      </c>
      <c r="X4916" t="s">
        <v>611</v>
      </c>
      <c r="Y4916" t="s">
        <v>571</v>
      </c>
      <c r="Z4916" t="s">
        <v>2379</v>
      </c>
      <c r="AA4916" t="s">
        <v>21</v>
      </c>
    </row>
    <row r="4917" spans="1:28" x14ac:dyDescent="0.35">
      <c r="A4917">
        <v>1.8186042775870202E+17</v>
      </c>
      <c r="B4917" s="1">
        <v>40987</v>
      </c>
      <c r="C4917">
        <v>-0.4</v>
      </c>
      <c r="D4917" t="s">
        <v>11065</v>
      </c>
      <c r="E4917" s="4" t="str" cm="1">
        <f t="array" ref="E4917">_xlfn.TEXTJOIN(", ", TRUE, IF(COUNTIF(D4917, "*"&amp;$BP$2:$BP$2&amp;"*"), $BP$2:$BP$2, ""))</f>
        <v/>
      </c>
      <c r="F4917" t="s">
        <v>440</v>
      </c>
      <c r="G4917" t="s">
        <v>6</v>
      </c>
      <c r="H4917" t="s">
        <v>16</v>
      </c>
      <c r="I4917" t="s">
        <v>30</v>
      </c>
      <c r="J4917" t="s">
        <v>80</v>
      </c>
      <c r="K4917" t="s">
        <v>1254</v>
      </c>
      <c r="L4917" t="s">
        <v>204</v>
      </c>
      <c r="M4917" t="s">
        <v>24</v>
      </c>
      <c r="N4917" t="s">
        <v>836</v>
      </c>
      <c r="O4917" t="s">
        <v>399</v>
      </c>
      <c r="P4917" t="s">
        <v>2209</v>
      </c>
      <c r="Q4917" t="s">
        <v>100</v>
      </c>
      <c r="R4917" t="s">
        <v>2237</v>
      </c>
      <c r="S4917" t="s">
        <v>21</v>
      </c>
    </row>
    <row r="4918" spans="1:28" x14ac:dyDescent="0.35">
      <c r="A4918">
        <v>1.81849292657528E+17</v>
      </c>
      <c r="B4918" s="1">
        <v>40987</v>
      </c>
      <c r="C4918">
        <v>0.1</v>
      </c>
      <c r="D4918" t="s">
        <v>11066</v>
      </c>
      <c r="E4918" s="4" t="str" cm="1">
        <f t="array" ref="E4918">_xlfn.TEXTJOIN(", ", TRUE, IF(COUNTIF(D4918, "*"&amp;$BP$2:$BP$2&amp;"*"), $BP$2:$BP$2, ""))</f>
        <v/>
      </c>
      <c r="F4918" t="s">
        <v>1279</v>
      </c>
      <c r="G4918" t="s">
        <v>7253</v>
      </c>
      <c r="H4918" t="s">
        <v>7254</v>
      </c>
      <c r="I4918" t="s">
        <v>11067</v>
      </c>
      <c r="J4918" t="s">
        <v>671</v>
      </c>
      <c r="K4918" t="s">
        <v>49</v>
      </c>
      <c r="L4918" t="s">
        <v>617</v>
      </c>
      <c r="M4918" t="s">
        <v>1304</v>
      </c>
      <c r="N4918" t="s">
        <v>301</v>
      </c>
      <c r="O4918" t="s">
        <v>899</v>
      </c>
      <c r="P4918" t="s">
        <v>9019</v>
      </c>
      <c r="Q4918" t="s">
        <v>49</v>
      </c>
      <c r="R4918" t="s">
        <v>1541</v>
      </c>
      <c r="S4918" t="s">
        <v>24</v>
      </c>
      <c r="T4918" t="s">
        <v>62</v>
      </c>
      <c r="U4918" t="s">
        <v>11068</v>
      </c>
      <c r="V4918" t="s">
        <v>57</v>
      </c>
      <c r="W4918" t="s">
        <v>9</v>
      </c>
      <c r="X4918" t="s">
        <v>11069</v>
      </c>
      <c r="Y4918" t="s">
        <v>1197</v>
      </c>
      <c r="Z4918" t="s">
        <v>21</v>
      </c>
    </row>
    <row r="4919" spans="1:28" x14ac:dyDescent="0.35">
      <c r="A4919">
        <v>1.81825521351524E+17</v>
      </c>
      <c r="B4919" s="1">
        <v>40987</v>
      </c>
      <c r="C4919">
        <v>0</v>
      </c>
      <c r="D4919" t="s">
        <v>11070</v>
      </c>
      <c r="E4919" s="4" t="str" cm="1">
        <f t="array" ref="E4919">_xlfn.TEXTJOIN(", ", TRUE, IF(COUNTIF(D4919, "*"&amp;$BP$2:$BP$2&amp;"*"), $BP$2:$BP$2, ""))</f>
        <v/>
      </c>
      <c r="F4919" t="s">
        <v>847</v>
      </c>
      <c r="G4919" t="s">
        <v>990</v>
      </c>
      <c r="H4919">
        <v>30</v>
      </c>
      <c r="I4919" t="s">
        <v>9</v>
      </c>
      <c r="J4919">
        <v>50</v>
      </c>
      <c r="K4919" t="s">
        <v>76</v>
      </c>
      <c r="L4919" t="s">
        <v>251</v>
      </c>
      <c r="M4919" t="s">
        <v>2639</v>
      </c>
      <c r="N4919" t="s">
        <v>16</v>
      </c>
      <c r="O4919" t="s">
        <v>30</v>
      </c>
      <c r="P4919" t="s">
        <v>1367</v>
      </c>
      <c r="Q4919" t="s">
        <v>426</v>
      </c>
      <c r="R4919" t="s">
        <v>645</v>
      </c>
      <c r="S4919" t="s">
        <v>30</v>
      </c>
      <c r="T4919" t="s">
        <v>6498</v>
      </c>
      <c r="U4919" t="s">
        <v>144</v>
      </c>
      <c r="V4919" t="s">
        <v>78</v>
      </c>
      <c r="W4919" t="s">
        <v>11</v>
      </c>
      <c r="X4919" t="s">
        <v>2086</v>
      </c>
      <c r="Y4919" t="s">
        <v>1055</v>
      </c>
      <c r="Z4919" t="s">
        <v>15</v>
      </c>
      <c r="AA4919">
        <v>2014</v>
      </c>
      <c r="AB4919" t="s">
        <v>21</v>
      </c>
    </row>
    <row r="4920" spans="1:28" x14ac:dyDescent="0.35">
      <c r="A4920">
        <v>1.8168272541622202E+17</v>
      </c>
      <c r="B4920" s="1">
        <v>40987</v>
      </c>
      <c r="C4920">
        <v>0</v>
      </c>
      <c r="D4920" t="s">
        <v>11071</v>
      </c>
      <c r="E4920" s="4" t="str" cm="1">
        <f t="array" ref="E4920">_xlfn.TEXTJOIN(", ", TRUE, IF(COUNTIF(D4920, "*"&amp;$BP$2:$BP$2&amp;"*"), $BP$2:$BP$2, ""))</f>
        <v/>
      </c>
      <c r="F4920" t="s">
        <v>15</v>
      </c>
      <c r="G4920" t="s">
        <v>4700</v>
      </c>
      <c r="H4920">
        <v>348000</v>
      </c>
      <c r="I4920" t="s">
        <v>62</v>
      </c>
      <c r="J4920" t="s">
        <v>8224</v>
      </c>
      <c r="K4920" t="s">
        <v>9</v>
      </c>
      <c r="L4920" t="s">
        <v>1472</v>
      </c>
      <c r="M4920" t="s">
        <v>29</v>
      </c>
      <c r="N4920">
        <v>45</v>
      </c>
      <c r="O4920" t="s">
        <v>638</v>
      </c>
      <c r="P4920" t="s">
        <v>16</v>
      </c>
      <c r="Q4920" t="s">
        <v>11</v>
      </c>
      <c r="R4920" t="s">
        <v>5147</v>
      </c>
      <c r="S4920" t="s">
        <v>440</v>
      </c>
      <c r="T4920" t="s">
        <v>6</v>
      </c>
    </row>
    <row r="4921" spans="1:28" x14ac:dyDescent="0.35">
      <c r="A4921">
        <v>1.8159444602925798E+17</v>
      </c>
      <c r="B4921" s="1">
        <v>40986</v>
      </c>
      <c r="C4921">
        <v>0.05</v>
      </c>
      <c r="D4921" t="s">
        <v>11072</v>
      </c>
      <c r="E4921" s="4" t="str" cm="1">
        <f t="array" ref="E4921">_xlfn.TEXTJOIN(", ", TRUE, IF(COUNTIF(D4921, "*"&amp;$BP$2:$BP$2&amp;"*"), $BP$2:$BP$2, ""))</f>
        <v/>
      </c>
      <c r="F4921" t="s">
        <v>9156</v>
      </c>
      <c r="G4921" t="s">
        <v>521</v>
      </c>
      <c r="H4921" t="s">
        <v>7253</v>
      </c>
      <c r="I4921" t="s">
        <v>7254</v>
      </c>
      <c r="J4921" t="s">
        <v>4440</v>
      </c>
      <c r="K4921" t="s">
        <v>671</v>
      </c>
      <c r="L4921" t="s">
        <v>489</v>
      </c>
      <c r="M4921" t="s">
        <v>617</v>
      </c>
      <c r="N4921" t="s">
        <v>1304</v>
      </c>
      <c r="O4921" t="s">
        <v>301</v>
      </c>
      <c r="P4921" t="s">
        <v>899</v>
      </c>
      <c r="Q4921" t="s">
        <v>16</v>
      </c>
      <c r="R4921" t="s">
        <v>17</v>
      </c>
      <c r="S4921" t="s">
        <v>98</v>
      </c>
      <c r="T4921" t="s">
        <v>289</v>
      </c>
      <c r="U4921" t="s">
        <v>218</v>
      </c>
      <c r="V4921" t="s">
        <v>963</v>
      </c>
      <c r="W4921" t="s">
        <v>3969</v>
      </c>
      <c r="X4921" t="s">
        <v>21</v>
      </c>
    </row>
    <row r="4922" spans="1:28" x14ac:dyDescent="0.35">
      <c r="A4922">
        <v>1.8140697010282E+17</v>
      </c>
      <c r="B4922" s="1">
        <v>40986</v>
      </c>
      <c r="C4922">
        <v>0</v>
      </c>
      <c r="D4922" t="s">
        <v>11073</v>
      </c>
      <c r="E4922" s="4" t="str" cm="1">
        <f t="array" ref="E4922">_xlfn.TEXTJOIN(", ", TRUE, IF(COUNTIF(D4922, "*"&amp;$BP$2:$BP$2&amp;"*"), $BP$2:$BP$2, ""))</f>
        <v/>
      </c>
      <c r="F4922" t="s">
        <v>1150</v>
      </c>
      <c r="G4922" t="s">
        <v>1086</v>
      </c>
      <c r="H4922" t="s">
        <v>2249</v>
      </c>
      <c r="I4922" t="s">
        <v>237</v>
      </c>
      <c r="J4922" t="s">
        <v>7908</v>
      </c>
      <c r="K4922" t="s">
        <v>382</v>
      </c>
      <c r="L4922" t="s">
        <v>3338</v>
      </c>
      <c r="M4922" t="s">
        <v>1339</v>
      </c>
      <c r="N4922" t="s">
        <v>28</v>
      </c>
      <c r="O4922" t="s">
        <v>498</v>
      </c>
      <c r="P4922" t="s">
        <v>2063</v>
      </c>
      <c r="Q4922" t="s">
        <v>9</v>
      </c>
      <c r="R4922" t="s">
        <v>253</v>
      </c>
      <c r="S4922" t="s">
        <v>1894</v>
      </c>
      <c r="T4922" t="s">
        <v>39</v>
      </c>
      <c r="U4922" t="s">
        <v>17</v>
      </c>
      <c r="V4922" t="s">
        <v>98</v>
      </c>
      <c r="W4922" t="s">
        <v>21</v>
      </c>
      <c r="X4922" t="s">
        <v>10775</v>
      </c>
    </row>
    <row r="4923" spans="1:28" x14ac:dyDescent="0.35">
      <c r="A4923">
        <v>1.8116399993574099E+17</v>
      </c>
      <c r="B4923" s="1">
        <v>40985</v>
      </c>
      <c r="C4923">
        <v>0.20833333333333301</v>
      </c>
      <c r="D4923" t="s">
        <v>11074</v>
      </c>
      <c r="E4923" s="4" t="str" cm="1">
        <f t="array" ref="E4923">_xlfn.TEXTJOIN(", ", TRUE, IF(COUNTIF(D4923, "*"&amp;$BP$2:$BP$2&amp;"*"), $BP$2:$BP$2, ""))</f>
        <v>america</v>
      </c>
      <c r="F4923" t="s">
        <v>11075</v>
      </c>
      <c r="G4923" t="s">
        <v>11076</v>
      </c>
      <c r="H4923" t="s">
        <v>152</v>
      </c>
      <c r="I4923" t="s">
        <v>166</v>
      </c>
      <c r="J4923" t="s">
        <v>11077</v>
      </c>
      <c r="K4923" t="s">
        <v>445</v>
      </c>
      <c r="L4923" t="s">
        <v>30</v>
      </c>
      <c r="M4923" t="s">
        <v>11078</v>
      </c>
      <c r="N4923" t="s">
        <v>24</v>
      </c>
      <c r="O4923" t="s">
        <v>2418</v>
      </c>
      <c r="P4923" t="s">
        <v>3092</v>
      </c>
      <c r="Q4923" t="s">
        <v>4883</v>
      </c>
      <c r="R4923" t="s">
        <v>938</v>
      </c>
      <c r="S4923" t="s">
        <v>1106</v>
      </c>
      <c r="T4923" t="s">
        <v>301</v>
      </c>
      <c r="U4923" t="s">
        <v>253</v>
      </c>
      <c r="V4923" t="s">
        <v>1217</v>
      </c>
      <c r="W4923">
        <v>100</v>
      </c>
      <c r="X4923" t="s">
        <v>521</v>
      </c>
      <c r="Y4923" t="s">
        <v>21</v>
      </c>
    </row>
    <row r="4924" spans="1:28" x14ac:dyDescent="0.35">
      <c r="A4924">
        <v>1.81095506360016E+17</v>
      </c>
      <c r="B4924" s="1">
        <v>40985</v>
      </c>
      <c r="C4924">
        <v>0</v>
      </c>
      <c r="D4924" t="s">
        <v>11079</v>
      </c>
      <c r="E4924" s="4" t="str" cm="1">
        <f t="array" ref="E4924">_xlfn.TEXTJOIN(", ", TRUE, IF(COUNTIF(D4924, "*"&amp;$BP$2:$BP$2&amp;"*"), $BP$2:$BP$2, ""))</f>
        <v/>
      </c>
      <c r="F4924" t="s">
        <v>7966</v>
      </c>
      <c r="G4924" t="s">
        <v>1220</v>
      </c>
      <c r="H4924" t="s">
        <v>6536</v>
      </c>
      <c r="I4924" t="s">
        <v>11080</v>
      </c>
      <c r="J4924" t="s">
        <v>11</v>
      </c>
      <c r="K4924" t="s">
        <v>10185</v>
      </c>
      <c r="L4924" t="s">
        <v>21</v>
      </c>
    </row>
    <row r="4925" spans="1:28" x14ac:dyDescent="0.35">
      <c r="A4925">
        <v>1.8105518314764198E+17</v>
      </c>
      <c r="B4925" s="1">
        <v>40985</v>
      </c>
      <c r="C4925">
        <v>0</v>
      </c>
      <c r="D4925" t="s">
        <v>11081</v>
      </c>
      <c r="E4925" s="4" t="str" cm="1">
        <f t="array" ref="E4925">_xlfn.TEXTJOIN(", ", TRUE, IF(COUNTIF(D4925, "*"&amp;$BP$2:$BP$2&amp;"*"), $BP$2:$BP$2, ""))</f>
        <v/>
      </c>
      <c r="F4925" t="s">
        <v>518</v>
      </c>
      <c r="G4925" t="s">
        <v>2710</v>
      </c>
      <c r="H4925" t="s">
        <v>7</v>
      </c>
      <c r="I4925" t="s">
        <v>462</v>
      </c>
      <c r="J4925">
        <v>4</v>
      </c>
      <c r="K4925" t="s">
        <v>599</v>
      </c>
      <c r="L4925" t="s">
        <v>24</v>
      </c>
      <c r="M4925" t="s">
        <v>124</v>
      </c>
      <c r="N4925" t="s">
        <v>3332</v>
      </c>
      <c r="O4925" t="s">
        <v>601</v>
      </c>
      <c r="P4925" t="s">
        <v>207</v>
      </c>
      <c r="Q4925" t="s">
        <v>32</v>
      </c>
      <c r="R4925" t="s">
        <v>21</v>
      </c>
    </row>
    <row r="4926" spans="1:28" x14ac:dyDescent="0.35">
      <c r="A4926">
        <v>1.8104685472370202E+17</v>
      </c>
      <c r="B4926" s="1">
        <v>40985</v>
      </c>
      <c r="C4926">
        <v>0.5</v>
      </c>
      <c r="D4926" t="s">
        <v>11082</v>
      </c>
      <c r="E4926" s="4" t="str" cm="1">
        <f t="array" ref="E4926">_xlfn.TEXTJOIN(", ", TRUE, IF(COUNTIF(D4926, "*"&amp;$BP$2:$BP$2&amp;"*"), $BP$2:$BP$2, ""))</f>
        <v/>
      </c>
      <c r="F4926" t="s">
        <v>101</v>
      </c>
      <c r="G4926" t="s">
        <v>6536</v>
      </c>
      <c r="H4926" t="s">
        <v>2146</v>
      </c>
      <c r="I4926" t="s">
        <v>439</v>
      </c>
      <c r="J4926" t="s">
        <v>521</v>
      </c>
      <c r="K4926" t="s">
        <v>137</v>
      </c>
      <c r="L4926" t="s">
        <v>80</v>
      </c>
      <c r="M4926" t="s">
        <v>2316</v>
      </c>
      <c r="N4926" t="s">
        <v>16</v>
      </c>
      <c r="O4926" t="s">
        <v>49</v>
      </c>
      <c r="P4926" t="s">
        <v>11083</v>
      </c>
      <c r="Q4926" t="s">
        <v>98</v>
      </c>
      <c r="R4926" t="s">
        <v>8054</v>
      </c>
      <c r="S4926" t="s">
        <v>21</v>
      </c>
    </row>
    <row r="4927" spans="1:28" x14ac:dyDescent="0.35">
      <c r="A4927">
        <v>1.8082372288473402E+17</v>
      </c>
      <c r="B4927" s="1">
        <v>40984</v>
      </c>
      <c r="C4927">
        <v>0.3</v>
      </c>
      <c r="D4927" t="s">
        <v>11084</v>
      </c>
      <c r="E4927" s="4" t="str" cm="1">
        <f t="array" ref="E4927">_xlfn.TEXTJOIN(", ", TRUE, IF(COUNTIF(D4927, "*"&amp;$BP$2:$BP$2&amp;"*"), $BP$2:$BP$2, ""))</f>
        <v/>
      </c>
      <c r="F4927" t="s">
        <v>49</v>
      </c>
      <c r="G4927" t="s">
        <v>3280</v>
      </c>
      <c r="H4927" t="s">
        <v>9</v>
      </c>
      <c r="I4927" t="s">
        <v>131</v>
      </c>
      <c r="J4927" t="s">
        <v>6</v>
      </c>
      <c r="K4927" t="s">
        <v>140</v>
      </c>
      <c r="L4927" t="s">
        <v>30</v>
      </c>
      <c r="M4927" t="s">
        <v>3868</v>
      </c>
      <c r="N4927" t="s">
        <v>21</v>
      </c>
    </row>
    <row r="4928" spans="1:28" x14ac:dyDescent="0.35">
      <c r="A4928">
        <v>1.80801903616212E+17</v>
      </c>
      <c r="B4928" s="1">
        <v>40984</v>
      </c>
      <c r="C4928">
        <v>0.2</v>
      </c>
      <c r="D4928" t="s">
        <v>11085</v>
      </c>
      <c r="E4928" s="4" t="str" cm="1">
        <f t="array" ref="E4928">_xlfn.TEXTJOIN(", ", TRUE, IF(COUNTIF(D4928, "*"&amp;$BP$2:$BP$2&amp;"*"), $BP$2:$BP$2, ""))</f>
        <v/>
      </c>
      <c r="F4928" t="s">
        <v>214</v>
      </c>
      <c r="G4928" t="s">
        <v>9</v>
      </c>
      <c r="H4928" t="s">
        <v>30</v>
      </c>
      <c r="I4928" t="s">
        <v>6498</v>
      </c>
      <c r="J4928" t="s">
        <v>586</v>
      </c>
      <c r="K4928" t="s">
        <v>2710</v>
      </c>
      <c r="L4928" t="s">
        <v>404</v>
      </c>
      <c r="M4928" t="s">
        <v>2315</v>
      </c>
      <c r="N4928" t="s">
        <v>645</v>
      </c>
      <c r="O4928" t="s">
        <v>9</v>
      </c>
      <c r="P4928" t="s">
        <v>57</v>
      </c>
      <c r="Q4928" t="s">
        <v>9</v>
      </c>
      <c r="R4928">
        <v>17</v>
      </c>
      <c r="S4928" t="s">
        <v>638</v>
      </c>
      <c r="T4928" t="s">
        <v>1349</v>
      </c>
      <c r="U4928" t="s">
        <v>39</v>
      </c>
      <c r="V4928" t="s">
        <v>4796</v>
      </c>
      <c r="W4928" t="s">
        <v>4797</v>
      </c>
      <c r="X4928" t="s">
        <v>21</v>
      </c>
    </row>
    <row r="4929" spans="1:26" x14ac:dyDescent="0.35">
      <c r="A4929">
        <v>1.80768928660848E+17</v>
      </c>
      <c r="B4929" s="1">
        <v>40984</v>
      </c>
      <c r="C4929">
        <v>0</v>
      </c>
      <c r="D4929" t="s">
        <v>11086</v>
      </c>
      <c r="E4929" s="4" t="str" cm="1">
        <f t="array" ref="E4929">_xlfn.TEXTJOIN(", ", TRUE, IF(COUNTIF(D4929, "*"&amp;$BP$2:$BP$2&amp;"*"), $BP$2:$BP$2, ""))</f>
        <v/>
      </c>
      <c r="F4929" t="s">
        <v>7254</v>
      </c>
      <c r="G4929" t="s">
        <v>156</v>
      </c>
      <c r="H4929" t="s">
        <v>5364</v>
      </c>
      <c r="I4929" t="s">
        <v>8036</v>
      </c>
      <c r="J4929" t="s">
        <v>1446</v>
      </c>
      <c r="K4929" t="s">
        <v>53</v>
      </c>
      <c r="L4929" t="s">
        <v>9</v>
      </c>
      <c r="M4929" t="s">
        <v>123</v>
      </c>
      <c r="N4929" t="s">
        <v>1320</v>
      </c>
      <c r="O4929" t="s">
        <v>24</v>
      </c>
      <c r="P4929" t="s">
        <v>71</v>
      </c>
      <c r="Q4929" t="s">
        <v>168</v>
      </c>
      <c r="R4929" t="s">
        <v>57</v>
      </c>
      <c r="S4929" t="s">
        <v>16</v>
      </c>
      <c r="T4929" t="s">
        <v>814</v>
      </c>
      <c r="U4929" t="s">
        <v>11087</v>
      </c>
      <c r="V4929" t="s">
        <v>630</v>
      </c>
      <c r="W4929" t="s">
        <v>240</v>
      </c>
      <c r="X4929" t="s">
        <v>156</v>
      </c>
      <c r="Y4929" t="s">
        <v>21</v>
      </c>
    </row>
    <row r="4930" spans="1:26" x14ac:dyDescent="0.35">
      <c r="A4930">
        <v>1.8073851494046499E+17</v>
      </c>
      <c r="B4930" s="1">
        <v>40984</v>
      </c>
      <c r="C4930">
        <v>0</v>
      </c>
      <c r="D4930" t="s">
        <v>11088</v>
      </c>
      <c r="E4930" s="4" t="str" cm="1">
        <f t="array" ref="E4930">_xlfn.TEXTJOIN(", ", TRUE, IF(COUNTIF(D4930, "*"&amp;$BP$2:$BP$2&amp;"*"), $BP$2:$BP$2, ""))</f>
        <v/>
      </c>
      <c r="F4930" t="s">
        <v>16</v>
      </c>
      <c r="G4930" t="s">
        <v>124</v>
      </c>
      <c r="H4930" t="s">
        <v>3871</v>
      </c>
      <c r="I4930" t="s">
        <v>10185</v>
      </c>
      <c r="J4930" t="s">
        <v>11089</v>
      </c>
      <c r="K4930" t="s">
        <v>21</v>
      </c>
    </row>
    <row r="4931" spans="1:26" x14ac:dyDescent="0.35">
      <c r="A4931">
        <v>1.807273408113E+17</v>
      </c>
      <c r="B4931" s="1">
        <v>40984</v>
      </c>
      <c r="C4931">
        <v>0.25</v>
      </c>
      <c r="D4931" t="s">
        <v>11090</v>
      </c>
      <c r="E4931" s="4" t="str" cm="1">
        <f t="array" ref="E4931">_xlfn.TEXTJOIN(", ", TRUE, IF(COUNTIF(D4931, "*"&amp;$BP$2:$BP$2&amp;"*"), $BP$2:$BP$2, ""))</f>
        <v/>
      </c>
      <c r="F4931" t="s">
        <v>221</v>
      </c>
      <c r="G4931" t="s">
        <v>69</v>
      </c>
      <c r="H4931" t="s">
        <v>6</v>
      </c>
      <c r="I4931" t="s">
        <v>356</v>
      </c>
      <c r="J4931" t="s">
        <v>21</v>
      </c>
    </row>
    <row r="4932" spans="1:26" x14ac:dyDescent="0.35">
      <c r="A4932">
        <v>1.8071407570413901E+17</v>
      </c>
      <c r="B4932" s="1">
        <v>40984</v>
      </c>
      <c r="C4932">
        <v>0</v>
      </c>
      <c r="D4932" t="s">
        <v>11091</v>
      </c>
      <c r="E4932" s="4" t="str" cm="1">
        <f t="array" ref="E4932">_xlfn.TEXTJOIN(", ", TRUE, IF(COUNTIF(D4932, "*"&amp;$BP$2:$BP$2&amp;"*"), $BP$2:$BP$2, ""))</f>
        <v/>
      </c>
      <c r="F4932" t="s">
        <v>221</v>
      </c>
      <c r="G4932" t="s">
        <v>792</v>
      </c>
      <c r="H4932" t="s">
        <v>10508</v>
      </c>
      <c r="I4932" t="s">
        <v>15</v>
      </c>
      <c r="J4932" t="s">
        <v>30</v>
      </c>
      <c r="K4932" t="s">
        <v>3344</v>
      </c>
      <c r="L4932" t="s">
        <v>12</v>
      </c>
      <c r="M4932" t="s">
        <v>440</v>
      </c>
      <c r="N4932" t="s">
        <v>8454</v>
      </c>
      <c r="O4932" t="s">
        <v>71</v>
      </c>
      <c r="P4932" t="s">
        <v>3516</v>
      </c>
      <c r="Q4932" t="s">
        <v>115</v>
      </c>
      <c r="R4932" t="s">
        <v>30</v>
      </c>
      <c r="S4932" t="s">
        <v>257</v>
      </c>
      <c r="T4932" t="s">
        <v>21</v>
      </c>
      <c r="U4932" t="s">
        <v>11092</v>
      </c>
    </row>
    <row r="4933" spans="1:26" x14ac:dyDescent="0.35">
      <c r="A4933">
        <v>1.8068993438083002E+17</v>
      </c>
      <c r="B4933" s="1">
        <v>40984</v>
      </c>
      <c r="C4933">
        <v>0.125</v>
      </c>
      <c r="D4933" t="s">
        <v>11093</v>
      </c>
      <c r="E4933" s="4" t="str" cm="1">
        <f t="array" ref="E4933">_xlfn.TEXTJOIN(", ", TRUE, IF(COUNTIF(D4933, "*"&amp;$BP$2:$BP$2&amp;"*"), $BP$2:$BP$2, ""))</f>
        <v/>
      </c>
      <c r="F4933" t="s">
        <v>276</v>
      </c>
      <c r="G4933" t="s">
        <v>6</v>
      </c>
      <c r="H4933" t="s">
        <v>3971</v>
      </c>
      <c r="I4933" t="s">
        <v>240</v>
      </c>
      <c r="J4933" t="s">
        <v>80</v>
      </c>
      <c r="K4933" t="s">
        <v>1802</v>
      </c>
      <c r="L4933" t="s">
        <v>326</v>
      </c>
      <c r="M4933" t="s">
        <v>30</v>
      </c>
      <c r="N4933" t="s">
        <v>744</v>
      </c>
      <c r="O4933" t="s">
        <v>479</v>
      </c>
      <c r="P4933" t="s">
        <v>4911</v>
      </c>
      <c r="Q4933" t="s">
        <v>11094</v>
      </c>
      <c r="R4933" t="s">
        <v>4918</v>
      </c>
      <c r="S4933" t="s">
        <v>33</v>
      </c>
      <c r="T4933" t="s">
        <v>445</v>
      </c>
      <c r="U4933" t="s">
        <v>30</v>
      </c>
      <c r="V4933" t="s">
        <v>1257</v>
      </c>
      <c r="W4933" t="s">
        <v>502</v>
      </c>
      <c r="X4933" t="s">
        <v>1066</v>
      </c>
      <c r="Y4933" t="s">
        <v>204</v>
      </c>
      <c r="Z4933" t="s">
        <v>21</v>
      </c>
    </row>
    <row r="4934" spans="1:26" x14ac:dyDescent="0.35">
      <c r="A4934">
        <v>1.80465558343532E+17</v>
      </c>
      <c r="B4934" s="1">
        <v>40983</v>
      </c>
      <c r="C4934">
        <v>0.243181818181818</v>
      </c>
      <c r="D4934" t="s">
        <v>11095</v>
      </c>
      <c r="E4934" s="4" t="str" cm="1">
        <f t="array" ref="E4934">_xlfn.TEXTJOIN(", ", TRUE, IF(COUNTIF(D4934, "*"&amp;$BP$2:$BP$2&amp;"*"), $BP$2:$BP$2, ""))</f>
        <v/>
      </c>
      <c r="F4934" t="s">
        <v>276</v>
      </c>
      <c r="G4934" t="s">
        <v>6</v>
      </c>
      <c r="H4934" t="s">
        <v>3971</v>
      </c>
      <c r="I4934" t="s">
        <v>30</v>
      </c>
      <c r="J4934" t="s">
        <v>281</v>
      </c>
      <c r="K4934" t="s">
        <v>11096</v>
      </c>
      <c r="L4934" t="s">
        <v>24</v>
      </c>
      <c r="M4934" t="s">
        <v>30</v>
      </c>
      <c r="N4934" t="s">
        <v>744</v>
      </c>
      <c r="O4934" t="s">
        <v>479</v>
      </c>
      <c r="P4934" t="s">
        <v>4911</v>
      </c>
      <c r="Q4934" t="s">
        <v>6</v>
      </c>
      <c r="R4934" t="s">
        <v>26</v>
      </c>
      <c r="S4934" t="s">
        <v>326</v>
      </c>
      <c r="T4934" t="s">
        <v>30</v>
      </c>
      <c r="U4934" t="s">
        <v>88</v>
      </c>
      <c r="V4934" t="s">
        <v>1503</v>
      </c>
      <c r="W4934" t="s">
        <v>289</v>
      </c>
      <c r="X4934" t="s">
        <v>21</v>
      </c>
    </row>
    <row r="4935" spans="1:26" x14ac:dyDescent="0.35">
      <c r="A4935">
        <v>1.80457376028176E+17</v>
      </c>
      <c r="B4935" s="1">
        <v>40983</v>
      </c>
      <c r="C4935">
        <v>0.3</v>
      </c>
      <c r="D4935" t="s">
        <v>11097</v>
      </c>
      <c r="E4935" s="4" t="str" cm="1">
        <f t="array" ref="E4935">_xlfn.TEXTJOIN(", ", TRUE, IF(COUNTIF(D4935, "*"&amp;$BP$2:$BP$2&amp;"*"), $BP$2:$BP$2, ""))</f>
        <v/>
      </c>
      <c r="F4935" t="s">
        <v>3208</v>
      </c>
      <c r="G4935" t="s">
        <v>11098</v>
      </c>
      <c r="H4935" t="s">
        <v>879</v>
      </c>
      <c r="I4935" t="s">
        <v>3760</v>
      </c>
      <c r="J4935" t="s">
        <v>1476</v>
      </c>
      <c r="K4935" t="s">
        <v>498</v>
      </c>
      <c r="L4935" t="s">
        <v>377</v>
      </c>
      <c r="M4935" t="s">
        <v>30</v>
      </c>
      <c r="N4935" t="s">
        <v>1461</v>
      </c>
      <c r="O4935" t="s">
        <v>100</v>
      </c>
      <c r="P4935" t="s">
        <v>76</v>
      </c>
      <c r="Q4935" t="s">
        <v>10685</v>
      </c>
      <c r="R4935" t="s">
        <v>744</v>
      </c>
      <c r="S4935" t="s">
        <v>8384</v>
      </c>
      <c r="T4935" t="s">
        <v>1554</v>
      </c>
      <c r="U4935" t="s">
        <v>7432</v>
      </c>
      <c r="V4935" t="s">
        <v>11099</v>
      </c>
    </row>
    <row r="4936" spans="1:26" x14ac:dyDescent="0.35">
      <c r="A4936">
        <v>1.8044212322776198E+17</v>
      </c>
      <c r="B4936" s="1">
        <v>40983</v>
      </c>
      <c r="C4936">
        <v>0.13636363636363599</v>
      </c>
      <c r="D4936" t="s">
        <v>11100</v>
      </c>
      <c r="E4936" s="4" t="str" cm="1">
        <f t="array" ref="E4936">_xlfn.TEXTJOIN(", ", TRUE, IF(COUNTIF(D4936, "*"&amp;$BP$2:$BP$2&amp;"*"), $BP$2:$BP$2, ""))</f>
        <v/>
      </c>
      <c r="F4936" t="s">
        <v>326</v>
      </c>
      <c r="G4936" t="s">
        <v>281</v>
      </c>
      <c r="H4936" t="s">
        <v>30</v>
      </c>
      <c r="I4936" t="s">
        <v>11096</v>
      </c>
      <c r="J4936" t="s">
        <v>24</v>
      </c>
      <c r="K4936" t="s">
        <v>30</v>
      </c>
      <c r="L4936" t="s">
        <v>744</v>
      </c>
      <c r="M4936" t="s">
        <v>479</v>
      </c>
      <c r="N4936" t="s">
        <v>4911</v>
      </c>
      <c r="O4936" t="s">
        <v>152</v>
      </c>
      <c r="P4936" t="s">
        <v>4918</v>
      </c>
      <c r="Q4936" t="s">
        <v>33</v>
      </c>
      <c r="R4936" t="s">
        <v>445</v>
      </c>
      <c r="S4936" t="s">
        <v>30</v>
      </c>
      <c r="T4936" t="s">
        <v>98</v>
      </c>
      <c r="U4936" t="s">
        <v>1913</v>
      </c>
      <c r="V4936" t="s">
        <v>21</v>
      </c>
    </row>
    <row r="4937" spans="1:26" x14ac:dyDescent="0.35">
      <c r="A4937">
        <v>1.8043211705287398E+17</v>
      </c>
      <c r="B4937" s="1">
        <v>40983</v>
      </c>
      <c r="C4937">
        <v>-1.51515151515151E-2</v>
      </c>
      <c r="D4937" t="s">
        <v>11101</v>
      </c>
      <c r="E4937" s="4" t="str" cm="1">
        <f t="array" ref="E4937">_xlfn.TEXTJOIN(", ", TRUE, IF(COUNTIF(D4937, "*"&amp;$BP$2:$BP$2&amp;"*"), $BP$2:$BP$2, ""))</f>
        <v/>
      </c>
      <c r="F4937" t="s">
        <v>30</v>
      </c>
      <c r="G4937" t="s">
        <v>11096</v>
      </c>
      <c r="H4937" t="s">
        <v>24</v>
      </c>
      <c r="I4937" t="s">
        <v>30</v>
      </c>
      <c r="J4937" t="s">
        <v>744</v>
      </c>
      <c r="K4937" t="s">
        <v>479</v>
      </c>
      <c r="L4937" t="s">
        <v>4911</v>
      </c>
      <c r="M4937" t="s">
        <v>11102</v>
      </c>
      <c r="N4937" t="s">
        <v>191</v>
      </c>
      <c r="O4937" t="s">
        <v>2894</v>
      </c>
      <c r="P4937" t="s">
        <v>11103</v>
      </c>
      <c r="Q4937" t="s">
        <v>2648</v>
      </c>
      <c r="R4937" t="s">
        <v>15</v>
      </c>
      <c r="S4937" t="s">
        <v>528</v>
      </c>
      <c r="T4937" t="s">
        <v>251</v>
      </c>
      <c r="U4937" t="s">
        <v>152</v>
      </c>
      <c r="V4937" t="s">
        <v>3259</v>
      </c>
      <c r="W4937" t="s">
        <v>326</v>
      </c>
      <c r="X4937" t="s">
        <v>281</v>
      </c>
      <c r="Y4937" t="s">
        <v>289</v>
      </c>
      <c r="Z4937" t="s">
        <v>21</v>
      </c>
    </row>
    <row r="4938" spans="1:26" x14ac:dyDescent="0.35">
      <c r="A4938">
        <v>1.8041820400963901E+17</v>
      </c>
      <c r="B4938" s="1">
        <v>40983</v>
      </c>
      <c r="C4938">
        <v>0.21212121212121199</v>
      </c>
      <c r="D4938" t="s">
        <v>11104</v>
      </c>
      <c r="E4938" s="4" t="str" cm="1">
        <f t="array" ref="E4938">_xlfn.TEXTJOIN(", ", TRUE, IF(COUNTIF(D4938, "*"&amp;$BP$2:$BP$2&amp;"*"), $BP$2:$BP$2, ""))</f>
        <v/>
      </c>
      <c r="F4938" t="s">
        <v>956</v>
      </c>
      <c r="G4938" t="s">
        <v>28</v>
      </c>
      <c r="H4938" t="s">
        <v>30</v>
      </c>
      <c r="I4938" t="s">
        <v>660</v>
      </c>
      <c r="J4938" t="s">
        <v>9019</v>
      </c>
      <c r="K4938" t="s">
        <v>11105</v>
      </c>
      <c r="L4938" t="s">
        <v>5719</v>
      </c>
      <c r="M4938" t="s">
        <v>39</v>
      </c>
      <c r="N4938" t="s">
        <v>49</v>
      </c>
      <c r="O4938" t="s">
        <v>3075</v>
      </c>
      <c r="P4938" t="s">
        <v>7018</v>
      </c>
      <c r="Q4938" t="s">
        <v>53</v>
      </c>
      <c r="R4938" t="s">
        <v>356</v>
      </c>
      <c r="S4938" t="s">
        <v>9</v>
      </c>
      <c r="T4938">
        <v>2007</v>
      </c>
      <c r="U4938" t="s">
        <v>10910</v>
      </c>
      <c r="V4938" t="s">
        <v>191</v>
      </c>
      <c r="W4938" t="s">
        <v>801</v>
      </c>
      <c r="X4938" t="s">
        <v>100</v>
      </c>
      <c r="Y4938" t="s">
        <v>76</v>
      </c>
      <c r="Z4938" t="s">
        <v>21</v>
      </c>
    </row>
    <row r="4939" spans="1:26" x14ac:dyDescent="0.35">
      <c r="A4939">
        <v>1.8039813865644E+17</v>
      </c>
      <c r="B4939" s="1">
        <v>40983</v>
      </c>
      <c r="C4939">
        <v>0.32619047619047598</v>
      </c>
      <c r="D4939" t="s">
        <v>11106</v>
      </c>
      <c r="E4939" s="4" t="str" cm="1">
        <f t="array" ref="E4939">_xlfn.TEXTJOIN(", ", TRUE, IF(COUNTIF(D4939, "*"&amp;$BP$2:$BP$2&amp;"*"), $BP$2:$BP$2, ""))</f>
        <v>america</v>
      </c>
      <c r="F4939" t="s">
        <v>1695</v>
      </c>
      <c r="G4939" t="s">
        <v>24</v>
      </c>
      <c r="H4939" t="s">
        <v>503</v>
      </c>
      <c r="I4939" t="s">
        <v>253</v>
      </c>
      <c r="J4939" t="s">
        <v>544</v>
      </c>
      <c r="K4939" t="s">
        <v>1103</v>
      </c>
      <c r="L4939" t="s">
        <v>232</v>
      </c>
      <c r="M4939" t="s">
        <v>66</v>
      </c>
      <c r="N4939" t="s">
        <v>479</v>
      </c>
      <c r="O4939" t="s">
        <v>5995</v>
      </c>
      <c r="P4939" t="s">
        <v>30</v>
      </c>
      <c r="Q4939" t="s">
        <v>6068</v>
      </c>
      <c r="R4939" t="s">
        <v>24</v>
      </c>
      <c r="S4939" t="s">
        <v>335</v>
      </c>
      <c r="T4939" t="s">
        <v>419</v>
      </c>
      <c r="U4939" t="s">
        <v>15</v>
      </c>
      <c r="V4939" t="s">
        <v>11</v>
      </c>
      <c r="W4939" t="s">
        <v>208</v>
      </c>
      <c r="X4939" t="s">
        <v>21</v>
      </c>
    </row>
    <row r="4940" spans="1:26" x14ac:dyDescent="0.35">
      <c r="A4940">
        <v>1.8038663700244E+17</v>
      </c>
      <c r="B4940" s="1">
        <v>40983</v>
      </c>
      <c r="C4940">
        <v>0</v>
      </c>
      <c r="D4940" t="s">
        <v>11107</v>
      </c>
      <c r="E4940" s="4" t="str" cm="1">
        <f t="array" ref="E4940">_xlfn.TEXTJOIN(", ", TRUE, IF(COUNTIF(D4940, "*"&amp;$BP$2:$BP$2&amp;"*"), $BP$2:$BP$2, ""))</f>
        <v/>
      </c>
      <c r="F4940" t="s">
        <v>30</v>
      </c>
      <c r="G4940" t="s">
        <v>2547</v>
      </c>
      <c r="H4940" t="s">
        <v>4715</v>
      </c>
      <c r="I4940" t="s">
        <v>137</v>
      </c>
      <c r="J4940" t="s">
        <v>4977</v>
      </c>
      <c r="K4940" t="s">
        <v>7621</v>
      </c>
      <c r="L4940" t="s">
        <v>356</v>
      </c>
      <c r="M4940" t="s">
        <v>9</v>
      </c>
      <c r="N4940" t="s">
        <v>11108</v>
      </c>
      <c r="O4940" t="s">
        <v>1652</v>
      </c>
      <c r="P4940" t="s">
        <v>232</v>
      </c>
      <c r="Q4940" t="s">
        <v>1997</v>
      </c>
      <c r="R4940">
        <v>400000</v>
      </c>
      <c r="S4940" t="s">
        <v>3338</v>
      </c>
      <c r="T4940" t="s">
        <v>544</v>
      </c>
    </row>
    <row r="4941" spans="1:26" x14ac:dyDescent="0.35">
      <c r="A4941">
        <v>1.8036433698280198E+17</v>
      </c>
      <c r="B4941" s="1">
        <v>40983</v>
      </c>
      <c r="C4941">
        <v>0.27878787878787797</v>
      </c>
      <c r="D4941" t="s">
        <v>11109</v>
      </c>
      <c r="E4941" s="4" t="str" cm="1">
        <f t="array" ref="E4941">_xlfn.TEXTJOIN(", ", TRUE, IF(COUNTIF(D4941, "*"&amp;$BP$2:$BP$2&amp;"*"), $BP$2:$BP$2, ""))</f>
        <v/>
      </c>
      <c r="F4941" t="s">
        <v>214</v>
      </c>
      <c r="G4941" t="s">
        <v>9</v>
      </c>
      <c r="H4941" t="s">
        <v>30</v>
      </c>
      <c r="I4941" t="s">
        <v>429</v>
      </c>
      <c r="J4941" t="s">
        <v>430</v>
      </c>
      <c r="K4941" t="s">
        <v>258</v>
      </c>
      <c r="L4941" t="s">
        <v>115</v>
      </c>
      <c r="M4941" t="s">
        <v>660</v>
      </c>
      <c r="N4941" t="s">
        <v>586</v>
      </c>
      <c r="O4941" t="s">
        <v>622</v>
      </c>
      <c r="P4941" t="s">
        <v>232</v>
      </c>
      <c r="Q4941" t="s">
        <v>6717</v>
      </c>
      <c r="R4941" t="s">
        <v>349</v>
      </c>
      <c r="S4941" t="s">
        <v>1530</v>
      </c>
      <c r="T4941" t="s">
        <v>5639</v>
      </c>
      <c r="U4941" t="s">
        <v>39</v>
      </c>
      <c r="V4941" t="s">
        <v>34</v>
      </c>
      <c r="W4941" t="s">
        <v>9954</v>
      </c>
      <c r="X4941" t="s">
        <v>104</v>
      </c>
      <c r="Y4941" t="s">
        <v>11110</v>
      </c>
      <c r="Z4941" t="s">
        <v>6498</v>
      </c>
    </row>
    <row r="4942" spans="1:26" x14ac:dyDescent="0.35">
      <c r="A4942">
        <v>1.80354034153168E+17</v>
      </c>
      <c r="B4942" s="1">
        <v>40983</v>
      </c>
      <c r="C4942">
        <v>0.13636363636363599</v>
      </c>
      <c r="D4942" t="s">
        <v>11111</v>
      </c>
      <c r="E4942" s="4" t="str" cm="1">
        <f t="array" ref="E4942">_xlfn.TEXTJOIN(", ", TRUE, IF(COUNTIF(D4942, "*"&amp;$BP$2:$BP$2&amp;"*"), $BP$2:$BP$2, ""))</f>
        <v/>
      </c>
      <c r="F4942" t="s">
        <v>7927</v>
      </c>
      <c r="G4942" t="s">
        <v>30</v>
      </c>
      <c r="H4942" t="s">
        <v>11112</v>
      </c>
      <c r="I4942" t="s">
        <v>15</v>
      </c>
      <c r="J4942" t="s">
        <v>9</v>
      </c>
      <c r="K4942" t="s">
        <v>326</v>
      </c>
      <c r="L4942" t="s">
        <v>30</v>
      </c>
      <c r="M4942" t="s">
        <v>281</v>
      </c>
      <c r="N4942" t="s">
        <v>11096</v>
      </c>
      <c r="O4942" t="s">
        <v>24</v>
      </c>
      <c r="P4942" t="s">
        <v>30</v>
      </c>
      <c r="Q4942" t="s">
        <v>744</v>
      </c>
      <c r="R4942" t="s">
        <v>479</v>
      </c>
      <c r="S4942" t="s">
        <v>4911</v>
      </c>
      <c r="T4942" t="s">
        <v>445</v>
      </c>
      <c r="U4942" t="s">
        <v>7225</v>
      </c>
      <c r="V4942" t="s">
        <v>1900</v>
      </c>
      <c r="W4942" t="s">
        <v>21</v>
      </c>
      <c r="X4942" t="s">
        <v>11099</v>
      </c>
    </row>
    <row r="4943" spans="1:26" x14ac:dyDescent="0.35">
      <c r="A4943">
        <v>1.8032831613646E+17</v>
      </c>
      <c r="B4943" s="1">
        <v>40983</v>
      </c>
      <c r="C4943">
        <v>-0.117328042328042</v>
      </c>
      <c r="D4943" t="s">
        <v>11113</v>
      </c>
      <c r="E4943" s="4" t="str" cm="1">
        <f t="array" ref="E4943">_xlfn.TEXTJOIN(", ", TRUE, IF(COUNTIF(D4943, "*"&amp;$BP$2:$BP$2&amp;"*"), $BP$2:$BP$2, ""))</f>
        <v>america</v>
      </c>
      <c r="F4943" t="s">
        <v>420</v>
      </c>
      <c r="G4943" t="s">
        <v>221</v>
      </c>
      <c r="H4943" t="s">
        <v>377</v>
      </c>
      <c r="I4943" t="s">
        <v>469</v>
      </c>
      <c r="J4943" t="s">
        <v>339</v>
      </c>
      <c r="K4943" t="s">
        <v>5970</v>
      </c>
      <c r="L4943" t="s">
        <v>156</v>
      </c>
      <c r="M4943" t="s">
        <v>5971</v>
      </c>
      <c r="N4943" t="s">
        <v>518</v>
      </c>
      <c r="O4943" t="s">
        <v>118</v>
      </c>
      <c r="P4943" t="s">
        <v>1615</v>
      </c>
      <c r="Q4943" t="s">
        <v>74</v>
      </c>
      <c r="R4943" t="s">
        <v>207</v>
      </c>
      <c r="S4943" t="s">
        <v>1082</v>
      </c>
      <c r="T4943" t="s">
        <v>11114</v>
      </c>
      <c r="U4943" t="s">
        <v>98</v>
      </c>
    </row>
    <row r="4944" spans="1:26" x14ac:dyDescent="0.35">
      <c r="A4944">
        <v>1.8032603162908998E+17</v>
      </c>
      <c r="B4944" s="1">
        <v>40983</v>
      </c>
      <c r="C4944">
        <v>0.6</v>
      </c>
      <c r="D4944" t="s">
        <v>11115</v>
      </c>
      <c r="E4944" s="4" t="str" cm="1">
        <f t="array" ref="E4944">_xlfn.TEXTJOIN(", ", TRUE, IF(COUNTIF(D4944, "*"&amp;$BP$2:$BP$2&amp;"*"), $BP$2:$BP$2, ""))</f>
        <v>america</v>
      </c>
      <c r="F4944" t="s">
        <v>234</v>
      </c>
      <c r="G4944" t="s">
        <v>11116</v>
      </c>
      <c r="H4944" t="s">
        <v>164</v>
      </c>
      <c r="I4944" t="s">
        <v>1337</v>
      </c>
      <c r="J4944" t="s">
        <v>1587</v>
      </c>
      <c r="K4944" t="s">
        <v>1446</v>
      </c>
      <c r="L4944" t="s">
        <v>399</v>
      </c>
      <c r="M4944" t="s">
        <v>8181</v>
      </c>
      <c r="N4944" t="s">
        <v>156</v>
      </c>
      <c r="O4944" t="s">
        <v>2435</v>
      </c>
      <c r="P4944" t="s">
        <v>11117</v>
      </c>
      <c r="Q4944" t="s">
        <v>98</v>
      </c>
      <c r="R4944" t="s">
        <v>156</v>
      </c>
      <c r="S4944" t="s">
        <v>30</v>
      </c>
      <c r="T4944" t="s">
        <v>462</v>
      </c>
      <c r="U4944" t="s">
        <v>16</v>
      </c>
      <c r="V4944" t="s">
        <v>152</v>
      </c>
      <c r="W4944" t="s">
        <v>11118</v>
      </c>
      <c r="X4944" t="s">
        <v>419</v>
      </c>
      <c r="Y4944" t="s">
        <v>7971</v>
      </c>
    </row>
    <row r="4945" spans="1:30" x14ac:dyDescent="0.35">
      <c r="A4945">
        <v>1.8008288780104899E+17</v>
      </c>
      <c r="B4945" s="1">
        <v>40982</v>
      </c>
      <c r="C4945">
        <v>0</v>
      </c>
      <c r="D4945" t="s">
        <v>11119</v>
      </c>
      <c r="E4945" s="4" t="str" cm="1">
        <f t="array" ref="E4945">_xlfn.TEXTJOIN(", ", TRUE, IF(COUNTIF(D4945, "*"&amp;$BP$2:$BP$2&amp;"*"), $BP$2:$BP$2, ""))</f>
        <v/>
      </c>
      <c r="F4945" t="s">
        <v>2569</v>
      </c>
      <c r="G4945" t="s">
        <v>1802</v>
      </c>
      <c r="H4945" t="s">
        <v>137</v>
      </c>
      <c r="I4945" t="s">
        <v>30</v>
      </c>
      <c r="J4945" t="s">
        <v>11096</v>
      </c>
      <c r="K4945" t="s">
        <v>24</v>
      </c>
      <c r="L4945" t="s">
        <v>30</v>
      </c>
      <c r="M4945" t="s">
        <v>744</v>
      </c>
      <c r="N4945" t="s">
        <v>479</v>
      </c>
      <c r="O4945" t="s">
        <v>11120</v>
      </c>
      <c r="P4945" t="s">
        <v>10</v>
      </c>
      <c r="Q4945" t="s">
        <v>240</v>
      </c>
      <c r="R4945" t="s">
        <v>21</v>
      </c>
      <c r="S4945" t="s">
        <v>11099</v>
      </c>
    </row>
    <row r="4946" spans="1:30" x14ac:dyDescent="0.35">
      <c r="A4946">
        <v>1.8003410219447002E+17</v>
      </c>
      <c r="B4946" s="1">
        <v>40982</v>
      </c>
      <c r="C4946">
        <v>0</v>
      </c>
      <c r="D4946" t="s">
        <v>11121</v>
      </c>
      <c r="E4946" s="4" t="str" cm="1">
        <f t="array" ref="E4946">_xlfn.TEXTJOIN(", ", TRUE, IF(COUNTIF(D4946, "*"&amp;$BP$2:$BP$2&amp;"*"), $BP$2:$BP$2, ""))</f>
        <v/>
      </c>
      <c r="F4946" t="s">
        <v>30</v>
      </c>
      <c r="G4946" t="s">
        <v>1257</v>
      </c>
      <c r="H4946" t="s">
        <v>10946</v>
      </c>
      <c r="I4946" t="s">
        <v>218</v>
      </c>
      <c r="J4946" t="s">
        <v>15</v>
      </c>
      <c r="K4946" t="s">
        <v>956</v>
      </c>
      <c r="L4946" t="s">
        <v>28</v>
      </c>
      <c r="M4946" t="s">
        <v>875</v>
      </c>
      <c r="N4946" t="s">
        <v>11122</v>
      </c>
      <c r="O4946" t="s">
        <v>523</v>
      </c>
      <c r="P4946" t="s">
        <v>28</v>
      </c>
      <c r="Q4946" t="s">
        <v>67</v>
      </c>
      <c r="R4946" t="s">
        <v>2776</v>
      </c>
      <c r="S4946" t="s">
        <v>7459</v>
      </c>
      <c r="T4946" t="s">
        <v>9</v>
      </c>
      <c r="U4946" t="s">
        <v>77</v>
      </c>
      <c r="V4946" t="s">
        <v>115</v>
      </c>
      <c r="W4946" t="s">
        <v>30</v>
      </c>
      <c r="X4946" t="s">
        <v>290</v>
      </c>
      <c r="Y4946" t="s">
        <v>21</v>
      </c>
      <c r="Z4946" t="s">
        <v>11123</v>
      </c>
    </row>
    <row r="4947" spans="1:30" x14ac:dyDescent="0.35">
      <c r="A4947">
        <v>1.80008278791696E+17</v>
      </c>
      <c r="B4947" s="1">
        <v>40982</v>
      </c>
      <c r="C4947">
        <v>0</v>
      </c>
      <c r="D4947" t="s">
        <v>11124</v>
      </c>
      <c r="E4947" s="4" t="str" cm="1">
        <f t="array" ref="E4947">_xlfn.TEXTJOIN(", ", TRUE, IF(COUNTIF(D4947, "*"&amp;$BP$2:$BP$2&amp;"*"), $BP$2:$BP$2, ""))</f>
        <v/>
      </c>
      <c r="F4947" t="s">
        <v>7253</v>
      </c>
      <c r="G4947" t="s">
        <v>7254</v>
      </c>
      <c r="H4947" t="s">
        <v>4445</v>
      </c>
      <c r="I4947" t="s">
        <v>498</v>
      </c>
      <c r="J4947" t="s">
        <v>301</v>
      </c>
      <c r="K4947" t="s">
        <v>123</v>
      </c>
      <c r="L4947" t="s">
        <v>1320</v>
      </c>
      <c r="M4947" t="s">
        <v>24</v>
      </c>
      <c r="N4947" t="s">
        <v>5364</v>
      </c>
      <c r="O4947" t="s">
        <v>8036</v>
      </c>
      <c r="P4947" t="s">
        <v>168</v>
      </c>
      <c r="Q4947" t="s">
        <v>39</v>
      </c>
      <c r="R4947" t="s">
        <v>30</v>
      </c>
      <c r="S4947" t="s">
        <v>17</v>
      </c>
      <c r="T4947" t="s">
        <v>15</v>
      </c>
      <c r="U4947" t="s">
        <v>180</v>
      </c>
      <c r="V4947" t="s">
        <v>24</v>
      </c>
      <c r="W4947" t="s">
        <v>814</v>
      </c>
      <c r="X4947" t="s">
        <v>426</v>
      </c>
      <c r="Y4947" t="s">
        <v>21</v>
      </c>
    </row>
    <row r="4948" spans="1:30" x14ac:dyDescent="0.35">
      <c r="A4948">
        <v>1.7999421261021501E+17</v>
      </c>
      <c r="B4948" s="1">
        <v>40982</v>
      </c>
      <c r="C4948">
        <v>-0.125</v>
      </c>
      <c r="D4948" t="s">
        <v>11125</v>
      </c>
      <c r="E4948" s="4" t="str" cm="1">
        <f t="array" ref="E4948">_xlfn.TEXTJOIN(", ", TRUE, IF(COUNTIF(D4948, "*"&amp;$BP$2:$BP$2&amp;"*"), $BP$2:$BP$2, ""))</f>
        <v/>
      </c>
      <c r="F4948" t="s">
        <v>299</v>
      </c>
      <c r="G4948" t="s">
        <v>24</v>
      </c>
      <c r="H4948" t="s">
        <v>105</v>
      </c>
      <c r="I4948" t="s">
        <v>1238</v>
      </c>
      <c r="J4948" t="s">
        <v>218</v>
      </c>
      <c r="K4948" t="s">
        <v>639</v>
      </c>
      <c r="L4948" t="s">
        <v>16</v>
      </c>
      <c r="M4948" t="s">
        <v>49</v>
      </c>
      <c r="N4948" t="s">
        <v>3332</v>
      </c>
      <c r="O4948" t="s">
        <v>5403</v>
      </c>
      <c r="P4948" t="s">
        <v>9</v>
      </c>
      <c r="Q4948" t="s">
        <v>27</v>
      </c>
      <c r="R4948" t="s">
        <v>990</v>
      </c>
      <c r="S4948" t="s">
        <v>16</v>
      </c>
      <c r="T4948" t="s">
        <v>426</v>
      </c>
      <c r="U4948" t="s">
        <v>430</v>
      </c>
      <c r="V4948" t="s">
        <v>2335</v>
      </c>
      <c r="W4948" t="s">
        <v>6498</v>
      </c>
      <c r="X4948" t="s">
        <v>7680</v>
      </c>
      <c r="Y4948">
        <v>50</v>
      </c>
      <c r="Z4948" t="s">
        <v>24</v>
      </c>
      <c r="AA4948" t="s">
        <v>1430</v>
      </c>
      <c r="AB4948" t="s">
        <v>4768</v>
      </c>
      <c r="AC4948" t="s">
        <v>15</v>
      </c>
      <c r="AD4948">
        <v>2014</v>
      </c>
    </row>
    <row r="4949" spans="1:30" x14ac:dyDescent="0.35">
      <c r="A4949">
        <v>1.79956645693112E+17</v>
      </c>
      <c r="B4949" s="1">
        <v>40982</v>
      </c>
      <c r="C4949">
        <v>0.8</v>
      </c>
      <c r="D4949" t="s">
        <v>11126</v>
      </c>
      <c r="E4949" s="4" t="str" cm="1">
        <f t="array" ref="E4949">_xlfn.TEXTJOIN(", ", TRUE, IF(COUNTIF(D4949, "*"&amp;$BP$2:$BP$2&amp;"*"), $BP$2:$BP$2, ""))</f>
        <v/>
      </c>
      <c r="F4949" t="s">
        <v>101</v>
      </c>
      <c r="G4949" t="s">
        <v>4152</v>
      </c>
      <c r="H4949" t="s">
        <v>439</v>
      </c>
      <c r="I4949" t="s">
        <v>21</v>
      </c>
    </row>
    <row r="4950" spans="1:30" x14ac:dyDescent="0.35">
      <c r="A4950">
        <v>1.7992351659707501E+17</v>
      </c>
      <c r="B4950" s="1">
        <v>40982</v>
      </c>
      <c r="C4950">
        <v>0.4</v>
      </c>
      <c r="D4950" t="s">
        <v>11127</v>
      </c>
      <c r="E4950" s="4" t="str" cm="1">
        <f t="array" ref="E4950">_xlfn.TEXTJOIN(", ", TRUE, IF(COUNTIF(D4950, "*"&amp;$BP$2:$BP$2&amp;"*"), $BP$2:$BP$2, ""))</f>
        <v/>
      </c>
      <c r="F4950" t="s">
        <v>147</v>
      </c>
      <c r="G4950" t="s">
        <v>1204</v>
      </c>
      <c r="H4950" t="s">
        <v>30</v>
      </c>
      <c r="I4950" t="s">
        <v>4382</v>
      </c>
      <c r="J4950" t="s">
        <v>139</v>
      </c>
      <c r="K4950" t="s">
        <v>24</v>
      </c>
      <c r="L4950" t="s">
        <v>6</v>
      </c>
      <c r="M4950" t="s">
        <v>2555</v>
      </c>
      <c r="N4950" t="s">
        <v>152</v>
      </c>
      <c r="O4950" t="s">
        <v>7368</v>
      </c>
      <c r="P4950" t="s">
        <v>8814</v>
      </c>
      <c r="Q4950" t="s">
        <v>8815</v>
      </c>
      <c r="R4950" t="s">
        <v>124</v>
      </c>
      <c r="S4950" t="s">
        <v>4382</v>
      </c>
      <c r="T4950" t="s">
        <v>26</v>
      </c>
      <c r="U4950" t="s">
        <v>986</v>
      </c>
      <c r="V4950" t="s">
        <v>191</v>
      </c>
      <c r="W4950" t="s">
        <v>11128</v>
      </c>
      <c r="X4950" t="s">
        <v>124</v>
      </c>
      <c r="Y4950" t="s">
        <v>909</v>
      </c>
      <c r="Z4950" t="s">
        <v>75</v>
      </c>
      <c r="AA4950" t="s">
        <v>232</v>
      </c>
      <c r="AB4950" t="s">
        <v>21</v>
      </c>
    </row>
    <row r="4951" spans="1:30" x14ac:dyDescent="0.35">
      <c r="A4951">
        <v>1.7976696226251501E+17</v>
      </c>
      <c r="B4951" s="1">
        <v>40981</v>
      </c>
      <c r="C4951">
        <v>0</v>
      </c>
      <c r="D4951" t="s">
        <v>11129</v>
      </c>
      <c r="E4951" s="4" t="str" cm="1">
        <f t="array" ref="E4951">_xlfn.TEXTJOIN(", ", TRUE, IF(COUNTIF(D4951, "*"&amp;$BP$2:$BP$2&amp;"*"), $BP$2:$BP$2, ""))</f>
        <v/>
      </c>
      <c r="F4951" t="s">
        <v>3208</v>
      </c>
      <c r="G4951" t="s">
        <v>9905</v>
      </c>
      <c r="H4951" t="s">
        <v>521</v>
      </c>
      <c r="I4951" t="s">
        <v>15</v>
      </c>
      <c r="J4951" t="s">
        <v>4801</v>
      </c>
      <c r="K4951" t="s">
        <v>7254</v>
      </c>
      <c r="L4951" t="s">
        <v>4445</v>
      </c>
      <c r="M4951" t="s">
        <v>5364</v>
      </c>
      <c r="N4951" t="s">
        <v>8036</v>
      </c>
      <c r="O4951" t="s">
        <v>1446</v>
      </c>
      <c r="P4951" t="s">
        <v>53</v>
      </c>
      <c r="Q4951" t="s">
        <v>9</v>
      </c>
      <c r="R4951" t="s">
        <v>123</v>
      </c>
      <c r="S4951" t="s">
        <v>1320</v>
      </c>
      <c r="T4951" t="s">
        <v>24</v>
      </c>
      <c r="U4951" t="s">
        <v>71</v>
      </c>
      <c r="V4951" t="s">
        <v>21</v>
      </c>
    </row>
    <row r="4952" spans="1:30" x14ac:dyDescent="0.35">
      <c r="A4952">
        <v>1.7964267570685901E+17</v>
      </c>
      <c r="B4952" s="1">
        <v>40981</v>
      </c>
      <c r="C4952">
        <v>0.4</v>
      </c>
      <c r="D4952" t="s">
        <v>11130</v>
      </c>
      <c r="E4952" s="4" t="str" cm="1">
        <f t="array" ref="E4952">_xlfn.TEXTJOIN(", ", TRUE, IF(COUNTIF(D4952, "*"&amp;$BP$2:$BP$2&amp;"*"), $BP$2:$BP$2, ""))</f>
        <v/>
      </c>
      <c r="F4952" t="s">
        <v>2470</v>
      </c>
      <c r="G4952" t="s">
        <v>28</v>
      </c>
      <c r="H4952" t="s">
        <v>124</v>
      </c>
      <c r="I4952" t="s">
        <v>2130</v>
      </c>
      <c r="J4952" t="s">
        <v>2231</v>
      </c>
      <c r="K4952" t="s">
        <v>8285</v>
      </c>
      <c r="L4952" t="s">
        <v>124</v>
      </c>
      <c r="M4952" t="s">
        <v>4125</v>
      </c>
      <c r="N4952" t="s">
        <v>9923</v>
      </c>
      <c r="O4952" t="s">
        <v>971</v>
      </c>
      <c r="P4952" t="s">
        <v>17</v>
      </c>
      <c r="Q4952" t="s">
        <v>18</v>
      </c>
      <c r="R4952" t="s">
        <v>21</v>
      </c>
      <c r="S4952" t="s">
        <v>11123</v>
      </c>
    </row>
    <row r="4953" spans="1:30" x14ac:dyDescent="0.35">
      <c r="A4953">
        <v>1.796293966872E+17</v>
      </c>
      <c r="B4953" s="1">
        <v>40981</v>
      </c>
      <c r="C4953">
        <v>0.16666666666666599</v>
      </c>
      <c r="D4953" t="s">
        <v>11131</v>
      </c>
      <c r="E4953" s="4" t="str" cm="1">
        <f t="array" ref="E4953">_xlfn.TEXTJOIN(", ", TRUE, IF(COUNTIF(D4953, "*"&amp;$BP$2:$BP$2&amp;"*"), $BP$2:$BP$2, ""))</f>
        <v/>
      </c>
      <c r="F4953" t="s">
        <v>847</v>
      </c>
      <c r="G4953" t="s">
        <v>990</v>
      </c>
      <c r="H4953" t="s">
        <v>57</v>
      </c>
      <c r="I4953" t="s">
        <v>9</v>
      </c>
      <c r="J4953">
        <v>50</v>
      </c>
      <c r="K4953" t="s">
        <v>76</v>
      </c>
      <c r="L4953" t="s">
        <v>251</v>
      </c>
      <c r="M4953" t="s">
        <v>2639</v>
      </c>
      <c r="N4953" t="s">
        <v>16</v>
      </c>
      <c r="O4953" t="s">
        <v>30</v>
      </c>
      <c r="P4953" t="s">
        <v>1367</v>
      </c>
      <c r="Q4953" t="s">
        <v>426</v>
      </c>
      <c r="R4953" t="s">
        <v>9270</v>
      </c>
      <c r="S4953" t="s">
        <v>71</v>
      </c>
      <c r="T4953" t="s">
        <v>30</v>
      </c>
      <c r="U4953" t="s">
        <v>429</v>
      </c>
      <c r="V4953" t="s">
        <v>430</v>
      </c>
      <c r="W4953" t="s">
        <v>258</v>
      </c>
      <c r="X4953" t="s">
        <v>5181</v>
      </c>
      <c r="Y4953" t="s">
        <v>4768</v>
      </c>
      <c r="Z4953" t="s">
        <v>15</v>
      </c>
      <c r="AA4953">
        <v>2014</v>
      </c>
      <c r="AB4953" t="s">
        <v>6498</v>
      </c>
    </row>
    <row r="4954" spans="1:30" x14ac:dyDescent="0.35">
      <c r="A4954">
        <v>1.79374238359232E+17</v>
      </c>
      <c r="B4954" s="1">
        <v>40980</v>
      </c>
      <c r="C4954">
        <v>0</v>
      </c>
      <c r="D4954" t="s">
        <v>11132</v>
      </c>
      <c r="E4954" s="4" t="str" cm="1">
        <f t="array" ref="E4954">_xlfn.TEXTJOIN(", ", TRUE, IF(COUNTIF(D4954, "*"&amp;$BP$2:$BP$2&amp;"*"), $BP$2:$BP$2, ""))</f>
        <v/>
      </c>
      <c r="F4954" t="s">
        <v>6921</v>
      </c>
      <c r="G4954" t="s">
        <v>17</v>
      </c>
      <c r="H4954" t="s">
        <v>1676</v>
      </c>
      <c r="I4954" t="s">
        <v>100</v>
      </c>
      <c r="J4954" t="s">
        <v>17</v>
      </c>
      <c r="K4954" t="s">
        <v>7432</v>
      </c>
      <c r="L4954" t="s">
        <v>33</v>
      </c>
      <c r="M4954" t="s">
        <v>356</v>
      </c>
      <c r="N4954" t="s">
        <v>445</v>
      </c>
      <c r="O4954" t="s">
        <v>75</v>
      </c>
      <c r="P4954" t="s">
        <v>24</v>
      </c>
      <c r="Q4954" t="s">
        <v>17</v>
      </c>
      <c r="R4954" t="s">
        <v>18</v>
      </c>
      <c r="S4954" t="s">
        <v>7160</v>
      </c>
      <c r="T4954" t="s">
        <v>3219</v>
      </c>
      <c r="U4954" t="s">
        <v>21</v>
      </c>
    </row>
    <row r="4955" spans="1:30" x14ac:dyDescent="0.35">
      <c r="A4955">
        <v>1.7932392589597901E+17</v>
      </c>
      <c r="B4955" s="1">
        <v>40980</v>
      </c>
      <c r="C4955">
        <v>0</v>
      </c>
      <c r="D4955" t="s">
        <v>11133</v>
      </c>
      <c r="E4955" s="4" t="str" cm="1">
        <f t="array" ref="E4955">_xlfn.TEXTJOIN(", ", TRUE, IF(COUNTIF(D4955, "*"&amp;$BP$2:$BP$2&amp;"*"), $BP$2:$BP$2, ""))</f>
        <v/>
      </c>
      <c r="F4955" t="s">
        <v>57</v>
      </c>
      <c r="G4955" t="s">
        <v>9</v>
      </c>
      <c r="H4955">
        <v>17</v>
      </c>
      <c r="I4955" t="s">
        <v>638</v>
      </c>
      <c r="J4955" t="s">
        <v>1349</v>
      </c>
      <c r="K4955" t="s">
        <v>253</v>
      </c>
      <c r="L4955" t="s">
        <v>4796</v>
      </c>
      <c r="M4955" t="s">
        <v>11134</v>
      </c>
      <c r="N4955" t="s">
        <v>429</v>
      </c>
      <c r="O4955" t="s">
        <v>430</v>
      </c>
      <c r="P4955" t="s">
        <v>258</v>
      </c>
      <c r="Q4955" t="s">
        <v>5636</v>
      </c>
      <c r="R4955" t="s">
        <v>71</v>
      </c>
      <c r="S4955" t="s">
        <v>68</v>
      </c>
      <c r="T4955" t="s">
        <v>3568</v>
      </c>
      <c r="U4955" t="s">
        <v>1936</v>
      </c>
      <c r="V4955" t="s">
        <v>645</v>
      </c>
      <c r="W4955" t="s">
        <v>21</v>
      </c>
    </row>
    <row r="4956" spans="1:30" x14ac:dyDescent="0.35">
      <c r="A4956">
        <v>1.79236095068872E+17</v>
      </c>
      <c r="B4956" s="1">
        <v>40980</v>
      </c>
      <c r="C4956">
        <v>0.13636363636363599</v>
      </c>
      <c r="D4956" t="s">
        <v>11135</v>
      </c>
      <c r="E4956" s="4" t="str" cm="1">
        <f t="array" ref="E4956">_xlfn.TEXTJOIN(", ", TRUE, IF(COUNTIF(D4956, "*"&amp;$BP$2:$BP$2&amp;"*"), $BP$2:$BP$2, ""))</f>
        <v/>
      </c>
      <c r="F4956" t="s">
        <v>328</v>
      </c>
      <c r="G4956" t="s">
        <v>1390</v>
      </c>
      <c r="H4956" t="s">
        <v>30</v>
      </c>
      <c r="I4956" t="s">
        <v>429</v>
      </c>
      <c r="J4956" t="s">
        <v>430</v>
      </c>
      <c r="K4956" t="s">
        <v>258</v>
      </c>
      <c r="L4956" t="s">
        <v>2876</v>
      </c>
      <c r="M4956" t="s">
        <v>6</v>
      </c>
      <c r="N4956" t="s">
        <v>6068</v>
      </c>
      <c r="O4956" t="s">
        <v>11</v>
      </c>
      <c r="P4956" t="s">
        <v>660</v>
      </c>
      <c r="Q4956" t="s">
        <v>7596</v>
      </c>
      <c r="R4956" t="s">
        <v>9</v>
      </c>
      <c r="S4956" t="s">
        <v>523</v>
      </c>
      <c r="T4956" t="s">
        <v>28</v>
      </c>
      <c r="U4956" t="s">
        <v>21</v>
      </c>
      <c r="V4956" t="s">
        <v>6498</v>
      </c>
    </row>
    <row r="4957" spans="1:30" x14ac:dyDescent="0.35">
      <c r="A4957">
        <v>1.79223671947276E+17</v>
      </c>
      <c r="B4957" s="1">
        <v>40980</v>
      </c>
      <c r="C4957">
        <v>0</v>
      </c>
      <c r="D4957" t="s">
        <v>11136</v>
      </c>
      <c r="E4957" s="4" t="str" cm="1">
        <f t="array" ref="E4957">_xlfn.TEXTJOIN(", ", TRUE, IF(COUNTIF(D4957, "*"&amp;$BP$2:$BP$2&amp;"*"), $BP$2:$BP$2, ""))</f>
        <v/>
      </c>
      <c r="F4957" t="s">
        <v>11137</v>
      </c>
      <c r="G4957" t="s">
        <v>11138</v>
      </c>
      <c r="H4957" t="s">
        <v>877</v>
      </c>
      <c r="I4957" t="s">
        <v>87</v>
      </c>
      <c r="J4957" t="s">
        <v>5050</v>
      </c>
      <c r="K4957" t="s">
        <v>39</v>
      </c>
      <c r="L4957" t="s">
        <v>3022</v>
      </c>
      <c r="M4957" t="s">
        <v>2035</v>
      </c>
      <c r="N4957" t="s">
        <v>3450</v>
      </c>
      <c r="O4957" t="s">
        <v>49</v>
      </c>
      <c r="P4957" t="s">
        <v>2038</v>
      </c>
      <c r="Q4957" t="s">
        <v>821</v>
      </c>
      <c r="R4957" t="s">
        <v>273</v>
      </c>
      <c r="S4957" t="s">
        <v>9</v>
      </c>
      <c r="T4957" t="s">
        <v>437</v>
      </c>
      <c r="U4957" t="s">
        <v>21</v>
      </c>
      <c r="V4957" t="s">
        <v>6498</v>
      </c>
    </row>
    <row r="4958" spans="1:30" x14ac:dyDescent="0.35">
      <c r="A4958">
        <v>1.7901579888978301E+17</v>
      </c>
      <c r="B4958" s="1">
        <v>40979</v>
      </c>
      <c r="C4958">
        <v>-0.4</v>
      </c>
      <c r="D4958" t="s">
        <v>11139</v>
      </c>
      <c r="E4958" s="4" t="str" cm="1">
        <f t="array" ref="E4958">_xlfn.TEXTJOIN(", ", TRUE, IF(COUNTIF(D4958, "*"&amp;$BP$2:$BP$2&amp;"*"), $BP$2:$BP$2, ""))</f>
        <v/>
      </c>
      <c r="F4958" t="s">
        <v>480</v>
      </c>
      <c r="G4958" t="s">
        <v>1624</v>
      </c>
      <c r="H4958" t="s">
        <v>131</v>
      </c>
      <c r="I4958" t="s">
        <v>30</v>
      </c>
      <c r="J4958" t="s">
        <v>98</v>
      </c>
      <c r="K4958" t="s">
        <v>2130</v>
      </c>
      <c r="L4958" t="s">
        <v>1000</v>
      </c>
      <c r="M4958" t="s">
        <v>100</v>
      </c>
      <c r="N4958" t="s">
        <v>1150</v>
      </c>
      <c r="O4958" t="s">
        <v>328</v>
      </c>
      <c r="P4958" t="s">
        <v>124</v>
      </c>
      <c r="Q4958" t="s">
        <v>10946</v>
      </c>
      <c r="R4958" t="s">
        <v>1025</v>
      </c>
      <c r="S4958" t="s">
        <v>57</v>
      </c>
      <c r="T4958" t="s">
        <v>971</v>
      </c>
      <c r="U4958" t="s">
        <v>30</v>
      </c>
      <c r="V4958" t="s">
        <v>1257</v>
      </c>
      <c r="W4958" t="s">
        <v>21</v>
      </c>
      <c r="X4958" t="s">
        <v>11123</v>
      </c>
    </row>
    <row r="4959" spans="1:30" x14ac:dyDescent="0.35">
      <c r="A4959">
        <v>1.7888236389860099E+17</v>
      </c>
      <c r="B4959" s="1">
        <v>40979</v>
      </c>
      <c r="C4959">
        <v>0.45</v>
      </c>
      <c r="D4959" t="s">
        <v>11140</v>
      </c>
      <c r="E4959" s="4" t="str" cm="1">
        <f t="array" ref="E4959">_xlfn.TEXTJOIN(", ", TRUE, IF(COUNTIF(D4959, "*"&amp;$BP$2:$BP$2&amp;"*"), $BP$2:$BP$2, ""))</f>
        <v/>
      </c>
      <c r="F4959" t="s">
        <v>415</v>
      </c>
      <c r="G4959" t="s">
        <v>7279</v>
      </c>
      <c r="H4959" t="s">
        <v>124</v>
      </c>
      <c r="I4959" t="s">
        <v>909</v>
      </c>
      <c r="J4959" t="s">
        <v>7368</v>
      </c>
      <c r="K4959" t="s">
        <v>8814</v>
      </c>
      <c r="L4959" t="s">
        <v>8815</v>
      </c>
      <c r="M4959" t="s">
        <v>630</v>
      </c>
      <c r="N4959" t="s">
        <v>11</v>
      </c>
      <c r="O4959" t="s">
        <v>2463</v>
      </c>
      <c r="P4959" t="s">
        <v>3212</v>
      </c>
      <c r="Q4959" t="s">
        <v>9</v>
      </c>
      <c r="R4959" t="s">
        <v>78</v>
      </c>
      <c r="S4959" t="s">
        <v>79</v>
      </c>
      <c r="T4959" t="s">
        <v>124</v>
      </c>
      <c r="U4959" t="s">
        <v>1572</v>
      </c>
      <c r="V4959" t="s">
        <v>123</v>
      </c>
      <c r="W4959" t="s">
        <v>4441</v>
      </c>
      <c r="X4959" t="s">
        <v>21</v>
      </c>
    </row>
    <row r="4960" spans="1:30" x14ac:dyDescent="0.35">
      <c r="A4960">
        <v>1.7887144009806598E+17</v>
      </c>
      <c r="B4960" s="1">
        <v>40979</v>
      </c>
      <c r="C4960">
        <v>0</v>
      </c>
      <c r="D4960" t="s">
        <v>11141</v>
      </c>
      <c r="E4960" s="4" t="str" cm="1">
        <f t="array" ref="E4960">_xlfn.TEXTJOIN(", ", TRUE, IF(COUNTIF(D4960, "*"&amp;$BP$2:$BP$2&amp;"*"), $BP$2:$BP$2, ""))</f>
        <v/>
      </c>
      <c r="F4960" t="s">
        <v>574</v>
      </c>
      <c r="G4960" t="s">
        <v>17</v>
      </c>
      <c r="H4960" t="s">
        <v>98</v>
      </c>
      <c r="I4960" t="s">
        <v>196</v>
      </c>
      <c r="J4960" t="s">
        <v>5970</v>
      </c>
      <c r="K4960" t="s">
        <v>156</v>
      </c>
      <c r="L4960" t="s">
        <v>518</v>
      </c>
      <c r="M4960" t="s">
        <v>8518</v>
      </c>
      <c r="N4960" t="s">
        <v>137</v>
      </c>
      <c r="O4960" t="s">
        <v>445</v>
      </c>
      <c r="P4960" t="s">
        <v>49</v>
      </c>
      <c r="Q4960" t="s">
        <v>11142</v>
      </c>
      <c r="R4960" t="s">
        <v>454</v>
      </c>
      <c r="S4960" t="s">
        <v>21</v>
      </c>
    </row>
    <row r="4961" spans="1:28" x14ac:dyDescent="0.35">
      <c r="A4961">
        <v>1.7886319853816998E+17</v>
      </c>
      <c r="B4961" s="1">
        <v>40979</v>
      </c>
      <c r="C4961">
        <v>0.16666666666666599</v>
      </c>
      <c r="D4961" t="s">
        <v>11143</v>
      </c>
      <c r="E4961" s="4" t="str" cm="1">
        <f t="array" ref="E4961">_xlfn.TEXTJOIN(", ", TRUE, IF(COUNTIF(D4961, "*"&amp;$BP$2:$BP$2&amp;"*"), $BP$2:$BP$2, ""))</f>
        <v/>
      </c>
      <c r="F4961" t="s">
        <v>238</v>
      </c>
      <c r="G4961" t="s">
        <v>421</v>
      </c>
      <c r="H4961" t="s">
        <v>9</v>
      </c>
      <c r="I4961" t="s">
        <v>64</v>
      </c>
      <c r="J4961" t="s">
        <v>1432</v>
      </c>
      <c r="K4961" t="s">
        <v>191</v>
      </c>
      <c r="L4961" t="s">
        <v>30</v>
      </c>
      <c r="M4961" t="s">
        <v>11144</v>
      </c>
      <c r="N4961" t="s">
        <v>62</v>
      </c>
      <c r="O4961" t="s">
        <v>67</v>
      </c>
      <c r="P4961" t="s">
        <v>11145</v>
      </c>
      <c r="Q4961" t="s">
        <v>11146</v>
      </c>
      <c r="R4961" t="s">
        <v>6368</v>
      </c>
      <c r="S4961" t="s">
        <v>39</v>
      </c>
      <c r="T4961" t="s">
        <v>849</v>
      </c>
      <c r="U4961" t="s">
        <v>11147</v>
      </c>
      <c r="V4961" t="s">
        <v>21</v>
      </c>
    </row>
    <row r="4962" spans="1:28" x14ac:dyDescent="0.35">
      <c r="A4962">
        <v>1.7865143640039398E+17</v>
      </c>
      <c r="B4962" s="1">
        <v>40978</v>
      </c>
      <c r="C4962">
        <v>0.25</v>
      </c>
      <c r="D4962" t="s">
        <v>11148</v>
      </c>
      <c r="E4962" s="4" t="str" cm="1">
        <f t="array" ref="E4962">_xlfn.TEXTJOIN(", ", TRUE, IF(COUNTIF(D4962, "*"&amp;$BP$2:$BP$2&amp;"*"), $BP$2:$BP$2, ""))</f>
        <v/>
      </c>
      <c r="F4962" t="s">
        <v>3208</v>
      </c>
      <c r="G4962" t="s">
        <v>11149</v>
      </c>
      <c r="H4962" t="s">
        <v>1446</v>
      </c>
      <c r="I4962" t="s">
        <v>65</v>
      </c>
      <c r="J4962" t="s">
        <v>57</v>
      </c>
      <c r="K4962" t="s">
        <v>100</v>
      </c>
      <c r="L4962" t="s">
        <v>368</v>
      </c>
      <c r="M4962" t="s">
        <v>9</v>
      </c>
      <c r="N4962" t="s">
        <v>77</v>
      </c>
      <c r="O4962" t="s">
        <v>15</v>
      </c>
      <c r="P4962" t="s">
        <v>6272</v>
      </c>
      <c r="Q4962" t="s">
        <v>30</v>
      </c>
      <c r="R4962" t="s">
        <v>132</v>
      </c>
      <c r="S4962" t="s">
        <v>382</v>
      </c>
      <c r="T4962" t="s">
        <v>11150</v>
      </c>
      <c r="U4962" t="s">
        <v>15</v>
      </c>
      <c r="V4962" t="s">
        <v>11151</v>
      </c>
      <c r="W4962" t="s">
        <v>21</v>
      </c>
    </row>
    <row r="4963" spans="1:28" x14ac:dyDescent="0.35">
      <c r="A4963">
        <v>1.7860936498532301E+17</v>
      </c>
      <c r="B4963" s="1">
        <v>40978</v>
      </c>
      <c r="C4963">
        <v>0</v>
      </c>
      <c r="D4963" t="s">
        <v>11152</v>
      </c>
      <c r="E4963" s="4" t="str" cm="1">
        <f t="array" ref="E4963">_xlfn.TEXTJOIN(", ", TRUE, IF(COUNTIF(D4963, "*"&amp;$BP$2:$BP$2&amp;"*"), $BP$2:$BP$2, ""))</f>
        <v/>
      </c>
      <c r="F4963" t="s">
        <v>29</v>
      </c>
      <c r="G4963" t="s">
        <v>1894</v>
      </c>
      <c r="H4963" t="s">
        <v>17</v>
      </c>
      <c r="I4963" t="s">
        <v>98</v>
      </c>
      <c r="J4963" t="s">
        <v>1497</v>
      </c>
      <c r="K4963" t="s">
        <v>2572</v>
      </c>
      <c r="L4963" t="s">
        <v>67</v>
      </c>
      <c r="M4963" t="s">
        <v>7700</v>
      </c>
      <c r="N4963" t="s">
        <v>8</v>
      </c>
      <c r="O4963" t="s">
        <v>9</v>
      </c>
      <c r="P4963" t="s">
        <v>91</v>
      </c>
      <c r="Q4963" t="s">
        <v>16</v>
      </c>
      <c r="R4963" t="s">
        <v>276</v>
      </c>
      <c r="S4963" t="s">
        <v>498</v>
      </c>
      <c r="T4963" t="s">
        <v>1522</v>
      </c>
      <c r="U4963" t="s">
        <v>11153</v>
      </c>
      <c r="V4963" t="s">
        <v>3708</v>
      </c>
      <c r="W4963" t="s">
        <v>404</v>
      </c>
      <c r="X4963" t="s">
        <v>10</v>
      </c>
      <c r="Y4963" t="s">
        <v>11</v>
      </c>
      <c r="Z4963" t="s">
        <v>21</v>
      </c>
    </row>
    <row r="4964" spans="1:28" x14ac:dyDescent="0.35">
      <c r="A4964">
        <v>1.7852645965103101E+17</v>
      </c>
      <c r="B4964" s="1">
        <v>40978</v>
      </c>
      <c r="C4964">
        <v>0.14285714285714199</v>
      </c>
      <c r="D4964" t="s">
        <v>11154</v>
      </c>
      <c r="E4964" s="4" t="str" cm="1">
        <f t="array" ref="E4964">_xlfn.TEXTJOIN(", ", TRUE, IF(COUNTIF(D4964, "*"&amp;$BP$2:$BP$2&amp;"*"), $BP$2:$BP$2, ""))</f>
        <v/>
      </c>
      <c r="F4964" t="s">
        <v>162</v>
      </c>
      <c r="G4964" t="s">
        <v>53</v>
      </c>
      <c r="H4964" t="s">
        <v>9</v>
      </c>
      <c r="I4964" t="s">
        <v>141</v>
      </c>
      <c r="J4964" t="s">
        <v>1671</v>
      </c>
      <c r="K4964" t="s">
        <v>1672</v>
      </c>
      <c r="L4964" t="s">
        <v>221</v>
      </c>
      <c r="M4964" t="s">
        <v>26</v>
      </c>
      <c r="N4964" t="s">
        <v>9</v>
      </c>
      <c r="O4964" t="s">
        <v>27</v>
      </c>
      <c r="P4964" t="s">
        <v>6</v>
      </c>
      <c r="Q4964" t="s">
        <v>1343</v>
      </c>
      <c r="R4964" t="s">
        <v>2996</v>
      </c>
      <c r="S4964" t="s">
        <v>156</v>
      </c>
      <c r="T4964" t="s">
        <v>525</v>
      </c>
      <c r="U4964" t="s">
        <v>2666</v>
      </c>
      <c r="V4964" t="s">
        <v>1103</v>
      </c>
      <c r="W4964" t="s">
        <v>232</v>
      </c>
      <c r="X4964" t="s">
        <v>100</v>
      </c>
      <c r="Y4964" t="s">
        <v>15</v>
      </c>
      <c r="Z4964" t="s">
        <v>30</v>
      </c>
      <c r="AA4964" t="s">
        <v>200</v>
      </c>
      <c r="AB4964" t="s">
        <v>21</v>
      </c>
    </row>
    <row r="4965" spans="1:28" x14ac:dyDescent="0.35">
      <c r="A4965">
        <v>1.7823133114106202E+17</v>
      </c>
      <c r="B4965" s="1">
        <v>40977</v>
      </c>
      <c r="C4965">
        <v>0.20909090909090899</v>
      </c>
      <c r="D4965" t="s">
        <v>11155</v>
      </c>
      <c r="E4965" s="4" t="str" cm="1">
        <f t="array" ref="E4965">_xlfn.TEXTJOIN(", ", TRUE, IF(COUNTIF(D4965, "*"&amp;$BP$2:$BP$2&amp;"*"), $BP$2:$BP$2, ""))</f>
        <v>america</v>
      </c>
      <c r="F4965" t="s">
        <v>408</v>
      </c>
      <c r="G4965" t="s">
        <v>747</v>
      </c>
      <c r="H4965" t="s">
        <v>204</v>
      </c>
      <c r="I4965" t="s">
        <v>24</v>
      </c>
      <c r="J4965" t="s">
        <v>554</v>
      </c>
      <c r="K4965" t="s">
        <v>555</v>
      </c>
      <c r="L4965" t="s">
        <v>556</v>
      </c>
      <c r="M4965" t="s">
        <v>16</v>
      </c>
      <c r="N4965" t="s">
        <v>76</v>
      </c>
      <c r="O4965" t="s">
        <v>251</v>
      </c>
      <c r="P4965">
        <v>39</v>
      </c>
      <c r="Q4965" t="s">
        <v>638</v>
      </c>
      <c r="R4965" t="s">
        <v>660</v>
      </c>
      <c r="S4965" t="s">
        <v>166</v>
      </c>
      <c r="T4965" t="s">
        <v>544</v>
      </c>
      <c r="U4965" t="s">
        <v>21</v>
      </c>
    </row>
    <row r="4966" spans="1:28" x14ac:dyDescent="0.35">
      <c r="A4966">
        <v>1.78216969118556E+17</v>
      </c>
      <c r="B4966" s="1">
        <v>40977</v>
      </c>
      <c r="C4966">
        <v>0</v>
      </c>
      <c r="D4966" t="s">
        <v>11156</v>
      </c>
      <c r="E4966" s="4" t="str" cm="1">
        <f t="array" ref="E4966">_xlfn.TEXTJOIN(", ", TRUE, IF(COUNTIF(D4966, "*"&amp;$BP$2:$BP$2&amp;"*"), $BP$2:$BP$2, ""))</f>
        <v>america</v>
      </c>
      <c r="F4966" t="s">
        <v>523</v>
      </c>
      <c r="G4966" t="s">
        <v>28</v>
      </c>
      <c r="H4966" t="s">
        <v>328</v>
      </c>
      <c r="I4966" t="s">
        <v>17</v>
      </c>
      <c r="J4966" t="s">
        <v>18</v>
      </c>
      <c r="K4966" t="s">
        <v>426</v>
      </c>
      <c r="L4966" t="s">
        <v>430</v>
      </c>
      <c r="M4966" t="s">
        <v>1534</v>
      </c>
      <c r="N4966" t="s">
        <v>137</v>
      </c>
      <c r="O4966" t="s">
        <v>668</v>
      </c>
      <c r="P4966" t="s">
        <v>1430</v>
      </c>
      <c r="Q4966" t="s">
        <v>16</v>
      </c>
      <c r="R4966" t="s">
        <v>299</v>
      </c>
      <c r="S4966" t="s">
        <v>24</v>
      </c>
      <c r="T4966" t="s">
        <v>503</v>
      </c>
      <c r="U4966" t="s">
        <v>21</v>
      </c>
      <c r="V4966" t="s">
        <v>7406</v>
      </c>
    </row>
    <row r="4967" spans="1:28" x14ac:dyDescent="0.35">
      <c r="A4967">
        <v>1.7816693462441101E+17</v>
      </c>
      <c r="B4967" s="1">
        <v>40977</v>
      </c>
      <c r="C4967">
        <v>0.15</v>
      </c>
      <c r="D4967" t="s">
        <v>11157</v>
      </c>
      <c r="E4967" s="4" t="str" cm="1">
        <f t="array" ref="E4967">_xlfn.TEXTJOIN(", ", TRUE, IF(COUNTIF(D4967, "*"&amp;$BP$2:$BP$2&amp;"*"), $BP$2:$BP$2, ""))</f>
        <v/>
      </c>
      <c r="F4967" t="s">
        <v>4700</v>
      </c>
      <c r="G4967" t="s">
        <v>11158</v>
      </c>
      <c r="H4967" t="s">
        <v>408</v>
      </c>
      <c r="I4967" t="s">
        <v>747</v>
      </c>
      <c r="J4967" t="s">
        <v>204</v>
      </c>
      <c r="K4967" t="s">
        <v>24</v>
      </c>
      <c r="L4967" t="s">
        <v>196</v>
      </c>
      <c r="M4967" t="s">
        <v>555</v>
      </c>
      <c r="N4967" t="s">
        <v>556</v>
      </c>
      <c r="O4967" t="s">
        <v>21</v>
      </c>
    </row>
    <row r="4968" spans="1:28" x14ac:dyDescent="0.35">
      <c r="A4968">
        <v>1.7793578040310099E+17</v>
      </c>
      <c r="B4968" s="1">
        <v>40976</v>
      </c>
      <c r="C4968">
        <v>0</v>
      </c>
      <c r="D4968" t="s">
        <v>11159</v>
      </c>
      <c r="E4968" s="4" t="str" cm="1">
        <f t="array" ref="E4968">_xlfn.TEXTJOIN(", ", TRUE, IF(COUNTIF(D4968, "*"&amp;$BP$2:$BP$2&amp;"*"), $BP$2:$BP$2, ""))</f>
        <v/>
      </c>
      <c r="F4968" t="s">
        <v>217</v>
      </c>
      <c r="G4968" t="s">
        <v>30</v>
      </c>
      <c r="H4968" t="s">
        <v>4407</v>
      </c>
      <c r="I4968" t="s">
        <v>37</v>
      </c>
      <c r="J4968" t="s">
        <v>11160</v>
      </c>
      <c r="K4968" t="s">
        <v>4883</v>
      </c>
      <c r="L4968" t="s">
        <v>1739</v>
      </c>
      <c r="M4968" t="s">
        <v>9598</v>
      </c>
      <c r="N4968" t="s">
        <v>4883</v>
      </c>
      <c r="O4968" t="s">
        <v>11161</v>
      </c>
      <c r="P4968" t="s">
        <v>11162</v>
      </c>
      <c r="Q4968" t="s">
        <v>4883</v>
      </c>
      <c r="R4968" t="s">
        <v>11163</v>
      </c>
      <c r="S4968" t="s">
        <v>6908</v>
      </c>
      <c r="T4968" t="s">
        <v>4883</v>
      </c>
      <c r="U4968" t="s">
        <v>824</v>
      </c>
      <c r="V4968" t="s">
        <v>10775</v>
      </c>
      <c r="W4968" t="s">
        <v>21</v>
      </c>
    </row>
    <row r="4969" spans="1:28" x14ac:dyDescent="0.35">
      <c r="A4969">
        <v>1.7789090014233798E+17</v>
      </c>
      <c r="B4969" s="1">
        <v>40976</v>
      </c>
      <c r="C4969">
        <v>0.21212121212121199</v>
      </c>
      <c r="D4969" t="s">
        <v>11164</v>
      </c>
      <c r="E4969" s="4" t="str" cm="1">
        <f t="array" ref="E4969">_xlfn.TEXTJOIN(", ", TRUE, IF(COUNTIF(D4969, "*"&amp;$BP$2:$BP$2&amp;"*"), $BP$2:$BP$2, ""))</f>
        <v/>
      </c>
      <c r="F4969" t="s">
        <v>49</v>
      </c>
      <c r="G4969" t="s">
        <v>660</v>
      </c>
      <c r="H4969" t="s">
        <v>11165</v>
      </c>
      <c r="I4969" t="s">
        <v>5665</v>
      </c>
      <c r="J4969" t="s">
        <v>71</v>
      </c>
      <c r="K4969" t="s">
        <v>944</v>
      </c>
      <c r="L4969" t="s">
        <v>6</v>
      </c>
      <c r="M4969" t="s">
        <v>33</v>
      </c>
      <c r="N4969" t="s">
        <v>57</v>
      </c>
      <c r="O4969" t="s">
        <v>10884</v>
      </c>
      <c r="P4969" t="s">
        <v>156</v>
      </c>
      <c r="Q4969" t="s">
        <v>6965</v>
      </c>
      <c r="R4969" t="s">
        <v>8541</v>
      </c>
      <c r="S4969" t="s">
        <v>613</v>
      </c>
      <c r="T4969" t="s">
        <v>614</v>
      </c>
      <c r="U4969" t="s">
        <v>11166</v>
      </c>
      <c r="V4969" t="s">
        <v>100</v>
      </c>
      <c r="W4969" t="s">
        <v>76</v>
      </c>
      <c r="X4969" t="s">
        <v>21</v>
      </c>
    </row>
    <row r="4970" spans="1:28" x14ac:dyDescent="0.35">
      <c r="A4970">
        <v>1.77860587555004E+17</v>
      </c>
      <c r="B4970" s="1">
        <v>40976</v>
      </c>
      <c r="C4970">
        <v>0.4</v>
      </c>
      <c r="D4970" t="s">
        <v>11167</v>
      </c>
      <c r="E4970" s="4" t="str" cm="1">
        <f t="array" ref="E4970">_xlfn.TEXTJOIN(", ", TRUE, IF(COUNTIF(D4970, "*"&amp;$BP$2:$BP$2&amp;"*"), $BP$2:$BP$2, ""))</f>
        <v/>
      </c>
      <c r="F4970" t="s">
        <v>164</v>
      </c>
      <c r="G4970" t="s">
        <v>333</v>
      </c>
      <c r="H4970" t="s">
        <v>814</v>
      </c>
      <c r="I4970" t="s">
        <v>439</v>
      </c>
      <c r="J4970" t="s">
        <v>101</v>
      </c>
      <c r="K4970" t="s">
        <v>10499</v>
      </c>
    </row>
    <row r="4971" spans="1:28" x14ac:dyDescent="0.35">
      <c r="A4971">
        <v>1.7784215053966099E+17</v>
      </c>
      <c r="B4971" s="1">
        <v>40976</v>
      </c>
      <c r="C4971">
        <v>0.2</v>
      </c>
      <c r="D4971" t="s">
        <v>11168</v>
      </c>
      <c r="E4971" s="4" t="str" cm="1">
        <f t="array" ref="E4971">_xlfn.TEXTJOIN(", ", TRUE, IF(COUNTIF(D4971, "*"&amp;$BP$2:$BP$2&amp;"*"), $BP$2:$BP$2, ""))</f>
        <v/>
      </c>
      <c r="F4971" t="s">
        <v>238</v>
      </c>
      <c r="G4971" t="s">
        <v>7</v>
      </c>
      <c r="H4971" t="s">
        <v>253</v>
      </c>
      <c r="I4971" t="s">
        <v>30</v>
      </c>
      <c r="J4971" t="s">
        <v>5595</v>
      </c>
      <c r="K4971" t="s">
        <v>24</v>
      </c>
      <c r="L4971" t="s">
        <v>115</v>
      </c>
      <c r="M4971" t="s">
        <v>71</v>
      </c>
      <c r="N4971" t="s">
        <v>595</v>
      </c>
      <c r="O4971" t="s">
        <v>257</v>
      </c>
      <c r="P4971" t="s">
        <v>238</v>
      </c>
      <c r="Q4971" t="s">
        <v>462</v>
      </c>
      <c r="R4971" t="s">
        <v>9</v>
      </c>
      <c r="S4971" t="s">
        <v>9201</v>
      </c>
      <c r="T4971" t="s">
        <v>100</v>
      </c>
      <c r="U4971" t="s">
        <v>240</v>
      </c>
      <c r="V4971" t="s">
        <v>833</v>
      </c>
      <c r="W4971" t="s">
        <v>851</v>
      </c>
      <c r="X4971" t="s">
        <v>11169</v>
      </c>
      <c r="Y4971" t="s">
        <v>21</v>
      </c>
      <c r="Z4971" t="s">
        <v>10873</v>
      </c>
    </row>
    <row r="4972" spans="1:28" x14ac:dyDescent="0.35">
      <c r="A4972">
        <v>1.77799360896184E+17</v>
      </c>
      <c r="B4972" s="1">
        <v>40976</v>
      </c>
      <c r="C4972">
        <v>0.45</v>
      </c>
      <c r="D4972" t="s">
        <v>11170</v>
      </c>
      <c r="E4972" s="4" t="str" cm="1">
        <f t="array" ref="E4972">_xlfn.TEXTJOIN(", ", TRUE, IF(COUNTIF(D4972, "*"&amp;$BP$2:$BP$2&amp;"*"), $BP$2:$BP$2, ""))</f>
        <v/>
      </c>
      <c r="F4972" t="s">
        <v>90</v>
      </c>
      <c r="G4972" t="s">
        <v>63</v>
      </c>
      <c r="H4972" t="s">
        <v>257</v>
      </c>
      <c r="I4972" t="s">
        <v>9</v>
      </c>
      <c r="J4972" t="s">
        <v>123</v>
      </c>
      <c r="K4972" t="s">
        <v>124</v>
      </c>
      <c r="L4972" t="s">
        <v>909</v>
      </c>
      <c r="M4972" t="s">
        <v>7368</v>
      </c>
      <c r="N4972" t="s">
        <v>8814</v>
      </c>
      <c r="O4972" t="s">
        <v>8815</v>
      </c>
      <c r="P4972" t="s">
        <v>2609</v>
      </c>
      <c r="Q4972" t="s">
        <v>124</v>
      </c>
      <c r="R4972" t="s">
        <v>3760</v>
      </c>
      <c r="S4972" t="s">
        <v>100</v>
      </c>
      <c r="T4972" t="s">
        <v>1629</v>
      </c>
      <c r="U4972" t="s">
        <v>2450</v>
      </c>
      <c r="V4972" t="s">
        <v>240</v>
      </c>
      <c r="W4972" t="s">
        <v>156</v>
      </c>
      <c r="X4972" t="s">
        <v>29</v>
      </c>
      <c r="Y4972" t="s">
        <v>21</v>
      </c>
    </row>
    <row r="4973" spans="1:28" x14ac:dyDescent="0.35">
      <c r="A4973">
        <v>1.7775882058244E+17</v>
      </c>
      <c r="B4973" s="1">
        <v>40976</v>
      </c>
      <c r="C4973">
        <v>0.375</v>
      </c>
      <c r="D4973" t="s">
        <v>11171</v>
      </c>
      <c r="E4973" s="4" t="str" cm="1">
        <f t="array" ref="E4973">_xlfn.TEXTJOIN(", ", TRUE, IF(COUNTIF(D4973, "*"&amp;$BP$2:$BP$2&amp;"*"), $BP$2:$BP$2, ""))</f>
        <v/>
      </c>
      <c r="F4973" t="s">
        <v>502</v>
      </c>
      <c r="G4973" t="s">
        <v>33</v>
      </c>
      <c r="H4973" t="s">
        <v>30</v>
      </c>
      <c r="I4973" t="s">
        <v>3887</v>
      </c>
      <c r="J4973" t="s">
        <v>16</v>
      </c>
      <c r="K4973" t="s">
        <v>30</v>
      </c>
      <c r="L4973" t="s">
        <v>744</v>
      </c>
      <c r="M4973" t="s">
        <v>479</v>
      </c>
      <c r="N4973" t="s">
        <v>11172</v>
      </c>
      <c r="O4973" t="s">
        <v>2706</v>
      </c>
      <c r="P4973" t="s">
        <v>382</v>
      </c>
      <c r="Q4973" t="s">
        <v>11173</v>
      </c>
      <c r="R4973" t="s">
        <v>11174</v>
      </c>
      <c r="S4973" t="s">
        <v>11175</v>
      </c>
      <c r="T4973" t="s">
        <v>11176</v>
      </c>
      <c r="U4973" t="s">
        <v>11177</v>
      </c>
      <c r="V4973" t="s">
        <v>21</v>
      </c>
    </row>
    <row r="4974" spans="1:28" x14ac:dyDescent="0.35">
      <c r="A4974">
        <v>1.7755652014854499E+17</v>
      </c>
      <c r="B4974" s="1">
        <v>40975</v>
      </c>
      <c r="C4974">
        <v>0.39999999999999902</v>
      </c>
      <c r="D4974" t="s">
        <v>11178</v>
      </c>
      <c r="E4974" s="4" t="str" cm="1">
        <f t="array" ref="E4974">_xlfn.TEXTJOIN(", ", TRUE, IF(COUNTIF(D4974, "*"&amp;$BP$2:$BP$2&amp;"*"), $BP$2:$BP$2, ""))</f>
        <v/>
      </c>
      <c r="F4974" t="s">
        <v>49</v>
      </c>
      <c r="G4974" t="s">
        <v>949</v>
      </c>
      <c r="H4974" t="s">
        <v>1881</v>
      </c>
      <c r="I4974" t="s">
        <v>137</v>
      </c>
      <c r="J4974" t="s">
        <v>2559</v>
      </c>
      <c r="K4974" t="s">
        <v>3401</v>
      </c>
      <c r="L4974" t="s">
        <v>30</v>
      </c>
      <c r="M4974" t="s">
        <v>11179</v>
      </c>
      <c r="N4974" t="s">
        <v>11180</v>
      </c>
      <c r="O4974" t="s">
        <v>3440</v>
      </c>
      <c r="P4974" t="s">
        <v>84</v>
      </c>
      <c r="Q4974" t="s">
        <v>1817</v>
      </c>
      <c r="R4974" t="s">
        <v>11175</v>
      </c>
      <c r="S4974" t="s">
        <v>21</v>
      </c>
    </row>
    <row r="4975" spans="1:28" x14ac:dyDescent="0.35">
      <c r="A4975">
        <v>1.7752480197863398E+17</v>
      </c>
      <c r="B4975" s="1">
        <v>40975</v>
      </c>
      <c r="C4975">
        <v>-0.15</v>
      </c>
      <c r="D4975" t="s">
        <v>11181</v>
      </c>
      <c r="E4975" s="4" t="str" cm="1">
        <f t="array" ref="E4975">_xlfn.TEXTJOIN(", ", TRUE, IF(COUNTIF(D4975, "*"&amp;$BP$2:$BP$2&amp;"*"), $BP$2:$BP$2, ""))</f>
        <v/>
      </c>
      <c r="F4975" t="s">
        <v>17</v>
      </c>
      <c r="G4975" t="s">
        <v>18</v>
      </c>
      <c r="H4975" t="s">
        <v>571</v>
      </c>
      <c r="I4975" t="s">
        <v>11182</v>
      </c>
      <c r="J4975" t="s">
        <v>337</v>
      </c>
      <c r="K4975" t="s">
        <v>301</v>
      </c>
      <c r="L4975" t="s">
        <v>1343</v>
      </c>
      <c r="M4975" t="s">
        <v>30</v>
      </c>
      <c r="N4975" t="s">
        <v>2535</v>
      </c>
      <c r="O4975" t="s">
        <v>10513</v>
      </c>
      <c r="P4975">
        <v>3000</v>
      </c>
      <c r="Q4975" t="s">
        <v>49</v>
      </c>
      <c r="R4975" t="s">
        <v>32</v>
      </c>
      <c r="S4975" t="s">
        <v>21</v>
      </c>
      <c r="T4975" t="s">
        <v>11183</v>
      </c>
    </row>
    <row r="4976" spans="1:28" x14ac:dyDescent="0.35">
      <c r="A4976">
        <v>1.7750012814231101E+17</v>
      </c>
      <c r="B4976" s="1">
        <v>40975</v>
      </c>
      <c r="C4976">
        <v>0.8</v>
      </c>
      <c r="D4976" t="s">
        <v>11184</v>
      </c>
      <c r="E4976" s="4" t="str" cm="1">
        <f t="array" ref="E4976">_xlfn.TEXTJOIN(", ", TRUE, IF(COUNTIF(D4976, "*"&amp;$BP$2:$BP$2&amp;"*"), $BP$2:$BP$2, ""))</f>
        <v/>
      </c>
      <c r="F4976" t="s">
        <v>17</v>
      </c>
      <c r="G4976" t="s">
        <v>98</v>
      </c>
      <c r="H4976" t="s">
        <v>156</v>
      </c>
      <c r="I4976" t="s">
        <v>560</v>
      </c>
      <c r="J4976" t="s">
        <v>11185</v>
      </c>
      <c r="K4976" t="s">
        <v>11186</v>
      </c>
      <c r="L4976" t="s">
        <v>221</v>
      </c>
      <c r="M4976" t="s">
        <v>2968</v>
      </c>
      <c r="N4976" t="s">
        <v>11185</v>
      </c>
      <c r="O4976" t="s">
        <v>9</v>
      </c>
      <c r="P4976" t="s">
        <v>476</v>
      </c>
      <c r="Q4976" t="s">
        <v>71</v>
      </c>
      <c r="R4976" t="s">
        <v>221</v>
      </c>
      <c r="S4976" t="s">
        <v>9022</v>
      </c>
      <c r="T4976" t="s">
        <v>2741</v>
      </c>
      <c r="U4976" t="s">
        <v>621</v>
      </c>
      <c r="V4976" t="s">
        <v>741</v>
      </c>
      <c r="W4976" t="s">
        <v>64</v>
      </c>
      <c r="X4976" t="s">
        <v>1135</v>
      </c>
      <c r="Y4976" t="s">
        <v>24</v>
      </c>
      <c r="Z4976" t="s">
        <v>2741</v>
      </c>
      <c r="AA4976" t="s">
        <v>21</v>
      </c>
    </row>
    <row r="4977" spans="1:30" x14ac:dyDescent="0.35">
      <c r="A4977">
        <v>1.7713031522196602E+17</v>
      </c>
      <c r="B4977" s="1">
        <v>40974</v>
      </c>
      <c r="C4977">
        <v>0</v>
      </c>
      <c r="D4977" t="s">
        <v>11187</v>
      </c>
      <c r="E4977" s="4" t="str" cm="1">
        <f t="array" ref="E4977">_xlfn.TEXTJOIN(", ", TRUE, IF(COUNTIF(D4977, "*"&amp;$BP$2:$BP$2&amp;"*"), $BP$2:$BP$2, ""))</f>
        <v/>
      </c>
      <c r="F4977" t="s">
        <v>17</v>
      </c>
      <c r="G4977" t="s">
        <v>98</v>
      </c>
      <c r="H4977" t="s">
        <v>156</v>
      </c>
      <c r="I4977" t="s">
        <v>1140</v>
      </c>
      <c r="J4977" t="s">
        <v>237</v>
      </c>
      <c r="K4977" t="s">
        <v>221</v>
      </c>
      <c r="L4977" t="s">
        <v>1150</v>
      </c>
      <c r="M4977" t="s">
        <v>30</v>
      </c>
      <c r="N4977" t="s">
        <v>11188</v>
      </c>
      <c r="O4977" t="s">
        <v>39</v>
      </c>
      <c r="P4977" t="s">
        <v>1498</v>
      </c>
      <c r="Q4977" t="s">
        <v>963</v>
      </c>
      <c r="R4977" t="s">
        <v>24</v>
      </c>
      <c r="S4977" t="s">
        <v>1065</v>
      </c>
      <c r="T4977" t="s">
        <v>1385</v>
      </c>
      <c r="U4977" t="s">
        <v>2613</v>
      </c>
      <c r="V4977" t="s">
        <v>279</v>
      </c>
      <c r="W4977" t="s">
        <v>1146</v>
      </c>
      <c r="X4977" t="s">
        <v>162</v>
      </c>
      <c r="Y4977" t="s">
        <v>10109</v>
      </c>
      <c r="Z4977" t="s">
        <v>24</v>
      </c>
      <c r="AA4977" t="s">
        <v>30</v>
      </c>
      <c r="AB4977" t="s">
        <v>1430</v>
      </c>
      <c r="AC4977" t="s">
        <v>24</v>
      </c>
      <c r="AD4977" t="s">
        <v>1146</v>
      </c>
    </row>
    <row r="4978" spans="1:30" x14ac:dyDescent="0.35">
      <c r="A4978">
        <v>1.7712827250783398E+17</v>
      </c>
      <c r="B4978" s="1">
        <v>40974</v>
      </c>
      <c r="C4978">
        <v>0</v>
      </c>
      <c r="D4978" t="s">
        <v>11189</v>
      </c>
      <c r="E4978" s="4" t="str" cm="1">
        <f t="array" ref="E4978">_xlfn.TEXTJOIN(", ", TRUE, IF(COUNTIF(D4978, "*"&amp;$BP$2:$BP$2&amp;"*"), $BP$2:$BP$2, ""))</f>
        <v/>
      </c>
      <c r="F4978" t="s">
        <v>17</v>
      </c>
      <c r="G4978" t="s">
        <v>98</v>
      </c>
      <c r="H4978" t="s">
        <v>162</v>
      </c>
      <c r="I4978" t="s">
        <v>399</v>
      </c>
      <c r="J4978" t="s">
        <v>75</v>
      </c>
      <c r="K4978" t="s">
        <v>24</v>
      </c>
      <c r="L4978" t="s">
        <v>828</v>
      </c>
      <c r="M4978" t="s">
        <v>62</v>
      </c>
      <c r="N4978" t="s">
        <v>67</v>
      </c>
      <c r="O4978" t="s">
        <v>222</v>
      </c>
      <c r="P4978" t="s">
        <v>71</v>
      </c>
      <c r="Q4978" t="s">
        <v>238</v>
      </c>
      <c r="R4978" t="s">
        <v>741</v>
      </c>
      <c r="S4978" t="s">
        <v>247</v>
      </c>
      <c r="T4978" t="s">
        <v>5997</v>
      </c>
      <c r="U4978" t="s">
        <v>191</v>
      </c>
      <c r="V4978" t="s">
        <v>100</v>
      </c>
      <c r="W4978" t="s">
        <v>2907</v>
      </c>
      <c r="X4978" t="s">
        <v>16</v>
      </c>
      <c r="Y4978" t="s">
        <v>30</v>
      </c>
      <c r="Z4978" t="s">
        <v>5700</v>
      </c>
      <c r="AA4978" t="s">
        <v>5701</v>
      </c>
      <c r="AB4978" t="s">
        <v>9</v>
      </c>
      <c r="AC4978" t="s">
        <v>1833</v>
      </c>
      <c r="AD4978" t="s">
        <v>1475</v>
      </c>
    </row>
    <row r="4979" spans="1:30" x14ac:dyDescent="0.35">
      <c r="A4979">
        <v>1.7712512335728602E+17</v>
      </c>
      <c r="B4979" s="1">
        <v>40974</v>
      </c>
      <c r="C4979">
        <v>0.28749999999999998</v>
      </c>
      <c r="D4979" t="s">
        <v>11190</v>
      </c>
      <c r="E4979" s="4" t="str" cm="1">
        <f t="array" ref="E4979">_xlfn.TEXTJOIN(", ", TRUE, IF(COUNTIF(D4979, "*"&amp;$BP$2:$BP$2&amp;"*"), $BP$2:$BP$2, ""))</f>
        <v/>
      </c>
      <c r="F4979" t="s">
        <v>15</v>
      </c>
      <c r="G4979" t="s">
        <v>490</v>
      </c>
      <c r="H4979" t="s">
        <v>949</v>
      </c>
      <c r="I4979" t="s">
        <v>1250</v>
      </c>
      <c r="J4979" t="s">
        <v>963</v>
      </c>
      <c r="K4979" t="s">
        <v>2748</v>
      </c>
      <c r="L4979" t="s">
        <v>24</v>
      </c>
      <c r="M4979" t="s">
        <v>30</v>
      </c>
      <c r="N4979" t="s">
        <v>4575</v>
      </c>
      <c r="O4979" t="s">
        <v>4576</v>
      </c>
      <c r="P4979" t="s">
        <v>2370</v>
      </c>
      <c r="Q4979" t="s">
        <v>5743</v>
      </c>
      <c r="R4979" t="s">
        <v>1446</v>
      </c>
      <c r="S4979" t="s">
        <v>11191</v>
      </c>
      <c r="T4979" t="s">
        <v>11192</v>
      </c>
      <c r="U4979" t="s">
        <v>144</v>
      </c>
      <c r="V4979" t="s">
        <v>5637</v>
      </c>
      <c r="W4979" t="s">
        <v>11193</v>
      </c>
    </row>
    <row r="4980" spans="1:30" x14ac:dyDescent="0.35">
      <c r="A4980">
        <v>1.77077713591472E+17</v>
      </c>
      <c r="B4980" s="1">
        <v>40974</v>
      </c>
      <c r="C4980">
        <v>0</v>
      </c>
      <c r="D4980" t="s">
        <v>11194</v>
      </c>
      <c r="E4980" s="4" t="str" cm="1">
        <f t="array" ref="E4980">_xlfn.TEXTJOIN(", ", TRUE, IF(COUNTIF(D4980, "*"&amp;$BP$2:$BP$2&amp;"*"), $BP$2:$BP$2, ""))</f>
        <v/>
      </c>
      <c r="F4980" t="s">
        <v>521</v>
      </c>
      <c r="G4980" t="s">
        <v>137</v>
      </c>
      <c r="H4980" t="s">
        <v>124</v>
      </c>
      <c r="I4980" t="s">
        <v>80</v>
      </c>
      <c r="J4980" t="s">
        <v>130</v>
      </c>
      <c r="K4980" t="s">
        <v>9</v>
      </c>
      <c r="L4980" t="s">
        <v>123</v>
      </c>
      <c r="M4980" t="s">
        <v>152</v>
      </c>
      <c r="N4980" t="s">
        <v>98</v>
      </c>
      <c r="O4980" t="s">
        <v>11195</v>
      </c>
      <c r="P4980" t="s">
        <v>15</v>
      </c>
      <c r="Q4980" t="s">
        <v>257</v>
      </c>
      <c r="R4980" t="s">
        <v>16</v>
      </c>
      <c r="S4980" t="s">
        <v>6536</v>
      </c>
      <c r="T4980" t="s">
        <v>2146</v>
      </c>
      <c r="U4980" t="s">
        <v>439</v>
      </c>
      <c r="V4980" t="s">
        <v>21</v>
      </c>
    </row>
    <row r="4981" spans="1:30" x14ac:dyDescent="0.35">
      <c r="A4981">
        <v>1.7687670851384499E+17</v>
      </c>
      <c r="B4981" s="1">
        <v>40973</v>
      </c>
      <c r="C4981">
        <v>0.7</v>
      </c>
      <c r="D4981" t="s">
        <v>11196</v>
      </c>
      <c r="E4981" s="4" t="str" cm="1">
        <f t="array" ref="E4981">_xlfn.TEXTJOIN(", ", TRUE, IF(COUNTIF(D4981, "*"&amp;$BP$2:$BP$2&amp;"*"), $BP$2:$BP$2, ""))</f>
        <v/>
      </c>
      <c r="F4981" t="s">
        <v>2143</v>
      </c>
      <c r="G4981" t="s">
        <v>6</v>
      </c>
      <c r="H4981" t="s">
        <v>1150</v>
      </c>
      <c r="I4981" t="s">
        <v>2388</v>
      </c>
      <c r="J4981" t="s">
        <v>2389</v>
      </c>
      <c r="K4981" t="s">
        <v>30</v>
      </c>
      <c r="L4981" t="s">
        <v>2500</v>
      </c>
      <c r="M4981" t="s">
        <v>16</v>
      </c>
      <c r="N4981" t="s">
        <v>30</v>
      </c>
      <c r="O4981" t="s">
        <v>1458</v>
      </c>
      <c r="P4981" t="s">
        <v>990</v>
      </c>
      <c r="Q4981" t="s">
        <v>258</v>
      </c>
      <c r="R4981" t="s">
        <v>156</v>
      </c>
      <c r="S4981" t="s">
        <v>11197</v>
      </c>
      <c r="T4981" t="s">
        <v>37</v>
      </c>
      <c r="U4981" t="s">
        <v>792</v>
      </c>
      <c r="V4981" t="s">
        <v>2741</v>
      </c>
      <c r="W4981" t="s">
        <v>1720</v>
      </c>
      <c r="X4981" t="s">
        <v>15</v>
      </c>
      <c r="Y4981" t="s">
        <v>2741</v>
      </c>
      <c r="Z4981" t="s">
        <v>1685</v>
      </c>
      <c r="AA4981" t="s">
        <v>21</v>
      </c>
    </row>
    <row r="4982" spans="1:30" x14ac:dyDescent="0.35">
      <c r="A4982">
        <v>1.76796074663616E+17</v>
      </c>
      <c r="B4982" s="1">
        <v>40973</v>
      </c>
      <c r="C4982">
        <v>9.44444444444444E-2</v>
      </c>
      <c r="D4982" t="s">
        <v>11198</v>
      </c>
      <c r="E4982" s="4" t="str" cm="1">
        <f t="array" ref="E4982">_xlfn.TEXTJOIN(", ", TRUE, IF(COUNTIF(D4982, "*"&amp;$BP$2:$BP$2&amp;"*"), $BP$2:$BP$2, ""))</f>
        <v/>
      </c>
      <c r="F4982" t="s">
        <v>191</v>
      </c>
      <c r="G4982" t="s">
        <v>7382</v>
      </c>
      <c r="H4982" t="s">
        <v>1337</v>
      </c>
      <c r="I4982" t="s">
        <v>11199</v>
      </c>
      <c r="J4982" t="s">
        <v>875</v>
      </c>
      <c r="K4982" t="s">
        <v>3332</v>
      </c>
      <c r="L4982" t="s">
        <v>337</v>
      </c>
      <c r="M4982" t="s">
        <v>137</v>
      </c>
      <c r="N4982" t="s">
        <v>49</v>
      </c>
      <c r="O4982" t="s">
        <v>1551</v>
      </c>
      <c r="P4982" t="s">
        <v>16</v>
      </c>
      <c r="Q4982" t="s">
        <v>1454</v>
      </c>
      <c r="R4982" t="s">
        <v>303</v>
      </c>
      <c r="S4982" t="s">
        <v>21</v>
      </c>
    </row>
    <row r="4983" spans="1:30" x14ac:dyDescent="0.35">
      <c r="A4983">
        <v>1.7675613139226598E+17</v>
      </c>
      <c r="B4983" s="1">
        <v>40973</v>
      </c>
      <c r="C4983">
        <v>0.1875</v>
      </c>
      <c r="D4983" t="s">
        <v>11200</v>
      </c>
      <c r="E4983" s="4" t="str" cm="1">
        <f t="array" ref="E4983">_xlfn.TEXTJOIN(", ", TRUE, IF(COUNTIF(D4983, "*"&amp;$BP$2:$BP$2&amp;"*"), $BP$2:$BP$2, ""))</f>
        <v/>
      </c>
      <c r="F4983" t="s">
        <v>17</v>
      </c>
      <c r="G4983" t="s">
        <v>98</v>
      </c>
      <c r="H4983" t="s">
        <v>9</v>
      </c>
      <c r="I4983" t="s">
        <v>9838</v>
      </c>
      <c r="J4983" t="s">
        <v>1525</v>
      </c>
      <c r="K4983" t="s">
        <v>480</v>
      </c>
      <c r="L4983" t="s">
        <v>76</v>
      </c>
      <c r="M4983" t="s">
        <v>5394</v>
      </c>
      <c r="N4983" t="s">
        <v>11201</v>
      </c>
      <c r="O4983" t="s">
        <v>251</v>
      </c>
      <c r="P4983" t="s">
        <v>6</v>
      </c>
      <c r="Q4983" t="s">
        <v>1678</v>
      </c>
      <c r="R4983" t="s">
        <v>15</v>
      </c>
      <c r="S4983" t="s">
        <v>490</v>
      </c>
      <c r="T4983" t="s">
        <v>1685</v>
      </c>
      <c r="U4983" t="s">
        <v>498</v>
      </c>
      <c r="V4983" t="s">
        <v>11202</v>
      </c>
      <c r="W4983" t="s">
        <v>6</v>
      </c>
      <c r="X4983" t="s">
        <v>21</v>
      </c>
    </row>
    <row r="4984" spans="1:30" x14ac:dyDescent="0.35">
      <c r="A4984">
        <v>1.7672390747738899E+17</v>
      </c>
      <c r="B4984" s="1">
        <v>40973</v>
      </c>
      <c r="C4984">
        <v>0</v>
      </c>
      <c r="D4984" t="s">
        <v>11203</v>
      </c>
      <c r="E4984" s="4" t="str" cm="1">
        <f t="array" ref="E4984">_xlfn.TEXTJOIN(", ", TRUE, IF(COUNTIF(D4984, "*"&amp;$BP$2:$BP$2&amp;"*"), $BP$2:$BP$2, ""))</f>
        <v/>
      </c>
      <c r="F4984" t="s">
        <v>456</v>
      </c>
      <c r="G4984" t="s">
        <v>7910</v>
      </c>
      <c r="H4984" t="s">
        <v>15</v>
      </c>
      <c r="I4984" t="s">
        <v>7911</v>
      </c>
      <c r="J4984" t="s">
        <v>221</v>
      </c>
      <c r="K4984" t="s">
        <v>253</v>
      </c>
      <c r="L4984" t="s">
        <v>49</v>
      </c>
      <c r="M4984" t="s">
        <v>1681</v>
      </c>
      <c r="N4984" t="s">
        <v>3494</v>
      </c>
      <c r="O4984" t="s">
        <v>11204</v>
      </c>
      <c r="P4984" t="s">
        <v>16</v>
      </c>
      <c r="Q4984" t="s">
        <v>1132</v>
      </c>
      <c r="R4984" t="s">
        <v>29</v>
      </c>
      <c r="S4984" t="s">
        <v>11205</v>
      </c>
      <c r="T4984" t="s">
        <v>98</v>
      </c>
      <c r="U4984" t="s">
        <v>445</v>
      </c>
      <c r="V4984" t="s">
        <v>11206</v>
      </c>
      <c r="W4984" t="s">
        <v>21</v>
      </c>
    </row>
    <row r="4985" spans="1:30" x14ac:dyDescent="0.35">
      <c r="A4985">
        <v>1.76696929282048E+17</v>
      </c>
      <c r="B4985" s="1">
        <v>40973</v>
      </c>
      <c r="C4985">
        <v>6.8181818181818094E-2</v>
      </c>
      <c r="D4985" t="s">
        <v>11207</v>
      </c>
      <c r="E4985" s="4" t="str" cm="1">
        <f t="array" ref="E4985">_xlfn.TEXTJOIN(", ", TRUE, IF(COUNTIF(D4985, "*"&amp;$BP$2:$BP$2&amp;"*"), $BP$2:$BP$2, ""))</f>
        <v/>
      </c>
      <c r="F4985" t="s">
        <v>11208</v>
      </c>
      <c r="G4985" t="s">
        <v>49</v>
      </c>
      <c r="H4985" t="s">
        <v>11209</v>
      </c>
      <c r="I4985" t="s">
        <v>660</v>
      </c>
      <c r="J4985" t="s">
        <v>98</v>
      </c>
      <c r="K4985" t="s">
        <v>11210</v>
      </c>
      <c r="L4985" t="s">
        <v>881</v>
      </c>
      <c r="M4985" t="s">
        <v>15</v>
      </c>
      <c r="N4985" t="s">
        <v>30</v>
      </c>
      <c r="O4985" t="s">
        <v>31</v>
      </c>
      <c r="P4985">
        <v>24</v>
      </c>
      <c r="Q4985" t="s">
        <v>2262</v>
      </c>
      <c r="R4985" t="s">
        <v>9</v>
      </c>
      <c r="S4985" t="s">
        <v>10663</v>
      </c>
      <c r="T4985" t="s">
        <v>240</v>
      </c>
      <c r="U4985" t="s">
        <v>156</v>
      </c>
      <c r="V4985" t="s">
        <v>6536</v>
      </c>
      <c r="W4985" t="s">
        <v>2146</v>
      </c>
      <c r="X4985" t="s">
        <v>439</v>
      </c>
      <c r="Y4985" t="s">
        <v>21</v>
      </c>
    </row>
    <row r="4986" spans="1:30" x14ac:dyDescent="0.35">
      <c r="A4986">
        <v>1.7643143773671398E+17</v>
      </c>
      <c r="B4986" s="1">
        <v>40972</v>
      </c>
      <c r="C4986">
        <v>0.22500000000000001</v>
      </c>
      <c r="D4986" t="s">
        <v>11211</v>
      </c>
      <c r="E4986" s="4" t="str" cm="1">
        <f t="array" ref="E4986">_xlfn.TEXTJOIN(", ", TRUE, IF(COUNTIF(D4986, "*"&amp;$BP$2:$BP$2&amp;"*"), $BP$2:$BP$2, ""))</f>
        <v/>
      </c>
      <c r="F4986" t="s">
        <v>445</v>
      </c>
      <c r="G4986" t="s">
        <v>30</v>
      </c>
      <c r="H4986" t="s">
        <v>1050</v>
      </c>
      <c r="I4986" t="s">
        <v>24</v>
      </c>
      <c r="J4986" t="s">
        <v>30</v>
      </c>
      <c r="K4986" t="s">
        <v>439</v>
      </c>
      <c r="L4986" t="s">
        <v>498</v>
      </c>
      <c r="M4986" t="s">
        <v>2851</v>
      </c>
      <c r="N4986" t="s">
        <v>196</v>
      </c>
      <c r="O4986" t="s">
        <v>9</v>
      </c>
      <c r="P4986" t="s">
        <v>64</v>
      </c>
      <c r="Q4986" t="s">
        <v>577</v>
      </c>
      <c r="R4986" t="s">
        <v>11212</v>
      </c>
      <c r="S4986" t="s">
        <v>4291</v>
      </c>
      <c r="T4986" t="s">
        <v>2741</v>
      </c>
      <c r="U4986" t="s">
        <v>3969</v>
      </c>
      <c r="V4986" t="s">
        <v>16</v>
      </c>
      <c r="W4986" t="s">
        <v>2154</v>
      </c>
      <c r="X4986" t="s">
        <v>30</v>
      </c>
      <c r="Y4986" t="s">
        <v>17</v>
      </c>
      <c r="Z4986" t="s">
        <v>21</v>
      </c>
    </row>
    <row r="4987" spans="1:30" x14ac:dyDescent="0.35">
      <c r="A4987">
        <v>1.7634936032867101E+17</v>
      </c>
      <c r="B4987" s="1">
        <v>40972</v>
      </c>
      <c r="C4987">
        <v>-7.7777777777777696E-2</v>
      </c>
      <c r="D4987" t="s">
        <v>11213</v>
      </c>
      <c r="E4987" s="4" t="str" cm="1">
        <f t="array" ref="E4987">_xlfn.TEXTJOIN(", ", TRUE, IF(COUNTIF(D4987, "*"&amp;$BP$2:$BP$2&amp;"*"), $BP$2:$BP$2, ""))</f>
        <v/>
      </c>
      <c r="F4987" t="s">
        <v>3208</v>
      </c>
      <c r="G4987" t="s">
        <v>9030</v>
      </c>
      <c r="H4987" t="s">
        <v>17</v>
      </c>
      <c r="I4987" t="s">
        <v>98</v>
      </c>
      <c r="J4987" t="s">
        <v>637</v>
      </c>
      <c r="K4987" t="s">
        <v>741</v>
      </c>
      <c r="L4987" t="s">
        <v>399</v>
      </c>
      <c r="M4987" t="s">
        <v>64</v>
      </c>
      <c r="N4987" t="s">
        <v>49</v>
      </c>
      <c r="O4987" t="s">
        <v>11214</v>
      </c>
      <c r="P4987" t="s">
        <v>24</v>
      </c>
      <c r="Q4987" t="s">
        <v>1621</v>
      </c>
      <c r="R4987" t="s">
        <v>191</v>
      </c>
      <c r="S4987" t="s">
        <v>232</v>
      </c>
      <c r="T4987" t="s">
        <v>237</v>
      </c>
      <c r="U4987" t="s">
        <v>30</v>
      </c>
      <c r="V4987" t="s">
        <v>11215</v>
      </c>
      <c r="W4987" t="s">
        <v>218</v>
      </c>
      <c r="X4987" t="s">
        <v>74</v>
      </c>
      <c r="Y4987" t="s">
        <v>221</v>
      </c>
      <c r="Z4987" t="s">
        <v>253</v>
      </c>
      <c r="AA4987" t="s">
        <v>11216</v>
      </c>
      <c r="AB4987" t="s">
        <v>356</v>
      </c>
      <c r="AC4987" t="s">
        <v>11206</v>
      </c>
    </row>
    <row r="4988" spans="1:30" x14ac:dyDescent="0.35">
      <c r="A4988">
        <v>1.7608328391281798E+17</v>
      </c>
      <c r="B4988" s="1">
        <v>40971</v>
      </c>
      <c r="C4988">
        <v>0.6</v>
      </c>
      <c r="D4988" t="s">
        <v>11217</v>
      </c>
      <c r="E4988" s="4" t="str" cm="1">
        <f t="array" ref="E4988">_xlfn.TEXTJOIN(", ", TRUE, IF(COUNTIF(D4988, "*"&amp;$BP$2:$BP$2&amp;"*"), $BP$2:$BP$2, ""))</f>
        <v/>
      </c>
      <c r="F4988" t="s">
        <v>75</v>
      </c>
      <c r="G4988" t="s">
        <v>10080</v>
      </c>
      <c r="H4988" t="s">
        <v>2470</v>
      </c>
      <c r="I4988" t="s">
        <v>1066</v>
      </c>
      <c r="J4988" t="s">
        <v>9</v>
      </c>
      <c r="K4988" t="s">
        <v>77</v>
      </c>
      <c r="L4988" t="s">
        <v>172</v>
      </c>
      <c r="M4988" t="s">
        <v>232</v>
      </c>
      <c r="N4988" t="s">
        <v>16</v>
      </c>
      <c r="O4988" t="s">
        <v>124</v>
      </c>
      <c r="P4988" t="s">
        <v>130</v>
      </c>
      <c r="Q4988" t="s">
        <v>9</v>
      </c>
      <c r="R4988" t="s">
        <v>173</v>
      </c>
      <c r="S4988" t="s">
        <v>49</v>
      </c>
      <c r="T4988" t="s">
        <v>1585</v>
      </c>
      <c r="U4988" t="s">
        <v>445</v>
      </c>
      <c r="V4988" t="s">
        <v>30</v>
      </c>
      <c r="W4988" t="s">
        <v>1257</v>
      </c>
      <c r="X4988" t="s">
        <v>4407</v>
      </c>
      <c r="Y4988" t="s">
        <v>445</v>
      </c>
      <c r="Z4988" t="s">
        <v>1894</v>
      </c>
      <c r="AA4988" t="s">
        <v>39</v>
      </c>
      <c r="AB4988" t="s">
        <v>6908</v>
      </c>
      <c r="AC4988" t="s">
        <v>21</v>
      </c>
    </row>
    <row r="4989" spans="1:30" x14ac:dyDescent="0.35">
      <c r="A4989">
        <v>1.7598936260818099E+17</v>
      </c>
      <c r="B4989" s="1">
        <v>40971</v>
      </c>
      <c r="C4989">
        <v>0</v>
      </c>
      <c r="D4989" t="s">
        <v>11218</v>
      </c>
      <c r="E4989" s="4" t="str" cm="1">
        <f t="array" ref="E4989">_xlfn.TEXTJOIN(", ", TRUE, IF(COUNTIF(D4989, "*"&amp;$BP$2:$BP$2&amp;"*"), $BP$2:$BP$2, ""))</f>
        <v/>
      </c>
      <c r="F4989" t="s">
        <v>30</v>
      </c>
      <c r="G4989" t="s">
        <v>1257</v>
      </c>
      <c r="H4989" t="s">
        <v>419</v>
      </c>
      <c r="I4989" t="s">
        <v>7971</v>
      </c>
      <c r="J4989" t="s">
        <v>833</v>
      </c>
      <c r="K4989" t="s">
        <v>729</v>
      </c>
      <c r="L4989" t="s">
        <v>4717</v>
      </c>
      <c r="M4989" t="s">
        <v>16</v>
      </c>
      <c r="N4989" t="s">
        <v>11219</v>
      </c>
      <c r="O4989" t="s">
        <v>272</v>
      </c>
      <c r="P4989" t="s">
        <v>9</v>
      </c>
      <c r="Q4989" t="s">
        <v>742</v>
      </c>
      <c r="R4989" t="s">
        <v>3782</v>
      </c>
      <c r="S4989" t="s">
        <v>813</v>
      </c>
      <c r="T4989" t="s">
        <v>1694</v>
      </c>
      <c r="U4989" t="s">
        <v>9</v>
      </c>
      <c r="V4989" t="s">
        <v>58</v>
      </c>
      <c r="W4989" t="s">
        <v>518</v>
      </c>
      <c r="X4989" t="s">
        <v>21</v>
      </c>
    </row>
    <row r="4990" spans="1:30" x14ac:dyDescent="0.35">
      <c r="A4990">
        <v>1.7598794854052602E+17</v>
      </c>
      <c r="B4990" s="1">
        <v>40971</v>
      </c>
      <c r="C4990">
        <v>0</v>
      </c>
      <c r="D4990" t="s">
        <v>11220</v>
      </c>
      <c r="E4990" s="4" t="str" cm="1">
        <f t="array" ref="E4990">_xlfn.TEXTJOIN(", ", TRUE, IF(COUNTIF(D4990, "*"&amp;$BP$2:$BP$2&amp;"*"), $BP$2:$BP$2, ""))</f>
        <v/>
      </c>
      <c r="F4990" t="s">
        <v>17</v>
      </c>
      <c r="G4990" t="s">
        <v>98</v>
      </c>
      <c r="H4990" t="s">
        <v>137</v>
      </c>
      <c r="I4990" t="s">
        <v>157</v>
      </c>
      <c r="J4990" t="s">
        <v>16</v>
      </c>
      <c r="K4990" t="s">
        <v>152</v>
      </c>
      <c r="L4990" t="s">
        <v>11118</v>
      </c>
      <c r="M4990" t="s">
        <v>2766</v>
      </c>
      <c r="N4990" t="s">
        <v>9</v>
      </c>
      <c r="O4990" t="s">
        <v>1925</v>
      </c>
      <c r="P4990" t="s">
        <v>360</v>
      </c>
      <c r="Q4990" t="s">
        <v>419</v>
      </c>
      <c r="R4990" t="s">
        <v>6223</v>
      </c>
      <c r="S4990" t="s">
        <v>21</v>
      </c>
    </row>
    <row r="4991" spans="1:30" x14ac:dyDescent="0.35">
      <c r="A4991">
        <v>1.7597796326166499E+17</v>
      </c>
      <c r="B4991" s="1">
        <v>40971</v>
      </c>
      <c r="C4991">
        <v>0.1</v>
      </c>
      <c r="D4991" t="s">
        <v>11221</v>
      </c>
      <c r="E4991" s="4" t="str" cm="1">
        <f t="array" ref="E4991">_xlfn.TEXTJOIN(", ", TRUE, IF(COUNTIF(D4991, "*"&amp;$BP$2:$BP$2&amp;"*"), $BP$2:$BP$2, ""))</f>
        <v/>
      </c>
      <c r="F4991" t="s">
        <v>247</v>
      </c>
      <c r="G4991" t="s">
        <v>49</v>
      </c>
      <c r="H4991" t="s">
        <v>958</v>
      </c>
      <c r="I4991" t="s">
        <v>2262</v>
      </c>
      <c r="J4991" t="s">
        <v>803</v>
      </c>
      <c r="K4991" t="s">
        <v>15</v>
      </c>
      <c r="L4991" t="s">
        <v>11</v>
      </c>
      <c r="M4991" t="s">
        <v>1044</v>
      </c>
      <c r="N4991" t="s">
        <v>24</v>
      </c>
      <c r="O4991" t="s">
        <v>1894</v>
      </c>
      <c r="P4991" t="s">
        <v>39</v>
      </c>
      <c r="Q4991" t="s">
        <v>11222</v>
      </c>
      <c r="R4991" t="s">
        <v>6</v>
      </c>
      <c r="S4991" t="s">
        <v>173</v>
      </c>
      <c r="T4991" t="s">
        <v>30</v>
      </c>
      <c r="U4991" t="s">
        <v>17</v>
      </c>
      <c r="V4991" t="s">
        <v>467</v>
      </c>
      <c r="W4991" t="s">
        <v>483</v>
      </c>
      <c r="X4991" t="s">
        <v>1710</v>
      </c>
      <c r="Y4991" t="s">
        <v>875</v>
      </c>
      <c r="Z4991" t="s">
        <v>11223</v>
      </c>
      <c r="AA4991" t="s">
        <v>39</v>
      </c>
      <c r="AB4991" t="s">
        <v>6</v>
      </c>
      <c r="AC4991" t="s">
        <v>21</v>
      </c>
    </row>
    <row r="4992" spans="1:30" x14ac:dyDescent="0.35">
      <c r="A4992">
        <v>1.7574242309439398E+17</v>
      </c>
      <c r="B4992" s="1">
        <v>40970</v>
      </c>
      <c r="C4992">
        <v>0.13636363636363599</v>
      </c>
      <c r="D4992" t="s">
        <v>11224</v>
      </c>
      <c r="E4992" s="4" t="str" cm="1">
        <f t="array" ref="E4992">_xlfn.TEXTJOIN(", ", TRUE, IF(COUNTIF(D4992, "*"&amp;$BP$2:$BP$2&amp;"*"), $BP$2:$BP$2, ""))</f>
        <v/>
      </c>
      <c r="F4992" t="s">
        <v>11</v>
      </c>
      <c r="G4992" t="s">
        <v>5147</v>
      </c>
      <c r="H4992" t="s">
        <v>137</v>
      </c>
      <c r="I4992" t="s">
        <v>11225</v>
      </c>
      <c r="J4992" t="s">
        <v>61</v>
      </c>
      <c r="K4992" t="s">
        <v>11226</v>
      </c>
      <c r="L4992" t="s">
        <v>660</v>
      </c>
      <c r="M4992" t="s">
        <v>1817</v>
      </c>
      <c r="N4992" t="s">
        <v>11227</v>
      </c>
      <c r="O4992" t="s">
        <v>11</v>
      </c>
      <c r="P4992" t="s">
        <v>808</v>
      </c>
      <c r="Q4992" t="s">
        <v>11228</v>
      </c>
      <c r="R4992" t="s">
        <v>49</v>
      </c>
      <c r="S4992" t="s">
        <v>4813</v>
      </c>
      <c r="T4992" t="s">
        <v>445</v>
      </c>
      <c r="U4992" t="s">
        <v>9575</v>
      </c>
      <c r="V4992" t="s">
        <v>11229</v>
      </c>
      <c r="W4992" t="s">
        <v>21</v>
      </c>
      <c r="X4992" t="s">
        <v>11230</v>
      </c>
    </row>
    <row r="4993" spans="1:30" x14ac:dyDescent="0.35">
      <c r="A4993">
        <v>1.7571794327819002E+17</v>
      </c>
      <c r="B4993" s="1">
        <v>40970</v>
      </c>
      <c r="C4993">
        <v>0.38888888888888801</v>
      </c>
      <c r="D4993" t="s">
        <v>11231</v>
      </c>
      <c r="E4993" s="4" t="str" cm="1">
        <f t="array" ref="E4993">_xlfn.TEXTJOIN(", ", TRUE, IF(COUNTIF(D4993, "*"&amp;$BP$2:$BP$2&amp;"*"), $BP$2:$BP$2, ""))</f>
        <v/>
      </c>
      <c r="F4993" t="s">
        <v>3208</v>
      </c>
      <c r="G4993" t="s">
        <v>11232</v>
      </c>
      <c r="H4993" t="s">
        <v>549</v>
      </c>
      <c r="I4993" t="s">
        <v>666</v>
      </c>
      <c r="J4993" t="s">
        <v>24</v>
      </c>
      <c r="K4993" t="s">
        <v>1086</v>
      </c>
      <c r="L4993" t="s">
        <v>49</v>
      </c>
      <c r="M4993" t="s">
        <v>3555</v>
      </c>
      <c r="N4993" t="s">
        <v>1269</v>
      </c>
      <c r="O4993" t="s">
        <v>1170</v>
      </c>
      <c r="P4993" t="s">
        <v>360</v>
      </c>
      <c r="Q4993" t="s">
        <v>17</v>
      </c>
      <c r="R4993" t="s">
        <v>137</v>
      </c>
      <c r="S4993" t="s">
        <v>162</v>
      </c>
      <c r="T4993" t="s">
        <v>1575</v>
      </c>
      <c r="U4993" t="s">
        <v>1135</v>
      </c>
      <c r="V4993" t="s">
        <v>9</v>
      </c>
      <c r="W4993" t="s">
        <v>91</v>
      </c>
      <c r="X4993" t="s">
        <v>16</v>
      </c>
      <c r="Y4993" t="s">
        <v>1197</v>
      </c>
      <c r="Z4993" t="s">
        <v>21</v>
      </c>
    </row>
    <row r="4994" spans="1:30" x14ac:dyDescent="0.35">
      <c r="A4994">
        <v>1.7568475080203002E+17</v>
      </c>
      <c r="B4994" s="1">
        <v>40970</v>
      </c>
      <c r="C4994">
        <v>0.266666666666666</v>
      </c>
      <c r="D4994" t="s">
        <v>11233</v>
      </c>
      <c r="E4994" s="4" t="str" cm="1">
        <f t="array" ref="E4994">_xlfn.TEXTJOIN(", ", TRUE, IF(COUNTIF(D4994, "*"&amp;$BP$2:$BP$2&amp;"*"), $BP$2:$BP$2, ""))</f>
        <v/>
      </c>
      <c r="F4994" t="s">
        <v>214</v>
      </c>
      <c r="G4994" t="s">
        <v>9</v>
      </c>
      <c r="H4994" t="s">
        <v>30</v>
      </c>
      <c r="I4994" t="s">
        <v>429</v>
      </c>
      <c r="J4994" t="s">
        <v>430</v>
      </c>
      <c r="K4994" t="s">
        <v>258</v>
      </c>
      <c r="L4994">
        <v>25</v>
      </c>
      <c r="M4994" t="s">
        <v>638</v>
      </c>
      <c r="N4994" t="s">
        <v>76</v>
      </c>
      <c r="O4994" t="s">
        <v>617</v>
      </c>
      <c r="P4994" t="s">
        <v>618</v>
      </c>
      <c r="Q4994" t="s">
        <v>253</v>
      </c>
      <c r="R4994" t="s">
        <v>426</v>
      </c>
      <c r="S4994" t="s">
        <v>586</v>
      </c>
      <c r="T4994" t="s">
        <v>21</v>
      </c>
      <c r="U4994" t="s">
        <v>7406</v>
      </c>
    </row>
    <row r="4995" spans="1:30" x14ac:dyDescent="0.35">
      <c r="A4995">
        <v>1.7563008313708899E+17</v>
      </c>
      <c r="B4995" s="1">
        <v>40970</v>
      </c>
      <c r="C4995">
        <v>0</v>
      </c>
      <c r="D4995" t="s">
        <v>11234</v>
      </c>
      <c r="E4995" s="4" t="str" cm="1">
        <f t="array" ref="E4995">_xlfn.TEXTJOIN(", ", TRUE, IF(COUNTIF(D4995, "*"&amp;$BP$2:$BP$2&amp;"*"), $BP$2:$BP$2, ""))</f>
        <v/>
      </c>
      <c r="F4995" t="s">
        <v>518</v>
      </c>
      <c r="G4995" t="s">
        <v>2710</v>
      </c>
      <c r="H4995" t="s">
        <v>7</v>
      </c>
      <c r="I4995" t="s">
        <v>462</v>
      </c>
      <c r="J4995" t="s">
        <v>3332</v>
      </c>
      <c r="K4995" t="s">
        <v>11235</v>
      </c>
      <c r="L4995" t="s">
        <v>78</v>
      </c>
      <c r="M4995" t="s">
        <v>1694</v>
      </c>
      <c r="N4995" t="s">
        <v>382</v>
      </c>
      <c r="O4995" t="s">
        <v>124</v>
      </c>
      <c r="P4995" t="s">
        <v>11236</v>
      </c>
      <c r="Q4995" t="s">
        <v>9</v>
      </c>
      <c r="R4995" t="s">
        <v>30</v>
      </c>
      <c r="S4995" t="s">
        <v>10905</v>
      </c>
      <c r="T4995" t="s">
        <v>474</v>
      </c>
      <c r="U4995" t="s">
        <v>272</v>
      </c>
      <c r="V4995" t="s">
        <v>9</v>
      </c>
      <c r="W4995" t="s">
        <v>1050</v>
      </c>
      <c r="X4995" t="s">
        <v>114</v>
      </c>
      <c r="Y4995" t="s">
        <v>21</v>
      </c>
    </row>
    <row r="4996" spans="1:30" x14ac:dyDescent="0.35">
      <c r="A4996">
        <v>1.75628198611132E+17</v>
      </c>
      <c r="B4996" s="1">
        <v>40970</v>
      </c>
      <c r="C4996">
        <v>0</v>
      </c>
      <c r="D4996" t="s">
        <v>11237</v>
      </c>
      <c r="E4996" s="4" t="str" cm="1">
        <f t="array" ref="E4996">_xlfn.TEXTJOIN(", ", TRUE, IF(COUNTIF(D4996, "*"&amp;$BP$2:$BP$2&amp;"*"), $BP$2:$BP$2, ""))</f>
        <v/>
      </c>
      <c r="F4996" t="s">
        <v>15</v>
      </c>
      <c r="G4996" t="s">
        <v>4787</v>
      </c>
      <c r="H4996" t="s">
        <v>6</v>
      </c>
      <c r="I4996" t="s">
        <v>3971</v>
      </c>
      <c r="J4996" t="s">
        <v>240</v>
      </c>
      <c r="K4996" t="s">
        <v>1279</v>
      </c>
      <c r="L4996" t="s">
        <v>30</v>
      </c>
      <c r="M4996" t="s">
        <v>17</v>
      </c>
      <c r="N4996" t="s">
        <v>1497</v>
      </c>
      <c r="O4996" t="s">
        <v>272</v>
      </c>
      <c r="P4996" t="s">
        <v>9</v>
      </c>
      <c r="Q4996" t="s">
        <v>742</v>
      </c>
      <c r="R4996" t="s">
        <v>3782</v>
      </c>
      <c r="S4996" t="s">
        <v>1694</v>
      </c>
      <c r="T4996" t="s">
        <v>15</v>
      </c>
      <c r="U4996" t="s">
        <v>3332</v>
      </c>
      <c r="V4996" t="s">
        <v>10906</v>
      </c>
      <c r="W4996" t="s">
        <v>9</v>
      </c>
      <c r="X4996" t="s">
        <v>518</v>
      </c>
      <c r="Y4996" t="s">
        <v>2710</v>
      </c>
      <c r="Z4996" t="s">
        <v>21</v>
      </c>
    </row>
    <row r="4997" spans="1:30" x14ac:dyDescent="0.35">
      <c r="A4997">
        <v>1.75609641357688E+17</v>
      </c>
      <c r="B4997" s="1">
        <v>40970</v>
      </c>
      <c r="C4997">
        <v>0.4</v>
      </c>
      <c r="D4997" t="s">
        <v>11238</v>
      </c>
      <c r="E4997" s="4" t="str" cm="1">
        <f t="array" ref="E4997">_xlfn.TEXTJOIN(", ", TRUE, IF(COUNTIF(D4997, "*"&amp;$BP$2:$BP$2&amp;"*"), $BP$2:$BP$2, ""))</f>
        <v/>
      </c>
      <c r="F4997" t="s">
        <v>17</v>
      </c>
      <c r="G4997" t="s">
        <v>98</v>
      </c>
      <c r="H4997" t="s">
        <v>1995</v>
      </c>
      <c r="I4997" t="s">
        <v>9</v>
      </c>
      <c r="J4997" t="s">
        <v>30</v>
      </c>
      <c r="K4997" t="s">
        <v>4105</v>
      </c>
      <c r="L4997" t="s">
        <v>24</v>
      </c>
      <c r="M4997" t="s">
        <v>10775</v>
      </c>
      <c r="N4997" t="s">
        <v>279</v>
      </c>
      <c r="O4997" t="s">
        <v>875</v>
      </c>
      <c r="P4997" t="s">
        <v>2439</v>
      </c>
      <c r="Q4997" t="s">
        <v>555</v>
      </c>
      <c r="R4997" t="s">
        <v>100</v>
      </c>
      <c r="S4997" t="s">
        <v>671</v>
      </c>
      <c r="T4997" t="s">
        <v>3842</v>
      </c>
      <c r="U4997" t="s">
        <v>8932</v>
      </c>
      <c r="V4997" t="s">
        <v>137</v>
      </c>
      <c r="W4997" t="s">
        <v>348</v>
      </c>
      <c r="X4997" t="s">
        <v>680</v>
      </c>
      <c r="Y4997" t="s">
        <v>21</v>
      </c>
    </row>
    <row r="4998" spans="1:30" x14ac:dyDescent="0.35">
      <c r="A4998">
        <v>1.7531035829312701E+17</v>
      </c>
      <c r="B4998" s="1">
        <v>40969</v>
      </c>
      <c r="C4998">
        <v>-0.35714285714285698</v>
      </c>
      <c r="D4998" t="s">
        <v>11239</v>
      </c>
      <c r="E4998" s="4" t="str" cm="1">
        <f t="array" ref="E4998">_xlfn.TEXTJOIN(", ", TRUE, IF(COUNTIF(D4998, "*"&amp;$BP$2:$BP$2&amp;"*"), $BP$2:$BP$2, ""))</f>
        <v/>
      </c>
      <c r="F4998" t="s">
        <v>7966</v>
      </c>
      <c r="G4998" t="s">
        <v>156</v>
      </c>
      <c r="H4998" t="s">
        <v>518</v>
      </c>
      <c r="I4998" t="s">
        <v>3332</v>
      </c>
      <c r="J4998" t="s">
        <v>9312</v>
      </c>
      <c r="K4998" t="s">
        <v>731</v>
      </c>
      <c r="L4998" t="s">
        <v>11240</v>
      </c>
      <c r="M4998" t="s">
        <v>164</v>
      </c>
      <c r="N4998" t="s">
        <v>11241</v>
      </c>
      <c r="O4998" t="s">
        <v>100</v>
      </c>
      <c r="P4998" t="s">
        <v>162</v>
      </c>
      <c r="Q4998" t="s">
        <v>715</v>
      </c>
      <c r="R4998" t="s">
        <v>272</v>
      </c>
      <c r="S4998" t="s">
        <v>5958</v>
      </c>
      <c r="T4998" t="s">
        <v>11</v>
      </c>
      <c r="U4998" t="s">
        <v>518</v>
      </c>
      <c r="V4998" t="s">
        <v>1652</v>
      </c>
      <c r="W4998" t="s">
        <v>11242</v>
      </c>
      <c r="X4998" t="s">
        <v>1103</v>
      </c>
      <c r="Y4998" t="s">
        <v>813</v>
      </c>
    </row>
    <row r="4999" spans="1:30" x14ac:dyDescent="0.35">
      <c r="A4999">
        <v>1.75308786079236E+17</v>
      </c>
      <c r="B4999" s="1">
        <v>40969</v>
      </c>
      <c r="C4999">
        <v>0.18333333333333299</v>
      </c>
      <c r="D4999" t="s">
        <v>11243</v>
      </c>
      <c r="E4999" s="4" t="str" cm="1">
        <f t="array" ref="E4999">_xlfn.TEXTJOIN(", ", TRUE, IF(COUNTIF(D4999, "*"&amp;$BP$2:$BP$2&amp;"*"), $BP$2:$BP$2, ""))</f>
        <v>america</v>
      </c>
      <c r="F4999" t="s">
        <v>162</v>
      </c>
      <c r="G4999" t="s">
        <v>399</v>
      </c>
      <c r="H4999" t="s">
        <v>7855</v>
      </c>
      <c r="I4999" t="s">
        <v>11244</v>
      </c>
      <c r="J4999" t="s">
        <v>30</v>
      </c>
      <c r="K4999" t="s">
        <v>417</v>
      </c>
      <c r="L4999" t="s">
        <v>104</v>
      </c>
      <c r="M4999" t="s">
        <v>418</v>
      </c>
      <c r="N4999" t="s">
        <v>104</v>
      </c>
      <c r="O4999" t="s">
        <v>11245</v>
      </c>
      <c r="P4999" t="s">
        <v>1652</v>
      </c>
      <c r="Q4999" t="s">
        <v>9</v>
      </c>
      <c r="R4999" t="s">
        <v>1823</v>
      </c>
      <c r="S4999" t="s">
        <v>104</v>
      </c>
      <c r="T4999" t="s">
        <v>11246</v>
      </c>
      <c r="U4999" t="s">
        <v>17</v>
      </c>
      <c r="V4999" t="s">
        <v>156</v>
      </c>
      <c r="W4999" t="s">
        <v>875</v>
      </c>
      <c r="X4999" t="s">
        <v>1858</v>
      </c>
      <c r="Y4999" t="s">
        <v>9</v>
      </c>
      <c r="Z4999" t="s">
        <v>166</v>
      </c>
      <c r="AA4999" t="s">
        <v>335</v>
      </c>
      <c r="AB4999" t="s">
        <v>419</v>
      </c>
    </row>
    <row r="5000" spans="1:30" x14ac:dyDescent="0.35">
      <c r="A5000">
        <v>1.7524662205639802E+17</v>
      </c>
      <c r="B5000" s="1">
        <v>40969</v>
      </c>
      <c r="C5000">
        <v>0</v>
      </c>
      <c r="D5000" t="s">
        <v>11247</v>
      </c>
      <c r="E5000" s="4" t="str" cm="1">
        <f t="array" ref="E5000">_xlfn.TEXTJOIN(", ", TRUE, IF(COUNTIF(D5000, "*"&amp;$BP$2:$BP$2&amp;"*"), $BP$2:$BP$2, ""))</f>
        <v/>
      </c>
      <c r="F5000" t="s">
        <v>17</v>
      </c>
      <c r="G5000" t="s">
        <v>98</v>
      </c>
      <c r="H5000" t="s">
        <v>1525</v>
      </c>
      <c r="I5000" t="s">
        <v>119</v>
      </c>
      <c r="J5000" t="s">
        <v>156</v>
      </c>
      <c r="K5000" t="s">
        <v>30</v>
      </c>
      <c r="L5000" t="s">
        <v>11248</v>
      </c>
      <c r="M5000" t="s">
        <v>11249</v>
      </c>
      <c r="N5000" t="s">
        <v>11250</v>
      </c>
      <c r="O5000" t="s">
        <v>16</v>
      </c>
      <c r="P5000" t="s">
        <v>49</v>
      </c>
      <c r="Q5000" t="s">
        <v>1868</v>
      </c>
      <c r="R5000" t="s">
        <v>21</v>
      </c>
      <c r="S5000" t="s">
        <v>11251</v>
      </c>
    </row>
    <row r="5001" spans="1:30" x14ac:dyDescent="0.35">
      <c r="A5001">
        <v>1.75237251540856E+17</v>
      </c>
      <c r="B5001" s="1">
        <v>40969</v>
      </c>
      <c r="C5001">
        <v>0</v>
      </c>
      <c r="D5001" t="s">
        <v>11252</v>
      </c>
      <c r="E5001" s="4" t="str" cm="1">
        <f t="array" ref="E5001">_xlfn.TEXTJOIN(", ", TRUE, IF(COUNTIF(D5001, "*"&amp;$BP$2:$BP$2&amp;"*"), $BP$2:$BP$2, ""))</f>
        <v/>
      </c>
      <c r="F5001" t="s">
        <v>30</v>
      </c>
      <c r="G5001" t="s">
        <v>1720</v>
      </c>
      <c r="H5001" t="s">
        <v>24</v>
      </c>
      <c r="I5001" t="s">
        <v>9019</v>
      </c>
      <c r="J5001" t="s">
        <v>232</v>
      </c>
      <c r="K5001" t="s">
        <v>1497</v>
      </c>
      <c r="L5001" t="s">
        <v>456</v>
      </c>
      <c r="M5001" t="s">
        <v>49</v>
      </c>
      <c r="N5001" t="s">
        <v>7018</v>
      </c>
      <c r="O5001" t="s">
        <v>21</v>
      </c>
    </row>
    <row r="5002" spans="1:30" x14ac:dyDescent="0.35">
      <c r="A5002">
        <v>1.7504091772669501E+17</v>
      </c>
      <c r="B5002" s="1">
        <v>40968</v>
      </c>
      <c r="C5002">
        <v>0</v>
      </c>
      <c r="D5002" t="s">
        <v>11253</v>
      </c>
      <c r="E5002" s="4" t="str" cm="1">
        <f t="array" ref="E5002">_xlfn.TEXTJOIN(", ", TRUE, IF(COUNTIF(D5002, "*"&amp;$BP$2:$BP$2&amp;"*"), $BP$2:$BP$2, ""))</f>
        <v/>
      </c>
      <c r="F5002" t="s">
        <v>510</v>
      </c>
      <c r="G5002" t="s">
        <v>124</v>
      </c>
      <c r="H5002" t="s">
        <v>244</v>
      </c>
      <c r="I5002" t="s">
        <v>9</v>
      </c>
      <c r="J5002" t="s">
        <v>239</v>
      </c>
      <c r="K5002" t="s">
        <v>71</v>
      </c>
      <c r="L5002" t="s">
        <v>30</v>
      </c>
      <c r="M5002" t="s">
        <v>11254</v>
      </c>
      <c r="N5002" t="s">
        <v>2060</v>
      </c>
      <c r="O5002" t="s">
        <v>78</v>
      </c>
      <c r="P5002" t="s">
        <v>294</v>
      </c>
      <c r="Q5002" t="s">
        <v>8777</v>
      </c>
      <c r="R5002" t="s">
        <v>425</v>
      </c>
      <c r="S5002" t="s">
        <v>21</v>
      </c>
    </row>
    <row r="5003" spans="1:30" x14ac:dyDescent="0.35">
      <c r="A5003">
        <v>1.7503148195197699E+17</v>
      </c>
      <c r="B5003" s="1">
        <v>40968</v>
      </c>
      <c r="C5003">
        <v>-8.3333333333333301E-2</v>
      </c>
      <c r="D5003" t="s">
        <v>11255</v>
      </c>
      <c r="E5003" s="4" t="str" cm="1">
        <f t="array" ref="E5003">_xlfn.TEXTJOIN(", ", TRUE, IF(COUNTIF(D5003, "*"&amp;$BP$2:$BP$2&amp;"*"), $BP$2:$BP$2, ""))</f>
        <v/>
      </c>
      <c r="F5003" t="s">
        <v>456</v>
      </c>
      <c r="G5003" t="s">
        <v>4276</v>
      </c>
      <c r="H5003" t="s">
        <v>1403</v>
      </c>
      <c r="I5003" t="s">
        <v>1038</v>
      </c>
      <c r="J5003" t="s">
        <v>11256</v>
      </c>
      <c r="K5003" t="s">
        <v>9</v>
      </c>
      <c r="L5003" t="s">
        <v>49</v>
      </c>
      <c r="M5003" t="s">
        <v>274</v>
      </c>
      <c r="N5003" t="s">
        <v>129</v>
      </c>
      <c r="O5003" t="s">
        <v>49</v>
      </c>
      <c r="P5003" t="s">
        <v>33</v>
      </c>
      <c r="Q5003" t="s">
        <v>356</v>
      </c>
      <c r="R5003" t="s">
        <v>445</v>
      </c>
      <c r="S5003" t="s">
        <v>30</v>
      </c>
      <c r="T5003" t="s">
        <v>4309</v>
      </c>
      <c r="U5003" t="s">
        <v>24</v>
      </c>
      <c r="V5003" t="s">
        <v>11257</v>
      </c>
      <c r="W5003" t="s">
        <v>21</v>
      </c>
    </row>
    <row r="5004" spans="1:30" x14ac:dyDescent="0.35">
      <c r="A5004">
        <v>1.7489858770726E+17</v>
      </c>
      <c r="B5004" s="1">
        <v>40968</v>
      </c>
      <c r="C5004">
        <v>0.120833333333333</v>
      </c>
      <c r="D5004" t="s">
        <v>11258</v>
      </c>
      <c r="E5004" s="4" t="str" cm="1">
        <f t="array" ref="E5004">_xlfn.TEXTJOIN(", ", TRUE, IF(COUNTIF(D5004, "*"&amp;$BP$2:$BP$2&amp;"*"), $BP$2:$BP$2, ""))</f>
        <v/>
      </c>
      <c r="F5004" t="s">
        <v>308</v>
      </c>
      <c r="G5004" t="s">
        <v>75</v>
      </c>
      <c r="H5004" t="s">
        <v>24</v>
      </c>
      <c r="I5004" t="s">
        <v>30</v>
      </c>
      <c r="J5004" t="s">
        <v>1257</v>
      </c>
      <c r="K5004" t="s">
        <v>335</v>
      </c>
      <c r="L5004" t="s">
        <v>419</v>
      </c>
      <c r="M5004" t="s">
        <v>337</v>
      </c>
      <c r="N5004" t="s">
        <v>1248</v>
      </c>
      <c r="O5004" t="s">
        <v>5970</v>
      </c>
      <c r="P5004" t="s">
        <v>156</v>
      </c>
      <c r="Q5004" t="s">
        <v>5971</v>
      </c>
      <c r="R5004" t="s">
        <v>518</v>
      </c>
      <c r="S5004" t="s">
        <v>21</v>
      </c>
    </row>
    <row r="5005" spans="1:30" x14ac:dyDescent="0.35">
      <c r="A5005">
        <v>1.748860632974E+17</v>
      </c>
      <c r="B5005" s="1">
        <v>40968</v>
      </c>
      <c r="C5005">
        <v>0</v>
      </c>
      <c r="D5005" t="s">
        <v>11259</v>
      </c>
      <c r="E5005" s="4" t="str" cm="1">
        <f t="array" ref="E5005">_xlfn.TEXTJOIN(", ", TRUE, IF(COUNTIF(D5005, "*"&amp;$BP$2:$BP$2&amp;"*"), $BP$2:$BP$2, ""))</f>
        <v/>
      </c>
      <c r="F5005" t="s">
        <v>276</v>
      </c>
      <c r="G5005" t="s">
        <v>6</v>
      </c>
      <c r="H5005" t="s">
        <v>3971</v>
      </c>
      <c r="I5005" t="s">
        <v>240</v>
      </c>
      <c r="J5005" t="s">
        <v>1279</v>
      </c>
      <c r="K5005" t="s">
        <v>129</v>
      </c>
      <c r="L5005" t="s">
        <v>17</v>
      </c>
      <c r="M5005" t="s">
        <v>18</v>
      </c>
      <c r="N5005" t="s">
        <v>8999</v>
      </c>
      <c r="O5005" t="s">
        <v>5184</v>
      </c>
      <c r="P5005" t="s">
        <v>9</v>
      </c>
      <c r="Q5005" t="s">
        <v>30</v>
      </c>
      <c r="R5005" t="s">
        <v>11260</v>
      </c>
      <c r="S5005" t="s">
        <v>21</v>
      </c>
    </row>
    <row r="5006" spans="1:30" x14ac:dyDescent="0.35">
      <c r="A5006">
        <v>1.74625121233936E+17</v>
      </c>
      <c r="B5006" s="1">
        <v>40967</v>
      </c>
      <c r="C5006">
        <v>6.8181818181818094E-2</v>
      </c>
      <c r="D5006" t="s">
        <v>11261</v>
      </c>
      <c r="E5006" s="4" t="str" cm="1">
        <f t="array" ref="E5006">_xlfn.TEXTJOIN(", ", TRUE, IF(COUNTIF(D5006, "*"&amp;$BP$2:$BP$2&amp;"*"), $BP$2:$BP$2, ""))</f>
        <v/>
      </c>
      <c r="F5006" t="s">
        <v>2365</v>
      </c>
      <c r="G5006" t="s">
        <v>445</v>
      </c>
      <c r="H5006" t="s">
        <v>30</v>
      </c>
      <c r="I5006" t="s">
        <v>613</v>
      </c>
      <c r="J5006" t="s">
        <v>11262</v>
      </c>
      <c r="K5006" t="s">
        <v>28</v>
      </c>
      <c r="L5006" t="s">
        <v>1065</v>
      </c>
      <c r="M5006" t="s">
        <v>660</v>
      </c>
      <c r="N5006" t="s">
        <v>967</v>
      </c>
      <c r="O5006" t="s">
        <v>2005</v>
      </c>
      <c r="P5006" t="s">
        <v>21</v>
      </c>
    </row>
    <row r="5007" spans="1:30" x14ac:dyDescent="0.35">
      <c r="A5007">
        <v>1.7455769871988301E+17</v>
      </c>
      <c r="B5007" s="1">
        <v>40967</v>
      </c>
      <c r="C5007">
        <v>0</v>
      </c>
      <c r="D5007" t="s">
        <v>11263</v>
      </c>
      <c r="E5007" s="4" t="str" cm="1">
        <f t="array" ref="E5007">_xlfn.TEXTJOIN(", ", TRUE, IF(COUNTIF(D5007, "*"&amp;$BP$2:$BP$2&amp;"*"), $BP$2:$BP$2, ""))</f>
        <v/>
      </c>
      <c r="F5007" t="s">
        <v>8</v>
      </c>
      <c r="G5007" t="s">
        <v>9</v>
      </c>
      <c r="H5007" t="s">
        <v>1152</v>
      </c>
      <c r="I5007" t="s">
        <v>124</v>
      </c>
      <c r="J5007" t="s">
        <v>7554</v>
      </c>
      <c r="K5007" t="s">
        <v>9</v>
      </c>
      <c r="L5007" t="s">
        <v>9019</v>
      </c>
      <c r="M5007" t="s">
        <v>1152</v>
      </c>
      <c r="N5007" t="s">
        <v>16</v>
      </c>
      <c r="O5007" t="s">
        <v>49</v>
      </c>
      <c r="P5007" t="s">
        <v>3449</v>
      </c>
      <c r="Q5007" t="s">
        <v>10187</v>
      </c>
      <c r="R5007" t="s">
        <v>42</v>
      </c>
      <c r="S5007" t="s">
        <v>30</v>
      </c>
      <c r="T5007" t="s">
        <v>2025</v>
      </c>
      <c r="U5007" t="s">
        <v>2649</v>
      </c>
      <c r="V5007" t="s">
        <v>43</v>
      </c>
      <c r="W5007" t="s">
        <v>21</v>
      </c>
    </row>
    <row r="5008" spans="1:30" x14ac:dyDescent="0.35">
      <c r="A5008">
        <v>1.7454258756532198E+17</v>
      </c>
      <c r="B5008" s="1">
        <v>40967</v>
      </c>
      <c r="C5008">
        <v>0</v>
      </c>
      <c r="D5008" t="s">
        <v>11264</v>
      </c>
      <c r="E5008" s="4" t="str" cm="1">
        <f t="array" ref="E5008">_xlfn.TEXTJOIN(", ", TRUE, IF(COUNTIF(D5008, "*"&amp;$BP$2:$BP$2&amp;"*"), $BP$2:$BP$2, ""))</f>
        <v>america</v>
      </c>
      <c r="F5008" t="s">
        <v>221</v>
      </c>
      <c r="G5008" t="s">
        <v>11265</v>
      </c>
      <c r="H5008" t="s">
        <v>879</v>
      </c>
      <c r="I5008" t="s">
        <v>7327</v>
      </c>
      <c r="J5008" t="s">
        <v>156</v>
      </c>
      <c r="K5008" t="s">
        <v>166</v>
      </c>
      <c r="L5008" t="s">
        <v>938</v>
      </c>
      <c r="M5008" t="s">
        <v>100</v>
      </c>
      <c r="N5008" t="s">
        <v>0</v>
      </c>
      <c r="O5008" t="s">
        <v>78</v>
      </c>
      <c r="P5008" t="s">
        <v>71</v>
      </c>
      <c r="Q5008" t="s">
        <v>1367</v>
      </c>
      <c r="R5008" t="s">
        <v>7327</v>
      </c>
      <c r="S5008" t="s">
        <v>1072</v>
      </c>
      <c r="T5008" t="s">
        <v>489</v>
      </c>
      <c r="U5008" t="s">
        <v>439</v>
      </c>
      <c r="V5008" t="s">
        <v>24</v>
      </c>
      <c r="W5008" t="s">
        <v>30</v>
      </c>
      <c r="X5008" t="s">
        <v>11266</v>
      </c>
      <c r="Y5008" t="s">
        <v>98</v>
      </c>
      <c r="Z5008" t="s">
        <v>156</v>
      </c>
      <c r="AA5008" t="s">
        <v>30</v>
      </c>
      <c r="AB5008" t="s">
        <v>2547</v>
      </c>
      <c r="AC5008" t="s">
        <v>11267</v>
      </c>
      <c r="AD5008" t="s">
        <v>9581</v>
      </c>
    </row>
    <row r="5009" spans="1:33" x14ac:dyDescent="0.35">
      <c r="A5009">
        <v>1.74540805434904E+17</v>
      </c>
      <c r="B5009" s="1">
        <v>40967</v>
      </c>
      <c r="C5009">
        <v>-1.6666666666666601E-2</v>
      </c>
      <c r="D5009" t="s">
        <v>11268</v>
      </c>
      <c r="E5009" s="4" t="str" cm="1">
        <f t="array" ref="E5009">_xlfn.TEXTJOIN(", ", TRUE, IF(COUNTIF(D5009, "*"&amp;$BP$2:$BP$2&amp;"*"), $BP$2:$BP$2, ""))</f>
        <v/>
      </c>
      <c r="F5009" t="s">
        <v>17</v>
      </c>
      <c r="G5009" t="s">
        <v>98</v>
      </c>
      <c r="H5009" t="s">
        <v>348</v>
      </c>
      <c r="I5009" t="s">
        <v>3729</v>
      </c>
      <c r="J5009" t="s">
        <v>1785</v>
      </c>
      <c r="K5009" t="s">
        <v>6</v>
      </c>
      <c r="L5009" t="s">
        <v>11</v>
      </c>
      <c r="M5009" t="s">
        <v>456</v>
      </c>
      <c r="N5009" t="s">
        <v>457</v>
      </c>
      <c r="O5009" t="s">
        <v>456</v>
      </c>
      <c r="P5009" t="s">
        <v>1119</v>
      </c>
      <c r="Q5009" t="s">
        <v>480</v>
      </c>
      <c r="R5009" t="s">
        <v>152</v>
      </c>
      <c r="S5009" t="s">
        <v>11269</v>
      </c>
      <c r="T5009" t="s">
        <v>24</v>
      </c>
      <c r="U5009" t="s">
        <v>231</v>
      </c>
      <c r="V5009" t="s">
        <v>803</v>
      </c>
      <c r="W5009" t="s">
        <v>15</v>
      </c>
      <c r="X5009" t="s">
        <v>6</v>
      </c>
      <c r="Y5009" t="s">
        <v>3729</v>
      </c>
      <c r="Z5009" t="s">
        <v>253</v>
      </c>
      <c r="AA5009" t="s">
        <v>49</v>
      </c>
      <c r="AB5009" t="s">
        <v>11270</v>
      </c>
      <c r="AC5009" t="s">
        <v>24</v>
      </c>
      <c r="AD5009" t="s">
        <v>231</v>
      </c>
      <c r="AE5009" t="s">
        <v>803</v>
      </c>
      <c r="AF5009" t="s">
        <v>15</v>
      </c>
      <c r="AG5009" t="s">
        <v>458</v>
      </c>
    </row>
    <row r="5010" spans="1:33" x14ac:dyDescent="0.35">
      <c r="A5010">
        <v>1.7454016531700899E+17</v>
      </c>
      <c r="B5010" s="1">
        <v>40967</v>
      </c>
      <c r="C5010">
        <v>0</v>
      </c>
      <c r="D5010" t="s">
        <v>11271</v>
      </c>
      <c r="E5010" s="4" t="str" cm="1">
        <f t="array" ref="E5010">_xlfn.TEXTJOIN(", ", TRUE, IF(COUNTIF(D5010, "*"&amp;$BP$2:$BP$2&amp;"*"), $BP$2:$BP$2, ""))</f>
        <v/>
      </c>
      <c r="F5010" t="s">
        <v>30</v>
      </c>
      <c r="G5010" t="s">
        <v>17</v>
      </c>
      <c r="H5010" t="s">
        <v>9</v>
      </c>
      <c r="I5010" t="s">
        <v>11272</v>
      </c>
      <c r="J5010" t="s">
        <v>162</v>
      </c>
      <c r="K5010" t="s">
        <v>399</v>
      </c>
      <c r="L5010" t="s">
        <v>53</v>
      </c>
      <c r="M5010" t="s">
        <v>9</v>
      </c>
      <c r="N5010" t="s">
        <v>11273</v>
      </c>
      <c r="O5010" t="s">
        <v>16</v>
      </c>
      <c r="P5010" t="s">
        <v>49</v>
      </c>
      <c r="Q5010" t="s">
        <v>208</v>
      </c>
      <c r="R5010" t="s">
        <v>1419</v>
      </c>
      <c r="S5010" t="s">
        <v>49</v>
      </c>
      <c r="T5010" t="s">
        <v>958</v>
      </c>
      <c r="U5010" t="s">
        <v>62</v>
      </c>
      <c r="V5010" t="s">
        <v>92</v>
      </c>
      <c r="W5010" t="s">
        <v>5455</v>
      </c>
      <c r="X5010" t="s">
        <v>1629</v>
      </c>
      <c r="Y5010" t="s">
        <v>100</v>
      </c>
      <c r="Z5010" t="s">
        <v>821</v>
      </c>
      <c r="AA5010" t="s">
        <v>2160</v>
      </c>
      <c r="AB5010" t="s">
        <v>137</v>
      </c>
      <c r="AC5010" t="s">
        <v>6652</v>
      </c>
      <c r="AD5010" t="s">
        <v>9</v>
      </c>
      <c r="AE5010" t="s">
        <v>123</v>
      </c>
      <c r="AF5010" t="s">
        <v>191</v>
      </c>
    </row>
    <row r="5011" spans="1:33" x14ac:dyDescent="0.35">
      <c r="A5011">
        <v>1.7429534453491699E+17</v>
      </c>
      <c r="B5011" s="1">
        <v>40966</v>
      </c>
      <c r="C5011">
        <v>0</v>
      </c>
      <c r="D5011" t="s">
        <v>11274</v>
      </c>
      <c r="E5011" s="4" t="str" cm="1">
        <f t="array" ref="E5011">_xlfn.TEXTJOIN(", ", TRUE, IF(COUNTIF(D5011, "*"&amp;$BP$2:$BP$2&amp;"*"), $BP$2:$BP$2, ""))</f>
        <v/>
      </c>
      <c r="F5011" t="s">
        <v>1066</v>
      </c>
      <c r="G5011" t="s">
        <v>9130</v>
      </c>
      <c r="H5011" t="s">
        <v>803</v>
      </c>
      <c r="I5011" t="s">
        <v>16</v>
      </c>
      <c r="J5011" t="s">
        <v>11275</v>
      </c>
      <c r="K5011" t="s">
        <v>75</v>
      </c>
      <c r="L5011" t="s">
        <v>24</v>
      </c>
      <c r="M5011" t="s">
        <v>114</v>
      </c>
      <c r="N5011" t="s">
        <v>881</v>
      </c>
      <c r="O5011" t="s">
        <v>21</v>
      </c>
    </row>
    <row r="5012" spans="1:33" x14ac:dyDescent="0.35">
      <c r="A5012">
        <v>1.7427893688743101E+17</v>
      </c>
      <c r="B5012" s="1">
        <v>40966</v>
      </c>
      <c r="C5012">
        <v>0</v>
      </c>
      <c r="D5012" t="s">
        <v>11276</v>
      </c>
      <c r="E5012" s="4" t="str" cm="1">
        <f t="array" ref="E5012">_xlfn.TEXTJOIN(", ", TRUE, IF(COUNTIF(D5012, "*"&amp;$BP$2:$BP$2&amp;"*"), $BP$2:$BP$2, ""))</f>
        <v/>
      </c>
      <c r="F5012" t="s">
        <v>7254</v>
      </c>
      <c r="G5012" t="s">
        <v>4445</v>
      </c>
      <c r="H5012" t="s">
        <v>372</v>
      </c>
      <c r="I5012" t="s">
        <v>2545</v>
      </c>
      <c r="J5012" t="s">
        <v>77</v>
      </c>
      <c r="K5012" t="s">
        <v>11277</v>
      </c>
      <c r="L5012" t="s">
        <v>11278</v>
      </c>
      <c r="M5012" t="s">
        <v>4050</v>
      </c>
      <c r="N5012" t="s">
        <v>6137</v>
      </c>
      <c r="O5012" t="s">
        <v>21</v>
      </c>
    </row>
    <row r="5013" spans="1:33" x14ac:dyDescent="0.35">
      <c r="A5013">
        <v>1.7426461036131101E+17</v>
      </c>
      <c r="B5013" s="1">
        <v>40966</v>
      </c>
      <c r="C5013">
        <v>0.25</v>
      </c>
      <c r="D5013" t="s">
        <v>11279</v>
      </c>
      <c r="E5013" s="4" t="str" cm="1">
        <f t="array" ref="E5013">_xlfn.TEXTJOIN(", ", TRUE, IF(COUNTIF(D5013, "*"&amp;$BP$2:$BP$2&amp;"*"), $BP$2:$BP$2, ""))</f>
        <v/>
      </c>
      <c r="F5013" t="s">
        <v>11280</v>
      </c>
      <c r="G5013" t="s">
        <v>1844</v>
      </c>
      <c r="H5013" t="s">
        <v>100</v>
      </c>
      <c r="I5013" t="s">
        <v>294</v>
      </c>
      <c r="J5013" t="s">
        <v>1349</v>
      </c>
      <c r="K5013" t="s">
        <v>564</v>
      </c>
      <c r="L5013" t="s">
        <v>990</v>
      </c>
      <c r="M5013" t="s">
        <v>49</v>
      </c>
      <c r="N5013" t="s">
        <v>920</v>
      </c>
      <c r="O5013" t="s">
        <v>3332</v>
      </c>
      <c r="P5013" t="s">
        <v>452</v>
      </c>
      <c r="Q5013" t="s">
        <v>251</v>
      </c>
      <c r="R5013" t="s">
        <v>6564</v>
      </c>
      <c r="S5013" t="s">
        <v>21</v>
      </c>
      <c r="T5013" t="s">
        <v>10789</v>
      </c>
    </row>
    <row r="5014" spans="1:33" x14ac:dyDescent="0.35">
      <c r="A5014">
        <v>1.7423364320670499E+17</v>
      </c>
      <c r="B5014" s="1">
        <v>40966</v>
      </c>
      <c r="C5014">
        <v>0</v>
      </c>
      <c r="D5014" t="s">
        <v>11281</v>
      </c>
      <c r="E5014" s="4" t="str" cm="1">
        <f t="array" ref="E5014">_xlfn.TEXTJOIN(", ", TRUE, IF(COUNTIF(D5014, "*"&amp;$BP$2:$BP$2&amp;"*"), $BP$2:$BP$2, ""))</f>
        <v/>
      </c>
      <c r="F5014" t="s">
        <v>671</v>
      </c>
      <c r="G5014" t="s">
        <v>221</v>
      </c>
      <c r="H5014" t="s">
        <v>180</v>
      </c>
      <c r="I5014" t="s">
        <v>11282</v>
      </c>
      <c r="J5014" t="s">
        <v>3119</v>
      </c>
      <c r="K5014" t="s">
        <v>183</v>
      </c>
    </row>
    <row r="5015" spans="1:33" x14ac:dyDescent="0.35">
      <c r="A5015">
        <v>1.73476524723412E+17</v>
      </c>
      <c r="B5015" s="1">
        <v>40964</v>
      </c>
      <c r="C5015">
        <v>0</v>
      </c>
      <c r="D5015" t="s">
        <v>11283</v>
      </c>
      <c r="E5015" s="4" t="str" cm="1">
        <f t="array" ref="E5015">_xlfn.TEXTJOIN(", ", TRUE, IF(COUNTIF(D5015, "*"&amp;$BP$2:$BP$2&amp;"*"), $BP$2:$BP$2, ""))</f>
        <v/>
      </c>
      <c r="F5015" t="s">
        <v>11</v>
      </c>
      <c r="G5015" t="s">
        <v>6853</v>
      </c>
      <c r="H5015" t="s">
        <v>118</v>
      </c>
      <c r="I5015" t="s">
        <v>119</v>
      </c>
      <c r="J5015" t="s">
        <v>1029</v>
      </c>
      <c r="K5015" t="s">
        <v>30</v>
      </c>
      <c r="L5015" t="s">
        <v>11284</v>
      </c>
      <c r="M5015" t="s">
        <v>21</v>
      </c>
    </row>
    <row r="5016" spans="1:33" x14ac:dyDescent="0.35">
      <c r="A5016">
        <v>1.73453186944872E+17</v>
      </c>
      <c r="B5016" s="1">
        <v>40964</v>
      </c>
      <c r="C5016">
        <v>0</v>
      </c>
      <c r="D5016" t="s">
        <v>11285</v>
      </c>
      <c r="E5016" s="4" t="str" cm="1">
        <f t="array" ref="E5016">_xlfn.TEXTJOIN(", ", TRUE, IF(COUNTIF(D5016, "*"&amp;$BP$2:$BP$2&amp;"*"), $BP$2:$BP$2, ""))</f>
        <v/>
      </c>
      <c r="F5016" t="s">
        <v>17</v>
      </c>
      <c r="G5016" t="s">
        <v>98</v>
      </c>
      <c r="H5016" t="s">
        <v>137</v>
      </c>
      <c r="I5016" t="s">
        <v>1185</v>
      </c>
      <c r="J5016" t="s">
        <v>152</v>
      </c>
      <c r="K5016" t="s">
        <v>11118</v>
      </c>
      <c r="L5016" t="s">
        <v>2766</v>
      </c>
      <c r="M5016" t="s">
        <v>9</v>
      </c>
      <c r="N5016" t="s">
        <v>282</v>
      </c>
      <c r="O5016" t="s">
        <v>360</v>
      </c>
      <c r="P5016" t="s">
        <v>252</v>
      </c>
      <c r="Q5016" t="s">
        <v>419</v>
      </c>
      <c r="R5016" t="s">
        <v>6223</v>
      </c>
      <c r="S5016" t="s">
        <v>21</v>
      </c>
    </row>
    <row r="5017" spans="1:33" x14ac:dyDescent="0.35">
      <c r="A5017">
        <v>1.7343696801171002E+17</v>
      </c>
      <c r="B5017" s="1">
        <v>40964</v>
      </c>
      <c r="C5017">
        <v>0.45</v>
      </c>
      <c r="D5017" t="s">
        <v>11286</v>
      </c>
      <c r="E5017" s="4" t="str" cm="1">
        <f t="array" ref="E5017">_xlfn.TEXTJOIN(", ", TRUE, IF(COUNTIF(D5017, "*"&amp;$BP$2:$BP$2&amp;"*"), $BP$2:$BP$2, ""))</f>
        <v/>
      </c>
      <c r="F5017" t="s">
        <v>276</v>
      </c>
      <c r="G5017" t="s">
        <v>6</v>
      </c>
      <c r="H5017" t="s">
        <v>63</v>
      </c>
      <c r="I5017" t="s">
        <v>462</v>
      </c>
      <c r="J5017" t="s">
        <v>49</v>
      </c>
      <c r="K5017" t="s">
        <v>909</v>
      </c>
      <c r="L5017" t="s">
        <v>9019</v>
      </c>
      <c r="M5017" t="s">
        <v>8814</v>
      </c>
      <c r="N5017" t="s">
        <v>8815</v>
      </c>
      <c r="O5017" t="s">
        <v>2609</v>
      </c>
      <c r="P5017" t="s">
        <v>124</v>
      </c>
      <c r="Q5017" t="s">
        <v>3760</v>
      </c>
      <c r="R5017" t="s">
        <v>289</v>
      </c>
      <c r="S5017" t="s">
        <v>21</v>
      </c>
    </row>
    <row r="5018" spans="1:33" x14ac:dyDescent="0.35">
      <c r="A5018">
        <v>1.7311425305681901E+17</v>
      </c>
      <c r="B5018" s="1">
        <v>40963</v>
      </c>
      <c r="C5018">
        <v>0.13636363636363599</v>
      </c>
      <c r="D5018" t="s">
        <v>11287</v>
      </c>
      <c r="E5018" s="4" t="str" cm="1">
        <f t="array" ref="E5018">_xlfn.TEXTJOIN(", ", TRUE, IF(COUNTIF(D5018, "*"&amp;$BP$2:$BP$2&amp;"*"), $BP$2:$BP$2, ""))</f>
        <v>america</v>
      </c>
      <c r="F5018" t="s">
        <v>276</v>
      </c>
      <c r="G5018" t="s">
        <v>6</v>
      </c>
      <c r="H5018" t="s">
        <v>4050</v>
      </c>
      <c r="I5018" t="s">
        <v>2231</v>
      </c>
      <c r="J5018" t="s">
        <v>2609</v>
      </c>
      <c r="K5018" t="s">
        <v>28</v>
      </c>
      <c r="L5018" t="s">
        <v>124</v>
      </c>
      <c r="M5018" t="s">
        <v>660</v>
      </c>
      <c r="N5018" t="s">
        <v>11288</v>
      </c>
      <c r="O5018" t="s">
        <v>11289</v>
      </c>
      <c r="P5018" t="s">
        <v>4787</v>
      </c>
      <c r="Q5018" t="s">
        <v>445</v>
      </c>
      <c r="R5018" t="s">
        <v>30</v>
      </c>
      <c r="S5018" t="s">
        <v>9019</v>
      </c>
      <c r="T5018" t="s">
        <v>11290</v>
      </c>
      <c r="U5018" t="s">
        <v>232</v>
      </c>
      <c r="V5018" t="s">
        <v>21</v>
      </c>
    </row>
    <row r="5019" spans="1:33" x14ac:dyDescent="0.35">
      <c r="A5019">
        <v>1.7282134443676E+17</v>
      </c>
      <c r="B5019" s="1">
        <v>40962</v>
      </c>
      <c r="C5019">
        <v>0</v>
      </c>
      <c r="D5019" t="s">
        <v>11291</v>
      </c>
      <c r="E5019" s="4" t="str" cm="1">
        <f t="array" ref="E5019">_xlfn.TEXTJOIN(", ", TRUE, IF(COUNTIF(D5019, "*"&amp;$BP$2:$BP$2&amp;"*"), $BP$2:$BP$2, ""))</f>
        <v/>
      </c>
      <c r="F5019" t="s">
        <v>11</v>
      </c>
      <c r="G5019" t="s">
        <v>6965</v>
      </c>
      <c r="H5019" t="s">
        <v>397</v>
      </c>
      <c r="I5019" t="s">
        <v>279</v>
      </c>
      <c r="J5019" t="s">
        <v>3842</v>
      </c>
      <c r="K5019" t="s">
        <v>1419</v>
      </c>
      <c r="L5019" t="s">
        <v>238</v>
      </c>
      <c r="M5019" t="s">
        <v>11292</v>
      </c>
      <c r="N5019" t="s">
        <v>279</v>
      </c>
      <c r="O5019" t="s">
        <v>2936</v>
      </c>
      <c r="P5019" t="s">
        <v>312</v>
      </c>
      <c r="Q5019" t="s">
        <v>104</v>
      </c>
      <c r="R5019" t="s">
        <v>53</v>
      </c>
      <c r="S5019" t="s">
        <v>11293</v>
      </c>
      <c r="T5019" t="s">
        <v>11294</v>
      </c>
      <c r="U5019" t="s">
        <v>21</v>
      </c>
      <c r="V5019" t="s">
        <v>10873</v>
      </c>
    </row>
    <row r="5020" spans="1:33" x14ac:dyDescent="0.35">
      <c r="A5020">
        <v>1.7280416681152499E+17</v>
      </c>
      <c r="B5020" s="1">
        <v>40962</v>
      </c>
      <c r="C5020">
        <v>0.31818181818181801</v>
      </c>
      <c r="D5020" t="s">
        <v>11295</v>
      </c>
      <c r="E5020" s="4" t="str" cm="1">
        <f t="array" ref="E5020">_xlfn.TEXTJOIN(", ", TRUE, IF(COUNTIF(D5020, "*"&amp;$BP$2:$BP$2&amp;"*"), $BP$2:$BP$2, ""))</f>
        <v/>
      </c>
      <c r="F5020" t="s">
        <v>17</v>
      </c>
      <c r="G5020" t="s">
        <v>98</v>
      </c>
      <c r="H5020" t="s">
        <v>4478</v>
      </c>
      <c r="I5020" t="s">
        <v>9</v>
      </c>
      <c r="J5020" t="s">
        <v>355</v>
      </c>
      <c r="K5020" t="s">
        <v>57</v>
      </c>
      <c r="L5020" t="s">
        <v>156</v>
      </c>
      <c r="M5020" t="s">
        <v>360</v>
      </c>
      <c r="N5020" t="s">
        <v>2547</v>
      </c>
      <c r="O5020" t="s">
        <v>11296</v>
      </c>
      <c r="P5020" t="s">
        <v>875</v>
      </c>
      <c r="Q5020" t="s">
        <v>180</v>
      </c>
      <c r="R5020" t="s">
        <v>665</v>
      </c>
      <c r="S5020" t="s">
        <v>9</v>
      </c>
      <c r="T5020" t="s">
        <v>76</v>
      </c>
      <c r="U5020" t="s">
        <v>251</v>
      </c>
      <c r="V5020">
        <v>200000</v>
      </c>
      <c r="W5020" t="s">
        <v>660</v>
      </c>
      <c r="X5020" t="s">
        <v>544</v>
      </c>
      <c r="Y5020" t="s">
        <v>21</v>
      </c>
      <c r="Z5020" t="s">
        <v>7406</v>
      </c>
    </row>
    <row r="5021" spans="1:33" x14ac:dyDescent="0.35">
      <c r="A5021">
        <v>1.7279766081268899E+17</v>
      </c>
      <c r="B5021" s="1">
        <v>40962</v>
      </c>
      <c r="C5021">
        <v>0</v>
      </c>
      <c r="D5021" t="s">
        <v>11297</v>
      </c>
      <c r="E5021" s="4" t="str" cm="1">
        <f t="array" ref="E5021">_xlfn.TEXTJOIN(", ", TRUE, IF(COUNTIF(D5021, "*"&amp;$BP$2:$BP$2&amp;"*"), $BP$2:$BP$2, ""))</f>
        <v>america</v>
      </c>
      <c r="F5021" t="s">
        <v>30</v>
      </c>
      <c r="G5021" t="s">
        <v>17</v>
      </c>
      <c r="H5021" t="s">
        <v>156</v>
      </c>
      <c r="I5021">
        <v>2</v>
      </c>
      <c r="J5021" t="s">
        <v>525</v>
      </c>
      <c r="K5021" t="s">
        <v>30</v>
      </c>
      <c r="L5021" t="s">
        <v>166</v>
      </c>
      <c r="M5021" t="s">
        <v>62</v>
      </c>
      <c r="N5021" t="s">
        <v>3568</v>
      </c>
      <c r="O5021" t="s">
        <v>11298</v>
      </c>
      <c r="P5021" t="s">
        <v>49</v>
      </c>
      <c r="Q5021" t="s">
        <v>8814</v>
      </c>
      <c r="R5021" t="s">
        <v>8815</v>
      </c>
      <c r="S5021" t="s">
        <v>164</v>
      </c>
      <c r="T5021" t="s">
        <v>399</v>
      </c>
      <c r="U5021" t="s">
        <v>49</v>
      </c>
      <c r="V5021" t="s">
        <v>7971</v>
      </c>
      <c r="W5021" t="s">
        <v>9</v>
      </c>
      <c r="X5021" t="s">
        <v>1925</v>
      </c>
      <c r="Y5021" t="s">
        <v>360</v>
      </c>
      <c r="Z5021" t="s">
        <v>419</v>
      </c>
      <c r="AA5021" t="s">
        <v>6223</v>
      </c>
    </row>
    <row r="5022" spans="1:33" x14ac:dyDescent="0.35">
      <c r="A5022">
        <v>1.7279639301718E+17</v>
      </c>
      <c r="B5022" s="1">
        <v>40962</v>
      </c>
      <c r="C5022">
        <v>0</v>
      </c>
      <c r="D5022" t="s">
        <v>11299</v>
      </c>
      <c r="E5022" s="4" t="str" cm="1">
        <f t="array" ref="E5022">_xlfn.TEXTJOIN(", ", TRUE, IF(COUNTIF(D5022, "*"&amp;$BP$2:$BP$2&amp;"*"), $BP$2:$BP$2, ""))</f>
        <v/>
      </c>
      <c r="F5022" t="s">
        <v>17</v>
      </c>
      <c r="G5022" t="s">
        <v>98</v>
      </c>
      <c r="H5022" t="s">
        <v>156</v>
      </c>
      <c r="I5022" t="s">
        <v>30</v>
      </c>
      <c r="J5022" t="s">
        <v>11300</v>
      </c>
      <c r="K5022" t="s">
        <v>419</v>
      </c>
      <c r="L5022" t="s">
        <v>337</v>
      </c>
      <c r="M5022" t="s">
        <v>66</v>
      </c>
      <c r="N5022" t="s">
        <v>164</v>
      </c>
      <c r="O5022" t="s">
        <v>152</v>
      </c>
      <c r="P5022" t="s">
        <v>6965</v>
      </c>
      <c r="Q5022" t="s">
        <v>32</v>
      </c>
      <c r="R5022" t="s">
        <v>477</v>
      </c>
      <c r="S5022" t="s">
        <v>415</v>
      </c>
      <c r="T5022" t="s">
        <v>11301</v>
      </c>
      <c r="U5022" t="s">
        <v>1233</v>
      </c>
      <c r="V5022" t="s">
        <v>294</v>
      </c>
      <c r="W5022" t="s">
        <v>337</v>
      </c>
      <c r="X5022" t="s">
        <v>16</v>
      </c>
      <c r="Y5022">
        <v>2</v>
      </c>
      <c r="Z5022" t="s">
        <v>525</v>
      </c>
    </row>
    <row r="5023" spans="1:33" x14ac:dyDescent="0.35">
      <c r="A5023">
        <v>1.7279456723666499E+17</v>
      </c>
      <c r="B5023" s="1">
        <v>40962</v>
      </c>
      <c r="C5023">
        <v>1.72727272727272E-2</v>
      </c>
      <c r="D5023" t="s">
        <v>11302</v>
      </c>
      <c r="E5023" s="4" t="str" cm="1">
        <f t="array" ref="E5023">_xlfn.TEXTJOIN(", ", TRUE, IF(COUNTIF(D5023, "*"&amp;$BP$2:$BP$2&amp;"*"), $BP$2:$BP$2, ""))</f>
        <v/>
      </c>
      <c r="F5023" t="s">
        <v>30</v>
      </c>
      <c r="G5023" t="s">
        <v>17</v>
      </c>
      <c r="H5023" t="s">
        <v>156</v>
      </c>
      <c r="I5023" t="s">
        <v>660</v>
      </c>
      <c r="J5023" t="s">
        <v>5798</v>
      </c>
      <c r="K5023" t="s">
        <v>5469</v>
      </c>
      <c r="L5023" t="s">
        <v>5430</v>
      </c>
      <c r="M5023" t="s">
        <v>360</v>
      </c>
      <c r="N5023" t="s">
        <v>4384</v>
      </c>
      <c r="O5023" t="s">
        <v>144</v>
      </c>
      <c r="P5023" t="s">
        <v>2535</v>
      </c>
      <c r="Q5023" t="s">
        <v>206</v>
      </c>
      <c r="R5023">
        <v>55</v>
      </c>
      <c r="S5023" t="s">
        <v>11303</v>
      </c>
      <c r="T5023" t="s">
        <v>3793</v>
      </c>
      <c r="U5023" t="s">
        <v>529</v>
      </c>
      <c r="V5023" t="s">
        <v>191</v>
      </c>
      <c r="W5023" t="s">
        <v>30</v>
      </c>
      <c r="X5023" t="s">
        <v>1482</v>
      </c>
      <c r="Y5023" t="s">
        <v>24</v>
      </c>
      <c r="Z5023" t="s">
        <v>30</v>
      </c>
      <c r="AA5023" t="s">
        <v>31</v>
      </c>
      <c r="AB5023" t="s">
        <v>1190</v>
      </c>
    </row>
    <row r="5024" spans="1:33" x14ac:dyDescent="0.35">
      <c r="A5024">
        <v>1.7279266833262099E+17</v>
      </c>
      <c r="B5024" s="1">
        <v>40962</v>
      </c>
      <c r="C5024">
        <v>0.227777777777777</v>
      </c>
      <c r="D5024" t="s">
        <v>11304</v>
      </c>
      <c r="E5024" s="4" t="str" cm="1">
        <f t="array" ref="E5024">_xlfn.TEXTJOIN(", ", TRUE, IF(COUNTIF(D5024, "*"&amp;$BP$2:$BP$2&amp;"*"), $BP$2:$BP$2, ""))</f>
        <v/>
      </c>
      <c r="F5024" t="s">
        <v>456</v>
      </c>
      <c r="G5024" t="s">
        <v>457</v>
      </c>
      <c r="H5024" t="s">
        <v>456</v>
      </c>
      <c r="I5024" t="s">
        <v>162</v>
      </c>
      <c r="J5024" t="s">
        <v>17</v>
      </c>
      <c r="K5024" t="s">
        <v>221</v>
      </c>
      <c r="L5024" t="s">
        <v>144</v>
      </c>
      <c r="M5024" t="s">
        <v>399</v>
      </c>
      <c r="N5024" t="s">
        <v>795</v>
      </c>
      <c r="O5024" t="s">
        <v>813</v>
      </c>
      <c r="P5024" t="s">
        <v>382</v>
      </c>
      <c r="Q5024" t="s">
        <v>30</v>
      </c>
      <c r="R5024" t="s">
        <v>1785</v>
      </c>
      <c r="S5024" t="s">
        <v>24</v>
      </c>
      <c r="T5024" t="s">
        <v>335</v>
      </c>
      <c r="U5024" t="s">
        <v>11305</v>
      </c>
      <c r="V5024" t="s">
        <v>98</v>
      </c>
      <c r="W5024" t="s">
        <v>156</v>
      </c>
      <c r="X5024" t="s">
        <v>1015</v>
      </c>
      <c r="Y5024" t="s">
        <v>15</v>
      </c>
      <c r="Z5024" t="s">
        <v>335</v>
      </c>
      <c r="AA5024" t="s">
        <v>419</v>
      </c>
    </row>
    <row r="5025" spans="1:29" x14ac:dyDescent="0.35">
      <c r="A5025">
        <v>1.72763995659448E+17</v>
      </c>
      <c r="B5025" s="1">
        <v>40962</v>
      </c>
      <c r="C5025">
        <v>6.8181818181818094E-2</v>
      </c>
      <c r="D5025" t="s">
        <v>11306</v>
      </c>
      <c r="E5025" s="4" t="str" cm="1">
        <f t="array" ref="E5025">_xlfn.TEXTJOIN(", ", TRUE, IF(COUNTIF(D5025, "*"&amp;$BP$2:$BP$2&amp;"*"), $BP$2:$BP$2, ""))</f>
        <v/>
      </c>
      <c r="F5025" t="s">
        <v>326</v>
      </c>
      <c r="G5025" t="s">
        <v>281</v>
      </c>
      <c r="H5025" t="s">
        <v>17</v>
      </c>
      <c r="I5025" t="s">
        <v>98</v>
      </c>
      <c r="J5025" t="s">
        <v>2382</v>
      </c>
      <c r="K5025" t="s">
        <v>279</v>
      </c>
      <c r="L5025" t="s">
        <v>152</v>
      </c>
      <c r="M5025" t="s">
        <v>484</v>
      </c>
      <c r="N5025" t="s">
        <v>3484</v>
      </c>
      <c r="O5025" t="s">
        <v>9</v>
      </c>
      <c r="P5025" t="s">
        <v>80</v>
      </c>
      <c r="Q5025" t="s">
        <v>445</v>
      </c>
      <c r="R5025" t="s">
        <v>30</v>
      </c>
      <c r="S5025" t="s">
        <v>11307</v>
      </c>
      <c r="T5025" t="s">
        <v>24</v>
      </c>
      <c r="U5025" t="s">
        <v>11308</v>
      </c>
      <c r="V5025" t="s">
        <v>21</v>
      </c>
    </row>
    <row r="5026" spans="1:29" x14ac:dyDescent="0.35">
      <c r="A5026">
        <v>1.7275254482784198E+17</v>
      </c>
      <c r="B5026" s="1">
        <v>40962</v>
      </c>
      <c r="C5026">
        <v>0</v>
      </c>
      <c r="D5026" t="s">
        <v>11309</v>
      </c>
      <c r="E5026" s="4" t="str" cm="1">
        <f t="array" ref="E5026">_xlfn.TEXTJOIN(", ", TRUE, IF(COUNTIF(D5026, "*"&amp;$BP$2:$BP$2&amp;"*"), $BP$2:$BP$2, ""))</f>
        <v/>
      </c>
      <c r="F5026" t="s">
        <v>17</v>
      </c>
      <c r="G5026" t="s">
        <v>98</v>
      </c>
      <c r="H5026" t="s">
        <v>248</v>
      </c>
      <c r="I5026" t="s">
        <v>30</v>
      </c>
      <c r="J5026" t="s">
        <v>8609</v>
      </c>
      <c r="K5026" t="s">
        <v>3332</v>
      </c>
      <c r="L5026" t="s">
        <v>486</v>
      </c>
      <c r="M5026" t="s">
        <v>11310</v>
      </c>
      <c r="N5026" t="s">
        <v>80</v>
      </c>
      <c r="O5026" t="s">
        <v>1802</v>
      </c>
      <c r="P5026" t="s">
        <v>21</v>
      </c>
      <c r="Q5026" t="s">
        <v>11311</v>
      </c>
    </row>
    <row r="5027" spans="1:29" x14ac:dyDescent="0.35">
      <c r="A5027">
        <v>1.72715912514908E+17</v>
      </c>
      <c r="B5027" s="1">
        <v>40962</v>
      </c>
      <c r="C5027">
        <v>0.46818181818181798</v>
      </c>
      <c r="D5027" t="s">
        <v>11312</v>
      </c>
      <c r="E5027" s="4" t="str" cm="1">
        <f t="array" ref="E5027">_xlfn.TEXTJOIN(", ", TRUE, IF(COUNTIF(D5027, "*"&amp;$BP$2:$BP$2&amp;"*"), $BP$2:$BP$2, ""))</f>
        <v/>
      </c>
      <c r="F5027" t="s">
        <v>660</v>
      </c>
      <c r="G5027" t="s">
        <v>15</v>
      </c>
      <c r="H5027" t="s">
        <v>30</v>
      </c>
      <c r="I5027" t="s">
        <v>9019</v>
      </c>
      <c r="J5027" t="s">
        <v>11290</v>
      </c>
      <c r="K5027" t="s">
        <v>521</v>
      </c>
      <c r="L5027" t="s">
        <v>11289</v>
      </c>
      <c r="M5027" t="s">
        <v>1388</v>
      </c>
      <c r="N5027" t="s">
        <v>115</v>
      </c>
      <c r="O5027" t="s">
        <v>11313</v>
      </c>
      <c r="P5027" t="s">
        <v>1186</v>
      </c>
      <c r="Q5027" t="s">
        <v>15</v>
      </c>
      <c r="R5027" t="s">
        <v>30</v>
      </c>
      <c r="S5027" t="s">
        <v>3471</v>
      </c>
      <c r="T5027" t="s">
        <v>21</v>
      </c>
    </row>
    <row r="5028" spans="1:29" x14ac:dyDescent="0.35">
      <c r="A5028">
        <v>1.7254611026982E+17</v>
      </c>
      <c r="B5028" s="1">
        <v>40961</v>
      </c>
      <c r="C5028">
        <v>0.25</v>
      </c>
      <c r="D5028" t="s">
        <v>11314</v>
      </c>
      <c r="E5028" s="4" t="str" cm="1">
        <f t="array" ref="E5028">_xlfn.TEXTJOIN(", ", TRUE, IF(COUNTIF(D5028, "*"&amp;$BP$2:$BP$2&amp;"*"), $BP$2:$BP$2, ""))</f>
        <v/>
      </c>
      <c r="F5028" t="s">
        <v>30</v>
      </c>
      <c r="G5028" t="s">
        <v>502</v>
      </c>
      <c r="H5028" t="s">
        <v>8837</v>
      </c>
      <c r="I5028" t="s">
        <v>16</v>
      </c>
      <c r="J5028" t="s">
        <v>10775</v>
      </c>
      <c r="K5028" t="s">
        <v>144</v>
      </c>
      <c r="L5028" t="s">
        <v>64</v>
      </c>
      <c r="M5028" t="s">
        <v>11315</v>
      </c>
      <c r="N5028" t="s">
        <v>15</v>
      </c>
      <c r="O5028" t="s">
        <v>152</v>
      </c>
      <c r="P5028" t="s">
        <v>3259</v>
      </c>
      <c r="Q5028" t="s">
        <v>8549</v>
      </c>
      <c r="R5028" t="s">
        <v>15</v>
      </c>
      <c r="S5028" t="s">
        <v>232</v>
      </c>
      <c r="T5028" t="s">
        <v>100</v>
      </c>
      <c r="U5028" t="s">
        <v>240</v>
      </c>
      <c r="V5028" t="s">
        <v>228</v>
      </c>
      <c r="W5028" t="s">
        <v>64</v>
      </c>
      <c r="X5028" t="s">
        <v>6</v>
      </c>
      <c r="Y5028" t="s">
        <v>21</v>
      </c>
    </row>
    <row r="5029" spans="1:29" x14ac:dyDescent="0.35">
      <c r="A5029">
        <v>1.7248606076758E+17</v>
      </c>
      <c r="B5029" s="1">
        <v>40961</v>
      </c>
      <c r="C5029">
        <v>0</v>
      </c>
      <c r="D5029" t="s">
        <v>11316</v>
      </c>
      <c r="E5029" s="4" t="str" cm="1">
        <f t="array" ref="E5029">_xlfn.TEXTJOIN(", ", TRUE, IF(COUNTIF(D5029, "*"&amp;$BP$2:$BP$2&amp;"*"), $BP$2:$BP$2, ""))</f>
        <v/>
      </c>
      <c r="F5029" t="s">
        <v>17</v>
      </c>
      <c r="G5029" t="s">
        <v>98</v>
      </c>
      <c r="H5029" t="s">
        <v>9121</v>
      </c>
      <c r="I5029" t="s">
        <v>30</v>
      </c>
      <c r="J5029" t="s">
        <v>8609</v>
      </c>
      <c r="K5029" t="s">
        <v>3332</v>
      </c>
      <c r="L5029" t="s">
        <v>486</v>
      </c>
      <c r="M5029" t="s">
        <v>140</v>
      </c>
      <c r="N5029" t="s">
        <v>1534</v>
      </c>
      <c r="O5029" t="s">
        <v>21</v>
      </c>
    </row>
    <row r="5030" spans="1:29" x14ac:dyDescent="0.35">
      <c r="A5030">
        <v>1.7247075509798E+17</v>
      </c>
      <c r="B5030" s="1">
        <v>40961</v>
      </c>
      <c r="C5030">
        <v>8.3333333333333301E-2</v>
      </c>
      <c r="D5030" t="s">
        <v>11317</v>
      </c>
      <c r="E5030" s="4" t="str" cm="1">
        <f t="array" ref="E5030">_xlfn.TEXTJOIN(", ", TRUE, IF(COUNTIF(D5030, "*"&amp;$BP$2:$BP$2&amp;"*"), $BP$2:$BP$2, ""))</f>
        <v>america</v>
      </c>
      <c r="F5030" t="s">
        <v>15</v>
      </c>
      <c r="G5030" t="s">
        <v>2194</v>
      </c>
      <c r="H5030" t="s">
        <v>24</v>
      </c>
      <c r="I5030" t="s">
        <v>798</v>
      </c>
      <c r="J5030" t="s">
        <v>11318</v>
      </c>
      <c r="K5030" t="s">
        <v>11319</v>
      </c>
      <c r="L5030" t="s">
        <v>129</v>
      </c>
      <c r="M5030" t="s">
        <v>49</v>
      </c>
      <c r="N5030" t="s">
        <v>502</v>
      </c>
      <c r="O5030" t="s">
        <v>33</v>
      </c>
      <c r="P5030" t="s">
        <v>445</v>
      </c>
      <c r="Q5030" t="s">
        <v>30</v>
      </c>
      <c r="R5030" t="s">
        <v>3748</v>
      </c>
      <c r="S5030" t="s">
        <v>24</v>
      </c>
      <c r="T5030" t="s">
        <v>1364</v>
      </c>
      <c r="U5030" t="s">
        <v>166</v>
      </c>
      <c r="V5030" t="s">
        <v>1403</v>
      </c>
      <c r="W5030" t="s">
        <v>100</v>
      </c>
      <c r="X5030" t="s">
        <v>11320</v>
      </c>
      <c r="Y5030" t="s">
        <v>21</v>
      </c>
    </row>
    <row r="5031" spans="1:29" x14ac:dyDescent="0.35">
      <c r="A5031">
        <v>1.7234595216058701E+17</v>
      </c>
      <c r="B5031" s="1">
        <v>40961</v>
      </c>
      <c r="C5031">
        <v>0.6</v>
      </c>
      <c r="D5031" t="s">
        <v>11321</v>
      </c>
      <c r="E5031" s="4" t="str" cm="1">
        <f t="array" ref="E5031">_xlfn.TEXTJOIN(", ", TRUE, IF(COUNTIF(D5031, "*"&amp;$BP$2:$BP$2&amp;"*"), $BP$2:$BP$2, ""))</f>
        <v/>
      </c>
      <c r="F5031" t="s">
        <v>7382</v>
      </c>
      <c r="G5031" t="s">
        <v>632</v>
      </c>
      <c r="H5031" t="s">
        <v>337</v>
      </c>
      <c r="I5031" t="s">
        <v>11322</v>
      </c>
      <c r="J5031" t="s">
        <v>50</v>
      </c>
      <c r="K5031" t="s">
        <v>7700</v>
      </c>
      <c r="L5031" t="s">
        <v>3809</v>
      </c>
      <c r="M5031" t="s">
        <v>253</v>
      </c>
      <c r="N5031" t="s">
        <v>9</v>
      </c>
      <c r="O5031" t="s">
        <v>8146</v>
      </c>
      <c r="P5031" t="s">
        <v>30</v>
      </c>
      <c r="Q5031" t="s">
        <v>693</v>
      </c>
      <c r="R5031" t="s">
        <v>104</v>
      </c>
      <c r="S5031" t="s">
        <v>78</v>
      </c>
      <c r="T5031" t="s">
        <v>3078</v>
      </c>
      <c r="U5031" t="s">
        <v>6513</v>
      </c>
      <c r="V5031" t="s">
        <v>21</v>
      </c>
    </row>
    <row r="5032" spans="1:29" x14ac:dyDescent="0.35">
      <c r="A5032">
        <v>1.7233554325701798E+17</v>
      </c>
      <c r="B5032" s="1">
        <v>40961</v>
      </c>
      <c r="C5032">
        <v>0.17499999999999999</v>
      </c>
      <c r="D5032" t="s">
        <v>11323</v>
      </c>
      <c r="E5032" s="4" t="str" cm="1">
        <f t="array" ref="E5032">_xlfn.TEXTJOIN(", ", TRUE, IF(COUNTIF(D5032, "*"&amp;$BP$2:$BP$2&amp;"*"), $BP$2:$BP$2, ""))</f>
        <v/>
      </c>
      <c r="F5032" t="s">
        <v>15</v>
      </c>
      <c r="G5032" t="s">
        <v>4787</v>
      </c>
      <c r="H5032" t="s">
        <v>6</v>
      </c>
      <c r="I5032" t="s">
        <v>3971</v>
      </c>
      <c r="J5032" t="s">
        <v>240</v>
      </c>
      <c r="K5032" t="s">
        <v>11324</v>
      </c>
      <c r="L5032" t="s">
        <v>4671</v>
      </c>
      <c r="M5032" t="s">
        <v>100</v>
      </c>
      <c r="N5032" t="s">
        <v>11325</v>
      </c>
      <c r="O5032" t="s">
        <v>9528</v>
      </c>
      <c r="P5032" t="s">
        <v>480</v>
      </c>
      <c r="Q5032" t="s">
        <v>30</v>
      </c>
      <c r="R5032" t="s">
        <v>17</v>
      </c>
      <c r="S5032" t="s">
        <v>9</v>
      </c>
      <c r="T5032" t="s">
        <v>11326</v>
      </c>
      <c r="U5032" t="s">
        <v>49</v>
      </c>
      <c r="V5032" t="s">
        <v>2849</v>
      </c>
      <c r="W5032" t="s">
        <v>24</v>
      </c>
      <c r="X5032" t="s">
        <v>699</v>
      </c>
      <c r="Y5032" t="s">
        <v>571</v>
      </c>
      <c r="Z5032" t="s">
        <v>3505</v>
      </c>
      <c r="AA5032" t="s">
        <v>80</v>
      </c>
      <c r="AB5032" t="s">
        <v>1802</v>
      </c>
      <c r="AC5032" t="s">
        <v>21</v>
      </c>
    </row>
    <row r="5033" spans="1:29" x14ac:dyDescent="0.35">
      <c r="A5033">
        <v>1.72161727960588E+17</v>
      </c>
      <c r="B5033" s="1">
        <v>40960</v>
      </c>
      <c r="C5033">
        <v>0.35</v>
      </c>
      <c r="D5033" t="s">
        <v>11327</v>
      </c>
      <c r="E5033" s="4" t="str" cm="1">
        <f t="array" ref="E5033">_xlfn.TEXTJOIN(", ", TRUE, IF(COUNTIF(D5033, "*"&amp;$BP$2:$BP$2&amp;"*"), $BP$2:$BP$2, ""))</f>
        <v/>
      </c>
      <c r="F5033" t="s">
        <v>7966</v>
      </c>
      <c r="G5033" t="s">
        <v>5735</v>
      </c>
      <c r="H5033" t="s">
        <v>11328</v>
      </c>
      <c r="I5033" t="s">
        <v>257</v>
      </c>
      <c r="J5033" t="s">
        <v>49</v>
      </c>
      <c r="K5033" t="s">
        <v>2849</v>
      </c>
      <c r="L5033" t="s">
        <v>24</v>
      </c>
      <c r="M5033" t="s">
        <v>699</v>
      </c>
      <c r="N5033" t="s">
        <v>571</v>
      </c>
      <c r="O5033" t="s">
        <v>3505</v>
      </c>
      <c r="P5033" t="s">
        <v>39</v>
      </c>
      <c r="Q5033" t="s">
        <v>152</v>
      </c>
      <c r="R5033" t="s">
        <v>11329</v>
      </c>
      <c r="S5033" t="s">
        <v>382</v>
      </c>
      <c r="T5033" t="s">
        <v>11324</v>
      </c>
      <c r="U5033" t="s">
        <v>4671</v>
      </c>
      <c r="V5033" t="s">
        <v>21</v>
      </c>
    </row>
    <row r="5034" spans="1:29" x14ac:dyDescent="0.35">
      <c r="A5034">
        <v>1.7204468239683501E+17</v>
      </c>
      <c r="B5034" s="1">
        <v>40960</v>
      </c>
      <c r="C5034">
        <v>0</v>
      </c>
      <c r="D5034" t="s">
        <v>11330</v>
      </c>
      <c r="E5034" s="4" t="str" cm="1">
        <f t="array" ref="E5034">_xlfn.TEXTJOIN(", ", TRUE, IF(COUNTIF(D5034, "*"&amp;$BP$2:$BP$2&amp;"*"), $BP$2:$BP$2, ""))</f>
        <v/>
      </c>
      <c r="F5034" t="s">
        <v>17</v>
      </c>
      <c r="G5034" t="s">
        <v>98</v>
      </c>
      <c r="H5034" t="s">
        <v>7983</v>
      </c>
      <c r="I5034" t="s">
        <v>875</v>
      </c>
      <c r="J5034" t="s">
        <v>636</v>
      </c>
      <c r="K5034" t="s">
        <v>9</v>
      </c>
      <c r="L5034" t="s">
        <v>608</v>
      </c>
      <c r="M5034" t="s">
        <v>3112</v>
      </c>
      <c r="N5034" t="s">
        <v>2176</v>
      </c>
      <c r="O5034" t="s">
        <v>100</v>
      </c>
      <c r="P5034" t="s">
        <v>424</v>
      </c>
      <c r="Q5034" t="s">
        <v>11331</v>
      </c>
      <c r="R5034" t="s">
        <v>5430</v>
      </c>
      <c r="S5034" t="s">
        <v>328</v>
      </c>
      <c r="T5034" t="s">
        <v>253</v>
      </c>
      <c r="U5034" t="s">
        <v>1065</v>
      </c>
      <c r="V5034" t="s">
        <v>2566</v>
      </c>
      <c r="W5034" t="s">
        <v>1467</v>
      </c>
      <c r="X5034" t="s">
        <v>6</v>
      </c>
      <c r="Y5034" t="s">
        <v>21</v>
      </c>
    </row>
    <row r="5035" spans="1:29" x14ac:dyDescent="0.35">
      <c r="A5035">
        <v>1.7202195834981501E+17</v>
      </c>
      <c r="B5035" s="1">
        <v>40960</v>
      </c>
      <c r="C5035">
        <v>-4.1666666666666602E-2</v>
      </c>
      <c r="D5035" t="s">
        <v>11332</v>
      </c>
      <c r="E5035" s="4" t="str" cm="1">
        <f t="array" ref="E5035">_xlfn.TEXTJOIN(", ", TRUE, IF(COUNTIF(D5035, "*"&amp;$BP$2:$BP$2&amp;"*"), $BP$2:$BP$2, ""))</f>
        <v>america</v>
      </c>
      <c r="F5035" t="s">
        <v>17</v>
      </c>
      <c r="G5035" t="s">
        <v>98</v>
      </c>
      <c r="H5035" t="s">
        <v>156</v>
      </c>
      <c r="I5035" t="s">
        <v>30</v>
      </c>
      <c r="J5035" t="s">
        <v>8609</v>
      </c>
      <c r="K5035" t="s">
        <v>3332</v>
      </c>
      <c r="L5035" t="s">
        <v>486</v>
      </c>
      <c r="M5035" t="s">
        <v>16</v>
      </c>
      <c r="N5035" t="s">
        <v>30</v>
      </c>
      <c r="O5035" t="s">
        <v>5875</v>
      </c>
      <c r="P5035" t="s">
        <v>166</v>
      </c>
      <c r="Q5035" t="s">
        <v>880</v>
      </c>
      <c r="R5035" t="s">
        <v>164</v>
      </c>
      <c r="S5035" t="s">
        <v>49</v>
      </c>
      <c r="T5035" t="s">
        <v>58</v>
      </c>
      <c r="U5035" t="s">
        <v>413</v>
      </c>
      <c r="V5035" t="s">
        <v>240</v>
      </c>
      <c r="W5035" t="s">
        <v>1711</v>
      </c>
      <c r="X5035">
        <v>40</v>
      </c>
      <c r="Y5035" t="s">
        <v>6987</v>
      </c>
      <c r="Z5035" t="s">
        <v>15</v>
      </c>
      <c r="AA5035" t="s">
        <v>207</v>
      </c>
      <c r="AB5035" t="s">
        <v>568</v>
      </c>
    </row>
    <row r="5036" spans="1:29" x14ac:dyDescent="0.35">
      <c r="A5036">
        <v>1.7177781124844701E+17</v>
      </c>
      <c r="B5036" s="1">
        <v>40959</v>
      </c>
      <c r="C5036">
        <v>0.5</v>
      </c>
      <c r="D5036" t="s">
        <v>11333</v>
      </c>
      <c r="E5036" s="4" t="str" cm="1">
        <f t="array" ref="E5036">_xlfn.TEXTJOIN(", ", TRUE, IF(COUNTIF(D5036, "*"&amp;$BP$2:$BP$2&amp;"*"), $BP$2:$BP$2, ""))</f>
        <v/>
      </c>
      <c r="F5036" t="s">
        <v>17</v>
      </c>
      <c r="G5036" t="s">
        <v>98</v>
      </c>
      <c r="H5036" t="s">
        <v>118</v>
      </c>
      <c r="I5036" t="s">
        <v>653</v>
      </c>
      <c r="J5036" t="s">
        <v>904</v>
      </c>
      <c r="K5036" t="s">
        <v>5430</v>
      </c>
      <c r="L5036" t="s">
        <v>100</v>
      </c>
      <c r="M5036" t="s">
        <v>1186</v>
      </c>
      <c r="N5036" t="s">
        <v>872</v>
      </c>
      <c r="O5036" t="s">
        <v>76</v>
      </c>
      <c r="P5036" t="s">
        <v>429</v>
      </c>
      <c r="Q5036" t="s">
        <v>328</v>
      </c>
      <c r="R5036" t="s">
        <v>253</v>
      </c>
      <c r="S5036" t="s">
        <v>1065</v>
      </c>
      <c r="T5036" t="s">
        <v>5772</v>
      </c>
      <c r="U5036" t="s">
        <v>2372</v>
      </c>
      <c r="V5036" t="s">
        <v>6</v>
      </c>
      <c r="W5036" t="s">
        <v>21</v>
      </c>
    </row>
    <row r="5037" spans="1:29" x14ac:dyDescent="0.35">
      <c r="A5037">
        <v>1.7170447181716198E+17</v>
      </c>
      <c r="B5037" s="1">
        <v>40959</v>
      </c>
      <c r="C5037">
        <v>0</v>
      </c>
      <c r="D5037" t="s">
        <v>11334</v>
      </c>
      <c r="E5037" s="4" t="str" cm="1">
        <f t="array" ref="E5037">_xlfn.TEXTJOIN(", ", TRUE, IF(COUNTIF(D5037, "*"&amp;$BP$2:$BP$2&amp;"*"), $BP$2:$BP$2, ""))</f>
        <v/>
      </c>
      <c r="F5037" t="s">
        <v>180</v>
      </c>
      <c r="G5037" t="s">
        <v>9019</v>
      </c>
      <c r="H5037" t="s">
        <v>11</v>
      </c>
      <c r="I5037" t="s">
        <v>6536</v>
      </c>
      <c r="J5037" t="s">
        <v>2146</v>
      </c>
      <c r="K5037" t="s">
        <v>11335</v>
      </c>
      <c r="L5037" t="s">
        <v>124</v>
      </c>
      <c r="M5037" t="s">
        <v>98</v>
      </c>
      <c r="N5037">
        <v>2012</v>
      </c>
      <c r="O5037" t="s">
        <v>8054</v>
      </c>
      <c r="P5037" t="s">
        <v>521</v>
      </c>
      <c r="Q5037" t="s">
        <v>9</v>
      </c>
      <c r="R5037" t="s">
        <v>2879</v>
      </c>
      <c r="S5037" t="s">
        <v>13</v>
      </c>
      <c r="T5037" t="s">
        <v>253</v>
      </c>
      <c r="U5037" t="s">
        <v>240</v>
      </c>
      <c r="V5037" t="s">
        <v>16</v>
      </c>
      <c r="W5037" t="s">
        <v>30</v>
      </c>
      <c r="X5037" t="s">
        <v>11336</v>
      </c>
      <c r="Y5037" t="s">
        <v>21</v>
      </c>
    </row>
    <row r="5038" spans="1:29" x14ac:dyDescent="0.35">
      <c r="A5038">
        <v>1.7166690778572301E+17</v>
      </c>
      <c r="B5038" s="1">
        <v>40959</v>
      </c>
      <c r="C5038">
        <v>0</v>
      </c>
      <c r="D5038" t="s">
        <v>11337</v>
      </c>
      <c r="E5038" s="4" t="str" cm="1">
        <f t="array" ref="E5038">_xlfn.TEXTJOIN(", ", TRUE, IF(COUNTIF(D5038, "*"&amp;$BP$2:$BP$2&amp;"*"), $BP$2:$BP$2, ""))</f>
        <v/>
      </c>
      <c r="F5038" t="s">
        <v>230</v>
      </c>
      <c r="G5038" t="s">
        <v>847</v>
      </c>
      <c r="H5038" t="s">
        <v>15</v>
      </c>
      <c r="I5038" t="s">
        <v>124</v>
      </c>
      <c r="J5038" t="s">
        <v>1880</v>
      </c>
      <c r="K5038" t="s">
        <v>9</v>
      </c>
      <c r="L5038" t="s">
        <v>329</v>
      </c>
      <c r="M5038" t="s">
        <v>180</v>
      </c>
      <c r="N5038" t="s">
        <v>16</v>
      </c>
      <c r="O5038" t="s">
        <v>30</v>
      </c>
      <c r="P5038" t="s">
        <v>11338</v>
      </c>
      <c r="Q5038" t="s">
        <v>49</v>
      </c>
      <c r="R5038" t="s">
        <v>9282</v>
      </c>
      <c r="S5038" t="s">
        <v>614</v>
      </c>
      <c r="T5038" t="s">
        <v>4815</v>
      </c>
      <c r="U5038" t="s">
        <v>156</v>
      </c>
      <c r="V5038" t="s">
        <v>11339</v>
      </c>
      <c r="W5038">
        <v>22</v>
      </c>
      <c r="X5038" t="s">
        <v>21</v>
      </c>
    </row>
    <row r="5039" spans="1:29" x14ac:dyDescent="0.35">
      <c r="A5039">
        <v>1.7162195522774598E+17</v>
      </c>
      <c r="B5039" s="1">
        <v>40959</v>
      </c>
      <c r="C5039">
        <v>0.4</v>
      </c>
      <c r="D5039" t="s">
        <v>11340</v>
      </c>
      <c r="E5039" s="4" t="str" cm="1">
        <f t="array" ref="E5039">_xlfn.TEXTJOIN(", ", TRUE, IF(COUNTIF(D5039, "*"&amp;$BP$2:$BP$2&amp;"*"), $BP$2:$BP$2, ""))</f>
        <v/>
      </c>
      <c r="F5039" t="s">
        <v>8</v>
      </c>
      <c r="G5039" t="s">
        <v>49</v>
      </c>
      <c r="H5039" t="s">
        <v>909</v>
      </c>
      <c r="I5039" t="s">
        <v>98</v>
      </c>
      <c r="J5039">
        <v>2012</v>
      </c>
      <c r="K5039" t="s">
        <v>8814</v>
      </c>
      <c r="L5039" t="s">
        <v>8815</v>
      </c>
      <c r="M5039" t="s">
        <v>247</v>
      </c>
      <c r="N5039" t="s">
        <v>474</v>
      </c>
      <c r="O5039" t="s">
        <v>196</v>
      </c>
      <c r="P5039" t="s">
        <v>1419</v>
      </c>
      <c r="Q5039" t="s">
        <v>9</v>
      </c>
      <c r="R5039" t="s">
        <v>2450</v>
      </c>
      <c r="S5039" t="s">
        <v>240</v>
      </c>
      <c r="T5039" t="s">
        <v>21</v>
      </c>
    </row>
    <row r="5040" spans="1:29" x14ac:dyDescent="0.35">
      <c r="A5040">
        <v>1.7091861414322099E+17</v>
      </c>
      <c r="B5040" s="1">
        <v>40957</v>
      </c>
      <c r="C5040">
        <v>0.133333333333333</v>
      </c>
      <c r="D5040" t="s">
        <v>11341</v>
      </c>
      <c r="E5040" s="4" t="str" cm="1">
        <f t="array" ref="E5040">_xlfn.TEXTJOIN(", ", TRUE, IF(COUNTIF(D5040, "*"&amp;$BP$2:$BP$2&amp;"*"), $BP$2:$BP$2, ""))</f>
        <v/>
      </c>
      <c r="F5040" t="s">
        <v>49</v>
      </c>
      <c r="G5040" t="s">
        <v>3035</v>
      </c>
      <c r="H5040" t="s">
        <v>6909</v>
      </c>
      <c r="I5040" t="s">
        <v>1336</v>
      </c>
      <c r="J5040" t="s">
        <v>49</v>
      </c>
      <c r="K5040" t="s">
        <v>3035</v>
      </c>
      <c r="L5040" t="s">
        <v>9019</v>
      </c>
      <c r="M5040" t="s">
        <v>8814</v>
      </c>
      <c r="N5040" t="s">
        <v>8815</v>
      </c>
      <c r="O5040" t="s">
        <v>1230</v>
      </c>
      <c r="P5040" t="s">
        <v>57</v>
      </c>
      <c r="Q5040" t="s">
        <v>9</v>
      </c>
      <c r="R5040" t="s">
        <v>123</v>
      </c>
      <c r="S5040" t="s">
        <v>49</v>
      </c>
      <c r="T5040" t="s">
        <v>909</v>
      </c>
      <c r="U5040" t="s">
        <v>75</v>
      </c>
      <c r="V5040" t="s">
        <v>521</v>
      </c>
      <c r="W5040" t="s">
        <v>21</v>
      </c>
    </row>
    <row r="5041" spans="1:30" x14ac:dyDescent="0.35">
      <c r="A5041">
        <v>1.7090076215778499E+17</v>
      </c>
      <c r="B5041" s="1">
        <v>40957</v>
      </c>
      <c r="C5041">
        <v>0</v>
      </c>
      <c r="D5041" t="s">
        <v>11342</v>
      </c>
      <c r="E5041" s="4" t="str" cm="1">
        <f t="array" ref="E5041">_xlfn.TEXTJOIN(", ", TRUE, IF(COUNTIF(D5041, "*"&amp;$BP$2:$BP$2&amp;"*"), $BP$2:$BP$2, ""))</f>
        <v>america</v>
      </c>
      <c r="F5041" t="s">
        <v>15</v>
      </c>
      <c r="G5041" t="s">
        <v>234</v>
      </c>
      <c r="H5041" t="s">
        <v>238</v>
      </c>
      <c r="I5041" t="s">
        <v>7</v>
      </c>
      <c r="J5041" t="s">
        <v>355</v>
      </c>
      <c r="K5041" t="s">
        <v>57</v>
      </c>
      <c r="L5041" t="s">
        <v>238</v>
      </c>
      <c r="M5041" t="s">
        <v>123</v>
      </c>
      <c r="N5041" t="s">
        <v>3807</v>
      </c>
      <c r="O5041" t="s">
        <v>98</v>
      </c>
      <c r="P5041" t="s">
        <v>445</v>
      </c>
      <c r="Q5041" t="s">
        <v>11343</v>
      </c>
      <c r="R5041" t="s">
        <v>156</v>
      </c>
      <c r="S5041" t="s">
        <v>30</v>
      </c>
      <c r="T5041" t="s">
        <v>4704</v>
      </c>
      <c r="U5041" t="s">
        <v>6257</v>
      </c>
      <c r="V5041" t="s">
        <v>9581</v>
      </c>
      <c r="W5041" t="s">
        <v>21</v>
      </c>
    </row>
    <row r="5042" spans="1:30" x14ac:dyDescent="0.35">
      <c r="A5042">
        <v>1.7068317809536198E+17</v>
      </c>
      <c r="B5042" s="1">
        <v>40956</v>
      </c>
      <c r="C5042">
        <v>0</v>
      </c>
      <c r="D5042" t="s">
        <v>11344</v>
      </c>
      <c r="E5042" s="4" t="str" cm="1">
        <f t="array" ref="E5042">_xlfn.TEXTJOIN(", ", TRUE, IF(COUNTIF(D5042, "*"&amp;$BP$2:$BP$2&amp;"*"), $BP$2:$BP$2, ""))</f>
        <v/>
      </c>
      <c r="F5042" t="s">
        <v>276</v>
      </c>
      <c r="G5042" t="s">
        <v>1119</v>
      </c>
      <c r="H5042" t="s">
        <v>480</v>
      </c>
      <c r="I5042" t="s">
        <v>152</v>
      </c>
      <c r="J5042" t="s">
        <v>6987</v>
      </c>
      <c r="K5042" t="s">
        <v>439</v>
      </c>
      <c r="L5042" t="s">
        <v>1233</v>
      </c>
      <c r="M5042" t="s">
        <v>11</v>
      </c>
      <c r="N5042" t="s">
        <v>1257</v>
      </c>
      <c r="O5042" t="s">
        <v>439</v>
      </c>
      <c r="P5042" t="s">
        <v>3868</v>
      </c>
      <c r="Q5042" t="s">
        <v>598</v>
      </c>
      <c r="R5042" t="s">
        <v>240</v>
      </c>
      <c r="S5042" t="s">
        <v>445</v>
      </c>
      <c r="T5042" t="s">
        <v>152</v>
      </c>
      <c r="U5042" t="s">
        <v>9019</v>
      </c>
      <c r="V5042" t="s">
        <v>8597</v>
      </c>
      <c r="W5042" t="s">
        <v>15</v>
      </c>
      <c r="X5042" t="s">
        <v>124</v>
      </c>
      <c r="Y5042" t="s">
        <v>11345</v>
      </c>
      <c r="Z5042" t="s">
        <v>21</v>
      </c>
    </row>
    <row r="5043" spans="1:30" x14ac:dyDescent="0.35">
      <c r="A5043">
        <v>1.7067622344439299E+17</v>
      </c>
      <c r="B5043" s="1">
        <v>40956</v>
      </c>
      <c r="C5043">
        <v>0</v>
      </c>
      <c r="D5043" t="s">
        <v>11346</v>
      </c>
      <c r="E5043" s="4" t="str" cm="1">
        <f t="array" ref="E5043">_xlfn.TEXTJOIN(", ", TRUE, IF(COUNTIF(D5043, "*"&amp;$BP$2:$BP$2&amp;"*"), $BP$2:$BP$2, ""))</f>
        <v/>
      </c>
      <c r="F5043" t="s">
        <v>1279</v>
      </c>
      <c r="G5043" t="s">
        <v>8339</v>
      </c>
      <c r="H5043" t="s">
        <v>2122</v>
      </c>
      <c r="I5043" t="s">
        <v>580</v>
      </c>
      <c r="J5043" t="s">
        <v>11347</v>
      </c>
      <c r="K5043" t="s">
        <v>1834</v>
      </c>
      <c r="L5043" t="s">
        <v>16</v>
      </c>
      <c r="M5043" t="s">
        <v>49</v>
      </c>
      <c r="N5043" t="s">
        <v>11348</v>
      </c>
      <c r="O5043" t="s">
        <v>4704</v>
      </c>
      <c r="P5043" t="s">
        <v>2360</v>
      </c>
      <c r="Q5043" t="s">
        <v>21</v>
      </c>
    </row>
    <row r="5044" spans="1:30" x14ac:dyDescent="0.35">
      <c r="A5044">
        <v>1.7063266092489501E+17</v>
      </c>
      <c r="B5044" s="1">
        <v>40956</v>
      </c>
      <c r="C5044">
        <v>0</v>
      </c>
      <c r="D5044" t="s">
        <v>11349</v>
      </c>
      <c r="E5044" s="4" t="str" cm="1">
        <f t="array" ref="E5044">_xlfn.TEXTJOIN(", ", TRUE, IF(COUNTIF(D5044, "*"&amp;$BP$2:$BP$2&amp;"*"), $BP$2:$BP$2, ""))</f>
        <v/>
      </c>
      <c r="F5044" t="s">
        <v>66</v>
      </c>
      <c r="G5044" t="s">
        <v>6</v>
      </c>
      <c r="H5044" t="s">
        <v>10109</v>
      </c>
      <c r="I5044" t="s">
        <v>62</v>
      </c>
      <c r="J5044" t="s">
        <v>1086</v>
      </c>
      <c r="K5044" t="s">
        <v>240</v>
      </c>
      <c r="L5044" t="s">
        <v>1711</v>
      </c>
      <c r="M5044" t="s">
        <v>9</v>
      </c>
      <c r="N5044" t="s">
        <v>253</v>
      </c>
      <c r="O5044">
        <v>40</v>
      </c>
      <c r="P5044" t="s">
        <v>340</v>
      </c>
      <c r="Q5044" t="s">
        <v>28</v>
      </c>
      <c r="R5044" t="s">
        <v>24</v>
      </c>
      <c r="S5044" t="s">
        <v>124</v>
      </c>
      <c r="T5044" t="s">
        <v>568</v>
      </c>
      <c r="U5044" t="s">
        <v>207</v>
      </c>
      <c r="V5044" t="s">
        <v>808</v>
      </c>
      <c r="W5044" t="s">
        <v>240</v>
      </c>
      <c r="X5044" t="s">
        <v>480</v>
      </c>
      <c r="Y5044" t="s">
        <v>2158</v>
      </c>
      <c r="Z5044" t="s">
        <v>21</v>
      </c>
    </row>
    <row r="5045" spans="1:30" x14ac:dyDescent="0.35">
      <c r="A5045">
        <v>1.706231100459E+17</v>
      </c>
      <c r="B5045" s="1">
        <v>40956</v>
      </c>
      <c r="C5045">
        <v>0</v>
      </c>
      <c r="D5045" t="s">
        <v>11350</v>
      </c>
      <c r="E5045" s="4" t="str" cm="1">
        <f t="array" ref="E5045">_xlfn.TEXTJOIN(", ", TRUE, IF(COUNTIF(D5045, "*"&amp;$BP$2:$BP$2&amp;"*"), $BP$2:$BP$2, ""))</f>
        <v/>
      </c>
      <c r="F5045" t="s">
        <v>221</v>
      </c>
      <c r="G5045" t="s">
        <v>1042</v>
      </c>
      <c r="H5045" t="s">
        <v>49</v>
      </c>
      <c r="I5045" t="s">
        <v>1664</v>
      </c>
      <c r="J5045" t="s">
        <v>24</v>
      </c>
      <c r="K5045" t="s">
        <v>7636</v>
      </c>
      <c r="L5045" t="s">
        <v>196</v>
      </c>
      <c r="M5045" t="s">
        <v>8517</v>
      </c>
      <c r="N5045" t="s">
        <v>29</v>
      </c>
      <c r="O5045" t="s">
        <v>1022</v>
      </c>
      <c r="P5045" t="s">
        <v>204</v>
      </c>
      <c r="Q5045" t="s">
        <v>100</v>
      </c>
      <c r="R5045" t="s">
        <v>238</v>
      </c>
      <c r="S5045" t="s">
        <v>218</v>
      </c>
      <c r="T5045" t="s">
        <v>156</v>
      </c>
      <c r="U5045" t="s">
        <v>391</v>
      </c>
      <c r="V5045" t="s">
        <v>9</v>
      </c>
      <c r="W5045" t="s">
        <v>759</v>
      </c>
      <c r="X5045" t="s">
        <v>71</v>
      </c>
      <c r="Y5045" t="s">
        <v>1664</v>
      </c>
      <c r="AA5045" t="s">
        <v>139</v>
      </c>
      <c r="AB5045" t="s">
        <v>24</v>
      </c>
      <c r="AC5045" t="s">
        <v>11351</v>
      </c>
      <c r="AD5045" t="s">
        <v>98</v>
      </c>
    </row>
    <row r="5046" spans="1:30" x14ac:dyDescent="0.35">
      <c r="A5046">
        <v>1.70614544970956E+17</v>
      </c>
      <c r="B5046" s="1">
        <v>40956</v>
      </c>
      <c r="C5046">
        <v>0.5</v>
      </c>
      <c r="D5046" t="s">
        <v>11352</v>
      </c>
      <c r="E5046" s="4" t="str" cm="1">
        <f t="array" ref="E5046">_xlfn.TEXTJOIN(", ", TRUE, IF(COUNTIF(D5046, "*"&amp;$BP$2:$BP$2&amp;"*"), $BP$2:$BP$2, ""))</f>
        <v/>
      </c>
      <c r="F5046" t="s">
        <v>17</v>
      </c>
      <c r="G5046" t="s">
        <v>98</v>
      </c>
      <c r="H5046" t="s">
        <v>445</v>
      </c>
      <c r="I5046" t="s">
        <v>49</v>
      </c>
      <c r="J5046" t="s">
        <v>11343</v>
      </c>
      <c r="K5046" t="s">
        <v>3223</v>
      </c>
      <c r="L5046" t="s">
        <v>11353</v>
      </c>
      <c r="M5046" t="s">
        <v>483</v>
      </c>
      <c r="N5046" t="s">
        <v>237</v>
      </c>
      <c r="O5046" t="s">
        <v>238</v>
      </c>
      <c r="P5046" t="s">
        <v>404</v>
      </c>
      <c r="Q5046" t="s">
        <v>78</v>
      </c>
      <c r="R5046" t="s">
        <v>850</v>
      </c>
      <c r="S5046" t="s">
        <v>1448</v>
      </c>
      <c r="T5046" t="s">
        <v>104</v>
      </c>
      <c r="U5046" t="s">
        <v>710</v>
      </c>
      <c r="V5046" t="s">
        <v>251</v>
      </c>
      <c r="W5046" t="s">
        <v>1823</v>
      </c>
      <c r="X5046" t="s">
        <v>238</v>
      </c>
      <c r="Y5046" t="s">
        <v>26</v>
      </c>
      <c r="Z5046" t="s">
        <v>78</v>
      </c>
      <c r="AA5046" t="s">
        <v>114</v>
      </c>
      <c r="AB5046" t="s">
        <v>475</v>
      </c>
    </row>
    <row r="5047" spans="1:30" x14ac:dyDescent="0.35">
      <c r="A5047">
        <v>1.7060323968168701E+17</v>
      </c>
      <c r="B5047" s="1">
        <v>40956</v>
      </c>
      <c r="C5047">
        <v>0</v>
      </c>
      <c r="D5047" t="s">
        <v>11354</v>
      </c>
      <c r="E5047" s="4" t="str" cm="1">
        <f t="array" ref="E5047">_xlfn.TEXTJOIN(", ", TRUE, IF(COUNTIF(D5047, "*"&amp;$BP$2:$BP$2&amp;"*"), $BP$2:$BP$2, ""))</f>
        <v/>
      </c>
      <c r="F5047" t="s">
        <v>3208</v>
      </c>
      <c r="G5047" t="s">
        <v>6155</v>
      </c>
      <c r="H5047" t="s">
        <v>440</v>
      </c>
      <c r="I5047" t="s">
        <v>6</v>
      </c>
      <c r="J5047" t="s">
        <v>6</v>
      </c>
      <c r="K5047" t="s">
        <v>11355</v>
      </c>
      <c r="L5047" t="s">
        <v>28</v>
      </c>
      <c r="M5047" t="s">
        <v>272</v>
      </c>
      <c r="N5047" t="s">
        <v>2708</v>
      </c>
      <c r="O5047" t="s">
        <v>4883</v>
      </c>
      <c r="P5047" t="s">
        <v>4608</v>
      </c>
      <c r="Q5047" t="s">
        <v>3729</v>
      </c>
      <c r="R5047" t="s">
        <v>1230</v>
      </c>
      <c r="S5047" t="s">
        <v>30</v>
      </c>
      <c r="T5047" t="s">
        <v>8609</v>
      </c>
      <c r="U5047" t="s">
        <v>3332</v>
      </c>
      <c r="V5047" t="s">
        <v>486</v>
      </c>
      <c r="W5047" t="s">
        <v>11310</v>
      </c>
      <c r="X5047" t="s">
        <v>140</v>
      </c>
      <c r="Y5047" t="s">
        <v>1534</v>
      </c>
      <c r="Z5047" t="e">
        <f>-bo</f>
        <v>#NAME?</v>
      </c>
      <c r="AA5047" t="s">
        <v>11311</v>
      </c>
    </row>
    <row r="5048" spans="1:30" x14ac:dyDescent="0.35">
      <c r="A5048">
        <v>1.7052925868966701E+17</v>
      </c>
      <c r="B5048" s="1">
        <v>40956</v>
      </c>
      <c r="C5048">
        <v>0</v>
      </c>
      <c r="D5048" t="s">
        <v>11356</v>
      </c>
      <c r="E5048" s="4" t="str" cm="1">
        <f t="array" ref="E5048">_xlfn.TEXTJOIN(", ", TRUE, IF(COUNTIF(D5048, "*"&amp;$BP$2:$BP$2&amp;"*"), $BP$2:$BP$2, ""))</f>
        <v/>
      </c>
      <c r="F5048" t="s">
        <v>3208</v>
      </c>
      <c r="G5048" t="s">
        <v>11357</v>
      </c>
      <c r="H5048" t="s">
        <v>11358</v>
      </c>
      <c r="I5048" t="s">
        <v>156</v>
      </c>
      <c r="J5048" t="s">
        <v>5576</v>
      </c>
      <c r="K5048" t="s">
        <v>498</v>
      </c>
      <c r="L5048" t="s">
        <v>273</v>
      </c>
      <c r="M5048" t="s">
        <v>8404</v>
      </c>
      <c r="N5048" t="s">
        <v>204</v>
      </c>
      <c r="O5048" t="s">
        <v>9</v>
      </c>
      <c r="P5048" t="s">
        <v>4139</v>
      </c>
      <c r="Q5048" t="s">
        <v>30</v>
      </c>
      <c r="R5048" t="s">
        <v>3197</v>
      </c>
      <c r="S5048" t="s">
        <v>100</v>
      </c>
      <c r="T5048" t="s">
        <v>238</v>
      </c>
      <c r="U5048" t="s">
        <v>462</v>
      </c>
      <c r="V5048" t="s">
        <v>9</v>
      </c>
      <c r="W5048" t="s">
        <v>253</v>
      </c>
      <c r="X5048" t="s">
        <v>875</v>
      </c>
      <c r="Y5048" t="s">
        <v>356</v>
      </c>
      <c r="Z5048" t="s">
        <v>21</v>
      </c>
    </row>
    <row r="5049" spans="1:30" x14ac:dyDescent="0.35">
      <c r="A5049">
        <v>1.7046240494001699E+17</v>
      </c>
      <c r="B5049" s="1">
        <v>40956</v>
      </c>
      <c r="C5049">
        <v>1.6666666666666601E-2</v>
      </c>
      <c r="D5049" t="s">
        <v>11359</v>
      </c>
      <c r="E5049" s="4" t="str" cm="1">
        <f t="array" ref="E5049">_xlfn.TEXTJOIN(", ", TRUE, IF(COUNTIF(D5049, "*"&amp;$BP$2:$BP$2&amp;"*"), $BP$2:$BP$2, ""))</f>
        <v/>
      </c>
      <c r="F5049" t="s">
        <v>24</v>
      </c>
      <c r="G5049" t="s">
        <v>2365</v>
      </c>
      <c r="H5049" t="s">
        <v>8541</v>
      </c>
      <c r="I5049" t="s">
        <v>9</v>
      </c>
      <c r="J5049" t="s">
        <v>9019</v>
      </c>
      <c r="K5049">
        <v>98</v>
      </c>
      <c r="L5049" t="s">
        <v>1446</v>
      </c>
      <c r="M5049">
        <v>250</v>
      </c>
      <c r="N5049" t="s">
        <v>104</v>
      </c>
      <c r="O5049" t="s">
        <v>528</v>
      </c>
      <c r="P5049" t="s">
        <v>214</v>
      </c>
      <c r="Q5049" t="s">
        <v>9</v>
      </c>
      <c r="R5049" t="s">
        <v>821</v>
      </c>
      <c r="S5049" t="s">
        <v>67</v>
      </c>
      <c r="T5049" t="s">
        <v>9091</v>
      </c>
      <c r="U5049" t="s">
        <v>15</v>
      </c>
    </row>
    <row r="5050" spans="1:30" x14ac:dyDescent="0.35">
      <c r="A5050">
        <v>1.7033131008106E+17</v>
      </c>
      <c r="B5050" s="1">
        <v>40955</v>
      </c>
      <c r="C5050">
        <v>0.2</v>
      </c>
      <c r="D5050" t="s">
        <v>11360</v>
      </c>
      <c r="E5050" s="4" t="str" cm="1">
        <f t="array" ref="E5050">_xlfn.TEXTJOIN(", ", TRUE, IF(COUNTIF(D5050, "*"&amp;$BP$2:$BP$2&amp;"*"), $BP$2:$BP$2, ""))</f>
        <v/>
      </c>
      <c r="F5050" t="s">
        <v>11</v>
      </c>
      <c r="G5050" t="s">
        <v>137</v>
      </c>
      <c r="H5050" t="s">
        <v>775</v>
      </c>
      <c r="I5050" t="s">
        <v>2996</v>
      </c>
      <c r="J5050" t="s">
        <v>71</v>
      </c>
      <c r="K5050" t="s">
        <v>144</v>
      </c>
      <c r="L5050" t="s">
        <v>78</v>
      </c>
      <c r="M5050" t="s">
        <v>49</v>
      </c>
      <c r="N5050" t="s">
        <v>775</v>
      </c>
      <c r="O5050" t="s">
        <v>3812</v>
      </c>
      <c r="P5050" t="s">
        <v>15</v>
      </c>
      <c r="Q5050" t="s">
        <v>4974</v>
      </c>
      <c r="R5050" t="s">
        <v>3563</v>
      </c>
      <c r="S5050" t="s">
        <v>98</v>
      </c>
      <c r="T5050" t="s">
        <v>156</v>
      </c>
      <c r="U5050" t="s">
        <v>30</v>
      </c>
      <c r="V5050" t="s">
        <v>8609</v>
      </c>
      <c r="W5050" t="s">
        <v>3332</v>
      </c>
      <c r="X5050" t="s">
        <v>486</v>
      </c>
      <c r="Y5050" t="s">
        <v>633</v>
      </c>
      <c r="Z5050" t="s">
        <v>11311</v>
      </c>
    </row>
    <row r="5051" spans="1:30" x14ac:dyDescent="0.35">
      <c r="A5051">
        <v>1.7032845419204998E+17</v>
      </c>
      <c r="B5051" s="1">
        <v>40955</v>
      </c>
      <c r="C5051">
        <v>0</v>
      </c>
      <c r="D5051" t="s">
        <v>11361</v>
      </c>
      <c r="E5051" s="4" t="str" cm="1">
        <f t="array" ref="E5051">_xlfn.TEXTJOIN(", ", TRUE, IF(COUNTIF(D5051, "*"&amp;$BP$2:$BP$2&amp;"*"), $BP$2:$BP$2, ""))</f>
        <v>america</v>
      </c>
      <c r="F5051" t="s">
        <v>2280</v>
      </c>
      <c r="G5051" t="s">
        <v>1128</v>
      </c>
      <c r="H5051" t="s">
        <v>253</v>
      </c>
      <c r="I5051" t="s">
        <v>2818</v>
      </c>
      <c r="J5051" t="s">
        <v>9</v>
      </c>
      <c r="K5051" t="s">
        <v>825</v>
      </c>
      <c r="L5051" t="s">
        <v>30</v>
      </c>
      <c r="M5051" t="s">
        <v>8609</v>
      </c>
      <c r="N5051" t="s">
        <v>3332</v>
      </c>
      <c r="O5051" t="s">
        <v>486</v>
      </c>
      <c r="P5051" t="s">
        <v>7059</v>
      </c>
      <c r="Q5051" t="s">
        <v>49</v>
      </c>
      <c r="R5051" t="s">
        <v>3332</v>
      </c>
      <c r="S5051" t="s">
        <v>6221</v>
      </c>
      <c r="T5051" t="s">
        <v>156</v>
      </c>
      <c r="U5051">
        <v>160</v>
      </c>
      <c r="V5051" t="s">
        <v>638</v>
      </c>
      <c r="W5051" t="s">
        <v>503</v>
      </c>
      <c r="X5051" t="s">
        <v>21</v>
      </c>
    </row>
    <row r="5052" spans="1:30" x14ac:dyDescent="0.35">
      <c r="A5052">
        <v>1.7029558501284602E+17</v>
      </c>
      <c r="B5052" s="1">
        <v>40955</v>
      </c>
      <c r="C5052">
        <v>0.5</v>
      </c>
      <c r="D5052" t="s">
        <v>11362</v>
      </c>
      <c r="E5052" s="4" t="str" cm="1">
        <f t="array" ref="E5052">_xlfn.TEXTJOIN(", ", TRUE, IF(COUNTIF(D5052, "*"&amp;$BP$2:$BP$2&amp;"*"), $BP$2:$BP$2, ""))</f>
        <v>america</v>
      </c>
      <c r="F5052" t="s">
        <v>17</v>
      </c>
      <c r="G5052" t="s">
        <v>98</v>
      </c>
      <c r="H5052" t="s">
        <v>4445</v>
      </c>
      <c r="I5052" t="s">
        <v>498</v>
      </c>
      <c r="J5052" t="s">
        <v>301</v>
      </c>
      <c r="K5052" t="s">
        <v>78</v>
      </c>
      <c r="L5052" t="s">
        <v>872</v>
      </c>
      <c r="M5052" t="s">
        <v>429</v>
      </c>
      <c r="N5052" t="s">
        <v>16</v>
      </c>
      <c r="O5052" t="s">
        <v>76</v>
      </c>
      <c r="P5052" t="s">
        <v>503</v>
      </c>
      <c r="Q5052" t="s">
        <v>129</v>
      </c>
      <c r="R5052" t="s">
        <v>328</v>
      </c>
      <c r="S5052" t="s">
        <v>498</v>
      </c>
      <c r="T5052" t="s">
        <v>2603</v>
      </c>
      <c r="U5052" t="s">
        <v>21</v>
      </c>
      <c r="V5052" t="s">
        <v>7846</v>
      </c>
    </row>
    <row r="5053" spans="1:30" x14ac:dyDescent="0.35">
      <c r="A5053">
        <v>1.70261393151504E+17</v>
      </c>
      <c r="B5053" s="1">
        <v>40955</v>
      </c>
      <c r="C5053">
        <v>0</v>
      </c>
      <c r="D5053" t="s">
        <v>11363</v>
      </c>
      <c r="E5053" s="4" t="str" cm="1">
        <f t="array" ref="E5053">_xlfn.TEXTJOIN(", ", TRUE, IF(COUNTIF(D5053, "*"&amp;$BP$2:$BP$2&amp;"*"), $BP$2:$BP$2, ""))</f>
        <v/>
      </c>
      <c r="F5053" t="s">
        <v>9</v>
      </c>
      <c r="G5053" t="s">
        <v>326</v>
      </c>
      <c r="H5053" t="s">
        <v>1197</v>
      </c>
      <c r="I5053" t="s">
        <v>1050</v>
      </c>
      <c r="J5053" t="s">
        <v>30</v>
      </c>
      <c r="K5053" t="s">
        <v>1146</v>
      </c>
      <c r="L5053" t="s">
        <v>15</v>
      </c>
      <c r="M5053" t="s">
        <v>1194</v>
      </c>
      <c r="N5053" t="s">
        <v>247</v>
      </c>
      <c r="O5053" t="s">
        <v>456</v>
      </c>
      <c r="P5053" t="s">
        <v>498</v>
      </c>
      <c r="Q5053" t="s">
        <v>4445</v>
      </c>
      <c r="R5053" t="s">
        <v>498</v>
      </c>
      <c r="S5053" t="s">
        <v>301</v>
      </c>
      <c r="T5053" t="s">
        <v>221</v>
      </c>
      <c r="U5053" t="s">
        <v>87</v>
      </c>
      <c r="V5053" t="s">
        <v>246</v>
      </c>
      <c r="W5053" t="s">
        <v>11364</v>
      </c>
      <c r="X5053" t="s">
        <v>49</v>
      </c>
      <c r="Y5053" t="s">
        <v>2436</v>
      </c>
      <c r="Z5053" t="s">
        <v>21</v>
      </c>
      <c r="AA5053" t="s">
        <v>5207</v>
      </c>
      <c r="AB5053" t="s">
        <v>11365</v>
      </c>
    </row>
    <row r="5054" spans="1:30" x14ac:dyDescent="0.35">
      <c r="A5054">
        <v>1.7022262571551901E+17</v>
      </c>
      <c r="B5054" s="1">
        <v>40955</v>
      </c>
      <c r="C5054">
        <v>0.5</v>
      </c>
      <c r="D5054" t="s">
        <v>11366</v>
      </c>
      <c r="E5054" s="4" t="str" cm="1">
        <f t="array" ref="E5054">_xlfn.TEXTJOIN(", ", TRUE, IF(COUNTIF(D5054, "*"&amp;$BP$2:$BP$2&amp;"*"), $BP$2:$BP$2, ""))</f>
        <v/>
      </c>
      <c r="F5054" t="s">
        <v>459</v>
      </c>
      <c r="G5054" t="s">
        <v>688</v>
      </c>
      <c r="H5054">
        <v>2000</v>
      </c>
      <c r="I5054" t="s">
        <v>11367</v>
      </c>
      <c r="J5054" t="s">
        <v>9</v>
      </c>
      <c r="K5054" t="s">
        <v>123</v>
      </c>
      <c r="L5054" t="s">
        <v>17</v>
      </c>
      <c r="M5054" t="s">
        <v>98</v>
      </c>
      <c r="N5054" t="s">
        <v>156</v>
      </c>
      <c r="O5054" t="s">
        <v>30</v>
      </c>
      <c r="P5054" t="s">
        <v>7243</v>
      </c>
      <c r="Q5054" t="s">
        <v>15</v>
      </c>
      <c r="R5054" t="s">
        <v>7224</v>
      </c>
      <c r="S5054" t="s">
        <v>11368</v>
      </c>
      <c r="T5054" t="s">
        <v>1217</v>
      </c>
      <c r="U5054" t="s">
        <v>15</v>
      </c>
      <c r="V5054" t="s">
        <v>76</v>
      </c>
      <c r="W5054" t="s">
        <v>251</v>
      </c>
      <c r="X5054">
        <v>47000</v>
      </c>
      <c r="Y5054" t="s">
        <v>9019</v>
      </c>
    </row>
    <row r="5055" spans="1:30" x14ac:dyDescent="0.35">
      <c r="A5055">
        <v>1.7019874606226598E+17</v>
      </c>
      <c r="B5055" s="1">
        <v>40955</v>
      </c>
      <c r="C5055">
        <v>0.4</v>
      </c>
      <c r="D5055" t="s">
        <v>11369</v>
      </c>
      <c r="E5055" s="4" t="str" cm="1">
        <f t="array" ref="E5055">_xlfn.TEXTJOIN(", ", TRUE, IF(COUNTIF(D5055, "*"&amp;$BP$2:$BP$2&amp;"*"), $BP$2:$BP$2, ""))</f>
        <v/>
      </c>
      <c r="F5055" t="s">
        <v>49</v>
      </c>
      <c r="G5055" t="s">
        <v>909</v>
      </c>
      <c r="H5055" t="s">
        <v>9019</v>
      </c>
      <c r="I5055" t="s">
        <v>8814</v>
      </c>
      <c r="J5055" t="s">
        <v>8815</v>
      </c>
      <c r="K5055" t="s">
        <v>228</v>
      </c>
      <c r="L5055" t="s">
        <v>64</v>
      </c>
      <c r="M5055" t="s">
        <v>156</v>
      </c>
      <c r="N5055" t="s">
        <v>164</v>
      </c>
      <c r="O5055" t="s">
        <v>290</v>
      </c>
      <c r="P5055" t="s">
        <v>9</v>
      </c>
      <c r="Q5055" t="s">
        <v>6</v>
      </c>
      <c r="R5055" t="s">
        <v>11370</v>
      </c>
      <c r="S5055" t="s">
        <v>881</v>
      </c>
      <c r="T5055" t="s">
        <v>289</v>
      </c>
      <c r="U5055" t="s">
        <v>21</v>
      </c>
    </row>
    <row r="5056" spans="1:30" x14ac:dyDescent="0.35">
      <c r="A5056">
        <v>1.7016982167631002E+17</v>
      </c>
      <c r="B5056" s="1">
        <v>40955</v>
      </c>
      <c r="C5056">
        <v>0</v>
      </c>
      <c r="D5056" t="s">
        <v>11371</v>
      </c>
      <c r="E5056" s="4" t="str" cm="1">
        <f t="array" ref="E5056">_xlfn.TEXTJOIN(", ", TRUE, IF(COUNTIF(D5056, "*"&amp;$BP$2:$BP$2&amp;"*"), $BP$2:$BP$2, ""))</f>
        <v/>
      </c>
      <c r="F5056" t="s">
        <v>328</v>
      </c>
      <c r="G5056" t="s">
        <v>17</v>
      </c>
      <c r="H5056" t="s">
        <v>18</v>
      </c>
      <c r="I5056" t="s">
        <v>3600</v>
      </c>
      <c r="J5056" t="s">
        <v>2176</v>
      </c>
      <c r="K5056" t="s">
        <v>9</v>
      </c>
      <c r="L5056" t="s">
        <v>8339</v>
      </c>
      <c r="M5056" t="s">
        <v>100</v>
      </c>
      <c r="N5056" t="s">
        <v>7598</v>
      </c>
      <c r="O5056" t="s">
        <v>253</v>
      </c>
      <c r="P5056" t="s">
        <v>1467</v>
      </c>
      <c r="Q5056" t="s">
        <v>30</v>
      </c>
      <c r="R5056" t="s">
        <v>2547</v>
      </c>
      <c r="S5056" t="s">
        <v>1652</v>
      </c>
      <c r="T5056" t="s">
        <v>7352</v>
      </c>
      <c r="U5056" t="s">
        <v>21</v>
      </c>
    </row>
    <row r="5057" spans="1:31" x14ac:dyDescent="0.35">
      <c r="A5057">
        <v>1.7016565379223101E+17</v>
      </c>
      <c r="B5057" s="1">
        <v>40955</v>
      </c>
      <c r="C5057">
        <v>0</v>
      </c>
      <c r="D5057" t="s">
        <v>11372</v>
      </c>
      <c r="E5057" s="4" t="str" cm="1">
        <f t="array" ref="E5057">_xlfn.TEXTJOIN(", ", TRUE, IF(COUNTIF(D5057, "*"&amp;$BP$2:$BP$2&amp;"*"), $BP$2:$BP$2, ""))</f>
        <v/>
      </c>
      <c r="F5057" t="s">
        <v>8339</v>
      </c>
      <c r="G5057" t="s">
        <v>11373</v>
      </c>
      <c r="H5057" t="s">
        <v>580</v>
      </c>
      <c r="I5057" t="s">
        <v>4438</v>
      </c>
      <c r="J5057" t="s">
        <v>938</v>
      </c>
      <c r="K5057" t="s">
        <v>9</v>
      </c>
      <c r="L5057" t="s">
        <v>5637</v>
      </c>
      <c r="M5057">
        <v>7000</v>
      </c>
      <c r="N5057" t="s">
        <v>11374</v>
      </c>
      <c r="O5057" t="s">
        <v>5626</v>
      </c>
      <c r="P5057" t="s">
        <v>21</v>
      </c>
    </row>
    <row r="5058" spans="1:31" x14ac:dyDescent="0.35">
      <c r="A5058">
        <v>1.6996892247130099E+17</v>
      </c>
      <c r="B5058" s="1">
        <v>40954</v>
      </c>
      <c r="C5058">
        <v>0</v>
      </c>
      <c r="D5058" t="s">
        <v>11375</v>
      </c>
      <c r="E5058" s="4" t="str" cm="1">
        <f t="array" ref="E5058">_xlfn.TEXTJOIN(", ", TRUE, IF(COUNTIF(D5058, "*"&amp;$BP$2:$BP$2&amp;"*"), $BP$2:$BP$2, ""))</f>
        <v/>
      </c>
      <c r="F5058" t="s">
        <v>360</v>
      </c>
      <c r="G5058" t="s">
        <v>459</v>
      </c>
      <c r="H5058" t="s">
        <v>311</v>
      </c>
      <c r="I5058" t="s">
        <v>57</v>
      </c>
      <c r="J5058" t="s">
        <v>100</v>
      </c>
      <c r="K5058" t="s">
        <v>131</v>
      </c>
      <c r="L5058" t="s">
        <v>156</v>
      </c>
      <c r="M5058" t="s">
        <v>215</v>
      </c>
      <c r="N5058" t="s">
        <v>100</v>
      </c>
      <c r="O5058" t="s">
        <v>6780</v>
      </c>
      <c r="P5058" t="s">
        <v>71</v>
      </c>
      <c r="Q5058" t="s">
        <v>68</v>
      </c>
      <c r="R5058" t="s">
        <v>496</v>
      </c>
      <c r="S5058" t="s">
        <v>9022</v>
      </c>
      <c r="T5058" t="s">
        <v>68</v>
      </c>
      <c r="U5058" t="s">
        <v>11376</v>
      </c>
      <c r="V5058" t="s">
        <v>68</v>
      </c>
      <c r="W5058" t="s">
        <v>11377</v>
      </c>
      <c r="X5058" t="s">
        <v>21</v>
      </c>
    </row>
    <row r="5059" spans="1:31" x14ac:dyDescent="0.35">
      <c r="A5059">
        <v>1.6994274168864701E+17</v>
      </c>
      <c r="B5059" s="1">
        <v>40954</v>
      </c>
      <c r="C5059">
        <v>0.25</v>
      </c>
      <c r="D5059" t="s">
        <v>11378</v>
      </c>
      <c r="E5059" s="4" t="str" cm="1">
        <f t="array" ref="E5059">_xlfn.TEXTJOIN(", ", TRUE, IF(COUNTIF(D5059, "*"&amp;$BP$2:$BP$2&amp;"*"), $BP$2:$BP$2, ""))</f>
        <v>america</v>
      </c>
      <c r="F5059" t="s">
        <v>17</v>
      </c>
      <c r="G5059" t="s">
        <v>98</v>
      </c>
      <c r="H5059" t="s">
        <v>11355</v>
      </c>
      <c r="I5059" t="s">
        <v>521</v>
      </c>
      <c r="J5059" t="s">
        <v>279</v>
      </c>
      <c r="K5059" t="s">
        <v>1965</v>
      </c>
      <c r="L5059" t="s">
        <v>2710</v>
      </c>
      <c r="M5059" t="s">
        <v>71</v>
      </c>
      <c r="N5059" t="s">
        <v>11379</v>
      </c>
      <c r="O5059" t="s">
        <v>15</v>
      </c>
      <c r="P5059" t="s">
        <v>30</v>
      </c>
      <c r="Q5059" t="s">
        <v>196</v>
      </c>
      <c r="R5059" t="s">
        <v>100</v>
      </c>
      <c r="S5059" t="s">
        <v>1273</v>
      </c>
      <c r="T5059" t="s">
        <v>166</v>
      </c>
      <c r="U5059" t="s">
        <v>938</v>
      </c>
      <c r="V5059" t="s">
        <v>21</v>
      </c>
    </row>
    <row r="5060" spans="1:31" x14ac:dyDescent="0.35">
      <c r="A5060">
        <v>1.69930439576924E+17</v>
      </c>
      <c r="B5060" s="1">
        <v>40954</v>
      </c>
      <c r="C5060">
        <v>-0.6</v>
      </c>
      <c r="D5060" t="s">
        <v>11380</v>
      </c>
      <c r="E5060" s="4" t="str" cm="1">
        <f t="array" ref="E5060">_xlfn.TEXTJOIN(", ", TRUE, IF(COUNTIF(D5060, "*"&amp;$BP$2:$BP$2&amp;"*"), $BP$2:$BP$2, ""))</f>
        <v/>
      </c>
      <c r="F5060" t="s">
        <v>17</v>
      </c>
      <c r="G5060" t="s">
        <v>98</v>
      </c>
      <c r="H5060" t="s">
        <v>11381</v>
      </c>
      <c r="I5060" t="s">
        <v>15</v>
      </c>
      <c r="J5060" t="s">
        <v>49</v>
      </c>
      <c r="K5060" t="s">
        <v>4479</v>
      </c>
      <c r="L5060" t="s">
        <v>100</v>
      </c>
      <c r="M5060" t="s">
        <v>4508</v>
      </c>
      <c r="N5060" t="s">
        <v>7033</v>
      </c>
      <c r="O5060" t="s">
        <v>11</v>
      </c>
      <c r="P5060" t="s">
        <v>629</v>
      </c>
      <c r="Q5060" t="s">
        <v>21</v>
      </c>
    </row>
    <row r="5061" spans="1:31" x14ac:dyDescent="0.35">
      <c r="A5061">
        <v>1.69901562179756E+17</v>
      </c>
      <c r="B5061" s="1">
        <v>40954</v>
      </c>
      <c r="C5061">
        <v>0.3</v>
      </c>
      <c r="D5061" t="s">
        <v>11382</v>
      </c>
      <c r="E5061" s="4" t="str" cm="1">
        <f t="array" ref="E5061">_xlfn.TEXTJOIN(", ", TRUE, IF(COUNTIF(D5061, "*"&amp;$BP$2:$BP$2&amp;"*"), $BP$2:$BP$2, ""))</f>
        <v>america</v>
      </c>
      <c r="F5061" t="s">
        <v>214</v>
      </c>
      <c r="G5061" t="s">
        <v>9</v>
      </c>
      <c r="H5061" t="s">
        <v>30</v>
      </c>
      <c r="I5061" t="s">
        <v>429</v>
      </c>
      <c r="J5061" t="s">
        <v>430</v>
      </c>
      <c r="K5061" t="s">
        <v>258</v>
      </c>
      <c r="L5061">
        <v>54</v>
      </c>
      <c r="M5061" t="s">
        <v>638</v>
      </c>
      <c r="N5061" t="s">
        <v>503</v>
      </c>
      <c r="O5061" t="s">
        <v>480</v>
      </c>
      <c r="P5061" t="s">
        <v>909</v>
      </c>
      <c r="Q5061" t="s">
        <v>1530</v>
      </c>
      <c r="R5061" t="s">
        <v>430</v>
      </c>
      <c r="S5061" t="s">
        <v>15</v>
      </c>
      <c r="T5061">
        <v>2011</v>
      </c>
      <c r="U5061" t="s">
        <v>21</v>
      </c>
      <c r="V5061" t="s">
        <v>7406</v>
      </c>
    </row>
    <row r="5062" spans="1:31" x14ac:dyDescent="0.35">
      <c r="A5062">
        <v>1.6989474301739002E+17</v>
      </c>
      <c r="B5062" s="1">
        <v>40954</v>
      </c>
      <c r="C5062">
        <v>5.9090909090909E-2</v>
      </c>
      <c r="D5062" t="s">
        <v>11383</v>
      </c>
      <c r="E5062" s="4" t="str" cm="1">
        <f t="array" ref="E5062">_xlfn.TEXTJOIN(", ", TRUE, IF(COUNTIF(D5062, "*"&amp;$BP$2:$BP$2&amp;"*"), $BP$2:$BP$2, ""))</f>
        <v/>
      </c>
      <c r="F5062" t="s">
        <v>29</v>
      </c>
      <c r="G5062" t="s">
        <v>30</v>
      </c>
      <c r="H5062" t="s">
        <v>80</v>
      </c>
      <c r="I5062">
        <v>23</v>
      </c>
      <c r="J5062" t="s">
        <v>470</v>
      </c>
      <c r="K5062" t="s">
        <v>1238</v>
      </c>
      <c r="L5062" t="s">
        <v>253</v>
      </c>
      <c r="M5062" t="s">
        <v>551</v>
      </c>
      <c r="N5062" t="s">
        <v>206</v>
      </c>
      <c r="O5062">
        <v>37</v>
      </c>
      <c r="P5062" t="s">
        <v>638</v>
      </c>
      <c r="Q5062" t="s">
        <v>660</v>
      </c>
      <c r="R5062" t="s">
        <v>544</v>
      </c>
      <c r="S5062" t="s">
        <v>4704</v>
      </c>
      <c r="T5062" t="s">
        <v>137</v>
      </c>
      <c r="U5062" t="s">
        <v>1212</v>
      </c>
      <c r="V5062" t="s">
        <v>356</v>
      </c>
      <c r="W5062" t="s">
        <v>17</v>
      </c>
      <c r="X5062" t="s">
        <v>98</v>
      </c>
    </row>
    <row r="5063" spans="1:31" x14ac:dyDescent="0.35">
      <c r="A5063">
        <v>1.6988918678932602E+17</v>
      </c>
      <c r="B5063" s="1">
        <v>40954</v>
      </c>
      <c r="C5063">
        <v>0.13636363636363599</v>
      </c>
      <c r="D5063" t="s">
        <v>11384</v>
      </c>
      <c r="E5063" s="4" t="str" cm="1">
        <f t="array" ref="E5063">_xlfn.TEXTJOIN(", ", TRUE, IF(COUNTIF(D5063, "*"&amp;$BP$2:$BP$2&amp;"*"), $BP$2:$BP$2, ""))</f>
        <v/>
      </c>
      <c r="F5063" t="s">
        <v>221</v>
      </c>
      <c r="G5063" t="s">
        <v>8</v>
      </c>
      <c r="H5063" t="s">
        <v>660</v>
      </c>
      <c r="I5063" t="s">
        <v>4384</v>
      </c>
      <c r="J5063" t="s">
        <v>156</v>
      </c>
      <c r="K5063" t="s">
        <v>30</v>
      </c>
      <c r="L5063" t="s">
        <v>6545</v>
      </c>
      <c r="M5063" t="s">
        <v>24</v>
      </c>
      <c r="N5063" t="s">
        <v>11385</v>
      </c>
      <c r="O5063" t="s">
        <v>11386</v>
      </c>
      <c r="P5063" t="s">
        <v>382</v>
      </c>
      <c r="Q5063" t="s">
        <v>2545</v>
      </c>
      <c r="R5063" t="s">
        <v>100</v>
      </c>
      <c r="S5063" t="s">
        <v>7619</v>
      </c>
      <c r="T5063" t="s">
        <v>100</v>
      </c>
      <c r="U5063" t="s">
        <v>8711</v>
      </c>
      <c r="V5063" t="s">
        <v>17</v>
      </c>
      <c r="W5063" t="s">
        <v>98</v>
      </c>
      <c r="X5063" t="s">
        <v>156</v>
      </c>
      <c r="Y5063" t="s">
        <v>1942</v>
      </c>
      <c r="Z5063" t="s">
        <v>196</v>
      </c>
      <c r="AA5063" t="s">
        <v>8517</v>
      </c>
    </row>
    <row r="5064" spans="1:31" x14ac:dyDescent="0.35">
      <c r="A5064">
        <v>1.6988577559124301E+17</v>
      </c>
      <c r="B5064" s="1">
        <v>40954</v>
      </c>
      <c r="C5064">
        <v>0</v>
      </c>
      <c r="D5064" t="s">
        <v>11387</v>
      </c>
      <c r="E5064" s="4" t="str" cm="1">
        <f t="array" ref="E5064">_xlfn.TEXTJOIN(", ", TRUE, IF(COUNTIF(D5064, "*"&amp;$BP$2:$BP$2&amp;"*"), $BP$2:$BP$2, ""))</f>
        <v>america</v>
      </c>
      <c r="F5064" t="s">
        <v>17</v>
      </c>
      <c r="G5064" t="s">
        <v>98</v>
      </c>
      <c r="H5064" t="s">
        <v>118</v>
      </c>
      <c r="I5064" t="s">
        <v>4440</v>
      </c>
      <c r="J5064" t="s">
        <v>272</v>
      </c>
      <c r="K5064" t="s">
        <v>16</v>
      </c>
      <c r="L5064" t="s">
        <v>49</v>
      </c>
      <c r="M5064" t="s">
        <v>1858</v>
      </c>
      <c r="N5064" t="s">
        <v>71</v>
      </c>
      <c r="O5064" t="s">
        <v>144</v>
      </c>
      <c r="P5064" t="s">
        <v>329</v>
      </c>
      <c r="Q5064" t="s">
        <v>30</v>
      </c>
      <c r="R5064" t="s">
        <v>11388</v>
      </c>
      <c r="S5064" t="s">
        <v>555</v>
      </c>
      <c r="T5064" t="s">
        <v>4696</v>
      </c>
      <c r="U5064" t="s">
        <v>9</v>
      </c>
      <c r="V5064" t="s">
        <v>408</v>
      </c>
      <c r="W5064" t="s">
        <v>638</v>
      </c>
      <c r="X5064" t="s">
        <v>503</v>
      </c>
      <c r="Y5064" t="s">
        <v>11183</v>
      </c>
    </row>
    <row r="5065" spans="1:31" x14ac:dyDescent="0.35">
      <c r="A5065">
        <v>1.6988225998436701E+17</v>
      </c>
      <c r="B5065" s="1">
        <v>40954</v>
      </c>
      <c r="C5065">
        <v>0.39999999999999902</v>
      </c>
      <c r="D5065" t="s">
        <v>11389</v>
      </c>
      <c r="E5065" s="4" t="str" cm="1">
        <f t="array" ref="E5065">_xlfn.TEXTJOIN(", ", TRUE, IF(COUNTIF(D5065, "*"&amp;$BP$2:$BP$2&amp;"*"), $BP$2:$BP$2, ""))</f>
        <v>america</v>
      </c>
      <c r="F5065" t="s">
        <v>17</v>
      </c>
      <c r="G5065" t="s">
        <v>98</v>
      </c>
      <c r="H5065" t="s">
        <v>15</v>
      </c>
      <c r="I5065" t="s">
        <v>8711</v>
      </c>
      <c r="J5065" t="s">
        <v>34</v>
      </c>
      <c r="K5065" t="s">
        <v>166</v>
      </c>
      <c r="L5065" t="s">
        <v>3297</v>
      </c>
      <c r="M5065" t="s">
        <v>741</v>
      </c>
      <c r="N5065" t="s">
        <v>64</v>
      </c>
      <c r="O5065" t="s">
        <v>619</v>
      </c>
      <c r="P5065" t="s">
        <v>9</v>
      </c>
      <c r="Q5065" t="s">
        <v>4056</v>
      </c>
      <c r="R5065" t="s">
        <v>3304</v>
      </c>
      <c r="S5065" t="s">
        <v>164</v>
      </c>
      <c r="T5065" t="s">
        <v>1458</v>
      </c>
      <c r="U5065" t="s">
        <v>1710</v>
      </c>
      <c r="V5065" t="s">
        <v>24</v>
      </c>
      <c r="W5065" t="s">
        <v>3360</v>
      </c>
      <c r="X5065" t="s">
        <v>191</v>
      </c>
      <c r="Y5065" t="s">
        <v>2936</v>
      </c>
      <c r="Z5065" t="s">
        <v>544</v>
      </c>
      <c r="AA5065" t="s">
        <v>3376</v>
      </c>
    </row>
    <row r="5066" spans="1:31" x14ac:dyDescent="0.35">
      <c r="A5066">
        <v>1.6982004228699699E+17</v>
      </c>
      <c r="B5066" s="1">
        <v>40954</v>
      </c>
      <c r="C5066">
        <v>0.6</v>
      </c>
      <c r="D5066" t="s">
        <v>11390</v>
      </c>
      <c r="E5066" s="4" t="str" cm="1">
        <f t="array" ref="E5066">_xlfn.TEXTJOIN(", ", TRUE, IF(COUNTIF(D5066, "*"&amp;$BP$2:$BP$2&amp;"*"), $BP$2:$BP$2, ""))</f>
        <v/>
      </c>
      <c r="F5066" t="s">
        <v>4012</v>
      </c>
      <c r="G5066" t="s">
        <v>49</v>
      </c>
      <c r="H5066" t="s">
        <v>11391</v>
      </c>
      <c r="I5066" t="s">
        <v>1723</v>
      </c>
      <c r="J5066" t="s">
        <v>156</v>
      </c>
      <c r="K5066" t="s">
        <v>49</v>
      </c>
      <c r="L5066" t="s">
        <v>1720</v>
      </c>
      <c r="M5066" t="s">
        <v>24</v>
      </c>
      <c r="N5066" t="s">
        <v>164</v>
      </c>
      <c r="O5066" t="s">
        <v>1337</v>
      </c>
      <c r="P5066" t="s">
        <v>21</v>
      </c>
      <c r="Q5066" t="s">
        <v>9019</v>
      </c>
    </row>
    <row r="5067" spans="1:31" x14ac:dyDescent="0.35">
      <c r="A5067">
        <v>1.6962005124947901E+17</v>
      </c>
      <c r="B5067" s="1">
        <v>40953</v>
      </c>
      <c r="C5067">
        <v>0.2</v>
      </c>
      <c r="D5067" t="s">
        <v>11392</v>
      </c>
      <c r="E5067" s="4" t="str" cm="1">
        <f t="array" ref="E5067">_xlfn.TEXTJOIN(", ", TRUE, IF(COUNTIF(D5067, "*"&amp;$BP$2:$BP$2&amp;"*"), $BP$2:$BP$2, ""))</f>
        <v/>
      </c>
      <c r="F5067" t="s">
        <v>214</v>
      </c>
      <c r="G5067" t="s">
        <v>16</v>
      </c>
      <c r="H5067" t="s">
        <v>4747</v>
      </c>
      <c r="I5067" t="s">
        <v>1086</v>
      </c>
      <c r="J5067" t="s">
        <v>30</v>
      </c>
      <c r="K5067" t="s">
        <v>8609</v>
      </c>
      <c r="L5067" t="s">
        <v>3332</v>
      </c>
      <c r="M5067" t="s">
        <v>486</v>
      </c>
      <c r="N5067" t="s">
        <v>1711</v>
      </c>
      <c r="O5067" t="s">
        <v>9</v>
      </c>
      <c r="P5067" t="s">
        <v>6</v>
      </c>
      <c r="Q5067" t="s">
        <v>100</v>
      </c>
      <c r="R5067" t="s">
        <v>124</v>
      </c>
      <c r="S5067" t="s">
        <v>880</v>
      </c>
      <c r="T5067" t="s">
        <v>21</v>
      </c>
      <c r="U5067" t="s">
        <v>11311</v>
      </c>
    </row>
    <row r="5068" spans="1:31" x14ac:dyDescent="0.35">
      <c r="A5068">
        <v>1.6953871408995501E+17</v>
      </c>
      <c r="B5068" s="1">
        <v>40953</v>
      </c>
      <c r="C5068">
        <v>-8.51851851851851E-2</v>
      </c>
      <c r="D5068" t="s">
        <v>11393</v>
      </c>
      <c r="E5068" s="4" t="str" cm="1">
        <f t="array" ref="E5068">_xlfn.TEXTJOIN(", ", TRUE, IF(COUNTIF(D5068, "*"&amp;$BP$2:$BP$2&amp;"*"), $BP$2:$BP$2, ""))</f>
        <v>america</v>
      </c>
      <c r="F5068" t="s">
        <v>34</v>
      </c>
      <c r="G5068" t="s">
        <v>75</v>
      </c>
      <c r="H5068" t="s">
        <v>15</v>
      </c>
      <c r="I5068" t="s">
        <v>234</v>
      </c>
      <c r="J5068" t="s">
        <v>741</v>
      </c>
      <c r="K5068" t="s">
        <v>147</v>
      </c>
      <c r="L5068" t="s">
        <v>64</v>
      </c>
      <c r="M5068" t="s">
        <v>10355</v>
      </c>
      <c r="N5068" t="s">
        <v>9</v>
      </c>
      <c r="O5068" t="s">
        <v>795</v>
      </c>
      <c r="P5068" t="s">
        <v>74</v>
      </c>
      <c r="Q5068" t="s">
        <v>30</v>
      </c>
      <c r="R5068" t="s">
        <v>5727</v>
      </c>
      <c r="S5068" t="s">
        <v>1829</v>
      </c>
      <c r="T5068" t="s">
        <v>30</v>
      </c>
      <c r="U5068" t="s">
        <v>295</v>
      </c>
      <c r="V5068" t="s">
        <v>24</v>
      </c>
      <c r="W5068" t="s">
        <v>30</v>
      </c>
      <c r="X5068" t="s">
        <v>1304</v>
      </c>
      <c r="Y5068" t="s">
        <v>68</v>
      </c>
      <c r="Z5068" t="s">
        <v>69</v>
      </c>
      <c r="AA5068" t="s">
        <v>21</v>
      </c>
    </row>
    <row r="5069" spans="1:31" x14ac:dyDescent="0.35">
      <c r="A5069">
        <v>1.69506175614844E+17</v>
      </c>
      <c r="B5069" s="1">
        <v>40953</v>
      </c>
      <c r="C5069">
        <v>0.8</v>
      </c>
      <c r="D5069" t="s">
        <v>11394</v>
      </c>
      <c r="E5069" s="4" t="str" cm="1">
        <f t="array" ref="E5069">_xlfn.TEXTJOIN(", ", TRUE, IF(COUNTIF(D5069, "*"&amp;$BP$2:$BP$2&amp;"*"), $BP$2:$BP$2, ""))</f>
        <v/>
      </c>
      <c r="F5069" t="s">
        <v>6459</v>
      </c>
      <c r="G5069" t="s">
        <v>4221</v>
      </c>
      <c r="H5069" t="s">
        <v>101</v>
      </c>
      <c r="I5069" t="s">
        <v>4412</v>
      </c>
      <c r="J5069" t="s">
        <v>439</v>
      </c>
      <c r="K5069" t="e">
        <f>-bo</f>
        <v>#NAME?</v>
      </c>
    </row>
    <row r="5070" spans="1:31" x14ac:dyDescent="0.35">
      <c r="A5070">
        <v>1.69458415058436E+17</v>
      </c>
      <c r="B5070" s="1">
        <v>40953</v>
      </c>
      <c r="C5070">
        <v>-0.3125</v>
      </c>
      <c r="D5070" t="s">
        <v>11395</v>
      </c>
      <c r="E5070" s="4" t="str" cm="1">
        <f t="array" ref="E5070">_xlfn.TEXTJOIN(", ", TRUE, IF(COUNTIF(D5070, "*"&amp;$BP$2:$BP$2&amp;"*"), $BP$2:$BP$2, ""))</f>
        <v>america</v>
      </c>
      <c r="F5070" t="s">
        <v>3360</v>
      </c>
      <c r="G5070" t="s">
        <v>144</v>
      </c>
      <c r="H5070" t="s">
        <v>77</v>
      </c>
      <c r="I5070" t="s">
        <v>57</v>
      </c>
      <c r="J5070" t="s">
        <v>16</v>
      </c>
      <c r="K5070">
        <v>160</v>
      </c>
      <c r="L5070" t="s">
        <v>638</v>
      </c>
      <c r="M5070" t="s">
        <v>503</v>
      </c>
      <c r="N5070" t="s">
        <v>191</v>
      </c>
      <c r="O5070" t="s">
        <v>30</v>
      </c>
      <c r="P5070" t="s">
        <v>1050</v>
      </c>
      <c r="Q5070" t="s">
        <v>24</v>
      </c>
      <c r="R5070" t="s">
        <v>11</v>
      </c>
      <c r="S5070" t="s">
        <v>1038</v>
      </c>
      <c r="T5070" t="s">
        <v>276</v>
      </c>
      <c r="U5070" t="s">
        <v>272</v>
      </c>
      <c r="V5070" t="s">
        <v>833</v>
      </c>
      <c r="W5070" t="s">
        <v>258</v>
      </c>
      <c r="X5070" t="s">
        <v>1086</v>
      </c>
      <c r="Y5070" t="s">
        <v>1390</v>
      </c>
      <c r="Z5070" t="s">
        <v>11311</v>
      </c>
      <c r="AA5070" t="s">
        <v>49</v>
      </c>
      <c r="AB5070" t="s">
        <v>568</v>
      </c>
      <c r="AC5070" t="s">
        <v>565</v>
      </c>
      <c r="AD5070" t="s">
        <v>9</v>
      </c>
      <c r="AE5070" t="s">
        <v>6</v>
      </c>
    </row>
    <row r="5071" spans="1:31" x14ac:dyDescent="0.35">
      <c r="A5071">
        <v>1.6921104286862899E+17</v>
      </c>
      <c r="B5071" s="1">
        <v>40952</v>
      </c>
      <c r="C5071">
        <v>0.25</v>
      </c>
      <c r="D5071" t="s">
        <v>11396</v>
      </c>
      <c r="E5071" s="4" t="str" cm="1">
        <f t="array" ref="E5071">_xlfn.TEXTJOIN(", ", TRUE, IF(COUNTIF(D5071, "*"&amp;$BP$2:$BP$2&amp;"*"), $BP$2:$BP$2, ""))</f>
        <v/>
      </c>
      <c r="F5071" t="s">
        <v>276</v>
      </c>
      <c r="G5071" t="s">
        <v>6</v>
      </c>
      <c r="H5071" t="s">
        <v>11397</v>
      </c>
      <c r="I5071" t="s">
        <v>30</v>
      </c>
      <c r="J5071" t="s">
        <v>11398</v>
      </c>
      <c r="K5071" t="s">
        <v>6146</v>
      </c>
      <c r="L5071" t="s">
        <v>445</v>
      </c>
      <c r="M5071" t="s">
        <v>30</v>
      </c>
      <c r="N5071" t="s">
        <v>11399</v>
      </c>
      <c r="O5071" t="s">
        <v>80</v>
      </c>
      <c r="P5071" t="s">
        <v>1802</v>
      </c>
      <c r="Q5071" t="s">
        <v>129</v>
      </c>
      <c r="R5071" t="s">
        <v>49</v>
      </c>
      <c r="S5071" t="s">
        <v>2809</v>
      </c>
      <c r="T5071" t="s">
        <v>16</v>
      </c>
      <c r="U5071" t="s">
        <v>6</v>
      </c>
      <c r="V5071" t="s">
        <v>382</v>
      </c>
      <c r="W5071" t="s">
        <v>30</v>
      </c>
      <c r="X5071" t="s">
        <v>9019</v>
      </c>
      <c r="Y5071" t="s">
        <v>7150</v>
      </c>
      <c r="Z5071" t="s">
        <v>21</v>
      </c>
    </row>
    <row r="5072" spans="1:31" x14ac:dyDescent="0.35">
      <c r="A5072">
        <v>1.6919504833492899E+17</v>
      </c>
      <c r="B5072" s="1">
        <v>40952</v>
      </c>
      <c r="C5072">
        <v>0.13636363636363599</v>
      </c>
      <c r="D5072" t="s">
        <v>11400</v>
      </c>
      <c r="E5072" s="4" t="str" cm="1">
        <f t="array" ref="E5072">_xlfn.TEXTJOIN(", ", TRUE, IF(COUNTIF(D5072, "*"&amp;$BP$2:$BP$2&amp;"*"), $BP$2:$BP$2, ""))</f>
        <v/>
      </c>
      <c r="F5072" t="s">
        <v>75</v>
      </c>
      <c r="G5072" t="s">
        <v>16</v>
      </c>
      <c r="H5072" t="s">
        <v>124</v>
      </c>
      <c r="I5072" t="s">
        <v>11401</v>
      </c>
      <c r="J5072" t="s">
        <v>286</v>
      </c>
      <c r="K5072" t="s">
        <v>875</v>
      </c>
      <c r="L5072" t="s">
        <v>636</v>
      </c>
      <c r="M5072" t="s">
        <v>49</v>
      </c>
      <c r="N5072" t="s">
        <v>660</v>
      </c>
      <c r="O5072" t="s">
        <v>2616</v>
      </c>
      <c r="P5072" t="s">
        <v>16</v>
      </c>
      <c r="Q5072" t="s">
        <v>2111</v>
      </c>
      <c r="R5072" t="s">
        <v>279</v>
      </c>
      <c r="S5072" t="s">
        <v>17</v>
      </c>
      <c r="T5072" t="s">
        <v>18</v>
      </c>
      <c r="U5072" t="s">
        <v>580</v>
      </c>
      <c r="V5072" t="s">
        <v>21</v>
      </c>
    </row>
    <row r="5073" spans="1:27" x14ac:dyDescent="0.35">
      <c r="A5073">
        <v>1.6915972473291101E+17</v>
      </c>
      <c r="B5073" s="1">
        <v>40952</v>
      </c>
      <c r="C5073">
        <v>0</v>
      </c>
      <c r="D5073" t="s">
        <v>11402</v>
      </c>
      <c r="E5073" s="4" t="str" cm="1">
        <f t="array" ref="E5073">_xlfn.TEXTJOIN(", ", TRUE, IF(COUNTIF(D5073, "*"&amp;$BP$2:$BP$2&amp;"*"), $BP$2:$BP$2, ""))</f>
        <v/>
      </c>
      <c r="F5073" t="s">
        <v>328</v>
      </c>
      <c r="G5073" t="s">
        <v>30</v>
      </c>
      <c r="H5073" t="s">
        <v>1257</v>
      </c>
      <c r="I5073" t="s">
        <v>7983</v>
      </c>
      <c r="J5073" t="s">
        <v>875</v>
      </c>
      <c r="K5073" t="s">
        <v>636</v>
      </c>
      <c r="L5073" t="s">
        <v>9</v>
      </c>
      <c r="M5073" t="s">
        <v>180</v>
      </c>
      <c r="N5073" t="s">
        <v>1880</v>
      </c>
      <c r="O5073" t="s">
        <v>4115</v>
      </c>
      <c r="P5073" t="s">
        <v>21</v>
      </c>
    </row>
    <row r="5074" spans="1:27" x14ac:dyDescent="0.35">
      <c r="A5074">
        <v>1.69072865570848E+17</v>
      </c>
      <c r="B5074" s="1">
        <v>40952</v>
      </c>
      <c r="C5074">
        <v>-0.2</v>
      </c>
      <c r="D5074" t="s">
        <v>11403</v>
      </c>
      <c r="E5074" s="4" t="str" cm="1">
        <f t="array" ref="E5074">_xlfn.TEXTJOIN(", ", TRUE, IF(COUNTIF(D5074, "*"&amp;$BP$2:$BP$2&amp;"*"), $BP$2:$BP$2, ""))</f>
        <v/>
      </c>
      <c r="F5074" t="s">
        <v>2704</v>
      </c>
      <c r="G5074" t="s">
        <v>24</v>
      </c>
      <c r="H5074" t="s">
        <v>9695</v>
      </c>
      <c r="I5074" t="s">
        <v>6505</v>
      </c>
      <c r="J5074" t="s">
        <v>7722</v>
      </c>
      <c r="K5074" t="s">
        <v>9377</v>
      </c>
      <c r="L5074" t="s">
        <v>30</v>
      </c>
      <c r="M5074" t="s">
        <v>17</v>
      </c>
      <c r="N5074" t="s">
        <v>230</v>
      </c>
      <c r="O5074" t="s">
        <v>30</v>
      </c>
      <c r="P5074" t="s">
        <v>135</v>
      </c>
      <c r="Q5074" t="s">
        <v>797</v>
      </c>
      <c r="R5074" t="s">
        <v>11404</v>
      </c>
      <c r="S5074" t="s">
        <v>131</v>
      </c>
      <c r="T5074" t="s">
        <v>30</v>
      </c>
      <c r="U5074" t="s">
        <v>986</v>
      </c>
      <c r="V5074" t="s">
        <v>15</v>
      </c>
      <c r="W5074" t="s">
        <v>157</v>
      </c>
      <c r="X5074" t="s">
        <v>356</v>
      </c>
      <c r="Y5074" t="s">
        <v>21</v>
      </c>
    </row>
    <row r="5075" spans="1:27" x14ac:dyDescent="0.35">
      <c r="A5075">
        <v>1.6872750230131002E+17</v>
      </c>
      <c r="B5075" s="1">
        <v>40951</v>
      </c>
      <c r="C5075">
        <v>0</v>
      </c>
      <c r="D5075" t="s">
        <v>11405</v>
      </c>
      <c r="E5075" s="4" t="str" cm="1">
        <f t="array" ref="E5075">_xlfn.TEXTJOIN(", ", TRUE, IF(COUNTIF(D5075, "*"&amp;$BP$2:$BP$2&amp;"*"), $BP$2:$BP$2, ""))</f>
        <v/>
      </c>
      <c r="F5075" t="s">
        <v>218</v>
      </c>
      <c r="G5075" t="s">
        <v>6</v>
      </c>
      <c r="H5075" t="s">
        <v>219</v>
      </c>
      <c r="I5075" t="s">
        <v>39</v>
      </c>
      <c r="J5075" t="s">
        <v>17</v>
      </c>
      <c r="K5075" t="s">
        <v>98</v>
      </c>
      <c r="L5075" t="s">
        <v>15</v>
      </c>
      <c r="M5075" t="s">
        <v>11</v>
      </c>
      <c r="N5075" t="s">
        <v>6965</v>
      </c>
      <c r="O5075" t="s">
        <v>1710</v>
      </c>
      <c r="P5075" t="s">
        <v>671</v>
      </c>
      <c r="Q5075" t="s">
        <v>367</v>
      </c>
      <c r="R5075" t="s">
        <v>15</v>
      </c>
      <c r="S5075" t="s">
        <v>16</v>
      </c>
      <c r="T5075">
        <v>2012</v>
      </c>
      <c r="U5075" t="s">
        <v>21</v>
      </c>
    </row>
    <row r="5076" spans="1:27" x14ac:dyDescent="0.35">
      <c r="A5076">
        <v>1.6843530789572602E+17</v>
      </c>
      <c r="B5076" s="1">
        <v>40950</v>
      </c>
      <c r="C5076">
        <v>0</v>
      </c>
      <c r="D5076" t="s">
        <v>11406</v>
      </c>
      <c r="E5076" s="4" t="str" cm="1">
        <f t="array" ref="E5076">_xlfn.TEXTJOIN(", ", TRUE, IF(COUNTIF(D5076, "*"&amp;$BP$2:$BP$2&amp;"*"), $BP$2:$BP$2, ""))</f>
        <v/>
      </c>
      <c r="F5076" t="s">
        <v>1484</v>
      </c>
      <c r="G5076" t="s">
        <v>21</v>
      </c>
    </row>
    <row r="5077" spans="1:27" x14ac:dyDescent="0.35">
      <c r="A5077">
        <v>1.6837955698884602E+17</v>
      </c>
      <c r="B5077" s="1">
        <v>40950</v>
      </c>
      <c r="C5077">
        <v>0</v>
      </c>
      <c r="D5077" t="s">
        <v>11407</v>
      </c>
      <c r="E5077" s="4" t="str" cm="1">
        <f t="array" ref="E5077">_xlfn.TEXTJOIN(", ", TRUE, IF(COUNTIF(D5077, "*"&amp;$BP$2:$BP$2&amp;"*"), $BP$2:$BP$2, ""))</f>
        <v/>
      </c>
      <c r="F5077" t="s">
        <v>1119</v>
      </c>
      <c r="G5077" t="s">
        <v>480</v>
      </c>
      <c r="H5077" t="s">
        <v>49</v>
      </c>
      <c r="I5077" t="s">
        <v>11408</v>
      </c>
      <c r="J5077" t="s">
        <v>4280</v>
      </c>
      <c r="K5077" t="s">
        <v>562</v>
      </c>
      <c r="L5077" t="s">
        <v>16</v>
      </c>
      <c r="M5077" t="s">
        <v>6</v>
      </c>
      <c r="N5077" t="s">
        <v>11409</v>
      </c>
      <c r="O5077" t="s">
        <v>21</v>
      </c>
    </row>
    <row r="5078" spans="1:27" x14ac:dyDescent="0.35">
      <c r="A5078">
        <v>1.6836409131074701E+17</v>
      </c>
      <c r="B5078" s="1">
        <v>40950</v>
      </c>
      <c r="C5078">
        <v>0</v>
      </c>
      <c r="D5078" t="s">
        <v>11410</v>
      </c>
      <c r="E5078" s="4" t="str" cm="1">
        <f t="array" ref="E5078">_xlfn.TEXTJOIN(", ", TRUE, IF(COUNTIF(D5078, "*"&amp;$BP$2:$BP$2&amp;"*"), $BP$2:$BP$2, ""))</f>
        <v>america</v>
      </c>
      <c r="F5078" t="s">
        <v>17</v>
      </c>
      <c r="G5078" t="s">
        <v>98</v>
      </c>
      <c r="H5078" t="s">
        <v>10283</v>
      </c>
      <c r="I5078" t="s">
        <v>272</v>
      </c>
      <c r="J5078" t="s">
        <v>9</v>
      </c>
      <c r="K5078" t="s">
        <v>742</v>
      </c>
      <c r="L5078" t="s">
        <v>3785</v>
      </c>
      <c r="M5078" t="s">
        <v>100</v>
      </c>
      <c r="N5078" t="s">
        <v>825</v>
      </c>
      <c r="O5078" t="s">
        <v>30</v>
      </c>
      <c r="P5078" t="s">
        <v>8609</v>
      </c>
      <c r="Q5078" t="s">
        <v>3332</v>
      </c>
      <c r="R5078" t="s">
        <v>486</v>
      </c>
      <c r="S5078" t="s">
        <v>16</v>
      </c>
      <c r="T5078" t="s">
        <v>1454</v>
      </c>
      <c r="U5078" t="s">
        <v>503</v>
      </c>
      <c r="V5078" t="s">
        <v>21</v>
      </c>
    </row>
    <row r="5079" spans="1:27" x14ac:dyDescent="0.35">
      <c r="A5079">
        <v>1.6816437421579398E+17</v>
      </c>
      <c r="B5079" s="1">
        <v>40949</v>
      </c>
      <c r="C5079">
        <v>0.1</v>
      </c>
      <c r="D5079" t="s">
        <v>11411</v>
      </c>
      <c r="E5079" s="4" t="str" cm="1">
        <f t="array" ref="E5079">_xlfn.TEXTJOIN(", ", TRUE, IF(COUNTIF(D5079, "*"&amp;$BP$2:$BP$2&amp;"*"), $BP$2:$BP$2, ""))</f>
        <v/>
      </c>
      <c r="F5079" t="s">
        <v>521</v>
      </c>
      <c r="G5079" t="s">
        <v>4647</v>
      </c>
      <c r="H5079">
        <v>270</v>
      </c>
      <c r="I5079" t="s">
        <v>1457</v>
      </c>
      <c r="J5079" t="s">
        <v>382</v>
      </c>
      <c r="K5079" t="s">
        <v>30</v>
      </c>
      <c r="L5079" t="s">
        <v>439</v>
      </c>
      <c r="M5079" t="s">
        <v>1629</v>
      </c>
      <c r="N5079" t="s">
        <v>462</v>
      </c>
      <c r="O5079">
        <v>270</v>
      </c>
      <c r="P5079" t="s">
        <v>11412</v>
      </c>
      <c r="Q5079" t="s">
        <v>2703</v>
      </c>
      <c r="R5079" t="s">
        <v>49</v>
      </c>
      <c r="S5079" t="s">
        <v>11413</v>
      </c>
      <c r="T5079" t="s">
        <v>24</v>
      </c>
      <c r="U5079" t="s">
        <v>52</v>
      </c>
      <c r="V5079" t="s">
        <v>15</v>
      </c>
      <c r="W5079" t="s">
        <v>30</v>
      </c>
      <c r="X5079" t="s">
        <v>1817</v>
      </c>
      <c r="Y5079" t="s">
        <v>348</v>
      </c>
      <c r="Z5079" t="s">
        <v>1387</v>
      </c>
      <c r="AA5079" t="s">
        <v>21</v>
      </c>
    </row>
    <row r="5080" spans="1:27" x14ac:dyDescent="0.35">
      <c r="A5080">
        <v>1.68154000540188E+17</v>
      </c>
      <c r="B5080" s="1">
        <v>40949</v>
      </c>
      <c r="C5080">
        <v>0</v>
      </c>
      <c r="D5080" t="s">
        <v>11414</v>
      </c>
      <c r="E5080" s="4" t="str" cm="1">
        <f t="array" ref="E5080">_xlfn.TEXTJOIN(", ", TRUE, IF(COUNTIF(D5080, "*"&amp;$BP$2:$BP$2&amp;"*"), $BP$2:$BP$2, ""))</f>
        <v/>
      </c>
      <c r="F5080" t="s">
        <v>6908</v>
      </c>
      <c r="G5080" t="s">
        <v>98</v>
      </c>
      <c r="H5080">
        <v>2007</v>
      </c>
      <c r="I5080" t="s">
        <v>115</v>
      </c>
      <c r="J5080" t="s">
        <v>24</v>
      </c>
      <c r="K5080" t="s">
        <v>11</v>
      </c>
      <c r="L5080" t="s">
        <v>802</v>
      </c>
      <c r="M5080" t="s">
        <v>38</v>
      </c>
      <c r="N5080" t="s">
        <v>9</v>
      </c>
      <c r="O5080" t="s">
        <v>630</v>
      </c>
      <c r="P5080" t="s">
        <v>623</v>
      </c>
      <c r="Q5080" t="s">
        <v>238</v>
      </c>
      <c r="R5080" t="s">
        <v>1468</v>
      </c>
      <c r="S5080" t="s">
        <v>152</v>
      </c>
      <c r="T5080" t="s">
        <v>1050</v>
      </c>
      <c r="U5080" t="s">
        <v>9</v>
      </c>
      <c r="V5080" t="s">
        <v>11</v>
      </c>
      <c r="W5080" t="s">
        <v>1146</v>
      </c>
      <c r="X5080" t="s">
        <v>15</v>
      </c>
      <c r="Y5080" t="s">
        <v>1194</v>
      </c>
      <c r="Z5080" t="s">
        <v>21</v>
      </c>
    </row>
    <row r="5081" spans="1:27" x14ac:dyDescent="0.35">
      <c r="A5081">
        <v>1.6814543702970301E+17</v>
      </c>
      <c r="B5081" s="1">
        <v>40949</v>
      </c>
      <c r="C5081">
        <v>0</v>
      </c>
      <c r="D5081" t="s">
        <v>11415</v>
      </c>
      <c r="E5081" s="4" t="str" cm="1">
        <f t="array" ref="E5081">_xlfn.TEXTJOIN(", ", TRUE, IF(COUNTIF(D5081, "*"&amp;$BP$2:$BP$2&amp;"*"), $BP$2:$BP$2, ""))</f>
        <v>america</v>
      </c>
      <c r="F5081" t="s">
        <v>7003</v>
      </c>
      <c r="G5081" t="s">
        <v>98</v>
      </c>
      <c r="H5081" t="s">
        <v>944</v>
      </c>
      <c r="I5081" t="s">
        <v>64</v>
      </c>
      <c r="J5081" t="s">
        <v>30</v>
      </c>
      <c r="K5081" t="s">
        <v>201</v>
      </c>
      <c r="L5081" t="s">
        <v>71</v>
      </c>
      <c r="M5081" t="s">
        <v>2467</v>
      </c>
      <c r="N5081" t="s">
        <v>11416</v>
      </c>
      <c r="O5081" t="s">
        <v>234</v>
      </c>
      <c r="P5081" t="s">
        <v>382</v>
      </c>
      <c r="Q5081" t="s">
        <v>30</v>
      </c>
      <c r="R5081" t="s">
        <v>11417</v>
      </c>
      <c r="S5081" t="s">
        <v>24</v>
      </c>
      <c r="T5081" t="s">
        <v>518</v>
      </c>
      <c r="U5081" t="s">
        <v>1022</v>
      </c>
      <c r="V5081" t="s">
        <v>204</v>
      </c>
      <c r="W5081" t="s">
        <v>315</v>
      </c>
      <c r="X5081" t="s">
        <v>21</v>
      </c>
    </row>
    <row r="5082" spans="1:27" x14ac:dyDescent="0.35">
      <c r="A5082">
        <v>1.6813776023284099E+17</v>
      </c>
      <c r="B5082" s="1">
        <v>40949</v>
      </c>
      <c r="C5082">
        <v>0</v>
      </c>
      <c r="D5082" t="s">
        <v>11418</v>
      </c>
      <c r="E5082" s="4" t="str" cm="1">
        <f t="array" ref="E5082">_xlfn.TEXTJOIN(", ", TRUE, IF(COUNTIF(D5082, "*"&amp;$BP$2:$BP$2&amp;"*"), $BP$2:$BP$2, ""))</f>
        <v/>
      </c>
      <c r="F5082" t="s">
        <v>98</v>
      </c>
      <c r="G5082" t="s">
        <v>1011</v>
      </c>
      <c r="H5082" t="s">
        <v>875</v>
      </c>
      <c r="I5082" t="s">
        <v>11419</v>
      </c>
      <c r="J5082" t="s">
        <v>944</v>
      </c>
      <c r="K5082" t="s">
        <v>64</v>
      </c>
      <c r="L5082" t="s">
        <v>30</v>
      </c>
      <c r="M5082" t="s">
        <v>201</v>
      </c>
      <c r="N5082" t="s">
        <v>71</v>
      </c>
      <c r="O5082" t="s">
        <v>2467</v>
      </c>
      <c r="P5082" t="s">
        <v>11420</v>
      </c>
      <c r="Q5082" t="s">
        <v>360</v>
      </c>
      <c r="R5082" t="s">
        <v>426</v>
      </c>
      <c r="S5082" t="s">
        <v>430</v>
      </c>
      <c r="T5082" t="s">
        <v>2482</v>
      </c>
      <c r="U5082" t="s">
        <v>21</v>
      </c>
      <c r="V5082" t="s">
        <v>7846</v>
      </c>
    </row>
    <row r="5083" spans="1:27" x14ac:dyDescent="0.35">
      <c r="A5083">
        <v>1.6813099955586202E+17</v>
      </c>
      <c r="B5083" s="1">
        <v>40949</v>
      </c>
      <c r="C5083">
        <v>0.5</v>
      </c>
      <c r="D5083" t="s">
        <v>11421</v>
      </c>
      <c r="E5083" s="4" t="str" cm="1">
        <f t="array" ref="E5083">_xlfn.TEXTJOIN(", ", TRUE, IF(COUNTIF(D5083, "*"&amp;$BP$2:$BP$2&amp;"*"), $BP$2:$BP$2, ""))</f>
        <v/>
      </c>
      <c r="F5083" t="s">
        <v>6908</v>
      </c>
      <c r="G5083" t="s">
        <v>98</v>
      </c>
      <c r="H5083" t="s">
        <v>11339</v>
      </c>
      <c r="I5083">
        <v>10</v>
      </c>
      <c r="J5083">
        <v>2007</v>
      </c>
      <c r="K5083" t="s">
        <v>944</v>
      </c>
      <c r="L5083" t="s">
        <v>78</v>
      </c>
      <c r="M5083" t="s">
        <v>872</v>
      </c>
      <c r="N5083" t="s">
        <v>76</v>
      </c>
      <c r="O5083" t="s">
        <v>429</v>
      </c>
      <c r="P5083" t="s">
        <v>1785</v>
      </c>
      <c r="Q5083" t="s">
        <v>7983</v>
      </c>
      <c r="R5083" t="s">
        <v>21</v>
      </c>
    </row>
    <row r="5084" spans="1:27" x14ac:dyDescent="0.35">
      <c r="A5084">
        <v>1.6811445282105299E+17</v>
      </c>
      <c r="B5084" s="1">
        <v>40949</v>
      </c>
      <c r="C5084">
        <v>0.2</v>
      </c>
      <c r="D5084" t="s">
        <v>11422</v>
      </c>
      <c r="E5084" s="4" t="str" cm="1">
        <f t="array" ref="E5084">_xlfn.TEXTJOIN(", ", TRUE, IF(COUNTIF(D5084, "*"&amp;$BP$2:$BP$2&amp;"*"), $BP$2:$BP$2, ""))</f>
        <v/>
      </c>
      <c r="F5084" t="s">
        <v>1022</v>
      </c>
      <c r="G5084" t="s">
        <v>204</v>
      </c>
      <c r="H5084" t="s">
        <v>376</v>
      </c>
      <c r="I5084" t="s">
        <v>362</v>
      </c>
      <c r="J5084" t="s">
        <v>680</v>
      </c>
      <c r="K5084" t="s">
        <v>6912</v>
      </c>
      <c r="L5084" t="s">
        <v>49</v>
      </c>
      <c r="M5084" t="s">
        <v>33</v>
      </c>
      <c r="N5084" t="s">
        <v>356</v>
      </c>
      <c r="O5084" t="s">
        <v>71</v>
      </c>
      <c r="P5084" t="s">
        <v>144</v>
      </c>
      <c r="Q5084" t="s">
        <v>78</v>
      </c>
      <c r="R5084" t="s">
        <v>6</v>
      </c>
      <c r="S5084" t="s">
        <v>3280</v>
      </c>
      <c r="T5084" t="s">
        <v>21</v>
      </c>
    </row>
    <row r="5085" spans="1:27" x14ac:dyDescent="0.35">
      <c r="A5085">
        <v>1.68097249342128E+17</v>
      </c>
      <c r="B5085" s="1">
        <v>40949</v>
      </c>
      <c r="C5085">
        <v>0</v>
      </c>
      <c r="D5085" t="s">
        <v>11423</v>
      </c>
      <c r="E5085" s="4" t="str" cm="1">
        <f t="array" ref="E5085">_xlfn.TEXTJOIN(", ", TRUE, IF(COUNTIF(D5085, "*"&amp;$BP$2:$BP$2&amp;"*"), $BP$2:$BP$2, ""))</f>
        <v/>
      </c>
      <c r="F5085" t="s">
        <v>11339</v>
      </c>
      <c r="G5085">
        <v>10</v>
      </c>
      <c r="H5085">
        <v>2007</v>
      </c>
      <c r="I5085" t="s">
        <v>6105</v>
      </c>
      <c r="J5085" t="s">
        <v>98</v>
      </c>
      <c r="K5085" t="s">
        <v>10752</v>
      </c>
      <c r="L5085" t="s">
        <v>2776</v>
      </c>
      <c r="M5085" t="s">
        <v>789</v>
      </c>
      <c r="N5085" t="s">
        <v>16</v>
      </c>
      <c r="O5085" t="s">
        <v>17</v>
      </c>
      <c r="P5085" t="s">
        <v>21</v>
      </c>
    </row>
    <row r="5086" spans="1:27" x14ac:dyDescent="0.35">
      <c r="A5086">
        <v>1.6806902537138899E+17</v>
      </c>
      <c r="B5086" s="1">
        <v>40949</v>
      </c>
      <c r="C5086">
        <v>0</v>
      </c>
      <c r="D5086" t="s">
        <v>11424</v>
      </c>
      <c r="E5086" s="4" t="str" cm="1">
        <f t="array" ref="E5086">_xlfn.TEXTJOIN(", ", TRUE, IF(COUNTIF(D5086, "*"&amp;$BP$2:$BP$2&amp;"*"), $BP$2:$BP$2, ""))</f>
        <v/>
      </c>
      <c r="F5086" t="s">
        <v>3208</v>
      </c>
      <c r="G5086" t="s">
        <v>11425</v>
      </c>
      <c r="H5086" t="s">
        <v>5576</v>
      </c>
      <c r="I5086" t="s">
        <v>164</v>
      </c>
      <c r="J5086" t="s">
        <v>1153</v>
      </c>
      <c r="K5086" t="s">
        <v>152</v>
      </c>
      <c r="L5086" t="s">
        <v>2194</v>
      </c>
      <c r="M5086" t="s">
        <v>2398</v>
      </c>
      <c r="N5086" t="s">
        <v>17</v>
      </c>
      <c r="O5086" t="s">
        <v>11426</v>
      </c>
    </row>
    <row r="5087" spans="1:27" x14ac:dyDescent="0.35">
      <c r="A5087">
        <v>1.6798613702404E+17</v>
      </c>
      <c r="B5087" s="1">
        <v>40949</v>
      </c>
      <c r="C5087">
        <v>0</v>
      </c>
      <c r="D5087" t="s">
        <v>11427</v>
      </c>
      <c r="E5087" s="4" t="str" cm="1">
        <f t="array" ref="E5087">_xlfn.TEXTJOIN(", ", TRUE, IF(COUNTIF(D5087, "*"&amp;$BP$2:$BP$2&amp;"*"), $BP$2:$BP$2, ""))</f>
        <v/>
      </c>
      <c r="F5087" t="s">
        <v>1022</v>
      </c>
      <c r="G5087" t="s">
        <v>204</v>
      </c>
      <c r="H5087" t="s">
        <v>376</v>
      </c>
      <c r="I5087" t="s">
        <v>521</v>
      </c>
      <c r="J5087" t="s">
        <v>6908</v>
      </c>
      <c r="K5087" t="s">
        <v>98</v>
      </c>
      <c r="L5087" t="s">
        <v>4636</v>
      </c>
      <c r="M5087" t="s">
        <v>49</v>
      </c>
      <c r="N5087" t="s">
        <v>5147</v>
      </c>
      <c r="O5087" t="s">
        <v>16</v>
      </c>
      <c r="P5087" t="s">
        <v>70</v>
      </c>
      <c r="Q5087" t="s">
        <v>131</v>
      </c>
      <c r="R5087" t="s">
        <v>49</v>
      </c>
      <c r="S5087" t="s">
        <v>33</v>
      </c>
      <c r="T5087" t="s">
        <v>445</v>
      </c>
      <c r="U5087" t="s">
        <v>1086</v>
      </c>
      <c r="V5087" t="s">
        <v>2249</v>
      </c>
      <c r="W5087" t="s">
        <v>31</v>
      </c>
      <c r="X5087" t="s">
        <v>21</v>
      </c>
    </row>
    <row r="5088" spans="1:27" x14ac:dyDescent="0.35">
      <c r="A5088">
        <v>1.6781818975185299E+17</v>
      </c>
      <c r="B5088" s="1">
        <v>40948</v>
      </c>
      <c r="C5088">
        <v>4.1666666666666602E-2</v>
      </c>
      <c r="D5088" t="s">
        <v>11428</v>
      </c>
      <c r="E5088" s="4" t="str" cm="1">
        <f t="array" ref="E5088">_xlfn.TEXTJOIN(", ", TRUE, IF(COUNTIF(D5088, "*"&amp;$BP$2:$BP$2&amp;"*"), $BP$2:$BP$2, ""))</f>
        <v/>
      </c>
      <c r="F5088" t="s">
        <v>30</v>
      </c>
      <c r="G5088" t="s">
        <v>502</v>
      </c>
      <c r="H5088" t="s">
        <v>2597</v>
      </c>
      <c r="I5088" t="s">
        <v>137</v>
      </c>
      <c r="J5088" t="s">
        <v>11429</v>
      </c>
      <c r="K5088" t="s">
        <v>6</v>
      </c>
      <c r="L5088" t="s">
        <v>2733</v>
      </c>
      <c r="M5088" t="s">
        <v>11430</v>
      </c>
      <c r="N5088" t="s">
        <v>49</v>
      </c>
      <c r="O5088" t="s">
        <v>11431</v>
      </c>
      <c r="P5088" t="s">
        <v>614</v>
      </c>
      <c r="Q5088" t="s">
        <v>4815</v>
      </c>
      <c r="R5088" t="s">
        <v>100</v>
      </c>
      <c r="S5088" t="s">
        <v>123</v>
      </c>
      <c r="T5088" t="s">
        <v>9</v>
      </c>
      <c r="U5088" t="s">
        <v>476</v>
      </c>
      <c r="V5088" t="s">
        <v>490</v>
      </c>
      <c r="W5088" t="s">
        <v>923</v>
      </c>
      <c r="X5088" t="s">
        <v>1908</v>
      </c>
      <c r="Y5088" t="s">
        <v>21</v>
      </c>
    </row>
    <row r="5089" spans="1:26" x14ac:dyDescent="0.35">
      <c r="A5089">
        <v>1.6776922232639802E+17</v>
      </c>
      <c r="B5089" s="1">
        <v>40948</v>
      </c>
      <c r="C5089">
        <v>0.3</v>
      </c>
      <c r="D5089" t="s">
        <v>11432</v>
      </c>
      <c r="E5089" s="4" t="str" cm="1">
        <f t="array" ref="E5089">_xlfn.TEXTJOIN(", ", TRUE, IF(COUNTIF(D5089, "*"&amp;$BP$2:$BP$2&amp;"*"), $BP$2:$BP$2, ""))</f>
        <v/>
      </c>
      <c r="F5089" t="s">
        <v>521</v>
      </c>
      <c r="G5089" t="s">
        <v>238</v>
      </c>
      <c r="H5089" t="s">
        <v>1204</v>
      </c>
      <c r="I5089" t="s">
        <v>49</v>
      </c>
      <c r="J5089" t="s">
        <v>101</v>
      </c>
      <c r="K5089" t="s">
        <v>3035</v>
      </c>
      <c r="L5089" t="s">
        <v>1112</v>
      </c>
      <c r="M5089" t="s">
        <v>100</v>
      </c>
      <c r="N5089" t="s">
        <v>152</v>
      </c>
      <c r="O5089" t="s">
        <v>1347</v>
      </c>
      <c r="P5089" t="s">
        <v>4423</v>
      </c>
      <c r="Q5089" t="s">
        <v>9</v>
      </c>
      <c r="R5089" t="s">
        <v>11433</v>
      </c>
      <c r="S5089" t="s">
        <v>8219</v>
      </c>
      <c r="T5089" t="s">
        <v>2016</v>
      </c>
      <c r="U5089" t="s">
        <v>9</v>
      </c>
      <c r="V5089" t="s">
        <v>231</v>
      </c>
      <c r="W5089" t="s">
        <v>2662</v>
      </c>
      <c r="X5089" t="s">
        <v>11434</v>
      </c>
    </row>
    <row r="5090" spans="1:26" x14ac:dyDescent="0.35">
      <c r="A5090">
        <v>1.67690595870052E+17</v>
      </c>
      <c r="B5090" s="1">
        <v>40948</v>
      </c>
      <c r="C5090">
        <v>6.25E-2</v>
      </c>
      <c r="D5090" t="s">
        <v>11435</v>
      </c>
      <c r="E5090" s="4" t="str" cm="1">
        <f t="array" ref="E5090">_xlfn.TEXTJOIN(", ", TRUE, IF(COUNTIF(D5090, "*"&amp;$BP$2:$BP$2&amp;"*"), $BP$2:$BP$2, ""))</f>
        <v/>
      </c>
      <c r="F5090" t="s">
        <v>521</v>
      </c>
      <c r="G5090" t="s">
        <v>17</v>
      </c>
      <c r="H5090" t="s">
        <v>98</v>
      </c>
      <c r="I5090" t="s">
        <v>2122</v>
      </c>
      <c r="J5090" t="s">
        <v>49</v>
      </c>
      <c r="K5090" t="s">
        <v>11436</v>
      </c>
      <c r="L5090" t="s">
        <v>10444</v>
      </c>
      <c r="M5090" t="s">
        <v>11437</v>
      </c>
      <c r="N5090" t="s">
        <v>39</v>
      </c>
      <c r="O5090" t="s">
        <v>2040</v>
      </c>
      <c r="P5090" t="s">
        <v>7396</v>
      </c>
      <c r="Q5090" t="s">
        <v>9</v>
      </c>
      <c r="R5090" t="s">
        <v>27</v>
      </c>
      <c r="S5090" t="s">
        <v>6652</v>
      </c>
      <c r="T5090" t="s">
        <v>1013</v>
      </c>
    </row>
    <row r="5091" spans="1:26" x14ac:dyDescent="0.35">
      <c r="A5091">
        <v>1.6762939376468701E+17</v>
      </c>
      <c r="B5091" s="1">
        <v>40948</v>
      </c>
      <c r="C5091">
        <v>-2.5568181818181799E-2</v>
      </c>
      <c r="D5091" t="s">
        <v>11438</v>
      </c>
      <c r="E5091" s="4" t="str" cm="1">
        <f t="array" ref="E5091">_xlfn.TEXTJOIN(", ", TRUE, IF(COUNTIF(D5091, "*"&amp;$BP$2:$BP$2&amp;"*"), $BP$2:$BP$2, ""))</f>
        <v/>
      </c>
      <c r="F5091" t="s">
        <v>49</v>
      </c>
      <c r="G5091" t="s">
        <v>1583</v>
      </c>
      <c r="H5091" t="s">
        <v>11439</v>
      </c>
      <c r="I5091" t="s">
        <v>49</v>
      </c>
      <c r="J5091" t="s">
        <v>2849</v>
      </c>
      <c r="K5091" t="s">
        <v>24</v>
      </c>
      <c r="L5091" t="s">
        <v>34</v>
      </c>
      <c r="M5091" t="s">
        <v>11440</v>
      </c>
      <c r="N5091" t="s">
        <v>28</v>
      </c>
      <c r="O5091" t="s">
        <v>1086</v>
      </c>
      <c r="P5091" t="s">
        <v>2160</v>
      </c>
      <c r="Q5091" t="s">
        <v>1186</v>
      </c>
      <c r="R5091" t="s">
        <v>240</v>
      </c>
      <c r="S5091" t="s">
        <v>6651</v>
      </c>
      <c r="T5091" t="s">
        <v>30</v>
      </c>
      <c r="U5091" t="s">
        <v>660</v>
      </c>
      <c r="V5091" t="s">
        <v>981</v>
      </c>
      <c r="W5091" t="s">
        <v>9019</v>
      </c>
      <c r="X5091" t="s">
        <v>5147</v>
      </c>
      <c r="Y5091" t="s">
        <v>10407</v>
      </c>
      <c r="Z5091" t="s">
        <v>21</v>
      </c>
    </row>
    <row r="5092" spans="1:26" x14ac:dyDescent="0.35">
      <c r="A5092">
        <v>1.6737527583381901E+17</v>
      </c>
      <c r="B5092" s="1">
        <v>40947</v>
      </c>
      <c r="C5092">
        <v>0</v>
      </c>
      <c r="D5092" t="s">
        <v>11441</v>
      </c>
      <c r="E5092" s="4" t="str" cm="1">
        <f t="array" ref="E5092">_xlfn.TEXTJOIN(", ", TRUE, IF(COUNTIF(D5092, "*"&amp;$BP$2:$BP$2&amp;"*"), $BP$2:$BP$2, ""))</f>
        <v/>
      </c>
      <c r="F5092" t="s">
        <v>321</v>
      </c>
      <c r="G5092" t="s">
        <v>10320</v>
      </c>
      <c r="H5092" t="s">
        <v>10321</v>
      </c>
      <c r="I5092" t="s">
        <v>4718</v>
      </c>
      <c r="J5092" t="s">
        <v>8435</v>
      </c>
      <c r="K5092" t="s">
        <v>5727</v>
      </c>
      <c r="L5092" t="s">
        <v>21</v>
      </c>
    </row>
    <row r="5093" spans="1:26" x14ac:dyDescent="0.35">
      <c r="A5093">
        <v>1.6728091591403101E+17</v>
      </c>
      <c r="B5093" s="1">
        <v>40947</v>
      </c>
      <c r="C5093">
        <v>0</v>
      </c>
      <c r="D5093" t="s">
        <v>11442</v>
      </c>
      <c r="E5093" s="4" t="str" cm="1">
        <f t="array" ref="E5093">_xlfn.TEXTJOIN(", ", TRUE, IF(COUNTIF(D5093, "*"&amp;$BP$2:$BP$2&amp;"*"), $BP$2:$BP$2, ""))</f>
        <v/>
      </c>
      <c r="F5093" t="s">
        <v>1446</v>
      </c>
      <c r="G5093" t="s">
        <v>5189</v>
      </c>
      <c r="H5093" t="s">
        <v>16</v>
      </c>
      <c r="I5093" t="s">
        <v>1128</v>
      </c>
      <c r="J5093" t="s">
        <v>9878</v>
      </c>
      <c r="K5093" t="s">
        <v>355</v>
      </c>
      <c r="L5093" t="s">
        <v>11443</v>
      </c>
      <c r="M5093" t="s">
        <v>2037</v>
      </c>
      <c r="N5093" t="s">
        <v>11444</v>
      </c>
      <c r="O5093" t="s">
        <v>11</v>
      </c>
      <c r="P5093" t="s">
        <v>5147</v>
      </c>
      <c r="Q5093" t="s">
        <v>1152</v>
      </c>
      <c r="R5093" t="s">
        <v>9</v>
      </c>
      <c r="S5093" t="s">
        <v>10193</v>
      </c>
      <c r="T5093" t="s">
        <v>15</v>
      </c>
      <c r="U5093" t="s">
        <v>3505</v>
      </c>
      <c r="V5093" t="s">
        <v>11</v>
      </c>
      <c r="W5093" t="s">
        <v>3449</v>
      </c>
      <c r="X5093" t="s">
        <v>21</v>
      </c>
    </row>
    <row r="5094" spans="1:26" x14ac:dyDescent="0.35">
      <c r="A5094">
        <v>1.6705716157325299E+17</v>
      </c>
      <c r="B5094" s="1">
        <v>40946</v>
      </c>
      <c r="C5094">
        <v>0.13636363636363599</v>
      </c>
      <c r="D5094" t="s">
        <v>11445</v>
      </c>
      <c r="E5094" s="4" t="str" cm="1">
        <f t="array" ref="E5094">_xlfn.TEXTJOIN(", ", TRUE, IF(COUNTIF(D5094, "*"&amp;$BP$2:$BP$2&amp;"*"), $BP$2:$BP$2, ""))</f>
        <v/>
      </c>
      <c r="F5094" t="s">
        <v>445</v>
      </c>
      <c r="G5094" t="s">
        <v>30</v>
      </c>
      <c r="H5094" t="s">
        <v>2094</v>
      </c>
      <c r="I5094" t="s">
        <v>17</v>
      </c>
      <c r="J5094" t="s">
        <v>98</v>
      </c>
      <c r="K5094" t="s">
        <v>2122</v>
      </c>
      <c r="L5094" t="s">
        <v>6617</v>
      </c>
      <c r="M5094" t="s">
        <v>9</v>
      </c>
      <c r="N5094" t="s">
        <v>2017</v>
      </c>
      <c r="O5094">
        <v>10000</v>
      </c>
      <c r="P5094" t="s">
        <v>660</v>
      </c>
      <c r="Q5094" t="s">
        <v>2869</v>
      </c>
      <c r="R5094" t="s">
        <v>100</v>
      </c>
      <c r="S5094" t="s">
        <v>1850</v>
      </c>
      <c r="T5094" t="s">
        <v>1489</v>
      </c>
      <c r="U5094" t="s">
        <v>21</v>
      </c>
    </row>
    <row r="5095" spans="1:26" x14ac:dyDescent="0.35">
      <c r="A5095">
        <v>1.67052638226096E+17</v>
      </c>
      <c r="B5095" s="1">
        <v>40946</v>
      </c>
      <c r="C5095">
        <v>0</v>
      </c>
      <c r="D5095" t="s">
        <v>11446</v>
      </c>
      <c r="E5095" s="4" t="str" cm="1">
        <f t="array" ref="E5095">_xlfn.TEXTJOIN(", ", TRUE, IF(COUNTIF(D5095, "*"&amp;$BP$2:$BP$2&amp;"*"), $BP$2:$BP$2, ""))</f>
        <v/>
      </c>
      <c r="F5095" t="s">
        <v>232</v>
      </c>
      <c r="G5095" t="s">
        <v>39</v>
      </c>
      <c r="H5095" t="s">
        <v>3075</v>
      </c>
      <c r="I5095" t="s">
        <v>30</v>
      </c>
      <c r="J5095" t="s">
        <v>17</v>
      </c>
      <c r="K5095" t="s">
        <v>100</v>
      </c>
      <c r="L5095" t="s">
        <v>30</v>
      </c>
      <c r="M5095" t="s">
        <v>11447</v>
      </c>
      <c r="N5095" t="s">
        <v>11448</v>
      </c>
      <c r="O5095" t="s">
        <v>21</v>
      </c>
      <c r="P5095" t="s">
        <v>2094</v>
      </c>
    </row>
    <row r="5096" spans="1:26" x14ac:dyDescent="0.35">
      <c r="A5096">
        <v>1.6702114779431699E+17</v>
      </c>
      <c r="B5096" s="1">
        <v>40946</v>
      </c>
      <c r="C5096">
        <v>0.29242424242424198</v>
      </c>
      <c r="D5096" t="s">
        <v>11449</v>
      </c>
      <c r="E5096" s="4" t="str" cm="1">
        <f t="array" ref="E5096">_xlfn.TEXTJOIN(", ", TRUE, IF(COUNTIF(D5096, "*"&amp;$BP$2:$BP$2&amp;"*"), $BP$2:$BP$2, ""))</f>
        <v/>
      </c>
      <c r="F5096" t="s">
        <v>660</v>
      </c>
      <c r="G5096" t="s">
        <v>11450</v>
      </c>
      <c r="H5096" t="s">
        <v>328</v>
      </c>
      <c r="I5096" t="s">
        <v>4280</v>
      </c>
      <c r="J5096" t="s">
        <v>4366</v>
      </c>
      <c r="K5096" t="s">
        <v>11451</v>
      </c>
      <c r="L5096" t="s">
        <v>100</v>
      </c>
      <c r="M5096" t="s">
        <v>9775</v>
      </c>
      <c r="N5096" t="s">
        <v>3651</v>
      </c>
      <c r="O5096" t="s">
        <v>11452</v>
      </c>
      <c r="P5096" t="s">
        <v>49</v>
      </c>
      <c r="Q5096" t="s">
        <v>284</v>
      </c>
      <c r="R5096" t="s">
        <v>9</v>
      </c>
      <c r="S5096" t="s">
        <v>49</v>
      </c>
      <c r="T5096" t="s">
        <v>1458</v>
      </c>
      <c r="U5096" t="s">
        <v>6965</v>
      </c>
      <c r="V5096" t="s">
        <v>21</v>
      </c>
    </row>
    <row r="5097" spans="1:26" x14ac:dyDescent="0.35">
      <c r="A5097">
        <v>1.6700838637274701E+17</v>
      </c>
      <c r="B5097" s="1">
        <v>40946</v>
      </c>
      <c r="C5097">
        <v>0.1</v>
      </c>
      <c r="D5097" t="s">
        <v>11453</v>
      </c>
      <c r="E5097" s="4" t="str" cm="1">
        <f t="array" ref="E5097">_xlfn.TEXTJOIN(", ", TRUE, IF(COUNTIF(D5097, "*"&amp;$BP$2:$BP$2&amp;"*"), $BP$2:$BP$2, ""))</f>
        <v/>
      </c>
      <c r="F5097" t="s">
        <v>6853</v>
      </c>
      <c r="G5097" t="s">
        <v>24</v>
      </c>
      <c r="H5097" t="s">
        <v>30</v>
      </c>
      <c r="I5097" t="s">
        <v>439</v>
      </c>
      <c r="J5097" t="s">
        <v>30</v>
      </c>
      <c r="K5097" t="s">
        <v>17</v>
      </c>
      <c r="L5097" t="s">
        <v>49</v>
      </c>
      <c r="M5097" t="s">
        <v>617</v>
      </c>
      <c r="N5097" t="s">
        <v>11454</v>
      </c>
      <c r="O5097" t="s">
        <v>100</v>
      </c>
      <c r="P5097" t="s">
        <v>49</v>
      </c>
      <c r="Q5097" t="s">
        <v>11447</v>
      </c>
      <c r="R5097" t="s">
        <v>11448</v>
      </c>
      <c r="S5097" t="s">
        <v>21</v>
      </c>
      <c r="T5097" t="s">
        <v>2094</v>
      </c>
    </row>
    <row r="5098" spans="1:26" x14ac:dyDescent="0.35">
      <c r="A5098">
        <v>1.6673213707518301E+17</v>
      </c>
      <c r="B5098" s="1">
        <v>40945</v>
      </c>
      <c r="C5098">
        <v>0</v>
      </c>
      <c r="D5098" t="s">
        <v>11455</v>
      </c>
      <c r="E5098" s="4" t="str" cm="1">
        <f t="array" ref="E5098">_xlfn.TEXTJOIN(", ", TRUE, IF(COUNTIF(D5098, "*"&amp;$BP$2:$BP$2&amp;"*"), $BP$2:$BP$2, ""))</f>
        <v/>
      </c>
      <c r="F5098" t="s">
        <v>238</v>
      </c>
      <c r="G5098" t="s">
        <v>144</v>
      </c>
      <c r="H5098" t="s">
        <v>399</v>
      </c>
      <c r="I5098" t="s">
        <v>1980</v>
      </c>
      <c r="J5098" t="s">
        <v>191</v>
      </c>
      <c r="K5098" t="s">
        <v>408</v>
      </c>
      <c r="L5098" t="s">
        <v>6774</v>
      </c>
      <c r="M5098" t="s">
        <v>24</v>
      </c>
      <c r="N5098" t="s">
        <v>977</v>
      </c>
      <c r="O5098" t="s">
        <v>152</v>
      </c>
      <c r="P5098" t="s">
        <v>2954</v>
      </c>
      <c r="Q5098" t="s">
        <v>382</v>
      </c>
      <c r="R5098" t="s">
        <v>10880</v>
      </c>
      <c r="S5098" t="s">
        <v>21</v>
      </c>
    </row>
    <row r="5099" spans="1:26" x14ac:dyDescent="0.35">
      <c r="A5099">
        <v>1.66624821403336E+17</v>
      </c>
      <c r="B5099" s="1">
        <v>40945</v>
      </c>
      <c r="C5099">
        <v>6.8181818181818094E-2</v>
      </c>
      <c r="D5099" t="s">
        <v>11456</v>
      </c>
      <c r="E5099" s="4" t="str" cm="1">
        <f t="array" ref="E5099">_xlfn.TEXTJOIN(", ", TRUE, IF(COUNTIF(D5099, "*"&amp;$BP$2:$BP$2&amp;"*"), $BP$2:$BP$2, ""))</f>
        <v/>
      </c>
      <c r="F5099" t="s">
        <v>660</v>
      </c>
      <c r="G5099" t="s">
        <v>4725</v>
      </c>
      <c r="H5099" t="s">
        <v>11457</v>
      </c>
      <c r="I5099" t="s">
        <v>574</v>
      </c>
      <c r="J5099" t="s">
        <v>30</v>
      </c>
      <c r="K5099" t="s">
        <v>6498</v>
      </c>
      <c r="L5099" t="s">
        <v>144</v>
      </c>
      <c r="M5099" t="s">
        <v>1343</v>
      </c>
      <c r="N5099" t="s">
        <v>847</v>
      </c>
      <c r="O5099" t="s">
        <v>2996</v>
      </c>
      <c r="P5099" t="s">
        <v>1868</v>
      </c>
      <c r="Q5099" t="s">
        <v>3573</v>
      </c>
      <c r="R5099" t="s">
        <v>11458</v>
      </c>
      <c r="S5099" t="s">
        <v>1500</v>
      </c>
      <c r="T5099" t="s">
        <v>123</v>
      </c>
      <c r="U5099" t="s">
        <v>30</v>
      </c>
      <c r="V5099" t="s">
        <v>2111</v>
      </c>
      <c r="W5099" t="s">
        <v>21</v>
      </c>
    </row>
    <row r="5100" spans="1:26" x14ac:dyDescent="0.35">
      <c r="A5100">
        <v>1.6661331392346099E+17</v>
      </c>
      <c r="B5100" s="1">
        <v>40945</v>
      </c>
      <c r="C5100">
        <v>6.8181818181818094E-2</v>
      </c>
      <c r="D5100" t="s">
        <v>11459</v>
      </c>
      <c r="E5100" s="4" t="str" cm="1">
        <f t="array" ref="E5100">_xlfn.TEXTJOIN(", ", TRUE, IF(COUNTIF(D5100, "*"&amp;$BP$2:$BP$2&amp;"*"), $BP$2:$BP$2, ""))</f>
        <v/>
      </c>
      <c r="F5100" t="s">
        <v>360</v>
      </c>
      <c r="G5100" t="s">
        <v>660</v>
      </c>
      <c r="H5100" t="s">
        <v>70</v>
      </c>
      <c r="I5100" t="s">
        <v>137</v>
      </c>
      <c r="J5100" t="s">
        <v>8054</v>
      </c>
      <c r="K5100" t="s">
        <v>11460</v>
      </c>
      <c r="L5100" t="s">
        <v>963</v>
      </c>
      <c r="M5100" t="s">
        <v>24</v>
      </c>
      <c r="N5100" t="s">
        <v>30</v>
      </c>
      <c r="O5100" t="s">
        <v>1257</v>
      </c>
      <c r="P5100" t="s">
        <v>11461</v>
      </c>
      <c r="Q5100" t="s">
        <v>9866</v>
      </c>
      <c r="R5100" t="s">
        <v>156</v>
      </c>
      <c r="S5100" t="s">
        <v>30</v>
      </c>
      <c r="T5100" t="s">
        <v>356</v>
      </c>
      <c r="U5100" t="s">
        <v>21</v>
      </c>
    </row>
    <row r="5101" spans="1:26" x14ac:dyDescent="0.35">
      <c r="A5101">
        <v>1.6654903804337299E+17</v>
      </c>
      <c r="B5101" s="1">
        <v>40945</v>
      </c>
      <c r="C5101">
        <v>0</v>
      </c>
      <c r="D5101" t="s">
        <v>11462</v>
      </c>
      <c r="E5101" s="4" t="str" cm="1">
        <f t="array" ref="E5101">_xlfn.TEXTJOIN(", ", TRUE, IF(COUNTIF(D5101, "*"&amp;$BP$2:$BP$2&amp;"*"), $BP$2:$BP$2, ""))</f>
        <v/>
      </c>
      <c r="F5101" t="s">
        <v>276</v>
      </c>
      <c r="G5101" t="s">
        <v>6</v>
      </c>
      <c r="H5101" t="s">
        <v>3971</v>
      </c>
      <c r="I5101" t="s">
        <v>240</v>
      </c>
      <c r="J5101" t="s">
        <v>1279</v>
      </c>
      <c r="K5101" t="s">
        <v>129</v>
      </c>
      <c r="L5101" t="s">
        <v>17</v>
      </c>
      <c r="M5101" t="s">
        <v>18</v>
      </c>
      <c r="N5101" t="s">
        <v>11463</v>
      </c>
      <c r="O5101" t="s">
        <v>780</v>
      </c>
      <c r="P5101" t="s">
        <v>39</v>
      </c>
      <c r="Q5101" t="s">
        <v>11464</v>
      </c>
      <c r="R5101" t="s">
        <v>11465</v>
      </c>
      <c r="S5101" t="s">
        <v>21</v>
      </c>
    </row>
    <row r="5102" spans="1:26" x14ac:dyDescent="0.35">
      <c r="A5102">
        <v>1.66249610254356E+17</v>
      </c>
      <c r="B5102" s="1">
        <v>40944</v>
      </c>
      <c r="C5102">
        <v>6.6666666666666596E-2</v>
      </c>
      <c r="D5102" t="s">
        <v>11466</v>
      </c>
      <c r="E5102" s="4" t="str" cm="1">
        <f t="array" ref="E5102">_xlfn.TEXTJOIN(", ", TRUE, IF(COUNTIF(D5102, "*"&amp;$BP$2:$BP$2&amp;"*"), $BP$2:$BP$2, ""))</f>
        <v/>
      </c>
      <c r="F5102" t="s">
        <v>5189</v>
      </c>
      <c r="G5102" t="s">
        <v>312</v>
      </c>
      <c r="H5102" t="s">
        <v>9</v>
      </c>
      <c r="I5102" t="s">
        <v>11467</v>
      </c>
      <c r="J5102" t="s">
        <v>963</v>
      </c>
      <c r="K5102" t="s">
        <v>24</v>
      </c>
      <c r="L5102" t="s">
        <v>30</v>
      </c>
      <c r="M5102" t="s">
        <v>58</v>
      </c>
      <c r="N5102" t="s">
        <v>1624</v>
      </c>
      <c r="O5102" t="s">
        <v>37</v>
      </c>
      <c r="P5102" t="s">
        <v>1204</v>
      </c>
      <c r="Q5102" t="s">
        <v>30</v>
      </c>
      <c r="R5102" t="s">
        <v>7568</v>
      </c>
      <c r="S5102" t="s">
        <v>8110</v>
      </c>
      <c r="T5102" t="s">
        <v>186</v>
      </c>
      <c r="U5102" t="s">
        <v>240</v>
      </c>
      <c r="V5102" t="s">
        <v>382</v>
      </c>
      <c r="W5102" t="s">
        <v>571</v>
      </c>
      <c r="X5102" t="s">
        <v>291</v>
      </c>
      <c r="Y5102" t="e">
        <f>-bo</f>
        <v>#NAME?</v>
      </c>
    </row>
    <row r="5103" spans="1:26" x14ac:dyDescent="0.35">
      <c r="A5103">
        <v>1.6591385573681101E+17</v>
      </c>
      <c r="B5103" s="1">
        <v>40943</v>
      </c>
      <c r="C5103">
        <v>0.25</v>
      </c>
      <c r="D5103" t="s">
        <v>11468</v>
      </c>
      <c r="E5103" s="4" t="str" cm="1">
        <f t="array" ref="E5103">_xlfn.TEXTJOIN(", ", TRUE, IF(COUNTIF(D5103, "*"&amp;$BP$2:$BP$2&amp;"*"), $BP$2:$BP$2, ""))</f>
        <v/>
      </c>
      <c r="F5103" t="s">
        <v>78</v>
      </c>
      <c r="G5103" t="s">
        <v>124</v>
      </c>
      <c r="H5103" t="s">
        <v>2609</v>
      </c>
      <c r="I5103" t="s">
        <v>16</v>
      </c>
      <c r="J5103" t="s">
        <v>2651</v>
      </c>
      <c r="K5103" t="s">
        <v>58</v>
      </c>
      <c r="L5103" t="s">
        <v>11469</v>
      </c>
      <c r="M5103" t="s">
        <v>100</v>
      </c>
      <c r="N5103" t="s">
        <v>510</v>
      </c>
      <c r="O5103" t="s">
        <v>30</v>
      </c>
      <c r="P5103" t="s">
        <v>1257</v>
      </c>
      <c r="Q5103" t="s">
        <v>3760</v>
      </c>
      <c r="R5103" t="s">
        <v>10796</v>
      </c>
      <c r="S5103" t="s">
        <v>8489</v>
      </c>
      <c r="T5103" t="s">
        <v>9</v>
      </c>
      <c r="U5103" t="s">
        <v>124</v>
      </c>
      <c r="V5103" t="s">
        <v>11470</v>
      </c>
      <c r="W5103" t="s">
        <v>635</v>
      </c>
      <c r="X5103" t="s">
        <v>21</v>
      </c>
    </row>
    <row r="5104" spans="1:26" x14ac:dyDescent="0.35">
      <c r="A5104">
        <v>1.65827817412624E+17</v>
      </c>
      <c r="B5104" s="1">
        <v>40943</v>
      </c>
      <c r="C5104">
        <v>0</v>
      </c>
      <c r="D5104" t="s">
        <v>11471</v>
      </c>
      <c r="E5104" s="4" t="str" cm="1">
        <f t="array" ref="E5104">_xlfn.TEXTJOIN(", ", TRUE, IF(COUNTIF(D5104, "*"&amp;$BP$2:$BP$2&amp;"*"), $BP$2:$BP$2, ""))</f>
        <v/>
      </c>
      <c r="F5104" t="s">
        <v>17</v>
      </c>
      <c r="G5104" t="s">
        <v>98</v>
      </c>
      <c r="H5104" t="s">
        <v>9754</v>
      </c>
      <c r="I5104" t="s">
        <v>272</v>
      </c>
      <c r="J5104" t="s">
        <v>9</v>
      </c>
      <c r="K5104" t="s">
        <v>27</v>
      </c>
      <c r="L5104" t="s">
        <v>141</v>
      </c>
      <c r="M5104" t="s">
        <v>303</v>
      </c>
      <c r="N5104" t="s">
        <v>15</v>
      </c>
      <c r="O5104" t="s">
        <v>294</v>
      </c>
      <c r="P5104" t="s">
        <v>5743</v>
      </c>
      <c r="Q5104" t="s">
        <v>21</v>
      </c>
    </row>
    <row r="5105" spans="1:30" x14ac:dyDescent="0.35">
      <c r="A5105">
        <v>1.6560592445781101E+17</v>
      </c>
      <c r="B5105" s="1">
        <v>40942</v>
      </c>
      <c r="C5105">
        <v>6.8181818181818094E-2</v>
      </c>
      <c r="D5105" t="s">
        <v>11472</v>
      </c>
      <c r="E5105" s="4" t="str" cm="1">
        <f t="array" ref="E5105">_xlfn.TEXTJOIN(", ", TRUE, IF(COUNTIF(D5105, "*"&amp;$BP$2:$BP$2&amp;"*"), $BP$2:$BP$2, ""))</f>
        <v/>
      </c>
      <c r="F5105" t="s">
        <v>17</v>
      </c>
      <c r="G5105" t="s">
        <v>98</v>
      </c>
      <c r="H5105" t="s">
        <v>11473</v>
      </c>
      <c r="I5105" t="s">
        <v>660</v>
      </c>
      <c r="J5105" t="s">
        <v>25</v>
      </c>
      <c r="K5105" t="s">
        <v>9</v>
      </c>
      <c r="L5105" t="s">
        <v>123</v>
      </c>
      <c r="M5105" t="s">
        <v>444</v>
      </c>
      <c r="N5105" t="s">
        <v>356</v>
      </c>
      <c r="O5105" t="s">
        <v>9</v>
      </c>
      <c r="P5105" t="s">
        <v>91</v>
      </c>
      <c r="Q5105" t="s">
        <v>21</v>
      </c>
    </row>
    <row r="5106" spans="1:30" x14ac:dyDescent="0.35">
      <c r="A5106">
        <v>1.65572367324692E+17</v>
      </c>
      <c r="B5106" s="1">
        <v>40942</v>
      </c>
      <c r="C5106">
        <v>6.8181818181818094E-2</v>
      </c>
      <c r="D5106" t="s">
        <v>11474</v>
      </c>
      <c r="E5106" s="4" t="str" cm="1">
        <f t="array" ref="E5106">_xlfn.TEXTJOIN(", ", TRUE, IF(COUNTIF(D5106, "*"&amp;$BP$2:$BP$2&amp;"*"), $BP$2:$BP$2, ""))</f>
        <v>america</v>
      </c>
      <c r="F5106" t="s">
        <v>30</v>
      </c>
      <c r="G5106" t="s">
        <v>17</v>
      </c>
      <c r="H5106" t="s">
        <v>137</v>
      </c>
      <c r="I5106" t="s">
        <v>219</v>
      </c>
      <c r="J5106" t="s">
        <v>191</v>
      </c>
      <c r="K5106" t="s">
        <v>166</v>
      </c>
      <c r="L5106" t="s">
        <v>11475</v>
      </c>
      <c r="M5106" t="s">
        <v>660</v>
      </c>
      <c r="N5106" t="s">
        <v>337</v>
      </c>
      <c r="O5106" t="s">
        <v>228</v>
      </c>
      <c r="P5106" t="s">
        <v>27</v>
      </c>
      <c r="Q5106" t="s">
        <v>303</v>
      </c>
      <c r="R5106" t="s">
        <v>1343</v>
      </c>
      <c r="S5106" t="s">
        <v>57</v>
      </c>
      <c r="T5106" t="s">
        <v>9</v>
      </c>
      <c r="U5106" t="s">
        <v>11476</v>
      </c>
      <c r="V5106" t="s">
        <v>3793</v>
      </c>
      <c r="W5106" t="s">
        <v>32</v>
      </c>
      <c r="X5106" t="s">
        <v>21</v>
      </c>
      <c r="Y5106" t="s">
        <v>7406</v>
      </c>
    </row>
    <row r="5107" spans="1:30" x14ac:dyDescent="0.35">
      <c r="A5107">
        <v>1.65541874566828E+17</v>
      </c>
      <c r="B5107" s="1">
        <v>40942</v>
      </c>
      <c r="C5107">
        <v>0.20624999999999999</v>
      </c>
      <c r="D5107" t="s">
        <v>11477</v>
      </c>
      <c r="E5107" s="4" t="str" cm="1">
        <f t="array" ref="E5107">_xlfn.TEXTJOIN(", ", TRUE, IF(COUNTIF(D5107, "*"&amp;$BP$2:$BP$2&amp;"*"), $BP$2:$BP$2, ""))</f>
        <v/>
      </c>
      <c r="F5107" t="s">
        <v>49</v>
      </c>
      <c r="G5107" t="s">
        <v>1583</v>
      </c>
      <c r="H5107" t="s">
        <v>29</v>
      </c>
      <c r="I5107">
        <v>48</v>
      </c>
      <c r="J5107" t="s">
        <v>2262</v>
      </c>
      <c r="K5107">
        <v>50000</v>
      </c>
      <c r="L5107" t="s">
        <v>62</v>
      </c>
      <c r="M5107" t="s">
        <v>100</v>
      </c>
      <c r="N5107">
        <v>2</v>
      </c>
      <c r="O5107" t="s">
        <v>638</v>
      </c>
      <c r="P5107" t="s">
        <v>601</v>
      </c>
      <c r="Q5107" t="s">
        <v>2101</v>
      </c>
      <c r="R5107" t="s">
        <v>21</v>
      </c>
    </row>
    <row r="5108" spans="1:30" x14ac:dyDescent="0.35">
      <c r="A5108">
        <v>1.6552872970618E+17</v>
      </c>
      <c r="B5108" s="1">
        <v>40942</v>
      </c>
      <c r="C5108">
        <v>0</v>
      </c>
      <c r="D5108" t="s">
        <v>11478</v>
      </c>
      <c r="E5108" s="4" t="str" cm="1">
        <f t="array" ref="E5108">_xlfn.TEXTJOIN(", ", TRUE, IF(COUNTIF(D5108, "*"&amp;$BP$2:$BP$2&amp;"*"), $BP$2:$BP$2, ""))</f>
        <v/>
      </c>
      <c r="F5108" t="s">
        <v>30</v>
      </c>
      <c r="G5108" t="s">
        <v>17</v>
      </c>
      <c r="H5108" t="s">
        <v>156</v>
      </c>
      <c r="I5108" t="s">
        <v>30</v>
      </c>
      <c r="J5108" t="s">
        <v>484</v>
      </c>
      <c r="K5108" t="s">
        <v>11</v>
      </c>
      <c r="L5108" t="s">
        <v>629</v>
      </c>
      <c r="M5108" t="s">
        <v>30</v>
      </c>
      <c r="N5108" t="s">
        <v>4715</v>
      </c>
      <c r="O5108" t="s">
        <v>137</v>
      </c>
      <c r="P5108" t="s">
        <v>11479</v>
      </c>
      <c r="Q5108" t="s">
        <v>57</v>
      </c>
      <c r="R5108" t="s">
        <v>100</v>
      </c>
      <c r="S5108" t="s">
        <v>479</v>
      </c>
      <c r="T5108" t="s">
        <v>480</v>
      </c>
      <c r="U5108" t="s">
        <v>9</v>
      </c>
      <c r="V5108" t="s">
        <v>92</v>
      </c>
      <c r="W5108" t="s">
        <v>1672</v>
      </c>
      <c r="X5108" t="s">
        <v>15</v>
      </c>
      <c r="Y5108" t="s">
        <v>360</v>
      </c>
      <c r="Z5108" t="s">
        <v>336</v>
      </c>
      <c r="AA5108" t="s">
        <v>9</v>
      </c>
      <c r="AB5108" t="s">
        <v>141</v>
      </c>
      <c r="AC5108" t="s">
        <v>240</v>
      </c>
      <c r="AD5108" t="s">
        <v>53</v>
      </c>
    </row>
    <row r="5109" spans="1:30" x14ac:dyDescent="0.35">
      <c r="A5109">
        <v>1.6547222071660899E+17</v>
      </c>
      <c r="B5109" s="1">
        <v>40942</v>
      </c>
      <c r="C5109">
        <v>0</v>
      </c>
      <c r="D5109" t="s">
        <v>11480</v>
      </c>
      <c r="E5109" s="4" t="str" cm="1">
        <f t="array" ref="E5109">_xlfn.TEXTJOIN(", ", TRUE, IF(COUNTIF(D5109, "*"&amp;$BP$2:$BP$2&amp;"*"), $BP$2:$BP$2, ""))</f>
        <v/>
      </c>
      <c r="F5109" t="s">
        <v>2365</v>
      </c>
      <c r="G5109" t="s">
        <v>87</v>
      </c>
      <c r="H5109" t="s">
        <v>30</v>
      </c>
      <c r="I5109" t="s">
        <v>4875</v>
      </c>
      <c r="J5109" t="s">
        <v>553</v>
      </c>
      <c r="K5109" t="s">
        <v>1038</v>
      </c>
      <c r="L5109" t="s">
        <v>24</v>
      </c>
      <c r="M5109" t="s">
        <v>555</v>
      </c>
      <c r="N5109" t="s">
        <v>556</v>
      </c>
      <c r="O5109" t="s">
        <v>21</v>
      </c>
    </row>
    <row r="5110" spans="1:30" x14ac:dyDescent="0.35">
      <c r="A5110">
        <v>1.6545223977377699E+17</v>
      </c>
      <c r="B5110" s="1">
        <v>40942</v>
      </c>
      <c r="C5110">
        <v>0</v>
      </c>
      <c r="D5110" t="s">
        <v>11481</v>
      </c>
      <c r="E5110" s="4" t="str" cm="1">
        <f t="array" ref="E5110">_xlfn.TEXTJOIN(", ", TRUE, IF(COUNTIF(D5110, "*"&amp;$BP$2:$BP$2&amp;"*"), $BP$2:$BP$2, ""))</f>
        <v/>
      </c>
      <c r="F5110" t="s">
        <v>30</v>
      </c>
      <c r="G5110" t="s">
        <v>484</v>
      </c>
      <c r="H5110" t="s">
        <v>551</v>
      </c>
      <c r="I5110">
        <v>243000</v>
      </c>
      <c r="J5110" t="s">
        <v>544</v>
      </c>
      <c r="K5110" t="s">
        <v>15</v>
      </c>
      <c r="L5110" t="s">
        <v>2365</v>
      </c>
      <c r="M5110" t="s">
        <v>16</v>
      </c>
      <c r="N5110">
        <v>23</v>
      </c>
      <c r="O5110" t="s">
        <v>553</v>
      </c>
      <c r="P5110" t="s">
        <v>470</v>
      </c>
      <c r="Q5110" t="s">
        <v>24</v>
      </c>
      <c r="R5110" t="s">
        <v>556</v>
      </c>
      <c r="S5110" t="s">
        <v>21</v>
      </c>
    </row>
    <row r="5111" spans="1:30" x14ac:dyDescent="0.35">
      <c r="A5111">
        <v>1.6544934309095398E+17</v>
      </c>
      <c r="B5111" s="1">
        <v>40942</v>
      </c>
      <c r="C5111">
        <v>4.9999999999999899E-2</v>
      </c>
      <c r="D5111" t="s">
        <v>11482</v>
      </c>
      <c r="E5111" s="4" t="str" cm="1">
        <f t="array" ref="E5111">_xlfn.TEXTJOIN(", ", TRUE, IF(COUNTIF(D5111, "*"&amp;$BP$2:$BP$2&amp;"*"), $BP$2:$BP$2, ""))</f>
        <v/>
      </c>
      <c r="F5111" t="s">
        <v>207</v>
      </c>
      <c r="G5111" t="s">
        <v>257</v>
      </c>
      <c r="H5111" t="s">
        <v>11</v>
      </c>
      <c r="I5111" t="s">
        <v>160</v>
      </c>
      <c r="J5111" t="s">
        <v>4691</v>
      </c>
      <c r="K5111" t="s">
        <v>57</v>
      </c>
      <c r="L5111" t="s">
        <v>240</v>
      </c>
      <c r="M5111" t="s">
        <v>1711</v>
      </c>
      <c r="N5111" t="s">
        <v>75</v>
      </c>
      <c r="O5111" t="s">
        <v>76</v>
      </c>
      <c r="P5111" t="s">
        <v>1304</v>
      </c>
      <c r="Q5111" t="s">
        <v>247</v>
      </c>
      <c r="R5111" t="s">
        <v>4445</v>
      </c>
      <c r="S5111" t="s">
        <v>477</v>
      </c>
      <c r="T5111" t="s">
        <v>2704</v>
      </c>
      <c r="U5111" t="s">
        <v>24</v>
      </c>
      <c r="V5111" t="s">
        <v>11483</v>
      </c>
      <c r="W5111" t="s">
        <v>382</v>
      </c>
      <c r="X5111" t="s">
        <v>6505</v>
      </c>
      <c r="Y5111" t="s">
        <v>7722</v>
      </c>
      <c r="Z5111" t="s">
        <v>21</v>
      </c>
    </row>
    <row r="5112" spans="1:30" x14ac:dyDescent="0.35">
      <c r="A5112">
        <v>1.6525898757348499E+17</v>
      </c>
      <c r="B5112" s="1">
        <v>40941</v>
      </c>
      <c r="C5112">
        <v>0</v>
      </c>
      <c r="D5112" t="s">
        <v>11484</v>
      </c>
      <c r="E5112" s="4" t="str" cm="1">
        <f t="array" ref="E5112">_xlfn.TEXTJOIN(", ", TRUE, IF(COUNTIF(D5112, "*"&amp;$BP$2:$BP$2&amp;"*"), $BP$2:$BP$2, ""))</f>
        <v/>
      </c>
      <c r="F5112" t="s">
        <v>17</v>
      </c>
      <c r="G5112" t="s">
        <v>98</v>
      </c>
      <c r="H5112" t="s">
        <v>445</v>
      </c>
      <c r="I5112" t="s">
        <v>11</v>
      </c>
      <c r="J5112" t="s">
        <v>11485</v>
      </c>
      <c r="K5112" t="s">
        <v>447</v>
      </c>
      <c r="L5112" t="s">
        <v>6449</v>
      </c>
      <c r="M5112" t="s">
        <v>7755</v>
      </c>
      <c r="N5112" t="s">
        <v>238</v>
      </c>
      <c r="O5112" t="s">
        <v>404</v>
      </c>
      <c r="P5112" t="s">
        <v>729</v>
      </c>
      <c r="Q5112" t="s">
        <v>360</v>
      </c>
      <c r="R5112" t="s">
        <v>2746</v>
      </c>
      <c r="S5112" t="s">
        <v>445</v>
      </c>
      <c r="T5112" t="s">
        <v>30</v>
      </c>
      <c r="U5112" t="s">
        <v>126</v>
      </c>
      <c r="V5112" t="s">
        <v>21</v>
      </c>
    </row>
    <row r="5113" spans="1:30" x14ac:dyDescent="0.35">
      <c r="A5113">
        <v>1.6519788747358202E+17</v>
      </c>
      <c r="B5113" s="1">
        <v>40941</v>
      </c>
      <c r="C5113">
        <v>6.8181818181818094E-2</v>
      </c>
      <c r="D5113" t="s">
        <v>11486</v>
      </c>
      <c r="E5113" s="4" t="str" cm="1">
        <f t="array" ref="E5113">_xlfn.TEXTJOIN(", ", TRUE, IF(COUNTIF(D5113, "*"&amp;$BP$2:$BP$2&amp;"*"), $BP$2:$BP$2, ""))</f>
        <v>america</v>
      </c>
      <c r="F5113" t="s">
        <v>326</v>
      </c>
      <c r="G5113" t="s">
        <v>281</v>
      </c>
      <c r="H5113" t="s">
        <v>613</v>
      </c>
      <c r="I5113" t="s">
        <v>614</v>
      </c>
      <c r="J5113" t="s">
        <v>1828</v>
      </c>
      <c r="K5113" t="s">
        <v>2733</v>
      </c>
      <c r="L5113" t="s">
        <v>9159</v>
      </c>
      <c r="M5113" t="s">
        <v>279</v>
      </c>
      <c r="N5113" t="s">
        <v>11487</v>
      </c>
      <c r="O5113" t="s">
        <v>234</v>
      </c>
      <c r="P5113" t="s">
        <v>49</v>
      </c>
      <c r="Q5113" t="s">
        <v>11488</v>
      </c>
      <c r="R5113" t="s">
        <v>16</v>
      </c>
      <c r="S5113" t="s">
        <v>4595</v>
      </c>
      <c r="T5113" t="s">
        <v>21</v>
      </c>
    </row>
    <row r="5114" spans="1:30" x14ac:dyDescent="0.35">
      <c r="A5114">
        <v>1.6519523414848301E+17</v>
      </c>
      <c r="B5114" s="1">
        <v>40941</v>
      </c>
      <c r="C5114">
        <v>0</v>
      </c>
      <c r="D5114" t="s">
        <v>11489</v>
      </c>
      <c r="E5114" s="4" t="str" cm="1">
        <f t="array" ref="E5114">_xlfn.TEXTJOIN(", ", TRUE, IF(COUNTIF(D5114, "*"&amp;$BP$2:$BP$2&amp;"*"), $BP$2:$BP$2, ""))</f>
        <v/>
      </c>
      <c r="F5114" t="s">
        <v>15</v>
      </c>
      <c r="G5114" t="s">
        <v>4787</v>
      </c>
      <c r="H5114" t="s">
        <v>6</v>
      </c>
      <c r="I5114" t="s">
        <v>3971</v>
      </c>
      <c r="J5114" t="s">
        <v>240</v>
      </c>
      <c r="K5114" t="s">
        <v>21</v>
      </c>
    </row>
    <row r="5115" spans="1:30" x14ac:dyDescent="0.35">
      <c r="A5115">
        <v>1.6509882158246202E+17</v>
      </c>
      <c r="B5115" s="1">
        <v>40941</v>
      </c>
      <c r="C5115">
        <v>0</v>
      </c>
      <c r="D5115" t="s">
        <v>11490</v>
      </c>
      <c r="E5115" s="4" t="str" cm="1">
        <f t="array" ref="E5115">_xlfn.TEXTJOIN(", ", TRUE, IF(COUNTIF(D5115, "*"&amp;$BP$2:$BP$2&amp;"*"), $BP$2:$BP$2, ""))</f>
        <v/>
      </c>
      <c r="F5115">
        <v>36</v>
      </c>
      <c r="G5115" t="s">
        <v>2262</v>
      </c>
      <c r="H5115" t="s">
        <v>376</v>
      </c>
      <c r="I5115" t="s">
        <v>7253</v>
      </c>
      <c r="J5115" t="s">
        <v>7254</v>
      </c>
      <c r="K5115" t="s">
        <v>4636</v>
      </c>
      <c r="L5115" t="s">
        <v>49</v>
      </c>
      <c r="M5115" t="s">
        <v>11491</v>
      </c>
      <c r="N5115" t="s">
        <v>2290</v>
      </c>
      <c r="O5115" t="s">
        <v>129</v>
      </c>
      <c r="P5115" t="s">
        <v>1086</v>
      </c>
      <c r="Q5115">
        <v>24335</v>
      </c>
      <c r="R5115" t="s">
        <v>62</v>
      </c>
      <c r="S5115" t="s">
        <v>253</v>
      </c>
      <c r="T5115" t="s">
        <v>2158</v>
      </c>
      <c r="U5115" t="s">
        <v>15</v>
      </c>
      <c r="V5115" t="s">
        <v>11492</v>
      </c>
      <c r="W5115" t="s">
        <v>21</v>
      </c>
    </row>
    <row r="5116" spans="1:30" x14ac:dyDescent="0.35">
      <c r="A5116">
        <v>1.6493032894589699E+17</v>
      </c>
      <c r="B5116" s="1">
        <v>40940</v>
      </c>
      <c r="C5116">
        <v>0</v>
      </c>
      <c r="D5116" t="s">
        <v>11493</v>
      </c>
      <c r="E5116" s="4" t="str" cm="1">
        <f t="array" ref="E5116">_xlfn.TEXTJOIN(", ", TRUE, IF(COUNTIF(D5116, "*"&amp;$BP$2:$BP$2&amp;"*"), $BP$2:$BP$2, ""))</f>
        <v/>
      </c>
      <c r="F5116" t="s">
        <v>7253</v>
      </c>
      <c r="G5116" t="s">
        <v>7254</v>
      </c>
      <c r="H5116" t="s">
        <v>3719</v>
      </c>
      <c r="I5116">
        <v>20304</v>
      </c>
      <c r="J5116" t="s">
        <v>62</v>
      </c>
      <c r="K5116" t="s">
        <v>100</v>
      </c>
      <c r="L5116" t="s">
        <v>1008</v>
      </c>
      <c r="M5116" t="s">
        <v>21</v>
      </c>
    </row>
    <row r="5117" spans="1:30" x14ac:dyDescent="0.35">
      <c r="A5117">
        <v>1.6489474367383101E+17</v>
      </c>
      <c r="B5117" s="1">
        <v>40940</v>
      </c>
      <c r="C5117">
        <v>0</v>
      </c>
      <c r="D5117" t="s">
        <v>11494</v>
      </c>
      <c r="E5117" s="4" t="str" cm="1">
        <f t="array" ref="E5117">_xlfn.TEXTJOIN(", ", TRUE, IF(COUNTIF(D5117, "*"&amp;$BP$2:$BP$2&amp;"*"), $BP$2:$BP$2, ""))</f>
        <v/>
      </c>
      <c r="F5117" t="s">
        <v>11491</v>
      </c>
      <c r="G5117" t="s">
        <v>17</v>
      </c>
      <c r="H5117" t="s">
        <v>164</v>
      </c>
      <c r="I5117" t="s">
        <v>57</v>
      </c>
      <c r="J5117" t="s">
        <v>9</v>
      </c>
      <c r="K5117" t="s">
        <v>6</v>
      </c>
      <c r="L5117" t="s">
        <v>21</v>
      </c>
    </row>
    <row r="5118" spans="1:30" x14ac:dyDescent="0.35">
      <c r="A5118">
        <v>1.64870205271584E+17</v>
      </c>
      <c r="B5118" s="1">
        <v>40940</v>
      </c>
      <c r="C5118">
        <v>0.4</v>
      </c>
      <c r="D5118" t="s">
        <v>11495</v>
      </c>
      <c r="E5118" s="4" t="str" cm="1">
        <f t="array" ref="E5118">_xlfn.TEXTJOIN(", ", TRUE, IF(COUNTIF(D5118, "*"&amp;$BP$2:$BP$2&amp;"*"), $BP$2:$BP$2, ""))</f>
        <v>america</v>
      </c>
      <c r="F5118" t="s">
        <v>11</v>
      </c>
      <c r="G5118" t="s">
        <v>5147</v>
      </c>
      <c r="H5118" t="s">
        <v>137</v>
      </c>
      <c r="I5118" t="s">
        <v>1135</v>
      </c>
      <c r="J5118" t="s">
        <v>9</v>
      </c>
      <c r="K5118" t="s">
        <v>64</v>
      </c>
      <c r="L5118" t="s">
        <v>743</v>
      </c>
      <c r="M5118" t="s">
        <v>1233</v>
      </c>
      <c r="N5118" t="s">
        <v>1364</v>
      </c>
      <c r="O5118" t="s">
        <v>503</v>
      </c>
      <c r="P5118" t="s">
        <v>16</v>
      </c>
      <c r="Q5118" t="s">
        <v>98</v>
      </c>
      <c r="R5118" t="s">
        <v>15</v>
      </c>
      <c r="S5118">
        <v>2012</v>
      </c>
      <c r="T5118" t="s">
        <v>326</v>
      </c>
      <c r="U5118" t="s">
        <v>30</v>
      </c>
      <c r="V5118" t="s">
        <v>1257</v>
      </c>
      <c r="W5118" t="s">
        <v>1126</v>
      </c>
      <c r="X5118" t="s">
        <v>21</v>
      </c>
      <c r="Y5118" t="s">
        <v>11257</v>
      </c>
    </row>
    <row r="5119" spans="1:30" x14ac:dyDescent="0.35">
      <c r="A5119">
        <v>1.6484029735489901E+17</v>
      </c>
      <c r="B5119" s="1">
        <v>40940</v>
      </c>
      <c r="C5119">
        <v>0.1</v>
      </c>
      <c r="D5119" t="s">
        <v>11496</v>
      </c>
      <c r="E5119" s="4" t="str" cm="1">
        <f t="array" ref="E5119">_xlfn.TEXTJOIN(", ", TRUE, IF(COUNTIF(D5119, "*"&amp;$BP$2:$BP$2&amp;"*"), $BP$2:$BP$2, ""))</f>
        <v/>
      </c>
      <c r="F5119" t="s">
        <v>348</v>
      </c>
      <c r="G5119" t="s">
        <v>1387</v>
      </c>
      <c r="H5119">
        <v>10192</v>
      </c>
      <c r="I5119" t="s">
        <v>62</v>
      </c>
      <c r="J5119" t="s">
        <v>253</v>
      </c>
      <c r="K5119" t="s">
        <v>1467</v>
      </c>
      <c r="L5119" t="s">
        <v>78</v>
      </c>
      <c r="M5119" t="s">
        <v>7253</v>
      </c>
      <c r="N5119" t="s">
        <v>7254</v>
      </c>
      <c r="O5119" t="s">
        <v>11497</v>
      </c>
      <c r="P5119" t="s">
        <v>498</v>
      </c>
      <c r="Q5119" t="s">
        <v>6912</v>
      </c>
      <c r="R5119" t="s">
        <v>49</v>
      </c>
      <c r="S5119" t="s">
        <v>11491</v>
      </c>
      <c r="T5119" t="s">
        <v>2290</v>
      </c>
      <c r="U5119" t="s">
        <v>21</v>
      </c>
    </row>
    <row r="5120" spans="1:30" x14ac:dyDescent="0.35">
      <c r="A5120">
        <v>1.64770718171668E+17</v>
      </c>
      <c r="B5120" s="1">
        <v>40940</v>
      </c>
      <c r="C5120">
        <v>0.2</v>
      </c>
      <c r="D5120" t="s">
        <v>11498</v>
      </c>
      <c r="E5120" s="4" t="str" cm="1">
        <f t="array" ref="E5120">_xlfn.TEXTJOIN(", ", TRUE, IF(COUNTIF(D5120, "*"&amp;$BP$2:$BP$2&amp;"*"), $BP$2:$BP$2, ""))</f>
        <v>america</v>
      </c>
      <c r="F5120" t="s">
        <v>1446</v>
      </c>
      <c r="G5120" t="s">
        <v>743</v>
      </c>
      <c r="H5120" t="s">
        <v>1233</v>
      </c>
      <c r="I5120" t="s">
        <v>152</v>
      </c>
      <c r="J5120" t="s">
        <v>680</v>
      </c>
      <c r="K5120" t="s">
        <v>1038</v>
      </c>
      <c r="L5120" t="s">
        <v>39</v>
      </c>
      <c r="M5120" t="s">
        <v>30</v>
      </c>
      <c r="N5120" t="s">
        <v>4309</v>
      </c>
      <c r="O5120" t="s">
        <v>24</v>
      </c>
      <c r="P5120" t="s">
        <v>1364</v>
      </c>
      <c r="Q5120" t="s">
        <v>503</v>
      </c>
      <c r="R5120" t="s">
        <v>16</v>
      </c>
      <c r="S5120" t="s">
        <v>98</v>
      </c>
      <c r="T5120" t="s">
        <v>49</v>
      </c>
      <c r="U5120" t="s">
        <v>1126</v>
      </c>
      <c r="V5120" t="s">
        <v>382</v>
      </c>
      <c r="W5120" t="s">
        <v>30</v>
      </c>
      <c r="X5120" t="s">
        <v>17</v>
      </c>
      <c r="Y5120" t="s">
        <v>21</v>
      </c>
    </row>
    <row r="5121" spans="1:29" x14ac:dyDescent="0.35">
      <c r="A5121">
        <v>1.6449257148003501E+17</v>
      </c>
      <c r="B5121" s="1">
        <v>40939</v>
      </c>
      <c r="C5121">
        <v>0</v>
      </c>
      <c r="D5121" t="s">
        <v>11499</v>
      </c>
      <c r="E5121" s="4" t="str" cm="1">
        <f t="array" ref="E5121">_xlfn.TEXTJOIN(", ", TRUE, IF(COUNTIF(D5121, "*"&amp;$BP$2:$BP$2&amp;"*"), $BP$2:$BP$2, ""))</f>
        <v/>
      </c>
      <c r="F5121" t="s">
        <v>1086</v>
      </c>
      <c r="G5121" t="s">
        <v>2538</v>
      </c>
      <c r="H5121">
        <v>2011</v>
      </c>
      <c r="I5121" t="s">
        <v>7865</v>
      </c>
      <c r="J5121" t="s">
        <v>264</v>
      </c>
      <c r="K5121" t="s">
        <v>15</v>
      </c>
      <c r="L5121" t="s">
        <v>30</v>
      </c>
      <c r="M5121" t="s">
        <v>613</v>
      </c>
      <c r="N5121" t="s">
        <v>614</v>
      </c>
      <c r="O5121" t="s">
        <v>21</v>
      </c>
    </row>
    <row r="5122" spans="1:29" x14ac:dyDescent="0.35">
      <c r="A5122">
        <v>1.6437801870859002E+17</v>
      </c>
      <c r="B5122" s="1">
        <v>40939</v>
      </c>
      <c r="C5122">
        <v>0.35</v>
      </c>
      <c r="D5122" t="s">
        <v>11500</v>
      </c>
      <c r="E5122" s="4" t="str" cm="1">
        <f t="array" ref="E5122">_xlfn.TEXTJOIN(", ", TRUE, IF(COUNTIF(D5122, "*"&amp;$BP$2:$BP$2&amp;"*"), $BP$2:$BP$2, ""))</f>
        <v/>
      </c>
      <c r="F5122" t="s">
        <v>276</v>
      </c>
      <c r="G5122" t="s">
        <v>6</v>
      </c>
      <c r="H5122" t="s">
        <v>3971</v>
      </c>
      <c r="I5122" t="s">
        <v>30</v>
      </c>
      <c r="J5122" t="s">
        <v>1257</v>
      </c>
      <c r="K5122" t="s">
        <v>10925</v>
      </c>
      <c r="L5122" t="s">
        <v>11501</v>
      </c>
      <c r="M5122" t="s">
        <v>1279</v>
      </c>
      <c r="N5122" t="s">
        <v>6</v>
      </c>
      <c r="O5122" t="s">
        <v>26</v>
      </c>
      <c r="P5122" t="s">
        <v>326</v>
      </c>
      <c r="Q5122" t="s">
        <v>30</v>
      </c>
      <c r="R5122" t="s">
        <v>88</v>
      </c>
      <c r="S5122" t="s">
        <v>1789</v>
      </c>
      <c r="T5122" t="s">
        <v>289</v>
      </c>
      <c r="U5122" t="s">
        <v>21</v>
      </c>
    </row>
    <row r="5123" spans="1:29" x14ac:dyDescent="0.35">
      <c r="A5123">
        <v>1.64369590200176E+17</v>
      </c>
      <c r="B5123" s="1">
        <v>40939</v>
      </c>
      <c r="C5123">
        <v>0</v>
      </c>
      <c r="D5123" t="s">
        <v>11502</v>
      </c>
      <c r="E5123" s="4" t="str" cm="1">
        <f t="array" ref="E5123">_xlfn.TEXTJOIN(", ", TRUE, IF(COUNTIF(D5123, "*"&amp;$BP$2:$BP$2&amp;"*"), $BP$2:$BP$2, ""))</f>
        <v/>
      </c>
      <c r="F5123" t="s">
        <v>17</v>
      </c>
      <c r="G5123" t="s">
        <v>98</v>
      </c>
      <c r="H5123" t="s">
        <v>1997</v>
      </c>
      <c r="I5123" t="s">
        <v>30</v>
      </c>
      <c r="J5123" t="s">
        <v>8049</v>
      </c>
      <c r="K5123" t="s">
        <v>258</v>
      </c>
      <c r="L5123" t="s">
        <v>1498</v>
      </c>
      <c r="M5123" t="s">
        <v>301</v>
      </c>
      <c r="N5123" t="s">
        <v>1998</v>
      </c>
      <c r="O5123" t="s">
        <v>10921</v>
      </c>
      <c r="P5123" t="s">
        <v>10922</v>
      </c>
      <c r="Q5123" t="s">
        <v>191</v>
      </c>
      <c r="R5123" t="s">
        <v>2748</v>
      </c>
      <c r="S5123" t="s">
        <v>24</v>
      </c>
      <c r="T5123" t="s">
        <v>272</v>
      </c>
      <c r="U5123" t="s">
        <v>168</v>
      </c>
      <c r="V5123" t="s">
        <v>39</v>
      </c>
      <c r="W5123" t="s">
        <v>1197</v>
      </c>
      <c r="X5123" t="s">
        <v>21</v>
      </c>
    </row>
    <row r="5124" spans="1:29" x14ac:dyDescent="0.35">
      <c r="A5124">
        <v>1.6411056131394701E+17</v>
      </c>
      <c r="B5124" s="1">
        <v>40938</v>
      </c>
      <c r="C5124">
        <v>0.13636363636363599</v>
      </c>
      <c r="D5124" t="s">
        <v>11503</v>
      </c>
      <c r="E5124" s="4" t="str" cm="1">
        <f t="array" ref="E5124">_xlfn.TEXTJOIN(", ", TRUE, IF(COUNTIF(D5124, "*"&amp;$BP$2:$BP$2&amp;"*"), $BP$2:$BP$2, ""))</f>
        <v/>
      </c>
      <c r="F5124" t="s">
        <v>326</v>
      </c>
      <c r="G5124" t="s">
        <v>281</v>
      </c>
      <c r="H5124" t="s">
        <v>17</v>
      </c>
      <c r="I5124" t="s">
        <v>98</v>
      </c>
      <c r="J5124" t="s">
        <v>2518</v>
      </c>
      <c r="K5124" t="s">
        <v>49</v>
      </c>
      <c r="L5124" t="s">
        <v>10925</v>
      </c>
      <c r="M5124" t="s">
        <v>11501</v>
      </c>
      <c r="N5124" t="s">
        <v>100</v>
      </c>
      <c r="O5124" t="s">
        <v>8280</v>
      </c>
      <c r="P5124" t="s">
        <v>30</v>
      </c>
      <c r="Q5124" t="s">
        <v>9159</v>
      </c>
      <c r="R5124" t="s">
        <v>6</v>
      </c>
      <c r="S5124" t="s">
        <v>11504</v>
      </c>
      <c r="T5124" t="s">
        <v>156</v>
      </c>
      <c r="U5124" t="s">
        <v>11105</v>
      </c>
      <c r="V5124" t="s">
        <v>21</v>
      </c>
    </row>
    <row r="5125" spans="1:29" x14ac:dyDescent="0.35">
      <c r="A5125">
        <v>1.64027054046724E+17</v>
      </c>
      <c r="B5125" s="1">
        <v>40938</v>
      </c>
      <c r="C5125">
        <v>0</v>
      </c>
      <c r="D5125" t="s">
        <v>11505</v>
      </c>
      <c r="E5125" s="4" t="str" cm="1">
        <f t="array" ref="E5125">_xlfn.TEXTJOIN(", ", TRUE, IF(COUNTIF(D5125, "*"&amp;$BP$2:$BP$2&amp;"*"), $BP$2:$BP$2, ""))</f>
        <v/>
      </c>
      <c r="F5125" t="s">
        <v>30</v>
      </c>
      <c r="G5125" t="s">
        <v>2113</v>
      </c>
      <c r="H5125" t="s">
        <v>137</v>
      </c>
      <c r="I5125" t="s">
        <v>1042</v>
      </c>
      <c r="J5125" t="s">
        <v>9</v>
      </c>
      <c r="K5125" t="s">
        <v>899</v>
      </c>
      <c r="L5125" t="s">
        <v>521</v>
      </c>
      <c r="M5125" t="s">
        <v>156</v>
      </c>
      <c r="N5125" t="s">
        <v>49</v>
      </c>
      <c r="O5125" t="s">
        <v>1554</v>
      </c>
      <c r="P5125" t="s">
        <v>7702</v>
      </c>
      <c r="Q5125" t="s">
        <v>10921</v>
      </c>
      <c r="R5125" t="s">
        <v>10922</v>
      </c>
      <c r="S5125" t="s">
        <v>191</v>
      </c>
      <c r="T5125" t="s">
        <v>2748</v>
      </c>
      <c r="U5125" t="s">
        <v>24</v>
      </c>
      <c r="V5125" t="s">
        <v>272</v>
      </c>
      <c r="W5125" t="s">
        <v>180</v>
      </c>
      <c r="X5125" t="s">
        <v>240</v>
      </c>
      <c r="Y5125" t="s">
        <v>232</v>
      </c>
      <c r="Z5125" t="s">
        <v>21</v>
      </c>
    </row>
    <row r="5126" spans="1:29" x14ac:dyDescent="0.35">
      <c r="A5126">
        <v>1.63733454784176E+17</v>
      </c>
      <c r="B5126" s="1">
        <v>40937</v>
      </c>
      <c r="C5126">
        <v>0.39999999999999902</v>
      </c>
      <c r="D5126" t="s">
        <v>11506</v>
      </c>
      <c r="E5126" s="4" t="str" cm="1">
        <f t="array" ref="E5126">_xlfn.TEXTJOIN(", ", TRUE, IF(COUNTIF(D5126, "*"&amp;$BP$2:$BP$2&amp;"*"), $BP$2:$BP$2, ""))</f>
        <v/>
      </c>
      <c r="F5126" t="s">
        <v>30</v>
      </c>
      <c r="G5126" t="s">
        <v>17</v>
      </c>
      <c r="H5126" t="s">
        <v>248</v>
      </c>
      <c r="I5126" t="s">
        <v>30</v>
      </c>
      <c r="J5126" t="s">
        <v>1458</v>
      </c>
      <c r="K5126" t="s">
        <v>990</v>
      </c>
      <c r="L5126" t="s">
        <v>258</v>
      </c>
      <c r="M5126" t="s">
        <v>1066</v>
      </c>
      <c r="N5126" t="s">
        <v>204</v>
      </c>
      <c r="O5126" t="s">
        <v>376</v>
      </c>
      <c r="P5126" t="s">
        <v>521</v>
      </c>
      <c r="Q5126" t="s">
        <v>168</v>
      </c>
      <c r="R5126" t="s">
        <v>191</v>
      </c>
      <c r="S5126" t="s">
        <v>1197</v>
      </c>
      <c r="T5126" t="s">
        <v>9</v>
      </c>
      <c r="U5126" t="s">
        <v>78</v>
      </c>
      <c r="V5126" t="s">
        <v>76</v>
      </c>
      <c r="W5126" t="s">
        <v>52</v>
      </c>
      <c r="X5126" t="s">
        <v>916</v>
      </c>
      <c r="Y5126" t="s">
        <v>989</v>
      </c>
      <c r="Z5126" t="s">
        <v>990</v>
      </c>
      <c r="AA5126" t="s">
        <v>21</v>
      </c>
    </row>
    <row r="5127" spans="1:29" x14ac:dyDescent="0.35">
      <c r="A5127">
        <v>1.6338794989814099E+17</v>
      </c>
      <c r="B5127" s="1">
        <v>40936</v>
      </c>
      <c r="C5127">
        <v>0</v>
      </c>
      <c r="D5127" t="s">
        <v>11507</v>
      </c>
      <c r="E5127" s="4" t="str" cm="1">
        <f t="array" ref="E5127">_xlfn.TEXTJOIN(", ", TRUE, IF(COUNTIF(D5127, "*"&amp;$BP$2:$BP$2&amp;"*"), $BP$2:$BP$2, ""))</f>
        <v>america</v>
      </c>
      <c r="F5127" t="s">
        <v>156</v>
      </c>
      <c r="G5127" t="s">
        <v>11</v>
      </c>
      <c r="H5127" t="s">
        <v>439</v>
      </c>
      <c r="I5127" t="s">
        <v>15</v>
      </c>
      <c r="J5127">
        <v>2008</v>
      </c>
      <c r="K5127" t="s">
        <v>6105</v>
      </c>
      <c r="L5127" t="s">
        <v>1148</v>
      </c>
      <c r="M5127" t="s">
        <v>7746</v>
      </c>
      <c r="N5127" t="s">
        <v>11508</v>
      </c>
      <c r="O5127" t="s">
        <v>98</v>
      </c>
      <c r="P5127" t="s">
        <v>456</v>
      </c>
      <c r="Q5127" t="s">
        <v>30</v>
      </c>
      <c r="R5127" t="s">
        <v>7411</v>
      </c>
      <c r="S5127" t="s">
        <v>67</v>
      </c>
      <c r="T5127" t="s">
        <v>5552</v>
      </c>
      <c r="U5127" t="s">
        <v>875</v>
      </c>
      <c r="V5127" t="s">
        <v>4902</v>
      </c>
      <c r="W5127" t="s">
        <v>16</v>
      </c>
      <c r="X5127" t="s">
        <v>234</v>
      </c>
      <c r="Y5127" t="s">
        <v>21</v>
      </c>
    </row>
    <row r="5128" spans="1:29" x14ac:dyDescent="0.35">
      <c r="A5128">
        <v>1.63066377152892E+17</v>
      </c>
      <c r="B5128" s="1">
        <v>40935</v>
      </c>
      <c r="C5128">
        <v>-0.1</v>
      </c>
      <c r="D5128" t="s">
        <v>11509</v>
      </c>
      <c r="E5128" s="4" t="str" cm="1">
        <f t="array" ref="E5128">_xlfn.TEXTJOIN(", ", TRUE, IF(COUNTIF(D5128, "*"&amp;$BP$2:$BP$2&amp;"*"), $BP$2:$BP$2, ""))</f>
        <v/>
      </c>
      <c r="F5128" t="s">
        <v>30</v>
      </c>
      <c r="G5128" t="s">
        <v>7761</v>
      </c>
      <c r="H5128" t="s">
        <v>65</v>
      </c>
      <c r="I5128" t="s">
        <v>57</v>
      </c>
      <c r="J5128" t="s">
        <v>368</v>
      </c>
      <c r="K5128" t="s">
        <v>9</v>
      </c>
      <c r="L5128" t="s">
        <v>77</v>
      </c>
      <c r="M5128" t="s">
        <v>480</v>
      </c>
      <c r="N5128" t="s">
        <v>196</v>
      </c>
      <c r="O5128" t="s">
        <v>53</v>
      </c>
      <c r="P5128" t="s">
        <v>15</v>
      </c>
      <c r="Q5128">
        <v>2008</v>
      </c>
      <c r="R5128" t="s">
        <v>100</v>
      </c>
      <c r="S5128" t="s">
        <v>164</v>
      </c>
      <c r="T5128" t="s">
        <v>63</v>
      </c>
      <c r="U5128" t="s">
        <v>7386</v>
      </c>
      <c r="V5128" t="s">
        <v>196</v>
      </c>
      <c r="W5128" t="s">
        <v>521</v>
      </c>
      <c r="X5128" t="s">
        <v>759</v>
      </c>
      <c r="Y5128" t="s">
        <v>30</v>
      </c>
      <c r="Z5128" t="s">
        <v>1891</v>
      </c>
      <c r="AA5128" t="s">
        <v>1024</v>
      </c>
      <c r="AB5128" t="s">
        <v>240</v>
      </c>
      <c r="AC5128" t="s">
        <v>21</v>
      </c>
    </row>
    <row r="5129" spans="1:29" x14ac:dyDescent="0.35">
      <c r="A5129">
        <v>1.63054881635172E+17</v>
      </c>
      <c r="B5129" s="1">
        <v>40935</v>
      </c>
      <c r="C5129">
        <v>0</v>
      </c>
      <c r="D5129" t="s">
        <v>11510</v>
      </c>
      <c r="E5129" s="4" t="str" cm="1">
        <f t="array" ref="E5129">_xlfn.TEXTJOIN(", ", TRUE, IF(COUNTIF(D5129, "*"&amp;$BP$2:$BP$2&amp;"*"), $BP$2:$BP$2, ""))</f>
        <v/>
      </c>
      <c r="F5129" t="s">
        <v>574</v>
      </c>
      <c r="G5129" t="s">
        <v>17</v>
      </c>
      <c r="H5129" t="s">
        <v>98</v>
      </c>
      <c r="I5129" t="s">
        <v>479</v>
      </c>
      <c r="J5129" t="s">
        <v>863</v>
      </c>
      <c r="K5129">
        <v>22</v>
      </c>
      <c r="L5129" t="s">
        <v>470</v>
      </c>
      <c r="M5129" t="s">
        <v>24</v>
      </c>
      <c r="N5129" t="s">
        <v>555</v>
      </c>
      <c r="O5129" t="s">
        <v>11511</v>
      </c>
      <c r="P5129" t="s">
        <v>49</v>
      </c>
      <c r="Q5129" t="s">
        <v>1705</v>
      </c>
      <c r="R5129" t="s">
        <v>5207</v>
      </c>
      <c r="S5129" t="s">
        <v>11512</v>
      </c>
      <c r="T5129" t="s">
        <v>21</v>
      </c>
    </row>
    <row r="5130" spans="1:29" x14ac:dyDescent="0.35">
      <c r="A5130">
        <v>1.6304011752991501E+17</v>
      </c>
      <c r="B5130" s="1">
        <v>40935</v>
      </c>
      <c r="C5130">
        <v>0</v>
      </c>
      <c r="D5130" t="s">
        <v>11513</v>
      </c>
      <c r="E5130" s="4" t="str" cm="1">
        <f t="array" ref="E5130">_xlfn.TEXTJOIN(", ", TRUE, IF(COUNTIF(D5130, "*"&amp;$BP$2:$BP$2&amp;"*"), $BP$2:$BP$2, ""))</f>
        <v/>
      </c>
      <c r="F5130" t="s">
        <v>49</v>
      </c>
      <c r="G5130" t="s">
        <v>11514</v>
      </c>
      <c r="H5130" t="s">
        <v>24</v>
      </c>
      <c r="I5130" t="s">
        <v>30</v>
      </c>
      <c r="J5130" t="s">
        <v>1257</v>
      </c>
      <c r="K5130" t="s">
        <v>7055</v>
      </c>
      <c r="L5130" t="s">
        <v>382</v>
      </c>
      <c r="M5130" t="s">
        <v>30</v>
      </c>
      <c r="N5130" t="s">
        <v>20</v>
      </c>
      <c r="O5130" t="s">
        <v>605</v>
      </c>
      <c r="P5130" t="s">
        <v>15</v>
      </c>
      <c r="Q5130" t="s">
        <v>11515</v>
      </c>
      <c r="R5130" t="s">
        <v>11516</v>
      </c>
      <c r="S5130" t="s">
        <v>2229</v>
      </c>
      <c r="T5130" t="s">
        <v>21</v>
      </c>
    </row>
    <row r="5131" spans="1:29" x14ac:dyDescent="0.35">
      <c r="A5131">
        <v>1.6301879932551101E+17</v>
      </c>
      <c r="B5131" s="1">
        <v>40935</v>
      </c>
      <c r="C5131">
        <v>0.25</v>
      </c>
      <c r="D5131" t="s">
        <v>11517</v>
      </c>
      <c r="E5131" s="4" t="str" cm="1">
        <f t="array" ref="E5131">_xlfn.TEXTJOIN(", ", TRUE, IF(COUNTIF(D5131, "*"&amp;$BP$2:$BP$2&amp;"*"), $BP$2:$BP$2, ""))</f>
        <v/>
      </c>
      <c r="F5131" t="s">
        <v>17</v>
      </c>
      <c r="G5131" t="s">
        <v>98</v>
      </c>
      <c r="H5131" t="s">
        <v>15</v>
      </c>
      <c r="I5131" t="s">
        <v>7079</v>
      </c>
      <c r="J5131" t="s">
        <v>521</v>
      </c>
      <c r="K5131" t="s">
        <v>920</v>
      </c>
      <c r="L5131" t="s">
        <v>904</v>
      </c>
      <c r="M5131" t="s">
        <v>137</v>
      </c>
      <c r="N5131" t="s">
        <v>399</v>
      </c>
      <c r="O5131" t="s">
        <v>49</v>
      </c>
      <c r="P5131" t="s">
        <v>5595</v>
      </c>
      <c r="Q5131" t="s">
        <v>21</v>
      </c>
    </row>
    <row r="5132" spans="1:29" x14ac:dyDescent="0.35">
      <c r="A5132">
        <v>1.6228055758000099E+17</v>
      </c>
      <c r="B5132" s="1">
        <v>40933</v>
      </c>
      <c r="C5132">
        <v>0</v>
      </c>
      <c r="D5132" t="s">
        <v>11518</v>
      </c>
      <c r="E5132" s="4" t="str" cm="1">
        <f t="array" ref="E5132">_xlfn.TEXTJOIN(", ", TRUE, IF(COUNTIF(D5132, "*"&amp;$BP$2:$BP$2&amp;"*"), $BP$2:$BP$2, ""))</f>
        <v/>
      </c>
      <c r="F5132" t="s">
        <v>276</v>
      </c>
      <c r="G5132" t="s">
        <v>6</v>
      </c>
      <c r="H5132" t="s">
        <v>3971</v>
      </c>
      <c r="I5132" t="s">
        <v>30</v>
      </c>
      <c r="J5132" t="s">
        <v>1257</v>
      </c>
      <c r="K5132" t="s">
        <v>84</v>
      </c>
      <c r="L5132" t="s">
        <v>24</v>
      </c>
      <c r="M5132" t="s">
        <v>30</v>
      </c>
      <c r="N5132" t="s">
        <v>85</v>
      </c>
      <c r="O5132" t="s">
        <v>80</v>
      </c>
      <c r="P5132" t="s">
        <v>1802</v>
      </c>
      <c r="Q5132" t="s">
        <v>123</v>
      </c>
      <c r="R5132" t="s">
        <v>152</v>
      </c>
      <c r="S5132" t="s">
        <v>11519</v>
      </c>
      <c r="T5132" t="s">
        <v>289</v>
      </c>
      <c r="U5132" t="s">
        <v>21</v>
      </c>
    </row>
    <row r="5133" spans="1:29" x14ac:dyDescent="0.35">
      <c r="A5133">
        <v>1.62197439909072E+17</v>
      </c>
      <c r="B5133" s="1">
        <v>40933</v>
      </c>
      <c r="C5133">
        <v>0</v>
      </c>
      <c r="D5133" t="s">
        <v>11520</v>
      </c>
      <c r="E5133" s="4" t="str" cm="1">
        <f t="array" ref="E5133">_xlfn.TEXTJOIN(", ", TRUE, IF(COUNTIF(D5133, "*"&amp;$BP$2:$BP$2&amp;"*"), $BP$2:$BP$2, ""))</f>
        <v/>
      </c>
      <c r="F5133" t="s">
        <v>326</v>
      </c>
      <c r="G5133" t="s">
        <v>30</v>
      </c>
      <c r="H5133" t="s">
        <v>1257</v>
      </c>
      <c r="I5133" t="s">
        <v>84</v>
      </c>
      <c r="J5133" t="s">
        <v>24</v>
      </c>
      <c r="K5133" t="s">
        <v>30</v>
      </c>
      <c r="L5133" t="s">
        <v>85</v>
      </c>
      <c r="M5133" t="s">
        <v>605</v>
      </c>
      <c r="N5133" t="s">
        <v>100</v>
      </c>
      <c r="O5133" t="s">
        <v>123</v>
      </c>
      <c r="P5133" t="s">
        <v>152</v>
      </c>
      <c r="Q5133" t="s">
        <v>11519</v>
      </c>
      <c r="R5133" t="s">
        <v>24</v>
      </c>
      <c r="S5133" t="s">
        <v>1691</v>
      </c>
      <c r="T5133" t="s">
        <v>5457</v>
      </c>
      <c r="U5133" t="s">
        <v>289</v>
      </c>
      <c r="V5133" t="s">
        <v>21</v>
      </c>
    </row>
    <row r="5134" spans="1:29" x14ac:dyDescent="0.35">
      <c r="A5134">
        <v>1.6201628001304899E+17</v>
      </c>
      <c r="B5134" s="1">
        <v>40932</v>
      </c>
      <c r="C5134">
        <v>0</v>
      </c>
      <c r="D5134" t="s">
        <v>11521</v>
      </c>
      <c r="E5134" s="4" t="str" cm="1">
        <f t="array" ref="E5134">_xlfn.TEXTJOIN(", ", TRUE, IF(COUNTIF(D5134, "*"&amp;$BP$2:$BP$2&amp;"*"), $BP$2:$BP$2, ""))</f>
        <v>america</v>
      </c>
      <c r="F5134" t="s">
        <v>168</v>
      </c>
      <c r="G5134" t="s">
        <v>39</v>
      </c>
      <c r="H5134" t="s">
        <v>17</v>
      </c>
      <c r="I5134" t="s">
        <v>98</v>
      </c>
      <c r="J5134" t="s">
        <v>16</v>
      </c>
      <c r="K5134" t="s">
        <v>152</v>
      </c>
      <c r="L5134" t="s">
        <v>234</v>
      </c>
      <c r="M5134" t="s">
        <v>3484</v>
      </c>
      <c r="N5134" t="s">
        <v>9</v>
      </c>
      <c r="O5134" t="s">
        <v>80</v>
      </c>
      <c r="P5134" t="s">
        <v>21</v>
      </c>
    </row>
    <row r="5135" spans="1:29" x14ac:dyDescent="0.35">
      <c r="A5135">
        <v>1.6201112879117501E+17</v>
      </c>
      <c r="B5135" s="1">
        <v>40932</v>
      </c>
      <c r="C5135">
        <v>0.21666666666666601</v>
      </c>
      <c r="D5135" t="s">
        <v>11522</v>
      </c>
      <c r="E5135" s="4" t="str" cm="1">
        <f t="array" ref="E5135">_xlfn.TEXTJOIN(", ", TRUE, IF(COUNTIF(D5135, "*"&amp;$BP$2:$BP$2&amp;"*"), $BP$2:$BP$2, ""))</f>
        <v/>
      </c>
      <c r="F5135" t="s">
        <v>360</v>
      </c>
      <c r="G5135" t="s">
        <v>1415</v>
      </c>
      <c r="H5135" t="s">
        <v>6778</v>
      </c>
      <c r="I5135" t="s">
        <v>312</v>
      </c>
      <c r="J5135" t="s">
        <v>360</v>
      </c>
      <c r="K5135" t="s">
        <v>200</v>
      </c>
      <c r="L5135" t="s">
        <v>137</v>
      </c>
      <c r="M5135" t="s">
        <v>8932</v>
      </c>
      <c r="N5135" t="s">
        <v>100</v>
      </c>
      <c r="O5135" t="s">
        <v>30</v>
      </c>
      <c r="P5135" t="s">
        <v>84</v>
      </c>
      <c r="Q5135" t="s">
        <v>24</v>
      </c>
      <c r="R5135" t="s">
        <v>360</v>
      </c>
      <c r="S5135" t="s">
        <v>85</v>
      </c>
      <c r="T5135" t="s">
        <v>144</v>
      </c>
      <c r="U5135" t="s">
        <v>2559</v>
      </c>
      <c r="V5135" t="s">
        <v>64</v>
      </c>
      <c r="W5135" t="s">
        <v>369</v>
      </c>
      <c r="X5135" t="s">
        <v>20</v>
      </c>
    </row>
    <row r="5136" spans="1:29" x14ac:dyDescent="0.35">
      <c r="A5136">
        <v>1.6201103870173101E+17</v>
      </c>
      <c r="B5136" s="1">
        <v>40932</v>
      </c>
      <c r="C5136">
        <v>-0.17499999999999999</v>
      </c>
      <c r="D5136" t="s">
        <v>11523</v>
      </c>
      <c r="E5136" s="4" t="str" cm="1">
        <f t="array" ref="E5136">_xlfn.TEXTJOIN(", ", TRUE, IF(COUNTIF(D5136, "*"&amp;$BP$2:$BP$2&amp;"*"), $BP$2:$BP$2, ""))</f>
        <v/>
      </c>
      <c r="F5136" t="s">
        <v>456</v>
      </c>
      <c r="G5136" t="s">
        <v>457</v>
      </c>
      <c r="H5136" t="s">
        <v>456</v>
      </c>
      <c r="I5136" t="s">
        <v>1446</v>
      </c>
      <c r="J5136" t="s">
        <v>4339</v>
      </c>
      <c r="K5136" t="s">
        <v>15</v>
      </c>
      <c r="L5136" t="s">
        <v>3029</v>
      </c>
      <c r="M5136" t="s">
        <v>6939</v>
      </c>
      <c r="N5136" t="s">
        <v>456</v>
      </c>
      <c r="O5136" t="s">
        <v>457</v>
      </c>
      <c r="P5136" t="s">
        <v>456</v>
      </c>
      <c r="Q5136" t="s">
        <v>238</v>
      </c>
      <c r="R5136" t="s">
        <v>1181</v>
      </c>
      <c r="S5136" t="s">
        <v>360</v>
      </c>
      <c r="T5136" t="s">
        <v>3029</v>
      </c>
      <c r="U5136" t="s">
        <v>2493</v>
      </c>
    </row>
    <row r="5137" spans="1:31" x14ac:dyDescent="0.35">
      <c r="A5137">
        <v>1.6201089408630701E+17</v>
      </c>
      <c r="B5137" s="1">
        <v>40932</v>
      </c>
      <c r="C5137">
        <v>0.49166666666666597</v>
      </c>
      <c r="D5137" t="s">
        <v>11524</v>
      </c>
      <c r="E5137" s="4" t="str" cm="1">
        <f t="array" ref="E5137">_xlfn.TEXTJOIN(", ", TRUE, IF(COUNTIF(D5137, "*"&amp;$BP$2:$BP$2&amp;"*"), $BP$2:$BP$2, ""))</f>
        <v/>
      </c>
      <c r="F5137" t="s">
        <v>11</v>
      </c>
      <c r="G5137" t="s">
        <v>283</v>
      </c>
      <c r="H5137" t="s">
        <v>137</v>
      </c>
      <c r="I5137" t="s">
        <v>120</v>
      </c>
      <c r="J5137" t="s">
        <v>66</v>
      </c>
      <c r="K5137" t="s">
        <v>238</v>
      </c>
      <c r="L5137" t="s">
        <v>2432</v>
      </c>
      <c r="M5137" t="s">
        <v>456</v>
      </c>
      <c r="N5137" t="s">
        <v>49</v>
      </c>
      <c r="O5137" t="s">
        <v>797</v>
      </c>
      <c r="P5137" t="s">
        <v>11</v>
      </c>
      <c r="Q5137" t="s">
        <v>283</v>
      </c>
      <c r="R5137" t="s">
        <v>137</v>
      </c>
      <c r="S5137" t="s">
        <v>120</v>
      </c>
      <c r="T5137" t="s">
        <v>66</v>
      </c>
      <c r="U5137" t="s">
        <v>238</v>
      </c>
      <c r="V5137" t="s">
        <v>123</v>
      </c>
      <c r="W5137" t="s">
        <v>751</v>
      </c>
      <c r="X5137" t="s">
        <v>3779</v>
      </c>
      <c r="Y5137" t="s">
        <v>3800</v>
      </c>
    </row>
    <row r="5138" spans="1:31" x14ac:dyDescent="0.35">
      <c r="A5138">
        <v>1.6201083958972E+17</v>
      </c>
      <c r="B5138" s="1">
        <v>40932</v>
      </c>
      <c r="C5138">
        <v>0.7</v>
      </c>
      <c r="D5138" t="s">
        <v>11525</v>
      </c>
      <c r="E5138" s="4" t="str" cm="1">
        <f t="array" ref="E5138">_xlfn.TEXTJOIN(", ", TRUE, IF(COUNTIF(D5138, "*"&amp;$BP$2:$BP$2&amp;"*"), $BP$2:$BP$2, ""))</f>
        <v/>
      </c>
      <c r="F5138" t="s">
        <v>34</v>
      </c>
      <c r="G5138" t="s">
        <v>75</v>
      </c>
      <c r="H5138" t="s">
        <v>3484</v>
      </c>
      <c r="I5138" t="s">
        <v>11</v>
      </c>
      <c r="J5138" t="s">
        <v>208</v>
      </c>
      <c r="K5138" t="s">
        <v>156</v>
      </c>
      <c r="L5138" t="s">
        <v>294</v>
      </c>
      <c r="M5138" t="s">
        <v>1337</v>
      </c>
      <c r="N5138" t="s">
        <v>11</v>
      </c>
      <c r="O5138" t="s">
        <v>283</v>
      </c>
      <c r="P5138" t="s">
        <v>137</v>
      </c>
      <c r="Q5138" t="s">
        <v>120</v>
      </c>
      <c r="R5138" t="s">
        <v>66</v>
      </c>
      <c r="S5138" t="s">
        <v>238</v>
      </c>
      <c r="T5138" t="s">
        <v>3484</v>
      </c>
      <c r="U5138" t="s">
        <v>240</v>
      </c>
      <c r="V5138" t="s">
        <v>211</v>
      </c>
    </row>
    <row r="5139" spans="1:31" x14ac:dyDescent="0.35">
      <c r="A5139">
        <v>1.6201020367870301E+17</v>
      </c>
      <c r="B5139" s="1">
        <v>40932</v>
      </c>
      <c r="C5139">
        <v>0</v>
      </c>
      <c r="D5139" t="s">
        <v>11526</v>
      </c>
      <c r="E5139" s="4" t="str" cm="1">
        <f t="array" ref="E5139">_xlfn.TEXTJOIN(", ", TRUE, IF(COUNTIF(D5139, "*"&amp;$BP$2:$BP$2&amp;"*"), $BP$2:$BP$2, ""))</f>
        <v/>
      </c>
      <c r="F5139" t="s">
        <v>17</v>
      </c>
      <c r="G5139" t="s">
        <v>98</v>
      </c>
      <c r="H5139" t="s">
        <v>828</v>
      </c>
      <c r="I5139" t="s">
        <v>24</v>
      </c>
      <c r="J5139" t="s">
        <v>196</v>
      </c>
      <c r="K5139" t="s">
        <v>5476</v>
      </c>
      <c r="L5139" t="s">
        <v>119</v>
      </c>
      <c r="M5139" t="s">
        <v>2171</v>
      </c>
      <c r="N5139" t="s">
        <v>289</v>
      </c>
      <c r="O5139" t="s">
        <v>9</v>
      </c>
      <c r="P5139" t="s">
        <v>2643</v>
      </c>
      <c r="Q5139" t="s">
        <v>26</v>
      </c>
      <c r="R5139" t="s">
        <v>5095</v>
      </c>
      <c r="S5139" t="s">
        <v>382</v>
      </c>
      <c r="T5139" t="s">
        <v>30</v>
      </c>
      <c r="U5139" t="s">
        <v>1932</v>
      </c>
      <c r="V5139" t="s">
        <v>24</v>
      </c>
      <c r="W5139" t="s">
        <v>360</v>
      </c>
      <c r="X5139" t="s">
        <v>2645</v>
      </c>
    </row>
    <row r="5140" spans="1:31" x14ac:dyDescent="0.35">
      <c r="A5140">
        <v>1.6201004261744602E+17</v>
      </c>
      <c r="B5140" s="1">
        <v>40932</v>
      </c>
      <c r="C5140">
        <v>0</v>
      </c>
      <c r="D5140" t="s">
        <v>11527</v>
      </c>
      <c r="E5140" s="4" t="str" cm="1">
        <f t="array" ref="E5140">_xlfn.TEXTJOIN(", ", TRUE, IF(COUNTIF(D5140, "*"&amp;$BP$2:$BP$2&amp;"*"), $BP$2:$BP$2, ""))</f>
        <v/>
      </c>
      <c r="F5140" t="s">
        <v>37</v>
      </c>
      <c r="G5140" t="s">
        <v>162</v>
      </c>
      <c r="H5140" t="s">
        <v>5022</v>
      </c>
      <c r="I5140" t="s">
        <v>49</v>
      </c>
      <c r="J5140" t="s">
        <v>444</v>
      </c>
      <c r="K5140" t="s">
        <v>555</v>
      </c>
      <c r="L5140" t="s">
        <v>5711</v>
      </c>
      <c r="M5140" t="s">
        <v>71</v>
      </c>
      <c r="N5140" t="s">
        <v>144</v>
      </c>
      <c r="O5140" t="s">
        <v>27</v>
      </c>
      <c r="P5140" t="s">
        <v>360</v>
      </c>
      <c r="Q5140" t="s">
        <v>1661</v>
      </c>
      <c r="R5140" t="s">
        <v>1273</v>
      </c>
      <c r="S5140" t="s">
        <v>444</v>
      </c>
      <c r="T5140" t="s">
        <v>456</v>
      </c>
      <c r="U5140" t="s">
        <v>11528</v>
      </c>
      <c r="V5140" t="s">
        <v>100</v>
      </c>
      <c r="W5140" t="s">
        <v>10145</v>
      </c>
    </row>
    <row r="5141" spans="1:31" x14ac:dyDescent="0.35">
      <c r="A5141">
        <v>1.6200984317828301E+17</v>
      </c>
      <c r="B5141" s="1">
        <v>40932</v>
      </c>
      <c r="C5141">
        <v>0</v>
      </c>
      <c r="D5141" t="s">
        <v>11529</v>
      </c>
      <c r="E5141" s="4" t="str" cm="1">
        <f t="array" ref="E5141">_xlfn.TEXTJOIN(", ", TRUE, IF(COUNTIF(D5141, "*"&amp;$BP$2:$BP$2&amp;"*"), $BP$2:$BP$2, ""))</f>
        <v/>
      </c>
      <c r="F5141" t="s">
        <v>456</v>
      </c>
      <c r="G5141" t="s">
        <v>68</v>
      </c>
      <c r="H5141" t="s">
        <v>38</v>
      </c>
      <c r="I5141" t="s">
        <v>571</v>
      </c>
      <c r="J5141" t="s">
        <v>238</v>
      </c>
      <c r="K5141" t="s">
        <v>2196</v>
      </c>
      <c r="L5141" t="s">
        <v>2643</v>
      </c>
      <c r="M5141" t="s">
        <v>114</v>
      </c>
      <c r="N5141" t="s">
        <v>456</v>
      </c>
      <c r="O5141" t="s">
        <v>1629</v>
      </c>
      <c r="P5141" t="s">
        <v>456</v>
      </c>
      <c r="Q5141" t="s">
        <v>4246</v>
      </c>
      <c r="R5141" t="s">
        <v>2476</v>
      </c>
      <c r="S5141" t="s">
        <v>196</v>
      </c>
      <c r="T5141" t="s">
        <v>20</v>
      </c>
    </row>
    <row r="5142" spans="1:31" x14ac:dyDescent="0.35">
      <c r="A5142">
        <v>1.62009751968952E+17</v>
      </c>
      <c r="B5142" s="1">
        <v>40932</v>
      </c>
      <c r="C5142">
        <v>0</v>
      </c>
      <c r="D5142" t="s">
        <v>11530</v>
      </c>
      <c r="E5142" s="4" t="str" cm="1">
        <f t="array" ref="E5142">_xlfn.TEXTJOIN(", ", TRUE, IF(COUNTIF(D5142, "*"&amp;$BP$2:$BP$2&amp;"*"), $BP$2:$BP$2, ""))</f>
        <v/>
      </c>
      <c r="F5142" t="s">
        <v>6604</v>
      </c>
      <c r="G5142" t="s">
        <v>115</v>
      </c>
      <c r="H5142" t="s">
        <v>360</v>
      </c>
      <c r="I5142" t="s">
        <v>1500</v>
      </c>
      <c r="J5142" t="s">
        <v>11531</v>
      </c>
      <c r="K5142" t="s">
        <v>66</v>
      </c>
      <c r="L5142" t="s">
        <v>24</v>
      </c>
      <c r="M5142" t="s">
        <v>30</v>
      </c>
      <c r="N5142" t="s">
        <v>2639</v>
      </c>
      <c r="O5142" t="s">
        <v>100</v>
      </c>
      <c r="P5142" t="s">
        <v>847</v>
      </c>
      <c r="Q5142" t="s">
        <v>15</v>
      </c>
      <c r="R5142" t="s">
        <v>2640</v>
      </c>
      <c r="S5142" t="s">
        <v>67</v>
      </c>
      <c r="T5142" t="s">
        <v>2440</v>
      </c>
      <c r="U5142" t="s">
        <v>240</v>
      </c>
    </row>
    <row r="5143" spans="1:31" x14ac:dyDescent="0.35">
      <c r="A5143">
        <v>1.62009199931424E+17</v>
      </c>
      <c r="B5143" s="1">
        <v>40932</v>
      </c>
      <c r="C5143">
        <v>0</v>
      </c>
      <c r="D5143" t="s">
        <v>11532</v>
      </c>
      <c r="E5143" s="4" t="str" cm="1">
        <f t="array" ref="E5143">_xlfn.TEXTJOIN(", ", TRUE, IF(COUNTIF(D5143, "*"&amp;$BP$2:$BP$2&amp;"*"), $BP$2:$BP$2, ""))</f>
        <v>america</v>
      </c>
      <c r="F5143" t="s">
        <v>1158</v>
      </c>
      <c r="G5143" t="s">
        <v>67</v>
      </c>
      <c r="H5143" t="s">
        <v>7274</v>
      </c>
      <c r="I5143" t="s">
        <v>6</v>
      </c>
      <c r="J5143" t="s">
        <v>71</v>
      </c>
      <c r="K5143" t="s">
        <v>234</v>
      </c>
      <c r="L5143" t="s">
        <v>137</v>
      </c>
      <c r="M5143" t="s">
        <v>15</v>
      </c>
      <c r="N5143" t="s">
        <v>2536</v>
      </c>
      <c r="O5143" t="s">
        <v>104</v>
      </c>
      <c r="P5143" t="s">
        <v>71</v>
      </c>
      <c r="Q5143" t="s">
        <v>360</v>
      </c>
      <c r="R5143" t="s">
        <v>1861</v>
      </c>
      <c r="S5143" t="s">
        <v>118</v>
      </c>
      <c r="T5143" t="s">
        <v>11533</v>
      </c>
      <c r="U5143" t="s">
        <v>833</v>
      </c>
      <c r="V5143" t="s">
        <v>476</v>
      </c>
      <c r="W5143" t="s">
        <v>1086</v>
      </c>
      <c r="X5143" t="s">
        <v>477</v>
      </c>
      <c r="Y5143" t="s">
        <v>1481</v>
      </c>
      <c r="Z5143" t="s">
        <v>279</v>
      </c>
      <c r="AA5143" t="s">
        <v>20</v>
      </c>
    </row>
    <row r="5144" spans="1:31" x14ac:dyDescent="0.35">
      <c r="A5144">
        <v>1.62008599248388E+17</v>
      </c>
      <c r="B5144" s="1">
        <v>40932</v>
      </c>
      <c r="C5144">
        <v>0.21666666666666601</v>
      </c>
      <c r="D5144" t="s">
        <v>11534</v>
      </c>
      <c r="E5144" s="4" t="str" cm="1">
        <f t="array" ref="E5144">_xlfn.TEXTJOIN(", ", TRUE, IF(COUNTIF(D5144, "*"&amp;$BP$2:$BP$2&amp;"*"), $BP$2:$BP$2, ""))</f>
        <v/>
      </c>
      <c r="F5144" t="s">
        <v>238</v>
      </c>
      <c r="G5144" t="s">
        <v>144</v>
      </c>
      <c r="H5144" t="s">
        <v>180</v>
      </c>
      <c r="I5144" t="s">
        <v>1812</v>
      </c>
      <c r="J5144" t="s">
        <v>71</v>
      </c>
      <c r="K5144" t="s">
        <v>986</v>
      </c>
      <c r="L5144" t="s">
        <v>9</v>
      </c>
      <c r="M5144" t="s">
        <v>369</v>
      </c>
      <c r="N5144" t="s">
        <v>100</v>
      </c>
      <c r="O5144" t="s">
        <v>11535</v>
      </c>
      <c r="P5144" t="s">
        <v>11536</v>
      </c>
      <c r="Q5144" t="s">
        <v>100</v>
      </c>
      <c r="R5144" t="s">
        <v>888</v>
      </c>
      <c r="S5144" t="s">
        <v>2305</v>
      </c>
      <c r="T5144" t="s">
        <v>66</v>
      </c>
      <c r="U5144" t="s">
        <v>11417</v>
      </c>
      <c r="V5144" t="s">
        <v>137</v>
      </c>
      <c r="W5144" t="s">
        <v>34</v>
      </c>
      <c r="X5144" t="s">
        <v>2890</v>
      </c>
      <c r="Y5144" t="s">
        <v>16</v>
      </c>
      <c r="Z5144" t="s">
        <v>2740</v>
      </c>
    </row>
    <row r="5145" spans="1:31" x14ac:dyDescent="0.35">
      <c r="A5145">
        <v>1.6200797339111398E+17</v>
      </c>
      <c r="B5145" s="1">
        <v>40932</v>
      </c>
      <c r="C5145">
        <v>0.35</v>
      </c>
      <c r="D5145" t="s">
        <v>11537</v>
      </c>
      <c r="E5145" s="4" t="str" cm="1">
        <f t="array" ref="E5145">_xlfn.TEXTJOIN(", ", TRUE, IF(COUNTIF(D5145, "*"&amp;$BP$2:$BP$2&amp;"*"), $BP$2:$BP$2, ""))</f>
        <v/>
      </c>
      <c r="F5145" t="s">
        <v>39</v>
      </c>
      <c r="G5145" t="s">
        <v>104</v>
      </c>
      <c r="H5145" t="s">
        <v>1144</v>
      </c>
      <c r="I5145" t="s">
        <v>11</v>
      </c>
      <c r="J5145" t="s">
        <v>272</v>
      </c>
      <c r="K5145" t="s">
        <v>221</v>
      </c>
      <c r="L5145" t="s">
        <v>144</v>
      </c>
      <c r="M5145" t="s">
        <v>141</v>
      </c>
      <c r="N5145" t="s">
        <v>1185</v>
      </c>
      <c r="O5145" t="s">
        <v>1951</v>
      </c>
      <c r="P5145" t="s">
        <v>71</v>
      </c>
      <c r="Q5145" t="s">
        <v>27</v>
      </c>
      <c r="R5145" t="s">
        <v>30</v>
      </c>
      <c r="S5145" t="s">
        <v>484</v>
      </c>
      <c r="T5145" t="s">
        <v>2306</v>
      </c>
      <c r="U5145" t="s">
        <v>89</v>
      </c>
      <c r="V5145" t="s">
        <v>221</v>
      </c>
      <c r="W5145" t="s">
        <v>26</v>
      </c>
      <c r="X5145" t="s">
        <v>92</v>
      </c>
      <c r="Y5145" t="s">
        <v>49</v>
      </c>
      <c r="Z5145" t="s">
        <v>1433</v>
      </c>
      <c r="AA5145" t="s">
        <v>1541</v>
      </c>
      <c r="AB5145" t="s">
        <v>76</v>
      </c>
      <c r="AC5145" t="s">
        <v>39</v>
      </c>
      <c r="AD5145" t="s">
        <v>124</v>
      </c>
      <c r="AE5145" t="s">
        <v>27</v>
      </c>
    </row>
    <row r="5146" spans="1:31" x14ac:dyDescent="0.35">
      <c r="A5146">
        <v>1.6200723966473402E+17</v>
      </c>
      <c r="B5146" s="1">
        <v>40932</v>
      </c>
      <c r="C5146">
        <v>0</v>
      </c>
      <c r="D5146" t="s">
        <v>11538</v>
      </c>
      <c r="E5146" s="4" t="str" cm="1">
        <f t="array" ref="E5146">_xlfn.TEXTJOIN(", ", TRUE, IF(COUNTIF(D5146, "*"&amp;$BP$2:$BP$2&amp;"*"), $BP$2:$BP$2, ""))</f>
        <v/>
      </c>
      <c r="F5146" t="s">
        <v>2450</v>
      </c>
      <c r="G5146" t="s">
        <v>458</v>
      </c>
      <c r="H5146" t="s">
        <v>49</v>
      </c>
      <c r="I5146" t="s">
        <v>1554</v>
      </c>
      <c r="J5146" t="s">
        <v>71</v>
      </c>
      <c r="K5146" t="s">
        <v>5181</v>
      </c>
      <c r="L5146" t="s">
        <v>10921</v>
      </c>
      <c r="M5146" t="s">
        <v>10922</v>
      </c>
      <c r="N5146" t="s">
        <v>191</v>
      </c>
      <c r="O5146" t="s">
        <v>2748</v>
      </c>
      <c r="P5146" t="s">
        <v>24</v>
      </c>
      <c r="Q5146" t="s">
        <v>272</v>
      </c>
      <c r="R5146" t="s">
        <v>100</v>
      </c>
      <c r="S5146" t="s">
        <v>221</v>
      </c>
      <c r="T5146" t="s">
        <v>144</v>
      </c>
      <c r="U5146" t="s">
        <v>1230</v>
      </c>
      <c r="V5146" t="s">
        <v>240</v>
      </c>
      <c r="W5146" t="s">
        <v>2569</v>
      </c>
      <c r="X5146" t="s">
        <v>20</v>
      </c>
    </row>
    <row r="5147" spans="1:31" x14ac:dyDescent="0.35">
      <c r="A5147">
        <v>1.6200715446164998E+17</v>
      </c>
      <c r="B5147" s="1">
        <v>40932</v>
      </c>
      <c r="C5147">
        <v>0</v>
      </c>
      <c r="D5147" t="s">
        <v>11539</v>
      </c>
      <c r="E5147" s="4" t="str" cm="1">
        <f t="array" ref="E5147">_xlfn.TEXTJOIN(", ", TRUE, IF(COUNTIF(D5147, "*"&amp;$BP$2:$BP$2&amp;"*"), $BP$2:$BP$2, ""))</f>
        <v/>
      </c>
      <c r="F5147" t="s">
        <v>963</v>
      </c>
      <c r="G5147" t="s">
        <v>24</v>
      </c>
      <c r="H5147" t="s">
        <v>11</v>
      </c>
      <c r="I5147" t="s">
        <v>118</v>
      </c>
      <c r="J5147" t="s">
        <v>9</v>
      </c>
      <c r="K5147" t="s">
        <v>92</v>
      </c>
      <c r="L5147" t="s">
        <v>39</v>
      </c>
      <c r="M5147" t="s">
        <v>30</v>
      </c>
      <c r="N5147" t="s">
        <v>11540</v>
      </c>
      <c r="O5147" t="s">
        <v>1861</v>
      </c>
      <c r="P5147" t="s">
        <v>24</v>
      </c>
      <c r="Q5147" t="s">
        <v>2996</v>
      </c>
      <c r="R5147" t="s">
        <v>15</v>
      </c>
      <c r="S5147" t="s">
        <v>718</v>
      </c>
    </row>
    <row r="5148" spans="1:31" x14ac:dyDescent="0.35">
      <c r="A5148">
        <v>1.6200627838060099E+17</v>
      </c>
      <c r="B5148" s="1">
        <v>40932</v>
      </c>
      <c r="C5148">
        <v>-6.25E-2</v>
      </c>
      <c r="D5148" t="s">
        <v>11541</v>
      </c>
      <c r="E5148" s="4" t="str" cm="1">
        <f t="array" ref="E5148">_xlfn.TEXTJOIN(", ", TRUE, IF(COUNTIF(D5148, "*"&amp;$BP$2:$BP$2&amp;"*"), $BP$2:$BP$2, ""))</f>
        <v>america</v>
      </c>
      <c r="F5148" t="s">
        <v>156</v>
      </c>
      <c r="G5148" t="s">
        <v>30</v>
      </c>
      <c r="H5148" t="s">
        <v>490</v>
      </c>
      <c r="I5148" t="s">
        <v>1302</v>
      </c>
      <c r="J5148" t="s">
        <v>276</v>
      </c>
      <c r="K5148" t="s">
        <v>6</v>
      </c>
      <c r="L5148" t="s">
        <v>78</v>
      </c>
      <c r="M5148" t="s">
        <v>574</v>
      </c>
      <c r="N5148">
        <v>250000</v>
      </c>
      <c r="O5148" t="s">
        <v>49</v>
      </c>
      <c r="P5148" t="s">
        <v>32</v>
      </c>
      <c r="Q5148" t="s">
        <v>264</v>
      </c>
      <c r="R5148">
        <v>98</v>
      </c>
      <c r="S5148" t="s">
        <v>24</v>
      </c>
      <c r="T5148" t="s">
        <v>166</v>
      </c>
      <c r="U5148" t="s">
        <v>303</v>
      </c>
      <c r="V5148" t="s">
        <v>124</v>
      </c>
      <c r="W5148" t="s">
        <v>3360</v>
      </c>
      <c r="X5148" t="s">
        <v>564</v>
      </c>
      <c r="Y5148" t="s">
        <v>77</v>
      </c>
      <c r="Z5148" t="s">
        <v>57</v>
      </c>
    </row>
    <row r="5149" spans="1:31" x14ac:dyDescent="0.35">
      <c r="A5149">
        <v>1.6200612266285798E+17</v>
      </c>
      <c r="B5149" s="1">
        <v>40932</v>
      </c>
      <c r="C5149">
        <v>0.16666666666666599</v>
      </c>
      <c r="D5149" t="s">
        <v>11542</v>
      </c>
      <c r="E5149" s="4" t="str" cm="1">
        <f t="array" ref="E5149">_xlfn.TEXTJOIN(", ", TRUE, IF(COUNTIF(D5149, "*"&amp;$BP$2:$BP$2&amp;"*"), $BP$2:$BP$2, ""))</f>
        <v/>
      </c>
      <c r="F5149" t="s">
        <v>3332</v>
      </c>
      <c r="G5149" t="s">
        <v>608</v>
      </c>
      <c r="H5149" t="s">
        <v>741</v>
      </c>
      <c r="I5149" t="s">
        <v>3918</v>
      </c>
      <c r="J5149" t="s">
        <v>30</v>
      </c>
      <c r="K5149" t="s">
        <v>10900</v>
      </c>
      <c r="L5149" t="s">
        <v>10901</v>
      </c>
      <c r="M5149" t="s">
        <v>276</v>
      </c>
      <c r="N5149" t="s">
        <v>6</v>
      </c>
      <c r="O5149" t="s">
        <v>78</v>
      </c>
      <c r="P5149" t="s">
        <v>76</v>
      </c>
      <c r="Q5149" t="s">
        <v>251</v>
      </c>
      <c r="R5149">
        <v>1</v>
      </c>
      <c r="S5149" t="s">
        <v>638</v>
      </c>
      <c r="T5149" t="s">
        <v>49</v>
      </c>
      <c r="U5149" t="s">
        <v>32</v>
      </c>
      <c r="V5149" t="s">
        <v>6</v>
      </c>
      <c r="W5149" t="s">
        <v>741</v>
      </c>
      <c r="X5149" t="s">
        <v>399</v>
      </c>
      <c r="Y5149" t="s">
        <v>990</v>
      </c>
      <c r="Z5149" t="s">
        <v>528</v>
      </c>
      <c r="AA5149" t="s">
        <v>251</v>
      </c>
      <c r="AB5149">
        <v>30</v>
      </c>
      <c r="AC5149" t="s">
        <v>15</v>
      </c>
      <c r="AD5149" t="s">
        <v>3360</v>
      </c>
    </row>
    <row r="5150" spans="1:31" x14ac:dyDescent="0.35">
      <c r="A5150">
        <v>1.6200591311963299E+17</v>
      </c>
      <c r="B5150" s="1">
        <v>40932</v>
      </c>
      <c r="C5150">
        <v>0</v>
      </c>
      <c r="D5150" t="s">
        <v>11543</v>
      </c>
      <c r="E5150" s="4" t="str" cm="1">
        <f t="array" ref="E5150">_xlfn.TEXTJOIN(", ", TRUE, IF(COUNTIF(D5150, "*"&amp;$BP$2:$BP$2&amp;"*"), $BP$2:$BP$2, ""))</f>
        <v>america</v>
      </c>
      <c r="F5150" t="s">
        <v>92</v>
      </c>
      <c r="G5150" t="s">
        <v>238</v>
      </c>
      <c r="H5150" t="s">
        <v>8</v>
      </c>
      <c r="I5150" t="s">
        <v>9</v>
      </c>
      <c r="J5150" t="s">
        <v>141</v>
      </c>
      <c r="K5150" t="s">
        <v>1065</v>
      </c>
      <c r="L5150" t="s">
        <v>3332</v>
      </c>
      <c r="M5150" t="s">
        <v>6513</v>
      </c>
      <c r="N5150" t="s">
        <v>16</v>
      </c>
      <c r="O5150" t="s">
        <v>30</v>
      </c>
      <c r="P5150" t="s">
        <v>5414</v>
      </c>
      <c r="Q5150" t="s">
        <v>503</v>
      </c>
      <c r="R5150" t="s">
        <v>104</v>
      </c>
      <c r="S5150" t="s">
        <v>92</v>
      </c>
      <c r="T5150" t="s">
        <v>238</v>
      </c>
      <c r="U5150" t="s">
        <v>8</v>
      </c>
      <c r="V5150" t="s">
        <v>9</v>
      </c>
      <c r="W5150" t="s">
        <v>141</v>
      </c>
      <c r="X5150" t="s">
        <v>360</v>
      </c>
      <c r="Y5150" t="s">
        <v>859</v>
      </c>
      <c r="Z5150" t="s">
        <v>15</v>
      </c>
      <c r="AA5150" t="s">
        <v>1672</v>
      </c>
      <c r="AB5150" t="s">
        <v>2160</v>
      </c>
    </row>
    <row r="5151" spans="1:31" x14ac:dyDescent="0.35">
      <c r="A5151">
        <v>1.6200574694968499E+17</v>
      </c>
      <c r="B5151" s="1">
        <v>40932</v>
      </c>
      <c r="C5151">
        <v>0.28571428571428498</v>
      </c>
      <c r="D5151" t="s">
        <v>11544</v>
      </c>
      <c r="E5151" s="4" t="str" cm="1">
        <f t="array" ref="E5151">_xlfn.TEXTJOIN(", ", TRUE, IF(COUNTIF(D5151, "*"&amp;$BP$2:$BP$2&amp;"*"), $BP$2:$BP$2, ""))</f>
        <v/>
      </c>
      <c r="F5151" t="s">
        <v>1103</v>
      </c>
      <c r="G5151" t="s">
        <v>232</v>
      </c>
      <c r="H5151" t="s">
        <v>8340</v>
      </c>
      <c r="I5151" t="s">
        <v>10900</v>
      </c>
      <c r="J5151" t="s">
        <v>3383</v>
      </c>
      <c r="K5151" t="s">
        <v>49</v>
      </c>
      <c r="L5151" t="s">
        <v>538</v>
      </c>
      <c r="M5151" t="s">
        <v>3332</v>
      </c>
      <c r="N5151" t="s">
        <v>452</v>
      </c>
      <c r="O5151" t="s">
        <v>251</v>
      </c>
      <c r="P5151" t="s">
        <v>875</v>
      </c>
      <c r="Q5151" t="s">
        <v>3271</v>
      </c>
    </row>
    <row r="5152" spans="1:31" x14ac:dyDescent="0.35">
      <c r="A5152">
        <v>1.6200553561968998E+17</v>
      </c>
      <c r="B5152" s="1">
        <v>40932</v>
      </c>
      <c r="C5152">
        <v>0.28571428571428498</v>
      </c>
      <c r="D5152" t="s">
        <v>11545</v>
      </c>
      <c r="E5152" s="4" t="str" cm="1">
        <f t="array" ref="E5152">_xlfn.TEXTJOIN(", ", TRUE, IF(COUNTIF(D5152, "*"&amp;$BP$2:$BP$2&amp;"*"), $BP$2:$BP$2, ""))</f>
        <v/>
      </c>
      <c r="F5152" t="s">
        <v>348</v>
      </c>
      <c r="G5152" t="s">
        <v>944</v>
      </c>
      <c r="H5152" t="s">
        <v>277</v>
      </c>
      <c r="I5152" t="s">
        <v>1103</v>
      </c>
      <c r="J5152" t="s">
        <v>289</v>
      </c>
      <c r="K5152" t="s">
        <v>1103</v>
      </c>
      <c r="L5152" t="s">
        <v>232</v>
      </c>
      <c r="M5152" t="s">
        <v>34</v>
      </c>
      <c r="N5152" t="s">
        <v>1726</v>
      </c>
      <c r="O5152" t="s">
        <v>799</v>
      </c>
      <c r="P5152" t="s">
        <v>34</v>
      </c>
      <c r="Q5152" t="s">
        <v>11546</v>
      </c>
      <c r="R5152" t="s">
        <v>630</v>
      </c>
      <c r="S5152" t="s">
        <v>30</v>
      </c>
      <c r="T5152" t="s">
        <v>8609</v>
      </c>
      <c r="U5152" t="s">
        <v>3332</v>
      </c>
      <c r="V5152" t="s">
        <v>486</v>
      </c>
      <c r="W5152" t="s">
        <v>1144</v>
      </c>
      <c r="X5152" t="s">
        <v>5218</v>
      </c>
    </row>
    <row r="5153" spans="1:31" x14ac:dyDescent="0.35">
      <c r="A5153">
        <v>1.6200477847650301E+17</v>
      </c>
      <c r="B5153" s="1">
        <v>40932</v>
      </c>
      <c r="C5153">
        <v>0.3</v>
      </c>
      <c r="D5153" t="s">
        <v>11547</v>
      </c>
      <c r="E5153" s="4" t="str" cm="1">
        <f t="array" ref="E5153">_xlfn.TEXTJOIN(", ", TRUE, IF(COUNTIF(D5153, "*"&amp;$BP$2:$BP$2&amp;"*"), $BP$2:$BP$2, ""))</f>
        <v/>
      </c>
      <c r="F5153" t="s">
        <v>100</v>
      </c>
      <c r="G5153" t="s">
        <v>221</v>
      </c>
      <c r="H5153" t="s">
        <v>144</v>
      </c>
      <c r="I5153" t="s">
        <v>399</v>
      </c>
      <c r="J5153" t="s">
        <v>77</v>
      </c>
      <c r="K5153" t="s">
        <v>356</v>
      </c>
      <c r="L5153" t="s">
        <v>9</v>
      </c>
      <c r="M5153" t="s">
        <v>30</v>
      </c>
      <c r="N5153" t="s">
        <v>1457</v>
      </c>
      <c r="O5153" t="s">
        <v>237</v>
      </c>
      <c r="P5153" t="s">
        <v>4813</v>
      </c>
      <c r="Q5153" t="s">
        <v>5727</v>
      </c>
      <c r="R5153" t="s">
        <v>87</v>
      </c>
      <c r="S5153" t="s">
        <v>1187</v>
      </c>
      <c r="T5153" t="s">
        <v>9</v>
      </c>
      <c r="U5153" t="s">
        <v>1980</v>
      </c>
      <c r="V5153" t="s">
        <v>191</v>
      </c>
      <c r="W5153" t="s">
        <v>164</v>
      </c>
      <c r="X5153" t="s">
        <v>1337</v>
      </c>
      <c r="Y5153" t="s">
        <v>1042</v>
      </c>
      <c r="Z5153" t="s">
        <v>24</v>
      </c>
      <c r="AA5153" t="s">
        <v>977</v>
      </c>
      <c r="AB5153" t="s">
        <v>20</v>
      </c>
    </row>
    <row r="5154" spans="1:31" x14ac:dyDescent="0.35">
      <c r="A5154">
        <v>1.6200463312291398E+17</v>
      </c>
      <c r="B5154" s="1">
        <v>40932</v>
      </c>
      <c r="C5154">
        <v>0</v>
      </c>
      <c r="D5154" t="s">
        <v>11548</v>
      </c>
      <c r="E5154" s="4" t="str" cm="1">
        <f t="array" ref="E5154">_xlfn.TEXTJOIN(", ", TRUE, IF(COUNTIF(D5154, "*"&amp;$BP$2:$BP$2&amp;"*"), $BP$2:$BP$2, ""))</f>
        <v/>
      </c>
      <c r="F5154" t="s">
        <v>221</v>
      </c>
      <c r="G5154" t="s">
        <v>144</v>
      </c>
      <c r="H5154" t="s">
        <v>399</v>
      </c>
      <c r="I5154" t="s">
        <v>77</v>
      </c>
      <c r="J5154" t="s">
        <v>356</v>
      </c>
      <c r="K5154" t="s">
        <v>9</v>
      </c>
      <c r="L5154" t="s">
        <v>30</v>
      </c>
      <c r="M5154" t="s">
        <v>1457</v>
      </c>
      <c r="N5154" t="s">
        <v>237</v>
      </c>
      <c r="O5154" t="s">
        <v>426</v>
      </c>
      <c r="P5154" t="s">
        <v>586</v>
      </c>
      <c r="Q5154" t="s">
        <v>2710</v>
      </c>
      <c r="R5154" t="s">
        <v>2555</v>
      </c>
      <c r="S5154" t="s">
        <v>11549</v>
      </c>
      <c r="T5154" t="s">
        <v>336</v>
      </c>
      <c r="U5154" t="s">
        <v>9</v>
      </c>
      <c r="V5154" t="s">
        <v>11550</v>
      </c>
      <c r="W5154" t="s">
        <v>124</v>
      </c>
      <c r="X5154" t="s">
        <v>5055</v>
      </c>
    </row>
    <row r="5155" spans="1:31" x14ac:dyDescent="0.35">
      <c r="A5155">
        <v>1.6200414028378899E+17</v>
      </c>
      <c r="B5155" s="1">
        <v>40932</v>
      </c>
      <c r="C5155">
        <v>0.25</v>
      </c>
      <c r="D5155" t="s">
        <v>11551</v>
      </c>
      <c r="E5155" s="4" t="str" cm="1">
        <f t="array" ref="E5155">_xlfn.TEXTJOIN(", ", TRUE, IF(COUNTIF(D5155, "*"&amp;$BP$2:$BP$2&amp;"*"), $BP$2:$BP$2, ""))</f>
        <v/>
      </c>
      <c r="F5155" t="s">
        <v>164</v>
      </c>
      <c r="G5155" t="s">
        <v>257</v>
      </c>
      <c r="H5155" t="s">
        <v>9</v>
      </c>
      <c r="I5155" t="s">
        <v>1152</v>
      </c>
      <c r="J5155" t="s">
        <v>30</v>
      </c>
      <c r="K5155" t="s">
        <v>1367</v>
      </c>
      <c r="L5155" t="s">
        <v>977</v>
      </c>
      <c r="M5155" t="s">
        <v>382</v>
      </c>
      <c r="N5155" t="s">
        <v>2980</v>
      </c>
      <c r="O5155" t="s">
        <v>9</v>
      </c>
      <c r="P5155" t="s">
        <v>1475</v>
      </c>
      <c r="Q5155" t="s">
        <v>34</v>
      </c>
      <c r="R5155" t="s">
        <v>5721</v>
      </c>
      <c r="S5155" t="s">
        <v>34</v>
      </c>
      <c r="T5155" t="s">
        <v>8779</v>
      </c>
      <c r="U5155" t="s">
        <v>100</v>
      </c>
      <c r="V5155" t="s">
        <v>34</v>
      </c>
      <c r="W5155" t="s">
        <v>11552</v>
      </c>
    </row>
    <row r="5156" spans="1:31" x14ac:dyDescent="0.35">
      <c r="A5156">
        <v>1.6200408805212099E+17</v>
      </c>
      <c r="B5156" s="1">
        <v>40932</v>
      </c>
      <c r="C5156">
        <v>-9.7222222222222196E-2</v>
      </c>
      <c r="D5156" t="s">
        <v>11553</v>
      </c>
      <c r="E5156" s="4" t="str" cm="1">
        <f t="array" ref="E5156">_xlfn.TEXTJOIN(", ", TRUE, IF(COUNTIF(D5156, "*"&amp;$BP$2:$BP$2&amp;"*"), $BP$2:$BP$2, ""))</f>
        <v>america</v>
      </c>
      <c r="F5156" t="s">
        <v>299</v>
      </c>
      <c r="G5156" t="s">
        <v>24</v>
      </c>
      <c r="H5156" t="s">
        <v>503</v>
      </c>
      <c r="I5156" t="s">
        <v>67</v>
      </c>
      <c r="J5156" t="s">
        <v>91</v>
      </c>
      <c r="K5156" t="s">
        <v>563</v>
      </c>
      <c r="L5156" t="s">
        <v>100</v>
      </c>
      <c r="M5156" t="s">
        <v>1980</v>
      </c>
      <c r="N5156" t="s">
        <v>191</v>
      </c>
      <c r="O5156" t="s">
        <v>30</v>
      </c>
      <c r="P5156" t="s">
        <v>977</v>
      </c>
      <c r="Q5156" t="s">
        <v>207</v>
      </c>
      <c r="R5156" t="s">
        <v>439</v>
      </c>
      <c r="S5156" t="s">
        <v>1813</v>
      </c>
      <c r="T5156" t="s">
        <v>49</v>
      </c>
      <c r="U5156" t="s">
        <v>845</v>
      </c>
      <c r="V5156" t="s">
        <v>100</v>
      </c>
      <c r="W5156" t="s">
        <v>49</v>
      </c>
      <c r="X5156" t="s">
        <v>2481</v>
      </c>
      <c r="Y5156" t="s">
        <v>689</v>
      </c>
      <c r="Z5156" t="s">
        <v>71</v>
      </c>
      <c r="AA5156" t="s">
        <v>92</v>
      </c>
      <c r="AB5156" t="s">
        <v>30</v>
      </c>
      <c r="AC5156" t="s">
        <v>1367</v>
      </c>
    </row>
    <row r="5157" spans="1:31" x14ac:dyDescent="0.35">
      <c r="A5157">
        <v>1.6200378671654499E+17</v>
      </c>
      <c r="B5157" s="1">
        <v>40932</v>
      </c>
      <c r="C5157">
        <v>0.2</v>
      </c>
      <c r="D5157" t="s">
        <v>11554</v>
      </c>
      <c r="E5157" s="4" t="str" cm="1">
        <f t="array" ref="E5157">_xlfn.TEXTJOIN(", ", TRUE, IF(COUNTIF(D5157, "*"&amp;$BP$2:$BP$2&amp;"*"), $BP$2:$BP$2, ""))</f>
        <v/>
      </c>
      <c r="F5157" t="s">
        <v>162</v>
      </c>
      <c r="G5157" t="s">
        <v>2444</v>
      </c>
      <c r="H5157" t="s">
        <v>11</v>
      </c>
      <c r="I5157" t="s">
        <v>272</v>
      </c>
      <c r="J5157" t="s">
        <v>49</v>
      </c>
      <c r="K5157" t="s">
        <v>337</v>
      </c>
      <c r="L5157" t="s">
        <v>71</v>
      </c>
      <c r="M5157" t="s">
        <v>195</v>
      </c>
      <c r="N5157" t="s">
        <v>207</v>
      </c>
      <c r="O5157" t="s">
        <v>631</v>
      </c>
      <c r="P5157" t="s">
        <v>10513</v>
      </c>
      <c r="Q5157" t="s">
        <v>30</v>
      </c>
      <c r="R5157" t="s">
        <v>130</v>
      </c>
      <c r="S5157" t="s">
        <v>9</v>
      </c>
      <c r="T5157" t="s">
        <v>1343</v>
      </c>
      <c r="U5157" t="s">
        <v>279</v>
      </c>
      <c r="V5157">
        <v>3000</v>
      </c>
      <c r="W5157" t="s">
        <v>49</v>
      </c>
      <c r="X5157" t="s">
        <v>32</v>
      </c>
      <c r="Y5157" t="s">
        <v>156</v>
      </c>
      <c r="Z5157" t="s">
        <v>294</v>
      </c>
      <c r="AA5157" t="s">
        <v>11555</v>
      </c>
    </row>
    <row r="5158" spans="1:31" x14ac:dyDescent="0.35">
      <c r="A5158">
        <v>1.6200260588996099E+17</v>
      </c>
      <c r="B5158" s="1">
        <v>40932</v>
      </c>
      <c r="C5158">
        <v>0.36666666666666597</v>
      </c>
      <c r="D5158" t="s">
        <v>11556</v>
      </c>
      <c r="E5158" s="4" t="str" cm="1">
        <f t="array" ref="E5158">_xlfn.TEXTJOIN(", ", TRUE, IF(COUNTIF(D5158, "*"&amp;$BP$2:$BP$2&amp;"*"), $BP$2:$BP$2, ""))</f>
        <v/>
      </c>
      <c r="F5158" t="s">
        <v>17</v>
      </c>
      <c r="G5158" t="s">
        <v>98</v>
      </c>
      <c r="H5158" t="s">
        <v>221</v>
      </c>
      <c r="I5158" t="s">
        <v>144</v>
      </c>
      <c r="J5158" t="s">
        <v>399</v>
      </c>
      <c r="K5158" t="s">
        <v>795</v>
      </c>
      <c r="L5158" t="s">
        <v>813</v>
      </c>
      <c r="M5158" t="s">
        <v>382</v>
      </c>
      <c r="N5158" t="s">
        <v>30</v>
      </c>
      <c r="O5158" t="s">
        <v>1785</v>
      </c>
      <c r="P5158" t="s">
        <v>24</v>
      </c>
      <c r="Q5158" t="s">
        <v>335</v>
      </c>
      <c r="R5158" t="s">
        <v>419</v>
      </c>
      <c r="S5158" t="s">
        <v>20</v>
      </c>
    </row>
    <row r="5159" spans="1:31" x14ac:dyDescent="0.35">
      <c r="A5159">
        <v>1.6200138083022E+17</v>
      </c>
      <c r="B5159" s="1">
        <v>40932</v>
      </c>
      <c r="C5159">
        <v>0</v>
      </c>
      <c r="D5159" t="s">
        <v>11557</v>
      </c>
      <c r="E5159" s="4" t="str" cm="1">
        <f t="array" ref="E5159">_xlfn.TEXTJOIN(", ", TRUE, IF(COUNTIF(D5159, "*"&amp;$BP$2:$BP$2&amp;"*"), $BP$2:$BP$2, ""))</f>
        <v/>
      </c>
      <c r="F5159" t="s">
        <v>71</v>
      </c>
      <c r="G5159" t="s">
        <v>1711</v>
      </c>
      <c r="H5159" t="s">
        <v>847</v>
      </c>
      <c r="I5159" t="s">
        <v>741</v>
      </c>
      <c r="J5159" t="s">
        <v>2452</v>
      </c>
      <c r="K5159" t="s">
        <v>989</v>
      </c>
      <c r="L5159" t="s">
        <v>990</v>
      </c>
      <c r="M5159" t="s">
        <v>16</v>
      </c>
      <c r="N5159" t="s">
        <v>989</v>
      </c>
      <c r="O5159" t="s">
        <v>91</v>
      </c>
      <c r="P5159" t="s">
        <v>20</v>
      </c>
    </row>
    <row r="5160" spans="1:31" x14ac:dyDescent="0.35">
      <c r="A5160">
        <v>1.62001310080704E+17</v>
      </c>
      <c r="B5160" s="1">
        <v>40932</v>
      </c>
      <c r="C5160">
        <v>0</v>
      </c>
      <c r="D5160" t="s">
        <v>11558</v>
      </c>
      <c r="E5160" s="4" t="str" cm="1">
        <f t="array" ref="E5160">_xlfn.TEXTJOIN(", ", TRUE, IF(COUNTIF(D5160, "*"&amp;$BP$2:$BP$2&amp;"*"), $BP$2:$BP$2, ""))</f>
        <v/>
      </c>
      <c r="F5160" t="s">
        <v>152</v>
      </c>
      <c r="G5160" t="s">
        <v>484</v>
      </c>
      <c r="H5160" t="s">
        <v>3484</v>
      </c>
      <c r="I5160" t="s">
        <v>9</v>
      </c>
      <c r="J5160" t="s">
        <v>80</v>
      </c>
      <c r="K5160" t="s">
        <v>137</v>
      </c>
      <c r="L5160" t="s">
        <v>75</v>
      </c>
      <c r="M5160" t="s">
        <v>1419</v>
      </c>
      <c r="N5160" t="s">
        <v>238</v>
      </c>
      <c r="O5160" t="s">
        <v>2243</v>
      </c>
      <c r="P5160" t="s">
        <v>30</v>
      </c>
      <c r="Q5160" t="s">
        <v>3937</v>
      </c>
      <c r="R5160" t="s">
        <v>100</v>
      </c>
      <c r="S5160" t="s">
        <v>11559</v>
      </c>
      <c r="T5160" t="s">
        <v>24</v>
      </c>
      <c r="U5160" t="s">
        <v>207</v>
      </c>
      <c r="V5160" t="s">
        <v>1304</v>
      </c>
      <c r="W5160" t="s">
        <v>15</v>
      </c>
      <c r="X5160" t="s">
        <v>11</v>
      </c>
      <c r="Y5160" t="s">
        <v>208</v>
      </c>
    </row>
    <row r="5161" spans="1:31" x14ac:dyDescent="0.35">
      <c r="A5161">
        <v>1.6200094369567501E+17</v>
      </c>
      <c r="B5161" s="1">
        <v>40932</v>
      </c>
      <c r="C5161">
        <v>0.28571428571428498</v>
      </c>
      <c r="D5161" t="s">
        <v>11560</v>
      </c>
      <c r="E5161" s="4" t="str" cm="1">
        <f t="array" ref="E5161">_xlfn.TEXTJOIN(", ", TRUE, IF(COUNTIF(D5161, "*"&amp;$BP$2:$BP$2&amp;"*"), $BP$2:$BP$2, ""))</f>
        <v/>
      </c>
      <c r="F5161" t="s">
        <v>238</v>
      </c>
      <c r="G5161" t="s">
        <v>741</v>
      </c>
      <c r="H5161" t="s">
        <v>64</v>
      </c>
      <c r="I5161" t="s">
        <v>562</v>
      </c>
      <c r="J5161" t="s">
        <v>156</v>
      </c>
      <c r="K5161" t="s">
        <v>1546</v>
      </c>
      <c r="L5161" t="s">
        <v>1673</v>
      </c>
      <c r="M5161" t="s">
        <v>608</v>
      </c>
      <c r="N5161" t="s">
        <v>1103</v>
      </c>
      <c r="O5161" t="s">
        <v>232</v>
      </c>
      <c r="P5161" t="s">
        <v>20</v>
      </c>
    </row>
    <row r="5162" spans="1:31" x14ac:dyDescent="0.35">
      <c r="A5162">
        <v>1.6199908819009901E+17</v>
      </c>
      <c r="B5162" s="1">
        <v>40932</v>
      </c>
      <c r="C5162">
        <v>0.1</v>
      </c>
      <c r="D5162" t="s">
        <v>11561</v>
      </c>
      <c r="E5162" s="4" t="str" cm="1">
        <f t="array" ref="E5162">_xlfn.TEXTJOIN(", ", TRUE, IF(COUNTIF(D5162, "*"&amp;$BP$2:$BP$2&amp;"*"), $BP$2:$BP$2, ""))</f>
        <v>america</v>
      </c>
      <c r="F5162" t="s">
        <v>230</v>
      </c>
      <c r="G5162" t="s">
        <v>458</v>
      </c>
      <c r="H5162" t="s">
        <v>15</v>
      </c>
      <c r="I5162" t="s">
        <v>49</v>
      </c>
      <c r="J5162" t="s">
        <v>447</v>
      </c>
      <c r="K5162" t="s">
        <v>1858</v>
      </c>
      <c r="L5162" t="s">
        <v>9</v>
      </c>
      <c r="M5162" t="s">
        <v>2017</v>
      </c>
      <c r="N5162" t="s">
        <v>408</v>
      </c>
      <c r="O5162" t="s">
        <v>638</v>
      </c>
      <c r="P5162" t="s">
        <v>503</v>
      </c>
      <c r="Q5162" t="s">
        <v>39</v>
      </c>
      <c r="R5162" t="s">
        <v>3502</v>
      </c>
      <c r="S5162" t="s">
        <v>71</v>
      </c>
      <c r="T5162" t="s">
        <v>144</v>
      </c>
      <c r="U5162" t="s">
        <v>986</v>
      </c>
      <c r="V5162" t="s">
        <v>1611</v>
      </c>
      <c r="W5162" t="s">
        <v>9</v>
      </c>
      <c r="X5162" t="s">
        <v>49</v>
      </c>
      <c r="Y5162" t="s">
        <v>555</v>
      </c>
    </row>
    <row r="5163" spans="1:31" x14ac:dyDescent="0.35">
      <c r="A5163">
        <v>1.6199882532048E+17</v>
      </c>
      <c r="B5163" s="1">
        <v>40932</v>
      </c>
      <c r="C5163">
        <v>-0.5</v>
      </c>
      <c r="D5163" t="s">
        <v>11562</v>
      </c>
      <c r="E5163" s="4" t="str" cm="1">
        <f t="array" ref="E5163">_xlfn.TEXTJOIN(", ", TRUE, IF(COUNTIF(D5163, "*"&amp;$BP$2:$BP$2&amp;"*"), $BP$2:$BP$2, ""))</f>
        <v/>
      </c>
      <c r="F5163" t="s">
        <v>162</v>
      </c>
      <c r="G5163" t="s">
        <v>1011</v>
      </c>
      <c r="H5163" t="s">
        <v>30</v>
      </c>
      <c r="I5163" t="s">
        <v>2103</v>
      </c>
      <c r="J5163" t="s">
        <v>24</v>
      </c>
      <c r="K5163" t="s">
        <v>49</v>
      </c>
      <c r="L5163" t="s">
        <v>1822</v>
      </c>
      <c r="M5163" t="s">
        <v>6546</v>
      </c>
      <c r="N5163" t="s">
        <v>11563</v>
      </c>
      <c r="O5163" t="s">
        <v>5479</v>
      </c>
      <c r="P5163" t="s">
        <v>39</v>
      </c>
      <c r="Q5163" t="s">
        <v>9917</v>
      </c>
      <c r="R5163" t="s">
        <v>11564</v>
      </c>
      <c r="S5163" t="s">
        <v>10922</v>
      </c>
      <c r="T5163" t="s">
        <v>7332</v>
      </c>
      <c r="U5163" t="s">
        <v>15</v>
      </c>
      <c r="V5163" t="s">
        <v>216</v>
      </c>
      <c r="W5163" t="s">
        <v>264</v>
      </c>
      <c r="X5163" t="s">
        <v>1823</v>
      </c>
    </row>
    <row r="5164" spans="1:31" x14ac:dyDescent="0.35">
      <c r="A5164">
        <v>1.6199813840254099E+17</v>
      </c>
      <c r="B5164" s="1">
        <v>40932</v>
      </c>
      <c r="C5164">
        <v>0.42857142857142799</v>
      </c>
      <c r="D5164" t="s">
        <v>11565</v>
      </c>
      <c r="E5164" s="4" t="str" cm="1">
        <f t="array" ref="E5164">_xlfn.TEXTJOIN(", ", TRUE, IF(COUNTIF(D5164, "*"&amp;$BP$2:$BP$2&amp;"*"), $BP$2:$BP$2, ""))</f>
        <v>america</v>
      </c>
      <c r="F5164" t="s">
        <v>240</v>
      </c>
      <c r="G5164" t="s">
        <v>137</v>
      </c>
      <c r="H5164" t="s">
        <v>257</v>
      </c>
      <c r="I5164" t="s">
        <v>9</v>
      </c>
      <c r="J5164" t="s">
        <v>742</v>
      </c>
      <c r="K5164" t="s">
        <v>1965</v>
      </c>
      <c r="L5164" t="s">
        <v>1238</v>
      </c>
      <c r="M5164" t="s">
        <v>71</v>
      </c>
      <c r="N5164" t="s">
        <v>7734</v>
      </c>
      <c r="O5164" t="s">
        <v>544</v>
      </c>
      <c r="P5164" t="s">
        <v>3376</v>
      </c>
      <c r="Q5164" t="s">
        <v>100</v>
      </c>
      <c r="R5164" t="s">
        <v>2408</v>
      </c>
      <c r="S5164" t="s">
        <v>1965</v>
      </c>
      <c r="T5164" t="s">
        <v>2710</v>
      </c>
      <c r="U5164" t="s">
        <v>71</v>
      </c>
      <c r="V5164" t="s">
        <v>543</v>
      </c>
      <c r="W5164" t="s">
        <v>544</v>
      </c>
      <c r="X5164" t="s">
        <v>1103</v>
      </c>
      <c r="Y5164" t="s">
        <v>289</v>
      </c>
      <c r="Z5164" t="s">
        <v>15</v>
      </c>
      <c r="AA5164" t="s">
        <v>234</v>
      </c>
    </row>
    <row r="5165" spans="1:31" x14ac:dyDescent="0.35">
      <c r="A5165">
        <v>1.6199707925690301E+17</v>
      </c>
      <c r="B5165" s="1">
        <v>40932</v>
      </c>
      <c r="C5165">
        <v>0.05</v>
      </c>
      <c r="D5165" t="s">
        <v>11566</v>
      </c>
      <c r="E5165" s="4" t="str" cm="1">
        <f t="array" ref="E5165">_xlfn.TEXTJOIN(", ", TRUE, IF(COUNTIF(D5165, "*"&amp;$BP$2:$BP$2&amp;"*"), $BP$2:$BP$2, ""))</f>
        <v/>
      </c>
      <c r="F5165" t="s">
        <v>30</v>
      </c>
      <c r="G5165" t="s">
        <v>84</v>
      </c>
      <c r="H5165" t="s">
        <v>24</v>
      </c>
      <c r="I5165" t="s">
        <v>360</v>
      </c>
      <c r="J5165" t="s">
        <v>85</v>
      </c>
      <c r="K5165" t="s">
        <v>137</v>
      </c>
      <c r="L5165" t="s">
        <v>709</v>
      </c>
      <c r="M5165" t="s">
        <v>1463</v>
      </c>
      <c r="N5165" t="s">
        <v>100</v>
      </c>
      <c r="O5165" t="s">
        <v>479</v>
      </c>
      <c r="P5165" t="s">
        <v>38</v>
      </c>
      <c r="Q5165" t="s">
        <v>291</v>
      </c>
      <c r="R5165" t="s">
        <v>1387</v>
      </c>
      <c r="S5165" t="s">
        <v>9</v>
      </c>
      <c r="T5165" t="s">
        <v>624</v>
      </c>
      <c r="U5165" t="s">
        <v>356</v>
      </c>
      <c r="V5165" t="s">
        <v>232</v>
      </c>
    </row>
    <row r="5166" spans="1:31" x14ac:dyDescent="0.35">
      <c r="A5166">
        <v>1.6199694435129699E+17</v>
      </c>
      <c r="B5166" s="1">
        <v>40932</v>
      </c>
      <c r="C5166">
        <v>0.25</v>
      </c>
      <c r="D5166" t="s">
        <v>11567</v>
      </c>
      <c r="E5166" s="4" t="str" cm="1">
        <f t="array" ref="E5166">_xlfn.TEXTJOIN(", ", TRUE, IF(COUNTIF(D5166, "*"&amp;$BP$2:$BP$2&amp;"*"), $BP$2:$BP$2, ""))</f>
        <v/>
      </c>
      <c r="F5166" t="s">
        <v>15</v>
      </c>
      <c r="G5166" t="s">
        <v>30</v>
      </c>
      <c r="H5166" t="s">
        <v>80</v>
      </c>
      <c r="I5166">
        <v>22</v>
      </c>
      <c r="J5166" t="s">
        <v>470</v>
      </c>
      <c r="K5166" t="s">
        <v>1238</v>
      </c>
      <c r="L5166" t="s">
        <v>253</v>
      </c>
      <c r="M5166" t="s">
        <v>1510</v>
      </c>
      <c r="N5166" t="s">
        <v>76</v>
      </c>
      <c r="O5166" t="s">
        <v>251</v>
      </c>
      <c r="P5166" t="s">
        <v>1066</v>
      </c>
      <c r="Q5166" t="s">
        <v>638</v>
      </c>
      <c r="R5166" t="s">
        <v>544</v>
      </c>
    </row>
    <row r="5167" spans="1:31" x14ac:dyDescent="0.35">
      <c r="A5167">
        <v>1.6199630695131101E+17</v>
      </c>
      <c r="B5167" s="1">
        <v>40932</v>
      </c>
      <c r="C5167">
        <v>0.46666666666666601</v>
      </c>
      <c r="D5167" t="s">
        <v>11568</v>
      </c>
      <c r="E5167" s="4" t="str" cm="1">
        <f t="array" ref="E5167">_xlfn.TEXTJOIN(", ", TRUE, IF(COUNTIF(D5167, "*"&amp;$BP$2:$BP$2&amp;"*"), $BP$2:$BP$2, ""))</f>
        <v/>
      </c>
      <c r="F5167" t="s">
        <v>104</v>
      </c>
      <c r="G5167" t="s">
        <v>238</v>
      </c>
      <c r="H5167" t="s">
        <v>26</v>
      </c>
      <c r="I5167" t="s">
        <v>2462</v>
      </c>
      <c r="J5167" t="s">
        <v>152</v>
      </c>
      <c r="K5167" t="s">
        <v>484</v>
      </c>
      <c r="L5167" t="s">
        <v>1419</v>
      </c>
      <c r="M5167" t="s">
        <v>821</v>
      </c>
      <c r="N5167" t="s">
        <v>2063</v>
      </c>
      <c r="O5167" t="s">
        <v>49</v>
      </c>
      <c r="P5167" t="s">
        <v>1458</v>
      </c>
      <c r="Q5167" t="s">
        <v>1982</v>
      </c>
      <c r="R5167" t="s">
        <v>821</v>
      </c>
      <c r="S5167" t="s">
        <v>1390</v>
      </c>
      <c r="T5167" t="s">
        <v>294</v>
      </c>
      <c r="U5167" t="s">
        <v>1458</v>
      </c>
      <c r="V5167" t="s">
        <v>1710</v>
      </c>
      <c r="W5167" t="s">
        <v>4883</v>
      </c>
      <c r="X5167" t="s">
        <v>821</v>
      </c>
      <c r="Y5167" t="s">
        <v>4284</v>
      </c>
      <c r="Z5167" t="s">
        <v>191</v>
      </c>
      <c r="AA5167" t="s">
        <v>30</v>
      </c>
      <c r="AB5167" t="s">
        <v>1367</v>
      </c>
      <c r="AC5167" t="s">
        <v>1042</v>
      </c>
      <c r="AD5167" t="s">
        <v>24</v>
      </c>
      <c r="AE5167" t="s">
        <v>977</v>
      </c>
    </row>
    <row r="5168" spans="1:31" x14ac:dyDescent="0.35">
      <c r="A5168">
        <v>1.6199617992682701E+17</v>
      </c>
      <c r="B5168" s="1">
        <v>40932</v>
      </c>
      <c r="C5168">
        <v>0.125</v>
      </c>
      <c r="D5168" t="s">
        <v>11569</v>
      </c>
      <c r="E5168" s="4" t="str" cm="1">
        <f t="array" ref="E5168">_xlfn.TEXTJOIN(", ", TRUE, IF(COUNTIF(D5168, "*"&amp;$BP$2:$BP$2&amp;"*"), $BP$2:$BP$2, ""))</f>
        <v>america</v>
      </c>
      <c r="F5168" t="s">
        <v>238</v>
      </c>
      <c r="G5168" t="s">
        <v>26</v>
      </c>
      <c r="H5168" t="s">
        <v>3809</v>
      </c>
      <c r="I5168" t="s">
        <v>11273</v>
      </c>
      <c r="J5168" t="s">
        <v>16</v>
      </c>
      <c r="K5168" t="s">
        <v>49</v>
      </c>
      <c r="L5168" t="s">
        <v>208</v>
      </c>
      <c r="M5168" t="s">
        <v>1419</v>
      </c>
      <c r="N5168" t="s">
        <v>49</v>
      </c>
      <c r="O5168" t="s">
        <v>6900</v>
      </c>
      <c r="P5168" t="s">
        <v>160</v>
      </c>
      <c r="Q5168" t="s">
        <v>24</v>
      </c>
      <c r="R5168" t="s">
        <v>62</v>
      </c>
      <c r="S5168" t="s">
        <v>92</v>
      </c>
      <c r="T5168" t="s">
        <v>5455</v>
      </c>
      <c r="U5168" t="s">
        <v>1629</v>
      </c>
      <c r="V5168" t="s">
        <v>1868</v>
      </c>
      <c r="W5168" t="s">
        <v>49</v>
      </c>
      <c r="X5168" t="s">
        <v>485</v>
      </c>
      <c r="Y5168" t="s">
        <v>160</v>
      </c>
      <c r="Z5168" t="s">
        <v>24</v>
      </c>
      <c r="AA5168" t="s">
        <v>503</v>
      </c>
      <c r="AB5168" t="s">
        <v>4162</v>
      </c>
      <c r="AC5168" t="s">
        <v>123</v>
      </c>
      <c r="AD5168" t="s">
        <v>191</v>
      </c>
    </row>
    <row r="5169" spans="1:31" x14ac:dyDescent="0.35">
      <c r="A5169">
        <v>1.61976967795712E+17</v>
      </c>
      <c r="B5169" s="1">
        <v>40932</v>
      </c>
      <c r="C5169">
        <v>-2.5000000000000001E-2</v>
      </c>
      <c r="D5169" t="s">
        <v>11570</v>
      </c>
      <c r="E5169" s="4" t="str" cm="1">
        <f t="array" ref="E5169">_xlfn.TEXTJOIN(", ", TRUE, IF(COUNTIF(D5169, "*"&amp;$BP$2:$BP$2&amp;"*"), $BP$2:$BP$2, ""))</f>
        <v/>
      </c>
      <c r="F5169" t="s">
        <v>1629</v>
      </c>
      <c r="G5169" t="s">
        <v>64</v>
      </c>
      <c r="H5169" t="s">
        <v>8366</v>
      </c>
      <c r="I5169" t="s">
        <v>30</v>
      </c>
      <c r="J5169" t="s">
        <v>20</v>
      </c>
      <c r="K5169" t="s">
        <v>4768</v>
      </c>
      <c r="L5169" t="s">
        <v>445</v>
      </c>
      <c r="M5169" t="s">
        <v>7213</v>
      </c>
      <c r="N5169" t="s">
        <v>1900</v>
      </c>
      <c r="O5169" t="s">
        <v>276</v>
      </c>
      <c r="P5169" t="s">
        <v>367</v>
      </c>
      <c r="Q5169" t="s">
        <v>399</v>
      </c>
      <c r="R5169" t="s">
        <v>1869</v>
      </c>
      <c r="S5169" t="s">
        <v>49</v>
      </c>
      <c r="T5169" t="s">
        <v>1757</v>
      </c>
      <c r="U5169" t="s">
        <v>326</v>
      </c>
      <c r="V5169" t="s">
        <v>30</v>
      </c>
      <c r="W5169" t="s">
        <v>5184</v>
      </c>
      <c r="X5169" t="s">
        <v>289</v>
      </c>
      <c r="Y5169" t="s">
        <v>21</v>
      </c>
    </row>
    <row r="5170" spans="1:31" x14ac:dyDescent="0.35">
      <c r="A5170">
        <v>1.61897862567952E+17</v>
      </c>
      <c r="B5170" s="1">
        <v>40932</v>
      </c>
      <c r="C5170">
        <v>0.13636363636363599</v>
      </c>
      <c r="D5170" t="s">
        <v>11571</v>
      </c>
      <c r="E5170" s="4" t="str" cm="1">
        <f t="array" ref="E5170">_xlfn.TEXTJOIN(", ", TRUE, IF(COUNTIF(D5170, "*"&amp;$BP$2:$BP$2&amp;"*"), $BP$2:$BP$2, ""))</f>
        <v/>
      </c>
      <c r="F5170" t="s">
        <v>276</v>
      </c>
      <c r="G5170" t="s">
        <v>367</v>
      </c>
      <c r="H5170" t="s">
        <v>399</v>
      </c>
      <c r="I5170" t="s">
        <v>11572</v>
      </c>
      <c r="J5170" t="s">
        <v>28</v>
      </c>
      <c r="K5170" t="s">
        <v>9</v>
      </c>
      <c r="L5170" t="s">
        <v>49</v>
      </c>
      <c r="M5170" t="s">
        <v>614</v>
      </c>
      <c r="N5170" t="s">
        <v>4815</v>
      </c>
      <c r="O5170" t="s">
        <v>6</v>
      </c>
      <c r="P5170" t="s">
        <v>26</v>
      </c>
      <c r="Q5170" t="s">
        <v>326</v>
      </c>
      <c r="R5170" t="s">
        <v>30</v>
      </c>
      <c r="S5170" t="s">
        <v>1257</v>
      </c>
      <c r="T5170" t="s">
        <v>84</v>
      </c>
      <c r="U5170" t="s">
        <v>24</v>
      </c>
      <c r="V5170" t="s">
        <v>30</v>
      </c>
      <c r="W5170" t="s">
        <v>85</v>
      </c>
      <c r="X5170" t="s">
        <v>281</v>
      </c>
      <c r="Y5170" t="s">
        <v>445</v>
      </c>
      <c r="Z5170" t="s">
        <v>7213</v>
      </c>
      <c r="AA5170" t="s">
        <v>1900</v>
      </c>
      <c r="AB5170" t="s">
        <v>289</v>
      </c>
      <c r="AC5170" t="s">
        <v>21</v>
      </c>
    </row>
    <row r="5171" spans="1:31" x14ac:dyDescent="0.35">
      <c r="A5171">
        <v>1.61886230961852E+17</v>
      </c>
      <c r="B5171" s="1">
        <v>40932</v>
      </c>
      <c r="C5171">
        <v>0.44999999999999901</v>
      </c>
      <c r="D5171" t="s">
        <v>11573</v>
      </c>
      <c r="E5171" s="4" t="str" cm="1">
        <f t="array" ref="E5171">_xlfn.TEXTJOIN(", ", TRUE, IF(COUNTIF(D5171, "*"&amp;$BP$2:$BP$2&amp;"*"), $BP$2:$BP$2, ""))</f>
        <v/>
      </c>
      <c r="F5171" t="s">
        <v>635</v>
      </c>
      <c r="G5171" t="s">
        <v>30</v>
      </c>
      <c r="H5171" t="s">
        <v>949</v>
      </c>
      <c r="I5171" t="s">
        <v>1250</v>
      </c>
      <c r="J5171" t="s">
        <v>279</v>
      </c>
      <c r="K5171" t="s">
        <v>30</v>
      </c>
      <c r="L5171" t="s">
        <v>1257</v>
      </c>
      <c r="M5171" t="s">
        <v>11574</v>
      </c>
      <c r="N5171" t="s">
        <v>11575</v>
      </c>
      <c r="O5171" t="s">
        <v>747</v>
      </c>
      <c r="P5171" t="s">
        <v>470</v>
      </c>
      <c r="Q5171" t="s">
        <v>24</v>
      </c>
      <c r="R5171" t="s">
        <v>555</v>
      </c>
      <c r="S5171" t="s">
        <v>11576</v>
      </c>
      <c r="T5171" t="s">
        <v>2444</v>
      </c>
      <c r="U5171" t="s">
        <v>49</v>
      </c>
      <c r="V5171" t="s">
        <v>11512</v>
      </c>
      <c r="W5171" t="s">
        <v>21</v>
      </c>
    </row>
    <row r="5172" spans="1:31" x14ac:dyDescent="0.35">
      <c r="A5172">
        <v>1.6182514344486499E+17</v>
      </c>
      <c r="B5172" s="1">
        <v>40932</v>
      </c>
      <c r="C5172">
        <v>0</v>
      </c>
      <c r="D5172" t="s">
        <v>11577</v>
      </c>
      <c r="E5172" s="4" t="str" cm="1">
        <f t="array" ref="E5172">_xlfn.TEXTJOIN(", ", TRUE, IF(COUNTIF(D5172, "*"&amp;$BP$2:$BP$2&amp;"*"), $BP$2:$BP$2, ""))</f>
        <v/>
      </c>
      <c r="F5172" t="s">
        <v>6</v>
      </c>
      <c r="G5172" t="s">
        <v>26</v>
      </c>
      <c r="H5172" t="s">
        <v>326</v>
      </c>
      <c r="I5172" t="s">
        <v>445</v>
      </c>
      <c r="J5172" t="s">
        <v>571</v>
      </c>
      <c r="K5172" t="s">
        <v>104</v>
      </c>
      <c r="L5172" t="s">
        <v>445</v>
      </c>
      <c r="M5172" t="s">
        <v>49</v>
      </c>
      <c r="N5172" t="s">
        <v>4815</v>
      </c>
      <c r="O5172" t="s">
        <v>39</v>
      </c>
      <c r="P5172" t="s">
        <v>124</v>
      </c>
      <c r="Q5172" t="s">
        <v>880</v>
      </c>
      <c r="R5172" t="s">
        <v>104</v>
      </c>
      <c r="S5172" t="s">
        <v>39</v>
      </c>
      <c r="T5172" t="s">
        <v>1572</v>
      </c>
      <c r="U5172" t="s">
        <v>89</v>
      </c>
      <c r="V5172" t="s">
        <v>6</v>
      </c>
      <c r="W5172" t="s">
        <v>1758</v>
      </c>
      <c r="X5172" t="s">
        <v>8</v>
      </c>
      <c r="Y5172" t="s">
        <v>9</v>
      </c>
      <c r="Z5172" t="s">
        <v>10</v>
      </c>
      <c r="AA5172" t="s">
        <v>7927</v>
      </c>
      <c r="AB5172" t="s">
        <v>20</v>
      </c>
      <c r="AC5172" t="s">
        <v>445</v>
      </c>
      <c r="AD5172" t="s">
        <v>7213</v>
      </c>
      <c r="AE5172" t="s">
        <v>1900</v>
      </c>
    </row>
    <row r="5173" spans="1:31" x14ac:dyDescent="0.35">
      <c r="A5173">
        <v>1.6163747971425798E+17</v>
      </c>
      <c r="B5173" s="1">
        <v>40931</v>
      </c>
      <c r="C5173">
        <v>0</v>
      </c>
      <c r="D5173" t="s">
        <v>11578</v>
      </c>
      <c r="E5173" s="4" t="str" cm="1">
        <f t="array" ref="E5173">_xlfn.TEXTJOIN(", ", TRUE, IF(COUNTIF(D5173, "*"&amp;$BP$2:$BP$2&amp;"*"), $BP$2:$BP$2, ""))</f>
        <v/>
      </c>
      <c r="F5173" t="s">
        <v>2038</v>
      </c>
      <c r="G5173" t="s">
        <v>24</v>
      </c>
      <c r="H5173" t="s">
        <v>30</v>
      </c>
      <c r="I5173" t="s">
        <v>808</v>
      </c>
      <c r="J5173" t="s">
        <v>8238</v>
      </c>
      <c r="K5173" t="s">
        <v>4291</v>
      </c>
      <c r="L5173" t="s">
        <v>328</v>
      </c>
      <c r="M5173" t="s">
        <v>30</v>
      </c>
      <c r="N5173" t="s">
        <v>1257</v>
      </c>
      <c r="O5173" t="s">
        <v>497</v>
      </c>
      <c r="P5173" t="s">
        <v>238</v>
      </c>
      <c r="Q5173" t="s">
        <v>26</v>
      </c>
      <c r="R5173" t="s">
        <v>5184</v>
      </c>
      <c r="S5173" t="s">
        <v>118</v>
      </c>
      <c r="T5173" t="s">
        <v>1432</v>
      </c>
      <c r="U5173" t="s">
        <v>2741</v>
      </c>
      <c r="V5173" t="s">
        <v>420</v>
      </c>
      <c r="W5173">
        <v>2008</v>
      </c>
      <c r="X5173" t="s">
        <v>21</v>
      </c>
    </row>
    <row r="5174" spans="1:31" x14ac:dyDescent="0.35">
      <c r="A5174">
        <v>1.6149361622371901E+17</v>
      </c>
      <c r="B5174" s="1">
        <v>40931</v>
      </c>
      <c r="C5174">
        <v>4.9999999999999899E-2</v>
      </c>
      <c r="D5174" t="s">
        <v>11579</v>
      </c>
      <c r="E5174" s="4" t="str" cm="1">
        <f t="array" ref="E5174">_xlfn.TEXTJOIN(", ", TRUE, IF(COUNTIF(D5174, "*"&amp;$BP$2:$BP$2&amp;"*"), $BP$2:$BP$2, ""))</f>
        <v/>
      </c>
      <c r="F5174" t="s">
        <v>362</v>
      </c>
      <c r="G5174" t="s">
        <v>1703</v>
      </c>
      <c r="H5174" t="s">
        <v>16</v>
      </c>
      <c r="I5174" t="s">
        <v>6856</v>
      </c>
      <c r="J5174" t="s">
        <v>11580</v>
      </c>
      <c r="K5174" t="s">
        <v>17</v>
      </c>
      <c r="L5174" t="s">
        <v>1409</v>
      </c>
      <c r="M5174" t="s">
        <v>5949</v>
      </c>
      <c r="N5174" t="s">
        <v>7510</v>
      </c>
      <c r="O5174" t="s">
        <v>207</v>
      </c>
      <c r="P5174" t="s">
        <v>257</v>
      </c>
      <c r="Q5174" t="s">
        <v>124</v>
      </c>
      <c r="R5174" t="s">
        <v>5823</v>
      </c>
      <c r="S5174" t="s">
        <v>11581</v>
      </c>
      <c r="T5174" t="s">
        <v>11582</v>
      </c>
      <c r="U5174" t="s">
        <v>30</v>
      </c>
      <c r="V5174" t="s">
        <v>11583</v>
      </c>
      <c r="W5174" t="s">
        <v>21</v>
      </c>
    </row>
    <row r="5175" spans="1:31" x14ac:dyDescent="0.35">
      <c r="A5175">
        <v>1.6146309701659002E+17</v>
      </c>
      <c r="B5175" s="1">
        <v>40931</v>
      </c>
      <c r="C5175">
        <v>0</v>
      </c>
      <c r="D5175" t="s">
        <v>11584</v>
      </c>
      <c r="E5175" s="4" t="str" cm="1">
        <f t="array" ref="E5175">_xlfn.TEXTJOIN(", ", TRUE, IF(COUNTIF(D5175, "*"&amp;$BP$2:$BP$2&amp;"*"), $BP$2:$BP$2, ""))</f>
        <v/>
      </c>
      <c r="F5175" t="s">
        <v>2569</v>
      </c>
      <c r="G5175" t="s">
        <v>30</v>
      </c>
      <c r="H5175" t="s">
        <v>17</v>
      </c>
      <c r="I5175" t="s">
        <v>782</v>
      </c>
      <c r="J5175" t="s">
        <v>28</v>
      </c>
      <c r="K5175" t="s">
        <v>49</v>
      </c>
      <c r="L5175" t="s">
        <v>11585</v>
      </c>
      <c r="M5175" t="s">
        <v>16</v>
      </c>
      <c r="N5175" t="s">
        <v>152</v>
      </c>
      <c r="O5175" t="s">
        <v>484</v>
      </c>
      <c r="P5175" t="s">
        <v>71</v>
      </c>
      <c r="Q5175" t="s">
        <v>1479</v>
      </c>
      <c r="R5175" t="s">
        <v>16</v>
      </c>
      <c r="S5175" t="s">
        <v>821</v>
      </c>
      <c r="T5175" t="s">
        <v>1419</v>
      </c>
      <c r="U5175" t="s">
        <v>218</v>
      </c>
      <c r="V5175" t="s">
        <v>6</v>
      </c>
      <c r="W5175" t="s">
        <v>186</v>
      </c>
      <c r="X5175" t="s">
        <v>21</v>
      </c>
      <c r="Y5175" t="s">
        <v>11586</v>
      </c>
    </row>
    <row r="5176" spans="1:31" x14ac:dyDescent="0.35">
      <c r="A5176">
        <v>1.61276578519724E+17</v>
      </c>
      <c r="B5176" s="1">
        <v>40930</v>
      </c>
      <c r="C5176">
        <v>0</v>
      </c>
      <c r="D5176" t="s">
        <v>11587</v>
      </c>
      <c r="E5176" s="4" t="str" cm="1">
        <f t="array" ref="E5176">_xlfn.TEXTJOIN(", ", TRUE, IF(COUNTIF(D5176, "*"&amp;$BP$2:$BP$2&amp;"*"), $BP$2:$BP$2, ""))</f>
        <v/>
      </c>
      <c r="F5176" t="s">
        <v>17</v>
      </c>
      <c r="G5176" t="s">
        <v>98</v>
      </c>
      <c r="H5176" t="s">
        <v>156</v>
      </c>
      <c r="I5176" t="s">
        <v>6841</v>
      </c>
      <c r="J5176" t="s">
        <v>2035</v>
      </c>
      <c r="K5176" t="s">
        <v>144</v>
      </c>
      <c r="L5176" t="s">
        <v>620</v>
      </c>
      <c r="M5176" t="s">
        <v>152</v>
      </c>
      <c r="N5176" t="s">
        <v>2500</v>
      </c>
      <c r="O5176" t="s">
        <v>9</v>
      </c>
      <c r="P5176" t="s">
        <v>115</v>
      </c>
      <c r="Q5176" t="s">
        <v>2370</v>
      </c>
      <c r="R5176" t="s">
        <v>1306</v>
      </c>
      <c r="S5176" t="s">
        <v>2035</v>
      </c>
      <c r="T5176" t="s">
        <v>11588</v>
      </c>
      <c r="U5176" t="s">
        <v>6033</v>
      </c>
      <c r="V5176" t="s">
        <v>21</v>
      </c>
    </row>
    <row r="5177" spans="1:31" x14ac:dyDescent="0.35">
      <c r="A5177">
        <v>1.6123310666850301E+17</v>
      </c>
      <c r="B5177" s="1">
        <v>40930</v>
      </c>
      <c r="C5177">
        <v>0</v>
      </c>
      <c r="D5177" t="s">
        <v>11589</v>
      </c>
      <c r="E5177" s="4" t="str" cm="1">
        <f t="array" ref="E5177">_xlfn.TEXTJOIN(", ", TRUE, IF(COUNTIF(D5177, "*"&amp;$BP$2:$BP$2&amp;"*"), $BP$2:$BP$2, ""))</f>
        <v/>
      </c>
      <c r="F5177" t="s">
        <v>12</v>
      </c>
      <c r="G5177" t="s">
        <v>13</v>
      </c>
      <c r="H5177" t="s">
        <v>168</v>
      </c>
      <c r="I5177" t="s">
        <v>39</v>
      </c>
      <c r="J5177" t="s">
        <v>17</v>
      </c>
      <c r="K5177" t="s">
        <v>98</v>
      </c>
      <c r="L5177" t="s">
        <v>156</v>
      </c>
      <c r="M5177" t="s">
        <v>875</v>
      </c>
      <c r="N5177" t="s">
        <v>1858</v>
      </c>
      <c r="O5177" t="s">
        <v>9</v>
      </c>
      <c r="P5177" t="s">
        <v>814</v>
      </c>
      <c r="Q5177" t="s">
        <v>426</v>
      </c>
      <c r="R5177" t="s">
        <v>21</v>
      </c>
    </row>
    <row r="5178" spans="1:31" x14ac:dyDescent="0.35">
      <c r="A5178">
        <v>1.6119560546353501E+17</v>
      </c>
      <c r="B5178" s="1">
        <v>40930</v>
      </c>
      <c r="C5178">
        <v>0.75</v>
      </c>
      <c r="D5178" t="s">
        <v>11590</v>
      </c>
      <c r="E5178" s="4" t="str" cm="1">
        <f t="array" ref="E5178">_xlfn.TEXTJOIN(", ", TRUE, IF(COUNTIF(D5178, "*"&amp;$BP$2:$BP$2&amp;"*"), $BP$2:$BP$2, ""))</f>
        <v/>
      </c>
      <c r="F5178" t="s">
        <v>1446</v>
      </c>
      <c r="G5178" t="s">
        <v>2498</v>
      </c>
      <c r="H5178" t="s">
        <v>7705</v>
      </c>
      <c r="I5178" t="s">
        <v>6755</v>
      </c>
      <c r="J5178" t="s">
        <v>115</v>
      </c>
      <c r="K5178" t="s">
        <v>30</v>
      </c>
      <c r="L5178" t="s">
        <v>777</v>
      </c>
      <c r="M5178" t="s">
        <v>521</v>
      </c>
      <c r="N5178" t="s">
        <v>11591</v>
      </c>
      <c r="O5178" t="s">
        <v>833</v>
      </c>
      <c r="P5178" t="s">
        <v>2406</v>
      </c>
      <c r="Q5178" t="s">
        <v>9</v>
      </c>
      <c r="R5178" t="s">
        <v>6938</v>
      </c>
      <c r="S5178" t="s">
        <v>240</v>
      </c>
      <c r="T5178" t="s">
        <v>21</v>
      </c>
    </row>
    <row r="5179" spans="1:31" x14ac:dyDescent="0.35">
      <c r="A5179">
        <v>1.61146490063036E+17</v>
      </c>
      <c r="B5179" s="1">
        <v>40930</v>
      </c>
      <c r="C5179">
        <v>0</v>
      </c>
      <c r="D5179" t="s">
        <v>11592</v>
      </c>
      <c r="E5179" s="4" t="str" cm="1">
        <f t="array" ref="E5179">_xlfn.TEXTJOIN(", ", TRUE, IF(COUNTIF(D5179, "*"&amp;$BP$2:$BP$2&amp;"*"), $BP$2:$BP$2, ""))</f>
        <v/>
      </c>
      <c r="F5179" t="s">
        <v>17</v>
      </c>
      <c r="G5179" t="s">
        <v>98</v>
      </c>
      <c r="H5179" t="s">
        <v>156</v>
      </c>
      <c r="I5179" t="s">
        <v>30</v>
      </c>
      <c r="J5179" t="s">
        <v>11593</v>
      </c>
      <c r="K5179" t="s">
        <v>1112</v>
      </c>
      <c r="L5179" t="s">
        <v>24</v>
      </c>
      <c r="M5179" t="s">
        <v>4645</v>
      </c>
      <c r="N5179" t="s">
        <v>3719</v>
      </c>
      <c r="O5179" t="s">
        <v>4646</v>
      </c>
      <c r="P5179" t="s">
        <v>21</v>
      </c>
    </row>
    <row r="5180" spans="1:31" x14ac:dyDescent="0.35">
      <c r="A5180">
        <v>1.6083061420183501E+17</v>
      </c>
      <c r="B5180" s="1">
        <v>40929</v>
      </c>
      <c r="C5180">
        <v>0</v>
      </c>
      <c r="D5180" t="s">
        <v>11594</v>
      </c>
      <c r="E5180" s="4" t="str" cm="1">
        <f t="array" ref="E5180">_xlfn.TEXTJOIN(", ", TRUE, IF(COUNTIF(D5180, "*"&amp;$BP$2:$BP$2&amp;"*"), $BP$2:$BP$2, ""))</f>
        <v>america</v>
      </c>
      <c r="F5180" t="s">
        <v>17</v>
      </c>
      <c r="G5180" t="s">
        <v>98</v>
      </c>
      <c r="H5180" t="s">
        <v>238</v>
      </c>
      <c r="I5180" t="s">
        <v>8</v>
      </c>
      <c r="J5180" t="s">
        <v>30</v>
      </c>
      <c r="K5180" t="s">
        <v>209</v>
      </c>
      <c r="L5180" t="s">
        <v>9</v>
      </c>
      <c r="M5180" t="s">
        <v>476</v>
      </c>
      <c r="N5180" t="s">
        <v>71</v>
      </c>
      <c r="O5180" t="s">
        <v>234</v>
      </c>
      <c r="P5180" t="s">
        <v>137</v>
      </c>
      <c r="Q5180" t="s">
        <v>888</v>
      </c>
      <c r="R5180" t="s">
        <v>16</v>
      </c>
      <c r="S5180" t="s">
        <v>1027</v>
      </c>
      <c r="T5180" t="s">
        <v>21</v>
      </c>
    </row>
    <row r="5181" spans="1:31" x14ac:dyDescent="0.35">
      <c r="A5181">
        <v>1.60790206205792E+17</v>
      </c>
      <c r="B5181" s="1">
        <v>40929</v>
      </c>
      <c r="C5181">
        <v>-0.2</v>
      </c>
      <c r="D5181" t="s">
        <v>11595</v>
      </c>
      <c r="E5181" s="4" t="str" cm="1">
        <f t="array" ref="E5181">_xlfn.TEXTJOIN(", ", TRUE, IF(COUNTIF(D5181, "*"&amp;$BP$2:$BP$2&amp;"*"), $BP$2:$BP$2, ""))</f>
        <v/>
      </c>
      <c r="F5181" t="s">
        <v>7966</v>
      </c>
      <c r="G5181" t="s">
        <v>1409</v>
      </c>
      <c r="H5181" t="s">
        <v>5949</v>
      </c>
      <c r="I5181" t="s">
        <v>7510</v>
      </c>
      <c r="J5181" t="s">
        <v>232</v>
      </c>
      <c r="K5181" t="s">
        <v>156</v>
      </c>
      <c r="L5181" t="s">
        <v>124</v>
      </c>
      <c r="M5181" t="s">
        <v>5823</v>
      </c>
      <c r="N5181" t="s">
        <v>21</v>
      </c>
    </row>
    <row r="5182" spans="1:31" x14ac:dyDescent="0.35">
      <c r="A5182">
        <v>1.6053311754169101E+17</v>
      </c>
      <c r="B5182" s="1">
        <v>40928</v>
      </c>
      <c r="C5182">
        <v>0.1875</v>
      </c>
      <c r="D5182" t="s">
        <v>11596</v>
      </c>
      <c r="E5182" s="4" t="str" cm="1">
        <f t="array" ref="E5182">_xlfn.TEXTJOIN(", ", TRUE, IF(COUNTIF(D5182, "*"&amp;$BP$2:$BP$2&amp;"*"), $BP$2:$BP$2, ""))</f>
        <v/>
      </c>
      <c r="F5182" t="s">
        <v>360</v>
      </c>
      <c r="G5182" t="s">
        <v>5970</v>
      </c>
      <c r="H5182" t="s">
        <v>156</v>
      </c>
      <c r="I5182" t="s">
        <v>5971</v>
      </c>
      <c r="J5182" t="s">
        <v>518</v>
      </c>
      <c r="K5182" t="s">
        <v>137</v>
      </c>
      <c r="L5182" t="s">
        <v>30</v>
      </c>
      <c r="M5182" t="s">
        <v>578</v>
      </c>
      <c r="N5182" t="s">
        <v>164</v>
      </c>
      <c r="O5182" t="s">
        <v>119</v>
      </c>
      <c r="P5182" t="s">
        <v>15</v>
      </c>
      <c r="Q5182">
        <v>16</v>
      </c>
      <c r="R5182" t="s">
        <v>204</v>
      </c>
      <c r="S5182" t="s">
        <v>100</v>
      </c>
      <c r="T5182" t="s">
        <v>963</v>
      </c>
      <c r="U5182" t="s">
        <v>76</v>
      </c>
      <c r="V5182" t="s">
        <v>2111</v>
      </c>
      <c r="W5182" t="s">
        <v>16</v>
      </c>
      <c r="X5182" t="s">
        <v>124</v>
      </c>
      <c r="Y5182" t="s">
        <v>3871</v>
      </c>
      <c r="Z5182" t="s">
        <v>21</v>
      </c>
    </row>
    <row r="5183" spans="1:31" x14ac:dyDescent="0.35">
      <c r="A5183">
        <v>1.6050308324641901E+17</v>
      </c>
      <c r="B5183" s="1">
        <v>40928</v>
      </c>
      <c r="C5183">
        <v>0.2</v>
      </c>
      <c r="D5183" t="s">
        <v>11597</v>
      </c>
      <c r="E5183" s="4" t="str" cm="1">
        <f t="array" ref="E5183">_xlfn.TEXTJOIN(", ", TRUE, IF(COUNTIF(D5183, "*"&amp;$BP$2:$BP$2&amp;"*"), $BP$2:$BP$2, ""))</f>
        <v/>
      </c>
      <c r="F5183" t="s">
        <v>214</v>
      </c>
      <c r="G5183" t="s">
        <v>9</v>
      </c>
      <c r="H5183" t="s">
        <v>30</v>
      </c>
      <c r="I5183" t="s">
        <v>429</v>
      </c>
      <c r="J5183" t="s">
        <v>430</v>
      </c>
      <c r="K5183" t="s">
        <v>258</v>
      </c>
      <c r="L5183" t="s">
        <v>847</v>
      </c>
      <c r="M5183" t="s">
        <v>1758</v>
      </c>
      <c r="N5183" t="s">
        <v>253</v>
      </c>
      <c r="O5183" t="s">
        <v>9</v>
      </c>
      <c r="P5183" t="s">
        <v>990</v>
      </c>
      <c r="Q5183" t="s">
        <v>1428</v>
      </c>
      <c r="R5183" t="s">
        <v>1430</v>
      </c>
      <c r="S5183" t="s">
        <v>16</v>
      </c>
      <c r="T5183" t="s">
        <v>4725</v>
      </c>
      <c r="U5183" t="s">
        <v>456</v>
      </c>
      <c r="V5183" t="s">
        <v>24</v>
      </c>
      <c r="W5183" t="s">
        <v>11598</v>
      </c>
      <c r="X5183">
        <v>1</v>
      </c>
      <c r="Y5183" t="s">
        <v>21</v>
      </c>
    </row>
    <row r="5184" spans="1:31" x14ac:dyDescent="0.35">
      <c r="A5184">
        <v>1.6044142729220899E+17</v>
      </c>
      <c r="B5184" s="1">
        <v>40928</v>
      </c>
      <c r="C5184">
        <v>0</v>
      </c>
      <c r="D5184" t="s">
        <v>11599</v>
      </c>
      <c r="E5184" s="4" t="str" cm="1">
        <f t="array" ref="E5184">_xlfn.TEXTJOIN(", ", TRUE, IF(COUNTIF(D5184, "*"&amp;$BP$2:$BP$2&amp;"*"), $BP$2:$BP$2, ""))</f>
        <v/>
      </c>
      <c r="F5184" t="s">
        <v>521</v>
      </c>
      <c r="G5184" t="s">
        <v>15</v>
      </c>
      <c r="H5184">
        <v>2009</v>
      </c>
      <c r="I5184" t="s">
        <v>6908</v>
      </c>
      <c r="J5184" t="s">
        <v>98</v>
      </c>
      <c r="K5184" t="s">
        <v>48</v>
      </c>
      <c r="L5184" t="s">
        <v>30</v>
      </c>
      <c r="M5184" t="s">
        <v>8708</v>
      </c>
      <c r="N5184" t="s">
        <v>17</v>
      </c>
      <c r="O5184" t="s">
        <v>24</v>
      </c>
      <c r="P5184" t="s">
        <v>30</v>
      </c>
      <c r="Q5184" t="s">
        <v>577</v>
      </c>
      <c r="R5184" t="s">
        <v>61</v>
      </c>
      <c r="S5184" t="s">
        <v>1419</v>
      </c>
      <c r="T5184" t="s">
        <v>1446</v>
      </c>
      <c r="U5184" t="s">
        <v>6</v>
      </c>
      <c r="V5184" t="s">
        <v>156</v>
      </c>
      <c r="W5184" t="s">
        <v>6914</v>
      </c>
      <c r="X5184" t="s">
        <v>439</v>
      </c>
      <c r="Y5184" t="s">
        <v>21</v>
      </c>
    </row>
    <row r="5185" spans="1:26" x14ac:dyDescent="0.35">
      <c r="A5185">
        <v>1.60376610032336E+17</v>
      </c>
      <c r="B5185" s="1">
        <v>40928</v>
      </c>
      <c r="C5185">
        <v>-0.12916666666666601</v>
      </c>
      <c r="D5185" t="s">
        <v>11600</v>
      </c>
      <c r="E5185" s="4" t="str" cm="1">
        <f t="array" ref="E5185">_xlfn.TEXTJOIN(", ", TRUE, IF(COUNTIF(D5185, "*"&amp;$BP$2:$BP$2&amp;"*"), $BP$2:$BP$2, ""))</f>
        <v/>
      </c>
      <c r="F5185" t="s">
        <v>15</v>
      </c>
      <c r="G5185" t="s">
        <v>4787</v>
      </c>
      <c r="H5185" t="s">
        <v>6</v>
      </c>
      <c r="I5185" t="s">
        <v>3971</v>
      </c>
      <c r="J5185" t="s">
        <v>240</v>
      </c>
      <c r="K5185" t="s">
        <v>17</v>
      </c>
      <c r="L5185" t="s">
        <v>98</v>
      </c>
      <c r="M5185" t="s">
        <v>11601</v>
      </c>
      <c r="N5185" t="s">
        <v>49</v>
      </c>
      <c r="O5185" t="s">
        <v>1583</v>
      </c>
      <c r="P5185" t="s">
        <v>5949</v>
      </c>
      <c r="Q5185" t="s">
        <v>7510</v>
      </c>
      <c r="R5185" t="s">
        <v>80</v>
      </c>
      <c r="S5185" t="s">
        <v>1802</v>
      </c>
      <c r="T5185" t="s">
        <v>21</v>
      </c>
    </row>
    <row r="5186" spans="1:26" x14ac:dyDescent="0.35">
      <c r="A5186">
        <v>1.60175445269164E+17</v>
      </c>
      <c r="B5186" s="1">
        <v>40927</v>
      </c>
      <c r="C5186">
        <v>0</v>
      </c>
      <c r="D5186" t="s">
        <v>11602</v>
      </c>
      <c r="E5186" s="4" t="str" cm="1">
        <f t="array" ref="E5186">_xlfn.TEXTJOIN(", ", TRUE, IF(COUNTIF(D5186, "*"&amp;$BP$2:$BP$2&amp;"*"), $BP$2:$BP$2, ""))</f>
        <v/>
      </c>
      <c r="F5186" t="s">
        <v>437</v>
      </c>
      <c r="G5186" t="s">
        <v>279</v>
      </c>
      <c r="H5186" t="s">
        <v>17</v>
      </c>
      <c r="I5186" t="s">
        <v>18</v>
      </c>
      <c r="J5186" t="s">
        <v>337</v>
      </c>
      <c r="K5186" t="s">
        <v>9</v>
      </c>
      <c r="L5186" t="s">
        <v>141</v>
      </c>
      <c r="M5186" t="s">
        <v>485</v>
      </c>
      <c r="N5186" t="s">
        <v>30</v>
      </c>
      <c r="O5186" t="s">
        <v>2933</v>
      </c>
      <c r="P5186" t="s">
        <v>2485</v>
      </c>
      <c r="Q5186" t="s">
        <v>11603</v>
      </c>
      <c r="R5186" t="s">
        <v>184</v>
      </c>
      <c r="S5186" t="s">
        <v>100</v>
      </c>
      <c r="T5186" t="s">
        <v>11604</v>
      </c>
      <c r="U5186" t="s">
        <v>21</v>
      </c>
      <c r="V5186" t="s">
        <v>11605</v>
      </c>
    </row>
    <row r="5187" spans="1:26" x14ac:dyDescent="0.35">
      <c r="A5187">
        <v>1.6015361471376099E+17</v>
      </c>
      <c r="B5187" s="1">
        <v>40927</v>
      </c>
      <c r="C5187">
        <v>-0.15</v>
      </c>
      <c r="D5187" t="s">
        <v>11606</v>
      </c>
      <c r="E5187" s="4" t="str" cm="1">
        <f t="array" ref="E5187">_xlfn.TEXTJOIN(", ", TRUE, IF(COUNTIF(D5187, "*"&amp;$BP$2:$BP$2&amp;"*"), $BP$2:$BP$2, ""))</f>
        <v/>
      </c>
      <c r="F5187" t="s">
        <v>420</v>
      </c>
      <c r="G5187" t="s">
        <v>17</v>
      </c>
      <c r="H5187" t="s">
        <v>98</v>
      </c>
      <c r="I5187" t="s">
        <v>377</v>
      </c>
      <c r="J5187" t="s">
        <v>469</v>
      </c>
      <c r="K5187" t="s">
        <v>360</v>
      </c>
      <c r="L5187" t="s">
        <v>518</v>
      </c>
      <c r="M5187" t="s">
        <v>8518</v>
      </c>
      <c r="N5187" t="s">
        <v>253</v>
      </c>
      <c r="O5187" t="s">
        <v>119</v>
      </c>
      <c r="P5187" t="s">
        <v>867</v>
      </c>
      <c r="Q5187" t="s">
        <v>191</v>
      </c>
      <c r="R5187" t="s">
        <v>152</v>
      </c>
      <c r="S5187" t="s">
        <v>2535</v>
      </c>
      <c r="T5187" t="s">
        <v>24</v>
      </c>
      <c r="U5187">
        <v>11</v>
      </c>
      <c r="V5187" t="s">
        <v>638</v>
      </c>
      <c r="W5187" t="s">
        <v>11607</v>
      </c>
      <c r="X5187" t="s">
        <v>49</v>
      </c>
      <c r="Y5187" t="s">
        <v>439</v>
      </c>
      <c r="Z5187" t="s">
        <v>21</v>
      </c>
    </row>
    <row r="5188" spans="1:26" x14ac:dyDescent="0.35">
      <c r="A5188">
        <v>1.6004810412353901E+17</v>
      </c>
      <c r="B5188" s="1">
        <v>40927</v>
      </c>
      <c r="C5188">
        <v>0.13636363636363599</v>
      </c>
      <c r="D5188" t="s">
        <v>11608</v>
      </c>
      <c r="E5188" s="4" t="str" cm="1">
        <f t="array" ref="E5188">_xlfn.TEXTJOIN(", ", TRUE, IF(COUNTIF(D5188, "*"&amp;$BP$2:$BP$2&amp;"*"), $BP$2:$BP$2, ""))</f>
        <v/>
      </c>
      <c r="F5188" t="s">
        <v>326</v>
      </c>
      <c r="G5188" t="s">
        <v>281</v>
      </c>
      <c r="H5188" t="s">
        <v>17</v>
      </c>
      <c r="I5188" t="s">
        <v>98</v>
      </c>
      <c r="J5188" t="s">
        <v>2382</v>
      </c>
      <c r="K5188" t="s">
        <v>156</v>
      </c>
      <c r="L5188" t="s">
        <v>49</v>
      </c>
      <c r="M5188" t="s">
        <v>7971</v>
      </c>
      <c r="N5188" t="s">
        <v>9</v>
      </c>
      <c r="O5188" t="s">
        <v>1471</v>
      </c>
      <c r="P5188" t="s">
        <v>184</v>
      </c>
      <c r="Q5188" t="s">
        <v>100</v>
      </c>
      <c r="R5188" t="s">
        <v>11604</v>
      </c>
      <c r="S5188" t="s">
        <v>15</v>
      </c>
      <c r="T5188" t="s">
        <v>30</v>
      </c>
      <c r="U5188" t="s">
        <v>577</v>
      </c>
      <c r="V5188" t="s">
        <v>61</v>
      </c>
      <c r="W5188" t="s">
        <v>21</v>
      </c>
    </row>
    <row r="5189" spans="1:26" x14ac:dyDescent="0.35">
      <c r="A5189">
        <v>1.6003377907381798E+17</v>
      </c>
      <c r="B5189" s="1">
        <v>40927</v>
      </c>
      <c r="C5189">
        <v>0</v>
      </c>
      <c r="D5189" t="s">
        <v>11609</v>
      </c>
      <c r="E5189" s="4" t="str" cm="1">
        <f t="array" ref="E5189">_xlfn.TEXTJOIN(", ", TRUE, IF(COUNTIF(D5189, "*"&amp;$BP$2:$BP$2&amp;"*"), $BP$2:$BP$2, ""))</f>
        <v/>
      </c>
      <c r="F5189" t="s">
        <v>1279</v>
      </c>
      <c r="G5189" t="s">
        <v>30</v>
      </c>
      <c r="H5189" t="s">
        <v>84</v>
      </c>
      <c r="I5189" t="s">
        <v>2299</v>
      </c>
      <c r="J5189" t="s">
        <v>1936</v>
      </c>
      <c r="K5189" t="s">
        <v>30</v>
      </c>
      <c r="L5189" t="s">
        <v>11610</v>
      </c>
      <c r="M5189" t="s">
        <v>9</v>
      </c>
      <c r="N5189" t="s">
        <v>329</v>
      </c>
      <c r="O5189" t="s">
        <v>30</v>
      </c>
      <c r="P5189" t="s">
        <v>11611</v>
      </c>
      <c r="Q5189" t="s">
        <v>11612</v>
      </c>
      <c r="R5189" t="s">
        <v>518</v>
      </c>
      <c r="S5189" t="s">
        <v>537</v>
      </c>
      <c r="T5189" t="s">
        <v>168</v>
      </c>
      <c r="U5189" t="s">
        <v>191</v>
      </c>
      <c r="V5189" t="s">
        <v>71</v>
      </c>
      <c r="W5189" t="s">
        <v>1192</v>
      </c>
      <c r="X5189" t="s">
        <v>21</v>
      </c>
    </row>
    <row r="5190" spans="1:26" x14ac:dyDescent="0.35">
      <c r="A5190">
        <v>1.5985291462036602E+17</v>
      </c>
      <c r="B5190" s="1">
        <v>40926</v>
      </c>
      <c r="C5190">
        <v>0</v>
      </c>
      <c r="D5190" t="s">
        <v>11613</v>
      </c>
      <c r="E5190" s="4" t="str" cm="1">
        <f t="array" ref="E5190">_xlfn.TEXTJOIN(", ", TRUE, IF(COUNTIF(D5190, "*"&amp;$BP$2:$BP$2&amp;"*"), $BP$2:$BP$2, ""))</f>
        <v/>
      </c>
      <c r="F5190" t="s">
        <v>168</v>
      </c>
      <c r="G5190" t="s">
        <v>39</v>
      </c>
      <c r="H5190" t="s">
        <v>30</v>
      </c>
      <c r="I5190" t="s">
        <v>1257</v>
      </c>
      <c r="J5190" t="s">
        <v>1192</v>
      </c>
      <c r="K5190" t="s">
        <v>156</v>
      </c>
      <c r="L5190" t="s">
        <v>30</v>
      </c>
      <c r="M5190" t="s">
        <v>11611</v>
      </c>
      <c r="N5190" t="s">
        <v>11612</v>
      </c>
      <c r="O5190" t="s">
        <v>518</v>
      </c>
      <c r="P5190" t="s">
        <v>537</v>
      </c>
      <c r="Q5190" t="s">
        <v>21</v>
      </c>
    </row>
    <row r="5191" spans="1:26" x14ac:dyDescent="0.35">
      <c r="A5191">
        <v>1.5974808406525101E+17</v>
      </c>
      <c r="B5191" s="1">
        <v>40926</v>
      </c>
      <c r="C5191">
        <v>0.35</v>
      </c>
      <c r="D5191" t="s">
        <v>11614</v>
      </c>
      <c r="E5191" s="4" t="str" cm="1">
        <f t="array" ref="E5191">_xlfn.TEXTJOIN(", ", TRUE, IF(COUNTIF(D5191, "*"&amp;$BP$2:$BP$2&amp;"*"), $BP$2:$BP$2, ""))</f>
        <v/>
      </c>
      <c r="F5191" t="s">
        <v>437</v>
      </c>
      <c r="G5191" t="s">
        <v>30</v>
      </c>
      <c r="H5191" t="s">
        <v>1257</v>
      </c>
      <c r="I5191" t="s">
        <v>88</v>
      </c>
      <c r="J5191" t="s">
        <v>1564</v>
      </c>
      <c r="K5191" t="s">
        <v>156</v>
      </c>
      <c r="L5191" t="s">
        <v>30</v>
      </c>
      <c r="M5191" t="s">
        <v>11611</v>
      </c>
      <c r="N5191" t="s">
        <v>11612</v>
      </c>
      <c r="O5191" t="s">
        <v>537</v>
      </c>
      <c r="P5191" t="s">
        <v>21</v>
      </c>
    </row>
    <row r="5192" spans="1:26" x14ac:dyDescent="0.35">
      <c r="A5192">
        <v>1.59742333720604E+17</v>
      </c>
      <c r="B5192" s="1">
        <v>40926</v>
      </c>
      <c r="C5192">
        <v>0</v>
      </c>
      <c r="D5192" t="s">
        <v>11615</v>
      </c>
      <c r="E5192" s="4" t="str" cm="1">
        <f t="array" ref="E5192">_xlfn.TEXTJOIN(", ", TRUE, IF(COUNTIF(D5192, "*"&amp;$BP$2:$BP$2&amp;"*"), $BP$2:$BP$2, ""))</f>
        <v/>
      </c>
      <c r="F5192" t="s">
        <v>98</v>
      </c>
      <c r="G5192" t="s">
        <v>30</v>
      </c>
      <c r="H5192" t="s">
        <v>3271</v>
      </c>
      <c r="I5192" t="s">
        <v>24</v>
      </c>
      <c r="J5192" t="s">
        <v>84</v>
      </c>
      <c r="K5192" t="s">
        <v>118</v>
      </c>
      <c r="L5192" t="s">
        <v>11616</v>
      </c>
      <c r="M5192" t="s">
        <v>71</v>
      </c>
      <c r="N5192" t="s">
        <v>30</v>
      </c>
      <c r="O5192" t="s">
        <v>11617</v>
      </c>
      <c r="P5192" t="s">
        <v>64</v>
      </c>
      <c r="Q5192" t="s">
        <v>1936</v>
      </c>
      <c r="R5192" t="s">
        <v>100</v>
      </c>
      <c r="S5192" t="s">
        <v>203</v>
      </c>
      <c r="T5192" t="s">
        <v>11618</v>
      </c>
      <c r="U5192" t="s">
        <v>30</v>
      </c>
      <c r="V5192" t="s">
        <v>84</v>
      </c>
      <c r="W5192" t="s">
        <v>11619</v>
      </c>
      <c r="X5192" t="s">
        <v>1090</v>
      </c>
      <c r="Y5192" t="s">
        <v>221</v>
      </c>
      <c r="Z5192" t="s">
        <v>277</v>
      </c>
    </row>
    <row r="5193" spans="1:26" x14ac:dyDescent="0.35">
      <c r="A5193">
        <v>1.5928942926824602E+17</v>
      </c>
      <c r="B5193" s="1">
        <v>40925</v>
      </c>
      <c r="C5193">
        <v>0.9</v>
      </c>
      <c r="D5193" t="s">
        <v>11620</v>
      </c>
      <c r="E5193" s="4" t="str" cm="1">
        <f t="array" ref="E5193">_xlfn.TEXTJOIN(", ", TRUE, IF(COUNTIF(D5193, "*"&amp;$BP$2:$BP$2&amp;"*"), $BP$2:$BP$2, ""))</f>
        <v/>
      </c>
      <c r="F5193" t="s">
        <v>101</v>
      </c>
      <c r="G5193" t="s">
        <v>384</v>
      </c>
      <c r="H5193" t="s">
        <v>9</v>
      </c>
      <c r="I5193" t="s">
        <v>4221</v>
      </c>
      <c r="J5193" t="s">
        <v>1409</v>
      </c>
      <c r="K5193" t="s">
        <v>137</v>
      </c>
      <c r="L5193" t="s">
        <v>11621</v>
      </c>
      <c r="M5193" t="s">
        <v>89</v>
      </c>
      <c r="N5193" t="s">
        <v>6</v>
      </c>
      <c r="O5193" t="s">
        <v>218</v>
      </c>
      <c r="P5193" t="s">
        <v>611</v>
      </c>
      <c r="Q5193" t="s">
        <v>9</v>
      </c>
      <c r="R5193" t="s">
        <v>510</v>
      </c>
      <c r="S5193" t="s">
        <v>49</v>
      </c>
      <c r="T5193" t="s">
        <v>2379</v>
      </c>
      <c r="U5193" t="s">
        <v>9</v>
      </c>
      <c r="V5193" t="s">
        <v>2741</v>
      </c>
      <c r="W5193" t="s">
        <v>384</v>
      </c>
      <c r="X5193" t="s">
        <v>1228</v>
      </c>
      <c r="Y5193" t="s">
        <v>21</v>
      </c>
    </row>
    <row r="5194" spans="1:26" x14ac:dyDescent="0.35">
      <c r="A5194">
        <v>1.5927267299439398E+17</v>
      </c>
      <c r="B5194" s="1">
        <v>40925</v>
      </c>
      <c r="C5194">
        <v>0.5</v>
      </c>
      <c r="D5194" t="s">
        <v>11622</v>
      </c>
      <c r="E5194" s="4" t="str" cm="1">
        <f t="array" ref="E5194">_xlfn.TEXTJOIN(", ", TRUE, IF(COUNTIF(D5194, "*"&amp;$BP$2:$BP$2&amp;"*"), $BP$2:$BP$2, ""))</f>
        <v/>
      </c>
      <c r="F5194" t="s">
        <v>66</v>
      </c>
      <c r="G5194" t="s">
        <v>6</v>
      </c>
      <c r="H5194" t="s">
        <v>253</v>
      </c>
      <c r="I5194" t="s">
        <v>3685</v>
      </c>
      <c r="J5194" t="s">
        <v>71</v>
      </c>
      <c r="K5194" t="s">
        <v>1813</v>
      </c>
      <c r="L5194" t="s">
        <v>76</v>
      </c>
      <c r="M5194" t="s">
        <v>251</v>
      </c>
      <c r="N5194">
        <v>140</v>
      </c>
      <c r="O5194" t="s">
        <v>11623</v>
      </c>
      <c r="P5194" t="s">
        <v>2316</v>
      </c>
      <c r="Q5194">
        <v>312</v>
      </c>
      <c r="R5194" t="s">
        <v>11624</v>
      </c>
      <c r="S5194" t="s">
        <v>100</v>
      </c>
      <c r="T5194" t="s">
        <v>1710</v>
      </c>
      <c r="U5194" t="s">
        <v>671</v>
      </c>
      <c r="V5194" t="s">
        <v>6</v>
      </c>
      <c r="W5194" t="s">
        <v>11625</v>
      </c>
      <c r="X5194" t="s">
        <v>156</v>
      </c>
      <c r="Y5194" t="s">
        <v>11626</v>
      </c>
    </row>
    <row r="5195" spans="1:26" x14ac:dyDescent="0.35">
      <c r="A5195">
        <v>1.5901092106536099E+17</v>
      </c>
      <c r="B5195" s="1">
        <v>40924</v>
      </c>
      <c r="C5195">
        <v>0.30357142857142799</v>
      </c>
      <c r="D5195" t="s">
        <v>11627</v>
      </c>
      <c r="E5195" s="4" t="str" cm="1">
        <f t="array" ref="E5195">_xlfn.TEXTJOIN(", ", TRUE, IF(COUNTIF(D5195, "*"&amp;$BP$2:$BP$2&amp;"*"), $BP$2:$BP$2, ""))</f>
        <v/>
      </c>
      <c r="F5195" t="s">
        <v>2569</v>
      </c>
      <c r="G5195" t="s">
        <v>137</v>
      </c>
      <c r="H5195" t="s">
        <v>49</v>
      </c>
      <c r="I5195" t="s">
        <v>1088</v>
      </c>
      <c r="J5195" t="s">
        <v>439</v>
      </c>
      <c r="K5195" t="s">
        <v>16</v>
      </c>
      <c r="L5195" t="s">
        <v>11628</v>
      </c>
      <c r="M5195" t="s">
        <v>6</v>
      </c>
      <c r="N5195" t="s">
        <v>131</v>
      </c>
      <c r="O5195" t="s">
        <v>49</v>
      </c>
      <c r="P5195" t="s">
        <v>8376</v>
      </c>
      <c r="Q5195" t="s">
        <v>9</v>
      </c>
      <c r="R5195" t="s">
        <v>1230</v>
      </c>
      <c r="S5195" t="s">
        <v>30</v>
      </c>
      <c r="T5195" t="s">
        <v>502</v>
      </c>
      <c r="U5195" t="s">
        <v>4683</v>
      </c>
      <c r="V5195" t="s">
        <v>384</v>
      </c>
      <c r="W5195" t="s">
        <v>1228</v>
      </c>
      <c r="X5195" t="s">
        <v>21</v>
      </c>
    </row>
    <row r="5196" spans="1:26" x14ac:dyDescent="0.35">
      <c r="A5196">
        <v>1.58983633548492E+17</v>
      </c>
      <c r="B5196" s="1">
        <v>40924</v>
      </c>
      <c r="C5196">
        <v>0</v>
      </c>
      <c r="D5196" t="s">
        <v>11629</v>
      </c>
      <c r="E5196" s="4" t="str" cm="1">
        <f t="array" ref="E5196">_xlfn.TEXTJOIN(", ", TRUE, IF(COUNTIF(D5196, "*"&amp;$BP$2:$BP$2&amp;"*"), $BP$2:$BP$2, ""))</f>
        <v/>
      </c>
      <c r="F5196" t="s">
        <v>90</v>
      </c>
      <c r="G5196" t="s">
        <v>1818</v>
      </c>
      <c r="H5196" t="s">
        <v>67</v>
      </c>
      <c r="I5196" t="s">
        <v>404</v>
      </c>
      <c r="J5196" t="s">
        <v>2643</v>
      </c>
      <c r="K5196" t="s">
        <v>1818</v>
      </c>
      <c r="L5196" t="s">
        <v>67</v>
      </c>
      <c r="M5196" t="s">
        <v>404</v>
      </c>
      <c r="N5196" t="s">
        <v>27</v>
      </c>
      <c r="O5196" t="s">
        <v>3196</v>
      </c>
      <c r="P5196" t="s">
        <v>11117</v>
      </c>
      <c r="Q5196" t="s">
        <v>98</v>
      </c>
      <c r="R5196" t="s">
        <v>1209</v>
      </c>
      <c r="S5196" t="s">
        <v>445</v>
      </c>
      <c r="T5196" t="s">
        <v>152</v>
      </c>
      <c r="U5196" t="s">
        <v>11626</v>
      </c>
      <c r="V5196" t="s">
        <v>1932</v>
      </c>
      <c r="W5196" t="s">
        <v>8597</v>
      </c>
      <c r="X5196" t="s">
        <v>521</v>
      </c>
    </row>
    <row r="5197" spans="1:26" x14ac:dyDescent="0.35">
      <c r="A5197">
        <v>1.58962023940632E+17</v>
      </c>
      <c r="B5197" s="1">
        <v>40924</v>
      </c>
      <c r="C5197">
        <v>0</v>
      </c>
      <c r="D5197" t="s">
        <v>11630</v>
      </c>
      <c r="E5197" s="4" t="str" cm="1">
        <f t="array" ref="E5197">_xlfn.TEXTJOIN(", ", TRUE, IF(COUNTIF(D5197, "*"&amp;$BP$2:$BP$2&amp;"*"), $BP$2:$BP$2, ""))</f>
        <v/>
      </c>
      <c r="F5197" t="s">
        <v>92</v>
      </c>
      <c r="G5197" t="s">
        <v>6</v>
      </c>
      <c r="H5197" t="s">
        <v>253</v>
      </c>
      <c r="I5197" t="s">
        <v>521</v>
      </c>
      <c r="J5197" t="s">
        <v>1233</v>
      </c>
      <c r="K5197" t="s">
        <v>16</v>
      </c>
      <c r="L5197" t="s">
        <v>11626</v>
      </c>
      <c r="M5197" t="s">
        <v>78</v>
      </c>
      <c r="N5197" t="s">
        <v>240</v>
      </c>
      <c r="O5197" t="s">
        <v>3513</v>
      </c>
      <c r="P5197" t="s">
        <v>191</v>
      </c>
      <c r="Q5197" t="s">
        <v>7185</v>
      </c>
      <c r="R5197" t="s">
        <v>124</v>
      </c>
      <c r="S5197" t="s">
        <v>1880</v>
      </c>
      <c r="T5197" t="s">
        <v>100</v>
      </c>
      <c r="U5197" t="s">
        <v>298</v>
      </c>
      <c r="V5197" t="s">
        <v>9</v>
      </c>
      <c r="W5197" t="s">
        <v>8371</v>
      </c>
      <c r="X5197" t="s">
        <v>5767</v>
      </c>
      <c r="Y5197" t="s">
        <v>21</v>
      </c>
    </row>
    <row r="5198" spans="1:26" x14ac:dyDescent="0.35">
      <c r="A5198">
        <v>1.5892759070547501E+17</v>
      </c>
      <c r="B5198" s="1">
        <v>40924</v>
      </c>
      <c r="C5198">
        <v>0.22500000000000001</v>
      </c>
      <c r="D5198" t="s">
        <v>11631</v>
      </c>
      <c r="E5198" s="4" t="str" cm="1">
        <f t="array" ref="E5198">_xlfn.TEXTJOIN(", ", TRUE, IF(COUNTIF(D5198, "*"&amp;$BP$2:$BP$2&amp;"*"), $BP$2:$BP$2, ""))</f>
        <v/>
      </c>
      <c r="F5198" t="s">
        <v>3208</v>
      </c>
      <c r="G5198" t="s">
        <v>11365</v>
      </c>
      <c r="H5198" t="s">
        <v>4776</v>
      </c>
      <c r="I5198" t="s">
        <v>137</v>
      </c>
      <c r="J5198" t="s">
        <v>1185</v>
      </c>
      <c r="K5198" t="s">
        <v>30</v>
      </c>
      <c r="L5198" t="s">
        <v>502</v>
      </c>
      <c r="M5198" t="s">
        <v>311</v>
      </c>
      <c r="N5198" t="s">
        <v>483</v>
      </c>
      <c r="O5198" t="s">
        <v>237</v>
      </c>
      <c r="P5198" t="s">
        <v>6</v>
      </c>
      <c r="Q5198" t="s">
        <v>7</v>
      </c>
      <c r="R5198" t="s">
        <v>1150</v>
      </c>
      <c r="S5198" t="s">
        <v>30</v>
      </c>
      <c r="T5198" t="s">
        <v>1433</v>
      </c>
      <c r="U5198" t="s">
        <v>11632</v>
      </c>
      <c r="V5198" t="s">
        <v>11626</v>
      </c>
    </row>
    <row r="5199" spans="1:26" x14ac:dyDescent="0.35">
      <c r="A5199">
        <v>1.5890971296281299E+17</v>
      </c>
      <c r="B5199" s="1">
        <v>40924</v>
      </c>
      <c r="C5199">
        <v>0.233333333333333</v>
      </c>
      <c r="D5199" t="s">
        <v>11633</v>
      </c>
      <c r="E5199" s="4" t="str" cm="1">
        <f t="array" ref="E5199">_xlfn.TEXTJOIN(", ", TRUE, IF(COUNTIF(D5199, "*"&amp;$BP$2:$BP$2&amp;"*"), $BP$2:$BP$2, ""))</f>
        <v/>
      </c>
      <c r="F5199" t="s">
        <v>328</v>
      </c>
      <c r="G5199" t="s">
        <v>349</v>
      </c>
      <c r="H5199" t="s">
        <v>544</v>
      </c>
      <c r="I5199" t="s">
        <v>2143</v>
      </c>
      <c r="J5199" t="s">
        <v>7253</v>
      </c>
      <c r="K5199" t="s">
        <v>7254</v>
      </c>
      <c r="L5199" t="s">
        <v>543</v>
      </c>
      <c r="M5199" t="s">
        <v>456</v>
      </c>
      <c r="N5199" t="s">
        <v>49</v>
      </c>
      <c r="O5199" t="s">
        <v>8584</v>
      </c>
      <c r="P5199" t="s">
        <v>9621</v>
      </c>
      <c r="Q5199" t="s">
        <v>11634</v>
      </c>
      <c r="R5199" t="s">
        <v>483</v>
      </c>
      <c r="S5199" t="s">
        <v>498</v>
      </c>
      <c r="T5199" t="s">
        <v>404</v>
      </c>
      <c r="U5199" t="s">
        <v>123</v>
      </c>
      <c r="V5199" t="s">
        <v>875</v>
      </c>
      <c r="W5199" t="s">
        <v>1720</v>
      </c>
      <c r="X5199" t="s">
        <v>747</v>
      </c>
      <c r="Y5199" t="s">
        <v>21</v>
      </c>
    </row>
    <row r="5200" spans="1:26" x14ac:dyDescent="0.35">
      <c r="A5200">
        <v>1.5865080508226701E+17</v>
      </c>
      <c r="B5200" s="1">
        <v>40923</v>
      </c>
      <c r="C5200">
        <v>0.1</v>
      </c>
      <c r="D5200" t="s">
        <v>11635</v>
      </c>
      <c r="E5200" s="4" t="str" cm="1">
        <f t="array" ref="E5200">_xlfn.TEXTJOIN(", ", TRUE, IF(COUNTIF(D5200, "*"&amp;$BP$2:$BP$2&amp;"*"), $BP$2:$BP$2, ""))</f>
        <v/>
      </c>
      <c r="F5200" t="s">
        <v>4391</v>
      </c>
      <c r="G5200" t="s">
        <v>24</v>
      </c>
      <c r="H5200" t="s">
        <v>9019</v>
      </c>
      <c r="I5200" t="s">
        <v>893</v>
      </c>
      <c r="J5200" t="s">
        <v>218</v>
      </c>
      <c r="K5200" t="s">
        <v>713</v>
      </c>
      <c r="L5200" t="s">
        <v>115</v>
      </c>
      <c r="M5200" t="s">
        <v>29</v>
      </c>
      <c r="N5200" t="s">
        <v>30</v>
      </c>
      <c r="O5200" t="s">
        <v>208</v>
      </c>
      <c r="P5200" t="s">
        <v>16</v>
      </c>
      <c r="Q5200" t="s">
        <v>11636</v>
      </c>
      <c r="R5200" t="s">
        <v>439</v>
      </c>
      <c r="S5200" t="s">
        <v>11637</v>
      </c>
      <c r="T5200" t="s">
        <v>75</v>
      </c>
      <c r="U5200" t="s">
        <v>1869</v>
      </c>
      <c r="V5200" t="s">
        <v>6</v>
      </c>
      <c r="W5200" t="s">
        <v>21</v>
      </c>
    </row>
    <row r="5201" spans="1:27" x14ac:dyDescent="0.35">
      <c r="A5201">
        <v>1.5824756181422E+17</v>
      </c>
      <c r="B5201" s="1">
        <v>40922</v>
      </c>
      <c r="C5201">
        <v>0.3</v>
      </c>
      <c r="D5201" t="s">
        <v>11638</v>
      </c>
      <c r="E5201" s="4" t="str" cm="1">
        <f t="array" ref="E5201">_xlfn.TEXTJOIN(", ", TRUE, IF(COUNTIF(D5201, "*"&amp;$BP$2:$BP$2&amp;"*"), $BP$2:$BP$2, ""))</f>
        <v>america</v>
      </c>
      <c r="F5201" t="s">
        <v>17</v>
      </c>
      <c r="G5201" t="s">
        <v>98</v>
      </c>
      <c r="H5201" t="s">
        <v>686</v>
      </c>
      <c r="I5201" t="s">
        <v>687</v>
      </c>
      <c r="J5201" t="s">
        <v>2776</v>
      </c>
      <c r="K5201" t="s">
        <v>1185</v>
      </c>
      <c r="L5201" t="s">
        <v>9</v>
      </c>
      <c r="M5201" t="s">
        <v>2243</v>
      </c>
      <c r="N5201" t="s">
        <v>1692</v>
      </c>
      <c r="O5201" t="s">
        <v>16</v>
      </c>
      <c r="P5201" t="s">
        <v>9741</v>
      </c>
      <c r="Q5201" t="s">
        <v>11639</v>
      </c>
      <c r="R5201" t="s">
        <v>1186</v>
      </c>
      <c r="S5201" t="s">
        <v>15</v>
      </c>
      <c r="T5201" t="s">
        <v>234</v>
      </c>
      <c r="U5201" t="s">
        <v>21</v>
      </c>
    </row>
    <row r="5202" spans="1:27" x14ac:dyDescent="0.35">
      <c r="A5202">
        <v>1.5823514421651002E+17</v>
      </c>
      <c r="B5202" s="1">
        <v>40922</v>
      </c>
      <c r="C5202">
        <v>9.9999999999999895E-2</v>
      </c>
      <c r="D5202" t="s">
        <v>11640</v>
      </c>
      <c r="E5202" s="4" t="str" cm="1">
        <f t="array" ref="E5202">_xlfn.TEXTJOIN(", ", TRUE, IF(COUNTIF(D5202, "*"&amp;$BP$2:$BP$2&amp;"*"), $BP$2:$BP$2, ""))</f>
        <v/>
      </c>
      <c r="F5202" t="s">
        <v>30</v>
      </c>
      <c r="G5202" t="s">
        <v>613</v>
      </c>
      <c r="H5202" t="s">
        <v>614</v>
      </c>
      <c r="I5202" t="s">
        <v>156</v>
      </c>
      <c r="J5202" t="s">
        <v>11641</v>
      </c>
      <c r="K5202" t="s">
        <v>945</v>
      </c>
      <c r="L5202" t="s">
        <v>11642</v>
      </c>
      <c r="M5202" t="s">
        <v>8610</v>
      </c>
      <c r="N5202" t="s">
        <v>89</v>
      </c>
      <c r="O5202" t="s">
        <v>7</v>
      </c>
      <c r="P5202" t="s">
        <v>5334</v>
      </c>
      <c r="Q5202" t="s">
        <v>152</v>
      </c>
      <c r="R5202" t="s">
        <v>888</v>
      </c>
      <c r="S5202" t="s">
        <v>2072</v>
      </c>
      <c r="T5202" t="s">
        <v>21</v>
      </c>
    </row>
    <row r="5203" spans="1:27" x14ac:dyDescent="0.35">
      <c r="A5203">
        <v>1.5793161431011299E+17</v>
      </c>
      <c r="B5203" s="1">
        <v>40921</v>
      </c>
      <c r="C5203">
        <v>0</v>
      </c>
      <c r="D5203" t="s">
        <v>11643</v>
      </c>
      <c r="E5203" s="4" t="str" cm="1">
        <f t="array" ref="E5203">_xlfn.TEXTJOIN(", ", TRUE, IF(COUNTIF(D5203, "*"&amp;$BP$2:$BP$2&amp;"*"), $BP$2:$BP$2, ""))</f>
        <v/>
      </c>
      <c r="F5203" t="s">
        <v>30</v>
      </c>
      <c r="G5203" t="s">
        <v>17</v>
      </c>
      <c r="H5203" t="s">
        <v>11355</v>
      </c>
      <c r="I5203" t="s">
        <v>11</v>
      </c>
      <c r="J5203" t="s">
        <v>629</v>
      </c>
      <c r="K5203" t="s">
        <v>279</v>
      </c>
      <c r="L5203" t="s">
        <v>875</v>
      </c>
      <c r="M5203" t="s">
        <v>2133</v>
      </c>
      <c r="N5203" t="s">
        <v>5772</v>
      </c>
      <c r="O5203" t="s">
        <v>16</v>
      </c>
      <c r="P5203" t="s">
        <v>11644</v>
      </c>
      <c r="Q5203" t="s">
        <v>6773</v>
      </c>
      <c r="R5203" t="s">
        <v>845</v>
      </c>
      <c r="S5203" t="s">
        <v>21</v>
      </c>
    </row>
    <row r="5204" spans="1:27" x14ac:dyDescent="0.35">
      <c r="A5204">
        <v>1.5789098872197901E+17</v>
      </c>
      <c r="B5204" s="1">
        <v>40921</v>
      </c>
      <c r="C5204">
        <v>0.15</v>
      </c>
      <c r="D5204" t="s">
        <v>11645</v>
      </c>
      <c r="E5204" s="4" t="str" cm="1">
        <f t="array" ref="E5204">_xlfn.TEXTJOIN(", ", TRUE, IF(COUNTIF(D5204, "*"&amp;$BP$2:$BP$2&amp;"*"), $BP$2:$BP$2, ""))</f>
        <v/>
      </c>
      <c r="F5204" t="s">
        <v>214</v>
      </c>
      <c r="G5204" t="s">
        <v>9</v>
      </c>
      <c r="H5204" t="s">
        <v>30</v>
      </c>
      <c r="I5204" t="s">
        <v>429</v>
      </c>
      <c r="J5204" t="s">
        <v>430</v>
      </c>
      <c r="K5204" t="s">
        <v>258</v>
      </c>
      <c r="L5204" t="s">
        <v>206</v>
      </c>
      <c r="M5204">
        <v>10000</v>
      </c>
      <c r="N5204" t="s">
        <v>62</v>
      </c>
      <c r="O5204" t="s">
        <v>1758</v>
      </c>
      <c r="P5204" t="s">
        <v>1150</v>
      </c>
      <c r="Q5204" t="s">
        <v>294</v>
      </c>
      <c r="R5204" t="s">
        <v>426</v>
      </c>
      <c r="S5204" t="s">
        <v>586</v>
      </c>
      <c r="T5204" t="s">
        <v>1100</v>
      </c>
      <c r="U5204" t="s">
        <v>11646</v>
      </c>
      <c r="V5204" t="s">
        <v>21</v>
      </c>
      <c r="W5204" t="s">
        <v>7406</v>
      </c>
    </row>
    <row r="5205" spans="1:27" x14ac:dyDescent="0.35">
      <c r="A5205">
        <v>1.5746669141519501E+17</v>
      </c>
      <c r="B5205" s="1">
        <v>40920</v>
      </c>
      <c r="C5205">
        <v>0.55625000000000002</v>
      </c>
      <c r="D5205" t="s">
        <v>11647</v>
      </c>
      <c r="E5205" s="4" t="str" cm="1">
        <f t="array" ref="E5205">_xlfn.TEXTJOIN(", ", TRUE, IF(COUNTIF(D5205, "*"&amp;$BP$2:$BP$2&amp;"*"), $BP$2:$BP$2, ""))</f>
        <v/>
      </c>
      <c r="F5205" t="s">
        <v>164</v>
      </c>
      <c r="G5205" t="s">
        <v>399</v>
      </c>
      <c r="H5205" t="s">
        <v>207</v>
      </c>
      <c r="I5205" t="s">
        <v>439</v>
      </c>
      <c r="J5205" t="s">
        <v>238</v>
      </c>
      <c r="K5205" t="s">
        <v>123</v>
      </c>
      <c r="L5205" t="s">
        <v>9</v>
      </c>
      <c r="M5205" t="s">
        <v>611</v>
      </c>
      <c r="N5205" t="s">
        <v>30</v>
      </c>
      <c r="O5205" t="s">
        <v>502</v>
      </c>
      <c r="P5205" t="s">
        <v>2597</v>
      </c>
      <c r="Q5205" t="s">
        <v>24</v>
      </c>
      <c r="R5205" t="s">
        <v>30</v>
      </c>
      <c r="S5205" t="s">
        <v>577</v>
      </c>
      <c r="T5205" t="s">
        <v>61</v>
      </c>
      <c r="U5205" t="s">
        <v>9</v>
      </c>
      <c r="V5205" t="s">
        <v>11648</v>
      </c>
      <c r="W5205" t="s">
        <v>9</v>
      </c>
      <c r="X5205" t="s">
        <v>253</v>
      </c>
      <c r="Y5205" t="s">
        <v>6</v>
      </c>
      <c r="Z5205" t="s">
        <v>4221</v>
      </c>
    </row>
    <row r="5206" spans="1:27" x14ac:dyDescent="0.35">
      <c r="A5206">
        <v>1.5728479405986202E+17</v>
      </c>
      <c r="B5206" s="1">
        <v>40919</v>
      </c>
      <c r="C5206">
        <v>0</v>
      </c>
      <c r="D5206" t="s">
        <v>11649</v>
      </c>
      <c r="E5206" s="4" t="str" cm="1">
        <f t="array" ref="E5206">_xlfn.TEXTJOIN(", ", TRUE, IF(COUNTIF(D5206, "*"&amp;$BP$2:$BP$2&amp;"*"), $BP$2:$BP$2, ""))</f>
        <v/>
      </c>
      <c r="F5206" t="s">
        <v>3208</v>
      </c>
      <c r="G5206" t="s">
        <v>6155</v>
      </c>
      <c r="H5206" t="s">
        <v>1086</v>
      </c>
      <c r="I5206" t="s">
        <v>92</v>
      </c>
      <c r="J5206" t="s">
        <v>6</v>
      </c>
      <c r="K5206" t="s">
        <v>8</v>
      </c>
      <c r="L5206" t="s">
        <v>9</v>
      </c>
      <c r="M5206" t="s">
        <v>476</v>
      </c>
      <c r="N5206" t="s">
        <v>279</v>
      </c>
      <c r="O5206" t="s">
        <v>11650</v>
      </c>
      <c r="P5206" t="s">
        <v>129</v>
      </c>
      <c r="Q5206" t="s">
        <v>1672</v>
      </c>
      <c r="R5206" t="s">
        <v>21</v>
      </c>
    </row>
    <row r="5207" spans="1:27" x14ac:dyDescent="0.35">
      <c r="A5207">
        <v>1.5717020130412099E+17</v>
      </c>
      <c r="B5207" s="1">
        <v>40919</v>
      </c>
      <c r="C5207">
        <v>0</v>
      </c>
      <c r="D5207" t="s">
        <v>11651</v>
      </c>
      <c r="E5207" s="4" t="str" cm="1">
        <f t="array" ref="E5207">_xlfn.TEXTJOIN(", ", TRUE, IF(COUNTIF(D5207, "*"&amp;$BP$2:$BP$2&amp;"*"), $BP$2:$BP$2, ""))</f>
        <v/>
      </c>
      <c r="F5207" t="s">
        <v>78</v>
      </c>
      <c r="G5207" t="s">
        <v>124</v>
      </c>
      <c r="H5207" t="s">
        <v>3449</v>
      </c>
      <c r="I5207" t="s">
        <v>11652</v>
      </c>
      <c r="J5207" t="s">
        <v>16</v>
      </c>
      <c r="K5207" t="s">
        <v>49</v>
      </c>
      <c r="L5207" t="s">
        <v>3449</v>
      </c>
      <c r="M5207" t="s">
        <v>10187</v>
      </c>
      <c r="N5207" t="s">
        <v>39</v>
      </c>
      <c r="O5207" t="s">
        <v>9019</v>
      </c>
      <c r="P5207" t="s">
        <v>15</v>
      </c>
      <c r="Q5207" t="s">
        <v>3505</v>
      </c>
      <c r="R5207" t="s">
        <v>21</v>
      </c>
    </row>
    <row r="5208" spans="1:27" x14ac:dyDescent="0.35">
      <c r="A5208">
        <v>1.5714636449986099E+17</v>
      </c>
      <c r="B5208" s="1">
        <v>40919</v>
      </c>
      <c r="C5208">
        <v>0</v>
      </c>
      <c r="D5208" t="s">
        <v>11653</v>
      </c>
      <c r="E5208" s="4" t="str" cm="1">
        <f t="array" ref="E5208">_xlfn.TEXTJOIN(", ", TRUE, IF(COUNTIF(D5208, "*"&amp;$BP$2:$BP$2&amp;"*"), $BP$2:$BP$2, ""))</f>
        <v/>
      </c>
      <c r="F5208" t="s">
        <v>80</v>
      </c>
      <c r="G5208" t="s">
        <v>808</v>
      </c>
      <c r="H5208" t="s">
        <v>30</v>
      </c>
      <c r="I5208" t="s">
        <v>17</v>
      </c>
      <c r="J5208" t="s">
        <v>11654</v>
      </c>
      <c r="K5208" t="s">
        <v>39</v>
      </c>
      <c r="L5208" t="s">
        <v>1254</v>
      </c>
      <c r="M5208" t="s">
        <v>10775</v>
      </c>
      <c r="N5208" t="s">
        <v>11655</v>
      </c>
      <c r="O5208" t="s">
        <v>2005</v>
      </c>
      <c r="P5208" t="s">
        <v>144</v>
      </c>
      <c r="Q5208" t="s">
        <v>355</v>
      </c>
      <c r="R5208" t="s">
        <v>6</v>
      </c>
      <c r="S5208" t="s">
        <v>49</v>
      </c>
      <c r="T5208" t="s">
        <v>11656</v>
      </c>
      <c r="U5208" t="s">
        <v>24</v>
      </c>
      <c r="V5208" t="s">
        <v>328</v>
      </c>
      <c r="W5208" t="s">
        <v>240</v>
      </c>
      <c r="X5208" t="s">
        <v>3992</v>
      </c>
      <c r="Y5208" t="s">
        <v>21</v>
      </c>
    </row>
    <row r="5209" spans="1:27" x14ac:dyDescent="0.35">
      <c r="A5209">
        <v>1.5684622487874301E+17</v>
      </c>
      <c r="B5209" s="1">
        <v>40918</v>
      </c>
      <c r="C5209">
        <v>0.4</v>
      </c>
      <c r="D5209" t="s">
        <v>11657</v>
      </c>
      <c r="E5209" s="4" t="str" cm="1">
        <f t="array" ref="E5209">_xlfn.TEXTJOIN(", ", TRUE, IF(COUNTIF(D5209, "*"&amp;$BP$2:$BP$2&amp;"*"), $BP$2:$BP$2, ""))</f>
        <v/>
      </c>
      <c r="F5209" t="s">
        <v>498</v>
      </c>
      <c r="G5209" t="s">
        <v>11658</v>
      </c>
      <c r="H5209" t="s">
        <v>196</v>
      </c>
      <c r="I5209" t="s">
        <v>963</v>
      </c>
      <c r="J5209" t="s">
        <v>24</v>
      </c>
      <c r="K5209" t="s">
        <v>875</v>
      </c>
      <c r="L5209" t="s">
        <v>11223</v>
      </c>
      <c r="M5209" t="s">
        <v>100</v>
      </c>
      <c r="N5209" t="s">
        <v>221</v>
      </c>
      <c r="O5209" t="s">
        <v>9022</v>
      </c>
      <c r="P5209" t="s">
        <v>11</v>
      </c>
      <c r="Q5209" t="s">
        <v>137</v>
      </c>
      <c r="R5209" t="s">
        <v>30</v>
      </c>
      <c r="S5209" t="s">
        <v>8476</v>
      </c>
      <c r="T5209" t="s">
        <v>24</v>
      </c>
      <c r="U5209" t="s">
        <v>30</v>
      </c>
      <c r="V5209" t="s">
        <v>909</v>
      </c>
      <c r="W5209" t="s">
        <v>11659</v>
      </c>
      <c r="X5209" t="s">
        <v>10775</v>
      </c>
      <c r="Y5209" t="s">
        <v>21</v>
      </c>
    </row>
    <row r="5210" spans="1:27" x14ac:dyDescent="0.35">
      <c r="A5210">
        <v>1.564839817334E+17</v>
      </c>
      <c r="B5210" s="1">
        <v>40917</v>
      </c>
      <c r="C5210">
        <v>0.24545454545454501</v>
      </c>
      <c r="D5210" t="s">
        <v>11660</v>
      </c>
      <c r="E5210" s="4" t="str" cm="1">
        <f t="array" ref="E5210">_xlfn.TEXTJOIN(", ", TRUE, IF(COUNTIF(D5210, "*"&amp;$BP$2:$BP$2&amp;"*"), $BP$2:$BP$2, ""))</f>
        <v/>
      </c>
      <c r="F5210" t="s">
        <v>30</v>
      </c>
      <c r="G5210" t="s">
        <v>692</v>
      </c>
      <c r="H5210" t="s">
        <v>118</v>
      </c>
      <c r="I5210" t="s">
        <v>2122</v>
      </c>
      <c r="J5210" t="s">
        <v>49</v>
      </c>
      <c r="K5210" t="s">
        <v>9220</v>
      </c>
      <c r="L5210" t="s">
        <v>11661</v>
      </c>
      <c r="M5210" t="s">
        <v>156</v>
      </c>
      <c r="N5210" t="s">
        <v>660</v>
      </c>
      <c r="O5210" t="s">
        <v>11662</v>
      </c>
      <c r="P5210" t="s">
        <v>11663</v>
      </c>
      <c r="Q5210" t="s">
        <v>1869</v>
      </c>
      <c r="R5210" t="s">
        <v>30</v>
      </c>
      <c r="S5210" t="s">
        <v>11664</v>
      </c>
      <c r="T5210" t="s">
        <v>11665</v>
      </c>
      <c r="U5210" t="s">
        <v>21</v>
      </c>
      <c r="V5210" t="s">
        <v>7406</v>
      </c>
    </row>
    <row r="5211" spans="1:27" x14ac:dyDescent="0.35">
      <c r="A5211">
        <v>1.5612044777842202E+17</v>
      </c>
      <c r="B5211" s="1">
        <v>40916</v>
      </c>
      <c r="C5211">
        <v>0</v>
      </c>
      <c r="D5211" t="s">
        <v>11666</v>
      </c>
      <c r="E5211" s="4" t="str" cm="1">
        <f t="array" ref="E5211">_xlfn.TEXTJOIN(", ", TRUE, IF(COUNTIF(D5211, "*"&amp;$BP$2:$BP$2&amp;"*"), $BP$2:$BP$2, ""))</f>
        <v/>
      </c>
      <c r="F5211" t="s">
        <v>1254</v>
      </c>
      <c r="G5211" t="s">
        <v>204</v>
      </c>
      <c r="H5211" t="s">
        <v>376</v>
      </c>
      <c r="I5211" t="s">
        <v>11508</v>
      </c>
      <c r="J5211" t="s">
        <v>98</v>
      </c>
      <c r="K5211" t="s">
        <v>2420</v>
      </c>
      <c r="L5211" t="s">
        <v>49</v>
      </c>
      <c r="M5211" t="s">
        <v>941</v>
      </c>
      <c r="N5211" t="s">
        <v>11667</v>
      </c>
      <c r="O5211" t="s">
        <v>71</v>
      </c>
      <c r="P5211" t="s">
        <v>48</v>
      </c>
      <c r="Q5211" t="s">
        <v>30</v>
      </c>
      <c r="R5211" t="s">
        <v>11668</v>
      </c>
      <c r="S5211" t="s">
        <v>11669</v>
      </c>
      <c r="T5211" t="s">
        <v>16</v>
      </c>
      <c r="U5211" t="s">
        <v>11</v>
      </c>
      <c r="V5211" t="s">
        <v>136</v>
      </c>
      <c r="W5211" t="s">
        <v>497</v>
      </c>
      <c r="X5211" t="s">
        <v>238</v>
      </c>
      <c r="Y5211" t="s">
        <v>26</v>
      </c>
      <c r="Z5211" t="s">
        <v>21</v>
      </c>
    </row>
    <row r="5212" spans="1:27" x14ac:dyDescent="0.35">
      <c r="A5212">
        <v>1.5601937568458301E+17</v>
      </c>
      <c r="B5212" s="1">
        <v>40916</v>
      </c>
      <c r="C5212">
        <v>6.6666666666666596E-2</v>
      </c>
      <c r="D5212" t="s">
        <v>11670</v>
      </c>
      <c r="E5212" s="4" t="str" cm="1">
        <f t="array" ref="E5212">_xlfn.TEXTJOIN(", ", TRUE, IF(COUNTIF(D5212, "*"&amp;$BP$2:$BP$2&amp;"*"), $BP$2:$BP$2, ""))</f>
        <v/>
      </c>
      <c r="F5212" t="s">
        <v>7254</v>
      </c>
      <c r="G5212" t="s">
        <v>4445</v>
      </c>
      <c r="H5212" t="s">
        <v>955</v>
      </c>
      <c r="I5212" t="s">
        <v>80</v>
      </c>
      <c r="J5212" t="s">
        <v>7901</v>
      </c>
      <c r="K5212" t="s">
        <v>2051</v>
      </c>
      <c r="L5212" t="s">
        <v>71</v>
      </c>
      <c r="M5212" t="s">
        <v>498</v>
      </c>
      <c r="N5212" t="s">
        <v>2851</v>
      </c>
      <c r="O5212" t="s">
        <v>9</v>
      </c>
      <c r="P5212" t="s">
        <v>355</v>
      </c>
      <c r="Q5212" t="s">
        <v>4452</v>
      </c>
      <c r="R5212" t="s">
        <v>9</v>
      </c>
      <c r="S5212" t="s">
        <v>30</v>
      </c>
      <c r="T5212" t="s">
        <v>1482</v>
      </c>
      <c r="U5212" t="s">
        <v>1483</v>
      </c>
      <c r="V5212" t="s">
        <v>89</v>
      </c>
      <c r="W5212" t="s">
        <v>875</v>
      </c>
      <c r="X5212" t="s">
        <v>3332</v>
      </c>
      <c r="Y5212" t="s">
        <v>337</v>
      </c>
      <c r="Z5212" t="s">
        <v>4548</v>
      </c>
      <c r="AA5212" t="s">
        <v>21</v>
      </c>
    </row>
    <row r="5213" spans="1:27" x14ac:dyDescent="0.35">
      <c r="A5213">
        <v>1.55733370276548E+17</v>
      </c>
      <c r="B5213" s="1">
        <v>40915</v>
      </c>
      <c r="C5213">
        <v>0</v>
      </c>
      <c r="D5213" t="s">
        <v>11671</v>
      </c>
      <c r="E5213" s="4" t="str" cm="1">
        <f t="array" ref="E5213">_xlfn.TEXTJOIN(", ", TRUE, IF(COUNTIF(D5213, "*"&amp;$BP$2:$BP$2&amp;"*"), $BP$2:$BP$2, ""))</f>
        <v/>
      </c>
      <c r="F5213" t="s">
        <v>30</v>
      </c>
      <c r="G5213" t="s">
        <v>17</v>
      </c>
      <c r="H5213" t="s">
        <v>2036</v>
      </c>
      <c r="I5213" t="s">
        <v>71</v>
      </c>
      <c r="J5213" t="s">
        <v>456</v>
      </c>
      <c r="K5213" t="s">
        <v>49</v>
      </c>
      <c r="L5213" t="s">
        <v>283</v>
      </c>
      <c r="M5213" t="s">
        <v>24</v>
      </c>
      <c r="N5213" t="s">
        <v>1056</v>
      </c>
      <c r="O5213" t="s">
        <v>238</v>
      </c>
      <c r="P5213" t="s">
        <v>741</v>
      </c>
      <c r="Q5213" t="s">
        <v>168</v>
      </c>
      <c r="R5213" t="s">
        <v>577</v>
      </c>
      <c r="S5213" t="s">
        <v>1144</v>
      </c>
      <c r="T5213" t="s">
        <v>11672</v>
      </c>
      <c r="U5213" t="s">
        <v>62</v>
      </c>
      <c r="V5213" t="s">
        <v>168</v>
      </c>
      <c r="W5213" t="s">
        <v>191</v>
      </c>
      <c r="X5213" t="s">
        <v>1197</v>
      </c>
      <c r="Y5213" t="s">
        <v>21</v>
      </c>
    </row>
    <row r="5214" spans="1:27" x14ac:dyDescent="0.35">
      <c r="A5214">
        <v>1.5573267292737101E+17</v>
      </c>
      <c r="B5214" s="1">
        <v>40915</v>
      </c>
      <c r="C5214">
        <v>0.266666666666666</v>
      </c>
      <c r="D5214" t="s">
        <v>11673</v>
      </c>
      <c r="E5214" s="4" t="str" cm="1">
        <f t="array" ref="E5214">_xlfn.TEXTJOIN(", ", TRUE, IF(COUNTIF(D5214, "*"&amp;$BP$2:$BP$2&amp;"*"), $BP$2:$BP$2, ""))</f>
        <v/>
      </c>
      <c r="F5214" t="s">
        <v>30</v>
      </c>
      <c r="G5214" t="s">
        <v>70</v>
      </c>
      <c r="H5214" t="s">
        <v>301</v>
      </c>
      <c r="I5214" t="s">
        <v>6931</v>
      </c>
      <c r="J5214" t="s">
        <v>1275</v>
      </c>
      <c r="K5214" t="s">
        <v>2678</v>
      </c>
      <c r="L5214" t="s">
        <v>11674</v>
      </c>
      <c r="M5214" t="s">
        <v>100</v>
      </c>
      <c r="N5214" t="s">
        <v>612</v>
      </c>
      <c r="O5214" t="s">
        <v>9</v>
      </c>
      <c r="P5214" t="s">
        <v>6862</v>
      </c>
      <c r="Q5214" t="s">
        <v>1104</v>
      </c>
      <c r="R5214" t="s">
        <v>24</v>
      </c>
      <c r="S5214" t="s">
        <v>30</v>
      </c>
      <c r="T5214" t="s">
        <v>3446</v>
      </c>
      <c r="U5214" t="s">
        <v>1673</v>
      </c>
      <c r="V5214" t="s">
        <v>11675</v>
      </c>
      <c r="W5214" t="s">
        <v>1144</v>
      </c>
      <c r="X5214" t="s">
        <v>4723</v>
      </c>
      <c r="Y5214" t="s">
        <v>30</v>
      </c>
      <c r="Z5214" t="s">
        <v>196</v>
      </c>
    </row>
    <row r="5215" spans="1:27" x14ac:dyDescent="0.35">
      <c r="A5215">
        <v>1.5573242399124602E+17</v>
      </c>
      <c r="B5215" s="1">
        <v>40915</v>
      </c>
      <c r="C5215">
        <v>0</v>
      </c>
      <c r="D5215" t="s">
        <v>11676</v>
      </c>
      <c r="E5215" s="4" t="str" cm="1">
        <f t="array" ref="E5215">_xlfn.TEXTJOIN(", ", TRUE, IF(COUNTIF(D5215, "*"&amp;$BP$2:$BP$2&amp;"*"), $BP$2:$BP$2, ""))</f>
        <v>america</v>
      </c>
      <c r="F5215" t="s">
        <v>1279</v>
      </c>
      <c r="G5215" t="s">
        <v>17</v>
      </c>
      <c r="H5215" t="s">
        <v>98</v>
      </c>
      <c r="I5215" t="s">
        <v>2133</v>
      </c>
      <c r="J5215" t="s">
        <v>49</v>
      </c>
      <c r="K5215" t="s">
        <v>70</v>
      </c>
      <c r="L5215" t="s">
        <v>9</v>
      </c>
      <c r="M5215" t="s">
        <v>360</v>
      </c>
      <c r="N5215" t="s">
        <v>1673</v>
      </c>
      <c r="O5215" t="s">
        <v>977</v>
      </c>
      <c r="P5215" t="s">
        <v>9</v>
      </c>
      <c r="Q5215" t="s">
        <v>27</v>
      </c>
      <c r="R5215" t="s">
        <v>141</v>
      </c>
      <c r="S5215" t="s">
        <v>166</v>
      </c>
      <c r="T5215" t="s">
        <v>303</v>
      </c>
      <c r="U5215" t="s">
        <v>211</v>
      </c>
      <c r="V5215" t="s">
        <v>21</v>
      </c>
    </row>
    <row r="5216" spans="1:27" x14ac:dyDescent="0.35">
      <c r="A5216">
        <v>1.5571969564594099E+17</v>
      </c>
      <c r="B5216" s="1">
        <v>40915</v>
      </c>
      <c r="C5216">
        <v>0.13636363636363599</v>
      </c>
      <c r="D5216" t="s">
        <v>11677</v>
      </c>
      <c r="E5216" s="4" t="str" cm="1">
        <f t="array" ref="E5216">_xlfn.TEXTJOIN(", ", TRUE, IF(COUNTIF(D5216, "*"&amp;$BP$2:$BP$2&amp;"*"), $BP$2:$BP$2, ""))</f>
        <v/>
      </c>
      <c r="F5216" t="s">
        <v>17</v>
      </c>
      <c r="G5216" t="s">
        <v>98</v>
      </c>
      <c r="H5216" t="s">
        <v>4291</v>
      </c>
      <c r="I5216" t="s">
        <v>875</v>
      </c>
      <c r="J5216" t="s">
        <v>660</v>
      </c>
      <c r="K5216" t="s">
        <v>204</v>
      </c>
      <c r="L5216" t="s">
        <v>11678</v>
      </c>
      <c r="M5216" t="s">
        <v>30</v>
      </c>
      <c r="N5216" t="s">
        <v>484</v>
      </c>
      <c r="O5216" t="s">
        <v>100</v>
      </c>
      <c r="P5216" t="s">
        <v>4361</v>
      </c>
      <c r="Q5216" t="s">
        <v>1454</v>
      </c>
      <c r="R5216" t="s">
        <v>428</v>
      </c>
      <c r="S5216" t="s">
        <v>21</v>
      </c>
    </row>
    <row r="5217" spans="1:30" x14ac:dyDescent="0.35">
      <c r="A5217">
        <v>1.5543644659607901E+17</v>
      </c>
      <c r="B5217" s="1">
        <v>40914</v>
      </c>
      <c r="C5217">
        <v>0</v>
      </c>
      <c r="D5217" t="s">
        <v>11679</v>
      </c>
      <c r="E5217" s="4" t="str" cm="1">
        <f t="array" ref="E5217">_xlfn.TEXTJOIN(", ", TRUE, IF(COUNTIF(D5217, "*"&amp;$BP$2:$BP$2&amp;"*"), $BP$2:$BP$2, ""))</f>
        <v/>
      </c>
      <c r="F5217" t="s">
        <v>11083</v>
      </c>
      <c r="G5217" t="s">
        <v>11680</v>
      </c>
      <c r="H5217" t="s">
        <v>24</v>
      </c>
      <c r="I5217" t="s">
        <v>30</v>
      </c>
      <c r="J5217" t="s">
        <v>1257</v>
      </c>
      <c r="K5217" t="s">
        <v>11681</v>
      </c>
      <c r="L5217" t="s">
        <v>218</v>
      </c>
      <c r="M5217" t="s">
        <v>2500</v>
      </c>
      <c r="N5217" t="s">
        <v>6</v>
      </c>
      <c r="O5217" t="s">
        <v>26</v>
      </c>
      <c r="P5217" t="s">
        <v>11682</v>
      </c>
      <c r="Q5217" t="s">
        <v>100</v>
      </c>
      <c r="R5217" t="s">
        <v>1186</v>
      </c>
      <c r="S5217" t="s">
        <v>15</v>
      </c>
      <c r="T5217" t="s">
        <v>30</v>
      </c>
      <c r="U5217" t="s">
        <v>3471</v>
      </c>
      <c r="V5217" t="s">
        <v>21</v>
      </c>
    </row>
    <row r="5218" spans="1:30" x14ac:dyDescent="0.35">
      <c r="A5218">
        <v>1.5539266518005299E+17</v>
      </c>
      <c r="B5218" s="1">
        <v>40914</v>
      </c>
      <c r="C5218">
        <v>0</v>
      </c>
      <c r="D5218" t="s">
        <v>11683</v>
      </c>
      <c r="E5218" s="4" t="str" cm="1">
        <f t="array" ref="E5218">_xlfn.TEXTJOIN(", ", TRUE, IF(COUNTIF(D5218, "*"&amp;$BP$2:$BP$2&amp;"*"), $BP$2:$BP$2, ""))</f>
        <v/>
      </c>
      <c r="F5218" t="s">
        <v>17</v>
      </c>
      <c r="G5218" t="s">
        <v>98</v>
      </c>
      <c r="H5218" t="s">
        <v>5415</v>
      </c>
      <c r="I5218" t="s">
        <v>4104</v>
      </c>
      <c r="J5218" t="s">
        <v>521</v>
      </c>
      <c r="K5218" t="s">
        <v>39</v>
      </c>
      <c r="L5218" t="s">
        <v>2572</v>
      </c>
      <c r="M5218" t="s">
        <v>11684</v>
      </c>
      <c r="N5218" t="s">
        <v>11685</v>
      </c>
      <c r="O5218" t="s">
        <v>100</v>
      </c>
      <c r="P5218" t="s">
        <v>1554</v>
      </c>
      <c r="Q5218" t="s">
        <v>30</v>
      </c>
      <c r="R5218" t="s">
        <v>1254</v>
      </c>
      <c r="S5218" t="s">
        <v>4105</v>
      </c>
      <c r="T5218" t="s">
        <v>24</v>
      </c>
      <c r="U5218" t="s">
        <v>10775</v>
      </c>
      <c r="V5218" t="s">
        <v>21</v>
      </c>
    </row>
    <row r="5219" spans="1:30" x14ac:dyDescent="0.35">
      <c r="A5219">
        <v>1.5537583586240899E+17</v>
      </c>
      <c r="B5219" s="1">
        <v>40914</v>
      </c>
      <c r="C5219">
        <v>0.2</v>
      </c>
      <c r="D5219" t="s">
        <v>11686</v>
      </c>
      <c r="E5219" s="4" t="str" cm="1">
        <f t="array" ref="E5219">_xlfn.TEXTJOIN(", ", TRUE, IF(COUNTIF(D5219, "*"&amp;$BP$2:$BP$2&amp;"*"), $BP$2:$BP$2, ""))</f>
        <v/>
      </c>
      <c r="F5219">
        <v>0</v>
      </c>
      <c r="G5219" t="s">
        <v>160</v>
      </c>
      <c r="H5219" t="s">
        <v>24</v>
      </c>
      <c r="I5219" t="s">
        <v>62</v>
      </c>
      <c r="J5219" t="s">
        <v>67</v>
      </c>
      <c r="K5219" t="s">
        <v>1690</v>
      </c>
      <c r="L5219" t="s">
        <v>291</v>
      </c>
      <c r="M5219" t="s">
        <v>595</v>
      </c>
      <c r="N5219" t="s">
        <v>4813</v>
      </c>
      <c r="O5219" t="s">
        <v>5727</v>
      </c>
      <c r="P5219" t="s">
        <v>10582</v>
      </c>
      <c r="Q5219" t="s">
        <v>5336</v>
      </c>
      <c r="R5219" t="s">
        <v>11</v>
      </c>
      <c r="S5219" t="s">
        <v>2356</v>
      </c>
      <c r="T5219" t="s">
        <v>21</v>
      </c>
    </row>
    <row r="5220" spans="1:30" x14ac:dyDescent="0.35">
      <c r="A5220">
        <v>1.5535739701416301E+17</v>
      </c>
      <c r="B5220" s="1">
        <v>40914</v>
      </c>
      <c r="C5220">
        <v>0.1</v>
      </c>
      <c r="D5220" t="s">
        <v>11687</v>
      </c>
      <c r="E5220" s="4" t="str" cm="1">
        <f t="array" ref="E5220">_xlfn.TEXTJOIN(", ", TRUE, IF(COUNTIF(D5220, "*"&amp;$BP$2:$BP$2&amp;"*"), $BP$2:$BP$2, ""))</f>
        <v/>
      </c>
      <c r="F5220" t="s">
        <v>30</v>
      </c>
      <c r="G5220" t="s">
        <v>484</v>
      </c>
      <c r="H5220" t="s">
        <v>551</v>
      </c>
      <c r="I5220">
        <v>200000</v>
      </c>
      <c r="J5220" t="s">
        <v>544</v>
      </c>
      <c r="K5220" t="s">
        <v>80</v>
      </c>
      <c r="L5220" t="s">
        <v>1038</v>
      </c>
      <c r="M5220" t="s">
        <v>16</v>
      </c>
      <c r="N5220">
        <v>22</v>
      </c>
      <c r="O5220" t="s">
        <v>747</v>
      </c>
      <c r="P5220" t="s">
        <v>470</v>
      </c>
      <c r="Q5220" t="s">
        <v>24</v>
      </c>
      <c r="R5220" t="s">
        <v>555</v>
      </c>
      <c r="S5220" t="s">
        <v>556</v>
      </c>
      <c r="T5220" t="s">
        <v>21</v>
      </c>
    </row>
    <row r="5221" spans="1:30" x14ac:dyDescent="0.35">
      <c r="A5221">
        <v>1.5508394061137501E+17</v>
      </c>
      <c r="B5221" s="1">
        <v>40913</v>
      </c>
      <c r="C5221">
        <v>0</v>
      </c>
      <c r="D5221" t="s">
        <v>11688</v>
      </c>
      <c r="E5221" s="4" t="str" cm="1">
        <f t="array" ref="E5221">_xlfn.TEXTJOIN(", ", TRUE, IF(COUNTIF(D5221, "*"&amp;$BP$2:$BP$2&amp;"*"), $BP$2:$BP$2, ""))</f>
        <v/>
      </c>
      <c r="F5221" t="s">
        <v>30</v>
      </c>
      <c r="G5221" t="s">
        <v>17</v>
      </c>
      <c r="H5221" t="s">
        <v>4883</v>
      </c>
      <c r="I5221" t="s">
        <v>2359</v>
      </c>
      <c r="J5221" t="s">
        <v>2360</v>
      </c>
      <c r="K5221" t="s">
        <v>2432</v>
      </c>
      <c r="L5221" t="s">
        <v>9</v>
      </c>
      <c r="M5221" t="s">
        <v>543</v>
      </c>
      <c r="N5221">
        <v>180000</v>
      </c>
      <c r="O5221" t="s">
        <v>3449</v>
      </c>
      <c r="P5221" t="s">
        <v>544</v>
      </c>
      <c r="Q5221" t="s">
        <v>16</v>
      </c>
      <c r="R5221" t="s">
        <v>10821</v>
      </c>
      <c r="S5221" t="s">
        <v>2001</v>
      </c>
      <c r="T5221" t="s">
        <v>11689</v>
      </c>
      <c r="U5221" t="s">
        <v>1995</v>
      </c>
      <c r="V5221" t="s">
        <v>960</v>
      </c>
      <c r="W5221" t="s">
        <v>21</v>
      </c>
    </row>
    <row r="5222" spans="1:30" x14ac:dyDescent="0.35">
      <c r="A5222">
        <v>1.5506892520855901E+17</v>
      </c>
      <c r="B5222" s="1">
        <v>40913</v>
      </c>
      <c r="C5222">
        <v>0.25</v>
      </c>
      <c r="D5222" t="s">
        <v>11690</v>
      </c>
      <c r="E5222" s="4" t="str" cm="1">
        <f t="array" ref="E5222">_xlfn.TEXTJOIN(", ", TRUE, IF(COUNTIF(D5222, "*"&amp;$BP$2:$BP$2&amp;"*"), $BP$2:$BP$2, ""))</f>
        <v>america</v>
      </c>
      <c r="F5222" t="s">
        <v>64</v>
      </c>
      <c r="G5222" t="s">
        <v>30</v>
      </c>
      <c r="H5222" t="s">
        <v>502</v>
      </c>
      <c r="I5222" t="s">
        <v>9</v>
      </c>
      <c r="J5222" t="s">
        <v>123</v>
      </c>
      <c r="K5222" t="s">
        <v>10976</v>
      </c>
      <c r="L5222" t="s">
        <v>156</v>
      </c>
      <c r="M5222" t="s">
        <v>11691</v>
      </c>
      <c r="N5222" t="s">
        <v>49</v>
      </c>
      <c r="O5222" t="s">
        <v>11692</v>
      </c>
      <c r="P5222" t="s">
        <v>191</v>
      </c>
      <c r="Q5222" t="s">
        <v>2980</v>
      </c>
      <c r="R5222" t="s">
        <v>166</v>
      </c>
      <c r="S5222" t="s">
        <v>11693</v>
      </c>
      <c r="T5222" t="s">
        <v>11694</v>
      </c>
      <c r="U5222" t="s">
        <v>15</v>
      </c>
      <c r="V5222" t="s">
        <v>180</v>
      </c>
      <c r="W5222" t="s">
        <v>24</v>
      </c>
      <c r="X5222" t="s">
        <v>9019</v>
      </c>
      <c r="Y5222" t="s">
        <v>21</v>
      </c>
    </row>
    <row r="5223" spans="1:30" x14ac:dyDescent="0.35">
      <c r="A5223">
        <v>1.5500940720013699E+17</v>
      </c>
      <c r="B5223" s="1">
        <v>40913</v>
      </c>
      <c r="C5223">
        <v>1.1111111111111001E-2</v>
      </c>
      <c r="D5223" t="s">
        <v>11695</v>
      </c>
      <c r="E5223" s="4" t="str" cm="1">
        <f t="array" ref="E5223">_xlfn.TEXTJOIN(", ", TRUE, IF(COUNTIF(D5223, "*"&amp;$BP$2:$BP$2&amp;"*"), $BP$2:$BP$2, ""))</f>
        <v/>
      </c>
      <c r="F5223" t="s">
        <v>11</v>
      </c>
      <c r="G5223" t="s">
        <v>5147</v>
      </c>
      <c r="H5223" t="s">
        <v>137</v>
      </c>
      <c r="I5223" t="s">
        <v>236</v>
      </c>
      <c r="J5223" t="s">
        <v>456</v>
      </c>
      <c r="K5223" t="s">
        <v>369</v>
      </c>
      <c r="L5223" t="s">
        <v>456</v>
      </c>
      <c r="M5223" t="s">
        <v>30</v>
      </c>
      <c r="N5223" t="s">
        <v>459</v>
      </c>
      <c r="O5223" t="s">
        <v>67</v>
      </c>
      <c r="P5223" t="s">
        <v>168</v>
      </c>
      <c r="Q5223" t="s">
        <v>1024</v>
      </c>
      <c r="R5223" t="s">
        <v>11696</v>
      </c>
      <c r="S5223" t="s">
        <v>6</v>
      </c>
      <c r="T5223" t="s">
        <v>230</v>
      </c>
      <c r="U5223" t="s">
        <v>196</v>
      </c>
      <c r="V5223" t="s">
        <v>21</v>
      </c>
      <c r="W5223" t="s">
        <v>9019</v>
      </c>
    </row>
    <row r="5224" spans="1:30" x14ac:dyDescent="0.35">
      <c r="A5224">
        <v>1.5469156585453501E+17</v>
      </c>
      <c r="B5224" s="1">
        <v>40912</v>
      </c>
      <c r="C5224">
        <v>0.33409090909090899</v>
      </c>
      <c r="D5224" t="s">
        <v>11697</v>
      </c>
      <c r="E5224" s="4" t="str" cm="1">
        <f t="array" ref="E5224">_xlfn.TEXTJOIN(", ", TRUE, IF(COUNTIF(D5224, "*"&amp;$BP$2:$BP$2&amp;"*"), $BP$2:$BP$2, ""))</f>
        <v/>
      </c>
      <c r="F5224" t="s">
        <v>4768</v>
      </c>
      <c r="G5224" t="s">
        <v>11</v>
      </c>
      <c r="H5224" t="s">
        <v>808</v>
      </c>
      <c r="I5224" t="s">
        <v>6</v>
      </c>
      <c r="J5224" t="s">
        <v>26</v>
      </c>
      <c r="K5224" t="s">
        <v>2316</v>
      </c>
      <c r="L5224" t="s">
        <v>49</v>
      </c>
      <c r="M5224" t="s">
        <v>660</v>
      </c>
      <c r="N5224" t="s">
        <v>11698</v>
      </c>
      <c r="O5224" t="s">
        <v>78</v>
      </c>
      <c r="P5224" t="s">
        <v>79</v>
      </c>
      <c r="Q5224" t="s">
        <v>367</v>
      </c>
      <c r="R5224" t="s">
        <v>709</v>
      </c>
      <c r="S5224" t="s">
        <v>49</v>
      </c>
      <c r="T5224" t="s">
        <v>1458</v>
      </c>
      <c r="U5224" t="s">
        <v>413</v>
      </c>
      <c r="V5224" t="s">
        <v>156</v>
      </c>
      <c r="W5224" t="s">
        <v>124</v>
      </c>
      <c r="X5224" t="s">
        <v>11555</v>
      </c>
    </row>
    <row r="5225" spans="1:30" x14ac:dyDescent="0.35">
      <c r="A5225">
        <v>1.54665900014968E+17</v>
      </c>
      <c r="B5225" s="1">
        <v>40912</v>
      </c>
      <c r="C5225">
        <v>0</v>
      </c>
      <c r="D5225" t="s">
        <v>11699</v>
      </c>
      <c r="E5225" s="4" t="str" cm="1">
        <f t="array" ref="E5225">_xlfn.TEXTJOIN(", ", TRUE, IF(COUNTIF(D5225, "*"&amp;$BP$2:$BP$2&amp;"*"), $BP$2:$BP$2, ""))</f>
        <v/>
      </c>
      <c r="F5225" t="s">
        <v>168</v>
      </c>
      <c r="G5225" t="s">
        <v>39</v>
      </c>
      <c r="H5225" t="s">
        <v>17</v>
      </c>
      <c r="I5225" t="s">
        <v>98</v>
      </c>
      <c r="J5225" t="s">
        <v>100</v>
      </c>
      <c r="K5225" t="s">
        <v>7743</v>
      </c>
      <c r="L5225" t="s">
        <v>11700</v>
      </c>
      <c r="M5225" t="s">
        <v>100</v>
      </c>
      <c r="N5225" t="s">
        <v>294</v>
      </c>
      <c r="O5225" t="s">
        <v>91</v>
      </c>
      <c r="P5225" t="s">
        <v>9</v>
      </c>
      <c r="Q5225" t="s">
        <v>468</v>
      </c>
      <c r="R5225" t="s">
        <v>4813</v>
      </c>
      <c r="S5225" t="s">
        <v>5727</v>
      </c>
      <c r="T5225" t="s">
        <v>1830</v>
      </c>
      <c r="U5225" t="s">
        <v>21</v>
      </c>
    </row>
    <row r="5226" spans="1:30" x14ac:dyDescent="0.35">
      <c r="A5226">
        <v>1.5463548459168899E+17</v>
      </c>
      <c r="B5226" s="1">
        <v>40912</v>
      </c>
      <c r="C5226">
        <v>-0.30208333333333298</v>
      </c>
      <c r="D5226" t="s">
        <v>11701</v>
      </c>
      <c r="E5226" s="4" t="str" cm="1">
        <f t="array" ref="E5226">_xlfn.TEXTJOIN(", ", TRUE, IF(COUNTIF(D5226, "*"&amp;$BP$2:$BP$2&amp;"*"), $BP$2:$BP$2, ""))</f>
        <v/>
      </c>
      <c r="F5226" t="s">
        <v>98</v>
      </c>
      <c r="G5226" t="s">
        <v>221</v>
      </c>
      <c r="H5226" t="s">
        <v>1785</v>
      </c>
      <c r="I5226" t="s">
        <v>9</v>
      </c>
      <c r="J5226" t="s">
        <v>92</v>
      </c>
      <c r="K5226" t="s">
        <v>1672</v>
      </c>
      <c r="L5226" t="s">
        <v>221</v>
      </c>
      <c r="M5226" t="s">
        <v>26</v>
      </c>
      <c r="N5226" t="s">
        <v>207</v>
      </c>
      <c r="O5226" t="s">
        <v>439</v>
      </c>
      <c r="P5226" t="s">
        <v>9</v>
      </c>
      <c r="Q5226" t="s">
        <v>78</v>
      </c>
      <c r="R5226" t="s">
        <v>11</v>
      </c>
      <c r="S5226" t="s">
        <v>208</v>
      </c>
      <c r="T5226" t="s">
        <v>49</v>
      </c>
      <c r="U5226" t="s">
        <v>1585</v>
      </c>
      <c r="V5226" t="s">
        <v>1419</v>
      </c>
      <c r="W5226" t="s">
        <v>563</v>
      </c>
      <c r="X5226" t="s">
        <v>91</v>
      </c>
      <c r="Y5226" t="s">
        <v>100</v>
      </c>
      <c r="Z5226" t="s">
        <v>3031</v>
      </c>
      <c r="AA5226" t="s">
        <v>565</v>
      </c>
      <c r="AB5226" t="s">
        <v>362</v>
      </c>
    </row>
    <row r="5227" spans="1:30" x14ac:dyDescent="0.35">
      <c r="A5227">
        <v>1.5463521822402099E+17</v>
      </c>
      <c r="B5227" s="1">
        <v>40912</v>
      </c>
      <c r="C5227">
        <v>0</v>
      </c>
      <c r="D5227" t="s">
        <v>11702</v>
      </c>
      <c r="E5227" s="4" t="str" cm="1">
        <f t="array" ref="E5227">_xlfn.TEXTJOIN(", ", TRUE, IF(COUNTIF(D5227, "*"&amp;$BP$2:$BP$2&amp;"*"), $BP$2:$BP$2, ""))</f>
        <v/>
      </c>
      <c r="F5227" t="s">
        <v>17</v>
      </c>
      <c r="G5227" t="s">
        <v>98</v>
      </c>
      <c r="H5227" t="s">
        <v>232</v>
      </c>
      <c r="I5227" t="s">
        <v>137</v>
      </c>
      <c r="J5227" t="s">
        <v>399</v>
      </c>
      <c r="K5227" t="s">
        <v>30</v>
      </c>
      <c r="L5227" t="s">
        <v>257</v>
      </c>
      <c r="M5227" t="s">
        <v>9</v>
      </c>
      <c r="N5227" t="s">
        <v>1980</v>
      </c>
      <c r="O5227" t="s">
        <v>718</v>
      </c>
      <c r="P5227" t="s">
        <v>1868</v>
      </c>
      <c r="Q5227" t="s">
        <v>4974</v>
      </c>
      <c r="R5227" t="s">
        <v>11703</v>
      </c>
      <c r="S5227" t="s">
        <v>218</v>
      </c>
      <c r="T5227" t="s">
        <v>445</v>
      </c>
      <c r="U5227" t="s">
        <v>7114</v>
      </c>
    </row>
    <row r="5228" spans="1:30" x14ac:dyDescent="0.35">
      <c r="A5228">
        <v>1.54633694596964E+17</v>
      </c>
      <c r="B5228" s="1">
        <v>40912</v>
      </c>
      <c r="C5228">
        <v>0</v>
      </c>
      <c r="D5228" t="s">
        <v>11704</v>
      </c>
      <c r="E5228" s="4" t="str" cm="1">
        <f t="array" ref="E5228">_xlfn.TEXTJOIN(", ", TRUE, IF(COUNTIF(D5228, "*"&amp;$BP$2:$BP$2&amp;"*"), $BP$2:$BP$2, ""))</f>
        <v/>
      </c>
      <c r="F5228" t="s">
        <v>98</v>
      </c>
      <c r="G5228" t="s">
        <v>162</v>
      </c>
      <c r="H5228" t="s">
        <v>399</v>
      </c>
      <c r="I5228" t="s">
        <v>53</v>
      </c>
      <c r="J5228" t="s">
        <v>9</v>
      </c>
      <c r="K5228" t="s">
        <v>168</v>
      </c>
      <c r="L5228" t="s">
        <v>191</v>
      </c>
      <c r="M5228" t="s">
        <v>1868</v>
      </c>
      <c r="N5228" t="s">
        <v>49</v>
      </c>
      <c r="O5228" t="s">
        <v>4287</v>
      </c>
      <c r="P5228" t="s">
        <v>15</v>
      </c>
      <c r="Q5228" t="s">
        <v>30</v>
      </c>
      <c r="R5228" t="s">
        <v>2113</v>
      </c>
      <c r="S5228" t="s">
        <v>5397</v>
      </c>
      <c r="T5228" t="s">
        <v>4815</v>
      </c>
      <c r="U5228" t="s">
        <v>11705</v>
      </c>
      <c r="V5228" t="s">
        <v>139</v>
      </c>
      <c r="W5228" t="s">
        <v>24</v>
      </c>
      <c r="X5228" t="s">
        <v>30</v>
      </c>
      <c r="Y5228" t="s">
        <v>62</v>
      </c>
      <c r="Z5228" t="s">
        <v>238</v>
      </c>
      <c r="AA5228" t="s">
        <v>1446</v>
      </c>
      <c r="AB5228" t="s">
        <v>1827</v>
      </c>
      <c r="AC5228" t="s">
        <v>9</v>
      </c>
      <c r="AD5228" t="s">
        <v>2643</v>
      </c>
    </row>
    <row r="5229" spans="1:30" x14ac:dyDescent="0.35">
      <c r="A5229">
        <v>1.5463196204321901E+17</v>
      </c>
      <c r="B5229" s="1">
        <v>40912</v>
      </c>
      <c r="C5229">
        <v>0</v>
      </c>
      <c r="D5229" t="s">
        <v>11706</v>
      </c>
      <c r="E5229" s="4" t="str" cm="1">
        <f t="array" ref="E5229">_xlfn.TEXTJOIN(", ", TRUE, IF(COUNTIF(D5229, "*"&amp;$BP$2:$BP$2&amp;"*"), $BP$2:$BP$2, ""))</f>
        <v>america</v>
      </c>
      <c r="F5229" t="s">
        <v>17</v>
      </c>
      <c r="G5229" t="s">
        <v>98</v>
      </c>
      <c r="H5229" t="s">
        <v>521</v>
      </c>
      <c r="I5229" t="s">
        <v>162</v>
      </c>
      <c r="J5229" t="s">
        <v>11707</v>
      </c>
      <c r="K5229" t="s">
        <v>7743</v>
      </c>
      <c r="L5229" t="s">
        <v>11700</v>
      </c>
      <c r="M5229" t="s">
        <v>456</v>
      </c>
      <c r="N5229" t="s">
        <v>339</v>
      </c>
      <c r="O5229" t="s">
        <v>7486</v>
      </c>
      <c r="P5229" t="s">
        <v>11708</v>
      </c>
    </row>
    <row r="5230" spans="1:30" x14ac:dyDescent="0.35">
      <c r="A5230">
        <v>1.54465015594876E+17</v>
      </c>
      <c r="B5230" s="1">
        <v>40912</v>
      </c>
      <c r="C5230">
        <v>0.4</v>
      </c>
      <c r="D5230" t="s">
        <v>11709</v>
      </c>
      <c r="E5230" s="4" t="str" cm="1">
        <f t="array" ref="E5230">_xlfn.TEXTJOIN(", ", TRUE, IF(COUNTIF(D5230, "*"&amp;$BP$2:$BP$2&amp;"*"), $BP$2:$BP$2, ""))</f>
        <v/>
      </c>
      <c r="F5230" t="s">
        <v>11</v>
      </c>
      <c r="G5230" t="s">
        <v>1296</v>
      </c>
      <c r="H5230" t="s">
        <v>137</v>
      </c>
      <c r="I5230" t="s">
        <v>4867</v>
      </c>
      <c r="J5230" t="s">
        <v>11710</v>
      </c>
      <c r="K5230" t="s">
        <v>276</v>
      </c>
      <c r="L5230" t="s">
        <v>238</v>
      </c>
      <c r="M5230" t="s">
        <v>8</v>
      </c>
      <c r="N5230" t="s">
        <v>9</v>
      </c>
      <c r="O5230" t="s">
        <v>173</v>
      </c>
      <c r="P5230" t="s">
        <v>30</v>
      </c>
      <c r="Q5230" t="s">
        <v>236</v>
      </c>
      <c r="R5230" t="s">
        <v>290</v>
      </c>
      <c r="S5230" t="s">
        <v>137</v>
      </c>
      <c r="T5230" t="s">
        <v>9</v>
      </c>
      <c r="U5230" t="s">
        <v>10963</v>
      </c>
      <c r="V5230" t="s">
        <v>114</v>
      </c>
      <c r="W5230" t="s">
        <v>156</v>
      </c>
      <c r="X5230" t="s">
        <v>30</v>
      </c>
      <c r="Y5230" t="s">
        <v>4823</v>
      </c>
      <c r="Z5230" t="s">
        <v>218</v>
      </c>
      <c r="AA5230" t="s">
        <v>6</v>
      </c>
      <c r="AB5230" t="s">
        <v>15</v>
      </c>
      <c r="AC5230" t="s">
        <v>21</v>
      </c>
    </row>
    <row r="5231" spans="1:30" x14ac:dyDescent="0.35">
      <c r="A5231">
        <v>1.5446482431784899E+17</v>
      </c>
      <c r="B5231" s="1">
        <v>40912</v>
      </c>
      <c r="C5231">
        <v>0</v>
      </c>
      <c r="D5231" t="s">
        <v>11711</v>
      </c>
      <c r="E5231" s="4" t="str" cm="1">
        <f t="array" ref="E5231">_xlfn.TEXTJOIN(", ", TRUE, IF(COUNTIF(D5231, "*"&amp;$BP$2:$BP$2&amp;"*"), $BP$2:$BP$2, ""))</f>
        <v/>
      </c>
      <c r="F5231" t="s">
        <v>7909</v>
      </c>
      <c r="G5231" t="s">
        <v>9</v>
      </c>
      <c r="H5231" t="s">
        <v>1908</v>
      </c>
      <c r="I5231" t="s">
        <v>156</v>
      </c>
      <c r="J5231" t="s">
        <v>7025</v>
      </c>
      <c r="K5231" t="s">
        <v>247</v>
      </c>
      <c r="L5231" t="s">
        <v>232</v>
      </c>
      <c r="M5231" t="s">
        <v>186</v>
      </c>
      <c r="N5231" t="s">
        <v>30</v>
      </c>
      <c r="O5231" t="s">
        <v>11712</v>
      </c>
      <c r="P5231" t="s">
        <v>156</v>
      </c>
      <c r="Q5231" t="s">
        <v>1757</v>
      </c>
      <c r="R5231" t="s">
        <v>164</v>
      </c>
      <c r="S5231" t="s">
        <v>11713</v>
      </c>
      <c r="T5231" t="s">
        <v>9</v>
      </c>
      <c r="U5231" t="s">
        <v>1690</v>
      </c>
      <c r="V5231" t="s">
        <v>164</v>
      </c>
      <c r="W5231" t="s">
        <v>246</v>
      </c>
      <c r="X5231" t="s">
        <v>11714</v>
      </c>
      <c r="Y5231" t="s">
        <v>11</v>
      </c>
      <c r="Z5231" t="s">
        <v>137</v>
      </c>
      <c r="AA5231" t="s">
        <v>399</v>
      </c>
      <c r="AB5231" t="s">
        <v>49</v>
      </c>
      <c r="AC5231" t="s">
        <v>760</v>
      </c>
    </row>
    <row r="5232" spans="1:30" x14ac:dyDescent="0.35">
      <c r="A5232">
        <v>1.5437753635112499E+17</v>
      </c>
      <c r="B5232" s="1">
        <v>40911</v>
      </c>
      <c r="C5232">
        <v>0</v>
      </c>
      <c r="D5232" t="s">
        <v>11715</v>
      </c>
      <c r="E5232" s="4" t="str" cm="1">
        <f t="array" ref="E5232">_xlfn.TEXTJOIN(", ", TRUE, IF(COUNTIF(D5232, "*"&amp;$BP$2:$BP$2&amp;"*"), $BP$2:$BP$2, ""))</f>
        <v/>
      </c>
      <c r="F5232" t="s">
        <v>17</v>
      </c>
      <c r="G5232" t="s">
        <v>98</v>
      </c>
      <c r="H5232" t="s">
        <v>2382</v>
      </c>
      <c r="I5232" t="s">
        <v>5207</v>
      </c>
      <c r="J5232" t="s">
        <v>11716</v>
      </c>
      <c r="K5232" t="s">
        <v>9</v>
      </c>
      <c r="L5232" t="s">
        <v>7025</v>
      </c>
      <c r="M5232" t="s">
        <v>11717</v>
      </c>
      <c r="N5232" t="s">
        <v>9019</v>
      </c>
      <c r="O5232" t="s">
        <v>21</v>
      </c>
    </row>
    <row r="5233" spans="1:26" x14ac:dyDescent="0.35">
      <c r="A5233">
        <v>1.5434651122702701E+17</v>
      </c>
      <c r="B5233" s="1">
        <v>40911</v>
      </c>
      <c r="C5233">
        <v>0.5</v>
      </c>
      <c r="D5233" t="s">
        <v>11718</v>
      </c>
      <c r="E5233" s="4" t="str" cm="1">
        <f t="array" ref="E5233">_xlfn.TEXTJOIN(", ", TRUE, IF(COUNTIF(D5233, "*"&amp;$BP$2:$BP$2&amp;"*"), $BP$2:$BP$2, ""))</f>
        <v/>
      </c>
      <c r="F5233" t="s">
        <v>7253</v>
      </c>
      <c r="G5233" t="s">
        <v>7254</v>
      </c>
      <c r="H5233" t="s">
        <v>1252</v>
      </c>
      <c r="I5233" t="s">
        <v>498</v>
      </c>
      <c r="J5233" t="s">
        <v>1510</v>
      </c>
      <c r="K5233" t="s">
        <v>76</v>
      </c>
      <c r="L5233" t="s">
        <v>544</v>
      </c>
      <c r="M5233" t="s">
        <v>456</v>
      </c>
      <c r="N5233" t="s">
        <v>1351</v>
      </c>
      <c r="O5233" t="s">
        <v>3339</v>
      </c>
      <c r="P5233" t="s">
        <v>251</v>
      </c>
      <c r="Q5233" t="s">
        <v>17</v>
      </c>
      <c r="R5233" t="s">
        <v>98</v>
      </c>
      <c r="S5233" t="s">
        <v>118</v>
      </c>
      <c r="T5233" t="s">
        <v>1510</v>
      </c>
      <c r="U5233" t="s">
        <v>129</v>
      </c>
      <c r="V5233" t="s">
        <v>30</v>
      </c>
      <c r="W5233" t="s">
        <v>50</v>
      </c>
      <c r="X5233" t="s">
        <v>21</v>
      </c>
    </row>
    <row r="5234" spans="1:26" x14ac:dyDescent="0.35">
      <c r="A5234">
        <v>1.5430637116312701E+17</v>
      </c>
      <c r="B5234" s="1">
        <v>40911</v>
      </c>
      <c r="C5234">
        <v>0</v>
      </c>
      <c r="D5234" t="s">
        <v>11719</v>
      </c>
      <c r="E5234" s="4" t="str" cm="1">
        <f t="array" ref="E5234">_xlfn.TEXTJOIN(", ", TRUE, IF(COUNTIF(D5234, "*"&amp;$BP$2:$BP$2&amp;"*"), $BP$2:$BP$2, ""))</f>
        <v/>
      </c>
      <c r="F5234" t="s">
        <v>237</v>
      </c>
      <c r="G5234" t="s">
        <v>7411</v>
      </c>
      <c r="H5234" t="s">
        <v>98</v>
      </c>
      <c r="I5234" t="s">
        <v>3483</v>
      </c>
      <c r="J5234" t="s">
        <v>15</v>
      </c>
      <c r="K5234" t="s">
        <v>7025</v>
      </c>
      <c r="L5234" t="s">
        <v>1254</v>
      </c>
      <c r="M5234" t="s">
        <v>204</v>
      </c>
      <c r="N5234" t="s">
        <v>376</v>
      </c>
      <c r="O5234" t="s">
        <v>498</v>
      </c>
      <c r="P5234" t="s">
        <v>1186</v>
      </c>
      <c r="Q5234" t="s">
        <v>8014</v>
      </c>
      <c r="R5234" t="s">
        <v>9</v>
      </c>
      <c r="S5234" t="s">
        <v>11</v>
      </c>
      <c r="T5234" t="s">
        <v>208</v>
      </c>
      <c r="U5234" t="s">
        <v>71</v>
      </c>
      <c r="V5234" t="s">
        <v>2776</v>
      </c>
      <c r="W5234" t="s">
        <v>7983</v>
      </c>
      <c r="X5234" t="s">
        <v>456</v>
      </c>
      <c r="Y5234" t="s">
        <v>17</v>
      </c>
      <c r="Z5234" t="s">
        <v>21</v>
      </c>
    </row>
    <row r="5235" spans="1:26" x14ac:dyDescent="0.35">
      <c r="A5235">
        <v>1.5426815544172499E+17</v>
      </c>
      <c r="B5235" s="1">
        <v>40911</v>
      </c>
      <c r="C5235">
        <v>0</v>
      </c>
      <c r="D5235" t="s">
        <v>11720</v>
      </c>
      <c r="E5235" s="4" t="str" cm="1">
        <f t="array" ref="E5235">_xlfn.TEXTJOIN(", ", TRUE, IF(COUNTIF(D5235, "*"&amp;$BP$2:$BP$2&amp;"*"), $BP$2:$BP$2, ""))</f>
        <v/>
      </c>
      <c r="F5235" t="s">
        <v>1254</v>
      </c>
      <c r="G5235" t="s">
        <v>204</v>
      </c>
      <c r="H5235" t="s">
        <v>376</v>
      </c>
      <c r="I5235" t="s">
        <v>6908</v>
      </c>
      <c r="J5235" t="s">
        <v>98</v>
      </c>
      <c r="K5235" t="s">
        <v>3483</v>
      </c>
      <c r="L5235" t="s">
        <v>30</v>
      </c>
      <c r="M5235" t="s">
        <v>7025</v>
      </c>
      <c r="N5235" t="s">
        <v>11721</v>
      </c>
      <c r="O5235" t="s">
        <v>1419</v>
      </c>
      <c r="P5235" t="s">
        <v>1446</v>
      </c>
      <c r="Q5235" t="s">
        <v>6</v>
      </c>
      <c r="R5235" t="s">
        <v>9019</v>
      </c>
    </row>
    <row r="5236" spans="1:26" x14ac:dyDescent="0.35">
      <c r="A5236">
        <v>1.5401292009374499E+17</v>
      </c>
      <c r="B5236" s="1">
        <v>40910</v>
      </c>
      <c r="C5236">
        <v>0.109090909090909</v>
      </c>
      <c r="D5236" t="s">
        <v>11722</v>
      </c>
      <c r="E5236" s="4" t="str" cm="1">
        <f t="array" ref="E5236">_xlfn.TEXTJOIN(", ", TRUE, IF(COUNTIF(D5236, "*"&amp;$BP$2:$BP$2&amp;"*"), $BP$2:$BP$2, ""))</f>
        <v/>
      </c>
      <c r="F5236" t="s">
        <v>39</v>
      </c>
      <c r="G5236" t="s">
        <v>49</v>
      </c>
      <c r="H5236" t="s">
        <v>660</v>
      </c>
      <c r="I5236" t="s">
        <v>11723</v>
      </c>
      <c r="J5236" t="s">
        <v>232</v>
      </c>
      <c r="K5236" t="s">
        <v>156</v>
      </c>
      <c r="L5236" t="s">
        <v>30</v>
      </c>
      <c r="M5236" t="s">
        <v>4813</v>
      </c>
      <c r="N5236" t="s">
        <v>1446</v>
      </c>
      <c r="O5236" t="s">
        <v>1185</v>
      </c>
      <c r="P5236" t="s">
        <v>49</v>
      </c>
      <c r="Q5236" t="s">
        <v>33</v>
      </c>
      <c r="R5236" t="s">
        <v>356</v>
      </c>
      <c r="S5236" t="s">
        <v>39</v>
      </c>
      <c r="T5236" t="s">
        <v>49</v>
      </c>
      <c r="U5236" t="s">
        <v>958</v>
      </c>
      <c r="V5236" t="s">
        <v>3760</v>
      </c>
      <c r="W5236" t="s">
        <v>2005</v>
      </c>
      <c r="X5236" t="s">
        <v>382</v>
      </c>
      <c r="Y5236">
        <v>2011</v>
      </c>
      <c r="Z5236" t="s">
        <v>21</v>
      </c>
    </row>
    <row r="5237" spans="1:26" x14ac:dyDescent="0.35">
      <c r="A5237">
        <v>1.53997476846768E+17</v>
      </c>
      <c r="B5237" s="1">
        <v>40910</v>
      </c>
      <c r="C5237">
        <v>0</v>
      </c>
      <c r="D5237" t="s">
        <v>11724</v>
      </c>
      <c r="E5237" s="4" t="str" cm="1">
        <f t="array" ref="E5237">_xlfn.TEXTJOIN(", ", TRUE, IF(COUNTIF(D5237, "*"&amp;$BP$2:$BP$2&amp;"*"), $BP$2:$BP$2, ""))</f>
        <v/>
      </c>
      <c r="F5237" t="s">
        <v>1254</v>
      </c>
      <c r="G5237" t="s">
        <v>204</v>
      </c>
      <c r="H5237" t="s">
        <v>376</v>
      </c>
      <c r="I5237" t="s">
        <v>521</v>
      </c>
      <c r="J5237" t="s">
        <v>7411</v>
      </c>
      <c r="K5237" t="s">
        <v>98</v>
      </c>
      <c r="L5237" t="s">
        <v>1497</v>
      </c>
      <c r="M5237" t="s">
        <v>11725</v>
      </c>
      <c r="N5237" t="s">
        <v>7700</v>
      </c>
      <c r="O5237" t="s">
        <v>608</v>
      </c>
      <c r="P5237" t="s">
        <v>426</v>
      </c>
      <c r="Q5237" t="s">
        <v>430</v>
      </c>
      <c r="R5237" t="s">
        <v>100</v>
      </c>
      <c r="S5237" t="s">
        <v>1050</v>
      </c>
      <c r="T5237" t="s">
        <v>30</v>
      </c>
      <c r="U5237" t="s">
        <v>1194</v>
      </c>
      <c r="V5237" t="s">
        <v>1146</v>
      </c>
      <c r="W5237" t="s">
        <v>21</v>
      </c>
      <c r="X5237" t="s">
        <v>11726</v>
      </c>
    </row>
    <row r="5238" spans="1:26" x14ac:dyDescent="0.35">
      <c r="A5238">
        <v>1.5392379757200899E+17</v>
      </c>
      <c r="B5238" s="1">
        <v>40910</v>
      </c>
      <c r="C5238">
        <v>0.13636363636363599</v>
      </c>
      <c r="D5238" t="s">
        <v>11727</v>
      </c>
      <c r="E5238" s="4" t="str" cm="1">
        <f t="array" ref="E5238">_xlfn.TEXTJOIN(", ", TRUE, IF(COUNTIF(D5238, "*"&amp;$BP$2:$BP$2&amp;"*"), $BP$2:$BP$2, ""))</f>
        <v/>
      </c>
      <c r="F5238">
        <v>2012</v>
      </c>
      <c r="G5238" t="s">
        <v>137</v>
      </c>
      <c r="H5238" t="s">
        <v>289</v>
      </c>
      <c r="I5238" t="s">
        <v>168</v>
      </c>
      <c r="J5238" t="s">
        <v>39</v>
      </c>
      <c r="K5238" t="s">
        <v>17</v>
      </c>
      <c r="L5238" t="s">
        <v>98</v>
      </c>
      <c r="M5238" t="s">
        <v>15</v>
      </c>
      <c r="N5238" t="s">
        <v>30</v>
      </c>
      <c r="O5238" t="s">
        <v>660</v>
      </c>
      <c r="P5238" t="s">
        <v>32</v>
      </c>
      <c r="Q5238" t="s">
        <v>21</v>
      </c>
    </row>
    <row r="5239" spans="1:26" x14ac:dyDescent="0.35">
      <c r="A5239">
        <v>1.5387203455904499E+17</v>
      </c>
      <c r="B5239" s="1">
        <v>40910</v>
      </c>
      <c r="C5239">
        <v>0.211111111111111</v>
      </c>
      <c r="D5239" t="s">
        <v>11728</v>
      </c>
      <c r="E5239" s="4" t="str" cm="1">
        <f t="array" ref="E5239">_xlfn.TEXTJOIN(", ", TRUE, IF(COUNTIF(D5239, "*"&amp;$BP$2:$BP$2&amp;"*"), $BP$2:$BP$2, ""))</f>
        <v/>
      </c>
      <c r="F5239" t="s">
        <v>214</v>
      </c>
      <c r="G5239" t="s">
        <v>16</v>
      </c>
      <c r="H5239" t="s">
        <v>1170</v>
      </c>
      <c r="I5239" t="s">
        <v>49</v>
      </c>
      <c r="J5239" t="s">
        <v>3804</v>
      </c>
      <c r="K5239" t="s">
        <v>24</v>
      </c>
      <c r="L5239" t="s">
        <v>11</v>
      </c>
      <c r="M5239" t="s">
        <v>797</v>
      </c>
      <c r="N5239" t="s">
        <v>15</v>
      </c>
      <c r="O5239" t="s">
        <v>11729</v>
      </c>
      <c r="P5239" t="s">
        <v>30</v>
      </c>
      <c r="Q5239" t="s">
        <v>161</v>
      </c>
      <c r="R5239" t="s">
        <v>1446</v>
      </c>
      <c r="S5239" t="s">
        <v>4768</v>
      </c>
      <c r="T5239" t="s">
        <v>369</v>
      </c>
      <c r="U5239" t="s">
        <v>15</v>
      </c>
      <c r="V5239">
        <v>2012</v>
      </c>
    </row>
    <row r="5240" spans="1:26" x14ac:dyDescent="0.35">
      <c r="A5240">
        <v>1.53340602384252E+17</v>
      </c>
      <c r="B5240" s="1">
        <v>40908</v>
      </c>
      <c r="C5240">
        <v>0.43333333333333302</v>
      </c>
      <c r="D5240" t="s">
        <v>11730</v>
      </c>
      <c r="E5240" s="4" t="str" cm="1">
        <f t="array" ref="E5240">_xlfn.TEXTJOIN(", ", TRUE, IF(COUNTIF(D5240, "*"&amp;$BP$2:$BP$2&amp;"*"), $BP$2:$BP$2, ""))</f>
        <v/>
      </c>
      <c r="F5240" t="s">
        <v>382</v>
      </c>
      <c r="G5240" t="s">
        <v>115</v>
      </c>
      <c r="H5240" t="s">
        <v>24</v>
      </c>
      <c r="I5240" t="s">
        <v>196</v>
      </c>
      <c r="J5240" t="s">
        <v>156</v>
      </c>
      <c r="K5240" t="s">
        <v>30</v>
      </c>
      <c r="L5240" t="s">
        <v>5147</v>
      </c>
      <c r="M5240" t="s">
        <v>214</v>
      </c>
      <c r="N5240" t="s">
        <v>16</v>
      </c>
      <c r="O5240" t="s">
        <v>152</v>
      </c>
      <c r="P5240" t="s">
        <v>2101</v>
      </c>
      <c r="Q5240" t="s">
        <v>11731</v>
      </c>
      <c r="R5240" t="s">
        <v>129</v>
      </c>
      <c r="S5240" t="s">
        <v>9</v>
      </c>
      <c r="T5240" t="s">
        <v>152</v>
      </c>
      <c r="U5240" t="s">
        <v>483</v>
      </c>
      <c r="V5240" t="s">
        <v>475</v>
      </c>
      <c r="W5240">
        <v>2012</v>
      </c>
      <c r="X5240" t="s">
        <v>9019</v>
      </c>
    </row>
    <row r="5241" spans="1:26" x14ac:dyDescent="0.35">
      <c r="A5241">
        <v>1.53196557938864E+17</v>
      </c>
      <c r="B5241" s="1">
        <v>40908</v>
      </c>
      <c r="C5241">
        <v>0</v>
      </c>
      <c r="D5241" t="s">
        <v>11732</v>
      </c>
      <c r="E5241" s="4" t="str" cm="1">
        <f t="array" ref="E5241">_xlfn.TEXTJOIN(", ", TRUE, IF(COUNTIF(D5241, "*"&amp;$BP$2:$BP$2&amp;"*"), $BP$2:$BP$2, ""))</f>
        <v/>
      </c>
      <c r="F5241" t="s">
        <v>17</v>
      </c>
      <c r="G5241" t="s">
        <v>98</v>
      </c>
      <c r="H5241" t="s">
        <v>3182</v>
      </c>
      <c r="I5241" t="s">
        <v>139</v>
      </c>
      <c r="J5241" t="s">
        <v>9</v>
      </c>
      <c r="K5241">
        <v>2012</v>
      </c>
      <c r="L5241" t="s">
        <v>21</v>
      </c>
    </row>
    <row r="5242" spans="1:26" x14ac:dyDescent="0.35">
      <c r="A5242">
        <v>1.5317657877861101E+17</v>
      </c>
      <c r="B5242" s="1">
        <v>40908</v>
      </c>
      <c r="C5242">
        <v>0.25</v>
      </c>
      <c r="D5242" t="s">
        <v>11733</v>
      </c>
      <c r="E5242" s="4" t="str" cm="1">
        <f t="array" ref="E5242">_xlfn.TEXTJOIN(", ", TRUE, IF(COUNTIF(D5242, "*"&amp;$BP$2:$BP$2&amp;"*"), $BP$2:$BP$2, ""))</f>
        <v/>
      </c>
      <c r="F5242" t="s">
        <v>8</v>
      </c>
      <c r="G5242" t="s">
        <v>9</v>
      </c>
      <c r="H5242" t="s">
        <v>1710</v>
      </c>
      <c r="I5242" t="s">
        <v>49</v>
      </c>
      <c r="J5242" t="s">
        <v>11734</v>
      </c>
      <c r="K5242" t="s">
        <v>39</v>
      </c>
      <c r="L5242" t="s">
        <v>30</v>
      </c>
      <c r="M5242" t="s">
        <v>17</v>
      </c>
      <c r="N5242" t="s">
        <v>100</v>
      </c>
      <c r="O5242" t="s">
        <v>502</v>
      </c>
      <c r="P5242" t="s">
        <v>2597</v>
      </c>
      <c r="Q5242" t="s">
        <v>7927</v>
      </c>
      <c r="R5242" t="s">
        <v>30</v>
      </c>
      <c r="S5242" t="s">
        <v>43</v>
      </c>
      <c r="T5242" t="s">
        <v>9</v>
      </c>
      <c r="U5242" t="s">
        <v>172</v>
      </c>
      <c r="V5242" t="s">
        <v>10775</v>
      </c>
      <c r="W5242" t="s">
        <v>21</v>
      </c>
    </row>
    <row r="5243" spans="1:26" x14ac:dyDescent="0.35">
      <c r="A5243">
        <v>1.53160795985952E+17</v>
      </c>
      <c r="B5243" s="1">
        <v>40908</v>
      </c>
      <c r="C5243">
        <v>0.75</v>
      </c>
      <c r="D5243" t="s">
        <v>11735</v>
      </c>
      <c r="E5243" s="4" t="str" cm="1">
        <f t="array" ref="E5243">_xlfn.TEXTJOIN(", ", TRUE, IF(COUNTIF(D5243, "*"&amp;$BP$2:$BP$2&amp;"*"), $BP$2:$BP$2, ""))</f>
        <v/>
      </c>
      <c r="F5243" t="s">
        <v>7</v>
      </c>
      <c r="G5243" t="s">
        <v>10</v>
      </c>
      <c r="H5243" t="s">
        <v>10233</v>
      </c>
      <c r="I5243" t="s">
        <v>10946</v>
      </c>
      <c r="J5243" t="s">
        <v>16</v>
      </c>
      <c r="K5243" t="s">
        <v>30</v>
      </c>
      <c r="L5243" t="s">
        <v>2980</v>
      </c>
      <c r="M5243">
        <v>10</v>
      </c>
      <c r="N5243" t="s">
        <v>1947</v>
      </c>
      <c r="O5243" t="s">
        <v>6505</v>
      </c>
      <c r="P5243" t="s">
        <v>2240</v>
      </c>
      <c r="Q5243" t="s">
        <v>24</v>
      </c>
      <c r="R5243">
        <v>2011</v>
      </c>
      <c r="S5243" t="s">
        <v>21</v>
      </c>
    </row>
    <row r="5244" spans="1:26" x14ac:dyDescent="0.35">
      <c r="A5244">
        <v>1.5289374061954202E+17</v>
      </c>
      <c r="B5244" s="1">
        <v>40907</v>
      </c>
      <c r="C5244">
        <v>0</v>
      </c>
      <c r="D5244" t="s">
        <v>11736</v>
      </c>
      <c r="E5244" s="4" t="str" cm="1">
        <f t="array" ref="E5244">_xlfn.TEXTJOIN(", ", TRUE, IF(COUNTIF(D5244, "*"&amp;$BP$2:$BP$2&amp;"*"), $BP$2:$BP$2, ""))</f>
        <v/>
      </c>
      <c r="F5244" t="s">
        <v>2651</v>
      </c>
      <c r="G5244" t="s">
        <v>30</v>
      </c>
      <c r="H5244" t="s">
        <v>80</v>
      </c>
      <c r="I5244" t="s">
        <v>439</v>
      </c>
      <c r="J5244" t="s">
        <v>9</v>
      </c>
      <c r="K5244" t="s">
        <v>7189</v>
      </c>
      <c r="L5244" t="s">
        <v>124</v>
      </c>
      <c r="M5244" t="s">
        <v>244</v>
      </c>
      <c r="N5244" t="s">
        <v>15</v>
      </c>
      <c r="O5244" t="s">
        <v>30</v>
      </c>
      <c r="P5244" t="s">
        <v>10657</v>
      </c>
      <c r="Q5244" t="s">
        <v>16</v>
      </c>
      <c r="R5244" t="s">
        <v>10775</v>
      </c>
      <c r="S5244" t="s">
        <v>21</v>
      </c>
    </row>
    <row r="5245" spans="1:26" x14ac:dyDescent="0.35">
      <c r="A5245">
        <v>1.5282014557478E+17</v>
      </c>
      <c r="B5245" s="1">
        <v>40907</v>
      </c>
      <c r="C5245">
        <v>0</v>
      </c>
      <c r="D5245" t="s">
        <v>11737</v>
      </c>
      <c r="E5245" s="4" t="str" cm="1">
        <f t="array" ref="E5245">_xlfn.TEXTJOIN(", ", TRUE, IF(COUNTIF(D5245, "*"&amp;$BP$2:$BP$2&amp;"*"), $BP$2:$BP$2, ""))</f>
        <v/>
      </c>
      <c r="F5245" t="s">
        <v>7253</v>
      </c>
      <c r="G5245" t="s">
        <v>7382</v>
      </c>
      <c r="H5245" t="s">
        <v>3940</v>
      </c>
      <c r="I5245" t="s">
        <v>2899</v>
      </c>
      <c r="J5245" t="s">
        <v>17</v>
      </c>
      <c r="K5245" t="s">
        <v>98</v>
      </c>
      <c r="L5245" t="s">
        <v>741</v>
      </c>
      <c r="M5245" t="s">
        <v>8843</v>
      </c>
      <c r="N5245" t="s">
        <v>875</v>
      </c>
      <c r="O5245" t="s">
        <v>3558</v>
      </c>
      <c r="P5245" t="s">
        <v>9203</v>
      </c>
      <c r="Q5245" t="s">
        <v>1211</v>
      </c>
      <c r="R5245" t="s">
        <v>498</v>
      </c>
      <c r="S5245" t="s">
        <v>833</v>
      </c>
      <c r="T5245" t="s">
        <v>253</v>
      </c>
      <c r="U5245" t="s">
        <v>75</v>
      </c>
      <c r="V5245" t="s">
        <v>24</v>
      </c>
      <c r="W5245" t="s">
        <v>360</v>
      </c>
      <c r="X5245" t="s">
        <v>11738</v>
      </c>
      <c r="Y5245" t="s">
        <v>21</v>
      </c>
    </row>
    <row r="5246" spans="1:26" x14ac:dyDescent="0.35">
      <c r="A5246">
        <v>1.5280922664804301E+17</v>
      </c>
      <c r="B5246" s="1">
        <v>40907</v>
      </c>
      <c r="C5246">
        <v>0</v>
      </c>
      <c r="D5246" t="s">
        <v>11739</v>
      </c>
      <c r="E5246" s="4" t="str" cm="1">
        <f t="array" ref="E5246">_xlfn.TEXTJOIN(", ", TRUE, IF(COUNTIF(D5246, "*"&amp;$BP$2:$BP$2&amp;"*"), $BP$2:$BP$2, ""))</f>
        <v/>
      </c>
      <c r="F5246" t="s">
        <v>671</v>
      </c>
      <c r="G5246" t="s">
        <v>1758</v>
      </c>
      <c r="H5246" t="s">
        <v>7253</v>
      </c>
      <c r="I5246" t="s">
        <v>7254</v>
      </c>
      <c r="J5246" t="s">
        <v>8843</v>
      </c>
      <c r="K5246" t="s">
        <v>875</v>
      </c>
      <c r="L5246" t="s">
        <v>3332</v>
      </c>
      <c r="M5246" t="s">
        <v>8714</v>
      </c>
      <c r="N5246" t="s">
        <v>21</v>
      </c>
    </row>
    <row r="5247" spans="1:26" x14ac:dyDescent="0.35">
      <c r="A5247">
        <v>1.5240839416526E+17</v>
      </c>
      <c r="B5247" s="1">
        <v>40906</v>
      </c>
      <c r="C5247">
        <v>6.8181818181818094E-2</v>
      </c>
      <c r="D5247" t="s">
        <v>11740</v>
      </c>
      <c r="E5247" s="4" t="str" cm="1">
        <f t="array" ref="E5247">_xlfn.TEXTJOIN(", ", TRUE, IF(COUNTIF(D5247, "*"&amp;$BP$2:$BP$2&amp;"*"), $BP$2:$BP$2, ""))</f>
        <v/>
      </c>
      <c r="F5247" t="s">
        <v>164</v>
      </c>
      <c r="G5247" t="s">
        <v>124</v>
      </c>
      <c r="H5247" t="s">
        <v>80</v>
      </c>
      <c r="I5247" t="s">
        <v>130</v>
      </c>
      <c r="J5247" t="s">
        <v>9</v>
      </c>
      <c r="K5247" t="s">
        <v>123</v>
      </c>
      <c r="L5247" t="s">
        <v>9019</v>
      </c>
      <c r="M5247" t="s">
        <v>11741</v>
      </c>
      <c r="N5247" t="s">
        <v>42</v>
      </c>
      <c r="O5247" t="s">
        <v>30</v>
      </c>
      <c r="P5247" t="s">
        <v>660</v>
      </c>
      <c r="Q5247" t="s">
        <v>32</v>
      </c>
      <c r="R5247" t="s">
        <v>131</v>
      </c>
      <c r="S5247">
        <v>12</v>
      </c>
      <c r="T5247" t="s">
        <v>1233</v>
      </c>
      <c r="U5247" t="s">
        <v>39</v>
      </c>
      <c r="V5247" t="s">
        <v>30</v>
      </c>
      <c r="W5247" t="s">
        <v>4741</v>
      </c>
      <c r="X5247" t="s">
        <v>11742</v>
      </c>
      <c r="Y5247" t="s">
        <v>21</v>
      </c>
    </row>
    <row r="5248" spans="1:26" x14ac:dyDescent="0.35">
      <c r="A5248">
        <v>1.5219945894223802E+17</v>
      </c>
      <c r="B5248" s="1">
        <v>40905</v>
      </c>
      <c r="C5248">
        <v>0</v>
      </c>
      <c r="D5248" t="s">
        <v>11743</v>
      </c>
      <c r="E5248" s="4" t="str" cm="1">
        <f t="array" ref="E5248">_xlfn.TEXTJOIN(", ", TRUE, IF(COUNTIF(D5248, "*"&amp;$BP$2:$BP$2&amp;"*"), $BP$2:$BP$2, ""))</f>
        <v/>
      </c>
      <c r="F5248" t="s">
        <v>253</v>
      </c>
      <c r="G5248" t="s">
        <v>6</v>
      </c>
      <c r="H5248" t="s">
        <v>2077</v>
      </c>
      <c r="I5248" t="s">
        <v>360</v>
      </c>
      <c r="J5248" t="s">
        <v>10775</v>
      </c>
      <c r="K5248" t="s">
        <v>11744</v>
      </c>
      <c r="L5248" t="s">
        <v>2231</v>
      </c>
      <c r="M5248" t="s">
        <v>6</v>
      </c>
      <c r="N5248" t="s">
        <v>741</v>
      </c>
      <c r="O5248" t="s">
        <v>355</v>
      </c>
      <c r="P5248" t="s">
        <v>240</v>
      </c>
      <c r="Q5248" t="s">
        <v>49</v>
      </c>
      <c r="R5248" t="s">
        <v>1982</v>
      </c>
      <c r="S5248" t="s">
        <v>21</v>
      </c>
    </row>
    <row r="5249" spans="1:30" x14ac:dyDescent="0.35">
      <c r="A5249">
        <v>1.5213142981437402E+17</v>
      </c>
      <c r="B5249" s="1">
        <v>40905</v>
      </c>
      <c r="C5249">
        <v>-0.125</v>
      </c>
      <c r="D5249" t="s">
        <v>11745</v>
      </c>
      <c r="E5249" s="4" t="str" cm="1">
        <f t="array" ref="E5249">_xlfn.TEXTJOIN(", ", TRUE, IF(COUNTIF(D5249, "*"&amp;$BP$2:$BP$2&amp;"*"), $BP$2:$BP$2, ""))</f>
        <v>america</v>
      </c>
      <c r="F5249" t="s">
        <v>1316</v>
      </c>
      <c r="G5249" t="s">
        <v>1430</v>
      </c>
      <c r="H5249" t="s">
        <v>867</v>
      </c>
      <c r="I5249" t="s">
        <v>191</v>
      </c>
      <c r="J5249">
        <v>50</v>
      </c>
      <c r="K5249" t="s">
        <v>586</v>
      </c>
      <c r="L5249" t="s">
        <v>16</v>
      </c>
      <c r="M5249" t="s">
        <v>4796</v>
      </c>
      <c r="N5249" t="s">
        <v>4797</v>
      </c>
      <c r="O5249" t="s">
        <v>100</v>
      </c>
      <c r="P5249" t="s">
        <v>490</v>
      </c>
      <c r="Q5249" t="s">
        <v>25</v>
      </c>
      <c r="R5249" t="s">
        <v>30</v>
      </c>
      <c r="S5249" t="s">
        <v>6498</v>
      </c>
      <c r="T5249" t="s">
        <v>1467</v>
      </c>
      <c r="U5249" t="s">
        <v>503</v>
      </c>
      <c r="V5249" t="s">
        <v>15</v>
      </c>
      <c r="W5249">
        <v>2011</v>
      </c>
      <c r="X5249" t="s">
        <v>21</v>
      </c>
    </row>
    <row r="5250" spans="1:30" x14ac:dyDescent="0.35">
      <c r="A5250">
        <v>1.5206690206633501E+17</v>
      </c>
      <c r="B5250" s="1">
        <v>40905</v>
      </c>
      <c r="C5250">
        <v>0</v>
      </c>
      <c r="D5250" t="s">
        <v>11746</v>
      </c>
      <c r="E5250" s="4" t="str" cm="1">
        <f t="array" ref="E5250">_xlfn.TEXTJOIN(", ", TRUE, IF(COUNTIF(D5250, "*"&amp;$BP$2:$BP$2&amp;"*"), $BP$2:$BP$2, ""))</f>
        <v/>
      </c>
      <c r="F5250" t="s">
        <v>1254</v>
      </c>
      <c r="G5250" t="s">
        <v>204</v>
      </c>
      <c r="H5250" t="s">
        <v>376</v>
      </c>
      <c r="I5250" t="s">
        <v>31</v>
      </c>
      <c r="J5250" t="s">
        <v>11266</v>
      </c>
      <c r="K5250" t="s">
        <v>18</v>
      </c>
      <c r="L5250" t="s">
        <v>900</v>
      </c>
      <c r="M5250" t="s">
        <v>5184</v>
      </c>
      <c r="N5250" t="s">
        <v>445</v>
      </c>
      <c r="O5250" t="s">
        <v>30</v>
      </c>
      <c r="P5250" t="s">
        <v>7025</v>
      </c>
      <c r="Q5250" t="s">
        <v>11721</v>
      </c>
      <c r="R5250" t="s">
        <v>21</v>
      </c>
      <c r="S5250" t="s">
        <v>9019</v>
      </c>
    </row>
    <row r="5251" spans="1:30" x14ac:dyDescent="0.35">
      <c r="A5251">
        <v>1.5179229561894899E+17</v>
      </c>
      <c r="B5251" s="1">
        <v>40904</v>
      </c>
      <c r="C5251">
        <v>0.25</v>
      </c>
      <c r="D5251" t="s">
        <v>11747</v>
      </c>
      <c r="E5251" s="4" t="str" cm="1">
        <f t="array" ref="E5251">_xlfn.TEXTJOIN(", ", TRUE, IF(COUNTIF(D5251, "*"&amp;$BP$2:$BP$2&amp;"*"), $BP$2:$BP$2, ""))</f>
        <v/>
      </c>
      <c r="F5251" t="s">
        <v>17</v>
      </c>
      <c r="G5251" t="s">
        <v>98</v>
      </c>
      <c r="H5251" t="s">
        <v>100</v>
      </c>
      <c r="I5251" t="s">
        <v>30</v>
      </c>
      <c r="J5251" t="s">
        <v>502</v>
      </c>
      <c r="K5251" t="s">
        <v>2597</v>
      </c>
      <c r="L5251" t="s">
        <v>2450</v>
      </c>
      <c r="M5251" t="s">
        <v>294</v>
      </c>
      <c r="N5251" t="s">
        <v>1629</v>
      </c>
      <c r="O5251" t="s">
        <v>826</v>
      </c>
      <c r="P5251" t="s">
        <v>9</v>
      </c>
      <c r="Q5251" t="s">
        <v>115</v>
      </c>
      <c r="R5251" t="s">
        <v>828</v>
      </c>
      <c r="S5251" t="s">
        <v>1220</v>
      </c>
      <c r="T5251" t="s">
        <v>2592</v>
      </c>
      <c r="U5251" t="s">
        <v>21</v>
      </c>
    </row>
    <row r="5252" spans="1:30" x14ac:dyDescent="0.35">
      <c r="A5252">
        <v>1.51724013083824E+17</v>
      </c>
      <c r="B5252" s="1">
        <v>40904</v>
      </c>
      <c r="C5252">
        <v>0</v>
      </c>
      <c r="D5252" t="s">
        <v>11748</v>
      </c>
      <c r="E5252" s="4" t="str" cm="1">
        <f t="array" ref="E5252">_xlfn.TEXTJOIN(", ", TRUE, IF(COUNTIF(D5252, "*"&amp;$BP$2:$BP$2&amp;"*"), $BP$2:$BP$2, ""))</f>
        <v/>
      </c>
      <c r="F5252" t="s">
        <v>6853</v>
      </c>
      <c r="G5252" t="s">
        <v>24</v>
      </c>
      <c r="H5252" t="s">
        <v>30</v>
      </c>
      <c r="I5252" t="s">
        <v>439</v>
      </c>
      <c r="J5252" t="s">
        <v>49</v>
      </c>
      <c r="K5252" t="s">
        <v>9743</v>
      </c>
      <c r="L5252" t="s">
        <v>2063</v>
      </c>
      <c r="M5252" t="s">
        <v>57</v>
      </c>
      <c r="N5252" t="s">
        <v>274</v>
      </c>
      <c r="O5252" t="s">
        <v>100</v>
      </c>
      <c r="P5252" t="s">
        <v>3261</v>
      </c>
      <c r="Q5252" t="s">
        <v>39</v>
      </c>
      <c r="R5252" t="s">
        <v>17</v>
      </c>
      <c r="S5252" t="s">
        <v>98</v>
      </c>
      <c r="T5252" t="s">
        <v>156</v>
      </c>
      <c r="U5252" t="s">
        <v>96</v>
      </c>
      <c r="V5252" t="s">
        <v>439</v>
      </c>
      <c r="W5252" t="s">
        <v>21</v>
      </c>
    </row>
    <row r="5253" spans="1:30" x14ac:dyDescent="0.35">
      <c r="A5253">
        <v>1.5134502929263002E+17</v>
      </c>
      <c r="B5253" s="1">
        <v>40903</v>
      </c>
      <c r="C5253">
        <v>0.5</v>
      </c>
      <c r="D5253" t="s">
        <v>11749</v>
      </c>
      <c r="E5253" s="4" t="str" cm="1">
        <f t="array" ref="E5253">_xlfn.TEXTJOIN(", ", TRUE, IF(COUNTIF(D5253, "*"&amp;$BP$2:$BP$2&amp;"*"), $BP$2:$BP$2, ""))</f>
        <v/>
      </c>
      <c r="F5253" t="s">
        <v>63</v>
      </c>
      <c r="G5253" t="s">
        <v>253</v>
      </c>
      <c r="H5253" t="s">
        <v>850</v>
      </c>
      <c r="I5253" t="s">
        <v>156</v>
      </c>
      <c r="J5253" t="s">
        <v>124</v>
      </c>
      <c r="K5253" t="s">
        <v>2593</v>
      </c>
      <c r="L5253" t="s">
        <v>1204</v>
      </c>
      <c r="M5253" t="s">
        <v>183</v>
      </c>
      <c r="N5253" t="s">
        <v>131</v>
      </c>
      <c r="O5253">
        <v>10</v>
      </c>
      <c r="P5253" t="s">
        <v>1233</v>
      </c>
      <c r="Q5253" t="s">
        <v>11750</v>
      </c>
      <c r="R5253" t="s">
        <v>24</v>
      </c>
      <c r="S5253">
        <v>10</v>
      </c>
      <c r="T5253" t="s">
        <v>104</v>
      </c>
      <c r="U5253" t="s">
        <v>76</v>
      </c>
      <c r="V5253" t="s">
        <v>39</v>
      </c>
      <c r="W5253" t="s">
        <v>11751</v>
      </c>
      <c r="X5253" t="s">
        <v>4741</v>
      </c>
      <c r="Y5253" t="s">
        <v>11752</v>
      </c>
      <c r="Z5253" t="s">
        <v>521</v>
      </c>
      <c r="AA5253" t="s">
        <v>21</v>
      </c>
    </row>
    <row r="5254" spans="1:30" x14ac:dyDescent="0.35">
      <c r="A5254">
        <v>1.5096870376742E+17</v>
      </c>
      <c r="B5254" s="1">
        <v>40902</v>
      </c>
      <c r="C5254">
        <v>0.8</v>
      </c>
      <c r="D5254" t="s">
        <v>11753</v>
      </c>
      <c r="E5254" s="4" t="str" cm="1">
        <f t="array" ref="E5254">_xlfn.TEXTJOIN(", ", TRUE, IF(COUNTIF(D5254, "*"&amp;$BP$2:$BP$2&amp;"*"), $BP$2:$BP$2, ""))</f>
        <v/>
      </c>
      <c r="F5254" t="s">
        <v>824</v>
      </c>
      <c r="G5254" t="s">
        <v>6532</v>
      </c>
      <c r="H5254" t="s">
        <v>6533</v>
      </c>
      <c r="I5254" t="s">
        <v>100</v>
      </c>
      <c r="J5254" t="s">
        <v>11754</v>
      </c>
      <c r="K5254" t="s">
        <v>24</v>
      </c>
      <c r="L5254" t="s">
        <v>4738</v>
      </c>
      <c r="M5254" t="s">
        <v>11755</v>
      </c>
      <c r="N5254" t="s">
        <v>9</v>
      </c>
      <c r="O5254" t="s">
        <v>1204</v>
      </c>
      <c r="P5254" t="s">
        <v>6</v>
      </c>
      <c r="Q5254" t="s">
        <v>115</v>
      </c>
      <c r="R5254" t="s">
        <v>49</v>
      </c>
      <c r="S5254" t="s">
        <v>95</v>
      </c>
      <c r="T5254" t="s">
        <v>96</v>
      </c>
      <c r="U5254" t="s">
        <v>100</v>
      </c>
      <c r="V5254" t="s">
        <v>101</v>
      </c>
      <c r="W5254" t="s">
        <v>102</v>
      </c>
      <c r="X5254" t="s">
        <v>21</v>
      </c>
    </row>
    <row r="5255" spans="1:30" x14ac:dyDescent="0.35">
      <c r="A5255">
        <v>1.5072482842339299E+17</v>
      </c>
      <c r="B5255" s="1">
        <v>40901</v>
      </c>
      <c r="C5255">
        <v>0</v>
      </c>
      <c r="D5255" t="s">
        <v>11756</v>
      </c>
      <c r="E5255" s="4" t="str" cm="1">
        <f t="array" ref="E5255">_xlfn.TEXTJOIN(", ", TRUE, IF(COUNTIF(D5255, "*"&amp;$BP$2:$BP$2&amp;"*"), $BP$2:$BP$2, ""))</f>
        <v/>
      </c>
      <c r="F5255" t="s">
        <v>3208</v>
      </c>
      <c r="G5255" t="s">
        <v>11757</v>
      </c>
      <c r="H5255" t="s">
        <v>6853</v>
      </c>
      <c r="I5255" t="s">
        <v>24</v>
      </c>
      <c r="J5255" t="s">
        <v>11758</v>
      </c>
      <c r="K5255" t="s">
        <v>3043</v>
      </c>
      <c r="L5255" t="s">
        <v>606</v>
      </c>
      <c r="M5255" t="s">
        <v>382</v>
      </c>
      <c r="N5255" t="s">
        <v>1349</v>
      </c>
      <c r="O5255" t="s">
        <v>11759</v>
      </c>
      <c r="P5255" t="s">
        <v>11760</v>
      </c>
      <c r="Q5255" t="s">
        <v>21</v>
      </c>
    </row>
    <row r="5256" spans="1:30" x14ac:dyDescent="0.35">
      <c r="A5256">
        <v>1.5061425867628099E+17</v>
      </c>
      <c r="B5256" s="1">
        <v>40901</v>
      </c>
      <c r="C5256">
        <v>0.8</v>
      </c>
      <c r="D5256" t="s">
        <v>11761</v>
      </c>
      <c r="E5256" s="4" t="str" cm="1">
        <f t="array" ref="E5256">_xlfn.TEXTJOIN(", ", TRUE, IF(COUNTIF(D5256, "*"&amp;$BP$2:$BP$2&amp;"*"), $BP$2:$BP$2, ""))</f>
        <v/>
      </c>
      <c r="F5256" t="s">
        <v>95</v>
      </c>
      <c r="G5256" t="s">
        <v>96</v>
      </c>
      <c r="H5256" t="s">
        <v>100</v>
      </c>
      <c r="I5256" t="s">
        <v>101</v>
      </c>
      <c r="J5256" t="s">
        <v>102</v>
      </c>
      <c r="K5256" t="s">
        <v>382</v>
      </c>
      <c r="L5256" t="s">
        <v>30</v>
      </c>
      <c r="M5256" t="s">
        <v>18</v>
      </c>
      <c r="N5256" t="s">
        <v>21</v>
      </c>
    </row>
    <row r="5257" spans="1:30" x14ac:dyDescent="0.35">
      <c r="A5257">
        <v>1.502983143095E+17</v>
      </c>
      <c r="B5257" s="1">
        <v>40900</v>
      </c>
      <c r="C5257">
        <v>8.3333333333333301E-2</v>
      </c>
      <c r="D5257" t="s">
        <v>11762</v>
      </c>
      <c r="E5257" s="4" t="str" cm="1">
        <f t="array" ref="E5257">_xlfn.TEXTJOIN(", ", TRUE, IF(COUNTIF(D5257, "*"&amp;$BP$2:$BP$2&amp;"*"), $BP$2:$BP$2, ""))</f>
        <v/>
      </c>
      <c r="F5257" t="s">
        <v>236</v>
      </c>
      <c r="G5257" t="s">
        <v>75</v>
      </c>
      <c r="H5257" t="s">
        <v>808</v>
      </c>
      <c r="I5257" t="s">
        <v>803</v>
      </c>
      <c r="J5257" t="s">
        <v>9</v>
      </c>
      <c r="K5257" t="s">
        <v>11763</v>
      </c>
      <c r="L5257" t="s">
        <v>124</v>
      </c>
      <c r="M5257" t="s">
        <v>244</v>
      </c>
      <c r="N5257" t="s">
        <v>15</v>
      </c>
      <c r="O5257" t="s">
        <v>30</v>
      </c>
      <c r="P5257" t="s">
        <v>10657</v>
      </c>
      <c r="Q5257" t="s">
        <v>16</v>
      </c>
      <c r="R5257" t="s">
        <v>1894</v>
      </c>
      <c r="S5257" t="s">
        <v>39</v>
      </c>
      <c r="T5257" t="s">
        <v>30</v>
      </c>
      <c r="U5257" t="s">
        <v>17</v>
      </c>
      <c r="V5257" t="s">
        <v>100</v>
      </c>
      <c r="W5257" t="s">
        <v>502</v>
      </c>
      <c r="X5257" t="s">
        <v>2597</v>
      </c>
      <c r="Y5257" t="s">
        <v>21</v>
      </c>
    </row>
    <row r="5258" spans="1:30" x14ac:dyDescent="0.35">
      <c r="A5258">
        <v>1.50002121385852E+17</v>
      </c>
      <c r="B5258" s="1">
        <v>40899</v>
      </c>
      <c r="C5258">
        <v>-7.4999999999999997E-2</v>
      </c>
      <c r="D5258" t="s">
        <v>11764</v>
      </c>
      <c r="E5258" s="4" t="str" cm="1">
        <f t="array" ref="E5258">_xlfn.TEXTJOIN(", ", TRUE, IF(COUNTIF(D5258, "*"&amp;$BP$2:$BP$2&amp;"*"), $BP$2:$BP$2, ""))</f>
        <v>america</v>
      </c>
      <c r="F5258" t="s">
        <v>17</v>
      </c>
      <c r="G5258" t="s">
        <v>98</v>
      </c>
      <c r="H5258" t="s">
        <v>66</v>
      </c>
      <c r="I5258" t="s">
        <v>24</v>
      </c>
      <c r="J5258" t="s">
        <v>11</v>
      </c>
      <c r="K5258" t="s">
        <v>633</v>
      </c>
      <c r="L5258" t="s">
        <v>207</v>
      </c>
      <c r="M5258" t="s">
        <v>562</v>
      </c>
      <c r="N5258" t="s">
        <v>166</v>
      </c>
      <c r="O5258" t="s">
        <v>144</v>
      </c>
      <c r="P5258" t="s">
        <v>141</v>
      </c>
      <c r="Q5258" t="s">
        <v>875</v>
      </c>
      <c r="R5258" t="s">
        <v>104</v>
      </c>
      <c r="S5258" t="s">
        <v>2741</v>
      </c>
      <c r="T5258" t="s">
        <v>3332</v>
      </c>
      <c r="U5258" t="s">
        <v>11765</v>
      </c>
      <c r="V5258">
        <v>1000</v>
      </c>
      <c r="W5258" t="s">
        <v>16</v>
      </c>
      <c r="X5258" t="s">
        <v>30</v>
      </c>
      <c r="Y5258" t="s">
        <v>2535</v>
      </c>
      <c r="Z5258" t="s">
        <v>880</v>
      </c>
    </row>
    <row r="5259" spans="1:30" x14ac:dyDescent="0.35">
      <c r="A5259">
        <v>1.5000134437844099E+17</v>
      </c>
      <c r="B5259" s="1">
        <v>40899</v>
      </c>
      <c r="C5259">
        <v>0</v>
      </c>
      <c r="D5259" t="s">
        <v>11766</v>
      </c>
      <c r="E5259" s="4" t="str" cm="1">
        <f t="array" ref="E5259">_xlfn.TEXTJOIN(", ", TRUE, IF(COUNTIF(D5259, "*"&amp;$BP$2:$BP$2&amp;"*"), $BP$2:$BP$2, ""))</f>
        <v/>
      </c>
      <c r="F5259" t="s">
        <v>17</v>
      </c>
      <c r="G5259" t="s">
        <v>98</v>
      </c>
      <c r="H5259" t="s">
        <v>5143</v>
      </c>
      <c r="I5259" t="s">
        <v>272</v>
      </c>
      <c r="J5259" t="s">
        <v>16</v>
      </c>
      <c r="K5259" t="s">
        <v>6152</v>
      </c>
      <c r="L5259" t="s">
        <v>152</v>
      </c>
      <c r="M5259" t="s">
        <v>633</v>
      </c>
      <c r="N5259" t="s">
        <v>9</v>
      </c>
      <c r="O5259" t="s">
        <v>825</v>
      </c>
      <c r="P5259" t="s">
        <v>30</v>
      </c>
      <c r="Q5259" t="s">
        <v>8609</v>
      </c>
      <c r="R5259" t="s">
        <v>3332</v>
      </c>
      <c r="S5259" t="s">
        <v>486</v>
      </c>
      <c r="T5259" t="s">
        <v>21</v>
      </c>
    </row>
    <row r="5260" spans="1:30" x14ac:dyDescent="0.35">
      <c r="A5260">
        <v>1.4995452514967101E+17</v>
      </c>
      <c r="B5260" s="1">
        <v>40899</v>
      </c>
      <c r="C5260">
        <v>0</v>
      </c>
      <c r="D5260" t="s">
        <v>11767</v>
      </c>
      <c r="E5260" s="4" t="str" cm="1">
        <f t="array" ref="E5260">_xlfn.TEXTJOIN(", ", TRUE, IF(COUNTIF(D5260, "*"&amp;$BP$2:$BP$2&amp;"*"), $BP$2:$BP$2, ""))</f>
        <v/>
      </c>
      <c r="F5260" t="s">
        <v>75</v>
      </c>
      <c r="G5260" t="s">
        <v>32</v>
      </c>
      <c r="H5260" t="s">
        <v>376</v>
      </c>
      <c r="I5260" t="s">
        <v>521</v>
      </c>
      <c r="J5260" t="s">
        <v>17</v>
      </c>
      <c r="K5260" t="s">
        <v>98</v>
      </c>
      <c r="L5260" t="s">
        <v>248</v>
      </c>
      <c r="M5260" t="s">
        <v>30</v>
      </c>
      <c r="N5260" t="s">
        <v>3736</v>
      </c>
      <c r="O5260" t="s">
        <v>24</v>
      </c>
      <c r="P5260" t="s">
        <v>10773</v>
      </c>
      <c r="Q5260" t="s">
        <v>140</v>
      </c>
      <c r="R5260" t="s">
        <v>1534</v>
      </c>
      <c r="S5260" t="s">
        <v>52</v>
      </c>
      <c r="T5260" t="s">
        <v>21</v>
      </c>
    </row>
    <row r="5261" spans="1:30" x14ac:dyDescent="0.35">
      <c r="A5261">
        <v>1.49916878775664E+17</v>
      </c>
      <c r="B5261" s="1">
        <v>40899</v>
      </c>
      <c r="C5261">
        <v>-0.25555555555555498</v>
      </c>
      <c r="D5261" t="s">
        <v>11768</v>
      </c>
      <c r="E5261" s="4" t="str" cm="1">
        <f t="array" ref="E5261">_xlfn.TEXTJOIN(", ", TRUE, IF(COUNTIF(D5261, "*"&amp;$BP$2:$BP$2&amp;"*"), $BP$2:$BP$2, ""))</f>
        <v/>
      </c>
      <c r="F5261" t="s">
        <v>17</v>
      </c>
      <c r="G5261" t="s">
        <v>98</v>
      </c>
      <c r="H5261" t="s">
        <v>156</v>
      </c>
      <c r="I5261" t="s">
        <v>30</v>
      </c>
      <c r="J5261" t="s">
        <v>1550</v>
      </c>
      <c r="K5261" t="s">
        <v>1551</v>
      </c>
      <c r="L5261" t="s">
        <v>9</v>
      </c>
      <c r="M5261" t="s">
        <v>825</v>
      </c>
      <c r="N5261" t="s">
        <v>30</v>
      </c>
      <c r="O5261" t="s">
        <v>8609</v>
      </c>
      <c r="P5261" t="s">
        <v>3332</v>
      </c>
      <c r="Q5261" t="s">
        <v>486</v>
      </c>
      <c r="R5261" t="s">
        <v>11</v>
      </c>
      <c r="S5261" t="s">
        <v>137</v>
      </c>
      <c r="T5261" t="s">
        <v>7833</v>
      </c>
      <c r="U5261" t="s">
        <v>671</v>
      </c>
      <c r="V5261" t="s">
        <v>62</v>
      </c>
      <c r="W5261" t="s">
        <v>123</v>
      </c>
      <c r="X5261" t="s">
        <v>348</v>
      </c>
      <c r="Y5261" t="s">
        <v>5309</v>
      </c>
      <c r="Z5261" t="s">
        <v>39</v>
      </c>
      <c r="AA5261" t="s">
        <v>3163</v>
      </c>
    </row>
    <row r="5262" spans="1:30" x14ac:dyDescent="0.35">
      <c r="A5262">
        <v>1.49869332233588E+17</v>
      </c>
      <c r="B5262" s="1">
        <v>40899</v>
      </c>
      <c r="C5262">
        <v>0.17777777777777701</v>
      </c>
      <c r="D5262" t="s">
        <v>11769</v>
      </c>
      <c r="E5262" s="4" t="str" cm="1">
        <f t="array" ref="E5262">_xlfn.TEXTJOIN(", ", TRUE, IF(COUNTIF(D5262, "*"&amp;$BP$2:$BP$2&amp;"*"), $BP$2:$BP$2, ""))</f>
        <v/>
      </c>
      <c r="F5262" t="s">
        <v>238</v>
      </c>
      <c r="G5262" t="s">
        <v>476</v>
      </c>
      <c r="H5262">
        <v>2012</v>
      </c>
      <c r="I5262" t="s">
        <v>144</v>
      </c>
      <c r="J5262" t="s">
        <v>64</v>
      </c>
      <c r="K5262" t="s">
        <v>49</v>
      </c>
      <c r="L5262" t="s">
        <v>58</v>
      </c>
      <c r="M5262" t="s">
        <v>32</v>
      </c>
      <c r="N5262" t="s">
        <v>16</v>
      </c>
      <c r="O5262" t="s">
        <v>30</v>
      </c>
      <c r="P5262" t="s">
        <v>1433</v>
      </c>
      <c r="Q5262" t="s">
        <v>98</v>
      </c>
      <c r="R5262" t="s">
        <v>880</v>
      </c>
      <c r="S5262" t="s">
        <v>1204</v>
      </c>
      <c r="T5262" t="s">
        <v>114</v>
      </c>
      <c r="U5262" t="s">
        <v>1437</v>
      </c>
      <c r="V5262" t="s">
        <v>156</v>
      </c>
      <c r="W5262" t="s">
        <v>30</v>
      </c>
      <c r="X5262" t="s">
        <v>744</v>
      </c>
      <c r="Y5262" t="s">
        <v>139</v>
      </c>
      <c r="Z5262" t="s">
        <v>39</v>
      </c>
      <c r="AA5262" t="s">
        <v>49</v>
      </c>
      <c r="AB5262" t="s">
        <v>5503</v>
      </c>
      <c r="AC5262" t="s">
        <v>2379</v>
      </c>
      <c r="AD5262" t="s">
        <v>21</v>
      </c>
    </row>
    <row r="5263" spans="1:30" x14ac:dyDescent="0.35">
      <c r="A5263">
        <v>1.4961692734036301E+17</v>
      </c>
      <c r="B5263" s="1">
        <v>40898</v>
      </c>
      <c r="C5263">
        <v>0</v>
      </c>
      <c r="D5263" t="s">
        <v>11770</v>
      </c>
      <c r="E5263" s="4" t="str" cm="1">
        <f t="array" ref="E5263">_xlfn.TEXTJOIN(", ", TRUE, IF(COUNTIF(D5263, "*"&amp;$BP$2:$BP$2&amp;"*"), $BP$2:$BP$2, ""))</f>
        <v/>
      </c>
      <c r="F5263" t="s">
        <v>17</v>
      </c>
      <c r="G5263" t="s">
        <v>98</v>
      </c>
      <c r="H5263" t="s">
        <v>10752</v>
      </c>
      <c r="I5263" t="s">
        <v>49</v>
      </c>
      <c r="J5263" t="s">
        <v>11771</v>
      </c>
      <c r="K5263" t="s">
        <v>311</v>
      </c>
      <c r="L5263" t="s">
        <v>312</v>
      </c>
      <c r="M5263" t="s">
        <v>16</v>
      </c>
      <c r="N5263" t="s">
        <v>30</v>
      </c>
      <c r="O5263" t="s">
        <v>4295</v>
      </c>
      <c r="P5263" t="s">
        <v>100</v>
      </c>
      <c r="Q5263" t="s">
        <v>425</v>
      </c>
      <c r="R5263" t="s">
        <v>426</v>
      </c>
      <c r="S5263" t="s">
        <v>21</v>
      </c>
    </row>
    <row r="5264" spans="1:30" x14ac:dyDescent="0.35">
      <c r="A5264">
        <v>1.4960369577505901E+17</v>
      </c>
      <c r="B5264" s="1">
        <v>40898</v>
      </c>
      <c r="C5264">
        <v>0</v>
      </c>
      <c r="D5264" t="s">
        <v>11772</v>
      </c>
      <c r="E5264" s="4" t="str" cm="1">
        <f t="array" ref="E5264">_xlfn.TEXTJOIN(", ", TRUE, IF(COUNTIF(D5264, "*"&amp;$BP$2:$BP$2&amp;"*"), $BP$2:$BP$2, ""))</f>
        <v/>
      </c>
      <c r="F5264" t="s">
        <v>6853</v>
      </c>
      <c r="G5264" t="s">
        <v>24</v>
      </c>
      <c r="H5264" t="s">
        <v>30</v>
      </c>
      <c r="I5264" t="s">
        <v>439</v>
      </c>
      <c r="J5264" t="s">
        <v>17</v>
      </c>
      <c r="K5264" t="s">
        <v>98</v>
      </c>
      <c r="L5264" t="s">
        <v>100</v>
      </c>
      <c r="M5264" t="s">
        <v>4507</v>
      </c>
      <c r="N5264" t="s">
        <v>77</v>
      </c>
      <c r="O5264" t="s">
        <v>96</v>
      </c>
      <c r="P5264" t="s">
        <v>4773</v>
      </c>
      <c r="Q5264" t="s">
        <v>21</v>
      </c>
    </row>
    <row r="5265" spans="1:30" x14ac:dyDescent="0.35">
      <c r="A5265">
        <v>1.4953324713777501E+17</v>
      </c>
      <c r="B5265" s="1">
        <v>40898</v>
      </c>
      <c r="C5265">
        <v>0</v>
      </c>
      <c r="D5265" t="s">
        <v>11773</v>
      </c>
      <c r="E5265" s="4" t="str" cm="1">
        <f t="array" ref="E5265">_xlfn.TEXTJOIN(", ", TRUE, IF(COUNTIF(D5265, "*"&amp;$BP$2:$BP$2&amp;"*"), $BP$2:$BP$2, ""))</f>
        <v/>
      </c>
      <c r="F5265" t="s">
        <v>11774</v>
      </c>
      <c r="G5265" t="s">
        <v>9925</v>
      </c>
      <c r="H5265" t="s">
        <v>1798</v>
      </c>
      <c r="I5265" t="s">
        <v>272</v>
      </c>
      <c r="J5265" t="s">
        <v>119</v>
      </c>
      <c r="K5265" t="s">
        <v>1671</v>
      </c>
      <c r="L5265" t="s">
        <v>2506</v>
      </c>
      <c r="M5265" t="s">
        <v>24</v>
      </c>
      <c r="N5265" t="s">
        <v>1791</v>
      </c>
      <c r="O5265" t="s">
        <v>1454</v>
      </c>
      <c r="P5265" t="s">
        <v>3332</v>
      </c>
      <c r="Q5265" t="s">
        <v>6513</v>
      </c>
      <c r="R5265" t="s">
        <v>21</v>
      </c>
    </row>
    <row r="5266" spans="1:30" x14ac:dyDescent="0.35">
      <c r="A5266">
        <v>1.4929236214797101E+17</v>
      </c>
      <c r="B5266" s="1">
        <v>40897</v>
      </c>
      <c r="C5266">
        <v>1</v>
      </c>
      <c r="D5266" t="s">
        <v>11775</v>
      </c>
      <c r="E5266" s="4" t="str" cm="1">
        <f t="array" ref="E5266">_xlfn.TEXTJOIN(", ", TRUE, IF(COUNTIF(D5266, "*"&amp;$BP$2:$BP$2&amp;"*"), $BP$2:$BP$2, ""))</f>
        <v/>
      </c>
      <c r="F5266" t="s">
        <v>101</v>
      </c>
      <c r="G5266" t="s">
        <v>7097</v>
      </c>
      <c r="H5266" t="s">
        <v>9019</v>
      </c>
      <c r="I5266" t="s">
        <v>4611</v>
      </c>
      <c r="J5266" t="s">
        <v>11776</v>
      </c>
      <c r="K5266" t="s">
        <v>49</v>
      </c>
      <c r="L5266" t="s">
        <v>11777</v>
      </c>
      <c r="M5266" t="s">
        <v>445</v>
      </c>
      <c r="N5266" t="s">
        <v>3505</v>
      </c>
      <c r="O5266" t="s">
        <v>7194</v>
      </c>
      <c r="P5266" t="s">
        <v>37</v>
      </c>
    </row>
    <row r="5267" spans="1:30" x14ac:dyDescent="0.35">
      <c r="A5267">
        <v>1.4884997713167901E+17</v>
      </c>
      <c r="B5267" s="1">
        <v>40896</v>
      </c>
      <c r="C5267">
        <v>0</v>
      </c>
      <c r="D5267" t="s">
        <v>11778</v>
      </c>
      <c r="E5267" s="4" t="str" cm="1">
        <f t="array" ref="E5267">_xlfn.TEXTJOIN(", ", TRUE, IF(COUNTIF(D5267, "*"&amp;$BP$2:$BP$2&amp;"*"), $BP$2:$BP$2, ""))</f>
        <v/>
      </c>
      <c r="F5267" t="s">
        <v>474</v>
      </c>
      <c r="G5267" t="s">
        <v>272</v>
      </c>
      <c r="H5267" t="s">
        <v>71</v>
      </c>
      <c r="I5267" t="s">
        <v>232</v>
      </c>
      <c r="J5267" t="s">
        <v>137</v>
      </c>
      <c r="K5267" t="s">
        <v>34</v>
      </c>
      <c r="L5267" t="s">
        <v>257</v>
      </c>
      <c r="M5267" t="s">
        <v>9</v>
      </c>
      <c r="N5267" t="s">
        <v>1472</v>
      </c>
      <c r="O5267" t="s">
        <v>3360</v>
      </c>
      <c r="P5267" t="s">
        <v>156</v>
      </c>
      <c r="Q5267" t="s">
        <v>1454</v>
      </c>
      <c r="R5267" t="s">
        <v>303</v>
      </c>
      <c r="S5267" t="s">
        <v>21</v>
      </c>
    </row>
    <row r="5268" spans="1:30" x14ac:dyDescent="0.35">
      <c r="A5268">
        <v>1.4845411054126598E+17</v>
      </c>
      <c r="B5268" s="1">
        <v>40895</v>
      </c>
      <c r="C5268">
        <v>0</v>
      </c>
      <c r="D5268" t="s">
        <v>11779</v>
      </c>
      <c r="E5268" s="4" t="str" cm="1">
        <f t="array" ref="E5268">_xlfn.TEXTJOIN(", ", TRUE, IF(COUNTIF(D5268, "*"&amp;$BP$2:$BP$2&amp;"*"), $BP$2:$BP$2, ""))</f>
        <v/>
      </c>
      <c r="F5268" t="s">
        <v>17</v>
      </c>
      <c r="G5268" t="s">
        <v>98</v>
      </c>
      <c r="H5268" t="s">
        <v>798</v>
      </c>
      <c r="I5268" t="s">
        <v>10209</v>
      </c>
      <c r="J5268" t="s">
        <v>137</v>
      </c>
      <c r="K5268" t="s">
        <v>49</v>
      </c>
      <c r="L5268" t="s">
        <v>2297</v>
      </c>
      <c r="M5268" t="s">
        <v>71</v>
      </c>
      <c r="N5268" t="s">
        <v>238</v>
      </c>
      <c r="O5268" t="s">
        <v>115</v>
      </c>
      <c r="P5268" t="s">
        <v>253</v>
      </c>
      <c r="Q5268" t="s">
        <v>49</v>
      </c>
      <c r="R5268" t="s">
        <v>7114</v>
      </c>
      <c r="S5268" t="s">
        <v>15</v>
      </c>
      <c r="T5268" t="s">
        <v>360</v>
      </c>
      <c r="U5268" t="s">
        <v>3290</v>
      </c>
      <c r="V5268" t="s">
        <v>200</v>
      </c>
      <c r="W5268" t="s">
        <v>100</v>
      </c>
      <c r="X5268" t="s">
        <v>49</v>
      </c>
      <c r="Y5268" t="s">
        <v>12</v>
      </c>
      <c r="Z5268" t="s">
        <v>15</v>
      </c>
      <c r="AA5268" t="s">
        <v>30</v>
      </c>
      <c r="AB5268" t="s">
        <v>2937</v>
      </c>
      <c r="AC5268" t="s">
        <v>238</v>
      </c>
      <c r="AD5268" t="s">
        <v>1964</v>
      </c>
    </row>
    <row r="5269" spans="1:30" x14ac:dyDescent="0.35">
      <c r="A5269">
        <v>1.4844935945179901E+17</v>
      </c>
      <c r="B5269" s="1">
        <v>40895</v>
      </c>
      <c r="C5269">
        <v>0</v>
      </c>
      <c r="D5269" t="s">
        <v>11780</v>
      </c>
      <c r="E5269" s="4" t="str" cm="1">
        <f t="array" ref="E5269">_xlfn.TEXTJOIN(", ", TRUE, IF(COUNTIF(D5269, "*"&amp;$BP$2:$BP$2&amp;"*"), $BP$2:$BP$2, ""))</f>
        <v/>
      </c>
      <c r="F5269" t="s">
        <v>17</v>
      </c>
      <c r="G5269" t="s">
        <v>18</v>
      </c>
      <c r="H5269" t="s">
        <v>1126</v>
      </c>
      <c r="I5269" t="s">
        <v>11</v>
      </c>
      <c r="J5269" t="s">
        <v>629</v>
      </c>
      <c r="K5269" t="s">
        <v>156</v>
      </c>
      <c r="L5269" t="s">
        <v>1194</v>
      </c>
      <c r="M5269" t="s">
        <v>21</v>
      </c>
    </row>
    <row r="5270" spans="1:30" x14ac:dyDescent="0.35">
      <c r="A5270">
        <v>1.48075157397848E+17</v>
      </c>
      <c r="B5270" s="1">
        <v>40894</v>
      </c>
      <c r="C5270">
        <v>0</v>
      </c>
      <c r="D5270" t="s">
        <v>11781</v>
      </c>
      <c r="E5270" s="4" t="str" cm="1">
        <f t="array" ref="E5270">_xlfn.TEXTJOIN(", ", TRUE, IF(COUNTIF(D5270, "*"&amp;$BP$2:$BP$2&amp;"*"), $BP$2:$BP$2, ""))</f>
        <v/>
      </c>
      <c r="F5270" t="s">
        <v>17</v>
      </c>
      <c r="G5270" t="s">
        <v>98</v>
      </c>
      <c r="H5270" t="s">
        <v>11782</v>
      </c>
      <c r="I5270" t="s">
        <v>360</v>
      </c>
      <c r="J5270" t="s">
        <v>2645</v>
      </c>
      <c r="K5270" t="s">
        <v>571</v>
      </c>
      <c r="L5270" t="s">
        <v>456</v>
      </c>
      <c r="M5270" t="s">
        <v>238</v>
      </c>
      <c r="N5270" t="s">
        <v>896</v>
      </c>
      <c r="O5270" t="s">
        <v>30</v>
      </c>
      <c r="P5270" t="s">
        <v>1050</v>
      </c>
      <c r="Q5270" t="s">
        <v>24</v>
      </c>
      <c r="R5270" t="s">
        <v>30</v>
      </c>
      <c r="S5270" t="s">
        <v>1146</v>
      </c>
      <c r="T5270" t="s">
        <v>15</v>
      </c>
      <c r="U5270" t="s">
        <v>1194</v>
      </c>
      <c r="V5270" t="s">
        <v>21</v>
      </c>
    </row>
    <row r="5271" spans="1:30" x14ac:dyDescent="0.35">
      <c r="A5271">
        <v>1.4778882675928198E+17</v>
      </c>
      <c r="B5271" s="1">
        <v>40893</v>
      </c>
      <c r="C5271">
        <v>0.1</v>
      </c>
      <c r="D5271" t="s">
        <v>11783</v>
      </c>
      <c r="E5271" s="4" t="str" cm="1">
        <f t="array" ref="E5271">_xlfn.TEXTJOIN(", ", TRUE, IF(COUNTIF(D5271, "*"&amp;$BP$2:$BP$2&amp;"*"), $BP$2:$BP$2, ""))</f>
        <v/>
      </c>
      <c r="F5271">
        <v>15</v>
      </c>
      <c r="G5271" t="s">
        <v>1457</v>
      </c>
      <c r="H5271" t="s">
        <v>623</v>
      </c>
      <c r="I5271" t="s">
        <v>3360</v>
      </c>
      <c r="J5271" t="s">
        <v>144</v>
      </c>
      <c r="K5271" t="s">
        <v>77</v>
      </c>
      <c r="L5271" t="s">
        <v>57</v>
      </c>
      <c r="M5271" t="s">
        <v>16</v>
      </c>
      <c r="N5271" t="s">
        <v>1454</v>
      </c>
      <c r="O5271" t="s">
        <v>303</v>
      </c>
      <c r="P5271" t="s">
        <v>5384</v>
      </c>
      <c r="Q5271" t="s">
        <v>272</v>
      </c>
      <c r="R5271" t="s">
        <v>1723</v>
      </c>
      <c r="S5271" t="s">
        <v>47</v>
      </c>
      <c r="T5271" t="s">
        <v>11183</v>
      </c>
    </row>
    <row r="5272" spans="1:30" x14ac:dyDescent="0.35">
      <c r="A5272">
        <v>1.4776116231288E+17</v>
      </c>
      <c r="B5272" s="1">
        <v>40893</v>
      </c>
      <c r="C5272">
        <v>0.8</v>
      </c>
      <c r="D5272" t="s">
        <v>11784</v>
      </c>
      <c r="E5272" s="4" t="str" cm="1">
        <f t="array" ref="E5272">_xlfn.TEXTJOIN(", ", TRUE, IF(COUNTIF(D5272, "*"&amp;$BP$2:$BP$2&amp;"*"), $BP$2:$BP$2, ""))</f>
        <v/>
      </c>
      <c r="F5272" t="s">
        <v>180</v>
      </c>
      <c r="G5272" t="s">
        <v>9019</v>
      </c>
      <c r="H5272" t="s">
        <v>16</v>
      </c>
      <c r="I5272" t="s">
        <v>30</v>
      </c>
      <c r="J5272" t="s">
        <v>5767</v>
      </c>
      <c r="K5272" t="s">
        <v>6</v>
      </c>
      <c r="L5272" t="s">
        <v>8</v>
      </c>
      <c r="M5272" t="s">
        <v>9</v>
      </c>
      <c r="N5272" t="s">
        <v>173</v>
      </c>
      <c r="O5272" t="s">
        <v>29</v>
      </c>
      <c r="P5272" t="s">
        <v>21</v>
      </c>
    </row>
    <row r="5273" spans="1:30" x14ac:dyDescent="0.35">
      <c r="A5273">
        <v>1.47736111396032E+17</v>
      </c>
      <c r="B5273" s="1">
        <v>40893</v>
      </c>
      <c r="C5273">
        <v>0.375</v>
      </c>
      <c r="D5273" t="s">
        <v>11785</v>
      </c>
      <c r="E5273" s="4" t="str" cm="1">
        <f t="array" ref="E5273">_xlfn.TEXTJOIN(", ", TRUE, IF(COUNTIF(D5273, "*"&amp;$BP$2:$BP$2&amp;"*"), $BP$2:$BP$2, ""))</f>
        <v/>
      </c>
      <c r="F5273" t="s">
        <v>456</v>
      </c>
      <c r="G5273" t="s">
        <v>360</v>
      </c>
      <c r="H5273" t="s">
        <v>2645</v>
      </c>
      <c r="I5273" t="s">
        <v>729</v>
      </c>
      <c r="J5273" t="s">
        <v>1194</v>
      </c>
      <c r="K5273" t="s">
        <v>5095</v>
      </c>
      <c r="L5273" t="s">
        <v>76</v>
      </c>
      <c r="M5273" t="s">
        <v>279</v>
      </c>
      <c r="N5273" t="s">
        <v>328</v>
      </c>
      <c r="O5273" t="s">
        <v>30</v>
      </c>
      <c r="P5273" t="s">
        <v>17</v>
      </c>
      <c r="Q5273" t="s">
        <v>137</v>
      </c>
      <c r="R5273" t="s">
        <v>2154</v>
      </c>
      <c r="S5273" t="s">
        <v>360</v>
      </c>
      <c r="T5273" t="s">
        <v>444</v>
      </c>
      <c r="U5273" t="s">
        <v>3607</v>
      </c>
      <c r="V5273" t="s">
        <v>68</v>
      </c>
      <c r="W5273" t="s">
        <v>1682</v>
      </c>
      <c r="X5273" t="s">
        <v>571</v>
      </c>
      <c r="Y5273" t="s">
        <v>21</v>
      </c>
    </row>
    <row r="5274" spans="1:30" x14ac:dyDescent="0.35">
      <c r="A5274">
        <v>1.4770069942842099E+17</v>
      </c>
      <c r="B5274" s="1">
        <v>40893</v>
      </c>
      <c r="C5274">
        <v>0</v>
      </c>
      <c r="D5274" t="s">
        <v>11786</v>
      </c>
      <c r="E5274" s="4" t="str" cm="1">
        <f t="array" ref="E5274">_xlfn.TEXTJOIN(", ", TRUE, IF(COUNTIF(D5274, "*"&amp;$BP$2:$BP$2&amp;"*"), $BP$2:$BP$2, ""))</f>
        <v/>
      </c>
      <c r="F5274" t="s">
        <v>49</v>
      </c>
      <c r="G5274" t="s">
        <v>33</v>
      </c>
      <c r="H5274" t="s">
        <v>445</v>
      </c>
      <c r="I5274" t="s">
        <v>17</v>
      </c>
      <c r="J5274" t="s">
        <v>18</v>
      </c>
      <c r="K5274" t="s">
        <v>1858</v>
      </c>
      <c r="L5274" t="s">
        <v>9</v>
      </c>
      <c r="M5274" t="s">
        <v>3073</v>
      </c>
      <c r="N5274" t="s">
        <v>30</v>
      </c>
      <c r="O5274" t="s">
        <v>1146</v>
      </c>
      <c r="P5274" t="s">
        <v>15</v>
      </c>
      <c r="Q5274" t="s">
        <v>1194</v>
      </c>
      <c r="R5274" t="s">
        <v>21</v>
      </c>
    </row>
    <row r="5275" spans="1:30" x14ac:dyDescent="0.35">
      <c r="A5275">
        <v>1.4739811036732998E+17</v>
      </c>
      <c r="B5275" s="1">
        <v>40892</v>
      </c>
      <c r="C5275">
        <v>0.1</v>
      </c>
      <c r="D5275" t="s">
        <v>11787</v>
      </c>
      <c r="E5275" s="4" t="str" cm="1">
        <f t="array" ref="E5275">_xlfn.TEXTJOIN(", ", TRUE, IF(COUNTIF(D5275, "*"&amp;$BP$2:$BP$2&amp;"*"), $BP$2:$BP$2, ""))</f>
        <v>america</v>
      </c>
      <c r="F5275">
        <v>25</v>
      </c>
      <c r="G5275" t="s">
        <v>638</v>
      </c>
      <c r="H5275" t="s">
        <v>617</v>
      </c>
      <c r="I5275" t="s">
        <v>503</v>
      </c>
      <c r="J5275" t="s">
        <v>1057</v>
      </c>
      <c r="K5275" t="s">
        <v>1144</v>
      </c>
      <c r="L5275" t="s">
        <v>426</v>
      </c>
      <c r="M5275" t="s">
        <v>586</v>
      </c>
      <c r="N5275" t="s">
        <v>218</v>
      </c>
      <c r="O5275" t="s">
        <v>232</v>
      </c>
      <c r="P5275" t="s">
        <v>9675</v>
      </c>
      <c r="Q5275" t="s">
        <v>191</v>
      </c>
      <c r="R5275" t="s">
        <v>6498</v>
      </c>
      <c r="S5275" t="s">
        <v>218</v>
      </c>
      <c r="T5275" t="s">
        <v>6</v>
      </c>
      <c r="U5275" t="s">
        <v>75</v>
      </c>
      <c r="V5275" t="s">
        <v>24</v>
      </c>
      <c r="W5275" t="s">
        <v>114</v>
      </c>
    </row>
    <row r="5276" spans="1:30" x14ac:dyDescent="0.35">
      <c r="A5276">
        <v>1.47358128613232E+17</v>
      </c>
      <c r="B5276" s="1">
        <v>40892</v>
      </c>
      <c r="C5276">
        <v>0.13636363636363599</v>
      </c>
      <c r="D5276" t="s">
        <v>11788</v>
      </c>
      <c r="E5276" s="4" t="str" cm="1">
        <f t="array" ref="E5276">_xlfn.TEXTJOIN(", ", TRUE, IF(COUNTIF(D5276, "*"&amp;$BP$2:$BP$2&amp;"*"), $BP$2:$BP$2, ""))</f>
        <v/>
      </c>
      <c r="F5276" t="s">
        <v>17</v>
      </c>
      <c r="G5276" t="s">
        <v>98</v>
      </c>
      <c r="H5276" t="s">
        <v>2382</v>
      </c>
      <c r="I5276" t="s">
        <v>279</v>
      </c>
      <c r="J5276" t="s">
        <v>30</v>
      </c>
      <c r="K5276" t="s">
        <v>8609</v>
      </c>
      <c r="L5276" t="s">
        <v>3332</v>
      </c>
      <c r="M5276" t="s">
        <v>486</v>
      </c>
      <c r="N5276" t="s">
        <v>326</v>
      </c>
      <c r="O5276" t="s">
        <v>281</v>
      </c>
      <c r="P5276" t="s">
        <v>21</v>
      </c>
      <c r="Q5276" t="s">
        <v>11183</v>
      </c>
    </row>
    <row r="5277" spans="1:30" x14ac:dyDescent="0.35">
      <c r="A5277">
        <v>1.47153569974468E+17</v>
      </c>
      <c r="B5277" s="1">
        <v>40891</v>
      </c>
      <c r="C5277">
        <v>0.233333333333333</v>
      </c>
      <c r="D5277" t="s">
        <v>11789</v>
      </c>
      <c r="E5277" s="4" t="str" cm="1">
        <f t="array" ref="E5277">_xlfn.TEXTJOIN(", ", TRUE, IF(COUNTIF(D5277, "*"&amp;$BP$2:$BP$2&amp;"*"), $BP$2:$BP$2, ""))</f>
        <v/>
      </c>
      <c r="F5277" t="s">
        <v>42</v>
      </c>
      <c r="G5277" t="s">
        <v>30</v>
      </c>
      <c r="H5277" t="s">
        <v>1050</v>
      </c>
      <c r="I5277" t="s">
        <v>24</v>
      </c>
      <c r="J5277">
        <v>2011</v>
      </c>
      <c r="K5277" t="s">
        <v>27</v>
      </c>
      <c r="L5277" t="s">
        <v>78</v>
      </c>
      <c r="M5277" t="s">
        <v>79</v>
      </c>
      <c r="N5277" t="s">
        <v>9019</v>
      </c>
      <c r="O5277" t="s">
        <v>137</v>
      </c>
      <c r="P5277" t="s">
        <v>456</v>
      </c>
      <c r="Q5277" t="s">
        <v>369</v>
      </c>
      <c r="R5277" t="s">
        <v>456</v>
      </c>
      <c r="S5277" t="s">
        <v>2235</v>
      </c>
      <c r="T5277" t="s">
        <v>16</v>
      </c>
      <c r="U5277" t="s">
        <v>31</v>
      </c>
      <c r="V5277" t="s">
        <v>32</v>
      </c>
      <c r="W5277" t="s">
        <v>21</v>
      </c>
    </row>
    <row r="5278" spans="1:30" x14ac:dyDescent="0.35">
      <c r="A5278">
        <v>1.47091895682744E+17</v>
      </c>
      <c r="B5278" s="1">
        <v>40891</v>
      </c>
      <c r="C5278">
        <v>0.43333333333333302</v>
      </c>
      <c r="D5278" t="s">
        <v>11790</v>
      </c>
      <c r="E5278" s="4" t="str" cm="1">
        <f t="array" ref="E5278">_xlfn.TEXTJOIN(", ", TRUE, IF(COUNTIF(D5278, "*"&amp;$BP$2:$BP$2&amp;"*"), $BP$2:$BP$2, ""))</f>
        <v/>
      </c>
      <c r="F5278" t="s">
        <v>39</v>
      </c>
      <c r="G5278" t="s">
        <v>30</v>
      </c>
      <c r="H5278" t="s">
        <v>1146</v>
      </c>
      <c r="I5278" t="s">
        <v>15</v>
      </c>
      <c r="J5278" t="s">
        <v>1194</v>
      </c>
      <c r="K5278" t="s">
        <v>3073</v>
      </c>
      <c r="L5278" t="s">
        <v>30</v>
      </c>
      <c r="M5278" t="s">
        <v>1257</v>
      </c>
      <c r="N5278" t="s">
        <v>1858</v>
      </c>
      <c r="O5278" t="s">
        <v>9</v>
      </c>
      <c r="P5278" t="s">
        <v>360</v>
      </c>
      <c r="Q5278" t="s">
        <v>7357</v>
      </c>
      <c r="R5278" t="s">
        <v>5073</v>
      </c>
      <c r="S5278" t="s">
        <v>369</v>
      </c>
      <c r="T5278" t="s">
        <v>129</v>
      </c>
      <c r="U5278" t="s">
        <v>49</v>
      </c>
      <c r="V5278" t="s">
        <v>8191</v>
      </c>
      <c r="W5278" t="s">
        <v>33</v>
      </c>
      <c r="X5278" t="s">
        <v>21</v>
      </c>
    </row>
    <row r="5279" spans="1:30" x14ac:dyDescent="0.35">
      <c r="A5279">
        <v>1.4706767133318301E+17</v>
      </c>
      <c r="B5279" s="1">
        <v>40891</v>
      </c>
      <c r="C5279">
        <v>0</v>
      </c>
      <c r="D5279" t="s">
        <v>11791</v>
      </c>
      <c r="E5279" s="4" t="str" cm="1">
        <f t="array" ref="E5279">_xlfn.TEXTJOIN(", ", TRUE, IF(COUNTIF(D5279, "*"&amp;$BP$2:$BP$2&amp;"*"), $BP$2:$BP$2, ""))</f>
        <v>america</v>
      </c>
      <c r="F5279" t="s">
        <v>3208</v>
      </c>
      <c r="G5279" t="s">
        <v>11792</v>
      </c>
      <c r="H5279" t="s">
        <v>5576</v>
      </c>
      <c r="I5279" t="s">
        <v>3073</v>
      </c>
      <c r="J5279" t="s">
        <v>1146</v>
      </c>
      <c r="K5279" t="s">
        <v>15</v>
      </c>
      <c r="L5279" t="s">
        <v>1194</v>
      </c>
      <c r="M5279" t="s">
        <v>1711</v>
      </c>
      <c r="N5279" t="s">
        <v>71</v>
      </c>
      <c r="O5279" t="s">
        <v>879</v>
      </c>
      <c r="P5279" t="s">
        <v>3940</v>
      </c>
      <c r="Q5279" t="s">
        <v>431</v>
      </c>
      <c r="R5279" t="s">
        <v>2306</v>
      </c>
      <c r="S5279" t="s">
        <v>57</v>
      </c>
      <c r="T5279" t="s">
        <v>15</v>
      </c>
      <c r="U5279" t="s">
        <v>49</v>
      </c>
      <c r="V5279" t="s">
        <v>11793</v>
      </c>
      <c r="W5279" t="s">
        <v>234</v>
      </c>
      <c r="X5279" t="s">
        <v>440</v>
      </c>
      <c r="Y5279" t="s">
        <v>6</v>
      </c>
      <c r="Z5279" t="s">
        <v>2398</v>
      </c>
      <c r="AA5279" t="s">
        <v>17</v>
      </c>
    </row>
    <row r="5280" spans="1:30" x14ac:dyDescent="0.35">
      <c r="A5280">
        <v>1.4706661906199299E+17</v>
      </c>
      <c r="B5280" s="1">
        <v>40891</v>
      </c>
      <c r="C5280">
        <v>0</v>
      </c>
      <c r="D5280" t="s">
        <v>11794</v>
      </c>
      <c r="E5280" s="4" t="str" cm="1">
        <f t="array" ref="E5280">_xlfn.TEXTJOIN(", ", TRUE, IF(COUNTIF(D5280, "*"&amp;$BP$2:$BP$2&amp;"*"), $BP$2:$BP$2, ""))</f>
        <v/>
      </c>
      <c r="F5280" t="s">
        <v>3208</v>
      </c>
      <c r="G5280" t="s">
        <v>11795</v>
      </c>
      <c r="H5280" t="s">
        <v>5576</v>
      </c>
      <c r="I5280" t="s">
        <v>879</v>
      </c>
      <c r="J5280" t="s">
        <v>11796</v>
      </c>
      <c r="K5280" t="s">
        <v>137</v>
      </c>
      <c r="L5280" t="s">
        <v>75</v>
      </c>
      <c r="M5280" t="s">
        <v>24</v>
      </c>
      <c r="N5280" t="s">
        <v>30</v>
      </c>
      <c r="O5280" t="s">
        <v>80</v>
      </c>
      <c r="P5280" t="s">
        <v>5807</v>
      </c>
      <c r="Q5280" t="s">
        <v>9</v>
      </c>
      <c r="R5280" t="s">
        <v>729</v>
      </c>
      <c r="S5280" t="s">
        <v>440</v>
      </c>
      <c r="T5280" t="s">
        <v>6</v>
      </c>
      <c r="U5280" t="s">
        <v>16</v>
      </c>
      <c r="V5280" t="s">
        <v>3073</v>
      </c>
      <c r="W5280" t="s">
        <v>11</v>
      </c>
      <c r="X5280" t="s">
        <v>1146</v>
      </c>
    </row>
    <row r="5281" spans="1:30" x14ac:dyDescent="0.35">
      <c r="A5281">
        <v>1.4703051353266499E+17</v>
      </c>
      <c r="B5281" s="1">
        <v>40891</v>
      </c>
      <c r="C5281">
        <v>0</v>
      </c>
      <c r="D5281" t="s">
        <v>11797</v>
      </c>
      <c r="E5281" s="4" t="str" cm="1">
        <f t="array" ref="E5281">_xlfn.TEXTJOIN(", ", TRUE, IF(COUNTIF(D5281, "*"&amp;$BP$2:$BP$2&amp;"*"), $BP$2:$BP$2, ""))</f>
        <v/>
      </c>
      <c r="F5281" t="s">
        <v>39</v>
      </c>
      <c r="G5281" t="s">
        <v>30</v>
      </c>
      <c r="H5281" t="s">
        <v>1146</v>
      </c>
      <c r="I5281" t="s">
        <v>15</v>
      </c>
      <c r="J5281" t="s">
        <v>1194</v>
      </c>
      <c r="K5281" t="s">
        <v>1212</v>
      </c>
      <c r="L5281" t="s">
        <v>9</v>
      </c>
      <c r="M5281" t="s">
        <v>49</v>
      </c>
      <c r="N5281" t="s">
        <v>274</v>
      </c>
      <c r="O5281" t="s">
        <v>1710</v>
      </c>
      <c r="P5281" t="s">
        <v>1086</v>
      </c>
      <c r="Q5281" t="s">
        <v>11</v>
      </c>
      <c r="R5281" t="s">
        <v>223</v>
      </c>
      <c r="S5281" t="s">
        <v>1711</v>
      </c>
      <c r="T5281" t="s">
        <v>9</v>
      </c>
      <c r="U5281" t="s">
        <v>6</v>
      </c>
    </row>
    <row r="5282" spans="1:30" x14ac:dyDescent="0.35">
      <c r="A5282">
        <v>1.4699122765555299E+17</v>
      </c>
      <c r="B5282" s="1">
        <v>40891</v>
      </c>
      <c r="C5282">
        <v>0.15</v>
      </c>
      <c r="D5282" t="s">
        <v>11798</v>
      </c>
      <c r="E5282" s="4" t="str" cm="1">
        <f t="array" ref="E5282">_xlfn.TEXTJOIN(", ", TRUE, IF(COUNTIF(D5282, "*"&amp;$BP$2:$BP$2&amp;"*"), $BP$2:$BP$2, ""))</f>
        <v>america</v>
      </c>
      <c r="F5282" t="s">
        <v>214</v>
      </c>
      <c r="G5282" t="s">
        <v>9</v>
      </c>
      <c r="H5282" t="s">
        <v>30</v>
      </c>
      <c r="I5282" t="s">
        <v>6498</v>
      </c>
      <c r="J5282">
        <v>25</v>
      </c>
      <c r="K5282" t="s">
        <v>638</v>
      </c>
      <c r="L5282" t="s">
        <v>617</v>
      </c>
      <c r="M5282" t="s">
        <v>503</v>
      </c>
      <c r="N5282" t="s">
        <v>253</v>
      </c>
      <c r="O5282" t="s">
        <v>644</v>
      </c>
      <c r="P5282" t="s">
        <v>426</v>
      </c>
      <c r="Q5282" t="s">
        <v>586</v>
      </c>
      <c r="R5282" t="s">
        <v>21</v>
      </c>
      <c r="S5282" t="s">
        <v>7406</v>
      </c>
    </row>
    <row r="5283" spans="1:30" x14ac:dyDescent="0.35">
      <c r="A5283">
        <v>1.4661067727504499E+17</v>
      </c>
      <c r="B5283" s="1">
        <v>40890</v>
      </c>
      <c r="C5283">
        <v>-0.15625</v>
      </c>
      <c r="D5283" t="s">
        <v>11799</v>
      </c>
      <c r="E5283" s="4" t="str" cm="1">
        <f t="array" ref="E5283">_xlfn.TEXTJOIN(", ", TRUE, IF(COUNTIF(D5283, "*"&amp;$BP$2:$BP$2&amp;"*"), $BP$2:$BP$2, ""))</f>
        <v/>
      </c>
      <c r="F5283" t="s">
        <v>272</v>
      </c>
      <c r="G5283" t="s">
        <v>2703</v>
      </c>
      <c r="H5283" t="s">
        <v>1072</v>
      </c>
      <c r="I5283" t="s">
        <v>521</v>
      </c>
      <c r="J5283" t="s">
        <v>156</v>
      </c>
      <c r="K5283" t="s">
        <v>1454</v>
      </c>
      <c r="L5283" t="s">
        <v>3332</v>
      </c>
      <c r="M5283" t="s">
        <v>6513</v>
      </c>
      <c r="N5283" t="s">
        <v>1086</v>
      </c>
      <c r="O5283" t="s">
        <v>301</v>
      </c>
      <c r="P5283" t="s">
        <v>152</v>
      </c>
      <c r="Q5283" t="s">
        <v>6987</v>
      </c>
      <c r="R5283">
        <v>1500</v>
      </c>
      <c r="S5283" t="s">
        <v>565</v>
      </c>
      <c r="T5283" t="s">
        <v>9</v>
      </c>
      <c r="U5283" t="s">
        <v>6</v>
      </c>
      <c r="V5283" t="s">
        <v>11183</v>
      </c>
    </row>
    <row r="5284" spans="1:30" x14ac:dyDescent="0.35">
      <c r="A5284">
        <v>1.4640776810921901E+17</v>
      </c>
      <c r="B5284" s="1">
        <v>40889</v>
      </c>
      <c r="C5284">
        <v>0</v>
      </c>
      <c r="D5284" t="s">
        <v>11800</v>
      </c>
      <c r="E5284" s="4" t="str" cm="1">
        <f t="array" ref="E5284">_xlfn.TEXTJOIN(", ", TRUE, IF(COUNTIF(D5284, "*"&amp;$BP$2:$BP$2&amp;"*"), $BP$2:$BP$2, ""))</f>
        <v/>
      </c>
      <c r="F5284" t="s">
        <v>879</v>
      </c>
      <c r="G5284" t="s">
        <v>4283</v>
      </c>
      <c r="H5284" t="s">
        <v>67</v>
      </c>
      <c r="I5284" t="s">
        <v>8418</v>
      </c>
      <c r="J5284" t="s">
        <v>10457</v>
      </c>
      <c r="K5284" t="s">
        <v>1250</v>
      </c>
      <c r="L5284" t="s">
        <v>498</v>
      </c>
      <c r="M5284" t="s">
        <v>784</v>
      </c>
      <c r="N5284" t="s">
        <v>875</v>
      </c>
      <c r="O5284" t="s">
        <v>7896</v>
      </c>
      <c r="P5284">
        <v>4</v>
      </c>
      <c r="Q5284" t="s">
        <v>11801</v>
      </c>
      <c r="R5284" t="s">
        <v>3022</v>
      </c>
      <c r="S5284" t="s">
        <v>203</v>
      </c>
      <c r="T5284" t="s">
        <v>49</v>
      </c>
      <c r="U5284" t="s">
        <v>1254</v>
      </c>
      <c r="V5284" t="s">
        <v>32</v>
      </c>
      <c r="W5284" t="s">
        <v>11802</v>
      </c>
      <c r="X5284" t="s">
        <v>10775</v>
      </c>
    </row>
    <row r="5285" spans="1:30" x14ac:dyDescent="0.35">
      <c r="A5285">
        <v>1.4640602965411398E+17</v>
      </c>
      <c r="B5285" s="1">
        <v>40889</v>
      </c>
      <c r="C5285">
        <v>0</v>
      </c>
      <c r="D5285" t="s">
        <v>11803</v>
      </c>
      <c r="E5285" s="4" t="str" cm="1">
        <f t="array" ref="E5285">_xlfn.TEXTJOIN(", ", TRUE, IF(COUNTIF(D5285, "*"&amp;$BP$2:$BP$2&amp;"*"), $BP$2:$BP$2, ""))</f>
        <v/>
      </c>
      <c r="F5285" t="s">
        <v>221</v>
      </c>
      <c r="G5285" t="s">
        <v>301</v>
      </c>
      <c r="H5285" t="s">
        <v>1468</v>
      </c>
      <c r="I5285" t="s">
        <v>879</v>
      </c>
      <c r="J5285" t="s">
        <v>11804</v>
      </c>
      <c r="K5285" t="s">
        <v>6126</v>
      </c>
      <c r="L5285" t="s">
        <v>2035</v>
      </c>
      <c r="M5285" t="s">
        <v>137</v>
      </c>
      <c r="N5285" t="s">
        <v>30</v>
      </c>
      <c r="O5285" t="s">
        <v>75</v>
      </c>
      <c r="P5285" t="s">
        <v>71</v>
      </c>
      <c r="Q5285" t="s">
        <v>1432</v>
      </c>
      <c r="R5285" t="s">
        <v>458</v>
      </c>
      <c r="S5285" t="s">
        <v>9</v>
      </c>
      <c r="T5285" t="s">
        <v>77</v>
      </c>
      <c r="U5285" t="s">
        <v>16</v>
      </c>
      <c r="V5285" t="s">
        <v>879</v>
      </c>
      <c r="W5285" t="s">
        <v>3631</v>
      </c>
      <c r="X5285" t="s">
        <v>2035</v>
      </c>
      <c r="Y5285" t="s">
        <v>4445</v>
      </c>
      <c r="Z5285" t="s">
        <v>497</v>
      </c>
      <c r="AA5285" t="s">
        <v>6</v>
      </c>
      <c r="AB5285" t="s">
        <v>26</v>
      </c>
      <c r="AC5285" t="s">
        <v>10775</v>
      </c>
    </row>
    <row r="5286" spans="1:30" x14ac:dyDescent="0.35">
      <c r="A5286">
        <v>1.4640455412732701E+17</v>
      </c>
      <c r="B5286" s="1">
        <v>40889</v>
      </c>
      <c r="C5286">
        <v>-0.14583333333333301</v>
      </c>
      <c r="D5286" t="s">
        <v>11805</v>
      </c>
      <c r="E5286" s="4" t="str" cm="1">
        <f t="array" ref="E5286">_xlfn.TEXTJOIN(", ", TRUE, IF(COUNTIF(D5286, "*"&amp;$BP$2:$BP$2&amp;"*"), $BP$2:$BP$2, ""))</f>
        <v/>
      </c>
      <c r="F5286" t="s">
        <v>221</v>
      </c>
      <c r="G5286" t="s">
        <v>301</v>
      </c>
      <c r="H5286" t="s">
        <v>1468</v>
      </c>
      <c r="I5286" t="s">
        <v>879</v>
      </c>
      <c r="J5286" t="s">
        <v>11806</v>
      </c>
      <c r="K5286" t="s">
        <v>3940</v>
      </c>
      <c r="L5286" t="s">
        <v>9</v>
      </c>
      <c r="M5286" t="s">
        <v>372</v>
      </c>
      <c r="N5286" t="s">
        <v>1197</v>
      </c>
      <c r="O5286" t="s">
        <v>476</v>
      </c>
      <c r="P5286" t="s">
        <v>276</v>
      </c>
      <c r="Q5286" t="s">
        <v>6</v>
      </c>
      <c r="R5286" t="s">
        <v>91</v>
      </c>
      <c r="S5286" t="s">
        <v>563</v>
      </c>
      <c r="T5286" t="s">
        <v>1971</v>
      </c>
      <c r="U5286" t="s">
        <v>137</v>
      </c>
      <c r="V5286" t="s">
        <v>2235</v>
      </c>
      <c r="W5286" t="s">
        <v>8384</v>
      </c>
      <c r="X5286" t="s">
        <v>11807</v>
      </c>
      <c r="Y5286" t="s">
        <v>156</v>
      </c>
      <c r="Z5286" t="s">
        <v>67</v>
      </c>
      <c r="AA5286" t="s">
        <v>2220</v>
      </c>
      <c r="AB5286" t="s">
        <v>1468</v>
      </c>
      <c r="AC5286" t="s">
        <v>9</v>
      </c>
      <c r="AD5286" t="s">
        <v>10775</v>
      </c>
    </row>
    <row r="5287" spans="1:30" x14ac:dyDescent="0.35">
      <c r="A5287">
        <v>1.4639162855326099E+17</v>
      </c>
      <c r="B5287" s="1">
        <v>40889</v>
      </c>
      <c r="C5287">
        <v>-0.25</v>
      </c>
      <c r="D5287" t="s">
        <v>11808</v>
      </c>
      <c r="E5287" s="4" t="str" cm="1">
        <f t="array" ref="E5287">_xlfn.TEXTJOIN(", ", TRUE, IF(COUNTIF(D5287, "*"&amp;$BP$2:$BP$2&amp;"*"), $BP$2:$BP$2, ""))</f>
        <v/>
      </c>
      <c r="F5287" t="s">
        <v>9027</v>
      </c>
      <c r="G5287" t="s">
        <v>67</v>
      </c>
      <c r="H5287" t="s">
        <v>9508</v>
      </c>
      <c r="I5287" t="s">
        <v>49</v>
      </c>
      <c r="J5287" t="s">
        <v>105</v>
      </c>
      <c r="K5287" t="s">
        <v>240</v>
      </c>
      <c r="L5287" t="s">
        <v>3297</v>
      </c>
      <c r="M5287" t="s">
        <v>1995</v>
      </c>
      <c r="N5287" t="s">
        <v>279</v>
      </c>
      <c r="O5287" t="s">
        <v>30</v>
      </c>
      <c r="P5287" t="s">
        <v>25</v>
      </c>
      <c r="Q5287" t="s">
        <v>17</v>
      </c>
      <c r="R5287" t="s">
        <v>98</v>
      </c>
      <c r="S5287" t="s">
        <v>137</v>
      </c>
      <c r="T5287" t="s">
        <v>298</v>
      </c>
      <c r="U5287" t="s">
        <v>4595</v>
      </c>
      <c r="V5287" t="s">
        <v>264</v>
      </c>
      <c r="W5287" t="s">
        <v>2741</v>
      </c>
      <c r="X5287" t="s">
        <v>21</v>
      </c>
    </row>
    <row r="5288" spans="1:30" x14ac:dyDescent="0.35">
      <c r="A5288">
        <v>1.46318135820156E+17</v>
      </c>
      <c r="B5288" s="1">
        <v>40889</v>
      </c>
      <c r="C5288">
        <v>-7.7777777777777696E-2</v>
      </c>
      <c r="D5288" t="s">
        <v>11809</v>
      </c>
      <c r="E5288" s="4" t="str" cm="1">
        <f t="array" ref="E5288">_xlfn.TEXTJOIN(", ", TRUE, IF(COUNTIF(D5288, "*"&amp;$BP$2:$BP$2&amp;"*"), $BP$2:$BP$2, ""))</f>
        <v/>
      </c>
      <c r="F5288" t="s">
        <v>9156</v>
      </c>
      <c r="G5288" t="s">
        <v>11</v>
      </c>
      <c r="H5288" t="s">
        <v>808</v>
      </c>
      <c r="I5288" t="s">
        <v>17</v>
      </c>
      <c r="J5288" t="s">
        <v>98</v>
      </c>
      <c r="K5288" t="s">
        <v>2285</v>
      </c>
      <c r="L5288" t="s">
        <v>74</v>
      </c>
      <c r="M5288" t="s">
        <v>39</v>
      </c>
      <c r="N5288" t="s">
        <v>7706</v>
      </c>
      <c r="O5288" t="s">
        <v>11810</v>
      </c>
      <c r="P5288" t="s">
        <v>24</v>
      </c>
      <c r="Q5288">
        <v>60</v>
      </c>
      <c r="R5288" t="s">
        <v>6785</v>
      </c>
      <c r="S5288" t="s">
        <v>326</v>
      </c>
      <c r="T5288" t="s">
        <v>289</v>
      </c>
      <c r="U5288" t="s">
        <v>21</v>
      </c>
    </row>
    <row r="5289" spans="1:30" x14ac:dyDescent="0.35">
      <c r="A5289">
        <v>1.4631003577608602E+17</v>
      </c>
      <c r="B5289" s="1">
        <v>40889</v>
      </c>
      <c r="C5289">
        <v>0</v>
      </c>
      <c r="D5289" t="s">
        <v>11811</v>
      </c>
      <c r="E5289" s="4" t="str" cm="1">
        <f t="array" ref="E5289">_xlfn.TEXTJOIN(", ", TRUE, IF(COUNTIF(D5289, "*"&amp;$BP$2:$BP$2&amp;"*"), $BP$2:$BP$2, ""))</f>
        <v/>
      </c>
      <c r="F5289" t="s">
        <v>11812</v>
      </c>
      <c r="G5289" t="s">
        <v>49</v>
      </c>
      <c r="H5289" t="s">
        <v>3112</v>
      </c>
      <c r="I5289" t="s">
        <v>445</v>
      </c>
      <c r="J5289" t="s">
        <v>11813</v>
      </c>
      <c r="K5289" t="s">
        <v>8198</v>
      </c>
      <c r="L5289" t="s">
        <v>671</v>
      </c>
      <c r="M5289" t="s">
        <v>11814</v>
      </c>
      <c r="N5289" t="s">
        <v>100</v>
      </c>
      <c r="O5289" t="s">
        <v>10236</v>
      </c>
      <c r="P5289" t="s">
        <v>301</v>
      </c>
      <c r="Q5289" t="s">
        <v>180</v>
      </c>
      <c r="R5289" t="s">
        <v>17</v>
      </c>
      <c r="S5289" t="s">
        <v>18</v>
      </c>
      <c r="T5289" t="s">
        <v>544</v>
      </c>
      <c r="U5289" t="s">
        <v>337</v>
      </c>
      <c r="V5289" t="s">
        <v>21</v>
      </c>
    </row>
    <row r="5290" spans="1:30" x14ac:dyDescent="0.35">
      <c r="A5290">
        <v>1.4600950493124998E+17</v>
      </c>
      <c r="B5290" s="1">
        <v>40888</v>
      </c>
      <c r="C5290">
        <v>-0.155555555555555</v>
      </c>
      <c r="D5290" t="s">
        <v>11815</v>
      </c>
      <c r="E5290" s="4" t="str" cm="1">
        <f t="array" ref="E5290">_xlfn.TEXTJOIN(", ", TRUE, IF(COUNTIF(D5290, "*"&amp;$BP$2:$BP$2&amp;"*"), $BP$2:$BP$2, ""))</f>
        <v/>
      </c>
      <c r="F5290" t="s">
        <v>37</v>
      </c>
      <c r="G5290" t="s">
        <v>445</v>
      </c>
      <c r="H5290" t="s">
        <v>7208</v>
      </c>
      <c r="I5290" t="s">
        <v>1900</v>
      </c>
      <c r="J5290" t="s">
        <v>17</v>
      </c>
      <c r="K5290" t="s">
        <v>98</v>
      </c>
      <c r="L5290" t="s">
        <v>4172</v>
      </c>
      <c r="M5290" t="s">
        <v>74</v>
      </c>
      <c r="N5290" t="s">
        <v>39</v>
      </c>
      <c r="O5290" t="s">
        <v>7706</v>
      </c>
      <c r="P5290" t="s">
        <v>11810</v>
      </c>
      <c r="Q5290" t="s">
        <v>24</v>
      </c>
      <c r="R5290">
        <v>60</v>
      </c>
      <c r="S5290" t="s">
        <v>6785</v>
      </c>
      <c r="T5290" t="s">
        <v>326</v>
      </c>
      <c r="U5290" t="s">
        <v>100</v>
      </c>
      <c r="V5290" t="s">
        <v>474</v>
      </c>
      <c r="W5290" t="s">
        <v>196</v>
      </c>
      <c r="X5290" t="s">
        <v>1086</v>
      </c>
      <c r="Y5290" t="s">
        <v>6</v>
      </c>
      <c r="Z5290" t="s">
        <v>1690</v>
      </c>
    </row>
    <row r="5291" spans="1:30" x14ac:dyDescent="0.35">
      <c r="A5291">
        <v>1.4553526865560301E+17</v>
      </c>
      <c r="B5291" s="1">
        <v>40887</v>
      </c>
      <c r="C5291">
        <v>0</v>
      </c>
      <c r="D5291" t="s">
        <v>11816</v>
      </c>
      <c r="E5291" s="4" t="str" cm="1">
        <f t="array" ref="E5291">_xlfn.TEXTJOIN(", ", TRUE, IF(COUNTIF(D5291, "*"&amp;$BP$2:$BP$2&amp;"*"), $BP$2:$BP$2, ""))</f>
        <v/>
      </c>
      <c r="F5291" t="s">
        <v>474</v>
      </c>
      <c r="G5291" t="s">
        <v>124</v>
      </c>
      <c r="H5291" t="s">
        <v>2748</v>
      </c>
      <c r="I5291" t="s">
        <v>24</v>
      </c>
      <c r="J5291" t="s">
        <v>11817</v>
      </c>
      <c r="K5291" t="s">
        <v>64</v>
      </c>
      <c r="L5291" t="s">
        <v>49</v>
      </c>
      <c r="M5291" t="s">
        <v>11818</v>
      </c>
      <c r="N5291" t="s">
        <v>17</v>
      </c>
      <c r="O5291" t="s">
        <v>98</v>
      </c>
      <c r="P5291" t="s">
        <v>156</v>
      </c>
      <c r="Q5291" t="s">
        <v>30</v>
      </c>
      <c r="R5291" t="s">
        <v>8609</v>
      </c>
      <c r="S5291" t="s">
        <v>3332</v>
      </c>
      <c r="T5291" t="s">
        <v>486</v>
      </c>
      <c r="U5291" t="s">
        <v>21</v>
      </c>
    </row>
    <row r="5292" spans="1:30" x14ac:dyDescent="0.35">
      <c r="A5292">
        <v>1.4518233930624198E+17</v>
      </c>
      <c r="B5292" s="1">
        <v>40886</v>
      </c>
      <c r="C5292">
        <v>0</v>
      </c>
      <c r="D5292" t="s">
        <v>11819</v>
      </c>
      <c r="E5292" s="4" t="str" cm="1">
        <f t="array" ref="E5292">_xlfn.TEXTJOIN(", ", TRUE, IF(COUNTIF(D5292, "*"&amp;$BP$2:$BP$2&amp;"*"), $BP$2:$BP$2, ""))</f>
        <v/>
      </c>
      <c r="F5292">
        <v>22</v>
      </c>
      <c r="G5292" t="s">
        <v>1457</v>
      </c>
      <c r="H5292" t="s">
        <v>623</v>
      </c>
      <c r="I5292" t="s">
        <v>3360</v>
      </c>
      <c r="J5292" t="s">
        <v>16</v>
      </c>
      <c r="K5292" t="s">
        <v>30</v>
      </c>
      <c r="L5292" t="s">
        <v>1482</v>
      </c>
      <c r="M5292" t="s">
        <v>1483</v>
      </c>
      <c r="N5292" t="s">
        <v>144</v>
      </c>
      <c r="O5292" t="s">
        <v>519</v>
      </c>
      <c r="P5292" t="s">
        <v>276</v>
      </c>
      <c r="Q5292" t="s">
        <v>272</v>
      </c>
      <c r="R5292" t="s">
        <v>1390</v>
      </c>
      <c r="S5292" t="s">
        <v>399</v>
      </c>
      <c r="T5292" t="s">
        <v>258</v>
      </c>
    </row>
    <row r="5293" spans="1:30" x14ac:dyDescent="0.35">
      <c r="A5293">
        <v>1.4515811519995398E+17</v>
      </c>
      <c r="B5293" s="1">
        <v>40886</v>
      </c>
      <c r="C5293">
        <v>0.125</v>
      </c>
      <c r="D5293" t="s">
        <v>11820</v>
      </c>
      <c r="E5293" s="4" t="str" cm="1">
        <f t="array" ref="E5293">_xlfn.TEXTJOIN(", ", TRUE, IF(COUNTIF(D5293, "*"&amp;$BP$2:$BP$2&amp;"*"), $BP$2:$BP$2, ""))</f>
        <v/>
      </c>
      <c r="F5293" t="s">
        <v>17</v>
      </c>
      <c r="G5293" t="s">
        <v>98</v>
      </c>
      <c r="H5293" t="s">
        <v>100</v>
      </c>
      <c r="I5293" t="s">
        <v>30</v>
      </c>
      <c r="J5293" t="s">
        <v>502</v>
      </c>
      <c r="K5293" t="s">
        <v>2597</v>
      </c>
      <c r="L5293" t="s">
        <v>218</v>
      </c>
      <c r="M5293" t="s">
        <v>8834</v>
      </c>
      <c r="N5293" t="s">
        <v>30</v>
      </c>
      <c r="O5293" t="s">
        <v>31</v>
      </c>
      <c r="P5293" t="s">
        <v>11821</v>
      </c>
      <c r="Q5293" t="s">
        <v>16</v>
      </c>
      <c r="R5293" t="s">
        <v>124</v>
      </c>
      <c r="S5293" t="s">
        <v>130</v>
      </c>
      <c r="T5293" t="s">
        <v>9</v>
      </c>
      <c r="U5293" t="s">
        <v>64</v>
      </c>
      <c r="V5293" t="s">
        <v>637</v>
      </c>
      <c r="W5293" t="s">
        <v>21</v>
      </c>
    </row>
    <row r="5294" spans="1:30" x14ac:dyDescent="0.35">
      <c r="A5294">
        <v>1.44990082246516E+17</v>
      </c>
      <c r="B5294" s="1">
        <v>40885</v>
      </c>
      <c r="C5294">
        <v>0</v>
      </c>
      <c r="D5294" t="s">
        <v>11822</v>
      </c>
      <c r="E5294" s="4" t="str" cm="1">
        <f t="array" ref="E5294">_xlfn.TEXTJOIN(", ", TRUE, IF(COUNTIF(D5294, "*"&amp;$BP$2:$BP$2&amp;"*"), $BP$2:$BP$2, ""))</f>
        <v/>
      </c>
      <c r="F5294" t="s">
        <v>11823</v>
      </c>
      <c r="G5294" t="s">
        <v>24</v>
      </c>
      <c r="H5294" t="s">
        <v>62</v>
      </c>
      <c r="I5294" t="s">
        <v>1481</v>
      </c>
      <c r="J5294" t="s">
        <v>279</v>
      </c>
      <c r="K5294" t="s">
        <v>11</v>
      </c>
      <c r="L5294" t="s">
        <v>223</v>
      </c>
      <c r="M5294" t="s">
        <v>382</v>
      </c>
      <c r="N5294" t="s">
        <v>30</v>
      </c>
      <c r="O5294" t="s">
        <v>1257</v>
      </c>
      <c r="P5294" t="s">
        <v>3270</v>
      </c>
      <c r="Q5294" t="s">
        <v>1564</v>
      </c>
      <c r="R5294" t="s">
        <v>521</v>
      </c>
      <c r="S5294" t="s">
        <v>21</v>
      </c>
    </row>
    <row r="5295" spans="1:30" x14ac:dyDescent="0.35">
      <c r="A5295">
        <v>1.4497977091083398E+17</v>
      </c>
      <c r="B5295" s="1">
        <v>40885</v>
      </c>
      <c r="C5295">
        <v>0</v>
      </c>
      <c r="D5295" t="s">
        <v>11824</v>
      </c>
      <c r="E5295" s="4" t="str" cm="1">
        <f t="array" ref="E5295">_xlfn.TEXTJOIN(", ", TRUE, IF(COUNTIF(D5295, "*"&amp;$BP$2:$BP$2&amp;"*"), $BP$2:$BP$2, ""))</f>
        <v/>
      </c>
      <c r="F5295" t="s">
        <v>129</v>
      </c>
      <c r="G5295" t="s">
        <v>1086</v>
      </c>
      <c r="H5295" t="s">
        <v>1385</v>
      </c>
      <c r="I5295" t="s">
        <v>4445</v>
      </c>
      <c r="J5295" t="s">
        <v>68</v>
      </c>
      <c r="K5295" t="s">
        <v>228</v>
      </c>
      <c r="L5295" t="s">
        <v>92</v>
      </c>
      <c r="M5295" t="s">
        <v>39</v>
      </c>
      <c r="N5295" t="s">
        <v>152</v>
      </c>
      <c r="O5295" t="s">
        <v>6987</v>
      </c>
      <c r="P5295">
        <v>1500</v>
      </c>
      <c r="Q5295" t="s">
        <v>382</v>
      </c>
      <c r="R5295" t="s">
        <v>30</v>
      </c>
      <c r="S5295" t="s">
        <v>1257</v>
      </c>
      <c r="T5295" t="s">
        <v>1454</v>
      </c>
      <c r="U5295" t="s">
        <v>3332</v>
      </c>
      <c r="V5295" t="s">
        <v>486</v>
      </c>
      <c r="W5295" t="s">
        <v>21</v>
      </c>
      <c r="X5295" t="s">
        <v>11183</v>
      </c>
    </row>
    <row r="5296" spans="1:30" x14ac:dyDescent="0.35">
      <c r="A5296">
        <v>1.4455438984203802E+17</v>
      </c>
      <c r="B5296" s="1">
        <v>40884</v>
      </c>
      <c r="C5296">
        <v>0</v>
      </c>
      <c r="D5296" t="s">
        <v>11825</v>
      </c>
      <c r="E5296" s="4" t="str" cm="1">
        <f t="array" ref="E5296">_xlfn.TEXTJOIN(", ", TRUE, IF(COUNTIF(D5296, "*"&amp;$BP$2:$BP$2&amp;"*"), $BP$2:$BP$2, ""))</f>
        <v>america</v>
      </c>
      <c r="F5296" t="s">
        <v>17</v>
      </c>
      <c r="G5296" t="s">
        <v>98</v>
      </c>
      <c r="H5296" t="s">
        <v>11355</v>
      </c>
      <c r="I5296" t="s">
        <v>1279</v>
      </c>
      <c r="J5296" t="s">
        <v>279</v>
      </c>
      <c r="K5296" t="s">
        <v>671</v>
      </c>
      <c r="L5296" t="s">
        <v>479</v>
      </c>
      <c r="M5296" t="s">
        <v>480</v>
      </c>
      <c r="N5296" t="s">
        <v>9</v>
      </c>
      <c r="O5296" t="s">
        <v>180</v>
      </c>
      <c r="P5296" t="s">
        <v>989</v>
      </c>
      <c r="Q5296" t="s">
        <v>1311</v>
      </c>
      <c r="R5296" t="s">
        <v>16</v>
      </c>
      <c r="S5296" t="s">
        <v>115</v>
      </c>
      <c r="T5296" t="s">
        <v>503</v>
      </c>
      <c r="U5296" t="s">
        <v>168</v>
      </c>
      <c r="V5296" t="s">
        <v>39</v>
      </c>
      <c r="W5296" t="s">
        <v>1197</v>
      </c>
      <c r="X5296" t="s">
        <v>21</v>
      </c>
    </row>
    <row r="5297" spans="1:30" x14ac:dyDescent="0.35">
      <c r="A5297">
        <v>1.4447323195546E+17</v>
      </c>
      <c r="B5297" s="1">
        <v>40884</v>
      </c>
      <c r="C5297">
        <v>-7.7777777777777696E-2</v>
      </c>
      <c r="D5297" t="s">
        <v>11826</v>
      </c>
      <c r="E5297" s="4" t="str" cm="1">
        <f t="array" ref="E5297">_xlfn.TEXTJOIN(", ", TRUE, IF(COUNTIF(D5297, "*"&amp;$BP$2:$BP$2&amp;"*"), $BP$2:$BP$2, ""))</f>
        <v/>
      </c>
      <c r="F5297" t="s">
        <v>49</v>
      </c>
      <c r="G5297" t="s">
        <v>1891</v>
      </c>
      <c r="H5297" t="s">
        <v>67</v>
      </c>
      <c r="I5297" t="s">
        <v>3774</v>
      </c>
      <c r="J5297" t="s">
        <v>17</v>
      </c>
      <c r="K5297" t="s">
        <v>98</v>
      </c>
      <c r="L5297" t="s">
        <v>2555</v>
      </c>
      <c r="M5297" t="s">
        <v>372</v>
      </c>
      <c r="N5297" t="s">
        <v>30</v>
      </c>
      <c r="O5297" t="s">
        <v>1482</v>
      </c>
      <c r="P5297" t="s">
        <v>1483</v>
      </c>
      <c r="Q5297" t="s">
        <v>74</v>
      </c>
      <c r="R5297" t="s">
        <v>118</v>
      </c>
      <c r="S5297" t="s">
        <v>1978</v>
      </c>
      <c r="T5297" t="s">
        <v>2741</v>
      </c>
      <c r="U5297" t="s">
        <v>2312</v>
      </c>
      <c r="V5297" t="s">
        <v>21</v>
      </c>
      <c r="W5297" t="s">
        <v>9019</v>
      </c>
    </row>
    <row r="5298" spans="1:30" x14ac:dyDescent="0.35">
      <c r="A5298">
        <v>1.44447064712028E+17</v>
      </c>
      <c r="B5298" s="1">
        <v>40884</v>
      </c>
      <c r="C5298">
        <v>0</v>
      </c>
      <c r="D5298" t="s">
        <v>11827</v>
      </c>
      <c r="E5298" s="4" t="str" cm="1">
        <f t="array" ref="E5298">_xlfn.TEXTJOIN(", ", TRUE, IF(COUNTIF(D5298, "*"&amp;$BP$2:$BP$2&amp;"*"), $BP$2:$BP$2, ""))</f>
        <v/>
      </c>
      <c r="F5298" t="s">
        <v>1279</v>
      </c>
      <c r="G5298" t="s">
        <v>11828</v>
      </c>
      <c r="H5298" t="s">
        <v>5227</v>
      </c>
      <c r="I5298" t="s">
        <v>30</v>
      </c>
      <c r="J5298" t="s">
        <v>613</v>
      </c>
      <c r="K5298" t="s">
        <v>614</v>
      </c>
      <c r="L5298" t="s">
        <v>9</v>
      </c>
      <c r="M5298" t="s">
        <v>2613</v>
      </c>
      <c r="N5298" t="s">
        <v>279</v>
      </c>
      <c r="O5298" t="s">
        <v>4977</v>
      </c>
      <c r="P5298" t="s">
        <v>152</v>
      </c>
      <c r="Q5298" t="s">
        <v>1050</v>
      </c>
      <c r="R5298" t="s">
        <v>9</v>
      </c>
      <c r="S5298" t="s">
        <v>11829</v>
      </c>
      <c r="T5298" t="s">
        <v>21</v>
      </c>
    </row>
    <row r="5299" spans="1:30" x14ac:dyDescent="0.35">
      <c r="A5299">
        <v>1.4418819233205402E+17</v>
      </c>
      <c r="B5299" s="1">
        <v>40883</v>
      </c>
      <c r="C5299">
        <v>0.35</v>
      </c>
      <c r="D5299" t="s">
        <v>11830</v>
      </c>
      <c r="E5299" s="4" t="str" cm="1">
        <f t="array" ref="E5299">_xlfn.TEXTJOIN(", ", TRUE, IF(COUNTIF(D5299, "*"&amp;$BP$2:$BP$2&amp;"*"), $BP$2:$BP$2, ""))</f>
        <v>america</v>
      </c>
      <c r="F5299" t="s">
        <v>168</v>
      </c>
      <c r="G5299" t="s">
        <v>39</v>
      </c>
      <c r="H5299" t="s">
        <v>17</v>
      </c>
      <c r="I5299" t="s">
        <v>98</v>
      </c>
      <c r="J5299" t="s">
        <v>15</v>
      </c>
      <c r="K5299" t="s">
        <v>180</v>
      </c>
      <c r="L5299" t="s">
        <v>24</v>
      </c>
      <c r="M5299" t="s">
        <v>3782</v>
      </c>
      <c r="N5299" t="s">
        <v>207</v>
      </c>
      <c r="O5299" t="s">
        <v>166</v>
      </c>
      <c r="P5299" t="s">
        <v>49</v>
      </c>
      <c r="Q5299" t="s">
        <v>1458</v>
      </c>
      <c r="R5299" t="s">
        <v>1982</v>
      </c>
      <c r="S5299" t="s">
        <v>21</v>
      </c>
    </row>
    <row r="5300" spans="1:30" x14ac:dyDescent="0.35">
      <c r="A5300">
        <v>1.4414315564054899E+17</v>
      </c>
      <c r="B5300" s="1">
        <v>40883</v>
      </c>
      <c r="C5300">
        <v>0</v>
      </c>
      <c r="D5300" t="s">
        <v>11831</v>
      </c>
      <c r="E5300" s="4" t="str" cm="1">
        <f t="array" ref="E5300">_xlfn.TEXTJOIN(", ", TRUE, IF(COUNTIF(D5300, "*"&amp;$BP$2:$BP$2&amp;"*"), $BP$2:$BP$2, ""))</f>
        <v/>
      </c>
      <c r="F5300" t="s">
        <v>238</v>
      </c>
      <c r="G5300" t="s">
        <v>63</v>
      </c>
      <c r="H5300" t="s">
        <v>222</v>
      </c>
      <c r="I5300" t="s">
        <v>71</v>
      </c>
      <c r="J5300" t="s">
        <v>11</v>
      </c>
      <c r="K5300" t="s">
        <v>741</v>
      </c>
      <c r="L5300" t="s">
        <v>64</v>
      </c>
      <c r="M5300" t="s">
        <v>49</v>
      </c>
      <c r="N5300" t="s">
        <v>1585</v>
      </c>
      <c r="O5300" t="s">
        <v>1419</v>
      </c>
      <c r="P5300" t="s">
        <v>6</v>
      </c>
      <c r="Q5300" t="s">
        <v>26</v>
      </c>
      <c r="R5300" t="s">
        <v>78</v>
      </c>
      <c r="S5300" t="s">
        <v>240</v>
      </c>
      <c r="T5300" t="s">
        <v>276</v>
      </c>
      <c r="U5300" t="s">
        <v>6</v>
      </c>
      <c r="V5300" t="s">
        <v>5846</v>
      </c>
      <c r="W5300" t="s">
        <v>98</v>
      </c>
    </row>
    <row r="5301" spans="1:30" x14ac:dyDescent="0.35">
      <c r="A5301">
        <v>1.4414307793267501E+17</v>
      </c>
      <c r="B5301" s="1">
        <v>40883</v>
      </c>
      <c r="C5301">
        <v>8.7499999999999994E-2</v>
      </c>
      <c r="D5301" t="s">
        <v>11832</v>
      </c>
      <c r="E5301" s="4" t="str" cm="1">
        <f t="array" ref="E5301">_xlfn.TEXTJOIN(", ", TRUE, IF(COUNTIF(D5301, "*"&amp;$BP$2:$BP$2&amp;"*"), $BP$2:$BP$2, ""))</f>
        <v/>
      </c>
      <c r="F5301" t="s">
        <v>238</v>
      </c>
      <c r="G5301" t="s">
        <v>63</v>
      </c>
      <c r="H5301" t="s">
        <v>253</v>
      </c>
      <c r="I5301" t="s">
        <v>49</v>
      </c>
      <c r="J5301" t="s">
        <v>7114</v>
      </c>
      <c r="K5301" t="s">
        <v>15</v>
      </c>
      <c r="L5301" t="s">
        <v>751</v>
      </c>
      <c r="M5301" t="s">
        <v>3779</v>
      </c>
      <c r="N5301" t="s">
        <v>11833</v>
      </c>
      <c r="O5301" t="s">
        <v>98</v>
      </c>
    </row>
    <row r="5302" spans="1:30" x14ac:dyDescent="0.35">
      <c r="A5302">
        <v>1.44142396215664E+17</v>
      </c>
      <c r="B5302" s="1">
        <v>40883</v>
      </c>
      <c r="C5302">
        <v>0.4</v>
      </c>
      <c r="D5302" t="s">
        <v>11834</v>
      </c>
      <c r="E5302" s="4" t="str" cm="1">
        <f t="array" ref="E5302">_xlfn.TEXTJOIN(", ", TRUE, IF(COUNTIF(D5302, "*"&amp;$BP$2:$BP$2&amp;"*"), $BP$2:$BP$2, ""))</f>
        <v/>
      </c>
      <c r="F5302" t="s">
        <v>360</v>
      </c>
      <c r="G5302" t="s">
        <v>1692</v>
      </c>
      <c r="H5302" t="s">
        <v>118</v>
      </c>
      <c r="I5302" t="s">
        <v>496</v>
      </c>
      <c r="J5302" t="s">
        <v>247</v>
      </c>
      <c r="K5302" t="s">
        <v>119</v>
      </c>
      <c r="L5302" t="s">
        <v>279</v>
      </c>
      <c r="M5302" t="s">
        <v>3659</v>
      </c>
      <c r="N5302" t="s">
        <v>24</v>
      </c>
      <c r="O5302" t="s">
        <v>30</v>
      </c>
      <c r="P5302" t="s">
        <v>11835</v>
      </c>
      <c r="Q5302" t="s">
        <v>164</v>
      </c>
      <c r="R5302" t="s">
        <v>279</v>
      </c>
      <c r="S5302" t="s">
        <v>2837</v>
      </c>
      <c r="T5302" t="s">
        <v>49</v>
      </c>
      <c r="U5302" t="s">
        <v>283</v>
      </c>
      <c r="V5302" t="s">
        <v>1419</v>
      </c>
      <c r="W5302" t="s">
        <v>1446</v>
      </c>
      <c r="X5302" t="s">
        <v>115</v>
      </c>
      <c r="Y5302" t="s">
        <v>475</v>
      </c>
      <c r="Z5302" t="s">
        <v>1233</v>
      </c>
    </row>
    <row r="5303" spans="1:30" x14ac:dyDescent="0.35">
      <c r="A5303">
        <v>1.44140186845052E+17</v>
      </c>
      <c r="B5303" s="1">
        <v>40883</v>
      </c>
      <c r="C5303">
        <v>0.12</v>
      </c>
      <c r="D5303" t="s">
        <v>11836</v>
      </c>
      <c r="E5303" s="4" t="str" cm="1">
        <f t="array" ref="E5303">_xlfn.TEXTJOIN(", ", TRUE, IF(COUNTIF(D5303, "*"&amp;$BP$2:$BP$2&amp;"*"), $BP$2:$BP$2, ""))</f>
        <v/>
      </c>
      <c r="F5303" t="s">
        <v>30</v>
      </c>
      <c r="G5303" t="s">
        <v>17</v>
      </c>
      <c r="H5303" t="s">
        <v>49</v>
      </c>
      <c r="I5303" t="s">
        <v>369</v>
      </c>
      <c r="J5303" t="s">
        <v>1482</v>
      </c>
      <c r="K5303" t="s">
        <v>1483</v>
      </c>
      <c r="L5303" t="s">
        <v>26</v>
      </c>
      <c r="M5303" t="s">
        <v>236</v>
      </c>
      <c r="N5303" t="s">
        <v>3950</v>
      </c>
      <c r="O5303" t="s">
        <v>15</v>
      </c>
      <c r="P5303" t="s">
        <v>152</v>
      </c>
      <c r="Q5303" t="s">
        <v>484</v>
      </c>
      <c r="R5303" t="s">
        <v>1419</v>
      </c>
      <c r="S5303" t="s">
        <v>821</v>
      </c>
      <c r="T5303" t="s">
        <v>4284</v>
      </c>
      <c r="U5303" t="s">
        <v>191</v>
      </c>
      <c r="V5303" t="s">
        <v>30</v>
      </c>
      <c r="W5303" t="s">
        <v>1367</v>
      </c>
      <c r="X5303" t="s">
        <v>977</v>
      </c>
      <c r="Y5303" t="s">
        <v>382</v>
      </c>
      <c r="Z5303" t="s">
        <v>4813</v>
      </c>
      <c r="AA5303" t="s">
        <v>5727</v>
      </c>
      <c r="AB5303" t="s">
        <v>9</v>
      </c>
      <c r="AC5303" t="s">
        <v>11837</v>
      </c>
      <c r="AD5303" t="s">
        <v>5727</v>
      </c>
    </row>
    <row r="5304" spans="1:30" x14ac:dyDescent="0.35">
      <c r="A5304">
        <v>1.4413956223769798E+17</v>
      </c>
      <c r="B5304" s="1">
        <v>40883</v>
      </c>
      <c r="C5304">
        <v>0</v>
      </c>
      <c r="D5304" t="s">
        <v>11838</v>
      </c>
      <c r="E5304" s="4" t="str" cm="1">
        <f t="array" ref="E5304">_xlfn.TEXTJOIN(", ", TRUE, IF(COUNTIF(D5304, "*"&amp;$BP$2:$BP$2&amp;"*"), $BP$2:$BP$2, ""))</f>
        <v/>
      </c>
      <c r="F5304" t="s">
        <v>11</v>
      </c>
      <c r="G5304" t="s">
        <v>397</v>
      </c>
      <c r="H5304" t="s">
        <v>279</v>
      </c>
      <c r="I5304" t="s">
        <v>1483</v>
      </c>
      <c r="J5304" t="s">
        <v>11839</v>
      </c>
      <c r="K5304" t="s">
        <v>11</v>
      </c>
      <c r="L5304" t="s">
        <v>137</v>
      </c>
      <c r="M5304" t="s">
        <v>279</v>
      </c>
      <c r="N5304" t="s">
        <v>30</v>
      </c>
      <c r="O5304" t="s">
        <v>252</v>
      </c>
      <c r="P5304" t="s">
        <v>11840</v>
      </c>
      <c r="Q5304" t="s">
        <v>98</v>
      </c>
    </row>
    <row r="5305" spans="1:30" x14ac:dyDescent="0.35">
      <c r="A5305">
        <v>1.4413943379972499E+17</v>
      </c>
      <c r="B5305" s="1">
        <v>40883</v>
      </c>
      <c r="C5305">
        <v>-0.125</v>
      </c>
      <c r="D5305" t="s">
        <v>11841</v>
      </c>
      <c r="E5305" s="4" t="str" cm="1">
        <f t="array" ref="E5305">_xlfn.TEXTJOIN(", ", TRUE, IF(COUNTIF(D5305, "*"&amp;$BP$2:$BP$2&amp;"*"), $BP$2:$BP$2, ""))</f>
        <v/>
      </c>
      <c r="F5305" t="s">
        <v>164</v>
      </c>
      <c r="G5305" t="s">
        <v>478</v>
      </c>
      <c r="H5305" t="s">
        <v>16</v>
      </c>
      <c r="I5305" t="s">
        <v>8340</v>
      </c>
      <c r="J5305" t="s">
        <v>11842</v>
      </c>
      <c r="K5305" t="s">
        <v>3271</v>
      </c>
      <c r="L5305" t="s">
        <v>9</v>
      </c>
      <c r="M5305" t="s">
        <v>990</v>
      </c>
      <c r="N5305" t="s">
        <v>49</v>
      </c>
      <c r="O5305" t="s">
        <v>920</v>
      </c>
      <c r="P5305" t="s">
        <v>3332</v>
      </c>
      <c r="Q5305" t="s">
        <v>452</v>
      </c>
      <c r="R5305" t="s">
        <v>251</v>
      </c>
      <c r="S5305" t="s">
        <v>8340</v>
      </c>
      <c r="T5305" t="s">
        <v>11843</v>
      </c>
      <c r="U5305" t="s">
        <v>98</v>
      </c>
    </row>
    <row r="5306" spans="1:30" x14ac:dyDescent="0.35">
      <c r="A5306">
        <v>1.44138147494756E+17</v>
      </c>
      <c r="B5306" s="1">
        <v>40883</v>
      </c>
      <c r="C5306">
        <v>0.21666666666666601</v>
      </c>
      <c r="D5306" t="s">
        <v>11844</v>
      </c>
      <c r="E5306" s="4" t="str" cm="1">
        <f t="array" ref="E5306">_xlfn.TEXTJOIN(", ", TRUE, IF(COUNTIF(D5306, "*"&amp;$BP$2:$BP$2&amp;"*"), $BP$2:$BP$2, ""))</f>
        <v/>
      </c>
      <c r="F5306" t="s">
        <v>276</v>
      </c>
      <c r="G5306" t="s">
        <v>238</v>
      </c>
      <c r="H5306" t="s">
        <v>8</v>
      </c>
      <c r="I5306" t="s">
        <v>49</v>
      </c>
      <c r="J5306" t="s">
        <v>369</v>
      </c>
      <c r="K5306" t="s">
        <v>1482</v>
      </c>
      <c r="L5306" t="s">
        <v>1483</v>
      </c>
      <c r="M5306" t="s">
        <v>2037</v>
      </c>
      <c r="N5306" t="s">
        <v>360</v>
      </c>
      <c r="O5306" t="s">
        <v>3332</v>
      </c>
      <c r="P5306" t="s">
        <v>4741</v>
      </c>
      <c r="Q5306" t="s">
        <v>2196</v>
      </c>
      <c r="R5306" t="s">
        <v>4991</v>
      </c>
      <c r="S5306" t="s">
        <v>360</v>
      </c>
      <c r="T5306" t="s">
        <v>11845</v>
      </c>
      <c r="U5306" t="s">
        <v>98</v>
      </c>
    </row>
    <row r="5307" spans="1:30" x14ac:dyDescent="0.35">
      <c r="A5307">
        <v>1.4413637195361402E+17</v>
      </c>
      <c r="B5307" s="1">
        <v>40883</v>
      </c>
      <c r="C5307">
        <v>-0.2</v>
      </c>
      <c r="D5307" t="s">
        <v>11846</v>
      </c>
      <c r="E5307" s="4" t="str" cm="1">
        <f t="array" ref="E5307">_xlfn.TEXTJOIN(", ", TRUE, IF(COUNTIF(D5307, "*"&amp;$BP$2:$BP$2&amp;"*"), $BP$2:$BP$2, ""))</f>
        <v/>
      </c>
      <c r="F5307" t="s">
        <v>238</v>
      </c>
      <c r="G5307" t="s">
        <v>462</v>
      </c>
      <c r="H5307" t="s">
        <v>9</v>
      </c>
      <c r="I5307" t="s">
        <v>759</v>
      </c>
      <c r="J5307" t="s">
        <v>30</v>
      </c>
      <c r="K5307" t="s">
        <v>223</v>
      </c>
      <c r="L5307" t="s">
        <v>479</v>
      </c>
      <c r="M5307" t="s">
        <v>480</v>
      </c>
      <c r="N5307" t="s">
        <v>9</v>
      </c>
      <c r="O5307" t="s">
        <v>57</v>
      </c>
      <c r="P5307" t="s">
        <v>360</v>
      </c>
      <c r="Q5307" t="s">
        <v>1624</v>
      </c>
      <c r="R5307" t="s">
        <v>238</v>
      </c>
      <c r="S5307" t="s">
        <v>462</v>
      </c>
      <c r="T5307" t="s">
        <v>9</v>
      </c>
      <c r="U5307" t="s">
        <v>316</v>
      </c>
      <c r="V5307" t="s">
        <v>71</v>
      </c>
      <c r="W5307" t="s">
        <v>238</v>
      </c>
      <c r="X5307" t="s">
        <v>26</v>
      </c>
      <c r="Y5307" t="s">
        <v>236</v>
      </c>
      <c r="Z5307" t="s">
        <v>92</v>
      </c>
      <c r="AA5307" t="s">
        <v>71</v>
      </c>
      <c r="AB5307" t="s">
        <v>11847</v>
      </c>
      <c r="AC5307" t="s">
        <v>98</v>
      </c>
    </row>
    <row r="5308" spans="1:30" x14ac:dyDescent="0.35">
      <c r="A5308">
        <v>1.4413563193578202E+17</v>
      </c>
      <c r="B5308" s="1">
        <v>40883</v>
      </c>
      <c r="C5308">
        <v>0.7</v>
      </c>
      <c r="D5308" t="s">
        <v>11848</v>
      </c>
      <c r="E5308" s="4" t="str" cm="1">
        <f t="array" ref="E5308">_xlfn.TEXTJOIN(", ", TRUE, IF(COUNTIF(D5308, "*"&amp;$BP$2:$BP$2&amp;"*"), $BP$2:$BP$2, ""))</f>
        <v/>
      </c>
      <c r="F5308" t="s">
        <v>11</v>
      </c>
      <c r="G5308" t="s">
        <v>3256</v>
      </c>
      <c r="H5308" t="s">
        <v>24</v>
      </c>
      <c r="I5308" t="s">
        <v>11849</v>
      </c>
      <c r="J5308" t="s">
        <v>579</v>
      </c>
      <c r="K5308" t="s">
        <v>71</v>
      </c>
      <c r="L5308" t="s">
        <v>238</v>
      </c>
      <c r="M5308" t="s">
        <v>4050</v>
      </c>
      <c r="N5308" t="s">
        <v>863</v>
      </c>
      <c r="O5308" t="s">
        <v>420</v>
      </c>
      <c r="P5308" t="s">
        <v>30</v>
      </c>
      <c r="Q5308" t="s">
        <v>120</v>
      </c>
      <c r="R5308" t="s">
        <v>11850</v>
      </c>
      <c r="S5308" t="s">
        <v>196</v>
      </c>
      <c r="T5308" t="s">
        <v>11851</v>
      </c>
      <c r="U5308" t="s">
        <v>98</v>
      </c>
    </row>
    <row r="5309" spans="1:30" x14ac:dyDescent="0.35">
      <c r="A5309">
        <v>1.4413541103016701E+17</v>
      </c>
      <c r="B5309" s="1">
        <v>40883</v>
      </c>
      <c r="C5309">
        <v>0.16666666666666599</v>
      </c>
      <c r="D5309" t="s">
        <v>11852</v>
      </c>
      <c r="E5309" s="4" t="str" cm="1">
        <f t="array" ref="E5309">_xlfn.TEXTJOIN(", ", TRUE, IF(COUNTIF(D5309, "*"&amp;$BP$2:$BP$2&amp;"*"), $BP$2:$BP$2, ""))</f>
        <v>america</v>
      </c>
      <c r="F5309" t="s">
        <v>100</v>
      </c>
      <c r="G5309" t="s">
        <v>2231</v>
      </c>
      <c r="H5309" t="s">
        <v>29</v>
      </c>
      <c r="I5309" t="s">
        <v>30</v>
      </c>
      <c r="J5309" t="s">
        <v>80</v>
      </c>
      <c r="K5309" t="s">
        <v>1190</v>
      </c>
      <c r="L5309" t="s">
        <v>30</v>
      </c>
      <c r="M5309" t="s">
        <v>11853</v>
      </c>
      <c r="N5309" t="s">
        <v>24</v>
      </c>
      <c r="O5309" t="s">
        <v>1104</v>
      </c>
      <c r="P5309" t="s">
        <v>503</v>
      </c>
      <c r="Q5309" t="s">
        <v>253</v>
      </c>
      <c r="R5309" t="s">
        <v>2910</v>
      </c>
      <c r="S5309" t="s">
        <v>2428</v>
      </c>
      <c r="T5309" t="s">
        <v>191</v>
      </c>
      <c r="U5309" t="s">
        <v>279</v>
      </c>
      <c r="V5309" t="s">
        <v>2261</v>
      </c>
      <c r="W5309" t="s">
        <v>11854</v>
      </c>
      <c r="X5309" t="s">
        <v>98</v>
      </c>
    </row>
    <row r="5310" spans="1:30" x14ac:dyDescent="0.35">
      <c r="A5310">
        <v>1.4413533200109501E+17</v>
      </c>
      <c r="B5310" s="1">
        <v>40883</v>
      </c>
      <c r="C5310">
        <v>0.27777777777777701</v>
      </c>
      <c r="D5310" t="s">
        <v>11855</v>
      </c>
      <c r="E5310" s="4" t="str" cm="1">
        <f t="array" ref="E5310">_xlfn.TEXTJOIN(", ", TRUE, IF(COUNTIF(D5310, "*"&amp;$BP$2:$BP$2&amp;"*"), $BP$2:$BP$2, ""))</f>
        <v/>
      </c>
      <c r="F5310" t="s">
        <v>30</v>
      </c>
      <c r="G5310" t="s">
        <v>5875</v>
      </c>
      <c r="H5310" t="s">
        <v>2434</v>
      </c>
      <c r="I5310" t="s">
        <v>67</v>
      </c>
      <c r="J5310" t="s">
        <v>2420</v>
      </c>
      <c r="K5310" t="s">
        <v>9</v>
      </c>
      <c r="L5310" t="s">
        <v>2452</v>
      </c>
      <c r="M5310" t="s">
        <v>279</v>
      </c>
      <c r="N5310">
        <v>30</v>
      </c>
      <c r="O5310" t="s">
        <v>788</v>
      </c>
      <c r="P5310" t="s">
        <v>76</v>
      </c>
      <c r="Q5310" t="s">
        <v>251</v>
      </c>
      <c r="R5310" t="s">
        <v>875</v>
      </c>
      <c r="S5310" t="s">
        <v>104</v>
      </c>
      <c r="T5310" t="s">
        <v>2741</v>
      </c>
      <c r="U5310" t="s">
        <v>2451</v>
      </c>
      <c r="V5310" t="s">
        <v>232</v>
      </c>
      <c r="W5310" t="s">
        <v>3928</v>
      </c>
      <c r="X5310">
        <v>110</v>
      </c>
      <c r="Y5310" t="s">
        <v>788</v>
      </c>
      <c r="Z5310" t="s">
        <v>11856</v>
      </c>
      <c r="AA5310" t="s">
        <v>98</v>
      </c>
    </row>
    <row r="5311" spans="1:30" x14ac:dyDescent="0.35">
      <c r="A5311">
        <v>1.4408491464249699E+17</v>
      </c>
      <c r="B5311" s="1">
        <v>40883</v>
      </c>
      <c r="C5311">
        <v>0</v>
      </c>
      <c r="D5311" t="s">
        <v>11857</v>
      </c>
      <c r="E5311" s="4" t="str" cm="1">
        <f t="array" ref="E5311">_xlfn.TEXTJOIN(", ", TRUE, IF(COUNTIF(D5311, "*"&amp;$BP$2:$BP$2&amp;"*"), $BP$2:$BP$2, ""))</f>
        <v/>
      </c>
      <c r="F5311" t="s">
        <v>27</v>
      </c>
      <c r="G5311" t="s">
        <v>329</v>
      </c>
      <c r="H5311" t="s">
        <v>9019</v>
      </c>
      <c r="I5311" t="s">
        <v>191</v>
      </c>
      <c r="J5311" t="s">
        <v>4755</v>
      </c>
      <c r="K5311" t="s">
        <v>9</v>
      </c>
      <c r="L5311" t="s">
        <v>64</v>
      </c>
      <c r="M5311" t="s">
        <v>49</v>
      </c>
      <c r="N5311" t="s">
        <v>5147</v>
      </c>
      <c r="O5311" t="s">
        <v>10082</v>
      </c>
      <c r="P5311" t="s">
        <v>2411</v>
      </c>
      <c r="Q5311" t="s">
        <v>21</v>
      </c>
    </row>
    <row r="5312" spans="1:30" x14ac:dyDescent="0.35">
      <c r="A5312">
        <v>1.44067540161802E+17</v>
      </c>
      <c r="B5312" s="1">
        <v>40883</v>
      </c>
      <c r="C5312">
        <v>0</v>
      </c>
      <c r="D5312" t="s">
        <v>11858</v>
      </c>
      <c r="E5312" s="4" t="str" cm="1">
        <f t="array" ref="E5312">_xlfn.TEXTJOIN(", ", TRUE, IF(COUNTIF(D5312, "*"&amp;$BP$2:$BP$2&amp;"*"), $BP$2:$BP$2, ""))</f>
        <v/>
      </c>
      <c r="F5312">
        <v>25</v>
      </c>
      <c r="G5312" t="s">
        <v>1457</v>
      </c>
      <c r="H5312" t="s">
        <v>623</v>
      </c>
      <c r="I5312" t="s">
        <v>1454</v>
      </c>
      <c r="J5312" t="s">
        <v>3360</v>
      </c>
      <c r="K5312" t="s">
        <v>519</v>
      </c>
      <c r="L5312" t="s">
        <v>276</v>
      </c>
      <c r="M5312" t="s">
        <v>272</v>
      </c>
      <c r="N5312" t="s">
        <v>833</v>
      </c>
      <c r="O5312" t="s">
        <v>258</v>
      </c>
      <c r="P5312" t="s">
        <v>21</v>
      </c>
    </row>
    <row r="5313" spans="1:29" x14ac:dyDescent="0.35">
      <c r="A5313">
        <v>1.4379197559277101E+17</v>
      </c>
      <c r="B5313" s="1">
        <v>40882</v>
      </c>
      <c r="C5313">
        <v>0</v>
      </c>
      <c r="D5313" t="s">
        <v>11859</v>
      </c>
      <c r="E5313" s="4" t="str" cm="1">
        <f t="array" ref="E5313">_xlfn.TEXTJOIN(", ", TRUE, IF(COUNTIF(D5313, "*"&amp;$BP$2:$BP$2&amp;"*"), $BP$2:$BP$2, ""))</f>
        <v/>
      </c>
      <c r="F5313" t="s">
        <v>15</v>
      </c>
      <c r="G5313" t="s">
        <v>30</v>
      </c>
      <c r="H5313" t="s">
        <v>80</v>
      </c>
      <c r="I5313" t="s">
        <v>32</v>
      </c>
      <c r="J5313" t="s">
        <v>30</v>
      </c>
      <c r="K5313" t="s">
        <v>6505</v>
      </c>
      <c r="L5313" t="s">
        <v>118</v>
      </c>
      <c r="M5313" t="s">
        <v>2432</v>
      </c>
      <c r="N5313" t="s">
        <v>9</v>
      </c>
      <c r="O5313" t="s">
        <v>11860</v>
      </c>
      <c r="P5313" t="s">
        <v>1113</v>
      </c>
      <c r="Q5313" t="s">
        <v>15</v>
      </c>
      <c r="R5313" t="s">
        <v>61</v>
      </c>
      <c r="S5313" t="s">
        <v>304</v>
      </c>
      <c r="T5313" t="s">
        <v>30</v>
      </c>
      <c r="U5313" t="s">
        <v>208</v>
      </c>
      <c r="V5313" t="s">
        <v>523</v>
      </c>
      <c r="W5313" t="s">
        <v>28</v>
      </c>
      <c r="X5313" t="s">
        <v>328</v>
      </c>
      <c r="Y5313" t="s">
        <v>6</v>
      </c>
      <c r="Z5313" t="s">
        <v>26</v>
      </c>
      <c r="AA5313" t="s">
        <v>231</v>
      </c>
      <c r="AB5313" t="s">
        <v>356</v>
      </c>
      <c r="AC5313" t="s">
        <v>21</v>
      </c>
    </row>
    <row r="5314" spans="1:29" x14ac:dyDescent="0.35">
      <c r="A5314">
        <v>1.4339109555496499E+17</v>
      </c>
      <c r="B5314" s="1">
        <v>40881</v>
      </c>
      <c r="C5314">
        <v>-0.16666666666666599</v>
      </c>
      <c r="D5314" t="s">
        <v>11861</v>
      </c>
      <c r="E5314" s="4" t="str" cm="1">
        <f t="array" ref="E5314">_xlfn.TEXTJOIN(", ", TRUE, IF(COUNTIF(D5314, "*"&amp;$BP$2:$BP$2&amp;"*"), $BP$2:$BP$2, ""))</f>
        <v/>
      </c>
      <c r="F5314" t="s">
        <v>1446</v>
      </c>
      <c r="G5314" t="s">
        <v>528</v>
      </c>
      <c r="H5314" t="s">
        <v>251</v>
      </c>
      <c r="I5314" t="s">
        <v>49</v>
      </c>
      <c r="J5314" t="s">
        <v>32</v>
      </c>
      <c r="K5314" t="s">
        <v>28</v>
      </c>
      <c r="L5314" t="s">
        <v>382</v>
      </c>
      <c r="M5314" t="s">
        <v>6965</v>
      </c>
      <c r="N5314" t="s">
        <v>439</v>
      </c>
      <c r="O5314" t="s">
        <v>131</v>
      </c>
      <c r="P5314" t="s">
        <v>49</v>
      </c>
      <c r="Q5314" t="s">
        <v>223</v>
      </c>
      <c r="R5314" t="s">
        <v>9</v>
      </c>
      <c r="S5314" t="s">
        <v>12</v>
      </c>
      <c r="T5314" t="s">
        <v>367</v>
      </c>
      <c r="U5314" t="s">
        <v>15</v>
      </c>
      <c r="V5314" t="s">
        <v>16</v>
      </c>
      <c r="W5314" t="s">
        <v>9019</v>
      </c>
      <c r="X5314" t="s">
        <v>21</v>
      </c>
    </row>
    <row r="5315" spans="1:29" x14ac:dyDescent="0.35">
      <c r="A5315">
        <v>1.42982070162046E+17</v>
      </c>
      <c r="B5315" s="1">
        <v>40880</v>
      </c>
      <c r="C5315">
        <v>0</v>
      </c>
      <c r="D5315" t="s">
        <v>11862</v>
      </c>
      <c r="E5315" s="4" t="str" cm="1">
        <f t="array" ref="E5315">_xlfn.TEXTJOIN(", ", TRUE, IF(COUNTIF(D5315, "*"&amp;$BP$2:$BP$2&amp;"*"), $BP$2:$BP$2, ""))</f>
        <v>america</v>
      </c>
      <c r="F5315" t="s">
        <v>17</v>
      </c>
      <c r="G5315" t="s">
        <v>98</v>
      </c>
      <c r="H5315" t="s">
        <v>8198</v>
      </c>
      <c r="I5315" t="s">
        <v>328</v>
      </c>
      <c r="J5315" t="s">
        <v>1791</v>
      </c>
      <c r="K5315" t="s">
        <v>30</v>
      </c>
      <c r="L5315" t="s">
        <v>8609</v>
      </c>
      <c r="M5315" t="s">
        <v>3332</v>
      </c>
      <c r="N5315" t="s">
        <v>486</v>
      </c>
      <c r="O5315" t="s">
        <v>144</v>
      </c>
      <c r="P5315" t="s">
        <v>2306</v>
      </c>
      <c r="Q5315" t="s">
        <v>30</v>
      </c>
      <c r="R5315" t="s">
        <v>484</v>
      </c>
      <c r="S5315" t="s">
        <v>100</v>
      </c>
      <c r="T5315" t="s">
        <v>27</v>
      </c>
      <c r="U5315" t="s">
        <v>562</v>
      </c>
      <c r="V5315" t="s">
        <v>503</v>
      </c>
      <c r="W5315" t="s">
        <v>21</v>
      </c>
    </row>
    <row r="5316" spans="1:29" x14ac:dyDescent="0.35">
      <c r="A5316">
        <v>1.4279666543742499E+17</v>
      </c>
      <c r="B5316" s="1">
        <v>40879</v>
      </c>
      <c r="C5316">
        <v>0.4</v>
      </c>
      <c r="D5316" t="s">
        <v>11863</v>
      </c>
      <c r="E5316" s="4" t="str" cm="1">
        <f t="array" ref="E5316">_xlfn.TEXTJOIN(", ", TRUE, IF(COUNTIF(D5316, "*"&amp;$BP$2:$BP$2&amp;"*"), $BP$2:$BP$2, ""))</f>
        <v/>
      </c>
      <c r="F5316" t="s">
        <v>11</v>
      </c>
      <c r="G5316" t="s">
        <v>409</v>
      </c>
      <c r="H5316" t="s">
        <v>3871</v>
      </c>
      <c r="I5316" t="s">
        <v>2111</v>
      </c>
      <c r="J5316" t="s">
        <v>1723</v>
      </c>
      <c r="K5316" t="s">
        <v>49</v>
      </c>
      <c r="L5316" t="s">
        <v>33</v>
      </c>
      <c r="M5316" t="s">
        <v>445</v>
      </c>
      <c r="N5316" t="s">
        <v>671</v>
      </c>
      <c r="O5316" t="s">
        <v>30</v>
      </c>
      <c r="P5316" t="s">
        <v>8609</v>
      </c>
      <c r="Q5316" t="s">
        <v>3332</v>
      </c>
      <c r="R5316" t="s">
        <v>486</v>
      </c>
      <c r="S5316" t="s">
        <v>137</v>
      </c>
      <c r="T5316" t="s">
        <v>348</v>
      </c>
      <c r="U5316" t="s">
        <v>680</v>
      </c>
      <c r="V5316" t="s">
        <v>9</v>
      </c>
      <c r="W5316" t="s">
        <v>1454</v>
      </c>
      <c r="X5316" t="s">
        <v>303</v>
      </c>
      <c r="Y5316" t="s">
        <v>21</v>
      </c>
    </row>
    <row r="5317" spans="1:29" x14ac:dyDescent="0.35">
      <c r="A5317">
        <v>1.42760183087632E+17</v>
      </c>
      <c r="B5317" s="1">
        <v>40879</v>
      </c>
      <c r="C5317">
        <v>0</v>
      </c>
      <c r="D5317" t="s">
        <v>11864</v>
      </c>
      <c r="E5317" s="4" t="str" cm="1">
        <f t="array" ref="E5317">_xlfn.TEXTJOIN(", ", TRUE, IF(COUNTIF(D5317, "*"&amp;$BP$2:$BP$2&amp;"*"), $BP$2:$BP$2, ""))</f>
        <v/>
      </c>
      <c r="F5317">
        <v>30</v>
      </c>
      <c r="G5317" t="s">
        <v>1457</v>
      </c>
      <c r="H5317" t="s">
        <v>623</v>
      </c>
      <c r="I5317" t="s">
        <v>661</v>
      </c>
      <c r="J5317" t="s">
        <v>451</v>
      </c>
      <c r="K5317" t="s">
        <v>1626</v>
      </c>
      <c r="L5317" t="s">
        <v>1050</v>
      </c>
      <c r="M5317" t="s">
        <v>276</v>
      </c>
      <c r="N5317" t="s">
        <v>272</v>
      </c>
      <c r="O5317" t="s">
        <v>1390</v>
      </c>
      <c r="P5317" t="s">
        <v>399</v>
      </c>
      <c r="Q5317" t="s">
        <v>258</v>
      </c>
      <c r="R5317" t="s">
        <v>11183</v>
      </c>
    </row>
    <row r="5318" spans="1:29" x14ac:dyDescent="0.35">
      <c r="A5318">
        <v>1.42755944386924E+17</v>
      </c>
      <c r="B5318" s="1">
        <v>40879</v>
      </c>
      <c r="C5318">
        <v>0.16818181818181799</v>
      </c>
      <c r="D5318" t="s">
        <v>11865</v>
      </c>
      <c r="E5318" s="4" t="str" cm="1">
        <f t="array" ref="E5318">_xlfn.TEXTJOIN(", ", TRUE, IF(COUNTIF(D5318, "*"&amp;$BP$2:$BP$2&amp;"*"), $BP$2:$BP$2, ""))</f>
        <v/>
      </c>
      <c r="F5318" t="s">
        <v>360</v>
      </c>
      <c r="G5318" t="s">
        <v>660</v>
      </c>
      <c r="H5318" t="s">
        <v>9094</v>
      </c>
      <c r="I5318" t="s">
        <v>675</v>
      </c>
      <c r="J5318" t="s">
        <v>328</v>
      </c>
      <c r="K5318" t="s">
        <v>595</v>
      </c>
      <c r="L5318" t="s">
        <v>2113</v>
      </c>
      <c r="M5318" t="s">
        <v>628</v>
      </c>
      <c r="N5318" t="s">
        <v>899</v>
      </c>
      <c r="O5318" t="s">
        <v>399</v>
      </c>
      <c r="P5318" t="s">
        <v>9</v>
      </c>
      <c r="Q5318" t="s">
        <v>825</v>
      </c>
      <c r="R5318" t="s">
        <v>30</v>
      </c>
      <c r="S5318" t="s">
        <v>8609</v>
      </c>
      <c r="T5318" t="s">
        <v>3332</v>
      </c>
      <c r="U5318" t="s">
        <v>486</v>
      </c>
      <c r="V5318" t="s">
        <v>144</v>
      </c>
      <c r="W5318" t="s">
        <v>1552</v>
      </c>
      <c r="X5318" t="s">
        <v>6</v>
      </c>
      <c r="Y5318" t="s">
        <v>21</v>
      </c>
    </row>
    <row r="5319" spans="1:29" x14ac:dyDescent="0.35">
      <c r="A5319">
        <v>1.4244382234811501E+17</v>
      </c>
      <c r="B5319" s="1">
        <v>40878</v>
      </c>
      <c r="C5319">
        <v>0</v>
      </c>
      <c r="D5319" t="s">
        <v>11866</v>
      </c>
      <c r="E5319" s="4" t="str" cm="1">
        <f t="array" ref="E5319">_xlfn.TEXTJOIN(", ", TRUE, IF(COUNTIF(D5319, "*"&amp;$BP$2:$BP$2&amp;"*"), $BP$2:$BP$2, ""))</f>
        <v>america</v>
      </c>
      <c r="F5319" t="s">
        <v>37</v>
      </c>
      <c r="G5319" t="s">
        <v>2113</v>
      </c>
      <c r="H5319" t="s">
        <v>628</v>
      </c>
      <c r="I5319" t="s">
        <v>2274</v>
      </c>
      <c r="J5319" t="s">
        <v>9</v>
      </c>
      <c r="K5319" t="s">
        <v>1472</v>
      </c>
      <c r="L5319" t="s">
        <v>3360</v>
      </c>
      <c r="M5319" t="s">
        <v>156</v>
      </c>
      <c r="N5319" t="s">
        <v>299</v>
      </c>
      <c r="O5319" t="s">
        <v>24</v>
      </c>
      <c r="P5319" t="s">
        <v>562</v>
      </c>
      <c r="Q5319" t="s">
        <v>503</v>
      </c>
      <c r="R5319" t="s">
        <v>21</v>
      </c>
    </row>
    <row r="5320" spans="1:29" x14ac:dyDescent="0.35">
      <c r="A5320">
        <v>1.42020828840726E+17</v>
      </c>
      <c r="B5320" s="1">
        <v>40877</v>
      </c>
      <c r="C5320">
        <v>0</v>
      </c>
      <c r="D5320" t="s">
        <v>11867</v>
      </c>
      <c r="E5320" s="4" t="str" cm="1">
        <f t="array" ref="E5320">_xlfn.TEXTJOIN(", ", TRUE, IF(COUNTIF(D5320, "*"&amp;$BP$2:$BP$2&amp;"*"), $BP$2:$BP$2, ""))</f>
        <v/>
      </c>
      <c r="F5320" t="s">
        <v>168</v>
      </c>
      <c r="G5320" t="s">
        <v>39</v>
      </c>
      <c r="H5320" t="s">
        <v>17</v>
      </c>
      <c r="I5320" t="s">
        <v>98</v>
      </c>
      <c r="J5320" t="s">
        <v>15</v>
      </c>
      <c r="K5320" t="s">
        <v>180</v>
      </c>
      <c r="L5320" t="s">
        <v>24</v>
      </c>
      <c r="M5320" t="s">
        <v>4778</v>
      </c>
      <c r="N5320" t="s">
        <v>30</v>
      </c>
      <c r="O5320" t="s">
        <v>8609</v>
      </c>
      <c r="P5320" t="s">
        <v>3332</v>
      </c>
      <c r="Q5320" t="s">
        <v>486</v>
      </c>
      <c r="R5320" t="s">
        <v>16</v>
      </c>
      <c r="S5320" t="s">
        <v>1454</v>
      </c>
      <c r="T5320" t="s">
        <v>303</v>
      </c>
      <c r="U5320" t="s">
        <v>21</v>
      </c>
    </row>
    <row r="5321" spans="1:29" x14ac:dyDescent="0.35">
      <c r="A5321">
        <v>1.4200192007104499E+17</v>
      </c>
      <c r="B5321" s="1">
        <v>40877</v>
      </c>
      <c r="C5321">
        <v>0.25</v>
      </c>
      <c r="D5321" t="s">
        <v>11868</v>
      </c>
      <c r="E5321" s="4" t="str" cm="1">
        <f t="array" ref="E5321">_xlfn.TEXTJOIN(", ", TRUE, IF(COUNTIF(D5321, "*"&amp;$BP$2:$BP$2&amp;"*"), $BP$2:$BP$2, ""))</f>
        <v/>
      </c>
      <c r="F5321" t="s">
        <v>16</v>
      </c>
      <c r="G5321" t="s">
        <v>115</v>
      </c>
      <c r="H5321" t="s">
        <v>124</v>
      </c>
      <c r="I5321" t="s">
        <v>584</v>
      </c>
      <c r="J5321" t="s">
        <v>5275</v>
      </c>
      <c r="K5321" t="s">
        <v>100</v>
      </c>
      <c r="L5321" t="s">
        <v>5878</v>
      </c>
      <c r="M5321" t="s">
        <v>11869</v>
      </c>
      <c r="N5321" t="s">
        <v>273</v>
      </c>
      <c r="O5321" t="s">
        <v>11</v>
      </c>
      <c r="P5321" t="s">
        <v>4515</v>
      </c>
      <c r="Q5321" t="s">
        <v>21</v>
      </c>
    </row>
    <row r="5322" spans="1:29" x14ac:dyDescent="0.35">
      <c r="A5322">
        <v>1.41981128037892E+17</v>
      </c>
      <c r="B5322" s="1">
        <v>40877</v>
      </c>
      <c r="C5322">
        <v>0.25</v>
      </c>
      <c r="D5322" t="s">
        <v>11870</v>
      </c>
      <c r="E5322" s="4" t="str" cm="1">
        <f t="array" ref="E5322">_xlfn.TEXTJOIN(", ", TRUE, IF(COUNTIF(D5322, "*"&amp;$BP$2:$BP$2&amp;"*"), $BP$2:$BP$2, ""))</f>
        <v>america</v>
      </c>
      <c r="F5322" t="s">
        <v>30</v>
      </c>
      <c r="G5322" t="s">
        <v>8609</v>
      </c>
      <c r="H5322" t="s">
        <v>3332</v>
      </c>
      <c r="I5322" t="s">
        <v>486</v>
      </c>
      <c r="J5322" t="s">
        <v>301</v>
      </c>
      <c r="K5322" t="s">
        <v>355</v>
      </c>
      <c r="L5322" t="s">
        <v>76</v>
      </c>
      <c r="M5322" t="s">
        <v>251</v>
      </c>
      <c r="N5322">
        <v>113</v>
      </c>
      <c r="O5322" t="s">
        <v>638</v>
      </c>
      <c r="P5322" t="s">
        <v>503</v>
      </c>
      <c r="Q5322" t="s">
        <v>152</v>
      </c>
      <c r="R5322" t="s">
        <v>6987</v>
      </c>
      <c r="S5322" t="s">
        <v>11871</v>
      </c>
      <c r="T5322" t="s">
        <v>16</v>
      </c>
      <c r="U5322" t="s">
        <v>191</v>
      </c>
      <c r="V5322" t="s">
        <v>49</v>
      </c>
      <c r="W5322">
        <v>325</v>
      </c>
      <c r="X5322" t="s">
        <v>11872</v>
      </c>
      <c r="Y5322" t="s">
        <v>156</v>
      </c>
      <c r="Z5322" t="s">
        <v>1910</v>
      </c>
      <c r="AA5322" t="s">
        <v>29</v>
      </c>
      <c r="AB5322">
        <v>1</v>
      </c>
      <c r="AC5322" t="s">
        <v>638</v>
      </c>
    </row>
    <row r="5323" spans="1:29" x14ac:dyDescent="0.35">
      <c r="A5323">
        <v>1.4197952786898899E+17</v>
      </c>
      <c r="B5323" s="1">
        <v>40877</v>
      </c>
      <c r="C5323">
        <v>0.25</v>
      </c>
      <c r="D5323" t="s">
        <v>11873</v>
      </c>
      <c r="E5323" s="4" t="str" cm="1">
        <f t="array" ref="E5323">_xlfn.TEXTJOIN(", ", TRUE, IF(COUNTIF(D5323, "*"&amp;$BP$2:$BP$2&amp;"*"), $BP$2:$BP$2, ""))</f>
        <v>america</v>
      </c>
      <c r="F5323" t="s">
        <v>2143</v>
      </c>
      <c r="G5323" t="s">
        <v>6</v>
      </c>
      <c r="H5323" t="s">
        <v>476</v>
      </c>
      <c r="I5323">
        <v>83</v>
      </c>
      <c r="J5323" t="s">
        <v>1378</v>
      </c>
      <c r="K5323" t="s">
        <v>24</v>
      </c>
      <c r="L5323" t="s">
        <v>166</v>
      </c>
      <c r="M5323" t="s">
        <v>3931</v>
      </c>
      <c r="N5323" t="s">
        <v>990</v>
      </c>
      <c r="O5323" t="s">
        <v>8609</v>
      </c>
      <c r="P5323" t="s">
        <v>3360</v>
      </c>
      <c r="Q5323" t="s">
        <v>207</v>
      </c>
      <c r="R5323" t="s">
        <v>75</v>
      </c>
      <c r="S5323" t="s">
        <v>24</v>
      </c>
      <c r="T5323" t="s">
        <v>828</v>
      </c>
      <c r="U5323" t="s">
        <v>3931</v>
      </c>
      <c r="V5323" t="s">
        <v>301</v>
      </c>
      <c r="W5323" t="s">
        <v>990</v>
      </c>
      <c r="X5323" t="s">
        <v>76</v>
      </c>
      <c r="Y5323" t="s">
        <v>276</v>
      </c>
      <c r="Z5323" t="s">
        <v>30</v>
      </c>
      <c r="AA5323" t="s">
        <v>3332</v>
      </c>
      <c r="AB5323" t="s">
        <v>486</v>
      </c>
      <c r="AC5323" t="s">
        <v>4819</v>
      </c>
    </row>
    <row r="5324" spans="1:29" x14ac:dyDescent="0.35">
      <c r="A5324">
        <v>1.41976673049522E+17</v>
      </c>
      <c r="B5324" s="1">
        <v>40877</v>
      </c>
      <c r="C5324">
        <v>0.7</v>
      </c>
      <c r="D5324" t="s">
        <v>11874</v>
      </c>
      <c r="E5324" s="4" t="str" cm="1">
        <f t="array" ref="E5324">_xlfn.TEXTJOIN(", ", TRUE, IF(COUNTIF(D5324, "*"&amp;$BP$2:$BP$2&amp;"*"), $BP$2:$BP$2, ""))</f>
        <v>america</v>
      </c>
      <c r="F5324" t="s">
        <v>30</v>
      </c>
      <c r="G5324" t="s">
        <v>17</v>
      </c>
      <c r="H5324" t="s">
        <v>137</v>
      </c>
      <c r="I5324" t="s">
        <v>2808</v>
      </c>
      <c r="J5324" t="s">
        <v>272</v>
      </c>
      <c r="K5324" t="s">
        <v>9</v>
      </c>
      <c r="L5324" t="s">
        <v>486</v>
      </c>
      <c r="M5324" t="s">
        <v>3360</v>
      </c>
      <c r="N5324" t="s">
        <v>16</v>
      </c>
      <c r="O5324" t="s">
        <v>562</v>
      </c>
      <c r="P5324" t="s">
        <v>303</v>
      </c>
      <c r="Q5324" t="s">
        <v>191</v>
      </c>
      <c r="R5324" t="s">
        <v>715</v>
      </c>
      <c r="S5324" t="s">
        <v>30</v>
      </c>
      <c r="T5324" t="s">
        <v>5414</v>
      </c>
      <c r="U5324">
        <v>2</v>
      </c>
      <c r="V5324" t="s">
        <v>24</v>
      </c>
      <c r="W5324" t="s">
        <v>503</v>
      </c>
      <c r="X5324" t="s">
        <v>9</v>
      </c>
      <c r="Y5324" t="s">
        <v>990</v>
      </c>
      <c r="Z5324" t="s">
        <v>294</v>
      </c>
      <c r="AA5324" t="s">
        <v>1458</v>
      </c>
      <c r="AB5324" t="s">
        <v>1710</v>
      </c>
    </row>
    <row r="5325" spans="1:29" x14ac:dyDescent="0.35">
      <c r="A5325">
        <v>1.4195448950149901E+17</v>
      </c>
      <c r="B5325" s="1">
        <v>40877</v>
      </c>
      <c r="C5325">
        <v>0</v>
      </c>
      <c r="D5325" t="s">
        <v>11875</v>
      </c>
      <c r="E5325" s="4" t="str" cm="1">
        <f t="array" ref="E5325">_xlfn.TEXTJOIN(", ", TRUE, IF(COUNTIF(D5325, "*"&amp;$BP$2:$BP$2&amp;"*"), $BP$2:$BP$2, ""))</f>
        <v/>
      </c>
      <c r="F5325" t="s">
        <v>17</v>
      </c>
      <c r="G5325" t="s">
        <v>98</v>
      </c>
      <c r="H5325" t="s">
        <v>144</v>
      </c>
      <c r="I5325" t="s">
        <v>64</v>
      </c>
      <c r="J5325" t="s">
        <v>5142</v>
      </c>
      <c r="K5325" t="s">
        <v>824</v>
      </c>
      <c r="L5325" t="s">
        <v>98</v>
      </c>
      <c r="M5325" t="s">
        <v>456</v>
      </c>
      <c r="N5325" t="s">
        <v>875</v>
      </c>
      <c r="O5325" t="s">
        <v>8837</v>
      </c>
      <c r="P5325" t="s">
        <v>16</v>
      </c>
      <c r="Q5325" t="s">
        <v>10775</v>
      </c>
      <c r="R5325" t="s">
        <v>172</v>
      </c>
      <c r="S5325" t="s">
        <v>521</v>
      </c>
      <c r="T5325" t="s">
        <v>9</v>
      </c>
      <c r="U5325" t="s">
        <v>230</v>
      </c>
      <c r="V5325" t="s">
        <v>114</v>
      </c>
      <c r="W5325" t="s">
        <v>21</v>
      </c>
    </row>
    <row r="5326" spans="1:29" x14ac:dyDescent="0.35">
      <c r="A5326">
        <v>1.4193897739242701E+17</v>
      </c>
      <c r="B5326" s="1">
        <v>40877</v>
      </c>
      <c r="C5326">
        <v>0</v>
      </c>
      <c r="D5326" t="s">
        <v>11876</v>
      </c>
      <c r="E5326" s="4" t="str" cm="1">
        <f t="array" ref="E5326">_xlfn.TEXTJOIN(", ", TRUE, IF(COUNTIF(D5326, "*"&amp;$BP$2:$BP$2&amp;"*"), $BP$2:$BP$2, ""))</f>
        <v/>
      </c>
      <c r="F5326" t="s">
        <v>6219</v>
      </c>
      <c r="G5326" t="s">
        <v>124</v>
      </c>
      <c r="H5326" t="s">
        <v>4280</v>
      </c>
      <c r="I5326" t="s">
        <v>11877</v>
      </c>
      <c r="J5326" t="s">
        <v>100</v>
      </c>
      <c r="K5326" t="s">
        <v>4238</v>
      </c>
      <c r="L5326" t="s">
        <v>114</v>
      </c>
      <c r="M5326" t="s">
        <v>399</v>
      </c>
      <c r="N5326" t="s">
        <v>9</v>
      </c>
      <c r="O5326" t="s">
        <v>1472</v>
      </c>
      <c r="P5326" t="s">
        <v>3360</v>
      </c>
      <c r="Q5326" t="s">
        <v>156</v>
      </c>
      <c r="R5326" t="s">
        <v>1454</v>
      </c>
      <c r="S5326" t="s">
        <v>303</v>
      </c>
      <c r="T5326" t="s">
        <v>21</v>
      </c>
    </row>
    <row r="5327" spans="1:29" x14ac:dyDescent="0.35">
      <c r="A5327">
        <v>1.4159663547718E+17</v>
      </c>
      <c r="B5327" s="1">
        <v>40876</v>
      </c>
      <c r="C5327">
        <v>0.1</v>
      </c>
      <c r="D5327" t="s">
        <v>11878</v>
      </c>
      <c r="E5327" s="4" t="str" cm="1">
        <f t="array" ref="E5327">_xlfn.TEXTJOIN(", ", TRUE, IF(COUNTIF(D5327, "*"&amp;$BP$2:$BP$2&amp;"*"), $BP$2:$BP$2, ""))</f>
        <v>america</v>
      </c>
      <c r="F5327" t="s">
        <v>49</v>
      </c>
      <c r="G5327" t="s">
        <v>439</v>
      </c>
      <c r="H5327" t="s">
        <v>15</v>
      </c>
      <c r="I5327" t="s">
        <v>30</v>
      </c>
      <c r="J5327" t="s">
        <v>1422</v>
      </c>
      <c r="K5327" t="s">
        <v>24</v>
      </c>
      <c r="L5327" t="s">
        <v>49</v>
      </c>
      <c r="M5327" t="s">
        <v>11879</v>
      </c>
      <c r="N5327" t="s">
        <v>9986</v>
      </c>
      <c r="O5327" t="s">
        <v>1383</v>
      </c>
      <c r="P5327" t="s">
        <v>67</v>
      </c>
      <c r="Q5327" t="s">
        <v>2851</v>
      </c>
      <c r="R5327" t="s">
        <v>272</v>
      </c>
      <c r="S5327" t="s">
        <v>9</v>
      </c>
      <c r="T5327" t="s">
        <v>630</v>
      </c>
      <c r="U5327" t="s">
        <v>30</v>
      </c>
      <c r="V5327" t="s">
        <v>166</v>
      </c>
      <c r="W5327" t="s">
        <v>544</v>
      </c>
      <c r="X5327" t="s">
        <v>258</v>
      </c>
      <c r="Y5327" t="s">
        <v>21</v>
      </c>
    </row>
    <row r="5328" spans="1:29" x14ac:dyDescent="0.35">
      <c r="A5328">
        <v>1.41568734115532E+17</v>
      </c>
      <c r="B5328" s="1">
        <v>40876</v>
      </c>
      <c r="C5328">
        <v>0</v>
      </c>
      <c r="D5328" t="s">
        <v>11880</v>
      </c>
      <c r="E5328" s="4" t="str" cm="1">
        <f t="array" ref="E5328">_xlfn.TEXTJOIN(", ", TRUE, IF(COUNTIF(D5328, "*"&amp;$BP$2:$BP$2&amp;"*"), $BP$2:$BP$2, ""))</f>
        <v/>
      </c>
      <c r="F5328" t="s">
        <v>172</v>
      </c>
      <c r="G5328" t="s">
        <v>10775</v>
      </c>
      <c r="H5328" t="s">
        <v>521</v>
      </c>
      <c r="I5328" t="s">
        <v>16</v>
      </c>
      <c r="J5328" t="s">
        <v>124</v>
      </c>
      <c r="K5328" t="s">
        <v>130</v>
      </c>
      <c r="L5328" t="s">
        <v>9</v>
      </c>
      <c r="M5328" t="s">
        <v>1468</v>
      </c>
      <c r="N5328" t="s">
        <v>49</v>
      </c>
      <c r="O5328" t="s">
        <v>8837</v>
      </c>
      <c r="P5328" t="s">
        <v>9</v>
      </c>
      <c r="Q5328" t="s">
        <v>1894</v>
      </c>
      <c r="R5328" t="s">
        <v>39</v>
      </c>
      <c r="S5328" t="s">
        <v>17</v>
      </c>
      <c r="T5328" t="s">
        <v>98</v>
      </c>
      <c r="U5328" t="s">
        <v>21</v>
      </c>
    </row>
    <row r="5329" spans="1:27" x14ac:dyDescent="0.35">
      <c r="A5329">
        <v>1.4124920010403E+17</v>
      </c>
      <c r="B5329" s="1">
        <v>40875</v>
      </c>
      <c r="C5329">
        <v>0</v>
      </c>
      <c r="D5329" t="s">
        <v>11881</v>
      </c>
      <c r="E5329" s="4" t="str" cm="1">
        <f t="array" ref="E5329">_xlfn.TEXTJOIN(", ", TRUE, IF(COUNTIF(D5329, "*"&amp;$BP$2:$BP$2&amp;"*"), $BP$2:$BP$2, ""))</f>
        <v/>
      </c>
      <c r="F5329" t="s">
        <v>30</v>
      </c>
      <c r="G5329" t="s">
        <v>408</v>
      </c>
      <c r="H5329" t="s">
        <v>4038</v>
      </c>
      <c r="I5329" t="s">
        <v>24</v>
      </c>
      <c r="J5329" t="s">
        <v>7253</v>
      </c>
      <c r="K5329" t="s">
        <v>7254</v>
      </c>
      <c r="L5329" t="s">
        <v>404</v>
      </c>
      <c r="M5329" t="s">
        <v>277</v>
      </c>
      <c r="N5329" t="s">
        <v>156</v>
      </c>
      <c r="O5329" t="s">
        <v>11882</v>
      </c>
      <c r="P5329" t="s">
        <v>542</v>
      </c>
      <c r="Q5329" t="s">
        <v>9</v>
      </c>
      <c r="R5329" t="s">
        <v>64</v>
      </c>
      <c r="S5329" t="s">
        <v>17</v>
      </c>
      <c r="T5329" t="s">
        <v>326</v>
      </c>
      <c r="U5329" t="s">
        <v>21</v>
      </c>
    </row>
    <row r="5330" spans="1:27" x14ac:dyDescent="0.35">
      <c r="A5330">
        <v>1.40883440525508E+17</v>
      </c>
      <c r="B5330" s="1">
        <v>40874</v>
      </c>
      <c r="C5330">
        <v>0</v>
      </c>
      <c r="D5330" t="s">
        <v>11883</v>
      </c>
      <c r="E5330" s="4" t="str" cm="1">
        <f t="array" ref="E5330">_xlfn.TEXTJOIN(", ", TRUE, IF(COUNTIF(D5330, "*"&amp;$BP$2:$BP$2&amp;"*"), $BP$2:$BP$2, ""))</f>
        <v/>
      </c>
      <c r="F5330" t="s">
        <v>1671</v>
      </c>
      <c r="G5330" t="s">
        <v>963</v>
      </c>
      <c r="H5330" t="s">
        <v>2593</v>
      </c>
      <c r="I5330" t="s">
        <v>4773</v>
      </c>
      <c r="J5330" t="s">
        <v>956</v>
      </c>
      <c r="K5330" t="s">
        <v>28</v>
      </c>
      <c r="L5330" t="s">
        <v>360</v>
      </c>
      <c r="M5330" t="s">
        <v>1349</v>
      </c>
      <c r="N5330" t="s">
        <v>16</v>
      </c>
      <c r="O5330" t="s">
        <v>98</v>
      </c>
      <c r="P5330" t="s">
        <v>8054</v>
      </c>
      <c r="Q5330" t="s">
        <v>21</v>
      </c>
    </row>
    <row r="5331" spans="1:27" x14ac:dyDescent="0.35">
      <c r="A5331">
        <v>1.4052282705603699E+17</v>
      </c>
      <c r="B5331" s="1">
        <v>40873</v>
      </c>
      <c r="C5331">
        <v>8.3333333333333301E-2</v>
      </c>
      <c r="D5331" t="s">
        <v>11884</v>
      </c>
      <c r="E5331" s="4" t="str" cm="1">
        <f t="array" ref="E5331">_xlfn.TEXTJOIN(", ", TRUE, IF(COUNTIF(D5331, "*"&amp;$BP$2:$BP$2&amp;"*"), $BP$2:$BP$2, ""))</f>
        <v/>
      </c>
      <c r="F5331" t="s">
        <v>521</v>
      </c>
      <c r="G5331" t="s">
        <v>180</v>
      </c>
      <c r="H5331" t="s">
        <v>105</v>
      </c>
      <c r="I5331" t="s">
        <v>1238</v>
      </c>
      <c r="J5331" t="s">
        <v>15</v>
      </c>
      <c r="K5331" t="s">
        <v>124</v>
      </c>
      <c r="L5331" t="s">
        <v>1880</v>
      </c>
      <c r="M5331" t="s">
        <v>191</v>
      </c>
      <c r="N5331" t="s">
        <v>4773</v>
      </c>
      <c r="O5331" t="s">
        <v>445</v>
      </c>
      <c r="P5331" t="s">
        <v>124</v>
      </c>
      <c r="Q5331" t="s">
        <v>3760</v>
      </c>
      <c r="R5331" t="s">
        <v>923</v>
      </c>
      <c r="S5331" t="s">
        <v>10421</v>
      </c>
      <c r="T5331" t="s">
        <v>11885</v>
      </c>
    </row>
    <row r="5332" spans="1:27" x14ac:dyDescent="0.35">
      <c r="A5332">
        <v>1.40481560116862E+17</v>
      </c>
      <c r="B5332" s="1">
        <v>40873</v>
      </c>
      <c r="C5332">
        <v>-0.1</v>
      </c>
      <c r="D5332" t="s">
        <v>11886</v>
      </c>
      <c r="E5332" s="4" t="str" cm="1">
        <f t="array" ref="E5332">_xlfn.TEXTJOIN(", ", TRUE, IF(COUNTIF(D5332, "*"&amp;$BP$2:$BP$2&amp;"*"), $BP$2:$BP$2, ""))</f>
        <v/>
      </c>
      <c r="F5332" t="s">
        <v>510</v>
      </c>
      <c r="G5332" t="s">
        <v>963</v>
      </c>
      <c r="H5332" t="s">
        <v>9019</v>
      </c>
      <c r="I5332" t="s">
        <v>2593</v>
      </c>
      <c r="J5332" t="s">
        <v>155</v>
      </c>
      <c r="K5332" t="s">
        <v>9</v>
      </c>
      <c r="L5332" t="s">
        <v>124</v>
      </c>
      <c r="M5332" t="s">
        <v>96</v>
      </c>
      <c r="N5332" t="s">
        <v>4920</v>
      </c>
      <c r="O5332" t="s">
        <v>39</v>
      </c>
      <c r="P5332" t="s">
        <v>360</v>
      </c>
      <c r="Q5332" t="s">
        <v>7591</v>
      </c>
      <c r="R5332" t="s">
        <v>100</v>
      </c>
      <c r="S5332" t="s">
        <v>7510</v>
      </c>
      <c r="T5332" t="s">
        <v>11887</v>
      </c>
      <c r="U5332" t="s">
        <v>21</v>
      </c>
    </row>
    <row r="5333" spans="1:27" x14ac:dyDescent="0.35">
      <c r="A5333">
        <v>1.40090775596834E+17</v>
      </c>
      <c r="B5333" s="1">
        <v>40872</v>
      </c>
      <c r="C5333">
        <v>-0.16666666666666599</v>
      </c>
      <c r="D5333" t="s">
        <v>11888</v>
      </c>
      <c r="E5333" s="4" t="str" cm="1">
        <f t="array" ref="E5333">_xlfn.TEXTJOIN(", ", TRUE, IF(COUNTIF(D5333, "*"&amp;$BP$2:$BP$2&amp;"*"), $BP$2:$BP$2, ""))</f>
        <v/>
      </c>
      <c r="F5333" t="s">
        <v>11</v>
      </c>
      <c r="G5333" t="s">
        <v>4276</v>
      </c>
      <c r="H5333" t="s">
        <v>3871</v>
      </c>
      <c r="I5333" t="s">
        <v>131</v>
      </c>
      <c r="J5333">
        <v>10</v>
      </c>
      <c r="K5333" t="s">
        <v>1233</v>
      </c>
      <c r="L5333" t="s">
        <v>115</v>
      </c>
      <c r="M5333" t="s">
        <v>11889</v>
      </c>
      <c r="N5333" t="s">
        <v>24</v>
      </c>
      <c r="O5333" t="s">
        <v>9019</v>
      </c>
      <c r="P5333" t="s">
        <v>56</v>
      </c>
      <c r="Q5333" t="s">
        <v>39</v>
      </c>
      <c r="R5333" t="s">
        <v>4741</v>
      </c>
      <c r="S5333" t="s">
        <v>11890</v>
      </c>
      <c r="T5333" t="s">
        <v>21</v>
      </c>
    </row>
    <row r="5334" spans="1:27" x14ac:dyDescent="0.35">
      <c r="A5334">
        <v>1.3978284376000099E+17</v>
      </c>
      <c r="B5334" s="1">
        <v>40871</v>
      </c>
      <c r="C5334">
        <v>0.125</v>
      </c>
      <c r="D5334" t="s">
        <v>11891</v>
      </c>
      <c r="E5334" s="4" t="str" cm="1">
        <f t="array" ref="E5334">_xlfn.TEXTJOIN(", ", TRUE, IF(COUNTIF(D5334, "*"&amp;$BP$2:$BP$2&amp;"*"), $BP$2:$BP$2, ""))</f>
        <v/>
      </c>
      <c r="F5334" t="s">
        <v>11</v>
      </c>
      <c r="G5334" t="s">
        <v>343</v>
      </c>
      <c r="H5334" t="s">
        <v>1446</v>
      </c>
      <c r="I5334" t="s">
        <v>1220</v>
      </c>
      <c r="J5334" t="s">
        <v>30</v>
      </c>
      <c r="K5334" t="s">
        <v>52</v>
      </c>
      <c r="L5334" t="s">
        <v>479</v>
      </c>
      <c r="M5334" t="s">
        <v>1186</v>
      </c>
      <c r="N5334" t="s">
        <v>29</v>
      </c>
      <c r="O5334" t="s">
        <v>30</v>
      </c>
      <c r="P5334" t="s">
        <v>1509</v>
      </c>
      <c r="Q5334" t="s">
        <v>1066</v>
      </c>
      <c r="R5334" t="s">
        <v>204</v>
      </c>
      <c r="S5334" t="s">
        <v>1086</v>
      </c>
      <c r="T5334" t="s">
        <v>218</v>
      </c>
      <c r="U5334" t="s">
        <v>6</v>
      </c>
      <c r="V5334" t="s">
        <v>1104</v>
      </c>
      <c r="W5334" t="s">
        <v>352</v>
      </c>
      <c r="X5334" t="s">
        <v>16</v>
      </c>
      <c r="Y5334" t="s">
        <v>21</v>
      </c>
    </row>
    <row r="5335" spans="1:27" x14ac:dyDescent="0.35">
      <c r="A5335">
        <v>1.3970043501452899E+17</v>
      </c>
      <c r="B5335" s="1">
        <v>40871</v>
      </c>
      <c r="C5335">
        <v>0</v>
      </c>
      <c r="D5335" t="s">
        <v>11892</v>
      </c>
      <c r="E5335" s="4" t="str" cm="1">
        <f t="array" ref="E5335">_xlfn.TEXTJOIN(", ", TRUE, IF(COUNTIF(D5335, "*"&amp;$BP$2:$BP$2&amp;"*"), $BP$2:$BP$2, ""))</f>
        <v/>
      </c>
      <c r="F5335" t="s">
        <v>637</v>
      </c>
      <c r="G5335" t="s">
        <v>218</v>
      </c>
      <c r="H5335" t="s">
        <v>963</v>
      </c>
      <c r="I5335" t="s">
        <v>2657</v>
      </c>
      <c r="J5335" t="s">
        <v>238</v>
      </c>
      <c r="K5335" t="s">
        <v>115</v>
      </c>
      <c r="L5335" t="s">
        <v>1710</v>
      </c>
      <c r="M5335" t="s">
        <v>17</v>
      </c>
      <c r="N5335" t="s">
        <v>98</v>
      </c>
      <c r="O5335" t="s">
        <v>156</v>
      </c>
      <c r="P5335" t="s">
        <v>343</v>
      </c>
      <c r="Q5335" t="s">
        <v>21</v>
      </c>
    </row>
    <row r="5336" spans="1:27" x14ac:dyDescent="0.35">
      <c r="A5336">
        <v>1.3946194959859699E+17</v>
      </c>
      <c r="B5336" s="1">
        <v>40870</v>
      </c>
      <c r="C5336">
        <v>0</v>
      </c>
      <c r="D5336" t="s">
        <v>11893</v>
      </c>
      <c r="E5336" s="4" t="str" cm="1">
        <f t="array" ref="E5336">_xlfn.TEXTJOIN(", ", TRUE, IF(COUNTIF(D5336, "*"&amp;$BP$2:$BP$2&amp;"*"), $BP$2:$BP$2, ""))</f>
        <v/>
      </c>
      <c r="F5336" t="s">
        <v>238</v>
      </c>
      <c r="G5336" t="s">
        <v>247</v>
      </c>
      <c r="H5336" t="s">
        <v>6912</v>
      </c>
      <c r="I5336" t="s">
        <v>57</v>
      </c>
      <c r="J5336" t="s">
        <v>49</v>
      </c>
      <c r="K5336" t="s">
        <v>10925</v>
      </c>
      <c r="L5336" t="s">
        <v>5719</v>
      </c>
      <c r="M5336" t="s">
        <v>956</v>
      </c>
      <c r="N5336" t="s">
        <v>240</v>
      </c>
      <c r="O5336" t="s">
        <v>28</v>
      </c>
      <c r="P5336" t="s">
        <v>100</v>
      </c>
      <c r="Q5336" t="s">
        <v>372</v>
      </c>
      <c r="R5336" t="s">
        <v>196</v>
      </c>
      <c r="S5336" t="s">
        <v>476</v>
      </c>
      <c r="T5336" t="s">
        <v>1086</v>
      </c>
      <c r="U5336" t="s">
        <v>3559</v>
      </c>
      <c r="V5336" t="s">
        <v>264</v>
      </c>
      <c r="W5336" t="s">
        <v>9</v>
      </c>
      <c r="X5336" t="s">
        <v>1150</v>
      </c>
      <c r="Y5336" t="s">
        <v>156</v>
      </c>
      <c r="Z5336" t="s">
        <v>240</v>
      </c>
      <c r="AA5336" t="s">
        <v>21</v>
      </c>
    </row>
    <row r="5337" spans="1:27" x14ac:dyDescent="0.35">
      <c r="A5337">
        <v>1.39363252701376E+17</v>
      </c>
      <c r="B5337" s="1">
        <v>40870</v>
      </c>
      <c r="C5337">
        <v>0.13636363636363599</v>
      </c>
      <c r="D5337" t="s">
        <v>11894</v>
      </c>
      <c r="E5337" s="4" t="str" cm="1">
        <f t="array" ref="E5337">_xlfn.TEXTJOIN(", ", TRUE, IF(COUNTIF(D5337, "*"&amp;$BP$2:$BP$2&amp;"*"), $BP$2:$BP$2, ""))</f>
        <v/>
      </c>
      <c r="F5337" t="s">
        <v>17</v>
      </c>
      <c r="G5337" t="s">
        <v>98</v>
      </c>
      <c r="H5337" t="s">
        <v>11895</v>
      </c>
      <c r="I5337" t="s">
        <v>30</v>
      </c>
      <c r="J5337" t="s">
        <v>447</v>
      </c>
      <c r="K5337" t="s">
        <v>343</v>
      </c>
      <c r="L5337" t="s">
        <v>5004</v>
      </c>
      <c r="M5337" t="s">
        <v>326</v>
      </c>
      <c r="N5337" t="s">
        <v>281</v>
      </c>
      <c r="O5337" t="s">
        <v>21</v>
      </c>
    </row>
    <row r="5338" spans="1:27" x14ac:dyDescent="0.35">
      <c r="A5338">
        <v>1.3934366144713501E+17</v>
      </c>
      <c r="B5338" s="1">
        <v>40870</v>
      </c>
      <c r="C5338">
        <v>0</v>
      </c>
      <c r="D5338" t="s">
        <v>11896</v>
      </c>
      <c r="E5338" s="4" t="str" cm="1">
        <f t="array" ref="E5338">_xlfn.TEXTJOIN(", ", TRUE, IF(COUNTIF(D5338, "*"&amp;$BP$2:$BP$2&amp;"*"), $BP$2:$BP$2, ""))</f>
        <v/>
      </c>
      <c r="F5338" t="s">
        <v>147</v>
      </c>
      <c r="G5338" t="s">
        <v>11897</v>
      </c>
      <c r="H5338" t="s">
        <v>1086</v>
      </c>
      <c r="I5338" t="s">
        <v>49</v>
      </c>
      <c r="J5338" t="s">
        <v>439</v>
      </c>
      <c r="K5338" t="s">
        <v>15</v>
      </c>
      <c r="L5338" t="s">
        <v>30</v>
      </c>
      <c r="M5338" t="s">
        <v>1422</v>
      </c>
      <c r="N5338" t="s">
        <v>24</v>
      </c>
      <c r="O5338" t="s">
        <v>30</v>
      </c>
      <c r="P5338" t="s">
        <v>17</v>
      </c>
      <c r="Q5338" t="s">
        <v>137</v>
      </c>
      <c r="R5338" t="s">
        <v>264</v>
      </c>
      <c r="S5338" t="s">
        <v>21</v>
      </c>
      <c r="T5338" t="s">
        <v>10775</v>
      </c>
    </row>
    <row r="5339" spans="1:27" x14ac:dyDescent="0.35">
      <c r="A5339">
        <v>1.3916126610207901E+17</v>
      </c>
      <c r="B5339" s="1">
        <v>40869</v>
      </c>
      <c r="C5339">
        <v>0</v>
      </c>
      <c r="D5339" t="s">
        <v>11898</v>
      </c>
      <c r="E5339" s="4" t="str" cm="1">
        <f t="array" ref="E5339">_xlfn.TEXTJOIN(", ", TRUE, IF(COUNTIF(D5339, "*"&amp;$BP$2:$BP$2&amp;"*"), $BP$2:$BP$2, ""))</f>
        <v/>
      </c>
      <c r="F5339" t="s">
        <v>17</v>
      </c>
      <c r="G5339" t="s">
        <v>98</v>
      </c>
      <c r="H5339" t="s">
        <v>1995</v>
      </c>
      <c r="I5339" t="s">
        <v>279</v>
      </c>
      <c r="J5339" t="s">
        <v>875</v>
      </c>
      <c r="K5339" t="s">
        <v>4283</v>
      </c>
      <c r="L5339" t="s">
        <v>21</v>
      </c>
      <c r="M5339" t="s">
        <v>10775</v>
      </c>
    </row>
    <row r="5340" spans="1:27" x14ac:dyDescent="0.35">
      <c r="A5340">
        <v>1.3864855895711699E+17</v>
      </c>
      <c r="B5340" s="1">
        <v>40868</v>
      </c>
      <c r="C5340">
        <v>6.8181818181818094E-2</v>
      </c>
      <c r="D5340" t="s">
        <v>11899</v>
      </c>
      <c r="E5340" s="4" t="str" cm="1">
        <f t="array" ref="E5340">_xlfn.TEXTJOIN(", ", TRUE, IF(COUNTIF(D5340, "*"&amp;$BP$2:$BP$2&amp;"*"), $BP$2:$BP$2, ""))</f>
        <v/>
      </c>
      <c r="F5340" t="s">
        <v>17</v>
      </c>
      <c r="G5340" t="s">
        <v>98</v>
      </c>
      <c r="H5340" t="s">
        <v>9121</v>
      </c>
      <c r="I5340" t="s">
        <v>5072</v>
      </c>
      <c r="J5340" t="s">
        <v>9</v>
      </c>
      <c r="K5340" t="s">
        <v>27</v>
      </c>
      <c r="L5340" t="s">
        <v>717</v>
      </c>
      <c r="M5340" t="s">
        <v>444</v>
      </c>
      <c r="N5340" t="s">
        <v>356</v>
      </c>
      <c r="O5340" t="s">
        <v>9</v>
      </c>
      <c r="P5340" t="s">
        <v>91</v>
      </c>
      <c r="Q5340" t="s">
        <v>326</v>
      </c>
      <c r="R5340" t="s">
        <v>281</v>
      </c>
      <c r="S5340" t="s">
        <v>21</v>
      </c>
    </row>
    <row r="5341" spans="1:27" x14ac:dyDescent="0.35">
      <c r="A5341">
        <v>1.3834348307639501E+17</v>
      </c>
      <c r="B5341" s="1">
        <v>40867</v>
      </c>
      <c r="C5341">
        <v>0</v>
      </c>
      <c r="D5341" t="s">
        <v>11900</v>
      </c>
      <c r="E5341" s="4" t="str" cm="1">
        <f t="array" ref="E5341">_xlfn.TEXTJOIN(", ", TRUE, IF(COUNTIF(D5341, "*"&amp;$BP$2:$BP$2&amp;"*"), $BP$2:$BP$2, ""))</f>
        <v/>
      </c>
      <c r="F5341" t="s">
        <v>11901</v>
      </c>
      <c r="G5341" t="s">
        <v>9</v>
      </c>
      <c r="H5341" t="s">
        <v>385</v>
      </c>
      <c r="I5341" t="s">
        <v>1676</v>
      </c>
      <c r="J5341" t="s">
        <v>156</v>
      </c>
      <c r="K5341" t="s">
        <v>875</v>
      </c>
      <c r="L5341" t="s">
        <v>384</v>
      </c>
      <c r="M5341" t="s">
        <v>21</v>
      </c>
    </row>
    <row r="5342" spans="1:27" x14ac:dyDescent="0.35">
      <c r="A5342">
        <v>1.38284933255938E+17</v>
      </c>
      <c r="B5342" s="1">
        <v>40867</v>
      </c>
      <c r="C5342">
        <v>0.8</v>
      </c>
      <c r="D5342" t="s">
        <v>11902</v>
      </c>
      <c r="E5342" s="4" t="str" cm="1">
        <f t="array" ref="E5342">_xlfn.TEXTJOIN(", ", TRUE, IF(COUNTIF(D5342, "*"&amp;$BP$2:$BP$2&amp;"*"), $BP$2:$BP$2, ""))</f>
        <v/>
      </c>
      <c r="F5342" t="s">
        <v>230</v>
      </c>
      <c r="G5342" t="s">
        <v>115</v>
      </c>
      <c r="H5342" t="s">
        <v>24</v>
      </c>
      <c r="I5342" t="s">
        <v>196</v>
      </c>
      <c r="J5342" t="s">
        <v>445</v>
      </c>
      <c r="K5342" t="s">
        <v>9019</v>
      </c>
      <c r="L5342" t="s">
        <v>15</v>
      </c>
      <c r="M5342" t="s">
        <v>2498</v>
      </c>
      <c r="N5342" t="s">
        <v>385</v>
      </c>
      <c r="O5342" t="s">
        <v>1676</v>
      </c>
      <c r="P5342" t="s">
        <v>49</v>
      </c>
      <c r="Q5342" t="s">
        <v>101</v>
      </c>
      <c r="R5342" t="s">
        <v>384</v>
      </c>
      <c r="S5342" t="s">
        <v>521</v>
      </c>
      <c r="T5342" t="s">
        <v>21</v>
      </c>
    </row>
    <row r="5343" spans="1:27" x14ac:dyDescent="0.35">
      <c r="A5343">
        <v>1.3798484180639299E+17</v>
      </c>
      <c r="B5343" s="1">
        <v>40866</v>
      </c>
      <c r="C5343">
        <v>0</v>
      </c>
      <c r="D5343" t="s">
        <v>11903</v>
      </c>
      <c r="E5343" s="4" t="str" cm="1">
        <f t="array" ref="E5343">_xlfn.TEXTJOIN(", ", TRUE, IF(COUNTIF(D5343, "*"&amp;$BP$2:$BP$2&amp;"*"), $BP$2:$BP$2, ""))</f>
        <v/>
      </c>
      <c r="F5343" t="s">
        <v>1446</v>
      </c>
      <c r="G5343" t="s">
        <v>11904</v>
      </c>
      <c r="H5343" t="s">
        <v>30</v>
      </c>
      <c r="I5343" t="s">
        <v>8890</v>
      </c>
      <c r="J5343" t="s">
        <v>11083</v>
      </c>
      <c r="K5343" t="s">
        <v>1186</v>
      </c>
      <c r="L5343" t="s">
        <v>15</v>
      </c>
      <c r="M5343" t="s">
        <v>30</v>
      </c>
      <c r="N5343" t="s">
        <v>3471</v>
      </c>
      <c r="O5343" t="s">
        <v>11738</v>
      </c>
      <c r="P5343" t="s">
        <v>123</v>
      </c>
      <c r="Q5343" t="s">
        <v>881</v>
      </c>
      <c r="R5343" t="s">
        <v>21</v>
      </c>
    </row>
    <row r="5344" spans="1:27" x14ac:dyDescent="0.35">
      <c r="A5344">
        <v>1.37607213039632E+17</v>
      </c>
      <c r="B5344" s="1">
        <v>40865</v>
      </c>
      <c r="C5344">
        <v>0.13636363636363599</v>
      </c>
      <c r="D5344" t="s">
        <v>11905</v>
      </c>
      <c r="E5344" s="4" t="str" cm="1">
        <f t="array" ref="E5344">_xlfn.TEXTJOIN(", ", TRUE, IF(COUNTIF(D5344, "*"&amp;$BP$2:$BP$2&amp;"*"), $BP$2:$BP$2, ""))</f>
        <v/>
      </c>
      <c r="F5344" t="s">
        <v>479</v>
      </c>
      <c r="G5344" t="s">
        <v>247</v>
      </c>
      <c r="H5344" t="s">
        <v>4636</v>
      </c>
      <c r="I5344" t="s">
        <v>49</v>
      </c>
      <c r="J5344" t="s">
        <v>660</v>
      </c>
      <c r="K5344" t="s">
        <v>11906</v>
      </c>
      <c r="L5344" t="s">
        <v>24</v>
      </c>
      <c r="M5344" t="s">
        <v>360</v>
      </c>
      <c r="N5344" t="s">
        <v>11907</v>
      </c>
      <c r="O5344" t="s">
        <v>240</v>
      </c>
      <c r="P5344" t="s">
        <v>28</v>
      </c>
      <c r="Q5344" t="s">
        <v>21</v>
      </c>
      <c r="R5344" t="s">
        <v>9019</v>
      </c>
    </row>
    <row r="5345" spans="1:29" x14ac:dyDescent="0.35">
      <c r="A5345">
        <v>1.3756146328286E+17</v>
      </c>
      <c r="B5345" s="1">
        <v>40865</v>
      </c>
      <c r="C5345">
        <v>0.36212121212121201</v>
      </c>
      <c r="D5345" t="s">
        <v>11908</v>
      </c>
      <c r="E5345" s="4" t="str" cm="1">
        <f t="array" ref="E5345">_xlfn.TEXTJOIN(", ", TRUE, IF(COUNTIF(D5345, "*"&amp;$BP$2:$BP$2&amp;"*"), $BP$2:$BP$2, ""))</f>
        <v/>
      </c>
      <c r="F5345" t="s">
        <v>33</v>
      </c>
      <c r="G5345" t="s">
        <v>1484</v>
      </c>
      <c r="H5345" t="s">
        <v>1868</v>
      </c>
      <c r="I5345" t="s">
        <v>3842</v>
      </c>
      <c r="J5345" t="s">
        <v>3768</v>
      </c>
      <c r="K5345" t="s">
        <v>39</v>
      </c>
      <c r="L5345" t="s">
        <v>360</v>
      </c>
      <c r="M5345" t="s">
        <v>660</v>
      </c>
      <c r="N5345" t="s">
        <v>9019</v>
      </c>
      <c r="O5345" t="s">
        <v>11909</v>
      </c>
      <c r="P5345" t="s">
        <v>11391</v>
      </c>
      <c r="Q5345" t="s">
        <v>21</v>
      </c>
    </row>
    <row r="5346" spans="1:29" x14ac:dyDescent="0.35">
      <c r="A5346">
        <v>1.37223608480178E+17</v>
      </c>
      <c r="B5346" s="1">
        <v>40864</v>
      </c>
      <c r="C5346">
        <v>0.13636363636363599</v>
      </c>
      <c r="D5346" t="s">
        <v>11910</v>
      </c>
      <c r="E5346" s="4" t="str" cm="1">
        <f t="array" ref="E5346">_xlfn.TEXTJOIN(", ", TRUE, IF(COUNTIF(D5346, "*"&amp;$BP$2:$BP$2&amp;"*"), $BP$2:$BP$2, ""))</f>
        <v>america</v>
      </c>
      <c r="F5346" t="s">
        <v>360</v>
      </c>
      <c r="G5346" t="s">
        <v>660</v>
      </c>
      <c r="H5346" t="s">
        <v>11450</v>
      </c>
      <c r="I5346" t="s">
        <v>675</v>
      </c>
      <c r="J5346" t="s">
        <v>30</v>
      </c>
      <c r="K5346" t="s">
        <v>960</v>
      </c>
      <c r="L5346" t="s">
        <v>30</v>
      </c>
      <c r="M5346" t="s">
        <v>11300</v>
      </c>
      <c r="N5346" t="s">
        <v>7087</v>
      </c>
      <c r="O5346" t="s">
        <v>632</v>
      </c>
      <c r="P5346" t="s">
        <v>6419</v>
      </c>
      <c r="Q5346" t="s">
        <v>228</v>
      </c>
      <c r="R5346" t="s">
        <v>253</v>
      </c>
      <c r="S5346" t="s">
        <v>156</v>
      </c>
      <c r="T5346" t="s">
        <v>1454</v>
      </c>
      <c r="U5346" t="s">
        <v>503</v>
      </c>
      <c r="V5346" t="s">
        <v>21</v>
      </c>
    </row>
    <row r="5347" spans="1:29" x14ac:dyDescent="0.35">
      <c r="A5347">
        <v>1.3690579562646701E+17</v>
      </c>
      <c r="B5347" s="1">
        <v>40863</v>
      </c>
      <c r="C5347">
        <v>0</v>
      </c>
      <c r="D5347" t="s">
        <v>11911</v>
      </c>
      <c r="E5347" s="4" t="str" cm="1">
        <f t="array" ref="E5347">_xlfn.TEXTJOIN(", ", TRUE, IF(COUNTIF(D5347, "*"&amp;$BP$2:$BP$2&amp;"*"), $BP$2:$BP$2, ""))</f>
        <v/>
      </c>
      <c r="F5347" t="s">
        <v>10338</v>
      </c>
      <c r="G5347" t="s">
        <v>1997</v>
      </c>
      <c r="H5347" t="s">
        <v>30</v>
      </c>
      <c r="I5347" t="s">
        <v>687</v>
      </c>
      <c r="J5347" t="s">
        <v>30</v>
      </c>
      <c r="K5347" t="s">
        <v>17</v>
      </c>
      <c r="L5347" t="s">
        <v>137</v>
      </c>
      <c r="M5347" t="s">
        <v>1185</v>
      </c>
      <c r="N5347" t="s">
        <v>9</v>
      </c>
      <c r="O5347" t="s">
        <v>27</v>
      </c>
      <c r="P5347" t="s">
        <v>1862</v>
      </c>
      <c r="Q5347" t="s">
        <v>2169</v>
      </c>
      <c r="R5347" t="s">
        <v>872</v>
      </c>
      <c r="S5347" t="s">
        <v>21</v>
      </c>
      <c r="T5347" t="s">
        <v>9019</v>
      </c>
    </row>
    <row r="5348" spans="1:29" x14ac:dyDescent="0.35">
      <c r="A5348">
        <v>1.36831585768046E+17</v>
      </c>
      <c r="B5348" s="1">
        <v>40863</v>
      </c>
      <c r="C5348">
        <v>0</v>
      </c>
      <c r="D5348" t="s">
        <v>11912</v>
      </c>
      <c r="E5348" s="4" t="str" cm="1">
        <f t="array" ref="E5348">_xlfn.TEXTJOIN(", ", TRUE, IF(COUNTIF(D5348, "*"&amp;$BP$2:$BP$2&amp;"*"), $BP$2:$BP$2, ""))</f>
        <v/>
      </c>
      <c r="F5348" t="s">
        <v>230</v>
      </c>
      <c r="G5348" t="s">
        <v>847</v>
      </c>
      <c r="H5348" t="s">
        <v>16</v>
      </c>
      <c r="I5348" t="s">
        <v>98</v>
      </c>
      <c r="J5348" t="s">
        <v>456</v>
      </c>
      <c r="K5348" t="s">
        <v>238</v>
      </c>
      <c r="L5348" t="s">
        <v>9201</v>
      </c>
      <c r="M5348" t="s">
        <v>15</v>
      </c>
      <c r="N5348" t="s">
        <v>1661</v>
      </c>
      <c r="O5348" t="s">
        <v>304</v>
      </c>
      <c r="P5348" t="s">
        <v>30</v>
      </c>
      <c r="Q5348" t="s">
        <v>208</v>
      </c>
      <c r="R5348" t="s">
        <v>21</v>
      </c>
      <c r="S5348" t="s">
        <v>9282</v>
      </c>
    </row>
    <row r="5349" spans="1:29" x14ac:dyDescent="0.35">
      <c r="A5349">
        <v>1.36468524385308E+17</v>
      </c>
      <c r="B5349" s="1">
        <v>40862</v>
      </c>
      <c r="C5349">
        <v>0</v>
      </c>
      <c r="D5349" t="s">
        <v>11913</v>
      </c>
      <c r="E5349" s="4" t="str" cm="1">
        <f t="array" ref="E5349">_xlfn.TEXTJOIN(", ", TRUE, IF(COUNTIF(D5349, "*"&amp;$BP$2:$BP$2&amp;"*"), $BP$2:$BP$2, ""))</f>
        <v/>
      </c>
      <c r="F5349" t="s">
        <v>11</v>
      </c>
      <c r="G5349" t="s">
        <v>808</v>
      </c>
      <c r="H5349" t="s">
        <v>1446</v>
      </c>
      <c r="I5349" t="s">
        <v>4867</v>
      </c>
      <c r="J5349" t="s">
        <v>9124</v>
      </c>
      <c r="K5349" t="s">
        <v>28</v>
      </c>
      <c r="L5349" t="s">
        <v>847</v>
      </c>
      <c r="M5349" t="s">
        <v>16</v>
      </c>
      <c r="N5349" t="s">
        <v>11914</v>
      </c>
      <c r="O5349" t="s">
        <v>218</v>
      </c>
      <c r="P5349" t="s">
        <v>6</v>
      </c>
      <c r="Q5349" t="s">
        <v>15</v>
      </c>
      <c r="R5349" t="s">
        <v>9282</v>
      </c>
    </row>
    <row r="5350" spans="1:29" x14ac:dyDescent="0.35">
      <c r="A5350">
        <v>1.36230560736612E+17</v>
      </c>
      <c r="B5350" s="1">
        <v>40861</v>
      </c>
      <c r="C5350">
        <v>0.13636363636363599</v>
      </c>
      <c r="D5350" t="s">
        <v>11915</v>
      </c>
      <c r="E5350" s="4" t="str" cm="1">
        <f t="array" ref="E5350">_xlfn.TEXTJOIN(", ", TRUE, IF(COUNTIF(D5350, "*"&amp;$BP$2:$BP$2&amp;"*"), $BP$2:$BP$2, ""))</f>
        <v/>
      </c>
      <c r="F5350" t="s">
        <v>179</v>
      </c>
      <c r="G5350" t="s">
        <v>124</v>
      </c>
      <c r="H5350" t="s">
        <v>180</v>
      </c>
      <c r="I5350" t="s">
        <v>16</v>
      </c>
      <c r="J5350" t="s">
        <v>9019</v>
      </c>
      <c r="K5350" t="s">
        <v>39</v>
      </c>
      <c r="L5350" t="s">
        <v>360</v>
      </c>
      <c r="M5350" t="s">
        <v>660</v>
      </c>
      <c r="N5350" t="s">
        <v>8054</v>
      </c>
      <c r="O5350" t="s">
        <v>21</v>
      </c>
    </row>
    <row r="5351" spans="1:29" x14ac:dyDescent="0.35">
      <c r="A5351">
        <v>1.35437932562616E+17</v>
      </c>
      <c r="B5351" s="1">
        <v>40859</v>
      </c>
      <c r="C5351">
        <v>0.13636363636363599</v>
      </c>
      <c r="D5351" t="s">
        <v>11916</v>
      </c>
      <c r="E5351" s="4" t="str" cm="1">
        <f t="array" ref="E5351">_xlfn.TEXTJOIN(", ", TRUE, IF(COUNTIF(D5351, "*"&amp;$BP$2:$BP$2&amp;"*"), $BP$2:$BP$2, ""))</f>
        <v/>
      </c>
      <c r="F5351" t="s">
        <v>253</v>
      </c>
      <c r="G5351" t="s">
        <v>6</v>
      </c>
      <c r="H5351" t="s">
        <v>863</v>
      </c>
      <c r="I5351" t="s">
        <v>360</v>
      </c>
      <c r="J5351" t="s">
        <v>660</v>
      </c>
      <c r="K5351" t="s">
        <v>4507</v>
      </c>
      <c r="L5351" t="s">
        <v>98</v>
      </c>
      <c r="M5351" t="s">
        <v>11917</v>
      </c>
      <c r="N5351" t="s">
        <v>21</v>
      </c>
      <c r="O5351" t="s">
        <v>9019</v>
      </c>
    </row>
    <row r="5352" spans="1:29" x14ac:dyDescent="0.35">
      <c r="A5352">
        <v>1.3541581487774099E+17</v>
      </c>
      <c r="B5352" s="1">
        <v>40859</v>
      </c>
      <c r="C5352">
        <v>0</v>
      </c>
      <c r="D5352" t="s">
        <v>11918</v>
      </c>
      <c r="E5352" s="4" t="str" cm="1">
        <f t="array" ref="E5352">_xlfn.TEXTJOIN(", ", TRUE, IF(COUNTIF(D5352, "*"&amp;$BP$2:$BP$2&amp;"*"), $BP$2:$BP$2, ""))</f>
        <v/>
      </c>
      <c r="F5352" t="s">
        <v>17</v>
      </c>
      <c r="G5352" t="s">
        <v>98</v>
      </c>
      <c r="H5352" t="s">
        <v>3696</v>
      </c>
      <c r="I5352" t="s">
        <v>444</v>
      </c>
      <c r="J5352" t="s">
        <v>16</v>
      </c>
      <c r="K5352" t="s">
        <v>294</v>
      </c>
      <c r="L5352" t="s">
        <v>1932</v>
      </c>
      <c r="M5352" t="s">
        <v>100</v>
      </c>
      <c r="N5352" t="s">
        <v>2475</v>
      </c>
      <c r="O5352" t="s">
        <v>21</v>
      </c>
    </row>
    <row r="5353" spans="1:29" x14ac:dyDescent="0.35">
      <c r="A5353">
        <v>1.3511680760546E+17</v>
      </c>
      <c r="B5353" s="1">
        <v>40858</v>
      </c>
      <c r="C5353">
        <v>0.2</v>
      </c>
      <c r="D5353" t="s">
        <v>11919</v>
      </c>
      <c r="E5353" s="4" t="str" cm="1">
        <f t="array" ref="E5353">_xlfn.TEXTJOIN(", ", TRUE, IF(COUNTIF(D5353, "*"&amp;$BP$2:$BP$2&amp;"*"), $BP$2:$BP$2, ""))</f>
        <v/>
      </c>
      <c r="F5353" t="s">
        <v>17</v>
      </c>
      <c r="G5353" t="s">
        <v>18</v>
      </c>
      <c r="H5353" t="s">
        <v>444</v>
      </c>
      <c r="I5353" t="s">
        <v>439</v>
      </c>
      <c r="J5353" t="s">
        <v>1126</v>
      </c>
      <c r="K5353" t="s">
        <v>24</v>
      </c>
      <c r="L5353" t="s">
        <v>214</v>
      </c>
      <c r="M5353" t="s">
        <v>9</v>
      </c>
      <c r="N5353" t="s">
        <v>444</v>
      </c>
      <c r="O5353" t="s">
        <v>100</v>
      </c>
      <c r="P5353" t="s">
        <v>294</v>
      </c>
      <c r="Q5353" t="s">
        <v>303</v>
      </c>
      <c r="R5353" t="s">
        <v>21</v>
      </c>
    </row>
    <row r="5354" spans="1:29" x14ac:dyDescent="0.35">
      <c r="A5354">
        <v>1.3508221931108301E+17</v>
      </c>
      <c r="B5354" s="1">
        <v>40858</v>
      </c>
      <c r="C5354">
        <v>0</v>
      </c>
      <c r="D5354" t="s">
        <v>11920</v>
      </c>
      <c r="E5354" s="4" t="str" cm="1">
        <f t="array" ref="E5354">_xlfn.TEXTJOIN(", ", TRUE, IF(COUNTIF(D5354, "*"&amp;$BP$2:$BP$2&amp;"*"), $BP$2:$BP$2, ""))</f>
        <v/>
      </c>
      <c r="F5354" t="s">
        <v>11</v>
      </c>
      <c r="G5354" t="s">
        <v>444</v>
      </c>
      <c r="H5354" t="s">
        <v>439</v>
      </c>
      <c r="I5354" t="s">
        <v>1586</v>
      </c>
      <c r="J5354" t="s">
        <v>49</v>
      </c>
      <c r="K5354" t="s">
        <v>2379</v>
      </c>
      <c r="L5354" t="s">
        <v>9</v>
      </c>
      <c r="M5354" t="s">
        <v>440</v>
      </c>
      <c r="N5354" t="s">
        <v>360</v>
      </c>
      <c r="O5354" t="s">
        <v>444</v>
      </c>
      <c r="P5354" t="s">
        <v>16</v>
      </c>
      <c r="Q5354" t="s">
        <v>294</v>
      </c>
      <c r="R5354" t="s">
        <v>1932</v>
      </c>
      <c r="S5354" t="s">
        <v>21</v>
      </c>
    </row>
    <row r="5355" spans="1:29" x14ac:dyDescent="0.35">
      <c r="A5355">
        <v>1.35021490969128E+17</v>
      </c>
      <c r="B5355" s="1">
        <v>40858</v>
      </c>
      <c r="C5355">
        <v>0.13636363636363599</v>
      </c>
      <c r="D5355" t="s">
        <v>11921</v>
      </c>
      <c r="E5355" s="4" t="str" cm="1">
        <f t="array" ref="E5355">_xlfn.TEXTJOIN(", ", TRUE, IF(COUNTIF(D5355, "*"&amp;$BP$2:$BP$2&amp;"*"), $BP$2:$BP$2, ""))</f>
        <v/>
      </c>
      <c r="F5355" t="s">
        <v>17</v>
      </c>
      <c r="G5355" t="s">
        <v>98</v>
      </c>
      <c r="H5355" t="s">
        <v>2382</v>
      </c>
      <c r="I5355" t="s">
        <v>445</v>
      </c>
      <c r="J5355" t="s">
        <v>446</v>
      </c>
      <c r="K5355" t="s">
        <v>447</v>
      </c>
      <c r="L5355" t="s">
        <v>448</v>
      </c>
      <c r="M5355" t="s">
        <v>15</v>
      </c>
      <c r="N5355" t="s">
        <v>2194</v>
      </c>
      <c r="O5355" t="s">
        <v>24</v>
      </c>
      <c r="P5355" t="s">
        <v>444</v>
      </c>
      <c r="Q5355" t="s">
        <v>439</v>
      </c>
      <c r="R5355" t="s">
        <v>326</v>
      </c>
      <c r="S5355" t="s">
        <v>281</v>
      </c>
      <c r="T5355" t="s">
        <v>21</v>
      </c>
    </row>
    <row r="5356" spans="1:29" x14ac:dyDescent="0.35">
      <c r="A5356">
        <v>1.3477004675606499E+17</v>
      </c>
      <c r="B5356" s="1">
        <v>40857</v>
      </c>
      <c r="C5356">
        <v>0</v>
      </c>
      <c r="D5356" t="s">
        <v>11922</v>
      </c>
      <c r="E5356" s="4" t="str" cm="1">
        <f t="array" ref="E5356">_xlfn.TEXTJOIN(", ", TRUE, IF(COUNTIF(D5356, "*"&amp;$BP$2:$BP$2&amp;"*"), $BP$2:$BP$2, ""))</f>
        <v/>
      </c>
      <c r="F5356" t="s">
        <v>1254</v>
      </c>
      <c r="G5356" t="s">
        <v>204</v>
      </c>
      <c r="H5356" t="s">
        <v>376</v>
      </c>
      <c r="I5356" t="s">
        <v>521</v>
      </c>
      <c r="J5356" t="s">
        <v>21</v>
      </c>
      <c r="K5356" t="s">
        <v>9019</v>
      </c>
    </row>
    <row r="5357" spans="1:29" x14ac:dyDescent="0.35">
      <c r="A5357">
        <v>1.3476039164023101E+17</v>
      </c>
      <c r="B5357" s="1">
        <v>40857</v>
      </c>
      <c r="C5357">
        <v>0.35</v>
      </c>
      <c r="D5357" t="s">
        <v>11923</v>
      </c>
      <c r="E5357" s="4" t="str" cm="1">
        <f t="array" ref="E5357">_xlfn.TEXTJOIN(", ", TRUE, IF(COUNTIF(D5357, "*"&amp;$BP$2:$BP$2&amp;"*"), $BP$2:$BP$2, ""))</f>
        <v/>
      </c>
      <c r="F5357" t="s">
        <v>124</v>
      </c>
      <c r="G5357" t="s">
        <v>606</v>
      </c>
      <c r="H5357" t="s">
        <v>100</v>
      </c>
      <c r="I5357" t="s">
        <v>4059</v>
      </c>
      <c r="J5357" t="s">
        <v>1186</v>
      </c>
      <c r="K5357" t="s">
        <v>49</v>
      </c>
      <c r="L5357" t="s">
        <v>11924</v>
      </c>
      <c r="M5357" t="s">
        <v>6</v>
      </c>
      <c r="N5357" t="s">
        <v>437</v>
      </c>
      <c r="O5357" t="s">
        <v>30</v>
      </c>
      <c r="P5357" t="s">
        <v>1257</v>
      </c>
      <c r="Q5357" t="s">
        <v>88</v>
      </c>
      <c r="R5357" t="s">
        <v>1564</v>
      </c>
      <c r="S5357" t="s">
        <v>289</v>
      </c>
      <c r="T5357" t="s">
        <v>21</v>
      </c>
      <c r="U5357" t="s">
        <v>11925</v>
      </c>
    </row>
    <row r="5358" spans="1:29" x14ac:dyDescent="0.35">
      <c r="A5358">
        <v>1.3475787892077299E+17</v>
      </c>
      <c r="B5358" s="1">
        <v>40857</v>
      </c>
      <c r="C5358">
        <v>0</v>
      </c>
      <c r="D5358" t="s">
        <v>11926</v>
      </c>
      <c r="E5358" s="4" t="str" cm="1">
        <f t="array" ref="E5358">_xlfn.TEXTJOIN(", ", TRUE, IF(COUNTIF(D5358, "*"&amp;$BP$2:$BP$2&amp;"*"), $BP$2:$BP$2, ""))</f>
        <v/>
      </c>
      <c r="F5358" t="s">
        <v>17</v>
      </c>
      <c r="G5358" t="s">
        <v>98</v>
      </c>
      <c r="H5358" t="s">
        <v>156</v>
      </c>
      <c r="I5358" t="s">
        <v>30</v>
      </c>
      <c r="J5358" t="s">
        <v>899</v>
      </c>
      <c r="K5358" t="s">
        <v>34</v>
      </c>
      <c r="L5358" t="s">
        <v>2436</v>
      </c>
      <c r="M5358" t="s">
        <v>67</v>
      </c>
      <c r="N5358" t="s">
        <v>401</v>
      </c>
      <c r="O5358" t="s">
        <v>16</v>
      </c>
      <c r="P5358" t="s">
        <v>360</v>
      </c>
      <c r="Q5358" t="s">
        <v>283</v>
      </c>
      <c r="R5358" t="s">
        <v>741</v>
      </c>
      <c r="S5358" t="s">
        <v>253</v>
      </c>
      <c r="T5358" t="s">
        <v>9</v>
      </c>
      <c r="U5358" t="s">
        <v>231</v>
      </c>
      <c r="V5358" t="s">
        <v>16</v>
      </c>
      <c r="W5358" t="s">
        <v>49</v>
      </c>
      <c r="X5358" t="s">
        <v>555</v>
      </c>
      <c r="Y5358" t="s">
        <v>237</v>
      </c>
      <c r="Z5358" t="s">
        <v>68</v>
      </c>
      <c r="AA5358" t="s">
        <v>38</v>
      </c>
      <c r="AB5358" t="s">
        <v>571</v>
      </c>
      <c r="AC5358" t="s">
        <v>21</v>
      </c>
    </row>
    <row r="5359" spans="1:29" x14ac:dyDescent="0.35">
      <c r="A5359">
        <v>1.3475678082263E+17</v>
      </c>
      <c r="B5359" s="1">
        <v>40857</v>
      </c>
      <c r="C5359">
        <v>0</v>
      </c>
      <c r="D5359" t="s">
        <v>11927</v>
      </c>
      <c r="E5359" s="4" t="str" cm="1">
        <f t="array" ref="E5359">_xlfn.TEXTJOIN(", ", TRUE, IF(COUNTIF(D5359, "*"&amp;$BP$2:$BP$2&amp;"*"), $BP$2:$BP$2, ""))</f>
        <v>america</v>
      </c>
      <c r="F5359" t="s">
        <v>30</v>
      </c>
      <c r="G5359" t="s">
        <v>2113</v>
      </c>
      <c r="H5359" t="s">
        <v>2274</v>
      </c>
      <c r="I5359" t="s">
        <v>11</v>
      </c>
      <c r="J5359" t="s">
        <v>10185</v>
      </c>
      <c r="K5359" t="s">
        <v>9</v>
      </c>
      <c r="L5359" t="s">
        <v>630</v>
      </c>
      <c r="M5359" t="s">
        <v>11928</v>
      </c>
      <c r="N5359" t="s">
        <v>24</v>
      </c>
      <c r="O5359" t="s">
        <v>30</v>
      </c>
      <c r="P5359" t="s">
        <v>166</v>
      </c>
      <c r="Q5359" t="s">
        <v>544</v>
      </c>
      <c r="R5359" t="s">
        <v>258</v>
      </c>
      <c r="S5359" t="s">
        <v>71</v>
      </c>
      <c r="T5359" t="s">
        <v>144</v>
      </c>
      <c r="U5359" t="s">
        <v>2243</v>
      </c>
      <c r="V5359" t="s">
        <v>1238</v>
      </c>
      <c r="W5359" t="s">
        <v>9</v>
      </c>
      <c r="X5359" t="s">
        <v>1273</v>
      </c>
      <c r="Y5359" t="s">
        <v>444</v>
      </c>
    </row>
    <row r="5360" spans="1:29" x14ac:dyDescent="0.35">
      <c r="A5360">
        <v>1.3467823700666301E+17</v>
      </c>
      <c r="B5360" s="1">
        <v>40857</v>
      </c>
      <c r="C5360">
        <v>0</v>
      </c>
      <c r="D5360" t="s">
        <v>11929</v>
      </c>
      <c r="E5360" s="4" t="str" cm="1">
        <f t="array" ref="E5360">_xlfn.TEXTJOIN(", ", TRUE, IF(COUNTIF(D5360, "*"&amp;$BP$2:$BP$2&amp;"*"), $BP$2:$BP$2, ""))</f>
        <v/>
      </c>
      <c r="F5360" t="s">
        <v>521</v>
      </c>
      <c r="G5360" t="s">
        <v>30</v>
      </c>
      <c r="H5360" t="s">
        <v>2113</v>
      </c>
      <c r="I5360" t="s">
        <v>144</v>
      </c>
      <c r="J5360" t="s">
        <v>899</v>
      </c>
      <c r="K5360" t="s">
        <v>9</v>
      </c>
      <c r="L5360" t="s">
        <v>27</v>
      </c>
      <c r="M5360" t="s">
        <v>11930</v>
      </c>
      <c r="N5360" t="s">
        <v>444</v>
      </c>
      <c r="O5360" t="s">
        <v>168</v>
      </c>
      <c r="P5360" t="s">
        <v>15</v>
      </c>
      <c r="Q5360" t="s">
        <v>180</v>
      </c>
      <c r="R5360" t="s">
        <v>24</v>
      </c>
      <c r="S5360" t="s">
        <v>444</v>
      </c>
      <c r="T5360" t="s">
        <v>21</v>
      </c>
    </row>
    <row r="5361" spans="1:27" x14ac:dyDescent="0.35">
      <c r="A5361">
        <v>1.34662769302704E+17</v>
      </c>
      <c r="B5361" s="1">
        <v>40857</v>
      </c>
      <c r="C5361">
        <v>0</v>
      </c>
      <c r="D5361" t="s">
        <v>11931</v>
      </c>
      <c r="E5361" s="4" t="str" cm="1">
        <f t="array" ref="E5361">_xlfn.TEXTJOIN(", ", TRUE, IF(COUNTIF(D5361, "*"&amp;$BP$2:$BP$2&amp;"*"), $BP$2:$BP$2, ""))</f>
        <v/>
      </c>
      <c r="F5361" t="s">
        <v>30</v>
      </c>
      <c r="G5361" t="s">
        <v>2113</v>
      </c>
      <c r="H5361" t="s">
        <v>2703</v>
      </c>
      <c r="I5361" t="s">
        <v>521</v>
      </c>
      <c r="J5361" t="s">
        <v>156</v>
      </c>
      <c r="K5361" t="s">
        <v>3332</v>
      </c>
      <c r="L5361" t="s">
        <v>11932</v>
      </c>
      <c r="M5361" t="s">
        <v>9</v>
      </c>
      <c r="N5361" t="s">
        <v>27</v>
      </c>
      <c r="O5361" t="s">
        <v>11933</v>
      </c>
      <c r="P5361" t="s">
        <v>124</v>
      </c>
      <c r="Q5361" t="s">
        <v>4280</v>
      </c>
      <c r="R5361" t="s">
        <v>6105</v>
      </c>
      <c r="S5361" t="s">
        <v>476</v>
      </c>
      <c r="T5361" t="s">
        <v>71</v>
      </c>
      <c r="U5361" t="s">
        <v>11925</v>
      </c>
      <c r="V5361" t="s">
        <v>21</v>
      </c>
    </row>
    <row r="5362" spans="1:27" x14ac:dyDescent="0.35">
      <c r="A5362">
        <v>1.3442351124985E+17</v>
      </c>
      <c r="B5362" s="1">
        <v>40856</v>
      </c>
      <c r="C5362">
        <v>0</v>
      </c>
      <c r="D5362" t="s">
        <v>11934</v>
      </c>
      <c r="E5362" s="4" t="str" cm="1">
        <f t="array" ref="E5362">_xlfn.TEXTJOIN(", ", TRUE, IF(COUNTIF(D5362, "*"&amp;$BP$2:$BP$2&amp;"*"), $BP$2:$BP$2, ""))</f>
        <v/>
      </c>
      <c r="F5362" t="s">
        <v>30</v>
      </c>
      <c r="G5362" t="s">
        <v>6505</v>
      </c>
      <c r="H5362" t="s">
        <v>2051</v>
      </c>
      <c r="I5362" t="s">
        <v>137</v>
      </c>
      <c r="J5362" t="s">
        <v>4768</v>
      </c>
      <c r="K5362" t="s">
        <v>15</v>
      </c>
      <c r="L5362">
        <v>45</v>
      </c>
      <c r="M5362" t="s">
        <v>11935</v>
      </c>
      <c r="N5362" t="s">
        <v>124</v>
      </c>
      <c r="O5362" t="s">
        <v>2996</v>
      </c>
      <c r="P5362" t="s">
        <v>1419</v>
      </c>
      <c r="Q5362" t="s">
        <v>294</v>
      </c>
      <c r="R5362" t="s">
        <v>11936</v>
      </c>
      <c r="S5362" t="s">
        <v>137</v>
      </c>
      <c r="T5362" t="s">
        <v>21</v>
      </c>
      <c r="U5362" t="s">
        <v>11937</v>
      </c>
    </row>
    <row r="5363" spans="1:27" x14ac:dyDescent="0.35">
      <c r="A5363">
        <v>1.3438248198092301E+17</v>
      </c>
      <c r="B5363" s="1">
        <v>40856</v>
      </c>
      <c r="C5363">
        <v>0</v>
      </c>
      <c r="D5363" t="s">
        <v>11938</v>
      </c>
      <c r="E5363" s="4" t="str" cm="1">
        <f t="array" ref="E5363">_xlfn.TEXTJOIN(", ", TRUE, IF(COUNTIF(D5363, "*"&amp;$BP$2:$BP$2&amp;"*"), $BP$2:$BP$2, ""))</f>
        <v/>
      </c>
      <c r="F5363">
        <v>9600</v>
      </c>
      <c r="G5363" t="s">
        <v>3332</v>
      </c>
      <c r="H5363" t="s">
        <v>5403</v>
      </c>
      <c r="I5363" t="s">
        <v>17</v>
      </c>
      <c r="J5363" t="s">
        <v>98</v>
      </c>
      <c r="K5363" t="s">
        <v>118</v>
      </c>
      <c r="L5363" t="s">
        <v>2133</v>
      </c>
      <c r="M5363" t="s">
        <v>16</v>
      </c>
      <c r="N5363" t="s">
        <v>49</v>
      </c>
      <c r="O5363" t="s">
        <v>1027</v>
      </c>
      <c r="P5363" t="s">
        <v>71</v>
      </c>
      <c r="Q5363" t="s">
        <v>11939</v>
      </c>
      <c r="R5363" t="s">
        <v>152</v>
      </c>
      <c r="S5363" t="s">
        <v>11023</v>
      </c>
      <c r="T5363" t="s">
        <v>2436</v>
      </c>
      <c r="U5363" t="s">
        <v>11930</v>
      </c>
      <c r="V5363" t="s">
        <v>16</v>
      </c>
      <c r="W5363">
        <v>6</v>
      </c>
      <c r="X5363" t="s">
        <v>470</v>
      </c>
      <c r="Y5363" t="s">
        <v>11925</v>
      </c>
    </row>
    <row r="5364" spans="1:27" x14ac:dyDescent="0.35">
      <c r="A5364">
        <v>1.34310952245014E+17</v>
      </c>
      <c r="B5364" s="1">
        <v>40856</v>
      </c>
      <c r="C5364">
        <v>0</v>
      </c>
      <c r="D5364" t="s">
        <v>11940</v>
      </c>
      <c r="E5364" s="4" t="str" cm="1">
        <f t="array" ref="E5364">_xlfn.TEXTJOIN(", ", TRUE, IF(COUNTIF(D5364, "*"&amp;$BP$2:$BP$2&amp;"*"), $BP$2:$BP$2, ""))</f>
        <v/>
      </c>
      <c r="F5364" t="s">
        <v>17</v>
      </c>
      <c r="G5364" t="s">
        <v>98</v>
      </c>
      <c r="H5364" t="s">
        <v>11941</v>
      </c>
      <c r="I5364" t="s">
        <v>9</v>
      </c>
      <c r="J5364" t="s">
        <v>11942</v>
      </c>
      <c r="K5364" t="s">
        <v>30</v>
      </c>
      <c r="L5364" t="s">
        <v>11943</v>
      </c>
      <c r="M5364" t="s">
        <v>11944</v>
      </c>
      <c r="N5364" t="s">
        <v>5072</v>
      </c>
      <c r="O5364" t="s">
        <v>11945</v>
      </c>
      <c r="P5364" t="s">
        <v>15</v>
      </c>
      <c r="Q5364" t="s">
        <v>30</v>
      </c>
      <c r="R5364" t="s">
        <v>2113</v>
      </c>
      <c r="S5364" t="s">
        <v>21</v>
      </c>
      <c r="T5364" t="s">
        <v>7406</v>
      </c>
    </row>
    <row r="5365" spans="1:27" x14ac:dyDescent="0.35">
      <c r="A5365">
        <v>1.34298325485748E+17</v>
      </c>
      <c r="B5365" s="1">
        <v>40856</v>
      </c>
      <c r="C5365">
        <v>0</v>
      </c>
      <c r="D5365" t="s">
        <v>11946</v>
      </c>
      <c r="E5365" s="4" t="str" cm="1">
        <f t="array" ref="E5365">_xlfn.TEXTJOIN(", ", TRUE, IF(COUNTIF(D5365, "*"&amp;$BP$2:$BP$2&amp;"*"), $BP$2:$BP$2, ""))</f>
        <v/>
      </c>
      <c r="F5365" t="s">
        <v>30</v>
      </c>
      <c r="G5365" t="s">
        <v>1257</v>
      </c>
      <c r="H5365" t="s">
        <v>2133</v>
      </c>
      <c r="I5365" t="s">
        <v>49</v>
      </c>
      <c r="J5365">
        <v>5600</v>
      </c>
      <c r="K5365" t="s">
        <v>3332</v>
      </c>
      <c r="L5365" t="s">
        <v>5403</v>
      </c>
      <c r="M5365" t="s">
        <v>16</v>
      </c>
      <c r="N5365" t="s">
        <v>1238</v>
      </c>
      <c r="O5365" t="s">
        <v>71</v>
      </c>
      <c r="P5365" t="s">
        <v>1273</v>
      </c>
      <c r="Q5365" t="s">
        <v>444</v>
      </c>
      <c r="R5365" t="s">
        <v>67</v>
      </c>
      <c r="S5365" t="s">
        <v>253</v>
      </c>
      <c r="T5365" t="s">
        <v>119</v>
      </c>
      <c r="U5365" t="s">
        <v>28</v>
      </c>
      <c r="V5365" t="s">
        <v>24</v>
      </c>
      <c r="W5365" t="s">
        <v>91</v>
      </c>
      <c r="X5365" t="s">
        <v>16</v>
      </c>
      <c r="Y5365">
        <v>6</v>
      </c>
      <c r="Z5365" t="s">
        <v>470</v>
      </c>
      <c r="AA5365" t="s">
        <v>21</v>
      </c>
    </row>
    <row r="5366" spans="1:27" x14ac:dyDescent="0.35">
      <c r="A5366">
        <v>1.3410545870845101E+17</v>
      </c>
      <c r="B5366" s="1">
        <v>40855</v>
      </c>
      <c r="C5366">
        <v>0.8</v>
      </c>
      <c r="D5366" t="s">
        <v>11947</v>
      </c>
      <c r="E5366" s="4" t="str" cm="1">
        <f t="array" ref="E5366">_xlfn.TEXTJOIN(", ", TRUE, IF(COUNTIF(D5366, "*"&amp;$BP$2:$BP$2&amp;"*"), $BP$2:$BP$2, ""))</f>
        <v/>
      </c>
      <c r="F5366" t="s">
        <v>1411</v>
      </c>
      <c r="G5366" t="s">
        <v>9</v>
      </c>
      <c r="H5366" t="s">
        <v>459</v>
      </c>
      <c r="I5366" t="s">
        <v>304</v>
      </c>
      <c r="J5366" t="s">
        <v>30</v>
      </c>
      <c r="K5366" t="s">
        <v>208</v>
      </c>
      <c r="L5366" t="s">
        <v>156</v>
      </c>
      <c r="M5366" t="s">
        <v>124</v>
      </c>
      <c r="N5366" t="s">
        <v>120</v>
      </c>
      <c r="O5366" t="s">
        <v>91</v>
      </c>
      <c r="P5366" t="s">
        <v>11948</v>
      </c>
      <c r="Q5366" t="s">
        <v>9</v>
      </c>
      <c r="R5366" t="s">
        <v>9575</v>
      </c>
      <c r="S5366" t="s">
        <v>16</v>
      </c>
      <c r="T5366" t="s">
        <v>1113</v>
      </c>
      <c r="U5366" t="s">
        <v>11949</v>
      </c>
      <c r="V5366" t="s">
        <v>100</v>
      </c>
      <c r="W5366" t="s">
        <v>3573</v>
      </c>
      <c r="X5366" t="s">
        <v>7657</v>
      </c>
      <c r="Y5366" t="s">
        <v>938</v>
      </c>
    </row>
    <row r="5367" spans="1:27" x14ac:dyDescent="0.35">
      <c r="A5367">
        <v>1.3395989083311299E+17</v>
      </c>
      <c r="B5367" s="1">
        <v>40855</v>
      </c>
      <c r="C5367">
        <v>0</v>
      </c>
      <c r="D5367" t="s">
        <v>11950</v>
      </c>
      <c r="E5367" s="4" t="str" cm="1">
        <f t="array" ref="E5367">_xlfn.TEXTJOIN(", ", TRUE, IF(COUNTIF(D5367, "*"&amp;$BP$2:$BP$2&amp;"*"), $BP$2:$BP$2, ""))</f>
        <v/>
      </c>
      <c r="F5367" t="s">
        <v>521</v>
      </c>
      <c r="G5367" t="s">
        <v>137</v>
      </c>
      <c r="H5367" t="s">
        <v>6965</v>
      </c>
      <c r="I5367" t="s">
        <v>439</v>
      </c>
      <c r="J5367" t="s">
        <v>16</v>
      </c>
      <c r="K5367" t="s">
        <v>49</v>
      </c>
      <c r="L5367" t="s">
        <v>1541</v>
      </c>
      <c r="M5367" t="s">
        <v>24</v>
      </c>
      <c r="N5367" t="s">
        <v>61</v>
      </c>
      <c r="O5367" t="s">
        <v>304</v>
      </c>
      <c r="P5367" t="s">
        <v>30</v>
      </c>
      <c r="Q5367" t="s">
        <v>9602</v>
      </c>
      <c r="R5367" t="s">
        <v>124</v>
      </c>
      <c r="S5367" t="s">
        <v>7231</v>
      </c>
      <c r="T5367" t="s">
        <v>1585</v>
      </c>
      <c r="U5367" t="s">
        <v>289</v>
      </c>
      <c r="V5367" t="s">
        <v>21</v>
      </c>
    </row>
    <row r="5368" spans="1:27" x14ac:dyDescent="0.35">
      <c r="A5368">
        <v>1.33682319897796E+17</v>
      </c>
      <c r="B5368" s="1">
        <v>40854</v>
      </c>
      <c r="C5368">
        <v>0</v>
      </c>
      <c r="D5368" t="s">
        <v>11951</v>
      </c>
      <c r="E5368" s="4" t="str" cm="1">
        <f t="array" ref="E5368">_xlfn.TEXTJOIN(", ", TRUE, IF(COUNTIF(D5368, "*"&amp;$BP$2:$BP$2&amp;"*"), $BP$2:$BP$2, ""))</f>
        <v/>
      </c>
      <c r="F5368" t="s">
        <v>11280</v>
      </c>
      <c r="G5368" t="s">
        <v>4291</v>
      </c>
      <c r="H5368" t="s">
        <v>328</v>
      </c>
      <c r="I5368" t="s">
        <v>30</v>
      </c>
      <c r="J5368" t="s">
        <v>571</v>
      </c>
      <c r="K5368" t="s">
        <v>429</v>
      </c>
      <c r="L5368" t="s">
        <v>9640</v>
      </c>
      <c r="M5368" t="s">
        <v>5307</v>
      </c>
      <c r="N5368" t="s">
        <v>1467</v>
      </c>
      <c r="O5368" t="s">
        <v>1343</v>
      </c>
      <c r="P5368" t="s">
        <v>2741</v>
      </c>
      <c r="Q5368" t="s">
        <v>571</v>
      </c>
      <c r="R5368" t="s">
        <v>21</v>
      </c>
    </row>
    <row r="5369" spans="1:27" x14ac:dyDescent="0.35">
      <c r="A5369">
        <v>1.3365824103188E+17</v>
      </c>
      <c r="B5369" s="1">
        <v>40854</v>
      </c>
      <c r="C5369">
        <v>-0.2</v>
      </c>
      <c r="D5369" t="s">
        <v>11952</v>
      </c>
      <c r="E5369" s="4" t="str" cm="1">
        <f t="array" ref="E5369">_xlfn.TEXTJOIN(", ", TRUE, IF(COUNTIF(D5369, "*"&amp;$BP$2:$BP$2&amp;"*"), $BP$2:$BP$2, ""))</f>
        <v/>
      </c>
      <c r="F5369" t="s">
        <v>232</v>
      </c>
      <c r="G5369" t="s">
        <v>272</v>
      </c>
      <c r="H5369" t="s">
        <v>273</v>
      </c>
      <c r="I5369" t="s">
        <v>9</v>
      </c>
      <c r="J5369" t="s">
        <v>92</v>
      </c>
      <c r="K5369" t="s">
        <v>164</v>
      </c>
      <c r="L5369" t="s">
        <v>308</v>
      </c>
      <c r="M5369" t="s">
        <v>630</v>
      </c>
      <c r="N5369" t="s">
        <v>3332</v>
      </c>
      <c r="O5369" t="s">
        <v>11932</v>
      </c>
      <c r="P5369" t="s">
        <v>16</v>
      </c>
      <c r="Q5369" t="s">
        <v>7548</v>
      </c>
      <c r="R5369" t="s">
        <v>11930</v>
      </c>
      <c r="S5369" t="s">
        <v>100</v>
      </c>
      <c r="T5369" t="s">
        <v>11953</v>
      </c>
      <c r="U5369" t="s">
        <v>11954</v>
      </c>
      <c r="V5369" t="s">
        <v>3917</v>
      </c>
      <c r="W5369" t="s">
        <v>114</v>
      </c>
      <c r="X5369" t="s">
        <v>9</v>
      </c>
      <c r="Y5369" t="s">
        <v>258</v>
      </c>
      <c r="Z5369" t="s">
        <v>21</v>
      </c>
    </row>
    <row r="5370" spans="1:27" x14ac:dyDescent="0.35">
      <c r="A5370">
        <v>1.3365348732934499E+17</v>
      </c>
      <c r="B5370" s="1">
        <v>40854</v>
      </c>
      <c r="C5370">
        <v>0.25</v>
      </c>
      <c r="D5370" t="s">
        <v>11955</v>
      </c>
      <c r="E5370" s="4" t="str" cm="1">
        <f t="array" ref="E5370">_xlfn.TEXTJOIN(", ", TRUE, IF(COUNTIF(D5370, "*"&amp;$BP$2:$BP$2&amp;"*"), $BP$2:$BP$2, ""))</f>
        <v/>
      </c>
      <c r="F5370" t="s">
        <v>444</v>
      </c>
      <c r="G5370" t="s">
        <v>144</v>
      </c>
      <c r="H5370" t="s">
        <v>64</v>
      </c>
      <c r="I5370" t="s">
        <v>619</v>
      </c>
      <c r="J5370" t="s">
        <v>9</v>
      </c>
      <c r="K5370" t="s">
        <v>123</v>
      </c>
      <c r="L5370" t="s">
        <v>49</v>
      </c>
      <c r="M5370" t="s">
        <v>2436</v>
      </c>
      <c r="N5370" t="s">
        <v>9393</v>
      </c>
      <c r="O5370" t="s">
        <v>1228</v>
      </c>
      <c r="P5370" t="s">
        <v>16</v>
      </c>
      <c r="Q5370" t="s">
        <v>2261</v>
      </c>
      <c r="R5370" t="s">
        <v>470</v>
      </c>
      <c r="S5370" t="s">
        <v>24</v>
      </c>
      <c r="T5370" t="s">
        <v>11956</v>
      </c>
      <c r="U5370" t="s">
        <v>27</v>
      </c>
      <c r="V5370" t="s">
        <v>100</v>
      </c>
      <c r="W5370" t="s">
        <v>11957</v>
      </c>
      <c r="X5370" t="s">
        <v>445</v>
      </c>
      <c r="Y5370" t="s">
        <v>3381</v>
      </c>
      <c r="Z5370" t="s">
        <v>11958</v>
      </c>
    </row>
    <row r="5371" spans="1:27" x14ac:dyDescent="0.35">
      <c r="A5371">
        <v>1.33652141628866E+17</v>
      </c>
      <c r="B5371" s="1">
        <v>40854</v>
      </c>
      <c r="C5371">
        <v>0</v>
      </c>
      <c r="D5371" t="s">
        <v>11959</v>
      </c>
      <c r="E5371" s="4" t="str" cm="1">
        <f t="array" ref="E5371">_xlfn.TEXTJOIN(", ", TRUE, IF(COUNTIF(D5371, "*"&amp;$BP$2:$BP$2&amp;"*"), $BP$2:$BP$2, ""))</f>
        <v/>
      </c>
      <c r="F5371" t="s">
        <v>39</v>
      </c>
      <c r="G5371">
        <v>12</v>
      </c>
      <c r="H5371" t="s">
        <v>24</v>
      </c>
      <c r="I5371" t="s">
        <v>7363</v>
      </c>
      <c r="J5371" t="s">
        <v>444</v>
      </c>
      <c r="K5371" t="s">
        <v>11930</v>
      </c>
      <c r="L5371" t="s">
        <v>17</v>
      </c>
      <c r="M5371" t="s">
        <v>98</v>
      </c>
      <c r="N5371" t="s">
        <v>2122</v>
      </c>
      <c r="O5371" t="s">
        <v>49</v>
      </c>
      <c r="P5371" t="s">
        <v>6630</v>
      </c>
      <c r="Q5371" t="s">
        <v>24</v>
      </c>
      <c r="R5371" t="s">
        <v>2913</v>
      </c>
      <c r="S5371" t="s">
        <v>521</v>
      </c>
      <c r="T5371" t="s">
        <v>9</v>
      </c>
      <c r="U5371" t="s">
        <v>27</v>
      </c>
      <c r="V5371" t="s">
        <v>11954</v>
      </c>
      <c r="W5371" t="s">
        <v>123</v>
      </c>
      <c r="X5371" t="s">
        <v>356</v>
      </c>
      <c r="Y5371" t="s">
        <v>9</v>
      </c>
      <c r="Z5371" t="s">
        <v>91</v>
      </c>
      <c r="AA5371" t="s">
        <v>11183</v>
      </c>
    </row>
    <row r="5372" spans="1:27" x14ac:dyDescent="0.35">
      <c r="A5372">
        <v>1.33587126309748E+17</v>
      </c>
      <c r="B5372" s="1">
        <v>40854</v>
      </c>
      <c r="C5372">
        <v>0</v>
      </c>
      <c r="D5372" t="s">
        <v>11960</v>
      </c>
      <c r="E5372" s="4" t="str" cm="1">
        <f t="array" ref="E5372">_xlfn.TEXTJOIN(", ", TRUE, IF(COUNTIF(D5372, "*"&amp;$BP$2:$BP$2&amp;"*"), $BP$2:$BP$2, ""))</f>
        <v>america</v>
      </c>
      <c r="F5372" t="s">
        <v>17</v>
      </c>
      <c r="G5372" t="s">
        <v>98</v>
      </c>
      <c r="H5372" t="s">
        <v>2382</v>
      </c>
      <c r="I5372" t="s">
        <v>279</v>
      </c>
      <c r="J5372" t="s">
        <v>30</v>
      </c>
      <c r="K5372" t="s">
        <v>166</v>
      </c>
      <c r="L5372" t="s">
        <v>544</v>
      </c>
      <c r="M5372" t="s">
        <v>258</v>
      </c>
      <c r="N5372" t="s">
        <v>21</v>
      </c>
      <c r="O5372" t="s">
        <v>11183</v>
      </c>
    </row>
    <row r="5373" spans="1:27" x14ac:dyDescent="0.35">
      <c r="A5373">
        <v>1.3331384134914E+17</v>
      </c>
      <c r="B5373" s="1">
        <v>40853</v>
      </c>
      <c r="C5373">
        <v>0</v>
      </c>
      <c r="D5373" t="s">
        <v>11961</v>
      </c>
      <c r="E5373" s="4" t="str" cm="1">
        <f t="array" ref="E5373">_xlfn.TEXTJOIN(", ", TRUE, IF(COUNTIF(D5373, "*"&amp;$BP$2:$BP$2&amp;"*"), $BP$2:$BP$2, ""))</f>
        <v/>
      </c>
      <c r="F5373" t="s">
        <v>463</v>
      </c>
      <c r="G5373" t="s">
        <v>11962</v>
      </c>
      <c r="H5373" t="s">
        <v>156</v>
      </c>
      <c r="I5373" t="s">
        <v>115</v>
      </c>
      <c r="J5373" t="s">
        <v>30</v>
      </c>
      <c r="K5373" t="s">
        <v>893</v>
      </c>
      <c r="L5373" t="s">
        <v>382</v>
      </c>
      <c r="M5373" t="s">
        <v>232</v>
      </c>
      <c r="N5373" t="s">
        <v>623</v>
      </c>
      <c r="O5373" t="s">
        <v>6965</v>
      </c>
      <c r="P5373" t="s">
        <v>439</v>
      </c>
      <c r="Q5373">
        <v>2012</v>
      </c>
      <c r="R5373" t="s">
        <v>39</v>
      </c>
      <c r="S5373" t="s">
        <v>360</v>
      </c>
      <c r="T5373" t="s">
        <v>10278</v>
      </c>
      <c r="U5373" t="s">
        <v>9019</v>
      </c>
      <c r="V5373" t="s">
        <v>11723</v>
      </c>
      <c r="W5373" t="s">
        <v>21</v>
      </c>
    </row>
    <row r="5374" spans="1:27" x14ac:dyDescent="0.35">
      <c r="A5374">
        <v>1.33278715324006E+17</v>
      </c>
      <c r="B5374" s="1">
        <v>40853</v>
      </c>
      <c r="C5374">
        <v>0</v>
      </c>
      <c r="D5374" t="s">
        <v>11963</v>
      </c>
      <c r="E5374" s="4" t="str" cm="1">
        <f t="array" ref="E5374">_xlfn.TEXTJOIN(", ", TRUE, IF(COUNTIF(D5374, "*"&amp;$BP$2:$BP$2&amp;"*"), $BP$2:$BP$2, ""))</f>
        <v/>
      </c>
      <c r="F5374" t="s">
        <v>1086</v>
      </c>
      <c r="G5374" t="s">
        <v>2697</v>
      </c>
      <c r="H5374" t="s">
        <v>7442</v>
      </c>
      <c r="I5374">
        <v>2012</v>
      </c>
      <c r="J5374" t="s">
        <v>228</v>
      </c>
      <c r="K5374" t="s">
        <v>33</v>
      </c>
      <c r="L5374" t="s">
        <v>264</v>
      </c>
      <c r="M5374" t="s">
        <v>21</v>
      </c>
    </row>
    <row r="5375" spans="1:27" x14ac:dyDescent="0.35">
      <c r="A5375">
        <v>1.3298578092576301E+17</v>
      </c>
      <c r="B5375" s="1">
        <v>40852</v>
      </c>
      <c r="C5375">
        <v>0</v>
      </c>
      <c r="D5375" t="s">
        <v>11964</v>
      </c>
      <c r="E5375" s="4" t="str" cm="1">
        <f t="array" ref="E5375">_xlfn.TEXTJOIN(", ", TRUE, IF(COUNTIF(D5375, "*"&amp;$BP$2:$BP$2&amp;"*"), $BP$2:$BP$2, ""))</f>
        <v/>
      </c>
      <c r="F5375" t="s">
        <v>6921</v>
      </c>
      <c r="G5375" t="s">
        <v>17</v>
      </c>
      <c r="H5375" t="s">
        <v>1676</v>
      </c>
      <c r="I5375" t="s">
        <v>1868</v>
      </c>
      <c r="J5375" t="s">
        <v>11</v>
      </c>
      <c r="K5375" t="s">
        <v>409</v>
      </c>
      <c r="L5375" t="s">
        <v>544</v>
      </c>
      <c r="M5375" t="s">
        <v>7813</v>
      </c>
      <c r="N5375" t="s">
        <v>11965</v>
      </c>
      <c r="O5375" t="s">
        <v>556</v>
      </c>
      <c r="P5375" t="s">
        <v>238</v>
      </c>
      <c r="Q5375" t="s">
        <v>253</v>
      </c>
      <c r="R5375" t="s">
        <v>9</v>
      </c>
      <c r="S5375" t="s">
        <v>519</v>
      </c>
      <c r="T5375" t="s">
        <v>30</v>
      </c>
      <c r="U5375" t="s">
        <v>2487</v>
      </c>
      <c r="V5375" t="s">
        <v>21</v>
      </c>
    </row>
    <row r="5376" spans="1:27" x14ac:dyDescent="0.35">
      <c r="A5376">
        <v>1.32873498505908E+17</v>
      </c>
      <c r="B5376" s="1">
        <v>40852</v>
      </c>
      <c r="C5376">
        <v>0.1</v>
      </c>
      <c r="D5376" t="s">
        <v>11966</v>
      </c>
      <c r="E5376" s="4" t="str" cm="1">
        <f t="array" ref="E5376">_xlfn.TEXTJOIN(", ", TRUE, IF(COUNTIF(D5376, "*"&amp;$BP$2:$BP$2&amp;"*"), $BP$2:$BP$2, ""))</f>
        <v/>
      </c>
      <c r="F5376" t="s">
        <v>2569</v>
      </c>
      <c r="G5376" t="s">
        <v>1629</v>
      </c>
      <c r="H5376" t="s">
        <v>64</v>
      </c>
      <c r="I5376" t="s">
        <v>75</v>
      </c>
      <c r="J5376" t="s">
        <v>32</v>
      </c>
      <c r="K5376" t="s">
        <v>813</v>
      </c>
      <c r="L5376" t="s">
        <v>382</v>
      </c>
      <c r="M5376" t="s">
        <v>6965</v>
      </c>
      <c r="N5376" t="s">
        <v>439</v>
      </c>
      <c r="O5376">
        <v>2012</v>
      </c>
      <c r="P5376" t="s">
        <v>230</v>
      </c>
      <c r="Q5376" t="s">
        <v>49</v>
      </c>
      <c r="R5376" t="s">
        <v>439</v>
      </c>
      <c r="S5376" t="s">
        <v>24</v>
      </c>
      <c r="T5376" t="s">
        <v>47</v>
      </c>
      <c r="U5376" t="s">
        <v>15</v>
      </c>
      <c r="V5376" t="s">
        <v>124</v>
      </c>
      <c r="W5376" t="s">
        <v>1880</v>
      </c>
      <c r="X5376" t="s">
        <v>21</v>
      </c>
      <c r="Y5376" t="s">
        <v>11183</v>
      </c>
    </row>
    <row r="5377" spans="1:28" x14ac:dyDescent="0.35">
      <c r="A5377">
        <v>1.32828342184448E+17</v>
      </c>
      <c r="B5377" s="1">
        <v>40852</v>
      </c>
      <c r="C5377">
        <v>0.13636363636363599</v>
      </c>
      <c r="D5377" t="s">
        <v>11967</v>
      </c>
      <c r="E5377" s="4" t="str" cm="1">
        <f t="array" ref="E5377">_xlfn.TEXTJOIN(", ", TRUE, IF(COUNTIF(D5377, "*"&amp;$BP$2:$BP$2&amp;"*"), $BP$2:$BP$2, ""))</f>
        <v/>
      </c>
      <c r="F5377" t="s">
        <v>3208</v>
      </c>
      <c r="G5377" t="s">
        <v>10880</v>
      </c>
      <c r="H5377" t="s">
        <v>49</v>
      </c>
      <c r="I5377" t="s">
        <v>32</v>
      </c>
      <c r="J5377" t="s">
        <v>28</v>
      </c>
      <c r="K5377" t="s">
        <v>382</v>
      </c>
      <c r="L5377" t="s">
        <v>30</v>
      </c>
      <c r="M5377" t="s">
        <v>6965</v>
      </c>
      <c r="N5377" t="s">
        <v>11</v>
      </c>
      <c r="O5377" t="s">
        <v>11968</v>
      </c>
      <c r="P5377" t="s">
        <v>57</v>
      </c>
      <c r="Q5377" t="s">
        <v>671</v>
      </c>
      <c r="R5377" t="s">
        <v>1446</v>
      </c>
      <c r="S5377" t="s">
        <v>289</v>
      </c>
      <c r="T5377" t="s">
        <v>660</v>
      </c>
      <c r="U5377" t="s">
        <v>3075</v>
      </c>
      <c r="V5377" t="s">
        <v>4427</v>
      </c>
      <c r="W5377" t="s">
        <v>326</v>
      </c>
      <c r="X5377" t="s">
        <v>100</v>
      </c>
      <c r="Y5377" t="s">
        <v>1710</v>
      </c>
      <c r="Z5377" t="s">
        <v>21</v>
      </c>
    </row>
    <row r="5378" spans="1:28" x14ac:dyDescent="0.35">
      <c r="A5378">
        <v>1.3255460943156E+17</v>
      </c>
      <c r="B5378" s="1">
        <v>40851</v>
      </c>
      <c r="C5378">
        <v>0</v>
      </c>
      <c r="D5378" t="s">
        <v>11969</v>
      </c>
      <c r="E5378" s="4" t="str" cm="1">
        <f t="array" ref="E5378">_xlfn.TEXTJOIN(", ", TRUE, IF(COUNTIF(D5378, "*"&amp;$BP$2:$BP$2&amp;"*"), $BP$2:$BP$2, ""))</f>
        <v/>
      </c>
      <c r="F5378" t="s">
        <v>11</v>
      </c>
      <c r="G5378" t="s">
        <v>409</v>
      </c>
      <c r="H5378" t="s">
        <v>3871</v>
      </c>
      <c r="I5378" t="s">
        <v>2111</v>
      </c>
      <c r="J5378" t="s">
        <v>17</v>
      </c>
      <c r="K5378" t="s">
        <v>18</v>
      </c>
      <c r="L5378" t="s">
        <v>1260</v>
      </c>
      <c r="M5378" t="s">
        <v>2531</v>
      </c>
      <c r="N5378" t="s">
        <v>9</v>
      </c>
      <c r="O5378" t="s">
        <v>27</v>
      </c>
      <c r="P5378" t="s">
        <v>1013</v>
      </c>
      <c r="Q5378" t="s">
        <v>1862</v>
      </c>
      <c r="R5378" t="s">
        <v>100</v>
      </c>
      <c r="S5378" t="s">
        <v>444</v>
      </c>
      <c r="T5378" t="s">
        <v>21</v>
      </c>
    </row>
    <row r="5379" spans="1:28" x14ac:dyDescent="0.35">
      <c r="A5379">
        <v>1.32534769476046E+17</v>
      </c>
      <c r="B5379" s="1">
        <v>40851</v>
      </c>
      <c r="C5379">
        <v>0</v>
      </c>
      <c r="D5379" t="s">
        <v>11970</v>
      </c>
      <c r="E5379" s="4" t="str" cm="1">
        <f t="array" ref="E5379">_xlfn.TEXTJOIN(", ", TRUE, IF(COUNTIF(D5379, "*"&amp;$BP$2:$BP$2&amp;"*"), $BP$2:$BP$2, ""))</f>
        <v/>
      </c>
      <c r="F5379" t="s">
        <v>1066</v>
      </c>
      <c r="G5379" t="s">
        <v>204</v>
      </c>
      <c r="H5379" t="s">
        <v>376</v>
      </c>
      <c r="I5379" t="s">
        <v>521</v>
      </c>
      <c r="J5379" t="s">
        <v>238</v>
      </c>
      <c r="K5379" t="s">
        <v>1186</v>
      </c>
      <c r="L5379" t="s">
        <v>1403</v>
      </c>
      <c r="M5379" t="s">
        <v>12</v>
      </c>
      <c r="N5379" t="s">
        <v>13</v>
      </c>
      <c r="O5379" t="s">
        <v>9201</v>
      </c>
      <c r="P5379" t="s">
        <v>9</v>
      </c>
      <c r="Q5379" t="s">
        <v>27</v>
      </c>
      <c r="R5379" t="s">
        <v>92</v>
      </c>
      <c r="S5379" t="s">
        <v>240</v>
      </c>
      <c r="T5379" t="s">
        <v>1072</v>
      </c>
      <c r="U5379" t="s">
        <v>49</v>
      </c>
      <c r="V5379" t="s">
        <v>32</v>
      </c>
      <c r="W5379" t="s">
        <v>382</v>
      </c>
      <c r="X5379" t="s">
        <v>232</v>
      </c>
      <c r="Y5379" t="s">
        <v>21</v>
      </c>
      <c r="Z5379" t="s">
        <v>9019</v>
      </c>
    </row>
    <row r="5380" spans="1:28" x14ac:dyDescent="0.35">
      <c r="A5380">
        <v>1.322283565309E+17</v>
      </c>
      <c r="B5380" s="1">
        <v>40850</v>
      </c>
      <c r="C5380">
        <v>0</v>
      </c>
      <c r="D5380" t="s">
        <v>11971</v>
      </c>
      <c r="E5380" s="4" t="str" cm="1">
        <f t="array" ref="E5380">_xlfn.TEXTJOIN(", ", TRUE, IF(COUNTIF(D5380, "*"&amp;$BP$2:$BP$2&amp;"*"), $BP$2:$BP$2, ""))</f>
        <v/>
      </c>
      <c r="F5380" t="s">
        <v>1739</v>
      </c>
      <c r="G5380" t="s">
        <v>1119</v>
      </c>
      <c r="H5380" t="s">
        <v>119</v>
      </c>
      <c r="I5380" t="s">
        <v>11972</v>
      </c>
      <c r="J5380" t="s">
        <v>49</v>
      </c>
      <c r="K5380" t="s">
        <v>11973</v>
      </c>
      <c r="L5380" t="s">
        <v>11974</v>
      </c>
      <c r="M5380" t="s">
        <v>16</v>
      </c>
      <c r="N5380" t="s">
        <v>5605</v>
      </c>
      <c r="O5380" t="s">
        <v>21</v>
      </c>
    </row>
    <row r="5381" spans="1:28" x14ac:dyDescent="0.35">
      <c r="A5381">
        <v>1.32205471183552E+17</v>
      </c>
      <c r="B5381" s="1">
        <v>40850</v>
      </c>
      <c r="C5381">
        <v>-1.24999999999999E-2</v>
      </c>
      <c r="D5381" t="s">
        <v>11975</v>
      </c>
      <c r="E5381" s="4" t="str" cm="1">
        <f t="array" ref="E5381">_xlfn.TEXTJOIN(", ", TRUE, IF(COUNTIF(D5381, "*"&amp;$BP$2:$BP$2&amp;"*"), $BP$2:$BP$2, ""))</f>
        <v>america</v>
      </c>
      <c r="F5381" t="s">
        <v>474</v>
      </c>
      <c r="G5381" t="s">
        <v>124</v>
      </c>
      <c r="H5381" t="s">
        <v>1640</v>
      </c>
      <c r="I5381" t="s">
        <v>71</v>
      </c>
      <c r="J5381" t="s">
        <v>11976</v>
      </c>
      <c r="K5381" t="s">
        <v>938</v>
      </c>
      <c r="L5381" t="s">
        <v>100</v>
      </c>
      <c r="M5381" t="s">
        <v>299</v>
      </c>
      <c r="N5381" t="s">
        <v>24</v>
      </c>
      <c r="O5381" t="s">
        <v>490</v>
      </c>
      <c r="P5381" t="s">
        <v>503</v>
      </c>
      <c r="Q5381" t="s">
        <v>404</v>
      </c>
      <c r="R5381" t="s">
        <v>2907</v>
      </c>
      <c r="S5381" t="s">
        <v>16</v>
      </c>
      <c r="T5381" t="s">
        <v>47</v>
      </c>
      <c r="U5381" t="s">
        <v>156</v>
      </c>
      <c r="V5381" t="s">
        <v>544</v>
      </c>
      <c r="W5381" t="s">
        <v>21</v>
      </c>
    </row>
    <row r="5382" spans="1:28" x14ac:dyDescent="0.35">
      <c r="A5382">
        <v>1.3220523107641299E+17</v>
      </c>
      <c r="B5382" s="1">
        <v>40850</v>
      </c>
      <c r="C5382">
        <v>0</v>
      </c>
      <c r="D5382" t="s">
        <v>11977</v>
      </c>
      <c r="E5382" s="4" t="str" cm="1">
        <f t="array" ref="E5382">_xlfn.TEXTJOIN(", ", TRUE, IF(COUNTIF(D5382, "*"&amp;$BP$2:$BP$2&amp;"*"), $BP$2:$BP$2, ""))</f>
        <v/>
      </c>
      <c r="F5382" t="s">
        <v>30</v>
      </c>
      <c r="G5382" t="s">
        <v>1554</v>
      </c>
      <c r="H5382" t="s">
        <v>301</v>
      </c>
      <c r="I5382" t="s">
        <v>253</v>
      </c>
      <c r="J5382" t="s">
        <v>717</v>
      </c>
      <c r="K5382" t="s">
        <v>11976</v>
      </c>
      <c r="L5382" t="s">
        <v>938</v>
      </c>
      <c r="M5382" t="s">
        <v>356</v>
      </c>
      <c r="N5382" t="s">
        <v>156</v>
      </c>
      <c r="O5382" t="s">
        <v>30</v>
      </c>
      <c r="P5382" t="s">
        <v>555</v>
      </c>
      <c r="Q5382" t="s">
        <v>191</v>
      </c>
      <c r="R5382" t="s">
        <v>1015</v>
      </c>
      <c r="S5382">
        <v>60</v>
      </c>
      <c r="T5382" t="s">
        <v>599</v>
      </c>
      <c r="U5382" t="s">
        <v>15</v>
      </c>
      <c r="V5382" t="s">
        <v>4305</v>
      </c>
      <c r="W5382" t="s">
        <v>360</v>
      </c>
      <c r="X5382" t="s">
        <v>2067</v>
      </c>
      <c r="Y5382" t="s">
        <v>11978</v>
      </c>
      <c r="Z5382" t="s">
        <v>100</v>
      </c>
      <c r="AA5382" t="s">
        <v>4307</v>
      </c>
    </row>
    <row r="5383" spans="1:28" x14ac:dyDescent="0.35">
      <c r="A5383">
        <v>1.3220467850203501E+17</v>
      </c>
      <c r="B5383" s="1">
        <v>40850</v>
      </c>
      <c r="C5383">
        <v>0</v>
      </c>
      <c r="D5383" t="s">
        <v>11979</v>
      </c>
      <c r="E5383" s="4" t="str" cm="1">
        <f t="array" ref="E5383">_xlfn.TEXTJOIN(", ", TRUE, IF(COUNTIF(D5383, "*"&amp;$BP$2:$BP$2&amp;"*"), $BP$2:$BP$2, ""))</f>
        <v>america</v>
      </c>
      <c r="F5383" t="s">
        <v>9156</v>
      </c>
      <c r="G5383" t="s">
        <v>11</v>
      </c>
      <c r="H5383" t="s">
        <v>10185</v>
      </c>
      <c r="I5383" t="s">
        <v>4280</v>
      </c>
      <c r="J5383" t="s">
        <v>2402</v>
      </c>
      <c r="K5383" t="s">
        <v>2274</v>
      </c>
      <c r="L5383" t="s">
        <v>9</v>
      </c>
      <c r="M5383" t="s">
        <v>5039</v>
      </c>
      <c r="N5383" t="s">
        <v>30</v>
      </c>
      <c r="O5383" t="s">
        <v>3221</v>
      </c>
      <c r="P5383" t="s">
        <v>234</v>
      </c>
      <c r="Q5383" t="s">
        <v>544</v>
      </c>
      <c r="R5383" t="s">
        <v>258</v>
      </c>
    </row>
    <row r="5384" spans="1:28" x14ac:dyDescent="0.35">
      <c r="A5384">
        <v>1.3186584398122099E+17</v>
      </c>
      <c r="B5384" s="1">
        <v>40849</v>
      </c>
      <c r="C5384">
        <v>0.118181818181818</v>
      </c>
      <c r="D5384" t="s">
        <v>11980</v>
      </c>
      <c r="E5384" s="4" t="str" cm="1">
        <f t="array" ref="E5384">_xlfn.TEXTJOIN(", ", TRUE, IF(COUNTIF(D5384, "*"&amp;$BP$2:$BP$2&amp;"*"), $BP$2:$BP$2, ""))</f>
        <v>america</v>
      </c>
      <c r="F5384" t="s">
        <v>617</v>
      </c>
      <c r="G5384" t="s">
        <v>503</v>
      </c>
      <c r="H5384" t="s">
        <v>16</v>
      </c>
      <c r="I5384" t="s">
        <v>98</v>
      </c>
      <c r="J5384" t="s">
        <v>4772</v>
      </c>
      <c r="K5384" t="s">
        <v>1233</v>
      </c>
      <c r="L5384" t="s">
        <v>445</v>
      </c>
      <c r="M5384" t="s">
        <v>30</v>
      </c>
      <c r="N5384" t="s">
        <v>98</v>
      </c>
      <c r="O5384" t="s">
        <v>3112</v>
      </c>
      <c r="P5384" t="s">
        <v>9664</v>
      </c>
      <c r="Q5384" t="s">
        <v>445</v>
      </c>
      <c r="R5384" t="s">
        <v>11981</v>
      </c>
      <c r="S5384" t="s">
        <v>521</v>
      </c>
      <c r="T5384" t="s">
        <v>326</v>
      </c>
      <c r="U5384" t="s">
        <v>281</v>
      </c>
      <c r="V5384" t="s">
        <v>21</v>
      </c>
      <c r="W5384" t="s">
        <v>11982</v>
      </c>
    </row>
    <row r="5385" spans="1:28" x14ac:dyDescent="0.35">
      <c r="A5385">
        <v>1.3178156658524099E+17</v>
      </c>
      <c r="B5385" s="1">
        <v>40849</v>
      </c>
      <c r="C5385">
        <v>0</v>
      </c>
      <c r="D5385" t="s">
        <v>11983</v>
      </c>
      <c r="E5385" s="4" t="str" cm="1">
        <f t="array" ref="E5385">_xlfn.TEXTJOIN(", ", TRUE, IF(COUNTIF(D5385, "*"&amp;$BP$2:$BP$2&amp;"*"), $BP$2:$BP$2, ""))</f>
        <v/>
      </c>
      <c r="F5385" t="s">
        <v>137</v>
      </c>
      <c r="G5385" t="s">
        <v>240</v>
      </c>
      <c r="H5385" t="s">
        <v>49</v>
      </c>
      <c r="I5385" t="s">
        <v>544</v>
      </c>
      <c r="J5385" t="s">
        <v>337</v>
      </c>
      <c r="K5385" t="s">
        <v>11</v>
      </c>
      <c r="L5385" t="s">
        <v>613</v>
      </c>
      <c r="M5385" t="s">
        <v>614</v>
      </c>
      <c r="N5385" t="s">
        <v>11450</v>
      </c>
      <c r="O5385" t="s">
        <v>1017</v>
      </c>
      <c r="P5385" t="s">
        <v>6</v>
      </c>
      <c r="Q5385" t="s">
        <v>8923</v>
      </c>
      <c r="R5385" t="s">
        <v>240</v>
      </c>
      <c r="S5385" t="s">
        <v>28</v>
      </c>
      <c r="T5385" t="s">
        <v>21</v>
      </c>
    </row>
    <row r="5386" spans="1:28" x14ac:dyDescent="0.35">
      <c r="A5386">
        <v>1.31394937643216E+17</v>
      </c>
      <c r="B5386" s="1">
        <v>40848</v>
      </c>
      <c r="C5386">
        <v>1</v>
      </c>
      <c r="D5386" t="s">
        <v>11984</v>
      </c>
      <c r="E5386" s="4" t="str" cm="1">
        <f t="array" ref="E5386">_xlfn.TEXTJOIN(", ", TRUE, IF(COUNTIF(D5386, "*"&amp;$BP$2:$BP$2&amp;"*"), $BP$2:$BP$2, ""))</f>
        <v/>
      </c>
      <c r="F5386" t="s">
        <v>2792</v>
      </c>
      <c r="G5386" t="s">
        <v>30</v>
      </c>
      <c r="H5386" t="s">
        <v>1291</v>
      </c>
      <c r="I5386" t="s">
        <v>257</v>
      </c>
      <c r="J5386" t="s">
        <v>9</v>
      </c>
      <c r="K5386" t="s">
        <v>854</v>
      </c>
      <c r="L5386" t="s">
        <v>9</v>
      </c>
      <c r="M5386" t="s">
        <v>7588</v>
      </c>
      <c r="N5386" t="s">
        <v>16</v>
      </c>
      <c r="O5386" t="s">
        <v>9019</v>
      </c>
      <c r="P5386" t="s">
        <v>456</v>
      </c>
      <c r="Q5386" t="s">
        <v>238</v>
      </c>
      <c r="R5386" t="s">
        <v>329</v>
      </c>
      <c r="S5386" t="s">
        <v>360</v>
      </c>
      <c r="T5386" t="s">
        <v>4832</v>
      </c>
      <c r="U5386" t="s">
        <v>304</v>
      </c>
      <c r="V5386" t="s">
        <v>30</v>
      </c>
      <c r="W5386" t="s">
        <v>208</v>
      </c>
      <c r="X5386" t="s">
        <v>21</v>
      </c>
    </row>
    <row r="5387" spans="1:28" x14ac:dyDescent="0.35">
      <c r="A5387">
        <v>1.31175026744496E+17</v>
      </c>
      <c r="B5387" s="1">
        <v>40847</v>
      </c>
      <c r="C5387">
        <v>0.4</v>
      </c>
      <c r="D5387" t="s">
        <v>11985</v>
      </c>
      <c r="E5387" s="4" t="str" cm="1">
        <f t="array" ref="E5387">_xlfn.TEXTJOIN(", ", TRUE, IF(COUNTIF(D5387, "*"&amp;$BP$2:$BP$2&amp;"*"), $BP$2:$BP$2, ""))</f>
        <v/>
      </c>
      <c r="F5387" t="s">
        <v>521</v>
      </c>
      <c r="G5387" t="s">
        <v>17</v>
      </c>
      <c r="H5387" t="s">
        <v>98</v>
      </c>
      <c r="I5387" t="s">
        <v>377</v>
      </c>
      <c r="J5387" t="s">
        <v>680</v>
      </c>
      <c r="K5387" t="s">
        <v>687</v>
      </c>
      <c r="L5387" t="s">
        <v>9</v>
      </c>
      <c r="M5387" t="s">
        <v>1248</v>
      </c>
      <c r="N5387" t="s">
        <v>100</v>
      </c>
      <c r="O5387" t="s">
        <v>374</v>
      </c>
      <c r="P5387" t="s">
        <v>4870</v>
      </c>
      <c r="Q5387" t="s">
        <v>1316</v>
      </c>
      <c r="R5387" t="s">
        <v>11986</v>
      </c>
      <c r="S5387" t="s">
        <v>21</v>
      </c>
    </row>
    <row r="5388" spans="1:28" x14ac:dyDescent="0.35">
      <c r="A5388">
        <v>1.3040962499314E+17</v>
      </c>
      <c r="B5388" s="1">
        <v>40845</v>
      </c>
      <c r="C5388">
        <v>-7.4074074074074198E-3</v>
      </c>
      <c r="D5388" t="s">
        <v>11987</v>
      </c>
      <c r="E5388" s="4" t="str" cm="1">
        <f t="array" ref="E5388">_xlfn.TEXTJOIN(", ", TRUE, IF(COUNTIF(D5388, "*"&amp;$BP$2:$BP$2&amp;"*"), $BP$2:$BP$2, ""))</f>
        <v/>
      </c>
      <c r="F5388" t="s">
        <v>49</v>
      </c>
      <c r="G5388" t="s">
        <v>958</v>
      </c>
      <c r="H5388" t="s">
        <v>3885</v>
      </c>
      <c r="I5388" t="s">
        <v>1385</v>
      </c>
      <c r="J5388" t="s">
        <v>67</v>
      </c>
      <c r="K5388" t="s">
        <v>480</v>
      </c>
      <c r="L5388" t="s">
        <v>9</v>
      </c>
      <c r="M5388" t="s">
        <v>5997</v>
      </c>
      <c r="N5388" t="s">
        <v>74</v>
      </c>
      <c r="O5388" t="s">
        <v>16</v>
      </c>
      <c r="P5388" t="s">
        <v>1894</v>
      </c>
      <c r="Q5388" t="s">
        <v>39</v>
      </c>
      <c r="R5388" t="s">
        <v>30</v>
      </c>
      <c r="S5388" t="s">
        <v>17</v>
      </c>
      <c r="T5388" t="s">
        <v>1710</v>
      </c>
      <c r="U5388" t="s">
        <v>1086</v>
      </c>
      <c r="V5388" t="s">
        <v>30</v>
      </c>
      <c r="W5388" t="s">
        <v>1958</v>
      </c>
      <c r="X5388" t="s">
        <v>87</v>
      </c>
      <c r="Y5388" t="s">
        <v>264</v>
      </c>
      <c r="Z5388" t="s">
        <v>16</v>
      </c>
      <c r="AA5388" t="s">
        <v>114</v>
      </c>
      <c r="AB5388" t="s">
        <v>21</v>
      </c>
    </row>
    <row r="5389" spans="1:28" x14ac:dyDescent="0.35">
      <c r="A5389">
        <v>1.30301279221194E+17</v>
      </c>
      <c r="B5389" s="1">
        <v>40845</v>
      </c>
      <c r="C5389">
        <v>0</v>
      </c>
      <c r="D5389" t="s">
        <v>11988</v>
      </c>
      <c r="E5389" s="4" t="str" cm="1">
        <f t="array" ref="E5389">_xlfn.TEXTJOIN(", ", TRUE, IF(COUNTIF(D5389, "*"&amp;$BP$2:$BP$2&amp;"*"), $BP$2:$BP$2, ""))</f>
        <v/>
      </c>
      <c r="F5389" t="s">
        <v>15</v>
      </c>
      <c r="G5389" t="s">
        <v>875</v>
      </c>
      <c r="H5389" t="s">
        <v>604</v>
      </c>
      <c r="I5389" t="s">
        <v>605</v>
      </c>
      <c r="J5389" t="s">
        <v>17</v>
      </c>
      <c r="K5389" t="s">
        <v>98</v>
      </c>
      <c r="L5389" t="s">
        <v>8198</v>
      </c>
      <c r="M5389" t="s">
        <v>671</v>
      </c>
      <c r="N5389" t="s">
        <v>238</v>
      </c>
      <c r="O5389" t="s">
        <v>404</v>
      </c>
      <c r="P5389" t="s">
        <v>2907</v>
      </c>
      <c r="Q5389" t="s">
        <v>489</v>
      </c>
      <c r="R5389" t="s">
        <v>962</v>
      </c>
      <c r="S5389" t="s">
        <v>16</v>
      </c>
      <c r="T5389" t="s">
        <v>272</v>
      </c>
      <c r="U5389" t="s">
        <v>9</v>
      </c>
      <c r="V5389" t="s">
        <v>258</v>
      </c>
      <c r="W5389" t="s">
        <v>156</v>
      </c>
      <c r="X5389" t="s">
        <v>544</v>
      </c>
      <c r="Y5389" t="s">
        <v>21</v>
      </c>
    </row>
    <row r="5390" spans="1:28" x14ac:dyDescent="0.35">
      <c r="A5390">
        <v>1.2993742967420099E+17</v>
      </c>
      <c r="B5390" s="1">
        <v>40844</v>
      </c>
      <c r="C5390">
        <v>0.13636363636363599</v>
      </c>
      <c r="D5390" t="s">
        <v>11989</v>
      </c>
      <c r="E5390" s="4" t="str" cm="1">
        <f t="array" ref="E5390">_xlfn.TEXTJOIN(", ", TRUE, IF(COUNTIF(D5390, "*"&amp;$BP$2:$BP$2&amp;"*"), $BP$2:$BP$2, ""))</f>
        <v/>
      </c>
      <c r="F5390" t="s">
        <v>11</v>
      </c>
      <c r="G5390" t="s">
        <v>808</v>
      </c>
      <c r="H5390" t="s">
        <v>17</v>
      </c>
      <c r="I5390" t="s">
        <v>98</v>
      </c>
      <c r="J5390" t="s">
        <v>2122</v>
      </c>
      <c r="K5390" t="s">
        <v>660</v>
      </c>
      <c r="L5390" t="s">
        <v>3112</v>
      </c>
      <c r="M5390" t="s">
        <v>3113</v>
      </c>
      <c r="N5390" t="s">
        <v>5772</v>
      </c>
      <c r="O5390" t="s">
        <v>100</v>
      </c>
      <c r="P5390" t="s">
        <v>27</v>
      </c>
      <c r="Q5390" t="s">
        <v>16</v>
      </c>
      <c r="R5390" t="s">
        <v>1013</v>
      </c>
      <c r="S5390" t="s">
        <v>21</v>
      </c>
    </row>
    <row r="5391" spans="1:28" x14ac:dyDescent="0.35">
      <c r="A5391">
        <v>1.2992157264656301E+17</v>
      </c>
      <c r="B5391" s="1">
        <v>40844</v>
      </c>
      <c r="C5391">
        <v>0</v>
      </c>
      <c r="D5391" t="s">
        <v>11990</v>
      </c>
      <c r="E5391" s="4" t="str" cm="1">
        <f t="array" ref="E5391">_xlfn.TEXTJOIN(", ", TRUE, IF(COUNTIF(D5391, "*"&amp;$BP$2:$BP$2&amp;"*"), $BP$2:$BP$2, ""))</f>
        <v/>
      </c>
      <c r="F5391" t="s">
        <v>1739</v>
      </c>
      <c r="G5391" t="s">
        <v>49</v>
      </c>
      <c r="H5391" t="s">
        <v>1534</v>
      </c>
      <c r="I5391" t="s">
        <v>3112</v>
      </c>
      <c r="J5391" t="s">
        <v>1995</v>
      </c>
      <c r="K5391" t="s">
        <v>279</v>
      </c>
      <c r="L5391" t="s">
        <v>328</v>
      </c>
      <c r="M5391" t="s">
        <v>30</v>
      </c>
      <c r="N5391" t="s">
        <v>1257</v>
      </c>
      <c r="O5391" t="s">
        <v>1951</v>
      </c>
      <c r="P5391" t="s">
        <v>156</v>
      </c>
      <c r="Q5391" t="s">
        <v>3112</v>
      </c>
      <c r="R5391" t="s">
        <v>2176</v>
      </c>
      <c r="S5391" t="s">
        <v>144</v>
      </c>
      <c r="T5391" t="s">
        <v>27</v>
      </c>
      <c r="U5391" t="s">
        <v>1197</v>
      </c>
      <c r="V5391" t="s">
        <v>21</v>
      </c>
    </row>
    <row r="5392" spans="1:28" x14ac:dyDescent="0.35">
      <c r="A5392">
        <v>1.29712809062834E+17</v>
      </c>
      <c r="B5392" s="1">
        <v>40843</v>
      </c>
      <c r="C5392">
        <v>0.2</v>
      </c>
      <c r="D5392" t="s">
        <v>11991</v>
      </c>
      <c r="E5392" s="4" t="str" cm="1">
        <f t="array" ref="E5392">_xlfn.TEXTJOIN(", ", TRUE, IF(COUNTIF(D5392, "*"&amp;$BP$2:$BP$2&amp;"*"), $BP$2:$BP$2, ""))</f>
        <v>america</v>
      </c>
      <c r="F5392" t="s">
        <v>11</v>
      </c>
      <c r="G5392" t="s">
        <v>1894</v>
      </c>
      <c r="H5392" t="s">
        <v>137</v>
      </c>
      <c r="I5392" t="s">
        <v>680</v>
      </c>
      <c r="J5392" t="s">
        <v>66</v>
      </c>
      <c r="K5392" t="s">
        <v>162</v>
      </c>
      <c r="L5392" t="s">
        <v>236</v>
      </c>
      <c r="M5392" t="s">
        <v>17</v>
      </c>
      <c r="N5392" t="s">
        <v>214</v>
      </c>
      <c r="O5392" t="s">
        <v>9</v>
      </c>
      <c r="P5392" t="s">
        <v>30</v>
      </c>
      <c r="Q5392" t="s">
        <v>91</v>
      </c>
      <c r="R5392" t="s">
        <v>24</v>
      </c>
      <c r="S5392" t="s">
        <v>299</v>
      </c>
      <c r="T5392" t="s">
        <v>24</v>
      </c>
      <c r="U5392" t="s">
        <v>503</v>
      </c>
      <c r="V5392" t="s">
        <v>264</v>
      </c>
      <c r="W5392" t="s">
        <v>30</v>
      </c>
      <c r="X5392" t="s">
        <v>1254</v>
      </c>
      <c r="Y5392" t="s">
        <v>221</v>
      </c>
      <c r="Z5392" t="s">
        <v>247</v>
      </c>
      <c r="AA5392" t="s">
        <v>2369</v>
      </c>
      <c r="AB5392" t="s">
        <v>4507</v>
      </c>
    </row>
    <row r="5393" spans="1:28" x14ac:dyDescent="0.35">
      <c r="A5393">
        <v>1.2970566414566099E+17</v>
      </c>
      <c r="B5393" s="1">
        <v>40843</v>
      </c>
      <c r="C5393">
        <v>0</v>
      </c>
      <c r="D5393" t="s">
        <v>11992</v>
      </c>
      <c r="E5393" s="4" t="str" cm="1">
        <f t="array" ref="E5393">_xlfn.TEXTJOIN(", ", TRUE, IF(COUNTIF(D5393, "*"&amp;$BP$2:$BP$2&amp;"*"), $BP$2:$BP$2, ""))</f>
        <v/>
      </c>
      <c r="F5393" t="s">
        <v>10775</v>
      </c>
      <c r="G5393" t="s">
        <v>247</v>
      </c>
      <c r="H5393" t="s">
        <v>48</v>
      </c>
      <c r="I5393" t="s">
        <v>1894</v>
      </c>
      <c r="J5393" t="s">
        <v>39</v>
      </c>
      <c r="K5393" t="s">
        <v>6908</v>
      </c>
      <c r="L5393" t="s">
        <v>11993</v>
      </c>
      <c r="M5393" t="s">
        <v>11994</v>
      </c>
      <c r="N5393" t="s">
        <v>11995</v>
      </c>
      <c r="O5393" t="s">
        <v>100</v>
      </c>
      <c r="P5393" t="s">
        <v>11996</v>
      </c>
    </row>
    <row r="5394" spans="1:28" x14ac:dyDescent="0.35">
      <c r="A5394">
        <v>1.2962868256113E+17</v>
      </c>
      <c r="B5394" s="1">
        <v>40843</v>
      </c>
      <c r="C5394">
        <v>0.39999999999999902</v>
      </c>
      <c r="D5394" t="s">
        <v>11997</v>
      </c>
      <c r="E5394" s="4" t="str" cm="1">
        <f t="array" ref="E5394">_xlfn.TEXTJOIN(", ", TRUE, IF(COUNTIF(D5394, "*"&amp;$BP$2:$BP$2&amp;"*"), $BP$2:$BP$2, ""))</f>
        <v/>
      </c>
      <c r="F5394" t="s">
        <v>30</v>
      </c>
      <c r="G5394" t="s">
        <v>9019</v>
      </c>
      <c r="H5394" t="s">
        <v>11998</v>
      </c>
      <c r="I5394" t="s">
        <v>797</v>
      </c>
      <c r="J5394" t="s">
        <v>137</v>
      </c>
      <c r="K5394" t="s">
        <v>7548</v>
      </c>
      <c r="L5394" t="s">
        <v>10061</v>
      </c>
      <c r="M5394" t="s">
        <v>11999</v>
      </c>
      <c r="N5394" t="s">
        <v>523</v>
      </c>
      <c r="O5394" t="s">
        <v>28</v>
      </c>
      <c r="P5394" t="s">
        <v>76</v>
      </c>
      <c r="Q5394" t="s">
        <v>100</v>
      </c>
      <c r="R5394" t="s">
        <v>1152</v>
      </c>
      <c r="S5394" t="s">
        <v>289</v>
      </c>
      <c r="T5394" t="s">
        <v>21</v>
      </c>
    </row>
    <row r="5395" spans="1:28" x14ac:dyDescent="0.35">
      <c r="A5395">
        <v>1.2934563418774701E+17</v>
      </c>
      <c r="B5395" s="1">
        <v>40842</v>
      </c>
      <c r="C5395">
        <v>0</v>
      </c>
      <c r="D5395" t="s">
        <v>12000</v>
      </c>
      <c r="E5395" s="4" t="str" cm="1">
        <f t="array" ref="E5395">_xlfn.TEXTJOIN(", ", TRUE, IF(COUNTIF(D5395, "*"&amp;$BP$2:$BP$2&amp;"*"), $BP$2:$BP$2, ""))</f>
        <v/>
      </c>
      <c r="F5395" t="s">
        <v>6</v>
      </c>
      <c r="G5395" t="s">
        <v>741</v>
      </c>
      <c r="H5395" t="s">
        <v>1710</v>
      </c>
      <c r="I5395" t="s">
        <v>360</v>
      </c>
      <c r="J5395" t="s">
        <v>3075</v>
      </c>
      <c r="K5395" t="s">
        <v>156</v>
      </c>
      <c r="L5395" t="s">
        <v>798</v>
      </c>
      <c r="M5395" t="s">
        <v>3112</v>
      </c>
      <c r="N5395" t="s">
        <v>3113</v>
      </c>
      <c r="O5395" t="s">
        <v>2954</v>
      </c>
      <c r="P5395" t="s">
        <v>39</v>
      </c>
      <c r="Q5395" t="s">
        <v>124</v>
      </c>
      <c r="R5395" t="s">
        <v>1572</v>
      </c>
      <c r="S5395" t="s">
        <v>21</v>
      </c>
      <c r="T5395" t="s">
        <v>7406</v>
      </c>
    </row>
    <row r="5396" spans="1:28" x14ac:dyDescent="0.35">
      <c r="A5396">
        <v>1.2934142045572301E+17</v>
      </c>
      <c r="B5396" s="1">
        <v>40842</v>
      </c>
      <c r="C5396">
        <v>0</v>
      </c>
      <c r="D5396" t="s">
        <v>12001</v>
      </c>
      <c r="E5396" s="4" t="str" cm="1">
        <f t="array" ref="E5396">_xlfn.TEXTJOIN(", ", TRUE, IF(COUNTIF(D5396, "*"&amp;$BP$2:$BP$2&amp;"*"), $BP$2:$BP$2, ""))</f>
        <v/>
      </c>
      <c r="F5396" t="s">
        <v>4768</v>
      </c>
      <c r="G5396" t="s">
        <v>31</v>
      </c>
      <c r="H5396" t="s">
        <v>2365</v>
      </c>
      <c r="I5396" t="s">
        <v>299</v>
      </c>
      <c r="J5396" t="s">
        <v>24</v>
      </c>
      <c r="K5396" t="s">
        <v>3624</v>
      </c>
      <c r="L5396" t="s">
        <v>144</v>
      </c>
      <c r="M5396" t="s">
        <v>253</v>
      </c>
      <c r="N5396" t="s">
        <v>30</v>
      </c>
      <c r="O5396" t="s">
        <v>1311</v>
      </c>
      <c r="P5396" t="s">
        <v>9</v>
      </c>
      <c r="Q5396" t="s">
        <v>10039</v>
      </c>
      <c r="R5396" t="s">
        <v>294</v>
      </c>
      <c r="S5396" t="s">
        <v>3112</v>
      </c>
      <c r="T5396" t="s">
        <v>2176</v>
      </c>
      <c r="U5396" t="s">
        <v>140</v>
      </c>
      <c r="V5396" t="s">
        <v>75</v>
      </c>
      <c r="W5396" t="s">
        <v>10682</v>
      </c>
      <c r="X5396" t="s">
        <v>12002</v>
      </c>
    </row>
    <row r="5397" spans="1:28" x14ac:dyDescent="0.35">
      <c r="A5397">
        <v>1.2933889342112099E+17</v>
      </c>
      <c r="B5397" s="1">
        <v>40842</v>
      </c>
      <c r="C5397">
        <v>0</v>
      </c>
      <c r="D5397" t="s">
        <v>12003</v>
      </c>
      <c r="E5397" s="4" t="str" cm="1">
        <f t="array" ref="E5397">_xlfn.TEXTJOIN(", ", TRUE, IF(COUNTIF(D5397, "*"&amp;$BP$2:$BP$2&amp;"*"), $BP$2:$BP$2, ""))</f>
        <v/>
      </c>
      <c r="F5397" t="s">
        <v>30</v>
      </c>
      <c r="G5397" t="s">
        <v>476</v>
      </c>
      <c r="H5397" t="s">
        <v>42</v>
      </c>
      <c r="I5397" t="s">
        <v>6</v>
      </c>
      <c r="J5397" t="s">
        <v>2438</v>
      </c>
      <c r="K5397" t="s">
        <v>4599</v>
      </c>
      <c r="L5397" t="s">
        <v>144</v>
      </c>
      <c r="M5397" t="s">
        <v>27</v>
      </c>
      <c r="N5397" t="s">
        <v>1862</v>
      </c>
      <c r="O5397" t="s">
        <v>100</v>
      </c>
      <c r="P5397" t="s">
        <v>294</v>
      </c>
      <c r="Q5397" t="s">
        <v>303</v>
      </c>
      <c r="R5397" t="s">
        <v>78</v>
      </c>
      <c r="S5397" t="s">
        <v>152</v>
      </c>
      <c r="T5397" t="s">
        <v>12004</v>
      </c>
      <c r="U5397" t="s">
        <v>2481</v>
      </c>
      <c r="V5397" t="s">
        <v>1192</v>
      </c>
      <c r="W5397" t="s">
        <v>42</v>
      </c>
      <c r="X5397" t="s">
        <v>12005</v>
      </c>
      <c r="Y5397" t="s">
        <v>15</v>
      </c>
      <c r="Z5397" t="s">
        <v>872</v>
      </c>
    </row>
    <row r="5398" spans="1:28" x14ac:dyDescent="0.35">
      <c r="A5398">
        <v>1.29336486242942E+17</v>
      </c>
      <c r="B5398" s="1">
        <v>40842</v>
      </c>
      <c r="C5398">
        <v>0.5</v>
      </c>
      <c r="D5398" t="s">
        <v>12006</v>
      </c>
      <c r="E5398" s="4" t="str" cm="1">
        <f t="array" ref="E5398">_xlfn.TEXTJOIN(", ", TRUE, IF(COUNTIF(D5398, "*"&amp;$BP$2:$BP$2&amp;"*"), $BP$2:$BP$2, ""))</f>
        <v/>
      </c>
      <c r="F5398" t="s">
        <v>990</v>
      </c>
      <c r="G5398" t="s">
        <v>456</v>
      </c>
      <c r="H5398" t="s">
        <v>6</v>
      </c>
      <c r="I5398" t="s">
        <v>2452</v>
      </c>
      <c r="J5398" t="s">
        <v>144</v>
      </c>
      <c r="K5398" t="s">
        <v>1232</v>
      </c>
      <c r="L5398" t="s">
        <v>3112</v>
      </c>
      <c r="M5398" t="s">
        <v>3113</v>
      </c>
      <c r="N5398" t="s">
        <v>12007</v>
      </c>
      <c r="O5398" t="s">
        <v>445</v>
      </c>
      <c r="P5398">
        <v>10</v>
      </c>
      <c r="Q5398" t="s">
        <v>24</v>
      </c>
      <c r="R5398" t="s">
        <v>1910</v>
      </c>
      <c r="S5398" t="s">
        <v>2659</v>
      </c>
      <c r="T5398" t="s">
        <v>10682</v>
      </c>
      <c r="U5398" t="s">
        <v>3625</v>
      </c>
      <c r="V5398" t="s">
        <v>16</v>
      </c>
      <c r="W5398" t="s">
        <v>76</v>
      </c>
      <c r="X5398" t="s">
        <v>251</v>
      </c>
      <c r="Y5398">
        <v>16</v>
      </c>
      <c r="Z5398" t="s">
        <v>638</v>
      </c>
      <c r="AA5398" t="s">
        <v>1862</v>
      </c>
    </row>
    <row r="5399" spans="1:28" x14ac:dyDescent="0.35">
      <c r="A5399">
        <v>1.2933433263142899E+17</v>
      </c>
      <c r="B5399" s="1">
        <v>40842</v>
      </c>
      <c r="C5399">
        <v>-0.1</v>
      </c>
      <c r="D5399" t="s">
        <v>12008</v>
      </c>
      <c r="E5399" s="4" t="str" cm="1">
        <f t="array" ref="E5399">_xlfn.TEXTJOIN(", ", TRUE, IF(COUNTIF(D5399, "*"&amp;$BP$2:$BP$2&amp;"*"), $BP$2:$BP$2, ""))</f>
        <v/>
      </c>
      <c r="F5399" t="s">
        <v>12009</v>
      </c>
      <c r="G5399" t="s">
        <v>279</v>
      </c>
      <c r="H5399" t="s">
        <v>328</v>
      </c>
      <c r="I5399" t="s">
        <v>30</v>
      </c>
      <c r="J5399" t="s">
        <v>1257</v>
      </c>
      <c r="K5399" t="s">
        <v>2954</v>
      </c>
      <c r="L5399" t="s">
        <v>156</v>
      </c>
      <c r="M5399" t="s">
        <v>3112</v>
      </c>
      <c r="N5399" t="s">
        <v>2176</v>
      </c>
      <c r="O5399" t="s">
        <v>144</v>
      </c>
      <c r="P5399" t="s">
        <v>27</v>
      </c>
      <c r="Q5399" t="s">
        <v>6</v>
      </c>
      <c r="R5399" t="s">
        <v>238</v>
      </c>
      <c r="S5399" t="s">
        <v>717</v>
      </c>
      <c r="T5399" t="s">
        <v>211</v>
      </c>
      <c r="U5399" t="s">
        <v>49</v>
      </c>
      <c r="V5399" t="s">
        <v>3075</v>
      </c>
      <c r="W5399" t="s">
        <v>9</v>
      </c>
      <c r="X5399" t="s">
        <v>3155</v>
      </c>
      <c r="Y5399" t="s">
        <v>21</v>
      </c>
    </row>
    <row r="5400" spans="1:28" x14ac:dyDescent="0.35">
      <c r="A5400">
        <v>1.2924491347171699E+17</v>
      </c>
      <c r="B5400" s="1">
        <v>40842</v>
      </c>
      <c r="C5400">
        <v>0</v>
      </c>
      <c r="D5400" t="s">
        <v>12010</v>
      </c>
      <c r="E5400" s="4" t="str" cm="1">
        <f t="array" ref="E5400">_xlfn.TEXTJOIN(", ", TRUE, IF(COUNTIF(D5400, "*"&amp;$BP$2:$BP$2&amp;"*"), $BP$2:$BP$2, ""))</f>
        <v/>
      </c>
      <c r="F5400" t="s">
        <v>15</v>
      </c>
      <c r="G5400" t="s">
        <v>4787</v>
      </c>
      <c r="H5400" t="s">
        <v>6</v>
      </c>
      <c r="I5400" t="s">
        <v>3971</v>
      </c>
      <c r="J5400" t="s">
        <v>240</v>
      </c>
      <c r="K5400" t="s">
        <v>17</v>
      </c>
      <c r="L5400" t="s">
        <v>98</v>
      </c>
      <c r="M5400" t="s">
        <v>87</v>
      </c>
      <c r="N5400" t="s">
        <v>156</v>
      </c>
      <c r="O5400" t="s">
        <v>30</v>
      </c>
      <c r="P5400" t="s">
        <v>37</v>
      </c>
      <c r="Q5400" t="s">
        <v>179</v>
      </c>
      <c r="R5400" t="s">
        <v>39</v>
      </c>
      <c r="S5400" t="s">
        <v>12011</v>
      </c>
      <c r="T5400" t="s">
        <v>80</v>
      </c>
      <c r="U5400" t="s">
        <v>1802</v>
      </c>
      <c r="V5400" t="s">
        <v>21</v>
      </c>
    </row>
    <row r="5401" spans="1:28" x14ac:dyDescent="0.35">
      <c r="A5401">
        <v>1.2923368761419299E+17</v>
      </c>
      <c r="B5401" s="1">
        <v>40842</v>
      </c>
      <c r="C5401">
        <v>0.13636363636363599</v>
      </c>
      <c r="D5401" t="s">
        <v>12012</v>
      </c>
      <c r="E5401" s="4" t="str" cm="1">
        <f t="array" ref="E5401">_xlfn.TEXTJOIN(", ", TRUE, IF(COUNTIF(D5401, "*"&amp;$BP$2:$BP$2&amp;"*"), $BP$2:$BP$2, ""))</f>
        <v/>
      </c>
      <c r="F5401" t="s">
        <v>17</v>
      </c>
      <c r="G5401" t="s">
        <v>98</v>
      </c>
      <c r="H5401" t="s">
        <v>2382</v>
      </c>
      <c r="I5401" t="s">
        <v>15</v>
      </c>
      <c r="J5401" t="s">
        <v>7221</v>
      </c>
      <c r="K5401" t="s">
        <v>279</v>
      </c>
      <c r="L5401" t="s">
        <v>872</v>
      </c>
      <c r="M5401" t="s">
        <v>890</v>
      </c>
      <c r="N5401" t="s">
        <v>326</v>
      </c>
      <c r="O5401" t="s">
        <v>281</v>
      </c>
      <c r="P5401" t="s">
        <v>21</v>
      </c>
    </row>
    <row r="5402" spans="1:28" x14ac:dyDescent="0.35">
      <c r="A5402">
        <v>1.2900482461952E+17</v>
      </c>
      <c r="B5402" s="1">
        <v>40841</v>
      </c>
      <c r="C5402">
        <v>0.125</v>
      </c>
      <c r="D5402" t="s">
        <v>12013</v>
      </c>
      <c r="E5402" s="4" t="str" cm="1">
        <f t="array" ref="E5402">_xlfn.TEXTJOIN(", ", TRUE, IF(COUNTIF(D5402, "*"&amp;$BP$2:$BP$2&amp;"*"), $BP$2:$BP$2, ""))</f>
        <v/>
      </c>
      <c r="F5402" t="s">
        <v>30</v>
      </c>
      <c r="G5402" t="s">
        <v>502</v>
      </c>
      <c r="H5402" t="s">
        <v>2597</v>
      </c>
      <c r="I5402" t="s">
        <v>1373</v>
      </c>
      <c r="J5402" t="s">
        <v>191</v>
      </c>
      <c r="K5402" t="s">
        <v>5147</v>
      </c>
      <c r="L5402" t="s">
        <v>7194</v>
      </c>
      <c r="M5402" t="s">
        <v>37</v>
      </c>
      <c r="N5402" t="s">
        <v>156</v>
      </c>
      <c r="O5402" t="s">
        <v>2741</v>
      </c>
      <c r="P5402" t="s">
        <v>290</v>
      </c>
      <c r="Q5402" t="s">
        <v>356</v>
      </c>
      <c r="R5402" t="s">
        <v>9</v>
      </c>
      <c r="S5402" t="s">
        <v>3163</v>
      </c>
      <c r="T5402" t="s">
        <v>9</v>
      </c>
      <c r="U5402" t="s">
        <v>123</v>
      </c>
      <c r="V5402" t="s">
        <v>196</v>
      </c>
      <c r="W5402" t="s">
        <v>65</v>
      </c>
      <c r="X5402" t="s">
        <v>57</v>
      </c>
      <c r="Y5402" t="s">
        <v>240</v>
      </c>
      <c r="Z5402" t="s">
        <v>2432</v>
      </c>
      <c r="AA5402" t="s">
        <v>9019</v>
      </c>
    </row>
    <row r="5403" spans="1:28" x14ac:dyDescent="0.35">
      <c r="A5403">
        <v>1.2891947438769299E+17</v>
      </c>
      <c r="B5403" s="1">
        <v>40841</v>
      </c>
      <c r="C5403">
        <v>0.1</v>
      </c>
      <c r="D5403" t="s">
        <v>12014</v>
      </c>
      <c r="E5403" s="4" t="str" cm="1">
        <f t="array" ref="E5403">_xlfn.TEXTJOIN(", ", TRUE, IF(COUNTIF(D5403, "*"&amp;$BP$2:$BP$2&amp;"*"), $BP$2:$BP$2, ""))</f>
        <v/>
      </c>
      <c r="F5403" t="s">
        <v>656</v>
      </c>
      <c r="G5403" t="s">
        <v>115</v>
      </c>
      <c r="H5403" t="s">
        <v>617</v>
      </c>
      <c r="I5403" t="s">
        <v>1908</v>
      </c>
      <c r="J5403" t="s">
        <v>24</v>
      </c>
      <c r="K5403" t="s">
        <v>12015</v>
      </c>
      <c r="L5403" t="s">
        <v>124</v>
      </c>
      <c r="M5403" t="s">
        <v>130</v>
      </c>
      <c r="N5403" t="s">
        <v>9</v>
      </c>
      <c r="O5403" t="s">
        <v>64</v>
      </c>
      <c r="P5403" t="s">
        <v>464</v>
      </c>
      <c r="Q5403" t="s">
        <v>382</v>
      </c>
      <c r="R5403" t="s">
        <v>30</v>
      </c>
      <c r="S5403" t="s">
        <v>4988</v>
      </c>
      <c r="T5403" t="s">
        <v>21</v>
      </c>
    </row>
    <row r="5404" spans="1:28" x14ac:dyDescent="0.35">
      <c r="A5404">
        <v>1.2858162838464899E+17</v>
      </c>
      <c r="B5404" s="1">
        <v>40840</v>
      </c>
      <c r="C5404">
        <v>0.13636363636363599</v>
      </c>
      <c r="D5404" t="s">
        <v>12016</v>
      </c>
      <c r="E5404" s="4" t="str" cm="1">
        <f t="array" ref="E5404">_xlfn.TEXTJOIN(", ", TRUE, IF(COUNTIF(D5404, "*"&amp;$BP$2:$BP$2&amp;"*"), $BP$2:$BP$2, ""))</f>
        <v/>
      </c>
      <c r="F5404" t="s">
        <v>17</v>
      </c>
      <c r="G5404" t="s">
        <v>98</v>
      </c>
      <c r="H5404" t="s">
        <v>10752</v>
      </c>
      <c r="I5404" t="s">
        <v>49</v>
      </c>
      <c r="J5404" t="s">
        <v>660</v>
      </c>
      <c r="K5404" t="s">
        <v>10434</v>
      </c>
      <c r="L5404" t="s">
        <v>9</v>
      </c>
      <c r="M5404" t="s">
        <v>27</v>
      </c>
      <c r="N5404" t="s">
        <v>6652</v>
      </c>
      <c r="O5404" t="s">
        <v>1013</v>
      </c>
      <c r="P5404" t="s">
        <v>9640</v>
      </c>
      <c r="Q5404" t="s">
        <v>294</v>
      </c>
      <c r="R5404" t="s">
        <v>10442</v>
      </c>
      <c r="S5404" t="s">
        <v>326</v>
      </c>
      <c r="T5404" t="s">
        <v>281</v>
      </c>
      <c r="U5404" t="s">
        <v>21</v>
      </c>
    </row>
    <row r="5405" spans="1:28" x14ac:dyDescent="0.35">
      <c r="A5405">
        <v>1.2855416218202899E+17</v>
      </c>
      <c r="B5405" s="1">
        <v>40840</v>
      </c>
      <c r="C5405">
        <v>0</v>
      </c>
      <c r="D5405" t="s">
        <v>12017</v>
      </c>
      <c r="E5405" s="4" t="str" cm="1">
        <f t="array" ref="E5405">_xlfn.TEXTJOIN(", ", TRUE, IF(COUNTIF(D5405, "*"&amp;$BP$2:$BP$2&amp;"*"), $BP$2:$BP$2, ""))</f>
        <v/>
      </c>
      <c r="F5405" t="s">
        <v>11208</v>
      </c>
      <c r="G5405" t="s">
        <v>10886</v>
      </c>
      <c r="H5405" t="s">
        <v>12018</v>
      </c>
      <c r="I5405" t="s">
        <v>21</v>
      </c>
    </row>
    <row r="5406" spans="1:28" x14ac:dyDescent="0.35">
      <c r="A5406">
        <v>1.2785365443793699E+17</v>
      </c>
      <c r="B5406" s="1">
        <v>40838</v>
      </c>
      <c r="C5406">
        <v>0.249999999999999</v>
      </c>
      <c r="D5406" t="s">
        <v>12019</v>
      </c>
      <c r="E5406" s="4" t="str" cm="1">
        <f t="array" ref="E5406">_xlfn.TEXTJOIN(", ", TRUE, IF(COUNTIF(D5406, "*"&amp;$BP$2:$BP$2&amp;"*"), $BP$2:$BP$2, ""))</f>
        <v/>
      </c>
      <c r="F5406" t="s">
        <v>12020</v>
      </c>
      <c r="G5406" t="s">
        <v>49</v>
      </c>
      <c r="H5406" t="s">
        <v>1383</v>
      </c>
      <c r="I5406" t="s">
        <v>238</v>
      </c>
      <c r="J5406" t="s">
        <v>12021</v>
      </c>
      <c r="K5406" t="s">
        <v>49</v>
      </c>
      <c r="L5406" t="s">
        <v>958</v>
      </c>
      <c r="M5406" t="s">
        <v>409</v>
      </c>
      <c r="N5406" t="s">
        <v>376</v>
      </c>
      <c r="O5406" t="s">
        <v>3450</v>
      </c>
      <c r="P5406" t="s">
        <v>15</v>
      </c>
      <c r="Q5406" t="s">
        <v>39</v>
      </c>
      <c r="R5406" t="s">
        <v>949</v>
      </c>
      <c r="S5406" t="s">
        <v>12022</v>
      </c>
      <c r="T5406" t="s">
        <v>49</v>
      </c>
      <c r="U5406" t="s">
        <v>2316</v>
      </c>
      <c r="V5406" t="s">
        <v>9</v>
      </c>
      <c r="W5406" t="s">
        <v>180</v>
      </c>
      <c r="X5406" t="s">
        <v>30</v>
      </c>
      <c r="Y5406" t="s">
        <v>1257</v>
      </c>
      <c r="Z5406" t="s">
        <v>544</v>
      </c>
      <c r="AA5406" t="s">
        <v>337</v>
      </c>
      <c r="AB5406" t="s">
        <v>21</v>
      </c>
    </row>
    <row r="5407" spans="1:28" x14ac:dyDescent="0.35">
      <c r="A5407">
        <v>1.2752880237189501E+17</v>
      </c>
      <c r="B5407" s="1">
        <v>40837</v>
      </c>
      <c r="C5407">
        <v>0.2</v>
      </c>
      <c r="D5407" t="s">
        <v>12023</v>
      </c>
      <c r="E5407" s="4" t="str" cm="1">
        <f t="array" ref="E5407">_xlfn.TEXTJOIN(", ", TRUE, IF(COUNTIF(D5407, "*"&amp;$BP$2:$BP$2&amp;"*"), $BP$2:$BP$2, ""))</f>
        <v/>
      </c>
      <c r="F5407" t="s">
        <v>1399</v>
      </c>
      <c r="G5407" t="s">
        <v>2067</v>
      </c>
      <c r="H5407" t="s">
        <v>2068</v>
      </c>
      <c r="I5407" t="s">
        <v>100</v>
      </c>
      <c r="J5407" t="s">
        <v>544</v>
      </c>
      <c r="K5407" t="s">
        <v>129</v>
      </c>
      <c r="L5407" t="s">
        <v>1086</v>
      </c>
      <c r="M5407" t="s">
        <v>1015</v>
      </c>
      <c r="N5407" t="s">
        <v>15</v>
      </c>
      <c r="O5407" t="s">
        <v>360</v>
      </c>
      <c r="P5407" t="s">
        <v>3399</v>
      </c>
      <c r="Q5407" t="s">
        <v>5455</v>
      </c>
      <c r="R5407" t="s">
        <v>1711</v>
      </c>
      <c r="S5407" t="s">
        <v>21</v>
      </c>
    </row>
    <row r="5408" spans="1:28" x14ac:dyDescent="0.35">
      <c r="A5408">
        <v>1.27493269209886E+17</v>
      </c>
      <c r="B5408" s="1">
        <v>40837</v>
      </c>
      <c r="C5408">
        <v>2.5000000000000001E-2</v>
      </c>
      <c r="D5408" t="s">
        <v>12024</v>
      </c>
      <c r="E5408" s="4" t="str" cm="1">
        <f t="array" ref="E5408">_xlfn.TEXTJOIN(", ", TRUE, IF(COUNTIF(D5408, "*"&amp;$BP$2:$BP$2&amp;"*"), $BP$2:$BP$2, ""))</f>
        <v/>
      </c>
      <c r="F5408" t="s">
        <v>372</v>
      </c>
      <c r="G5408" t="s">
        <v>124</v>
      </c>
      <c r="H5408" t="s">
        <v>4280</v>
      </c>
      <c r="I5408" t="s">
        <v>1640</v>
      </c>
      <c r="J5408" t="s">
        <v>476</v>
      </c>
      <c r="K5408" t="s">
        <v>238</v>
      </c>
      <c r="L5408" t="s">
        <v>404</v>
      </c>
      <c r="M5408" t="s">
        <v>2907</v>
      </c>
      <c r="N5408" t="s">
        <v>71</v>
      </c>
      <c r="O5408" t="s">
        <v>457</v>
      </c>
      <c r="P5408" t="s">
        <v>16</v>
      </c>
      <c r="Q5408" t="s">
        <v>47</v>
      </c>
      <c r="R5408" t="s">
        <v>156</v>
      </c>
      <c r="S5408" t="s">
        <v>544</v>
      </c>
      <c r="T5408" t="s">
        <v>21</v>
      </c>
    </row>
    <row r="5409" spans="1:30" x14ac:dyDescent="0.35">
      <c r="A5409">
        <v>1.2749308420752499E+17</v>
      </c>
      <c r="B5409" s="1">
        <v>40837</v>
      </c>
      <c r="C5409">
        <v>-0.25</v>
      </c>
      <c r="D5409" t="s">
        <v>12025</v>
      </c>
      <c r="E5409" s="4" t="str" cm="1">
        <f t="array" ref="E5409">_xlfn.TEXTJOIN(", ", TRUE, IF(COUNTIF(D5409, "*"&amp;$BP$2:$BP$2&amp;"*"), $BP$2:$BP$2, ""))</f>
        <v/>
      </c>
      <c r="F5409" t="s">
        <v>207</v>
      </c>
      <c r="G5409" t="s">
        <v>2113</v>
      </c>
      <c r="H5409" t="s">
        <v>4280</v>
      </c>
      <c r="I5409" t="s">
        <v>12026</v>
      </c>
      <c r="J5409" t="s">
        <v>30</v>
      </c>
      <c r="K5409" t="s">
        <v>12027</v>
      </c>
      <c r="L5409" t="s">
        <v>12028</v>
      </c>
      <c r="M5409" t="s">
        <v>2241</v>
      </c>
      <c r="N5409" t="s">
        <v>399</v>
      </c>
      <c r="O5409" t="s">
        <v>9</v>
      </c>
      <c r="P5409" t="s">
        <v>92</v>
      </c>
      <c r="Q5409" t="s">
        <v>1971</v>
      </c>
      <c r="R5409" t="s">
        <v>9</v>
      </c>
      <c r="S5409" t="s">
        <v>27</v>
      </c>
      <c r="T5409" t="s">
        <v>30</v>
      </c>
      <c r="U5409" t="s">
        <v>484</v>
      </c>
      <c r="V5409" t="s">
        <v>42</v>
      </c>
      <c r="W5409" t="s">
        <v>30</v>
      </c>
      <c r="X5409" t="s">
        <v>31</v>
      </c>
      <c r="Y5409" t="s">
        <v>6965</v>
      </c>
    </row>
    <row r="5410" spans="1:30" x14ac:dyDescent="0.35">
      <c r="A5410">
        <v>1.27492974341918E+17</v>
      </c>
      <c r="B5410" s="1">
        <v>40837</v>
      </c>
      <c r="C5410">
        <v>0</v>
      </c>
      <c r="D5410" t="s">
        <v>12029</v>
      </c>
      <c r="E5410" s="4" t="str" cm="1">
        <f t="array" ref="E5410">_xlfn.TEXTJOIN(", ", TRUE, IF(COUNTIF(D5410, "*"&amp;$BP$2:$BP$2&amp;"*"), $BP$2:$BP$2, ""))</f>
        <v/>
      </c>
      <c r="F5410" t="s">
        <v>80</v>
      </c>
      <c r="G5410" t="s">
        <v>1802</v>
      </c>
      <c r="H5410" t="s">
        <v>2113</v>
      </c>
      <c r="I5410" t="s">
        <v>627</v>
      </c>
      <c r="J5410" t="s">
        <v>3342</v>
      </c>
      <c r="K5410" t="s">
        <v>9</v>
      </c>
      <c r="L5410" t="s">
        <v>630</v>
      </c>
      <c r="M5410" t="s">
        <v>49</v>
      </c>
      <c r="N5410" t="s">
        <v>2584</v>
      </c>
      <c r="O5410" t="s">
        <v>24</v>
      </c>
      <c r="P5410" t="s">
        <v>30</v>
      </c>
      <c r="Q5410" t="s">
        <v>1257</v>
      </c>
      <c r="R5410" t="s">
        <v>544</v>
      </c>
      <c r="S5410" t="s">
        <v>337</v>
      </c>
      <c r="T5410" t="s">
        <v>9</v>
      </c>
      <c r="U5410" t="s">
        <v>374</v>
      </c>
      <c r="V5410" t="s">
        <v>8442</v>
      </c>
      <c r="W5410" t="s">
        <v>24</v>
      </c>
      <c r="X5410" t="s">
        <v>1489</v>
      </c>
      <c r="Y5410" t="s">
        <v>11528</v>
      </c>
      <c r="Z5410" t="s">
        <v>100</v>
      </c>
      <c r="AA5410" t="s">
        <v>10145</v>
      </c>
    </row>
    <row r="5411" spans="1:30" x14ac:dyDescent="0.35">
      <c r="A5411">
        <v>1.2748374410068301E+17</v>
      </c>
      <c r="B5411" s="1">
        <v>40837</v>
      </c>
      <c r="C5411">
        <v>0</v>
      </c>
      <c r="D5411" t="s">
        <v>12030</v>
      </c>
      <c r="E5411" s="4" t="str" cm="1">
        <f t="array" ref="E5411">_xlfn.TEXTJOIN(", ", TRUE, IF(COUNTIF(D5411, "*"&amp;$BP$2:$BP$2&amp;"*"), $BP$2:$BP$2, ""))</f>
        <v/>
      </c>
      <c r="F5411" t="s">
        <v>9156</v>
      </c>
      <c r="G5411" t="s">
        <v>521</v>
      </c>
      <c r="H5411" t="s">
        <v>30</v>
      </c>
      <c r="I5411" t="s">
        <v>17</v>
      </c>
      <c r="J5411" t="s">
        <v>2122</v>
      </c>
      <c r="K5411" t="s">
        <v>30</v>
      </c>
      <c r="L5411" t="s">
        <v>12031</v>
      </c>
      <c r="M5411" t="s">
        <v>24</v>
      </c>
      <c r="N5411" t="s">
        <v>30</v>
      </c>
      <c r="O5411" t="s">
        <v>80</v>
      </c>
      <c r="P5411" t="s">
        <v>196</v>
      </c>
      <c r="Q5411" t="s">
        <v>2645</v>
      </c>
      <c r="R5411" t="s">
        <v>382</v>
      </c>
      <c r="S5411" t="s">
        <v>1194</v>
      </c>
      <c r="T5411" t="s">
        <v>326</v>
      </c>
      <c r="U5411" t="s">
        <v>875</v>
      </c>
      <c r="V5411" t="s">
        <v>1564</v>
      </c>
      <c r="W5411" t="s">
        <v>21</v>
      </c>
    </row>
    <row r="5412" spans="1:30" x14ac:dyDescent="0.35">
      <c r="A5412">
        <v>1.2742810599963E+17</v>
      </c>
      <c r="B5412" s="1">
        <v>40837</v>
      </c>
      <c r="C5412">
        <v>0</v>
      </c>
      <c r="D5412" t="s">
        <v>12032</v>
      </c>
      <c r="E5412" s="4" t="str" cm="1">
        <f t="array" ref="E5412">_xlfn.TEXTJOIN(", ", TRUE, IF(COUNTIF(D5412, "*"&amp;$BP$2:$BP$2&amp;"*"), $BP$2:$BP$2, ""))</f>
        <v/>
      </c>
      <c r="F5412" t="s">
        <v>17</v>
      </c>
      <c r="G5412" t="s">
        <v>98</v>
      </c>
      <c r="H5412" t="s">
        <v>521</v>
      </c>
      <c r="I5412" t="s">
        <v>221</v>
      </c>
      <c r="J5412" t="s">
        <v>26</v>
      </c>
      <c r="K5412" t="s">
        <v>1090</v>
      </c>
      <c r="L5412" t="s">
        <v>71</v>
      </c>
      <c r="M5412" t="s">
        <v>456</v>
      </c>
      <c r="N5412" t="s">
        <v>2495</v>
      </c>
      <c r="O5412" t="s">
        <v>30</v>
      </c>
      <c r="P5412" t="s">
        <v>5843</v>
      </c>
      <c r="Q5412" t="s">
        <v>24</v>
      </c>
      <c r="R5412" t="s">
        <v>360</v>
      </c>
      <c r="S5412" t="s">
        <v>2645</v>
      </c>
      <c r="T5412" t="s">
        <v>15</v>
      </c>
      <c r="U5412" t="s">
        <v>1194</v>
      </c>
      <c r="V5412" t="s">
        <v>144</v>
      </c>
      <c r="W5412" t="s">
        <v>38</v>
      </c>
      <c r="X5412" t="s">
        <v>571</v>
      </c>
      <c r="Y5412" t="s">
        <v>191</v>
      </c>
      <c r="Z5412" t="s">
        <v>30</v>
      </c>
      <c r="AA5412" t="s">
        <v>1050</v>
      </c>
      <c r="AB5412" t="s">
        <v>24</v>
      </c>
      <c r="AC5412" t="s">
        <v>11</v>
      </c>
      <c r="AD5412" t="s">
        <v>32</v>
      </c>
    </row>
    <row r="5413" spans="1:30" x14ac:dyDescent="0.35">
      <c r="A5413">
        <v>1.27390721945772E+17</v>
      </c>
      <c r="B5413" s="1">
        <v>40837</v>
      </c>
      <c r="C5413">
        <v>0</v>
      </c>
      <c r="D5413" t="s">
        <v>12033</v>
      </c>
      <c r="E5413" s="4" t="str" cm="1">
        <f t="array" ref="E5413">_xlfn.TEXTJOIN(", ", TRUE, IF(COUNTIF(D5413, "*"&amp;$BP$2:$BP$2&amp;"*"), $BP$2:$BP$2, ""))</f>
        <v>america</v>
      </c>
      <c r="F5413" t="s">
        <v>828</v>
      </c>
      <c r="G5413" t="s">
        <v>503</v>
      </c>
      <c r="H5413" t="s">
        <v>1813</v>
      </c>
      <c r="I5413" t="s">
        <v>152</v>
      </c>
      <c r="J5413" t="s">
        <v>9697</v>
      </c>
      <c r="K5413" t="s">
        <v>456</v>
      </c>
      <c r="L5413" t="s">
        <v>9</v>
      </c>
      <c r="M5413" t="s">
        <v>671</v>
      </c>
      <c r="N5413" t="s">
        <v>68</v>
      </c>
      <c r="O5413" t="s">
        <v>7</v>
      </c>
      <c r="P5413" t="s">
        <v>1813</v>
      </c>
      <c r="Q5413" t="s">
        <v>828</v>
      </c>
      <c r="R5413" t="s">
        <v>544</v>
      </c>
      <c r="S5413" t="s">
        <v>30</v>
      </c>
      <c r="T5413" t="s">
        <v>17</v>
      </c>
      <c r="U5413" t="s">
        <v>156</v>
      </c>
      <c r="V5413" t="s">
        <v>80</v>
      </c>
      <c r="W5413" t="s">
        <v>7901</v>
      </c>
      <c r="X5413" t="s">
        <v>899</v>
      </c>
      <c r="Y5413" t="s">
        <v>21</v>
      </c>
    </row>
    <row r="5414" spans="1:30" x14ac:dyDescent="0.35">
      <c r="A5414">
        <v>1.2723635545664701E+17</v>
      </c>
      <c r="B5414" s="1">
        <v>40836</v>
      </c>
      <c r="C5414">
        <v>0.1</v>
      </c>
      <c r="D5414" t="s">
        <v>12034</v>
      </c>
      <c r="E5414" s="4" t="str" cm="1">
        <f t="array" ref="E5414">_xlfn.TEXTJOIN(", ", TRUE, IF(COUNTIF(D5414, "*"&amp;$BP$2:$BP$2&amp;"*"), $BP$2:$BP$2, ""))</f>
        <v/>
      </c>
      <c r="F5414" t="s">
        <v>76</v>
      </c>
      <c r="G5414" t="s">
        <v>2703</v>
      </c>
      <c r="H5414" t="s">
        <v>264</v>
      </c>
      <c r="I5414" t="s">
        <v>1065</v>
      </c>
      <c r="J5414" t="s">
        <v>9</v>
      </c>
      <c r="K5414" t="s">
        <v>38</v>
      </c>
      <c r="L5414" t="s">
        <v>29</v>
      </c>
      <c r="M5414" t="s">
        <v>30</v>
      </c>
      <c r="N5414" t="s">
        <v>31</v>
      </c>
      <c r="O5414" t="s">
        <v>958</v>
      </c>
      <c r="P5414" t="s">
        <v>409</v>
      </c>
      <c r="Q5414" t="s">
        <v>474</v>
      </c>
      <c r="R5414" t="s">
        <v>2113</v>
      </c>
      <c r="S5414" t="s">
        <v>628</v>
      </c>
      <c r="T5414" t="s">
        <v>671</v>
      </c>
      <c r="U5414" t="s">
        <v>6</v>
      </c>
      <c r="V5414" t="s">
        <v>404</v>
      </c>
      <c r="W5414" t="s">
        <v>2907</v>
      </c>
      <c r="X5414" t="s">
        <v>16</v>
      </c>
      <c r="Y5414" t="s">
        <v>47</v>
      </c>
      <c r="Z5414" t="s">
        <v>156</v>
      </c>
      <c r="AA5414" t="s">
        <v>544</v>
      </c>
      <c r="AB5414" t="s">
        <v>21</v>
      </c>
    </row>
    <row r="5415" spans="1:30" x14ac:dyDescent="0.35">
      <c r="A5415">
        <v>1.2723604139135699E+17</v>
      </c>
      <c r="B5415" s="1">
        <v>40836</v>
      </c>
      <c r="C5415">
        <v>0.375</v>
      </c>
      <c r="D5415" t="s">
        <v>12035</v>
      </c>
      <c r="E5415" s="4" t="str" cm="1">
        <f t="array" ref="E5415">_xlfn.TEXTJOIN(", ", TRUE, IF(COUNTIF(D5415, "*"&amp;$BP$2:$BP$2&amp;"*"), $BP$2:$BP$2, ""))</f>
        <v/>
      </c>
      <c r="F5415" t="s">
        <v>30</v>
      </c>
      <c r="G5415" t="s">
        <v>2113</v>
      </c>
      <c r="H5415" t="s">
        <v>118</v>
      </c>
      <c r="I5415" t="s">
        <v>2274</v>
      </c>
      <c r="J5415" t="s">
        <v>9</v>
      </c>
      <c r="K5415" t="s">
        <v>10262</v>
      </c>
      <c r="L5415" t="s">
        <v>5072</v>
      </c>
      <c r="M5415" t="s">
        <v>71</v>
      </c>
      <c r="N5415" t="s">
        <v>301</v>
      </c>
      <c r="O5415" t="s">
        <v>253</v>
      </c>
      <c r="P5415" t="s">
        <v>717</v>
      </c>
      <c r="Q5415">
        <v>35</v>
      </c>
      <c r="R5415" t="s">
        <v>599</v>
      </c>
      <c r="S5415" t="s">
        <v>916</v>
      </c>
      <c r="T5415" t="s">
        <v>7915</v>
      </c>
      <c r="U5415" t="s">
        <v>1489</v>
      </c>
      <c r="V5415" t="s">
        <v>100</v>
      </c>
      <c r="W5415" t="s">
        <v>502</v>
      </c>
      <c r="X5415" t="s">
        <v>10157</v>
      </c>
      <c r="Y5415" t="s">
        <v>100</v>
      </c>
      <c r="Z5415" t="s">
        <v>7548</v>
      </c>
      <c r="AA5415" t="s">
        <v>76</v>
      </c>
    </row>
    <row r="5416" spans="1:30" x14ac:dyDescent="0.35">
      <c r="A5416">
        <v>1.27235848096854E+17</v>
      </c>
      <c r="B5416" s="1">
        <v>40836</v>
      </c>
      <c r="C5416">
        <v>-0.25</v>
      </c>
      <c r="D5416" t="s">
        <v>12036</v>
      </c>
      <c r="E5416" s="4" t="str" cm="1">
        <f t="array" ref="E5416">_xlfn.TEXTJOIN(", ", TRUE, IF(COUNTIF(D5416, "*"&amp;$BP$2:$BP$2&amp;"*"), $BP$2:$BP$2, ""))</f>
        <v/>
      </c>
      <c r="F5416" t="s">
        <v>276</v>
      </c>
      <c r="G5416" t="s">
        <v>6</v>
      </c>
      <c r="H5416" t="s">
        <v>9022</v>
      </c>
      <c r="I5416" t="s">
        <v>628</v>
      </c>
      <c r="J5416" t="s">
        <v>15</v>
      </c>
      <c r="K5416" t="s">
        <v>272</v>
      </c>
      <c r="L5416" t="s">
        <v>4317</v>
      </c>
      <c r="M5416" t="s">
        <v>12037</v>
      </c>
      <c r="N5416" t="s">
        <v>899</v>
      </c>
      <c r="O5416" t="s">
        <v>971</v>
      </c>
      <c r="P5416" t="s">
        <v>30</v>
      </c>
      <c r="Q5416" t="s">
        <v>7622</v>
      </c>
      <c r="R5416" t="s">
        <v>24</v>
      </c>
      <c r="S5416" t="s">
        <v>1489</v>
      </c>
      <c r="T5416" t="s">
        <v>100</v>
      </c>
      <c r="U5416" t="s">
        <v>11528</v>
      </c>
      <c r="V5416" t="s">
        <v>68</v>
      </c>
      <c r="W5416" t="s">
        <v>2234</v>
      </c>
      <c r="X5416" t="s">
        <v>6</v>
      </c>
      <c r="Y5416" t="s">
        <v>478</v>
      </c>
      <c r="Z5416" t="s">
        <v>37</v>
      </c>
    </row>
    <row r="5417" spans="1:30" x14ac:dyDescent="0.35">
      <c r="A5417">
        <v>1.27128401160044E+17</v>
      </c>
      <c r="B5417" s="1">
        <v>40836</v>
      </c>
      <c r="C5417">
        <v>0</v>
      </c>
      <c r="D5417" t="s">
        <v>12038</v>
      </c>
      <c r="E5417" s="4" t="str" cm="1">
        <f t="array" ref="E5417">_xlfn.TEXTJOIN(", ", TRUE, IF(COUNTIF(D5417, "*"&amp;$BP$2:$BP$2&amp;"*"), $BP$2:$BP$2, ""))</f>
        <v/>
      </c>
      <c r="F5417" t="s">
        <v>179</v>
      </c>
      <c r="G5417" t="s">
        <v>124</v>
      </c>
      <c r="H5417" t="s">
        <v>180</v>
      </c>
      <c r="I5417" t="s">
        <v>16</v>
      </c>
      <c r="J5417" t="s">
        <v>9019</v>
      </c>
      <c r="K5417" t="s">
        <v>3392</v>
      </c>
      <c r="L5417" t="s">
        <v>6</v>
      </c>
      <c r="M5417" t="s">
        <v>77</v>
      </c>
      <c r="N5417" t="s">
        <v>39</v>
      </c>
      <c r="O5417" t="s">
        <v>360</v>
      </c>
      <c r="P5417" t="s">
        <v>10662</v>
      </c>
      <c r="Q5417" t="s">
        <v>89</v>
      </c>
      <c r="R5417" t="s">
        <v>12039</v>
      </c>
      <c r="S5417" t="s">
        <v>4382</v>
      </c>
      <c r="T5417" t="s">
        <v>6694</v>
      </c>
      <c r="U5417" t="s">
        <v>21</v>
      </c>
    </row>
    <row r="5418" spans="1:30" x14ac:dyDescent="0.35">
      <c r="A5418">
        <v>1.2711089903409501E+17</v>
      </c>
      <c r="B5418" s="1">
        <v>40836</v>
      </c>
      <c r="C5418">
        <v>0</v>
      </c>
      <c r="D5418" t="s">
        <v>12040</v>
      </c>
      <c r="E5418" s="4" t="str" cm="1">
        <f t="array" ref="E5418">_xlfn.TEXTJOIN(", ", TRUE, IF(COUNTIF(D5418, "*"&amp;$BP$2:$BP$2&amp;"*"), $BP$2:$BP$2, ""))</f>
        <v>america</v>
      </c>
      <c r="F5418" t="s">
        <v>30</v>
      </c>
      <c r="G5418" t="s">
        <v>12041</v>
      </c>
      <c r="H5418" t="s">
        <v>899</v>
      </c>
      <c r="I5418" t="s">
        <v>521</v>
      </c>
      <c r="J5418" t="s">
        <v>144</v>
      </c>
      <c r="K5418" t="s">
        <v>2320</v>
      </c>
      <c r="L5418" t="s">
        <v>5214</v>
      </c>
      <c r="M5418" t="s">
        <v>104</v>
      </c>
      <c r="N5418" t="s">
        <v>399</v>
      </c>
      <c r="O5418" t="s">
        <v>238</v>
      </c>
      <c r="P5418" t="s">
        <v>1341</v>
      </c>
      <c r="Q5418">
        <v>25</v>
      </c>
      <c r="R5418" t="s">
        <v>599</v>
      </c>
      <c r="S5418" t="s">
        <v>9</v>
      </c>
      <c r="T5418" t="s">
        <v>10264</v>
      </c>
      <c r="U5418" t="s">
        <v>339</v>
      </c>
      <c r="V5418" t="s">
        <v>1399</v>
      </c>
      <c r="W5418" t="s">
        <v>16</v>
      </c>
      <c r="X5418" t="s">
        <v>30</v>
      </c>
      <c r="Y5418" t="s">
        <v>2321</v>
      </c>
      <c r="Z5418" t="s">
        <v>2322</v>
      </c>
      <c r="AA5418" t="s">
        <v>12042</v>
      </c>
    </row>
    <row r="5419" spans="1:30" x14ac:dyDescent="0.35">
      <c r="A5419">
        <v>1.2708866910966499E+17</v>
      </c>
      <c r="B5419" s="1">
        <v>40836</v>
      </c>
      <c r="C5419">
        <v>0</v>
      </c>
      <c r="D5419" t="s">
        <v>12043</v>
      </c>
      <c r="E5419" s="4" t="str" cm="1">
        <f t="array" ref="E5419">_xlfn.TEXTJOIN(", ", TRUE, IF(COUNTIF(D5419, "*"&amp;$BP$2:$BP$2&amp;"*"), $BP$2:$BP$2, ""))</f>
        <v/>
      </c>
      <c r="F5419" t="s">
        <v>30</v>
      </c>
      <c r="G5419" t="s">
        <v>17</v>
      </c>
      <c r="H5419" t="s">
        <v>137</v>
      </c>
      <c r="I5419" t="s">
        <v>5022</v>
      </c>
      <c r="J5419" t="s">
        <v>49</v>
      </c>
      <c r="K5419">
        <v>30</v>
      </c>
      <c r="L5419" t="s">
        <v>599</v>
      </c>
      <c r="M5419" t="s">
        <v>1934</v>
      </c>
      <c r="N5419" t="s">
        <v>9</v>
      </c>
      <c r="O5419" t="s">
        <v>180</v>
      </c>
      <c r="P5419" t="s">
        <v>360</v>
      </c>
      <c r="Q5419" t="s">
        <v>3290</v>
      </c>
      <c r="R5419" t="s">
        <v>4884</v>
      </c>
      <c r="S5419" t="s">
        <v>12042</v>
      </c>
    </row>
    <row r="5420" spans="1:30" x14ac:dyDescent="0.35">
      <c r="A5420">
        <v>1.27068109143146E+17</v>
      </c>
      <c r="B5420" s="1">
        <v>40836</v>
      </c>
      <c r="C5420">
        <v>0</v>
      </c>
      <c r="D5420" t="s">
        <v>12044</v>
      </c>
      <c r="E5420" s="4" t="str" cm="1">
        <f t="array" ref="E5420">_xlfn.TEXTJOIN(", ", TRUE, IF(COUNTIF(D5420, "*"&amp;$BP$2:$BP$2&amp;"*"), $BP$2:$BP$2, ""))</f>
        <v/>
      </c>
      <c r="F5420" t="s">
        <v>2143</v>
      </c>
      <c r="G5420" t="s">
        <v>6</v>
      </c>
      <c r="H5420" t="s">
        <v>476</v>
      </c>
      <c r="I5420" t="s">
        <v>17</v>
      </c>
      <c r="J5420" t="s">
        <v>18</v>
      </c>
      <c r="K5420" t="s">
        <v>337</v>
      </c>
      <c r="L5420" t="s">
        <v>301</v>
      </c>
      <c r="M5420" t="s">
        <v>374</v>
      </c>
      <c r="N5420" t="s">
        <v>57</v>
      </c>
      <c r="O5420" t="s">
        <v>9</v>
      </c>
      <c r="P5420">
        <v>280000</v>
      </c>
      <c r="Q5420" t="s">
        <v>1383</v>
      </c>
      <c r="R5420" t="s">
        <v>8442</v>
      </c>
      <c r="S5420" t="s">
        <v>100</v>
      </c>
      <c r="T5420" t="s">
        <v>141</v>
      </c>
      <c r="U5420" t="s">
        <v>11528</v>
      </c>
      <c r="V5420" t="s">
        <v>100</v>
      </c>
      <c r="W5420" t="s">
        <v>10145</v>
      </c>
      <c r="X5420" t="s">
        <v>156</v>
      </c>
      <c r="Y5420" t="s">
        <v>30</v>
      </c>
      <c r="Z5420" t="s">
        <v>555</v>
      </c>
      <c r="AA5420" t="s">
        <v>12042</v>
      </c>
    </row>
    <row r="5421" spans="1:30" x14ac:dyDescent="0.35">
      <c r="A5421">
        <v>1.2706571828921101E+17</v>
      </c>
      <c r="B5421" s="1">
        <v>40836</v>
      </c>
      <c r="C5421">
        <v>0.05</v>
      </c>
      <c r="D5421" t="s">
        <v>12045</v>
      </c>
      <c r="E5421" s="4" t="str" cm="1">
        <f t="array" ref="E5421">_xlfn.TEXTJOIN(", ", TRUE, IF(COUNTIF(D5421, "*"&amp;$BP$2:$BP$2&amp;"*"), $BP$2:$BP$2, ""))</f>
        <v>america</v>
      </c>
      <c r="F5421" t="s">
        <v>521</v>
      </c>
      <c r="G5421" t="s">
        <v>1629</v>
      </c>
      <c r="H5421" t="s">
        <v>64</v>
      </c>
      <c r="I5421" t="s">
        <v>4747</v>
      </c>
      <c r="J5421" t="s">
        <v>671</v>
      </c>
      <c r="K5421" t="s">
        <v>1489</v>
      </c>
      <c r="L5421" t="s">
        <v>100</v>
      </c>
      <c r="M5421" t="s">
        <v>425</v>
      </c>
      <c r="N5421" t="s">
        <v>262</v>
      </c>
      <c r="O5421" t="s">
        <v>938</v>
      </c>
      <c r="P5421" t="s">
        <v>218</v>
      </c>
      <c r="Q5421" t="s">
        <v>926</v>
      </c>
      <c r="R5421" t="s">
        <v>30</v>
      </c>
      <c r="S5421" t="s">
        <v>1695</v>
      </c>
      <c r="T5421" t="s">
        <v>24</v>
      </c>
      <c r="U5421" t="s">
        <v>503</v>
      </c>
      <c r="V5421" t="s">
        <v>67</v>
      </c>
      <c r="W5421" t="s">
        <v>404</v>
      </c>
      <c r="X5421" t="s">
        <v>2907</v>
      </c>
      <c r="Y5421" t="s">
        <v>16</v>
      </c>
      <c r="Z5421" t="s">
        <v>47</v>
      </c>
      <c r="AA5421" t="s">
        <v>156</v>
      </c>
      <c r="AB5421" t="s">
        <v>544</v>
      </c>
    </row>
    <row r="5422" spans="1:30" x14ac:dyDescent="0.35">
      <c r="A5422">
        <v>1.2706521549282899E+17</v>
      </c>
      <c r="B5422" s="1">
        <v>40836</v>
      </c>
      <c r="C5422">
        <v>-0.05</v>
      </c>
      <c r="D5422" t="s">
        <v>12046</v>
      </c>
      <c r="E5422" s="4" t="str" cm="1">
        <f t="array" ref="E5422">_xlfn.TEXTJOIN(", ", TRUE, IF(COUNTIF(D5422, "*"&amp;$BP$2:$BP$2&amp;"*"), $BP$2:$BP$2, ""))</f>
        <v>america</v>
      </c>
      <c r="F5422" t="s">
        <v>30</v>
      </c>
      <c r="G5422" t="s">
        <v>2113</v>
      </c>
      <c r="H5422" t="s">
        <v>137</v>
      </c>
      <c r="I5422" t="s">
        <v>4854</v>
      </c>
      <c r="J5422" t="s">
        <v>9</v>
      </c>
      <c r="K5422" t="s">
        <v>899</v>
      </c>
      <c r="L5422" t="s">
        <v>521</v>
      </c>
      <c r="M5422" t="s">
        <v>156</v>
      </c>
      <c r="N5422" t="s">
        <v>12047</v>
      </c>
      <c r="O5422" t="s">
        <v>24</v>
      </c>
      <c r="P5422" t="s">
        <v>30</v>
      </c>
      <c r="Q5422" t="s">
        <v>166</v>
      </c>
      <c r="R5422" t="s">
        <v>544</v>
      </c>
      <c r="S5422" t="s">
        <v>258</v>
      </c>
      <c r="T5422" t="s">
        <v>71</v>
      </c>
      <c r="U5422" t="s">
        <v>301</v>
      </c>
      <c r="V5422" t="s">
        <v>180</v>
      </c>
      <c r="W5422" t="s">
        <v>1489</v>
      </c>
      <c r="X5422" t="s">
        <v>10136</v>
      </c>
      <c r="Y5422" t="s">
        <v>6547</v>
      </c>
      <c r="Z5422" t="s">
        <v>100</v>
      </c>
      <c r="AA5422" t="s">
        <v>10145</v>
      </c>
    </row>
    <row r="5423" spans="1:30" x14ac:dyDescent="0.35">
      <c r="A5423">
        <v>1.2705418633556701E+17</v>
      </c>
      <c r="B5423" s="1">
        <v>40836</v>
      </c>
      <c r="C5423">
        <v>0.26818181818181802</v>
      </c>
      <c r="D5423" t="s">
        <v>12048</v>
      </c>
      <c r="E5423" s="4" t="str" cm="1">
        <f t="array" ref="E5423">_xlfn.TEXTJOIN(", ", TRUE, IF(COUNTIF(D5423, "*"&amp;$BP$2:$BP$2&amp;"*"), $BP$2:$BP$2, ""))</f>
        <v/>
      </c>
      <c r="F5423" t="s">
        <v>1086</v>
      </c>
      <c r="G5423" t="s">
        <v>1390</v>
      </c>
      <c r="H5423" t="s">
        <v>49</v>
      </c>
      <c r="I5423" t="s">
        <v>638</v>
      </c>
      <c r="J5423" t="s">
        <v>135</v>
      </c>
      <c r="K5423" t="s">
        <v>8777</v>
      </c>
      <c r="L5423" t="s">
        <v>33</v>
      </c>
      <c r="M5423" t="s">
        <v>264</v>
      </c>
      <c r="N5423" t="s">
        <v>3856</v>
      </c>
      <c r="O5423" t="s">
        <v>100</v>
      </c>
      <c r="P5423" t="s">
        <v>1710</v>
      </c>
      <c r="Q5423" t="s">
        <v>360</v>
      </c>
      <c r="R5423" t="s">
        <v>12049</v>
      </c>
      <c r="S5423" t="s">
        <v>660</v>
      </c>
      <c r="T5423" t="s">
        <v>10278</v>
      </c>
      <c r="U5423" t="s">
        <v>11450</v>
      </c>
      <c r="V5423" t="s">
        <v>21</v>
      </c>
    </row>
    <row r="5424" spans="1:30" x14ac:dyDescent="0.35">
      <c r="A5424">
        <v>1.26680696650596E+17</v>
      </c>
      <c r="B5424" s="1">
        <v>40835</v>
      </c>
      <c r="C5424">
        <v>0</v>
      </c>
      <c r="D5424" t="s">
        <v>12050</v>
      </c>
      <c r="E5424" s="4" t="str" cm="1">
        <f t="array" ref="E5424">_xlfn.TEXTJOIN(", ", TRUE, IF(COUNTIF(D5424, "*"&amp;$BP$2:$BP$2&amp;"*"), $BP$2:$BP$2, ""))</f>
        <v/>
      </c>
      <c r="F5424" t="s">
        <v>328</v>
      </c>
      <c r="G5424" t="s">
        <v>92</v>
      </c>
      <c r="H5424" t="s">
        <v>6</v>
      </c>
      <c r="I5424" t="s">
        <v>1690</v>
      </c>
      <c r="J5424" t="s">
        <v>30</v>
      </c>
      <c r="K5424" t="s">
        <v>1257</v>
      </c>
      <c r="L5424" t="s">
        <v>544</v>
      </c>
      <c r="M5424" t="s">
        <v>337</v>
      </c>
      <c r="N5424" t="s">
        <v>144</v>
      </c>
      <c r="O5424" t="s">
        <v>27</v>
      </c>
      <c r="P5424" t="s">
        <v>6</v>
      </c>
      <c r="Q5424" t="s">
        <v>1710</v>
      </c>
      <c r="R5424" t="s">
        <v>124</v>
      </c>
      <c r="S5424" t="s">
        <v>1720</v>
      </c>
      <c r="T5424" t="s">
        <v>21</v>
      </c>
    </row>
    <row r="5425" spans="1:30" x14ac:dyDescent="0.35">
      <c r="A5425">
        <v>1.2647876501348301E+17</v>
      </c>
      <c r="B5425" s="1">
        <v>40834</v>
      </c>
      <c r="C5425">
        <v>0.35</v>
      </c>
      <c r="D5425" t="s">
        <v>12051</v>
      </c>
      <c r="E5425" s="4" t="str" cm="1">
        <f t="array" ref="E5425">_xlfn.TEXTJOIN(", ", TRUE, IF(COUNTIF(D5425, "*"&amp;$BP$2:$BP$2&amp;"*"), $BP$2:$BP$2, ""))</f>
        <v/>
      </c>
      <c r="F5425" t="s">
        <v>297</v>
      </c>
      <c r="G5425" t="s">
        <v>12052</v>
      </c>
      <c r="H5425" t="s">
        <v>100</v>
      </c>
      <c r="I5425" t="s">
        <v>3736</v>
      </c>
      <c r="J5425" t="s">
        <v>1446</v>
      </c>
      <c r="K5425" t="s">
        <v>30</v>
      </c>
      <c r="L5425" t="s">
        <v>2980</v>
      </c>
      <c r="M5425" t="s">
        <v>1685</v>
      </c>
      <c r="N5425" t="s">
        <v>24</v>
      </c>
      <c r="O5425" t="s">
        <v>7927</v>
      </c>
      <c r="P5425" t="s">
        <v>7889</v>
      </c>
      <c r="Q5425" t="s">
        <v>9019</v>
      </c>
      <c r="R5425" t="s">
        <v>87</v>
      </c>
      <c r="S5425" t="s">
        <v>30</v>
      </c>
      <c r="T5425" t="s">
        <v>775</v>
      </c>
      <c r="U5425" t="s">
        <v>8267</v>
      </c>
      <c r="V5425" t="s">
        <v>21</v>
      </c>
    </row>
    <row r="5426" spans="1:30" x14ac:dyDescent="0.35">
      <c r="A5426">
        <v>1.2638132189018499E+17</v>
      </c>
      <c r="B5426" s="1">
        <v>40834</v>
      </c>
      <c r="C5426">
        <v>0</v>
      </c>
      <c r="D5426" t="s">
        <v>12053</v>
      </c>
      <c r="E5426" s="4" t="str" cm="1">
        <f t="array" ref="E5426">_xlfn.TEXTJOIN(", ", TRUE, IF(COUNTIF(D5426, "*"&amp;$BP$2:$BP$2&amp;"*"), $BP$2:$BP$2, ""))</f>
        <v/>
      </c>
      <c r="F5426" t="s">
        <v>372</v>
      </c>
      <c r="G5426" t="s">
        <v>7488</v>
      </c>
      <c r="H5426" t="s">
        <v>1833</v>
      </c>
      <c r="I5426" t="s">
        <v>30</v>
      </c>
      <c r="J5426" t="s">
        <v>1475</v>
      </c>
      <c r="K5426" t="s">
        <v>360</v>
      </c>
      <c r="L5426" t="s">
        <v>131</v>
      </c>
      <c r="M5426" t="s">
        <v>7254</v>
      </c>
      <c r="N5426" t="s">
        <v>1758</v>
      </c>
      <c r="O5426" t="s">
        <v>2931</v>
      </c>
      <c r="P5426" t="s">
        <v>49</v>
      </c>
      <c r="Q5426" t="s">
        <v>12054</v>
      </c>
      <c r="R5426" t="s">
        <v>9</v>
      </c>
      <c r="S5426" t="s">
        <v>945</v>
      </c>
      <c r="T5426" t="s">
        <v>30</v>
      </c>
      <c r="U5426" t="s">
        <v>1482</v>
      </c>
      <c r="V5426" t="s">
        <v>1483</v>
      </c>
      <c r="W5426" t="s">
        <v>21</v>
      </c>
    </row>
    <row r="5427" spans="1:30" x14ac:dyDescent="0.35">
      <c r="A5427">
        <v>1.2603380976544899E+17</v>
      </c>
      <c r="B5427" s="1">
        <v>40833</v>
      </c>
      <c r="C5427">
        <v>0.3</v>
      </c>
      <c r="D5427" t="s">
        <v>12055</v>
      </c>
      <c r="E5427" s="4" t="str" cm="1">
        <f t="array" ref="E5427">_xlfn.TEXTJOIN(", ", TRUE, IF(COUNTIF(D5427, "*"&amp;$BP$2:$BP$2&amp;"*"), $BP$2:$BP$2, ""))</f>
        <v/>
      </c>
      <c r="F5427" t="s">
        <v>164</v>
      </c>
      <c r="G5427" t="s">
        <v>49</v>
      </c>
      <c r="H5427" t="s">
        <v>58</v>
      </c>
      <c r="I5427" t="s">
        <v>223</v>
      </c>
      <c r="J5427">
        <v>1000000</v>
      </c>
      <c r="K5427" t="s">
        <v>62</v>
      </c>
      <c r="L5427" t="s">
        <v>253</v>
      </c>
      <c r="M5427" t="s">
        <v>11315</v>
      </c>
      <c r="N5427" t="s">
        <v>9</v>
      </c>
      <c r="O5427" t="s">
        <v>1337</v>
      </c>
      <c r="P5427" t="s">
        <v>49</v>
      </c>
      <c r="Q5427" t="s">
        <v>2584</v>
      </c>
      <c r="R5427" t="s">
        <v>24</v>
      </c>
      <c r="S5427" t="s">
        <v>11</v>
      </c>
      <c r="T5427" t="s">
        <v>136</v>
      </c>
      <c r="U5427" t="s">
        <v>440</v>
      </c>
      <c r="V5427" t="s">
        <v>6</v>
      </c>
    </row>
    <row r="5428" spans="1:30" x14ac:dyDescent="0.35">
      <c r="A5428">
        <v>1.25606897658232E+17</v>
      </c>
      <c r="B5428" s="1">
        <v>40832</v>
      </c>
      <c r="C5428">
        <v>-0.2</v>
      </c>
      <c r="D5428" t="s">
        <v>12056</v>
      </c>
      <c r="E5428" s="4" t="str" cm="1">
        <f t="array" ref="E5428">_xlfn.TEXTJOIN(", ", TRUE, IF(COUNTIF(D5428, "*"&amp;$BP$2:$BP$2&amp;"*"), $BP$2:$BP$2, ""))</f>
        <v/>
      </c>
      <c r="F5428" t="s">
        <v>372</v>
      </c>
      <c r="G5428" t="s">
        <v>196</v>
      </c>
      <c r="H5428" t="s">
        <v>399</v>
      </c>
      <c r="I5428" t="s">
        <v>64</v>
      </c>
      <c r="J5428" t="s">
        <v>4209</v>
      </c>
      <c r="K5428" t="s">
        <v>191</v>
      </c>
      <c r="L5428" t="s">
        <v>1086</v>
      </c>
      <c r="M5428" t="s">
        <v>137</v>
      </c>
      <c r="N5428" t="s">
        <v>479</v>
      </c>
      <c r="O5428" t="s">
        <v>480</v>
      </c>
      <c r="P5428" t="s">
        <v>9</v>
      </c>
      <c r="Q5428" t="s">
        <v>141</v>
      </c>
      <c r="R5428" t="s">
        <v>919</v>
      </c>
      <c r="S5428" t="s">
        <v>16</v>
      </c>
      <c r="T5428" t="s">
        <v>1086</v>
      </c>
      <c r="U5428" t="s">
        <v>7496</v>
      </c>
      <c r="V5428" t="s">
        <v>9</v>
      </c>
      <c r="W5428" t="s">
        <v>9054</v>
      </c>
      <c r="X5428" t="s">
        <v>98</v>
      </c>
      <c r="Y5428" t="s">
        <v>1209</v>
      </c>
      <c r="Z5428" t="s">
        <v>445</v>
      </c>
      <c r="AA5428" t="s">
        <v>30</v>
      </c>
      <c r="AB5428" t="s">
        <v>11636</v>
      </c>
      <c r="AC5428" t="s">
        <v>3744</v>
      </c>
      <c r="AD5428" t="s">
        <v>12057</v>
      </c>
    </row>
    <row r="5429" spans="1:30" x14ac:dyDescent="0.35">
      <c r="A5429">
        <v>1.2558455861479E+17</v>
      </c>
      <c r="B5429" s="1">
        <v>40832</v>
      </c>
      <c r="C5429">
        <v>0.13636363636363599</v>
      </c>
      <c r="D5429" t="s">
        <v>12058</v>
      </c>
      <c r="E5429" s="4" t="str" cm="1">
        <f t="array" ref="E5429">_xlfn.TEXTJOIN(", ", TRUE, IF(COUNTIF(D5429, "*"&amp;$BP$2:$BP$2&amp;"*"), $BP$2:$BP$2, ""))</f>
        <v/>
      </c>
      <c r="F5429" t="s">
        <v>17</v>
      </c>
      <c r="G5429" t="s">
        <v>98</v>
      </c>
      <c r="H5429" t="s">
        <v>2382</v>
      </c>
      <c r="I5429" t="s">
        <v>445</v>
      </c>
      <c r="J5429" t="s">
        <v>30</v>
      </c>
      <c r="K5429" t="s">
        <v>2491</v>
      </c>
      <c r="L5429" t="s">
        <v>4669</v>
      </c>
      <c r="M5429" t="s">
        <v>4670</v>
      </c>
      <c r="N5429" t="s">
        <v>4671</v>
      </c>
      <c r="O5429" t="s">
        <v>4672</v>
      </c>
      <c r="P5429" t="s">
        <v>3744</v>
      </c>
      <c r="Q5429" t="s">
        <v>12057</v>
      </c>
      <c r="R5429" t="s">
        <v>326</v>
      </c>
      <c r="S5429" t="s">
        <v>281</v>
      </c>
      <c r="T5429" t="s">
        <v>21</v>
      </c>
    </row>
    <row r="5430" spans="1:30" x14ac:dyDescent="0.35">
      <c r="A5430">
        <v>1.25205254991134E+17</v>
      </c>
      <c r="B5430" s="1">
        <v>40831</v>
      </c>
      <c r="C5430">
        <v>0</v>
      </c>
      <c r="D5430" t="s">
        <v>12059</v>
      </c>
      <c r="E5430" s="4" t="str" cm="1">
        <f t="array" ref="E5430">_xlfn.TEXTJOIN(", ", TRUE, IF(COUNTIF(D5430, "*"&amp;$BP$2:$BP$2&amp;"*"), $BP$2:$BP$2, ""))</f>
        <v>america</v>
      </c>
      <c r="F5430" t="s">
        <v>17</v>
      </c>
      <c r="G5430" t="s">
        <v>98</v>
      </c>
      <c r="H5430" t="s">
        <v>2382</v>
      </c>
      <c r="I5430" t="s">
        <v>279</v>
      </c>
      <c r="J5430" t="s">
        <v>5664</v>
      </c>
      <c r="K5430" t="s">
        <v>1822</v>
      </c>
      <c r="L5430" t="s">
        <v>12060</v>
      </c>
      <c r="M5430" t="s">
        <v>100</v>
      </c>
      <c r="N5430" t="s">
        <v>1691</v>
      </c>
      <c r="O5430" t="s">
        <v>12061</v>
      </c>
      <c r="P5430" t="s">
        <v>24</v>
      </c>
      <c r="Q5430" t="s">
        <v>875</v>
      </c>
      <c r="R5430" t="s">
        <v>544</v>
      </c>
      <c r="S5430" t="s">
        <v>337</v>
      </c>
      <c r="T5430" t="s">
        <v>9</v>
      </c>
      <c r="U5430" t="s">
        <v>717</v>
      </c>
      <c r="V5430" t="s">
        <v>234</v>
      </c>
      <c r="W5430" t="s">
        <v>356</v>
      </c>
      <c r="X5430" t="s">
        <v>9</v>
      </c>
      <c r="Y5430" t="s">
        <v>91</v>
      </c>
      <c r="Z5430" t="s">
        <v>21</v>
      </c>
    </row>
    <row r="5431" spans="1:30" x14ac:dyDescent="0.35">
      <c r="A5431">
        <v>1.2492568106174E+17</v>
      </c>
      <c r="B5431" s="1">
        <v>40830</v>
      </c>
      <c r="C5431">
        <v>0</v>
      </c>
      <c r="D5431" t="s">
        <v>12062</v>
      </c>
      <c r="E5431" s="4" t="str" cm="1">
        <f t="array" ref="E5431">_xlfn.TEXTJOIN(", ", TRUE, IF(COUNTIF(D5431, "*"&amp;$BP$2:$BP$2&amp;"*"), $BP$2:$BP$2, ""))</f>
        <v/>
      </c>
      <c r="F5431" t="s">
        <v>11</v>
      </c>
      <c r="G5431" t="s">
        <v>409</v>
      </c>
      <c r="H5431" t="s">
        <v>3871</v>
      </c>
      <c r="I5431" t="s">
        <v>2111</v>
      </c>
      <c r="J5431" t="s">
        <v>1723</v>
      </c>
      <c r="K5431" t="s">
        <v>49</v>
      </c>
      <c r="L5431" t="s">
        <v>12063</v>
      </c>
      <c r="M5431" t="s">
        <v>33</v>
      </c>
      <c r="N5431" t="s">
        <v>445</v>
      </c>
      <c r="O5431" t="s">
        <v>30</v>
      </c>
      <c r="P5431" t="s">
        <v>960</v>
      </c>
      <c r="Q5431" t="s">
        <v>24</v>
      </c>
      <c r="R5431" t="s">
        <v>3021</v>
      </c>
      <c r="S5431" t="s">
        <v>3022</v>
      </c>
      <c r="T5431" t="s">
        <v>156</v>
      </c>
      <c r="U5431" t="s">
        <v>847</v>
      </c>
      <c r="V5431" t="s">
        <v>15</v>
      </c>
      <c r="W5431" t="s">
        <v>30</v>
      </c>
      <c r="X5431" t="s">
        <v>196</v>
      </c>
      <c r="Y5431" t="s">
        <v>21</v>
      </c>
    </row>
    <row r="5432" spans="1:30" x14ac:dyDescent="0.35">
      <c r="A5432">
        <v>1.2486620716899901E+17</v>
      </c>
      <c r="B5432" s="1">
        <v>40830</v>
      </c>
      <c r="C5432">
        <v>-0.3125</v>
      </c>
      <c r="D5432" t="s">
        <v>12064</v>
      </c>
      <c r="E5432" s="4" t="str" cm="1">
        <f t="array" ref="E5432">_xlfn.TEXTJOIN(", ", TRUE, IF(COUNTIF(D5432, "*"&amp;$BP$2:$BP$2&amp;"*"), $BP$2:$BP$2, ""))</f>
        <v/>
      </c>
      <c r="F5432" t="s">
        <v>17</v>
      </c>
      <c r="G5432" t="s">
        <v>98</v>
      </c>
      <c r="H5432" t="s">
        <v>144</v>
      </c>
      <c r="I5432" t="s">
        <v>3311</v>
      </c>
      <c r="J5432" t="s">
        <v>445</v>
      </c>
      <c r="K5432" t="s">
        <v>30</v>
      </c>
      <c r="L5432" t="s">
        <v>11636</v>
      </c>
      <c r="M5432" t="s">
        <v>3744</v>
      </c>
      <c r="N5432" t="s">
        <v>12057</v>
      </c>
      <c r="O5432" t="s">
        <v>156</v>
      </c>
      <c r="P5432" t="s">
        <v>4195</v>
      </c>
      <c r="Q5432" t="s">
        <v>1086</v>
      </c>
      <c r="R5432" t="s">
        <v>1390</v>
      </c>
      <c r="S5432" t="s">
        <v>2491</v>
      </c>
      <c r="T5432" t="s">
        <v>2492</v>
      </c>
      <c r="U5432" t="s">
        <v>1687</v>
      </c>
      <c r="V5432" t="s">
        <v>565</v>
      </c>
      <c r="W5432" t="s">
        <v>9</v>
      </c>
      <c r="X5432" t="s">
        <v>6</v>
      </c>
      <c r="Y5432" t="s">
        <v>21</v>
      </c>
    </row>
    <row r="5433" spans="1:30" x14ac:dyDescent="0.35">
      <c r="A5433">
        <v>1.2484751607948899E+17</v>
      </c>
      <c r="B5433" s="1">
        <v>40830</v>
      </c>
      <c r="C5433">
        <v>-0.6</v>
      </c>
      <c r="D5433" t="s">
        <v>12065</v>
      </c>
      <c r="E5433" s="4" t="str" cm="1">
        <f t="array" ref="E5433">_xlfn.TEXTJOIN(", ", TRUE, IF(COUNTIF(D5433, "*"&amp;$BP$2:$BP$2&amp;"*"), $BP$2:$BP$2, ""))</f>
        <v/>
      </c>
      <c r="F5433" t="s">
        <v>462</v>
      </c>
      <c r="G5433" t="s">
        <v>9</v>
      </c>
      <c r="H5433" t="s">
        <v>141</v>
      </c>
      <c r="I5433" t="s">
        <v>124</v>
      </c>
      <c r="J5433" t="s">
        <v>12066</v>
      </c>
      <c r="K5433" t="s">
        <v>4479</v>
      </c>
      <c r="L5433" t="s">
        <v>12067</v>
      </c>
      <c r="M5433" t="s">
        <v>480</v>
      </c>
      <c r="N5433" t="s">
        <v>6</v>
      </c>
      <c r="O5433" t="s">
        <v>504</v>
      </c>
      <c r="P5433" t="s">
        <v>4027</v>
      </c>
      <c r="Q5433" t="s">
        <v>21</v>
      </c>
    </row>
    <row r="5434" spans="1:30" x14ac:dyDescent="0.35">
      <c r="A5434">
        <v>1.2458147241277E+17</v>
      </c>
      <c r="B5434" s="1">
        <v>40829</v>
      </c>
      <c r="C5434">
        <v>0.266666666666666</v>
      </c>
      <c r="D5434" t="s">
        <v>12068</v>
      </c>
      <c r="E5434" s="4" t="str" cm="1">
        <f t="array" ref="E5434">_xlfn.TEXTJOIN(", ", TRUE, IF(COUNTIF(D5434, "*"&amp;$BP$2:$BP$2&amp;"*"), $BP$2:$BP$2, ""))</f>
        <v/>
      </c>
      <c r="F5434" t="s">
        <v>1703</v>
      </c>
      <c r="G5434" t="s">
        <v>531</v>
      </c>
      <c r="H5434" t="s">
        <v>479</v>
      </c>
      <c r="I5434" t="s">
        <v>2555</v>
      </c>
      <c r="J5434" t="s">
        <v>76</v>
      </c>
      <c r="K5434" t="s">
        <v>251</v>
      </c>
      <c r="L5434">
        <v>51700</v>
      </c>
      <c r="M5434" t="s">
        <v>12069</v>
      </c>
      <c r="N5434" t="s">
        <v>8777</v>
      </c>
      <c r="O5434" t="s">
        <v>420</v>
      </c>
      <c r="P5434" t="s">
        <v>238</v>
      </c>
      <c r="Q5434" t="s">
        <v>4636</v>
      </c>
      <c r="R5434" t="s">
        <v>15</v>
      </c>
      <c r="S5434" t="s">
        <v>467</v>
      </c>
      <c r="T5434" t="s">
        <v>445</v>
      </c>
      <c r="U5434" t="s">
        <v>11</v>
      </c>
      <c r="V5434" t="s">
        <v>225</v>
      </c>
      <c r="W5434" t="s">
        <v>15</v>
      </c>
      <c r="X5434">
        <v>7</v>
      </c>
      <c r="Y5434" t="s">
        <v>238</v>
      </c>
      <c r="Z5434" t="s">
        <v>2555</v>
      </c>
      <c r="AA5434">
        <v>352000</v>
      </c>
      <c r="AB5434" t="s">
        <v>8777</v>
      </c>
      <c r="AC5434" t="s">
        <v>7100</v>
      </c>
    </row>
    <row r="5435" spans="1:30" x14ac:dyDescent="0.35">
      <c r="A5435">
        <v>1.2453623771653699E+17</v>
      </c>
      <c r="B5435" s="1">
        <v>40829</v>
      </c>
      <c r="C5435">
        <v>0.5</v>
      </c>
      <c r="D5435" t="s">
        <v>12070</v>
      </c>
      <c r="E5435" s="4" t="str" cm="1">
        <f t="array" ref="E5435">_xlfn.TEXTJOIN(", ", TRUE, IF(COUNTIF(D5435, "*"&amp;$BP$2:$BP$2&amp;"*"), $BP$2:$BP$2, ""))</f>
        <v/>
      </c>
      <c r="F5435" t="s">
        <v>211</v>
      </c>
      <c r="G5435" t="s">
        <v>238</v>
      </c>
      <c r="H5435" t="s">
        <v>1071</v>
      </c>
      <c r="I5435" t="s">
        <v>76</v>
      </c>
      <c r="J5435" t="s">
        <v>251</v>
      </c>
      <c r="K5435">
        <v>70</v>
      </c>
      <c r="L5435" t="s">
        <v>638</v>
      </c>
      <c r="M5435" t="s">
        <v>11</v>
      </c>
      <c r="N5435" t="s">
        <v>2606</v>
      </c>
      <c r="O5435" t="s">
        <v>440</v>
      </c>
      <c r="P5435" t="s">
        <v>6</v>
      </c>
    </row>
    <row r="5436" spans="1:30" x14ac:dyDescent="0.35">
      <c r="A5436">
        <v>1.2453163639309901E+17</v>
      </c>
      <c r="B5436" s="1">
        <v>40829</v>
      </c>
      <c r="C5436">
        <v>-0.15833333333333299</v>
      </c>
      <c r="D5436" t="s">
        <v>12071</v>
      </c>
      <c r="E5436" s="4" t="str" cm="1">
        <f t="array" ref="E5436">_xlfn.TEXTJOIN(", ", TRUE, IF(COUNTIF(D5436, "*"&amp;$BP$2:$BP$2&amp;"*"), $BP$2:$BP$2, ""))</f>
        <v/>
      </c>
      <c r="F5436">
        <v>98</v>
      </c>
      <c r="G5436" t="s">
        <v>24</v>
      </c>
      <c r="H5436" t="s">
        <v>30</v>
      </c>
      <c r="I5436" t="s">
        <v>8541</v>
      </c>
      <c r="J5436" t="s">
        <v>62</v>
      </c>
      <c r="K5436" t="s">
        <v>1186</v>
      </c>
      <c r="L5436" t="s">
        <v>11</v>
      </c>
      <c r="M5436" t="s">
        <v>2606</v>
      </c>
      <c r="N5436" t="s">
        <v>1446</v>
      </c>
      <c r="O5436">
        <v>250</v>
      </c>
      <c r="P5436" t="s">
        <v>104</v>
      </c>
      <c r="Q5436" t="s">
        <v>528</v>
      </c>
      <c r="R5436" t="s">
        <v>100</v>
      </c>
      <c r="S5436" t="s">
        <v>30</v>
      </c>
      <c r="T5436" t="s">
        <v>2535</v>
      </c>
      <c r="U5436" t="s">
        <v>4688</v>
      </c>
      <c r="V5436" t="s">
        <v>87</v>
      </c>
      <c r="W5436">
        <v>56</v>
      </c>
    </row>
    <row r="5437" spans="1:30" x14ac:dyDescent="0.35">
      <c r="A5437">
        <v>1.24239823149072E+17</v>
      </c>
      <c r="B5437" s="1">
        <v>40828</v>
      </c>
      <c r="C5437">
        <v>0</v>
      </c>
      <c r="D5437" t="s">
        <v>12072</v>
      </c>
      <c r="E5437" s="4" t="str" cm="1">
        <f t="array" ref="E5437">_xlfn.TEXTJOIN(", ", TRUE, IF(COUNTIF(D5437, "*"&amp;$BP$2:$BP$2&amp;"*"), $BP$2:$BP$2, ""))</f>
        <v>america</v>
      </c>
      <c r="F5437" t="s">
        <v>221</v>
      </c>
      <c r="G5437" t="s">
        <v>144</v>
      </c>
      <c r="H5437" t="s">
        <v>399</v>
      </c>
      <c r="I5437" t="s">
        <v>131</v>
      </c>
      <c r="J5437" t="s">
        <v>34</v>
      </c>
      <c r="K5437" t="s">
        <v>16</v>
      </c>
      <c r="L5437" t="s">
        <v>152</v>
      </c>
      <c r="M5437" t="s">
        <v>2733</v>
      </c>
      <c r="N5437" t="s">
        <v>326</v>
      </c>
      <c r="O5437" t="s">
        <v>17</v>
      </c>
      <c r="P5437" t="s">
        <v>18</v>
      </c>
      <c r="Q5437" t="s">
        <v>1126</v>
      </c>
      <c r="R5437" t="s">
        <v>156</v>
      </c>
      <c r="S5437" t="s">
        <v>1798</v>
      </c>
      <c r="T5437" t="s">
        <v>31</v>
      </c>
      <c r="U5437" t="s">
        <v>16</v>
      </c>
      <c r="V5437" t="s">
        <v>30</v>
      </c>
      <c r="W5437" t="s">
        <v>166</v>
      </c>
      <c r="X5437" t="s">
        <v>544</v>
      </c>
      <c r="Y5437" t="s">
        <v>258</v>
      </c>
      <c r="Z5437" t="s">
        <v>21</v>
      </c>
    </row>
    <row r="5438" spans="1:30" x14ac:dyDescent="0.35">
      <c r="A5438">
        <v>1.2422824848484701E+17</v>
      </c>
      <c r="B5438" s="1">
        <v>40828</v>
      </c>
      <c r="C5438">
        <v>0.13636363636363599</v>
      </c>
      <c r="D5438" t="s">
        <v>12073</v>
      </c>
      <c r="E5438" s="4" t="str" cm="1">
        <f t="array" ref="E5438">_xlfn.TEXTJOIN(", ", TRUE, IF(COUNTIF(D5438, "*"&amp;$BP$2:$BP$2&amp;"*"), $BP$2:$BP$2, ""))</f>
        <v>america</v>
      </c>
      <c r="F5438" t="s">
        <v>15</v>
      </c>
      <c r="G5438" t="s">
        <v>49</v>
      </c>
      <c r="H5438" t="s">
        <v>660</v>
      </c>
      <c r="I5438" t="s">
        <v>674</v>
      </c>
      <c r="J5438">
        <v>63</v>
      </c>
      <c r="K5438" t="s">
        <v>24</v>
      </c>
      <c r="L5438" t="s">
        <v>503</v>
      </c>
      <c r="M5438" t="s">
        <v>180</v>
      </c>
      <c r="N5438" t="s">
        <v>17</v>
      </c>
      <c r="O5438" t="s">
        <v>18</v>
      </c>
      <c r="P5438" t="s">
        <v>337</v>
      </c>
      <c r="Q5438" t="s">
        <v>9</v>
      </c>
      <c r="R5438" t="s">
        <v>543</v>
      </c>
      <c r="S5438" t="s">
        <v>544</v>
      </c>
      <c r="T5438" t="s">
        <v>21</v>
      </c>
    </row>
    <row r="5439" spans="1:30" x14ac:dyDescent="0.35">
      <c r="A5439">
        <v>1.23915441608466E+17</v>
      </c>
      <c r="B5439" s="1">
        <v>40827</v>
      </c>
      <c r="C5439">
        <v>0</v>
      </c>
      <c r="D5439" t="s">
        <v>12074</v>
      </c>
      <c r="E5439" s="4" t="str" cm="1">
        <f t="array" ref="E5439">_xlfn.TEXTJOIN(", ", TRUE, IF(COUNTIF(D5439, "*"&amp;$BP$2:$BP$2&amp;"*"), $BP$2:$BP$2, ""))</f>
        <v>america</v>
      </c>
      <c r="F5439" t="s">
        <v>5890</v>
      </c>
      <c r="G5439" t="s">
        <v>30</v>
      </c>
      <c r="H5439" t="s">
        <v>166</v>
      </c>
      <c r="I5439" t="s">
        <v>62</v>
      </c>
      <c r="J5439" t="s">
        <v>1758</v>
      </c>
      <c r="K5439" t="s">
        <v>131</v>
      </c>
      <c r="L5439" t="s">
        <v>34</v>
      </c>
      <c r="M5439" t="s">
        <v>16</v>
      </c>
      <c r="N5439" t="s">
        <v>152</v>
      </c>
      <c r="O5439" t="s">
        <v>12075</v>
      </c>
      <c r="P5439" t="s">
        <v>98</v>
      </c>
      <c r="Q5439" t="s">
        <v>156</v>
      </c>
      <c r="R5439" t="s">
        <v>628</v>
      </c>
      <c r="S5439" t="s">
        <v>1113</v>
      </c>
      <c r="T5439" t="s">
        <v>9</v>
      </c>
      <c r="U5439" t="s">
        <v>10262</v>
      </c>
      <c r="V5439" t="s">
        <v>30</v>
      </c>
      <c r="W5439" t="s">
        <v>166</v>
      </c>
      <c r="X5439" t="s">
        <v>544</v>
      </c>
      <c r="Y5439" t="s">
        <v>258</v>
      </c>
    </row>
    <row r="5440" spans="1:30" x14ac:dyDescent="0.35">
      <c r="A5440">
        <v>1.2390260126266499E+17</v>
      </c>
      <c r="B5440" s="1">
        <v>40827</v>
      </c>
      <c r="C5440">
        <v>0</v>
      </c>
      <c r="D5440" t="s">
        <v>12076</v>
      </c>
      <c r="E5440" s="4" t="str" cm="1">
        <f t="array" ref="E5440">_xlfn.TEXTJOIN(", ", TRUE, IF(COUNTIF(D5440, "*"&amp;$BP$2:$BP$2&amp;"*"), $BP$2:$BP$2, ""))</f>
        <v/>
      </c>
      <c r="F5440" t="s">
        <v>37</v>
      </c>
      <c r="G5440" t="s">
        <v>10233</v>
      </c>
      <c r="H5440" t="s">
        <v>144</v>
      </c>
      <c r="I5440" t="s">
        <v>64</v>
      </c>
      <c r="J5440" t="s">
        <v>12077</v>
      </c>
      <c r="K5440" t="s">
        <v>30</v>
      </c>
      <c r="L5440" t="s">
        <v>6505</v>
      </c>
      <c r="M5440" t="s">
        <v>7722</v>
      </c>
      <c r="N5440" t="s">
        <v>955</v>
      </c>
      <c r="O5440" t="s">
        <v>294</v>
      </c>
      <c r="P5440" t="s">
        <v>2051</v>
      </c>
      <c r="Q5440" t="s">
        <v>3918</v>
      </c>
      <c r="R5440" t="s">
        <v>3212</v>
      </c>
      <c r="S5440" t="s">
        <v>21</v>
      </c>
    </row>
    <row r="5441" spans="1:27" x14ac:dyDescent="0.35">
      <c r="A5441">
        <v>1.2380939255769E+17</v>
      </c>
      <c r="B5441" s="1">
        <v>40827</v>
      </c>
      <c r="C5441">
        <v>0</v>
      </c>
      <c r="D5441" t="s">
        <v>12078</v>
      </c>
      <c r="E5441" s="4" t="str" cm="1">
        <f t="array" ref="E5441">_xlfn.TEXTJOIN(", ", TRUE, IF(COUNTIF(D5441, "*"&amp;$BP$2:$BP$2&amp;"*"), $BP$2:$BP$2, ""))</f>
        <v>america</v>
      </c>
      <c r="F5441" t="s">
        <v>30</v>
      </c>
      <c r="G5441" t="s">
        <v>2113</v>
      </c>
      <c r="H5441" t="s">
        <v>2703</v>
      </c>
      <c r="I5441" t="s">
        <v>521</v>
      </c>
      <c r="J5441" t="s">
        <v>156</v>
      </c>
      <c r="K5441" t="s">
        <v>30</v>
      </c>
      <c r="L5441" t="s">
        <v>166</v>
      </c>
      <c r="M5441" t="s">
        <v>544</v>
      </c>
      <c r="N5441" t="s">
        <v>12079</v>
      </c>
      <c r="O5441" t="s">
        <v>124</v>
      </c>
      <c r="P5441" t="s">
        <v>4280</v>
      </c>
      <c r="Q5441" t="s">
        <v>6105</v>
      </c>
      <c r="R5441" t="s">
        <v>9</v>
      </c>
      <c r="S5441" t="s">
        <v>12042</v>
      </c>
      <c r="T5441" t="s">
        <v>21</v>
      </c>
    </row>
    <row r="5442" spans="1:27" x14ac:dyDescent="0.35">
      <c r="A5442">
        <v>1.23767163914944E+17</v>
      </c>
      <c r="B5442" s="1">
        <v>40827</v>
      </c>
      <c r="C5442">
        <v>0</v>
      </c>
      <c r="D5442" t="s">
        <v>12080</v>
      </c>
      <c r="E5442" s="4" t="str" cm="1">
        <f t="array" ref="E5442">_xlfn.TEXTJOIN(", ", TRUE, IF(COUNTIF(D5442, "*"&amp;$BP$2:$BP$2&amp;"*"), $BP$2:$BP$2, ""))</f>
        <v>america</v>
      </c>
      <c r="F5442" t="s">
        <v>42</v>
      </c>
      <c r="G5442" t="s">
        <v>30</v>
      </c>
      <c r="H5442" t="s">
        <v>2113</v>
      </c>
      <c r="I5442" t="s">
        <v>2703</v>
      </c>
      <c r="J5442" t="s">
        <v>156</v>
      </c>
      <c r="K5442" t="s">
        <v>240</v>
      </c>
      <c r="L5442" t="s">
        <v>521</v>
      </c>
      <c r="M5442" t="s">
        <v>372</v>
      </c>
      <c r="N5442" t="s">
        <v>17</v>
      </c>
      <c r="O5442" t="s">
        <v>98</v>
      </c>
      <c r="P5442" t="s">
        <v>476</v>
      </c>
      <c r="Q5442" t="s">
        <v>6</v>
      </c>
      <c r="R5442" t="s">
        <v>180</v>
      </c>
      <c r="S5442" t="s">
        <v>30</v>
      </c>
      <c r="T5442" t="s">
        <v>166</v>
      </c>
      <c r="U5442" t="s">
        <v>544</v>
      </c>
      <c r="V5442" t="s">
        <v>258</v>
      </c>
      <c r="W5442" t="s">
        <v>21</v>
      </c>
      <c r="X5442" t="s">
        <v>12042</v>
      </c>
    </row>
    <row r="5443" spans="1:27" x14ac:dyDescent="0.35">
      <c r="A5443">
        <v>1.23424612955586E+17</v>
      </c>
      <c r="B5443" s="1">
        <v>40826</v>
      </c>
      <c r="C5443">
        <v>0.25</v>
      </c>
      <c r="D5443" t="s">
        <v>12081</v>
      </c>
      <c r="E5443" s="4" t="str" cm="1">
        <f t="array" ref="E5443">_xlfn.TEXTJOIN(", ", TRUE, IF(COUNTIF(D5443, "*"&amp;$BP$2:$BP$2&amp;"*"), $BP$2:$BP$2, ""))</f>
        <v>america</v>
      </c>
      <c r="F5443" t="s">
        <v>2569</v>
      </c>
      <c r="G5443" t="s">
        <v>30</v>
      </c>
      <c r="H5443" t="s">
        <v>2113</v>
      </c>
      <c r="I5443" t="s">
        <v>2703</v>
      </c>
      <c r="J5443" t="s">
        <v>156</v>
      </c>
      <c r="K5443" t="s">
        <v>30</v>
      </c>
      <c r="L5443" t="s">
        <v>166</v>
      </c>
      <c r="M5443" t="s">
        <v>544</v>
      </c>
      <c r="N5443" t="s">
        <v>12082</v>
      </c>
      <c r="O5443" t="s">
        <v>79</v>
      </c>
      <c r="P5443" t="s">
        <v>124</v>
      </c>
      <c r="Q5443" t="s">
        <v>4280</v>
      </c>
      <c r="R5443" t="s">
        <v>11877</v>
      </c>
      <c r="S5443" t="s">
        <v>1305</v>
      </c>
      <c r="T5443" t="s">
        <v>6</v>
      </c>
      <c r="U5443" t="s">
        <v>180</v>
      </c>
      <c r="V5443" t="s">
        <v>240</v>
      </c>
      <c r="W5443" t="s">
        <v>21</v>
      </c>
    </row>
    <row r="5444" spans="1:27" x14ac:dyDescent="0.35">
      <c r="A5444">
        <v>1.23406069472038E+17</v>
      </c>
      <c r="B5444" s="1">
        <v>40826</v>
      </c>
      <c r="C5444">
        <v>-0.16666666666666599</v>
      </c>
      <c r="D5444" t="s">
        <v>12083</v>
      </c>
      <c r="E5444" s="4" t="str" cm="1">
        <f t="array" ref="E5444">_xlfn.TEXTJOIN(", ", TRUE, IF(COUNTIF(D5444, "*"&amp;$BP$2:$BP$2&amp;"*"), $BP$2:$BP$2, ""))</f>
        <v/>
      </c>
      <c r="F5444" t="s">
        <v>399</v>
      </c>
      <c r="G5444" t="s">
        <v>124</v>
      </c>
      <c r="H5444" t="s">
        <v>5875</v>
      </c>
      <c r="I5444" t="s">
        <v>12084</v>
      </c>
      <c r="J5444" t="s">
        <v>9</v>
      </c>
      <c r="K5444" t="s">
        <v>230</v>
      </c>
      <c r="L5444" t="s">
        <v>196</v>
      </c>
      <c r="M5444" t="s">
        <v>11</v>
      </c>
      <c r="N5444" t="s">
        <v>6515</v>
      </c>
      <c r="O5444" t="s">
        <v>445</v>
      </c>
      <c r="P5444" t="s">
        <v>9019</v>
      </c>
      <c r="Q5444" t="s">
        <v>12085</v>
      </c>
      <c r="R5444" t="s">
        <v>104</v>
      </c>
      <c r="S5444" t="s">
        <v>630</v>
      </c>
      <c r="T5444" t="s">
        <v>240</v>
      </c>
      <c r="U5444" t="s">
        <v>156</v>
      </c>
      <c r="V5444" t="s">
        <v>9</v>
      </c>
      <c r="W5444" t="s">
        <v>124</v>
      </c>
      <c r="X5444" t="s">
        <v>1572</v>
      </c>
      <c r="Y5444" t="s">
        <v>21</v>
      </c>
    </row>
    <row r="5445" spans="1:27" x14ac:dyDescent="0.35">
      <c r="A5445">
        <v>1.2305622625801E+17</v>
      </c>
      <c r="B5445" s="1">
        <v>40825</v>
      </c>
      <c r="C5445">
        <v>0</v>
      </c>
      <c r="D5445" t="s">
        <v>12086</v>
      </c>
      <c r="E5445" s="4" t="str" cm="1">
        <f t="array" ref="E5445">_xlfn.TEXTJOIN(", ", TRUE, IF(COUNTIF(D5445, "*"&amp;$BP$2:$BP$2&amp;"*"), $BP$2:$BP$2, ""))</f>
        <v/>
      </c>
      <c r="F5445" t="s">
        <v>238</v>
      </c>
      <c r="G5445" t="s">
        <v>462</v>
      </c>
      <c r="H5445" t="s">
        <v>9</v>
      </c>
      <c r="I5445" t="s">
        <v>141</v>
      </c>
      <c r="J5445" t="s">
        <v>57</v>
      </c>
      <c r="K5445" t="s">
        <v>30</v>
      </c>
      <c r="L5445" t="s">
        <v>12087</v>
      </c>
      <c r="M5445" t="s">
        <v>9</v>
      </c>
      <c r="N5445" t="s">
        <v>12088</v>
      </c>
      <c r="O5445" t="s">
        <v>6</v>
      </c>
      <c r="P5445" t="s">
        <v>131</v>
      </c>
      <c r="Q5445" t="s">
        <v>49</v>
      </c>
      <c r="R5445" t="s">
        <v>8376</v>
      </c>
      <c r="S5445" t="s">
        <v>9</v>
      </c>
      <c r="T5445" t="s">
        <v>6219</v>
      </c>
      <c r="U5445" t="s">
        <v>124</v>
      </c>
      <c r="V5445" t="s">
        <v>4280</v>
      </c>
      <c r="W5445" t="s">
        <v>11877</v>
      </c>
      <c r="X5445" t="s">
        <v>521</v>
      </c>
      <c r="Y5445" t="s">
        <v>21</v>
      </c>
    </row>
    <row r="5446" spans="1:27" x14ac:dyDescent="0.35">
      <c r="A5446">
        <v>1.2268315718202499E+17</v>
      </c>
      <c r="B5446" s="1">
        <v>40824</v>
      </c>
      <c r="C5446">
        <v>0</v>
      </c>
      <c r="D5446" t="s">
        <v>12089</v>
      </c>
      <c r="E5446" s="4" t="str" cm="1">
        <f t="array" ref="E5446">_xlfn.TEXTJOIN(", ", TRUE, IF(COUNTIF(D5446, "*"&amp;$BP$2:$BP$2&amp;"*"), $BP$2:$BP$2, ""))</f>
        <v>america</v>
      </c>
      <c r="F5446" t="s">
        <v>17</v>
      </c>
      <c r="G5446" t="s">
        <v>98</v>
      </c>
      <c r="H5446" t="s">
        <v>10283</v>
      </c>
      <c r="I5446" t="s">
        <v>30</v>
      </c>
      <c r="J5446" t="s">
        <v>2113</v>
      </c>
      <c r="K5446" t="s">
        <v>9</v>
      </c>
      <c r="L5446" t="s">
        <v>630</v>
      </c>
      <c r="M5446" t="s">
        <v>30</v>
      </c>
      <c r="N5446" t="s">
        <v>166</v>
      </c>
      <c r="O5446" t="s">
        <v>544</v>
      </c>
      <c r="P5446" t="s">
        <v>258</v>
      </c>
      <c r="Q5446" t="s">
        <v>237</v>
      </c>
      <c r="R5446" t="s">
        <v>240</v>
      </c>
      <c r="S5446" t="s">
        <v>1794</v>
      </c>
      <c r="T5446" t="s">
        <v>57</v>
      </c>
      <c r="U5446" t="s">
        <v>16</v>
      </c>
      <c r="V5446" t="s">
        <v>49</v>
      </c>
      <c r="W5446" t="s">
        <v>899</v>
      </c>
      <c r="X5446" t="s">
        <v>31</v>
      </c>
      <c r="Y5446" t="s">
        <v>808</v>
      </c>
      <c r="Z5446" t="s">
        <v>21</v>
      </c>
    </row>
    <row r="5447" spans="1:27" x14ac:dyDescent="0.35">
      <c r="A5447">
        <v>1.2241067490634499E+17</v>
      </c>
      <c r="B5447" s="1">
        <v>40823</v>
      </c>
      <c r="C5447">
        <v>0</v>
      </c>
      <c r="D5447" t="s">
        <v>12090</v>
      </c>
      <c r="E5447" s="4" t="str" cm="1">
        <f t="array" ref="E5447">_xlfn.TEXTJOIN(", ", TRUE, IF(COUNTIF(D5447, "*"&amp;$BP$2:$BP$2&amp;"*"), $BP$2:$BP$2, ""))</f>
        <v/>
      </c>
      <c r="F5447" t="s">
        <v>656</v>
      </c>
      <c r="G5447" t="s">
        <v>115</v>
      </c>
      <c r="H5447" t="s">
        <v>12091</v>
      </c>
      <c r="I5447" t="s">
        <v>717</v>
      </c>
      <c r="J5447" t="s">
        <v>124</v>
      </c>
      <c r="K5447" t="s">
        <v>4259</v>
      </c>
      <c r="L5447" t="s">
        <v>9</v>
      </c>
      <c r="M5447" t="s">
        <v>91</v>
      </c>
      <c r="N5447" t="s">
        <v>15</v>
      </c>
      <c r="O5447" t="s">
        <v>180</v>
      </c>
      <c r="P5447" t="s">
        <v>24</v>
      </c>
      <c r="Q5447" t="s">
        <v>17</v>
      </c>
      <c r="R5447" t="s">
        <v>18</v>
      </c>
      <c r="S5447" t="s">
        <v>337</v>
      </c>
      <c r="T5447" t="s">
        <v>9</v>
      </c>
      <c r="U5447" t="s">
        <v>543</v>
      </c>
      <c r="V5447" t="s">
        <v>544</v>
      </c>
      <c r="W5447" t="s">
        <v>21</v>
      </c>
    </row>
    <row r="5448" spans="1:27" x14ac:dyDescent="0.35">
      <c r="A5448">
        <v>1.22397804424466E+17</v>
      </c>
      <c r="B5448" s="1">
        <v>40823</v>
      </c>
      <c r="C5448">
        <v>0</v>
      </c>
      <c r="D5448" t="s">
        <v>12092</v>
      </c>
      <c r="E5448" s="4" t="str" cm="1">
        <f t="array" ref="E5448">_xlfn.TEXTJOIN(", ", TRUE, IF(COUNTIF(D5448, "*"&amp;$BP$2:$BP$2&amp;"*"), $BP$2:$BP$2, ""))</f>
        <v>america</v>
      </c>
      <c r="F5448" t="s">
        <v>11</v>
      </c>
      <c r="G5448" t="s">
        <v>409</v>
      </c>
      <c r="H5448" t="s">
        <v>3871</v>
      </c>
      <c r="I5448" t="s">
        <v>2111</v>
      </c>
      <c r="J5448" t="s">
        <v>131</v>
      </c>
      <c r="K5448" t="s">
        <v>49</v>
      </c>
      <c r="L5448" t="s">
        <v>33</v>
      </c>
      <c r="M5448" t="s">
        <v>445</v>
      </c>
      <c r="N5448" t="s">
        <v>328</v>
      </c>
      <c r="O5448" t="s">
        <v>30</v>
      </c>
      <c r="P5448" t="s">
        <v>166</v>
      </c>
      <c r="Q5448" t="s">
        <v>544</v>
      </c>
      <c r="R5448" t="s">
        <v>258</v>
      </c>
      <c r="S5448" t="s">
        <v>1997</v>
      </c>
      <c r="T5448" t="s">
        <v>1489</v>
      </c>
      <c r="U5448" t="s">
        <v>21</v>
      </c>
      <c r="V5448" t="s">
        <v>12042</v>
      </c>
    </row>
    <row r="5449" spans="1:27" x14ac:dyDescent="0.35">
      <c r="A5449">
        <v>1.2209417322561501E+17</v>
      </c>
      <c r="B5449" s="1">
        <v>40822</v>
      </c>
      <c r="C5449">
        <v>0</v>
      </c>
      <c r="D5449" t="s">
        <v>12093</v>
      </c>
      <c r="E5449" s="4" t="str" cm="1">
        <f t="array" ref="E5449">_xlfn.TEXTJOIN(", ", TRUE, IF(COUNTIF(D5449, "*"&amp;$BP$2:$BP$2&amp;"*"), $BP$2:$BP$2, ""))</f>
        <v/>
      </c>
      <c r="F5449" t="s">
        <v>6853</v>
      </c>
      <c r="G5449" t="s">
        <v>24</v>
      </c>
      <c r="H5449" t="s">
        <v>30</v>
      </c>
      <c r="I5449" t="s">
        <v>439</v>
      </c>
      <c r="J5449" t="s">
        <v>12094</v>
      </c>
      <c r="K5449" t="s">
        <v>896</v>
      </c>
      <c r="L5449" t="s">
        <v>12095</v>
      </c>
      <c r="M5449" t="s">
        <v>2858</v>
      </c>
      <c r="N5449" t="s">
        <v>875</v>
      </c>
      <c r="O5449" t="s">
        <v>7259</v>
      </c>
      <c r="P5449" t="s">
        <v>12096</v>
      </c>
      <c r="Q5449" t="s">
        <v>12097</v>
      </c>
      <c r="R5449" t="s">
        <v>6755</v>
      </c>
      <c r="S5449" t="s">
        <v>445</v>
      </c>
      <c r="T5449" t="s">
        <v>875</v>
      </c>
      <c r="U5449" t="s">
        <v>1847</v>
      </c>
      <c r="V5449" t="s">
        <v>11319</v>
      </c>
      <c r="W5449" t="s">
        <v>21</v>
      </c>
    </row>
    <row r="5450" spans="1:27" x14ac:dyDescent="0.35">
      <c r="A5450">
        <v>1.2205774536404099E+17</v>
      </c>
      <c r="B5450" s="1">
        <v>40822</v>
      </c>
      <c r="C5450">
        <v>0</v>
      </c>
      <c r="D5450" t="s">
        <v>12098</v>
      </c>
      <c r="E5450" s="4" t="str" cm="1">
        <f t="array" ref="E5450">_xlfn.TEXTJOIN(", ", TRUE, IF(COUNTIF(D5450, "*"&amp;$BP$2:$BP$2&amp;"*"), $BP$2:$BP$2, ""))</f>
        <v/>
      </c>
      <c r="F5450" t="s">
        <v>27</v>
      </c>
      <c r="G5450" t="s">
        <v>945</v>
      </c>
      <c r="H5450" t="s">
        <v>4813</v>
      </c>
      <c r="I5450" t="s">
        <v>5727</v>
      </c>
      <c r="J5450" t="s">
        <v>12099</v>
      </c>
      <c r="K5450" t="s">
        <v>2113</v>
      </c>
      <c r="L5450" t="s">
        <v>628</v>
      </c>
      <c r="M5450" t="s">
        <v>71</v>
      </c>
      <c r="N5450" t="s">
        <v>30</v>
      </c>
      <c r="O5450" t="s">
        <v>12100</v>
      </c>
      <c r="P5450" t="s">
        <v>273</v>
      </c>
      <c r="Q5450" t="s">
        <v>49</v>
      </c>
      <c r="R5450" t="s">
        <v>11175</v>
      </c>
      <c r="S5450" t="s">
        <v>232</v>
      </c>
      <c r="T5450" t="s">
        <v>21</v>
      </c>
    </row>
    <row r="5451" spans="1:27" x14ac:dyDescent="0.35">
      <c r="A5451">
        <v>1.2177396911112099E+17</v>
      </c>
      <c r="B5451" s="1">
        <v>40821</v>
      </c>
      <c r="C5451">
        <v>0</v>
      </c>
      <c r="D5451" t="s">
        <v>12101</v>
      </c>
      <c r="E5451" s="4" t="str" cm="1">
        <f t="array" ref="E5451">_xlfn.TEXTJOIN(", ", TRUE, IF(COUNTIF(D5451, "*"&amp;$BP$2:$BP$2&amp;"*"), $BP$2:$BP$2, ""))</f>
        <v/>
      </c>
      <c r="F5451" t="s">
        <v>17</v>
      </c>
      <c r="G5451" t="s">
        <v>98</v>
      </c>
      <c r="H5451" t="s">
        <v>156</v>
      </c>
      <c r="I5451" t="s">
        <v>30</v>
      </c>
      <c r="J5451" t="s">
        <v>1791</v>
      </c>
      <c r="K5451" t="s">
        <v>24</v>
      </c>
      <c r="L5451" t="s">
        <v>7706</v>
      </c>
      <c r="M5451" t="s">
        <v>544</v>
      </c>
      <c r="N5451" t="s">
        <v>498</v>
      </c>
      <c r="O5451" t="s">
        <v>1978</v>
      </c>
      <c r="P5451" t="s">
        <v>30</v>
      </c>
      <c r="Q5451" t="s">
        <v>290</v>
      </c>
      <c r="R5451" t="s">
        <v>751</v>
      </c>
      <c r="S5451" t="s">
        <v>24</v>
      </c>
      <c r="T5451" t="s">
        <v>196</v>
      </c>
      <c r="U5451" t="s">
        <v>7159</v>
      </c>
      <c r="V5451" t="s">
        <v>30</v>
      </c>
      <c r="W5451" t="s">
        <v>209</v>
      </c>
      <c r="X5451" t="s">
        <v>21</v>
      </c>
    </row>
    <row r="5452" spans="1:27" x14ac:dyDescent="0.35">
      <c r="A5452">
        <v>1.2174360122191E+17</v>
      </c>
      <c r="B5452" s="1">
        <v>40821</v>
      </c>
      <c r="C5452">
        <v>0</v>
      </c>
      <c r="D5452" t="s">
        <v>12102</v>
      </c>
      <c r="E5452" s="4" t="str" cm="1">
        <f t="array" ref="E5452">_xlfn.TEXTJOIN(", ", TRUE, IF(COUNTIF(D5452, "*"&amp;$BP$2:$BP$2&amp;"*"), $BP$2:$BP$2, ""))</f>
        <v/>
      </c>
      <c r="F5452" t="s">
        <v>5843</v>
      </c>
      <c r="G5452" t="s">
        <v>15</v>
      </c>
      <c r="H5452" t="s">
        <v>1132</v>
      </c>
      <c r="I5452" t="s">
        <v>7706</v>
      </c>
      <c r="J5452" t="s">
        <v>544</v>
      </c>
      <c r="K5452" t="s">
        <v>382</v>
      </c>
      <c r="L5452" t="s">
        <v>115</v>
      </c>
      <c r="M5452" t="s">
        <v>24</v>
      </c>
      <c r="N5452" t="s">
        <v>196</v>
      </c>
      <c r="O5452" t="s">
        <v>445</v>
      </c>
      <c r="P5452" t="s">
        <v>9019</v>
      </c>
      <c r="Q5452" t="s">
        <v>440</v>
      </c>
      <c r="R5452" t="s">
        <v>6</v>
      </c>
      <c r="S5452" t="s">
        <v>16</v>
      </c>
      <c r="T5452" t="s">
        <v>30</v>
      </c>
      <c r="U5452" t="s">
        <v>91</v>
      </c>
      <c r="V5452" t="s">
        <v>6</v>
      </c>
      <c r="W5452" t="s">
        <v>78</v>
      </c>
      <c r="X5452" t="s">
        <v>2235</v>
      </c>
      <c r="Y5452" t="s">
        <v>207</v>
      </c>
      <c r="Z5452" t="s">
        <v>12103</v>
      </c>
      <c r="AA5452" t="s">
        <v>2205</v>
      </c>
    </row>
    <row r="5453" spans="1:27" x14ac:dyDescent="0.35">
      <c r="A5453">
        <v>1.2165996667431299E+17</v>
      </c>
      <c r="B5453" s="1">
        <v>40821</v>
      </c>
      <c r="C5453">
        <v>9.6590909090909005E-2</v>
      </c>
      <c r="D5453" t="s">
        <v>12104</v>
      </c>
      <c r="E5453" s="4" t="str" cm="1">
        <f t="array" ref="E5453">_xlfn.TEXTJOIN(", ", TRUE, IF(COUNTIF(D5453, "*"&amp;$BP$2:$BP$2&amp;"*"), $BP$2:$BP$2, ""))</f>
        <v/>
      </c>
      <c r="F5453" t="s">
        <v>502</v>
      </c>
      <c r="G5453" t="s">
        <v>2597</v>
      </c>
      <c r="H5453" t="s">
        <v>824</v>
      </c>
      <c r="I5453" t="s">
        <v>98</v>
      </c>
      <c r="J5453" t="s">
        <v>12105</v>
      </c>
      <c r="K5453" t="s">
        <v>30</v>
      </c>
      <c r="L5453" t="s">
        <v>613</v>
      </c>
      <c r="M5453" t="s">
        <v>614</v>
      </c>
      <c r="N5453" t="s">
        <v>12106</v>
      </c>
      <c r="O5453" t="s">
        <v>39</v>
      </c>
      <c r="P5453" t="s">
        <v>923</v>
      </c>
      <c r="Q5453" t="s">
        <v>1862</v>
      </c>
      <c r="R5453" t="s">
        <v>326</v>
      </c>
      <c r="S5453" t="s">
        <v>281</v>
      </c>
      <c r="T5453" t="s">
        <v>21</v>
      </c>
    </row>
    <row r="5454" spans="1:27" x14ac:dyDescent="0.35">
      <c r="A5454">
        <v>1.2160623504799699E+17</v>
      </c>
      <c r="B5454" s="1">
        <v>40821</v>
      </c>
      <c r="C5454">
        <v>0</v>
      </c>
      <c r="D5454" t="s">
        <v>12107</v>
      </c>
      <c r="E5454" s="4" t="str" cm="1">
        <f t="array" ref="E5454">_xlfn.TEXTJOIN(", ", TRUE, IF(COUNTIF(D5454, "*"&amp;$BP$2:$BP$2&amp;"*"), $BP$2:$BP$2, ""))</f>
        <v>america</v>
      </c>
      <c r="F5454" t="s">
        <v>253</v>
      </c>
      <c r="G5454" t="s">
        <v>6</v>
      </c>
      <c r="H5454" t="s">
        <v>12108</v>
      </c>
      <c r="I5454" t="s">
        <v>28</v>
      </c>
      <c r="J5454" t="s">
        <v>6219</v>
      </c>
      <c r="K5454" t="s">
        <v>16</v>
      </c>
      <c r="L5454" t="s">
        <v>544</v>
      </c>
      <c r="M5454" t="s">
        <v>131</v>
      </c>
      <c r="N5454" t="s">
        <v>49</v>
      </c>
      <c r="O5454" t="s">
        <v>8376</v>
      </c>
      <c r="P5454" t="s">
        <v>521</v>
      </c>
      <c r="Q5454" t="s">
        <v>9</v>
      </c>
      <c r="R5454" t="s">
        <v>4238</v>
      </c>
      <c r="S5454" t="s">
        <v>124</v>
      </c>
      <c r="T5454" t="s">
        <v>1640</v>
      </c>
      <c r="U5454" t="s">
        <v>9</v>
      </c>
      <c r="V5454" t="s">
        <v>630</v>
      </c>
      <c r="W5454" t="s">
        <v>30</v>
      </c>
      <c r="X5454" t="s">
        <v>166</v>
      </c>
      <c r="Y5454" t="s">
        <v>544</v>
      </c>
      <c r="Z5454" t="s">
        <v>258</v>
      </c>
      <c r="AA5454" t="s">
        <v>21</v>
      </c>
    </row>
    <row r="5455" spans="1:27" x14ac:dyDescent="0.35">
      <c r="A5455">
        <v>1.2136351992813901E+17</v>
      </c>
      <c r="B5455" s="1">
        <v>40820</v>
      </c>
      <c r="C5455">
        <v>0</v>
      </c>
      <c r="D5455" t="s">
        <v>12109</v>
      </c>
      <c r="E5455" s="4" t="str" cm="1">
        <f t="array" ref="E5455">_xlfn.TEXTJOIN(", ", TRUE, IF(COUNTIF(D5455, "*"&amp;$BP$2:$BP$2&amp;"*"), $BP$2:$BP$2, ""))</f>
        <v/>
      </c>
      <c r="F5455" t="s">
        <v>12110</v>
      </c>
      <c r="G5455" t="s">
        <v>6731</v>
      </c>
      <c r="H5455" t="s">
        <v>1483</v>
      </c>
      <c r="I5455" t="s">
        <v>12111</v>
      </c>
      <c r="J5455" t="s">
        <v>21</v>
      </c>
    </row>
    <row r="5456" spans="1:27" x14ac:dyDescent="0.35">
      <c r="A5456">
        <v>1.21358288708304E+17</v>
      </c>
      <c r="B5456" s="1">
        <v>40820</v>
      </c>
      <c r="C5456">
        <v>0.05</v>
      </c>
      <c r="D5456" t="s">
        <v>12112</v>
      </c>
      <c r="E5456" s="4" t="str" cm="1">
        <f t="array" ref="E5456">_xlfn.TEXTJOIN(", ", TRUE, IF(COUNTIF(D5456, "*"&amp;$BP$2:$BP$2&amp;"*"), $BP$2:$BP$2, ""))</f>
        <v>america</v>
      </c>
      <c r="F5456" t="s">
        <v>30</v>
      </c>
      <c r="G5456" t="s">
        <v>166</v>
      </c>
      <c r="H5456" t="s">
        <v>544</v>
      </c>
      <c r="I5456" t="s">
        <v>258</v>
      </c>
      <c r="J5456" t="s">
        <v>144</v>
      </c>
      <c r="K5456" t="s">
        <v>1343</v>
      </c>
      <c r="L5456" t="s">
        <v>104</v>
      </c>
      <c r="M5456" t="s">
        <v>543</v>
      </c>
      <c r="N5456" t="s">
        <v>206</v>
      </c>
      <c r="O5456">
        <v>400000</v>
      </c>
      <c r="P5456" t="s">
        <v>904</v>
      </c>
      <c r="Q5456" t="s">
        <v>544</v>
      </c>
      <c r="R5456" t="s">
        <v>21</v>
      </c>
      <c r="S5456" t="s">
        <v>12042</v>
      </c>
    </row>
    <row r="5457" spans="1:32" x14ac:dyDescent="0.35">
      <c r="A5457">
        <v>1.2131859020816301E+17</v>
      </c>
      <c r="B5457" s="1">
        <v>40820</v>
      </c>
      <c r="C5457">
        <v>0</v>
      </c>
      <c r="D5457" t="s">
        <v>12113</v>
      </c>
      <c r="E5457" s="4" t="str" cm="1">
        <f t="array" ref="E5457">_xlfn.TEXTJOIN(", ", TRUE, IF(COUNTIF(D5457, "*"&amp;$BP$2:$BP$2&amp;"*"), $BP$2:$BP$2, ""))</f>
        <v>america</v>
      </c>
      <c r="F5457" t="s">
        <v>372</v>
      </c>
      <c r="G5457" t="s">
        <v>17</v>
      </c>
      <c r="H5457" t="s">
        <v>98</v>
      </c>
      <c r="I5457" t="s">
        <v>476</v>
      </c>
      <c r="J5457" t="s">
        <v>6</v>
      </c>
      <c r="K5457" t="s">
        <v>253</v>
      </c>
      <c r="L5457" t="s">
        <v>875</v>
      </c>
      <c r="M5457" t="s">
        <v>356</v>
      </c>
      <c r="N5457" t="s">
        <v>456</v>
      </c>
      <c r="O5457" t="s">
        <v>498</v>
      </c>
      <c r="P5457" t="s">
        <v>606</v>
      </c>
      <c r="Q5457" t="s">
        <v>156</v>
      </c>
      <c r="R5457" t="s">
        <v>272</v>
      </c>
      <c r="S5457" t="s">
        <v>9</v>
      </c>
      <c r="T5457" t="s">
        <v>630</v>
      </c>
      <c r="U5457" t="s">
        <v>30</v>
      </c>
      <c r="V5457" t="s">
        <v>166</v>
      </c>
      <c r="W5457" t="s">
        <v>544</v>
      </c>
      <c r="X5457" t="s">
        <v>258</v>
      </c>
      <c r="Y5457" t="s">
        <v>21</v>
      </c>
      <c r="Z5457" t="s">
        <v>12042</v>
      </c>
    </row>
    <row r="5458" spans="1:32" x14ac:dyDescent="0.35">
      <c r="A5458">
        <v>1.2131853144177E+17</v>
      </c>
      <c r="B5458" s="1">
        <v>40820</v>
      </c>
      <c r="C5458">
        <v>-0.25</v>
      </c>
      <c r="D5458" t="s">
        <v>12114</v>
      </c>
      <c r="E5458" s="4" t="str" cm="1">
        <f t="array" ref="E5458">_xlfn.TEXTJOIN(", ", TRUE, IF(COUNTIF(D5458, "*"&amp;$BP$2:$BP$2&amp;"*"), $BP$2:$BP$2, ""))</f>
        <v/>
      </c>
      <c r="F5458" t="s">
        <v>276</v>
      </c>
      <c r="G5458" t="s">
        <v>6</v>
      </c>
      <c r="H5458" t="s">
        <v>8</v>
      </c>
      <c r="I5458" t="s">
        <v>3332</v>
      </c>
      <c r="J5458" t="s">
        <v>6513</v>
      </c>
      <c r="K5458" t="s">
        <v>16</v>
      </c>
      <c r="L5458" t="s">
        <v>30</v>
      </c>
      <c r="M5458" t="s">
        <v>1454</v>
      </c>
      <c r="N5458" t="s">
        <v>100</v>
      </c>
      <c r="O5458" t="s">
        <v>105</v>
      </c>
      <c r="P5458" t="s">
        <v>1027</v>
      </c>
      <c r="Q5458" t="s">
        <v>12115</v>
      </c>
      <c r="R5458" t="s">
        <v>11</v>
      </c>
      <c r="S5458" t="s">
        <v>544</v>
      </c>
      <c r="T5458" t="s">
        <v>1554</v>
      </c>
    </row>
    <row r="5459" spans="1:32" x14ac:dyDescent="0.35">
      <c r="A5459">
        <v>1.21318449350848E+17</v>
      </c>
      <c r="B5459" s="1">
        <v>40820</v>
      </c>
      <c r="C5459">
        <v>0</v>
      </c>
      <c r="D5459" t="s">
        <v>12116</v>
      </c>
      <c r="E5459" s="4" t="str" cm="1">
        <f t="array" ref="E5459">_xlfn.TEXTJOIN(", ", TRUE, IF(COUNTIF(D5459, "*"&amp;$BP$2:$BP$2&amp;"*"), $BP$2:$BP$2, ""))</f>
        <v/>
      </c>
      <c r="F5459" t="s">
        <v>276</v>
      </c>
      <c r="G5459" t="s">
        <v>6</v>
      </c>
      <c r="H5459" t="s">
        <v>8</v>
      </c>
      <c r="I5459" t="s">
        <v>9</v>
      </c>
      <c r="J5459" t="s">
        <v>717</v>
      </c>
      <c r="K5459" t="s">
        <v>1489</v>
      </c>
      <c r="L5459" t="s">
        <v>356</v>
      </c>
      <c r="M5459" t="s">
        <v>15</v>
      </c>
      <c r="N5459" t="s">
        <v>1065</v>
      </c>
      <c r="O5459" t="s">
        <v>12117</v>
      </c>
      <c r="P5459" t="s">
        <v>11</v>
      </c>
      <c r="Q5459" t="s">
        <v>544</v>
      </c>
      <c r="R5459" t="s">
        <v>1554</v>
      </c>
    </row>
    <row r="5460" spans="1:32" x14ac:dyDescent="0.35">
      <c r="A5460">
        <v>1.2131834484557E+17</v>
      </c>
      <c r="B5460" s="1">
        <v>40820</v>
      </c>
      <c r="C5460">
        <v>0.8</v>
      </c>
      <c r="D5460" t="s">
        <v>12118</v>
      </c>
      <c r="E5460" s="4" t="str" cm="1">
        <f t="array" ref="E5460">_xlfn.TEXTJOIN(", ", TRUE, IF(COUNTIF(D5460, "*"&amp;$BP$2:$BP$2&amp;"*"), $BP$2:$BP$2, ""))</f>
        <v/>
      </c>
      <c r="F5460" t="s">
        <v>11</v>
      </c>
      <c r="G5460" t="s">
        <v>397</v>
      </c>
      <c r="H5460" t="s">
        <v>279</v>
      </c>
      <c r="I5460" t="s">
        <v>3782</v>
      </c>
      <c r="J5460" t="s">
        <v>627</v>
      </c>
      <c r="K5460" t="s">
        <v>104</v>
      </c>
      <c r="L5460" t="s">
        <v>628</v>
      </c>
      <c r="M5460" t="s">
        <v>49</v>
      </c>
      <c r="N5460" t="s">
        <v>173</v>
      </c>
      <c r="O5460" t="s">
        <v>11</v>
      </c>
      <c r="P5460" t="s">
        <v>137</v>
      </c>
      <c r="Q5460" t="s">
        <v>279</v>
      </c>
      <c r="R5460" t="s">
        <v>3782</v>
      </c>
      <c r="S5460" t="s">
        <v>62</v>
      </c>
      <c r="T5460" t="s">
        <v>67</v>
      </c>
      <c r="U5460" t="s">
        <v>218</v>
      </c>
      <c r="V5460" t="s">
        <v>5346</v>
      </c>
      <c r="W5460" t="s">
        <v>49</v>
      </c>
      <c r="X5460" t="s">
        <v>173</v>
      </c>
    </row>
    <row r="5461" spans="1:32" x14ac:dyDescent="0.35">
      <c r="A5461">
        <v>1.2131529127480899E+17</v>
      </c>
      <c r="B5461" s="1">
        <v>40820</v>
      </c>
      <c r="C5461">
        <v>0.25</v>
      </c>
      <c r="D5461" t="s">
        <v>12119</v>
      </c>
      <c r="E5461" s="4" t="str" cm="1">
        <f t="array" ref="E5461">_xlfn.TEXTJOIN(", ", TRUE, IF(COUNTIF(D5461, "*"&amp;$BP$2:$BP$2&amp;"*"), $BP$2:$BP$2, ""))</f>
        <v/>
      </c>
      <c r="F5461" t="s">
        <v>8340</v>
      </c>
      <c r="G5461" t="s">
        <v>11842</v>
      </c>
      <c r="H5461" t="s">
        <v>3271</v>
      </c>
      <c r="I5461" t="s">
        <v>564</v>
      </c>
      <c r="J5461" t="s">
        <v>990</v>
      </c>
      <c r="K5461" t="s">
        <v>49</v>
      </c>
      <c r="L5461" t="s">
        <v>920</v>
      </c>
      <c r="M5461" t="s">
        <v>3332</v>
      </c>
      <c r="N5461" t="s">
        <v>452</v>
      </c>
      <c r="O5461" t="s">
        <v>251</v>
      </c>
      <c r="P5461" t="s">
        <v>8340</v>
      </c>
      <c r="Q5461" t="s">
        <v>10900</v>
      </c>
    </row>
    <row r="5462" spans="1:32" x14ac:dyDescent="0.35">
      <c r="A5462">
        <v>1.21311828897824E+17</v>
      </c>
      <c r="B5462" s="1">
        <v>40820</v>
      </c>
      <c r="C5462">
        <v>0</v>
      </c>
      <c r="D5462" t="s">
        <v>12120</v>
      </c>
      <c r="E5462" s="4" t="str" cm="1">
        <f t="array" ref="E5462">_xlfn.TEXTJOIN(", ", TRUE, IF(COUNTIF(D5462, "*"&amp;$BP$2:$BP$2&amp;"*"), $BP$2:$BP$2, ""))</f>
        <v>america</v>
      </c>
      <c r="F5462" t="s">
        <v>221</v>
      </c>
      <c r="G5462" t="s">
        <v>462</v>
      </c>
      <c r="H5462" t="s">
        <v>6</v>
      </c>
      <c r="I5462" t="s">
        <v>9</v>
      </c>
      <c r="J5462" t="s">
        <v>27</v>
      </c>
      <c r="K5462" t="s">
        <v>458</v>
      </c>
      <c r="L5462" t="s">
        <v>8316</v>
      </c>
      <c r="M5462" t="s">
        <v>30</v>
      </c>
      <c r="N5462" t="s">
        <v>62</v>
      </c>
      <c r="O5462" t="s">
        <v>6</v>
      </c>
      <c r="P5462" t="s">
        <v>2171</v>
      </c>
      <c r="Q5462" t="s">
        <v>9</v>
      </c>
      <c r="R5462" t="s">
        <v>3163</v>
      </c>
      <c r="S5462" t="s">
        <v>71</v>
      </c>
      <c r="T5462" t="s">
        <v>240</v>
      </c>
      <c r="U5462" t="s">
        <v>137</v>
      </c>
      <c r="V5462" t="s">
        <v>257</v>
      </c>
      <c r="W5462" t="s">
        <v>9</v>
      </c>
      <c r="X5462" t="s">
        <v>630</v>
      </c>
      <c r="Y5462" t="s">
        <v>11</v>
      </c>
      <c r="Z5462" t="s">
        <v>544</v>
      </c>
      <c r="AA5462" t="s">
        <v>1554</v>
      </c>
      <c r="AB5462" t="s">
        <v>100</v>
      </c>
      <c r="AC5462" t="s">
        <v>123</v>
      </c>
      <c r="AD5462" t="s">
        <v>234</v>
      </c>
      <c r="AE5462" t="s">
        <v>562</v>
      </c>
      <c r="AF5462" t="s">
        <v>1072</v>
      </c>
    </row>
    <row r="5463" spans="1:32" x14ac:dyDescent="0.35">
      <c r="A5463">
        <v>1.2129127068454499E+17</v>
      </c>
      <c r="B5463" s="1">
        <v>40820</v>
      </c>
      <c r="C5463">
        <v>0.13636363636363599</v>
      </c>
      <c r="D5463" t="s">
        <v>12121</v>
      </c>
      <c r="E5463" s="4" t="str" cm="1">
        <f t="array" ref="E5463">_xlfn.TEXTJOIN(", ", TRUE, IF(COUNTIF(D5463, "*"&amp;$BP$2:$BP$2&amp;"*"), $BP$2:$BP$2, ""))</f>
        <v/>
      </c>
      <c r="F5463" t="s">
        <v>1446</v>
      </c>
      <c r="G5463" t="s">
        <v>2015</v>
      </c>
      <c r="H5463" t="s">
        <v>6219</v>
      </c>
      <c r="I5463" t="s">
        <v>16</v>
      </c>
      <c r="J5463" t="s">
        <v>544</v>
      </c>
      <c r="K5463" t="s">
        <v>10263</v>
      </c>
      <c r="L5463" t="s">
        <v>660</v>
      </c>
      <c r="M5463" t="s">
        <v>7596</v>
      </c>
      <c r="N5463" t="s">
        <v>9</v>
      </c>
      <c r="O5463" t="s">
        <v>27</v>
      </c>
      <c r="P5463" t="s">
        <v>6</v>
      </c>
      <c r="Q5463" t="s">
        <v>3917</v>
      </c>
      <c r="R5463" t="s">
        <v>124</v>
      </c>
      <c r="S5463" t="s">
        <v>4280</v>
      </c>
      <c r="T5463" t="s">
        <v>1640</v>
      </c>
      <c r="U5463" t="s">
        <v>9</v>
      </c>
      <c r="V5463" t="s">
        <v>12042</v>
      </c>
      <c r="W5463" t="s">
        <v>21</v>
      </c>
    </row>
    <row r="5464" spans="1:32" x14ac:dyDescent="0.35">
      <c r="A5464">
        <v>1.2127014085474701E+17</v>
      </c>
      <c r="B5464" s="1">
        <v>40820</v>
      </c>
      <c r="C5464">
        <v>-3.3333333333333298E-2</v>
      </c>
      <c r="D5464" t="s">
        <v>12122</v>
      </c>
      <c r="E5464" s="4" t="str" cm="1">
        <f t="array" ref="E5464">_xlfn.TEXTJOIN(", ", TRUE, IF(COUNTIF(D5464, "*"&amp;$BP$2:$BP$2&amp;"*"), $BP$2:$BP$2, ""))</f>
        <v/>
      </c>
      <c r="F5464" t="s">
        <v>6853</v>
      </c>
      <c r="G5464" t="s">
        <v>24</v>
      </c>
      <c r="H5464" t="s">
        <v>30</v>
      </c>
      <c r="I5464" t="s">
        <v>439</v>
      </c>
      <c r="J5464" t="s">
        <v>30</v>
      </c>
      <c r="K5464" t="s">
        <v>613</v>
      </c>
      <c r="L5464" t="s">
        <v>614</v>
      </c>
      <c r="M5464" t="s">
        <v>87</v>
      </c>
      <c r="N5464" t="s">
        <v>11776</v>
      </c>
      <c r="O5464" t="s">
        <v>12123</v>
      </c>
      <c r="P5464" t="s">
        <v>80</v>
      </c>
      <c r="Q5464" t="s">
        <v>1802</v>
      </c>
      <c r="R5464" t="s">
        <v>15</v>
      </c>
      <c r="S5464" t="s">
        <v>2194</v>
      </c>
      <c r="T5464" t="s">
        <v>24</v>
      </c>
      <c r="U5464" t="s">
        <v>3021</v>
      </c>
      <c r="V5464" t="s">
        <v>3022</v>
      </c>
      <c r="W5464" t="s">
        <v>3023</v>
      </c>
      <c r="X5464" t="s">
        <v>1038</v>
      </c>
      <c r="Y5464" t="s">
        <v>21</v>
      </c>
    </row>
    <row r="5465" spans="1:32" x14ac:dyDescent="0.35">
      <c r="A5465">
        <v>1.2090884569760099E+17</v>
      </c>
      <c r="B5465" s="1">
        <v>40819</v>
      </c>
      <c r="C5465">
        <v>0</v>
      </c>
      <c r="D5465" t="s">
        <v>12124</v>
      </c>
      <c r="E5465" s="4" t="str" cm="1">
        <f t="array" ref="E5465">_xlfn.TEXTJOIN(", ", TRUE, IF(COUNTIF(D5465, "*"&amp;$BP$2:$BP$2&amp;"*"), $BP$2:$BP$2, ""))</f>
        <v/>
      </c>
      <c r="F5465" t="s">
        <v>326</v>
      </c>
      <c r="G5465" t="s">
        <v>17</v>
      </c>
      <c r="H5465" t="s">
        <v>18</v>
      </c>
      <c r="I5465" t="s">
        <v>3138</v>
      </c>
      <c r="J5465" t="s">
        <v>382</v>
      </c>
      <c r="K5465" t="s">
        <v>30</v>
      </c>
      <c r="L5465" t="s">
        <v>1269</v>
      </c>
      <c r="M5465" t="s">
        <v>1106</v>
      </c>
      <c r="N5465" t="s">
        <v>5147</v>
      </c>
      <c r="O5465" t="s">
        <v>447</v>
      </c>
      <c r="P5465" t="s">
        <v>1894</v>
      </c>
      <c r="Q5465" t="s">
        <v>156</v>
      </c>
      <c r="R5465" t="s">
        <v>8910</v>
      </c>
      <c r="S5465" t="s">
        <v>21</v>
      </c>
    </row>
    <row r="5466" spans="1:32" x14ac:dyDescent="0.35">
      <c r="A5466">
        <v>1.2031027982434301E+17</v>
      </c>
      <c r="B5466" s="1">
        <v>40817</v>
      </c>
      <c r="C5466">
        <v>0</v>
      </c>
      <c r="D5466" t="s">
        <v>12125</v>
      </c>
      <c r="E5466" s="4" t="str" cm="1">
        <f t="array" ref="E5466">_xlfn.TEXTJOIN(", ", TRUE, IF(COUNTIF(D5466, "*"&amp;$BP$2:$BP$2&amp;"*"), $BP$2:$BP$2, ""))</f>
        <v/>
      </c>
      <c r="F5466" t="s">
        <v>17</v>
      </c>
      <c r="G5466" t="s">
        <v>98</v>
      </c>
      <c r="H5466" t="s">
        <v>6</v>
      </c>
      <c r="I5466" t="s">
        <v>8</v>
      </c>
      <c r="J5466" t="s">
        <v>9</v>
      </c>
      <c r="K5466" t="s">
        <v>64</v>
      </c>
      <c r="L5466" t="s">
        <v>7910</v>
      </c>
      <c r="M5466" t="s">
        <v>15</v>
      </c>
      <c r="N5466" t="s">
        <v>7911</v>
      </c>
      <c r="O5466" t="s">
        <v>6</v>
      </c>
      <c r="P5466" t="s">
        <v>26</v>
      </c>
      <c r="Q5466" t="s">
        <v>2408</v>
      </c>
      <c r="R5466" t="s">
        <v>191</v>
      </c>
      <c r="S5466" t="s">
        <v>219</v>
      </c>
      <c r="T5466" t="s">
        <v>57</v>
      </c>
      <c r="U5466" t="s">
        <v>16</v>
      </c>
      <c r="V5466" t="s">
        <v>30</v>
      </c>
      <c r="W5466" t="s">
        <v>2639</v>
      </c>
      <c r="X5466" t="s">
        <v>100</v>
      </c>
      <c r="Y5466" t="s">
        <v>847</v>
      </c>
      <c r="Z5466" t="s">
        <v>67</v>
      </c>
      <c r="AA5466" t="s">
        <v>10663</v>
      </c>
      <c r="AB5466" t="s">
        <v>30</v>
      </c>
      <c r="AC5466" t="s">
        <v>2640</v>
      </c>
    </row>
    <row r="5467" spans="1:32" x14ac:dyDescent="0.35">
      <c r="A5467">
        <v>1.2021271695367699E+17</v>
      </c>
      <c r="B5467" s="1">
        <v>40817</v>
      </c>
      <c r="C5467">
        <v>0</v>
      </c>
      <c r="D5467" t="s">
        <v>12126</v>
      </c>
      <c r="E5467" s="4" t="str" cm="1">
        <f t="array" ref="E5467">_xlfn.TEXTJOIN(", ", TRUE, IF(COUNTIF(D5467, "*"&amp;$BP$2:$BP$2&amp;"*"), $BP$2:$BP$2, ""))</f>
        <v/>
      </c>
      <c r="F5467" t="s">
        <v>131</v>
      </c>
      <c r="G5467" t="s">
        <v>49</v>
      </c>
      <c r="H5467" t="s">
        <v>33</v>
      </c>
      <c r="I5467" t="s">
        <v>445</v>
      </c>
      <c r="J5467" t="s">
        <v>360</v>
      </c>
      <c r="K5467" t="s">
        <v>531</v>
      </c>
      <c r="L5467" t="s">
        <v>9657</v>
      </c>
      <c r="M5467" t="s">
        <v>156</v>
      </c>
      <c r="N5467" t="s">
        <v>671</v>
      </c>
      <c r="O5467" t="s">
        <v>5142</v>
      </c>
      <c r="P5467" t="s">
        <v>2244</v>
      </c>
      <c r="Q5467" t="s">
        <v>100</v>
      </c>
      <c r="R5467" t="s">
        <v>847</v>
      </c>
      <c r="S5467" t="s">
        <v>140</v>
      </c>
      <c r="T5467" t="s">
        <v>12127</v>
      </c>
      <c r="U5467" t="s">
        <v>2867</v>
      </c>
      <c r="V5467" t="s">
        <v>137</v>
      </c>
      <c r="W5467" t="s">
        <v>348</v>
      </c>
      <c r="X5467" t="s">
        <v>680</v>
      </c>
      <c r="Y5467" t="s">
        <v>21</v>
      </c>
    </row>
    <row r="5468" spans="1:32" x14ac:dyDescent="0.35">
      <c r="A5468">
        <v>1.20194118235336E+17</v>
      </c>
      <c r="B5468" s="1">
        <v>40817</v>
      </c>
      <c r="C5468">
        <v>0</v>
      </c>
      <c r="D5468" t="s">
        <v>12128</v>
      </c>
      <c r="E5468" s="4" t="str" cm="1">
        <f t="array" ref="E5468">_xlfn.TEXTJOIN(", ", TRUE, IF(COUNTIF(D5468, "*"&amp;$BP$2:$BP$2&amp;"*"), $BP$2:$BP$2, ""))</f>
        <v/>
      </c>
      <c r="F5468" t="s">
        <v>17</v>
      </c>
      <c r="G5468" t="s">
        <v>98</v>
      </c>
      <c r="H5468" t="s">
        <v>164</v>
      </c>
      <c r="I5468" t="s">
        <v>257</v>
      </c>
      <c r="J5468" t="s">
        <v>16</v>
      </c>
      <c r="K5468" t="s">
        <v>272</v>
      </c>
      <c r="L5468" t="s">
        <v>9</v>
      </c>
      <c r="M5468" t="s">
        <v>123</v>
      </c>
      <c r="N5468" t="s">
        <v>164</v>
      </c>
      <c r="O5468" t="s">
        <v>258</v>
      </c>
      <c r="P5468" t="s">
        <v>211</v>
      </c>
      <c r="Q5468" t="s">
        <v>100</v>
      </c>
      <c r="R5468" t="s">
        <v>630</v>
      </c>
      <c r="S5468" t="s">
        <v>11</v>
      </c>
      <c r="T5468" t="s">
        <v>544</v>
      </c>
      <c r="U5468" t="s">
        <v>1554</v>
      </c>
      <c r="V5468" t="s">
        <v>348</v>
      </c>
      <c r="W5468" t="s">
        <v>221</v>
      </c>
      <c r="X5468" t="s">
        <v>26</v>
      </c>
      <c r="Y5468" t="s">
        <v>1230</v>
      </c>
      <c r="Z5468" t="s">
        <v>240</v>
      </c>
      <c r="AA5468" t="s">
        <v>140</v>
      </c>
      <c r="AB5468" t="s">
        <v>1534</v>
      </c>
      <c r="AC5468" t="s">
        <v>21</v>
      </c>
    </row>
    <row r="5469" spans="1:32" x14ac:dyDescent="0.35">
      <c r="A5469">
        <v>1.1998490931299901E+17</v>
      </c>
      <c r="B5469" s="1">
        <v>40816</v>
      </c>
      <c r="C5469">
        <v>0.24285714285714199</v>
      </c>
      <c r="D5469" t="s">
        <v>12129</v>
      </c>
      <c r="E5469" s="4" t="str" cm="1">
        <f t="array" ref="E5469">_xlfn.TEXTJOIN(", ", TRUE, IF(COUNTIF(D5469, "*"&amp;$BP$2:$BP$2&amp;"*"), $BP$2:$BP$2, ""))</f>
        <v/>
      </c>
      <c r="F5469" t="s">
        <v>214</v>
      </c>
      <c r="G5469" t="s">
        <v>9</v>
      </c>
      <c r="H5469" t="s">
        <v>821</v>
      </c>
      <c r="I5469" t="s">
        <v>7412</v>
      </c>
      <c r="J5469" t="s">
        <v>12130</v>
      </c>
      <c r="K5469" t="s">
        <v>15</v>
      </c>
      <c r="L5469" t="s">
        <v>11</v>
      </c>
      <c r="M5469" t="s">
        <v>2606</v>
      </c>
      <c r="N5469" t="s">
        <v>9</v>
      </c>
      <c r="O5469" t="s">
        <v>421</v>
      </c>
      <c r="P5469" t="s">
        <v>2837</v>
      </c>
      <c r="Q5469" t="s">
        <v>11</v>
      </c>
      <c r="R5469" t="s">
        <v>4832</v>
      </c>
      <c r="S5469" t="s">
        <v>30</v>
      </c>
      <c r="T5469" t="s">
        <v>1103</v>
      </c>
      <c r="U5469" t="s">
        <v>12131</v>
      </c>
      <c r="V5469" t="s">
        <v>135</v>
      </c>
      <c r="W5469" t="s">
        <v>125</v>
      </c>
      <c r="X5469" t="s">
        <v>445</v>
      </c>
      <c r="Y5469" t="s">
        <v>49</v>
      </c>
      <c r="Z5469" t="s">
        <v>257</v>
      </c>
    </row>
    <row r="5470" spans="1:32" x14ac:dyDescent="0.35">
      <c r="A5470">
        <v>1.1986587861871E+17</v>
      </c>
      <c r="B5470" s="1">
        <v>40816</v>
      </c>
      <c r="C5470">
        <v>0</v>
      </c>
      <c r="D5470" t="s">
        <v>12132</v>
      </c>
      <c r="E5470" s="4" t="str" cm="1">
        <f t="array" ref="E5470">_xlfn.TEXTJOIN(", ", TRUE, IF(COUNTIF(D5470, "*"&amp;$BP$2:$BP$2&amp;"*"), $BP$2:$BP$2, ""))</f>
        <v/>
      </c>
      <c r="F5470" t="s">
        <v>8</v>
      </c>
      <c r="G5470" t="s">
        <v>9</v>
      </c>
      <c r="H5470" t="s">
        <v>7189</v>
      </c>
      <c r="I5470" t="s">
        <v>124</v>
      </c>
      <c r="J5470" t="s">
        <v>244</v>
      </c>
      <c r="K5470" t="s">
        <v>15</v>
      </c>
      <c r="L5470" t="s">
        <v>30</v>
      </c>
      <c r="M5470" t="s">
        <v>10657</v>
      </c>
      <c r="N5470" t="s">
        <v>16</v>
      </c>
      <c r="O5470" t="s">
        <v>10775</v>
      </c>
      <c r="P5470" t="s">
        <v>43</v>
      </c>
      <c r="Q5470" t="s">
        <v>137</v>
      </c>
      <c r="R5470" t="s">
        <v>1537</v>
      </c>
      <c r="S5470" t="s">
        <v>37</v>
      </c>
      <c r="T5470" t="s">
        <v>348</v>
      </c>
      <c r="U5470" t="s">
        <v>7</v>
      </c>
      <c r="V5470" t="s">
        <v>2907</v>
      </c>
      <c r="W5470" t="s">
        <v>21</v>
      </c>
    </row>
    <row r="5471" spans="1:32" x14ac:dyDescent="0.35">
      <c r="A5471">
        <v>1.1978112808427101E+17</v>
      </c>
      <c r="B5471" s="1">
        <v>40816</v>
      </c>
      <c r="C5471">
        <v>0</v>
      </c>
      <c r="D5471" t="s">
        <v>12133</v>
      </c>
      <c r="E5471" s="4" t="str" cm="1">
        <f t="array" ref="E5471">_xlfn.TEXTJOIN(", ", TRUE, IF(COUNTIF(D5471, "*"&amp;$BP$2:$BP$2&amp;"*"), $BP$2:$BP$2, ""))</f>
        <v/>
      </c>
      <c r="F5471" t="s">
        <v>17</v>
      </c>
      <c r="G5471" t="s">
        <v>98</v>
      </c>
      <c r="H5471" t="s">
        <v>118</v>
      </c>
      <c r="I5471" t="s">
        <v>49</v>
      </c>
      <c r="J5471" t="s">
        <v>1126</v>
      </c>
      <c r="K5471" t="s">
        <v>16</v>
      </c>
      <c r="L5471" t="s">
        <v>6</v>
      </c>
      <c r="M5471" t="s">
        <v>21</v>
      </c>
    </row>
    <row r="5472" spans="1:32" x14ac:dyDescent="0.35">
      <c r="A5472">
        <v>1.1956975556375699E+17</v>
      </c>
      <c r="B5472" s="1">
        <v>40815</v>
      </c>
      <c r="C5472">
        <v>0</v>
      </c>
      <c r="D5472" t="s">
        <v>12134</v>
      </c>
      <c r="E5472" s="4" t="str" cm="1">
        <f t="array" ref="E5472">_xlfn.TEXTJOIN(", ", TRUE, IF(COUNTIF(D5472, "*"&amp;$BP$2:$BP$2&amp;"*"), $BP$2:$BP$2, ""))</f>
        <v/>
      </c>
      <c r="F5472" t="s">
        <v>479</v>
      </c>
      <c r="G5472" t="s">
        <v>480</v>
      </c>
      <c r="H5472" t="s">
        <v>49</v>
      </c>
      <c r="I5472" t="s">
        <v>394</v>
      </c>
      <c r="J5472" t="s">
        <v>786</v>
      </c>
      <c r="K5472" t="s">
        <v>43</v>
      </c>
      <c r="L5472" t="s">
        <v>2569</v>
      </c>
      <c r="M5472" t="s">
        <v>1802</v>
      </c>
      <c r="N5472" t="s">
        <v>26</v>
      </c>
      <c r="O5472" t="s">
        <v>6</v>
      </c>
      <c r="P5472" t="s">
        <v>92</v>
      </c>
      <c r="Q5472" t="s">
        <v>124</v>
      </c>
      <c r="R5472" t="s">
        <v>308</v>
      </c>
      <c r="S5472" t="s">
        <v>191</v>
      </c>
      <c r="T5472" t="s">
        <v>12135</v>
      </c>
      <c r="U5472" t="s">
        <v>15</v>
      </c>
      <c r="V5472">
        <v>5</v>
      </c>
      <c r="W5472" t="s">
        <v>21</v>
      </c>
    </row>
    <row r="5473" spans="1:26" x14ac:dyDescent="0.35">
      <c r="A5473">
        <v>1.1949160305958899E+17</v>
      </c>
      <c r="B5473" s="1">
        <v>40815</v>
      </c>
      <c r="C5473">
        <v>0</v>
      </c>
      <c r="D5473" t="s">
        <v>12136</v>
      </c>
      <c r="E5473" s="4" t="str" cm="1">
        <f t="array" ref="E5473">_xlfn.TEXTJOIN(", ", TRUE, IF(COUNTIF(D5473, "*"&amp;$BP$2:$BP$2&amp;"*"), $BP$2:$BP$2, ""))</f>
        <v>america</v>
      </c>
      <c r="F5473" t="s">
        <v>17</v>
      </c>
      <c r="G5473" t="s">
        <v>98</v>
      </c>
      <c r="H5473" t="s">
        <v>137</v>
      </c>
      <c r="I5473" t="s">
        <v>562</v>
      </c>
      <c r="J5473" t="s">
        <v>9</v>
      </c>
      <c r="K5473" t="s">
        <v>3221</v>
      </c>
      <c r="L5473" t="s">
        <v>339</v>
      </c>
      <c r="M5473" t="s">
        <v>1399</v>
      </c>
      <c r="N5473" t="s">
        <v>100</v>
      </c>
      <c r="O5473" t="s">
        <v>141</v>
      </c>
      <c r="P5473" t="s">
        <v>1489</v>
      </c>
      <c r="Q5473" t="s">
        <v>15</v>
      </c>
      <c r="R5473" t="s">
        <v>30</v>
      </c>
      <c r="S5473" t="s">
        <v>8850</v>
      </c>
      <c r="T5473" t="s">
        <v>179</v>
      </c>
      <c r="U5473" t="s">
        <v>124</v>
      </c>
      <c r="V5473" t="s">
        <v>180</v>
      </c>
      <c r="W5473" t="s">
        <v>21</v>
      </c>
    </row>
    <row r="5474" spans="1:26" x14ac:dyDescent="0.35">
      <c r="A5474">
        <v>1.19420706541944E+17</v>
      </c>
      <c r="B5474" s="1">
        <v>40815</v>
      </c>
      <c r="C5474">
        <v>0</v>
      </c>
      <c r="D5474" t="s">
        <v>12137</v>
      </c>
      <c r="E5474" s="4" t="str" cm="1">
        <f t="array" ref="E5474">_xlfn.TEXTJOIN(", ", TRUE, IF(COUNTIF(D5474, "*"&amp;$BP$2:$BP$2&amp;"*"), $BP$2:$BP$2, ""))</f>
        <v/>
      </c>
      <c r="F5474" t="s">
        <v>2651</v>
      </c>
      <c r="G5474" t="s">
        <v>30</v>
      </c>
      <c r="H5474" t="s">
        <v>80</v>
      </c>
      <c r="I5474" t="s">
        <v>439</v>
      </c>
      <c r="J5474" t="s">
        <v>9</v>
      </c>
      <c r="K5474" t="s">
        <v>7189</v>
      </c>
      <c r="L5474" t="s">
        <v>124</v>
      </c>
      <c r="M5474" t="s">
        <v>244</v>
      </c>
      <c r="N5474" t="s">
        <v>15</v>
      </c>
      <c r="O5474" t="s">
        <v>30</v>
      </c>
      <c r="P5474" t="s">
        <v>10657</v>
      </c>
      <c r="Q5474" t="s">
        <v>16</v>
      </c>
      <c r="R5474" t="s">
        <v>10775</v>
      </c>
      <c r="S5474" t="s">
        <v>21</v>
      </c>
    </row>
    <row r="5475" spans="1:26" x14ac:dyDescent="0.35">
      <c r="A5475">
        <v>1.19203276821504E+17</v>
      </c>
      <c r="B5475" s="1">
        <v>40814</v>
      </c>
      <c r="C5475">
        <v>0</v>
      </c>
      <c r="D5475" t="s">
        <v>12138</v>
      </c>
      <c r="E5475" s="4" t="str" cm="1">
        <f t="array" ref="E5475">_xlfn.TEXTJOIN(", ", TRUE, IF(COUNTIF(D5475, "*"&amp;$BP$2:$BP$2&amp;"*"), $BP$2:$BP$2, ""))</f>
        <v>america</v>
      </c>
      <c r="F5475" t="s">
        <v>180</v>
      </c>
      <c r="G5475" t="s">
        <v>17</v>
      </c>
      <c r="H5475" t="s">
        <v>98</v>
      </c>
      <c r="I5475" t="s">
        <v>100</v>
      </c>
      <c r="J5475" t="s">
        <v>875</v>
      </c>
      <c r="K5475" t="s">
        <v>1858</v>
      </c>
      <c r="L5475" t="s">
        <v>9</v>
      </c>
      <c r="M5475" t="s">
        <v>544</v>
      </c>
      <c r="N5475" t="s">
        <v>16</v>
      </c>
      <c r="O5475" t="s">
        <v>339</v>
      </c>
      <c r="P5475" t="s">
        <v>444</v>
      </c>
      <c r="Q5475" t="s">
        <v>21</v>
      </c>
    </row>
    <row r="5476" spans="1:26" x14ac:dyDescent="0.35">
      <c r="A5476">
        <v>1.19176689635966E+17</v>
      </c>
      <c r="B5476" s="1">
        <v>40814</v>
      </c>
      <c r="C5476">
        <v>0.6</v>
      </c>
      <c r="D5476" t="s">
        <v>12139</v>
      </c>
      <c r="E5476" s="4" t="str" cm="1">
        <f t="array" ref="E5476">_xlfn.TEXTJOIN(", ", TRUE, IF(COUNTIF(D5476, "*"&amp;$BP$2:$BP$2&amp;"*"), $BP$2:$BP$2, ""))</f>
        <v>america</v>
      </c>
      <c r="F5476" t="s">
        <v>179</v>
      </c>
      <c r="G5476" t="s">
        <v>17</v>
      </c>
      <c r="H5476" t="s">
        <v>98</v>
      </c>
      <c r="I5476" t="s">
        <v>367</v>
      </c>
      <c r="J5476" t="s">
        <v>39</v>
      </c>
      <c r="K5476" t="s">
        <v>1197</v>
      </c>
      <c r="L5476" t="s">
        <v>15</v>
      </c>
      <c r="M5476" t="s">
        <v>1029</v>
      </c>
      <c r="N5476" t="s">
        <v>79</v>
      </c>
      <c r="O5476" t="s">
        <v>115</v>
      </c>
      <c r="P5476" t="s">
        <v>503</v>
      </c>
      <c r="Q5476" t="s">
        <v>253</v>
      </c>
      <c r="R5476" t="s">
        <v>49</v>
      </c>
      <c r="S5476" t="s">
        <v>1458</v>
      </c>
      <c r="T5476" t="s">
        <v>1982</v>
      </c>
      <c r="U5476" t="s">
        <v>445</v>
      </c>
      <c r="V5476" t="s">
        <v>1692</v>
      </c>
      <c r="W5476" t="s">
        <v>21</v>
      </c>
    </row>
    <row r="5477" spans="1:26" x14ac:dyDescent="0.35">
      <c r="A5477">
        <v>1.19165922719178E+17</v>
      </c>
      <c r="B5477" s="1">
        <v>40814</v>
      </c>
      <c r="C5477">
        <v>0.5</v>
      </c>
      <c r="D5477" t="s">
        <v>12140</v>
      </c>
      <c r="E5477" s="4" t="str" cm="1">
        <f t="array" ref="E5477">_xlfn.TEXTJOIN(", ", TRUE, IF(COUNTIF(D5477, "*"&amp;$BP$2:$BP$2&amp;"*"), $BP$2:$BP$2, ""))</f>
        <v/>
      </c>
      <c r="F5477" t="s">
        <v>798</v>
      </c>
      <c r="G5477" t="s">
        <v>161</v>
      </c>
      <c r="H5477" t="s">
        <v>9</v>
      </c>
      <c r="I5477" t="s">
        <v>355</v>
      </c>
      <c r="J5477" t="s">
        <v>17</v>
      </c>
      <c r="K5477" t="s">
        <v>98</v>
      </c>
      <c r="L5477" t="s">
        <v>137</v>
      </c>
      <c r="M5477" t="s">
        <v>562</v>
      </c>
      <c r="N5477" t="s">
        <v>9</v>
      </c>
      <c r="O5477" t="s">
        <v>78</v>
      </c>
      <c r="P5477" t="s">
        <v>872</v>
      </c>
      <c r="Q5477" t="s">
        <v>76</v>
      </c>
      <c r="R5477" t="s">
        <v>429</v>
      </c>
      <c r="S5477" t="s">
        <v>21</v>
      </c>
    </row>
    <row r="5478" spans="1:26" x14ac:dyDescent="0.35">
      <c r="A5478">
        <v>1.1915533354862099E+17</v>
      </c>
      <c r="B5478" s="1">
        <v>40814</v>
      </c>
      <c r="C5478">
        <v>0</v>
      </c>
      <c r="D5478" t="s">
        <v>12141</v>
      </c>
      <c r="E5478" s="4" t="str" cm="1">
        <f t="array" ref="E5478">_xlfn.TEXTJOIN(", ", TRUE, IF(COUNTIF(D5478, "*"&amp;$BP$2:$BP$2&amp;"*"), $BP$2:$BP$2, ""))</f>
        <v/>
      </c>
      <c r="F5478" t="s">
        <v>253</v>
      </c>
      <c r="G5478" t="s">
        <v>6</v>
      </c>
      <c r="H5478" t="s">
        <v>7459</v>
      </c>
      <c r="I5478" t="s">
        <v>57</v>
      </c>
      <c r="J5478" t="s">
        <v>49</v>
      </c>
      <c r="K5478" t="s">
        <v>11083</v>
      </c>
      <c r="L5478" t="s">
        <v>9019</v>
      </c>
      <c r="M5478" t="s">
        <v>7146</v>
      </c>
      <c r="N5478" t="s">
        <v>11195</v>
      </c>
      <c r="O5478" t="s">
        <v>2231</v>
      </c>
      <c r="P5478" t="s">
        <v>21</v>
      </c>
    </row>
    <row r="5479" spans="1:26" x14ac:dyDescent="0.35">
      <c r="A5479">
        <v>1.19143138676846E+17</v>
      </c>
      <c r="B5479" s="1">
        <v>40814</v>
      </c>
      <c r="C5479">
        <v>0.25</v>
      </c>
      <c r="D5479" t="s">
        <v>12142</v>
      </c>
      <c r="E5479" s="4" t="str" cm="1">
        <f t="array" ref="E5479">_xlfn.TEXTJOIN(", ", TRUE, IF(COUNTIF(D5479, "*"&amp;$BP$2:$BP$2&amp;"*"), $BP$2:$BP$2, ""))</f>
        <v/>
      </c>
      <c r="F5479" t="s">
        <v>247</v>
      </c>
      <c r="G5479" t="s">
        <v>1066</v>
      </c>
      <c r="H5479" t="s">
        <v>1457</v>
      </c>
      <c r="I5479" t="s">
        <v>803</v>
      </c>
      <c r="J5479" t="s">
        <v>9</v>
      </c>
      <c r="K5479" t="s">
        <v>172</v>
      </c>
      <c r="L5479" t="s">
        <v>10775</v>
      </c>
      <c r="N5479" t="s">
        <v>78</v>
      </c>
      <c r="O5479" t="s">
        <v>79</v>
      </c>
      <c r="P5479" t="s">
        <v>9</v>
      </c>
      <c r="Q5479" t="s">
        <v>12143</v>
      </c>
      <c r="R5479" t="s">
        <v>124</v>
      </c>
      <c r="S5479" t="s">
        <v>244</v>
      </c>
      <c r="T5479" t="s">
        <v>15</v>
      </c>
      <c r="U5479" t="s">
        <v>30</v>
      </c>
      <c r="V5479" t="s">
        <v>10657</v>
      </c>
      <c r="W5479" t="s">
        <v>21</v>
      </c>
    </row>
    <row r="5480" spans="1:26" x14ac:dyDescent="0.35">
      <c r="A5480">
        <v>1.1912547757419299E+17</v>
      </c>
      <c r="B5480" s="1">
        <v>40814</v>
      </c>
      <c r="C5480">
        <v>0.35</v>
      </c>
      <c r="D5480" t="s">
        <v>12144</v>
      </c>
      <c r="E5480" s="4" t="str" cm="1">
        <f t="array" ref="E5480">_xlfn.TEXTJOIN(", ", TRUE, IF(COUNTIF(D5480, "*"&amp;$BP$2:$BP$2&amp;"*"), $BP$2:$BP$2, ""))</f>
        <v>america</v>
      </c>
      <c r="F5480" t="s">
        <v>372</v>
      </c>
      <c r="G5480" t="s">
        <v>17</v>
      </c>
      <c r="H5480" t="s">
        <v>98</v>
      </c>
      <c r="I5480" t="s">
        <v>476</v>
      </c>
      <c r="J5480" t="s">
        <v>1119</v>
      </c>
      <c r="K5480" t="s">
        <v>480</v>
      </c>
      <c r="L5480" t="s">
        <v>875</v>
      </c>
      <c r="M5480" t="s">
        <v>356</v>
      </c>
      <c r="N5480" t="s">
        <v>15</v>
      </c>
      <c r="O5480" t="s">
        <v>715</v>
      </c>
      <c r="P5480" t="s">
        <v>30</v>
      </c>
      <c r="Q5480" t="s">
        <v>5414</v>
      </c>
      <c r="R5480" t="s">
        <v>503</v>
      </c>
      <c r="S5480" t="s">
        <v>9</v>
      </c>
      <c r="T5480" t="s">
        <v>990</v>
      </c>
      <c r="U5480" t="s">
        <v>294</v>
      </c>
      <c r="V5480" t="s">
        <v>1458</v>
      </c>
      <c r="W5480" t="s">
        <v>1710</v>
      </c>
      <c r="X5480" t="s">
        <v>15</v>
      </c>
      <c r="Y5480" t="s">
        <v>3360</v>
      </c>
      <c r="Z5480" t="s">
        <v>21</v>
      </c>
    </row>
    <row r="5481" spans="1:26" x14ac:dyDescent="0.35">
      <c r="A5481">
        <v>1.19098474997366E+17</v>
      </c>
      <c r="B5481" s="1">
        <v>40814</v>
      </c>
      <c r="C5481">
        <v>0.13636363636363599</v>
      </c>
      <c r="D5481" t="s">
        <v>12145</v>
      </c>
      <c r="E5481" s="4" t="str" cm="1">
        <f t="array" ref="E5481">_xlfn.TEXTJOIN(", ", TRUE, IF(COUNTIF(D5481, "*"&amp;$BP$2:$BP$2&amp;"*"), $BP$2:$BP$2, ""))</f>
        <v/>
      </c>
      <c r="F5481" t="s">
        <v>17</v>
      </c>
      <c r="G5481" t="s">
        <v>98</v>
      </c>
      <c r="H5481" t="s">
        <v>2627</v>
      </c>
      <c r="I5481" t="s">
        <v>875</v>
      </c>
      <c r="J5481" t="s">
        <v>2534</v>
      </c>
      <c r="K5481" t="s">
        <v>12146</v>
      </c>
      <c r="L5481" t="s">
        <v>605</v>
      </c>
      <c r="M5481" t="s">
        <v>326</v>
      </c>
      <c r="N5481" t="s">
        <v>281</v>
      </c>
      <c r="O5481" t="s">
        <v>21</v>
      </c>
    </row>
    <row r="5482" spans="1:26" x14ac:dyDescent="0.35">
      <c r="A5482">
        <v>1.18852952306892E+17</v>
      </c>
      <c r="B5482" s="1">
        <v>40813</v>
      </c>
      <c r="C5482">
        <v>-1.6666666666666601E-2</v>
      </c>
      <c r="D5482" t="s">
        <v>12147</v>
      </c>
      <c r="E5482" s="4" t="str" cm="1">
        <f t="array" ref="E5482">_xlfn.TEXTJOIN(", ", TRUE, IF(COUNTIF(D5482, "*"&amp;$BP$2:$BP$2&amp;"*"), $BP$2:$BP$2, ""))</f>
        <v/>
      </c>
      <c r="F5482" t="s">
        <v>437</v>
      </c>
      <c r="G5482" t="s">
        <v>12148</v>
      </c>
      <c r="H5482" t="s">
        <v>12149</v>
      </c>
      <c r="I5482" t="s">
        <v>2707</v>
      </c>
      <c r="J5482" t="s">
        <v>656</v>
      </c>
      <c r="K5482" t="s">
        <v>156</v>
      </c>
      <c r="L5482" t="s">
        <v>617</v>
      </c>
      <c r="M5482" t="s">
        <v>618</v>
      </c>
      <c r="N5482" t="s">
        <v>9</v>
      </c>
      <c r="O5482" t="s">
        <v>123</v>
      </c>
      <c r="P5482" t="s">
        <v>6998</v>
      </c>
      <c r="Q5482" t="s">
        <v>465</v>
      </c>
      <c r="R5482" t="s">
        <v>21</v>
      </c>
    </row>
    <row r="5483" spans="1:26" x14ac:dyDescent="0.35">
      <c r="A5483">
        <v>1.1876580812090499E+17</v>
      </c>
      <c r="B5483" s="1">
        <v>40813</v>
      </c>
      <c r="C5483">
        <v>-0.1</v>
      </c>
      <c r="D5483" t="s">
        <v>12150</v>
      </c>
      <c r="E5483" s="4" t="str" cm="1">
        <f t="array" ref="E5483">_xlfn.TEXTJOIN(", ", TRUE, IF(COUNTIF(D5483, "*"&amp;$BP$2:$BP$2&amp;"*"), $BP$2:$BP$2, ""))</f>
        <v/>
      </c>
      <c r="F5483" t="s">
        <v>247</v>
      </c>
      <c r="G5483" t="s">
        <v>49</v>
      </c>
      <c r="H5483" t="s">
        <v>958</v>
      </c>
      <c r="I5483" t="s">
        <v>1457</v>
      </c>
      <c r="J5483" t="s">
        <v>803</v>
      </c>
      <c r="K5483" t="s">
        <v>9</v>
      </c>
      <c r="L5483" t="s">
        <v>172</v>
      </c>
      <c r="M5483" t="s">
        <v>12151</v>
      </c>
      <c r="N5483" t="s">
        <v>301</v>
      </c>
      <c r="O5483" t="s">
        <v>6</v>
      </c>
      <c r="P5483" t="s">
        <v>2613</v>
      </c>
      <c r="Q5483" t="s">
        <v>279</v>
      </c>
      <c r="R5483" t="s">
        <v>29</v>
      </c>
      <c r="S5483" t="s">
        <v>49</v>
      </c>
      <c r="T5483" t="s">
        <v>11734</v>
      </c>
      <c r="U5483" t="s">
        <v>39</v>
      </c>
      <c r="V5483" t="s">
        <v>30</v>
      </c>
      <c r="W5483" t="s">
        <v>17</v>
      </c>
      <c r="X5483" t="s">
        <v>21</v>
      </c>
    </row>
    <row r="5484" spans="1:26" x14ac:dyDescent="0.35">
      <c r="A5484">
        <v>1.1873892787932301E+17</v>
      </c>
      <c r="B5484" s="1">
        <v>40813</v>
      </c>
      <c r="C5484">
        <v>0</v>
      </c>
      <c r="D5484" t="s">
        <v>12152</v>
      </c>
      <c r="E5484" s="4" t="str" cm="1">
        <f t="array" ref="E5484">_xlfn.TEXTJOIN(", ", TRUE, IF(COUNTIF(D5484, "*"&amp;$BP$2:$BP$2&amp;"*"), $BP$2:$BP$2, ""))</f>
        <v/>
      </c>
      <c r="F5484" t="s">
        <v>253</v>
      </c>
      <c r="G5484" t="s">
        <v>6</v>
      </c>
      <c r="H5484" t="s">
        <v>7459</v>
      </c>
      <c r="I5484" t="s">
        <v>57</v>
      </c>
      <c r="J5484" t="s">
        <v>152</v>
      </c>
      <c r="K5484" t="s">
        <v>9019</v>
      </c>
      <c r="L5484" t="s">
        <v>5147</v>
      </c>
      <c r="M5484" t="s">
        <v>8559</v>
      </c>
      <c r="N5484" t="s">
        <v>21</v>
      </c>
    </row>
    <row r="5485" spans="1:26" x14ac:dyDescent="0.35">
      <c r="A5485">
        <v>1.18722793977286E+17</v>
      </c>
      <c r="B5485" s="1">
        <v>40813</v>
      </c>
      <c r="C5485">
        <v>0.25</v>
      </c>
      <c r="D5485" t="s">
        <v>12153</v>
      </c>
      <c r="E5485" s="4" t="str" cm="1">
        <f t="array" ref="E5485">_xlfn.TEXTJOIN(", ", TRUE, IF(COUNTIF(D5485, "*"&amp;$BP$2:$BP$2&amp;"*"), $BP$2:$BP$2, ""))</f>
        <v>america</v>
      </c>
      <c r="F5485" t="s">
        <v>238</v>
      </c>
      <c r="G5485" t="s">
        <v>4440</v>
      </c>
      <c r="H5485" t="s">
        <v>6</v>
      </c>
      <c r="I5485" t="s">
        <v>3694</v>
      </c>
      <c r="J5485" t="s">
        <v>671</v>
      </c>
      <c r="K5485" t="s">
        <v>92</v>
      </c>
      <c r="L5485" t="s">
        <v>6</v>
      </c>
      <c r="M5485" t="s">
        <v>180</v>
      </c>
      <c r="N5485" t="s">
        <v>30</v>
      </c>
      <c r="O5485" t="s">
        <v>166</v>
      </c>
      <c r="P5485" t="s">
        <v>544</v>
      </c>
      <c r="Q5485" t="s">
        <v>258</v>
      </c>
      <c r="R5485" t="s">
        <v>437</v>
      </c>
      <c r="S5485" t="s">
        <v>963</v>
      </c>
      <c r="T5485" t="s">
        <v>24</v>
      </c>
      <c r="U5485" t="s">
        <v>360</v>
      </c>
      <c r="V5485" t="s">
        <v>3760</v>
      </c>
      <c r="W5485" t="s">
        <v>12154</v>
      </c>
      <c r="X5485" t="s">
        <v>21</v>
      </c>
    </row>
    <row r="5486" spans="1:26" x14ac:dyDescent="0.35">
      <c r="A5486">
        <v>1.18689294763298E+17</v>
      </c>
      <c r="B5486" s="1">
        <v>40813</v>
      </c>
      <c r="C5486">
        <v>0.7</v>
      </c>
      <c r="D5486" t="s">
        <v>12155</v>
      </c>
      <c r="E5486" s="4" t="str" cm="1">
        <f t="array" ref="E5486">_xlfn.TEXTJOIN(", ", TRUE, IF(COUNTIF(D5486, "*"&amp;$BP$2:$BP$2&amp;"*"), $BP$2:$BP$2, ""))</f>
        <v/>
      </c>
      <c r="F5486" t="s">
        <v>144</v>
      </c>
      <c r="G5486" t="s">
        <v>6</v>
      </c>
      <c r="H5486" t="s">
        <v>180</v>
      </c>
      <c r="I5486" t="s">
        <v>30</v>
      </c>
      <c r="J5486" t="s">
        <v>10900</v>
      </c>
      <c r="K5486" t="s">
        <v>10901</v>
      </c>
      <c r="L5486" t="s">
        <v>715</v>
      </c>
      <c r="M5486" t="s">
        <v>6564</v>
      </c>
      <c r="N5486" t="s">
        <v>9</v>
      </c>
      <c r="O5486" t="s">
        <v>990</v>
      </c>
      <c r="P5486" t="s">
        <v>294</v>
      </c>
      <c r="Q5486" t="s">
        <v>1458</v>
      </c>
      <c r="R5486" t="s">
        <v>1710</v>
      </c>
      <c r="S5486" t="s">
        <v>24</v>
      </c>
      <c r="T5486" t="s">
        <v>3360</v>
      </c>
      <c r="U5486" t="s">
        <v>21</v>
      </c>
    </row>
    <row r="5487" spans="1:26" x14ac:dyDescent="0.35">
      <c r="A5487">
        <v>1.1850253074445501E+17</v>
      </c>
      <c r="B5487" s="1">
        <v>40812</v>
      </c>
      <c r="C5487">
        <v>0</v>
      </c>
      <c r="D5487" t="s">
        <v>12156</v>
      </c>
      <c r="E5487" s="4" t="str" cm="1">
        <f t="array" ref="E5487">_xlfn.TEXTJOIN(", ", TRUE, IF(COUNTIF(D5487, "*"&amp;$BP$2:$BP$2&amp;"*"), $BP$2:$BP$2, ""))</f>
        <v/>
      </c>
      <c r="F5487" t="s">
        <v>798</v>
      </c>
      <c r="G5487" t="s">
        <v>161</v>
      </c>
      <c r="H5487" t="s">
        <v>9</v>
      </c>
      <c r="I5487" t="s">
        <v>355</v>
      </c>
      <c r="J5487" t="s">
        <v>709</v>
      </c>
      <c r="K5487" t="s">
        <v>1385</v>
      </c>
      <c r="L5487" t="s">
        <v>464</v>
      </c>
      <c r="M5487" t="s">
        <v>15</v>
      </c>
      <c r="N5487" t="s">
        <v>718</v>
      </c>
      <c r="O5487" t="s">
        <v>26</v>
      </c>
      <c r="P5487" t="s">
        <v>6870</v>
      </c>
      <c r="Q5487" t="s">
        <v>30</v>
      </c>
      <c r="R5487" t="s">
        <v>4902</v>
      </c>
      <c r="S5487" t="s">
        <v>100</v>
      </c>
      <c r="T5487" t="s">
        <v>200</v>
      </c>
      <c r="U5487" t="s">
        <v>24</v>
      </c>
      <c r="V5487" t="s">
        <v>360</v>
      </c>
      <c r="W5487" t="s">
        <v>208</v>
      </c>
      <c r="X5487" t="s">
        <v>21</v>
      </c>
    </row>
    <row r="5488" spans="1:26" x14ac:dyDescent="0.35">
      <c r="A5488">
        <v>1.1844781586003501E+17</v>
      </c>
      <c r="B5488" s="1">
        <v>40812</v>
      </c>
      <c r="C5488">
        <v>1</v>
      </c>
      <c r="D5488" t="s">
        <v>12157</v>
      </c>
      <c r="E5488" s="4" t="str" cm="1">
        <f t="array" ref="E5488">_xlfn.TEXTJOIN(", ", TRUE, IF(COUNTIF(D5488, "*"&amp;$BP$2:$BP$2&amp;"*"), $BP$2:$BP$2, ""))</f>
        <v/>
      </c>
      <c r="F5488" t="s">
        <v>360</v>
      </c>
      <c r="G5488" t="s">
        <v>9019</v>
      </c>
      <c r="H5488" t="s">
        <v>8054</v>
      </c>
      <c r="I5488" t="s">
        <v>137</v>
      </c>
      <c r="J5488" t="s">
        <v>1291</v>
      </c>
      <c r="K5488" t="s">
        <v>16</v>
      </c>
      <c r="L5488" t="s">
        <v>8229</v>
      </c>
      <c r="M5488" t="s">
        <v>12158</v>
      </c>
      <c r="N5488" t="s">
        <v>12159</v>
      </c>
      <c r="O5488" t="s">
        <v>5604</v>
      </c>
      <c r="P5488" t="s">
        <v>2700</v>
      </c>
      <c r="Q5488" t="s">
        <v>21</v>
      </c>
    </row>
    <row r="5489" spans="1:26" x14ac:dyDescent="0.35">
      <c r="A5489">
        <v>1.1843665229212E+17</v>
      </c>
      <c r="B5489" s="1">
        <v>40812</v>
      </c>
      <c r="C5489">
        <v>0</v>
      </c>
      <c r="D5489" t="s">
        <v>12160</v>
      </c>
      <c r="E5489" s="4" t="str" cm="1">
        <f t="array" ref="E5489">_xlfn.TEXTJOIN(", ", TRUE, IF(COUNTIF(D5489, "*"&amp;$BP$2:$BP$2&amp;"*"), $BP$2:$BP$2, ""))</f>
        <v/>
      </c>
      <c r="F5489" t="s">
        <v>12161</v>
      </c>
      <c r="G5489" t="s">
        <v>144</v>
      </c>
      <c r="H5489" t="s">
        <v>8843</v>
      </c>
      <c r="I5489">
        <v>189</v>
      </c>
      <c r="J5489" t="s">
        <v>599</v>
      </c>
      <c r="K5489" t="s">
        <v>15</v>
      </c>
      <c r="L5489" t="s">
        <v>7637</v>
      </c>
      <c r="M5489" t="s">
        <v>9</v>
      </c>
      <c r="N5489" t="s">
        <v>2879</v>
      </c>
      <c r="O5489" t="s">
        <v>815</v>
      </c>
      <c r="P5489" t="s">
        <v>9</v>
      </c>
      <c r="Q5489" t="s">
        <v>12162</v>
      </c>
      <c r="R5489" t="s">
        <v>426</v>
      </c>
      <c r="S5489" t="s">
        <v>430</v>
      </c>
      <c r="T5489" t="s">
        <v>16</v>
      </c>
      <c r="U5489" t="s">
        <v>62</v>
      </c>
      <c r="V5489" t="s">
        <v>39</v>
      </c>
      <c r="W5489" t="s">
        <v>12163</v>
      </c>
      <c r="X5489" t="s">
        <v>21</v>
      </c>
    </row>
    <row r="5490" spans="1:26" x14ac:dyDescent="0.35">
      <c r="A5490">
        <v>1.18412988830072E+17</v>
      </c>
      <c r="B5490" s="1">
        <v>40812</v>
      </c>
      <c r="C5490">
        <v>0.21212121212121199</v>
      </c>
      <c r="D5490" t="s">
        <v>12164</v>
      </c>
      <c r="E5490" s="4" t="str" cm="1">
        <f t="array" ref="E5490">_xlfn.TEXTJOIN(", ", TRUE, IF(COUNTIF(D5490, "*"&amp;$BP$2:$BP$2&amp;"*"), $BP$2:$BP$2, ""))</f>
        <v/>
      </c>
      <c r="F5490" t="s">
        <v>30</v>
      </c>
      <c r="G5490" t="s">
        <v>502</v>
      </c>
      <c r="H5490" t="s">
        <v>2597</v>
      </c>
      <c r="I5490" t="s">
        <v>2382</v>
      </c>
      <c r="J5490" t="s">
        <v>279</v>
      </c>
      <c r="K5490" t="s">
        <v>2154</v>
      </c>
      <c r="L5490" t="s">
        <v>847</v>
      </c>
      <c r="M5490" t="s">
        <v>100</v>
      </c>
      <c r="N5490" t="s">
        <v>2244</v>
      </c>
      <c r="O5490" t="s">
        <v>15</v>
      </c>
      <c r="P5490" t="s">
        <v>1850</v>
      </c>
      <c r="Q5490" t="s">
        <v>7090</v>
      </c>
      <c r="R5490" t="s">
        <v>2868</v>
      </c>
      <c r="S5490" t="s">
        <v>100</v>
      </c>
      <c r="T5490" t="s">
        <v>2869</v>
      </c>
      <c r="U5490" t="s">
        <v>326</v>
      </c>
      <c r="V5490" t="s">
        <v>281</v>
      </c>
      <c r="W5490" t="s">
        <v>21</v>
      </c>
    </row>
    <row r="5491" spans="1:26" x14ac:dyDescent="0.35">
      <c r="A5491">
        <v>1.1804185256905901E+17</v>
      </c>
      <c r="B5491" s="1">
        <v>40811</v>
      </c>
      <c r="C5491">
        <v>0.5</v>
      </c>
      <c r="D5491" t="s">
        <v>12165</v>
      </c>
      <c r="E5491" s="4" t="str" cm="1">
        <f t="array" ref="E5491">_xlfn.TEXTJOIN(", ", TRUE, IF(COUNTIF(D5491, "*"&amp;$BP$2:$BP$2&amp;"*"), $BP$2:$BP$2, ""))</f>
        <v/>
      </c>
      <c r="F5491" t="s">
        <v>253</v>
      </c>
      <c r="G5491" t="s">
        <v>6</v>
      </c>
      <c r="H5491" t="s">
        <v>11962</v>
      </c>
      <c r="I5491" t="s">
        <v>124</v>
      </c>
      <c r="J5491" t="s">
        <v>98</v>
      </c>
      <c r="K5491" t="s">
        <v>56</v>
      </c>
      <c r="L5491" t="s">
        <v>78</v>
      </c>
      <c r="M5491" t="s">
        <v>79</v>
      </c>
      <c r="N5491" t="s">
        <v>1119</v>
      </c>
      <c r="O5491" t="s">
        <v>480</v>
      </c>
      <c r="P5491" t="s">
        <v>49</v>
      </c>
      <c r="Q5491">
        <v>2012</v>
      </c>
      <c r="R5491" t="s">
        <v>8054</v>
      </c>
      <c r="S5491" t="s">
        <v>21</v>
      </c>
      <c r="T5491" t="s">
        <v>9019</v>
      </c>
    </row>
    <row r="5492" spans="1:26" x14ac:dyDescent="0.35">
      <c r="A5492">
        <v>1.1767071902597101E+17</v>
      </c>
      <c r="B5492" s="1">
        <v>40810</v>
      </c>
      <c r="C5492">
        <v>0</v>
      </c>
      <c r="D5492" t="s">
        <v>12166</v>
      </c>
      <c r="E5492" s="4" t="str" cm="1">
        <f t="array" ref="E5492">_xlfn.TEXTJOIN(", ", TRUE, IF(COUNTIF(D5492, "*"&amp;$BP$2:$BP$2&amp;"*"), $BP$2:$BP$2, ""))</f>
        <v/>
      </c>
      <c r="F5492" t="s">
        <v>15</v>
      </c>
      <c r="G5492" t="s">
        <v>11</v>
      </c>
      <c r="H5492" t="s">
        <v>409</v>
      </c>
      <c r="I5492" t="s">
        <v>605</v>
      </c>
      <c r="J5492" t="s">
        <v>17</v>
      </c>
      <c r="K5492" t="s">
        <v>98</v>
      </c>
      <c r="L5492" t="s">
        <v>1087</v>
      </c>
      <c r="M5492" t="s">
        <v>30</v>
      </c>
      <c r="N5492" t="s">
        <v>4787</v>
      </c>
      <c r="O5492" t="s">
        <v>16</v>
      </c>
      <c r="P5492" t="s">
        <v>904</v>
      </c>
      <c r="Q5492" t="s">
        <v>608</v>
      </c>
      <c r="R5492" t="s">
        <v>21</v>
      </c>
    </row>
    <row r="5493" spans="1:26" x14ac:dyDescent="0.35">
      <c r="A5493">
        <v>1.17632127582994E+17</v>
      </c>
      <c r="B5493" s="1">
        <v>40810</v>
      </c>
      <c r="C5493">
        <v>0</v>
      </c>
      <c r="D5493" t="s">
        <v>12167</v>
      </c>
      <c r="E5493" s="4" t="str" cm="1">
        <f t="array" ref="E5493">_xlfn.TEXTJOIN(", ", TRUE, IF(COUNTIF(D5493, "*"&amp;$BP$2:$BP$2&amp;"*"), $BP$2:$BP$2, ""))</f>
        <v/>
      </c>
      <c r="F5493" t="s">
        <v>179</v>
      </c>
      <c r="G5493" t="s">
        <v>1233</v>
      </c>
      <c r="H5493" t="s">
        <v>124</v>
      </c>
      <c r="I5493" t="s">
        <v>84</v>
      </c>
      <c r="J5493" t="s">
        <v>1729</v>
      </c>
      <c r="K5493" t="s">
        <v>39</v>
      </c>
      <c r="L5493" t="s">
        <v>152</v>
      </c>
      <c r="M5493" t="s">
        <v>9019</v>
      </c>
      <c r="N5493" t="s">
        <v>12168</v>
      </c>
      <c r="O5493" t="s">
        <v>12169</v>
      </c>
      <c r="P5493" t="s">
        <v>21</v>
      </c>
    </row>
    <row r="5494" spans="1:26" x14ac:dyDescent="0.35">
      <c r="A5494">
        <v>1.17357217161814E+17</v>
      </c>
      <c r="B5494" s="1">
        <v>40809</v>
      </c>
      <c r="C5494">
        <v>0.55000000000000004</v>
      </c>
      <c r="D5494" t="s">
        <v>12170</v>
      </c>
      <c r="E5494" s="4" t="str" cm="1">
        <f t="array" ref="E5494">_xlfn.TEXTJOIN(", ", TRUE, IF(COUNTIF(D5494, "*"&amp;$BP$2:$BP$2&amp;"*"), $BP$2:$BP$2, ""))</f>
        <v/>
      </c>
      <c r="F5494" t="s">
        <v>3871</v>
      </c>
      <c r="G5494" t="s">
        <v>2111</v>
      </c>
      <c r="H5494" t="s">
        <v>5095</v>
      </c>
      <c r="I5494" t="s">
        <v>279</v>
      </c>
      <c r="J5494" t="s">
        <v>30</v>
      </c>
      <c r="K5494" t="s">
        <v>10900</v>
      </c>
      <c r="L5494" t="s">
        <v>10901</v>
      </c>
      <c r="M5494" t="s">
        <v>100</v>
      </c>
      <c r="N5494" t="s">
        <v>671</v>
      </c>
      <c r="O5494" t="s">
        <v>164</v>
      </c>
      <c r="P5494" t="s">
        <v>348</v>
      </c>
      <c r="Q5494" t="s">
        <v>680</v>
      </c>
      <c r="R5494" t="s">
        <v>71</v>
      </c>
      <c r="S5494" t="s">
        <v>6564</v>
      </c>
      <c r="T5494" t="s">
        <v>990</v>
      </c>
      <c r="U5494" t="s">
        <v>294</v>
      </c>
      <c r="V5494" t="s">
        <v>1458</v>
      </c>
      <c r="W5494" t="s">
        <v>1710</v>
      </c>
      <c r="X5494" t="s">
        <v>21</v>
      </c>
    </row>
    <row r="5495" spans="1:26" x14ac:dyDescent="0.35">
      <c r="A5495">
        <v>1.17321465782738E+17</v>
      </c>
      <c r="B5495" s="1">
        <v>40809</v>
      </c>
      <c r="C5495">
        <v>0</v>
      </c>
      <c r="D5495" t="s">
        <v>12171</v>
      </c>
      <c r="E5495" s="4" t="str" cm="1">
        <f t="array" ref="E5495">_xlfn.TEXTJOIN(", ", TRUE, IF(COUNTIF(D5495, "*"&amp;$BP$2:$BP$2&amp;"*"), $BP$2:$BP$2, ""))</f>
        <v/>
      </c>
      <c r="F5495" t="s">
        <v>247</v>
      </c>
      <c r="G5495" t="s">
        <v>75</v>
      </c>
      <c r="H5495" t="s">
        <v>808</v>
      </c>
      <c r="I5495" t="s">
        <v>803</v>
      </c>
      <c r="J5495" t="s">
        <v>9</v>
      </c>
      <c r="K5495" t="s">
        <v>12143</v>
      </c>
      <c r="L5495" t="s">
        <v>124</v>
      </c>
      <c r="M5495" t="s">
        <v>244</v>
      </c>
      <c r="N5495" t="s">
        <v>15</v>
      </c>
      <c r="O5495" t="s">
        <v>30</v>
      </c>
      <c r="P5495" t="s">
        <v>10657</v>
      </c>
      <c r="Q5495" t="s">
        <v>16</v>
      </c>
      <c r="R5495" t="s">
        <v>10775</v>
      </c>
      <c r="S5495" t="s">
        <v>21</v>
      </c>
    </row>
    <row r="5496" spans="1:26" x14ac:dyDescent="0.35">
      <c r="A5496">
        <v>1.1667458104925699E+17</v>
      </c>
      <c r="B5496" s="1">
        <v>40807</v>
      </c>
      <c r="C5496">
        <v>0.22499999999999901</v>
      </c>
      <c r="D5496" t="s">
        <v>12172</v>
      </c>
      <c r="E5496" s="4" t="str" cm="1">
        <f t="array" ref="E5496">_xlfn.TEXTJOIN(", ", TRUE, IF(COUNTIF(D5496, "*"&amp;$BP$2:$BP$2&amp;"*"), $BP$2:$BP$2, ""))</f>
        <v>america</v>
      </c>
      <c r="F5496" t="s">
        <v>206</v>
      </c>
      <c r="G5496">
        <v>1</v>
      </c>
      <c r="H5496" t="s">
        <v>638</v>
      </c>
      <c r="I5496" t="s">
        <v>76</v>
      </c>
      <c r="J5496" t="s">
        <v>617</v>
      </c>
      <c r="K5496" t="s">
        <v>503</v>
      </c>
      <c r="L5496" t="s">
        <v>232</v>
      </c>
      <c r="M5496" t="s">
        <v>253</v>
      </c>
      <c r="N5496" t="s">
        <v>426</v>
      </c>
      <c r="O5496" t="s">
        <v>586</v>
      </c>
      <c r="P5496" t="s">
        <v>214</v>
      </c>
      <c r="Q5496" t="s">
        <v>9</v>
      </c>
      <c r="R5496" t="s">
        <v>30</v>
      </c>
      <c r="S5496" t="s">
        <v>429</v>
      </c>
      <c r="T5496" t="s">
        <v>430</v>
      </c>
      <c r="U5496" t="s">
        <v>258</v>
      </c>
      <c r="V5496" t="s">
        <v>21</v>
      </c>
      <c r="W5496" t="s">
        <v>7406</v>
      </c>
    </row>
    <row r="5497" spans="1:26" x14ac:dyDescent="0.35">
      <c r="A5497">
        <v>1.16567458697052E+17</v>
      </c>
      <c r="B5497" s="1">
        <v>40807</v>
      </c>
      <c r="C5497">
        <v>0</v>
      </c>
      <c r="D5497" t="s">
        <v>12173</v>
      </c>
      <c r="E5497" s="4" t="str" cm="1">
        <f t="array" ref="E5497">_xlfn.TEXTJOIN(", ", TRUE, IF(COUNTIF(D5497, "*"&amp;$BP$2:$BP$2&amp;"*"), $BP$2:$BP$2, ""))</f>
        <v/>
      </c>
      <c r="F5497" t="s">
        <v>123</v>
      </c>
      <c r="G5497" t="s">
        <v>124</v>
      </c>
      <c r="H5497" t="s">
        <v>10197</v>
      </c>
      <c r="I5497" t="s">
        <v>9019</v>
      </c>
      <c r="J5497" t="s">
        <v>8559</v>
      </c>
      <c r="K5497" t="s">
        <v>521</v>
      </c>
      <c r="L5497" t="s">
        <v>21</v>
      </c>
    </row>
    <row r="5498" spans="1:26" x14ac:dyDescent="0.35">
      <c r="A5498">
        <v>1.1651031679959E+17</v>
      </c>
      <c r="B5498" s="1">
        <v>40807</v>
      </c>
      <c r="C5498">
        <v>9.3181818181818102E-2</v>
      </c>
      <c r="D5498" t="s">
        <v>12174</v>
      </c>
      <c r="E5498" s="4" t="str" cm="1">
        <f t="array" ref="E5498">_xlfn.TEXTJOIN(", ", TRUE, IF(COUNTIF(D5498, "*"&amp;$BP$2:$BP$2&amp;"*"), $BP$2:$BP$2, ""))</f>
        <v/>
      </c>
      <c r="F5498" t="s">
        <v>17</v>
      </c>
      <c r="G5498" t="s">
        <v>98</v>
      </c>
      <c r="H5498" t="s">
        <v>2382</v>
      </c>
      <c r="I5498" t="s">
        <v>445</v>
      </c>
      <c r="J5498" t="s">
        <v>30</v>
      </c>
      <c r="K5498" t="s">
        <v>577</v>
      </c>
      <c r="L5498" t="s">
        <v>252</v>
      </c>
      <c r="M5498" t="s">
        <v>1890</v>
      </c>
      <c r="N5498" t="s">
        <v>12175</v>
      </c>
      <c r="O5498" t="s">
        <v>326</v>
      </c>
      <c r="P5498" t="s">
        <v>281</v>
      </c>
      <c r="Q5498" t="s">
        <v>21</v>
      </c>
    </row>
    <row r="5499" spans="1:26" x14ac:dyDescent="0.35">
      <c r="A5499">
        <v>1.16229467436888E+17</v>
      </c>
      <c r="B5499" s="1">
        <v>40806</v>
      </c>
      <c r="C5499">
        <v>0</v>
      </c>
      <c r="D5499" t="s">
        <v>12176</v>
      </c>
      <c r="E5499" s="4" t="str" cm="1">
        <f t="array" ref="E5499">_xlfn.TEXTJOIN(", ", TRUE, IF(COUNTIF(D5499, "*"&amp;$BP$2:$BP$2&amp;"*"), $BP$2:$BP$2, ""))</f>
        <v/>
      </c>
      <c r="F5499" t="s">
        <v>456</v>
      </c>
      <c r="G5499" t="s">
        <v>238</v>
      </c>
      <c r="H5499" t="s">
        <v>896</v>
      </c>
      <c r="I5499" t="s">
        <v>30</v>
      </c>
      <c r="J5499" t="s">
        <v>1050</v>
      </c>
      <c r="K5499" t="s">
        <v>24</v>
      </c>
      <c r="L5499" t="s">
        <v>10773</v>
      </c>
      <c r="M5499" t="s">
        <v>521</v>
      </c>
      <c r="N5499" t="s">
        <v>131</v>
      </c>
      <c r="O5499" t="s">
        <v>49</v>
      </c>
      <c r="P5499" t="s">
        <v>33</v>
      </c>
      <c r="Q5499" t="s">
        <v>445</v>
      </c>
      <c r="R5499" t="s">
        <v>687</v>
      </c>
      <c r="S5499" t="s">
        <v>17</v>
      </c>
      <c r="T5499" t="s">
        <v>98</v>
      </c>
      <c r="U5499" t="s">
        <v>118</v>
      </c>
      <c r="V5499" t="s">
        <v>340</v>
      </c>
      <c r="W5499" t="s">
        <v>16</v>
      </c>
      <c r="X5499" t="s">
        <v>1699</v>
      </c>
      <c r="Y5499" t="s">
        <v>322</v>
      </c>
      <c r="Z5499" t="s">
        <v>21</v>
      </c>
    </row>
    <row r="5500" spans="1:26" x14ac:dyDescent="0.35">
      <c r="A5500">
        <v>1.1619378104016E+17</v>
      </c>
      <c r="B5500" s="1">
        <v>40806</v>
      </c>
      <c r="C5500">
        <v>0.125</v>
      </c>
      <c r="D5500" t="s">
        <v>12177</v>
      </c>
      <c r="E5500" s="4" t="str" cm="1">
        <f t="array" ref="E5500">_xlfn.TEXTJOIN(", ", TRUE, IF(COUNTIF(D5500, "*"&amp;$BP$2:$BP$2&amp;"*"), $BP$2:$BP$2, ""))</f>
        <v/>
      </c>
      <c r="F5500" t="s">
        <v>798</v>
      </c>
      <c r="G5500" t="s">
        <v>161</v>
      </c>
      <c r="H5500" t="s">
        <v>9</v>
      </c>
      <c r="I5500" t="s">
        <v>123</v>
      </c>
      <c r="J5500" t="s">
        <v>464</v>
      </c>
      <c r="K5500" t="s">
        <v>17</v>
      </c>
      <c r="L5500" t="s">
        <v>98</v>
      </c>
      <c r="M5500" t="s">
        <v>9663</v>
      </c>
      <c r="N5500" t="s">
        <v>30</v>
      </c>
      <c r="O5500" t="s">
        <v>502</v>
      </c>
      <c r="P5500" t="s">
        <v>613</v>
      </c>
      <c r="Q5500" t="s">
        <v>614</v>
      </c>
      <c r="R5500" t="s">
        <v>1699</v>
      </c>
      <c r="S5500" t="s">
        <v>1729</v>
      </c>
      <c r="T5500" t="s">
        <v>12178</v>
      </c>
      <c r="U5500" t="s">
        <v>21</v>
      </c>
    </row>
    <row r="5501" spans="1:26" x14ac:dyDescent="0.35">
      <c r="A5501">
        <v>1.16172300159688E+17</v>
      </c>
      <c r="B5501" s="1">
        <v>40806</v>
      </c>
      <c r="C5501">
        <v>0</v>
      </c>
      <c r="D5501" t="s">
        <v>12179</v>
      </c>
      <c r="E5501" s="4" t="str" cm="1">
        <f t="array" ref="E5501">_xlfn.TEXTJOIN(", ", TRUE, IF(COUNTIF(D5501, "*"&amp;$BP$2:$BP$2&amp;"*"), $BP$2:$BP$2, ""))</f>
        <v/>
      </c>
      <c r="F5501" t="s">
        <v>326</v>
      </c>
      <c r="G5501" t="s">
        <v>30</v>
      </c>
      <c r="H5501" t="s">
        <v>3685</v>
      </c>
      <c r="I5501" t="s">
        <v>24</v>
      </c>
      <c r="J5501" t="s">
        <v>1254</v>
      </c>
      <c r="K5501" t="s">
        <v>2639</v>
      </c>
      <c r="L5501" t="s">
        <v>100</v>
      </c>
      <c r="M5501" t="s">
        <v>847</v>
      </c>
      <c r="N5501" t="s">
        <v>67</v>
      </c>
      <c r="O5501" t="s">
        <v>2476</v>
      </c>
      <c r="P5501" t="s">
        <v>574</v>
      </c>
      <c r="Q5501" t="s">
        <v>10773</v>
      </c>
      <c r="R5501" t="s">
        <v>2037</v>
      </c>
      <c r="S5501" t="s">
        <v>12</v>
      </c>
      <c r="T5501" t="s">
        <v>13</v>
      </c>
      <c r="U5501" t="s">
        <v>230</v>
      </c>
      <c r="V5501" t="s">
        <v>11</v>
      </c>
      <c r="W5501" t="s">
        <v>136</v>
      </c>
      <c r="X5501" t="s">
        <v>21</v>
      </c>
    </row>
    <row r="5502" spans="1:26" x14ac:dyDescent="0.35">
      <c r="A5502">
        <v>1.1612454532009101E+17</v>
      </c>
      <c r="B5502" s="1">
        <v>40806</v>
      </c>
      <c r="C5502">
        <v>0</v>
      </c>
      <c r="D5502" t="s">
        <v>12180</v>
      </c>
      <c r="E5502" s="4" t="str" cm="1">
        <f t="array" ref="E5502">_xlfn.TEXTJOIN(", ", TRUE, IF(COUNTIF(D5502, "*"&amp;$BP$2:$BP$2&amp;"*"), $BP$2:$BP$2, ""))</f>
        <v/>
      </c>
      <c r="F5502" t="s">
        <v>521</v>
      </c>
      <c r="G5502" t="s">
        <v>10773</v>
      </c>
      <c r="H5502" t="s">
        <v>137</v>
      </c>
      <c r="I5502" t="s">
        <v>29</v>
      </c>
      <c r="J5502" t="s">
        <v>792</v>
      </c>
      <c r="K5502" t="s">
        <v>30</v>
      </c>
      <c r="L5502" t="s">
        <v>3685</v>
      </c>
      <c r="M5502" t="s">
        <v>24</v>
      </c>
      <c r="N5502" t="s">
        <v>1254</v>
      </c>
      <c r="O5502" t="s">
        <v>2639</v>
      </c>
      <c r="P5502" t="s">
        <v>100</v>
      </c>
      <c r="Q5502" t="s">
        <v>847</v>
      </c>
      <c r="R5502" t="s">
        <v>67</v>
      </c>
      <c r="S5502" t="s">
        <v>2476</v>
      </c>
      <c r="T5502" t="s">
        <v>574</v>
      </c>
      <c r="U5502" t="s">
        <v>30</v>
      </c>
      <c r="V5502" t="s">
        <v>1534</v>
      </c>
      <c r="W5502" t="s">
        <v>21</v>
      </c>
    </row>
    <row r="5503" spans="1:26" x14ac:dyDescent="0.35">
      <c r="A5503">
        <v>1.15998880201572E+17</v>
      </c>
      <c r="B5503" s="1">
        <v>40805</v>
      </c>
      <c r="C5503">
        <v>0</v>
      </c>
      <c r="D5503" t="s">
        <v>12181</v>
      </c>
      <c r="E5503" s="4" t="str" cm="1">
        <f t="array" ref="E5503">_xlfn.TEXTJOIN(", ", TRUE, IF(COUNTIF(D5503, "*"&amp;$BP$2:$BP$2&amp;"*"), $BP$2:$BP$2, ""))</f>
        <v>america</v>
      </c>
      <c r="F5503" t="s">
        <v>456</v>
      </c>
      <c r="G5503" t="s">
        <v>24</v>
      </c>
      <c r="H5503" t="s">
        <v>11</v>
      </c>
      <c r="I5503" t="s">
        <v>223</v>
      </c>
      <c r="J5503" t="s">
        <v>10773</v>
      </c>
      <c r="K5503" t="s">
        <v>137</v>
      </c>
      <c r="L5503" t="s">
        <v>29</v>
      </c>
      <c r="M5503" t="s">
        <v>792</v>
      </c>
      <c r="N5503" t="s">
        <v>1254</v>
      </c>
      <c r="O5503" t="s">
        <v>503</v>
      </c>
      <c r="P5503" t="s">
        <v>1710</v>
      </c>
      <c r="Q5503" t="s">
        <v>1086</v>
      </c>
      <c r="R5503" t="s">
        <v>30</v>
      </c>
      <c r="S5503" t="s">
        <v>1050</v>
      </c>
      <c r="T5503" t="s">
        <v>24</v>
      </c>
      <c r="U5503" t="s">
        <v>11</v>
      </c>
      <c r="V5503" t="s">
        <v>1534</v>
      </c>
      <c r="W5503" t="s">
        <v>1711</v>
      </c>
      <c r="X5503" t="s">
        <v>9</v>
      </c>
      <c r="Y5503" t="s">
        <v>114</v>
      </c>
      <c r="Z5503" t="s">
        <v>21</v>
      </c>
    </row>
    <row r="5504" spans="1:26" x14ac:dyDescent="0.35">
      <c r="A5504">
        <v>1.1594117193886899E+17</v>
      </c>
      <c r="B5504" s="1">
        <v>40805</v>
      </c>
      <c r="C5504">
        <v>0</v>
      </c>
      <c r="D5504" t="s">
        <v>12182</v>
      </c>
      <c r="E5504" s="4" t="str" cm="1">
        <f t="array" ref="E5504">_xlfn.TEXTJOIN(", ", TRUE, IF(COUNTIF(D5504, "*"&amp;$BP$2:$BP$2&amp;"*"), $BP$2:$BP$2, ""))</f>
        <v/>
      </c>
      <c r="F5504" t="s">
        <v>6853</v>
      </c>
      <c r="G5504" t="s">
        <v>24</v>
      </c>
      <c r="H5504" t="s">
        <v>30</v>
      </c>
      <c r="I5504" t="s">
        <v>439</v>
      </c>
      <c r="J5504" t="s">
        <v>17</v>
      </c>
      <c r="K5504" t="s">
        <v>98</v>
      </c>
      <c r="L5504" t="s">
        <v>11473</v>
      </c>
      <c r="M5504" t="s">
        <v>30</v>
      </c>
      <c r="N5504" t="s">
        <v>10900</v>
      </c>
      <c r="O5504" t="s">
        <v>10901</v>
      </c>
      <c r="P5504" t="s">
        <v>21</v>
      </c>
    </row>
    <row r="5505" spans="1:27" x14ac:dyDescent="0.35">
      <c r="A5505">
        <v>1.15917870613008E+17</v>
      </c>
      <c r="B5505" s="1">
        <v>40805</v>
      </c>
      <c r="C5505">
        <v>0</v>
      </c>
      <c r="D5505" t="s">
        <v>12183</v>
      </c>
      <c r="E5505" s="4" t="str" cm="1">
        <f t="array" ref="E5505">_xlfn.TEXTJOIN(", ", TRUE, IF(COUNTIF(D5505, "*"&amp;$BP$2:$BP$2&amp;"*"), $BP$2:$BP$2, ""))</f>
        <v/>
      </c>
      <c r="F5505" t="s">
        <v>123</v>
      </c>
      <c r="G5505" t="s">
        <v>30</v>
      </c>
      <c r="H5505" t="s">
        <v>1257</v>
      </c>
      <c r="I5505" t="s">
        <v>356</v>
      </c>
      <c r="J5505" t="s">
        <v>156</v>
      </c>
      <c r="K5505" t="s">
        <v>30</v>
      </c>
      <c r="L5505" t="s">
        <v>10900</v>
      </c>
      <c r="M5505" t="s">
        <v>10901</v>
      </c>
      <c r="N5505" t="s">
        <v>21</v>
      </c>
    </row>
    <row r="5506" spans="1:27" x14ac:dyDescent="0.35">
      <c r="A5506">
        <v>1.1588485847935699E+17</v>
      </c>
      <c r="B5506" s="1">
        <v>40805</v>
      </c>
      <c r="C5506">
        <v>0</v>
      </c>
      <c r="D5506" t="s">
        <v>12184</v>
      </c>
      <c r="E5506" s="4" t="str" cm="1">
        <f t="array" ref="E5506">_xlfn.TEXTJOIN(", ", TRUE, IF(COUNTIF(D5506, "*"&amp;$BP$2:$BP$2&amp;"*"), $BP$2:$BP$2, ""))</f>
        <v/>
      </c>
      <c r="F5506" t="s">
        <v>123</v>
      </c>
      <c r="G5506" t="s">
        <v>124</v>
      </c>
      <c r="H5506" t="s">
        <v>9019</v>
      </c>
      <c r="I5506" t="s">
        <v>5394</v>
      </c>
      <c r="J5506" t="s">
        <v>11195</v>
      </c>
      <c r="K5506" t="s">
        <v>2231</v>
      </c>
      <c r="L5506" t="s">
        <v>21</v>
      </c>
    </row>
    <row r="5507" spans="1:27" x14ac:dyDescent="0.35">
      <c r="A5507">
        <v>1.1587014148869299E+17</v>
      </c>
      <c r="B5507" s="1">
        <v>40805</v>
      </c>
      <c r="C5507">
        <v>0</v>
      </c>
      <c r="D5507" t="s">
        <v>12185</v>
      </c>
      <c r="E5507" s="4" t="str" cm="1">
        <f t="array" ref="E5507">_xlfn.TEXTJOIN(", ", TRUE, IF(COUNTIF(D5507, "*"&amp;$BP$2:$BP$2&amp;"*"), $BP$2:$BP$2, ""))</f>
        <v/>
      </c>
      <c r="F5507" t="s">
        <v>11</v>
      </c>
      <c r="G5507" t="s">
        <v>137</v>
      </c>
      <c r="H5507" t="s">
        <v>399</v>
      </c>
      <c r="I5507" t="s">
        <v>1483</v>
      </c>
      <c r="J5507" t="s">
        <v>11839</v>
      </c>
      <c r="K5507" t="s">
        <v>164</v>
      </c>
      <c r="L5507" t="s">
        <v>2869</v>
      </c>
      <c r="M5507" t="s">
        <v>17</v>
      </c>
      <c r="N5507" t="s">
        <v>98</v>
      </c>
      <c r="O5507" t="s">
        <v>5022</v>
      </c>
      <c r="P5507" t="s">
        <v>30</v>
      </c>
      <c r="Q5507" t="s">
        <v>10900</v>
      </c>
      <c r="R5507" t="s">
        <v>10901</v>
      </c>
      <c r="S5507" t="s">
        <v>521</v>
      </c>
      <c r="T5507" t="s">
        <v>21</v>
      </c>
    </row>
    <row r="5508" spans="1:27" x14ac:dyDescent="0.35">
      <c r="A5508">
        <v>1.1583311848053901E+17</v>
      </c>
      <c r="B5508" s="1">
        <v>40805</v>
      </c>
      <c r="C5508">
        <v>0</v>
      </c>
      <c r="D5508" t="s">
        <v>12186</v>
      </c>
      <c r="E5508" s="4" t="str" cm="1">
        <f t="array" ref="E5508">_xlfn.TEXTJOIN(", ", TRUE, IF(COUNTIF(D5508, "*"&amp;$BP$2:$BP$2&amp;"*"), $BP$2:$BP$2, ""))</f>
        <v/>
      </c>
      <c r="F5508" t="s">
        <v>253</v>
      </c>
      <c r="G5508" t="s">
        <v>6</v>
      </c>
      <c r="H5508" t="s">
        <v>2077</v>
      </c>
      <c r="I5508" t="s">
        <v>360</v>
      </c>
      <c r="J5508" t="s">
        <v>10775</v>
      </c>
      <c r="K5508" t="s">
        <v>11744</v>
      </c>
      <c r="L5508" t="s">
        <v>2231</v>
      </c>
      <c r="M5508" t="s">
        <v>6</v>
      </c>
      <c r="N5508" t="s">
        <v>741</v>
      </c>
      <c r="O5508" t="s">
        <v>355</v>
      </c>
      <c r="P5508" t="s">
        <v>240</v>
      </c>
      <c r="Q5508" t="s">
        <v>49</v>
      </c>
      <c r="R5508" t="s">
        <v>1982</v>
      </c>
      <c r="S5508" t="s">
        <v>21</v>
      </c>
    </row>
    <row r="5509" spans="1:27" x14ac:dyDescent="0.35">
      <c r="A5509">
        <v>1.157917995278E+17</v>
      </c>
      <c r="B5509" s="1">
        <v>40805</v>
      </c>
      <c r="C5509">
        <v>0.13636363636363599</v>
      </c>
      <c r="D5509" t="s">
        <v>12187</v>
      </c>
      <c r="E5509" s="4" t="str" cm="1">
        <f t="array" ref="E5509">_xlfn.TEXTJOIN(", ", TRUE, IF(COUNTIF(D5509, "*"&amp;$BP$2:$BP$2&amp;"*"), $BP$2:$BP$2, ""))</f>
        <v/>
      </c>
      <c r="F5509" t="s">
        <v>17</v>
      </c>
      <c r="G5509" t="s">
        <v>98</v>
      </c>
      <c r="H5509" t="s">
        <v>10752</v>
      </c>
      <c r="I5509" t="s">
        <v>875</v>
      </c>
      <c r="J5509" t="s">
        <v>337</v>
      </c>
      <c r="K5509" t="s">
        <v>9</v>
      </c>
      <c r="L5509" t="s">
        <v>1248</v>
      </c>
      <c r="M5509" t="s">
        <v>360</v>
      </c>
      <c r="N5509" t="s">
        <v>693</v>
      </c>
      <c r="O5509" t="s">
        <v>326</v>
      </c>
      <c r="P5509" t="s">
        <v>281</v>
      </c>
      <c r="Q5509" t="s">
        <v>21</v>
      </c>
    </row>
    <row r="5510" spans="1:27" x14ac:dyDescent="0.35">
      <c r="A5510">
        <v>1.1545030948829501E+17</v>
      </c>
      <c r="B5510" s="1">
        <v>40804</v>
      </c>
      <c r="C5510">
        <v>0.6</v>
      </c>
      <c r="D5510" t="s">
        <v>12188</v>
      </c>
      <c r="E5510" s="4" t="str" cm="1">
        <f t="array" ref="E5510">_xlfn.TEXTJOIN(", ", TRUE, IF(COUNTIF(D5510, "*"&amp;$BP$2:$BP$2&amp;"*"), $BP$2:$BP$2, ""))</f>
        <v/>
      </c>
      <c r="F5510" t="s">
        <v>798</v>
      </c>
      <c r="G5510" t="s">
        <v>161</v>
      </c>
      <c r="H5510" t="s">
        <v>9</v>
      </c>
      <c r="I5510" t="s">
        <v>355</v>
      </c>
      <c r="J5510" t="s">
        <v>13</v>
      </c>
      <c r="K5510" t="s">
        <v>64</v>
      </c>
      <c r="L5510" t="s">
        <v>2077</v>
      </c>
      <c r="M5510" t="s">
        <v>16</v>
      </c>
      <c r="N5510" t="s">
        <v>49</v>
      </c>
      <c r="O5510" t="s">
        <v>130</v>
      </c>
      <c r="P5510" t="s">
        <v>9</v>
      </c>
      <c r="Q5510" t="s">
        <v>253</v>
      </c>
      <c r="R5510" t="s">
        <v>124</v>
      </c>
      <c r="S5510" t="s">
        <v>1337</v>
      </c>
      <c r="T5510" t="s">
        <v>12189</v>
      </c>
      <c r="U5510" t="s">
        <v>39</v>
      </c>
      <c r="V5510" t="s">
        <v>30</v>
      </c>
      <c r="W5510" t="s">
        <v>17</v>
      </c>
      <c r="X5510" t="s">
        <v>21</v>
      </c>
    </row>
    <row r="5511" spans="1:27" x14ac:dyDescent="0.35">
      <c r="A5511">
        <v>1.15232942032306E+17</v>
      </c>
      <c r="B5511" s="1">
        <v>40803</v>
      </c>
      <c r="C5511">
        <v>0.7</v>
      </c>
      <c r="D5511" t="s">
        <v>12190</v>
      </c>
      <c r="E5511" s="4" t="str" cm="1">
        <f t="array" ref="E5511">_xlfn.TEXTJOIN(", ", TRUE, IF(COUNTIF(D5511, "*"&amp;$BP$2:$BP$2&amp;"*"), $BP$2:$BP$2, ""))</f>
        <v/>
      </c>
      <c r="F5511" t="s">
        <v>17</v>
      </c>
      <c r="G5511" t="s">
        <v>98</v>
      </c>
      <c r="H5511" t="s">
        <v>9</v>
      </c>
      <c r="I5511" t="s">
        <v>6768</v>
      </c>
      <c r="J5511" t="s">
        <v>10900</v>
      </c>
      <c r="K5511" t="s">
        <v>10901</v>
      </c>
      <c r="L5511" t="s">
        <v>715</v>
      </c>
      <c r="M5511" t="s">
        <v>6564</v>
      </c>
      <c r="N5511" t="s">
        <v>100</v>
      </c>
      <c r="O5511" t="s">
        <v>7816</v>
      </c>
      <c r="P5511" t="s">
        <v>9</v>
      </c>
      <c r="Q5511" t="s">
        <v>990</v>
      </c>
      <c r="R5511" t="s">
        <v>294</v>
      </c>
      <c r="S5511" t="s">
        <v>1458</v>
      </c>
      <c r="T5511" t="s">
        <v>1710</v>
      </c>
      <c r="U5511" t="s">
        <v>21</v>
      </c>
    </row>
    <row r="5512" spans="1:27" x14ac:dyDescent="0.35">
      <c r="A5512">
        <v>1.1509584519562E+17</v>
      </c>
      <c r="B5512" s="1">
        <v>40803</v>
      </c>
      <c r="C5512">
        <v>0</v>
      </c>
      <c r="D5512" t="s">
        <v>12191</v>
      </c>
      <c r="E5512" s="4" t="str" cm="1">
        <f t="array" ref="E5512">_xlfn.TEXTJOIN(", ", TRUE, IF(COUNTIF(D5512, "*"&amp;$BP$2:$BP$2&amp;"*"), $BP$2:$BP$2, ""))</f>
        <v/>
      </c>
      <c r="F5512" t="s">
        <v>276</v>
      </c>
      <c r="G5512" t="s">
        <v>6</v>
      </c>
      <c r="H5512" t="s">
        <v>2555</v>
      </c>
      <c r="I5512" t="s">
        <v>30</v>
      </c>
      <c r="J5512" t="s">
        <v>130</v>
      </c>
      <c r="K5512" t="s">
        <v>9</v>
      </c>
      <c r="L5512" t="s">
        <v>230</v>
      </c>
      <c r="M5512" t="s">
        <v>30</v>
      </c>
      <c r="N5512" t="s">
        <v>17</v>
      </c>
      <c r="O5512" t="s">
        <v>16</v>
      </c>
      <c r="P5512" t="s">
        <v>49</v>
      </c>
      <c r="Q5512" t="s">
        <v>11734</v>
      </c>
      <c r="R5512" t="s">
        <v>1086</v>
      </c>
      <c r="S5512" t="s">
        <v>301</v>
      </c>
      <c r="T5512" t="s">
        <v>6</v>
      </c>
      <c r="U5512" t="s">
        <v>4238</v>
      </c>
      <c r="V5512" t="s">
        <v>1197</v>
      </c>
      <c r="W5512" t="s">
        <v>21</v>
      </c>
      <c r="X5512" t="s">
        <v>10775</v>
      </c>
    </row>
    <row r="5513" spans="1:27" x14ac:dyDescent="0.35">
      <c r="A5513">
        <v>1.15063529995898E+17</v>
      </c>
      <c r="B5513" s="1">
        <v>40803</v>
      </c>
      <c r="C5513">
        <v>0</v>
      </c>
      <c r="D5513" t="s">
        <v>12192</v>
      </c>
      <c r="E5513" s="4" t="str" cm="1">
        <f t="array" ref="E5513">_xlfn.TEXTJOIN(", ", TRUE, IF(COUNTIF(D5513, "*"&amp;$BP$2:$BP$2&amp;"*"), $BP$2:$BP$2, ""))</f>
        <v>america</v>
      </c>
      <c r="F5513" t="s">
        <v>17</v>
      </c>
      <c r="G5513" t="s">
        <v>98</v>
      </c>
      <c r="H5513" t="s">
        <v>10283</v>
      </c>
      <c r="I5513" t="s">
        <v>272</v>
      </c>
      <c r="J5513" t="s">
        <v>9</v>
      </c>
      <c r="K5513" t="s">
        <v>630</v>
      </c>
      <c r="L5513" t="s">
        <v>30</v>
      </c>
      <c r="M5513" t="s">
        <v>166</v>
      </c>
      <c r="N5513" t="s">
        <v>544</v>
      </c>
      <c r="O5513" t="s">
        <v>258</v>
      </c>
      <c r="P5513" t="s">
        <v>348</v>
      </c>
      <c r="Q5513" t="s">
        <v>238</v>
      </c>
      <c r="R5513" t="s">
        <v>26</v>
      </c>
      <c r="S5513" t="s">
        <v>123</v>
      </c>
      <c r="T5513" t="s">
        <v>234</v>
      </c>
      <c r="U5513" t="s">
        <v>356</v>
      </c>
      <c r="V5513" t="s">
        <v>9</v>
      </c>
      <c r="W5513" t="s">
        <v>91</v>
      </c>
      <c r="X5513" t="s">
        <v>21</v>
      </c>
    </row>
    <row r="5514" spans="1:27" x14ac:dyDescent="0.35">
      <c r="A5514">
        <v>1.1479893098168301E+17</v>
      </c>
      <c r="B5514" s="1">
        <v>40802</v>
      </c>
      <c r="C5514">
        <v>0</v>
      </c>
      <c r="D5514" t="s">
        <v>12193</v>
      </c>
      <c r="E5514" s="4" t="str" cm="1">
        <f t="array" ref="E5514">_xlfn.TEXTJOIN(", ", TRUE, IF(COUNTIF(D5514, "*"&amp;$BP$2:$BP$2&amp;"*"), $BP$2:$BP$2, ""))</f>
        <v>america</v>
      </c>
      <c r="F5514" t="s">
        <v>328</v>
      </c>
      <c r="G5514" t="s">
        <v>144</v>
      </c>
      <c r="H5514" t="s">
        <v>30</v>
      </c>
      <c r="I5514" t="s">
        <v>166</v>
      </c>
      <c r="J5514" t="s">
        <v>544</v>
      </c>
      <c r="K5514" t="s">
        <v>258</v>
      </c>
      <c r="L5514" t="s">
        <v>27</v>
      </c>
      <c r="M5514" t="s">
        <v>124</v>
      </c>
      <c r="N5514" t="s">
        <v>84</v>
      </c>
      <c r="O5514" t="s">
        <v>956</v>
      </c>
      <c r="P5514" t="s">
        <v>28</v>
      </c>
      <c r="Q5514" t="s">
        <v>360</v>
      </c>
      <c r="R5514" t="s">
        <v>7938</v>
      </c>
      <c r="S5514" t="s">
        <v>21</v>
      </c>
    </row>
    <row r="5515" spans="1:27" x14ac:dyDescent="0.35">
      <c r="A5515">
        <v>1.14790347154006E+17</v>
      </c>
      <c r="B5515" s="1">
        <v>40802</v>
      </c>
      <c r="C5515">
        <v>0</v>
      </c>
      <c r="D5515" t="s">
        <v>12194</v>
      </c>
      <c r="E5515" s="4" t="str" cm="1">
        <f t="array" ref="E5515">_xlfn.TEXTJOIN(", ", TRUE, IF(COUNTIF(D5515, "*"&amp;$BP$2:$BP$2&amp;"*"), $BP$2:$BP$2, ""))</f>
        <v/>
      </c>
      <c r="F5515" t="s">
        <v>6459</v>
      </c>
      <c r="G5515" t="s">
        <v>5394</v>
      </c>
      <c r="H5515" t="s">
        <v>238</v>
      </c>
      <c r="I5515" t="s">
        <v>1186</v>
      </c>
      <c r="J5515" t="s">
        <v>49</v>
      </c>
      <c r="K5515" t="s">
        <v>11195</v>
      </c>
      <c r="L5515" t="s">
        <v>247</v>
      </c>
      <c r="M5515" t="s">
        <v>16</v>
      </c>
      <c r="N5515" t="s">
        <v>6</v>
      </c>
      <c r="O5515" t="s">
        <v>21</v>
      </c>
    </row>
    <row r="5516" spans="1:27" x14ac:dyDescent="0.35">
      <c r="A5516">
        <v>1.14735055833792E+17</v>
      </c>
      <c r="B5516" s="1">
        <v>40802</v>
      </c>
      <c r="C5516">
        <v>0.13636363636363599</v>
      </c>
      <c r="D5516" t="s">
        <v>12195</v>
      </c>
      <c r="E5516" s="4" t="str" cm="1">
        <f t="array" ref="E5516">_xlfn.TEXTJOIN(", ", TRUE, IF(COUNTIF(D5516, "*"&amp;$BP$2:$BP$2&amp;"*"), $BP$2:$BP$2, ""))</f>
        <v/>
      </c>
      <c r="F5516" t="s">
        <v>276</v>
      </c>
      <c r="G5516" t="s">
        <v>367</v>
      </c>
      <c r="H5516" t="s">
        <v>3009</v>
      </c>
      <c r="I5516" t="s">
        <v>11</v>
      </c>
      <c r="J5516" t="s">
        <v>238</v>
      </c>
      <c r="K5516" t="s">
        <v>7327</v>
      </c>
      <c r="L5516" t="s">
        <v>6</v>
      </c>
      <c r="M5516" t="s">
        <v>264</v>
      </c>
      <c r="N5516" t="s">
        <v>2666</v>
      </c>
      <c r="O5516" t="s">
        <v>5576</v>
      </c>
      <c r="P5516" t="s">
        <v>100</v>
      </c>
      <c r="Q5516" t="s">
        <v>12196</v>
      </c>
      <c r="R5516" t="s">
        <v>71</v>
      </c>
      <c r="S5516" t="s">
        <v>13</v>
      </c>
      <c r="T5516" t="s">
        <v>264</v>
      </c>
      <c r="U5516" t="s">
        <v>360</v>
      </c>
      <c r="V5516" t="s">
        <v>660</v>
      </c>
      <c r="W5516" t="s">
        <v>5394</v>
      </c>
      <c r="X5516" t="s">
        <v>11195</v>
      </c>
      <c r="Y5516" t="s">
        <v>21</v>
      </c>
    </row>
    <row r="5517" spans="1:27" x14ac:dyDescent="0.35">
      <c r="A5517">
        <v>1.1443306683499299E+17</v>
      </c>
      <c r="B5517" s="1">
        <v>40801</v>
      </c>
      <c r="C5517">
        <v>0</v>
      </c>
      <c r="D5517" t="s">
        <v>12197</v>
      </c>
      <c r="E5517" s="4" t="str" cm="1">
        <f t="array" ref="E5517">_xlfn.TEXTJOIN(", ", TRUE, IF(COUNTIF(D5517, "*"&amp;$BP$2:$BP$2&amp;"*"), $BP$2:$BP$2, ""))</f>
        <v/>
      </c>
      <c r="F5517" t="s">
        <v>6853</v>
      </c>
      <c r="G5517" t="s">
        <v>24</v>
      </c>
      <c r="H5517" t="s">
        <v>30</v>
      </c>
      <c r="I5517" t="s">
        <v>439</v>
      </c>
      <c r="J5517" t="s">
        <v>17</v>
      </c>
      <c r="K5517" t="s">
        <v>98</v>
      </c>
      <c r="L5517" t="s">
        <v>4291</v>
      </c>
      <c r="M5517" t="s">
        <v>49</v>
      </c>
      <c r="N5517" t="s">
        <v>12198</v>
      </c>
      <c r="O5517" t="s">
        <v>39</v>
      </c>
      <c r="P5517" t="s">
        <v>12199</v>
      </c>
      <c r="Q5517" t="s">
        <v>12200</v>
      </c>
      <c r="R5517" t="s">
        <v>67</v>
      </c>
      <c r="S5517" t="s">
        <v>87</v>
      </c>
      <c r="T5517" t="s">
        <v>12201</v>
      </c>
      <c r="U5517" t="s">
        <v>30</v>
      </c>
      <c r="V5517" t="s">
        <v>9521</v>
      </c>
      <c r="W5517" t="s">
        <v>24</v>
      </c>
      <c r="X5517" t="s">
        <v>2194</v>
      </c>
      <c r="Y5517" t="s">
        <v>521</v>
      </c>
      <c r="Z5517" t="s">
        <v>21</v>
      </c>
    </row>
    <row r="5518" spans="1:27" x14ac:dyDescent="0.35">
      <c r="A5518">
        <v>1.13980477580386E+17</v>
      </c>
      <c r="B5518" s="1">
        <v>40800</v>
      </c>
      <c r="C5518">
        <v>-0.155555555555555</v>
      </c>
      <c r="D5518" t="s">
        <v>12202</v>
      </c>
      <c r="E5518" s="4" t="str" cm="1">
        <f t="array" ref="E5518">_xlfn.TEXTJOIN(", ", TRUE, IF(COUNTIF(D5518, "*"&amp;$BP$2:$BP$2&amp;"*"), $BP$2:$BP$2, ""))</f>
        <v/>
      </c>
      <c r="F5518" t="s">
        <v>30</v>
      </c>
      <c r="G5518" t="s">
        <v>17</v>
      </c>
      <c r="H5518" t="s">
        <v>144</v>
      </c>
      <c r="I5518" t="s">
        <v>64</v>
      </c>
      <c r="J5518" t="s">
        <v>1280</v>
      </c>
      <c r="K5518" t="s">
        <v>74</v>
      </c>
      <c r="L5518" t="s">
        <v>39</v>
      </c>
      <c r="M5518" t="s">
        <v>1254</v>
      </c>
      <c r="N5518" t="s">
        <v>1908</v>
      </c>
      <c r="O5518" t="s">
        <v>16</v>
      </c>
      <c r="P5518" t="s">
        <v>49</v>
      </c>
      <c r="Q5518" t="s">
        <v>11734</v>
      </c>
      <c r="R5518" t="s">
        <v>100</v>
      </c>
      <c r="S5518" t="s">
        <v>49</v>
      </c>
      <c r="T5518" t="s">
        <v>307</v>
      </c>
      <c r="U5518" t="s">
        <v>11</v>
      </c>
      <c r="V5518" t="s">
        <v>769</v>
      </c>
      <c r="W5518" t="s">
        <v>172</v>
      </c>
      <c r="X5518" t="s">
        <v>9</v>
      </c>
      <c r="Y5518" t="s">
        <v>230</v>
      </c>
      <c r="Z5518" t="s">
        <v>1197</v>
      </c>
      <c r="AA5518" t="s">
        <v>21</v>
      </c>
    </row>
    <row r="5519" spans="1:27" x14ac:dyDescent="0.35">
      <c r="A5519">
        <v>1.1371280701444899E+17</v>
      </c>
      <c r="B5519" s="1">
        <v>40799</v>
      </c>
      <c r="C5519">
        <v>0.13636363636363599</v>
      </c>
      <c r="D5519" t="s">
        <v>12203</v>
      </c>
      <c r="E5519" s="4" t="str" cm="1">
        <f t="array" ref="E5519">_xlfn.TEXTJOIN(", ", TRUE, IF(COUNTIF(D5519, "*"&amp;$BP$2:$BP$2&amp;"*"), $BP$2:$BP$2, ""))</f>
        <v/>
      </c>
      <c r="F5519" t="s">
        <v>479</v>
      </c>
      <c r="G5519" t="s">
        <v>4636</v>
      </c>
      <c r="H5519" t="s">
        <v>49</v>
      </c>
      <c r="I5519" t="s">
        <v>660</v>
      </c>
      <c r="J5519" t="s">
        <v>290</v>
      </c>
      <c r="K5519" t="s">
        <v>9</v>
      </c>
      <c r="L5519" t="s">
        <v>391</v>
      </c>
      <c r="M5519" t="s">
        <v>100</v>
      </c>
      <c r="N5519" t="s">
        <v>2914</v>
      </c>
      <c r="O5519" t="s">
        <v>9</v>
      </c>
      <c r="P5519" t="s">
        <v>6109</v>
      </c>
      <c r="Q5519" t="s">
        <v>971</v>
      </c>
      <c r="R5519" t="s">
        <v>17</v>
      </c>
      <c r="S5519" t="s">
        <v>98</v>
      </c>
      <c r="T5519" t="s">
        <v>12204</v>
      </c>
      <c r="U5519" t="s">
        <v>956</v>
      </c>
      <c r="V5519" t="s">
        <v>240</v>
      </c>
      <c r="W5519" t="s">
        <v>28</v>
      </c>
      <c r="X5519" t="s">
        <v>21</v>
      </c>
    </row>
    <row r="5520" spans="1:27" x14ac:dyDescent="0.35">
      <c r="A5520">
        <v>1.1363601569612499E+17</v>
      </c>
      <c r="B5520" s="1">
        <v>40799</v>
      </c>
      <c r="C5520">
        <v>0</v>
      </c>
      <c r="D5520" t="s">
        <v>12205</v>
      </c>
      <c r="E5520" s="4" t="str" cm="1">
        <f t="array" ref="E5520">_xlfn.TEXTJOIN(", ", TRUE, IF(COUNTIF(D5520, "*"&amp;$BP$2:$BP$2&amp;"*"), $BP$2:$BP$2, ""))</f>
        <v>america</v>
      </c>
      <c r="F5520" t="s">
        <v>131</v>
      </c>
      <c r="G5520" t="s">
        <v>1022</v>
      </c>
      <c r="H5520" t="s">
        <v>6785</v>
      </c>
      <c r="I5520" t="s">
        <v>521</v>
      </c>
      <c r="J5520" t="s">
        <v>9</v>
      </c>
      <c r="K5520" t="s">
        <v>2316</v>
      </c>
      <c r="L5520" t="s">
        <v>124</v>
      </c>
      <c r="M5520" t="s">
        <v>3804</v>
      </c>
      <c r="N5520" t="s">
        <v>24</v>
      </c>
      <c r="O5520" t="s">
        <v>272</v>
      </c>
      <c r="P5520" t="s">
        <v>100</v>
      </c>
      <c r="Q5520" t="s">
        <v>474</v>
      </c>
      <c r="R5520" t="s">
        <v>114</v>
      </c>
      <c r="S5520" t="s">
        <v>671</v>
      </c>
      <c r="T5520" t="s">
        <v>6</v>
      </c>
      <c r="U5520" t="s">
        <v>180</v>
      </c>
      <c r="V5520" t="s">
        <v>30</v>
      </c>
      <c r="W5520" t="s">
        <v>166</v>
      </c>
      <c r="X5520" t="s">
        <v>544</v>
      </c>
      <c r="Y5520" t="s">
        <v>258</v>
      </c>
      <c r="Z5520" t="s">
        <v>21</v>
      </c>
      <c r="AA5520" t="s">
        <v>6698</v>
      </c>
    </row>
    <row r="5521" spans="1:31" x14ac:dyDescent="0.35">
      <c r="A5521">
        <v>1.1343216103771699E+17</v>
      </c>
      <c r="B5521" s="1">
        <v>40798</v>
      </c>
      <c r="C5521">
        <v>0</v>
      </c>
      <c r="D5521" t="s">
        <v>12206</v>
      </c>
      <c r="E5521" s="4" t="str" cm="1">
        <f t="array" ref="E5521">_xlfn.TEXTJOIN(", ", TRUE, IF(COUNTIF(D5521, "*"&amp;$BP$2:$BP$2&amp;"*"), $BP$2:$BP$2, ""))</f>
        <v/>
      </c>
      <c r="F5521" t="s">
        <v>19</v>
      </c>
      <c r="G5521" t="s">
        <v>12207</v>
      </c>
      <c r="H5521" t="s">
        <v>1022</v>
      </c>
      <c r="I5521" t="s">
        <v>12208</v>
      </c>
      <c r="J5521" t="s">
        <v>75</v>
      </c>
      <c r="K5521" t="s">
        <v>12209</v>
      </c>
      <c r="L5521" t="s">
        <v>1150</v>
      </c>
      <c r="M5521" t="s">
        <v>1086</v>
      </c>
      <c r="N5521" t="s">
        <v>68</v>
      </c>
      <c r="O5521" t="s">
        <v>1446</v>
      </c>
      <c r="P5521" t="s">
        <v>445</v>
      </c>
      <c r="Q5521" t="s">
        <v>21</v>
      </c>
      <c r="R5521" t="s">
        <v>11937</v>
      </c>
    </row>
    <row r="5522" spans="1:31" x14ac:dyDescent="0.35">
      <c r="A5522">
        <v>1.13401618602524E+17</v>
      </c>
      <c r="B5522" s="1">
        <v>40798</v>
      </c>
      <c r="C5522">
        <v>-5.1851851851851802E-2</v>
      </c>
      <c r="D5522" t="s">
        <v>12210</v>
      </c>
      <c r="E5522" s="4" t="str" cm="1">
        <f t="array" ref="E5522">_xlfn.TEXTJOIN(", ", TRUE, IF(COUNTIF(D5522, "*"&amp;$BP$2:$BP$2&amp;"*"), $BP$2:$BP$2, ""))</f>
        <v/>
      </c>
      <c r="F5522" t="s">
        <v>4768</v>
      </c>
      <c r="G5522" t="s">
        <v>232</v>
      </c>
      <c r="H5522" t="s">
        <v>1629</v>
      </c>
      <c r="I5522" t="s">
        <v>64</v>
      </c>
      <c r="J5522" t="s">
        <v>286</v>
      </c>
      <c r="K5522" t="s">
        <v>391</v>
      </c>
      <c r="L5522" t="s">
        <v>24</v>
      </c>
      <c r="M5522" t="s">
        <v>30</v>
      </c>
      <c r="N5522" t="s">
        <v>7722</v>
      </c>
      <c r="O5522" t="s">
        <v>456</v>
      </c>
      <c r="P5522" t="s">
        <v>68</v>
      </c>
      <c r="Q5522" t="s">
        <v>12209</v>
      </c>
      <c r="R5522" t="s">
        <v>100</v>
      </c>
      <c r="S5522" t="s">
        <v>1381</v>
      </c>
      <c r="T5522" t="s">
        <v>74</v>
      </c>
      <c r="U5522" t="s">
        <v>156</v>
      </c>
      <c r="V5522" t="s">
        <v>799</v>
      </c>
      <c r="W5522" t="s">
        <v>21</v>
      </c>
      <c r="X5522" t="s">
        <v>11937</v>
      </c>
    </row>
    <row r="5523" spans="1:31" x14ac:dyDescent="0.35">
      <c r="A5523">
        <v>1.1325822992818099E+17</v>
      </c>
      <c r="B5523" s="1">
        <v>40798</v>
      </c>
      <c r="C5523">
        <v>6.8181818181818094E-2</v>
      </c>
      <c r="D5523" t="s">
        <v>12211</v>
      </c>
      <c r="E5523" s="4" t="str" cm="1">
        <f t="array" ref="E5523">_xlfn.TEXTJOIN(", ", TRUE, IF(COUNTIF(D5523, "*"&amp;$BP$2:$BP$2&amp;"*"), $BP$2:$BP$2, ""))</f>
        <v>america</v>
      </c>
      <c r="F5523" t="s">
        <v>17</v>
      </c>
      <c r="G5523" t="s">
        <v>98</v>
      </c>
      <c r="H5523" t="s">
        <v>2382</v>
      </c>
      <c r="I5523" t="s">
        <v>156</v>
      </c>
      <c r="J5523" t="s">
        <v>671</v>
      </c>
      <c r="K5523" t="s">
        <v>272</v>
      </c>
      <c r="L5523" t="s">
        <v>741</v>
      </c>
      <c r="M5523" t="s">
        <v>630</v>
      </c>
      <c r="N5523" t="s">
        <v>30</v>
      </c>
      <c r="O5523" t="s">
        <v>166</v>
      </c>
      <c r="P5523" t="s">
        <v>544</v>
      </c>
      <c r="Q5523" t="s">
        <v>258</v>
      </c>
      <c r="R5523" t="s">
        <v>326</v>
      </c>
      <c r="S5523" t="s">
        <v>281</v>
      </c>
      <c r="T5523" t="s">
        <v>21</v>
      </c>
    </row>
    <row r="5524" spans="1:31" x14ac:dyDescent="0.35">
      <c r="A5524">
        <v>1.1325006168471501E+17</v>
      </c>
      <c r="B5524" s="1">
        <v>40798</v>
      </c>
      <c r="C5524">
        <v>0.25</v>
      </c>
      <c r="D5524" t="s">
        <v>12212</v>
      </c>
      <c r="E5524" s="4" t="str" cm="1">
        <f t="array" ref="E5524">_xlfn.TEXTJOIN(", ", TRUE, IF(COUNTIF(D5524, "*"&amp;$BP$2:$BP$2&amp;"*"), $BP$2:$BP$2, ""))</f>
        <v/>
      </c>
      <c r="F5524" t="s">
        <v>2005</v>
      </c>
      <c r="G5524" t="s">
        <v>24</v>
      </c>
      <c r="H5524" t="s">
        <v>30</v>
      </c>
      <c r="I5524" t="s">
        <v>439</v>
      </c>
      <c r="J5524" t="s">
        <v>30</v>
      </c>
      <c r="K5524" t="s">
        <v>502</v>
      </c>
      <c r="L5524" t="s">
        <v>2597</v>
      </c>
      <c r="M5524" t="s">
        <v>675</v>
      </c>
      <c r="N5524" t="s">
        <v>1233</v>
      </c>
      <c r="O5524" t="s">
        <v>2741</v>
      </c>
      <c r="P5524" t="s">
        <v>9519</v>
      </c>
      <c r="Q5524" t="s">
        <v>3502</v>
      </c>
      <c r="R5524" t="s">
        <v>445</v>
      </c>
      <c r="S5524" t="s">
        <v>30</v>
      </c>
      <c r="T5524" t="s">
        <v>196</v>
      </c>
      <c r="U5524" t="s">
        <v>888</v>
      </c>
      <c r="V5524" t="s">
        <v>21</v>
      </c>
    </row>
    <row r="5525" spans="1:31" x14ac:dyDescent="0.35">
      <c r="A5525">
        <v>1.1254363305556301E+17</v>
      </c>
      <c r="B5525" s="1">
        <v>40796</v>
      </c>
      <c r="C5525">
        <v>0</v>
      </c>
      <c r="D5525" t="s">
        <v>12213</v>
      </c>
      <c r="E5525" s="4" t="str" cm="1">
        <f t="array" ref="E5525">_xlfn.TEXTJOIN(", ", TRUE, IF(COUNTIF(D5525, "*"&amp;$BP$2:$BP$2&amp;"*"), $BP$2:$BP$2, ""))</f>
        <v/>
      </c>
      <c r="F5525" t="s">
        <v>17</v>
      </c>
      <c r="G5525" t="s">
        <v>98</v>
      </c>
      <c r="H5525" t="s">
        <v>4647</v>
      </c>
      <c r="I5525" t="s">
        <v>30</v>
      </c>
      <c r="J5525" t="s">
        <v>12214</v>
      </c>
      <c r="K5525" t="s">
        <v>1112</v>
      </c>
      <c r="L5525" t="s">
        <v>24</v>
      </c>
      <c r="M5525" t="s">
        <v>30</v>
      </c>
      <c r="N5525" t="s">
        <v>894</v>
      </c>
      <c r="O5525" t="s">
        <v>12215</v>
      </c>
      <c r="P5525" t="s">
        <v>6109</v>
      </c>
      <c r="Q5525" t="s">
        <v>21</v>
      </c>
    </row>
    <row r="5526" spans="1:31" x14ac:dyDescent="0.35">
      <c r="A5526">
        <v>1.1222396775812701E+17</v>
      </c>
      <c r="B5526" s="1">
        <v>40795</v>
      </c>
      <c r="C5526">
        <v>0.1</v>
      </c>
      <c r="D5526" t="s">
        <v>12216</v>
      </c>
      <c r="E5526" s="4" t="str" cm="1">
        <f t="array" ref="E5526">_xlfn.TEXTJOIN(", ", TRUE, IF(COUNTIF(D5526, "*"&amp;$BP$2:$BP$2&amp;"*"), $BP$2:$BP$2, ""))</f>
        <v/>
      </c>
      <c r="F5526" t="s">
        <v>65</v>
      </c>
      <c r="G5526" t="s">
        <v>57</v>
      </c>
      <c r="H5526" t="s">
        <v>368</v>
      </c>
      <c r="I5526" t="s">
        <v>9</v>
      </c>
      <c r="J5526" t="s">
        <v>12217</v>
      </c>
      <c r="K5526" t="s">
        <v>123</v>
      </c>
      <c r="L5526" t="s">
        <v>360</v>
      </c>
      <c r="M5526">
        <v>2012</v>
      </c>
      <c r="N5526" t="s">
        <v>12218</v>
      </c>
      <c r="O5526" t="s">
        <v>16</v>
      </c>
      <c r="P5526" t="s">
        <v>124</v>
      </c>
      <c r="Q5526" t="s">
        <v>31</v>
      </c>
      <c r="R5526" t="s">
        <v>12219</v>
      </c>
      <c r="S5526" t="s">
        <v>104</v>
      </c>
      <c r="T5526" t="s">
        <v>12220</v>
      </c>
      <c r="U5526" t="s">
        <v>21</v>
      </c>
    </row>
    <row r="5527" spans="1:31" x14ac:dyDescent="0.35">
      <c r="A5527">
        <v>1.12163736302788E+17</v>
      </c>
      <c r="B5527" s="1">
        <v>40795</v>
      </c>
      <c r="C5527">
        <v>0</v>
      </c>
      <c r="D5527" t="s">
        <v>12221</v>
      </c>
      <c r="E5527" s="4" t="str" cm="1">
        <f t="array" ref="E5527">_xlfn.TEXTJOIN(", ", TRUE, IF(COUNTIF(D5527, "*"&amp;$BP$2:$BP$2&amp;"*"), $BP$2:$BP$2, ""))</f>
        <v>america</v>
      </c>
      <c r="F5527" t="s">
        <v>276</v>
      </c>
      <c r="G5527" t="s">
        <v>6</v>
      </c>
      <c r="H5527" t="s">
        <v>3971</v>
      </c>
      <c r="I5527" t="s">
        <v>17</v>
      </c>
      <c r="J5527" t="s">
        <v>18</v>
      </c>
      <c r="K5527" t="s">
        <v>605</v>
      </c>
      <c r="L5527" t="s">
        <v>80</v>
      </c>
      <c r="M5527" t="s">
        <v>1802</v>
      </c>
      <c r="N5527" t="s">
        <v>123</v>
      </c>
      <c r="O5527" t="s">
        <v>30</v>
      </c>
      <c r="P5527" t="s">
        <v>2111</v>
      </c>
      <c r="Q5527" t="s">
        <v>279</v>
      </c>
      <c r="R5527" t="s">
        <v>30</v>
      </c>
      <c r="S5527" t="s">
        <v>166</v>
      </c>
      <c r="T5527" t="s">
        <v>544</v>
      </c>
      <c r="U5527" t="s">
        <v>258</v>
      </c>
      <c r="V5527" t="s">
        <v>445</v>
      </c>
      <c r="W5527" t="s">
        <v>21</v>
      </c>
    </row>
    <row r="5528" spans="1:31" x14ac:dyDescent="0.35">
      <c r="A5528">
        <v>1.1195460130086899E+17</v>
      </c>
      <c r="B5528" s="1">
        <v>40794</v>
      </c>
      <c r="C5528">
        <v>-0.14583333333333301</v>
      </c>
      <c r="D5528" t="s">
        <v>12222</v>
      </c>
      <c r="E5528" s="4" t="str" cm="1">
        <f t="array" ref="E5528">_xlfn.TEXTJOIN(", ", TRUE, IF(COUNTIF(D5528, "*"&amp;$BP$2:$BP$2&amp;"*"), $BP$2:$BP$2, ""))</f>
        <v/>
      </c>
      <c r="F5528" t="s">
        <v>360</v>
      </c>
      <c r="G5528" t="s">
        <v>131</v>
      </c>
      <c r="H5528" t="s">
        <v>11</v>
      </c>
      <c r="I5528" t="s">
        <v>397</v>
      </c>
      <c r="J5528" t="s">
        <v>247</v>
      </c>
      <c r="K5528" t="s">
        <v>279</v>
      </c>
      <c r="L5528" t="s">
        <v>12223</v>
      </c>
      <c r="M5528" t="s">
        <v>279</v>
      </c>
      <c r="N5528" t="s">
        <v>912</v>
      </c>
      <c r="O5528" t="s">
        <v>1460</v>
      </c>
      <c r="P5528" t="s">
        <v>100</v>
      </c>
      <c r="Q5528" t="s">
        <v>428</v>
      </c>
      <c r="R5528" t="s">
        <v>16</v>
      </c>
      <c r="S5528" t="s">
        <v>1454</v>
      </c>
      <c r="T5528" t="s">
        <v>303</v>
      </c>
      <c r="U5528" t="s">
        <v>67</v>
      </c>
      <c r="V5528" t="s">
        <v>91</v>
      </c>
      <c r="W5528" t="s">
        <v>563</v>
      </c>
      <c r="X5528" t="s">
        <v>100</v>
      </c>
      <c r="Y5528" t="s">
        <v>1980</v>
      </c>
      <c r="Z5528" t="s">
        <v>191</v>
      </c>
      <c r="AA5528" t="s">
        <v>30</v>
      </c>
      <c r="AB5528" t="s">
        <v>977</v>
      </c>
    </row>
    <row r="5529" spans="1:31" x14ac:dyDescent="0.35">
      <c r="A5529">
        <v>1.1195064075380701E+17</v>
      </c>
      <c r="B5529" s="1">
        <v>40794</v>
      </c>
      <c r="C5529">
        <v>0</v>
      </c>
      <c r="D5529" t="s">
        <v>12224</v>
      </c>
      <c r="E5529" s="4" t="str" cm="1">
        <f t="array" ref="E5529">_xlfn.TEXTJOIN(", ", TRUE, IF(COUNTIF(D5529, "*"&amp;$BP$2:$BP$2&amp;"*"), $BP$2:$BP$2, ""))</f>
        <v>america</v>
      </c>
      <c r="F5529" t="s">
        <v>230</v>
      </c>
      <c r="G5529" t="s">
        <v>30</v>
      </c>
      <c r="H5529" t="s">
        <v>17</v>
      </c>
      <c r="I5529" t="s">
        <v>15</v>
      </c>
      <c r="J5529" t="s">
        <v>180</v>
      </c>
      <c r="K5529" t="s">
        <v>24</v>
      </c>
      <c r="L5529" t="s">
        <v>30</v>
      </c>
      <c r="M5529" t="s">
        <v>166</v>
      </c>
      <c r="N5529" t="s">
        <v>544</v>
      </c>
      <c r="O5529" t="s">
        <v>258</v>
      </c>
      <c r="P5529" t="s">
        <v>21</v>
      </c>
    </row>
    <row r="5530" spans="1:31" x14ac:dyDescent="0.35">
      <c r="A5530">
        <v>1.11948171592208E+17</v>
      </c>
      <c r="B5530" s="1">
        <v>40794</v>
      </c>
      <c r="C5530">
        <v>6.8181818181818094E-2</v>
      </c>
      <c r="D5530" t="s">
        <v>12225</v>
      </c>
      <c r="E5530" s="4" t="str" cm="1">
        <f t="array" ref="E5530">_xlfn.TEXTJOIN(", ", TRUE, IF(COUNTIF(D5530, "*"&amp;$BP$2:$BP$2&amp;"*"), $BP$2:$BP$2, ""))</f>
        <v/>
      </c>
      <c r="F5530" t="s">
        <v>238</v>
      </c>
      <c r="G5530" t="s">
        <v>218</v>
      </c>
      <c r="H5530" t="s">
        <v>2549</v>
      </c>
      <c r="I5530" t="s">
        <v>251</v>
      </c>
      <c r="J5530" t="s">
        <v>30</v>
      </c>
      <c r="K5530" t="s">
        <v>788</v>
      </c>
      <c r="L5530" t="s">
        <v>71</v>
      </c>
      <c r="M5530" t="s">
        <v>238</v>
      </c>
      <c r="N5530" t="s">
        <v>281</v>
      </c>
      <c r="O5530" t="s">
        <v>15</v>
      </c>
      <c r="P5530" t="s">
        <v>100</v>
      </c>
      <c r="Q5530" t="s">
        <v>238</v>
      </c>
      <c r="R5530" t="s">
        <v>218</v>
      </c>
      <c r="S5530" t="s">
        <v>2661</v>
      </c>
      <c r="T5530" t="s">
        <v>251</v>
      </c>
      <c r="U5530" t="s">
        <v>360</v>
      </c>
      <c r="V5530" t="s">
        <v>718</v>
      </c>
      <c r="W5530" t="s">
        <v>253</v>
      </c>
      <c r="X5530" t="s">
        <v>119</v>
      </c>
      <c r="Y5530" t="s">
        <v>348</v>
      </c>
      <c r="Z5530" t="s">
        <v>944</v>
      </c>
      <c r="AA5530" t="s">
        <v>759</v>
      </c>
      <c r="AB5530" t="s">
        <v>30</v>
      </c>
      <c r="AC5530" t="s">
        <v>223</v>
      </c>
      <c r="AD5530" t="e">
        <f>-president</f>
        <v>#NAME?</v>
      </c>
      <c r="AE5530" t="s">
        <v>98</v>
      </c>
    </row>
    <row r="5531" spans="1:31" x14ac:dyDescent="0.35">
      <c r="A5531">
        <v>1.1194599901404301E+17</v>
      </c>
      <c r="B5531" s="1">
        <v>40794</v>
      </c>
      <c r="C5531">
        <v>0</v>
      </c>
      <c r="D5531" t="s">
        <v>12226</v>
      </c>
      <c r="E5531" s="4" t="str" cm="1">
        <f t="array" ref="E5531">_xlfn.TEXTJOIN(", ", TRUE, IF(COUNTIF(D5531, "*"&amp;$BP$2:$BP$2&amp;"*"), $BP$2:$BP$2, ""))</f>
        <v/>
      </c>
      <c r="F5531" t="s">
        <v>221</v>
      </c>
      <c r="G5531" t="s">
        <v>3085</v>
      </c>
      <c r="H5531" t="s">
        <v>30</v>
      </c>
      <c r="I5531" t="s">
        <v>706</v>
      </c>
      <c r="J5531" t="s">
        <v>71</v>
      </c>
      <c r="K5531" t="s">
        <v>238</v>
      </c>
      <c r="L5531" t="s">
        <v>253</v>
      </c>
      <c r="M5531" t="s">
        <v>9</v>
      </c>
      <c r="N5531" t="s">
        <v>12227</v>
      </c>
      <c r="O5531" t="s">
        <v>813</v>
      </c>
      <c r="P5531" t="s">
        <v>12228</v>
      </c>
      <c r="Q5531" t="s">
        <v>12229</v>
      </c>
      <c r="R5531" t="s">
        <v>1106</v>
      </c>
      <c r="S5531" t="s">
        <v>9</v>
      </c>
      <c r="T5531" t="s">
        <v>7549</v>
      </c>
      <c r="U5531" t="s">
        <v>15</v>
      </c>
      <c r="V5531" t="s">
        <v>49</v>
      </c>
      <c r="W5531" t="s">
        <v>45</v>
      </c>
      <c r="X5531" t="s">
        <v>484</v>
      </c>
    </row>
    <row r="5532" spans="1:31" x14ac:dyDescent="0.35">
      <c r="A5532">
        <v>1.11944782074486E+17</v>
      </c>
      <c r="B5532" s="1">
        <v>40794</v>
      </c>
      <c r="C5532">
        <v>0.65</v>
      </c>
      <c r="D5532" t="s">
        <v>12230</v>
      </c>
      <c r="E5532" s="4" t="str" cm="1">
        <f t="array" ref="E5532">_xlfn.TEXTJOIN(", ", TRUE, IF(COUNTIF(D5532, "*"&amp;$BP$2:$BP$2&amp;"*"), $BP$2:$BP$2, ""))</f>
        <v>america</v>
      </c>
      <c r="F5532" t="s">
        <v>221</v>
      </c>
      <c r="G5532" t="s">
        <v>8</v>
      </c>
      <c r="H5532" t="s">
        <v>9</v>
      </c>
      <c r="I5532" t="s">
        <v>1150</v>
      </c>
      <c r="J5532" t="s">
        <v>76</v>
      </c>
      <c r="K5532" t="s">
        <v>9741</v>
      </c>
      <c r="L5532" t="s">
        <v>4383</v>
      </c>
      <c r="M5532" t="s">
        <v>217</v>
      </c>
      <c r="N5532" t="s">
        <v>30</v>
      </c>
      <c r="O5532" t="s">
        <v>209</v>
      </c>
      <c r="P5532" t="s">
        <v>11639</v>
      </c>
      <c r="Q5532" t="s">
        <v>39</v>
      </c>
      <c r="R5532" t="s">
        <v>1066</v>
      </c>
      <c r="S5532" t="s">
        <v>1135</v>
      </c>
      <c r="T5532" t="s">
        <v>1685</v>
      </c>
      <c r="U5532" t="s">
        <v>1186</v>
      </c>
      <c r="V5532" t="s">
        <v>15</v>
      </c>
      <c r="W5532" t="s">
        <v>234</v>
      </c>
      <c r="X5532" t="e">
        <f>-president</f>
        <v>#NAME?</v>
      </c>
      <c r="Y5532" t="s">
        <v>98</v>
      </c>
    </row>
    <row r="5533" spans="1:31" x14ac:dyDescent="0.35">
      <c r="A5533">
        <v>1.1194402790508099E+17</v>
      </c>
      <c r="B5533" s="1">
        <v>40794</v>
      </c>
      <c r="C5533">
        <v>0.28571428571428498</v>
      </c>
      <c r="D5533" t="s">
        <v>12231</v>
      </c>
      <c r="E5533" s="4" t="str" cm="1">
        <f t="array" ref="E5533">_xlfn.TEXTJOIN(", ", TRUE, IF(COUNTIF(D5533, "*"&amp;$BP$2:$BP$2&amp;"*"), $BP$2:$BP$2, ""))</f>
        <v/>
      </c>
      <c r="F5533" t="s">
        <v>1103</v>
      </c>
      <c r="G5533" t="s">
        <v>232</v>
      </c>
      <c r="H5533" t="s">
        <v>8340</v>
      </c>
      <c r="I5533" t="s">
        <v>12232</v>
      </c>
      <c r="J5533" t="s">
        <v>3383</v>
      </c>
      <c r="K5533" t="s">
        <v>49</v>
      </c>
      <c r="L5533" t="s">
        <v>538</v>
      </c>
      <c r="M5533" t="s">
        <v>3332</v>
      </c>
      <c r="N5533" t="s">
        <v>452</v>
      </c>
      <c r="O5533" t="s">
        <v>251</v>
      </c>
      <c r="P5533" t="s">
        <v>875</v>
      </c>
      <c r="Q5533" t="s">
        <v>12233</v>
      </c>
      <c r="R5533" t="s">
        <v>12234</v>
      </c>
      <c r="S5533" t="s">
        <v>498</v>
      </c>
      <c r="T5533" t="s">
        <v>118</v>
      </c>
      <c r="U5533" t="s">
        <v>4440</v>
      </c>
      <c r="V5533" t="s">
        <v>196</v>
      </c>
      <c r="W5533" t="s">
        <v>9</v>
      </c>
      <c r="X5533" t="s">
        <v>380</v>
      </c>
    </row>
    <row r="5534" spans="1:31" x14ac:dyDescent="0.35">
      <c r="A5534">
        <v>1.1194289462090899E+17</v>
      </c>
      <c r="B5534" s="1">
        <v>40794</v>
      </c>
      <c r="C5534">
        <v>-0.25</v>
      </c>
      <c r="D5534" t="s">
        <v>12235</v>
      </c>
      <c r="E5534" s="4" t="str" cm="1">
        <f t="array" ref="E5534">_xlfn.TEXTJOIN(", ", TRUE, IF(COUNTIF(D5534, "*"&amp;$BP$2:$BP$2&amp;"*"), $BP$2:$BP$2, ""))</f>
        <v/>
      </c>
      <c r="F5534" t="s">
        <v>627</v>
      </c>
      <c r="G5534" t="s">
        <v>100</v>
      </c>
      <c r="H5534" t="s">
        <v>628</v>
      </c>
      <c r="I5534" t="s">
        <v>15</v>
      </c>
      <c r="J5534" t="s">
        <v>11</v>
      </c>
      <c r="K5534" t="s">
        <v>12236</v>
      </c>
      <c r="L5534" t="s">
        <v>253</v>
      </c>
      <c r="M5534" t="s">
        <v>5019</v>
      </c>
      <c r="N5534" t="s">
        <v>451</v>
      </c>
      <c r="O5534" t="s">
        <v>586</v>
      </c>
      <c r="P5534" t="s">
        <v>12237</v>
      </c>
      <c r="Q5534" t="s">
        <v>24</v>
      </c>
      <c r="R5534" t="s">
        <v>788</v>
      </c>
      <c r="S5534" t="s">
        <v>15</v>
      </c>
      <c r="T5534" t="s">
        <v>30</v>
      </c>
      <c r="U5534" t="s">
        <v>1509</v>
      </c>
      <c r="W5534" t="s">
        <v>6</v>
      </c>
      <c r="X5534" t="s">
        <v>741</v>
      </c>
      <c r="Y5534" t="s">
        <v>630</v>
      </c>
      <c r="Z5534" t="s">
        <v>240</v>
      </c>
      <c r="AA5534" t="s">
        <v>1072</v>
      </c>
    </row>
    <row r="5535" spans="1:31" x14ac:dyDescent="0.35">
      <c r="A5535">
        <v>1.1194280899000301E+17</v>
      </c>
      <c r="B5535" s="1">
        <v>40794</v>
      </c>
      <c r="C5535">
        <v>0</v>
      </c>
      <c r="D5535" t="s">
        <v>12238</v>
      </c>
      <c r="E5535" s="4" t="str" cm="1">
        <f t="array" ref="E5535">_xlfn.TEXTJOIN(", ", TRUE, IF(COUNTIF(D5535, "*"&amp;$BP$2:$BP$2&amp;"*"), $BP$2:$BP$2, ""))</f>
        <v>america</v>
      </c>
      <c r="F5535" t="s">
        <v>630</v>
      </c>
      <c r="G5535" t="s">
        <v>11</v>
      </c>
      <c r="H5535" t="s">
        <v>544</v>
      </c>
      <c r="I5535" t="s">
        <v>1554</v>
      </c>
      <c r="J5535" t="s">
        <v>100</v>
      </c>
      <c r="K5535" t="s">
        <v>2710</v>
      </c>
      <c r="L5535" t="s">
        <v>144</v>
      </c>
      <c r="M5535" t="s">
        <v>123</v>
      </c>
      <c r="N5535" t="s">
        <v>6987</v>
      </c>
      <c r="O5535" t="s">
        <v>3332</v>
      </c>
      <c r="P5535" t="s">
        <v>11932</v>
      </c>
      <c r="Q5535" t="s">
        <v>276</v>
      </c>
      <c r="R5535" t="s">
        <v>68</v>
      </c>
      <c r="S5535" t="s">
        <v>1273</v>
      </c>
      <c r="T5535" t="s">
        <v>339</v>
      </c>
      <c r="U5535" t="s">
        <v>444</v>
      </c>
    </row>
    <row r="5536" spans="1:31" x14ac:dyDescent="0.35">
      <c r="A5536">
        <v>1.11941916559548E+17</v>
      </c>
      <c r="B5536" s="1">
        <v>40794</v>
      </c>
      <c r="C5536">
        <v>0.8</v>
      </c>
      <c r="D5536" t="s">
        <v>12239</v>
      </c>
      <c r="E5536" s="4" t="str" cm="1">
        <f t="array" ref="E5536">_xlfn.TEXTJOIN(", ", TRUE, IF(COUNTIF(D5536, "*"&amp;$BP$2:$BP$2&amp;"*"), $BP$2:$BP$2, ""))</f>
        <v>america</v>
      </c>
      <c r="F5536" t="s">
        <v>11</v>
      </c>
      <c r="G5536" t="s">
        <v>137</v>
      </c>
      <c r="H5536" t="s">
        <v>234</v>
      </c>
      <c r="I5536" t="s">
        <v>207</v>
      </c>
      <c r="J5536" t="s">
        <v>1335</v>
      </c>
      <c r="K5536" t="s">
        <v>1336</v>
      </c>
      <c r="L5536" t="s">
        <v>49</v>
      </c>
      <c r="M5536" t="s">
        <v>120</v>
      </c>
      <c r="N5536" t="s">
        <v>12240</v>
      </c>
      <c r="O5536" t="s">
        <v>238</v>
      </c>
      <c r="P5536" t="s">
        <v>26</v>
      </c>
      <c r="Q5536" t="s">
        <v>355</v>
      </c>
      <c r="R5536" t="s">
        <v>240</v>
      </c>
      <c r="S5536" t="s">
        <v>9</v>
      </c>
      <c r="T5536" t="s">
        <v>114</v>
      </c>
      <c r="U5536" t="s">
        <v>276</v>
      </c>
      <c r="V5536" t="s">
        <v>238</v>
      </c>
      <c r="W5536" t="s">
        <v>258</v>
      </c>
      <c r="X5536" t="s">
        <v>232</v>
      </c>
    </row>
    <row r="5537" spans="1:28" x14ac:dyDescent="0.35">
      <c r="A5537">
        <v>1.1194181456245901E+17</v>
      </c>
      <c r="B5537" s="1">
        <v>40794</v>
      </c>
      <c r="C5537">
        <v>0</v>
      </c>
      <c r="D5537" t="s">
        <v>12241</v>
      </c>
      <c r="E5537" s="4" t="str" cm="1">
        <f t="array" ref="E5537">_xlfn.TEXTJOIN(", ", TRUE, IF(COUNTIF(D5537, "*"&amp;$BP$2:$BP$2&amp;"*"), $BP$2:$BP$2, ""))</f>
        <v/>
      </c>
      <c r="F5537" t="s">
        <v>1672</v>
      </c>
      <c r="G5537" t="s">
        <v>15</v>
      </c>
      <c r="H5537" t="s">
        <v>11</v>
      </c>
      <c r="I5537" t="s">
        <v>1554</v>
      </c>
      <c r="J5537" t="s">
        <v>144</v>
      </c>
      <c r="K5537" t="s">
        <v>64</v>
      </c>
      <c r="L5537" t="s">
        <v>913</v>
      </c>
      <c r="M5537" t="s">
        <v>16</v>
      </c>
    </row>
    <row r="5538" spans="1:28" x14ac:dyDescent="0.35">
      <c r="A5538">
        <v>1.11941731955638E+17</v>
      </c>
      <c r="B5538" s="1">
        <v>40794</v>
      </c>
      <c r="C5538">
        <v>0.55000000000000004</v>
      </c>
      <c r="D5538" t="s">
        <v>12242</v>
      </c>
      <c r="E5538" s="4" t="str" cm="1">
        <f t="array" ref="E5538">_xlfn.TEXTJOIN(", ", TRUE, IF(COUNTIF(D5538, "*"&amp;$BP$2:$BP$2&amp;"*"), $BP$2:$BP$2, ""))</f>
        <v/>
      </c>
      <c r="F5538" t="s">
        <v>1672</v>
      </c>
      <c r="G5538" t="s">
        <v>15</v>
      </c>
      <c r="H5538" t="s">
        <v>289</v>
      </c>
      <c r="I5538" t="s">
        <v>137</v>
      </c>
      <c r="J5538" t="s">
        <v>30</v>
      </c>
      <c r="K5538" t="s">
        <v>3256</v>
      </c>
      <c r="L5538" t="s">
        <v>24</v>
      </c>
      <c r="M5538" t="s">
        <v>10434</v>
      </c>
      <c r="N5538" t="s">
        <v>731</v>
      </c>
      <c r="O5538" t="s">
        <v>119</v>
      </c>
      <c r="P5538" t="s">
        <v>5019</v>
      </c>
      <c r="Q5538" t="s">
        <v>191</v>
      </c>
      <c r="R5538" t="s">
        <v>2666</v>
      </c>
      <c r="S5538" t="s">
        <v>627</v>
      </c>
      <c r="T5538" t="s">
        <v>100</v>
      </c>
      <c r="U5538" t="s">
        <v>12243</v>
      </c>
      <c r="V5538" t="s">
        <v>349</v>
      </c>
      <c r="W5538" t="s">
        <v>67</v>
      </c>
      <c r="X5538" t="s">
        <v>5997</v>
      </c>
      <c r="Y5538" t="s">
        <v>289</v>
      </c>
      <c r="Z5538" t="s">
        <v>37</v>
      </c>
    </row>
    <row r="5539" spans="1:28" x14ac:dyDescent="0.35">
      <c r="A5539">
        <v>1.1194024913915E+17</v>
      </c>
      <c r="B5539" s="1">
        <v>40794</v>
      </c>
      <c r="C5539">
        <v>-0.29166666666666602</v>
      </c>
      <c r="D5539" t="s">
        <v>12244</v>
      </c>
      <c r="E5539" s="4" t="str" cm="1">
        <f t="array" ref="E5539">_xlfn.TEXTJOIN(", ", TRUE, IF(COUNTIF(D5539, "*"&amp;$BP$2:$BP$2&amp;"*"), $BP$2:$BP$2, ""))</f>
        <v/>
      </c>
      <c r="F5539" t="s">
        <v>30</v>
      </c>
      <c r="G5539" t="s">
        <v>62</v>
      </c>
      <c r="H5539" t="s">
        <v>24</v>
      </c>
      <c r="I5539" t="s">
        <v>11</v>
      </c>
      <c r="J5539" t="s">
        <v>208</v>
      </c>
      <c r="K5539" t="s">
        <v>91</v>
      </c>
      <c r="L5539" t="s">
        <v>563</v>
      </c>
      <c r="M5539" t="s">
        <v>9</v>
      </c>
      <c r="N5539" t="s">
        <v>759</v>
      </c>
      <c r="O5539" t="s">
        <v>294</v>
      </c>
      <c r="P5539" t="s">
        <v>6780</v>
      </c>
      <c r="Q5539" t="s">
        <v>30</v>
      </c>
      <c r="R5539" t="s">
        <v>2587</v>
      </c>
      <c r="S5539" t="s">
        <v>37</v>
      </c>
      <c r="T5539" t="s">
        <v>137</v>
      </c>
      <c r="U5539" t="s">
        <v>5214</v>
      </c>
      <c r="V5539" t="s">
        <v>1629</v>
      </c>
      <c r="W5539" t="s">
        <v>759</v>
      </c>
      <c r="X5539" t="s">
        <v>2205</v>
      </c>
      <c r="Y5539" t="s">
        <v>17</v>
      </c>
      <c r="Z5539" t="s">
        <v>98</v>
      </c>
    </row>
    <row r="5540" spans="1:28" x14ac:dyDescent="0.35">
      <c r="A5540">
        <v>1.1193330009598301E+17</v>
      </c>
      <c r="B5540" s="1">
        <v>40794</v>
      </c>
      <c r="C5540">
        <v>6.8181818181818094E-2</v>
      </c>
      <c r="D5540" t="s">
        <v>12245</v>
      </c>
      <c r="E5540" s="4" t="str" cm="1">
        <f t="array" ref="E5540">_xlfn.TEXTJOIN(", ", TRUE, IF(COUNTIF(D5540, "*"&amp;$BP$2:$BP$2&amp;"*"), $BP$2:$BP$2, ""))</f>
        <v>america</v>
      </c>
      <c r="F5540" t="s">
        <v>17</v>
      </c>
      <c r="G5540" t="s">
        <v>98</v>
      </c>
      <c r="H5540" t="s">
        <v>12246</v>
      </c>
      <c r="I5540" t="s">
        <v>30</v>
      </c>
      <c r="J5540" t="s">
        <v>166</v>
      </c>
      <c r="K5540" t="s">
        <v>544</v>
      </c>
      <c r="L5540" t="s">
        <v>258</v>
      </c>
      <c r="M5540" t="s">
        <v>9</v>
      </c>
      <c r="N5540" t="s">
        <v>272</v>
      </c>
      <c r="O5540" t="s">
        <v>326</v>
      </c>
      <c r="P5540" t="s">
        <v>281</v>
      </c>
      <c r="Q5540" t="s">
        <v>21</v>
      </c>
    </row>
    <row r="5541" spans="1:28" x14ac:dyDescent="0.35">
      <c r="A5541">
        <v>1.11922817573978E+17</v>
      </c>
      <c r="B5541" s="1">
        <v>40794</v>
      </c>
      <c r="C5541">
        <v>0</v>
      </c>
      <c r="D5541" t="s">
        <v>12247</v>
      </c>
      <c r="E5541" s="4" t="str" cm="1">
        <f t="array" ref="E5541">_xlfn.TEXTJOIN(", ", TRUE, IF(COUNTIF(D5541, "*"&amp;$BP$2:$BP$2&amp;"*"), $BP$2:$BP$2, ""))</f>
        <v>america</v>
      </c>
      <c r="F5541" t="s">
        <v>162</v>
      </c>
      <c r="G5541" t="s">
        <v>915</v>
      </c>
      <c r="H5541" t="s">
        <v>9</v>
      </c>
      <c r="I5541" t="s">
        <v>272</v>
      </c>
      <c r="J5541" t="s">
        <v>9</v>
      </c>
      <c r="K5541" t="s">
        <v>12248</v>
      </c>
      <c r="L5541" t="s">
        <v>114</v>
      </c>
      <c r="M5541" t="s">
        <v>39</v>
      </c>
      <c r="N5541" t="s">
        <v>30</v>
      </c>
      <c r="O5541" t="s">
        <v>166</v>
      </c>
      <c r="P5541" t="s">
        <v>544</v>
      </c>
      <c r="Q5541" t="s">
        <v>258</v>
      </c>
      <c r="R5541" t="s">
        <v>4427</v>
      </c>
      <c r="S5541" t="s">
        <v>12249</v>
      </c>
      <c r="T5541" t="s">
        <v>230</v>
      </c>
      <c r="U5541" t="s">
        <v>458</v>
      </c>
      <c r="V5541" t="s">
        <v>15</v>
      </c>
      <c r="W5541" t="s">
        <v>2808</v>
      </c>
      <c r="X5541" t="s">
        <v>114</v>
      </c>
      <c r="Y5541" t="s">
        <v>9</v>
      </c>
      <c r="Z5541" t="s">
        <v>258</v>
      </c>
      <c r="AA5541" t="s">
        <v>4507</v>
      </c>
      <c r="AB5541" t="s">
        <v>21</v>
      </c>
    </row>
    <row r="5542" spans="1:28" x14ac:dyDescent="0.35">
      <c r="A5542">
        <v>1.1162797902043501E+17</v>
      </c>
      <c r="B5542" s="1">
        <v>40793</v>
      </c>
      <c r="C5542">
        <v>0</v>
      </c>
      <c r="D5542" t="s">
        <v>12250</v>
      </c>
      <c r="E5542" s="4" t="str" cm="1">
        <f t="array" ref="E5542">_xlfn.TEXTJOIN(", ", TRUE, IF(COUNTIF(D5542, "*"&amp;$BP$2:$BP$2&amp;"*"), $BP$2:$BP$2, ""))</f>
        <v/>
      </c>
      <c r="F5542" t="s">
        <v>19</v>
      </c>
      <c r="G5542" t="s">
        <v>3513</v>
      </c>
      <c r="H5542" t="s">
        <v>1066</v>
      </c>
      <c r="I5542" t="s">
        <v>12208</v>
      </c>
      <c r="J5542" t="s">
        <v>75</v>
      </c>
      <c r="K5542" t="s">
        <v>12209</v>
      </c>
      <c r="L5542" t="s">
        <v>523</v>
      </c>
      <c r="M5542" t="s">
        <v>28</v>
      </c>
      <c r="N5542" t="s">
        <v>1086</v>
      </c>
      <c r="O5542" t="s">
        <v>68</v>
      </c>
      <c r="P5542" t="s">
        <v>4445</v>
      </c>
      <c r="Q5542" t="s">
        <v>289</v>
      </c>
      <c r="R5542" t="s">
        <v>100</v>
      </c>
      <c r="S5542" t="s">
        <v>1710</v>
      </c>
      <c r="T5542" t="s">
        <v>39</v>
      </c>
      <c r="U5542" t="s">
        <v>1572</v>
      </c>
      <c r="V5542" t="s">
        <v>21</v>
      </c>
      <c r="W5542" t="s">
        <v>11937</v>
      </c>
    </row>
    <row r="5543" spans="1:28" x14ac:dyDescent="0.35">
      <c r="A5543">
        <v>1.11584063558664E+17</v>
      </c>
      <c r="B5543" s="1">
        <v>40793</v>
      </c>
      <c r="C5543">
        <v>-6.3888888888888801E-2</v>
      </c>
      <c r="D5543" t="s">
        <v>12251</v>
      </c>
      <c r="E5543" s="4" t="str" cm="1">
        <f t="array" ref="E5543">_xlfn.TEXTJOIN(", ", TRUE, IF(COUNTIF(D5543, "*"&amp;$BP$2:$BP$2&amp;"*"), $BP$2:$BP$2, ""))</f>
        <v/>
      </c>
      <c r="F5543" t="s">
        <v>1629</v>
      </c>
      <c r="G5543" t="s">
        <v>3918</v>
      </c>
      <c r="H5543" t="s">
        <v>3212</v>
      </c>
      <c r="I5543" t="s">
        <v>456</v>
      </c>
      <c r="J5543" t="s">
        <v>30</v>
      </c>
      <c r="K5543" t="s">
        <v>7722</v>
      </c>
      <c r="L5543" t="s">
        <v>12209</v>
      </c>
      <c r="M5543" t="s">
        <v>1381</v>
      </c>
      <c r="N5543" t="s">
        <v>74</v>
      </c>
      <c r="O5543" t="s">
        <v>100</v>
      </c>
      <c r="P5543" t="s">
        <v>12252</v>
      </c>
      <c r="Q5543" t="s">
        <v>9</v>
      </c>
      <c r="R5543" t="s">
        <v>12253</v>
      </c>
      <c r="S5543" t="s">
        <v>680</v>
      </c>
      <c r="T5543" t="s">
        <v>799</v>
      </c>
      <c r="U5543" t="s">
        <v>445</v>
      </c>
      <c r="V5543" t="s">
        <v>115</v>
      </c>
      <c r="W5543" t="s">
        <v>21</v>
      </c>
      <c r="X5543" t="s">
        <v>11937</v>
      </c>
    </row>
    <row r="5544" spans="1:28" x14ac:dyDescent="0.35">
      <c r="A5544">
        <v>1.11516197132042E+17</v>
      </c>
      <c r="B5544" s="1">
        <v>40793</v>
      </c>
      <c r="C5544">
        <v>0</v>
      </c>
      <c r="D5544" t="s">
        <v>12254</v>
      </c>
      <c r="E5544" s="4" t="str" cm="1">
        <f t="array" ref="E5544">_xlfn.TEXTJOIN(", ", TRUE, IF(COUNTIF(D5544, "*"&amp;$BP$2:$BP$2&amp;"*"), $BP$2:$BP$2, ""))</f>
        <v/>
      </c>
      <c r="F5544" t="s">
        <v>463</v>
      </c>
      <c r="G5544" t="s">
        <v>12255</v>
      </c>
      <c r="H5544" t="s">
        <v>100</v>
      </c>
      <c r="I5544" t="s">
        <v>179</v>
      </c>
      <c r="J5544" t="s">
        <v>124</v>
      </c>
      <c r="K5544" t="s">
        <v>180</v>
      </c>
      <c r="L5544" t="s">
        <v>16</v>
      </c>
      <c r="M5544" t="s">
        <v>30</v>
      </c>
      <c r="N5544" t="s">
        <v>5147</v>
      </c>
      <c r="O5544" t="s">
        <v>39</v>
      </c>
      <c r="P5544" t="s">
        <v>49</v>
      </c>
      <c r="Q5544">
        <v>2012</v>
      </c>
      <c r="R5544" t="s">
        <v>584</v>
      </c>
      <c r="S5544" t="s">
        <v>12256</v>
      </c>
      <c r="T5544" t="s">
        <v>21</v>
      </c>
      <c r="U5544" t="s">
        <v>9019</v>
      </c>
    </row>
    <row r="5545" spans="1:28" x14ac:dyDescent="0.35">
      <c r="A5545">
        <v>1.1113677491025101E+17</v>
      </c>
      <c r="B5545" s="1">
        <v>40792</v>
      </c>
      <c r="C5545">
        <v>0.2</v>
      </c>
      <c r="D5545" t="s">
        <v>12257</v>
      </c>
      <c r="E5545" s="4" t="str" cm="1">
        <f t="array" ref="E5545">_xlfn.TEXTJOIN(", ", TRUE, IF(COUNTIF(D5545, "*"&amp;$BP$2:$BP$2&amp;"*"), $BP$2:$BP$2, ""))</f>
        <v/>
      </c>
      <c r="F5545" t="s">
        <v>3271</v>
      </c>
      <c r="G5545" t="s">
        <v>12258</v>
      </c>
      <c r="H5545" t="s">
        <v>12259</v>
      </c>
      <c r="I5545" t="s">
        <v>8198</v>
      </c>
      <c r="J5545" t="s">
        <v>671</v>
      </c>
      <c r="K5545" t="s">
        <v>1673</v>
      </c>
      <c r="L5545" t="s">
        <v>608</v>
      </c>
      <c r="M5545" t="s">
        <v>137</v>
      </c>
      <c r="N5545" t="s">
        <v>152</v>
      </c>
      <c r="O5545" t="s">
        <v>1969</v>
      </c>
      <c r="P5545" t="s">
        <v>5596</v>
      </c>
      <c r="Q5545" t="s">
        <v>21</v>
      </c>
    </row>
    <row r="5546" spans="1:28" x14ac:dyDescent="0.35">
      <c r="A5546">
        <v>1.1079881952815901E+17</v>
      </c>
      <c r="B5546" s="1">
        <v>40791</v>
      </c>
      <c r="C5546">
        <v>0.5</v>
      </c>
      <c r="D5546" t="s">
        <v>12260</v>
      </c>
      <c r="E5546" s="4" t="str" cm="1">
        <f t="array" ref="E5546">_xlfn.TEXTJOIN(", ", TRUE, IF(COUNTIF(D5546, "*"&amp;$BP$2:$BP$2&amp;"*"), $BP$2:$BP$2, ""))</f>
        <v/>
      </c>
      <c r="F5546" t="s">
        <v>1446</v>
      </c>
      <c r="G5546" t="s">
        <v>4747</v>
      </c>
      <c r="H5546" t="s">
        <v>360</v>
      </c>
      <c r="I5546" t="s">
        <v>3760</v>
      </c>
      <c r="J5546" t="s">
        <v>3969</v>
      </c>
      <c r="K5546" t="s">
        <v>9</v>
      </c>
      <c r="L5546" t="s">
        <v>8549</v>
      </c>
      <c r="M5546" t="s">
        <v>15</v>
      </c>
      <c r="N5546" t="s">
        <v>100</v>
      </c>
      <c r="O5546" t="s">
        <v>180</v>
      </c>
      <c r="P5546" t="s">
        <v>9019</v>
      </c>
      <c r="Q5546" t="s">
        <v>521</v>
      </c>
      <c r="R5546" t="s">
        <v>260</v>
      </c>
      <c r="S5546" t="s">
        <v>1673</v>
      </c>
      <c r="T5546" t="s">
        <v>608</v>
      </c>
      <c r="U5546" t="s">
        <v>21</v>
      </c>
    </row>
    <row r="5547" spans="1:28" x14ac:dyDescent="0.35">
      <c r="A5547">
        <v>1.1078692034224099E+17</v>
      </c>
      <c r="B5547" s="1">
        <v>40791</v>
      </c>
      <c r="C5547">
        <v>0.12723214285714199</v>
      </c>
      <c r="D5547" t="s">
        <v>12261</v>
      </c>
      <c r="E5547" s="4" t="str" cm="1">
        <f t="array" ref="E5547">_xlfn.TEXTJOIN(", ", TRUE, IF(COUNTIF(D5547, "*"&amp;$BP$2:$BP$2&amp;"*"), $BP$2:$BP$2, ""))</f>
        <v/>
      </c>
      <c r="F5547" t="s">
        <v>360</v>
      </c>
      <c r="G5547" t="s">
        <v>131</v>
      </c>
      <c r="H5547" t="s">
        <v>2776</v>
      </c>
      <c r="I5547" t="s">
        <v>1103</v>
      </c>
      <c r="J5547" t="s">
        <v>34</v>
      </c>
      <c r="K5547" t="s">
        <v>2040</v>
      </c>
      <c r="L5547" t="s">
        <v>1589</v>
      </c>
      <c r="M5547" t="s">
        <v>567</v>
      </c>
      <c r="N5547" t="s">
        <v>5275</v>
      </c>
      <c r="O5547" t="s">
        <v>4815</v>
      </c>
      <c r="P5547" t="s">
        <v>4107</v>
      </c>
      <c r="Q5547" t="s">
        <v>100</v>
      </c>
      <c r="R5547" t="s">
        <v>6505</v>
      </c>
      <c r="S5547" t="s">
        <v>7722</v>
      </c>
      <c r="T5547" t="s">
        <v>1812</v>
      </c>
      <c r="U5547" t="s">
        <v>21</v>
      </c>
    </row>
    <row r="5548" spans="1:28" x14ac:dyDescent="0.35">
      <c r="A5548">
        <v>1.10748343747092E+17</v>
      </c>
      <c r="B5548" s="1">
        <v>40791</v>
      </c>
      <c r="C5548">
        <v>0.8</v>
      </c>
      <c r="D5548" t="s">
        <v>12262</v>
      </c>
      <c r="E5548" s="4" t="str" cm="1">
        <f t="array" ref="E5548">_xlfn.TEXTJOIN(", ", TRUE, IF(COUNTIF(D5548, "*"&amp;$BP$2:$BP$2&amp;"*"), $BP$2:$BP$2, ""))</f>
        <v>america</v>
      </c>
      <c r="F5548" t="s">
        <v>521</v>
      </c>
      <c r="G5548" t="s">
        <v>238</v>
      </c>
      <c r="H5548" t="s">
        <v>819</v>
      </c>
      <c r="I5548" t="s">
        <v>30</v>
      </c>
      <c r="J5548" t="s">
        <v>3419</v>
      </c>
      <c r="K5548" t="s">
        <v>1385</v>
      </c>
      <c r="L5548" t="s">
        <v>304</v>
      </c>
      <c r="M5548" t="s">
        <v>234</v>
      </c>
      <c r="N5548" t="s">
        <v>67</v>
      </c>
      <c r="O5548" t="s">
        <v>179</v>
      </c>
      <c r="P5548" t="s">
        <v>257</v>
      </c>
      <c r="Q5548" t="s">
        <v>100</v>
      </c>
      <c r="R5548" t="s">
        <v>1072</v>
      </c>
      <c r="S5548" t="s">
        <v>90</v>
      </c>
      <c r="T5548" t="s">
        <v>843</v>
      </c>
      <c r="U5548" t="s">
        <v>11</v>
      </c>
      <c r="V5548" t="s">
        <v>208</v>
      </c>
      <c r="W5548" t="s">
        <v>404</v>
      </c>
      <c r="X5548" t="s">
        <v>92</v>
      </c>
      <c r="Y5548" t="s">
        <v>101</v>
      </c>
      <c r="Z5548" t="s">
        <v>1266</v>
      </c>
      <c r="AA5548" t="s">
        <v>439</v>
      </c>
    </row>
    <row r="5549" spans="1:28" x14ac:dyDescent="0.35">
      <c r="A5549">
        <v>1.0975578464834301E+17</v>
      </c>
      <c r="B5549" s="1">
        <v>40788</v>
      </c>
      <c r="C5549">
        <v>0.25</v>
      </c>
      <c r="D5549" t="s">
        <v>12263</v>
      </c>
      <c r="E5549" s="4" t="str" cm="1">
        <f t="array" ref="E5549">_xlfn.TEXTJOIN(", ", TRUE, IF(COUNTIF(D5549, "*"&amp;$BP$2:$BP$2&amp;"*"), $BP$2:$BP$2, ""))</f>
        <v/>
      </c>
      <c r="F5549" t="s">
        <v>3871</v>
      </c>
      <c r="G5549" t="s">
        <v>2111</v>
      </c>
      <c r="H5549" t="s">
        <v>1347</v>
      </c>
      <c r="I5549" t="s">
        <v>12264</v>
      </c>
      <c r="J5549" t="s">
        <v>71</v>
      </c>
      <c r="K5549" t="s">
        <v>1960</v>
      </c>
      <c r="L5549" t="s">
        <v>240</v>
      </c>
      <c r="M5549" t="s">
        <v>7412</v>
      </c>
      <c r="N5549" t="s">
        <v>1671</v>
      </c>
      <c r="O5549" t="s">
        <v>240</v>
      </c>
      <c r="P5549" t="s">
        <v>100</v>
      </c>
      <c r="Q5549" t="s">
        <v>671</v>
      </c>
      <c r="R5549" t="s">
        <v>164</v>
      </c>
      <c r="S5549" t="s">
        <v>680</v>
      </c>
      <c r="T5549" t="s">
        <v>9</v>
      </c>
      <c r="U5549" t="s">
        <v>945</v>
      </c>
      <c r="V5549" t="s">
        <v>240</v>
      </c>
      <c r="W5549" t="s">
        <v>21</v>
      </c>
    </row>
    <row r="5550" spans="1:28" x14ac:dyDescent="0.35">
      <c r="A5550">
        <v>1.0973064969860701E+17</v>
      </c>
      <c r="B5550" s="1">
        <v>40788</v>
      </c>
      <c r="C5550">
        <v>0</v>
      </c>
      <c r="D5550" t="s">
        <v>12265</v>
      </c>
      <c r="E5550" s="4" t="str" cm="1">
        <f t="array" ref="E5550">_xlfn.TEXTJOIN(", ", TRUE, IF(COUNTIF(D5550, "*"&amp;$BP$2:$BP$2&amp;"*"), $BP$2:$BP$2, ""))</f>
        <v/>
      </c>
      <c r="F5550" t="s">
        <v>570</v>
      </c>
      <c r="G5550" t="s">
        <v>12266</v>
      </c>
      <c r="H5550" t="s">
        <v>780</v>
      </c>
      <c r="I5550" t="s">
        <v>30</v>
      </c>
      <c r="J5550" t="s">
        <v>17</v>
      </c>
      <c r="K5550" t="s">
        <v>21</v>
      </c>
    </row>
    <row r="5551" spans="1:28" x14ac:dyDescent="0.35">
      <c r="A5551">
        <v>1.0934815550145699E+17</v>
      </c>
      <c r="B5551" s="1">
        <v>40787</v>
      </c>
      <c r="C5551">
        <v>0.3</v>
      </c>
      <c r="D5551" t="s">
        <v>12267</v>
      </c>
      <c r="E5551" s="4" t="str" cm="1">
        <f t="array" ref="E5551">_xlfn.TEXTJOIN(", ", TRUE, IF(COUNTIF(D5551, "*"&amp;$BP$2:$BP$2&amp;"*"), $BP$2:$BP$2, ""))</f>
        <v/>
      </c>
      <c r="F5551" t="s">
        <v>1446</v>
      </c>
      <c r="G5551" t="s">
        <v>2015</v>
      </c>
      <c r="H5551" t="s">
        <v>49</v>
      </c>
      <c r="I5551" t="s">
        <v>5307</v>
      </c>
      <c r="J5551" t="s">
        <v>521</v>
      </c>
      <c r="K5551" t="s">
        <v>71</v>
      </c>
      <c r="L5551" t="s">
        <v>144</v>
      </c>
      <c r="M5551" t="s">
        <v>355</v>
      </c>
      <c r="N5551" t="s">
        <v>6</v>
      </c>
      <c r="O5551" t="s">
        <v>49</v>
      </c>
      <c r="P5551" t="s">
        <v>4536</v>
      </c>
      <c r="Q5551" t="s">
        <v>290</v>
      </c>
      <c r="R5551" t="s">
        <v>9</v>
      </c>
      <c r="S5551" t="s">
        <v>2306</v>
      </c>
      <c r="T5551" t="s">
        <v>11</v>
      </c>
      <c r="U5551" t="s">
        <v>136</v>
      </c>
      <c r="V5551" t="s">
        <v>135</v>
      </c>
      <c r="W5551" t="s">
        <v>786</v>
      </c>
      <c r="X5551" t="s">
        <v>21</v>
      </c>
    </row>
    <row r="5552" spans="1:28" x14ac:dyDescent="0.35">
      <c r="A5552">
        <v>1.0906799989759501E+17</v>
      </c>
      <c r="B5552" s="1">
        <v>40786</v>
      </c>
      <c r="C5552">
        <v>0.1</v>
      </c>
      <c r="D5552" t="s">
        <v>12268</v>
      </c>
      <c r="E5552" s="4" t="str" cm="1">
        <f t="array" ref="E5552">_xlfn.TEXTJOIN(", ", TRUE, IF(COUNTIF(D5552, "*"&amp;$BP$2:$BP$2&amp;"*"), $BP$2:$BP$2, ""))</f>
        <v/>
      </c>
      <c r="F5552" t="s">
        <v>372</v>
      </c>
      <c r="G5552" t="s">
        <v>17</v>
      </c>
      <c r="H5552" t="s">
        <v>98</v>
      </c>
      <c r="I5552" t="s">
        <v>476</v>
      </c>
      <c r="J5552" t="s">
        <v>367</v>
      </c>
      <c r="K5552" t="s">
        <v>39</v>
      </c>
      <c r="L5552" t="s">
        <v>12269</v>
      </c>
      <c r="M5552" t="s">
        <v>272</v>
      </c>
      <c r="N5552" t="s">
        <v>9</v>
      </c>
      <c r="O5552" t="s">
        <v>131</v>
      </c>
      <c r="P5552" t="s">
        <v>47</v>
      </c>
      <c r="Q5552" t="s">
        <v>156</v>
      </c>
      <c r="R5552" t="s">
        <v>544</v>
      </c>
      <c r="S5552" t="s">
        <v>21</v>
      </c>
    </row>
    <row r="5553" spans="1:33" x14ac:dyDescent="0.35">
      <c r="A5553">
        <v>1.09067703649714E+17</v>
      </c>
      <c r="B5553" s="1">
        <v>40786</v>
      </c>
      <c r="C5553">
        <v>0</v>
      </c>
      <c r="D5553" t="s">
        <v>12270</v>
      </c>
      <c r="E5553" s="4" t="str" cm="1">
        <f t="array" ref="E5553">_xlfn.TEXTJOIN(", ", TRUE, IF(COUNTIF(D5553, "*"&amp;$BP$2:$BP$2&amp;"*"), $BP$2:$BP$2, ""))</f>
        <v>america</v>
      </c>
      <c r="F5553" t="s">
        <v>445</v>
      </c>
      <c r="G5553" t="s">
        <v>49</v>
      </c>
      <c r="H5553" t="s">
        <v>2820</v>
      </c>
      <c r="I5553" t="s">
        <v>1789</v>
      </c>
      <c r="J5553" t="s">
        <v>24</v>
      </c>
      <c r="K5553" t="s">
        <v>272</v>
      </c>
      <c r="L5553" t="s">
        <v>31</v>
      </c>
      <c r="M5553" t="s">
        <v>808</v>
      </c>
      <c r="N5553" t="s">
        <v>17</v>
      </c>
      <c r="O5553" t="s">
        <v>98</v>
      </c>
      <c r="P5553" t="s">
        <v>144</v>
      </c>
      <c r="Q5553" t="s">
        <v>5729</v>
      </c>
      <c r="R5553" t="s">
        <v>28</v>
      </c>
      <c r="S5553" t="s">
        <v>49</v>
      </c>
      <c r="T5553" t="s">
        <v>337</v>
      </c>
      <c r="U5553" t="s">
        <v>9</v>
      </c>
      <c r="V5553" t="s">
        <v>123</v>
      </c>
      <c r="W5553" t="s">
        <v>234</v>
      </c>
      <c r="X5553" t="s">
        <v>356</v>
      </c>
      <c r="Y5553" t="s">
        <v>9</v>
      </c>
      <c r="Z5553" t="s">
        <v>91</v>
      </c>
      <c r="AA5553" t="s">
        <v>100</v>
      </c>
      <c r="AB5553" t="s">
        <v>2316</v>
      </c>
      <c r="AC5553" t="s">
        <v>156</v>
      </c>
      <c r="AD5553" t="s">
        <v>2314</v>
      </c>
      <c r="AE5553" t="s">
        <v>9</v>
      </c>
      <c r="AF5553" t="s">
        <v>630</v>
      </c>
      <c r="AG5553" t="s">
        <v>240</v>
      </c>
    </row>
    <row r="5554" spans="1:33" x14ac:dyDescent="0.35">
      <c r="A5554">
        <v>1.0899320780267101E+17</v>
      </c>
      <c r="B5554" s="1">
        <v>40786</v>
      </c>
      <c r="C5554">
        <v>0</v>
      </c>
      <c r="D5554" t="s">
        <v>12271</v>
      </c>
      <c r="E5554" s="4" t="str" cm="1">
        <f t="array" ref="E5554">_xlfn.TEXTJOIN(", ", TRUE, IF(COUNTIF(D5554, "*"&amp;$BP$2:$BP$2&amp;"*"), $BP$2:$BP$2, ""))</f>
        <v/>
      </c>
      <c r="F5554" t="s">
        <v>179</v>
      </c>
      <c r="G5554" t="s">
        <v>1233</v>
      </c>
      <c r="H5554" t="s">
        <v>30</v>
      </c>
      <c r="I5554" t="s">
        <v>146</v>
      </c>
      <c r="J5554" t="s">
        <v>12272</v>
      </c>
      <c r="K5554" t="s">
        <v>15</v>
      </c>
      <c r="L5554" t="s">
        <v>1021</v>
      </c>
      <c r="M5554" t="s">
        <v>39</v>
      </c>
      <c r="N5554" t="s">
        <v>360</v>
      </c>
      <c r="O5554" t="s">
        <v>7368</v>
      </c>
      <c r="P5554">
        <v>2012</v>
      </c>
      <c r="Q5554" t="s">
        <v>8054</v>
      </c>
      <c r="R5554" t="s">
        <v>21</v>
      </c>
    </row>
    <row r="5555" spans="1:33" x14ac:dyDescent="0.35">
      <c r="A5555">
        <v>1.0860263226383901E+17</v>
      </c>
      <c r="B5555" s="1">
        <v>40785</v>
      </c>
      <c r="C5555">
        <v>0.4</v>
      </c>
      <c r="D5555" t="s">
        <v>12273</v>
      </c>
      <c r="E5555" s="4" t="str" cm="1">
        <f t="array" ref="E5555">_xlfn.TEXTJOIN(", ", TRUE, IF(COUNTIF(D5555, "*"&amp;$BP$2:$BP$2&amp;"*"), $BP$2:$BP$2, ""))</f>
        <v/>
      </c>
      <c r="F5555" t="s">
        <v>2038</v>
      </c>
      <c r="G5555" t="s">
        <v>24</v>
      </c>
      <c r="H5555" t="s">
        <v>30</v>
      </c>
      <c r="I5555" t="s">
        <v>808</v>
      </c>
      <c r="J5555" t="s">
        <v>12274</v>
      </c>
      <c r="K5555" t="s">
        <v>8198</v>
      </c>
      <c r="L5555" t="s">
        <v>671</v>
      </c>
      <c r="M5555" t="s">
        <v>30</v>
      </c>
      <c r="N5555" t="s">
        <v>429</v>
      </c>
      <c r="O5555" t="s">
        <v>430</v>
      </c>
      <c r="P5555" t="s">
        <v>258</v>
      </c>
      <c r="Q5555" t="s">
        <v>137</v>
      </c>
      <c r="R5555" t="s">
        <v>680</v>
      </c>
      <c r="S5555" t="s">
        <v>9</v>
      </c>
      <c r="T5555" t="s">
        <v>2741</v>
      </c>
      <c r="U5555" t="s">
        <v>456</v>
      </c>
      <c r="V5555" t="s">
        <v>49</v>
      </c>
      <c r="W5555" t="s">
        <v>12275</v>
      </c>
      <c r="X5555" t="s">
        <v>100</v>
      </c>
      <c r="Y5555" t="s">
        <v>456</v>
      </c>
      <c r="Z5555" t="s">
        <v>49</v>
      </c>
      <c r="AA5555" t="s">
        <v>6126</v>
      </c>
      <c r="AB5555" t="s">
        <v>21</v>
      </c>
    </row>
    <row r="5556" spans="1:33" x14ac:dyDescent="0.35">
      <c r="A5556">
        <v>1.085673330601E+17</v>
      </c>
      <c r="B5556" s="1">
        <v>40785</v>
      </c>
      <c r="C5556">
        <v>6.8181818181818094E-2</v>
      </c>
      <c r="D5556" t="s">
        <v>12276</v>
      </c>
      <c r="E5556" s="4" t="str" cm="1">
        <f t="array" ref="E5556">_xlfn.TEXTJOIN(", ", TRUE, IF(COUNTIF(D5556, "*"&amp;$BP$2:$BP$2&amp;"*"), $BP$2:$BP$2, ""))</f>
        <v>america</v>
      </c>
      <c r="F5556" t="s">
        <v>17</v>
      </c>
      <c r="G5556" t="s">
        <v>98</v>
      </c>
      <c r="H5556" t="s">
        <v>2382</v>
      </c>
      <c r="I5556" t="s">
        <v>279</v>
      </c>
      <c r="J5556" t="s">
        <v>444</v>
      </c>
      <c r="K5556" t="s">
        <v>799</v>
      </c>
      <c r="L5556" t="s">
        <v>445</v>
      </c>
      <c r="M5556" t="s">
        <v>30</v>
      </c>
      <c r="N5556" t="s">
        <v>166</v>
      </c>
      <c r="O5556" t="s">
        <v>12277</v>
      </c>
      <c r="P5556" t="s">
        <v>2534</v>
      </c>
      <c r="Q5556" t="s">
        <v>7176</v>
      </c>
      <c r="R5556" t="s">
        <v>326</v>
      </c>
      <c r="S5556" t="s">
        <v>281</v>
      </c>
      <c r="T5556" t="s">
        <v>21</v>
      </c>
    </row>
    <row r="5557" spans="1:33" x14ac:dyDescent="0.35">
      <c r="A5557">
        <v>1.0818993791185699E+17</v>
      </c>
      <c r="B5557" s="1">
        <v>40784</v>
      </c>
      <c r="C5557">
        <v>0.112121212121212</v>
      </c>
      <c r="D5557" t="s">
        <v>12278</v>
      </c>
      <c r="E5557" s="4" t="str" cm="1">
        <f t="array" ref="E5557">_xlfn.TEXTJOIN(", ", TRUE, IF(COUNTIF(D5557, "*"&amp;$BP$2:$BP$2&amp;"*"), $BP$2:$BP$2, ""))</f>
        <v/>
      </c>
      <c r="F5557" t="s">
        <v>17</v>
      </c>
      <c r="G5557" t="s">
        <v>98</v>
      </c>
      <c r="H5557" t="s">
        <v>12279</v>
      </c>
      <c r="I5557" t="s">
        <v>12280</v>
      </c>
      <c r="J5557" t="s">
        <v>12281</v>
      </c>
      <c r="K5557" t="s">
        <v>9</v>
      </c>
      <c r="L5557" t="s">
        <v>986</v>
      </c>
      <c r="M5557" t="s">
        <v>30</v>
      </c>
      <c r="N5557" t="s">
        <v>613</v>
      </c>
      <c r="O5557" t="s">
        <v>614</v>
      </c>
      <c r="P5557" t="s">
        <v>9690</v>
      </c>
      <c r="Q5557" t="s">
        <v>24</v>
      </c>
      <c r="R5557" t="s">
        <v>1969</v>
      </c>
      <c r="S5557" t="s">
        <v>12282</v>
      </c>
      <c r="T5557" t="s">
        <v>326</v>
      </c>
      <c r="U5557" t="s">
        <v>281</v>
      </c>
      <c r="V5557" t="s">
        <v>21</v>
      </c>
    </row>
    <row r="5558" spans="1:33" x14ac:dyDescent="0.35">
      <c r="A5558">
        <v>1.07919314446848E+17</v>
      </c>
      <c r="B5558" s="1">
        <v>40783</v>
      </c>
      <c r="C5558">
        <v>0.13636363636363599</v>
      </c>
      <c r="D5558" t="s">
        <v>12283</v>
      </c>
      <c r="E5558" s="4" t="str" cm="1">
        <f t="array" ref="E5558">_xlfn.TEXTJOIN(", ", TRUE, IF(COUNTIF(D5558, "*"&amp;$BP$2:$BP$2&amp;"*"), $BP$2:$BP$2, ""))</f>
        <v/>
      </c>
      <c r="F5558" t="s">
        <v>17</v>
      </c>
      <c r="G5558" t="s">
        <v>98</v>
      </c>
      <c r="H5558" t="s">
        <v>1087</v>
      </c>
      <c r="I5558" t="s">
        <v>49</v>
      </c>
      <c r="J5558" t="s">
        <v>1564</v>
      </c>
      <c r="K5558" t="s">
        <v>156</v>
      </c>
      <c r="L5558" t="s">
        <v>5192</v>
      </c>
      <c r="M5558" t="s">
        <v>12284</v>
      </c>
      <c r="N5558" t="s">
        <v>326</v>
      </c>
      <c r="O5558" t="s">
        <v>281</v>
      </c>
      <c r="P5558" t="s">
        <v>21</v>
      </c>
    </row>
    <row r="5559" spans="1:33" x14ac:dyDescent="0.35">
      <c r="A5559">
        <v>1.07500292223926E+17</v>
      </c>
      <c r="B5559" s="1">
        <v>40782</v>
      </c>
      <c r="C5559">
        <v>0</v>
      </c>
      <c r="D5559" t="s">
        <v>12285</v>
      </c>
      <c r="E5559" s="4" t="str" cm="1">
        <f t="array" ref="E5559">_xlfn.TEXTJOIN(", ", TRUE, IF(COUNTIF(D5559, "*"&amp;$BP$2:$BP$2&amp;"*"), $BP$2:$BP$2, ""))</f>
        <v>america</v>
      </c>
      <c r="F5559" t="s">
        <v>17</v>
      </c>
      <c r="G5559" t="s">
        <v>98</v>
      </c>
      <c r="H5559" t="s">
        <v>9754</v>
      </c>
      <c r="I5559" t="s">
        <v>503</v>
      </c>
      <c r="J5559" t="s">
        <v>9</v>
      </c>
      <c r="K5559" t="s">
        <v>12286</v>
      </c>
      <c r="L5559" t="s">
        <v>30</v>
      </c>
      <c r="M5559" t="s">
        <v>12287</v>
      </c>
      <c r="N5559" t="s">
        <v>1112</v>
      </c>
      <c r="O5559" t="s">
        <v>24</v>
      </c>
      <c r="P5559" t="s">
        <v>30</v>
      </c>
      <c r="Q5559" t="s">
        <v>894</v>
      </c>
      <c r="R5559" t="s">
        <v>12215</v>
      </c>
      <c r="S5559" t="s">
        <v>6109</v>
      </c>
      <c r="T5559" t="s">
        <v>39</v>
      </c>
      <c r="U5559" t="s">
        <v>3152</v>
      </c>
      <c r="V5559" t="s">
        <v>24</v>
      </c>
      <c r="W5559" t="s">
        <v>1932</v>
      </c>
      <c r="X5559" t="s">
        <v>21</v>
      </c>
    </row>
    <row r="5560" spans="1:33" x14ac:dyDescent="0.35">
      <c r="A5560">
        <v>1.0748191001136301E+17</v>
      </c>
      <c r="B5560" s="1">
        <v>40782</v>
      </c>
      <c r="C5560">
        <v>0</v>
      </c>
      <c r="D5560" t="s">
        <v>12288</v>
      </c>
      <c r="E5560" s="4" t="str" cm="1">
        <f t="array" ref="E5560">_xlfn.TEXTJOIN(", ", TRUE, IF(COUNTIF(D5560, "*"&amp;$BP$2:$BP$2&amp;"*"), $BP$2:$BP$2, ""))</f>
        <v/>
      </c>
      <c r="F5560" t="s">
        <v>3208</v>
      </c>
      <c r="G5560" t="s">
        <v>12289</v>
      </c>
      <c r="H5560" t="s">
        <v>523</v>
      </c>
      <c r="I5560" t="s">
        <v>49</v>
      </c>
      <c r="J5560" t="s">
        <v>12290</v>
      </c>
      <c r="K5560" t="s">
        <v>3</v>
      </c>
      <c r="L5560" t="s">
        <v>12290</v>
      </c>
      <c r="N5560" t="s">
        <v>124</v>
      </c>
      <c r="O5560" t="s">
        <v>4740</v>
      </c>
      <c r="P5560" t="s">
        <v>4741</v>
      </c>
      <c r="Q5560" t="s">
        <v>9</v>
      </c>
      <c r="R5560">
        <v>43362</v>
      </c>
      <c r="S5560" t="s">
        <v>630</v>
      </c>
      <c r="T5560" t="s">
        <v>11</v>
      </c>
      <c r="U5560" t="s">
        <v>12291</v>
      </c>
      <c r="V5560" t="s">
        <v>5207</v>
      </c>
      <c r="W5560" t="s">
        <v>3</v>
      </c>
      <c r="X5560" t="s">
        <v>9</v>
      </c>
      <c r="Y5560" t="s">
        <v>12292</v>
      </c>
      <c r="Z5560" t="s">
        <v>12293</v>
      </c>
      <c r="AA5560" t="s">
        <v>12294</v>
      </c>
    </row>
    <row r="5561" spans="1:33" x14ac:dyDescent="0.35">
      <c r="A5561">
        <v>1.0717213759230701E+17</v>
      </c>
      <c r="B5561" s="1">
        <v>40781</v>
      </c>
      <c r="C5561">
        <v>0</v>
      </c>
      <c r="D5561" t="s">
        <v>12295</v>
      </c>
      <c r="E5561" s="4" t="str" cm="1">
        <f t="array" ref="E5561">_xlfn.TEXTJOIN(", ", TRUE, IF(COUNTIF(D5561, "*"&amp;$BP$2:$BP$2&amp;"*"), $BP$2:$BP$2, ""))</f>
        <v/>
      </c>
      <c r="F5561" t="s">
        <v>1454</v>
      </c>
      <c r="G5561" t="s">
        <v>3332</v>
      </c>
      <c r="H5561" t="s">
        <v>12296</v>
      </c>
      <c r="I5561" t="s">
        <v>68</v>
      </c>
      <c r="J5561" t="s">
        <v>27</v>
      </c>
      <c r="K5561" t="s">
        <v>100</v>
      </c>
      <c r="L5561" t="s">
        <v>671</v>
      </c>
      <c r="M5561" t="s">
        <v>17</v>
      </c>
      <c r="N5561" t="s">
        <v>98</v>
      </c>
      <c r="O5561" t="s">
        <v>137</v>
      </c>
      <c r="P5561" t="s">
        <v>157</v>
      </c>
      <c r="Q5561" t="s">
        <v>16</v>
      </c>
      <c r="R5561" t="s">
        <v>114</v>
      </c>
      <c r="S5561" t="s">
        <v>21</v>
      </c>
    </row>
    <row r="5562" spans="1:33" x14ac:dyDescent="0.35">
      <c r="A5562">
        <v>1.0715670986844899E+17</v>
      </c>
      <c r="B5562" s="1">
        <v>40781</v>
      </c>
      <c r="C5562">
        <v>0</v>
      </c>
      <c r="D5562" t="s">
        <v>12297</v>
      </c>
      <c r="E5562" s="4" t="str" cm="1">
        <f t="array" ref="E5562">_xlfn.TEXTJOIN(", ", TRUE, IF(COUNTIF(D5562, "*"&amp;$BP$2:$BP$2&amp;"*"), $BP$2:$BP$2, ""))</f>
        <v/>
      </c>
      <c r="F5562" t="s">
        <v>6853</v>
      </c>
      <c r="G5562" t="s">
        <v>24</v>
      </c>
      <c r="H5562" t="s">
        <v>30</v>
      </c>
      <c r="I5562" t="s">
        <v>439</v>
      </c>
      <c r="J5562" t="s">
        <v>17</v>
      </c>
      <c r="K5562" t="s">
        <v>98</v>
      </c>
      <c r="L5562" t="s">
        <v>137</v>
      </c>
      <c r="M5562" t="s">
        <v>12298</v>
      </c>
      <c r="N5562" t="s">
        <v>156</v>
      </c>
      <c r="O5562" t="s">
        <v>5192</v>
      </c>
      <c r="P5562" t="s">
        <v>12284</v>
      </c>
      <c r="Q5562" t="s">
        <v>191</v>
      </c>
      <c r="R5562" t="s">
        <v>12299</v>
      </c>
      <c r="S5562" t="s">
        <v>100</v>
      </c>
      <c r="T5562" t="s">
        <v>2263</v>
      </c>
      <c r="U5562" t="s">
        <v>428</v>
      </c>
      <c r="V5562" t="s">
        <v>21</v>
      </c>
    </row>
    <row r="5563" spans="1:33" x14ac:dyDescent="0.35">
      <c r="A5563">
        <v>1.0711136114588E+17</v>
      </c>
      <c r="B5563" s="1">
        <v>40781</v>
      </c>
      <c r="C5563">
        <v>0.13636363636363599</v>
      </c>
      <c r="D5563" t="s">
        <v>12300</v>
      </c>
      <c r="E5563" s="4" t="str" cm="1">
        <f t="array" ref="E5563">_xlfn.TEXTJOIN(", ", TRUE, IF(COUNTIF(D5563, "*"&amp;$BP$2:$BP$2&amp;"*"), $BP$2:$BP$2, ""))</f>
        <v/>
      </c>
      <c r="F5563" t="s">
        <v>17</v>
      </c>
      <c r="G5563" t="s">
        <v>98</v>
      </c>
      <c r="H5563" t="s">
        <v>2382</v>
      </c>
      <c r="I5563" t="s">
        <v>279</v>
      </c>
      <c r="J5563" t="s">
        <v>5192</v>
      </c>
      <c r="K5563" t="s">
        <v>12284</v>
      </c>
      <c r="L5563" t="s">
        <v>870</v>
      </c>
      <c r="M5563" t="s">
        <v>281</v>
      </c>
      <c r="N5563" t="s">
        <v>21</v>
      </c>
    </row>
    <row r="5564" spans="1:33" x14ac:dyDescent="0.35">
      <c r="A5564">
        <v>1.06762849224888E+17</v>
      </c>
      <c r="B5564" s="1">
        <v>40780</v>
      </c>
      <c r="C5564">
        <v>0.4</v>
      </c>
      <c r="D5564" t="s">
        <v>12301</v>
      </c>
      <c r="E5564" s="4" t="str" cm="1">
        <f t="array" ref="E5564">_xlfn.TEXTJOIN(", ", TRUE, IF(COUNTIF(D5564, "*"&amp;$BP$2:$BP$2&amp;"*"), $BP$2:$BP$2, ""))</f>
        <v/>
      </c>
      <c r="F5564" t="s">
        <v>1446</v>
      </c>
      <c r="G5564" t="s">
        <v>2444</v>
      </c>
      <c r="H5564" t="s">
        <v>909</v>
      </c>
      <c r="I5564" t="s">
        <v>9019</v>
      </c>
      <c r="J5564" t="s">
        <v>8814</v>
      </c>
      <c r="K5564" t="s">
        <v>8983</v>
      </c>
      <c r="L5564" t="s">
        <v>9</v>
      </c>
      <c r="M5564" t="s">
        <v>1908</v>
      </c>
      <c r="N5564" t="s">
        <v>67</v>
      </c>
      <c r="O5564" t="s">
        <v>8</v>
      </c>
      <c r="P5564" t="s">
        <v>12302</v>
      </c>
      <c r="Q5564" t="s">
        <v>881</v>
      </c>
      <c r="R5564" t="s">
        <v>289</v>
      </c>
      <c r="S5564" t="s">
        <v>21</v>
      </c>
    </row>
    <row r="5565" spans="1:33" x14ac:dyDescent="0.35">
      <c r="A5565">
        <v>1.06387951042306E+17</v>
      </c>
      <c r="B5565" s="1">
        <v>40779</v>
      </c>
      <c r="C5565">
        <v>0.5</v>
      </c>
      <c r="D5565" t="s">
        <v>12303</v>
      </c>
      <c r="E5565" s="4" t="str" cm="1">
        <f t="array" ref="E5565">_xlfn.TEXTJOIN(", ", TRUE, IF(COUNTIF(D5565, "*"&amp;$BP$2:$BP$2&amp;"*"), $BP$2:$BP$2, ""))</f>
        <v/>
      </c>
      <c r="F5565" t="s">
        <v>30</v>
      </c>
      <c r="G5565" t="s">
        <v>6155</v>
      </c>
      <c r="H5565" t="s">
        <v>118</v>
      </c>
      <c r="I5565" t="s">
        <v>717</v>
      </c>
      <c r="J5565" t="s">
        <v>211</v>
      </c>
      <c r="K5565" t="s">
        <v>49</v>
      </c>
      <c r="L5565" t="s">
        <v>183</v>
      </c>
      <c r="M5565" t="s">
        <v>24</v>
      </c>
      <c r="N5565" t="s">
        <v>1666</v>
      </c>
      <c r="O5565" t="s">
        <v>16</v>
      </c>
      <c r="P5565" t="s">
        <v>5192</v>
      </c>
      <c r="Q5565" t="s">
        <v>12304</v>
      </c>
      <c r="R5565" t="s">
        <v>79</v>
      </c>
      <c r="S5565" t="s">
        <v>367</v>
      </c>
      <c r="T5565" t="s">
        <v>2724</v>
      </c>
      <c r="U5565" t="s">
        <v>21</v>
      </c>
    </row>
    <row r="5566" spans="1:33" x14ac:dyDescent="0.35">
      <c r="A5566">
        <v>1.04937993424482E+17</v>
      </c>
      <c r="B5566" s="1">
        <v>40775</v>
      </c>
      <c r="C5566">
        <v>0</v>
      </c>
      <c r="D5566" t="s">
        <v>12305</v>
      </c>
      <c r="E5566" s="4" t="str" cm="1">
        <f t="array" ref="E5566">_xlfn.TEXTJOIN(", ", TRUE, IF(COUNTIF(D5566, "*"&amp;$BP$2:$BP$2&amp;"*"), $BP$2:$BP$2, ""))</f>
        <v/>
      </c>
      <c r="F5566" t="s">
        <v>328</v>
      </c>
      <c r="G5566" t="s">
        <v>26</v>
      </c>
      <c r="H5566" t="s">
        <v>238</v>
      </c>
      <c r="I5566" t="s">
        <v>27</v>
      </c>
      <c r="J5566" t="s">
        <v>2306</v>
      </c>
      <c r="K5566" t="s">
        <v>4278</v>
      </c>
      <c r="L5566" t="s">
        <v>1238</v>
      </c>
      <c r="M5566" t="s">
        <v>129</v>
      </c>
      <c r="N5566" t="s">
        <v>49</v>
      </c>
      <c r="O5566" t="s">
        <v>12063</v>
      </c>
      <c r="P5566" t="s">
        <v>33</v>
      </c>
      <c r="Q5566" t="s">
        <v>21</v>
      </c>
    </row>
    <row r="5567" spans="1:33" x14ac:dyDescent="0.35">
      <c r="A5567">
        <v>1.04925809852166E+17</v>
      </c>
      <c r="B5567" s="1">
        <v>40775</v>
      </c>
      <c r="C5567">
        <v>0</v>
      </c>
      <c r="D5567" t="s">
        <v>12306</v>
      </c>
      <c r="E5567" s="4" t="str" cm="1">
        <f t="array" ref="E5567">_xlfn.TEXTJOIN(", ", TRUE, IF(COUNTIF(D5567, "*"&amp;$BP$2:$BP$2&amp;"*"), $BP$2:$BP$2, ""))</f>
        <v/>
      </c>
      <c r="F5567" t="s">
        <v>17</v>
      </c>
      <c r="G5567" t="s">
        <v>98</v>
      </c>
      <c r="H5567" t="s">
        <v>606</v>
      </c>
      <c r="I5567" t="s">
        <v>156</v>
      </c>
      <c r="J5567" t="s">
        <v>272</v>
      </c>
      <c r="K5567" t="s">
        <v>9</v>
      </c>
      <c r="L5567" t="s">
        <v>717</v>
      </c>
      <c r="M5567" t="s">
        <v>719</v>
      </c>
      <c r="N5567" t="s">
        <v>1701</v>
      </c>
      <c r="O5567" t="s">
        <v>1589</v>
      </c>
      <c r="P5567" t="s">
        <v>100</v>
      </c>
      <c r="Q5567" t="s">
        <v>258</v>
      </c>
      <c r="R5567" t="s">
        <v>156</v>
      </c>
      <c r="S5567" t="s">
        <v>687</v>
      </c>
      <c r="T5567" t="s">
        <v>9</v>
      </c>
      <c r="U5567" t="s">
        <v>123</v>
      </c>
      <c r="V5567" t="s">
        <v>360</v>
      </c>
      <c r="W5567" t="s">
        <v>283</v>
      </c>
      <c r="X5567" t="s">
        <v>356</v>
      </c>
      <c r="Y5567" t="s">
        <v>9</v>
      </c>
      <c r="Z5567" t="s">
        <v>91</v>
      </c>
      <c r="AA5567" t="s">
        <v>21</v>
      </c>
    </row>
    <row r="5568" spans="1:33" x14ac:dyDescent="0.35">
      <c r="A5568">
        <v>1.0439854020952E+17</v>
      </c>
      <c r="B5568" s="1">
        <v>40773</v>
      </c>
      <c r="C5568">
        <v>0.28571428571428498</v>
      </c>
      <c r="D5568" t="s">
        <v>12307</v>
      </c>
      <c r="E5568" s="4" t="str" cm="1">
        <f t="array" ref="E5568">_xlfn.TEXTJOIN(", ", TRUE, IF(COUNTIF(D5568, "*"&amp;$BP$2:$BP$2&amp;"*"), $BP$2:$BP$2, ""))</f>
        <v/>
      </c>
      <c r="F5568" t="s">
        <v>6853</v>
      </c>
      <c r="G5568" t="s">
        <v>24</v>
      </c>
      <c r="H5568" t="s">
        <v>30</v>
      </c>
      <c r="I5568" t="s">
        <v>439</v>
      </c>
      <c r="J5568" t="s">
        <v>1220</v>
      </c>
      <c r="K5568" t="s">
        <v>30</v>
      </c>
      <c r="L5568" t="s">
        <v>12308</v>
      </c>
      <c r="M5568" t="s">
        <v>24</v>
      </c>
      <c r="N5568" t="s">
        <v>30</v>
      </c>
      <c r="O5568" t="s">
        <v>12309</v>
      </c>
      <c r="P5568" t="s">
        <v>6419</v>
      </c>
      <c r="Q5568" t="s">
        <v>1498</v>
      </c>
      <c r="R5568" t="s">
        <v>12310</v>
      </c>
      <c r="S5568" t="s">
        <v>847</v>
      </c>
      <c r="T5568" t="s">
        <v>30</v>
      </c>
      <c r="U5568" t="s">
        <v>1103</v>
      </c>
      <c r="V5568" t="s">
        <v>9</v>
      </c>
      <c r="W5568" t="s">
        <v>899</v>
      </c>
      <c r="X5568" t="s">
        <v>21</v>
      </c>
    </row>
    <row r="5569" spans="1:28" x14ac:dyDescent="0.35">
      <c r="A5569">
        <v>1.0432537503478499E+17</v>
      </c>
      <c r="B5569" s="1">
        <v>40773</v>
      </c>
      <c r="C5569">
        <v>0.5</v>
      </c>
      <c r="D5569" t="s">
        <v>12311</v>
      </c>
      <c r="E5569" s="4" t="str" cm="1">
        <f t="array" ref="E5569">_xlfn.TEXTJOIN(", ", TRUE, IF(COUNTIF(D5569, "*"&amp;$BP$2:$BP$2&amp;"*"), $BP$2:$BP$2, ""))</f>
        <v/>
      </c>
      <c r="F5569" t="s">
        <v>17</v>
      </c>
      <c r="G5569" t="s">
        <v>98</v>
      </c>
      <c r="H5569" t="s">
        <v>137</v>
      </c>
      <c r="I5569" t="s">
        <v>1029</v>
      </c>
      <c r="J5569" t="s">
        <v>79</v>
      </c>
      <c r="K5569" t="s">
        <v>1673</v>
      </c>
      <c r="L5569" t="s">
        <v>1566</v>
      </c>
      <c r="M5569" t="s">
        <v>1734</v>
      </c>
      <c r="N5569" t="s">
        <v>156</v>
      </c>
      <c r="O5569" t="s">
        <v>1388</v>
      </c>
      <c r="P5569" t="s">
        <v>71</v>
      </c>
      <c r="Q5569" t="s">
        <v>78</v>
      </c>
      <c r="R5569" t="s">
        <v>360</v>
      </c>
      <c r="S5569" t="s">
        <v>208</v>
      </c>
      <c r="T5569" t="s">
        <v>1048</v>
      </c>
      <c r="U5569" t="s">
        <v>179</v>
      </c>
      <c r="V5569" t="s">
        <v>124</v>
      </c>
      <c r="W5569" t="s">
        <v>180</v>
      </c>
      <c r="X5569" t="s">
        <v>21</v>
      </c>
    </row>
    <row r="5570" spans="1:28" x14ac:dyDescent="0.35">
      <c r="A5570">
        <v>1.0325754196172301E+17</v>
      </c>
      <c r="B5570" s="1">
        <v>40770</v>
      </c>
      <c r="C5570">
        <v>0.1</v>
      </c>
      <c r="D5570" t="s">
        <v>12312</v>
      </c>
      <c r="E5570" s="4" t="str" cm="1">
        <f t="array" ref="E5570">_xlfn.TEXTJOIN(", ", TRUE, IF(COUNTIF(D5570, "*"&amp;$BP$2:$BP$2&amp;"*"), $BP$2:$BP$2, ""))</f>
        <v/>
      </c>
      <c r="F5570" t="s">
        <v>6853</v>
      </c>
      <c r="G5570" t="s">
        <v>24</v>
      </c>
      <c r="H5570" t="s">
        <v>30</v>
      </c>
      <c r="I5570" t="s">
        <v>439</v>
      </c>
      <c r="J5570" t="s">
        <v>17</v>
      </c>
      <c r="K5570" t="s">
        <v>98</v>
      </c>
      <c r="L5570" t="s">
        <v>4772</v>
      </c>
      <c r="M5570" t="s">
        <v>1233</v>
      </c>
      <c r="N5570" t="s">
        <v>875</v>
      </c>
      <c r="O5570" t="s">
        <v>613</v>
      </c>
      <c r="P5570" t="s">
        <v>614</v>
      </c>
      <c r="Q5570" t="s">
        <v>1969</v>
      </c>
      <c r="R5570" t="s">
        <v>5585</v>
      </c>
      <c r="S5570" t="s">
        <v>15</v>
      </c>
      <c r="T5570" t="s">
        <v>11448</v>
      </c>
      <c r="U5570" t="s">
        <v>12313</v>
      </c>
      <c r="V5570" t="s">
        <v>12314</v>
      </c>
      <c r="W5570" t="s">
        <v>21</v>
      </c>
    </row>
    <row r="5571" spans="1:28" x14ac:dyDescent="0.35">
      <c r="A5571">
        <v>1.0241140676638301E+17</v>
      </c>
      <c r="B5571" s="1">
        <v>40768</v>
      </c>
      <c r="C5571">
        <v>0</v>
      </c>
      <c r="D5571" t="s">
        <v>12315</v>
      </c>
      <c r="E5571" s="4" t="str" cm="1">
        <f t="array" ref="E5571">_xlfn.TEXTJOIN(", ", TRUE, IF(COUNTIF(D5571, "*"&amp;$BP$2:$BP$2&amp;"*"), $BP$2:$BP$2, ""))</f>
        <v/>
      </c>
      <c r="F5571">
        <v>53025</v>
      </c>
      <c r="G5571" t="s">
        <v>12316</v>
      </c>
      <c r="H5571" t="s">
        <v>1166</v>
      </c>
      <c r="I5571" t="s">
        <v>24</v>
      </c>
      <c r="J5571" t="s">
        <v>114</v>
      </c>
      <c r="K5571" t="s">
        <v>1446</v>
      </c>
      <c r="L5571" t="s">
        <v>1482</v>
      </c>
      <c r="M5571" t="s">
        <v>1483</v>
      </c>
      <c r="N5571" t="s">
        <v>1710</v>
      </c>
      <c r="O5571" t="s">
        <v>39</v>
      </c>
      <c r="P5571" t="s">
        <v>124</v>
      </c>
      <c r="Q5571" t="s">
        <v>1572</v>
      </c>
      <c r="R5571" t="s">
        <v>21</v>
      </c>
    </row>
    <row r="5572" spans="1:28" x14ac:dyDescent="0.35">
      <c r="A5572">
        <v>1.02397277280284E+17</v>
      </c>
      <c r="B5572" s="1">
        <v>40768</v>
      </c>
      <c r="C5572">
        <v>0</v>
      </c>
      <c r="D5572" t="s">
        <v>12317</v>
      </c>
      <c r="E5572" s="4" t="str" cm="1">
        <f t="array" ref="E5572">_xlfn.TEXTJOIN(", ", TRUE, IF(COUNTIF(D5572, "*"&amp;$BP$2:$BP$2&amp;"*"), $BP$2:$BP$2, ""))</f>
        <v>america</v>
      </c>
      <c r="F5572" t="s">
        <v>17</v>
      </c>
      <c r="G5572" t="s">
        <v>98</v>
      </c>
      <c r="H5572" t="s">
        <v>9754</v>
      </c>
      <c r="I5572" t="s">
        <v>503</v>
      </c>
      <c r="J5572" t="s">
        <v>9</v>
      </c>
      <c r="K5572" t="s">
        <v>474</v>
      </c>
      <c r="L5572" t="s">
        <v>294</v>
      </c>
      <c r="M5572" t="s">
        <v>2748</v>
      </c>
      <c r="N5572" t="s">
        <v>24</v>
      </c>
      <c r="O5572" t="s">
        <v>272</v>
      </c>
      <c r="P5572" t="s">
        <v>71</v>
      </c>
      <c r="Q5572" t="s">
        <v>164</v>
      </c>
      <c r="R5572" t="s">
        <v>257</v>
      </c>
      <c r="S5572" t="s">
        <v>9</v>
      </c>
      <c r="T5572" t="s">
        <v>717</v>
      </c>
      <c r="U5572" t="s">
        <v>208</v>
      </c>
      <c r="V5572" t="s">
        <v>42</v>
      </c>
      <c r="W5572" t="s">
        <v>4815</v>
      </c>
      <c r="X5572" t="s">
        <v>21</v>
      </c>
    </row>
    <row r="5573" spans="1:28" x14ac:dyDescent="0.35">
      <c r="A5573">
        <v>1.0215845886179699E+17</v>
      </c>
      <c r="B5573" s="1">
        <v>40767</v>
      </c>
      <c r="C5573">
        <v>-0.155555555555555</v>
      </c>
      <c r="D5573" t="s">
        <v>12318</v>
      </c>
      <c r="E5573" s="4" t="str" cm="1">
        <f t="array" ref="E5573">_xlfn.TEXTJOIN(", ", TRUE, IF(COUNTIF(D5573, "*"&amp;$BP$2:$BP$2&amp;"*"), $BP$2:$BP$2, ""))</f>
        <v/>
      </c>
      <c r="F5573" t="s">
        <v>6853</v>
      </c>
      <c r="G5573" t="s">
        <v>24</v>
      </c>
      <c r="H5573" t="s">
        <v>30</v>
      </c>
      <c r="I5573" t="s">
        <v>439</v>
      </c>
      <c r="J5573" t="s">
        <v>17</v>
      </c>
      <c r="K5573" t="s">
        <v>98</v>
      </c>
      <c r="L5573" t="s">
        <v>12319</v>
      </c>
      <c r="M5573" t="s">
        <v>3696</v>
      </c>
      <c r="N5573" t="s">
        <v>4366</v>
      </c>
      <c r="O5573" t="s">
        <v>12320</v>
      </c>
      <c r="P5573" t="s">
        <v>2843</v>
      </c>
      <c r="Q5573" t="s">
        <v>30</v>
      </c>
      <c r="R5573" t="s">
        <v>7510</v>
      </c>
      <c r="S5573" t="s">
        <v>2631</v>
      </c>
      <c r="T5573" t="s">
        <v>12321</v>
      </c>
      <c r="U5573" t="s">
        <v>21</v>
      </c>
    </row>
    <row r="5574" spans="1:28" x14ac:dyDescent="0.35">
      <c r="A5574">
        <v>1.02145149106262E+17</v>
      </c>
      <c r="B5574" s="1">
        <v>40767</v>
      </c>
      <c r="C5574">
        <v>0</v>
      </c>
      <c r="D5574" t="s">
        <v>12322</v>
      </c>
      <c r="E5574" s="4" t="str" cm="1">
        <f t="array" ref="E5574">_xlfn.TEXTJOIN(", ", TRUE, IF(COUNTIF(D5574, "*"&amp;$BP$2:$BP$2&amp;"*"), $BP$2:$BP$2, ""))</f>
        <v/>
      </c>
      <c r="F5574" t="s">
        <v>430</v>
      </c>
      <c r="G5574" t="s">
        <v>279</v>
      </c>
      <c r="H5574" t="s">
        <v>4148</v>
      </c>
      <c r="I5574" t="s">
        <v>30</v>
      </c>
      <c r="J5574" t="s">
        <v>1482</v>
      </c>
      <c r="K5574" t="s">
        <v>1483</v>
      </c>
      <c r="L5574" t="s">
        <v>6</v>
      </c>
      <c r="M5574" t="s">
        <v>741</v>
      </c>
      <c r="N5574" t="s">
        <v>1710</v>
      </c>
      <c r="O5574" t="s">
        <v>11</v>
      </c>
      <c r="P5574" t="s">
        <v>11450</v>
      </c>
      <c r="Q5574" t="s">
        <v>21</v>
      </c>
    </row>
    <row r="5575" spans="1:28" x14ac:dyDescent="0.35">
      <c r="A5575">
        <v>1.01873109702934E+17</v>
      </c>
      <c r="B5575" s="1">
        <v>40766</v>
      </c>
      <c r="C5575">
        <v>0</v>
      </c>
      <c r="D5575" t="s">
        <v>12323</v>
      </c>
      <c r="E5575" s="4" t="str" cm="1">
        <f t="array" ref="E5575">_xlfn.TEXTJOIN(", ", TRUE, IF(COUNTIF(D5575, "*"&amp;$BP$2:$BP$2&amp;"*"), $BP$2:$BP$2, ""))</f>
        <v/>
      </c>
      <c r="F5575" t="s">
        <v>360</v>
      </c>
      <c r="G5575" t="s">
        <v>131</v>
      </c>
      <c r="H5575" t="s">
        <v>338</v>
      </c>
      <c r="I5575" t="s">
        <v>12324</v>
      </c>
      <c r="J5575" t="s">
        <v>15</v>
      </c>
      <c r="K5575" t="s">
        <v>12325</v>
      </c>
      <c r="L5575" t="s">
        <v>137</v>
      </c>
      <c r="M5575" t="s">
        <v>30</v>
      </c>
      <c r="N5575" t="s">
        <v>1482</v>
      </c>
      <c r="O5575" t="s">
        <v>1483</v>
      </c>
      <c r="P5575" t="s">
        <v>12326</v>
      </c>
      <c r="Q5575" t="s">
        <v>16</v>
      </c>
      <c r="R5575" t="s">
        <v>6497</v>
      </c>
      <c r="S5575" t="s">
        <v>2051</v>
      </c>
      <c r="T5575" t="s">
        <v>15</v>
      </c>
      <c r="U5575" t="s">
        <v>49</v>
      </c>
      <c r="V5575" t="s">
        <v>6972</v>
      </c>
    </row>
    <row r="5576" spans="1:28" x14ac:dyDescent="0.35">
      <c r="A5576">
        <v>1.0185817032191101E+17</v>
      </c>
      <c r="B5576" s="1">
        <v>40766</v>
      </c>
      <c r="C5576">
        <v>-0.202777777777777</v>
      </c>
      <c r="D5576" t="s">
        <v>12327</v>
      </c>
      <c r="E5576" s="4" t="str" cm="1">
        <f t="array" ref="E5576">_xlfn.TEXTJOIN(", ", TRUE, IF(COUNTIF(D5576, "*"&amp;$BP$2:$BP$2&amp;"*"), $BP$2:$BP$2, ""))</f>
        <v/>
      </c>
      <c r="F5576" t="s">
        <v>238</v>
      </c>
      <c r="G5576" t="s">
        <v>12328</v>
      </c>
      <c r="H5576">
        <v>5</v>
      </c>
      <c r="I5576" t="s">
        <v>12329</v>
      </c>
      <c r="J5576" t="s">
        <v>100</v>
      </c>
      <c r="K5576">
        <v>2</v>
      </c>
      <c r="L5576" t="s">
        <v>788</v>
      </c>
      <c r="M5576" t="s">
        <v>30</v>
      </c>
      <c r="N5576" t="s">
        <v>7722</v>
      </c>
      <c r="O5576" t="s">
        <v>5995</v>
      </c>
      <c r="P5576" t="s">
        <v>74</v>
      </c>
      <c r="Q5576" t="s">
        <v>156</v>
      </c>
      <c r="R5576" t="s">
        <v>1509</v>
      </c>
      <c r="S5576" t="s">
        <v>9293</v>
      </c>
      <c r="T5576" t="s">
        <v>328</v>
      </c>
      <c r="U5576" t="s">
        <v>279</v>
      </c>
      <c r="V5576" t="s">
        <v>6</v>
      </c>
      <c r="W5576" t="s">
        <v>12330</v>
      </c>
      <c r="X5576" t="s">
        <v>21</v>
      </c>
    </row>
    <row r="5577" spans="1:28" x14ac:dyDescent="0.35">
      <c r="A5577">
        <v>1.0180864811166899E+17</v>
      </c>
      <c r="B5577" s="1">
        <v>40766</v>
      </c>
      <c r="C5577">
        <v>0.16666666666666599</v>
      </c>
      <c r="D5577" t="s">
        <v>12331</v>
      </c>
      <c r="E5577" s="4" t="str" cm="1">
        <f t="array" ref="E5577">_xlfn.TEXTJOIN(", ", TRUE, IF(COUNTIF(D5577, "*"&amp;$BP$2:$BP$2&amp;"*"), $BP$2:$BP$2, ""))</f>
        <v/>
      </c>
      <c r="F5577" t="s">
        <v>6068</v>
      </c>
      <c r="G5577" t="s">
        <v>12325</v>
      </c>
      <c r="H5577" t="s">
        <v>100</v>
      </c>
      <c r="I5577" t="s">
        <v>12330</v>
      </c>
      <c r="J5577" t="s">
        <v>9</v>
      </c>
      <c r="K5577" t="s">
        <v>2316</v>
      </c>
      <c r="L5577" t="s">
        <v>28</v>
      </c>
      <c r="M5577" t="s">
        <v>30</v>
      </c>
      <c r="N5577" t="s">
        <v>628</v>
      </c>
      <c r="O5577" t="s">
        <v>12329</v>
      </c>
      <c r="P5577" t="s">
        <v>104</v>
      </c>
      <c r="Q5577" t="s">
        <v>12332</v>
      </c>
      <c r="R5577" t="s">
        <v>12333</v>
      </c>
      <c r="S5577" t="s">
        <v>2240</v>
      </c>
    </row>
    <row r="5578" spans="1:28" x14ac:dyDescent="0.35">
      <c r="A5578">
        <v>1.0145148911288301E+17</v>
      </c>
      <c r="B5578" s="1">
        <v>40765</v>
      </c>
      <c r="C5578">
        <v>0.21666666666666601</v>
      </c>
      <c r="D5578" t="s">
        <v>12334</v>
      </c>
      <c r="E5578" s="4" t="str" cm="1">
        <f t="array" ref="E5578">_xlfn.TEXTJOIN(", ", TRUE, IF(COUNTIF(D5578, "*"&amp;$BP$2:$BP$2&amp;"*"), $BP$2:$BP$2, ""))</f>
        <v/>
      </c>
      <c r="F5578" t="s">
        <v>11</v>
      </c>
      <c r="G5578" t="s">
        <v>808</v>
      </c>
      <c r="H5578" t="s">
        <v>1446</v>
      </c>
      <c r="I5578" t="s">
        <v>443</v>
      </c>
      <c r="J5578" t="s">
        <v>369</v>
      </c>
      <c r="K5578" t="s">
        <v>847</v>
      </c>
      <c r="L5578" t="s">
        <v>15</v>
      </c>
      <c r="M5578" t="s">
        <v>425</v>
      </c>
      <c r="N5578" t="s">
        <v>1932</v>
      </c>
      <c r="O5578" t="s">
        <v>1531</v>
      </c>
      <c r="P5578" t="s">
        <v>8039</v>
      </c>
      <c r="Q5578" t="s">
        <v>9477</v>
      </c>
      <c r="R5578" t="s">
        <v>100</v>
      </c>
      <c r="S5578" t="s">
        <v>10321</v>
      </c>
      <c r="T5578" t="s">
        <v>132</v>
      </c>
      <c r="U5578" t="s">
        <v>360</v>
      </c>
      <c r="V5578" t="s">
        <v>12335</v>
      </c>
      <c r="W5578" t="s">
        <v>21</v>
      </c>
    </row>
    <row r="5579" spans="1:28" x14ac:dyDescent="0.35">
      <c r="A5579">
        <v>1.0107871689717299E+17</v>
      </c>
      <c r="B5579" s="1">
        <v>40764</v>
      </c>
      <c r="C5579">
        <v>0.25</v>
      </c>
      <c r="D5579" t="s">
        <v>12336</v>
      </c>
      <c r="E5579" s="4" t="str" cm="1">
        <f t="array" ref="E5579">_xlfn.TEXTJOIN(", ", TRUE, IF(COUNTIF(D5579, "*"&amp;$BP$2:$BP$2&amp;"*"), $BP$2:$BP$2, ""))</f>
        <v/>
      </c>
      <c r="F5579" t="s">
        <v>10320</v>
      </c>
      <c r="G5579" t="s">
        <v>10321</v>
      </c>
      <c r="H5579" t="s">
        <v>87</v>
      </c>
      <c r="I5579" t="s">
        <v>30</v>
      </c>
      <c r="J5579" t="s">
        <v>502</v>
      </c>
      <c r="K5579" t="s">
        <v>4694</v>
      </c>
      <c r="L5579" t="s">
        <v>1565</v>
      </c>
      <c r="M5579" t="s">
        <v>1599</v>
      </c>
      <c r="N5579" t="s">
        <v>321</v>
      </c>
      <c r="O5579" t="s">
        <v>4471</v>
      </c>
      <c r="P5579" t="s">
        <v>30</v>
      </c>
      <c r="Q5579" t="s">
        <v>12337</v>
      </c>
      <c r="R5579" t="s">
        <v>156</v>
      </c>
      <c r="S5579" t="s">
        <v>5800</v>
      </c>
      <c r="T5579">
        <v>8</v>
      </c>
      <c r="U5579">
        <v>2009</v>
      </c>
    </row>
    <row r="5580" spans="1:28" x14ac:dyDescent="0.35">
      <c r="A5580">
        <v>1.0107680137530899E+17</v>
      </c>
      <c r="B5580" s="1">
        <v>40764</v>
      </c>
      <c r="C5580">
        <v>0.26388888888888801</v>
      </c>
      <c r="D5580" t="s">
        <v>12338</v>
      </c>
      <c r="E5580" s="4" t="str" cm="1">
        <f t="array" ref="E5580">_xlfn.TEXTJOIN(", ", TRUE, IF(COUNTIF(D5580, "*"&amp;$BP$2:$BP$2&amp;"*"), $BP$2:$BP$2, ""))</f>
        <v>america</v>
      </c>
      <c r="F5580" t="s">
        <v>17</v>
      </c>
      <c r="G5580" t="s">
        <v>98</v>
      </c>
      <c r="H5580" t="s">
        <v>118</v>
      </c>
      <c r="I5580" t="s">
        <v>10319</v>
      </c>
      <c r="J5580" t="s">
        <v>76</v>
      </c>
      <c r="K5580" t="s">
        <v>10347</v>
      </c>
      <c r="L5580" t="s">
        <v>2418</v>
      </c>
      <c r="M5580" t="s">
        <v>503</v>
      </c>
      <c r="N5580" t="s">
        <v>16</v>
      </c>
      <c r="O5580" t="s">
        <v>661</v>
      </c>
      <c r="P5580" t="s">
        <v>1599</v>
      </c>
      <c r="Q5580" t="s">
        <v>12339</v>
      </c>
      <c r="R5580" t="s">
        <v>251</v>
      </c>
      <c r="S5580" t="s">
        <v>489</v>
      </c>
      <c r="T5580" t="s">
        <v>490</v>
      </c>
      <c r="U5580" t="s">
        <v>17</v>
      </c>
    </row>
    <row r="5581" spans="1:28" x14ac:dyDescent="0.35">
      <c r="A5581">
        <v>1.0107474615796099E+17</v>
      </c>
      <c r="B5581" s="1">
        <v>40764</v>
      </c>
      <c r="C5581">
        <v>0.116666666666666</v>
      </c>
      <c r="D5581" t="s">
        <v>12340</v>
      </c>
      <c r="E5581" s="4" t="str" cm="1">
        <f t="array" ref="E5581">_xlfn.TEXTJOIN(", ", TRUE, IF(COUNTIF(D5581, "*"&amp;$BP$2:$BP$2&amp;"*"), $BP$2:$BP$2, ""))</f>
        <v/>
      </c>
      <c r="F5581" t="s">
        <v>246</v>
      </c>
      <c r="G5581" t="s">
        <v>3283</v>
      </c>
      <c r="H5581" t="s">
        <v>24</v>
      </c>
      <c r="I5581" t="s">
        <v>17</v>
      </c>
      <c r="J5581" t="s">
        <v>18</v>
      </c>
      <c r="K5581" t="s">
        <v>5928</v>
      </c>
      <c r="L5581" t="s">
        <v>12341</v>
      </c>
      <c r="M5581" t="s">
        <v>12342</v>
      </c>
      <c r="N5581" t="s">
        <v>218</v>
      </c>
      <c r="O5581" t="s">
        <v>847</v>
      </c>
      <c r="P5581" t="s">
        <v>30</v>
      </c>
      <c r="Q5581" t="s">
        <v>3008</v>
      </c>
      <c r="R5581" t="s">
        <v>8775</v>
      </c>
      <c r="S5581" t="s">
        <v>147</v>
      </c>
    </row>
    <row r="5582" spans="1:28" x14ac:dyDescent="0.35">
      <c r="A5582">
        <v>1.0107345991172499E+17</v>
      </c>
      <c r="B5582" s="1">
        <v>40764</v>
      </c>
      <c r="C5582">
        <v>7.7777777777777696E-2</v>
      </c>
      <c r="D5582" t="s">
        <v>12343</v>
      </c>
      <c r="E5582" s="4" t="str" cm="1">
        <f t="array" ref="E5582">_xlfn.TEXTJOIN(", ", TRUE, IF(COUNTIF(D5582, "*"&amp;$BP$2:$BP$2&amp;"*"), $BP$2:$BP$2, ""))</f>
        <v/>
      </c>
      <c r="F5582" t="s">
        <v>15</v>
      </c>
      <c r="G5582" t="s">
        <v>2194</v>
      </c>
      <c r="H5582" t="s">
        <v>24</v>
      </c>
      <c r="I5582" t="s">
        <v>1065</v>
      </c>
      <c r="J5582" t="s">
        <v>408</v>
      </c>
      <c r="K5582" t="s">
        <v>369</v>
      </c>
      <c r="L5582" t="s">
        <v>9478</v>
      </c>
      <c r="M5582" t="s">
        <v>1565</v>
      </c>
      <c r="N5582" t="s">
        <v>1599</v>
      </c>
      <c r="O5582" t="s">
        <v>8039</v>
      </c>
      <c r="P5582" t="s">
        <v>1446</v>
      </c>
      <c r="Q5582" t="s">
        <v>4747</v>
      </c>
      <c r="R5582" t="s">
        <v>49</v>
      </c>
      <c r="S5582" t="s">
        <v>958</v>
      </c>
      <c r="T5582" t="s">
        <v>2111</v>
      </c>
      <c r="U5582" t="s">
        <v>279</v>
      </c>
      <c r="V5582" t="s">
        <v>12344</v>
      </c>
      <c r="W5582" t="s">
        <v>100</v>
      </c>
      <c r="X5582" t="s">
        <v>847</v>
      </c>
      <c r="Y5582" t="s">
        <v>156</v>
      </c>
      <c r="Z5582" t="s">
        <v>360</v>
      </c>
      <c r="AA5582" t="s">
        <v>661</v>
      </c>
      <c r="AB5582" t="s">
        <v>1566</v>
      </c>
    </row>
    <row r="5583" spans="1:28" x14ac:dyDescent="0.35">
      <c r="A5583">
        <v>1.0060851989146E+17</v>
      </c>
      <c r="B5583" s="1">
        <v>40763</v>
      </c>
      <c r="C5583">
        <v>0.13636363636363599</v>
      </c>
      <c r="D5583" t="s">
        <v>12345</v>
      </c>
      <c r="E5583" s="4" t="str" cm="1">
        <f t="array" ref="E5583">_xlfn.TEXTJOIN(", ", TRUE, IF(COUNTIF(D5583, "*"&amp;$BP$2:$BP$2&amp;"*"), $BP$2:$BP$2, ""))</f>
        <v/>
      </c>
      <c r="F5583" t="s">
        <v>17</v>
      </c>
      <c r="G5583" t="s">
        <v>98</v>
      </c>
      <c r="H5583" t="s">
        <v>144</v>
      </c>
      <c r="I5583" t="s">
        <v>4623</v>
      </c>
      <c r="J5583" t="s">
        <v>49</v>
      </c>
      <c r="K5583" t="s">
        <v>1564</v>
      </c>
      <c r="L5583" t="s">
        <v>9</v>
      </c>
      <c r="M5583" t="s">
        <v>30</v>
      </c>
      <c r="N5583" t="s">
        <v>3270</v>
      </c>
      <c r="O5583" t="s">
        <v>445</v>
      </c>
      <c r="P5583" t="s">
        <v>12346</v>
      </c>
      <c r="Q5583" t="s">
        <v>1900</v>
      </c>
      <c r="R5583" t="s">
        <v>326</v>
      </c>
      <c r="S5583" t="s">
        <v>281</v>
      </c>
      <c r="T5583" t="s">
        <v>21</v>
      </c>
    </row>
    <row r="5584" spans="1:28" x14ac:dyDescent="0.35">
      <c r="A5584">
        <v>9.9856221439401904E+16</v>
      </c>
      <c r="B5584" s="1">
        <v>40761</v>
      </c>
      <c r="C5584">
        <v>0.28571428571428498</v>
      </c>
      <c r="D5584" t="s">
        <v>12347</v>
      </c>
      <c r="E5584" s="4" t="str" cm="1">
        <f t="array" ref="E5584">_xlfn.TEXTJOIN(", ", TRUE, IF(COUNTIF(D5584, "*"&amp;$BP$2:$BP$2&amp;"*"), $BP$2:$BP$2, ""))</f>
        <v/>
      </c>
      <c r="F5584" t="s">
        <v>15</v>
      </c>
      <c r="G5584" t="s">
        <v>875</v>
      </c>
      <c r="H5584" t="s">
        <v>604</v>
      </c>
      <c r="I5584" t="s">
        <v>605</v>
      </c>
      <c r="J5584" t="s">
        <v>17</v>
      </c>
      <c r="K5584" t="s">
        <v>98</v>
      </c>
      <c r="L5584" t="s">
        <v>12348</v>
      </c>
      <c r="M5584" t="s">
        <v>687</v>
      </c>
      <c r="N5584" t="s">
        <v>238</v>
      </c>
      <c r="O5584" t="s">
        <v>26</v>
      </c>
      <c r="P5584" t="s">
        <v>131</v>
      </c>
      <c r="Q5584" t="s">
        <v>1103</v>
      </c>
      <c r="R5584" t="s">
        <v>813</v>
      </c>
      <c r="S5584" t="s">
        <v>9</v>
      </c>
      <c r="T5584" t="s">
        <v>27</v>
      </c>
      <c r="U5584" t="s">
        <v>543</v>
      </c>
      <c r="V5584" t="s">
        <v>544</v>
      </c>
      <c r="W5584" t="s">
        <v>326</v>
      </c>
      <c r="X5584" t="s">
        <v>21</v>
      </c>
    </row>
    <row r="5585" spans="1:30" x14ac:dyDescent="0.35">
      <c r="A5585">
        <v>9.9596782262161408E+16</v>
      </c>
      <c r="B5585" s="1">
        <v>40760</v>
      </c>
      <c r="C5585">
        <v>0</v>
      </c>
      <c r="D5585" t="s">
        <v>12349</v>
      </c>
      <c r="E5585" s="4" t="str" cm="1">
        <f t="array" ref="E5585">_xlfn.TEXTJOIN(", ", TRUE, IF(COUNTIF(D5585, "*"&amp;$BP$2:$BP$2&amp;"*"), $BP$2:$BP$2, ""))</f>
        <v/>
      </c>
      <c r="F5585" t="s">
        <v>11</v>
      </c>
      <c r="G5585" t="s">
        <v>808</v>
      </c>
      <c r="H5585" t="s">
        <v>17</v>
      </c>
      <c r="I5585" t="s">
        <v>98</v>
      </c>
      <c r="J5585" t="s">
        <v>2122</v>
      </c>
      <c r="K5585" t="s">
        <v>49</v>
      </c>
      <c r="L5585" t="s">
        <v>2265</v>
      </c>
      <c r="M5585" t="s">
        <v>1633</v>
      </c>
      <c r="N5585" t="s">
        <v>633</v>
      </c>
      <c r="O5585" t="s">
        <v>100</v>
      </c>
      <c r="P5585" t="s">
        <v>1042</v>
      </c>
      <c r="Q5585" t="s">
        <v>49</v>
      </c>
      <c r="R5585" t="s">
        <v>309</v>
      </c>
      <c r="S5585" t="s">
        <v>5798</v>
      </c>
      <c r="T5585" t="s">
        <v>5469</v>
      </c>
      <c r="U5585" t="s">
        <v>11199</v>
      </c>
      <c r="V5585" t="s">
        <v>21</v>
      </c>
    </row>
    <row r="5586" spans="1:30" x14ac:dyDescent="0.35">
      <c r="A5586">
        <v>9.9559816929886208E+16</v>
      </c>
      <c r="B5586" s="1">
        <v>40760</v>
      </c>
      <c r="C5586">
        <v>0</v>
      </c>
      <c r="D5586" t="s">
        <v>12350</v>
      </c>
      <c r="E5586" s="4" t="str" cm="1">
        <f t="array" ref="E5586">_xlfn.TEXTJOIN(", ", TRUE, IF(COUNTIF(D5586, "*"&amp;$BP$2:$BP$2&amp;"*"), $BP$2:$BP$2, ""))</f>
        <v/>
      </c>
      <c r="F5586" t="s">
        <v>4977</v>
      </c>
      <c r="G5586" t="s">
        <v>360</v>
      </c>
      <c r="H5586" t="s">
        <v>444</v>
      </c>
      <c r="I5586" t="s">
        <v>356</v>
      </c>
      <c r="J5586" t="s">
        <v>9</v>
      </c>
      <c r="K5586" t="s">
        <v>12351</v>
      </c>
      <c r="L5586" t="s">
        <v>17</v>
      </c>
      <c r="M5586" t="s">
        <v>18</v>
      </c>
      <c r="N5586" t="s">
        <v>2954</v>
      </c>
      <c r="O5586" t="s">
        <v>521</v>
      </c>
      <c r="P5586" t="s">
        <v>144</v>
      </c>
      <c r="Q5586" t="s">
        <v>27</v>
      </c>
      <c r="R5586" t="s">
        <v>21</v>
      </c>
    </row>
    <row r="5587" spans="1:30" x14ac:dyDescent="0.35">
      <c r="A5587">
        <v>9.94926887553024E+16</v>
      </c>
      <c r="B5587" s="1">
        <v>40760</v>
      </c>
      <c r="C5587">
        <v>0.13636363636363599</v>
      </c>
      <c r="D5587" t="s">
        <v>12352</v>
      </c>
      <c r="E5587" s="4" t="str" cm="1">
        <f t="array" ref="E5587">_xlfn.TEXTJOIN(", ", TRUE, IF(COUNTIF(D5587, "*"&amp;$BP$2:$BP$2&amp;"*"), $BP$2:$BP$2, ""))</f>
        <v/>
      </c>
      <c r="F5587" t="s">
        <v>17</v>
      </c>
      <c r="G5587" t="s">
        <v>98</v>
      </c>
      <c r="H5587" t="s">
        <v>782</v>
      </c>
      <c r="I5587" t="s">
        <v>28</v>
      </c>
      <c r="J5587" t="s">
        <v>660</v>
      </c>
      <c r="K5587" t="s">
        <v>2531</v>
      </c>
      <c r="L5587" t="s">
        <v>9</v>
      </c>
      <c r="M5587" t="s">
        <v>27</v>
      </c>
      <c r="N5587" t="s">
        <v>444</v>
      </c>
      <c r="O5587" t="s">
        <v>994</v>
      </c>
      <c r="P5587" t="s">
        <v>15</v>
      </c>
      <c r="Q5587" t="s">
        <v>30</v>
      </c>
      <c r="R5587" t="s">
        <v>12353</v>
      </c>
      <c r="S5587" t="s">
        <v>2020</v>
      </c>
      <c r="T5587" t="s">
        <v>326</v>
      </c>
      <c r="U5587" t="s">
        <v>281</v>
      </c>
      <c r="V5587" t="s">
        <v>21</v>
      </c>
    </row>
    <row r="5588" spans="1:30" x14ac:dyDescent="0.35">
      <c r="A5588">
        <v>9.9196321419890592E+16</v>
      </c>
      <c r="B5588" s="1">
        <v>40759</v>
      </c>
      <c r="C5588">
        <v>0</v>
      </c>
      <c r="D5588" t="s">
        <v>12354</v>
      </c>
      <c r="E5588" s="4" t="str" cm="1">
        <f t="array" ref="E5588">_xlfn.TEXTJOIN(", ", TRUE, IF(COUNTIF(D5588, "*"&amp;$BP$2:$BP$2&amp;"*"), $BP$2:$BP$2, ""))</f>
        <v/>
      </c>
      <c r="F5588" t="s">
        <v>92</v>
      </c>
      <c r="G5588" t="s">
        <v>6</v>
      </c>
      <c r="H5588" t="s">
        <v>253</v>
      </c>
      <c r="I5588" t="s">
        <v>49</v>
      </c>
      <c r="J5588" t="s">
        <v>1126</v>
      </c>
      <c r="K5588" t="s">
        <v>16</v>
      </c>
      <c r="L5588" t="s">
        <v>17</v>
      </c>
      <c r="M5588" t="s">
        <v>98</v>
      </c>
      <c r="N5588" t="s">
        <v>156</v>
      </c>
      <c r="O5588" t="s">
        <v>875</v>
      </c>
      <c r="P5588" t="s">
        <v>384</v>
      </c>
      <c r="Q5588" t="s">
        <v>1710</v>
      </c>
      <c r="R5588" t="s">
        <v>240</v>
      </c>
      <c r="S5588" t="s">
        <v>289</v>
      </c>
      <c r="T5588" t="s">
        <v>21</v>
      </c>
    </row>
    <row r="5589" spans="1:30" x14ac:dyDescent="0.35">
      <c r="A5589">
        <v>9.91943627302584E+16</v>
      </c>
      <c r="B5589" s="1">
        <v>40759</v>
      </c>
      <c r="C5589">
        <v>0.8</v>
      </c>
      <c r="D5589" t="s">
        <v>12355</v>
      </c>
      <c r="E5589" s="4" t="str" cm="1">
        <f t="array" ref="E5589">_xlfn.TEXTJOIN(", ", TRUE, IF(COUNTIF(D5589, "*"&amp;$BP$2:$BP$2&amp;"*"), $BP$2:$BP$2, ""))</f>
        <v/>
      </c>
      <c r="F5589" t="s">
        <v>12356</v>
      </c>
      <c r="G5589" t="s">
        <v>15</v>
      </c>
      <c r="H5589" t="s">
        <v>7660</v>
      </c>
      <c r="I5589" t="s">
        <v>101</v>
      </c>
      <c r="J5589" t="s">
        <v>1111</v>
      </c>
      <c r="K5589" t="s">
        <v>384</v>
      </c>
      <c r="L5589" t="s">
        <v>2398</v>
      </c>
      <c r="M5589" t="s">
        <v>12357</v>
      </c>
      <c r="N5589" t="s">
        <v>1678</v>
      </c>
      <c r="O5589" t="s">
        <v>24</v>
      </c>
      <c r="P5589" t="s">
        <v>1724</v>
      </c>
      <c r="Q5589" t="s">
        <v>12358</v>
      </c>
      <c r="R5589" t="s">
        <v>100</v>
      </c>
      <c r="S5589" t="s">
        <v>2500</v>
      </c>
      <c r="T5589" t="s">
        <v>12359</v>
      </c>
    </row>
    <row r="5590" spans="1:30" x14ac:dyDescent="0.35">
      <c r="A5590">
        <v>9.9191853479501792E+16</v>
      </c>
      <c r="B5590" s="1">
        <v>40759</v>
      </c>
      <c r="C5590">
        <v>0.75</v>
      </c>
      <c r="D5590" t="s">
        <v>12360</v>
      </c>
      <c r="E5590" s="4" t="str" cm="1">
        <f t="array" ref="E5590">_xlfn.TEXTJOIN(", ", TRUE, IF(COUNTIF(D5590, "*"&amp;$BP$2:$BP$2&amp;"*"), $BP$2:$BP$2, ""))</f>
        <v/>
      </c>
      <c r="F5590" t="s">
        <v>12361</v>
      </c>
      <c r="G5590" t="s">
        <v>15</v>
      </c>
      <c r="H5590" t="s">
        <v>12362</v>
      </c>
      <c r="I5590" t="s">
        <v>440</v>
      </c>
      <c r="J5590" t="s">
        <v>6</v>
      </c>
      <c r="K5590" t="s">
        <v>16</v>
      </c>
      <c r="L5590" t="s">
        <v>11591</v>
      </c>
      <c r="M5590" t="s">
        <v>458</v>
      </c>
      <c r="N5590" t="s">
        <v>9</v>
      </c>
      <c r="O5590" t="s">
        <v>12363</v>
      </c>
      <c r="P5590" t="s">
        <v>9</v>
      </c>
      <c r="Q5590" t="s">
        <v>64</v>
      </c>
      <c r="R5590" t="s">
        <v>30</v>
      </c>
      <c r="S5590" t="s">
        <v>777</v>
      </c>
      <c r="T5590" t="s">
        <v>1534</v>
      </c>
      <c r="U5590" t="s">
        <v>3112</v>
      </c>
      <c r="V5590" t="s">
        <v>221</v>
      </c>
      <c r="W5590" t="s">
        <v>228</v>
      </c>
      <c r="X5590" t="s">
        <v>64</v>
      </c>
      <c r="Y5590" t="s">
        <v>100</v>
      </c>
      <c r="Z5590" t="s">
        <v>9</v>
      </c>
      <c r="AA5590" t="s">
        <v>12363</v>
      </c>
      <c r="AB5590" t="s">
        <v>16</v>
      </c>
      <c r="AC5590" t="s">
        <v>2983</v>
      </c>
      <c r="AD5590" t="s">
        <v>12359</v>
      </c>
    </row>
    <row r="5591" spans="1:30" x14ac:dyDescent="0.35">
      <c r="A5591">
        <v>9.9188952430419904E+16</v>
      </c>
      <c r="B5591" s="1">
        <v>40759</v>
      </c>
      <c r="C5591">
        <v>0</v>
      </c>
      <c r="D5591" t="s">
        <v>12364</v>
      </c>
      <c r="E5591" s="4" t="str" cm="1">
        <f t="array" ref="E5591">_xlfn.TEXTJOIN(", ", TRUE, IF(COUNTIF(D5591, "*"&amp;$BP$2:$BP$2&amp;"*"), $BP$2:$BP$2, ""))</f>
        <v/>
      </c>
      <c r="F5591" t="s">
        <v>12365</v>
      </c>
      <c r="G5591" t="s">
        <v>15</v>
      </c>
      <c r="H5591" t="s">
        <v>12366</v>
      </c>
      <c r="I5591" t="s">
        <v>384</v>
      </c>
      <c r="J5591" t="s">
        <v>1126</v>
      </c>
      <c r="K5591" t="s">
        <v>16</v>
      </c>
      <c r="L5591" t="s">
        <v>30</v>
      </c>
      <c r="M5591" t="s">
        <v>17</v>
      </c>
      <c r="N5591" t="s">
        <v>440</v>
      </c>
      <c r="O5591" t="s">
        <v>6</v>
      </c>
      <c r="P5591" t="s">
        <v>16</v>
      </c>
      <c r="Q5591" t="s">
        <v>1185</v>
      </c>
      <c r="R5591" t="s">
        <v>156</v>
      </c>
      <c r="S5591" t="s">
        <v>2447</v>
      </c>
      <c r="T5591" t="s">
        <v>1086</v>
      </c>
      <c r="U5591" t="s">
        <v>2196</v>
      </c>
      <c r="V5591" t="s">
        <v>64</v>
      </c>
      <c r="W5591" t="s">
        <v>30</v>
      </c>
      <c r="X5591" t="s">
        <v>1104</v>
      </c>
      <c r="Y5591" t="s">
        <v>5917</v>
      </c>
      <c r="Z5591" t="s">
        <v>555</v>
      </c>
      <c r="AA5591" t="s">
        <v>15</v>
      </c>
      <c r="AB5591" t="s">
        <v>30</v>
      </c>
      <c r="AC5591" t="s">
        <v>209</v>
      </c>
      <c r="AD5591" t="s">
        <v>12359</v>
      </c>
    </row>
    <row r="5592" spans="1:30" x14ac:dyDescent="0.35">
      <c r="A5592">
        <v>9.91503429435432E+16</v>
      </c>
      <c r="B5592" s="1">
        <v>40759</v>
      </c>
      <c r="C5592">
        <v>-0.25</v>
      </c>
      <c r="D5592" t="s">
        <v>12367</v>
      </c>
      <c r="E5592" s="4" t="str" cm="1">
        <f t="array" ref="E5592">_xlfn.TEXTJOIN(", ", TRUE, IF(COUNTIF(D5592, "*"&amp;$BP$2:$BP$2&amp;"*"), $BP$2:$BP$2, ""))</f>
        <v/>
      </c>
      <c r="F5592" t="s">
        <v>12368</v>
      </c>
      <c r="G5592" t="s">
        <v>49</v>
      </c>
      <c r="H5592" t="s">
        <v>105</v>
      </c>
      <c r="I5592" t="s">
        <v>1027</v>
      </c>
      <c r="J5592" t="s">
        <v>1678</v>
      </c>
      <c r="K5592" t="s">
        <v>15</v>
      </c>
      <c r="L5592" t="s">
        <v>7224</v>
      </c>
      <c r="M5592" t="s">
        <v>4291</v>
      </c>
      <c r="N5592" t="s">
        <v>875</v>
      </c>
      <c r="O5592" t="s">
        <v>384</v>
      </c>
      <c r="P5592" t="s">
        <v>39</v>
      </c>
      <c r="Q5592" t="s">
        <v>30</v>
      </c>
      <c r="R5592" t="s">
        <v>17</v>
      </c>
      <c r="S5592" t="s">
        <v>129</v>
      </c>
      <c r="T5592" t="s">
        <v>671</v>
      </c>
      <c r="U5592" t="s">
        <v>2776</v>
      </c>
      <c r="V5592" t="s">
        <v>15</v>
      </c>
      <c r="W5592" t="s">
        <v>16</v>
      </c>
      <c r="X5592">
        <v>2012</v>
      </c>
      <c r="Y5592" t="s">
        <v>21</v>
      </c>
    </row>
    <row r="5593" spans="1:30" x14ac:dyDescent="0.35">
      <c r="A5593">
        <v>9.9135083734253504E+16</v>
      </c>
      <c r="B5593" s="1">
        <v>40759</v>
      </c>
      <c r="C5593">
        <v>0</v>
      </c>
      <c r="D5593" t="s">
        <v>12369</v>
      </c>
      <c r="E5593" s="4" t="str" cm="1">
        <f t="array" ref="E5593">_xlfn.TEXTJOIN(", ", TRUE, IF(COUNTIF(D5593, "*"&amp;$BP$2:$BP$2&amp;"*"), $BP$2:$BP$2, ""))</f>
        <v/>
      </c>
      <c r="F5593" t="s">
        <v>521</v>
      </c>
      <c r="G5593" t="s">
        <v>137</v>
      </c>
      <c r="H5593" t="s">
        <v>17</v>
      </c>
      <c r="I5593" t="s">
        <v>18</v>
      </c>
      <c r="J5593" t="s">
        <v>1111</v>
      </c>
      <c r="K5593" t="s">
        <v>384</v>
      </c>
      <c r="L5593" t="s">
        <v>1230</v>
      </c>
      <c r="M5593" t="s">
        <v>875</v>
      </c>
      <c r="N5593" t="s">
        <v>384</v>
      </c>
      <c r="O5593" t="s">
        <v>1228</v>
      </c>
      <c r="P5593" t="s">
        <v>100</v>
      </c>
      <c r="Q5593" t="s">
        <v>1710</v>
      </c>
      <c r="R5593" t="s">
        <v>671</v>
      </c>
      <c r="S5593" t="s">
        <v>367</v>
      </c>
      <c r="T5593" t="s">
        <v>49</v>
      </c>
      <c r="U5593" t="s">
        <v>308</v>
      </c>
      <c r="V5593" t="s">
        <v>24</v>
      </c>
      <c r="W5593" t="s">
        <v>11</v>
      </c>
      <c r="X5593" t="s">
        <v>5147</v>
      </c>
      <c r="Y5593" t="s">
        <v>21</v>
      </c>
    </row>
    <row r="5594" spans="1:30" x14ac:dyDescent="0.35">
      <c r="A5594">
        <v>9.8444875145547696E+16</v>
      </c>
      <c r="B5594" s="1">
        <v>40757</v>
      </c>
      <c r="C5594">
        <v>0</v>
      </c>
      <c r="D5594" t="s">
        <v>12370</v>
      </c>
      <c r="E5594" s="4" t="str" cm="1">
        <f t="array" ref="E5594">_xlfn.TEXTJOIN(", ", TRUE, IF(COUNTIF(D5594, "*"&amp;$BP$2:$BP$2&amp;"*"), $BP$2:$BP$2, ""))</f>
        <v>america</v>
      </c>
      <c r="F5594" t="s">
        <v>479</v>
      </c>
      <c r="G5594" t="s">
        <v>480</v>
      </c>
      <c r="H5594" t="s">
        <v>9</v>
      </c>
      <c r="I5594" t="s">
        <v>92</v>
      </c>
      <c r="J5594" t="s">
        <v>1672</v>
      </c>
      <c r="K5594" t="s">
        <v>15</v>
      </c>
      <c r="L5594" t="s">
        <v>360</v>
      </c>
      <c r="M5594" t="s">
        <v>336</v>
      </c>
      <c r="N5594" t="s">
        <v>9</v>
      </c>
      <c r="O5594" t="s">
        <v>2306</v>
      </c>
      <c r="P5594" t="s">
        <v>11</v>
      </c>
      <c r="Q5594" t="s">
        <v>484</v>
      </c>
      <c r="R5594" t="s">
        <v>100</v>
      </c>
      <c r="S5594" t="s">
        <v>717</v>
      </c>
      <c r="T5594" t="s">
        <v>234</v>
      </c>
      <c r="U5594" t="s">
        <v>356</v>
      </c>
      <c r="V5594" t="s">
        <v>9</v>
      </c>
      <c r="W5594" t="s">
        <v>91</v>
      </c>
      <c r="Y5594" t="s">
        <v>17</v>
      </c>
      <c r="Z5594" t="s">
        <v>98</v>
      </c>
    </row>
    <row r="5595" spans="1:30" x14ac:dyDescent="0.35">
      <c r="A5595">
        <v>9.84029006650408E+16</v>
      </c>
      <c r="B5595" s="1">
        <v>40757</v>
      </c>
      <c r="C5595">
        <v>0.25</v>
      </c>
      <c r="D5595" t="s">
        <v>12371</v>
      </c>
      <c r="E5595" s="4" t="str" cm="1">
        <f t="array" ref="E5595">_xlfn.TEXTJOIN(", ", TRUE, IF(COUNTIF(D5595, "*"&amp;$BP$2:$BP$2&amp;"*"), $BP$2:$BP$2, ""))</f>
        <v/>
      </c>
      <c r="F5595" t="s">
        <v>6853</v>
      </c>
      <c r="G5595" t="s">
        <v>24</v>
      </c>
      <c r="H5595" t="s">
        <v>30</v>
      </c>
      <c r="I5595" t="s">
        <v>439</v>
      </c>
      <c r="J5595" t="s">
        <v>7705</v>
      </c>
      <c r="K5595" t="s">
        <v>6668</v>
      </c>
      <c r="L5595" t="s">
        <v>6755</v>
      </c>
      <c r="M5595" t="s">
        <v>8752</v>
      </c>
      <c r="N5595" t="s">
        <v>9</v>
      </c>
      <c r="O5595" t="s">
        <v>272</v>
      </c>
      <c r="P5595" t="s">
        <v>1279</v>
      </c>
      <c r="Q5595" t="s">
        <v>16</v>
      </c>
      <c r="R5595" t="s">
        <v>2741</v>
      </c>
      <c r="S5595" t="s">
        <v>502</v>
      </c>
      <c r="T5595" t="s">
        <v>899</v>
      </c>
      <c r="U5595" t="s">
        <v>420</v>
      </c>
      <c r="V5595" t="s">
        <v>2365</v>
      </c>
      <c r="W5595" t="s">
        <v>21</v>
      </c>
    </row>
    <row r="5596" spans="1:30" x14ac:dyDescent="0.35">
      <c r="A5596">
        <v>9.8108076808351696E+16</v>
      </c>
      <c r="B5596" s="1">
        <v>40756</v>
      </c>
      <c r="C5596">
        <v>0.5</v>
      </c>
      <c r="D5596" t="s">
        <v>12372</v>
      </c>
      <c r="E5596" s="4" t="str" cm="1">
        <f t="array" ref="E5596">_xlfn.TEXTJOIN(", ", TRUE, IF(COUNTIF(D5596, "*"&amp;$BP$2:$BP$2&amp;"*"), $BP$2:$BP$2, ""))</f>
        <v/>
      </c>
      <c r="F5596" t="s">
        <v>5189</v>
      </c>
      <c r="G5596" t="s">
        <v>9</v>
      </c>
      <c r="H5596" t="s">
        <v>5095</v>
      </c>
      <c r="I5596" t="s">
        <v>76</v>
      </c>
      <c r="J5596" t="s">
        <v>279</v>
      </c>
      <c r="K5596" t="s">
        <v>30</v>
      </c>
      <c r="L5596" t="s">
        <v>1633</v>
      </c>
      <c r="M5596" t="s">
        <v>633</v>
      </c>
      <c r="N5596" t="s">
        <v>360</v>
      </c>
      <c r="O5596" t="s">
        <v>11450</v>
      </c>
      <c r="P5596" t="s">
        <v>675</v>
      </c>
      <c r="Q5596" t="s">
        <v>6</v>
      </c>
      <c r="R5596" t="s">
        <v>30</v>
      </c>
      <c r="S5596" t="s">
        <v>12373</v>
      </c>
      <c r="T5596" t="s">
        <v>100</v>
      </c>
      <c r="U5596" t="s">
        <v>12374</v>
      </c>
      <c r="V5596" t="s">
        <v>21</v>
      </c>
    </row>
    <row r="5597" spans="1:30" x14ac:dyDescent="0.35">
      <c r="A5597">
        <v>9.8085241721323504E+16</v>
      </c>
      <c r="B5597" s="1">
        <v>40756</v>
      </c>
      <c r="C5597">
        <v>0.33333333333333298</v>
      </c>
      <c r="D5597" t="s">
        <v>12375</v>
      </c>
      <c r="E5597" s="4" t="str" cm="1">
        <f t="array" ref="E5597">_xlfn.TEXTJOIN(", ", TRUE, IF(COUNTIF(D5597, "*"&amp;$BP$2:$BP$2&amp;"*"), $BP$2:$BP$2, ""))</f>
        <v/>
      </c>
      <c r="F5597" t="s">
        <v>16</v>
      </c>
      <c r="G5597" t="s">
        <v>76</v>
      </c>
      <c r="H5597" t="s">
        <v>1691</v>
      </c>
      <c r="I5597" t="s">
        <v>2111</v>
      </c>
      <c r="J5597" t="s">
        <v>279</v>
      </c>
      <c r="K5597" t="s">
        <v>30</v>
      </c>
      <c r="L5597" t="s">
        <v>1633</v>
      </c>
      <c r="M5597" t="s">
        <v>633</v>
      </c>
      <c r="N5597" t="s">
        <v>78</v>
      </c>
      <c r="O5597" t="s">
        <v>79</v>
      </c>
      <c r="P5597" t="s">
        <v>9</v>
      </c>
      <c r="Q5597" t="s">
        <v>326</v>
      </c>
      <c r="R5597" t="s">
        <v>17</v>
      </c>
      <c r="S5597" t="s">
        <v>18</v>
      </c>
      <c r="T5597" t="s">
        <v>1126</v>
      </c>
      <c r="U5597" t="s">
        <v>279</v>
      </c>
      <c r="V5597" t="s">
        <v>240</v>
      </c>
      <c r="W5597" t="s">
        <v>21</v>
      </c>
    </row>
    <row r="5598" spans="1:30" x14ac:dyDescent="0.35">
      <c r="A5598">
        <v>9.8084983465451504E+16</v>
      </c>
      <c r="B5598" s="1">
        <v>40756</v>
      </c>
      <c r="C5598">
        <v>0.17857142857142799</v>
      </c>
      <c r="D5598" t="s">
        <v>12376</v>
      </c>
      <c r="E5598" s="4" t="str" cm="1">
        <f t="array" ref="E5598">_xlfn.TEXTJOIN(", ", TRUE, IF(COUNTIF(D5598, "*"&amp;$BP$2:$BP$2&amp;"*"), $BP$2:$BP$2, ""))</f>
        <v>america</v>
      </c>
      <c r="F5598" t="s">
        <v>11</v>
      </c>
      <c r="G5598" t="s">
        <v>7087</v>
      </c>
      <c r="H5598" t="s">
        <v>2766</v>
      </c>
      <c r="I5598" t="s">
        <v>8516</v>
      </c>
      <c r="J5598" t="s">
        <v>715</v>
      </c>
      <c r="K5598" t="s">
        <v>1088</v>
      </c>
      <c r="L5598" t="s">
        <v>7622</v>
      </c>
      <c r="M5598" t="s">
        <v>100</v>
      </c>
      <c r="N5598" t="s">
        <v>30</v>
      </c>
      <c r="O5598" t="s">
        <v>5414</v>
      </c>
      <c r="P5598" t="s">
        <v>503</v>
      </c>
      <c r="Q5598" t="s">
        <v>9</v>
      </c>
      <c r="R5598" t="s">
        <v>1710</v>
      </c>
      <c r="S5598" t="s">
        <v>15</v>
      </c>
      <c r="T5598" t="s">
        <v>30</v>
      </c>
      <c r="U5598" t="s">
        <v>2475</v>
      </c>
      <c r="V5598" t="s">
        <v>24</v>
      </c>
      <c r="W5598" t="s">
        <v>200</v>
      </c>
      <c r="X5598" t="s">
        <v>6513</v>
      </c>
    </row>
    <row r="5599" spans="1:30" x14ac:dyDescent="0.35">
      <c r="A5599">
        <v>9.80847441594368E+16</v>
      </c>
      <c r="B5599" s="1">
        <v>40756</v>
      </c>
      <c r="C5599">
        <v>-0.118518518518518</v>
      </c>
      <c r="D5599" t="s">
        <v>12377</v>
      </c>
      <c r="E5599" s="4" t="str" cm="1">
        <f t="array" ref="E5599">_xlfn.TEXTJOIN(", ", TRUE, IF(COUNTIF(D5599, "*"&amp;$BP$2:$BP$2&amp;"*"), $BP$2:$BP$2, ""))</f>
        <v/>
      </c>
      <c r="F5599" t="s">
        <v>456</v>
      </c>
      <c r="G5599" t="s">
        <v>240</v>
      </c>
      <c r="H5599" t="s">
        <v>1087</v>
      </c>
      <c r="I5599" t="s">
        <v>1763</v>
      </c>
      <c r="J5599" t="s">
        <v>6513</v>
      </c>
      <c r="K5599" t="s">
        <v>30</v>
      </c>
      <c r="L5599" t="s">
        <v>1633</v>
      </c>
      <c r="M5599" t="s">
        <v>633</v>
      </c>
      <c r="N5599" t="s">
        <v>2059</v>
      </c>
      <c r="O5599" t="s">
        <v>5138</v>
      </c>
      <c r="P5599" t="s">
        <v>2503</v>
      </c>
      <c r="Q5599" t="s">
        <v>859</v>
      </c>
      <c r="R5599" t="s">
        <v>15</v>
      </c>
      <c r="S5599" t="s">
        <v>904</v>
      </c>
      <c r="T5599" t="s">
        <v>555</v>
      </c>
      <c r="U5599" t="s">
        <v>2103</v>
      </c>
      <c r="V5599" t="s">
        <v>5962</v>
      </c>
      <c r="W5599" t="s">
        <v>428</v>
      </c>
      <c r="X5599" t="s">
        <v>100</v>
      </c>
      <c r="Y5599" t="s">
        <v>1216</v>
      </c>
    </row>
    <row r="5600" spans="1:30" x14ac:dyDescent="0.35">
      <c r="A5600">
        <v>9.80845086408744E+16</v>
      </c>
      <c r="B5600" s="1">
        <v>40756</v>
      </c>
      <c r="C5600">
        <v>0.2</v>
      </c>
      <c r="D5600" t="s">
        <v>12378</v>
      </c>
      <c r="E5600" s="4" t="str" cm="1">
        <f t="array" ref="E5600">_xlfn.TEXTJOIN(", ", TRUE, IF(COUNTIF(D5600, "*"&amp;$BP$2:$BP$2&amp;"*"), $BP$2:$BP$2, ""))</f>
        <v/>
      </c>
      <c r="F5600" t="s">
        <v>191</v>
      </c>
      <c r="G5600" t="s">
        <v>1966</v>
      </c>
      <c r="H5600" t="s">
        <v>30</v>
      </c>
      <c r="I5600" t="s">
        <v>1633</v>
      </c>
      <c r="J5600" t="s">
        <v>3838</v>
      </c>
      <c r="K5600" t="s">
        <v>623</v>
      </c>
      <c r="L5600">
        <v>2013</v>
      </c>
      <c r="M5600" t="s">
        <v>30</v>
      </c>
      <c r="N5600" t="s">
        <v>1633</v>
      </c>
      <c r="O5600" t="s">
        <v>633</v>
      </c>
      <c r="P5600" t="s">
        <v>12379</v>
      </c>
      <c r="Q5600" t="s">
        <v>5762</v>
      </c>
      <c r="R5600" t="s">
        <v>731</v>
      </c>
      <c r="S5600" t="s">
        <v>119</v>
      </c>
      <c r="T5600" t="s">
        <v>12380</v>
      </c>
      <c r="U5600" t="s">
        <v>1969</v>
      </c>
      <c r="V5600" t="s">
        <v>556</v>
      </c>
    </row>
    <row r="5601" spans="1:26" x14ac:dyDescent="0.35">
      <c r="A5601">
        <v>9.8084183687180192E+16</v>
      </c>
      <c r="B5601" s="1">
        <v>40756</v>
      </c>
      <c r="C5601">
        <v>0.2</v>
      </c>
      <c r="D5601" t="s">
        <v>12381</v>
      </c>
      <c r="E5601" s="4" t="str" cm="1">
        <f t="array" ref="E5601">_xlfn.TEXTJOIN(", ", TRUE, IF(COUNTIF(D5601, "*"&amp;$BP$2:$BP$2&amp;"*"), $BP$2:$BP$2, ""))</f>
        <v/>
      </c>
      <c r="F5601" t="s">
        <v>123</v>
      </c>
      <c r="G5601" t="s">
        <v>30</v>
      </c>
      <c r="H5601" t="s">
        <v>2111</v>
      </c>
      <c r="I5601" t="s">
        <v>279</v>
      </c>
      <c r="J5601" t="s">
        <v>30</v>
      </c>
      <c r="K5601" t="s">
        <v>1633</v>
      </c>
      <c r="L5601" t="s">
        <v>633</v>
      </c>
      <c r="M5601" t="s">
        <v>747</v>
      </c>
      <c r="N5601" t="s">
        <v>382</v>
      </c>
      <c r="O5601" t="s">
        <v>17</v>
      </c>
      <c r="P5601" t="s">
        <v>98</v>
      </c>
      <c r="Q5601" t="s">
        <v>326</v>
      </c>
      <c r="R5601" t="s">
        <v>2037</v>
      </c>
      <c r="S5601" t="s">
        <v>630</v>
      </c>
      <c r="T5601" t="s">
        <v>240</v>
      </c>
      <c r="U5601" t="s">
        <v>156</v>
      </c>
      <c r="V5601" t="s">
        <v>21</v>
      </c>
    </row>
    <row r="5602" spans="1:26" x14ac:dyDescent="0.35">
      <c r="A5602">
        <v>9.7828753895456704E+16</v>
      </c>
      <c r="B5602" s="1">
        <v>40755</v>
      </c>
      <c r="C5602">
        <v>0</v>
      </c>
      <c r="D5602" t="s">
        <v>12382</v>
      </c>
      <c r="E5602" s="4" t="str" cm="1">
        <f t="array" ref="E5602">_xlfn.TEXTJOIN(", ", TRUE, IF(COUNTIF(D5602, "*"&amp;$BP$2:$BP$2&amp;"*"), $BP$2:$BP$2, ""))</f>
        <v/>
      </c>
      <c r="F5602" t="s">
        <v>3208</v>
      </c>
      <c r="G5602" t="s">
        <v>12383</v>
      </c>
      <c r="H5602" t="s">
        <v>17</v>
      </c>
      <c r="I5602" t="s">
        <v>98</v>
      </c>
      <c r="J5602" t="s">
        <v>144</v>
      </c>
      <c r="K5602" t="s">
        <v>78</v>
      </c>
      <c r="L5602" t="s">
        <v>49</v>
      </c>
      <c r="M5602" t="s">
        <v>1564</v>
      </c>
      <c r="N5602" t="s">
        <v>15</v>
      </c>
      <c r="O5602" t="s">
        <v>30</v>
      </c>
      <c r="P5602" t="s">
        <v>12384</v>
      </c>
      <c r="Q5602" t="s">
        <v>12385</v>
      </c>
      <c r="R5602" t="s">
        <v>4717</v>
      </c>
      <c r="S5602" t="s">
        <v>445</v>
      </c>
      <c r="T5602" t="s">
        <v>12386</v>
      </c>
      <c r="U5602">
        <v>840</v>
      </c>
      <c r="V5602" t="s">
        <v>1899</v>
      </c>
      <c r="W5602" t="s">
        <v>7610</v>
      </c>
    </row>
    <row r="5603" spans="1:26" x14ac:dyDescent="0.35">
      <c r="A5603">
        <v>9.76910247171276E+16</v>
      </c>
      <c r="B5603" s="1">
        <v>40755</v>
      </c>
      <c r="C5603">
        <v>0.13636363636363599</v>
      </c>
      <c r="D5603" t="s">
        <v>12387</v>
      </c>
      <c r="E5603" s="4" t="str" cm="1">
        <f t="array" ref="E5603">_xlfn.TEXTJOIN(", ", TRUE, IF(COUNTIF(D5603, "*"&amp;$BP$2:$BP$2&amp;"*"), $BP$2:$BP$2, ""))</f>
        <v/>
      </c>
      <c r="F5603" t="s">
        <v>328</v>
      </c>
      <c r="G5603" t="s">
        <v>144</v>
      </c>
      <c r="H5603" t="s">
        <v>30</v>
      </c>
      <c r="I5603" t="s">
        <v>12388</v>
      </c>
      <c r="J5603" t="s">
        <v>660</v>
      </c>
      <c r="K5603" t="s">
        <v>5798</v>
      </c>
      <c r="L5603" t="s">
        <v>5469</v>
      </c>
      <c r="M5603" t="s">
        <v>5430</v>
      </c>
      <c r="N5603" t="s">
        <v>27</v>
      </c>
      <c r="O5603" t="s">
        <v>124</v>
      </c>
      <c r="P5603" t="s">
        <v>12389</v>
      </c>
      <c r="Q5603" t="s">
        <v>100</v>
      </c>
      <c r="R5603" t="s">
        <v>360</v>
      </c>
      <c r="S5603" t="s">
        <v>4295</v>
      </c>
      <c r="T5603" t="s">
        <v>131</v>
      </c>
      <c r="U5603" t="s">
        <v>49</v>
      </c>
      <c r="V5603" t="s">
        <v>33</v>
      </c>
      <c r="W5603" t="s">
        <v>21</v>
      </c>
    </row>
    <row r="5604" spans="1:26" x14ac:dyDescent="0.35">
      <c r="A5604">
        <v>9.7354271028297696E+16</v>
      </c>
      <c r="B5604" s="1">
        <v>40754</v>
      </c>
      <c r="C5604">
        <v>0.1</v>
      </c>
      <c r="D5604" t="s">
        <v>12390</v>
      </c>
      <c r="E5604" s="4" t="str" cm="1">
        <f t="array" ref="E5604">_xlfn.TEXTJOIN(", ", TRUE, IF(COUNTIF(D5604, "*"&amp;$BP$2:$BP$2&amp;"*"), $BP$2:$BP$2, ""))</f>
        <v/>
      </c>
      <c r="F5604" t="s">
        <v>15</v>
      </c>
      <c r="G5604" t="s">
        <v>875</v>
      </c>
      <c r="H5604" t="s">
        <v>604</v>
      </c>
      <c r="I5604" t="s">
        <v>605</v>
      </c>
      <c r="J5604" t="s">
        <v>17</v>
      </c>
      <c r="K5604" t="s">
        <v>98</v>
      </c>
      <c r="L5604" t="s">
        <v>10283</v>
      </c>
      <c r="M5604" t="s">
        <v>2666</v>
      </c>
      <c r="N5604" t="s">
        <v>5030</v>
      </c>
      <c r="O5604" t="s">
        <v>9</v>
      </c>
      <c r="P5604" t="s">
        <v>131</v>
      </c>
      <c r="Q5604" t="s">
        <v>47</v>
      </c>
      <c r="R5604" t="s">
        <v>9</v>
      </c>
      <c r="S5604" t="s">
        <v>4056</v>
      </c>
      <c r="T5604" t="s">
        <v>12391</v>
      </c>
      <c r="U5604" t="s">
        <v>21</v>
      </c>
    </row>
    <row r="5605" spans="1:26" x14ac:dyDescent="0.35">
      <c r="A5605">
        <v>9.7074173268078496E+16</v>
      </c>
      <c r="B5605" s="1">
        <v>40753</v>
      </c>
      <c r="C5605">
        <v>0.13636363636363599</v>
      </c>
      <c r="D5605" t="s">
        <v>12392</v>
      </c>
      <c r="E5605" s="4" t="str" cm="1">
        <f t="array" ref="E5605">_xlfn.TEXTJOIN(", ", TRUE, IF(COUNTIF(D5605, "*"&amp;$BP$2:$BP$2&amp;"*"), $BP$2:$BP$2, ""))</f>
        <v/>
      </c>
      <c r="F5605" t="s">
        <v>6853</v>
      </c>
      <c r="G5605" t="s">
        <v>24</v>
      </c>
      <c r="H5605" t="s">
        <v>30</v>
      </c>
      <c r="I5605" t="s">
        <v>439</v>
      </c>
      <c r="J5605" t="s">
        <v>17</v>
      </c>
      <c r="K5605" t="s">
        <v>98</v>
      </c>
      <c r="L5605" t="s">
        <v>10752</v>
      </c>
      <c r="M5605" t="s">
        <v>660</v>
      </c>
      <c r="N5605" t="s">
        <v>5798</v>
      </c>
      <c r="O5605" t="s">
        <v>484</v>
      </c>
      <c r="P5605" t="s">
        <v>5430</v>
      </c>
      <c r="Q5605" t="s">
        <v>71</v>
      </c>
      <c r="R5605" t="s">
        <v>144</v>
      </c>
      <c r="S5605" t="s">
        <v>1343</v>
      </c>
      <c r="T5605" t="s">
        <v>539</v>
      </c>
      <c r="U5605">
        <v>17</v>
      </c>
      <c r="V5605" t="s">
        <v>1557</v>
      </c>
      <c r="W5605" t="s">
        <v>191</v>
      </c>
      <c r="X5605">
        <v>2025</v>
      </c>
      <c r="Y5605" t="s">
        <v>21</v>
      </c>
    </row>
    <row r="5606" spans="1:26" x14ac:dyDescent="0.35">
      <c r="A5606">
        <v>9.70660536659476E+16</v>
      </c>
      <c r="B5606" s="1">
        <v>40753</v>
      </c>
      <c r="C5606">
        <v>0</v>
      </c>
      <c r="D5606" t="s">
        <v>12393</v>
      </c>
      <c r="E5606" s="4" t="str" cm="1">
        <f t="array" ref="E5606">_xlfn.TEXTJOIN(", ", TRUE, IF(COUNTIF(D5606, "*"&amp;$BP$2:$BP$2&amp;"*"), $BP$2:$BP$2, ""))</f>
        <v/>
      </c>
      <c r="F5606" t="s">
        <v>89</v>
      </c>
      <c r="G5606" t="s">
        <v>141</v>
      </c>
      <c r="H5606" t="s">
        <v>12394</v>
      </c>
      <c r="I5606" t="s">
        <v>124</v>
      </c>
      <c r="J5606" t="s">
        <v>1640</v>
      </c>
      <c r="K5606" t="s">
        <v>8381</v>
      </c>
      <c r="L5606" t="s">
        <v>238</v>
      </c>
      <c r="M5606" t="s">
        <v>253</v>
      </c>
      <c r="N5606" t="s">
        <v>49</v>
      </c>
      <c r="O5606" t="s">
        <v>413</v>
      </c>
      <c r="P5606" t="s">
        <v>6</v>
      </c>
      <c r="Q5606" t="s">
        <v>26</v>
      </c>
      <c r="R5606" t="s">
        <v>523</v>
      </c>
      <c r="S5606" t="s">
        <v>124</v>
      </c>
      <c r="T5606" t="s">
        <v>3804</v>
      </c>
      <c r="U5606" t="s">
        <v>24</v>
      </c>
      <c r="V5606" t="s">
        <v>272</v>
      </c>
      <c r="W5606" t="s">
        <v>156</v>
      </c>
      <c r="X5606" t="s">
        <v>5394</v>
      </c>
      <c r="Y5606" t="s">
        <v>289</v>
      </c>
      <c r="Z5606" t="s">
        <v>21</v>
      </c>
    </row>
    <row r="5607" spans="1:26" x14ac:dyDescent="0.35">
      <c r="A5607">
        <v>9.7065767325007808E+16</v>
      </c>
      <c r="B5607" s="1">
        <v>40753</v>
      </c>
      <c r="C5607">
        <v>0.2</v>
      </c>
      <c r="D5607" t="s">
        <v>12395</v>
      </c>
      <c r="E5607" s="4" t="str" cm="1">
        <f t="array" ref="E5607">_xlfn.TEXTJOIN(", ", TRUE, IF(COUNTIF(D5607, "*"&amp;$BP$2:$BP$2&amp;"*"), $BP$2:$BP$2, ""))</f>
        <v/>
      </c>
      <c r="F5607" t="s">
        <v>214</v>
      </c>
      <c r="G5607" t="s">
        <v>16</v>
      </c>
      <c r="H5607" t="s">
        <v>12394</v>
      </c>
      <c r="I5607" t="s">
        <v>124</v>
      </c>
      <c r="J5607" t="s">
        <v>1640</v>
      </c>
      <c r="K5607" t="s">
        <v>100</v>
      </c>
      <c r="L5607" t="s">
        <v>16</v>
      </c>
      <c r="M5607" t="s">
        <v>7758</v>
      </c>
      <c r="N5607" t="s">
        <v>39</v>
      </c>
      <c r="O5607" t="s">
        <v>196</v>
      </c>
      <c r="P5607" t="s">
        <v>12396</v>
      </c>
      <c r="Q5607" t="s">
        <v>360</v>
      </c>
      <c r="R5607" t="s">
        <v>4141</v>
      </c>
      <c r="S5607" t="s">
        <v>521</v>
      </c>
      <c r="T5607" t="s">
        <v>1446</v>
      </c>
      <c r="U5607" t="s">
        <v>2158</v>
      </c>
      <c r="V5607" t="s">
        <v>232</v>
      </c>
      <c r="W5607" t="s">
        <v>238</v>
      </c>
      <c r="X5607" t="s">
        <v>12397</v>
      </c>
    </row>
    <row r="5608" spans="1:26" x14ac:dyDescent="0.35">
      <c r="A5608">
        <v>9.70523926668288E+16</v>
      </c>
      <c r="B5608" s="1">
        <v>40753</v>
      </c>
      <c r="C5608">
        <v>0</v>
      </c>
      <c r="D5608" t="s">
        <v>12398</v>
      </c>
      <c r="E5608" s="4" t="str" cm="1">
        <f t="array" ref="E5608">_xlfn.TEXTJOIN(", ", TRUE, IF(COUNTIF(D5608, "*"&amp;$BP$2:$BP$2&amp;"*"), $BP$2:$BP$2, ""))</f>
        <v/>
      </c>
      <c r="F5608" t="s">
        <v>3440</v>
      </c>
      <c r="G5608" t="s">
        <v>4280</v>
      </c>
      <c r="H5608" t="s">
        <v>12399</v>
      </c>
      <c r="I5608" t="s">
        <v>156</v>
      </c>
      <c r="J5608" t="s">
        <v>12400</v>
      </c>
      <c r="K5608" t="s">
        <v>12401</v>
      </c>
      <c r="L5608" t="s">
        <v>12402</v>
      </c>
      <c r="M5608" t="s">
        <v>12403</v>
      </c>
      <c r="N5608" t="s">
        <v>12404</v>
      </c>
      <c r="O5608" t="s">
        <v>12405</v>
      </c>
    </row>
    <row r="5609" spans="1:26" x14ac:dyDescent="0.35">
      <c r="A5609">
        <v>9.7052363763892192E+16</v>
      </c>
      <c r="B5609" s="1">
        <v>40753</v>
      </c>
      <c r="C5609">
        <v>0</v>
      </c>
      <c r="D5609" t="s">
        <v>12406</v>
      </c>
      <c r="E5609" s="4" t="str" cm="1">
        <f t="array" ref="E5609">_xlfn.TEXTJOIN(", ", TRUE, IF(COUNTIF(D5609, "*"&amp;$BP$2:$BP$2&amp;"*"), $BP$2:$BP$2, ""))</f>
        <v/>
      </c>
      <c r="F5609" t="s">
        <v>3440</v>
      </c>
      <c r="G5609" t="s">
        <v>4280</v>
      </c>
      <c r="H5609" t="s">
        <v>12399</v>
      </c>
      <c r="I5609" t="s">
        <v>156</v>
      </c>
      <c r="J5609" t="s">
        <v>5394</v>
      </c>
      <c r="K5609" t="s">
        <v>12407</v>
      </c>
      <c r="L5609" t="s">
        <v>12408</v>
      </c>
      <c r="M5609" t="s">
        <v>12409</v>
      </c>
      <c r="N5609" t="s">
        <v>12410</v>
      </c>
      <c r="O5609" t="s">
        <v>12411</v>
      </c>
      <c r="P5609" t="s">
        <v>12412</v>
      </c>
      <c r="Q5609" t="s">
        <v>12413</v>
      </c>
      <c r="R5609" t="s">
        <v>12414</v>
      </c>
    </row>
    <row r="5610" spans="1:26" x14ac:dyDescent="0.35">
      <c r="A5610">
        <v>9.7052324119326704E+16</v>
      </c>
      <c r="B5610" s="1">
        <v>40753</v>
      </c>
      <c r="C5610">
        <v>0</v>
      </c>
      <c r="D5610" t="s">
        <v>12415</v>
      </c>
      <c r="E5610" s="4" t="str" cm="1">
        <f t="array" ref="E5610">_xlfn.TEXTJOIN(", ", TRUE, IF(COUNTIF(D5610, "*"&amp;$BP$2:$BP$2&amp;"*"), $BP$2:$BP$2, ""))</f>
        <v/>
      </c>
      <c r="F5610" t="s">
        <v>3440</v>
      </c>
      <c r="G5610" t="s">
        <v>4280</v>
      </c>
      <c r="H5610" t="s">
        <v>12399</v>
      </c>
      <c r="I5610" t="s">
        <v>156</v>
      </c>
      <c r="J5610" t="s">
        <v>5394</v>
      </c>
      <c r="K5610" t="s">
        <v>12416</v>
      </c>
      <c r="L5610" t="s">
        <v>12417</v>
      </c>
      <c r="M5610" t="s">
        <v>12418</v>
      </c>
      <c r="N5610" t="s">
        <v>12419</v>
      </c>
      <c r="O5610" t="s">
        <v>12420</v>
      </c>
      <c r="P5610" t="s">
        <v>12421</v>
      </c>
      <c r="Q5610" t="s">
        <v>12422</v>
      </c>
      <c r="R5610" t="s">
        <v>12423</v>
      </c>
    </row>
    <row r="5611" spans="1:26" x14ac:dyDescent="0.35">
      <c r="A5611">
        <v>9.7052287880527808E+16</v>
      </c>
      <c r="B5611" s="1">
        <v>40753</v>
      </c>
      <c r="C5611">
        <v>0</v>
      </c>
      <c r="D5611" t="s">
        <v>12424</v>
      </c>
      <c r="E5611" s="4" t="str" cm="1">
        <f t="array" ref="E5611">_xlfn.TEXTJOIN(", ", TRUE, IF(COUNTIF(D5611, "*"&amp;$BP$2:$BP$2&amp;"*"), $BP$2:$BP$2, ""))</f>
        <v/>
      </c>
      <c r="F5611" t="s">
        <v>3440</v>
      </c>
      <c r="G5611" t="s">
        <v>4280</v>
      </c>
      <c r="H5611" t="s">
        <v>12399</v>
      </c>
      <c r="I5611" t="s">
        <v>156</v>
      </c>
      <c r="J5611" t="s">
        <v>5394</v>
      </c>
      <c r="K5611" t="s">
        <v>12425</v>
      </c>
      <c r="L5611" t="s">
        <v>12426</v>
      </c>
      <c r="M5611" t="s">
        <v>12427</v>
      </c>
      <c r="N5611" t="s">
        <v>12428</v>
      </c>
      <c r="O5611" t="s">
        <v>12429</v>
      </c>
      <c r="P5611" t="s">
        <v>12430</v>
      </c>
      <c r="Q5611" t="s">
        <v>12431</v>
      </c>
      <c r="R5611" t="s">
        <v>12432</v>
      </c>
    </row>
    <row r="5612" spans="1:26" x14ac:dyDescent="0.35">
      <c r="A5612">
        <v>9.70520963560284E+16</v>
      </c>
      <c r="B5612" s="1">
        <v>40753</v>
      </c>
      <c r="C5612">
        <v>0.13636363636363599</v>
      </c>
      <c r="D5612" t="s">
        <v>12433</v>
      </c>
      <c r="E5612" s="4" t="str" cm="1">
        <f t="array" ref="E5612">_xlfn.TEXTJOIN(", ", TRUE, IF(COUNTIF(D5612, "*"&amp;$BP$2:$BP$2&amp;"*"), $BP$2:$BP$2, ""))</f>
        <v/>
      </c>
      <c r="F5612" t="s">
        <v>276</v>
      </c>
      <c r="G5612" t="s">
        <v>6</v>
      </c>
      <c r="H5612" t="s">
        <v>281</v>
      </c>
      <c r="I5612" t="s">
        <v>15</v>
      </c>
      <c r="J5612" t="s">
        <v>3440</v>
      </c>
      <c r="K5612" t="s">
        <v>4238</v>
      </c>
      <c r="L5612" t="s">
        <v>12434</v>
      </c>
      <c r="M5612" t="s">
        <v>100</v>
      </c>
      <c r="N5612" t="s">
        <v>12435</v>
      </c>
      <c r="O5612" t="s">
        <v>9</v>
      </c>
      <c r="P5612" t="s">
        <v>180</v>
      </c>
      <c r="Q5612" t="s">
        <v>49</v>
      </c>
      <c r="R5612" t="s">
        <v>2265</v>
      </c>
      <c r="S5612" t="s">
        <v>7041</v>
      </c>
      <c r="T5612" t="s">
        <v>9</v>
      </c>
      <c r="U5612" t="s">
        <v>30</v>
      </c>
      <c r="V5612" t="s">
        <v>1633</v>
      </c>
      <c r="W5612" t="s">
        <v>2482</v>
      </c>
    </row>
    <row r="5613" spans="1:26" x14ac:dyDescent="0.35">
      <c r="A5613">
        <v>9.7050627624013792E+16</v>
      </c>
      <c r="B5613" s="1">
        <v>40753</v>
      </c>
      <c r="C5613">
        <v>0</v>
      </c>
      <c r="D5613" t="s">
        <v>12436</v>
      </c>
      <c r="E5613" s="4" t="str" cm="1">
        <f t="array" ref="E5613">_xlfn.TEXTJOIN(", ", TRUE, IF(COUNTIF(D5613, "*"&amp;$BP$2:$BP$2&amp;"*"), $BP$2:$BP$2, ""))</f>
        <v/>
      </c>
      <c r="F5613" t="s">
        <v>5782</v>
      </c>
      <c r="G5613" t="s">
        <v>4280</v>
      </c>
      <c r="H5613" t="s">
        <v>12399</v>
      </c>
      <c r="I5613" t="s">
        <v>156</v>
      </c>
      <c r="J5613" t="s">
        <v>5394</v>
      </c>
      <c r="K5613" t="s">
        <v>12437</v>
      </c>
      <c r="L5613" t="s">
        <v>12438</v>
      </c>
      <c r="M5613" t="s">
        <v>12439</v>
      </c>
      <c r="N5613" t="s">
        <v>12440</v>
      </c>
      <c r="O5613" t="s">
        <v>12441</v>
      </c>
      <c r="P5613" t="s">
        <v>12442</v>
      </c>
    </row>
    <row r="5614" spans="1:26" x14ac:dyDescent="0.35">
      <c r="A5614">
        <v>9.7046234715525104E+16</v>
      </c>
      <c r="B5614" s="1">
        <v>40753</v>
      </c>
      <c r="C5614">
        <v>0</v>
      </c>
      <c r="D5614" t="s">
        <v>12443</v>
      </c>
      <c r="E5614" s="4" t="str" cm="1">
        <f t="array" ref="E5614">_xlfn.TEXTJOIN(", ", TRUE, IF(COUNTIF(D5614, "*"&amp;$BP$2:$BP$2&amp;"*"), $BP$2:$BP$2, ""))</f>
        <v/>
      </c>
      <c r="F5614" t="s">
        <v>1646</v>
      </c>
      <c r="G5614" t="s">
        <v>1647</v>
      </c>
      <c r="H5614" t="s">
        <v>5767</v>
      </c>
      <c r="I5614" t="s">
        <v>6219</v>
      </c>
      <c r="J5614" t="s">
        <v>12444</v>
      </c>
      <c r="K5614" t="s">
        <v>100</v>
      </c>
      <c r="L5614" t="s">
        <v>12445</v>
      </c>
      <c r="M5614" t="s">
        <v>100</v>
      </c>
      <c r="N5614" t="s">
        <v>4238</v>
      </c>
      <c r="O5614" t="s">
        <v>114</v>
      </c>
      <c r="P5614" t="s">
        <v>9</v>
      </c>
      <c r="Q5614" t="s">
        <v>7041</v>
      </c>
      <c r="R5614" t="s">
        <v>156</v>
      </c>
      <c r="S5614" t="s">
        <v>49</v>
      </c>
      <c r="T5614" t="s">
        <v>7087</v>
      </c>
      <c r="U5614" t="s">
        <v>693</v>
      </c>
      <c r="V5614" t="s">
        <v>1138</v>
      </c>
    </row>
    <row r="5615" spans="1:26" x14ac:dyDescent="0.35">
      <c r="A5615">
        <v>9.7044708106313696E+16</v>
      </c>
      <c r="B5615" s="1">
        <v>40753</v>
      </c>
      <c r="C5615">
        <v>0</v>
      </c>
      <c r="D5615" t="s">
        <v>12446</v>
      </c>
      <c r="E5615" s="4" t="str" cm="1">
        <f t="array" ref="E5615">_xlfn.TEXTJOIN(", ", TRUE, IF(COUNTIF(D5615, "*"&amp;$BP$2:$BP$2&amp;"*"), $BP$2:$BP$2, ""))</f>
        <v/>
      </c>
      <c r="F5615" t="s">
        <v>7224</v>
      </c>
      <c r="G5615" t="s">
        <v>4280</v>
      </c>
      <c r="H5615" t="s">
        <v>12399</v>
      </c>
      <c r="I5615" t="s">
        <v>156</v>
      </c>
      <c r="J5615" t="s">
        <v>5394</v>
      </c>
      <c r="K5615" t="s">
        <v>12447</v>
      </c>
      <c r="L5615" t="s">
        <v>12448</v>
      </c>
      <c r="M5615" t="s">
        <v>12449</v>
      </c>
      <c r="N5615" t="s">
        <v>12450</v>
      </c>
    </row>
    <row r="5616" spans="1:26" x14ac:dyDescent="0.35">
      <c r="A5616">
        <v>9.7040534887084E+16</v>
      </c>
      <c r="B5616" s="1">
        <v>40753</v>
      </c>
      <c r="C5616">
        <v>0</v>
      </c>
      <c r="D5616" t="s">
        <v>12451</v>
      </c>
      <c r="E5616" s="4" t="str" cm="1">
        <f t="array" ref="E5616">_xlfn.TEXTJOIN(", ", TRUE, IF(COUNTIF(D5616, "*"&amp;$BP$2:$BP$2&amp;"*"), $BP$2:$BP$2, ""))</f>
        <v/>
      </c>
      <c r="F5616" t="s">
        <v>3338</v>
      </c>
      <c r="G5616" t="s">
        <v>4280</v>
      </c>
      <c r="H5616" t="s">
        <v>12399</v>
      </c>
      <c r="I5616" t="s">
        <v>156</v>
      </c>
      <c r="J5616" t="s">
        <v>5394</v>
      </c>
      <c r="K5616" t="s">
        <v>12452</v>
      </c>
      <c r="L5616" t="s">
        <v>12453</v>
      </c>
      <c r="M5616" t="s">
        <v>12454</v>
      </c>
      <c r="N5616" t="s">
        <v>12455</v>
      </c>
      <c r="O5616" t="s">
        <v>12456</v>
      </c>
      <c r="P5616" t="s">
        <v>12457</v>
      </c>
      <c r="Q5616" t="s">
        <v>12458</v>
      </c>
      <c r="R5616" t="s">
        <v>12459</v>
      </c>
    </row>
    <row r="5617" spans="1:26" x14ac:dyDescent="0.35">
      <c r="A5617">
        <v>9.7037639588380608E+16</v>
      </c>
      <c r="B5617" s="1">
        <v>40753</v>
      </c>
      <c r="C5617">
        <v>0</v>
      </c>
      <c r="D5617" t="s">
        <v>12460</v>
      </c>
      <c r="E5617" s="4" t="str" cm="1">
        <f t="array" ref="E5617">_xlfn.TEXTJOIN(", ", TRUE, IF(COUNTIF(D5617, "*"&amp;$BP$2:$BP$2&amp;"*"), $BP$2:$BP$2, ""))</f>
        <v/>
      </c>
      <c r="F5617" t="s">
        <v>6199</v>
      </c>
      <c r="G5617" t="s">
        <v>1647</v>
      </c>
      <c r="H5617" t="s">
        <v>4280</v>
      </c>
      <c r="I5617" t="s">
        <v>12399</v>
      </c>
      <c r="J5617" t="s">
        <v>156</v>
      </c>
      <c r="K5617" t="s">
        <v>12461</v>
      </c>
      <c r="L5617" t="s">
        <v>12462</v>
      </c>
      <c r="M5617" t="s">
        <v>12463</v>
      </c>
      <c r="N5617" t="s">
        <v>12464</v>
      </c>
      <c r="O5617" t="s">
        <v>12465</v>
      </c>
    </row>
    <row r="5618" spans="1:26" x14ac:dyDescent="0.35">
      <c r="A5618">
        <v>9.7037593778208704E+16</v>
      </c>
      <c r="B5618" s="1">
        <v>40753</v>
      </c>
      <c r="C5618">
        <v>0</v>
      </c>
      <c r="D5618" t="s">
        <v>12466</v>
      </c>
      <c r="E5618" s="4" t="str" cm="1">
        <f t="array" ref="E5618">_xlfn.TEXTJOIN(", ", TRUE, IF(COUNTIF(D5618, "*"&amp;$BP$2:$BP$2&amp;"*"), $BP$2:$BP$2, ""))</f>
        <v/>
      </c>
      <c r="F5618" t="s">
        <v>6199</v>
      </c>
      <c r="G5618" t="s">
        <v>1647</v>
      </c>
      <c r="H5618" t="s">
        <v>4280</v>
      </c>
      <c r="I5618" t="s">
        <v>12399</v>
      </c>
      <c r="J5618" t="s">
        <v>156</v>
      </c>
      <c r="K5618" t="s">
        <v>5394</v>
      </c>
      <c r="L5618" t="s">
        <v>12467</v>
      </c>
      <c r="M5618" t="s">
        <v>12468</v>
      </c>
      <c r="N5618" t="s">
        <v>12469</v>
      </c>
      <c r="O5618" t="s">
        <v>12470</v>
      </c>
      <c r="P5618" t="s">
        <v>12471</v>
      </c>
      <c r="Q5618" t="s">
        <v>12472</v>
      </c>
      <c r="R5618" t="s">
        <v>12473</v>
      </c>
      <c r="S5618" t="s">
        <v>12474</v>
      </c>
    </row>
    <row r="5619" spans="1:26" x14ac:dyDescent="0.35">
      <c r="A5619">
        <v>9.703622534878E+16</v>
      </c>
      <c r="B5619" s="1">
        <v>40753</v>
      </c>
      <c r="C5619">
        <v>0.13636363636363599</v>
      </c>
      <c r="D5619" t="s">
        <v>12475</v>
      </c>
      <c r="E5619" s="4" t="str" cm="1">
        <f t="array" ref="E5619">_xlfn.TEXTJOIN(", ", TRUE, IF(COUNTIF(D5619, "*"&amp;$BP$2:$BP$2&amp;"*"), $BP$2:$BP$2, ""))</f>
        <v/>
      </c>
      <c r="F5619" t="s">
        <v>660</v>
      </c>
      <c r="G5619" t="s">
        <v>5942</v>
      </c>
      <c r="H5619" t="s">
        <v>4280</v>
      </c>
      <c r="I5619" t="s">
        <v>12399</v>
      </c>
      <c r="J5619" t="s">
        <v>156</v>
      </c>
      <c r="K5619" t="s">
        <v>5394</v>
      </c>
      <c r="L5619" t="s">
        <v>12476</v>
      </c>
      <c r="M5619" t="s">
        <v>12477</v>
      </c>
      <c r="N5619" t="s">
        <v>12478</v>
      </c>
      <c r="O5619" t="s">
        <v>12479</v>
      </c>
      <c r="P5619" t="s">
        <v>12480</v>
      </c>
      <c r="Q5619" t="s">
        <v>12481</v>
      </c>
    </row>
    <row r="5620" spans="1:26" x14ac:dyDescent="0.35">
      <c r="A5620">
        <v>9.7036153521324E+16</v>
      </c>
      <c r="B5620" s="1">
        <v>40753</v>
      </c>
      <c r="C5620">
        <v>0.13636363636363599</v>
      </c>
      <c r="D5620" t="s">
        <v>12482</v>
      </c>
      <c r="E5620" s="4" t="str" cm="1">
        <f t="array" ref="E5620">_xlfn.TEXTJOIN(", ", TRUE, IF(COUNTIF(D5620, "*"&amp;$BP$2:$BP$2&amp;"*"), $BP$2:$BP$2, ""))</f>
        <v/>
      </c>
      <c r="F5620" t="s">
        <v>660</v>
      </c>
      <c r="G5620" t="s">
        <v>5942</v>
      </c>
      <c r="H5620" t="s">
        <v>4280</v>
      </c>
      <c r="I5620" t="s">
        <v>12399</v>
      </c>
      <c r="J5620" t="s">
        <v>156</v>
      </c>
      <c r="K5620" t="s">
        <v>5394</v>
      </c>
      <c r="L5620" t="s">
        <v>12483</v>
      </c>
      <c r="M5620" t="s">
        <v>12484</v>
      </c>
      <c r="N5620" t="s">
        <v>12485</v>
      </c>
      <c r="O5620" t="s">
        <v>12486</v>
      </c>
      <c r="P5620" t="s">
        <v>12487</v>
      </c>
      <c r="Q5620" t="s">
        <v>12488</v>
      </c>
      <c r="R5620" t="s">
        <v>12465</v>
      </c>
    </row>
    <row r="5621" spans="1:26" x14ac:dyDescent="0.35">
      <c r="A5621">
        <v>9.7031577225265104E+16</v>
      </c>
      <c r="B5621" s="1">
        <v>40753</v>
      </c>
      <c r="C5621">
        <v>0.13636363636363599</v>
      </c>
      <c r="D5621" t="s">
        <v>12489</v>
      </c>
      <c r="E5621" s="4" t="str" cm="1">
        <f t="array" ref="E5621">_xlfn.TEXTJOIN(", ", TRUE, IF(COUNTIF(D5621, "*"&amp;$BP$2:$BP$2&amp;"*"), $BP$2:$BP$2, ""))</f>
        <v/>
      </c>
      <c r="F5621" t="s">
        <v>660</v>
      </c>
      <c r="G5621" t="s">
        <v>7423</v>
      </c>
      <c r="H5621" t="s">
        <v>4280</v>
      </c>
      <c r="I5621" t="s">
        <v>12399</v>
      </c>
      <c r="J5621" t="s">
        <v>156</v>
      </c>
      <c r="K5621" t="s">
        <v>5394</v>
      </c>
      <c r="L5621" t="s">
        <v>12490</v>
      </c>
      <c r="M5621" t="s">
        <v>12491</v>
      </c>
      <c r="N5621" t="s">
        <v>12492</v>
      </c>
      <c r="O5621" t="s">
        <v>12493</v>
      </c>
      <c r="P5621" t="s">
        <v>12465</v>
      </c>
    </row>
    <row r="5622" spans="1:26" x14ac:dyDescent="0.35">
      <c r="A5622">
        <v>9.7029595760558E+16</v>
      </c>
      <c r="B5622" s="1">
        <v>40753</v>
      </c>
      <c r="C5622">
        <v>0.22500000000000001</v>
      </c>
      <c r="D5622" t="s">
        <v>12494</v>
      </c>
      <c r="E5622" s="4" t="str" cm="1">
        <f t="array" ref="E5622">_xlfn.TEXTJOIN(", ", TRUE, IF(COUNTIF(D5622, "*"&amp;$BP$2:$BP$2&amp;"*"), $BP$2:$BP$2, ""))</f>
        <v/>
      </c>
      <c r="F5622" t="s">
        <v>75</v>
      </c>
      <c r="G5622" t="s">
        <v>76</v>
      </c>
      <c r="H5622" t="s">
        <v>4801</v>
      </c>
      <c r="I5622" t="s">
        <v>7705</v>
      </c>
      <c r="J5622" t="s">
        <v>1385</v>
      </c>
      <c r="K5622" t="s">
        <v>15</v>
      </c>
      <c r="L5622" t="s">
        <v>12495</v>
      </c>
      <c r="M5622" t="s">
        <v>741</v>
      </c>
      <c r="N5622" t="s">
        <v>6219</v>
      </c>
      <c r="O5622" t="s">
        <v>12496</v>
      </c>
      <c r="P5622" t="s">
        <v>457</v>
      </c>
      <c r="Q5622" t="s">
        <v>445</v>
      </c>
      <c r="R5622" t="s">
        <v>12497</v>
      </c>
    </row>
    <row r="5623" spans="1:26" x14ac:dyDescent="0.35">
      <c r="A5623">
        <v>9.70208131018956E+16</v>
      </c>
      <c r="B5623" s="1">
        <v>40753</v>
      </c>
      <c r="C5623">
        <v>0</v>
      </c>
      <c r="D5623" t="s">
        <v>12498</v>
      </c>
      <c r="E5623" s="4" t="str" cm="1">
        <f t="array" ref="E5623">_xlfn.TEXTJOIN(", ", TRUE, IF(COUNTIF(D5623, "*"&amp;$BP$2:$BP$2&amp;"*"), $BP$2:$BP$2, ""))</f>
        <v/>
      </c>
      <c r="F5623" t="s">
        <v>12499</v>
      </c>
      <c r="G5623" t="s">
        <v>4280</v>
      </c>
      <c r="H5623" t="s">
        <v>12399</v>
      </c>
      <c r="I5623" t="s">
        <v>156</v>
      </c>
      <c r="J5623" t="s">
        <v>5394</v>
      </c>
      <c r="K5623" t="s">
        <v>12500</v>
      </c>
      <c r="L5623" t="s">
        <v>12501</v>
      </c>
      <c r="M5623" t="s">
        <v>12502</v>
      </c>
      <c r="N5623" t="s">
        <v>12503</v>
      </c>
      <c r="O5623" t="s">
        <v>12465</v>
      </c>
    </row>
    <row r="5624" spans="1:26" x14ac:dyDescent="0.35">
      <c r="A5624">
        <v>9.70109882383728E+16</v>
      </c>
      <c r="B5624" s="1">
        <v>40753</v>
      </c>
      <c r="C5624">
        <v>0.13636363636363599</v>
      </c>
      <c r="D5624" t="s">
        <v>12504</v>
      </c>
      <c r="E5624" s="4" t="str" cm="1">
        <f t="array" ref="E5624">_xlfn.TEXTJOIN(", ", TRUE, IF(COUNTIF(D5624, "*"&amp;$BP$2:$BP$2&amp;"*"), $BP$2:$BP$2, ""))</f>
        <v/>
      </c>
      <c r="F5624" t="s">
        <v>276</v>
      </c>
      <c r="G5624" t="s">
        <v>6</v>
      </c>
      <c r="H5624" t="s">
        <v>281</v>
      </c>
      <c r="I5624" t="s">
        <v>15</v>
      </c>
      <c r="J5624" t="s">
        <v>12505</v>
      </c>
      <c r="K5624" t="s">
        <v>4238</v>
      </c>
      <c r="L5624" t="s">
        <v>12506</v>
      </c>
      <c r="M5624" t="s">
        <v>9</v>
      </c>
      <c r="N5624" t="s">
        <v>180</v>
      </c>
      <c r="O5624" t="s">
        <v>49</v>
      </c>
      <c r="P5624" t="s">
        <v>2265</v>
      </c>
      <c r="Q5624" t="s">
        <v>7041</v>
      </c>
      <c r="R5624" t="s">
        <v>9</v>
      </c>
      <c r="S5624" t="s">
        <v>30</v>
      </c>
      <c r="T5624" t="s">
        <v>1633</v>
      </c>
      <c r="U5624" t="s">
        <v>2482</v>
      </c>
    </row>
    <row r="5625" spans="1:26" x14ac:dyDescent="0.35">
      <c r="A5625">
        <v>9.70074949284044E+16</v>
      </c>
      <c r="B5625" s="1">
        <v>40753</v>
      </c>
      <c r="C5625">
        <v>0</v>
      </c>
      <c r="D5625" t="s">
        <v>12507</v>
      </c>
      <c r="E5625" s="4" t="str" cm="1">
        <f t="array" ref="E5625">_xlfn.TEXTJOIN(", ", TRUE, IF(COUNTIF(D5625, "*"&amp;$BP$2:$BP$2&amp;"*"), $BP$2:$BP$2, ""))</f>
        <v/>
      </c>
      <c r="F5625" t="s">
        <v>12508</v>
      </c>
      <c r="G5625" t="s">
        <v>4280</v>
      </c>
      <c r="H5625" t="s">
        <v>12399</v>
      </c>
      <c r="I5625" t="s">
        <v>156</v>
      </c>
      <c r="J5625" t="s">
        <v>5394</v>
      </c>
      <c r="K5625" t="s">
        <v>12509</v>
      </c>
      <c r="L5625" t="s">
        <v>12510</v>
      </c>
      <c r="M5625" t="s">
        <v>12511</v>
      </c>
      <c r="N5625" t="s">
        <v>12512</v>
      </c>
      <c r="O5625" t="s">
        <v>12513</v>
      </c>
      <c r="P5625" t="s">
        <v>12514</v>
      </c>
      <c r="Q5625" t="s">
        <v>12515</v>
      </c>
      <c r="R5625" t="s">
        <v>12516</v>
      </c>
      <c r="S5625" t="s">
        <v>12465</v>
      </c>
    </row>
    <row r="5626" spans="1:26" x14ac:dyDescent="0.35">
      <c r="A5626">
        <v>9.7003041420607392E+16</v>
      </c>
      <c r="B5626" s="1">
        <v>40753</v>
      </c>
      <c r="C5626">
        <v>0</v>
      </c>
      <c r="D5626" t="s">
        <v>12517</v>
      </c>
      <c r="E5626" s="4" t="str" cm="1">
        <f t="array" ref="E5626">_xlfn.TEXTJOIN(", ", TRUE, IF(COUNTIF(D5626, "*"&amp;$BP$2:$BP$2&amp;"*"), $BP$2:$BP$2, ""))</f>
        <v/>
      </c>
      <c r="F5626" t="s">
        <v>10401</v>
      </c>
      <c r="G5626" t="s">
        <v>5767</v>
      </c>
      <c r="H5626" t="s">
        <v>6219</v>
      </c>
      <c r="I5626" t="s">
        <v>12518</v>
      </c>
      <c r="J5626" t="s">
        <v>100</v>
      </c>
      <c r="K5626" t="s">
        <v>12519</v>
      </c>
      <c r="L5626" t="s">
        <v>100</v>
      </c>
      <c r="M5626" t="s">
        <v>4238</v>
      </c>
      <c r="N5626" t="s">
        <v>114</v>
      </c>
      <c r="O5626" t="s">
        <v>9</v>
      </c>
      <c r="P5626" t="s">
        <v>7041</v>
      </c>
      <c r="Q5626" t="s">
        <v>156</v>
      </c>
      <c r="R5626" t="s">
        <v>49</v>
      </c>
      <c r="S5626" t="s">
        <v>7087</v>
      </c>
      <c r="T5626" t="s">
        <v>693</v>
      </c>
      <c r="U5626" t="s">
        <v>1138</v>
      </c>
    </row>
    <row r="5627" spans="1:26" x14ac:dyDescent="0.35">
      <c r="A5627">
        <v>9.7000842900676608E+16</v>
      </c>
      <c r="B5627" s="1">
        <v>40753</v>
      </c>
      <c r="C5627">
        <v>0.5</v>
      </c>
      <c r="D5627" t="s">
        <v>12520</v>
      </c>
      <c r="E5627" s="4" t="str" cm="1">
        <f t="array" ref="E5627">_xlfn.TEXTJOIN(", ", TRUE, IF(COUNTIF(D5627, "*"&amp;$BP$2:$BP$2&amp;"*"), $BP$2:$BP$2, ""))</f>
        <v/>
      </c>
      <c r="F5627" t="s">
        <v>5767</v>
      </c>
      <c r="G5627" t="s">
        <v>39</v>
      </c>
      <c r="H5627" t="s">
        <v>4280</v>
      </c>
      <c r="I5627" t="s">
        <v>12399</v>
      </c>
      <c r="J5627" t="s">
        <v>15</v>
      </c>
      <c r="K5627" t="s">
        <v>7658</v>
      </c>
      <c r="L5627" t="s">
        <v>78</v>
      </c>
      <c r="M5627" t="s">
        <v>79</v>
      </c>
      <c r="N5627" t="s">
        <v>124</v>
      </c>
      <c r="O5627" t="s">
        <v>4434</v>
      </c>
      <c r="P5627" t="s">
        <v>1305</v>
      </c>
      <c r="Q5627" t="s">
        <v>6</v>
      </c>
      <c r="R5627" t="s">
        <v>180</v>
      </c>
      <c r="S5627" t="s">
        <v>49</v>
      </c>
      <c r="T5627" t="s">
        <v>7087</v>
      </c>
      <c r="U5627" t="s">
        <v>2766</v>
      </c>
      <c r="V5627" t="s">
        <v>9</v>
      </c>
      <c r="W5627" t="s">
        <v>2659</v>
      </c>
      <c r="X5627" t="s">
        <v>30</v>
      </c>
      <c r="Y5627" t="s">
        <v>693</v>
      </c>
      <c r="Z5627" t="s">
        <v>12465</v>
      </c>
    </row>
    <row r="5628" spans="1:26" x14ac:dyDescent="0.35">
      <c r="A5628">
        <v>9.6996705920233408E+16</v>
      </c>
      <c r="B5628" s="1">
        <v>40753</v>
      </c>
      <c r="C5628">
        <v>0.13636363636363599</v>
      </c>
      <c r="D5628" t="s">
        <v>12521</v>
      </c>
      <c r="E5628" s="4" t="str" cm="1">
        <f t="array" ref="E5628">_xlfn.TEXTJOIN(", ", TRUE, IF(COUNTIF(D5628, "*"&amp;$BP$2:$BP$2&amp;"*"), $BP$2:$BP$2, ""))</f>
        <v/>
      </c>
      <c r="F5628" t="s">
        <v>281</v>
      </c>
      <c r="G5628" t="s">
        <v>15</v>
      </c>
      <c r="H5628" t="s">
        <v>12362</v>
      </c>
      <c r="I5628" t="s">
        <v>253</v>
      </c>
      <c r="J5628" t="s">
        <v>49</v>
      </c>
      <c r="K5628" t="s">
        <v>4280</v>
      </c>
      <c r="L5628" t="s">
        <v>4434</v>
      </c>
      <c r="M5628" t="s">
        <v>6219</v>
      </c>
      <c r="N5628" t="s">
        <v>114</v>
      </c>
      <c r="O5628" t="s">
        <v>100</v>
      </c>
      <c r="P5628" t="s">
        <v>4238</v>
      </c>
      <c r="Q5628" t="s">
        <v>114</v>
      </c>
      <c r="R5628" t="s">
        <v>9</v>
      </c>
      <c r="S5628" t="s">
        <v>180</v>
      </c>
      <c r="T5628" t="s">
        <v>49</v>
      </c>
      <c r="U5628" t="s">
        <v>2265</v>
      </c>
      <c r="V5628" t="s">
        <v>7041</v>
      </c>
      <c r="W5628" t="s">
        <v>9</v>
      </c>
      <c r="X5628" t="s">
        <v>693</v>
      </c>
      <c r="Y5628" t="s">
        <v>7133</v>
      </c>
    </row>
    <row r="5629" spans="1:26" x14ac:dyDescent="0.35">
      <c r="A5629">
        <v>9.6993685731950496E+16</v>
      </c>
      <c r="B5629" s="1">
        <v>40753</v>
      </c>
      <c r="C5629">
        <v>0</v>
      </c>
      <c r="D5629" t="s">
        <v>12522</v>
      </c>
      <c r="E5629" s="4" t="str" cm="1">
        <f t="array" ref="E5629">_xlfn.TEXTJOIN(", ", TRUE, IF(COUNTIF(D5629, "*"&amp;$BP$2:$BP$2&amp;"*"), $BP$2:$BP$2, ""))</f>
        <v/>
      </c>
      <c r="F5629" t="s">
        <v>7216</v>
      </c>
      <c r="G5629" t="s">
        <v>4280</v>
      </c>
      <c r="H5629" t="s">
        <v>12399</v>
      </c>
      <c r="I5629" t="s">
        <v>156</v>
      </c>
      <c r="J5629" t="s">
        <v>5394</v>
      </c>
      <c r="K5629" t="s">
        <v>12523</v>
      </c>
      <c r="L5629" t="s">
        <v>12524</v>
      </c>
      <c r="M5629" t="s">
        <v>12525</v>
      </c>
      <c r="N5629" t="s">
        <v>12526</v>
      </c>
      <c r="O5629" t="s">
        <v>12527</v>
      </c>
      <c r="P5629" t="s">
        <v>12528</v>
      </c>
      <c r="Q5629" t="s">
        <v>12529</v>
      </c>
      <c r="R5629" t="s">
        <v>12530</v>
      </c>
      <c r="S5629" t="s">
        <v>12531</v>
      </c>
    </row>
    <row r="5630" spans="1:26" x14ac:dyDescent="0.35">
      <c r="A5630">
        <v>9.6993632841768896E+16</v>
      </c>
      <c r="B5630" s="1">
        <v>40753</v>
      </c>
      <c r="C5630">
        <v>0</v>
      </c>
      <c r="D5630" t="s">
        <v>12532</v>
      </c>
      <c r="E5630" s="4" t="str" cm="1">
        <f t="array" ref="E5630">_xlfn.TEXTJOIN(", ", TRUE, IF(COUNTIF(D5630, "*"&amp;$BP$2:$BP$2&amp;"*"), $BP$2:$BP$2, ""))</f>
        <v/>
      </c>
      <c r="F5630" t="s">
        <v>7216</v>
      </c>
      <c r="G5630" t="s">
        <v>4280</v>
      </c>
      <c r="H5630" t="s">
        <v>12399</v>
      </c>
      <c r="I5630" t="s">
        <v>156</v>
      </c>
      <c r="J5630" t="s">
        <v>5394</v>
      </c>
      <c r="K5630" t="s">
        <v>12533</v>
      </c>
      <c r="L5630" t="s">
        <v>12534</v>
      </c>
      <c r="M5630" t="s">
        <v>12535</v>
      </c>
      <c r="N5630" t="s">
        <v>12536</v>
      </c>
      <c r="O5630" t="s">
        <v>12537</v>
      </c>
      <c r="Q5630" t="s">
        <v>12538</v>
      </c>
      <c r="R5630" t="s">
        <v>12539</v>
      </c>
      <c r="S5630" t="s">
        <v>12540</v>
      </c>
    </row>
    <row r="5631" spans="1:26" x14ac:dyDescent="0.35">
      <c r="A5631">
        <v>9.6993528277766096E+16</v>
      </c>
      <c r="B5631" s="1">
        <v>40753</v>
      </c>
      <c r="C5631">
        <v>0</v>
      </c>
      <c r="D5631" t="s">
        <v>12541</v>
      </c>
      <c r="E5631" s="4" t="str" cm="1">
        <f t="array" ref="E5631">_xlfn.TEXTJOIN(", ", TRUE, IF(COUNTIF(D5631, "*"&amp;$BP$2:$BP$2&amp;"*"), $BP$2:$BP$2, ""))</f>
        <v/>
      </c>
      <c r="F5631" t="s">
        <v>7216</v>
      </c>
      <c r="G5631" t="s">
        <v>4280</v>
      </c>
      <c r="H5631" t="s">
        <v>12399</v>
      </c>
      <c r="I5631" t="s">
        <v>156</v>
      </c>
      <c r="J5631" t="s">
        <v>5394</v>
      </c>
      <c r="K5631" t="s">
        <v>12542</v>
      </c>
      <c r="L5631" t="s">
        <v>12543</v>
      </c>
      <c r="M5631" t="s">
        <v>12544</v>
      </c>
      <c r="N5631" t="s">
        <v>12545</v>
      </c>
      <c r="O5631" t="s">
        <v>12546</v>
      </c>
      <c r="P5631" t="s">
        <v>12547</v>
      </c>
      <c r="Q5631" t="s">
        <v>12548</v>
      </c>
    </row>
    <row r="5632" spans="1:26" x14ac:dyDescent="0.35">
      <c r="A5632">
        <v>9.6993368835502E+16</v>
      </c>
      <c r="B5632" s="1">
        <v>40753</v>
      </c>
      <c r="C5632">
        <v>0</v>
      </c>
      <c r="D5632" t="s">
        <v>12549</v>
      </c>
      <c r="E5632" s="4" t="str" cm="1">
        <f t="array" ref="E5632">_xlfn.TEXTJOIN(", ", TRUE, IF(COUNTIF(D5632, "*"&amp;$BP$2:$BP$2&amp;"*"), $BP$2:$BP$2, ""))</f>
        <v/>
      </c>
      <c r="F5632" t="s">
        <v>7216</v>
      </c>
      <c r="G5632" t="s">
        <v>12550</v>
      </c>
      <c r="H5632" t="s">
        <v>12551</v>
      </c>
      <c r="I5632" t="s">
        <v>100</v>
      </c>
      <c r="J5632" t="s">
        <v>4238</v>
      </c>
      <c r="K5632" t="s">
        <v>1197</v>
      </c>
      <c r="L5632" t="s">
        <v>9</v>
      </c>
      <c r="M5632" t="s">
        <v>7041</v>
      </c>
      <c r="N5632" t="s">
        <v>156</v>
      </c>
      <c r="O5632" t="s">
        <v>49</v>
      </c>
      <c r="P5632" t="s">
        <v>7087</v>
      </c>
      <c r="Q5632" t="s">
        <v>693</v>
      </c>
      <c r="R5632" t="s">
        <v>1138</v>
      </c>
    </row>
    <row r="5633" spans="1:28" x14ac:dyDescent="0.35">
      <c r="A5633">
        <v>9.6988235976282096E+16</v>
      </c>
      <c r="B5633" s="1">
        <v>40753</v>
      </c>
      <c r="C5633">
        <v>0</v>
      </c>
      <c r="D5633" t="s">
        <v>12552</v>
      </c>
      <c r="E5633" s="4" t="str" cm="1">
        <f t="array" ref="E5633">_xlfn.TEXTJOIN(", ", TRUE, IF(COUNTIF(D5633, "*"&amp;$BP$2:$BP$2&amp;"*"), $BP$2:$BP$2, ""))</f>
        <v/>
      </c>
      <c r="F5633" t="s">
        <v>4409</v>
      </c>
      <c r="G5633" t="s">
        <v>4280</v>
      </c>
      <c r="H5633" t="s">
        <v>12399</v>
      </c>
      <c r="I5633" t="s">
        <v>156</v>
      </c>
      <c r="J5633" t="s">
        <v>5394</v>
      </c>
      <c r="K5633" t="s">
        <v>12553</v>
      </c>
      <c r="L5633" t="s">
        <v>12554</v>
      </c>
      <c r="M5633" t="s">
        <v>12555</v>
      </c>
      <c r="N5633" t="s">
        <v>12556</v>
      </c>
      <c r="O5633" t="s">
        <v>12557</v>
      </c>
      <c r="P5633" t="s">
        <v>12558</v>
      </c>
      <c r="Q5633" t="s">
        <v>12559</v>
      </c>
    </row>
    <row r="5634" spans="1:28" x14ac:dyDescent="0.35">
      <c r="A5634">
        <v>9.69880607676252E+16</v>
      </c>
      <c r="B5634" s="1">
        <v>40753</v>
      </c>
      <c r="C5634">
        <v>0</v>
      </c>
      <c r="D5634" t="s">
        <v>12560</v>
      </c>
      <c r="E5634" s="4" t="str" cm="1">
        <f t="array" ref="E5634">_xlfn.TEXTJOIN(", ", TRUE, IF(COUNTIF(D5634, "*"&amp;$BP$2:$BP$2&amp;"*"), $BP$2:$BP$2, ""))</f>
        <v/>
      </c>
      <c r="F5634" t="s">
        <v>4409</v>
      </c>
      <c r="G5634" t="s">
        <v>4280</v>
      </c>
      <c r="H5634" t="s">
        <v>12399</v>
      </c>
      <c r="I5634" t="s">
        <v>156</v>
      </c>
      <c r="J5634" t="s">
        <v>5394</v>
      </c>
      <c r="K5634" t="s">
        <v>12561</v>
      </c>
      <c r="L5634" t="s">
        <v>12562</v>
      </c>
      <c r="M5634" t="s">
        <v>12563</v>
      </c>
      <c r="N5634" t="s">
        <v>12564</v>
      </c>
      <c r="O5634" t="s">
        <v>12565</v>
      </c>
      <c r="P5634" t="s">
        <v>12566</v>
      </c>
    </row>
    <row r="5635" spans="1:28" x14ac:dyDescent="0.35">
      <c r="A5635">
        <v>9.6986797254512608E+16</v>
      </c>
      <c r="B5635" s="1">
        <v>40753</v>
      </c>
      <c r="C5635">
        <v>0</v>
      </c>
      <c r="D5635" t="s">
        <v>12567</v>
      </c>
      <c r="E5635" s="4" t="str" cm="1">
        <f t="array" ref="E5635">_xlfn.TEXTJOIN(", ", TRUE, IF(COUNTIF(D5635, "*"&amp;$BP$2:$BP$2&amp;"*"), $BP$2:$BP$2, ""))</f>
        <v/>
      </c>
      <c r="F5635" t="s">
        <v>5767</v>
      </c>
      <c r="G5635" t="s">
        <v>15</v>
      </c>
      <c r="H5635" t="s">
        <v>4409</v>
      </c>
      <c r="I5635" t="s">
        <v>6219</v>
      </c>
      <c r="J5635" t="s">
        <v>124</v>
      </c>
      <c r="K5635" t="s">
        <v>4280</v>
      </c>
      <c r="L5635" t="s">
        <v>4434</v>
      </c>
      <c r="M5635" t="s">
        <v>100</v>
      </c>
      <c r="N5635" t="s">
        <v>4238</v>
      </c>
      <c r="O5635" t="s">
        <v>114</v>
      </c>
      <c r="P5635" t="s">
        <v>9</v>
      </c>
      <c r="Q5635" t="s">
        <v>180</v>
      </c>
      <c r="R5635" t="s">
        <v>49</v>
      </c>
      <c r="S5635" t="s">
        <v>2265</v>
      </c>
      <c r="T5635" t="s">
        <v>1138</v>
      </c>
      <c r="U5635" t="s">
        <v>9</v>
      </c>
      <c r="V5635" t="s">
        <v>30</v>
      </c>
      <c r="W5635" t="s">
        <v>693</v>
      </c>
      <c r="X5635" t="s">
        <v>2482</v>
      </c>
    </row>
    <row r="5636" spans="1:28" x14ac:dyDescent="0.35">
      <c r="A5636">
        <v>9.6984946241056704E+16</v>
      </c>
      <c r="B5636" s="1">
        <v>40753</v>
      </c>
      <c r="C5636">
        <v>0.13636363636363599</v>
      </c>
      <c r="D5636" t="s">
        <v>12568</v>
      </c>
      <c r="E5636" s="4" t="str" cm="1">
        <f t="array" ref="E5636">_xlfn.TEXTJOIN(", ", TRUE, IF(COUNTIF(D5636, "*"&amp;$BP$2:$BP$2&amp;"*"), $BP$2:$BP$2, ""))</f>
        <v/>
      </c>
      <c r="F5636" t="s">
        <v>276</v>
      </c>
      <c r="G5636" t="s">
        <v>6</v>
      </c>
      <c r="H5636" t="s">
        <v>281</v>
      </c>
      <c r="I5636" t="s">
        <v>15</v>
      </c>
      <c r="J5636" t="s">
        <v>6019</v>
      </c>
      <c r="K5636" t="s">
        <v>4238</v>
      </c>
      <c r="L5636" t="s">
        <v>12569</v>
      </c>
      <c r="M5636" t="s">
        <v>100</v>
      </c>
      <c r="N5636" t="s">
        <v>12570</v>
      </c>
      <c r="O5636" t="s">
        <v>9</v>
      </c>
      <c r="P5636" t="s">
        <v>180</v>
      </c>
      <c r="Q5636" t="s">
        <v>49</v>
      </c>
      <c r="R5636" t="s">
        <v>2265</v>
      </c>
      <c r="S5636" t="s">
        <v>7041</v>
      </c>
      <c r="T5636" t="s">
        <v>9</v>
      </c>
      <c r="U5636" t="s">
        <v>30</v>
      </c>
      <c r="V5636" t="s">
        <v>1633</v>
      </c>
      <c r="W5636" t="s">
        <v>2482</v>
      </c>
    </row>
    <row r="5637" spans="1:28" x14ac:dyDescent="0.35">
      <c r="A5637">
        <v>9.6978032010596304E+16</v>
      </c>
      <c r="B5637" s="1">
        <v>40753</v>
      </c>
      <c r="C5637">
        <v>0</v>
      </c>
      <c r="D5637" t="s">
        <v>12571</v>
      </c>
      <c r="E5637" s="4" t="str" cm="1">
        <f t="array" ref="E5637">_xlfn.TEXTJOIN(", ", TRUE, IF(COUNTIF(D5637, "*"&amp;$BP$2:$BP$2&amp;"*"), $BP$2:$BP$2, ""))</f>
        <v/>
      </c>
      <c r="F5637" t="s">
        <v>6219</v>
      </c>
      <c r="G5637" t="s">
        <v>445</v>
      </c>
      <c r="H5637" t="s">
        <v>124</v>
      </c>
      <c r="I5637" t="s">
        <v>4280</v>
      </c>
      <c r="J5637" t="s">
        <v>1640</v>
      </c>
      <c r="K5637" t="s">
        <v>100</v>
      </c>
      <c r="L5637" t="s">
        <v>3917</v>
      </c>
      <c r="M5637" t="s">
        <v>114</v>
      </c>
      <c r="N5637" t="s">
        <v>9</v>
      </c>
      <c r="O5637" t="s">
        <v>180</v>
      </c>
      <c r="P5637" t="s">
        <v>49</v>
      </c>
      <c r="Q5637" t="s">
        <v>2265</v>
      </c>
      <c r="R5637" t="s">
        <v>7041</v>
      </c>
      <c r="S5637" t="s">
        <v>9</v>
      </c>
      <c r="T5637" t="s">
        <v>30</v>
      </c>
      <c r="U5637" t="s">
        <v>1633</v>
      </c>
      <c r="V5637" t="s">
        <v>2482</v>
      </c>
    </row>
    <row r="5638" spans="1:28" x14ac:dyDescent="0.35">
      <c r="A5638">
        <v>9.6976521339731904E+16</v>
      </c>
      <c r="B5638" s="1">
        <v>40753</v>
      </c>
      <c r="C5638">
        <v>0</v>
      </c>
      <c r="D5638" t="s">
        <v>12572</v>
      </c>
      <c r="E5638" s="4" t="str" cm="1">
        <f t="array" ref="E5638">_xlfn.TEXTJOIN(", ", TRUE, IF(COUNTIF(D5638, "*"&amp;$BP$2:$BP$2&amp;"*"), $BP$2:$BP$2, ""))</f>
        <v/>
      </c>
      <c r="F5638" t="s">
        <v>6</v>
      </c>
      <c r="G5638" t="s">
        <v>974</v>
      </c>
      <c r="H5638" t="s">
        <v>30</v>
      </c>
      <c r="I5638" t="s">
        <v>17</v>
      </c>
      <c r="J5638" t="s">
        <v>348</v>
      </c>
      <c r="K5638" t="s">
        <v>129</v>
      </c>
      <c r="L5638" t="s">
        <v>1086</v>
      </c>
      <c r="M5638" t="s">
        <v>1446</v>
      </c>
      <c r="N5638" t="s">
        <v>1671</v>
      </c>
      <c r="O5638" t="s">
        <v>2255</v>
      </c>
      <c r="P5638" t="s">
        <v>30</v>
      </c>
      <c r="Q5638" t="s">
        <v>439</v>
      </c>
      <c r="R5638" t="s">
        <v>1629</v>
      </c>
      <c r="S5638" t="s">
        <v>342</v>
      </c>
      <c r="T5638" t="s">
        <v>30</v>
      </c>
      <c r="U5638" t="s">
        <v>5394</v>
      </c>
      <c r="V5638" t="s">
        <v>12573</v>
      </c>
      <c r="W5638" t="s">
        <v>24</v>
      </c>
      <c r="X5638" t="s">
        <v>6505</v>
      </c>
      <c r="Y5638" t="s">
        <v>2314</v>
      </c>
      <c r="Z5638" t="s">
        <v>15</v>
      </c>
      <c r="AA5638" t="s">
        <v>751</v>
      </c>
      <c r="AB5638" t="s">
        <v>84</v>
      </c>
    </row>
    <row r="5639" spans="1:28" x14ac:dyDescent="0.35">
      <c r="A5639">
        <v>9.6969658644709296E+16</v>
      </c>
      <c r="B5639" s="1">
        <v>40753</v>
      </c>
      <c r="C5639">
        <v>0.25</v>
      </c>
      <c r="D5639" t="s">
        <v>12574</v>
      </c>
      <c r="E5639" s="4" t="str" cm="1">
        <f t="array" ref="E5639">_xlfn.TEXTJOIN(", ", TRUE, IF(COUNTIF(D5639, "*"&amp;$BP$2:$BP$2&amp;"*"), $BP$2:$BP$2, ""))</f>
        <v/>
      </c>
      <c r="F5639" t="s">
        <v>30</v>
      </c>
      <c r="G5639" t="s">
        <v>257</v>
      </c>
      <c r="H5639" t="s">
        <v>16</v>
      </c>
      <c r="I5639" t="s">
        <v>4977</v>
      </c>
      <c r="J5639" t="s">
        <v>4815</v>
      </c>
      <c r="K5639" t="s">
        <v>502</v>
      </c>
      <c r="L5639" t="s">
        <v>137</v>
      </c>
      <c r="M5639" t="s">
        <v>29</v>
      </c>
      <c r="N5639" t="s">
        <v>276</v>
      </c>
      <c r="O5639" t="s">
        <v>6</v>
      </c>
      <c r="P5639" t="s">
        <v>8</v>
      </c>
      <c r="Q5639" t="s">
        <v>9</v>
      </c>
      <c r="R5639" t="s">
        <v>1150</v>
      </c>
      <c r="S5639" t="s">
        <v>49</v>
      </c>
      <c r="T5639" t="s">
        <v>2265</v>
      </c>
      <c r="U5639" t="s">
        <v>12465</v>
      </c>
      <c r="V5639" t="s">
        <v>372</v>
      </c>
      <c r="W5639" t="s">
        <v>272</v>
      </c>
      <c r="X5639" t="s">
        <v>476</v>
      </c>
      <c r="Y5639" t="s">
        <v>2316</v>
      </c>
      <c r="Z5639" t="s">
        <v>7145</v>
      </c>
      <c r="AA5639" t="s">
        <v>6219</v>
      </c>
      <c r="AB5639" t="s">
        <v>4507</v>
      </c>
    </row>
    <row r="5640" spans="1:28" x14ac:dyDescent="0.35">
      <c r="A5640">
        <v>9.6955045182046208E+16</v>
      </c>
      <c r="B5640" s="1">
        <v>40753</v>
      </c>
      <c r="C5640">
        <v>0.368181818181818</v>
      </c>
      <c r="D5640" t="s">
        <v>12575</v>
      </c>
      <c r="E5640" s="4" t="str" cm="1">
        <f t="array" ref="E5640">_xlfn.TEXTJOIN(", ", TRUE, IF(COUNTIF(D5640, "*"&amp;$BP$2:$BP$2&amp;"*"), $BP$2:$BP$2, ""))</f>
        <v/>
      </c>
      <c r="F5640" t="s">
        <v>30</v>
      </c>
      <c r="G5640" t="s">
        <v>17</v>
      </c>
      <c r="H5640" t="s">
        <v>137</v>
      </c>
      <c r="I5640" t="s">
        <v>1011</v>
      </c>
      <c r="J5640" t="s">
        <v>3078</v>
      </c>
      <c r="K5640" t="s">
        <v>660</v>
      </c>
      <c r="L5640" t="s">
        <v>5798</v>
      </c>
      <c r="M5640" t="s">
        <v>5469</v>
      </c>
      <c r="N5640" t="s">
        <v>5430</v>
      </c>
      <c r="O5640" t="s">
        <v>11</v>
      </c>
      <c r="P5640" t="s">
        <v>629</v>
      </c>
      <c r="Q5640" t="s">
        <v>21</v>
      </c>
    </row>
    <row r="5641" spans="1:28" x14ac:dyDescent="0.35">
      <c r="A5641">
        <v>9.6944877509672896E+16</v>
      </c>
      <c r="B5641" s="1">
        <v>40753</v>
      </c>
      <c r="C5641">
        <v>0.13636363636363599</v>
      </c>
      <c r="D5641" t="s">
        <v>12576</v>
      </c>
      <c r="E5641" s="4" t="str" cm="1">
        <f t="array" ref="E5641">_xlfn.TEXTJOIN(", ", TRUE, IF(COUNTIF(D5641, "*"&amp;$BP$2:$BP$2&amp;"*"), $BP$2:$BP$2, ""))</f>
        <v/>
      </c>
      <c r="F5641" t="s">
        <v>17</v>
      </c>
      <c r="G5641" t="s">
        <v>98</v>
      </c>
      <c r="H5641" t="s">
        <v>144</v>
      </c>
      <c r="I5641" t="s">
        <v>78</v>
      </c>
      <c r="J5641" t="s">
        <v>49</v>
      </c>
      <c r="K5641" t="s">
        <v>1564</v>
      </c>
      <c r="L5641" t="s">
        <v>156</v>
      </c>
      <c r="M5641" t="s">
        <v>30</v>
      </c>
      <c r="N5641" t="s">
        <v>1633</v>
      </c>
      <c r="O5641" t="s">
        <v>5286</v>
      </c>
      <c r="P5641" t="s">
        <v>445</v>
      </c>
      <c r="Q5641">
        <v>1020</v>
      </c>
      <c r="R5641" t="s">
        <v>1408</v>
      </c>
      <c r="S5641" t="s">
        <v>1900</v>
      </c>
      <c r="T5641" t="s">
        <v>326</v>
      </c>
      <c r="U5641" t="s">
        <v>281</v>
      </c>
      <c r="V5641" t="s">
        <v>21</v>
      </c>
    </row>
    <row r="5642" spans="1:28" x14ac:dyDescent="0.35">
      <c r="A5642">
        <v>9.59859695971328E+16</v>
      </c>
      <c r="B5642" s="1">
        <v>40750</v>
      </c>
      <c r="C5642">
        <v>0</v>
      </c>
      <c r="D5642" t="s">
        <v>12577</v>
      </c>
      <c r="E5642" s="4" t="str" cm="1">
        <f t="array" ref="E5642">_xlfn.TEXTJOIN(", ", TRUE, IF(COUNTIF(D5642, "*"&amp;$BP$2:$BP$2&amp;"*"), $BP$2:$BP$2, ""))</f>
        <v/>
      </c>
      <c r="F5642" t="s">
        <v>6853</v>
      </c>
      <c r="G5642" t="s">
        <v>24</v>
      </c>
      <c r="H5642" t="s">
        <v>30</v>
      </c>
      <c r="I5642" t="s">
        <v>439</v>
      </c>
      <c r="J5642" t="s">
        <v>17</v>
      </c>
      <c r="K5642" t="s">
        <v>98</v>
      </c>
      <c r="L5642" t="s">
        <v>3383</v>
      </c>
      <c r="M5642" t="s">
        <v>875</v>
      </c>
      <c r="N5642" t="s">
        <v>12578</v>
      </c>
      <c r="O5642" t="s">
        <v>445</v>
      </c>
      <c r="P5642" t="s">
        <v>30</v>
      </c>
      <c r="Q5642" t="s">
        <v>12579</v>
      </c>
      <c r="R5642" t="s">
        <v>12580</v>
      </c>
      <c r="S5642" t="s">
        <v>21</v>
      </c>
    </row>
    <row r="5643" spans="1:28" x14ac:dyDescent="0.35">
      <c r="A5643">
        <v>9.5689254436487104E+16</v>
      </c>
      <c r="B5643" s="1">
        <v>40749</v>
      </c>
      <c r="C5643">
        <v>0</v>
      </c>
      <c r="D5643" t="s">
        <v>12581</v>
      </c>
      <c r="E5643" s="4" t="str" cm="1">
        <f t="array" ref="E5643">_xlfn.TEXTJOIN(", ", TRUE, IF(COUNTIF(D5643, "*"&amp;$BP$2:$BP$2&amp;"*"), $BP$2:$BP$2, ""))</f>
        <v/>
      </c>
      <c r="F5643" t="s">
        <v>326</v>
      </c>
      <c r="G5643" t="s">
        <v>30</v>
      </c>
      <c r="H5643" t="s">
        <v>3075</v>
      </c>
      <c r="I5643" t="s">
        <v>24</v>
      </c>
      <c r="J5643" t="s">
        <v>30</v>
      </c>
      <c r="K5643" t="s">
        <v>1257</v>
      </c>
      <c r="L5643" t="s">
        <v>605</v>
      </c>
      <c r="M5643" t="s">
        <v>9</v>
      </c>
      <c r="N5643" t="s">
        <v>30</v>
      </c>
      <c r="O5643" t="s">
        <v>283</v>
      </c>
      <c r="P5643" t="s">
        <v>11</v>
      </c>
      <c r="Q5643" t="s">
        <v>5499</v>
      </c>
      <c r="R5643" t="s">
        <v>21</v>
      </c>
    </row>
    <row r="5644" spans="1:28" x14ac:dyDescent="0.35">
      <c r="A5644">
        <v>9.5649559040110496E+16</v>
      </c>
      <c r="B5644" s="1">
        <v>40749</v>
      </c>
      <c r="C5644">
        <v>0</v>
      </c>
      <c r="D5644" t="s">
        <v>12582</v>
      </c>
      <c r="E5644" s="4" t="str" cm="1">
        <f t="array" ref="E5644">_xlfn.TEXTJOIN(", ", TRUE, IF(COUNTIF(D5644, "*"&amp;$BP$2:$BP$2&amp;"*"), $BP$2:$BP$2, ""))</f>
        <v/>
      </c>
      <c r="F5644" t="s">
        <v>6853</v>
      </c>
      <c r="G5644" t="s">
        <v>24</v>
      </c>
      <c r="H5644" t="s">
        <v>30</v>
      </c>
      <c r="I5644" t="s">
        <v>439</v>
      </c>
      <c r="J5644" t="s">
        <v>17</v>
      </c>
      <c r="K5644" t="s">
        <v>98</v>
      </c>
      <c r="L5644" t="s">
        <v>11782</v>
      </c>
      <c r="M5644" t="s">
        <v>30</v>
      </c>
      <c r="N5644" t="s">
        <v>6148</v>
      </c>
      <c r="O5644" t="s">
        <v>12583</v>
      </c>
      <c r="P5644" t="s">
        <v>12584</v>
      </c>
      <c r="Q5644">
        <v>2010</v>
      </c>
      <c r="R5644" t="s">
        <v>209</v>
      </c>
      <c r="S5644" t="s">
        <v>6630</v>
      </c>
      <c r="T5644" t="s">
        <v>2843</v>
      </c>
      <c r="U5644" t="s">
        <v>9</v>
      </c>
      <c r="V5644" t="s">
        <v>30</v>
      </c>
      <c r="W5644" t="s">
        <v>613</v>
      </c>
      <c r="X5644" t="s">
        <v>614</v>
      </c>
      <c r="Y5644" t="s">
        <v>21</v>
      </c>
    </row>
    <row r="5645" spans="1:28" x14ac:dyDescent="0.35">
      <c r="A5645">
        <v>9.5599808013799392E+16</v>
      </c>
      <c r="B5645" s="1">
        <v>40749</v>
      </c>
      <c r="C5645">
        <v>0</v>
      </c>
      <c r="D5645" t="s">
        <v>12585</v>
      </c>
      <c r="E5645" s="4" t="str" cm="1">
        <f t="array" ref="E5645">_xlfn.TEXTJOIN(", ", TRUE, IF(COUNTIF(D5645, "*"&amp;$BP$2:$BP$2&amp;"*"), $BP$2:$BP$2, ""))</f>
        <v/>
      </c>
      <c r="F5645" t="s">
        <v>30</v>
      </c>
      <c r="G5645" t="s">
        <v>17</v>
      </c>
      <c r="H5645" t="s">
        <v>144</v>
      </c>
      <c r="I5645" t="s">
        <v>605</v>
      </c>
      <c r="J5645" t="s">
        <v>30</v>
      </c>
      <c r="K5645" t="s">
        <v>283</v>
      </c>
      <c r="L5645" t="s">
        <v>445</v>
      </c>
      <c r="M5645" t="s">
        <v>7213</v>
      </c>
      <c r="N5645" t="s">
        <v>37</v>
      </c>
      <c r="O5645" t="s">
        <v>279</v>
      </c>
      <c r="P5645" t="s">
        <v>12586</v>
      </c>
      <c r="Q5645" t="s">
        <v>49</v>
      </c>
      <c r="R5645" t="s">
        <v>845</v>
      </c>
      <c r="S5645" t="s">
        <v>5755</v>
      </c>
      <c r="T5645" t="s">
        <v>326</v>
      </c>
      <c r="U5645" t="s">
        <v>445</v>
      </c>
      <c r="V5645" t="s">
        <v>21</v>
      </c>
    </row>
    <row r="5646" spans="1:28" x14ac:dyDescent="0.35">
      <c r="A5646">
        <v>9.4840912542306304E+16</v>
      </c>
      <c r="B5646" s="1">
        <v>40747</v>
      </c>
      <c r="C5646">
        <v>0.8</v>
      </c>
      <c r="D5646" t="s">
        <v>12587</v>
      </c>
      <c r="E5646" s="4" t="str" cm="1">
        <f t="array" ref="E5646">_xlfn.TEXTJOIN(", ", TRUE, IF(COUNTIF(D5646, "*"&amp;$BP$2:$BP$2&amp;"*"), $BP$2:$BP$2, ""))</f>
        <v/>
      </c>
      <c r="F5646" t="s">
        <v>1119</v>
      </c>
      <c r="G5646" t="s">
        <v>974</v>
      </c>
      <c r="H5646" t="s">
        <v>279</v>
      </c>
      <c r="I5646" t="s">
        <v>30</v>
      </c>
      <c r="J5646" t="s">
        <v>120</v>
      </c>
      <c r="K5646" t="s">
        <v>91</v>
      </c>
      <c r="L5646" t="s">
        <v>360</v>
      </c>
      <c r="M5646" t="s">
        <v>3449</v>
      </c>
      <c r="N5646" t="s">
        <v>756</v>
      </c>
      <c r="O5646" t="s">
        <v>12588</v>
      </c>
      <c r="P5646" t="s">
        <v>1446</v>
      </c>
      <c r="Q5646" t="s">
        <v>10115</v>
      </c>
      <c r="R5646" t="s">
        <v>769</v>
      </c>
      <c r="S5646" t="s">
        <v>12589</v>
      </c>
      <c r="T5646" t="s">
        <v>1152</v>
      </c>
      <c r="U5646" t="s">
        <v>104</v>
      </c>
      <c r="V5646" t="s">
        <v>630</v>
      </c>
      <c r="W5646" t="s">
        <v>240</v>
      </c>
      <c r="X5646" t="s">
        <v>156</v>
      </c>
      <c r="Y5646" t="s">
        <v>21</v>
      </c>
    </row>
    <row r="5647" spans="1:28" x14ac:dyDescent="0.35">
      <c r="A5647">
        <v>9.4780333152673696E+16</v>
      </c>
      <c r="B5647" s="1">
        <v>40747</v>
      </c>
      <c r="C5647">
        <v>0</v>
      </c>
      <c r="D5647" t="s">
        <v>12590</v>
      </c>
      <c r="E5647" s="4" t="str" cm="1">
        <f t="array" ref="E5647">_xlfn.TEXTJOIN(", ", TRUE, IF(COUNTIF(D5647, "*"&amp;$BP$2:$BP$2&amp;"*"), $BP$2:$BP$2, ""))</f>
        <v/>
      </c>
      <c r="F5647" t="s">
        <v>232</v>
      </c>
      <c r="G5647" t="s">
        <v>30</v>
      </c>
      <c r="H5647" t="s">
        <v>231</v>
      </c>
      <c r="I5647" t="s">
        <v>16</v>
      </c>
      <c r="J5647" t="s">
        <v>989</v>
      </c>
      <c r="K5647" t="s">
        <v>1106</v>
      </c>
      <c r="L5647" t="s">
        <v>6778</v>
      </c>
      <c r="M5647" t="s">
        <v>156</v>
      </c>
      <c r="N5647" t="s">
        <v>129</v>
      </c>
      <c r="O5647" t="s">
        <v>30</v>
      </c>
      <c r="P5647" t="s">
        <v>31</v>
      </c>
      <c r="Q5647" t="s">
        <v>969</v>
      </c>
      <c r="R5647" t="s">
        <v>300</v>
      </c>
      <c r="S5647" t="s">
        <v>30</v>
      </c>
      <c r="T5647" t="s">
        <v>12591</v>
      </c>
      <c r="U5647" t="s">
        <v>6633</v>
      </c>
      <c r="V5647" t="s">
        <v>24</v>
      </c>
      <c r="W5647" t="s">
        <v>1568</v>
      </c>
      <c r="X5647" t="s">
        <v>258</v>
      </c>
      <c r="Y5647" t="s">
        <v>21</v>
      </c>
    </row>
    <row r="5648" spans="1:28" x14ac:dyDescent="0.35">
      <c r="A5648">
        <v>9.4780213828911104E+16</v>
      </c>
      <c r="B5648" s="1">
        <v>40747</v>
      </c>
      <c r="C5648">
        <v>0</v>
      </c>
      <c r="D5648" t="s">
        <v>12592</v>
      </c>
      <c r="E5648" s="4" t="str" cm="1">
        <f t="array" ref="E5648">_xlfn.TEXTJOIN(", ", TRUE, IF(COUNTIF(D5648, "*"&amp;$BP$2:$BP$2&amp;"*"), $BP$2:$BP$2, ""))</f>
        <v/>
      </c>
      <c r="F5648" t="s">
        <v>1279</v>
      </c>
      <c r="G5648" t="s">
        <v>30</v>
      </c>
      <c r="H5648" t="s">
        <v>17</v>
      </c>
      <c r="I5648" t="s">
        <v>12593</v>
      </c>
      <c r="J5648" t="s">
        <v>30</v>
      </c>
      <c r="K5648" t="s">
        <v>3736</v>
      </c>
      <c r="L5648" t="s">
        <v>24</v>
      </c>
      <c r="M5648" t="s">
        <v>7</v>
      </c>
      <c r="N5648" t="s">
        <v>4238</v>
      </c>
      <c r="O5648" t="s">
        <v>7</v>
      </c>
      <c r="P5648" t="s">
        <v>474</v>
      </c>
      <c r="Q5648" t="s">
        <v>8011</v>
      </c>
      <c r="R5648" t="s">
        <v>100</v>
      </c>
      <c r="S5648" t="s">
        <v>12594</v>
      </c>
      <c r="T5648" t="s">
        <v>144</v>
      </c>
      <c r="U5648" t="s">
        <v>2643</v>
      </c>
      <c r="V5648" t="s">
        <v>294</v>
      </c>
      <c r="W5648" t="s">
        <v>208</v>
      </c>
      <c r="X5648" t="s">
        <v>10347</v>
      </c>
      <c r="Y5648" t="s">
        <v>15</v>
      </c>
      <c r="Z5648">
        <v>60</v>
      </c>
      <c r="AA5648" t="s">
        <v>1457</v>
      </c>
    </row>
    <row r="5649" spans="1:28" x14ac:dyDescent="0.35">
      <c r="A5649">
        <v>9.45977987496796E+16</v>
      </c>
      <c r="B5649" s="1">
        <v>40746</v>
      </c>
      <c r="C5649">
        <v>0</v>
      </c>
      <c r="D5649" t="s">
        <v>12595</v>
      </c>
      <c r="E5649" s="4" t="str" cm="1">
        <f t="array" ref="E5649">_xlfn.TEXTJOIN(", ", TRUE, IF(COUNTIF(D5649, "*"&amp;$BP$2:$BP$2&amp;"*"), $BP$2:$BP$2, ""))</f>
        <v/>
      </c>
      <c r="F5649" t="s">
        <v>221</v>
      </c>
      <c r="G5649" t="s">
        <v>2968</v>
      </c>
      <c r="H5649" t="s">
        <v>9</v>
      </c>
      <c r="I5649" t="s">
        <v>3537</v>
      </c>
      <c r="J5649" t="s">
        <v>825</v>
      </c>
      <c r="K5649" t="s">
        <v>879</v>
      </c>
      <c r="L5649" t="s">
        <v>3268</v>
      </c>
      <c r="M5649" t="s">
        <v>9</v>
      </c>
      <c r="N5649" t="s">
        <v>30</v>
      </c>
      <c r="O5649" t="s">
        <v>62</v>
      </c>
      <c r="P5649" t="s">
        <v>24</v>
      </c>
      <c r="Q5649" t="s">
        <v>12596</v>
      </c>
      <c r="S5649" t="s">
        <v>17</v>
      </c>
      <c r="T5649" t="s">
        <v>98</v>
      </c>
      <c r="U5649" t="s">
        <v>21</v>
      </c>
    </row>
    <row r="5650" spans="1:28" x14ac:dyDescent="0.35">
      <c r="A5650">
        <v>9.44182050151464E+16</v>
      </c>
      <c r="B5650" s="1">
        <v>40746</v>
      </c>
      <c r="C5650">
        <v>-9.8484848484848397E-2</v>
      </c>
      <c r="D5650" t="s">
        <v>12597</v>
      </c>
      <c r="E5650" s="4" t="str" cm="1">
        <f t="array" ref="E5650">_xlfn.TEXTJOIN(", ", TRUE, IF(COUNTIF(D5650, "*"&amp;$BP$2:$BP$2&amp;"*"), $BP$2:$BP$2, ""))</f>
        <v/>
      </c>
      <c r="F5650" t="s">
        <v>30</v>
      </c>
      <c r="G5650" t="s">
        <v>17</v>
      </c>
      <c r="H5650" t="s">
        <v>1087</v>
      </c>
      <c r="I5650" t="s">
        <v>30</v>
      </c>
      <c r="J5650" t="s">
        <v>4787</v>
      </c>
      <c r="K5650" t="s">
        <v>16</v>
      </c>
      <c r="L5650" t="s">
        <v>49</v>
      </c>
      <c r="M5650" t="s">
        <v>7087</v>
      </c>
      <c r="N5650" t="s">
        <v>693</v>
      </c>
      <c r="O5650" t="s">
        <v>413</v>
      </c>
      <c r="P5650" t="s">
        <v>71</v>
      </c>
      <c r="Q5650" t="s">
        <v>8516</v>
      </c>
      <c r="R5650" t="s">
        <v>660</v>
      </c>
      <c r="S5650" t="s">
        <v>12598</v>
      </c>
      <c r="T5650" t="s">
        <v>3212</v>
      </c>
      <c r="U5650" t="s">
        <v>39</v>
      </c>
      <c r="V5650" t="s">
        <v>541</v>
      </c>
      <c r="W5650" t="s">
        <v>4053</v>
      </c>
      <c r="X5650" t="s">
        <v>6513</v>
      </c>
      <c r="Y5650" t="s">
        <v>21</v>
      </c>
    </row>
    <row r="5651" spans="1:28" x14ac:dyDescent="0.35">
      <c r="A5651">
        <v>9.41826258953912E+16</v>
      </c>
      <c r="B5651" s="1">
        <v>40745</v>
      </c>
      <c r="C5651">
        <v>0</v>
      </c>
      <c r="D5651" t="s">
        <v>12599</v>
      </c>
      <c r="E5651" s="4" t="str" cm="1">
        <f t="array" ref="E5651">_xlfn.TEXTJOIN(", ", TRUE, IF(COUNTIF(D5651, "*"&amp;$BP$2:$BP$2&amp;"*"), $BP$2:$BP$2, ""))</f>
        <v/>
      </c>
      <c r="F5651" t="s">
        <v>521</v>
      </c>
      <c r="G5651" t="s">
        <v>4647</v>
      </c>
      <c r="H5651" t="s">
        <v>30</v>
      </c>
      <c r="I5651" t="s">
        <v>12600</v>
      </c>
      <c r="J5651" t="s">
        <v>1112</v>
      </c>
      <c r="K5651" t="s">
        <v>24</v>
      </c>
      <c r="L5651" t="s">
        <v>4813</v>
      </c>
      <c r="M5651" t="s">
        <v>5727</v>
      </c>
      <c r="N5651" t="s">
        <v>608</v>
      </c>
      <c r="O5651" t="s">
        <v>523</v>
      </c>
      <c r="P5651" t="s">
        <v>28</v>
      </c>
      <c r="Q5651" t="s">
        <v>328</v>
      </c>
      <c r="R5651" t="s">
        <v>164</v>
      </c>
      <c r="S5651" t="s">
        <v>415</v>
      </c>
      <c r="T5651" t="s">
        <v>562</v>
      </c>
      <c r="U5651" t="s">
        <v>16</v>
      </c>
      <c r="V5651" t="s">
        <v>196</v>
      </c>
      <c r="W5651" t="s">
        <v>21</v>
      </c>
      <c r="X5651" t="s">
        <v>9019</v>
      </c>
    </row>
    <row r="5652" spans="1:28" x14ac:dyDescent="0.35">
      <c r="A5652">
        <v>9.4174204634738592E+16</v>
      </c>
      <c r="B5652" s="1">
        <v>40745</v>
      </c>
      <c r="C5652">
        <v>0</v>
      </c>
      <c r="D5652" t="s">
        <v>12601</v>
      </c>
      <c r="E5652" s="4" t="str" cm="1">
        <f t="array" ref="E5652">_xlfn.TEXTJOIN(", ", TRUE, IF(COUNTIF(D5652, "*"&amp;$BP$2:$BP$2&amp;"*"), $BP$2:$BP$2, ""))</f>
        <v/>
      </c>
      <c r="F5652" t="s">
        <v>6853</v>
      </c>
      <c r="G5652" t="s">
        <v>24</v>
      </c>
      <c r="H5652" t="s">
        <v>30</v>
      </c>
      <c r="I5652" t="s">
        <v>439</v>
      </c>
      <c r="J5652" t="s">
        <v>12602</v>
      </c>
      <c r="K5652" t="s">
        <v>1087</v>
      </c>
      <c r="L5652" t="s">
        <v>164</v>
      </c>
      <c r="M5652" t="s">
        <v>80</v>
      </c>
      <c r="N5652" t="s">
        <v>9496</v>
      </c>
      <c r="O5652" t="s">
        <v>3870</v>
      </c>
      <c r="P5652" t="s">
        <v>30</v>
      </c>
      <c r="Q5652" t="s">
        <v>19</v>
      </c>
      <c r="R5652" t="s">
        <v>2053</v>
      </c>
      <c r="S5652" t="s">
        <v>24</v>
      </c>
      <c r="T5652" t="s">
        <v>30</v>
      </c>
      <c r="U5652" t="s">
        <v>12603</v>
      </c>
      <c r="V5652" t="s">
        <v>12604</v>
      </c>
      <c r="W5652" t="s">
        <v>5307</v>
      </c>
      <c r="X5652" t="s">
        <v>21</v>
      </c>
    </row>
    <row r="5653" spans="1:28" x14ac:dyDescent="0.35">
      <c r="A5653">
        <v>9.3456222954594304E+16</v>
      </c>
      <c r="B5653" s="1">
        <v>40743</v>
      </c>
      <c r="C5653">
        <v>0.8</v>
      </c>
      <c r="D5653" t="s">
        <v>12605</v>
      </c>
      <c r="E5653" s="4" t="str" cm="1">
        <f t="array" ref="E5653">_xlfn.TEXTJOIN(", ", TRUE, IF(COUNTIF(D5653, "*"&amp;$BP$2:$BP$2&amp;"*"), $BP$2:$BP$2, ""))</f>
        <v/>
      </c>
      <c r="F5653" t="s">
        <v>17</v>
      </c>
      <c r="G5653" t="s">
        <v>98</v>
      </c>
      <c r="H5653" t="s">
        <v>137</v>
      </c>
      <c r="I5653" t="s">
        <v>1135</v>
      </c>
      <c r="J5653" t="s">
        <v>9</v>
      </c>
      <c r="K5653" t="s">
        <v>180</v>
      </c>
      <c r="L5653" t="s">
        <v>30</v>
      </c>
      <c r="M5653" t="s">
        <v>2207</v>
      </c>
      <c r="N5653" t="s">
        <v>16</v>
      </c>
      <c r="O5653" t="s">
        <v>1568</v>
      </c>
      <c r="P5653" t="s">
        <v>258</v>
      </c>
      <c r="Q5653" t="s">
        <v>1498</v>
      </c>
      <c r="R5653" t="s">
        <v>301</v>
      </c>
      <c r="S5653" t="s">
        <v>131</v>
      </c>
      <c r="T5653" t="s">
        <v>6050</v>
      </c>
      <c r="U5653" t="s">
        <v>1233</v>
      </c>
      <c r="V5653" t="s">
        <v>30</v>
      </c>
      <c r="W5653" t="s">
        <v>12606</v>
      </c>
      <c r="X5653" t="s">
        <v>3607</v>
      </c>
      <c r="Y5653" t="s">
        <v>100</v>
      </c>
      <c r="Z5653" t="s">
        <v>16</v>
      </c>
      <c r="AA5653" t="s">
        <v>115</v>
      </c>
      <c r="AB5653" t="s">
        <v>21</v>
      </c>
    </row>
    <row r="5654" spans="1:28" x14ac:dyDescent="0.35">
      <c r="A5654">
        <v>9.3373448373534704E+16</v>
      </c>
      <c r="B5654" s="1">
        <v>40743</v>
      </c>
      <c r="C5654">
        <v>4.54545454545454E-2</v>
      </c>
      <c r="D5654" t="s">
        <v>12607</v>
      </c>
      <c r="E5654" s="4" t="str" cm="1">
        <f t="array" ref="E5654">_xlfn.TEXTJOIN(", ", TRUE, IF(COUNTIF(D5654, "*"&amp;$BP$2:$BP$2&amp;"*"), $BP$2:$BP$2, ""))</f>
        <v/>
      </c>
      <c r="F5654" t="s">
        <v>713</v>
      </c>
      <c r="G5654" t="s">
        <v>232</v>
      </c>
      <c r="H5654" t="s">
        <v>17</v>
      </c>
      <c r="I5654" t="s">
        <v>98</v>
      </c>
      <c r="J5654" t="s">
        <v>1209</v>
      </c>
      <c r="K5654" t="s">
        <v>445</v>
      </c>
      <c r="L5654" t="s">
        <v>30</v>
      </c>
      <c r="M5654" t="s">
        <v>7999</v>
      </c>
      <c r="N5654" t="s">
        <v>613</v>
      </c>
      <c r="O5654" t="s">
        <v>614</v>
      </c>
      <c r="P5654" t="s">
        <v>3270</v>
      </c>
      <c r="Q5654" t="s">
        <v>7176</v>
      </c>
      <c r="R5654" t="s">
        <v>326</v>
      </c>
      <c r="S5654" t="s">
        <v>281</v>
      </c>
      <c r="T5654" t="s">
        <v>21</v>
      </c>
    </row>
    <row r="5655" spans="1:28" x14ac:dyDescent="0.35">
      <c r="A5655">
        <v>9.2706091976236992E+16</v>
      </c>
      <c r="B5655" s="1">
        <v>40741</v>
      </c>
      <c r="C5655">
        <v>-0.4</v>
      </c>
      <c r="D5655" t="s">
        <v>12608</v>
      </c>
      <c r="E5655" s="4" t="str" cm="1">
        <f t="array" ref="E5655">_xlfn.TEXTJOIN(", ", TRUE, IF(COUNTIF(D5655, "*"&amp;$BP$2:$BP$2&amp;"*"), $BP$2:$BP$2, ""))</f>
        <v/>
      </c>
      <c r="F5655" t="s">
        <v>4317</v>
      </c>
      <c r="G5655" t="s">
        <v>64</v>
      </c>
      <c r="H5655" t="s">
        <v>4318</v>
      </c>
      <c r="I5655" t="s">
        <v>24</v>
      </c>
      <c r="J5655" t="s">
        <v>30</v>
      </c>
      <c r="K5655" t="s">
        <v>847</v>
      </c>
      <c r="L5655" t="s">
        <v>24</v>
      </c>
      <c r="M5655" t="s">
        <v>12609</v>
      </c>
      <c r="N5655" t="s">
        <v>203</v>
      </c>
      <c r="O5655" t="s">
        <v>49</v>
      </c>
      <c r="P5655" t="s">
        <v>12610</v>
      </c>
      <c r="Q5655" t="s">
        <v>1624</v>
      </c>
      <c r="R5655" t="s">
        <v>1411</v>
      </c>
      <c r="S5655" t="s">
        <v>9</v>
      </c>
      <c r="T5655" t="s">
        <v>4333</v>
      </c>
      <c r="U5655" t="s">
        <v>814</v>
      </c>
      <c r="V5655" t="s">
        <v>209</v>
      </c>
      <c r="W5655" t="s">
        <v>1438</v>
      </c>
      <c r="X5655" t="s">
        <v>2843</v>
      </c>
    </row>
    <row r="5656" spans="1:28" x14ac:dyDescent="0.35">
      <c r="A5656">
        <v>9.2703743774162896E+16</v>
      </c>
      <c r="B5656" s="1">
        <v>40741</v>
      </c>
      <c r="C5656">
        <v>0.85</v>
      </c>
      <c r="D5656" t="s">
        <v>12611</v>
      </c>
      <c r="E5656" s="4" t="str" cm="1">
        <f t="array" ref="E5656">_xlfn.TEXTJOIN(", ", TRUE, IF(COUNTIF(D5656, "*"&amp;$BP$2:$BP$2&amp;"*"), $BP$2:$BP$2, ""))</f>
        <v/>
      </c>
      <c r="F5656" t="s">
        <v>1686</v>
      </c>
      <c r="G5656" t="s">
        <v>6146</v>
      </c>
      <c r="H5656" t="s">
        <v>382</v>
      </c>
      <c r="I5656" t="s">
        <v>12609</v>
      </c>
      <c r="J5656" t="s">
        <v>34</v>
      </c>
      <c r="K5656" t="s">
        <v>359</v>
      </c>
      <c r="L5656" t="s">
        <v>1086</v>
      </c>
      <c r="M5656" t="s">
        <v>2163</v>
      </c>
      <c r="N5656" t="s">
        <v>232</v>
      </c>
      <c r="O5656" t="s">
        <v>156</v>
      </c>
      <c r="P5656" t="s">
        <v>9</v>
      </c>
      <c r="Q5656" t="s">
        <v>12612</v>
      </c>
      <c r="R5656" t="s">
        <v>944</v>
      </c>
      <c r="S5656" t="s">
        <v>173</v>
      </c>
      <c r="T5656" t="s">
        <v>11</v>
      </c>
    </row>
    <row r="5657" spans="1:28" x14ac:dyDescent="0.35">
      <c r="A5657">
        <v>9.2702435449110496E+16</v>
      </c>
      <c r="B5657" s="1">
        <v>40741</v>
      </c>
      <c r="C5657">
        <v>-0.27222222222222198</v>
      </c>
      <c r="D5657" t="s">
        <v>12613</v>
      </c>
      <c r="E5657" s="4" t="str" cm="1">
        <f t="array" ref="E5657">_xlfn.TEXTJOIN(", ", TRUE, IF(COUNTIF(D5657, "*"&amp;$BP$2:$BP$2&amp;"*"), $BP$2:$BP$2, ""))</f>
        <v/>
      </c>
      <c r="F5657" t="s">
        <v>1763</v>
      </c>
      <c r="G5657" t="s">
        <v>12614</v>
      </c>
      <c r="H5657" t="s">
        <v>6935</v>
      </c>
      <c r="I5657" t="s">
        <v>74</v>
      </c>
      <c r="J5657" t="s">
        <v>232</v>
      </c>
      <c r="K5657" t="s">
        <v>944</v>
      </c>
      <c r="L5657" t="s">
        <v>77</v>
      </c>
      <c r="M5657" t="s">
        <v>12609</v>
      </c>
    </row>
    <row r="5658" spans="1:28" x14ac:dyDescent="0.35">
      <c r="A5658">
        <v>9.26984978113576E+16</v>
      </c>
      <c r="B5658" s="1">
        <v>40741</v>
      </c>
      <c r="C5658">
        <v>0.52500000000000002</v>
      </c>
      <c r="D5658" t="s">
        <v>12615</v>
      </c>
      <c r="E5658" s="4" t="str" cm="1">
        <f t="array" ref="E5658">_xlfn.TEXTJOIN(", ", TRUE, IF(COUNTIF(D5658, "*"&amp;$BP$2:$BP$2&amp;"*"), $BP$2:$BP$2, ""))</f>
        <v/>
      </c>
      <c r="F5658" t="s">
        <v>5456</v>
      </c>
      <c r="G5658" t="s">
        <v>137</v>
      </c>
      <c r="H5658" t="s">
        <v>232</v>
      </c>
      <c r="I5658" s="2">
        <v>44198</v>
      </c>
      <c r="J5658" t="s">
        <v>214</v>
      </c>
      <c r="K5658" t="s">
        <v>9</v>
      </c>
      <c r="L5658" t="s">
        <v>49</v>
      </c>
      <c r="M5658" t="s">
        <v>107</v>
      </c>
      <c r="N5658" t="s">
        <v>1664</v>
      </c>
      <c r="O5658" t="s">
        <v>191</v>
      </c>
      <c r="P5658" t="s">
        <v>12616</v>
      </c>
      <c r="Q5658" t="s">
        <v>12617</v>
      </c>
      <c r="R5658" t="s">
        <v>12609</v>
      </c>
    </row>
    <row r="5659" spans="1:28" x14ac:dyDescent="0.35">
      <c r="A5659">
        <v>9.2694459799703504E+16</v>
      </c>
      <c r="B5659" s="1">
        <v>40741</v>
      </c>
      <c r="C5659">
        <v>0</v>
      </c>
      <c r="D5659" t="s">
        <v>12618</v>
      </c>
      <c r="E5659" s="4" t="str" cm="1">
        <f t="array" ref="E5659">_xlfn.TEXTJOIN(", ", TRUE, IF(COUNTIF(D5659, "*"&amp;$BP$2:$BP$2&amp;"*"), $BP$2:$BP$2, ""))</f>
        <v/>
      </c>
      <c r="F5659" t="s">
        <v>11572</v>
      </c>
      <c r="G5659" t="s">
        <v>140</v>
      </c>
      <c r="H5659" t="s">
        <v>976</v>
      </c>
      <c r="I5659" t="s">
        <v>39</v>
      </c>
      <c r="J5659" t="s">
        <v>49</v>
      </c>
      <c r="K5659" t="s">
        <v>5456</v>
      </c>
      <c r="L5659" t="s">
        <v>24</v>
      </c>
      <c r="M5659" s="2">
        <v>44197</v>
      </c>
      <c r="N5659" t="s">
        <v>77</v>
      </c>
      <c r="O5659" t="s">
        <v>797</v>
      </c>
      <c r="P5659" t="s">
        <v>3471</v>
      </c>
      <c r="Q5659" t="s">
        <v>12609</v>
      </c>
    </row>
    <row r="5660" spans="1:28" x14ac:dyDescent="0.35">
      <c r="A5660">
        <v>9.26917171065692E+16</v>
      </c>
      <c r="B5660" s="1">
        <v>40741</v>
      </c>
      <c r="C5660">
        <v>0</v>
      </c>
      <c r="D5660" t="s">
        <v>12619</v>
      </c>
      <c r="E5660" s="4" t="str" cm="1">
        <f t="array" ref="E5660">_xlfn.TEXTJOIN(", ", TRUE, IF(COUNTIF(D5660, "*"&amp;$BP$2:$BP$2&amp;"*"), $BP$2:$BP$2, ""))</f>
        <v/>
      </c>
      <c r="F5660" t="s">
        <v>316</v>
      </c>
      <c r="G5660" t="s">
        <v>30</v>
      </c>
      <c r="H5660" t="s">
        <v>2606</v>
      </c>
      <c r="I5660" t="s">
        <v>12620</v>
      </c>
      <c r="J5660" t="s">
        <v>11</v>
      </c>
      <c r="K5660" t="s">
        <v>797</v>
      </c>
      <c r="L5660" t="s">
        <v>137</v>
      </c>
      <c r="M5660" t="s">
        <v>12621</v>
      </c>
      <c r="N5660" s="2">
        <v>44197</v>
      </c>
      <c r="O5660" t="s">
        <v>39</v>
      </c>
      <c r="P5660">
        <v>10</v>
      </c>
      <c r="Q5660" t="s">
        <v>9</v>
      </c>
      <c r="R5660" t="s">
        <v>77</v>
      </c>
      <c r="S5660" t="s">
        <v>944</v>
      </c>
      <c r="T5660" t="s">
        <v>77</v>
      </c>
      <c r="U5660" t="s">
        <v>12609</v>
      </c>
    </row>
    <row r="5661" spans="1:28" x14ac:dyDescent="0.35">
      <c r="A5661">
        <v>9.2688031290626E+16</v>
      </c>
      <c r="B5661" s="1">
        <v>40741</v>
      </c>
      <c r="C5661">
        <v>0.75</v>
      </c>
      <c r="D5661" t="s">
        <v>12622</v>
      </c>
      <c r="E5661" s="4" t="str" cm="1">
        <f t="array" ref="E5661">_xlfn.TEXTJOIN(", ", TRUE, IF(COUNTIF(D5661, "*"&amp;$BP$2:$BP$2&amp;"*"), $BP$2:$BP$2, ""))</f>
        <v/>
      </c>
      <c r="F5661" t="s">
        <v>2101</v>
      </c>
      <c r="G5661" t="s">
        <v>1664</v>
      </c>
      <c r="H5661" t="s">
        <v>382</v>
      </c>
      <c r="I5661" t="s">
        <v>9786</v>
      </c>
      <c r="J5661" t="s">
        <v>8238</v>
      </c>
      <c r="K5661" t="s">
        <v>12623</v>
      </c>
      <c r="L5661" t="s">
        <v>3471</v>
      </c>
      <c r="M5661" t="s">
        <v>12609</v>
      </c>
    </row>
    <row r="5662" spans="1:28" x14ac:dyDescent="0.35">
      <c r="A5662">
        <v>9.2686952909901792E+16</v>
      </c>
      <c r="B5662" s="1">
        <v>40741</v>
      </c>
      <c r="C5662">
        <v>0.9</v>
      </c>
      <c r="D5662" t="s">
        <v>12624</v>
      </c>
      <c r="E5662" s="4" t="str" cm="1">
        <f t="array" ref="E5662">_xlfn.TEXTJOIN(", ", TRUE, IF(COUNTIF(D5662, "*"&amp;$BP$2:$BP$2&amp;"*"), $BP$2:$BP$2, ""))</f>
        <v/>
      </c>
      <c r="F5662" t="s">
        <v>348</v>
      </c>
      <c r="G5662" t="s">
        <v>274</v>
      </c>
      <c r="H5662" t="s">
        <v>3539</v>
      </c>
      <c r="I5662" t="s">
        <v>12625</v>
      </c>
      <c r="J5662" t="s">
        <v>191</v>
      </c>
      <c r="K5662" t="s">
        <v>6092</v>
      </c>
      <c r="L5662" t="s">
        <v>12609</v>
      </c>
    </row>
    <row r="5663" spans="1:28" x14ac:dyDescent="0.35">
      <c r="A5663">
        <v>9.2685999188099008E+16</v>
      </c>
      <c r="B5663" s="1">
        <v>40741</v>
      </c>
      <c r="C5663">
        <v>0.85</v>
      </c>
      <c r="D5663" t="s">
        <v>12626</v>
      </c>
      <c r="E5663" s="4" t="str" cm="1">
        <f t="array" ref="E5663">_xlfn.TEXTJOIN(", ", TRUE, IF(COUNTIF(D5663, "*"&amp;$BP$2:$BP$2&amp;"*"), $BP$2:$BP$2, ""))</f>
        <v/>
      </c>
      <c r="F5663" t="s">
        <v>1686</v>
      </c>
      <c r="G5663" t="s">
        <v>12627</v>
      </c>
      <c r="H5663" t="s">
        <v>191</v>
      </c>
      <c r="I5663" t="s">
        <v>12628</v>
      </c>
      <c r="J5663" t="s">
        <v>12629</v>
      </c>
      <c r="K5663" t="s">
        <v>6299</v>
      </c>
      <c r="L5663" t="s">
        <v>611</v>
      </c>
      <c r="M5663" t="s">
        <v>9</v>
      </c>
      <c r="N5663" t="s">
        <v>9786</v>
      </c>
      <c r="O5663" t="s">
        <v>8238</v>
      </c>
      <c r="P5663" t="s">
        <v>12609</v>
      </c>
    </row>
    <row r="5664" spans="1:28" x14ac:dyDescent="0.35">
      <c r="A5664">
        <v>9.2679449077747696E+16</v>
      </c>
      <c r="B5664" s="1">
        <v>40741</v>
      </c>
      <c r="C5664">
        <v>0.22083333333333299</v>
      </c>
      <c r="D5664" t="s">
        <v>12630</v>
      </c>
      <c r="E5664" s="4" t="str" cm="1">
        <f t="array" ref="E5664">_xlfn.TEXTJOIN(", ", TRUE, IF(COUNTIF(D5664, "*"&amp;$BP$2:$BP$2&amp;"*"), $BP$2:$BP$2, ""))</f>
        <v/>
      </c>
      <c r="F5664" t="s">
        <v>120</v>
      </c>
      <c r="G5664" t="s">
        <v>502</v>
      </c>
      <c r="H5664" t="s">
        <v>3283</v>
      </c>
      <c r="I5664" t="s">
        <v>382</v>
      </c>
      <c r="J5664" t="s">
        <v>797</v>
      </c>
      <c r="K5664" t="s">
        <v>3471</v>
      </c>
      <c r="L5664" t="s">
        <v>6299</v>
      </c>
      <c r="M5664" t="s">
        <v>141</v>
      </c>
      <c r="N5664" t="s">
        <v>240</v>
      </c>
      <c r="O5664" t="s">
        <v>57</v>
      </c>
      <c r="P5664" t="s">
        <v>15</v>
      </c>
      <c r="Q5664" t="s">
        <v>30</v>
      </c>
      <c r="R5664" t="s">
        <v>3035</v>
      </c>
      <c r="S5664" t="s">
        <v>12609</v>
      </c>
    </row>
    <row r="5665" spans="1:33" x14ac:dyDescent="0.35">
      <c r="A5665">
        <v>9.2658112280006592E+16</v>
      </c>
      <c r="B5665" s="1">
        <v>40741</v>
      </c>
      <c r="C5665">
        <v>-0.30416666666666597</v>
      </c>
      <c r="D5665" t="s">
        <v>12631</v>
      </c>
      <c r="E5665" s="4" t="str" cm="1">
        <f t="array" ref="E5665">_xlfn.TEXTJOIN(", ", TRUE, IF(COUNTIF(D5665, "*"&amp;$BP$2:$BP$2&amp;"*"), $BP$2:$BP$2, ""))</f>
        <v/>
      </c>
      <c r="F5665" t="s">
        <v>162</v>
      </c>
      <c r="G5665" t="s">
        <v>23</v>
      </c>
      <c r="H5665" t="s">
        <v>5456</v>
      </c>
      <c r="I5665" t="s">
        <v>49</v>
      </c>
      <c r="J5665" t="s">
        <v>1664</v>
      </c>
      <c r="K5665" t="s">
        <v>64</v>
      </c>
      <c r="L5665" t="s">
        <v>49</v>
      </c>
      <c r="M5665" t="s">
        <v>8476</v>
      </c>
      <c r="N5665" t="s">
        <v>944</v>
      </c>
      <c r="O5665" t="s">
        <v>123</v>
      </c>
      <c r="P5665" t="s">
        <v>11</v>
      </c>
      <c r="Q5665" t="s">
        <v>2158</v>
      </c>
      <c r="R5665" t="s">
        <v>8384</v>
      </c>
      <c r="S5665" t="s">
        <v>6092</v>
      </c>
      <c r="T5665" t="s">
        <v>12609</v>
      </c>
      <c r="U5665" t="s">
        <v>1624</v>
      </c>
      <c r="V5665" t="s">
        <v>2648</v>
      </c>
      <c r="W5665" t="s">
        <v>15</v>
      </c>
      <c r="X5665" t="s">
        <v>3283</v>
      </c>
      <c r="Y5665" t="s">
        <v>152</v>
      </c>
      <c r="Z5665" t="s">
        <v>3259</v>
      </c>
      <c r="AA5665" t="s">
        <v>100</v>
      </c>
      <c r="AB5665" t="s">
        <v>1629</v>
      </c>
      <c r="AC5665" t="s">
        <v>64</v>
      </c>
      <c r="AD5665" t="s">
        <v>186</v>
      </c>
    </row>
    <row r="5666" spans="1:33" x14ac:dyDescent="0.35">
      <c r="A5666">
        <v>9.2580571477311392E+16</v>
      </c>
      <c r="B5666" s="1">
        <v>40741</v>
      </c>
      <c r="C5666">
        <v>-0.5</v>
      </c>
      <c r="D5666" t="s">
        <v>12632</v>
      </c>
      <c r="E5666" s="4" t="str" cm="1">
        <f t="array" ref="E5666">_xlfn.TEXTJOIN(", ", TRUE, IF(COUNTIF(D5666, "*"&amp;$BP$2:$BP$2&amp;"*"), $BP$2:$BP$2, ""))</f>
        <v/>
      </c>
      <c r="F5666" t="s">
        <v>9</v>
      </c>
      <c r="G5666" t="s">
        <v>30</v>
      </c>
      <c r="H5666" t="s">
        <v>847</v>
      </c>
      <c r="I5666" t="s">
        <v>24</v>
      </c>
      <c r="J5666" t="s">
        <v>360</v>
      </c>
      <c r="K5666" t="s">
        <v>447</v>
      </c>
      <c r="L5666" t="s">
        <v>5560</v>
      </c>
      <c r="M5666" t="s">
        <v>797</v>
      </c>
      <c r="N5666" t="s">
        <v>12633</v>
      </c>
      <c r="O5666" t="s">
        <v>221</v>
      </c>
      <c r="P5666" t="s">
        <v>404</v>
      </c>
      <c r="Q5666" t="s">
        <v>64</v>
      </c>
      <c r="R5666" t="s">
        <v>637</v>
      </c>
      <c r="S5666" t="s">
        <v>9</v>
      </c>
      <c r="T5666" t="s">
        <v>1150</v>
      </c>
      <c r="U5666" t="s">
        <v>6</v>
      </c>
      <c r="V5666" t="s">
        <v>1980</v>
      </c>
      <c r="W5666" t="s">
        <v>89</v>
      </c>
      <c r="X5666" t="s">
        <v>3729</v>
      </c>
      <c r="Y5666" t="s">
        <v>64</v>
      </c>
      <c r="Z5666" t="s">
        <v>3588</v>
      </c>
      <c r="AA5666" t="s">
        <v>6</v>
      </c>
      <c r="AB5666" t="s">
        <v>156</v>
      </c>
      <c r="AC5666" t="s">
        <v>382</v>
      </c>
      <c r="AD5666" t="s">
        <v>289</v>
      </c>
      <c r="AE5666" t="s">
        <v>944</v>
      </c>
      <c r="AF5666" t="s">
        <v>77</v>
      </c>
      <c r="AG5666" t="e">
        <f>-bo</f>
        <v>#NAME?</v>
      </c>
    </row>
    <row r="5667" spans="1:33" x14ac:dyDescent="0.35">
      <c r="A5667">
        <v>9.19274106389872E+16</v>
      </c>
      <c r="B5667" s="1">
        <v>40739</v>
      </c>
      <c r="C5667">
        <v>0.8</v>
      </c>
      <c r="D5667" t="s">
        <v>12634</v>
      </c>
      <c r="E5667" s="4" t="str" cm="1">
        <f t="array" ref="E5667">_xlfn.TEXTJOIN(", ", TRUE, IF(COUNTIF(D5667, "*"&amp;$BP$2:$BP$2&amp;"*"), $BP$2:$BP$2, ""))</f>
        <v/>
      </c>
      <c r="F5667" t="s">
        <v>326</v>
      </c>
      <c r="G5667" t="s">
        <v>17</v>
      </c>
      <c r="H5667" t="s">
        <v>98</v>
      </c>
      <c r="I5667" t="s">
        <v>2613</v>
      </c>
      <c r="J5667" t="s">
        <v>279</v>
      </c>
      <c r="K5667" t="s">
        <v>12635</v>
      </c>
      <c r="L5667" t="s">
        <v>12636</v>
      </c>
      <c r="M5667" t="s">
        <v>120</v>
      </c>
      <c r="N5667" t="s">
        <v>7041</v>
      </c>
      <c r="O5667" t="s">
        <v>100</v>
      </c>
      <c r="P5667" t="s">
        <v>1086</v>
      </c>
      <c r="Q5667" t="s">
        <v>30</v>
      </c>
      <c r="R5667" t="s">
        <v>12637</v>
      </c>
      <c r="S5667" t="s">
        <v>301</v>
      </c>
      <c r="T5667" t="s">
        <v>64</v>
      </c>
      <c r="U5667" t="s">
        <v>264</v>
      </c>
      <c r="V5667" t="s">
        <v>521</v>
      </c>
      <c r="W5667" t="s">
        <v>21</v>
      </c>
    </row>
    <row r="5668" spans="1:33" x14ac:dyDescent="0.35">
      <c r="A5668">
        <v>9.1548313203126208E+16</v>
      </c>
      <c r="B5668" s="1">
        <v>40738</v>
      </c>
      <c r="C5668">
        <v>-0.131818181818181</v>
      </c>
      <c r="D5668" t="s">
        <v>12638</v>
      </c>
      <c r="E5668" s="4" t="str" cm="1">
        <f t="array" ref="E5668">_xlfn.TEXTJOIN(", ", TRUE, IF(COUNTIF(D5668, "*"&amp;$BP$2:$BP$2&amp;"*"), $BP$2:$BP$2, ""))</f>
        <v/>
      </c>
      <c r="F5668" t="s">
        <v>1695</v>
      </c>
      <c r="G5668" t="s">
        <v>24</v>
      </c>
      <c r="H5668" t="s">
        <v>62</v>
      </c>
      <c r="I5668" t="s">
        <v>253</v>
      </c>
      <c r="J5668" t="s">
        <v>248</v>
      </c>
      <c r="K5668" t="s">
        <v>57</v>
      </c>
      <c r="L5668" t="s">
        <v>9</v>
      </c>
      <c r="M5668" t="s">
        <v>1468</v>
      </c>
      <c r="N5668">
        <v>50</v>
      </c>
      <c r="O5668" t="s">
        <v>660</v>
      </c>
      <c r="P5668" t="s">
        <v>1908</v>
      </c>
      <c r="Q5668" t="s">
        <v>140</v>
      </c>
      <c r="R5668" t="s">
        <v>360</v>
      </c>
      <c r="S5668" t="s">
        <v>5147</v>
      </c>
      <c r="T5668" t="s">
        <v>191</v>
      </c>
      <c r="U5668" t="s">
        <v>30</v>
      </c>
      <c r="V5668" t="s">
        <v>1257</v>
      </c>
      <c r="W5668" t="s">
        <v>1111</v>
      </c>
      <c r="X5668" t="s">
        <v>218</v>
      </c>
      <c r="Y5668" t="s">
        <v>6</v>
      </c>
      <c r="Z5668" t="s">
        <v>1624</v>
      </c>
      <c r="AA5668" t="s">
        <v>21</v>
      </c>
    </row>
    <row r="5669" spans="1:33" x14ac:dyDescent="0.35">
      <c r="A5669">
        <v>9.1273550698254304E+16</v>
      </c>
      <c r="B5669" s="1">
        <v>40737</v>
      </c>
      <c r="C5669">
        <v>0.25</v>
      </c>
      <c r="D5669" t="s">
        <v>12639</v>
      </c>
      <c r="E5669" s="4" t="str" cm="1">
        <f t="array" ref="E5669">_xlfn.TEXTJOIN(", ", TRUE, IF(COUNTIF(D5669, "*"&amp;$BP$2:$BP$2&amp;"*"), $BP$2:$BP$2, ""))</f>
        <v/>
      </c>
      <c r="F5669" t="s">
        <v>191</v>
      </c>
      <c r="G5669" t="s">
        <v>115</v>
      </c>
      <c r="H5669" t="s">
        <v>7768</v>
      </c>
      <c r="I5669" t="s">
        <v>211</v>
      </c>
      <c r="J5669" t="s">
        <v>10412</v>
      </c>
      <c r="K5669" t="s">
        <v>238</v>
      </c>
      <c r="L5669" t="s">
        <v>26</v>
      </c>
      <c r="M5669" t="s">
        <v>1446</v>
      </c>
      <c r="N5669" t="s">
        <v>2154</v>
      </c>
      <c r="O5669" t="s">
        <v>52</v>
      </c>
      <c r="P5669" t="s">
        <v>671</v>
      </c>
      <c r="Q5669" t="s">
        <v>1759</v>
      </c>
      <c r="R5669" t="s">
        <v>137</v>
      </c>
      <c r="S5669" t="s">
        <v>308</v>
      </c>
      <c r="T5669" t="s">
        <v>24</v>
      </c>
      <c r="U5669" t="s">
        <v>9019</v>
      </c>
      <c r="V5669" t="s">
        <v>21</v>
      </c>
    </row>
    <row r="5670" spans="1:33" x14ac:dyDescent="0.35">
      <c r="A5670">
        <v>9.1130135360704496E+16</v>
      </c>
      <c r="B5670" s="1">
        <v>40737</v>
      </c>
      <c r="C5670">
        <v>0.42499999999999999</v>
      </c>
      <c r="D5670" t="s">
        <v>12640</v>
      </c>
      <c r="E5670" s="4" t="str" cm="1">
        <f t="array" ref="E5670">_xlfn.TEXTJOIN(", ", TRUE, IF(COUNTIF(D5670, "*"&amp;$BP$2:$BP$2&amp;"*"), $BP$2:$BP$2, ""))</f>
        <v/>
      </c>
      <c r="F5670" t="s">
        <v>6</v>
      </c>
      <c r="G5670" t="s">
        <v>1337</v>
      </c>
      <c r="H5670" t="s">
        <v>11</v>
      </c>
      <c r="I5670" t="s">
        <v>12641</v>
      </c>
      <c r="J5670" t="s">
        <v>6</v>
      </c>
      <c r="K5670" t="s">
        <v>1813</v>
      </c>
      <c r="L5670" t="s">
        <v>9</v>
      </c>
      <c r="M5670" t="s">
        <v>64</v>
      </c>
      <c r="N5670" t="s">
        <v>30</v>
      </c>
      <c r="O5670" t="s">
        <v>502</v>
      </c>
      <c r="P5670" t="s">
        <v>9</v>
      </c>
      <c r="Q5670" t="s">
        <v>792</v>
      </c>
      <c r="R5670" t="s">
        <v>30</v>
      </c>
      <c r="S5670" t="s">
        <v>1250</v>
      </c>
      <c r="T5670" t="s">
        <v>21</v>
      </c>
      <c r="U5670" t="s">
        <v>9019</v>
      </c>
    </row>
    <row r="5671" spans="1:33" x14ac:dyDescent="0.35">
      <c r="A5671">
        <v>9.0993235081699296E+16</v>
      </c>
      <c r="B5671" s="1">
        <v>40736</v>
      </c>
      <c r="C5671">
        <v>0</v>
      </c>
      <c r="D5671" t="s">
        <v>12642</v>
      </c>
      <c r="E5671" s="4" t="str" cm="1">
        <f t="array" ref="E5671">_xlfn.TEXTJOIN(", ", TRUE, IF(COUNTIF(D5671, "*"&amp;$BP$2:$BP$2&amp;"*"), $BP$2:$BP$2, ""))</f>
        <v/>
      </c>
      <c r="F5671" t="s">
        <v>16</v>
      </c>
      <c r="G5671" t="s">
        <v>458</v>
      </c>
      <c r="H5671" t="s">
        <v>164</v>
      </c>
      <c r="I5671" t="s">
        <v>5455</v>
      </c>
      <c r="J5671" t="s">
        <v>941</v>
      </c>
      <c r="K5671" t="s">
        <v>164</v>
      </c>
      <c r="L5671" t="s">
        <v>49</v>
      </c>
      <c r="M5671" t="s">
        <v>5037</v>
      </c>
      <c r="N5671" t="s">
        <v>221</v>
      </c>
      <c r="O5671" t="s">
        <v>222</v>
      </c>
      <c r="P5671" t="s">
        <v>15</v>
      </c>
      <c r="Q5671" t="s">
        <v>100</v>
      </c>
      <c r="R5671" t="s">
        <v>221</v>
      </c>
      <c r="S5671" t="s">
        <v>264</v>
      </c>
      <c r="T5671" t="s">
        <v>30</v>
      </c>
      <c r="U5671" t="s">
        <v>7851</v>
      </c>
      <c r="V5671" t="s">
        <v>12643</v>
      </c>
      <c r="W5671" t="s">
        <v>156</v>
      </c>
      <c r="X5671" t="s">
        <v>671</v>
      </c>
      <c r="Y5671" t="s">
        <v>2035</v>
      </c>
      <c r="Z5671" t="s">
        <v>1751</v>
      </c>
      <c r="AA5671" t="s">
        <v>9</v>
      </c>
      <c r="AB5671" t="s">
        <v>9019</v>
      </c>
      <c r="AC5671" t="s">
        <v>21</v>
      </c>
    </row>
    <row r="5672" spans="1:33" x14ac:dyDescent="0.35">
      <c r="A5672">
        <v>9.0811696951726E+16</v>
      </c>
      <c r="B5672" s="1">
        <v>40736</v>
      </c>
      <c r="C5672">
        <v>-0.33333333333333298</v>
      </c>
      <c r="D5672" t="s">
        <v>12644</v>
      </c>
      <c r="E5672" s="4" t="str" cm="1">
        <f t="array" ref="E5672">_xlfn.TEXTJOIN(", ", TRUE, IF(COUNTIF(D5672, "*"&amp;$BP$2:$BP$2&amp;"*"), $BP$2:$BP$2, ""))</f>
        <v/>
      </c>
      <c r="F5672" t="s">
        <v>1446</v>
      </c>
      <c r="G5672" t="s">
        <v>53</v>
      </c>
      <c r="H5672" t="s">
        <v>9</v>
      </c>
      <c r="I5672" t="s">
        <v>2493</v>
      </c>
      <c r="J5672" t="s">
        <v>11</v>
      </c>
      <c r="K5672" t="s">
        <v>100</v>
      </c>
      <c r="L5672" t="s">
        <v>1446</v>
      </c>
      <c r="M5672" t="s">
        <v>53</v>
      </c>
      <c r="N5672" t="s">
        <v>9</v>
      </c>
      <c r="O5672" t="s">
        <v>2493</v>
      </c>
      <c r="P5672" t="s">
        <v>240</v>
      </c>
      <c r="Q5672" t="s">
        <v>15</v>
      </c>
      <c r="R5672" t="s">
        <v>49</v>
      </c>
      <c r="S5672" t="s">
        <v>541</v>
      </c>
      <c r="T5672" t="s">
        <v>290</v>
      </c>
      <c r="U5672" t="s">
        <v>17</v>
      </c>
      <c r="V5672" t="s">
        <v>98</v>
      </c>
      <c r="W5672" t="s">
        <v>1279</v>
      </c>
      <c r="X5672" t="s">
        <v>156</v>
      </c>
      <c r="Y5672" t="s">
        <v>1633</v>
      </c>
      <c r="Z5672" t="s">
        <v>1995</v>
      </c>
      <c r="AA5672" t="s">
        <v>21</v>
      </c>
    </row>
    <row r="5673" spans="1:33" x14ac:dyDescent="0.35">
      <c r="A5673">
        <v>9.0804094184333296E+16</v>
      </c>
      <c r="B5673" s="1">
        <v>40736</v>
      </c>
      <c r="C5673">
        <v>0.2</v>
      </c>
      <c r="D5673" t="s">
        <v>12645</v>
      </c>
      <c r="E5673" s="4" t="str" cm="1">
        <f t="array" ref="E5673">_xlfn.TEXTJOIN(", ", TRUE, IF(COUNTIF(D5673, "*"&amp;$BP$2:$BP$2&amp;"*"), $BP$2:$BP$2, ""))</f>
        <v/>
      </c>
      <c r="F5673" t="s">
        <v>1844</v>
      </c>
      <c r="G5673" t="s">
        <v>12646</v>
      </c>
      <c r="H5673" t="s">
        <v>156</v>
      </c>
      <c r="I5673" t="s">
        <v>1086</v>
      </c>
      <c r="J5673" t="s">
        <v>30</v>
      </c>
      <c r="K5673" t="s">
        <v>693</v>
      </c>
      <c r="L5673" t="s">
        <v>2051</v>
      </c>
      <c r="M5673" t="s">
        <v>137</v>
      </c>
      <c r="N5673" t="s">
        <v>5455</v>
      </c>
      <c r="O5673" t="s">
        <v>279</v>
      </c>
      <c r="P5673" t="s">
        <v>21</v>
      </c>
    </row>
    <row r="5674" spans="1:33" x14ac:dyDescent="0.35">
      <c r="A5674">
        <v>9.0598377947021296E+16</v>
      </c>
      <c r="B5674" s="1">
        <v>40735</v>
      </c>
      <c r="C5674">
        <v>0</v>
      </c>
      <c r="D5674" t="s">
        <v>12647</v>
      </c>
      <c r="E5674" s="4" t="str" cm="1">
        <f t="array" ref="E5674">_xlfn.TEXTJOIN(", ", TRUE, IF(COUNTIF(D5674, "*"&amp;$BP$2:$BP$2&amp;"*"), $BP$2:$BP$2, ""))</f>
        <v/>
      </c>
      <c r="F5674" t="s">
        <v>12648</v>
      </c>
      <c r="G5674" t="s">
        <v>49</v>
      </c>
      <c r="H5674" t="s">
        <v>3112</v>
      </c>
      <c r="I5674" t="s">
        <v>382</v>
      </c>
      <c r="J5674" t="s">
        <v>7257</v>
      </c>
      <c r="K5674" t="s">
        <v>221</v>
      </c>
      <c r="L5674" t="s">
        <v>7</v>
      </c>
      <c r="M5674" t="s">
        <v>253</v>
      </c>
      <c r="N5674" t="s">
        <v>49</v>
      </c>
      <c r="O5674" t="s">
        <v>1541</v>
      </c>
      <c r="P5674" t="s">
        <v>24</v>
      </c>
      <c r="Q5674" t="s">
        <v>6987</v>
      </c>
      <c r="R5674" t="s">
        <v>1910</v>
      </c>
      <c r="S5674" t="s">
        <v>89</v>
      </c>
      <c r="T5674" t="s">
        <v>3729</v>
      </c>
      <c r="U5674" t="s">
        <v>12649</v>
      </c>
      <c r="V5674" t="s">
        <v>7832</v>
      </c>
      <c r="W5674" t="s">
        <v>1802</v>
      </c>
      <c r="X5674" t="s">
        <v>9</v>
      </c>
      <c r="Y5674" t="s">
        <v>27</v>
      </c>
      <c r="Z5674" t="s">
        <v>11</v>
      </c>
      <c r="AA5674" t="s">
        <v>136</v>
      </c>
      <c r="AB5674" t="s">
        <v>28</v>
      </c>
      <c r="AC5674" t="s">
        <v>21</v>
      </c>
    </row>
    <row r="5675" spans="1:33" x14ac:dyDescent="0.35">
      <c r="A5675">
        <v>9.04318851839508E+16</v>
      </c>
      <c r="B5675" s="1">
        <v>40735</v>
      </c>
      <c r="C5675">
        <v>0.13636363636363599</v>
      </c>
      <c r="D5675" t="s">
        <v>12650</v>
      </c>
      <c r="E5675" s="4" t="str" cm="1">
        <f t="array" ref="E5675">_xlfn.TEXTJOIN(", ", TRUE, IF(COUNTIF(D5675, "*"&amp;$BP$2:$BP$2&amp;"*"), $BP$2:$BP$2, ""))</f>
        <v/>
      </c>
      <c r="F5675" t="s">
        <v>17</v>
      </c>
      <c r="G5675" t="s">
        <v>98</v>
      </c>
      <c r="H5675" t="s">
        <v>144</v>
      </c>
      <c r="I5675" t="s">
        <v>3311</v>
      </c>
      <c r="J5675" t="s">
        <v>279</v>
      </c>
      <c r="K5675" t="s">
        <v>30</v>
      </c>
      <c r="L5675" t="s">
        <v>3354</v>
      </c>
      <c r="M5675" t="s">
        <v>24</v>
      </c>
      <c r="N5675" t="s">
        <v>693</v>
      </c>
      <c r="O5675" t="s">
        <v>7133</v>
      </c>
      <c r="P5675" t="s">
        <v>1995</v>
      </c>
      <c r="Q5675" t="s">
        <v>445</v>
      </c>
      <c r="R5675" t="s">
        <v>12651</v>
      </c>
      <c r="S5675" t="s">
        <v>1900</v>
      </c>
      <c r="T5675" t="s">
        <v>326</v>
      </c>
      <c r="U5675" t="s">
        <v>281</v>
      </c>
      <c r="V5675" t="s">
        <v>21</v>
      </c>
    </row>
    <row r="5676" spans="1:33" x14ac:dyDescent="0.35">
      <c r="A5676">
        <v>8.9779836553400304E+16</v>
      </c>
      <c r="B5676" s="1">
        <v>40733</v>
      </c>
      <c r="C5676">
        <v>0.375</v>
      </c>
      <c r="D5676" t="s">
        <v>12652</v>
      </c>
      <c r="E5676" s="4" t="str" cm="1">
        <f t="array" ref="E5676">_xlfn.TEXTJOIN(", ", TRUE, IF(COUNTIF(D5676, "*"&amp;$BP$2:$BP$2&amp;"*"), $BP$2:$BP$2, ""))</f>
        <v/>
      </c>
      <c r="F5676" t="s">
        <v>479</v>
      </c>
      <c r="G5676" t="s">
        <v>247</v>
      </c>
      <c r="H5676" t="s">
        <v>480</v>
      </c>
      <c r="I5676" t="s">
        <v>9</v>
      </c>
      <c r="J5676" t="s">
        <v>123</v>
      </c>
      <c r="K5676" t="s">
        <v>62</v>
      </c>
      <c r="L5676" t="s">
        <v>12653</v>
      </c>
      <c r="M5676" t="s">
        <v>75</v>
      </c>
      <c r="N5676" t="s">
        <v>24</v>
      </c>
      <c r="O5676" t="s">
        <v>29</v>
      </c>
      <c r="P5676">
        <v>475000</v>
      </c>
      <c r="Q5676" t="s">
        <v>1908</v>
      </c>
      <c r="R5676" t="s">
        <v>67</v>
      </c>
      <c r="S5676" t="s">
        <v>253</v>
      </c>
      <c r="T5676" t="s">
        <v>1467</v>
      </c>
      <c r="U5676" t="s">
        <v>123</v>
      </c>
      <c r="V5676" t="s">
        <v>11</v>
      </c>
      <c r="W5676" t="s">
        <v>5147</v>
      </c>
      <c r="X5676" t="s">
        <v>6912</v>
      </c>
      <c r="Y5676" t="s">
        <v>21</v>
      </c>
    </row>
    <row r="5677" spans="1:33" x14ac:dyDescent="0.35">
      <c r="A5677">
        <v>8.9747791932428192E+16</v>
      </c>
      <c r="B5677" s="1">
        <v>40733</v>
      </c>
      <c r="C5677">
        <v>-0.131818181818181</v>
      </c>
      <c r="D5677" t="s">
        <v>12654</v>
      </c>
      <c r="E5677" s="4" t="str" cm="1">
        <f t="array" ref="E5677">_xlfn.TEXTJOIN(", ", TRUE, IF(COUNTIF(D5677, "*"&amp;$BP$2:$BP$2&amp;"*"), $BP$2:$BP$2, ""))</f>
        <v/>
      </c>
      <c r="F5677" t="s">
        <v>360</v>
      </c>
      <c r="G5677" t="s">
        <v>1000</v>
      </c>
      <c r="H5677" t="s">
        <v>16</v>
      </c>
      <c r="I5677" t="s">
        <v>6</v>
      </c>
      <c r="J5677" t="s">
        <v>1468</v>
      </c>
      <c r="K5677">
        <v>50</v>
      </c>
      <c r="L5677" t="s">
        <v>660</v>
      </c>
      <c r="M5677" t="s">
        <v>62</v>
      </c>
      <c r="N5677" t="s">
        <v>140</v>
      </c>
      <c r="O5677" t="s">
        <v>11</v>
      </c>
      <c r="P5677" t="s">
        <v>5147</v>
      </c>
      <c r="Q5677" t="s">
        <v>16</v>
      </c>
      <c r="R5677" t="s">
        <v>17</v>
      </c>
      <c r="S5677" t="s">
        <v>18</v>
      </c>
      <c r="T5677" t="s">
        <v>1111</v>
      </c>
      <c r="U5677" t="s">
        <v>384</v>
      </c>
      <c r="V5677" t="s">
        <v>218</v>
      </c>
      <c r="W5677" t="s">
        <v>6</v>
      </c>
      <c r="X5677" t="s">
        <v>1624</v>
      </c>
      <c r="Y5677" t="s">
        <v>21</v>
      </c>
    </row>
    <row r="5678" spans="1:33" x14ac:dyDescent="0.35">
      <c r="A5678">
        <v>8.9716615280726E+16</v>
      </c>
      <c r="B5678" s="1">
        <v>40733</v>
      </c>
      <c r="C5678">
        <v>0</v>
      </c>
      <c r="D5678" t="s">
        <v>12655</v>
      </c>
      <c r="E5678" s="4" t="str" cm="1">
        <f t="array" ref="E5678">_xlfn.TEXTJOIN(", ", TRUE, IF(COUNTIF(D5678, "*"&amp;$BP$2:$BP$2&amp;"*"), $BP$2:$BP$2, ""))</f>
        <v>america</v>
      </c>
      <c r="F5678" t="s">
        <v>17</v>
      </c>
      <c r="G5678" t="s">
        <v>98</v>
      </c>
      <c r="H5678" t="s">
        <v>238</v>
      </c>
      <c r="I5678" t="s">
        <v>26</v>
      </c>
      <c r="J5678" t="s">
        <v>759</v>
      </c>
      <c r="K5678" t="s">
        <v>360</v>
      </c>
      <c r="L5678" t="s">
        <v>5161</v>
      </c>
      <c r="M5678" t="s">
        <v>1000</v>
      </c>
      <c r="N5678" t="s">
        <v>731</v>
      </c>
      <c r="O5678" t="s">
        <v>1086</v>
      </c>
      <c r="P5678" t="s">
        <v>30</v>
      </c>
      <c r="Q5678" t="s">
        <v>166</v>
      </c>
      <c r="R5678" t="s">
        <v>62</v>
      </c>
      <c r="S5678" t="s">
        <v>2171</v>
      </c>
      <c r="T5678" t="s">
        <v>196</v>
      </c>
      <c r="U5678" t="s">
        <v>289</v>
      </c>
      <c r="V5678" t="s">
        <v>9</v>
      </c>
      <c r="W5678" t="s">
        <v>92</v>
      </c>
      <c r="X5678" t="s">
        <v>21</v>
      </c>
    </row>
    <row r="5679" spans="1:33" x14ac:dyDescent="0.35">
      <c r="A5679">
        <v>8.9423636238307296E+16</v>
      </c>
      <c r="B5679" s="1">
        <v>40732</v>
      </c>
      <c r="C5679">
        <v>0.124999999999999</v>
      </c>
      <c r="D5679" t="s">
        <v>12656</v>
      </c>
      <c r="E5679" s="4" t="str" cm="1">
        <f t="array" ref="E5679">_xlfn.TEXTJOIN(", ", TRUE, IF(COUNTIF(D5679, "*"&amp;$BP$2:$BP$2&amp;"*"), $BP$2:$BP$2, ""))</f>
        <v/>
      </c>
      <c r="F5679" t="s">
        <v>11</v>
      </c>
      <c r="G5679" t="s">
        <v>808</v>
      </c>
      <c r="H5679" t="s">
        <v>17</v>
      </c>
      <c r="I5679" t="s">
        <v>98</v>
      </c>
      <c r="J5679" t="s">
        <v>12657</v>
      </c>
      <c r="K5679" t="s">
        <v>6008</v>
      </c>
      <c r="L5679" t="s">
        <v>439</v>
      </c>
      <c r="M5679" t="s">
        <v>39</v>
      </c>
      <c r="N5679" t="s">
        <v>5710</v>
      </c>
      <c r="O5679" t="s">
        <v>303</v>
      </c>
      <c r="P5679" t="s">
        <v>100</v>
      </c>
      <c r="Q5679" t="s">
        <v>9663</v>
      </c>
      <c r="R5679" t="s">
        <v>49</v>
      </c>
      <c r="S5679" t="s">
        <v>5394</v>
      </c>
      <c r="T5679" t="s">
        <v>1021</v>
      </c>
      <c r="U5679" t="s">
        <v>12658</v>
      </c>
      <c r="V5679" t="s">
        <v>326</v>
      </c>
      <c r="W5679" t="s">
        <v>21</v>
      </c>
    </row>
    <row r="5680" spans="1:33" x14ac:dyDescent="0.35">
      <c r="A5680">
        <v>8.89715803565752E+16</v>
      </c>
      <c r="B5680" s="1">
        <v>40731</v>
      </c>
      <c r="C5680">
        <v>0.05</v>
      </c>
      <c r="D5680" t="s">
        <v>12659</v>
      </c>
      <c r="E5680" s="4" t="str" cm="1">
        <f t="array" ref="E5680">_xlfn.TEXTJOIN(", ", TRUE, IF(COUNTIF(D5680, "*"&amp;$BP$2:$BP$2&amp;"*"), $BP$2:$BP$2, ""))</f>
        <v/>
      </c>
      <c r="F5680" t="s">
        <v>1446</v>
      </c>
      <c r="G5680" t="s">
        <v>3417</v>
      </c>
      <c r="H5680" t="s">
        <v>49</v>
      </c>
      <c r="I5680" t="s">
        <v>4206</v>
      </c>
      <c r="J5680" t="s">
        <v>439</v>
      </c>
      <c r="K5680" t="s">
        <v>24</v>
      </c>
      <c r="L5680" t="s">
        <v>47</v>
      </c>
      <c r="M5680" t="s">
        <v>16</v>
      </c>
      <c r="N5680" t="s">
        <v>31</v>
      </c>
      <c r="O5680" t="s">
        <v>8910</v>
      </c>
      <c r="P5680" t="s">
        <v>1037</v>
      </c>
      <c r="Q5680" t="s">
        <v>12660</v>
      </c>
      <c r="R5680" t="s">
        <v>144</v>
      </c>
      <c r="S5680" t="s">
        <v>6</v>
      </c>
      <c r="T5680" t="s">
        <v>311</v>
      </c>
      <c r="U5680" t="s">
        <v>57</v>
      </c>
      <c r="V5680" t="s">
        <v>9</v>
      </c>
      <c r="W5680" t="s">
        <v>30</v>
      </c>
      <c r="X5680" t="s">
        <v>12661</v>
      </c>
      <c r="Y5680" t="s">
        <v>100</v>
      </c>
      <c r="Z5680" t="s">
        <v>11430</v>
      </c>
      <c r="AA5680" t="s">
        <v>152</v>
      </c>
      <c r="AB5680" t="s">
        <v>8597</v>
      </c>
      <c r="AC5680" t="s">
        <v>21</v>
      </c>
    </row>
    <row r="5681" spans="1:29" x14ac:dyDescent="0.35">
      <c r="A5681">
        <v>8.83431828652072E+16</v>
      </c>
      <c r="B5681" s="1">
        <v>40729</v>
      </c>
      <c r="C5681">
        <v>0.13636363636363599</v>
      </c>
      <c r="D5681" t="s">
        <v>12662</v>
      </c>
      <c r="E5681" s="4" t="str" cm="1">
        <f t="array" ref="E5681">_xlfn.TEXTJOIN(", ", TRUE, IF(COUNTIF(D5681, "*"&amp;$BP$2:$BP$2&amp;"*"), $BP$2:$BP$2, ""))</f>
        <v/>
      </c>
      <c r="F5681" t="s">
        <v>30</v>
      </c>
      <c r="G5681" t="s">
        <v>17</v>
      </c>
      <c r="H5681" t="s">
        <v>137</v>
      </c>
      <c r="I5681" t="s">
        <v>1042</v>
      </c>
      <c r="J5681" t="s">
        <v>9</v>
      </c>
      <c r="K5681" t="s">
        <v>3311</v>
      </c>
      <c r="L5681" t="s">
        <v>445</v>
      </c>
      <c r="M5681" t="s">
        <v>12663</v>
      </c>
      <c r="N5681" t="s">
        <v>1900</v>
      </c>
      <c r="O5681" t="s">
        <v>279</v>
      </c>
      <c r="P5681" t="s">
        <v>693</v>
      </c>
      <c r="Q5681" t="s">
        <v>7133</v>
      </c>
      <c r="R5681" t="s">
        <v>326</v>
      </c>
      <c r="S5681" t="s">
        <v>281</v>
      </c>
      <c r="T5681" t="s">
        <v>21</v>
      </c>
    </row>
    <row r="5682" spans="1:29" x14ac:dyDescent="0.35">
      <c r="A5682">
        <v>8.8052259170156496E+16</v>
      </c>
      <c r="B5682" s="1">
        <v>40728</v>
      </c>
      <c r="C5682">
        <v>6.8181818181818094E-2</v>
      </c>
      <c r="D5682" t="s">
        <v>12664</v>
      </c>
      <c r="E5682" s="4" t="str" cm="1">
        <f t="array" ref="E5682">_xlfn.TEXTJOIN(", ", TRUE, IF(COUNTIF(D5682, "*"&amp;$BP$2:$BP$2&amp;"*"), $BP$2:$BP$2, ""))</f>
        <v/>
      </c>
      <c r="F5682" t="s">
        <v>6006</v>
      </c>
      <c r="G5682" t="s">
        <v>326</v>
      </c>
      <c r="H5682" t="s">
        <v>30</v>
      </c>
      <c r="I5682" t="s">
        <v>613</v>
      </c>
      <c r="J5682" t="s">
        <v>1550</v>
      </c>
      <c r="K5682" t="s">
        <v>281</v>
      </c>
      <c r="L5682" t="s">
        <v>12665</v>
      </c>
      <c r="M5682" t="s">
        <v>21</v>
      </c>
    </row>
    <row r="5683" spans="1:29" x14ac:dyDescent="0.35">
      <c r="A5683">
        <v>8.8010625921458096E+16</v>
      </c>
      <c r="B5683" s="1">
        <v>40728</v>
      </c>
      <c r="C5683">
        <v>4.54545454545454E-2</v>
      </c>
      <c r="D5683" t="s">
        <v>12666</v>
      </c>
      <c r="E5683" s="4" t="str" cm="1">
        <f t="array" ref="E5683">_xlfn.TEXTJOIN(", ", TRUE, IF(COUNTIF(D5683, "*"&amp;$BP$2:$BP$2&amp;"*"), $BP$2:$BP$2, ""))</f>
        <v/>
      </c>
      <c r="F5683" t="s">
        <v>17</v>
      </c>
      <c r="G5683" t="s">
        <v>98</v>
      </c>
      <c r="H5683" t="s">
        <v>2382</v>
      </c>
      <c r="I5683" t="s">
        <v>445</v>
      </c>
      <c r="J5683" t="s">
        <v>30</v>
      </c>
      <c r="K5683" t="s">
        <v>613</v>
      </c>
      <c r="L5683" t="s">
        <v>1550</v>
      </c>
      <c r="M5683" t="s">
        <v>1440</v>
      </c>
      <c r="N5683" t="s">
        <v>24</v>
      </c>
      <c r="O5683" t="s">
        <v>1037</v>
      </c>
      <c r="P5683" t="s">
        <v>12667</v>
      </c>
      <c r="Q5683" t="s">
        <v>326</v>
      </c>
      <c r="R5683" t="s">
        <v>281</v>
      </c>
      <c r="S5683" t="s">
        <v>21</v>
      </c>
    </row>
    <row r="5684" spans="1:29" x14ac:dyDescent="0.35">
      <c r="A5684">
        <v>8.7906577717276608E+16</v>
      </c>
      <c r="B5684" s="1">
        <v>40728</v>
      </c>
      <c r="C5684">
        <v>0.328125</v>
      </c>
      <c r="D5684" t="s">
        <v>12668</v>
      </c>
      <c r="E5684" s="4" t="str" cm="1">
        <f t="array" ref="E5684">_xlfn.TEXTJOIN(", ", TRUE, IF(COUNTIF(D5684, "*"&amp;$BP$2:$BP$2&amp;"*"), $BP$2:$BP$2, ""))</f>
        <v/>
      </c>
      <c r="F5684" t="s">
        <v>521</v>
      </c>
      <c r="G5684" t="s">
        <v>238</v>
      </c>
      <c r="H5684" t="s">
        <v>218</v>
      </c>
      <c r="I5684" t="s">
        <v>1220</v>
      </c>
      <c r="J5684" t="s">
        <v>360</v>
      </c>
      <c r="K5684" t="s">
        <v>208</v>
      </c>
      <c r="L5684" t="s">
        <v>443</v>
      </c>
      <c r="M5684" t="s">
        <v>360</v>
      </c>
      <c r="N5684" t="s">
        <v>2645</v>
      </c>
      <c r="O5684" t="s">
        <v>100</v>
      </c>
      <c r="P5684" t="s">
        <v>12669</v>
      </c>
      <c r="Q5684" t="s">
        <v>49</v>
      </c>
      <c r="R5684" t="s">
        <v>1583</v>
      </c>
      <c r="S5684" t="s">
        <v>12220</v>
      </c>
      <c r="T5684" t="s">
        <v>382</v>
      </c>
      <c r="U5684" t="s">
        <v>115</v>
      </c>
      <c r="V5684" t="s">
        <v>24</v>
      </c>
      <c r="W5684" t="s">
        <v>196</v>
      </c>
      <c r="X5684" t="s">
        <v>445</v>
      </c>
      <c r="Y5684" t="s">
        <v>9019</v>
      </c>
      <c r="Z5684" t="s">
        <v>253</v>
      </c>
      <c r="AA5684" t="s">
        <v>49</v>
      </c>
      <c r="AB5684" t="s">
        <v>9566</v>
      </c>
      <c r="AC5684" t="s">
        <v>1440</v>
      </c>
    </row>
    <row r="5685" spans="1:29" x14ac:dyDescent="0.35">
      <c r="A5685">
        <v>8.7221868611899296E+16</v>
      </c>
      <c r="B5685" s="1">
        <v>40726</v>
      </c>
      <c r="C5685">
        <v>0.33333333333333298</v>
      </c>
      <c r="D5685" t="s">
        <v>12670</v>
      </c>
      <c r="E5685" s="4" t="str" cm="1">
        <f t="array" ref="E5685">_xlfn.TEXTJOIN(", ", TRUE, IF(COUNTIF(D5685, "*"&amp;$BP$2:$BP$2&amp;"*"), $BP$2:$BP$2, ""))</f>
        <v/>
      </c>
      <c r="F5685" t="s">
        <v>479</v>
      </c>
      <c r="G5685" t="s">
        <v>119</v>
      </c>
      <c r="H5685" t="s">
        <v>715</v>
      </c>
      <c r="I5685" t="s">
        <v>49</v>
      </c>
      <c r="J5685" t="s">
        <v>1541</v>
      </c>
      <c r="K5685" t="s">
        <v>24</v>
      </c>
      <c r="L5685" t="s">
        <v>6</v>
      </c>
      <c r="M5685" t="s">
        <v>100</v>
      </c>
      <c r="N5685" t="s">
        <v>1119</v>
      </c>
      <c r="O5685" t="s">
        <v>2603</v>
      </c>
      <c r="P5685" t="s">
        <v>440</v>
      </c>
      <c r="Q5685" t="s">
        <v>6</v>
      </c>
      <c r="R5685" t="s">
        <v>129</v>
      </c>
      <c r="S5685" t="s">
        <v>49</v>
      </c>
      <c r="T5685" t="s">
        <v>5503</v>
      </c>
      <c r="U5685" t="s">
        <v>2297</v>
      </c>
      <c r="V5685" t="s">
        <v>24</v>
      </c>
      <c r="W5685" t="s">
        <v>1086</v>
      </c>
      <c r="X5685" t="s">
        <v>1446</v>
      </c>
      <c r="Y5685" t="s">
        <v>157</v>
      </c>
      <c r="Z5685" t="s">
        <v>16</v>
      </c>
      <c r="AA5685" t="s">
        <v>21</v>
      </c>
    </row>
    <row r="5686" spans="1:29" x14ac:dyDescent="0.35">
      <c r="A5686">
        <v>8.7200833451736992E+16</v>
      </c>
      <c r="B5686" s="1">
        <v>40726</v>
      </c>
      <c r="C5686">
        <v>0</v>
      </c>
      <c r="D5686" t="s">
        <v>12671</v>
      </c>
      <c r="E5686" s="4" t="str" cm="1">
        <f t="array" ref="E5686">_xlfn.TEXTJOIN(", ", TRUE, IF(COUNTIF(D5686, "*"&amp;$BP$2:$BP$2&amp;"*"), $BP$2:$BP$2, ""))</f>
        <v/>
      </c>
      <c r="F5686" t="s">
        <v>15</v>
      </c>
      <c r="G5686" t="s">
        <v>11</v>
      </c>
      <c r="H5686" t="s">
        <v>604</v>
      </c>
      <c r="I5686" t="s">
        <v>605</v>
      </c>
      <c r="J5686" t="s">
        <v>30</v>
      </c>
      <c r="K5686" t="s">
        <v>17</v>
      </c>
      <c r="L5686" t="s">
        <v>1995</v>
      </c>
      <c r="M5686" t="s">
        <v>279</v>
      </c>
      <c r="N5686" t="s">
        <v>328</v>
      </c>
      <c r="O5686" t="s">
        <v>238</v>
      </c>
      <c r="P5686" t="s">
        <v>26</v>
      </c>
      <c r="Q5686" t="s">
        <v>12672</v>
      </c>
      <c r="R5686" t="s">
        <v>30</v>
      </c>
      <c r="S5686" t="s">
        <v>632</v>
      </c>
      <c r="T5686" t="s">
        <v>1868</v>
      </c>
      <c r="U5686" t="s">
        <v>63</v>
      </c>
      <c r="V5686" t="s">
        <v>1015</v>
      </c>
      <c r="W5686" t="s">
        <v>15</v>
      </c>
      <c r="X5686" t="s">
        <v>360</v>
      </c>
      <c r="Y5686" t="s">
        <v>200</v>
      </c>
      <c r="Z5686" t="s">
        <v>21</v>
      </c>
    </row>
    <row r="5687" spans="1:29" x14ac:dyDescent="0.35">
      <c r="A5687">
        <v>8.6922056960192496E+16</v>
      </c>
      <c r="B5687" s="1">
        <v>40725</v>
      </c>
      <c r="C5687">
        <v>0.1</v>
      </c>
      <c r="D5687" t="s">
        <v>12673</v>
      </c>
      <c r="E5687" s="4" t="str" cm="1">
        <f t="array" ref="E5687">_xlfn.TEXTJOIN(", ", TRUE, IF(COUNTIF(D5687, "*"&amp;$BP$2:$BP$2&amp;"*"), $BP$2:$BP$2, ""))</f>
        <v/>
      </c>
      <c r="F5687" t="s">
        <v>30</v>
      </c>
      <c r="G5687" t="s">
        <v>12674</v>
      </c>
      <c r="H5687" t="s">
        <v>6419</v>
      </c>
      <c r="I5687" t="s">
        <v>4807</v>
      </c>
      <c r="J5687">
        <v>40</v>
      </c>
      <c r="K5687" t="s">
        <v>521</v>
      </c>
      <c r="L5687" t="s">
        <v>437</v>
      </c>
      <c r="M5687" t="s">
        <v>3685</v>
      </c>
      <c r="N5687" t="s">
        <v>24</v>
      </c>
      <c r="O5687" t="s">
        <v>328</v>
      </c>
      <c r="P5687" t="s">
        <v>668</v>
      </c>
      <c r="Q5687" t="s">
        <v>30</v>
      </c>
      <c r="R5687" t="s">
        <v>1113</v>
      </c>
      <c r="S5687" t="s">
        <v>2136</v>
      </c>
      <c r="T5687" t="s">
        <v>9</v>
      </c>
      <c r="U5687">
        <v>18</v>
      </c>
      <c r="V5687" t="s">
        <v>118</v>
      </c>
      <c r="W5687" t="s">
        <v>848</v>
      </c>
      <c r="X5687" t="s">
        <v>617</v>
      </c>
      <c r="Y5687" t="s">
        <v>62</v>
      </c>
      <c r="Z5687" t="s">
        <v>21</v>
      </c>
    </row>
    <row r="5688" spans="1:29" x14ac:dyDescent="0.35">
      <c r="A5688">
        <v>8.6272703023165408E+16</v>
      </c>
      <c r="B5688" s="1">
        <v>40723</v>
      </c>
      <c r="C5688">
        <v>0.8</v>
      </c>
      <c r="D5688" t="s">
        <v>12675</v>
      </c>
      <c r="E5688" s="4" t="str" cm="1">
        <f t="array" ref="E5688">_xlfn.TEXTJOIN(", ", TRUE, IF(COUNTIF(D5688, "*"&amp;$BP$2:$BP$2&amp;"*"), $BP$2:$BP$2, ""))</f>
        <v/>
      </c>
      <c r="F5688" t="s">
        <v>1135</v>
      </c>
      <c r="G5688" t="s">
        <v>9</v>
      </c>
      <c r="H5688" t="s">
        <v>2775</v>
      </c>
      <c r="I5688" t="s">
        <v>71</v>
      </c>
      <c r="J5688" t="s">
        <v>445</v>
      </c>
      <c r="K5688" t="s">
        <v>12676</v>
      </c>
      <c r="L5688" t="s">
        <v>6382</v>
      </c>
      <c r="M5688" t="s">
        <v>238</v>
      </c>
      <c r="N5688" t="s">
        <v>1833</v>
      </c>
      <c r="O5688" t="s">
        <v>360</v>
      </c>
      <c r="P5688" t="s">
        <v>1664</v>
      </c>
      <c r="Q5688" t="s">
        <v>24</v>
      </c>
      <c r="R5688">
        <v>450000</v>
      </c>
      <c r="S5688" t="s">
        <v>135</v>
      </c>
      <c r="T5688" t="s">
        <v>8777</v>
      </c>
      <c r="U5688" t="s">
        <v>7204</v>
      </c>
      <c r="V5688" t="s">
        <v>21</v>
      </c>
    </row>
    <row r="5689" spans="1:29" x14ac:dyDescent="0.35">
      <c r="A5689">
        <v>8.5745891801186304E+16</v>
      </c>
      <c r="B5689" s="1">
        <v>40722</v>
      </c>
      <c r="C5689">
        <v>0</v>
      </c>
      <c r="D5689" t="s">
        <v>12677</v>
      </c>
      <c r="E5689" s="4" t="str" cm="1">
        <f t="array" ref="E5689">_xlfn.TEXTJOIN(", ", TRUE, IF(COUNTIF(D5689, "*"&amp;$BP$2:$BP$2&amp;"*"), $BP$2:$BP$2, ""))</f>
        <v/>
      </c>
      <c r="F5689" t="s">
        <v>637</v>
      </c>
      <c r="G5689" t="s">
        <v>218</v>
      </c>
      <c r="H5689" t="s">
        <v>247</v>
      </c>
      <c r="I5689" t="s">
        <v>408</v>
      </c>
      <c r="J5689" t="s">
        <v>1457</v>
      </c>
      <c r="K5689" t="s">
        <v>803</v>
      </c>
      <c r="L5689" t="s">
        <v>9</v>
      </c>
      <c r="M5689" t="s">
        <v>7189</v>
      </c>
      <c r="N5689" t="s">
        <v>124</v>
      </c>
      <c r="O5689" t="s">
        <v>244</v>
      </c>
      <c r="P5689" t="s">
        <v>15</v>
      </c>
      <c r="Q5689" t="s">
        <v>30</v>
      </c>
      <c r="R5689" t="s">
        <v>10657</v>
      </c>
      <c r="S5689" t="s">
        <v>16</v>
      </c>
      <c r="T5689" t="s">
        <v>12678</v>
      </c>
      <c r="U5689" t="s">
        <v>21</v>
      </c>
    </row>
    <row r="5690" spans="1:29" x14ac:dyDescent="0.35">
      <c r="A5690">
        <v>8.5423539490004896E+16</v>
      </c>
      <c r="B5690" s="1">
        <v>40721</v>
      </c>
      <c r="C5690">
        <v>0</v>
      </c>
      <c r="D5690" t="s">
        <v>12679</v>
      </c>
      <c r="E5690" s="4" t="str" cm="1">
        <f t="array" ref="E5690">_xlfn.TEXTJOIN(", ", TRUE, IF(COUNTIF(D5690, "*"&amp;$BP$2:$BP$2&amp;"*"), $BP$2:$BP$2, ""))</f>
        <v/>
      </c>
      <c r="F5690" t="s">
        <v>10775</v>
      </c>
      <c r="G5690" t="s">
        <v>247</v>
      </c>
      <c r="H5690" t="s">
        <v>48</v>
      </c>
      <c r="I5690" t="s">
        <v>12678</v>
      </c>
      <c r="J5690" t="s">
        <v>7189</v>
      </c>
      <c r="K5690" t="s">
        <v>124</v>
      </c>
      <c r="L5690" t="s">
        <v>244</v>
      </c>
      <c r="M5690" t="s">
        <v>15</v>
      </c>
      <c r="N5690" t="s">
        <v>30</v>
      </c>
      <c r="O5690" t="s">
        <v>10657</v>
      </c>
      <c r="P5690" t="s">
        <v>9</v>
      </c>
      <c r="Q5690" t="s">
        <v>77</v>
      </c>
      <c r="R5690" t="s">
        <v>21</v>
      </c>
    </row>
    <row r="5691" spans="1:29" x14ac:dyDescent="0.35">
      <c r="A5691">
        <v>8.53372212211916E+16</v>
      </c>
      <c r="B5691" s="1">
        <v>40721</v>
      </c>
      <c r="C5691">
        <v>0.33333333333333298</v>
      </c>
      <c r="D5691" t="s">
        <v>12680</v>
      </c>
      <c r="E5691" s="4" t="str" cm="1">
        <f t="array" ref="E5691">_xlfn.TEXTJOIN(", ", TRUE, IF(COUNTIF(D5691, "*"&amp;$BP$2:$BP$2&amp;"*"), $BP$2:$BP$2, ""))</f>
        <v/>
      </c>
      <c r="F5691" t="s">
        <v>10775</v>
      </c>
      <c r="G5691" t="s">
        <v>247</v>
      </c>
      <c r="H5691" t="s">
        <v>480</v>
      </c>
      <c r="I5691" t="s">
        <v>76</v>
      </c>
      <c r="J5691" t="s">
        <v>12681</v>
      </c>
      <c r="K5691" t="s">
        <v>326</v>
      </c>
      <c r="L5691" t="s">
        <v>17</v>
      </c>
      <c r="M5691" t="s">
        <v>98</v>
      </c>
      <c r="N5691" t="s">
        <v>2775</v>
      </c>
      <c r="O5691" t="s">
        <v>963</v>
      </c>
      <c r="P5691" t="s">
        <v>58</v>
      </c>
      <c r="Q5691" t="s">
        <v>1250</v>
      </c>
      <c r="R5691" t="s">
        <v>21</v>
      </c>
    </row>
    <row r="5692" spans="1:29" x14ac:dyDescent="0.35">
      <c r="A5692">
        <v>8.5126492333408192E+16</v>
      </c>
      <c r="B5692" s="1">
        <v>40720</v>
      </c>
      <c r="C5692">
        <v>0</v>
      </c>
      <c r="D5692" t="s">
        <v>12682</v>
      </c>
      <c r="E5692" s="4" t="str" cm="1">
        <f t="array" ref="E5692">_xlfn.TEXTJOIN(", ", TRUE, IF(COUNTIF(D5692, "*"&amp;$BP$2:$BP$2&amp;"*"), $BP$2:$BP$2, ""))</f>
        <v/>
      </c>
      <c r="F5692" t="s">
        <v>1279</v>
      </c>
      <c r="G5692" t="s">
        <v>238</v>
      </c>
      <c r="H5692" t="s">
        <v>4440</v>
      </c>
      <c r="I5692" t="s">
        <v>1086</v>
      </c>
      <c r="J5692" t="s">
        <v>3559</v>
      </c>
      <c r="K5692" t="s">
        <v>2613</v>
      </c>
      <c r="L5692" t="s">
        <v>279</v>
      </c>
      <c r="M5692" t="s">
        <v>445</v>
      </c>
      <c r="N5692" t="s">
        <v>10775</v>
      </c>
      <c r="O5692" t="s">
        <v>129</v>
      </c>
      <c r="P5692" t="s">
        <v>1086</v>
      </c>
      <c r="Q5692" t="s">
        <v>6</v>
      </c>
      <c r="R5692" t="s">
        <v>4445</v>
      </c>
      <c r="S5692" t="s">
        <v>21</v>
      </c>
    </row>
    <row r="5693" spans="1:29" x14ac:dyDescent="0.35">
      <c r="A5693">
        <v>8.4713279896813504E+16</v>
      </c>
      <c r="B5693" s="1">
        <v>40719</v>
      </c>
      <c r="C5693">
        <v>0.2</v>
      </c>
      <c r="D5693" t="s">
        <v>12683</v>
      </c>
      <c r="E5693" s="4" t="str" cm="1">
        <f t="array" ref="E5693">_xlfn.TEXTJOIN(", ", TRUE, IF(COUNTIF(D5693, "*"&amp;$BP$2:$BP$2&amp;"*"), $BP$2:$BP$2, ""))</f>
        <v/>
      </c>
      <c r="F5693" t="s">
        <v>214</v>
      </c>
      <c r="G5693" t="s">
        <v>16</v>
      </c>
      <c r="H5693" t="s">
        <v>115</v>
      </c>
      <c r="I5693" t="s">
        <v>30</v>
      </c>
      <c r="J5693" t="s">
        <v>10775</v>
      </c>
      <c r="K5693" t="s">
        <v>1518</v>
      </c>
      <c r="L5693" t="s">
        <v>7</v>
      </c>
      <c r="M5693" t="s">
        <v>10</v>
      </c>
      <c r="N5693" t="s">
        <v>124</v>
      </c>
      <c r="O5693" t="s">
        <v>130</v>
      </c>
      <c r="P5693" t="s">
        <v>9</v>
      </c>
      <c r="Q5693" t="s">
        <v>230</v>
      </c>
      <c r="R5693" t="s">
        <v>30</v>
      </c>
      <c r="S5693" t="s">
        <v>17</v>
      </c>
      <c r="T5693" t="s">
        <v>16</v>
      </c>
      <c r="U5693" t="s">
        <v>1894</v>
      </c>
      <c r="V5693" t="s">
        <v>21</v>
      </c>
    </row>
    <row r="5694" spans="1:29" x14ac:dyDescent="0.35">
      <c r="A5694">
        <v>8.4656778515722208E+16</v>
      </c>
      <c r="B5694" s="1">
        <v>40719</v>
      </c>
      <c r="C5694">
        <v>1</v>
      </c>
      <c r="D5694" t="s">
        <v>12684</v>
      </c>
      <c r="E5694" s="4" t="str" cm="1">
        <f t="array" ref="E5694">_xlfn.TEXTJOIN(", ", TRUE, IF(COUNTIF(D5694, "*"&amp;$BP$2:$BP$2&amp;"*"), $BP$2:$BP$2, ""))</f>
        <v/>
      </c>
      <c r="F5694" t="s">
        <v>276</v>
      </c>
      <c r="G5694" t="s">
        <v>6</v>
      </c>
      <c r="H5694" t="s">
        <v>253</v>
      </c>
      <c r="I5694" t="s">
        <v>30</v>
      </c>
      <c r="J5694" t="s">
        <v>130</v>
      </c>
      <c r="K5694" t="s">
        <v>9</v>
      </c>
      <c r="L5694" t="s">
        <v>230</v>
      </c>
      <c r="M5694" t="s">
        <v>17</v>
      </c>
      <c r="N5694" t="s">
        <v>98</v>
      </c>
      <c r="O5694" t="s">
        <v>16</v>
      </c>
      <c r="P5694" t="s">
        <v>1894</v>
      </c>
      <c r="Q5694" t="s">
        <v>1086</v>
      </c>
      <c r="R5694" t="s">
        <v>144</v>
      </c>
      <c r="S5694" t="s">
        <v>6</v>
      </c>
      <c r="T5694" t="s">
        <v>2613</v>
      </c>
      <c r="U5694" t="s">
        <v>39</v>
      </c>
      <c r="V5694" t="s">
        <v>1197</v>
      </c>
      <c r="W5694" t="s">
        <v>279</v>
      </c>
      <c r="X5694" t="s">
        <v>1629</v>
      </c>
      <c r="Y5694" t="s">
        <v>3208</v>
      </c>
      <c r="Z5694" t="s">
        <v>124</v>
      </c>
      <c r="AA5694" t="s">
        <v>777</v>
      </c>
      <c r="AB5694" t="s">
        <v>1518</v>
      </c>
      <c r="AC5694" t="s">
        <v>10775</v>
      </c>
    </row>
    <row r="5695" spans="1:29" x14ac:dyDescent="0.35">
      <c r="A5695">
        <v>8.46246969513164E+16</v>
      </c>
      <c r="B5695" s="1">
        <v>40719</v>
      </c>
      <c r="C5695">
        <v>0.4</v>
      </c>
      <c r="D5695" t="s">
        <v>12685</v>
      </c>
      <c r="E5695" s="4" t="str" cm="1">
        <f t="array" ref="E5695">_xlfn.TEXTJOIN(", ", TRUE, IF(COUNTIF(D5695, "*"&amp;$BP$2:$BP$2&amp;"*"), $BP$2:$BP$2, ""))</f>
        <v/>
      </c>
      <c r="F5695" t="s">
        <v>17</v>
      </c>
      <c r="G5695" t="s">
        <v>98</v>
      </c>
      <c r="H5695" t="s">
        <v>156</v>
      </c>
      <c r="I5695" t="s">
        <v>328</v>
      </c>
      <c r="J5695" t="s">
        <v>491</v>
      </c>
      <c r="K5695" t="s">
        <v>4704</v>
      </c>
      <c r="L5695" t="s">
        <v>144</v>
      </c>
      <c r="M5695" t="s">
        <v>27</v>
      </c>
      <c r="N5695" t="s">
        <v>196</v>
      </c>
      <c r="O5695" t="s">
        <v>620</v>
      </c>
      <c r="P5695" t="s">
        <v>49</v>
      </c>
      <c r="Q5695" t="s">
        <v>208</v>
      </c>
      <c r="R5695" t="s">
        <v>71</v>
      </c>
      <c r="S5695" t="s">
        <v>1087</v>
      </c>
      <c r="T5695" t="s">
        <v>850</v>
      </c>
      <c r="U5695" t="s">
        <v>21</v>
      </c>
    </row>
    <row r="5696" spans="1:29" x14ac:dyDescent="0.35">
      <c r="A5696">
        <v>8.4378519718731696E+16</v>
      </c>
      <c r="B5696" s="1">
        <v>40718</v>
      </c>
      <c r="C5696">
        <v>0.30357142857142799</v>
      </c>
      <c r="D5696" t="s">
        <v>12686</v>
      </c>
      <c r="E5696" s="4" t="str" cm="1">
        <f t="array" ref="E5696">_xlfn.TEXTJOIN(", ", TRUE, IF(COUNTIF(D5696, "*"&amp;$BP$2:$BP$2&amp;"*"), $BP$2:$BP$2, ""))</f>
        <v/>
      </c>
      <c r="F5696" t="s">
        <v>30</v>
      </c>
      <c r="G5696" t="s">
        <v>502</v>
      </c>
      <c r="H5696" t="s">
        <v>2597</v>
      </c>
      <c r="I5696" t="s">
        <v>12687</v>
      </c>
      <c r="J5696" t="s">
        <v>15</v>
      </c>
      <c r="K5696" t="s">
        <v>12688</v>
      </c>
      <c r="L5696" t="s">
        <v>521</v>
      </c>
      <c r="M5696" t="s">
        <v>100</v>
      </c>
      <c r="N5696" t="s">
        <v>87</v>
      </c>
      <c r="O5696" t="s">
        <v>12689</v>
      </c>
      <c r="P5696" t="s">
        <v>39</v>
      </c>
      <c r="Q5696" t="s">
        <v>49</v>
      </c>
      <c r="R5696" t="s">
        <v>1088</v>
      </c>
      <c r="S5696" t="s">
        <v>432</v>
      </c>
      <c r="T5696" t="s">
        <v>6146</v>
      </c>
      <c r="U5696" t="s">
        <v>326</v>
      </c>
      <c r="V5696" t="s">
        <v>289</v>
      </c>
      <c r="W5696" t="s">
        <v>21</v>
      </c>
    </row>
    <row r="5697" spans="1:33" x14ac:dyDescent="0.35">
      <c r="A5697">
        <v>8.2861606534528992E+16</v>
      </c>
      <c r="B5697" s="1">
        <v>40714</v>
      </c>
      <c r="C5697">
        <v>0</v>
      </c>
      <c r="D5697" t="s">
        <v>12690</v>
      </c>
      <c r="E5697" s="4" t="str" cm="1">
        <f t="array" ref="E5697">_xlfn.TEXTJOIN(", ", TRUE, IF(COUNTIF(D5697, "*"&amp;$BP$2:$BP$2&amp;"*"), $BP$2:$BP$2, ""))</f>
        <v/>
      </c>
      <c r="F5697" t="s">
        <v>456</v>
      </c>
      <c r="G5697" t="s">
        <v>11</v>
      </c>
      <c r="H5697" t="s">
        <v>5147</v>
      </c>
      <c r="I5697" t="s">
        <v>12691</v>
      </c>
      <c r="J5697" t="s">
        <v>57</v>
      </c>
      <c r="K5697" t="s">
        <v>304</v>
      </c>
      <c r="L5697" t="s">
        <v>30</v>
      </c>
      <c r="M5697" t="s">
        <v>208</v>
      </c>
      <c r="N5697" t="s">
        <v>238</v>
      </c>
      <c r="O5697" t="s">
        <v>8</v>
      </c>
      <c r="P5697" t="s">
        <v>9</v>
      </c>
      <c r="Q5697" t="s">
        <v>476</v>
      </c>
      <c r="R5697" t="s">
        <v>1086</v>
      </c>
      <c r="S5697" t="s">
        <v>301</v>
      </c>
      <c r="T5697" t="s">
        <v>6</v>
      </c>
      <c r="U5697" t="s">
        <v>264</v>
      </c>
      <c r="V5697" t="s">
        <v>9</v>
      </c>
      <c r="W5697" t="s">
        <v>1150</v>
      </c>
      <c r="X5697" t="s">
        <v>196</v>
      </c>
      <c r="Y5697" t="s">
        <v>6219</v>
      </c>
      <c r="Z5697" t="s">
        <v>279</v>
      </c>
    </row>
    <row r="5698" spans="1:33" x14ac:dyDescent="0.35">
      <c r="A5698">
        <v>8.2527625498738592E+16</v>
      </c>
      <c r="B5698" s="1">
        <v>40713</v>
      </c>
      <c r="C5698">
        <v>0</v>
      </c>
      <c r="D5698" t="s">
        <v>12692</v>
      </c>
      <c r="E5698" s="4" t="str" cm="1">
        <f t="array" ref="E5698">_xlfn.TEXTJOIN(", ", TRUE, IF(COUNTIF(D5698, "*"&amp;$BP$2:$BP$2&amp;"*"), $BP$2:$BP$2, ""))</f>
        <v/>
      </c>
      <c r="F5698" t="s">
        <v>759</v>
      </c>
      <c r="G5698" t="s">
        <v>9786</v>
      </c>
      <c r="H5698" t="s">
        <v>49</v>
      </c>
      <c r="I5698" t="s">
        <v>4283</v>
      </c>
      <c r="J5698" t="s">
        <v>24</v>
      </c>
      <c r="K5698" t="s">
        <v>1254</v>
      </c>
      <c r="L5698" t="s">
        <v>7412</v>
      </c>
      <c r="M5698" t="s">
        <v>4053</v>
      </c>
      <c r="N5698" t="s">
        <v>875</v>
      </c>
      <c r="O5698" t="s">
        <v>3449</v>
      </c>
      <c r="P5698" t="s">
        <v>4537</v>
      </c>
      <c r="Q5698" t="s">
        <v>328</v>
      </c>
      <c r="R5698" t="s">
        <v>9</v>
      </c>
      <c r="S5698" t="s">
        <v>64</v>
      </c>
      <c r="T5698" t="s">
        <v>49</v>
      </c>
      <c r="U5698" t="s">
        <v>1880</v>
      </c>
      <c r="V5698" t="s">
        <v>1881</v>
      </c>
      <c r="W5698" t="s">
        <v>326</v>
      </c>
      <c r="X5698" t="s">
        <v>30</v>
      </c>
      <c r="Y5698" t="s">
        <v>3075</v>
      </c>
      <c r="Z5698" t="s">
        <v>21</v>
      </c>
    </row>
    <row r="5699" spans="1:33" x14ac:dyDescent="0.35">
      <c r="A5699">
        <v>8.2505176849711104E+16</v>
      </c>
      <c r="B5699" s="1">
        <v>40713</v>
      </c>
      <c r="C5699">
        <v>0.6</v>
      </c>
      <c r="D5699" t="s">
        <v>12693</v>
      </c>
      <c r="E5699" s="4" t="str" cm="1">
        <f t="array" ref="E5699">_xlfn.TEXTJOIN(", ", TRUE, IF(COUNTIF(D5699, "*"&amp;$BP$2:$BP$2&amp;"*"), $BP$2:$BP$2, ""))</f>
        <v/>
      </c>
      <c r="F5699" t="s">
        <v>1170</v>
      </c>
      <c r="G5699" t="s">
        <v>49</v>
      </c>
      <c r="H5699" t="s">
        <v>4283</v>
      </c>
      <c r="I5699" t="s">
        <v>137</v>
      </c>
      <c r="J5699" t="s">
        <v>4012</v>
      </c>
      <c r="K5699" t="s">
        <v>879</v>
      </c>
      <c r="L5699" t="s">
        <v>3352</v>
      </c>
      <c r="M5699" t="s">
        <v>89</v>
      </c>
      <c r="N5699" t="s">
        <v>2559</v>
      </c>
      <c r="O5699" t="s">
        <v>879</v>
      </c>
      <c r="P5699" t="s">
        <v>1104</v>
      </c>
      <c r="Q5699" t="s">
        <v>1965</v>
      </c>
      <c r="R5699" t="s">
        <v>555</v>
      </c>
      <c r="S5699" t="s">
        <v>101</v>
      </c>
      <c r="T5699" t="s">
        <v>1358</v>
      </c>
      <c r="U5699" t="s">
        <v>439</v>
      </c>
      <c r="V5699" t="s">
        <v>9</v>
      </c>
      <c r="W5699" t="s">
        <v>115</v>
      </c>
      <c r="X5699" t="s">
        <v>30</v>
      </c>
      <c r="Y5699" t="s">
        <v>12694</v>
      </c>
      <c r="Z5699" t="s">
        <v>28</v>
      </c>
      <c r="AA5699" t="s">
        <v>637</v>
      </c>
      <c r="AB5699" t="e">
        <f>-bo</f>
        <v>#NAME?</v>
      </c>
    </row>
    <row r="5700" spans="1:33" x14ac:dyDescent="0.35">
      <c r="A5700">
        <v>8.2076552589885408E+16</v>
      </c>
      <c r="B5700" s="1">
        <v>40712</v>
      </c>
      <c r="C5700">
        <v>0.112121212121212</v>
      </c>
      <c r="D5700" t="s">
        <v>12695</v>
      </c>
      <c r="E5700" s="4" t="str" cm="1">
        <f t="array" ref="E5700">_xlfn.TEXTJOIN(", ", TRUE, IF(COUNTIF(D5700, "*"&amp;$BP$2:$BP$2&amp;"*"), $BP$2:$BP$2, ""))</f>
        <v/>
      </c>
      <c r="F5700" t="s">
        <v>27</v>
      </c>
      <c r="G5700" t="s">
        <v>1468</v>
      </c>
      <c r="H5700" t="s">
        <v>2435</v>
      </c>
      <c r="I5700" t="s">
        <v>660</v>
      </c>
      <c r="J5700" t="s">
        <v>140</v>
      </c>
      <c r="K5700" t="s">
        <v>11</v>
      </c>
      <c r="L5700" t="s">
        <v>5147</v>
      </c>
      <c r="M5700" t="s">
        <v>521</v>
      </c>
      <c r="N5700" t="s">
        <v>523</v>
      </c>
      <c r="O5700" t="s">
        <v>49</v>
      </c>
      <c r="P5700" t="s">
        <v>447</v>
      </c>
      <c r="Q5700" t="s">
        <v>439</v>
      </c>
      <c r="R5700" t="s">
        <v>24</v>
      </c>
      <c r="S5700" t="s">
        <v>47</v>
      </c>
      <c r="T5700" t="s">
        <v>8597</v>
      </c>
      <c r="U5700" t="s">
        <v>1869</v>
      </c>
      <c r="V5700" t="s">
        <v>6</v>
      </c>
      <c r="W5700" t="s">
        <v>21</v>
      </c>
      <c r="X5700" t="s">
        <v>9019</v>
      </c>
    </row>
    <row r="5701" spans="1:33" x14ac:dyDescent="0.35">
      <c r="A5701">
        <v>8.1859662089162704E+16</v>
      </c>
      <c r="B5701" s="1">
        <v>40711</v>
      </c>
      <c r="C5701">
        <v>0.36666666666666597</v>
      </c>
      <c r="D5701" t="s">
        <v>12696</v>
      </c>
      <c r="E5701" s="4" t="str" cm="1">
        <f t="array" ref="E5701">_xlfn.TEXTJOIN(", ", TRUE, IF(COUNTIF(D5701, "*"&amp;$BP$2:$BP$2&amp;"*"), $BP$2:$BP$2, ""))</f>
        <v/>
      </c>
      <c r="F5701" t="s">
        <v>276</v>
      </c>
      <c r="G5701" t="s">
        <v>1119</v>
      </c>
      <c r="H5701" t="s">
        <v>11397</v>
      </c>
      <c r="I5701" t="s">
        <v>30</v>
      </c>
      <c r="J5701" t="s">
        <v>1257</v>
      </c>
      <c r="K5701" t="s">
        <v>4059</v>
      </c>
      <c r="L5701" t="s">
        <v>7</v>
      </c>
      <c r="M5701" t="s">
        <v>12697</v>
      </c>
      <c r="N5701" t="s">
        <v>63</v>
      </c>
      <c r="O5701" t="s">
        <v>78</v>
      </c>
      <c r="P5701" t="s">
        <v>12698</v>
      </c>
      <c r="Q5701" t="s">
        <v>12699</v>
      </c>
      <c r="R5701" t="s">
        <v>289</v>
      </c>
      <c r="S5701" t="s">
        <v>76</v>
      </c>
      <c r="T5701" t="s">
        <v>156</v>
      </c>
      <c r="U5701" t="s">
        <v>11</v>
      </c>
      <c r="V5701" t="s">
        <v>70</v>
      </c>
      <c r="W5701" t="s">
        <v>21</v>
      </c>
    </row>
    <row r="5702" spans="1:33" x14ac:dyDescent="0.35">
      <c r="A5702">
        <v>8.1859291505639392E+16</v>
      </c>
      <c r="B5702" s="1">
        <v>40711</v>
      </c>
      <c r="C5702">
        <v>0.46818181818181798</v>
      </c>
      <c r="D5702" t="s">
        <v>12700</v>
      </c>
      <c r="E5702" s="4" t="str" cm="1">
        <f t="array" ref="E5702">_xlfn.TEXTJOIN(", ", TRUE, IF(COUNTIF(D5702, "*"&amp;$BP$2:$BP$2&amp;"*"), $BP$2:$BP$2, ""))</f>
        <v/>
      </c>
      <c r="F5702" t="s">
        <v>611</v>
      </c>
      <c r="G5702" t="s">
        <v>9</v>
      </c>
      <c r="H5702" t="s">
        <v>49</v>
      </c>
      <c r="I5702" t="s">
        <v>660</v>
      </c>
      <c r="J5702" t="s">
        <v>5576</v>
      </c>
      <c r="K5702" t="s">
        <v>382</v>
      </c>
      <c r="L5702" t="s">
        <v>232</v>
      </c>
      <c r="M5702" t="s">
        <v>156</v>
      </c>
      <c r="N5702" t="s">
        <v>9019</v>
      </c>
      <c r="O5702" t="s">
        <v>4611</v>
      </c>
      <c r="P5702" t="s">
        <v>144</v>
      </c>
      <c r="Q5702" t="s">
        <v>12701</v>
      </c>
      <c r="R5702" t="s">
        <v>11</v>
      </c>
      <c r="S5702" t="s">
        <v>1781</v>
      </c>
      <c r="T5702" t="s">
        <v>4059</v>
      </c>
      <c r="U5702" t="s">
        <v>382</v>
      </c>
      <c r="V5702" t="s">
        <v>30</v>
      </c>
      <c r="W5702" t="s">
        <v>17</v>
      </c>
      <c r="X5702" t="s">
        <v>144</v>
      </c>
      <c r="Y5702" t="s">
        <v>64</v>
      </c>
      <c r="Z5702" t="s">
        <v>248</v>
      </c>
      <c r="AA5702" t="e">
        <f>-bo</f>
        <v>#NAME?</v>
      </c>
    </row>
    <row r="5703" spans="1:33" x14ac:dyDescent="0.35">
      <c r="A5703">
        <v>8.1106164686921696E+16</v>
      </c>
      <c r="B5703" s="1">
        <v>40709</v>
      </c>
      <c r="C5703">
        <v>0</v>
      </c>
      <c r="D5703" t="s">
        <v>12702</v>
      </c>
      <c r="E5703" s="4" t="str" cm="1">
        <f t="array" ref="E5703">_xlfn.TEXTJOIN(", ", TRUE, IF(COUNTIF(D5703, "*"&amp;$BP$2:$BP$2&amp;"*"), $BP$2:$BP$2, ""))</f>
        <v/>
      </c>
      <c r="F5703" t="s">
        <v>64</v>
      </c>
      <c r="G5703" t="s">
        <v>75</v>
      </c>
      <c r="H5703" t="s">
        <v>24</v>
      </c>
      <c r="I5703" t="s">
        <v>1254</v>
      </c>
      <c r="J5703" t="s">
        <v>1908</v>
      </c>
      <c r="K5703" t="s">
        <v>9</v>
      </c>
      <c r="L5703" t="s">
        <v>230</v>
      </c>
      <c r="M5703" t="s">
        <v>458</v>
      </c>
      <c r="N5703" t="s">
        <v>16</v>
      </c>
      <c r="O5703" t="s">
        <v>1894</v>
      </c>
      <c r="P5703" t="s">
        <v>21</v>
      </c>
    </row>
    <row r="5704" spans="1:33" x14ac:dyDescent="0.35">
      <c r="A5704">
        <v>8.032869790686E+16</v>
      </c>
      <c r="B5704" s="1">
        <v>40707</v>
      </c>
      <c r="C5704">
        <v>0.13636363636363599</v>
      </c>
      <c r="D5704" t="s">
        <v>12703</v>
      </c>
      <c r="E5704" s="4" t="str" cm="1">
        <f t="array" ref="E5704">_xlfn.TEXTJOIN(", ", TRUE, IF(COUNTIF(D5704, "*"&amp;$BP$2:$BP$2&amp;"*"), $BP$2:$BP$2, ""))</f>
        <v/>
      </c>
      <c r="F5704" t="s">
        <v>15</v>
      </c>
      <c r="G5704" t="s">
        <v>6199</v>
      </c>
      <c r="H5704" t="s">
        <v>1647</v>
      </c>
      <c r="I5704" t="s">
        <v>12704</v>
      </c>
      <c r="J5704" t="s">
        <v>30</v>
      </c>
      <c r="K5704" t="s">
        <v>12085</v>
      </c>
      <c r="L5704" t="s">
        <v>24</v>
      </c>
      <c r="M5704" t="s">
        <v>12705</v>
      </c>
      <c r="N5704" t="s">
        <v>49</v>
      </c>
      <c r="O5704" t="s">
        <v>927</v>
      </c>
      <c r="P5704" t="s">
        <v>10001</v>
      </c>
      <c r="Q5704" t="s">
        <v>24</v>
      </c>
      <c r="R5704" t="s">
        <v>665</v>
      </c>
      <c r="S5704" t="s">
        <v>12706</v>
      </c>
      <c r="T5704" t="s">
        <v>3918</v>
      </c>
      <c r="U5704" t="s">
        <v>3212</v>
      </c>
      <c r="V5704" t="s">
        <v>281</v>
      </c>
      <c r="W5704" t="s">
        <v>21</v>
      </c>
    </row>
    <row r="5705" spans="1:33" x14ac:dyDescent="0.35">
      <c r="A5705">
        <v>7.9585401383296992E+16</v>
      </c>
      <c r="B5705" s="1">
        <v>40705</v>
      </c>
      <c r="C5705">
        <v>0.25</v>
      </c>
      <c r="D5705" t="s">
        <v>12707</v>
      </c>
      <c r="E5705" s="4" t="str" cm="1">
        <f t="array" ref="E5705">_xlfn.TEXTJOIN(", ", TRUE, IF(COUNTIF(D5705, "*"&amp;$BP$2:$BP$2&amp;"*"), $BP$2:$BP$2, ""))</f>
        <v/>
      </c>
      <c r="F5705" t="s">
        <v>845</v>
      </c>
      <c r="G5705" t="s">
        <v>26</v>
      </c>
      <c r="H5705" t="s">
        <v>7707</v>
      </c>
      <c r="I5705" t="s">
        <v>39</v>
      </c>
      <c r="J5705" t="s">
        <v>30</v>
      </c>
      <c r="K5705" t="s">
        <v>2359</v>
      </c>
      <c r="L5705" t="s">
        <v>2360</v>
      </c>
      <c r="M5705" t="s">
        <v>9</v>
      </c>
      <c r="N5705" t="s">
        <v>78</v>
      </c>
      <c r="O5705" t="s">
        <v>79</v>
      </c>
      <c r="P5705" t="s">
        <v>207</v>
      </c>
      <c r="Q5705" t="s">
        <v>2451</v>
      </c>
      <c r="R5705" t="s">
        <v>118</v>
      </c>
      <c r="S5705" t="s">
        <v>30</v>
      </c>
      <c r="T5705" t="s">
        <v>3502</v>
      </c>
      <c r="U5705" t="s">
        <v>68</v>
      </c>
      <c r="V5705" t="s">
        <v>462</v>
      </c>
      <c r="W5705" t="s">
        <v>21</v>
      </c>
    </row>
    <row r="5706" spans="1:33" x14ac:dyDescent="0.35">
      <c r="A5706">
        <v>7.8574782609752E+16</v>
      </c>
      <c r="B5706" s="1">
        <v>40702</v>
      </c>
      <c r="C5706">
        <v>0.13636363636363599</v>
      </c>
      <c r="D5706" t="s">
        <v>12708</v>
      </c>
      <c r="E5706" s="4" t="str" cm="1">
        <f t="array" ref="E5706">_xlfn.TEXTJOIN(", ", TRUE, IF(COUNTIF(D5706, "*"&amp;$BP$2:$BP$2&amp;"*"), $BP$2:$BP$2, ""))</f>
        <v/>
      </c>
      <c r="F5706" t="s">
        <v>247</v>
      </c>
      <c r="G5706" t="s">
        <v>11355</v>
      </c>
      <c r="H5706" t="s">
        <v>39</v>
      </c>
      <c r="I5706" t="s">
        <v>49</v>
      </c>
      <c r="J5706" t="s">
        <v>660</v>
      </c>
      <c r="K5706" t="s">
        <v>201</v>
      </c>
      <c r="L5706" t="s">
        <v>24</v>
      </c>
      <c r="M5706" t="s">
        <v>1880</v>
      </c>
      <c r="N5706" t="s">
        <v>756</v>
      </c>
      <c r="O5706" t="s">
        <v>156</v>
      </c>
      <c r="P5706" t="s">
        <v>49</v>
      </c>
      <c r="Q5706" t="s">
        <v>3449</v>
      </c>
      <c r="R5706" t="s">
        <v>1881</v>
      </c>
      <c r="S5706" t="s">
        <v>5307</v>
      </c>
      <c r="T5706" t="s">
        <v>4696</v>
      </c>
      <c r="U5706" t="s">
        <v>2316</v>
      </c>
      <c r="V5706" t="s">
        <v>3918</v>
      </c>
      <c r="W5706" t="s">
        <v>294</v>
      </c>
      <c r="X5706" t="s">
        <v>52</v>
      </c>
      <c r="Y5706" t="s">
        <v>156</v>
      </c>
      <c r="Z5706" t="s">
        <v>12709</v>
      </c>
    </row>
    <row r="5707" spans="1:33" x14ac:dyDescent="0.35">
      <c r="A5707">
        <v>7.7041743102615504E+16</v>
      </c>
      <c r="B5707" s="1">
        <v>40698</v>
      </c>
      <c r="C5707">
        <v>0.125</v>
      </c>
      <c r="D5707" t="s">
        <v>12710</v>
      </c>
      <c r="E5707" s="4" t="str" cm="1">
        <f t="array" ref="E5707">_xlfn.TEXTJOIN(", ", TRUE, IF(COUNTIF(D5707, "*"&amp;$BP$2:$BP$2&amp;"*"), $BP$2:$BP$2, ""))</f>
        <v/>
      </c>
      <c r="F5707" t="s">
        <v>751</v>
      </c>
      <c r="G5707" t="s">
        <v>24</v>
      </c>
      <c r="H5707" t="s">
        <v>30</v>
      </c>
      <c r="I5707" t="s">
        <v>58</v>
      </c>
      <c r="J5707" t="s">
        <v>1066</v>
      </c>
      <c r="K5707" t="s">
        <v>4925</v>
      </c>
      <c r="L5707" t="s">
        <v>137</v>
      </c>
      <c r="M5707" t="s">
        <v>224</v>
      </c>
      <c r="N5707" t="s">
        <v>49</v>
      </c>
      <c r="O5707" t="s">
        <v>8585</v>
      </c>
      <c r="P5707" t="s">
        <v>16</v>
      </c>
      <c r="Q5707" t="s">
        <v>30</v>
      </c>
      <c r="R5707" t="s">
        <v>502</v>
      </c>
      <c r="S5707" t="s">
        <v>257</v>
      </c>
      <c r="T5707" t="s">
        <v>420</v>
      </c>
      <c r="U5707">
        <v>2004</v>
      </c>
      <c r="V5707" t="s">
        <v>21</v>
      </c>
    </row>
    <row r="5708" spans="1:33" x14ac:dyDescent="0.35">
      <c r="A5708">
        <v>7.5243005774278592E+16</v>
      </c>
      <c r="B5708" s="1">
        <v>40693</v>
      </c>
      <c r="C5708">
        <v>0.26818181818181802</v>
      </c>
      <c r="D5708" t="s">
        <v>12711</v>
      </c>
      <c r="E5708" s="4" t="str" cm="1">
        <f t="array" ref="E5708">_xlfn.TEXTJOIN(", ", TRUE, IF(COUNTIF(D5708, "*"&amp;$BP$2:$BP$2&amp;"*"), $BP$2:$BP$2, ""))</f>
        <v>america</v>
      </c>
      <c r="F5708" t="s">
        <v>156</v>
      </c>
      <c r="G5708" t="s">
        <v>11</v>
      </c>
      <c r="H5708" t="s">
        <v>3744</v>
      </c>
      <c r="I5708" t="s">
        <v>439</v>
      </c>
      <c r="J5708" t="s">
        <v>221</v>
      </c>
      <c r="K5708" t="s">
        <v>2316</v>
      </c>
      <c r="L5708" t="s">
        <v>156</v>
      </c>
      <c r="M5708" t="s">
        <v>115</v>
      </c>
      <c r="N5708" t="s">
        <v>503</v>
      </c>
      <c r="O5708" t="s">
        <v>9</v>
      </c>
      <c r="P5708" t="s">
        <v>38</v>
      </c>
      <c r="Q5708" t="s">
        <v>211</v>
      </c>
      <c r="R5708" t="s">
        <v>9</v>
      </c>
      <c r="S5708" t="s">
        <v>2194</v>
      </c>
      <c r="T5708" t="s">
        <v>30</v>
      </c>
      <c r="U5708" t="s">
        <v>2639</v>
      </c>
      <c r="V5708" t="s">
        <v>100</v>
      </c>
      <c r="W5708" t="s">
        <v>847</v>
      </c>
      <c r="X5708" t="s">
        <v>67</v>
      </c>
      <c r="Y5708" t="s">
        <v>1751</v>
      </c>
      <c r="Z5708" t="s">
        <v>294</v>
      </c>
      <c r="AA5708" t="s">
        <v>1306</v>
      </c>
      <c r="AB5708" t="s">
        <v>348</v>
      </c>
      <c r="AC5708" t="s">
        <v>71</v>
      </c>
      <c r="AD5708" t="s">
        <v>238</v>
      </c>
      <c r="AE5708" t="s">
        <v>467</v>
      </c>
      <c r="AF5708" t="s">
        <v>281</v>
      </c>
      <c r="AG5708" t="s">
        <v>909</v>
      </c>
    </row>
    <row r="5709" spans="1:33" x14ac:dyDescent="0.35">
      <c r="A5709">
        <v>7.3225724630286304E+16</v>
      </c>
      <c r="B5709" s="1">
        <v>40687</v>
      </c>
      <c r="C5709">
        <v>0.13636363636363599</v>
      </c>
      <c r="D5709" t="s">
        <v>12712</v>
      </c>
      <c r="E5709" s="4" t="str" cm="1">
        <f t="array" ref="E5709">_xlfn.TEXTJOIN(", ", TRUE, IF(COUNTIF(D5709, "*"&amp;$BP$2:$BP$2&amp;"*"), $BP$2:$BP$2, ""))</f>
        <v/>
      </c>
      <c r="F5709" t="s">
        <v>1411</v>
      </c>
      <c r="G5709" t="s">
        <v>9</v>
      </c>
      <c r="H5709" t="s">
        <v>12713</v>
      </c>
      <c r="I5709" t="s">
        <v>12714</v>
      </c>
      <c r="J5709" t="s">
        <v>12715</v>
      </c>
      <c r="K5709" t="s">
        <v>16</v>
      </c>
      <c r="L5709" t="s">
        <v>2741</v>
      </c>
      <c r="M5709" t="s">
        <v>900</v>
      </c>
      <c r="N5709" t="s">
        <v>37</v>
      </c>
      <c r="O5709" t="s">
        <v>15</v>
      </c>
      <c r="P5709" t="s">
        <v>660</v>
      </c>
      <c r="Q5709" t="s">
        <v>12716</v>
      </c>
      <c r="R5709" t="s">
        <v>12674</v>
      </c>
      <c r="S5709" t="s">
        <v>2280</v>
      </c>
      <c r="T5709" t="s">
        <v>4652</v>
      </c>
    </row>
    <row r="5710" spans="1:33" x14ac:dyDescent="0.35">
      <c r="A5710">
        <v>7.27123268763648E+16</v>
      </c>
      <c r="B5710" s="1">
        <v>40686</v>
      </c>
      <c r="C5710">
        <v>0</v>
      </c>
      <c r="D5710" t="s">
        <v>12717</v>
      </c>
      <c r="E5710" s="4" t="str" cm="1">
        <f t="array" ref="E5710">_xlfn.TEXTJOIN(", ", TRUE, IF(COUNTIF(D5710, "*"&amp;$BP$2:$BP$2&amp;"*"), $BP$2:$BP$2, ""))</f>
        <v/>
      </c>
      <c r="F5710" t="s">
        <v>2444</v>
      </c>
      <c r="G5710" t="s">
        <v>7051</v>
      </c>
      <c r="H5710" t="s">
        <v>3268</v>
      </c>
      <c r="I5710" t="s">
        <v>9</v>
      </c>
      <c r="J5710" t="s">
        <v>828</v>
      </c>
      <c r="K5710" t="s">
        <v>2372</v>
      </c>
      <c r="L5710" t="s">
        <v>191</v>
      </c>
      <c r="M5710" t="s">
        <v>30</v>
      </c>
      <c r="N5710" t="s">
        <v>12718</v>
      </c>
      <c r="O5710" t="s">
        <v>15</v>
      </c>
      <c r="P5710" t="s">
        <v>4801</v>
      </c>
      <c r="Q5710" t="s">
        <v>12299</v>
      </c>
      <c r="R5710" t="s">
        <v>137</v>
      </c>
      <c r="S5710" t="s">
        <v>562</v>
      </c>
      <c r="T5710" t="s">
        <v>9</v>
      </c>
      <c r="U5710" t="s">
        <v>180</v>
      </c>
      <c r="V5710" t="s">
        <v>11492</v>
      </c>
      <c r="W5710" t="s">
        <v>100</v>
      </c>
      <c r="X5710" t="s">
        <v>4715</v>
      </c>
      <c r="Y5710" t="s">
        <v>370</v>
      </c>
    </row>
    <row r="5711" spans="1:33" x14ac:dyDescent="0.35">
      <c r="A5711">
        <v>7.19300443055226E+16</v>
      </c>
      <c r="B5711" s="1">
        <v>40684</v>
      </c>
      <c r="C5711">
        <v>0</v>
      </c>
      <c r="D5711" t="s">
        <v>12719</v>
      </c>
      <c r="E5711" s="4" t="str" cm="1">
        <f t="array" ref="E5711">_xlfn.TEXTJOIN(", ", TRUE, IF(COUNTIF(D5711, "*"&amp;$BP$2:$BP$2&amp;"*"), $BP$2:$BP$2, ""))</f>
        <v/>
      </c>
      <c r="F5711" t="s">
        <v>238</v>
      </c>
      <c r="G5711" t="s">
        <v>462</v>
      </c>
      <c r="H5711" t="s">
        <v>9</v>
      </c>
      <c r="I5711" t="s">
        <v>7137</v>
      </c>
      <c r="J5711" t="s">
        <v>904</v>
      </c>
      <c r="K5711" t="s">
        <v>5772</v>
      </c>
      <c r="L5711" t="s">
        <v>71</v>
      </c>
      <c r="M5711" t="s">
        <v>218</v>
      </c>
      <c r="N5711" t="s">
        <v>12720</v>
      </c>
      <c r="O5711" t="s">
        <v>399</v>
      </c>
      <c r="P5711" t="s">
        <v>191</v>
      </c>
      <c r="Q5711" t="s">
        <v>3163</v>
      </c>
      <c r="R5711" t="s">
        <v>89</v>
      </c>
      <c r="S5711" t="s">
        <v>191</v>
      </c>
      <c r="T5711" t="s">
        <v>12721</v>
      </c>
      <c r="U5711" t="s">
        <v>100</v>
      </c>
      <c r="V5711" t="s">
        <v>1489</v>
      </c>
      <c r="W5711" t="s">
        <v>100</v>
      </c>
      <c r="X5711" t="s">
        <v>621</v>
      </c>
      <c r="Y5711" t="s">
        <v>21</v>
      </c>
    </row>
    <row r="5712" spans="1:33" x14ac:dyDescent="0.35">
      <c r="A5712">
        <v>7.12363881667092E+16</v>
      </c>
      <c r="B5712" s="1">
        <v>40682</v>
      </c>
      <c r="C5712">
        <v>6.8181818181818094E-2</v>
      </c>
      <c r="D5712" t="s">
        <v>12722</v>
      </c>
      <c r="E5712" s="4" t="str" cm="1">
        <f t="array" ref="E5712">_xlfn.TEXTJOIN(", ", TRUE, IF(COUNTIF(D5712, "*"&amp;$BP$2:$BP$2&amp;"*"), $BP$2:$BP$2, ""))</f>
        <v/>
      </c>
      <c r="F5712" t="s">
        <v>1209</v>
      </c>
      <c r="G5712" t="s">
        <v>521</v>
      </c>
      <c r="H5712" t="s">
        <v>279</v>
      </c>
      <c r="I5712" t="s">
        <v>30</v>
      </c>
      <c r="J5712" t="s">
        <v>577</v>
      </c>
      <c r="K5712" t="s">
        <v>61</v>
      </c>
      <c r="L5712" t="s">
        <v>5055</v>
      </c>
      <c r="M5712" t="s">
        <v>15</v>
      </c>
      <c r="N5712" t="s">
        <v>30</v>
      </c>
      <c r="O5712" t="s">
        <v>1482</v>
      </c>
      <c r="P5712" t="s">
        <v>7937</v>
      </c>
      <c r="Q5712" t="s">
        <v>100</v>
      </c>
      <c r="R5712" t="s">
        <v>6199</v>
      </c>
      <c r="S5712" t="s">
        <v>4912</v>
      </c>
      <c r="T5712" t="s">
        <v>326</v>
      </c>
      <c r="U5712" t="s">
        <v>281</v>
      </c>
      <c r="V5712" t="s">
        <v>21</v>
      </c>
      <c r="W5712" t="s">
        <v>12723</v>
      </c>
    </row>
    <row r="5713" spans="1:30" x14ac:dyDescent="0.35">
      <c r="A5713">
        <v>6.9483524721352704E+16</v>
      </c>
      <c r="B5713" s="1">
        <v>40677</v>
      </c>
      <c r="C5713">
        <v>0</v>
      </c>
      <c r="D5713" t="s">
        <v>12724</v>
      </c>
      <c r="E5713" s="4" t="str" cm="1">
        <f t="array" ref="E5713">_xlfn.TEXTJOIN(", ", TRUE, IF(COUNTIF(D5713, "*"&amp;$BP$2:$BP$2&amp;"*"), $BP$2:$BP$2, ""))</f>
        <v>america</v>
      </c>
      <c r="F5713" t="s">
        <v>238</v>
      </c>
      <c r="G5713" t="s">
        <v>741</v>
      </c>
      <c r="H5713" t="s">
        <v>3742</v>
      </c>
      <c r="I5713" t="s">
        <v>518</v>
      </c>
      <c r="J5713" t="s">
        <v>3223</v>
      </c>
      <c r="K5713" t="s">
        <v>15</v>
      </c>
      <c r="L5713" t="s">
        <v>234</v>
      </c>
      <c r="M5713" t="s">
        <v>483</v>
      </c>
      <c r="N5713" t="s">
        <v>456</v>
      </c>
      <c r="O5713" t="s">
        <v>238</v>
      </c>
      <c r="P5713" t="s">
        <v>519</v>
      </c>
      <c r="Q5713" t="s">
        <v>262</v>
      </c>
      <c r="R5713" t="s">
        <v>100</v>
      </c>
      <c r="S5713" t="s">
        <v>5933</v>
      </c>
      <c r="T5713" t="s">
        <v>5430</v>
      </c>
      <c r="U5713" t="s">
        <v>21</v>
      </c>
    </row>
    <row r="5714" spans="1:30" x14ac:dyDescent="0.35">
      <c r="A5714">
        <v>5.48526365282222E+16</v>
      </c>
      <c r="B5714" s="1">
        <v>40637</v>
      </c>
      <c r="C5714">
        <v>0</v>
      </c>
      <c r="D5714" t="s">
        <v>12725</v>
      </c>
      <c r="E5714" s="4" t="str" cm="1">
        <f t="array" ref="E5714">_xlfn.TEXTJOIN(", ", TRUE, IF(COUNTIF(D5714, "*"&amp;$BP$2:$BP$2&amp;"*"), $BP$2:$BP$2, ""))</f>
        <v/>
      </c>
      <c r="F5714" t="s">
        <v>521</v>
      </c>
      <c r="G5714" t="s">
        <v>1446</v>
      </c>
      <c r="H5714" t="s">
        <v>12726</v>
      </c>
      <c r="I5714" t="s">
        <v>12727</v>
      </c>
      <c r="J5714" t="s">
        <v>9</v>
      </c>
      <c r="K5714" t="s">
        <v>4309</v>
      </c>
      <c r="L5714" t="s">
        <v>360</v>
      </c>
      <c r="M5714">
        <v>2012</v>
      </c>
      <c r="N5714" t="s">
        <v>5147</v>
      </c>
      <c r="O5714" t="s">
        <v>12</v>
      </c>
      <c r="P5714" t="s">
        <v>71</v>
      </c>
      <c r="Q5714" t="s">
        <v>367</v>
      </c>
      <c r="R5714" t="s">
        <v>15</v>
      </c>
      <c r="S5714" t="s">
        <v>21</v>
      </c>
      <c r="T5714" t="s">
        <v>9019</v>
      </c>
    </row>
    <row r="5715" spans="1:30" x14ac:dyDescent="0.35">
      <c r="A5715">
        <v>5.20415335868088E+16</v>
      </c>
      <c r="B5715" s="1">
        <v>40629</v>
      </c>
      <c r="C5715">
        <v>0.4</v>
      </c>
      <c r="D5715" t="s">
        <v>12728</v>
      </c>
      <c r="E5715" s="4" t="str" cm="1">
        <f t="array" ref="E5715">_xlfn.TEXTJOIN(", ", TRUE, IF(COUNTIF(D5715, "*"&amp;$BP$2:$BP$2&amp;"*"), $BP$2:$BP$2, ""))</f>
        <v>america</v>
      </c>
      <c r="F5715" t="s">
        <v>207</v>
      </c>
      <c r="G5715" t="s">
        <v>166</v>
      </c>
      <c r="H5715" t="s">
        <v>26</v>
      </c>
      <c r="I5715" t="s">
        <v>64</v>
      </c>
      <c r="J5715" t="s">
        <v>1135</v>
      </c>
      <c r="K5715" t="s">
        <v>24</v>
      </c>
      <c r="L5715" t="s">
        <v>30</v>
      </c>
      <c r="M5715" t="s">
        <v>1306</v>
      </c>
      <c r="N5715" t="s">
        <v>479</v>
      </c>
      <c r="O5715" t="s">
        <v>4028</v>
      </c>
      <c r="P5715" t="s">
        <v>15</v>
      </c>
      <c r="Q5715" t="s">
        <v>8106</v>
      </c>
      <c r="R5715" t="s">
        <v>100</v>
      </c>
      <c r="S5715" t="s">
        <v>24</v>
      </c>
      <c r="T5715" t="s">
        <v>30</v>
      </c>
      <c r="U5715" t="s">
        <v>1932</v>
      </c>
      <c r="V5715" t="s">
        <v>24</v>
      </c>
      <c r="W5715" t="s">
        <v>360</v>
      </c>
      <c r="X5715" t="s">
        <v>2639</v>
      </c>
      <c r="Y5715" t="s">
        <v>100</v>
      </c>
      <c r="Z5715" t="s">
        <v>847</v>
      </c>
      <c r="AA5715" t="s">
        <v>15</v>
      </c>
      <c r="AB5715" t="s">
        <v>2640</v>
      </c>
      <c r="AC5715" t="s">
        <v>21</v>
      </c>
    </row>
    <row r="5716" spans="1:30" x14ac:dyDescent="0.35">
      <c r="A5716">
        <v>5.1775872398659504E+16</v>
      </c>
      <c r="B5716" s="1">
        <v>40628</v>
      </c>
      <c r="C5716">
        <v>-0.155555555555555</v>
      </c>
      <c r="D5716" t="s">
        <v>12729</v>
      </c>
      <c r="E5716" s="4" t="str" cm="1">
        <f t="array" ref="E5716">_xlfn.TEXTJOIN(", ", TRUE, IF(COUNTIF(D5716, "*"&amp;$BP$2:$BP$2&amp;"*"), $BP$2:$BP$2, ""))</f>
        <v/>
      </c>
      <c r="F5716" t="s">
        <v>12730</v>
      </c>
      <c r="G5716" t="s">
        <v>9</v>
      </c>
      <c r="H5716" t="s">
        <v>5095</v>
      </c>
      <c r="I5716" t="s">
        <v>279</v>
      </c>
      <c r="J5716" t="s">
        <v>30</v>
      </c>
      <c r="K5716" t="s">
        <v>1791</v>
      </c>
      <c r="L5716" t="s">
        <v>24</v>
      </c>
      <c r="M5716" t="s">
        <v>12731</v>
      </c>
      <c r="N5716" t="s">
        <v>12732</v>
      </c>
      <c r="O5716" t="s">
        <v>2035</v>
      </c>
      <c r="P5716" t="s">
        <v>144</v>
      </c>
      <c r="Q5716" t="s">
        <v>3490</v>
      </c>
      <c r="R5716" t="s">
        <v>64</v>
      </c>
      <c r="S5716" t="s">
        <v>12733</v>
      </c>
      <c r="T5716" t="s">
        <v>456</v>
      </c>
      <c r="U5716" t="s">
        <v>49</v>
      </c>
      <c r="V5716" t="s">
        <v>12734</v>
      </c>
      <c r="W5716" t="s">
        <v>67</v>
      </c>
      <c r="X5716" t="s">
        <v>5415</v>
      </c>
      <c r="Y5716" t="s">
        <v>74</v>
      </c>
      <c r="Z5716" t="s">
        <v>5911</v>
      </c>
    </row>
    <row r="5717" spans="1:30" x14ac:dyDescent="0.35">
      <c r="A5717">
        <v>4.9910672686981104E+16</v>
      </c>
      <c r="B5717" s="1">
        <v>40623</v>
      </c>
      <c r="C5717">
        <v>0.13636363636363599</v>
      </c>
      <c r="D5717" t="s">
        <v>12735</v>
      </c>
      <c r="E5717" s="4" t="str" cm="1">
        <f t="array" ref="E5717">_xlfn.TEXTJOIN(", ", TRUE, IF(COUNTIF(D5717, "*"&amp;$BP$2:$BP$2&amp;"*"), $BP$2:$BP$2, ""))</f>
        <v/>
      </c>
      <c r="F5717" t="s">
        <v>1209</v>
      </c>
      <c r="G5717" t="s">
        <v>281</v>
      </c>
      <c r="H5717" t="s">
        <v>382</v>
      </c>
      <c r="I5717" t="s">
        <v>12736</v>
      </c>
      <c r="J5717" t="s">
        <v>12737</v>
      </c>
      <c r="K5717" t="s">
        <v>326</v>
      </c>
      <c r="L5717" t="s">
        <v>445</v>
      </c>
      <c r="M5717" t="s">
        <v>12738</v>
      </c>
      <c r="N5717" t="s">
        <v>1900</v>
      </c>
      <c r="O5717" t="s">
        <v>21</v>
      </c>
    </row>
    <row r="5718" spans="1:30" x14ac:dyDescent="0.35">
      <c r="A5718">
        <v>4.91441327609036E+16</v>
      </c>
      <c r="B5718" s="1">
        <v>40621</v>
      </c>
      <c r="C5718">
        <v>0.44999999999999901</v>
      </c>
      <c r="D5718" t="s">
        <v>12739</v>
      </c>
      <c r="E5718" s="4" t="str" cm="1">
        <f t="array" ref="E5718">_xlfn.TEXTJOIN(", ", TRUE, IF(COUNTIF(D5718, "*"&amp;$BP$2:$BP$2&amp;"*"), $BP$2:$BP$2, ""))</f>
        <v>america</v>
      </c>
      <c r="F5718" t="s">
        <v>15</v>
      </c>
      <c r="G5718" t="s">
        <v>12740</v>
      </c>
      <c r="H5718" t="s">
        <v>234</v>
      </c>
      <c r="I5718" t="s">
        <v>11</v>
      </c>
      <c r="J5718" t="s">
        <v>3868</v>
      </c>
      <c r="K5718" t="s">
        <v>562</v>
      </c>
      <c r="L5718" t="s">
        <v>9</v>
      </c>
      <c r="M5718" t="s">
        <v>2778</v>
      </c>
      <c r="N5718" t="s">
        <v>1969</v>
      </c>
      <c r="O5718" t="s">
        <v>12741</v>
      </c>
      <c r="P5718" t="s">
        <v>2916</v>
      </c>
      <c r="Q5718" t="s">
        <v>348</v>
      </c>
      <c r="R5718" t="s">
        <v>71</v>
      </c>
      <c r="S5718" t="s">
        <v>238</v>
      </c>
      <c r="T5718" t="s">
        <v>543</v>
      </c>
      <c r="U5718" t="s">
        <v>949</v>
      </c>
      <c r="V5718" t="s">
        <v>544</v>
      </c>
      <c r="W5718" t="s">
        <v>445</v>
      </c>
      <c r="X5718" t="s">
        <v>571</v>
      </c>
      <c r="Y5718" t="s">
        <v>21</v>
      </c>
    </row>
    <row r="5719" spans="1:30" x14ac:dyDescent="0.35">
      <c r="A5719">
        <v>4.85000601446768E+16</v>
      </c>
      <c r="B5719" s="1">
        <v>40619</v>
      </c>
      <c r="C5719">
        <v>4.1666666666666602E-2</v>
      </c>
      <c r="D5719" t="s">
        <v>12742</v>
      </c>
      <c r="E5719" s="4" t="str" cm="1">
        <f t="array" ref="E5719">_xlfn.TEXTJOIN(", ", TRUE, IF(COUNTIF(D5719, "*"&amp;$BP$2:$BP$2&amp;"*"), $BP$2:$BP$2, ""))</f>
        <v>america</v>
      </c>
      <c r="F5719" t="s">
        <v>521</v>
      </c>
      <c r="G5719" t="s">
        <v>12743</v>
      </c>
      <c r="H5719" t="s">
        <v>819</v>
      </c>
      <c r="I5719" t="s">
        <v>30</v>
      </c>
      <c r="J5719" t="s">
        <v>12744</v>
      </c>
      <c r="K5719" t="s">
        <v>1861</v>
      </c>
      <c r="L5719" t="s">
        <v>71</v>
      </c>
      <c r="M5719" t="s">
        <v>75</v>
      </c>
      <c r="N5719" t="s">
        <v>105</v>
      </c>
      <c r="O5719" t="s">
        <v>2886</v>
      </c>
      <c r="P5719" t="s">
        <v>39</v>
      </c>
      <c r="Q5719" t="s">
        <v>2892</v>
      </c>
      <c r="R5719" t="s">
        <v>62</v>
      </c>
      <c r="S5719" t="s">
        <v>118</v>
      </c>
      <c r="T5719" t="s">
        <v>2555</v>
      </c>
      <c r="U5719" t="s">
        <v>156</v>
      </c>
      <c r="V5719" t="s">
        <v>360</v>
      </c>
      <c r="W5719" t="s">
        <v>208</v>
      </c>
    </row>
    <row r="5720" spans="1:30" x14ac:dyDescent="0.35">
      <c r="A5720">
        <v>4.84636242593792E+16</v>
      </c>
      <c r="B5720" s="1">
        <v>40619</v>
      </c>
      <c r="C5720">
        <v>0.368181818181818</v>
      </c>
      <c r="D5720" t="s">
        <v>12745</v>
      </c>
      <c r="E5720" s="4" t="str" cm="1">
        <f t="array" ref="E5720">_xlfn.TEXTJOIN(", ", TRUE, IF(COUNTIF(D5720, "*"&amp;$BP$2:$BP$2&amp;"*"), $BP$2:$BP$2, ""))</f>
        <v/>
      </c>
      <c r="F5720" t="s">
        <v>1644</v>
      </c>
      <c r="G5720" t="s">
        <v>49</v>
      </c>
      <c r="H5720" t="s">
        <v>1564</v>
      </c>
      <c r="I5720" t="s">
        <v>279</v>
      </c>
      <c r="J5720" t="s">
        <v>4333</v>
      </c>
      <c r="K5720" t="s">
        <v>382</v>
      </c>
      <c r="L5720" t="s">
        <v>30</v>
      </c>
      <c r="M5720" t="s">
        <v>3147</v>
      </c>
      <c r="N5720" t="s">
        <v>12106</v>
      </c>
      <c r="O5720" t="s">
        <v>326</v>
      </c>
      <c r="P5720" t="s">
        <v>281</v>
      </c>
      <c r="Q5720" t="s">
        <v>445</v>
      </c>
      <c r="R5720" t="s">
        <v>12746</v>
      </c>
      <c r="S5720" t="s">
        <v>1900</v>
      </c>
      <c r="T5720" t="s">
        <v>21</v>
      </c>
    </row>
    <row r="5721" spans="1:30" x14ac:dyDescent="0.35">
      <c r="A5721">
        <v>4.7403507430600704E+16</v>
      </c>
      <c r="B5721" s="1">
        <v>40616</v>
      </c>
      <c r="C5721">
        <v>-0.2</v>
      </c>
      <c r="D5721" t="s">
        <v>12747</v>
      </c>
      <c r="E5721" s="4" t="str" cm="1">
        <f t="array" ref="E5721">_xlfn.TEXTJOIN(", ", TRUE, IF(COUNTIF(D5721, "*"&amp;$BP$2:$BP$2&amp;"*"), $BP$2:$BP$2, ""))</f>
        <v>america</v>
      </c>
      <c r="F5721" t="s">
        <v>221</v>
      </c>
      <c r="G5721" t="s">
        <v>8</v>
      </c>
      <c r="H5721" t="s">
        <v>207</v>
      </c>
      <c r="I5721" t="s">
        <v>1335</v>
      </c>
      <c r="J5721" t="s">
        <v>9</v>
      </c>
      <c r="K5721" t="s">
        <v>5931</v>
      </c>
      <c r="L5721" t="s">
        <v>9</v>
      </c>
      <c r="M5721" t="s">
        <v>873</v>
      </c>
      <c r="N5721" t="s">
        <v>4453</v>
      </c>
      <c r="O5721" t="s">
        <v>294</v>
      </c>
      <c r="P5721" t="s">
        <v>904</v>
      </c>
      <c r="Q5721" t="s">
        <v>137</v>
      </c>
      <c r="R5721" t="s">
        <v>339</v>
      </c>
      <c r="S5721" t="s">
        <v>4758</v>
      </c>
      <c r="T5721" t="s">
        <v>944</v>
      </c>
      <c r="U5721" t="s">
        <v>1957</v>
      </c>
      <c r="V5721" t="s">
        <v>11</v>
      </c>
      <c r="W5721" t="s">
        <v>223</v>
      </c>
      <c r="X5721" t="s">
        <v>100</v>
      </c>
      <c r="Y5721" t="s">
        <v>380</v>
      </c>
      <c r="Z5721" t="s">
        <v>34</v>
      </c>
      <c r="AA5721" t="s">
        <v>1335</v>
      </c>
      <c r="AB5721" t="s">
        <v>803</v>
      </c>
      <c r="AC5721" t="s">
        <v>1024</v>
      </c>
    </row>
    <row r="5722" spans="1:30" x14ac:dyDescent="0.35">
      <c r="A5722">
        <v>4.65875099117158E+16</v>
      </c>
      <c r="B5722" s="1">
        <v>40614</v>
      </c>
      <c r="C5722">
        <v>0.45</v>
      </c>
      <c r="D5722" t="s">
        <v>12748</v>
      </c>
      <c r="E5722" s="4" t="str" cm="1">
        <f t="array" ref="E5722">_xlfn.TEXTJOIN(", ", TRUE, IF(COUNTIF(D5722, "*"&amp;$BP$2:$BP$2&amp;"*"), $BP$2:$BP$2, ""))</f>
        <v/>
      </c>
      <c r="F5722" t="s">
        <v>238</v>
      </c>
      <c r="G5722" t="s">
        <v>253</v>
      </c>
      <c r="H5722" t="s">
        <v>9</v>
      </c>
      <c r="I5722" t="s">
        <v>91</v>
      </c>
      <c r="J5722" t="s">
        <v>1461</v>
      </c>
      <c r="K5722" t="s">
        <v>9</v>
      </c>
      <c r="L5722" t="s">
        <v>12749</v>
      </c>
      <c r="M5722" t="s">
        <v>30</v>
      </c>
      <c r="N5722" t="s">
        <v>12750</v>
      </c>
      <c r="O5722" t="s">
        <v>71</v>
      </c>
      <c r="P5722" t="s">
        <v>238</v>
      </c>
      <c r="Q5722" t="s">
        <v>218</v>
      </c>
      <c r="R5722" t="s">
        <v>115</v>
      </c>
      <c r="S5722" t="s">
        <v>989</v>
      </c>
      <c r="T5722" t="s">
        <v>4883</v>
      </c>
      <c r="U5722" t="s">
        <v>12751</v>
      </c>
      <c r="V5722" t="s">
        <v>24</v>
      </c>
      <c r="W5722" t="s">
        <v>30</v>
      </c>
      <c r="X5722" t="s">
        <v>130</v>
      </c>
      <c r="Y5722" t="s">
        <v>9</v>
      </c>
      <c r="Z5722" t="s">
        <v>3630</v>
      </c>
      <c r="AA5722" t="s">
        <v>360</v>
      </c>
      <c r="AB5722" t="s">
        <v>1337</v>
      </c>
      <c r="AC5722" t="s">
        <v>6597</v>
      </c>
      <c r="AD5722" t="s">
        <v>21</v>
      </c>
    </row>
    <row r="5723" spans="1:30" x14ac:dyDescent="0.35">
      <c r="A5723">
        <v>4.6315100654665696E+16</v>
      </c>
      <c r="B5723" s="1">
        <v>40613</v>
      </c>
      <c r="C5723">
        <v>0</v>
      </c>
      <c r="D5723" t="s">
        <v>12752</v>
      </c>
      <c r="E5723" s="4" t="str" cm="1">
        <f t="array" ref="E5723">_xlfn.TEXTJOIN(", ", TRUE, IF(COUNTIF(D5723, "*"&amp;$BP$2:$BP$2&amp;"*"), $BP$2:$BP$2, ""))</f>
        <v>america</v>
      </c>
      <c r="F5723" t="s">
        <v>30</v>
      </c>
      <c r="G5723" t="s">
        <v>84</v>
      </c>
      <c r="H5723" t="s">
        <v>2299</v>
      </c>
      <c r="I5723" t="s">
        <v>137</v>
      </c>
      <c r="J5723" t="s">
        <v>562</v>
      </c>
      <c r="K5723" t="s">
        <v>9</v>
      </c>
      <c r="L5723" t="s">
        <v>1781</v>
      </c>
      <c r="M5723" t="s">
        <v>16</v>
      </c>
      <c r="N5723" t="s">
        <v>100</v>
      </c>
      <c r="O5723" t="s">
        <v>11329</v>
      </c>
      <c r="P5723" t="s">
        <v>489</v>
      </c>
      <c r="Q5723" t="s">
        <v>100</v>
      </c>
      <c r="R5723" t="s">
        <v>115</v>
      </c>
      <c r="S5723" t="s">
        <v>166</v>
      </c>
      <c r="T5723" t="s">
        <v>1275</v>
      </c>
      <c r="U5723" t="s">
        <v>67</v>
      </c>
      <c r="V5723" t="s">
        <v>218</v>
      </c>
      <c r="W5723" t="s">
        <v>15</v>
      </c>
      <c r="X5723" t="s">
        <v>4333</v>
      </c>
    </row>
    <row r="5724" spans="1:30" x14ac:dyDescent="0.35">
      <c r="A5724">
        <v>4.6259095619121104E+16</v>
      </c>
      <c r="B5724" s="1">
        <v>40613</v>
      </c>
      <c r="C5724">
        <v>0.13636363636363599</v>
      </c>
      <c r="D5724" t="s">
        <v>12753</v>
      </c>
      <c r="E5724" s="4" t="str" cm="1">
        <f t="array" ref="E5724">_xlfn.TEXTJOIN(", ", TRUE, IF(COUNTIF(D5724, "*"&amp;$BP$2:$BP$2&amp;"*"), $BP$2:$BP$2, ""))</f>
        <v/>
      </c>
      <c r="F5724" t="s">
        <v>1829</v>
      </c>
      <c r="G5724" t="s">
        <v>49</v>
      </c>
      <c r="H5724" t="s">
        <v>3270</v>
      </c>
      <c r="I5724" t="s">
        <v>7176</v>
      </c>
      <c r="J5724" t="s">
        <v>445</v>
      </c>
      <c r="K5724" t="s">
        <v>12754</v>
      </c>
      <c r="L5724" t="s">
        <v>1900</v>
      </c>
      <c r="M5724" t="s">
        <v>326</v>
      </c>
      <c r="N5724" t="s">
        <v>281</v>
      </c>
      <c r="O5724" t="s">
        <v>445</v>
      </c>
      <c r="P5724" t="s">
        <v>21</v>
      </c>
    </row>
    <row r="5725" spans="1:30" x14ac:dyDescent="0.35">
      <c r="A5725">
        <v>4.6211397159354304E+16</v>
      </c>
      <c r="B5725" s="1">
        <v>40613</v>
      </c>
      <c r="C5725">
        <v>0.2</v>
      </c>
      <c r="D5725" t="s">
        <v>12755</v>
      </c>
      <c r="E5725" s="4" t="str" cm="1">
        <f t="array" ref="E5725">_xlfn.TEXTJOIN(", ", TRUE, IF(COUNTIF(D5725, "*"&amp;$BP$2:$BP$2&amp;"*"), $BP$2:$BP$2, ""))</f>
        <v/>
      </c>
      <c r="F5725" t="s">
        <v>221</v>
      </c>
      <c r="G5725" t="s">
        <v>253</v>
      </c>
      <c r="H5725" t="s">
        <v>12756</v>
      </c>
      <c r="I5725" t="s">
        <v>12299</v>
      </c>
      <c r="J5725" t="s">
        <v>9</v>
      </c>
      <c r="K5725" t="s">
        <v>64</v>
      </c>
      <c r="L5725" t="s">
        <v>368</v>
      </c>
      <c r="M5725" t="s">
        <v>9</v>
      </c>
      <c r="N5725" t="s">
        <v>11329</v>
      </c>
      <c r="O5725" t="s">
        <v>1663</v>
      </c>
      <c r="P5725" t="s">
        <v>100</v>
      </c>
      <c r="Q5725" t="s">
        <v>30</v>
      </c>
      <c r="R5725" t="s">
        <v>5843</v>
      </c>
      <c r="S5725" t="s">
        <v>24</v>
      </c>
      <c r="T5725" t="s">
        <v>30</v>
      </c>
      <c r="U5725" t="s">
        <v>196</v>
      </c>
      <c r="V5725" t="s">
        <v>61</v>
      </c>
      <c r="W5725" t="s">
        <v>4883</v>
      </c>
      <c r="X5725" t="s">
        <v>12757</v>
      </c>
      <c r="Y5725" t="s">
        <v>71</v>
      </c>
      <c r="Z5725" t="s">
        <v>228</v>
      </c>
      <c r="AA5725" t="s">
        <v>64</v>
      </c>
      <c r="AB5725" t="s">
        <v>2372</v>
      </c>
      <c r="AC5725" t="s">
        <v>21</v>
      </c>
    </row>
    <row r="5726" spans="1:30" x14ac:dyDescent="0.35">
      <c r="A5726">
        <v>4.6210303746248704E+16</v>
      </c>
      <c r="B5726" s="1">
        <v>40613</v>
      </c>
      <c r="C5726">
        <v>0.35555555555555501</v>
      </c>
      <c r="D5726" t="s">
        <v>12758</v>
      </c>
      <c r="E5726" s="4" t="str" cm="1">
        <f t="array" ref="E5726">_xlfn.TEXTJOIN(", ", TRUE, IF(COUNTIF(D5726, "*"&amp;$BP$2:$BP$2&amp;"*"), $BP$2:$BP$2, ""))</f>
        <v/>
      </c>
      <c r="F5726" t="s">
        <v>2444</v>
      </c>
      <c r="G5726" t="s">
        <v>3268</v>
      </c>
      <c r="H5726" t="s">
        <v>9</v>
      </c>
      <c r="I5726" t="s">
        <v>30</v>
      </c>
      <c r="J5726" t="s">
        <v>62</v>
      </c>
      <c r="K5726" t="s">
        <v>24</v>
      </c>
      <c r="L5726" t="s">
        <v>4333</v>
      </c>
      <c r="M5726" t="s">
        <v>12332</v>
      </c>
      <c r="N5726" t="s">
        <v>828</v>
      </c>
      <c r="O5726" t="s">
        <v>67</v>
      </c>
      <c r="P5726" t="s">
        <v>1526</v>
      </c>
      <c r="Q5726" t="s">
        <v>1680</v>
      </c>
      <c r="R5726" t="s">
        <v>2614</v>
      </c>
      <c r="S5726" t="s">
        <v>15</v>
      </c>
      <c r="T5726" t="s">
        <v>30</v>
      </c>
      <c r="U5726" t="s">
        <v>12759</v>
      </c>
      <c r="V5726" t="s">
        <v>4883</v>
      </c>
      <c r="W5726" t="s">
        <v>12760</v>
      </c>
      <c r="X5726" t="s">
        <v>196</v>
      </c>
      <c r="Y5726" t="s">
        <v>3134</v>
      </c>
      <c r="Z5726" t="s">
        <v>368</v>
      </c>
      <c r="AA5726" t="s">
        <v>9</v>
      </c>
      <c r="AB5726" t="s">
        <v>27</v>
      </c>
    </row>
    <row r="5727" spans="1:30" x14ac:dyDescent="0.35">
      <c r="A5727">
        <v>4.54841038852628E+16</v>
      </c>
      <c r="B5727" s="1">
        <v>40611</v>
      </c>
      <c r="C5727">
        <v>0.1</v>
      </c>
      <c r="D5727" t="s">
        <v>12761</v>
      </c>
      <c r="E5727" s="4" t="str" cm="1">
        <f t="array" ref="E5727">_xlfn.TEXTJOIN(", ", TRUE, IF(COUNTIF(D5727, "*"&amp;$BP$2:$BP$2&amp;"*"), $BP$2:$BP$2, ""))</f>
        <v/>
      </c>
      <c r="F5727" t="s">
        <v>456</v>
      </c>
      <c r="G5727" t="s">
        <v>49</v>
      </c>
      <c r="H5727" t="s">
        <v>283</v>
      </c>
      <c r="I5727" t="s">
        <v>238</v>
      </c>
      <c r="J5727" t="s">
        <v>253</v>
      </c>
      <c r="K5727" t="s">
        <v>49</v>
      </c>
      <c r="L5727" t="s">
        <v>2667</v>
      </c>
      <c r="M5727" t="s">
        <v>100</v>
      </c>
      <c r="N5727" t="s">
        <v>1969</v>
      </c>
      <c r="O5727" t="s">
        <v>5596</v>
      </c>
      <c r="P5727" t="s">
        <v>9</v>
      </c>
      <c r="Q5727" t="s">
        <v>355</v>
      </c>
      <c r="R5727" t="s">
        <v>207</v>
      </c>
      <c r="S5727" t="s">
        <v>1335</v>
      </c>
      <c r="T5727" t="s">
        <v>30</v>
      </c>
      <c r="U5727" t="s">
        <v>130</v>
      </c>
      <c r="V5727" t="s">
        <v>9</v>
      </c>
      <c r="W5727" t="s">
        <v>994</v>
      </c>
    </row>
    <row r="5728" spans="1:30" x14ac:dyDescent="0.35">
      <c r="A5728">
        <v>4.48447791372738E+16</v>
      </c>
      <c r="B5728" s="1">
        <v>40609</v>
      </c>
      <c r="C5728">
        <v>0.1</v>
      </c>
      <c r="D5728" t="s">
        <v>12762</v>
      </c>
      <c r="E5728" s="4" t="str" cm="1">
        <f t="array" ref="E5728">_xlfn.TEXTJOIN(", ", TRUE, IF(COUNTIF(D5728, "*"&amp;$BP$2:$BP$2&amp;"*"), $BP$2:$BP$2, ""))</f>
        <v>america</v>
      </c>
      <c r="F5728" t="s">
        <v>479</v>
      </c>
      <c r="G5728" t="s">
        <v>480</v>
      </c>
      <c r="H5728" t="s">
        <v>9</v>
      </c>
      <c r="I5728" t="s">
        <v>38</v>
      </c>
      <c r="J5728" t="s">
        <v>211</v>
      </c>
      <c r="K5728" t="s">
        <v>9</v>
      </c>
      <c r="L5728" t="s">
        <v>717</v>
      </c>
      <c r="M5728" t="s">
        <v>234</v>
      </c>
      <c r="N5728" t="s">
        <v>356</v>
      </c>
      <c r="O5728" t="s">
        <v>156</v>
      </c>
      <c r="P5728" t="s">
        <v>49</v>
      </c>
      <c r="Q5728" t="s">
        <v>12763</v>
      </c>
      <c r="R5728" t="s">
        <v>4738</v>
      </c>
      <c r="S5728" t="s">
        <v>510</v>
      </c>
      <c r="T5728" t="s">
        <v>124</v>
      </c>
      <c r="U5728" t="s">
        <v>244</v>
      </c>
      <c r="V5728" t="s">
        <v>15</v>
      </c>
      <c r="W5728" t="s">
        <v>180</v>
      </c>
      <c r="X5728" t="s">
        <v>24</v>
      </c>
      <c r="Y5728" t="s">
        <v>49</v>
      </c>
      <c r="Z5728" t="s">
        <v>631</v>
      </c>
      <c r="AA5728" t="s">
        <v>632</v>
      </c>
      <c r="AB5728" t="s">
        <v>21</v>
      </c>
    </row>
    <row r="5729" spans="1:33" x14ac:dyDescent="0.35">
      <c r="A5729">
        <v>4.47839428591042E+16</v>
      </c>
      <c r="B5729" s="1">
        <v>40609</v>
      </c>
      <c r="C5729">
        <v>0.25</v>
      </c>
      <c r="D5729" t="s">
        <v>12764</v>
      </c>
      <c r="E5729" s="4" t="str" cm="1">
        <f t="array" ref="E5729">_xlfn.TEXTJOIN(", ", TRUE, IF(COUNTIF(D5729, "*"&amp;$BP$2:$BP$2&amp;"*"), $BP$2:$BP$2, ""))</f>
        <v/>
      </c>
      <c r="F5729" t="s">
        <v>237</v>
      </c>
      <c r="G5729" t="s">
        <v>238</v>
      </c>
      <c r="H5729" t="s">
        <v>2475</v>
      </c>
      <c r="I5729" t="s">
        <v>360</v>
      </c>
      <c r="J5729" t="s">
        <v>1858</v>
      </c>
      <c r="K5729" t="s">
        <v>9</v>
      </c>
      <c r="L5729" t="s">
        <v>904</v>
      </c>
      <c r="M5729" t="s">
        <v>1446</v>
      </c>
      <c r="N5729" t="s">
        <v>12765</v>
      </c>
      <c r="O5729" t="s">
        <v>360</v>
      </c>
      <c r="P5729" t="s">
        <v>200</v>
      </c>
      <c r="Q5729" t="s">
        <v>238</v>
      </c>
      <c r="R5729" t="s">
        <v>404</v>
      </c>
      <c r="S5729" t="s">
        <v>372</v>
      </c>
      <c r="T5729" t="s">
        <v>71</v>
      </c>
      <c r="U5729" t="s">
        <v>851</v>
      </c>
      <c r="V5729" t="s">
        <v>360</v>
      </c>
      <c r="W5729" t="s">
        <v>1349</v>
      </c>
      <c r="X5729" t="s">
        <v>1813</v>
      </c>
      <c r="Y5729" t="s">
        <v>475</v>
      </c>
    </row>
    <row r="5730" spans="1:33" x14ac:dyDescent="0.35">
      <c r="A5730">
        <v>4.4094843760295904E+16</v>
      </c>
      <c r="B5730" s="1">
        <v>40607</v>
      </c>
      <c r="C5730">
        <v>0</v>
      </c>
      <c r="D5730" t="s">
        <v>12766</v>
      </c>
      <c r="E5730" s="4" t="str" cm="1">
        <f t="array" ref="E5730">_xlfn.TEXTJOIN(", ", TRUE, IF(COUNTIF(D5730, "*"&amp;$BP$2:$BP$2&amp;"*"), $BP$2:$BP$2, ""))</f>
        <v/>
      </c>
      <c r="F5730" t="s">
        <v>238</v>
      </c>
      <c r="G5730" t="s">
        <v>462</v>
      </c>
      <c r="H5730" t="s">
        <v>9</v>
      </c>
      <c r="I5730" t="s">
        <v>38</v>
      </c>
      <c r="J5730" t="s">
        <v>211</v>
      </c>
      <c r="K5730" t="s">
        <v>217</v>
      </c>
      <c r="L5730" t="s">
        <v>49</v>
      </c>
      <c r="M5730" t="s">
        <v>632</v>
      </c>
      <c r="N5730" t="s">
        <v>71</v>
      </c>
      <c r="O5730" t="s">
        <v>1762</v>
      </c>
      <c r="P5730" t="s">
        <v>3357</v>
      </c>
      <c r="Q5730" t="s">
        <v>4053</v>
      </c>
      <c r="R5730" t="s">
        <v>1144</v>
      </c>
      <c r="S5730" t="s">
        <v>12765</v>
      </c>
      <c r="T5730" t="s">
        <v>4330</v>
      </c>
      <c r="U5730" t="s">
        <v>859</v>
      </c>
      <c r="V5730" t="s">
        <v>21</v>
      </c>
    </row>
    <row r="5731" spans="1:33" x14ac:dyDescent="0.35">
      <c r="A5731">
        <v>4.37752887604756E+16</v>
      </c>
      <c r="B5731" s="1">
        <v>40606</v>
      </c>
      <c r="C5731">
        <v>0.31212121212121202</v>
      </c>
      <c r="D5731" t="s">
        <v>12767</v>
      </c>
      <c r="E5731" s="4" t="str" cm="1">
        <f t="array" ref="E5731">_xlfn.TEXTJOIN(", ", TRUE, IF(COUNTIF(D5731, "*"&amp;$BP$2:$BP$2&amp;"*"), $BP$2:$BP$2, ""))</f>
        <v/>
      </c>
      <c r="F5731" t="s">
        <v>15</v>
      </c>
      <c r="G5731" t="s">
        <v>11308</v>
      </c>
      <c r="H5731" t="s">
        <v>521</v>
      </c>
      <c r="I5731" t="s">
        <v>9</v>
      </c>
      <c r="J5731" t="s">
        <v>2613</v>
      </c>
      <c r="K5731" t="s">
        <v>279</v>
      </c>
      <c r="L5731" t="s">
        <v>328</v>
      </c>
      <c r="M5731" t="s">
        <v>238</v>
      </c>
      <c r="N5731" t="s">
        <v>26</v>
      </c>
      <c r="O5731" t="s">
        <v>173</v>
      </c>
      <c r="P5731" t="s">
        <v>30</v>
      </c>
      <c r="Q5731" t="s">
        <v>200</v>
      </c>
      <c r="R5731" t="s">
        <v>2413</v>
      </c>
      <c r="S5731" t="s">
        <v>904</v>
      </c>
      <c r="T5731" t="s">
        <v>326</v>
      </c>
      <c r="U5731" t="s">
        <v>281</v>
      </c>
      <c r="V5731" t="s">
        <v>445</v>
      </c>
      <c r="W5731" t="s">
        <v>12768</v>
      </c>
      <c r="X5731" t="s">
        <v>1900</v>
      </c>
      <c r="Y5731" t="s">
        <v>21</v>
      </c>
    </row>
    <row r="5732" spans="1:33" x14ac:dyDescent="0.35">
      <c r="A5732">
        <v>4.34292010591272E+16</v>
      </c>
      <c r="B5732" s="1">
        <v>40605</v>
      </c>
      <c r="C5732">
        <v>0</v>
      </c>
      <c r="D5732" t="s">
        <v>12769</v>
      </c>
      <c r="E5732" s="4" t="str" cm="1">
        <f t="array" ref="E5732">_xlfn.TEXTJOIN(", ", TRUE, IF(COUNTIF(D5732, "*"&amp;$BP$2:$BP$2&amp;"*"), $BP$2:$BP$2, ""))</f>
        <v/>
      </c>
      <c r="F5732" t="s">
        <v>1029</v>
      </c>
      <c r="G5732" t="s">
        <v>49</v>
      </c>
      <c r="H5732" t="s">
        <v>5823</v>
      </c>
      <c r="I5732" t="s">
        <v>2316</v>
      </c>
      <c r="J5732" t="s">
        <v>9</v>
      </c>
      <c r="K5732" t="s">
        <v>30</v>
      </c>
      <c r="L5732" t="s">
        <v>12770</v>
      </c>
      <c r="M5732" t="s">
        <v>24</v>
      </c>
      <c r="N5732" t="s">
        <v>30</v>
      </c>
      <c r="O5732" t="s">
        <v>12603</v>
      </c>
      <c r="P5732" t="s">
        <v>12604</v>
      </c>
      <c r="Q5732" t="s">
        <v>4331</v>
      </c>
      <c r="R5732" t="s">
        <v>4883</v>
      </c>
      <c r="S5732" t="s">
        <v>30</v>
      </c>
      <c r="T5732" t="s">
        <v>333</v>
      </c>
      <c r="U5732" t="s">
        <v>12603</v>
      </c>
      <c r="V5732" t="s">
        <v>526</v>
      </c>
      <c r="W5732" t="s">
        <v>445</v>
      </c>
      <c r="X5732" t="s">
        <v>12771</v>
      </c>
      <c r="Y5732" t="s">
        <v>1900</v>
      </c>
      <c r="Z5732" t="s">
        <v>870</v>
      </c>
      <c r="AA5732" t="s">
        <v>21</v>
      </c>
    </row>
    <row r="5733" spans="1:33" x14ac:dyDescent="0.35">
      <c r="A5733">
        <v>4.2314783071928304E+16</v>
      </c>
      <c r="B5733" s="1">
        <v>40602</v>
      </c>
      <c r="C5733">
        <v>0.41666666666666602</v>
      </c>
      <c r="D5733" t="s">
        <v>12772</v>
      </c>
      <c r="E5733" s="4" t="str" cm="1">
        <f t="array" ref="E5733">_xlfn.TEXTJOIN(", ", TRUE, IF(COUNTIF(D5733, "*"&amp;$BP$2:$BP$2&amp;"*"), $BP$2:$BP$2, ""))</f>
        <v/>
      </c>
      <c r="F5733" t="s">
        <v>221</v>
      </c>
      <c r="G5733" t="s">
        <v>1408</v>
      </c>
      <c r="H5733" t="s">
        <v>906</v>
      </c>
      <c r="I5733" t="s">
        <v>9</v>
      </c>
      <c r="J5733" t="s">
        <v>91</v>
      </c>
      <c r="K5733" t="s">
        <v>39</v>
      </c>
      <c r="L5733" t="s">
        <v>12773</v>
      </c>
      <c r="M5733" t="s">
        <v>104</v>
      </c>
      <c r="N5733" t="s">
        <v>4280</v>
      </c>
      <c r="O5733" t="s">
        <v>3339</v>
      </c>
      <c r="P5733" t="s">
        <v>104</v>
      </c>
      <c r="Q5733" t="s">
        <v>3804</v>
      </c>
      <c r="R5733" t="s">
        <v>24</v>
      </c>
      <c r="S5733" t="s">
        <v>12774</v>
      </c>
      <c r="T5733" t="s">
        <v>78</v>
      </c>
      <c r="U5733" t="s">
        <v>12775</v>
      </c>
      <c r="V5733" t="s">
        <v>483</v>
      </c>
      <c r="W5733" t="s">
        <v>475</v>
      </c>
      <c r="X5733" t="s">
        <v>100</v>
      </c>
      <c r="Y5733" t="s">
        <v>76</v>
      </c>
      <c r="Z5733" t="s">
        <v>429</v>
      </c>
    </row>
    <row r="5734" spans="1:33" x14ac:dyDescent="0.35">
      <c r="A5734">
        <v>4.1575270821400496E+16</v>
      </c>
      <c r="B5734" s="1">
        <v>40600</v>
      </c>
      <c r="C5734">
        <v>0.125</v>
      </c>
      <c r="D5734" t="s">
        <v>12776</v>
      </c>
      <c r="E5734" s="4" t="str" cm="1">
        <f t="array" ref="E5734">_xlfn.TEXTJOIN(", ", TRUE, IF(COUNTIF(D5734, "*"&amp;$BP$2:$BP$2&amp;"*"), $BP$2:$BP$2, ""))</f>
        <v/>
      </c>
      <c r="F5734" t="s">
        <v>238</v>
      </c>
      <c r="G5734" t="s">
        <v>462</v>
      </c>
      <c r="H5734" t="s">
        <v>9</v>
      </c>
      <c r="I5734" t="s">
        <v>64</v>
      </c>
      <c r="J5734" t="s">
        <v>906</v>
      </c>
      <c r="K5734" t="s">
        <v>9</v>
      </c>
      <c r="L5734" t="s">
        <v>2475</v>
      </c>
      <c r="M5734" t="s">
        <v>89</v>
      </c>
      <c r="N5734" t="s">
        <v>238</v>
      </c>
      <c r="O5734" t="s">
        <v>404</v>
      </c>
      <c r="P5734" t="s">
        <v>2475</v>
      </c>
      <c r="Q5734" t="s">
        <v>360</v>
      </c>
      <c r="R5734" t="s">
        <v>200</v>
      </c>
      <c r="S5734" t="s">
        <v>238</v>
      </c>
      <c r="T5734" t="s">
        <v>462</v>
      </c>
      <c r="U5734" t="s">
        <v>49</v>
      </c>
      <c r="V5734" t="s">
        <v>7087</v>
      </c>
      <c r="W5734" t="s">
        <v>2766</v>
      </c>
      <c r="X5734" t="s">
        <v>9</v>
      </c>
      <c r="Y5734" t="s">
        <v>693</v>
      </c>
      <c r="Z5734" t="s">
        <v>7133</v>
      </c>
      <c r="AA5734" t="s">
        <v>21</v>
      </c>
    </row>
    <row r="5735" spans="1:33" x14ac:dyDescent="0.35">
      <c r="A5735">
        <v>4.05326157819494E+16</v>
      </c>
      <c r="B5735" s="1">
        <v>40597</v>
      </c>
      <c r="C5735">
        <v>0</v>
      </c>
      <c r="D5735" t="s">
        <v>12777</v>
      </c>
      <c r="E5735" s="4" t="str" cm="1">
        <f t="array" ref="E5735">_xlfn.TEXTJOIN(", ", TRUE, IF(COUNTIF(D5735, "*"&amp;$BP$2:$BP$2&amp;"*"), $BP$2:$BP$2, ""))</f>
        <v/>
      </c>
      <c r="F5735" t="s">
        <v>1644</v>
      </c>
      <c r="G5735" t="s">
        <v>49</v>
      </c>
      <c r="H5735" t="s">
        <v>1564</v>
      </c>
      <c r="I5735" t="s">
        <v>156</v>
      </c>
      <c r="J5735" t="s">
        <v>8106</v>
      </c>
      <c r="K5735" t="s">
        <v>382</v>
      </c>
      <c r="L5735" t="s">
        <v>30</v>
      </c>
      <c r="M5735" t="s">
        <v>613</v>
      </c>
      <c r="N5735" t="s">
        <v>614</v>
      </c>
      <c r="O5735" t="s">
        <v>445</v>
      </c>
      <c r="P5735" t="s">
        <v>12778</v>
      </c>
      <c r="Q5735" t="s">
        <v>1900</v>
      </c>
      <c r="R5735" t="s">
        <v>21</v>
      </c>
    </row>
    <row r="5736" spans="1:33" x14ac:dyDescent="0.35">
      <c r="A5736">
        <v>4.01704199065436E+16</v>
      </c>
      <c r="B5736" s="1">
        <v>40596</v>
      </c>
      <c r="C5736">
        <v>-4.0909090909090902E-2</v>
      </c>
      <c r="D5736" t="s">
        <v>12779</v>
      </c>
      <c r="E5736" s="4" t="str" cm="1">
        <f t="array" ref="E5736">_xlfn.TEXTJOIN(", ", TRUE, IF(COUNTIF(D5736, "*"&amp;$BP$2:$BP$2&amp;"*"), $BP$2:$BP$2, ""))</f>
        <v>america</v>
      </c>
      <c r="F5736" t="s">
        <v>105</v>
      </c>
      <c r="G5736" t="s">
        <v>1238</v>
      </c>
      <c r="H5736" t="s">
        <v>27</v>
      </c>
      <c r="I5736" t="s">
        <v>2421</v>
      </c>
      <c r="J5736" t="s">
        <v>339</v>
      </c>
      <c r="K5736" t="s">
        <v>1969</v>
      </c>
      <c r="L5736" t="s">
        <v>556</v>
      </c>
      <c r="M5736" t="s">
        <v>100</v>
      </c>
      <c r="N5736" t="s">
        <v>543</v>
      </c>
      <c r="O5736" t="s">
        <v>660</v>
      </c>
      <c r="P5736" t="s">
        <v>544</v>
      </c>
      <c r="Q5736" t="s">
        <v>237</v>
      </c>
      <c r="R5736" t="s">
        <v>360</v>
      </c>
      <c r="S5736" t="s">
        <v>105</v>
      </c>
      <c r="T5736" t="s">
        <v>1238</v>
      </c>
      <c r="U5736" t="s">
        <v>92</v>
      </c>
      <c r="V5736" t="s">
        <v>1629</v>
      </c>
      <c r="W5736" t="s">
        <v>2037</v>
      </c>
      <c r="X5736" t="s">
        <v>234</v>
      </c>
      <c r="Y5736" t="s">
        <v>1390</v>
      </c>
      <c r="Z5736" t="s">
        <v>1629</v>
      </c>
    </row>
    <row r="5737" spans="1:33" x14ac:dyDescent="0.35">
      <c r="A5737">
        <v>3.72031728207872E+16</v>
      </c>
      <c r="B5737" s="1">
        <v>40588</v>
      </c>
      <c r="C5737">
        <v>0</v>
      </c>
      <c r="D5737" t="s">
        <v>12780</v>
      </c>
      <c r="E5737" s="4" t="str" cm="1">
        <f t="array" ref="E5737">_xlfn.TEXTJOIN(", ", TRUE, IF(COUNTIF(D5737, "*"&amp;$BP$2:$BP$2&amp;"*"), $BP$2:$BP$2, ""))</f>
        <v/>
      </c>
      <c r="F5737" t="s">
        <v>456</v>
      </c>
      <c r="G5737" t="s">
        <v>238</v>
      </c>
      <c r="H5737" t="s">
        <v>486</v>
      </c>
      <c r="I5737" t="s">
        <v>1086</v>
      </c>
      <c r="J5737" t="s">
        <v>238</v>
      </c>
      <c r="K5737" t="s">
        <v>26</v>
      </c>
      <c r="L5737" t="s">
        <v>2169</v>
      </c>
      <c r="M5737" t="s">
        <v>9</v>
      </c>
      <c r="N5737" t="s">
        <v>92</v>
      </c>
      <c r="O5737" t="s">
        <v>1144</v>
      </c>
      <c r="P5737" t="s">
        <v>238</v>
      </c>
      <c r="Q5737" t="s">
        <v>253</v>
      </c>
      <c r="R5737" t="s">
        <v>49</v>
      </c>
      <c r="S5737" t="s">
        <v>3031</v>
      </c>
      <c r="T5737" t="s">
        <v>9</v>
      </c>
      <c r="U5737" t="s">
        <v>1341</v>
      </c>
      <c r="V5737" t="s">
        <v>15</v>
      </c>
      <c r="W5737" t="s">
        <v>3301</v>
      </c>
      <c r="X5737" t="s">
        <v>71</v>
      </c>
      <c r="Y5737" t="s">
        <v>144</v>
      </c>
      <c r="Z5737" t="s">
        <v>253</v>
      </c>
      <c r="AA5737" t="s">
        <v>30</v>
      </c>
      <c r="AB5737" t="s">
        <v>338</v>
      </c>
      <c r="AC5737" t="s">
        <v>960</v>
      </c>
      <c r="AD5737" t="s">
        <v>156</v>
      </c>
      <c r="AE5737" t="s">
        <v>360</v>
      </c>
      <c r="AF5737" t="s">
        <v>200</v>
      </c>
    </row>
    <row r="5738" spans="1:33" x14ac:dyDescent="0.35">
      <c r="A5738">
        <v>3.7199818023645104E+16</v>
      </c>
      <c r="B5738" s="1">
        <v>40588</v>
      </c>
      <c r="C5738">
        <v>4.1666666666666602E-2</v>
      </c>
      <c r="D5738" t="s">
        <v>12781</v>
      </c>
      <c r="E5738" s="4" t="str" cm="1">
        <f t="array" ref="E5738">_xlfn.TEXTJOIN(", ", TRUE, IF(COUNTIF(D5738, "*"&amp;$BP$2:$BP$2&amp;"*"), $BP$2:$BP$2, ""))</f>
        <v/>
      </c>
      <c r="F5738" t="s">
        <v>237</v>
      </c>
      <c r="G5738" t="s">
        <v>221</v>
      </c>
      <c r="H5738" t="s">
        <v>87</v>
      </c>
      <c r="I5738" t="s">
        <v>1888</v>
      </c>
      <c r="J5738" t="s">
        <v>15</v>
      </c>
      <c r="K5738" t="s">
        <v>221</v>
      </c>
      <c r="L5738" t="s">
        <v>9684</v>
      </c>
      <c r="M5738" t="s">
        <v>9</v>
      </c>
      <c r="N5738" t="s">
        <v>486</v>
      </c>
      <c r="O5738" t="s">
        <v>30</v>
      </c>
      <c r="P5738" t="s">
        <v>693</v>
      </c>
      <c r="Q5738" t="s">
        <v>15</v>
      </c>
      <c r="R5738" t="s">
        <v>3283</v>
      </c>
      <c r="S5738" t="s">
        <v>191</v>
      </c>
      <c r="T5738" t="s">
        <v>30</v>
      </c>
      <c r="U5738" t="s">
        <v>1050</v>
      </c>
      <c r="V5738" t="s">
        <v>24</v>
      </c>
      <c r="W5738" t="s">
        <v>879</v>
      </c>
      <c r="X5738" t="s">
        <v>502</v>
      </c>
      <c r="Y5738" t="s">
        <v>6909</v>
      </c>
      <c r="Z5738" t="s">
        <v>30</v>
      </c>
      <c r="AA5738" t="s">
        <v>632</v>
      </c>
      <c r="AB5738" t="s">
        <v>162</v>
      </c>
      <c r="AC5738" t="s">
        <v>5022</v>
      </c>
      <c r="AD5738" t="s">
        <v>521</v>
      </c>
      <c r="AE5738" t="s">
        <v>11322</v>
      </c>
      <c r="AF5738" t="s">
        <v>71</v>
      </c>
      <c r="AG5738" t="s">
        <v>3083</v>
      </c>
    </row>
    <row r="5739" spans="1:33" x14ac:dyDescent="0.35">
      <c r="A5739">
        <v>3.6496015578112E+16</v>
      </c>
      <c r="B5739" s="1">
        <v>40586</v>
      </c>
      <c r="C5739">
        <v>9.0909090909090898E-2</v>
      </c>
      <c r="D5739" t="s">
        <v>12782</v>
      </c>
      <c r="E5739" s="4" t="str" cm="1">
        <f t="array" ref="E5739">_xlfn.TEXTJOIN(", ", TRUE, IF(COUNTIF(D5739, "*"&amp;$BP$2:$BP$2&amp;"*"), $BP$2:$BP$2, ""))</f>
        <v/>
      </c>
      <c r="F5739" t="s">
        <v>156</v>
      </c>
      <c r="G5739" t="s">
        <v>6856</v>
      </c>
      <c r="H5739" t="s">
        <v>162</v>
      </c>
      <c r="I5739" t="s">
        <v>5022</v>
      </c>
      <c r="J5739" t="s">
        <v>49</v>
      </c>
      <c r="K5739" t="s">
        <v>660</v>
      </c>
      <c r="L5739" t="s">
        <v>632</v>
      </c>
      <c r="M5739" t="s">
        <v>71</v>
      </c>
      <c r="N5739" t="s">
        <v>144</v>
      </c>
      <c r="O5739" t="s">
        <v>27</v>
      </c>
      <c r="P5739" t="s">
        <v>196</v>
      </c>
      <c r="Q5739" t="s">
        <v>281</v>
      </c>
      <c r="R5739" t="s">
        <v>1854</v>
      </c>
      <c r="S5739" t="s">
        <v>360</v>
      </c>
      <c r="T5739" t="s">
        <v>1711</v>
      </c>
      <c r="U5739" t="s">
        <v>1868</v>
      </c>
      <c r="V5739" t="s">
        <v>1015</v>
      </c>
      <c r="W5739" t="s">
        <v>15</v>
      </c>
      <c r="X5739" t="s">
        <v>360</v>
      </c>
      <c r="Y5739" t="s">
        <v>200</v>
      </c>
      <c r="Z5739" t="s">
        <v>21</v>
      </c>
    </row>
    <row r="5740" spans="1:33" x14ac:dyDescent="0.35">
      <c r="A5740">
        <v>3.61935994397696E+16</v>
      </c>
      <c r="B5740" s="1">
        <v>40585</v>
      </c>
      <c r="C5740">
        <v>0.41666666666666602</v>
      </c>
      <c r="D5740" t="s">
        <v>12783</v>
      </c>
      <c r="E5740" s="4" t="str" cm="1">
        <f t="array" ref="E5740">_xlfn.TEXTJOIN(", ", TRUE, IF(COUNTIF(D5740, "*"&amp;$BP$2:$BP$2&amp;"*"), $BP$2:$BP$2, ""))</f>
        <v/>
      </c>
      <c r="F5740" t="s">
        <v>12784</v>
      </c>
      <c r="G5740" t="s">
        <v>12785</v>
      </c>
      <c r="H5740" t="s">
        <v>118</v>
      </c>
      <c r="I5740" t="s">
        <v>119</v>
      </c>
      <c r="J5740" t="s">
        <v>152</v>
      </c>
      <c r="K5740" t="s">
        <v>849</v>
      </c>
      <c r="L5740" t="s">
        <v>3270</v>
      </c>
      <c r="M5740" t="s">
        <v>12786</v>
      </c>
      <c r="N5740" t="s">
        <v>221</v>
      </c>
      <c r="O5740" t="s">
        <v>4317</v>
      </c>
      <c r="P5740" t="s">
        <v>253</v>
      </c>
      <c r="Q5740" t="s">
        <v>2555</v>
      </c>
      <c r="R5740" t="s">
        <v>49</v>
      </c>
      <c r="S5740" t="s">
        <v>475</v>
      </c>
      <c r="T5740" t="s">
        <v>1705</v>
      </c>
      <c r="U5740" t="s">
        <v>445</v>
      </c>
      <c r="V5740" t="s">
        <v>30</v>
      </c>
      <c r="W5740" t="s">
        <v>10572</v>
      </c>
      <c r="X5740" t="s">
        <v>751</v>
      </c>
      <c r="Y5740" t="s">
        <v>100</v>
      </c>
      <c r="Z5740" t="s">
        <v>207</v>
      </c>
      <c r="AA5740" t="s">
        <v>439</v>
      </c>
    </row>
    <row r="5741" spans="1:33" x14ac:dyDescent="0.35">
      <c r="A5741">
        <v>3.6182034925752304E+16</v>
      </c>
      <c r="B5741" s="1">
        <v>40585</v>
      </c>
      <c r="C5741">
        <v>0.11111111111111099</v>
      </c>
      <c r="D5741" t="s">
        <v>12787</v>
      </c>
      <c r="E5741" s="4" t="str" cm="1">
        <f t="array" ref="E5741">_xlfn.TEXTJOIN(", ", TRUE, IF(COUNTIF(D5741, "*"&amp;$BP$2:$BP$2&amp;"*"), $BP$2:$BP$2, ""))</f>
        <v/>
      </c>
      <c r="F5741" t="s">
        <v>521</v>
      </c>
      <c r="G5741" t="s">
        <v>3328</v>
      </c>
      <c r="H5741" t="s">
        <v>9</v>
      </c>
      <c r="I5741" t="s">
        <v>30</v>
      </c>
      <c r="J5741" t="s">
        <v>62</v>
      </c>
      <c r="K5741" t="s">
        <v>24</v>
      </c>
      <c r="L5741" t="s">
        <v>12788</v>
      </c>
      <c r="M5741" t="s">
        <v>67</v>
      </c>
      <c r="N5741" t="s">
        <v>253</v>
      </c>
      <c r="O5741" t="s">
        <v>1186</v>
      </c>
      <c r="P5741" t="s">
        <v>240</v>
      </c>
      <c r="Q5741" t="s">
        <v>886</v>
      </c>
      <c r="R5741" t="s">
        <v>71</v>
      </c>
      <c r="S5741" t="s">
        <v>843</v>
      </c>
      <c r="T5741" t="s">
        <v>528</v>
      </c>
      <c r="U5741" t="s">
        <v>251</v>
      </c>
      <c r="V5741" t="s">
        <v>12789</v>
      </c>
      <c r="W5741" t="s">
        <v>1107</v>
      </c>
      <c r="X5741" t="s">
        <v>144</v>
      </c>
      <c r="Y5741" t="s">
        <v>1738</v>
      </c>
      <c r="Z5741" t="s">
        <v>30</v>
      </c>
      <c r="AA5741" t="s">
        <v>439</v>
      </c>
      <c r="AB5741" t="s">
        <v>21</v>
      </c>
    </row>
    <row r="5742" spans="1:33" x14ac:dyDescent="0.35">
      <c r="A5742">
        <v>3.61502797578936E+16</v>
      </c>
      <c r="B5742" s="1">
        <v>40585</v>
      </c>
      <c r="C5742">
        <v>0.13636363636363599</v>
      </c>
      <c r="D5742" t="s">
        <v>12790</v>
      </c>
      <c r="E5742" s="4" t="str" cm="1">
        <f t="array" ref="E5742">_xlfn.TEXTJOIN(", ", TRUE, IF(COUNTIF(D5742, "*"&amp;$BP$2:$BP$2&amp;"*"), $BP$2:$BP$2, ""))</f>
        <v/>
      </c>
      <c r="F5742" t="s">
        <v>1644</v>
      </c>
      <c r="G5742" t="s">
        <v>49</v>
      </c>
      <c r="H5742" t="s">
        <v>1564</v>
      </c>
      <c r="I5742" t="s">
        <v>156</v>
      </c>
      <c r="J5742" t="s">
        <v>12788</v>
      </c>
      <c r="K5742" t="s">
        <v>326</v>
      </c>
      <c r="L5742" t="s">
        <v>281</v>
      </c>
      <c r="M5742" t="s">
        <v>445</v>
      </c>
      <c r="N5742" t="s">
        <v>12791</v>
      </c>
      <c r="O5742" t="s">
        <v>1900</v>
      </c>
      <c r="P5742" t="s">
        <v>156</v>
      </c>
      <c r="Q5742" t="s">
        <v>21</v>
      </c>
    </row>
    <row r="5743" spans="1:33" x14ac:dyDescent="0.35">
      <c r="A5743">
        <v>3.47666286714593E+16</v>
      </c>
      <c r="B5743" s="1">
        <v>40581</v>
      </c>
      <c r="C5743">
        <v>0.13636363636363599</v>
      </c>
      <c r="D5743" t="s">
        <v>12792</v>
      </c>
      <c r="E5743" s="4" t="str" cm="1">
        <f t="array" ref="E5743">_xlfn.TEXTJOIN(", ", TRUE, IF(COUNTIF(D5743, "*"&amp;$BP$2:$BP$2&amp;"*"), $BP$2:$BP$2, ""))</f>
        <v/>
      </c>
      <c r="F5743" t="s">
        <v>3208</v>
      </c>
      <c r="G5743" t="s">
        <v>6155</v>
      </c>
      <c r="H5743" t="s">
        <v>12793</v>
      </c>
      <c r="I5743" t="s">
        <v>30</v>
      </c>
      <c r="J5743" t="s">
        <v>12794</v>
      </c>
      <c r="K5743" t="s">
        <v>660</v>
      </c>
      <c r="L5743" t="s">
        <v>6630</v>
      </c>
      <c r="M5743" t="s">
        <v>8198</v>
      </c>
      <c r="N5743" t="s">
        <v>1086</v>
      </c>
      <c r="O5743" t="s">
        <v>30</v>
      </c>
      <c r="P5743" t="s">
        <v>1257</v>
      </c>
      <c r="Q5743" t="s">
        <v>57</v>
      </c>
      <c r="R5743" t="s">
        <v>9</v>
      </c>
      <c r="S5743" t="s">
        <v>9754</v>
      </c>
      <c r="T5743" t="s">
        <v>16</v>
      </c>
      <c r="U5743" t="s">
        <v>124</v>
      </c>
      <c r="V5743" t="s">
        <v>1518</v>
      </c>
      <c r="W5743" t="s">
        <v>12795</v>
      </c>
      <c r="X5743" t="s">
        <v>57</v>
      </c>
      <c r="Y5743" t="s">
        <v>2649</v>
      </c>
      <c r="Z5743" t="s">
        <v>21</v>
      </c>
    </row>
    <row r="5744" spans="1:33" x14ac:dyDescent="0.35">
      <c r="A5744">
        <v>3.46702128129024E+16</v>
      </c>
      <c r="B5744" s="1">
        <v>40581</v>
      </c>
      <c r="C5744">
        <v>0</v>
      </c>
      <c r="D5744" t="s">
        <v>12796</v>
      </c>
      <c r="E5744" s="4" t="str" cm="1">
        <f t="array" ref="E5744">_xlfn.TEXTJOIN(", ", TRUE, IF(COUNTIF(D5744, "*"&amp;$BP$2:$BP$2&amp;"*"), $BP$2:$BP$2, ""))</f>
        <v/>
      </c>
      <c r="F5744" t="s">
        <v>238</v>
      </c>
      <c r="G5744" t="s">
        <v>253</v>
      </c>
      <c r="H5744" t="s">
        <v>9</v>
      </c>
      <c r="I5744" t="s">
        <v>3019</v>
      </c>
      <c r="J5744" t="s">
        <v>4974</v>
      </c>
      <c r="K5744" t="s">
        <v>4776</v>
      </c>
      <c r="L5744" t="s">
        <v>15</v>
      </c>
      <c r="M5744" t="s">
        <v>30</v>
      </c>
      <c r="N5744" t="s">
        <v>1785</v>
      </c>
      <c r="O5744" t="s">
        <v>24</v>
      </c>
      <c r="P5744" t="s">
        <v>11</v>
      </c>
      <c r="Q5744" t="s">
        <v>208</v>
      </c>
      <c r="R5744" t="s">
        <v>211</v>
      </c>
      <c r="S5744" t="s">
        <v>1027</v>
      </c>
      <c r="T5744" t="s">
        <v>4883</v>
      </c>
      <c r="U5744" t="s">
        <v>845</v>
      </c>
      <c r="V5744" t="s">
        <v>938</v>
      </c>
      <c r="W5744" t="s">
        <v>4883</v>
      </c>
      <c r="X5744" t="s">
        <v>12797</v>
      </c>
      <c r="Y5744" t="s">
        <v>627</v>
      </c>
      <c r="Z5744" t="s">
        <v>4883</v>
      </c>
      <c r="AA5744" t="s">
        <v>628</v>
      </c>
    </row>
    <row r="5745" spans="1:34" x14ac:dyDescent="0.35">
      <c r="A5745">
        <v>3.39834863353896E+16</v>
      </c>
      <c r="B5745" s="1">
        <v>40579</v>
      </c>
      <c r="C5745">
        <v>0.75</v>
      </c>
      <c r="D5745" t="s">
        <v>12798</v>
      </c>
      <c r="E5745" s="4" t="str" cm="1">
        <f t="array" ref="E5745">_xlfn.TEXTJOIN(", ", TRUE, IF(COUNTIF(D5745, "*"&amp;$BP$2:$BP$2&amp;"*"), $BP$2:$BP$2, ""))</f>
        <v>america</v>
      </c>
      <c r="F5745" t="s">
        <v>360</v>
      </c>
      <c r="G5745" t="s">
        <v>845</v>
      </c>
      <c r="H5745" t="s">
        <v>118</v>
      </c>
      <c r="I5745" t="s">
        <v>152</v>
      </c>
      <c r="J5745" t="s">
        <v>3206</v>
      </c>
      <c r="K5745" t="s">
        <v>9</v>
      </c>
      <c r="L5745" t="s">
        <v>78</v>
      </c>
      <c r="M5745" t="s">
        <v>79</v>
      </c>
      <c r="N5745" t="s">
        <v>71</v>
      </c>
      <c r="O5745" t="s">
        <v>234</v>
      </c>
      <c r="P5745" t="s">
        <v>137</v>
      </c>
      <c r="Q5745" t="s">
        <v>30</v>
      </c>
      <c r="R5745" t="s">
        <v>777</v>
      </c>
      <c r="S5745" t="s">
        <v>1585</v>
      </c>
      <c r="T5745" t="s">
        <v>156</v>
      </c>
      <c r="U5745" t="s">
        <v>492</v>
      </c>
      <c r="V5745" t="s">
        <v>9</v>
      </c>
      <c r="W5745" t="s">
        <v>92</v>
      </c>
      <c r="X5745" t="s">
        <v>1027</v>
      </c>
      <c r="Y5745" t="s">
        <v>21</v>
      </c>
    </row>
    <row r="5746" spans="1:34" x14ac:dyDescent="0.35">
      <c r="A5746">
        <v>3.35781095423385E+16</v>
      </c>
      <c r="B5746" s="1">
        <v>40578</v>
      </c>
      <c r="C5746">
        <v>0.5</v>
      </c>
      <c r="D5746" t="s">
        <v>12799</v>
      </c>
      <c r="E5746" s="4" t="str" cm="1">
        <f t="array" ref="E5746">_xlfn.TEXTJOIN(", ", TRUE, IF(COUNTIF(D5746, "*"&amp;$BP$2:$BP$2&amp;"*"), $BP$2:$BP$2, ""))</f>
        <v/>
      </c>
      <c r="F5746" t="s">
        <v>1029</v>
      </c>
      <c r="G5746" t="s">
        <v>12800</v>
      </c>
      <c r="H5746" t="s">
        <v>76</v>
      </c>
      <c r="I5746" t="s">
        <v>12801</v>
      </c>
      <c r="J5746" t="s">
        <v>137</v>
      </c>
      <c r="K5746" t="s">
        <v>75</v>
      </c>
      <c r="L5746" t="s">
        <v>24</v>
      </c>
      <c r="M5746" t="s">
        <v>30</v>
      </c>
      <c r="N5746" t="s">
        <v>2486</v>
      </c>
      <c r="O5746" t="s">
        <v>12802</v>
      </c>
      <c r="P5746" t="s">
        <v>25</v>
      </c>
      <c r="Q5746" t="s">
        <v>9</v>
      </c>
      <c r="R5746" t="s">
        <v>1343</v>
      </c>
      <c r="S5746" t="s">
        <v>2996</v>
      </c>
      <c r="T5746" t="s">
        <v>5094</v>
      </c>
      <c r="U5746" t="s">
        <v>488</v>
      </c>
      <c r="V5746" t="s">
        <v>4883</v>
      </c>
      <c r="W5746" t="s">
        <v>543</v>
      </c>
      <c r="X5746" t="s">
        <v>544</v>
      </c>
      <c r="Y5746" t="s">
        <v>21</v>
      </c>
    </row>
    <row r="5747" spans="1:34" x14ac:dyDescent="0.35">
      <c r="A5747">
        <v>3.32556061229711E+16</v>
      </c>
      <c r="B5747" s="1">
        <v>40577</v>
      </c>
      <c r="C5747">
        <v>0.61212121212121196</v>
      </c>
      <c r="D5747" t="s">
        <v>12803</v>
      </c>
      <c r="E5747" s="4" t="str" cm="1">
        <f t="array" ref="E5747">_xlfn.TEXTJOIN(", ", TRUE, IF(COUNTIF(D5747, "*"&amp;$BP$2:$BP$2&amp;"*"), $BP$2:$BP$2, ""))</f>
        <v/>
      </c>
      <c r="F5747" t="s">
        <v>221</v>
      </c>
      <c r="G5747" t="s">
        <v>2450</v>
      </c>
      <c r="H5747" t="s">
        <v>879</v>
      </c>
      <c r="I5747" t="s">
        <v>777</v>
      </c>
      <c r="J5747" t="s">
        <v>826</v>
      </c>
      <c r="K5747" t="s">
        <v>16</v>
      </c>
      <c r="L5747" t="s">
        <v>1132</v>
      </c>
      <c r="M5747" t="s">
        <v>8962</v>
      </c>
      <c r="N5747" t="s">
        <v>100</v>
      </c>
      <c r="O5747" t="s">
        <v>949</v>
      </c>
      <c r="P5747" t="s">
        <v>426</v>
      </c>
      <c r="Q5747" t="s">
        <v>9</v>
      </c>
      <c r="R5747" t="s">
        <v>115</v>
      </c>
      <c r="S5747" t="s">
        <v>67</v>
      </c>
      <c r="T5747" t="s">
        <v>819</v>
      </c>
      <c r="U5747" t="s">
        <v>30</v>
      </c>
      <c r="V5747" t="s">
        <v>12804</v>
      </c>
      <c r="W5747" t="s">
        <v>660</v>
      </c>
      <c r="X5747" t="s">
        <v>32</v>
      </c>
      <c r="Y5747" t="s">
        <v>304</v>
      </c>
      <c r="Z5747" t="s">
        <v>30</v>
      </c>
      <c r="AA5747" t="s">
        <v>196</v>
      </c>
      <c r="AB5747" t="s">
        <v>100</v>
      </c>
      <c r="AC5747" t="s">
        <v>217</v>
      </c>
      <c r="AD5747" t="s">
        <v>30</v>
      </c>
      <c r="AE5747" t="s">
        <v>209</v>
      </c>
    </row>
    <row r="5748" spans="1:34" x14ac:dyDescent="0.35">
      <c r="A5748">
        <v>3.13843176660049E+16</v>
      </c>
      <c r="B5748" s="1">
        <v>40572</v>
      </c>
      <c r="C5748">
        <v>0.8</v>
      </c>
      <c r="D5748" t="s">
        <v>12805</v>
      </c>
      <c r="E5748" s="4" t="str" cm="1">
        <f t="array" ref="E5748">_xlfn.TEXTJOIN(", ", TRUE, IF(COUNTIF(D5748, "*"&amp;$BP$2:$BP$2&amp;"*"), $BP$2:$BP$2, ""))</f>
        <v/>
      </c>
      <c r="F5748" t="s">
        <v>238</v>
      </c>
      <c r="G5748" t="s">
        <v>26</v>
      </c>
      <c r="H5748" t="s">
        <v>173</v>
      </c>
      <c r="I5748" t="s">
        <v>30</v>
      </c>
      <c r="J5748" t="s">
        <v>12806</v>
      </c>
      <c r="K5748" t="s">
        <v>12807</v>
      </c>
      <c r="L5748" t="s">
        <v>30</v>
      </c>
      <c r="M5748" t="s">
        <v>3937</v>
      </c>
      <c r="N5748" t="s">
        <v>100</v>
      </c>
      <c r="O5748" t="s">
        <v>11559</v>
      </c>
      <c r="P5748" t="s">
        <v>24</v>
      </c>
      <c r="Q5748" t="s">
        <v>1238</v>
      </c>
      <c r="R5748" t="s">
        <v>100</v>
      </c>
      <c r="S5748" t="s">
        <v>938</v>
      </c>
      <c r="T5748" t="s">
        <v>15</v>
      </c>
      <c r="U5748" t="s">
        <v>207</v>
      </c>
      <c r="V5748" t="s">
        <v>4808</v>
      </c>
      <c r="W5748" t="s">
        <v>24</v>
      </c>
      <c r="X5748" t="s">
        <v>11</v>
      </c>
      <c r="Y5748" t="s">
        <v>208</v>
      </c>
      <c r="Z5748" t="s">
        <v>21</v>
      </c>
    </row>
    <row r="5749" spans="1:34" x14ac:dyDescent="0.35">
      <c r="A5749">
        <v>3.01008771172311E+16</v>
      </c>
      <c r="B5749" s="1">
        <v>40568</v>
      </c>
      <c r="C5749">
        <v>0.21666666666666601</v>
      </c>
      <c r="D5749" t="s">
        <v>12808</v>
      </c>
      <c r="E5749" s="4" t="str" cm="1">
        <f t="array" ref="E5749">_xlfn.TEXTJOIN(", ", TRUE, IF(COUNTIF(D5749, "*"&amp;$BP$2:$BP$2&amp;"*"), $BP$2:$BP$2, ""))</f>
        <v/>
      </c>
      <c r="F5749" t="s">
        <v>240</v>
      </c>
      <c r="G5749" t="s">
        <v>137</v>
      </c>
      <c r="H5749" t="s">
        <v>66</v>
      </c>
      <c r="I5749" t="s">
        <v>24</v>
      </c>
      <c r="J5749" t="s">
        <v>360</v>
      </c>
      <c r="K5749" t="s">
        <v>62</v>
      </c>
      <c r="L5749" t="s">
        <v>71</v>
      </c>
      <c r="M5749" t="s">
        <v>360</v>
      </c>
      <c r="N5749" t="s">
        <v>200</v>
      </c>
      <c r="O5749" t="s">
        <v>137</v>
      </c>
      <c r="P5749" t="s">
        <v>8932</v>
      </c>
      <c r="Q5749" t="s">
        <v>360</v>
      </c>
      <c r="R5749" t="s">
        <v>1415</v>
      </c>
      <c r="S5749" t="s">
        <v>4691</v>
      </c>
      <c r="T5749" t="s">
        <v>312</v>
      </c>
      <c r="U5749" t="s">
        <v>100</v>
      </c>
      <c r="V5749" t="s">
        <v>30</v>
      </c>
      <c r="W5749" t="s">
        <v>84</v>
      </c>
      <c r="X5749" t="s">
        <v>24</v>
      </c>
      <c r="Y5749" t="s">
        <v>360</v>
      </c>
      <c r="Z5749" t="s">
        <v>85</v>
      </c>
      <c r="AA5749" t="s">
        <v>137</v>
      </c>
      <c r="AB5749" t="s">
        <v>369</v>
      </c>
      <c r="AC5749" t="s">
        <v>20</v>
      </c>
    </row>
    <row r="5750" spans="1:34" x14ac:dyDescent="0.35">
      <c r="A5750">
        <v>3.01006601207152E+16</v>
      </c>
      <c r="B5750" s="1">
        <v>40568</v>
      </c>
      <c r="C5750">
        <v>0.18333333333333299</v>
      </c>
      <c r="D5750" t="s">
        <v>12809</v>
      </c>
      <c r="E5750" s="4" t="str" cm="1">
        <f t="array" ref="E5750">_xlfn.TEXTJOIN(", ", TRUE, IF(COUNTIF(D5750, "*"&amp;$BP$2:$BP$2&amp;"*"), $BP$2:$BP$2, ""))</f>
        <v>america</v>
      </c>
      <c r="F5750" t="s">
        <v>382</v>
      </c>
      <c r="G5750" t="s">
        <v>30</v>
      </c>
      <c r="H5750" t="s">
        <v>2135</v>
      </c>
      <c r="I5750" t="s">
        <v>1457</v>
      </c>
      <c r="J5750" t="s">
        <v>24</v>
      </c>
      <c r="K5750" t="s">
        <v>360</v>
      </c>
      <c r="L5750" t="s">
        <v>3105</v>
      </c>
      <c r="M5750" t="s">
        <v>234</v>
      </c>
      <c r="N5750" t="s">
        <v>118</v>
      </c>
      <c r="O5750" t="s">
        <v>119</v>
      </c>
      <c r="P5750" t="s">
        <v>30</v>
      </c>
      <c r="Q5750" t="s">
        <v>1720</v>
      </c>
      <c r="R5750" t="s">
        <v>24</v>
      </c>
      <c r="S5750" t="s">
        <v>1579</v>
      </c>
      <c r="T5750" t="s">
        <v>62</v>
      </c>
      <c r="U5750" t="s">
        <v>67</v>
      </c>
      <c r="V5750" t="s">
        <v>12810</v>
      </c>
      <c r="W5750" t="s">
        <v>9</v>
      </c>
      <c r="X5750" t="s">
        <v>2439</v>
      </c>
      <c r="Y5750" t="s">
        <v>731</v>
      </c>
      <c r="Z5750" t="s">
        <v>328</v>
      </c>
      <c r="AA5750" t="s">
        <v>238</v>
      </c>
      <c r="AB5750" t="s">
        <v>173</v>
      </c>
      <c r="AC5750" t="s">
        <v>30</v>
      </c>
      <c r="AD5750" t="s">
        <v>200</v>
      </c>
      <c r="AE5750" t="s">
        <v>20</v>
      </c>
    </row>
    <row r="5751" spans="1:34" x14ac:dyDescent="0.35">
      <c r="A5751">
        <v>3.00992125741383E+16</v>
      </c>
      <c r="B5751" s="1">
        <v>40568</v>
      </c>
      <c r="C5751">
        <v>0.25</v>
      </c>
      <c r="D5751" t="s">
        <v>12811</v>
      </c>
      <c r="E5751" s="4" t="str" cm="1">
        <f t="array" ref="E5751">_xlfn.TEXTJOIN(", ", TRUE, IF(COUNTIF(D5751, "*"&amp;$BP$2:$BP$2&amp;"*"), $BP$2:$BP$2, ""))</f>
        <v>america</v>
      </c>
      <c r="F5751" t="s">
        <v>4768</v>
      </c>
      <c r="G5751" t="s">
        <v>11</v>
      </c>
      <c r="H5751" t="s">
        <v>32</v>
      </c>
      <c r="I5751" t="s">
        <v>34</v>
      </c>
      <c r="J5751" t="s">
        <v>166</v>
      </c>
      <c r="K5751" t="s">
        <v>144</v>
      </c>
      <c r="L5751" t="s">
        <v>64</v>
      </c>
      <c r="M5751" t="s">
        <v>12812</v>
      </c>
      <c r="N5751" t="s">
        <v>382</v>
      </c>
      <c r="O5751" t="s">
        <v>7185</v>
      </c>
      <c r="P5751" t="s">
        <v>30</v>
      </c>
      <c r="Q5751" t="s">
        <v>208</v>
      </c>
      <c r="R5751" t="s">
        <v>68</v>
      </c>
      <c r="S5751" t="s">
        <v>69</v>
      </c>
      <c r="T5751" t="s">
        <v>66</v>
      </c>
      <c r="U5751" t="s">
        <v>24</v>
      </c>
      <c r="V5751" t="s">
        <v>67</v>
      </c>
      <c r="W5751" t="s">
        <v>68</v>
      </c>
      <c r="X5751" t="s">
        <v>69</v>
      </c>
      <c r="Y5751" t="s">
        <v>20</v>
      </c>
    </row>
    <row r="5752" spans="1:34" x14ac:dyDescent="0.35">
      <c r="A5752">
        <v>3.00977919885312E+16</v>
      </c>
      <c r="B5752" s="1">
        <v>40568</v>
      </c>
      <c r="C5752">
        <v>0</v>
      </c>
      <c r="D5752" t="s">
        <v>12813</v>
      </c>
      <c r="E5752" s="4" t="str" cm="1">
        <f t="array" ref="E5752">_xlfn.TEXTJOIN(", ", TRUE, IF(COUNTIF(D5752, "*"&amp;$BP$2:$BP$2&amp;"*"), $BP$2:$BP$2, ""))</f>
        <v/>
      </c>
      <c r="F5752" t="s">
        <v>11</v>
      </c>
      <c r="G5752" t="s">
        <v>1037</v>
      </c>
      <c r="H5752" t="s">
        <v>238</v>
      </c>
      <c r="I5752" t="s">
        <v>144</v>
      </c>
      <c r="J5752" t="s">
        <v>2406</v>
      </c>
      <c r="K5752" t="s">
        <v>9</v>
      </c>
      <c r="L5752" t="s">
        <v>1468</v>
      </c>
      <c r="M5752" t="s">
        <v>360</v>
      </c>
      <c r="N5752" t="s">
        <v>2645</v>
      </c>
      <c r="O5752" t="s">
        <v>571</v>
      </c>
      <c r="P5752" t="s">
        <v>382</v>
      </c>
      <c r="Q5752" t="s">
        <v>3995</v>
      </c>
      <c r="R5752" t="s">
        <v>20</v>
      </c>
    </row>
    <row r="5753" spans="1:34" x14ac:dyDescent="0.35">
      <c r="A5753">
        <v>3.00960575976939E+16</v>
      </c>
      <c r="B5753" s="1">
        <v>40568</v>
      </c>
      <c r="C5753">
        <v>0.5</v>
      </c>
      <c r="D5753" t="s">
        <v>12814</v>
      </c>
      <c r="E5753" s="4" t="str" cm="1">
        <f t="array" ref="E5753">_xlfn.TEXTJOIN(", ", TRUE, IF(COUNTIF(D5753, "*"&amp;$BP$2:$BP$2&amp;"*"), $BP$2:$BP$2, ""))</f>
        <v/>
      </c>
      <c r="F5753" t="s">
        <v>238</v>
      </c>
      <c r="G5753" t="s">
        <v>564</v>
      </c>
      <c r="H5753" t="s">
        <v>247</v>
      </c>
      <c r="I5753" t="s">
        <v>355</v>
      </c>
      <c r="J5753" t="s">
        <v>360</v>
      </c>
      <c r="K5753" t="s">
        <v>62</v>
      </c>
      <c r="L5753" t="s">
        <v>49</v>
      </c>
      <c r="M5753" t="s">
        <v>845</v>
      </c>
      <c r="N5753" t="s">
        <v>731</v>
      </c>
      <c r="O5753" t="s">
        <v>76</v>
      </c>
      <c r="P5753" t="s">
        <v>429</v>
      </c>
      <c r="Q5753" t="s">
        <v>238</v>
      </c>
      <c r="R5753" t="s">
        <v>741</v>
      </c>
      <c r="S5753" t="s">
        <v>355</v>
      </c>
      <c r="T5753" t="s">
        <v>114</v>
      </c>
      <c r="U5753" t="s">
        <v>49</v>
      </c>
      <c r="V5753" t="s">
        <v>12815</v>
      </c>
      <c r="W5753" t="s">
        <v>731</v>
      </c>
      <c r="X5753" t="s">
        <v>76</v>
      </c>
      <c r="Y5753" t="s">
        <v>12816</v>
      </c>
      <c r="Z5753" t="s">
        <v>4883</v>
      </c>
      <c r="AA5753" t="s">
        <v>8153</v>
      </c>
      <c r="AB5753" t="s">
        <v>20</v>
      </c>
    </row>
    <row r="5754" spans="1:34" x14ac:dyDescent="0.35">
      <c r="A5754">
        <v>3.00945467548712E+16</v>
      </c>
      <c r="B5754" s="1">
        <v>40568</v>
      </c>
      <c r="C5754">
        <v>6.8181818181818094E-2</v>
      </c>
      <c r="D5754" t="s">
        <v>12817</v>
      </c>
      <c r="E5754" s="4" t="str" cm="1">
        <f t="array" ref="E5754">_xlfn.TEXTJOIN(", ", TRUE, IF(COUNTIF(D5754, "*"&amp;$BP$2:$BP$2&amp;"*"), $BP$2:$BP$2, ""))</f>
        <v/>
      </c>
      <c r="F5754" t="s">
        <v>207</v>
      </c>
      <c r="G5754" t="s">
        <v>439</v>
      </c>
      <c r="H5754" t="s">
        <v>303</v>
      </c>
      <c r="I5754" t="s">
        <v>2475</v>
      </c>
      <c r="J5754" t="s">
        <v>9</v>
      </c>
      <c r="K5754" t="s">
        <v>281</v>
      </c>
      <c r="L5754" t="s">
        <v>1854</v>
      </c>
      <c r="M5754" t="s">
        <v>294</v>
      </c>
      <c r="N5754" t="s">
        <v>1711</v>
      </c>
      <c r="O5754" t="s">
        <v>68</v>
      </c>
      <c r="P5754" t="s">
        <v>1813</v>
      </c>
      <c r="Q5754" t="s">
        <v>49</v>
      </c>
      <c r="R5754" t="s">
        <v>845</v>
      </c>
      <c r="S5754" t="s">
        <v>71</v>
      </c>
      <c r="T5754" t="s">
        <v>1390</v>
      </c>
      <c r="U5754" t="s">
        <v>30</v>
      </c>
      <c r="V5754" t="s">
        <v>1367</v>
      </c>
      <c r="W5754" t="s">
        <v>20</v>
      </c>
    </row>
    <row r="5755" spans="1:34" x14ac:dyDescent="0.35">
      <c r="A5755">
        <v>3.00943258031308E+16</v>
      </c>
      <c r="B5755" s="1">
        <v>40568</v>
      </c>
      <c r="C5755">
        <v>0</v>
      </c>
      <c r="D5755" t="s">
        <v>12818</v>
      </c>
      <c r="E5755" s="4" t="str" cm="1">
        <f t="array" ref="E5755">_xlfn.TEXTJOIN(", ", TRUE, IF(COUNTIF(D5755, "*"&amp;$BP$2:$BP$2&amp;"*"), $BP$2:$BP$2, ""))</f>
        <v/>
      </c>
      <c r="F5755" t="s">
        <v>2506</v>
      </c>
      <c r="G5755" t="s">
        <v>24</v>
      </c>
      <c r="H5755" t="s">
        <v>12819</v>
      </c>
      <c r="I5755" t="s">
        <v>30</v>
      </c>
      <c r="J5755" t="s">
        <v>12820</v>
      </c>
      <c r="K5755" t="s">
        <v>24</v>
      </c>
      <c r="L5755" t="s">
        <v>30</v>
      </c>
      <c r="M5755" t="s">
        <v>80</v>
      </c>
      <c r="N5755" t="s">
        <v>408</v>
      </c>
      <c r="O5755" t="s">
        <v>204</v>
      </c>
      <c r="P5755" t="s">
        <v>944</v>
      </c>
      <c r="Q5755" t="s">
        <v>380</v>
      </c>
      <c r="R5755" t="s">
        <v>1086</v>
      </c>
      <c r="S5755" t="s">
        <v>273</v>
      </c>
      <c r="T5755" t="s">
        <v>2719</v>
      </c>
      <c r="U5755" t="s">
        <v>100</v>
      </c>
      <c r="V5755" t="s">
        <v>1292</v>
      </c>
      <c r="W5755" t="s">
        <v>312</v>
      </c>
      <c r="X5755" t="s">
        <v>20</v>
      </c>
    </row>
    <row r="5756" spans="1:34" x14ac:dyDescent="0.35">
      <c r="A5756">
        <v>3.00940714060103E+16</v>
      </c>
      <c r="B5756" s="1">
        <v>40568</v>
      </c>
      <c r="C5756">
        <v>-6.25E-2</v>
      </c>
      <c r="D5756" t="s">
        <v>12821</v>
      </c>
      <c r="E5756" s="4" t="str" cm="1">
        <f t="array" ref="E5756">_xlfn.TEXTJOIN(", ", TRUE, IF(COUNTIF(D5756, "*"&amp;$BP$2:$BP$2&amp;"*"), $BP$2:$BP$2, ""))</f>
        <v/>
      </c>
      <c r="F5756" t="s">
        <v>162</v>
      </c>
      <c r="G5756" t="s">
        <v>399</v>
      </c>
      <c r="H5756" t="s">
        <v>906</v>
      </c>
      <c r="I5756" t="s">
        <v>9</v>
      </c>
      <c r="J5756" t="s">
        <v>77</v>
      </c>
      <c r="K5756" t="s">
        <v>356</v>
      </c>
      <c r="L5756" t="s">
        <v>9</v>
      </c>
      <c r="M5756" t="s">
        <v>30</v>
      </c>
      <c r="N5756" t="s">
        <v>1457</v>
      </c>
      <c r="O5756" t="s">
        <v>237</v>
      </c>
      <c r="P5756" t="s">
        <v>586</v>
      </c>
      <c r="Q5756" t="s">
        <v>2710</v>
      </c>
      <c r="R5756" t="s">
        <v>228</v>
      </c>
      <c r="S5756" t="s">
        <v>2315</v>
      </c>
      <c r="T5756" t="s">
        <v>2435</v>
      </c>
      <c r="U5756" t="s">
        <v>645</v>
      </c>
      <c r="V5756" t="s">
        <v>66</v>
      </c>
      <c r="W5756" t="s">
        <v>24</v>
      </c>
      <c r="X5756" t="s">
        <v>49</v>
      </c>
      <c r="Y5756" t="s">
        <v>4796</v>
      </c>
      <c r="Z5756" t="s">
        <v>3405</v>
      </c>
      <c r="AA5756" t="s">
        <v>20</v>
      </c>
    </row>
    <row r="5757" spans="1:34" x14ac:dyDescent="0.35">
      <c r="A5757">
        <v>3.00930719536906E+16</v>
      </c>
      <c r="B5757" s="1">
        <v>40568</v>
      </c>
      <c r="C5757">
        <v>0</v>
      </c>
      <c r="D5757" t="s">
        <v>12822</v>
      </c>
      <c r="E5757" s="4" t="str" cm="1">
        <f t="array" ref="E5757">_xlfn.TEXTJOIN(", ", TRUE, IF(COUNTIF(D5757, "*"&amp;$BP$2:$BP$2&amp;"*"), $BP$2:$BP$2, ""))</f>
        <v/>
      </c>
      <c r="F5757" t="s">
        <v>162</v>
      </c>
      <c r="G5757" t="s">
        <v>715</v>
      </c>
      <c r="H5757" t="s">
        <v>627</v>
      </c>
      <c r="I5757" t="s">
        <v>100</v>
      </c>
      <c r="J5757" t="s">
        <v>628</v>
      </c>
      <c r="K5757" t="s">
        <v>9</v>
      </c>
      <c r="L5757" t="s">
        <v>8665</v>
      </c>
      <c r="M5757" t="s">
        <v>30</v>
      </c>
      <c r="N5757" t="s">
        <v>3332</v>
      </c>
      <c r="O5757" t="s">
        <v>4741</v>
      </c>
      <c r="P5757" t="s">
        <v>123</v>
      </c>
      <c r="Q5757" t="s">
        <v>1320</v>
      </c>
      <c r="R5757" t="s">
        <v>24</v>
      </c>
      <c r="S5757" t="s">
        <v>30</v>
      </c>
      <c r="T5757" t="s">
        <v>3333</v>
      </c>
      <c r="U5757" t="s">
        <v>579</v>
      </c>
      <c r="V5757" t="s">
        <v>30</v>
      </c>
      <c r="W5757" t="s">
        <v>1816</v>
      </c>
      <c r="X5757" t="s">
        <v>1817</v>
      </c>
      <c r="Y5757" t="s">
        <v>20</v>
      </c>
    </row>
    <row r="5758" spans="1:34" x14ac:dyDescent="0.35">
      <c r="A5758">
        <v>3.00920793926205E+16</v>
      </c>
      <c r="B5758" s="1">
        <v>40568</v>
      </c>
      <c r="C5758">
        <v>0.5</v>
      </c>
      <c r="D5758" t="s">
        <v>12823</v>
      </c>
      <c r="E5758" s="4" t="str" cm="1">
        <f t="array" ref="E5758">_xlfn.TEXTJOIN(", ", TRUE, IF(COUNTIF(D5758, "*"&amp;$BP$2:$BP$2&amp;"*"), $BP$2:$BP$2, ""))</f>
        <v/>
      </c>
      <c r="F5758" t="s">
        <v>238</v>
      </c>
      <c r="G5758" t="s">
        <v>462</v>
      </c>
      <c r="H5758" t="s">
        <v>30</v>
      </c>
      <c r="I5758" t="s">
        <v>2486</v>
      </c>
      <c r="J5758" t="s">
        <v>1104</v>
      </c>
      <c r="K5758" t="s">
        <v>887</v>
      </c>
      <c r="L5758" t="s">
        <v>25</v>
      </c>
      <c r="M5758" t="s">
        <v>9</v>
      </c>
      <c r="N5758" t="s">
        <v>1292</v>
      </c>
      <c r="O5758" t="s">
        <v>62</v>
      </c>
      <c r="P5758" t="s">
        <v>12824</v>
      </c>
      <c r="Q5758" t="s">
        <v>100</v>
      </c>
      <c r="R5758" t="s">
        <v>12825</v>
      </c>
      <c r="S5758" t="s">
        <v>12826</v>
      </c>
      <c r="T5758" t="s">
        <v>12827</v>
      </c>
      <c r="U5758" t="s">
        <v>9</v>
      </c>
      <c r="V5758" t="s">
        <v>12826</v>
      </c>
      <c r="W5758" t="s">
        <v>2072</v>
      </c>
      <c r="X5758" t="s">
        <v>20</v>
      </c>
    </row>
    <row r="5759" spans="1:34" x14ac:dyDescent="0.35">
      <c r="A5759">
        <v>3.00918115946987E+16</v>
      </c>
      <c r="B5759" s="1">
        <v>40568</v>
      </c>
      <c r="C5759">
        <v>-3.3333333333333298E-2</v>
      </c>
      <c r="D5759" t="s">
        <v>12828</v>
      </c>
      <c r="E5759" s="4" t="str" cm="1">
        <f t="array" ref="E5759">_xlfn.TEXTJOIN(", ", TRUE, IF(COUNTIF(D5759, "*"&amp;$BP$2:$BP$2&amp;"*"), $BP$2:$BP$2, ""))</f>
        <v/>
      </c>
      <c r="F5759" t="s">
        <v>221</v>
      </c>
      <c r="G5759" t="s">
        <v>10743</v>
      </c>
      <c r="H5759" t="s">
        <v>222</v>
      </c>
      <c r="I5759" t="s">
        <v>71</v>
      </c>
      <c r="J5759" t="s">
        <v>238</v>
      </c>
      <c r="K5759" t="s">
        <v>741</v>
      </c>
      <c r="L5759" t="s">
        <v>131</v>
      </c>
      <c r="M5759" t="s">
        <v>156</v>
      </c>
      <c r="N5759" t="s">
        <v>3607</v>
      </c>
      <c r="O5759" t="s">
        <v>100</v>
      </c>
      <c r="P5759" t="s">
        <v>16</v>
      </c>
      <c r="Q5759" t="s">
        <v>115</v>
      </c>
      <c r="R5759" t="s">
        <v>30</v>
      </c>
      <c r="S5759" t="s">
        <v>801</v>
      </c>
      <c r="T5759" t="s">
        <v>24</v>
      </c>
      <c r="U5759" t="s">
        <v>1055</v>
      </c>
      <c r="V5759" t="s">
        <v>1673</v>
      </c>
      <c r="W5759" t="s">
        <v>20</v>
      </c>
    </row>
    <row r="5760" spans="1:34" x14ac:dyDescent="0.35">
      <c r="A5760">
        <v>3.00909639300628E+16</v>
      </c>
      <c r="B5760" s="1">
        <v>40568</v>
      </c>
      <c r="C5760">
        <v>0</v>
      </c>
      <c r="D5760" t="s">
        <v>12829</v>
      </c>
      <c r="E5760" s="4" t="str" cm="1">
        <f t="array" ref="E5760">_xlfn.TEXTJOIN(", ", TRUE, IF(COUNTIF(D5760, "*"&amp;$BP$2:$BP$2&amp;"*"), $BP$2:$BP$2, ""))</f>
        <v/>
      </c>
      <c r="F5760" t="s">
        <v>276</v>
      </c>
      <c r="G5760" t="s">
        <v>6</v>
      </c>
      <c r="H5760" t="s">
        <v>8</v>
      </c>
      <c r="I5760" t="s">
        <v>9</v>
      </c>
      <c r="J5760" t="s">
        <v>78</v>
      </c>
      <c r="K5760" t="s">
        <v>49</v>
      </c>
      <c r="L5760" t="s">
        <v>3812</v>
      </c>
      <c r="M5760" t="s">
        <v>15</v>
      </c>
      <c r="N5760" t="s">
        <v>30</v>
      </c>
      <c r="O5760" t="s">
        <v>1422</v>
      </c>
      <c r="P5760" t="s">
        <v>24</v>
      </c>
      <c r="Q5760" t="s">
        <v>360</v>
      </c>
      <c r="R5760" t="s">
        <v>283</v>
      </c>
      <c r="S5760" t="s">
        <v>276</v>
      </c>
      <c r="T5760" t="s">
        <v>6</v>
      </c>
      <c r="U5760" t="s">
        <v>8</v>
      </c>
      <c r="V5760" t="s">
        <v>9</v>
      </c>
      <c r="W5760" t="s">
        <v>78</v>
      </c>
      <c r="X5760" t="s">
        <v>49</v>
      </c>
      <c r="Y5760" t="s">
        <v>3812</v>
      </c>
      <c r="Z5760" t="s">
        <v>15</v>
      </c>
      <c r="AA5760" t="s">
        <v>30</v>
      </c>
      <c r="AB5760" t="s">
        <v>1422</v>
      </c>
      <c r="AC5760" t="s">
        <v>24</v>
      </c>
      <c r="AD5760" t="s">
        <v>49</v>
      </c>
      <c r="AE5760" t="s">
        <v>12830</v>
      </c>
      <c r="AF5760" t="s">
        <v>49</v>
      </c>
      <c r="AG5760" t="s">
        <v>1383</v>
      </c>
      <c r="AH5760" t="s">
        <v>20</v>
      </c>
    </row>
    <row r="5761" spans="1:32" x14ac:dyDescent="0.35">
      <c r="A5761">
        <v>3.00896559699066E+16</v>
      </c>
      <c r="B5761" s="1">
        <v>40568</v>
      </c>
      <c r="C5761">
        <v>0.8</v>
      </c>
      <c r="D5761" t="s">
        <v>12831</v>
      </c>
      <c r="E5761" s="4" t="str" cm="1">
        <f t="array" ref="E5761">_xlfn.TEXTJOIN(", ", TRUE, IF(COUNTIF(D5761, "*"&amp;$BP$2:$BP$2&amp;"*"), $BP$2:$BP$2, ""))</f>
        <v>america</v>
      </c>
      <c r="F5761" t="s">
        <v>276</v>
      </c>
      <c r="G5761" t="s">
        <v>238</v>
      </c>
      <c r="H5761" t="s">
        <v>8</v>
      </c>
      <c r="I5761" t="s">
        <v>9</v>
      </c>
      <c r="J5761" t="s">
        <v>173</v>
      </c>
      <c r="K5761" t="s">
        <v>30</v>
      </c>
      <c r="L5761" t="s">
        <v>12832</v>
      </c>
      <c r="M5761" t="s">
        <v>238</v>
      </c>
      <c r="N5761" t="s">
        <v>8</v>
      </c>
      <c r="O5761" t="s">
        <v>2104</v>
      </c>
      <c r="P5761" t="s">
        <v>9</v>
      </c>
      <c r="Q5761" t="s">
        <v>2142</v>
      </c>
      <c r="R5761" t="s">
        <v>544</v>
      </c>
      <c r="S5761" t="s">
        <v>15</v>
      </c>
      <c r="T5761" t="s">
        <v>12833</v>
      </c>
      <c r="U5761" t="s">
        <v>238</v>
      </c>
      <c r="V5761" t="s">
        <v>2059</v>
      </c>
      <c r="W5761" t="s">
        <v>253</v>
      </c>
      <c r="X5761" t="s">
        <v>9</v>
      </c>
      <c r="Y5761" t="s">
        <v>173</v>
      </c>
      <c r="Z5761" t="s">
        <v>30</v>
      </c>
      <c r="AA5761" t="s">
        <v>1296</v>
      </c>
      <c r="AB5761" t="s">
        <v>9</v>
      </c>
      <c r="AC5761" t="s">
        <v>1517</v>
      </c>
      <c r="AD5761" t="s">
        <v>360</v>
      </c>
      <c r="AE5761" t="s">
        <v>1349</v>
      </c>
      <c r="AF5761" t="s">
        <v>20</v>
      </c>
    </row>
    <row r="5762" spans="1:32" x14ac:dyDescent="0.35">
      <c r="A5762">
        <v>3.00894511326822E+16</v>
      </c>
      <c r="B5762" s="1">
        <v>40568</v>
      </c>
      <c r="C5762">
        <v>0.25151515151515103</v>
      </c>
      <c r="D5762" t="s">
        <v>12834</v>
      </c>
      <c r="E5762" s="4" t="str" cm="1">
        <f t="array" ref="E5762">_xlfn.TEXTJOIN(", ", TRUE, IF(COUNTIF(D5762, "*"&amp;$BP$2:$BP$2&amp;"*"), $BP$2:$BP$2, ""))</f>
        <v>america</v>
      </c>
      <c r="F5762" t="s">
        <v>37</v>
      </c>
      <c r="G5762" t="s">
        <v>221</v>
      </c>
      <c r="H5762" t="s">
        <v>1000</v>
      </c>
      <c r="I5762" t="s">
        <v>6</v>
      </c>
      <c r="J5762" t="s">
        <v>9</v>
      </c>
      <c r="K5762" t="s">
        <v>230</v>
      </c>
      <c r="L5762" t="s">
        <v>458</v>
      </c>
      <c r="M5762" t="s">
        <v>15</v>
      </c>
      <c r="N5762" t="s">
        <v>3001</v>
      </c>
      <c r="O5762" t="s">
        <v>49</v>
      </c>
      <c r="P5762" t="s">
        <v>660</v>
      </c>
      <c r="Q5762" t="s">
        <v>1664</v>
      </c>
      <c r="R5762" t="s">
        <v>191</v>
      </c>
      <c r="S5762">
        <v>2035</v>
      </c>
      <c r="T5762">
        <v>80</v>
      </c>
      <c r="U5762" t="s">
        <v>24</v>
      </c>
      <c r="V5762" t="s">
        <v>339</v>
      </c>
      <c r="W5762" t="s">
        <v>1665</v>
      </c>
      <c r="X5762" t="s">
        <v>144</v>
      </c>
      <c r="Y5762" t="s">
        <v>38</v>
      </c>
      <c r="Z5762" t="s">
        <v>382</v>
      </c>
      <c r="AA5762" t="s">
        <v>335</v>
      </c>
      <c r="AB5762" t="s">
        <v>419</v>
      </c>
      <c r="AC5762" t="s">
        <v>1519</v>
      </c>
      <c r="AD5762" t="s">
        <v>20</v>
      </c>
    </row>
    <row r="5763" spans="1:32" x14ac:dyDescent="0.35">
      <c r="A5763">
        <v>3.00893744146677E+16</v>
      </c>
      <c r="B5763" s="1">
        <v>40568</v>
      </c>
      <c r="C5763">
        <v>0</v>
      </c>
      <c r="D5763" t="s">
        <v>12835</v>
      </c>
      <c r="E5763" s="4" t="str" cm="1">
        <f t="array" ref="E5763">_xlfn.TEXTJOIN(", ", TRUE, IF(COUNTIF(D5763, "*"&amp;$BP$2:$BP$2&amp;"*"), $BP$2:$BP$2, ""))</f>
        <v/>
      </c>
      <c r="F5763" t="s">
        <v>2506</v>
      </c>
      <c r="G5763" t="s">
        <v>24</v>
      </c>
      <c r="H5763" t="s">
        <v>11040</v>
      </c>
      <c r="I5763" t="s">
        <v>6188</v>
      </c>
      <c r="J5763" t="s">
        <v>419</v>
      </c>
      <c r="K5763" t="s">
        <v>944</v>
      </c>
      <c r="L5763" t="s">
        <v>1341</v>
      </c>
      <c r="M5763" t="s">
        <v>15</v>
      </c>
      <c r="N5763" t="s">
        <v>2651</v>
      </c>
      <c r="O5763" t="s">
        <v>20</v>
      </c>
    </row>
    <row r="5764" spans="1:32" x14ac:dyDescent="0.35">
      <c r="A5764">
        <v>3.00886624986726E+16</v>
      </c>
      <c r="B5764" s="1">
        <v>40568</v>
      </c>
      <c r="C5764">
        <v>0</v>
      </c>
      <c r="D5764" t="s">
        <v>12836</v>
      </c>
      <c r="E5764" s="4" t="str" cm="1">
        <f t="array" ref="E5764">_xlfn.TEXTJOIN(", ", TRUE, IF(COUNTIF(D5764, "*"&amp;$BP$2:$BP$2&amp;"*"), $BP$2:$BP$2, ""))</f>
        <v/>
      </c>
      <c r="F5764" t="s">
        <v>11</v>
      </c>
      <c r="G5764" t="s">
        <v>137</v>
      </c>
      <c r="H5764" t="s">
        <v>360</v>
      </c>
      <c r="I5764" t="s">
        <v>2415</v>
      </c>
      <c r="J5764" t="s">
        <v>12837</v>
      </c>
      <c r="K5764" t="s">
        <v>223</v>
      </c>
      <c r="L5764" t="s">
        <v>20</v>
      </c>
    </row>
    <row r="5765" spans="1:32" x14ac:dyDescent="0.35">
      <c r="A5765">
        <v>3.00883073585684E+16</v>
      </c>
      <c r="B5765" s="1">
        <v>40568</v>
      </c>
      <c r="C5765">
        <v>0.5</v>
      </c>
      <c r="D5765" t="s">
        <v>12838</v>
      </c>
      <c r="E5765" s="4" t="str" cm="1">
        <f t="array" ref="E5765">_xlfn.TEXTJOIN(", ", TRUE, IF(COUNTIF(D5765, "*"&amp;$BP$2:$BP$2&amp;"*"), $BP$2:$BP$2, ""))</f>
        <v>america</v>
      </c>
      <c r="F5765" t="s">
        <v>1086</v>
      </c>
      <c r="G5765" t="s">
        <v>238</v>
      </c>
      <c r="H5765" t="s">
        <v>26</v>
      </c>
      <c r="I5765" t="s">
        <v>12839</v>
      </c>
      <c r="J5765" t="s">
        <v>234</v>
      </c>
      <c r="K5765" t="s">
        <v>1390</v>
      </c>
      <c r="L5765" t="s">
        <v>475</v>
      </c>
      <c r="M5765" t="s">
        <v>251</v>
      </c>
      <c r="N5765" t="s">
        <v>12840</v>
      </c>
      <c r="O5765" t="s">
        <v>1709</v>
      </c>
      <c r="P5765" t="s">
        <v>30</v>
      </c>
      <c r="Q5765" t="s">
        <v>4259</v>
      </c>
      <c r="R5765" t="s">
        <v>100</v>
      </c>
      <c r="S5765" t="s">
        <v>2182</v>
      </c>
      <c r="T5765" t="s">
        <v>24</v>
      </c>
      <c r="U5765" t="s">
        <v>360</v>
      </c>
      <c r="V5765" t="s">
        <v>62</v>
      </c>
      <c r="W5765" t="s">
        <v>20</v>
      </c>
    </row>
    <row r="5766" spans="1:32" x14ac:dyDescent="0.35">
      <c r="A5766">
        <v>3.00880861174251E+16</v>
      </c>
      <c r="B5766" s="1">
        <v>40568</v>
      </c>
      <c r="C5766">
        <v>1</v>
      </c>
      <c r="D5766" t="s">
        <v>12841</v>
      </c>
      <c r="E5766" s="4" t="str" cm="1">
        <f t="array" ref="E5766">_xlfn.TEXTJOIN(", ", TRUE, IF(COUNTIF(D5766, "*"&amp;$BP$2:$BP$2&amp;"*"), $BP$2:$BP$2, ""))</f>
        <v>america</v>
      </c>
      <c r="F5766" t="s">
        <v>238</v>
      </c>
      <c r="G5766" t="s">
        <v>462</v>
      </c>
      <c r="H5766" t="s">
        <v>9</v>
      </c>
      <c r="I5766" t="s">
        <v>12842</v>
      </c>
      <c r="J5766" t="s">
        <v>12843</v>
      </c>
      <c r="K5766" t="s">
        <v>100</v>
      </c>
      <c r="L5766" t="s">
        <v>12844</v>
      </c>
      <c r="M5766" t="s">
        <v>30</v>
      </c>
      <c r="N5766" t="s">
        <v>5843</v>
      </c>
      <c r="O5766" t="s">
        <v>24</v>
      </c>
      <c r="P5766" t="s">
        <v>30</v>
      </c>
      <c r="Q5766" t="s">
        <v>209</v>
      </c>
      <c r="R5766" t="s">
        <v>238</v>
      </c>
      <c r="S5766" t="s">
        <v>253</v>
      </c>
      <c r="T5766" t="s">
        <v>9</v>
      </c>
      <c r="U5766" t="s">
        <v>78</v>
      </c>
      <c r="V5766" t="s">
        <v>234</v>
      </c>
      <c r="W5766" t="s">
        <v>30</v>
      </c>
      <c r="X5766" t="s">
        <v>777</v>
      </c>
      <c r="Y5766" t="s">
        <v>1585</v>
      </c>
      <c r="Z5766" t="s">
        <v>9</v>
      </c>
      <c r="AA5766" t="s">
        <v>92</v>
      </c>
      <c r="AB5766" t="s">
        <v>1027</v>
      </c>
      <c r="AC5766" t="s">
        <v>20</v>
      </c>
    </row>
    <row r="5767" spans="1:32" x14ac:dyDescent="0.35">
      <c r="A5767">
        <v>3.008786010735E+16</v>
      </c>
      <c r="B5767" s="1">
        <v>40568</v>
      </c>
      <c r="C5767">
        <v>0.4</v>
      </c>
      <c r="D5767" t="s">
        <v>12845</v>
      </c>
      <c r="E5767" s="4" t="str" cm="1">
        <f t="array" ref="E5767">_xlfn.TEXTJOIN(", ", TRUE, IF(COUNTIF(D5767, "*"&amp;$BP$2:$BP$2&amp;"*"), $BP$2:$BP$2, ""))</f>
        <v/>
      </c>
      <c r="F5767" t="s">
        <v>30</v>
      </c>
      <c r="G5767" t="s">
        <v>200</v>
      </c>
      <c r="H5767" t="s">
        <v>137</v>
      </c>
      <c r="I5767" t="s">
        <v>2205</v>
      </c>
      <c r="J5767" t="s">
        <v>9</v>
      </c>
      <c r="K5767" t="s">
        <v>173</v>
      </c>
      <c r="L5767" t="s">
        <v>89</v>
      </c>
      <c r="M5767" t="s">
        <v>9</v>
      </c>
      <c r="N5767" t="s">
        <v>123</v>
      </c>
      <c r="O5767" t="s">
        <v>637</v>
      </c>
      <c r="P5767" t="s">
        <v>238</v>
      </c>
      <c r="Q5767" t="s">
        <v>404</v>
      </c>
      <c r="R5767" t="s">
        <v>247</v>
      </c>
      <c r="S5767" t="s">
        <v>168</v>
      </c>
      <c r="T5767" t="s">
        <v>63</v>
      </c>
      <c r="U5767" t="s">
        <v>20</v>
      </c>
    </row>
    <row r="5768" spans="1:32" x14ac:dyDescent="0.35">
      <c r="A5768">
        <v>3.00875352249466E+16</v>
      </c>
      <c r="B5768" s="1">
        <v>40568</v>
      </c>
      <c r="C5768">
        <v>0.2</v>
      </c>
      <c r="D5768" t="s">
        <v>12846</v>
      </c>
      <c r="E5768" s="4" t="str" cm="1">
        <f t="array" ref="E5768">_xlfn.TEXTJOIN(", ", TRUE, IF(COUNTIF(D5768, "*"&amp;$BP$2:$BP$2&amp;"*"), $BP$2:$BP$2, ""))</f>
        <v/>
      </c>
      <c r="F5768" t="s">
        <v>30</v>
      </c>
      <c r="G5768" t="s">
        <v>209</v>
      </c>
      <c r="H5768" t="s">
        <v>118</v>
      </c>
      <c r="I5768" t="s">
        <v>1978</v>
      </c>
      <c r="J5768" t="s">
        <v>30</v>
      </c>
      <c r="K5768" t="s">
        <v>4310</v>
      </c>
      <c r="L5768" t="s">
        <v>16</v>
      </c>
      <c r="M5768" t="s">
        <v>544</v>
      </c>
      <c r="N5768" t="s">
        <v>137</v>
      </c>
      <c r="O5768" t="s">
        <v>775</v>
      </c>
      <c r="P5768" t="s">
        <v>89</v>
      </c>
      <c r="Q5768" t="s">
        <v>11</v>
      </c>
      <c r="R5768" t="s">
        <v>564</v>
      </c>
      <c r="S5768" t="s">
        <v>12847</v>
      </c>
      <c r="T5768" t="s">
        <v>196</v>
      </c>
      <c r="U5768" t="s">
        <v>240</v>
      </c>
      <c r="V5768" t="s">
        <v>741</v>
      </c>
      <c r="W5768" t="s">
        <v>1000</v>
      </c>
      <c r="X5768" t="s">
        <v>196</v>
      </c>
      <c r="Y5768" t="s">
        <v>20</v>
      </c>
    </row>
    <row r="5769" spans="1:32" x14ac:dyDescent="0.35">
      <c r="A5769">
        <v>3.00868343567564E+16</v>
      </c>
      <c r="B5769" s="1">
        <v>40568</v>
      </c>
      <c r="C5769">
        <v>4.1666666666666701E-3</v>
      </c>
      <c r="D5769" t="s">
        <v>12848</v>
      </c>
      <c r="E5769" s="4" t="str" cm="1">
        <f t="array" ref="E5769">_xlfn.TEXTJOIN(", ", TRUE, IF(COUNTIF(D5769, "*"&amp;$BP$2:$BP$2&amp;"*"), $BP$2:$BP$2, ""))</f>
        <v>america</v>
      </c>
      <c r="F5769" t="s">
        <v>214</v>
      </c>
      <c r="G5769" t="s">
        <v>9</v>
      </c>
      <c r="H5769" t="s">
        <v>30</v>
      </c>
      <c r="I5769" t="s">
        <v>3332</v>
      </c>
      <c r="J5769" t="s">
        <v>6513</v>
      </c>
      <c r="K5769" t="s">
        <v>238</v>
      </c>
      <c r="L5769" t="s">
        <v>3516</v>
      </c>
      <c r="M5769" t="s">
        <v>503</v>
      </c>
      <c r="N5769" t="s">
        <v>12849</v>
      </c>
      <c r="O5769" t="s">
        <v>218</v>
      </c>
      <c r="P5769" t="s">
        <v>49</v>
      </c>
      <c r="Q5769" t="s">
        <v>1583</v>
      </c>
      <c r="R5769" t="s">
        <v>2661</v>
      </c>
      <c r="S5769" t="s">
        <v>521</v>
      </c>
      <c r="T5769" t="s">
        <v>20</v>
      </c>
    </row>
    <row r="5770" spans="1:32" x14ac:dyDescent="0.35">
      <c r="A5770">
        <v>3.00866778463027E+16</v>
      </c>
      <c r="B5770" s="1">
        <v>40568</v>
      </c>
      <c r="C5770">
        <v>0.3</v>
      </c>
      <c r="D5770" t="s">
        <v>12850</v>
      </c>
      <c r="E5770" s="4" t="str" cm="1">
        <f t="array" ref="E5770">_xlfn.TEXTJOIN(", ", TRUE, IF(COUNTIF(D5770, "*"&amp;$BP$2:$BP$2&amp;"*"), $BP$2:$BP$2, ""))</f>
        <v/>
      </c>
      <c r="F5770" t="s">
        <v>238</v>
      </c>
      <c r="G5770" t="s">
        <v>3434</v>
      </c>
      <c r="H5770" t="s">
        <v>52</v>
      </c>
      <c r="I5770" t="s">
        <v>191</v>
      </c>
      <c r="J5770" t="s">
        <v>30</v>
      </c>
      <c r="K5770" t="s">
        <v>1692</v>
      </c>
      <c r="L5770" t="s">
        <v>24</v>
      </c>
      <c r="M5770" t="s">
        <v>360</v>
      </c>
      <c r="N5770" t="s">
        <v>62</v>
      </c>
      <c r="O5770" t="s">
        <v>191</v>
      </c>
      <c r="P5770" t="s">
        <v>30</v>
      </c>
      <c r="Q5770" t="s">
        <v>544</v>
      </c>
      <c r="R5770" t="s">
        <v>68</v>
      </c>
      <c r="S5770" t="s">
        <v>26</v>
      </c>
      <c r="T5770" t="s">
        <v>523</v>
      </c>
      <c r="U5770" t="s">
        <v>100</v>
      </c>
      <c r="V5770" t="s">
        <v>30</v>
      </c>
      <c r="W5770" t="s">
        <v>2149</v>
      </c>
      <c r="X5770" t="s">
        <v>24</v>
      </c>
      <c r="Y5770" t="s">
        <v>1422</v>
      </c>
      <c r="Z5770" t="s">
        <v>828</v>
      </c>
      <c r="AA5770" t="s">
        <v>544</v>
      </c>
      <c r="AB5770" t="s">
        <v>1960</v>
      </c>
      <c r="AC5770" t="s">
        <v>20</v>
      </c>
    </row>
    <row r="5771" spans="1:32" x14ac:dyDescent="0.35">
      <c r="A5771">
        <v>3.00866200445952E+16</v>
      </c>
      <c r="B5771" s="1">
        <v>40568</v>
      </c>
      <c r="C5771">
        <v>-0.25</v>
      </c>
      <c r="D5771" t="s">
        <v>12851</v>
      </c>
      <c r="E5771" s="4" t="str" cm="1">
        <f t="array" ref="E5771">_xlfn.TEXTJOIN(", ", TRUE, IF(COUNTIF(D5771, "*"&amp;$BP$2:$BP$2&amp;"*"), $BP$2:$BP$2, ""))</f>
        <v/>
      </c>
      <c r="F5771" t="s">
        <v>408</v>
      </c>
      <c r="G5771" t="s">
        <v>204</v>
      </c>
      <c r="H5771" t="s">
        <v>203</v>
      </c>
      <c r="I5771" t="s">
        <v>30</v>
      </c>
      <c r="J5771" t="s">
        <v>512</v>
      </c>
      <c r="K5771" t="s">
        <v>2356</v>
      </c>
      <c r="L5771" t="s">
        <v>1104</v>
      </c>
      <c r="M5771" t="s">
        <v>24</v>
      </c>
      <c r="N5771" t="s">
        <v>196</v>
      </c>
      <c r="O5771" t="s">
        <v>253</v>
      </c>
      <c r="P5771" t="s">
        <v>147</v>
      </c>
      <c r="Q5771" t="s">
        <v>12852</v>
      </c>
      <c r="R5771" t="s">
        <v>484</v>
      </c>
      <c r="S5771" t="s">
        <v>137</v>
      </c>
      <c r="T5771" t="s">
        <v>485</v>
      </c>
      <c r="U5771" t="s">
        <v>1072</v>
      </c>
      <c r="V5771" t="s">
        <v>20</v>
      </c>
    </row>
    <row r="5772" spans="1:32" x14ac:dyDescent="0.35">
      <c r="A5772">
        <v>3.00864368625582E+16</v>
      </c>
      <c r="B5772" s="1">
        <v>40568</v>
      </c>
      <c r="C5772">
        <v>0</v>
      </c>
      <c r="D5772" t="s">
        <v>12853</v>
      </c>
      <c r="E5772" s="4" t="str" cm="1">
        <f t="array" ref="E5772">_xlfn.TEXTJOIN(", ", TRUE, IF(COUNTIF(D5772, "*"&amp;$BP$2:$BP$2&amp;"*"), $BP$2:$BP$2, ""))</f>
        <v/>
      </c>
      <c r="F5772" t="s">
        <v>238</v>
      </c>
      <c r="G5772" t="s">
        <v>144</v>
      </c>
      <c r="H5772" t="s">
        <v>1292</v>
      </c>
      <c r="I5772" t="s">
        <v>312</v>
      </c>
      <c r="J5772" t="s">
        <v>211</v>
      </c>
      <c r="K5772" t="s">
        <v>104</v>
      </c>
      <c r="L5772" t="s">
        <v>399</v>
      </c>
      <c r="M5772" t="s">
        <v>445</v>
      </c>
      <c r="N5772" t="s">
        <v>12854</v>
      </c>
      <c r="O5772" t="s">
        <v>30</v>
      </c>
      <c r="P5772" t="s">
        <v>6223</v>
      </c>
      <c r="Q5772" t="s">
        <v>238</v>
      </c>
      <c r="R5772" t="s">
        <v>3281</v>
      </c>
      <c r="S5772" t="s">
        <v>218</v>
      </c>
      <c r="T5772" t="s">
        <v>2661</v>
      </c>
      <c r="U5772" t="s">
        <v>251</v>
      </c>
      <c r="V5772" t="s">
        <v>4815</v>
      </c>
      <c r="W5772" t="s">
        <v>100</v>
      </c>
      <c r="X5772" t="s">
        <v>2661</v>
      </c>
      <c r="Y5772" t="s">
        <v>251</v>
      </c>
      <c r="Z5772" t="s">
        <v>718</v>
      </c>
      <c r="AA5772" t="s">
        <v>20</v>
      </c>
    </row>
    <row r="5773" spans="1:32" x14ac:dyDescent="0.35">
      <c r="A5773">
        <v>3.00799934175641E+16</v>
      </c>
      <c r="B5773" s="1">
        <v>40568</v>
      </c>
      <c r="C5773">
        <v>0.13636363636363599</v>
      </c>
      <c r="D5773" t="s">
        <v>12855</v>
      </c>
      <c r="E5773" s="4" t="str" cm="1">
        <f t="array" ref="E5773">_xlfn.TEXTJOIN(", ", TRUE, IF(COUNTIF(D5773, "*"&amp;$BP$2:$BP$2&amp;"*"), $BP$2:$BP$2, ""))</f>
        <v>america</v>
      </c>
      <c r="F5773" t="s">
        <v>279</v>
      </c>
      <c r="G5773" t="s">
        <v>9</v>
      </c>
      <c r="H5773" t="s">
        <v>605</v>
      </c>
      <c r="I5773" t="s">
        <v>30</v>
      </c>
      <c r="J5773" t="s">
        <v>283</v>
      </c>
      <c r="K5773" t="s">
        <v>156</v>
      </c>
      <c r="L5773" t="s">
        <v>30</v>
      </c>
      <c r="M5773" t="s">
        <v>84</v>
      </c>
      <c r="N5773" t="s">
        <v>24</v>
      </c>
      <c r="O5773" t="s">
        <v>360</v>
      </c>
      <c r="P5773" t="s">
        <v>85</v>
      </c>
      <c r="Q5773" t="s">
        <v>326</v>
      </c>
      <c r="R5773" t="s">
        <v>445</v>
      </c>
      <c r="S5773" t="s">
        <v>21</v>
      </c>
      <c r="T5773" t="s">
        <v>100</v>
      </c>
      <c r="U5773" t="s">
        <v>3918</v>
      </c>
      <c r="V5773" t="s">
        <v>281</v>
      </c>
      <c r="W5773" t="s">
        <v>4059</v>
      </c>
      <c r="X5773" t="s">
        <v>289</v>
      </c>
      <c r="Y5773" t="s">
        <v>382</v>
      </c>
      <c r="Z5773" t="s">
        <v>10082</v>
      </c>
      <c r="AA5773" t="s">
        <v>16</v>
      </c>
      <c r="AB5773" t="s">
        <v>234</v>
      </c>
    </row>
    <row r="5774" spans="1:32" x14ac:dyDescent="0.35">
      <c r="A5774">
        <v>2.99308542769274E+16</v>
      </c>
      <c r="B5774" s="1">
        <v>40568</v>
      </c>
      <c r="C5774">
        <v>0</v>
      </c>
      <c r="D5774" t="s">
        <v>12856</v>
      </c>
      <c r="E5774" s="4" t="str" cm="1">
        <f t="array" ref="E5774">_xlfn.TEXTJOIN(", ", TRUE, IF(COUNTIF(D5774, "*"&amp;$BP$2:$BP$2&amp;"*"), $BP$2:$BP$2, ""))</f>
        <v/>
      </c>
      <c r="F5774" t="s">
        <v>7</v>
      </c>
      <c r="G5774" t="s">
        <v>10</v>
      </c>
      <c r="H5774" t="s">
        <v>7927</v>
      </c>
      <c r="I5774" t="s">
        <v>7213</v>
      </c>
      <c r="J5774" t="s">
        <v>1900</v>
      </c>
      <c r="K5774" t="s">
        <v>84</v>
      </c>
      <c r="L5774" t="s">
        <v>24</v>
      </c>
      <c r="M5774" t="s">
        <v>30</v>
      </c>
      <c r="N5774" t="s">
        <v>85</v>
      </c>
      <c r="O5774" t="s">
        <v>605</v>
      </c>
      <c r="P5774" t="s">
        <v>523</v>
      </c>
      <c r="Q5774" t="s">
        <v>49</v>
      </c>
      <c r="R5774" t="s">
        <v>326</v>
      </c>
      <c r="S5774" t="s">
        <v>4815</v>
      </c>
      <c r="T5774" t="s">
        <v>21</v>
      </c>
    </row>
    <row r="5775" spans="1:32" x14ac:dyDescent="0.35">
      <c r="A5775">
        <v>2.89362025937633E+16</v>
      </c>
      <c r="B5775" s="1">
        <v>40565</v>
      </c>
      <c r="C5775">
        <v>0</v>
      </c>
      <c r="D5775" t="s">
        <v>12857</v>
      </c>
      <c r="E5775" s="4" t="str" cm="1">
        <f t="array" ref="E5775">_xlfn.TEXTJOIN(", ", TRUE, IF(COUNTIF(D5775, "*"&amp;$BP$2:$BP$2&amp;"*"), $BP$2:$BP$2, ""))</f>
        <v/>
      </c>
      <c r="F5775" t="s">
        <v>131</v>
      </c>
      <c r="G5775" t="s">
        <v>152</v>
      </c>
      <c r="H5775" t="s">
        <v>6555</v>
      </c>
      <c r="I5775" t="s">
        <v>33</v>
      </c>
      <c r="J5775" t="s">
        <v>445</v>
      </c>
      <c r="K5775" t="s">
        <v>1086</v>
      </c>
      <c r="L5775" t="s">
        <v>3729</v>
      </c>
      <c r="M5775" t="s">
        <v>4238</v>
      </c>
      <c r="N5775" t="s">
        <v>24</v>
      </c>
      <c r="O5775" t="s">
        <v>272</v>
      </c>
      <c r="P5775" t="s">
        <v>156</v>
      </c>
      <c r="Q5775" t="s">
        <v>5392</v>
      </c>
      <c r="R5775" t="s">
        <v>21</v>
      </c>
    </row>
    <row r="5776" spans="1:32" x14ac:dyDescent="0.35">
      <c r="A5776">
        <v>2.8844545126957E+16</v>
      </c>
      <c r="B5776" s="1">
        <v>40565</v>
      </c>
      <c r="C5776">
        <v>0.43333333333333302</v>
      </c>
      <c r="D5776" t="s">
        <v>12858</v>
      </c>
      <c r="E5776" s="4" t="str" cm="1">
        <f t="array" ref="E5776">_xlfn.TEXTJOIN(", ", TRUE, IF(COUNTIF(D5776, "*"&amp;$BP$2:$BP$2&amp;"*"), $BP$2:$BP$2, ""))</f>
        <v>america</v>
      </c>
      <c r="F5776" t="s">
        <v>328</v>
      </c>
      <c r="G5776" t="s">
        <v>1629</v>
      </c>
      <c r="H5776" t="s">
        <v>543</v>
      </c>
      <c r="I5776" t="s">
        <v>544</v>
      </c>
      <c r="J5776" t="s">
        <v>521</v>
      </c>
      <c r="K5776" t="s">
        <v>78</v>
      </c>
      <c r="L5776" t="s">
        <v>234</v>
      </c>
      <c r="M5776" t="s">
        <v>76</v>
      </c>
      <c r="N5776" t="s">
        <v>5834</v>
      </c>
      <c r="O5776" t="s">
        <v>2569</v>
      </c>
      <c r="P5776" t="s">
        <v>100</v>
      </c>
      <c r="Q5776" t="s">
        <v>173</v>
      </c>
      <c r="R5776" t="s">
        <v>30</v>
      </c>
      <c r="S5776" t="s">
        <v>200</v>
      </c>
      <c r="T5776" t="s">
        <v>21</v>
      </c>
    </row>
    <row r="5777" spans="1:30" x14ac:dyDescent="0.35">
      <c r="A5777">
        <v>2.8237849232941E+16</v>
      </c>
      <c r="B5777" s="1">
        <v>40563</v>
      </c>
      <c r="C5777">
        <v>0.13636363636363599</v>
      </c>
      <c r="D5777" t="s">
        <v>12859</v>
      </c>
      <c r="E5777" s="4" t="str" cm="1">
        <f t="array" ref="E5777">_xlfn.TEXTJOIN(", ", TRUE, IF(COUNTIF(D5777, "*"&amp;$BP$2:$BP$2&amp;"*"), $BP$2:$BP$2, ""))</f>
        <v/>
      </c>
      <c r="F5777" t="s">
        <v>1209</v>
      </c>
      <c r="G5777" t="s">
        <v>445</v>
      </c>
      <c r="H5777" t="s">
        <v>30</v>
      </c>
      <c r="I5777" t="s">
        <v>12860</v>
      </c>
      <c r="J5777" t="s">
        <v>24</v>
      </c>
      <c r="K5777" t="s">
        <v>30</v>
      </c>
      <c r="L5777" t="s">
        <v>1111</v>
      </c>
      <c r="M5777" t="s">
        <v>1112</v>
      </c>
      <c r="N5777" t="s">
        <v>24</v>
      </c>
      <c r="O5777" t="s">
        <v>1739</v>
      </c>
      <c r="P5777" t="s">
        <v>1740</v>
      </c>
      <c r="Q5777" t="s">
        <v>12861</v>
      </c>
      <c r="R5777" t="s">
        <v>6914</v>
      </c>
      <c r="S5777" t="s">
        <v>326</v>
      </c>
      <c r="T5777" t="s">
        <v>281</v>
      </c>
      <c r="U5777" t="s">
        <v>445</v>
      </c>
      <c r="V5777" t="s">
        <v>7208</v>
      </c>
      <c r="W5777" t="s">
        <v>1900</v>
      </c>
      <c r="X5777" t="s">
        <v>21</v>
      </c>
    </row>
    <row r="5778" spans="1:30" x14ac:dyDescent="0.35">
      <c r="A5778">
        <v>2.81920977313546E+16</v>
      </c>
      <c r="B5778" s="1">
        <v>40563</v>
      </c>
      <c r="C5778">
        <v>0.4</v>
      </c>
      <c r="D5778" t="s">
        <v>12862</v>
      </c>
      <c r="E5778" s="4" t="str" cm="1">
        <f t="array" ref="E5778">_xlfn.TEXTJOIN(", ", TRUE, IF(COUNTIF(D5778, "*"&amp;$BP$2:$BP$2&amp;"*"), $BP$2:$BP$2, ""))</f>
        <v/>
      </c>
      <c r="F5778" t="s">
        <v>944</v>
      </c>
      <c r="G5778" t="s">
        <v>64</v>
      </c>
      <c r="H5778" t="s">
        <v>30</v>
      </c>
      <c r="I5778" t="s">
        <v>201</v>
      </c>
      <c r="J5778" t="s">
        <v>71</v>
      </c>
      <c r="K5778" t="s">
        <v>1087</v>
      </c>
      <c r="L5778" t="s">
        <v>200</v>
      </c>
      <c r="M5778" t="s">
        <v>2415</v>
      </c>
      <c r="N5778" t="s">
        <v>1135</v>
      </c>
      <c r="O5778" t="s">
        <v>24</v>
      </c>
      <c r="P5778" t="s">
        <v>1086</v>
      </c>
      <c r="Q5778" t="s">
        <v>238</v>
      </c>
      <c r="R5778" t="s">
        <v>2143</v>
      </c>
      <c r="S5778" t="s">
        <v>289</v>
      </c>
      <c r="T5778" t="s">
        <v>21</v>
      </c>
    </row>
    <row r="5779" spans="1:30" x14ac:dyDescent="0.35">
      <c r="A5779">
        <v>2.78842730967244E+16</v>
      </c>
      <c r="B5779" s="1">
        <v>40562</v>
      </c>
      <c r="C5779">
        <v>6.8181818181818094E-2</v>
      </c>
      <c r="D5779" t="s">
        <v>12863</v>
      </c>
      <c r="E5779" s="4" t="str" cm="1">
        <f t="array" ref="E5779">_xlfn.TEXTJOIN(", ", TRUE, IF(COUNTIF(D5779, "*"&amp;$BP$2:$BP$2&amp;"*"), $BP$2:$BP$2, ""))</f>
        <v/>
      </c>
      <c r="F5779" t="s">
        <v>326</v>
      </c>
      <c r="G5779" t="s">
        <v>7927</v>
      </c>
      <c r="H5779" t="s">
        <v>84</v>
      </c>
      <c r="I5779" t="s">
        <v>1894</v>
      </c>
      <c r="J5779" t="s">
        <v>445</v>
      </c>
      <c r="K5779" t="s">
        <v>30</v>
      </c>
      <c r="L5779" t="s">
        <v>613</v>
      </c>
      <c r="M5779" t="s">
        <v>614</v>
      </c>
      <c r="N5779" t="s">
        <v>281</v>
      </c>
      <c r="O5779" t="s">
        <v>445</v>
      </c>
      <c r="P5779" t="s">
        <v>12864</v>
      </c>
      <c r="Q5779" t="s">
        <v>1900</v>
      </c>
      <c r="R5779" t="s">
        <v>21</v>
      </c>
    </row>
    <row r="5780" spans="1:30" x14ac:dyDescent="0.35">
      <c r="A5780">
        <v>2.7767250769412E+16</v>
      </c>
      <c r="B5780" s="1">
        <v>40562</v>
      </c>
      <c r="C5780">
        <v>0</v>
      </c>
      <c r="D5780" t="s">
        <v>12865</v>
      </c>
      <c r="E5780" s="4" t="str" cm="1">
        <f t="array" ref="E5780">_xlfn.TEXTJOIN(", ", TRUE, IF(COUNTIF(D5780, "*"&amp;$BP$2:$BP$2&amp;"*"), $BP$2:$BP$2, ""))</f>
        <v>america</v>
      </c>
      <c r="F5780" t="s">
        <v>30</v>
      </c>
      <c r="G5780" t="s">
        <v>613</v>
      </c>
      <c r="H5780" t="s">
        <v>1550</v>
      </c>
      <c r="I5780" t="s">
        <v>12866</v>
      </c>
      <c r="J5780" t="s">
        <v>12867</v>
      </c>
      <c r="K5780" t="s">
        <v>8198</v>
      </c>
      <c r="L5780" t="s">
        <v>30</v>
      </c>
      <c r="M5780" t="s">
        <v>1552</v>
      </c>
      <c r="N5780" t="s">
        <v>24</v>
      </c>
      <c r="O5780" t="s">
        <v>300</v>
      </c>
      <c r="P5780" t="s">
        <v>426</v>
      </c>
      <c r="Q5780" t="s">
        <v>608</v>
      </c>
      <c r="R5780" t="s">
        <v>16</v>
      </c>
      <c r="S5780" t="s">
        <v>166</v>
      </c>
      <c r="T5780" t="s">
        <v>303</v>
      </c>
      <c r="U5780" t="s">
        <v>100</v>
      </c>
      <c r="V5780" t="s">
        <v>360</v>
      </c>
      <c r="W5780" t="s">
        <v>484</v>
      </c>
      <c r="X5780" t="s">
        <v>21</v>
      </c>
    </row>
    <row r="5781" spans="1:30" x14ac:dyDescent="0.35">
      <c r="A5781">
        <v>2.7730030624772E+16</v>
      </c>
      <c r="B5781" s="1">
        <v>40562</v>
      </c>
      <c r="C5781">
        <v>0.5</v>
      </c>
      <c r="D5781" t="s">
        <v>12868</v>
      </c>
      <c r="E5781" s="4" t="str" cm="1">
        <f t="array" ref="E5781">_xlfn.TEXTJOIN(", ", TRUE, IF(COUNTIF(D5781, "*"&amp;$BP$2:$BP$2&amp;"*"), $BP$2:$BP$2, ""))</f>
        <v>america</v>
      </c>
      <c r="F5781" t="s">
        <v>503</v>
      </c>
      <c r="G5781" t="s">
        <v>1813</v>
      </c>
      <c r="H5781" t="s">
        <v>30</v>
      </c>
      <c r="I5781" t="s">
        <v>428</v>
      </c>
      <c r="J5781" t="s">
        <v>24</v>
      </c>
      <c r="K5781" t="s">
        <v>4453</v>
      </c>
      <c r="L5781" t="s">
        <v>71</v>
      </c>
      <c r="M5781" t="s">
        <v>586</v>
      </c>
      <c r="N5781" t="s">
        <v>2710</v>
      </c>
      <c r="O5781" t="s">
        <v>404</v>
      </c>
      <c r="P5781" t="s">
        <v>2315</v>
      </c>
      <c r="Q5781" t="s">
        <v>1232</v>
      </c>
      <c r="R5781" t="s">
        <v>104</v>
      </c>
      <c r="S5781" t="s">
        <v>11763</v>
      </c>
      <c r="T5781" t="s">
        <v>645</v>
      </c>
      <c r="U5781" t="s">
        <v>237</v>
      </c>
      <c r="V5781" t="s">
        <v>68</v>
      </c>
      <c r="W5781" t="s">
        <v>462</v>
      </c>
      <c r="X5781" t="s">
        <v>240</v>
      </c>
      <c r="Y5781" t="s">
        <v>1104</v>
      </c>
      <c r="Z5781" t="s">
        <v>21</v>
      </c>
    </row>
    <row r="5782" spans="1:30" x14ac:dyDescent="0.35">
      <c r="A5782">
        <v>2.74023764323287E+16</v>
      </c>
      <c r="B5782" s="1">
        <v>40561</v>
      </c>
      <c r="C5782">
        <v>0</v>
      </c>
      <c r="D5782" t="s">
        <v>12869</v>
      </c>
      <c r="E5782" s="4" t="str" cm="1">
        <f t="array" ref="E5782">_xlfn.TEXTJOIN(", ", TRUE, IF(COUNTIF(D5782, "*"&amp;$BP$2:$BP$2&amp;"*"), $BP$2:$BP$2, ""))</f>
        <v>america</v>
      </c>
      <c r="F5782" t="s">
        <v>30</v>
      </c>
      <c r="G5782" t="s">
        <v>166</v>
      </c>
      <c r="H5782" t="s">
        <v>62</v>
      </c>
      <c r="I5782" t="s">
        <v>7</v>
      </c>
      <c r="J5782" t="s">
        <v>8</v>
      </c>
      <c r="K5782" t="s">
        <v>9</v>
      </c>
      <c r="L5782" t="s">
        <v>717</v>
      </c>
      <c r="M5782" t="s">
        <v>30</v>
      </c>
      <c r="N5782" t="s">
        <v>586</v>
      </c>
      <c r="O5782" t="s">
        <v>1652</v>
      </c>
      <c r="P5782" t="s">
        <v>356</v>
      </c>
      <c r="Q5782" t="s">
        <v>15</v>
      </c>
      <c r="R5782" t="s">
        <v>30</v>
      </c>
      <c r="S5782" t="s">
        <v>522</v>
      </c>
      <c r="T5782" t="s">
        <v>10080</v>
      </c>
      <c r="U5782" t="s">
        <v>78</v>
      </c>
      <c r="V5782" t="s">
        <v>124</v>
      </c>
      <c r="W5782" t="s">
        <v>973</v>
      </c>
      <c r="X5782" t="s">
        <v>974</v>
      </c>
      <c r="Y5782" t="s">
        <v>21</v>
      </c>
    </row>
    <row r="5783" spans="1:30" x14ac:dyDescent="0.35">
      <c r="A5783">
        <v>2.63067202297569E+16</v>
      </c>
      <c r="B5783" s="1">
        <v>40558</v>
      </c>
      <c r="C5783">
        <v>-0.3</v>
      </c>
      <c r="D5783" t="s">
        <v>12870</v>
      </c>
      <c r="E5783" s="4" t="str" cm="1">
        <f t="array" ref="E5783">_xlfn.TEXTJOIN(", ", TRUE, IF(COUNTIF(D5783, "*"&amp;$BP$2:$BP$2&amp;"*"), $BP$2:$BP$2, ""))</f>
        <v/>
      </c>
      <c r="F5783" t="s">
        <v>456</v>
      </c>
      <c r="G5783" t="s">
        <v>1027</v>
      </c>
      <c r="H5783" t="s">
        <v>8060</v>
      </c>
      <c r="I5783" t="s">
        <v>15</v>
      </c>
      <c r="J5783" t="s">
        <v>3163</v>
      </c>
      <c r="K5783" t="s">
        <v>221</v>
      </c>
      <c r="L5783" t="s">
        <v>33</v>
      </c>
      <c r="M5783" t="s">
        <v>312</v>
      </c>
      <c r="N5783" t="s">
        <v>9</v>
      </c>
      <c r="O5783" t="s">
        <v>562</v>
      </c>
      <c r="P5783" t="s">
        <v>39</v>
      </c>
      <c r="Q5783" t="s">
        <v>2666</v>
      </c>
      <c r="R5783" t="s">
        <v>5030</v>
      </c>
      <c r="S5783" t="s">
        <v>15</v>
      </c>
      <c r="T5783" t="s">
        <v>30</v>
      </c>
      <c r="U5783" t="s">
        <v>897</v>
      </c>
      <c r="V5783" t="s">
        <v>24</v>
      </c>
      <c r="W5783" t="s">
        <v>3029</v>
      </c>
      <c r="X5783" t="s">
        <v>5037</v>
      </c>
      <c r="Y5783" t="s">
        <v>21</v>
      </c>
    </row>
    <row r="5784" spans="1:30" x14ac:dyDescent="0.35">
      <c r="A5784">
        <v>2.60094162727075E+16</v>
      </c>
      <c r="B5784" s="1">
        <v>40557</v>
      </c>
      <c r="C5784">
        <v>-0.3</v>
      </c>
      <c r="D5784" t="s">
        <v>12871</v>
      </c>
      <c r="E5784" s="4" t="str" cm="1">
        <f t="array" ref="E5784">_xlfn.TEXTJOIN(", ", TRUE, IF(COUNTIF(D5784, "*"&amp;$BP$2:$BP$2&amp;"*"), $BP$2:$BP$2, ""))</f>
        <v/>
      </c>
      <c r="F5784" t="s">
        <v>191</v>
      </c>
      <c r="G5784" t="s">
        <v>12872</v>
      </c>
      <c r="H5784" t="s">
        <v>57</v>
      </c>
      <c r="I5784" t="s">
        <v>360</v>
      </c>
      <c r="J5784" t="s">
        <v>2060</v>
      </c>
      <c r="K5784" t="s">
        <v>100</v>
      </c>
      <c r="L5784" t="s">
        <v>2062</v>
      </c>
      <c r="M5784" t="s">
        <v>2413</v>
      </c>
      <c r="N5784" t="s">
        <v>1932</v>
      </c>
      <c r="O5784" t="s">
        <v>238</v>
      </c>
      <c r="P5784" t="s">
        <v>2194</v>
      </c>
      <c r="Q5784" t="s">
        <v>2491</v>
      </c>
      <c r="R5784" t="s">
        <v>2492</v>
      </c>
      <c r="S5784" t="s">
        <v>5618</v>
      </c>
      <c r="T5784" t="s">
        <v>100</v>
      </c>
      <c r="U5784" t="s">
        <v>3150</v>
      </c>
      <c r="V5784" t="s">
        <v>360</v>
      </c>
      <c r="W5784" t="s">
        <v>3029</v>
      </c>
      <c r="X5784" t="s">
        <v>4628</v>
      </c>
      <c r="Y5784" t="s">
        <v>21</v>
      </c>
    </row>
    <row r="5785" spans="1:30" x14ac:dyDescent="0.35">
      <c r="A5785">
        <v>2.53538489692364E+16</v>
      </c>
      <c r="B5785" s="1">
        <v>40555</v>
      </c>
      <c r="C5785">
        <v>0.13636363636363599</v>
      </c>
      <c r="D5785" t="s">
        <v>12873</v>
      </c>
      <c r="E5785" s="4" t="str" cm="1">
        <f t="array" ref="E5785">_xlfn.TEXTJOIN(", ", TRUE, IF(COUNTIF(D5785, "*"&amp;$BP$2:$BP$2&amp;"*"), $BP$2:$BP$2, ""))</f>
        <v/>
      </c>
      <c r="F5785" t="s">
        <v>279</v>
      </c>
      <c r="G5785" t="s">
        <v>9</v>
      </c>
      <c r="H5785" t="s">
        <v>3311</v>
      </c>
      <c r="I5785" t="s">
        <v>15</v>
      </c>
      <c r="J5785" t="s">
        <v>5045</v>
      </c>
      <c r="K5785" t="s">
        <v>24</v>
      </c>
      <c r="L5785" t="s">
        <v>30</v>
      </c>
      <c r="M5785" t="s">
        <v>3923</v>
      </c>
      <c r="N5785" t="s">
        <v>24</v>
      </c>
      <c r="O5785" t="s">
        <v>8596</v>
      </c>
      <c r="P5785" t="s">
        <v>1645</v>
      </c>
      <c r="Q5785" t="s">
        <v>15</v>
      </c>
      <c r="R5785" t="s">
        <v>12874</v>
      </c>
      <c r="S5785" t="s">
        <v>326</v>
      </c>
      <c r="T5785" t="s">
        <v>281</v>
      </c>
      <c r="U5785" t="s">
        <v>445</v>
      </c>
      <c r="V5785" t="s">
        <v>7225</v>
      </c>
      <c r="W5785" t="s">
        <v>1900</v>
      </c>
      <c r="X5785" t="s">
        <v>21</v>
      </c>
    </row>
    <row r="5786" spans="1:30" x14ac:dyDescent="0.35">
      <c r="A5786">
        <v>2.44944323173498E+16</v>
      </c>
      <c r="B5786" s="1">
        <v>40553</v>
      </c>
      <c r="C5786">
        <v>0.5</v>
      </c>
      <c r="D5786" t="s">
        <v>12875</v>
      </c>
      <c r="E5786" s="4" t="str" cm="1">
        <f t="array" ref="E5786">_xlfn.TEXTJOIN(", ", TRUE, IF(COUNTIF(D5786, "*"&amp;$BP$2:$BP$2&amp;"*"), $BP$2:$BP$2, ""))</f>
        <v>america</v>
      </c>
      <c r="F5786" t="s">
        <v>445</v>
      </c>
      <c r="G5786" t="s">
        <v>12651</v>
      </c>
      <c r="H5786" t="s">
        <v>1900</v>
      </c>
      <c r="I5786" t="s">
        <v>221</v>
      </c>
      <c r="J5786" t="s">
        <v>2316</v>
      </c>
      <c r="K5786" t="s">
        <v>156</v>
      </c>
      <c r="L5786" t="s">
        <v>503</v>
      </c>
      <c r="M5786" t="s">
        <v>9</v>
      </c>
      <c r="N5786" t="s">
        <v>12876</v>
      </c>
      <c r="O5786" t="s">
        <v>49</v>
      </c>
      <c r="P5786" t="s">
        <v>223</v>
      </c>
      <c r="Q5786" t="s">
        <v>24</v>
      </c>
      <c r="R5786" t="s">
        <v>12877</v>
      </c>
      <c r="S5786" t="s">
        <v>9</v>
      </c>
      <c r="T5786" t="s">
        <v>2194</v>
      </c>
      <c r="U5786" t="s">
        <v>30</v>
      </c>
      <c r="V5786" t="s">
        <v>10078</v>
      </c>
      <c r="W5786" t="s">
        <v>3923</v>
      </c>
      <c r="X5786" t="s">
        <v>24</v>
      </c>
      <c r="Y5786" t="s">
        <v>30</v>
      </c>
      <c r="Z5786" t="s">
        <v>6367</v>
      </c>
      <c r="AA5786" t="s">
        <v>3895</v>
      </c>
      <c r="AB5786" t="s">
        <v>15</v>
      </c>
      <c r="AC5786" t="s">
        <v>12874</v>
      </c>
      <c r="AD5786" t="s">
        <v>6019</v>
      </c>
    </row>
    <row r="5787" spans="1:30" x14ac:dyDescent="0.35">
      <c r="A5787">
        <v>2.38546386461655E+16</v>
      </c>
      <c r="B5787" s="1">
        <v>40551</v>
      </c>
      <c r="C5787">
        <v>0.13636363636363599</v>
      </c>
      <c r="D5787" t="s">
        <v>12878</v>
      </c>
      <c r="E5787" s="4" t="str" cm="1">
        <f t="array" ref="E5787">_xlfn.TEXTJOIN(", ", TRUE, IF(COUNTIF(D5787, "*"&amp;$BP$2:$BP$2&amp;"*"), $BP$2:$BP$2, ""))</f>
        <v/>
      </c>
      <c r="F5787" t="s">
        <v>1209</v>
      </c>
      <c r="G5787" t="s">
        <v>279</v>
      </c>
      <c r="H5787" t="s">
        <v>798</v>
      </c>
      <c r="I5787" t="s">
        <v>3895</v>
      </c>
      <c r="J5787" t="s">
        <v>15</v>
      </c>
      <c r="K5787" t="s">
        <v>6019</v>
      </c>
      <c r="L5787" t="s">
        <v>326</v>
      </c>
      <c r="M5787" t="s">
        <v>281</v>
      </c>
      <c r="N5787" t="s">
        <v>445</v>
      </c>
      <c r="O5787" t="s">
        <v>21</v>
      </c>
    </row>
    <row r="5788" spans="1:30" x14ac:dyDescent="0.35">
      <c r="A5788">
        <v>2.38384411962286E+16</v>
      </c>
      <c r="B5788" s="1">
        <v>40551</v>
      </c>
      <c r="C5788">
        <v>0</v>
      </c>
      <c r="D5788" t="s">
        <v>12879</v>
      </c>
      <c r="E5788" s="4" t="str" cm="1">
        <f t="array" ref="E5788">_xlfn.TEXTJOIN(", ", TRUE, IF(COUNTIF(D5788, "*"&amp;$BP$2:$BP$2&amp;"*"), $BP$2:$BP$2, ""))</f>
        <v>america</v>
      </c>
      <c r="F5788" t="s">
        <v>221</v>
      </c>
      <c r="G5788" t="s">
        <v>4238</v>
      </c>
      <c r="H5788" t="s">
        <v>115</v>
      </c>
      <c r="I5788" t="s">
        <v>503</v>
      </c>
      <c r="J5788" t="s">
        <v>9</v>
      </c>
      <c r="K5788" t="s">
        <v>230</v>
      </c>
      <c r="L5788" t="s">
        <v>458</v>
      </c>
      <c r="M5788" t="s">
        <v>100</v>
      </c>
      <c r="N5788" t="s">
        <v>824</v>
      </c>
      <c r="O5788" t="s">
        <v>15</v>
      </c>
      <c r="P5788" t="s">
        <v>286</v>
      </c>
      <c r="Q5788" t="s">
        <v>7705</v>
      </c>
      <c r="R5788" t="s">
        <v>6755</v>
      </c>
      <c r="S5788" t="s">
        <v>30</v>
      </c>
      <c r="T5788" t="s">
        <v>3923</v>
      </c>
      <c r="U5788" t="s">
        <v>24</v>
      </c>
      <c r="V5788" t="s">
        <v>11</v>
      </c>
      <c r="W5788" t="s">
        <v>3895</v>
      </c>
      <c r="X5788" t="s">
        <v>100</v>
      </c>
      <c r="Y5788" t="s">
        <v>294</v>
      </c>
      <c r="Z5788" t="s">
        <v>303</v>
      </c>
      <c r="AA5788" t="s">
        <v>15</v>
      </c>
      <c r="AB5788" t="s">
        <v>360</v>
      </c>
      <c r="AC5788" t="s">
        <v>722</v>
      </c>
    </row>
    <row r="5789" spans="1:30" x14ac:dyDescent="0.35">
      <c r="A5789">
        <v>2.34485529779896E+16</v>
      </c>
      <c r="B5789" s="1">
        <v>40550</v>
      </c>
      <c r="C5789">
        <v>0.5</v>
      </c>
      <c r="D5789" t="s">
        <v>12880</v>
      </c>
      <c r="E5789" s="4" t="str" cm="1">
        <f t="array" ref="E5789">_xlfn.TEXTJOIN(", ", TRUE, IF(COUNTIF(D5789, "*"&amp;$BP$2:$BP$2&amp;"*"), $BP$2:$BP$2, ""))</f>
        <v/>
      </c>
      <c r="F5789" t="s">
        <v>11</v>
      </c>
      <c r="G5789" t="s">
        <v>2841</v>
      </c>
      <c r="H5789" t="s">
        <v>12881</v>
      </c>
      <c r="I5789" t="s">
        <v>808</v>
      </c>
      <c r="J5789" t="s">
        <v>12882</v>
      </c>
      <c r="K5789" t="s">
        <v>9</v>
      </c>
      <c r="L5789" t="s">
        <v>3163</v>
      </c>
      <c r="M5789" t="s">
        <v>100</v>
      </c>
      <c r="N5789" t="s">
        <v>4229</v>
      </c>
      <c r="O5789" t="s">
        <v>76</v>
      </c>
      <c r="P5789" t="s">
        <v>251</v>
      </c>
      <c r="Q5789">
        <v>30</v>
      </c>
      <c r="R5789" t="s">
        <v>3552</v>
      </c>
      <c r="S5789" t="s">
        <v>140</v>
      </c>
      <c r="T5789" t="s">
        <v>1534</v>
      </c>
      <c r="U5789" t="s">
        <v>21</v>
      </c>
    </row>
    <row r="5790" spans="1:30" x14ac:dyDescent="0.35">
      <c r="A5790">
        <v>2.34154041477775E+16</v>
      </c>
      <c r="B5790" s="1">
        <v>40550</v>
      </c>
      <c r="C5790">
        <v>0.13636363636363599</v>
      </c>
      <c r="D5790" t="s">
        <v>12883</v>
      </c>
      <c r="E5790" s="4" t="str" cm="1">
        <f t="array" ref="E5790">_xlfn.TEXTJOIN(", ", TRUE, IF(COUNTIF(D5790, "*"&amp;$BP$2:$BP$2&amp;"*"), $BP$2:$BP$2, ""))</f>
        <v/>
      </c>
      <c r="F5790" t="s">
        <v>15</v>
      </c>
      <c r="G5790" t="s">
        <v>12884</v>
      </c>
      <c r="H5790" t="s">
        <v>3959</v>
      </c>
      <c r="I5790" t="s">
        <v>9</v>
      </c>
      <c r="J5790" t="s">
        <v>3311</v>
      </c>
      <c r="K5790" t="s">
        <v>156</v>
      </c>
      <c r="L5790" t="s">
        <v>30</v>
      </c>
      <c r="M5790" t="s">
        <v>10682</v>
      </c>
      <c r="N5790" t="s">
        <v>555</v>
      </c>
      <c r="O5790" t="s">
        <v>7813</v>
      </c>
      <c r="P5790" t="s">
        <v>326</v>
      </c>
      <c r="Q5790" t="s">
        <v>281</v>
      </c>
      <c r="R5790" t="s">
        <v>445</v>
      </c>
      <c r="S5790" t="s">
        <v>12885</v>
      </c>
      <c r="T5790" t="s">
        <v>1900</v>
      </c>
      <c r="U5790" t="s">
        <v>21</v>
      </c>
    </row>
    <row r="5791" spans="1:30" x14ac:dyDescent="0.35">
      <c r="A5791">
        <v>2.30977312705822E+16</v>
      </c>
      <c r="B5791" s="1">
        <v>40549</v>
      </c>
      <c r="C5791">
        <v>0.13636363636363599</v>
      </c>
      <c r="D5791" t="s">
        <v>12886</v>
      </c>
      <c r="E5791" s="4" t="str" cm="1">
        <f t="array" ref="E5791">_xlfn.TEXTJOIN(", ", TRUE, IF(COUNTIF(D5791, "*"&amp;$BP$2:$BP$2&amp;"*"), $BP$2:$BP$2, ""))</f>
        <v/>
      </c>
      <c r="F5791" t="s">
        <v>1029</v>
      </c>
      <c r="G5791" t="s">
        <v>49</v>
      </c>
      <c r="H5791" t="s">
        <v>12887</v>
      </c>
      <c r="I5791" t="s">
        <v>2954</v>
      </c>
      <c r="J5791" t="s">
        <v>445</v>
      </c>
      <c r="K5791" t="s">
        <v>12888</v>
      </c>
      <c r="L5791" t="s">
        <v>1900</v>
      </c>
      <c r="M5791" t="s">
        <v>326</v>
      </c>
      <c r="N5791" t="s">
        <v>281</v>
      </c>
      <c r="O5791" t="s">
        <v>445</v>
      </c>
      <c r="P5791" t="s">
        <v>21</v>
      </c>
    </row>
    <row r="5792" spans="1:30" x14ac:dyDescent="0.35">
      <c r="A5792">
        <v>2.27278052718059E+16</v>
      </c>
      <c r="B5792" s="1">
        <v>40548</v>
      </c>
      <c r="C5792">
        <v>0.2</v>
      </c>
      <c r="D5792" t="s">
        <v>12889</v>
      </c>
      <c r="E5792" s="4" t="str" cm="1">
        <f t="array" ref="E5792">_xlfn.TEXTJOIN(", ", TRUE, IF(COUNTIF(D5792, "*"&amp;$BP$2:$BP$2&amp;"*"), $BP$2:$BP$2, ""))</f>
        <v/>
      </c>
      <c r="F5792" t="s">
        <v>164</v>
      </c>
      <c r="G5792" t="s">
        <v>57</v>
      </c>
      <c r="H5792" t="s">
        <v>9</v>
      </c>
      <c r="I5792" t="s">
        <v>6</v>
      </c>
      <c r="J5792" t="s">
        <v>9</v>
      </c>
      <c r="K5792" t="s">
        <v>179</v>
      </c>
      <c r="L5792" t="s">
        <v>71</v>
      </c>
      <c r="M5792" t="s">
        <v>6</v>
      </c>
      <c r="N5792" t="s">
        <v>430</v>
      </c>
      <c r="O5792" t="s">
        <v>291</v>
      </c>
      <c r="P5792" t="s">
        <v>595</v>
      </c>
      <c r="Q5792" t="s">
        <v>279</v>
      </c>
      <c r="R5792" t="s">
        <v>11</v>
      </c>
      <c r="S5792" t="s">
        <v>208</v>
      </c>
      <c r="T5792" t="s">
        <v>9</v>
      </c>
      <c r="U5792" t="s">
        <v>372</v>
      </c>
      <c r="V5792" t="s">
        <v>240</v>
      </c>
      <c r="W5792" t="s">
        <v>769</v>
      </c>
      <c r="X5792" t="s">
        <v>3210</v>
      </c>
      <c r="Y5792" t="s">
        <v>21</v>
      </c>
      <c r="Z5792" t="s">
        <v>12890</v>
      </c>
    </row>
    <row r="5793" spans="1:32" x14ac:dyDescent="0.35">
      <c r="A5793">
        <v>2.12140178339307E+16</v>
      </c>
      <c r="B5793" s="1">
        <v>40544</v>
      </c>
      <c r="C5793">
        <v>0.46818181818181798</v>
      </c>
      <c r="D5793" t="s">
        <v>12891</v>
      </c>
      <c r="E5793" s="4" t="str" cm="1">
        <f t="array" ref="E5793">_xlfn.TEXTJOIN(", ", TRUE, IF(COUNTIF(D5793, "*"&amp;$BP$2:$BP$2&amp;"*"), $BP$2:$BP$2, ""))</f>
        <v/>
      </c>
      <c r="F5793" t="s">
        <v>456</v>
      </c>
      <c r="G5793" t="s">
        <v>238</v>
      </c>
      <c r="H5793" t="s">
        <v>274</v>
      </c>
      <c r="I5793" t="s">
        <v>30</v>
      </c>
      <c r="J5793" t="s">
        <v>12606</v>
      </c>
      <c r="K5793" t="s">
        <v>156</v>
      </c>
      <c r="L5793" t="s">
        <v>75</v>
      </c>
      <c r="M5793" t="s">
        <v>32</v>
      </c>
      <c r="N5793" t="s">
        <v>100</v>
      </c>
      <c r="O5793" t="s">
        <v>2406</v>
      </c>
      <c r="P5793" t="s">
        <v>549</v>
      </c>
      <c r="Q5793" t="s">
        <v>221</v>
      </c>
      <c r="R5793" t="s">
        <v>2968</v>
      </c>
      <c r="S5793" t="s">
        <v>9</v>
      </c>
      <c r="T5793" t="s">
        <v>1204</v>
      </c>
      <c r="U5793" t="s">
        <v>6</v>
      </c>
      <c r="V5793" t="s">
        <v>49</v>
      </c>
      <c r="W5793" t="s">
        <v>101</v>
      </c>
      <c r="X5793" t="s">
        <v>660</v>
      </c>
      <c r="Y5793" t="s">
        <v>32</v>
      </c>
      <c r="Z5793" t="s">
        <v>100</v>
      </c>
      <c r="AA5793" t="s">
        <v>2613</v>
      </c>
      <c r="AB5793" t="s">
        <v>279</v>
      </c>
      <c r="AC5793" t="s">
        <v>1086</v>
      </c>
      <c r="AD5793" t="s">
        <v>6790</v>
      </c>
      <c r="AE5793" t="s">
        <v>139</v>
      </c>
      <c r="AF5793" t="s">
        <v>21</v>
      </c>
    </row>
    <row r="5794" spans="1:32" x14ac:dyDescent="0.35">
      <c r="A5794">
        <v>1.76315548387287E+16</v>
      </c>
      <c r="B5794" s="1">
        <v>40534</v>
      </c>
      <c r="C5794">
        <v>0</v>
      </c>
      <c r="D5794" t="s">
        <v>12892</v>
      </c>
      <c r="E5794" s="4" t="str" cm="1">
        <f t="array" ref="E5794">_xlfn.TEXTJOIN(", ", TRUE, IF(COUNTIF(D5794, "*"&amp;$BP$2:$BP$2&amp;"*"), $BP$2:$BP$2, ""))</f>
        <v/>
      </c>
      <c r="F5794" t="s">
        <v>238</v>
      </c>
      <c r="G5794" t="s">
        <v>218</v>
      </c>
      <c r="H5794" t="s">
        <v>49</v>
      </c>
      <c r="I5794" t="s">
        <v>283</v>
      </c>
      <c r="J5794" t="s">
        <v>71</v>
      </c>
      <c r="K5794" t="s">
        <v>11782</v>
      </c>
      <c r="L5794" t="s">
        <v>30</v>
      </c>
      <c r="M5794" t="s">
        <v>1932</v>
      </c>
      <c r="N5794" t="s">
        <v>24</v>
      </c>
      <c r="O5794" t="s">
        <v>207</v>
      </c>
      <c r="P5794" t="s">
        <v>12893</v>
      </c>
      <c r="Q5794" t="s">
        <v>100</v>
      </c>
      <c r="R5794" t="s">
        <v>2036</v>
      </c>
      <c r="S5794" t="s">
        <v>115</v>
      </c>
      <c r="T5794" t="s">
        <v>218</v>
      </c>
      <c r="U5794" t="s">
        <v>1510</v>
      </c>
      <c r="V5794" t="s">
        <v>989</v>
      </c>
      <c r="W5794" t="s">
        <v>828</v>
      </c>
      <c r="X5794" t="s">
        <v>218</v>
      </c>
      <c r="Y5794" t="s">
        <v>30</v>
      </c>
      <c r="Z5794" t="s">
        <v>2863</v>
      </c>
      <c r="AA5794" t="s">
        <v>238</v>
      </c>
      <c r="AB5794" t="s">
        <v>6028</v>
      </c>
      <c r="AC5794" t="s">
        <v>521</v>
      </c>
      <c r="AD5794" t="s">
        <v>10773</v>
      </c>
    </row>
    <row r="5795" spans="1:32" x14ac:dyDescent="0.35">
      <c r="A5795">
        <v>1.62297233528586E+16</v>
      </c>
      <c r="B5795" s="1">
        <v>40530</v>
      </c>
      <c r="C5795">
        <v>0.31818181818181801</v>
      </c>
      <c r="D5795" t="s">
        <v>12894</v>
      </c>
      <c r="E5795" s="4" t="str" cm="1">
        <f t="array" ref="E5795">_xlfn.TEXTJOIN(", ", TRUE, IF(COUNTIF(D5795, "*"&amp;$BP$2:$BP$2&amp;"*"), $BP$2:$BP$2, ""))</f>
        <v>america</v>
      </c>
      <c r="F5795" t="s">
        <v>191</v>
      </c>
      <c r="G5795" t="s">
        <v>3073</v>
      </c>
      <c r="H5795" t="s">
        <v>7</v>
      </c>
      <c r="I5795" t="s">
        <v>4238</v>
      </c>
      <c r="J5795" t="s">
        <v>7</v>
      </c>
      <c r="K5795" t="s">
        <v>474</v>
      </c>
      <c r="L5795" t="s">
        <v>34</v>
      </c>
      <c r="M5795" t="s">
        <v>962</v>
      </c>
      <c r="N5795" t="s">
        <v>144</v>
      </c>
      <c r="O5795" t="s">
        <v>12895</v>
      </c>
      <c r="P5795" t="s">
        <v>503</v>
      </c>
      <c r="Q5795" t="s">
        <v>64</v>
      </c>
      <c r="R5795" t="s">
        <v>4440</v>
      </c>
      <c r="S5795" t="s">
        <v>9</v>
      </c>
      <c r="T5795" t="s">
        <v>281</v>
      </c>
      <c r="U5795" t="s">
        <v>49</v>
      </c>
      <c r="V5795" t="s">
        <v>7358</v>
      </c>
      <c r="W5795" t="s">
        <v>15</v>
      </c>
      <c r="X5795" t="s">
        <v>1262</v>
      </c>
      <c r="Y5795" t="s">
        <v>9</v>
      </c>
      <c r="Z5795" t="s">
        <v>2643</v>
      </c>
      <c r="AA5795" t="s">
        <v>30</v>
      </c>
      <c r="AB5795" t="s">
        <v>208</v>
      </c>
      <c r="AC5795" t="s">
        <v>68</v>
      </c>
      <c r="AD5795" t="s">
        <v>69</v>
      </c>
    </row>
    <row r="5796" spans="1:32" x14ac:dyDescent="0.35">
      <c r="A5796">
        <v>1.61928479296798E+16</v>
      </c>
      <c r="B5796" s="1">
        <v>40530</v>
      </c>
      <c r="C5796">
        <v>-0.5</v>
      </c>
      <c r="D5796" t="s">
        <v>12896</v>
      </c>
      <c r="E5796" s="4" t="str" cm="1">
        <f t="array" ref="E5796">_xlfn.TEXTJOIN(", ", TRUE, IF(COUNTIF(D5796, "*"&amp;$BP$2:$BP$2&amp;"*"), $BP$2:$BP$2, ""))</f>
        <v/>
      </c>
      <c r="F5796" t="s">
        <v>4644</v>
      </c>
      <c r="G5796" t="s">
        <v>798</v>
      </c>
      <c r="H5796" t="s">
        <v>12897</v>
      </c>
      <c r="I5796" t="s">
        <v>2113</v>
      </c>
      <c r="J5796" t="s">
        <v>899</v>
      </c>
      <c r="K5796" t="s">
        <v>879</v>
      </c>
      <c r="L5796" t="s">
        <v>692</v>
      </c>
      <c r="M5796" t="s">
        <v>144</v>
      </c>
      <c r="N5796" t="s">
        <v>399</v>
      </c>
      <c r="O5796" t="s">
        <v>355</v>
      </c>
      <c r="P5796" t="s">
        <v>57</v>
      </c>
      <c r="Q5796" t="s">
        <v>156</v>
      </c>
      <c r="R5796" t="s">
        <v>30</v>
      </c>
      <c r="S5796" t="s">
        <v>2439</v>
      </c>
      <c r="T5796" t="s">
        <v>258</v>
      </c>
      <c r="U5796" t="s">
        <v>104</v>
      </c>
      <c r="V5796" t="s">
        <v>156</v>
      </c>
      <c r="W5796" t="s">
        <v>2719</v>
      </c>
      <c r="X5796" t="s">
        <v>360</v>
      </c>
      <c r="Y5796" t="s">
        <v>1547</v>
      </c>
      <c r="Z5796" t="s">
        <v>1673</v>
      </c>
      <c r="AA5796" t="s">
        <v>689</v>
      </c>
    </row>
    <row r="5797" spans="1:32" x14ac:dyDescent="0.35">
      <c r="A5797">
        <v>1.52325056448471E+16</v>
      </c>
      <c r="B5797" s="1">
        <v>40527</v>
      </c>
      <c r="C5797">
        <v>0</v>
      </c>
      <c r="D5797" t="s">
        <v>12898</v>
      </c>
      <c r="E5797" s="4" t="str" cm="1">
        <f t="array" ref="E5797">_xlfn.TEXTJOIN(", ", TRUE, IF(COUNTIF(D5797, "*"&amp;$BP$2:$BP$2&amp;"*"), $BP$2:$BP$2, ""))</f>
        <v/>
      </c>
      <c r="F5797" t="s">
        <v>221</v>
      </c>
      <c r="G5797" t="s">
        <v>626</v>
      </c>
      <c r="H5797" t="s">
        <v>30</v>
      </c>
      <c r="I5797" t="s">
        <v>614</v>
      </c>
      <c r="J5797" t="s">
        <v>16</v>
      </c>
      <c r="K5797" t="s">
        <v>1791</v>
      </c>
      <c r="L5797" t="s">
        <v>39</v>
      </c>
      <c r="M5797" t="s">
        <v>2265</v>
      </c>
      <c r="N5797" t="s">
        <v>180</v>
      </c>
      <c r="O5797" t="s">
        <v>30</v>
      </c>
      <c r="P5797" t="s">
        <v>10773</v>
      </c>
      <c r="Q5797" t="s">
        <v>3736</v>
      </c>
      <c r="R5797" t="s">
        <v>258</v>
      </c>
      <c r="S5797" t="s">
        <v>24</v>
      </c>
      <c r="T5797">
        <v>2010</v>
      </c>
    </row>
    <row r="5798" spans="1:32" x14ac:dyDescent="0.35">
      <c r="A5798">
        <v>1.45166693218467E+16</v>
      </c>
      <c r="B5798" s="1">
        <v>40525</v>
      </c>
      <c r="C5798">
        <v>0.14499999999999999</v>
      </c>
      <c r="D5798" t="s">
        <v>12899</v>
      </c>
      <c r="E5798" s="4" t="str" cm="1">
        <f t="array" ref="E5798">_xlfn.TEXTJOIN(", ", TRUE, IF(COUNTIF(D5798, "*"&amp;$BP$2:$BP$2&amp;"*"), $BP$2:$BP$2, ""))</f>
        <v>america</v>
      </c>
      <c r="F5798" t="s">
        <v>1681</v>
      </c>
      <c r="G5798" t="s">
        <v>12730</v>
      </c>
      <c r="H5798" t="s">
        <v>191</v>
      </c>
      <c r="I5798" t="s">
        <v>30</v>
      </c>
      <c r="J5798" t="s">
        <v>1791</v>
      </c>
      <c r="K5798" t="s">
        <v>24</v>
      </c>
      <c r="L5798" t="s">
        <v>7743</v>
      </c>
      <c r="M5798" t="s">
        <v>12900</v>
      </c>
      <c r="N5798" t="s">
        <v>49</v>
      </c>
      <c r="O5798" t="b">
        <v>1</v>
      </c>
      <c r="P5798" t="s">
        <v>12901</v>
      </c>
      <c r="Q5798" t="s">
        <v>24</v>
      </c>
      <c r="R5798" t="s">
        <v>5971</v>
      </c>
      <c r="S5798" t="s">
        <v>5055</v>
      </c>
      <c r="T5798" t="s">
        <v>67</v>
      </c>
      <c r="U5798" t="s">
        <v>118</v>
      </c>
      <c r="V5798" t="s">
        <v>1186</v>
      </c>
      <c r="W5798" t="s">
        <v>234</v>
      </c>
      <c r="X5798" t="s">
        <v>1463</v>
      </c>
      <c r="Y5798" t="s">
        <v>1048</v>
      </c>
      <c r="Z5798" t="s">
        <v>100</v>
      </c>
      <c r="AA5798" t="s">
        <v>76</v>
      </c>
      <c r="AB5798" t="s">
        <v>9677</v>
      </c>
    </row>
    <row r="5799" spans="1:32" x14ac:dyDescent="0.35">
      <c r="A5799">
        <v>1.87300680250204E+16</v>
      </c>
      <c r="B5799" s="1">
        <v>40537</v>
      </c>
      <c r="C5799">
        <v>0.2</v>
      </c>
      <c r="D5799" t="s">
        <v>12902</v>
      </c>
      <c r="E5799" s="4" t="str" cm="1">
        <f t="array" ref="E5799">_xlfn.TEXTJOIN(", ", TRUE, IF(COUNTIF(D5799, "*"&amp;$BP$2:$BP$2&amp;"*"), $BP$2:$BP$2, ""))</f>
        <v/>
      </c>
      <c r="F5799" t="s">
        <v>156</v>
      </c>
      <c r="G5799" t="s">
        <v>5000</v>
      </c>
      <c r="H5799" t="s">
        <v>24</v>
      </c>
      <c r="I5799" t="s">
        <v>824</v>
      </c>
      <c r="J5799" t="s">
        <v>6532</v>
      </c>
      <c r="K5799" t="s">
        <v>6533</v>
      </c>
      <c r="L5799" t="s">
        <v>100</v>
      </c>
      <c r="M5799" t="s">
        <v>4507</v>
      </c>
      <c r="N5799" t="s">
        <v>253</v>
      </c>
      <c r="O5799" t="s">
        <v>49</v>
      </c>
      <c r="P5799" t="s">
        <v>1575</v>
      </c>
      <c r="Q5799" t="s">
        <v>95</v>
      </c>
      <c r="R5799" t="s">
        <v>96</v>
      </c>
      <c r="S5799" t="s">
        <v>21</v>
      </c>
    </row>
    <row r="5800" spans="1:32" x14ac:dyDescent="0.35">
      <c r="A5800">
        <v>1.80229200769187E+16</v>
      </c>
      <c r="B5800" s="1">
        <v>40535</v>
      </c>
      <c r="C5800">
        <v>0</v>
      </c>
      <c r="D5800" t="s">
        <v>12903</v>
      </c>
      <c r="E5800" s="4" t="str" cm="1">
        <f t="array" ref="E5800">_xlfn.TEXTJOIN(", ", TRUE, IF(COUNTIF(D5800, "*"&amp;$BP$2:$BP$2&amp;"*"), $BP$2:$BP$2, ""))</f>
        <v/>
      </c>
      <c r="F5800" t="s">
        <v>240</v>
      </c>
      <c r="G5800" t="s">
        <v>87</v>
      </c>
      <c r="H5800" t="s">
        <v>879</v>
      </c>
      <c r="I5800" t="s">
        <v>2194</v>
      </c>
      <c r="J5800" t="s">
        <v>9</v>
      </c>
      <c r="K5800" t="s">
        <v>1230</v>
      </c>
      <c r="L5800" t="s">
        <v>30</v>
      </c>
      <c r="M5800" t="s">
        <v>10773</v>
      </c>
      <c r="N5800" t="s">
        <v>3736</v>
      </c>
      <c r="O5800" t="s">
        <v>258</v>
      </c>
      <c r="P5800" t="s">
        <v>24</v>
      </c>
      <c r="Q5800">
        <v>2010</v>
      </c>
      <c r="R5800" t="s">
        <v>140</v>
      </c>
      <c r="S5800" t="s">
        <v>1534</v>
      </c>
      <c r="T5800" t="s">
        <v>21</v>
      </c>
    </row>
    <row r="5801" spans="1:32" x14ac:dyDescent="0.35">
      <c r="A5801">
        <v>1.75801511979335E+16</v>
      </c>
      <c r="B5801" s="1">
        <v>40534</v>
      </c>
      <c r="C5801">
        <v>0.13636363636363599</v>
      </c>
      <c r="D5801" t="s">
        <v>12904</v>
      </c>
      <c r="E5801" s="4" t="str" cm="1">
        <f t="array" ref="E5801">_xlfn.TEXTJOIN(", ", TRUE, IF(COUNTIF(D5801, "*"&amp;$BP$2:$BP$2&amp;"*"), $BP$2:$BP$2, ""))</f>
        <v/>
      </c>
      <c r="F5801" t="s">
        <v>5189</v>
      </c>
      <c r="G5801" t="s">
        <v>312</v>
      </c>
      <c r="H5801" t="s">
        <v>9</v>
      </c>
      <c r="I5801" t="s">
        <v>4229</v>
      </c>
      <c r="J5801" t="s">
        <v>30</v>
      </c>
      <c r="K5801" t="s">
        <v>3736</v>
      </c>
      <c r="L5801" t="s">
        <v>24</v>
      </c>
      <c r="M5801" t="s">
        <v>10773</v>
      </c>
      <c r="N5801" t="s">
        <v>140</v>
      </c>
      <c r="O5801" t="s">
        <v>1534</v>
      </c>
      <c r="P5801" t="s">
        <v>11</v>
      </c>
      <c r="Q5801" t="s">
        <v>629</v>
      </c>
      <c r="R5801" t="s">
        <v>326</v>
      </c>
      <c r="S5801" t="s">
        <v>281</v>
      </c>
      <c r="T5801" t="s">
        <v>445</v>
      </c>
      <c r="U5801" t="s">
        <v>12905</v>
      </c>
      <c r="V5801" t="s">
        <v>1900</v>
      </c>
      <c r="W5801" t="s">
        <v>21</v>
      </c>
    </row>
    <row r="5802" spans="1:32" x14ac:dyDescent="0.35">
      <c r="A5802">
        <v>1.62424153796812E+16</v>
      </c>
      <c r="B5802" s="1">
        <v>40530</v>
      </c>
      <c r="C5802">
        <v>0</v>
      </c>
      <c r="D5802" t="s">
        <v>12906</v>
      </c>
      <c r="E5802" s="4" t="str" cm="1">
        <f t="array" ref="E5802">_xlfn.TEXTJOIN(", ", TRUE, IF(COUNTIF(D5802, "*"&amp;$BP$2:$BP$2&amp;"*"), $BP$2:$BP$2, ""))</f>
        <v/>
      </c>
      <c r="F5802" t="s">
        <v>11</v>
      </c>
      <c r="G5802" t="s">
        <v>900</v>
      </c>
      <c r="H5802" t="s">
        <v>3328</v>
      </c>
      <c r="I5802" t="s">
        <v>9</v>
      </c>
      <c r="J5802" t="s">
        <v>115</v>
      </c>
      <c r="K5802" t="s">
        <v>67</v>
      </c>
      <c r="L5802" t="s">
        <v>401</v>
      </c>
      <c r="M5802" t="s">
        <v>9</v>
      </c>
      <c r="N5802" t="s">
        <v>1050</v>
      </c>
      <c r="O5802" t="s">
        <v>10773</v>
      </c>
      <c r="P5802" t="s">
        <v>372</v>
      </c>
      <c r="Q5802" t="s">
        <v>360</v>
      </c>
      <c r="R5802" t="s">
        <v>3658</v>
      </c>
      <c r="S5802" t="s">
        <v>15</v>
      </c>
      <c r="T5802" t="s">
        <v>272</v>
      </c>
      <c r="U5802" t="s">
        <v>476</v>
      </c>
      <c r="V5802" t="s">
        <v>328</v>
      </c>
      <c r="W5802" t="s">
        <v>363</v>
      </c>
      <c r="X5802" t="s">
        <v>238</v>
      </c>
      <c r="Y5802" t="s">
        <v>218</v>
      </c>
      <c r="Z5802" t="s">
        <v>16</v>
      </c>
      <c r="AA5802" t="s">
        <v>294</v>
      </c>
      <c r="AB5802" t="s">
        <v>27</v>
      </c>
      <c r="AC5802" t="s">
        <v>21</v>
      </c>
    </row>
    <row r="5803" spans="1:32" x14ac:dyDescent="0.35">
      <c r="A5803">
        <v>1.44811347463413E+16</v>
      </c>
      <c r="B5803" s="1">
        <v>40525</v>
      </c>
      <c r="C5803">
        <v>0</v>
      </c>
      <c r="D5803" t="s">
        <v>12907</v>
      </c>
      <c r="E5803" s="4" t="str" cm="1">
        <f t="array" ref="E5803">_xlfn.TEXTJOIN(", ", TRUE, IF(COUNTIF(D5803, "*"&amp;$BP$2:$BP$2&amp;"*"), $BP$2:$BP$2, ""))</f>
        <v/>
      </c>
      <c r="F5803" t="s">
        <v>328</v>
      </c>
      <c r="G5803" t="s">
        <v>3332</v>
      </c>
      <c r="H5803" t="s">
        <v>6513</v>
      </c>
      <c r="I5803" t="s">
        <v>144</v>
      </c>
      <c r="J5803" t="s">
        <v>945</v>
      </c>
      <c r="K5803" t="s">
        <v>30</v>
      </c>
      <c r="L5803" t="s">
        <v>1482</v>
      </c>
      <c r="M5803" t="s">
        <v>1483</v>
      </c>
      <c r="N5803" t="s">
        <v>543</v>
      </c>
      <c r="O5803" t="s">
        <v>544</v>
      </c>
      <c r="P5803" t="s">
        <v>100</v>
      </c>
      <c r="Q5803" t="s">
        <v>355</v>
      </c>
      <c r="R5803" t="s">
        <v>360</v>
      </c>
      <c r="S5803" t="s">
        <v>4715</v>
      </c>
      <c r="T5803" t="s">
        <v>152</v>
      </c>
      <c r="U5803" t="s">
        <v>551</v>
      </c>
      <c r="V5803" t="s">
        <v>1982</v>
      </c>
      <c r="W5803" t="s">
        <v>24</v>
      </c>
      <c r="X5803" t="s">
        <v>142</v>
      </c>
      <c r="Y5803" t="s">
        <v>21</v>
      </c>
    </row>
    <row r="5804" spans="1:32" x14ac:dyDescent="0.35">
      <c r="A5804">
        <v>1.36580861788241E+16</v>
      </c>
      <c r="B5804" s="1">
        <v>40523</v>
      </c>
      <c r="C5804">
        <v>0.15</v>
      </c>
      <c r="D5804" t="s">
        <v>12908</v>
      </c>
      <c r="E5804" s="4" t="str" cm="1">
        <f t="array" ref="E5804">_xlfn.TEXTJOIN(", ", TRUE, IF(COUNTIF(D5804, "*"&amp;$BP$2:$BP$2&amp;"*"), $BP$2:$BP$2, ""))</f>
        <v/>
      </c>
      <c r="F5804" t="s">
        <v>456</v>
      </c>
      <c r="G5804" t="s">
        <v>30</v>
      </c>
      <c r="H5804" t="s">
        <v>12909</v>
      </c>
      <c r="I5804" t="s">
        <v>337</v>
      </c>
      <c r="J5804" t="s">
        <v>137</v>
      </c>
      <c r="K5804" t="s">
        <v>6757</v>
      </c>
      <c r="L5804" t="s">
        <v>15</v>
      </c>
      <c r="M5804" t="s">
        <v>272</v>
      </c>
      <c r="N5804" t="s">
        <v>221</v>
      </c>
      <c r="O5804" t="s">
        <v>8</v>
      </c>
      <c r="P5804" t="s">
        <v>9</v>
      </c>
      <c r="Q5804" t="s">
        <v>78</v>
      </c>
      <c r="R5804" t="s">
        <v>886</v>
      </c>
      <c r="S5804" t="s">
        <v>30</v>
      </c>
      <c r="T5804" t="s">
        <v>775</v>
      </c>
      <c r="U5804" t="s">
        <v>3812</v>
      </c>
      <c r="V5804" t="s">
        <v>240</v>
      </c>
      <c r="W5804" t="s">
        <v>144</v>
      </c>
      <c r="X5804" t="s">
        <v>78</v>
      </c>
      <c r="Y5804" t="s">
        <v>15</v>
      </c>
      <c r="Z5804" t="s">
        <v>4974</v>
      </c>
      <c r="AA5804" t="s">
        <v>1306</v>
      </c>
      <c r="AB5804" t="s">
        <v>21</v>
      </c>
    </row>
    <row r="5805" spans="1:32" x14ac:dyDescent="0.35">
      <c r="A5805">
        <v>1.33406038027223E+16</v>
      </c>
      <c r="B5805" s="1">
        <v>40522</v>
      </c>
      <c r="C5805">
        <v>0.2</v>
      </c>
      <c r="D5805" t="s">
        <v>12910</v>
      </c>
      <c r="E5805" s="4" t="str" cm="1">
        <f t="array" ref="E5805">_xlfn.TEXTJOIN(", ", TRUE, IF(COUNTIF(D5805, "*"&amp;$BP$2:$BP$2&amp;"*"), $BP$2:$BP$2, ""))</f>
        <v/>
      </c>
      <c r="F5805" t="s">
        <v>76</v>
      </c>
      <c r="G5805" t="s">
        <v>251</v>
      </c>
      <c r="H5805">
        <v>14000</v>
      </c>
      <c r="I5805" t="s">
        <v>2748</v>
      </c>
      <c r="J5805" t="s">
        <v>24</v>
      </c>
      <c r="K5805" t="s">
        <v>30</v>
      </c>
      <c r="L5805" t="s">
        <v>5710</v>
      </c>
      <c r="M5805" t="s">
        <v>253</v>
      </c>
      <c r="N5805" t="s">
        <v>119</v>
      </c>
      <c r="O5805" t="s">
        <v>12911</v>
      </c>
      <c r="P5805" t="s">
        <v>456</v>
      </c>
      <c r="Q5805" t="s">
        <v>49</v>
      </c>
      <c r="R5805" t="s">
        <v>12912</v>
      </c>
      <c r="S5805" t="s">
        <v>24</v>
      </c>
      <c r="T5805" t="s">
        <v>10773</v>
      </c>
      <c r="U5805" t="s">
        <v>408</v>
      </c>
      <c r="V5805" t="s">
        <v>1710</v>
      </c>
      <c r="W5805" t="s">
        <v>294</v>
      </c>
      <c r="X5805" t="s">
        <v>3685</v>
      </c>
      <c r="Y5805" t="s">
        <v>21</v>
      </c>
    </row>
    <row r="5806" spans="1:32" x14ac:dyDescent="0.35">
      <c r="A5806">
        <v>1.30066291129057E+16</v>
      </c>
      <c r="B5806" s="1">
        <v>40521</v>
      </c>
      <c r="C5806">
        <v>-0.75</v>
      </c>
      <c r="D5806" t="s">
        <v>12913</v>
      </c>
      <c r="E5806" s="4" t="str" cm="1">
        <f t="array" ref="E5806">_xlfn.TEXTJOIN(", ", TRUE, IF(COUNTIF(D5806, "*"&amp;$BP$2:$BP$2&amp;"*"), $BP$2:$BP$2, ""))</f>
        <v/>
      </c>
      <c r="F5806" t="s">
        <v>10831</v>
      </c>
      <c r="G5806" t="s">
        <v>71</v>
      </c>
      <c r="H5806" t="s">
        <v>2231</v>
      </c>
      <c r="I5806" t="s">
        <v>549</v>
      </c>
      <c r="J5806" t="s">
        <v>5039</v>
      </c>
      <c r="K5806" t="s">
        <v>118</v>
      </c>
      <c r="L5806" t="s">
        <v>9854</v>
      </c>
      <c r="M5806" t="s">
        <v>2936</v>
      </c>
      <c r="N5806" t="s">
        <v>312</v>
      </c>
      <c r="O5806" t="s">
        <v>39</v>
      </c>
      <c r="P5806" t="s">
        <v>30</v>
      </c>
      <c r="Q5806" t="s">
        <v>447</v>
      </c>
      <c r="R5806" t="s">
        <v>6633</v>
      </c>
      <c r="S5806" t="s">
        <v>12914</v>
      </c>
      <c r="T5806" t="s">
        <v>258</v>
      </c>
      <c r="U5806" t="s">
        <v>100</v>
      </c>
      <c r="V5806" t="s">
        <v>10773</v>
      </c>
      <c r="W5806" t="s">
        <v>3736</v>
      </c>
    </row>
    <row r="5807" spans="1:32" x14ac:dyDescent="0.35">
      <c r="A5807">
        <v>1.28976382737858E+16</v>
      </c>
      <c r="B5807" s="1">
        <v>40521</v>
      </c>
      <c r="C5807">
        <v>0.4</v>
      </c>
      <c r="D5807" t="s">
        <v>12915</v>
      </c>
      <c r="E5807" s="4" t="str" cm="1">
        <f t="array" ref="E5807">_xlfn.TEXTJOIN(", ", TRUE, IF(COUNTIF(D5807, "*"&amp;$BP$2:$BP$2&amp;"*"), $BP$2:$BP$2, ""))</f>
        <v/>
      </c>
      <c r="F5807" t="s">
        <v>879</v>
      </c>
      <c r="G5807" t="s">
        <v>692</v>
      </c>
      <c r="H5807" t="s">
        <v>144</v>
      </c>
      <c r="I5807" t="s">
        <v>421</v>
      </c>
      <c r="J5807" t="s">
        <v>9</v>
      </c>
      <c r="K5807" t="s">
        <v>92</v>
      </c>
      <c r="L5807" t="s">
        <v>1672</v>
      </c>
      <c r="M5807" t="s">
        <v>238</v>
      </c>
      <c r="N5807" t="s">
        <v>26</v>
      </c>
      <c r="O5807" t="s">
        <v>9</v>
      </c>
      <c r="P5807" t="s">
        <v>1292</v>
      </c>
      <c r="Q5807" t="s">
        <v>312</v>
      </c>
      <c r="R5807" t="s">
        <v>156</v>
      </c>
      <c r="S5807" t="s">
        <v>1673</v>
      </c>
      <c r="T5807" t="s">
        <v>608</v>
      </c>
      <c r="U5807" t="s">
        <v>6188</v>
      </c>
      <c r="V5807" t="s">
        <v>2439</v>
      </c>
      <c r="W5807" t="s">
        <v>899</v>
      </c>
      <c r="X5807" t="s">
        <v>137</v>
      </c>
      <c r="Y5807" t="s">
        <v>152</v>
      </c>
      <c r="Z5807" t="s">
        <v>680</v>
      </c>
      <c r="AA5807" t="s">
        <v>311</v>
      </c>
    </row>
    <row r="5808" spans="1:32" x14ac:dyDescent="0.35">
      <c r="A5808">
        <v>1.23067433463316E+16</v>
      </c>
      <c r="B5808" s="1">
        <v>40519</v>
      </c>
      <c r="C5808">
        <v>0.28571428571428498</v>
      </c>
      <c r="D5808" t="s">
        <v>12916</v>
      </c>
      <c r="E5808" s="4" t="str" cm="1">
        <f t="array" ref="E5808">_xlfn.TEXTJOIN(", ", TRUE, IF(COUNTIF(D5808, "*"&amp;$BP$2:$BP$2&amp;"*"), $BP$2:$BP$2, ""))</f>
        <v/>
      </c>
      <c r="F5808" t="s">
        <v>671</v>
      </c>
      <c r="G5808" t="s">
        <v>11</v>
      </c>
      <c r="H5808" t="s">
        <v>7041</v>
      </c>
      <c r="I5808" t="s">
        <v>137</v>
      </c>
      <c r="J5808" t="s">
        <v>30</v>
      </c>
      <c r="K5808" t="s">
        <v>1103</v>
      </c>
      <c r="L5808" t="s">
        <v>1503</v>
      </c>
      <c r="M5808" t="s">
        <v>9</v>
      </c>
      <c r="N5808" t="s">
        <v>92</v>
      </c>
      <c r="O5808" t="s">
        <v>21</v>
      </c>
    </row>
    <row r="5809" spans="1:32" x14ac:dyDescent="0.35">
      <c r="A5809">
        <v>1.2296255782785E+16</v>
      </c>
      <c r="B5809" s="1">
        <v>40519</v>
      </c>
      <c r="C5809">
        <v>-0.2</v>
      </c>
      <c r="D5809" t="s">
        <v>12917</v>
      </c>
      <c r="E5809" s="4" t="str" cm="1">
        <f t="array" ref="E5809">_xlfn.TEXTJOIN(", ", TRUE, IF(COUNTIF(D5809, "*"&amp;$BP$2:$BP$2&amp;"*"), $BP$2:$BP$2, ""))</f>
        <v/>
      </c>
      <c r="F5809" t="s">
        <v>360</v>
      </c>
      <c r="G5809" t="s">
        <v>208</v>
      </c>
      <c r="H5809" t="s">
        <v>118</v>
      </c>
      <c r="I5809" t="s">
        <v>12918</v>
      </c>
      <c r="J5809" t="s">
        <v>382</v>
      </c>
      <c r="K5809" t="s">
        <v>30</v>
      </c>
      <c r="L5809" t="s">
        <v>973</v>
      </c>
      <c r="M5809" t="s">
        <v>9027</v>
      </c>
      <c r="N5809" t="s">
        <v>12919</v>
      </c>
      <c r="O5809" t="s">
        <v>1751</v>
      </c>
      <c r="P5809" t="s">
        <v>9</v>
      </c>
      <c r="Q5809" t="s">
        <v>30</v>
      </c>
      <c r="R5809" t="s">
        <v>5037</v>
      </c>
      <c r="S5809" t="s">
        <v>24</v>
      </c>
      <c r="T5809" t="s">
        <v>2837</v>
      </c>
      <c r="U5809" t="s">
        <v>49</v>
      </c>
      <c r="V5809" t="s">
        <v>1983</v>
      </c>
      <c r="W5809" t="s">
        <v>71</v>
      </c>
      <c r="X5809" t="s">
        <v>12920</v>
      </c>
      <c r="Y5809" t="s">
        <v>57</v>
      </c>
      <c r="Z5809" t="s">
        <v>115</v>
      </c>
      <c r="AA5809" t="s">
        <v>828</v>
      </c>
      <c r="AB5809" t="s">
        <v>803</v>
      </c>
      <c r="AC5809" t="s">
        <v>1024</v>
      </c>
    </row>
    <row r="5810" spans="1:32" x14ac:dyDescent="0.35">
      <c r="A5810">
        <v>1.04240622663106E+16</v>
      </c>
      <c r="B5810" s="1">
        <v>40514</v>
      </c>
      <c r="C5810">
        <v>0.4</v>
      </c>
      <c r="D5810" t="s">
        <v>12921</v>
      </c>
      <c r="E5810" s="4" t="str" cm="1">
        <f t="array" ref="E5810">_xlfn.TEXTJOIN(", ", TRUE, IF(COUNTIF(D5810, "*"&amp;$BP$2:$BP$2&amp;"*"), $BP$2:$BP$2, ""))</f>
        <v/>
      </c>
      <c r="F5810" t="s">
        <v>12922</v>
      </c>
      <c r="G5810" t="s">
        <v>253</v>
      </c>
      <c r="H5810" t="s">
        <v>11776</v>
      </c>
      <c r="I5810" t="s">
        <v>7097</v>
      </c>
      <c r="J5810" t="s">
        <v>12923</v>
      </c>
      <c r="K5810" t="s">
        <v>456</v>
      </c>
      <c r="L5810" t="s">
        <v>12924</v>
      </c>
      <c r="M5810" t="s">
        <v>24</v>
      </c>
      <c r="N5810" t="s">
        <v>934</v>
      </c>
      <c r="O5810" t="s">
        <v>15</v>
      </c>
      <c r="P5810" t="s">
        <v>788</v>
      </c>
      <c r="Q5810" t="s">
        <v>24</v>
      </c>
      <c r="R5810" t="s">
        <v>1132</v>
      </c>
      <c r="S5810" t="s">
        <v>100</v>
      </c>
      <c r="T5810" t="s">
        <v>15</v>
      </c>
      <c r="U5810" t="s">
        <v>788</v>
      </c>
      <c r="V5810" t="s">
        <v>24</v>
      </c>
      <c r="W5810" t="s">
        <v>12925</v>
      </c>
      <c r="X5810" t="s">
        <v>294</v>
      </c>
      <c r="Y5810" t="s">
        <v>2743</v>
      </c>
      <c r="Z5810" t="s">
        <v>10322</v>
      </c>
      <c r="AA5810" t="s">
        <v>196</v>
      </c>
      <c r="AB5810" t="s">
        <v>9</v>
      </c>
      <c r="AC5810" t="s">
        <v>836</v>
      </c>
    </row>
    <row r="5811" spans="1:32" x14ac:dyDescent="0.35">
      <c r="A5811">
        <v>1.00596839895613E+16</v>
      </c>
      <c r="B5811" s="1">
        <v>40513</v>
      </c>
      <c r="C5811">
        <v>0</v>
      </c>
      <c r="D5811" t="s">
        <v>12926</v>
      </c>
      <c r="E5811" s="4" t="str" cm="1">
        <f t="array" ref="E5811">_xlfn.TEXTJOIN(", ", TRUE, IF(COUNTIF(D5811, "*"&amp;$BP$2:$BP$2&amp;"*"), $BP$2:$BP$2, ""))</f>
        <v/>
      </c>
      <c r="F5811" t="s">
        <v>164</v>
      </c>
      <c r="G5811" t="s">
        <v>879</v>
      </c>
      <c r="H5811" t="s">
        <v>836</v>
      </c>
      <c r="I5811" t="s">
        <v>71</v>
      </c>
      <c r="J5811" t="s">
        <v>211</v>
      </c>
      <c r="K5811" t="s">
        <v>238</v>
      </c>
      <c r="L5811" t="s">
        <v>26</v>
      </c>
      <c r="M5811" t="s">
        <v>1292</v>
      </c>
      <c r="N5811" t="s">
        <v>8191</v>
      </c>
      <c r="O5811" t="s">
        <v>9</v>
      </c>
      <c r="P5811" t="s">
        <v>30</v>
      </c>
      <c r="Q5811" t="s">
        <v>439</v>
      </c>
      <c r="R5811" t="s">
        <v>237</v>
      </c>
      <c r="S5811" t="s">
        <v>238</v>
      </c>
      <c r="T5811" t="s">
        <v>5958</v>
      </c>
      <c r="U5811" t="s">
        <v>12163</v>
      </c>
      <c r="V5811" t="s">
        <v>382</v>
      </c>
      <c r="W5811" t="s">
        <v>30</v>
      </c>
      <c r="X5811" t="s">
        <v>3281</v>
      </c>
      <c r="Y5811" t="s">
        <v>24</v>
      </c>
      <c r="Z5811" t="s">
        <v>30</v>
      </c>
      <c r="AA5811" t="s">
        <v>492</v>
      </c>
      <c r="AB5811" t="s">
        <v>21</v>
      </c>
    </row>
    <row r="5812" spans="1:32" x14ac:dyDescent="0.35">
      <c r="A5812">
        <v>1.00327726681948E+16</v>
      </c>
      <c r="B5812" s="1">
        <v>40513</v>
      </c>
      <c r="C5812">
        <v>0.28571428571428498</v>
      </c>
      <c r="D5812" t="s">
        <v>12927</v>
      </c>
      <c r="E5812" s="4" t="str" cm="1">
        <f t="array" ref="E5812">_xlfn.TEXTJOIN(", ", TRUE, IF(COUNTIF(D5812, "*"&amp;$BP$2:$BP$2&amp;"*"), $BP$2:$BP$2, ""))</f>
        <v/>
      </c>
      <c r="F5812" t="s">
        <v>276</v>
      </c>
      <c r="G5812" t="s">
        <v>6</v>
      </c>
      <c r="H5812" t="s">
        <v>277</v>
      </c>
      <c r="I5812" t="s">
        <v>71</v>
      </c>
      <c r="J5812" t="s">
        <v>1791</v>
      </c>
      <c r="K5812" t="s">
        <v>30</v>
      </c>
      <c r="L5812" t="s">
        <v>2439</v>
      </c>
      <c r="M5812" t="s">
        <v>258</v>
      </c>
      <c r="N5812" t="s">
        <v>137</v>
      </c>
      <c r="O5812" t="s">
        <v>30</v>
      </c>
      <c r="P5812" t="s">
        <v>1103</v>
      </c>
      <c r="Q5812" t="s">
        <v>1503</v>
      </c>
      <c r="R5812" t="s">
        <v>9</v>
      </c>
      <c r="S5812" t="s">
        <v>92</v>
      </c>
      <c r="T5812" t="s">
        <v>2316</v>
      </c>
      <c r="U5812" t="s">
        <v>124</v>
      </c>
      <c r="V5812" t="s">
        <v>2402</v>
      </c>
      <c r="W5812" t="s">
        <v>100</v>
      </c>
      <c r="X5812" t="s">
        <v>3917</v>
      </c>
      <c r="Y5812" t="s">
        <v>114</v>
      </c>
      <c r="Z5812" t="s">
        <v>9</v>
      </c>
      <c r="AA5812" t="s">
        <v>630</v>
      </c>
      <c r="AB5812" t="s">
        <v>11</v>
      </c>
      <c r="AC5812" t="s">
        <v>1554</v>
      </c>
      <c r="AD5812" t="s">
        <v>21</v>
      </c>
    </row>
    <row r="5813" spans="1:32" x14ac:dyDescent="0.35">
      <c r="A5813">
        <v>9995647939780600</v>
      </c>
      <c r="B5813" s="1">
        <v>40513</v>
      </c>
      <c r="C5813">
        <v>0</v>
      </c>
      <c r="D5813" t="s">
        <v>12928</v>
      </c>
      <c r="E5813" s="4" t="str" cm="1">
        <f t="array" ref="E5813">_xlfn.TEXTJOIN(", ", TRUE, IF(COUNTIF(D5813, "*"&amp;$BP$2:$BP$2&amp;"*"), $BP$2:$BP$2, ""))</f>
        <v/>
      </c>
      <c r="F5813" t="s">
        <v>2450</v>
      </c>
      <c r="G5813" t="s">
        <v>49</v>
      </c>
      <c r="H5813" t="s">
        <v>1126</v>
      </c>
      <c r="I5813" t="s">
        <v>9</v>
      </c>
      <c r="J5813" t="s">
        <v>30</v>
      </c>
      <c r="K5813" t="s">
        <v>2113</v>
      </c>
      <c r="L5813" t="s">
        <v>71</v>
      </c>
      <c r="M5813" t="s">
        <v>6</v>
      </c>
      <c r="N5813" t="s">
        <v>180</v>
      </c>
      <c r="O5813" t="s">
        <v>30</v>
      </c>
      <c r="P5813" t="s">
        <v>3736</v>
      </c>
      <c r="Q5813" t="s">
        <v>24</v>
      </c>
      <c r="R5813" t="s">
        <v>7</v>
      </c>
      <c r="S5813" t="s">
        <v>4238</v>
      </c>
      <c r="T5813" t="s">
        <v>7</v>
      </c>
      <c r="U5813" t="s">
        <v>474</v>
      </c>
      <c r="V5813" t="s">
        <v>21</v>
      </c>
    </row>
    <row r="5814" spans="1:32" x14ac:dyDescent="0.35">
      <c r="A5814">
        <v>6418200967254010</v>
      </c>
      <c r="B5814" s="1">
        <v>40503</v>
      </c>
      <c r="C5814">
        <v>0.13636363636363599</v>
      </c>
      <c r="D5814" t="s">
        <v>12929</v>
      </c>
      <c r="E5814" s="4" t="str" cm="1">
        <f t="array" ref="E5814">_xlfn.TEXTJOIN(", ", TRUE, IF(COUNTIF(D5814, "*"&amp;$BP$2:$BP$2&amp;"*"), $BP$2:$BP$2, ""))</f>
        <v>america</v>
      </c>
      <c r="F5814" t="s">
        <v>240</v>
      </c>
      <c r="G5814" t="s">
        <v>137</v>
      </c>
      <c r="H5814" t="s">
        <v>1105</v>
      </c>
      <c r="I5814" t="s">
        <v>9</v>
      </c>
      <c r="J5814" t="s">
        <v>339</v>
      </c>
      <c r="K5814" t="s">
        <v>447</v>
      </c>
      <c r="L5814" t="s">
        <v>428</v>
      </c>
      <c r="M5814" t="s">
        <v>71</v>
      </c>
      <c r="N5814" t="s">
        <v>30</v>
      </c>
      <c r="O5814" t="s">
        <v>2113</v>
      </c>
      <c r="P5814" t="s">
        <v>9</v>
      </c>
      <c r="Q5814" t="s">
        <v>12930</v>
      </c>
      <c r="R5814" t="s">
        <v>30</v>
      </c>
      <c r="S5814" t="s">
        <v>660</v>
      </c>
      <c r="T5814" t="s">
        <v>2408</v>
      </c>
      <c r="U5814" t="s">
        <v>12931</v>
      </c>
      <c r="V5814" t="s">
        <v>11</v>
      </c>
      <c r="W5814" t="s">
        <v>32</v>
      </c>
      <c r="X5814" t="s">
        <v>21</v>
      </c>
    </row>
    <row r="5815" spans="1:32" x14ac:dyDescent="0.35">
      <c r="A5815">
        <v>5758439967948800</v>
      </c>
      <c r="B5815" s="1">
        <v>40501</v>
      </c>
      <c r="C5815">
        <v>0</v>
      </c>
      <c r="D5815" t="s">
        <v>12932</v>
      </c>
      <c r="E5815" s="4" t="str" cm="1">
        <f t="array" ref="E5815">_xlfn.TEXTJOIN(", ", TRUE, IF(COUNTIF(D5815, "*"&amp;$BP$2:$BP$2&amp;"*"), $BP$2:$BP$2, ""))</f>
        <v/>
      </c>
      <c r="F5815" t="s">
        <v>2450</v>
      </c>
      <c r="G5815" t="s">
        <v>49</v>
      </c>
      <c r="H5815" t="s">
        <v>1126</v>
      </c>
      <c r="I5815" t="s">
        <v>71</v>
      </c>
      <c r="J5815" t="s">
        <v>6</v>
      </c>
      <c r="K5815" t="s">
        <v>180</v>
      </c>
      <c r="L5815" t="s">
        <v>3782</v>
      </c>
      <c r="M5815" t="s">
        <v>1862</v>
      </c>
      <c r="N5815" t="s">
        <v>100</v>
      </c>
      <c r="O5815" t="s">
        <v>1932</v>
      </c>
      <c r="P5815" t="s">
        <v>2639</v>
      </c>
      <c r="Q5815" t="s">
        <v>100</v>
      </c>
      <c r="R5815" t="s">
        <v>847</v>
      </c>
      <c r="S5815" t="s">
        <v>49</v>
      </c>
      <c r="T5815" t="s">
        <v>1555</v>
      </c>
      <c r="U5815" t="s">
        <v>9</v>
      </c>
      <c r="V5815" t="s">
        <v>1054</v>
      </c>
      <c r="W5815" t="s">
        <v>2413</v>
      </c>
      <c r="X5815" t="s">
        <v>30</v>
      </c>
      <c r="Y5815" t="s">
        <v>2439</v>
      </c>
      <c r="Z5815" t="s">
        <v>258</v>
      </c>
      <c r="AA5815" t="s">
        <v>21</v>
      </c>
    </row>
    <row r="5816" spans="1:32" x14ac:dyDescent="0.35">
      <c r="A5816">
        <v>5630141048815610</v>
      </c>
      <c r="B5816" s="1">
        <v>40501</v>
      </c>
      <c r="C5816">
        <v>0</v>
      </c>
      <c r="D5816" t="s">
        <v>12933</v>
      </c>
      <c r="E5816" s="4" t="str" cm="1">
        <f t="array" ref="E5816">_xlfn.TEXTJOIN(", ", TRUE, IF(COUNTIF(D5816, "*"&amp;$BP$2:$BP$2&amp;"*"), $BP$2:$BP$2, ""))</f>
        <v/>
      </c>
      <c r="F5816">
        <v>8</v>
      </c>
      <c r="G5816" t="s">
        <v>25</v>
      </c>
      <c r="H5816" t="s">
        <v>9</v>
      </c>
      <c r="I5816" t="s">
        <v>3918</v>
      </c>
      <c r="J5816" t="s">
        <v>30</v>
      </c>
      <c r="K5816" t="s">
        <v>613</v>
      </c>
      <c r="L5816" t="s">
        <v>614</v>
      </c>
      <c r="M5816" t="s">
        <v>6155</v>
      </c>
      <c r="N5816" t="s">
        <v>12934</v>
      </c>
      <c r="O5816" t="s">
        <v>12935</v>
      </c>
      <c r="P5816" t="s">
        <v>12936</v>
      </c>
      <c r="Q5816" t="s">
        <v>11757</v>
      </c>
      <c r="R5816" t="s">
        <v>12937</v>
      </c>
      <c r="S5816" t="s">
        <v>12938</v>
      </c>
      <c r="T5816" t="s">
        <v>12939</v>
      </c>
      <c r="U5816" t="s">
        <v>4423</v>
      </c>
    </row>
    <row r="5817" spans="1:32" x14ac:dyDescent="0.35">
      <c r="A5817">
        <v>5410884839014400</v>
      </c>
      <c r="B5817" s="1">
        <v>40500</v>
      </c>
      <c r="C5817">
        <v>-0.194444444444444</v>
      </c>
      <c r="D5817" t="s">
        <v>12940</v>
      </c>
      <c r="E5817" s="4" t="str" cm="1">
        <f t="array" ref="E5817">_xlfn.TEXTJOIN(", ", TRUE, IF(COUNTIF(D5817, "*"&amp;$BP$2:$BP$2&amp;"*"), $BP$2:$BP$2, ""))</f>
        <v/>
      </c>
      <c r="F5817" t="s">
        <v>456</v>
      </c>
      <c r="G5817" t="s">
        <v>8339</v>
      </c>
      <c r="H5817" t="s">
        <v>12941</v>
      </c>
      <c r="I5817" t="s">
        <v>2162</v>
      </c>
      <c r="J5817" t="s">
        <v>456</v>
      </c>
      <c r="K5817" t="s">
        <v>49</v>
      </c>
      <c r="L5817" t="s">
        <v>425</v>
      </c>
      <c r="M5817" t="s">
        <v>3297</v>
      </c>
      <c r="N5817" t="s">
        <v>1446</v>
      </c>
      <c r="O5817" t="s">
        <v>4988</v>
      </c>
      <c r="P5817" t="s">
        <v>9</v>
      </c>
      <c r="Q5817" t="s">
        <v>1150</v>
      </c>
      <c r="R5817" t="s">
        <v>963</v>
      </c>
      <c r="S5817" t="s">
        <v>24</v>
      </c>
      <c r="T5817" t="s">
        <v>30</v>
      </c>
      <c r="U5817" t="s">
        <v>1763</v>
      </c>
      <c r="V5817" t="s">
        <v>3219</v>
      </c>
      <c r="W5817" t="s">
        <v>71</v>
      </c>
      <c r="X5817" t="s">
        <v>238</v>
      </c>
      <c r="Y5817" t="s">
        <v>1186</v>
      </c>
      <c r="Z5817" t="s">
        <v>15</v>
      </c>
      <c r="AA5817" t="s">
        <v>30</v>
      </c>
      <c r="AB5817" t="s">
        <v>12942</v>
      </c>
      <c r="AC5817" t="s">
        <v>24</v>
      </c>
      <c r="AD5817" t="s">
        <v>2482</v>
      </c>
      <c r="AE5817" t="s">
        <v>990</v>
      </c>
      <c r="AF5817" t="s">
        <v>1233</v>
      </c>
    </row>
    <row r="5818" spans="1:32" x14ac:dyDescent="0.35">
      <c r="A5818">
        <v>5083258266066940</v>
      </c>
      <c r="B5818" s="1">
        <v>40499</v>
      </c>
      <c r="C5818">
        <v>-0.75</v>
      </c>
      <c r="D5818" t="s">
        <v>12943</v>
      </c>
      <c r="E5818" s="4" t="str" cm="1">
        <f t="array" ref="E5818">_xlfn.TEXTJOIN(", ", TRUE, IF(COUNTIF(D5818, "*"&amp;$BP$2:$BP$2&amp;"*"), $BP$2:$BP$2, ""))</f>
        <v/>
      </c>
      <c r="F5818" t="s">
        <v>1681</v>
      </c>
      <c r="G5818" t="s">
        <v>10831</v>
      </c>
      <c r="H5818" t="s">
        <v>71</v>
      </c>
      <c r="I5818" t="s">
        <v>4280</v>
      </c>
      <c r="J5818" t="s">
        <v>2402</v>
      </c>
      <c r="K5818" t="s">
        <v>253</v>
      </c>
      <c r="L5818" t="s">
        <v>9854</v>
      </c>
      <c r="M5818" t="s">
        <v>30</v>
      </c>
      <c r="N5818" t="s">
        <v>568</v>
      </c>
      <c r="O5818" t="s">
        <v>1460</v>
      </c>
      <c r="P5818" t="s">
        <v>258</v>
      </c>
      <c r="Q5818" t="s">
        <v>382</v>
      </c>
      <c r="R5818" t="s">
        <v>1170</v>
      </c>
      <c r="S5818" t="s">
        <v>3732</v>
      </c>
      <c r="T5818" t="s">
        <v>57</v>
      </c>
      <c r="U5818" t="s">
        <v>16</v>
      </c>
      <c r="V5818" t="s">
        <v>49</v>
      </c>
      <c r="W5818" t="s">
        <v>2051</v>
      </c>
      <c r="X5818" t="s">
        <v>100</v>
      </c>
      <c r="Y5818" t="s">
        <v>49</v>
      </c>
      <c r="Z5818" t="s">
        <v>899</v>
      </c>
    </row>
    <row r="5819" spans="1:32" x14ac:dyDescent="0.35">
      <c r="A5819">
        <v>3584331146600440</v>
      </c>
      <c r="B5819" s="1">
        <v>40495</v>
      </c>
      <c r="C5819">
        <v>0.41666666666666602</v>
      </c>
      <c r="D5819" t="s">
        <v>12944</v>
      </c>
      <c r="E5819" s="4" t="str" cm="1">
        <f t="array" ref="E5819">_xlfn.TEXTJOIN(", ", TRUE, IF(COUNTIF(D5819, "*"&amp;$BP$2:$BP$2&amp;"*"), $BP$2:$BP$2, ""))</f>
        <v/>
      </c>
      <c r="F5819" t="s">
        <v>15</v>
      </c>
      <c r="G5819" t="s">
        <v>1065</v>
      </c>
      <c r="H5819" t="s">
        <v>5918</v>
      </c>
      <c r="I5819" t="s">
        <v>1457</v>
      </c>
      <c r="J5819" t="s">
        <v>238</v>
      </c>
      <c r="K5819" t="s">
        <v>404</v>
      </c>
      <c r="L5819" t="s">
        <v>2169</v>
      </c>
      <c r="M5819" t="s">
        <v>12945</v>
      </c>
      <c r="N5819" t="s">
        <v>12946</v>
      </c>
      <c r="O5819" t="s">
        <v>140</v>
      </c>
      <c r="P5819" t="s">
        <v>4053</v>
      </c>
      <c r="Q5819" t="s">
        <v>3552</v>
      </c>
      <c r="R5819" t="s">
        <v>1144</v>
      </c>
      <c r="S5819" t="s">
        <v>11021</v>
      </c>
      <c r="T5819" t="s">
        <v>2636</v>
      </c>
      <c r="U5819" t="s">
        <v>21</v>
      </c>
    </row>
    <row r="5820" spans="1:32" x14ac:dyDescent="0.35">
      <c r="A5820">
        <v>3127334899032060</v>
      </c>
      <c r="B5820" s="1">
        <v>40494</v>
      </c>
      <c r="C5820">
        <v>0.35714285714285698</v>
      </c>
      <c r="D5820" t="s">
        <v>12947</v>
      </c>
      <c r="E5820" s="4" t="str" cm="1">
        <f t="array" ref="E5820">_xlfn.TEXTJOIN(", ", TRUE, IF(COUNTIF(D5820, "*"&amp;$BP$2:$BP$2&amp;"*"), $BP$2:$BP$2, ""))</f>
        <v/>
      </c>
      <c r="F5820" t="s">
        <v>49</v>
      </c>
      <c r="G5820" t="s">
        <v>1088</v>
      </c>
      <c r="H5820" t="s">
        <v>11000</v>
      </c>
      <c r="I5820" t="s">
        <v>24</v>
      </c>
      <c r="J5820" t="s">
        <v>2841</v>
      </c>
      <c r="K5820" t="s">
        <v>12881</v>
      </c>
      <c r="L5820" t="s">
        <v>808</v>
      </c>
      <c r="M5820" t="s">
        <v>382</v>
      </c>
      <c r="N5820" t="s">
        <v>12948</v>
      </c>
      <c r="O5820" t="s">
        <v>21</v>
      </c>
    </row>
    <row r="5821" spans="1:32" x14ac:dyDescent="0.35">
      <c r="A5821">
        <v>2758011831459840</v>
      </c>
      <c r="B5821" s="1">
        <v>40493</v>
      </c>
      <c r="C5821">
        <v>0</v>
      </c>
      <c r="D5821" t="s">
        <v>12949</v>
      </c>
      <c r="E5821" s="4" t="str" cm="1">
        <f t="array" ref="E5821">_xlfn.TEXTJOIN(", ", TRUE, IF(COUNTIF(D5821, "*"&amp;$BP$2:$BP$2&amp;"*"), $BP$2:$BP$2, ""))</f>
        <v/>
      </c>
      <c r="F5821" t="s">
        <v>221</v>
      </c>
      <c r="G5821" t="s">
        <v>8</v>
      </c>
      <c r="H5821" t="s">
        <v>360</v>
      </c>
      <c r="I5821" t="s">
        <v>444</v>
      </c>
      <c r="J5821" t="s">
        <v>9</v>
      </c>
      <c r="K5821" t="s">
        <v>476</v>
      </c>
      <c r="L5821" t="s">
        <v>238</v>
      </c>
      <c r="M5821" t="s">
        <v>316</v>
      </c>
      <c r="N5821" t="s">
        <v>238</v>
      </c>
      <c r="O5821" t="s">
        <v>316</v>
      </c>
      <c r="P5821" t="s">
        <v>124</v>
      </c>
      <c r="Q5821" t="s">
        <v>1724</v>
      </c>
      <c r="R5821" t="s">
        <v>238</v>
      </c>
      <c r="S5821" t="s">
        <v>316</v>
      </c>
      <c r="T5821" t="s">
        <v>124</v>
      </c>
      <c r="U5821" t="s">
        <v>2475</v>
      </c>
      <c r="V5821" t="s">
        <v>100</v>
      </c>
      <c r="W5821" t="s">
        <v>30</v>
      </c>
      <c r="X5821" t="s">
        <v>1687</v>
      </c>
      <c r="Y5821" t="s">
        <v>24</v>
      </c>
      <c r="Z5821" t="s">
        <v>124</v>
      </c>
      <c r="AA5821" t="s">
        <v>1932</v>
      </c>
      <c r="AB5821" t="s">
        <v>1306</v>
      </c>
      <c r="AC5821" t="s">
        <v>156</v>
      </c>
    </row>
    <row r="5822" spans="1:32" x14ac:dyDescent="0.35">
      <c r="A5822">
        <v>1344208950525950</v>
      </c>
      <c r="B5822" s="1">
        <v>40489</v>
      </c>
      <c r="C5822">
        <v>0</v>
      </c>
      <c r="D5822" t="s">
        <v>12950</v>
      </c>
      <c r="E5822" s="4" t="str" cm="1">
        <f t="array" ref="E5822">_xlfn.TEXTJOIN(", ", TRUE, IF(COUNTIF(D5822, "*"&amp;$BP$2:$BP$2&amp;"*"), $BP$2:$BP$2, ""))</f>
        <v/>
      </c>
      <c r="F5822" t="s">
        <v>164</v>
      </c>
      <c r="G5822" t="s">
        <v>257</v>
      </c>
      <c r="H5822" t="s">
        <v>16</v>
      </c>
      <c r="I5822" t="s">
        <v>627</v>
      </c>
      <c r="J5822" t="s">
        <v>100</v>
      </c>
      <c r="K5822" t="s">
        <v>628</v>
      </c>
      <c r="L5822" t="s">
        <v>9</v>
      </c>
      <c r="M5822" t="s">
        <v>1734</v>
      </c>
      <c r="N5822" t="s">
        <v>156</v>
      </c>
      <c r="O5822" t="s">
        <v>360</v>
      </c>
      <c r="P5822" t="s">
        <v>5552</v>
      </c>
      <c r="Q5822" t="s">
        <v>6780</v>
      </c>
      <c r="R5822" t="s">
        <v>9</v>
      </c>
      <c r="S5822" t="s">
        <v>91</v>
      </c>
      <c r="T5822" t="s">
        <v>211</v>
      </c>
      <c r="U5822" t="s">
        <v>100</v>
      </c>
      <c r="V5822" t="s">
        <v>4623</v>
      </c>
      <c r="W5822" t="s">
        <v>9096</v>
      </c>
      <c r="X5822" t="s">
        <v>21</v>
      </c>
    </row>
    <row r="5823" spans="1:32" x14ac:dyDescent="0.35">
      <c r="A5823">
        <v>635976191840256</v>
      </c>
      <c r="B5823" s="1">
        <v>40487</v>
      </c>
      <c r="C5823">
        <v>0.13636363636363599</v>
      </c>
      <c r="D5823" t="s">
        <v>12951</v>
      </c>
      <c r="E5823" s="4" t="str" cm="1">
        <f t="array" ref="E5823">_xlfn.TEXTJOIN(", ", TRUE, IF(COUNTIF(D5823, "*"&amp;$BP$2:$BP$2&amp;"*"), $BP$2:$BP$2, ""))</f>
        <v/>
      </c>
      <c r="F5823" t="s">
        <v>479</v>
      </c>
      <c r="G5823" t="s">
        <v>480</v>
      </c>
      <c r="H5823" t="s">
        <v>9</v>
      </c>
      <c r="I5823" t="s">
        <v>141</v>
      </c>
      <c r="J5823" t="s">
        <v>157</v>
      </c>
      <c r="K5823" t="s">
        <v>16</v>
      </c>
      <c r="L5823" t="s">
        <v>207</v>
      </c>
      <c r="M5823" t="s">
        <v>555</v>
      </c>
      <c r="N5823" t="s">
        <v>16</v>
      </c>
      <c r="O5823" t="s">
        <v>207</v>
      </c>
      <c r="P5823" t="s">
        <v>660</v>
      </c>
      <c r="Q5823" t="s">
        <v>1027</v>
      </c>
      <c r="R5823" t="s">
        <v>16</v>
      </c>
      <c r="S5823" t="s">
        <v>207</v>
      </c>
      <c r="T5823" t="s">
        <v>1311</v>
      </c>
      <c r="U5823" t="s">
        <v>9</v>
      </c>
      <c r="V5823" t="s">
        <v>123</v>
      </c>
      <c r="W5823" t="s">
        <v>11</v>
      </c>
      <c r="X5823" t="s">
        <v>484</v>
      </c>
      <c r="Y5823" t="s">
        <v>2936</v>
      </c>
      <c r="Z5823" t="s">
        <v>21</v>
      </c>
    </row>
    <row r="5824" spans="1:32" x14ac:dyDescent="0.35">
      <c r="A5824">
        <v>29694371639</v>
      </c>
      <c r="B5824" s="1">
        <v>40486</v>
      </c>
      <c r="C5824">
        <v>0</v>
      </c>
      <c r="D5824" t="s">
        <v>12952</v>
      </c>
      <c r="E5824" s="4" t="str" cm="1">
        <f t="array" ref="E5824">_xlfn.TEXTJOIN(", ", TRUE, IF(COUNTIF(D5824, "*"&amp;$BP$2:$BP$2&amp;"*"), $BP$2:$BP$2, ""))</f>
        <v/>
      </c>
      <c r="F5824" t="s">
        <v>7</v>
      </c>
      <c r="G5824" t="s">
        <v>147</v>
      </c>
      <c r="H5824" t="s">
        <v>222</v>
      </c>
      <c r="I5824" t="s">
        <v>71</v>
      </c>
      <c r="J5824" t="s">
        <v>6</v>
      </c>
      <c r="K5824" t="s">
        <v>404</v>
      </c>
      <c r="L5824" t="s">
        <v>78</v>
      </c>
      <c r="M5824" t="s">
        <v>49</v>
      </c>
      <c r="N5824" t="s">
        <v>3812</v>
      </c>
      <c r="O5824" t="s">
        <v>6</v>
      </c>
      <c r="P5824" t="s">
        <v>253</v>
      </c>
      <c r="Q5824" t="s">
        <v>21</v>
      </c>
    </row>
    <row r="5825" spans="1:30" x14ac:dyDescent="0.35">
      <c r="A5825">
        <v>29613639231</v>
      </c>
      <c r="B5825" s="1">
        <v>40485</v>
      </c>
      <c r="C5825">
        <v>0</v>
      </c>
      <c r="D5825" t="s">
        <v>12953</v>
      </c>
      <c r="E5825" s="4" t="str" cm="1">
        <f t="array" ref="E5825">_xlfn.TEXTJOIN(", ", TRUE, IF(COUNTIF(D5825, "*"&amp;$BP$2:$BP$2&amp;"*"), $BP$2:$BP$2, ""))</f>
        <v>america</v>
      </c>
      <c r="F5825" t="s">
        <v>1086</v>
      </c>
      <c r="G5825" t="s">
        <v>30</v>
      </c>
      <c r="H5825" t="s">
        <v>166</v>
      </c>
      <c r="I5825" t="s">
        <v>62</v>
      </c>
      <c r="J5825" t="s">
        <v>218</v>
      </c>
      <c r="K5825" t="s">
        <v>12954</v>
      </c>
      <c r="L5825" t="s">
        <v>1086</v>
      </c>
      <c r="M5825" t="s">
        <v>238</v>
      </c>
      <c r="N5825" t="s">
        <v>2438</v>
      </c>
      <c r="O5825" t="s">
        <v>12955</v>
      </c>
      <c r="P5825" t="s">
        <v>9</v>
      </c>
      <c r="Q5825" t="s">
        <v>1734</v>
      </c>
      <c r="R5825" t="s">
        <v>156</v>
      </c>
      <c r="S5825" t="s">
        <v>30</v>
      </c>
      <c r="T5825" t="s">
        <v>799</v>
      </c>
      <c r="U5825" t="s">
        <v>71</v>
      </c>
      <c r="V5825" t="s">
        <v>3848</v>
      </c>
      <c r="W5825" t="s">
        <v>294</v>
      </c>
      <c r="X5825" t="s">
        <v>544</v>
      </c>
      <c r="Y5825" t="s">
        <v>294</v>
      </c>
      <c r="Z5825" t="s">
        <v>428</v>
      </c>
      <c r="AA5825" t="s">
        <v>4883</v>
      </c>
      <c r="AB5825" t="s">
        <v>294</v>
      </c>
      <c r="AC5825" t="s">
        <v>200</v>
      </c>
    </row>
    <row r="5826" spans="1:30" x14ac:dyDescent="0.35">
      <c r="A5826">
        <v>29585241875</v>
      </c>
      <c r="B5826" s="1">
        <v>40485</v>
      </c>
      <c r="C5826">
        <v>0.13636363636363599</v>
      </c>
      <c r="D5826" t="s">
        <v>12956</v>
      </c>
      <c r="E5826" s="4" t="str" cm="1">
        <f t="array" ref="E5826">_xlfn.TEXTJOIN(", ", TRUE, IF(COUNTIF(D5826, "*"&amp;$BP$2:$BP$2&amp;"*"), $BP$2:$BP$2, ""))</f>
        <v/>
      </c>
      <c r="F5826" t="s">
        <v>1829</v>
      </c>
      <c r="G5826" t="s">
        <v>49</v>
      </c>
      <c r="H5826" t="s">
        <v>1250</v>
      </c>
      <c r="I5826" t="s">
        <v>7176</v>
      </c>
      <c r="J5826" t="s">
        <v>445</v>
      </c>
      <c r="K5826" t="s">
        <v>12346</v>
      </c>
      <c r="L5826" t="s">
        <v>1900</v>
      </c>
      <c r="M5826" t="s">
        <v>326</v>
      </c>
      <c r="N5826" t="s">
        <v>281</v>
      </c>
      <c r="O5826" t="s">
        <v>445</v>
      </c>
      <c r="P5826" t="s">
        <v>21</v>
      </c>
    </row>
    <row r="5827" spans="1:30" x14ac:dyDescent="0.35">
      <c r="A5827">
        <v>29538952119</v>
      </c>
      <c r="B5827" s="1">
        <v>40484</v>
      </c>
      <c r="C5827">
        <v>0</v>
      </c>
      <c r="D5827" t="s">
        <v>12957</v>
      </c>
      <c r="E5827" s="4" t="str" cm="1">
        <f t="array" ref="E5827">_xlfn.TEXTJOIN(", ", TRUE, IF(COUNTIF(D5827, "*"&amp;$BP$2:$BP$2&amp;"*"), $BP$2:$BP$2, ""))</f>
        <v/>
      </c>
      <c r="F5827" t="s">
        <v>440</v>
      </c>
      <c r="G5827" t="s">
        <v>6</v>
      </c>
      <c r="H5827" t="s">
        <v>9</v>
      </c>
      <c r="I5827" t="s">
        <v>821</v>
      </c>
      <c r="J5827" t="s">
        <v>67</v>
      </c>
      <c r="K5827" t="s">
        <v>118</v>
      </c>
      <c r="L5827" t="s">
        <v>1186</v>
      </c>
      <c r="M5827" t="s">
        <v>606</v>
      </c>
      <c r="N5827" t="s">
        <v>6338</v>
      </c>
      <c r="O5827" t="s">
        <v>156</v>
      </c>
      <c r="P5827" t="s">
        <v>3641</v>
      </c>
      <c r="Q5827" t="s">
        <v>100</v>
      </c>
      <c r="R5827" t="s">
        <v>2274</v>
      </c>
      <c r="S5827" t="s">
        <v>521</v>
      </c>
    </row>
    <row r="5828" spans="1:30" x14ac:dyDescent="0.35">
      <c r="A5828">
        <v>29499053684</v>
      </c>
      <c r="B5828" s="1">
        <v>40484</v>
      </c>
      <c r="C5828">
        <v>0</v>
      </c>
      <c r="D5828" t="s">
        <v>12958</v>
      </c>
      <c r="E5828" s="4" t="str" cm="1">
        <f t="array" ref="E5828">_xlfn.TEXTJOIN(", ", TRUE, IF(COUNTIF(D5828, "*"&amp;$BP$2:$BP$2&amp;"*"), $BP$2:$BP$2, ""))</f>
        <v/>
      </c>
      <c r="F5828" t="s">
        <v>637</v>
      </c>
      <c r="G5828" t="s">
        <v>137</v>
      </c>
      <c r="H5828" t="s">
        <v>63</v>
      </c>
      <c r="I5828" t="s">
        <v>257</v>
      </c>
      <c r="J5828" t="s">
        <v>9</v>
      </c>
      <c r="K5828" t="s">
        <v>523</v>
      </c>
      <c r="L5828" t="s">
        <v>124</v>
      </c>
      <c r="M5828" t="s">
        <v>7231</v>
      </c>
      <c r="N5828" t="s">
        <v>1585</v>
      </c>
      <c r="O5828" t="s">
        <v>100</v>
      </c>
      <c r="P5828" t="s">
        <v>899</v>
      </c>
      <c r="Q5828" t="s">
        <v>523</v>
      </c>
      <c r="R5828" t="s">
        <v>240</v>
      </c>
      <c r="S5828" t="s">
        <v>289</v>
      </c>
      <c r="T5828" t="s">
        <v>21</v>
      </c>
    </row>
    <row r="5829" spans="1:30" x14ac:dyDescent="0.35">
      <c r="A5829">
        <v>29492455805</v>
      </c>
      <c r="B5829" s="1">
        <v>40484</v>
      </c>
      <c r="C5829">
        <v>0</v>
      </c>
      <c r="D5829" t="s">
        <v>12959</v>
      </c>
      <c r="E5829" s="4" t="str" cm="1">
        <f t="array" ref="E5829">_xlfn.TEXTJOIN(", ", TRUE, IF(COUNTIF(D5829, "*"&amp;$BP$2:$BP$2&amp;"*"), $BP$2:$BP$2, ""))</f>
        <v/>
      </c>
      <c r="F5829" t="s">
        <v>203</v>
      </c>
      <c r="G5829" t="s">
        <v>6</v>
      </c>
      <c r="H5829" t="s">
        <v>899</v>
      </c>
      <c r="I5829" t="s">
        <v>474</v>
      </c>
      <c r="J5829" t="s">
        <v>124</v>
      </c>
      <c r="K5829" t="s">
        <v>9046</v>
      </c>
      <c r="L5829" t="s">
        <v>12960</v>
      </c>
      <c r="M5829" t="s">
        <v>2274</v>
      </c>
      <c r="N5829" t="s">
        <v>21</v>
      </c>
    </row>
    <row r="5830" spans="1:30" x14ac:dyDescent="0.35">
      <c r="A5830">
        <v>29474867236</v>
      </c>
      <c r="B5830" s="1">
        <v>40484</v>
      </c>
      <c r="C5830">
        <v>0.10416666666666601</v>
      </c>
      <c r="D5830" t="s">
        <v>12961</v>
      </c>
      <c r="E5830" s="4" t="str" cm="1">
        <f t="array" ref="E5830">_xlfn.TEXTJOIN(", ", TRUE, IF(COUNTIF(D5830, "*"&amp;$BP$2:$BP$2&amp;"*"), $BP$2:$BP$2, ""))</f>
        <v/>
      </c>
      <c r="F5830" t="s">
        <v>11</v>
      </c>
      <c r="G5830" t="s">
        <v>137</v>
      </c>
      <c r="H5830" t="s">
        <v>30</v>
      </c>
      <c r="I5830" t="s">
        <v>439</v>
      </c>
      <c r="J5830" t="s">
        <v>1119</v>
      </c>
      <c r="K5830" t="s">
        <v>119</v>
      </c>
      <c r="L5830" t="s">
        <v>562</v>
      </c>
      <c r="M5830" t="s">
        <v>348</v>
      </c>
      <c r="N5830" t="s">
        <v>563</v>
      </c>
      <c r="O5830" t="s">
        <v>16</v>
      </c>
      <c r="P5830" t="s">
        <v>78</v>
      </c>
      <c r="Q5830" t="s">
        <v>606</v>
      </c>
      <c r="R5830" t="s">
        <v>9</v>
      </c>
      <c r="S5830" t="s">
        <v>5767</v>
      </c>
      <c r="T5830" t="s">
        <v>9</v>
      </c>
      <c r="U5830" t="s">
        <v>78</v>
      </c>
      <c r="V5830" t="s">
        <v>79</v>
      </c>
      <c r="W5830" t="s">
        <v>68</v>
      </c>
      <c r="X5830" t="s">
        <v>123</v>
      </c>
      <c r="Y5830" t="s">
        <v>28</v>
      </c>
      <c r="Z5830" t="s">
        <v>9</v>
      </c>
      <c r="AA5830" t="s">
        <v>30</v>
      </c>
      <c r="AB5830" t="s">
        <v>7207</v>
      </c>
      <c r="AC5830" t="s">
        <v>21</v>
      </c>
    </row>
    <row r="5831" spans="1:30" x14ac:dyDescent="0.35">
      <c r="A5831">
        <v>29462766766</v>
      </c>
      <c r="B5831" s="1">
        <v>40484</v>
      </c>
      <c r="C5831">
        <v>0.125</v>
      </c>
      <c r="D5831" t="s">
        <v>12962</v>
      </c>
      <c r="E5831" s="4" t="str" cm="1">
        <f t="array" ref="E5831">_xlfn.TEXTJOIN(", ", TRUE, IF(COUNTIF(D5831, "*"&amp;$BP$2:$BP$2&amp;"*"), $BP$2:$BP$2, ""))</f>
        <v/>
      </c>
      <c r="F5831" t="s">
        <v>1971</v>
      </c>
      <c r="G5831" t="s">
        <v>137</v>
      </c>
      <c r="H5831" t="s">
        <v>2235</v>
      </c>
      <c r="I5831" t="s">
        <v>276</v>
      </c>
      <c r="J5831" t="s">
        <v>1446</v>
      </c>
      <c r="K5831" t="s">
        <v>906</v>
      </c>
      <c r="L5831" t="s">
        <v>9</v>
      </c>
      <c r="M5831" t="s">
        <v>231</v>
      </c>
      <c r="N5831" t="s">
        <v>16</v>
      </c>
      <c r="O5831" t="s">
        <v>240</v>
      </c>
      <c r="P5831" t="s">
        <v>123</v>
      </c>
      <c r="Q5831" t="s">
        <v>28</v>
      </c>
      <c r="R5831" t="s">
        <v>30</v>
      </c>
      <c r="S5831" t="s">
        <v>899</v>
      </c>
      <c r="T5831" t="s">
        <v>521</v>
      </c>
      <c r="U5831" t="s">
        <v>445</v>
      </c>
      <c r="V5831" t="s">
        <v>49</v>
      </c>
      <c r="W5831" t="s">
        <v>12963</v>
      </c>
      <c r="X5831" t="s">
        <v>104</v>
      </c>
      <c r="Y5831" t="s">
        <v>5823</v>
      </c>
      <c r="Z5831" t="s">
        <v>3345</v>
      </c>
      <c r="AA5831" t="s">
        <v>15</v>
      </c>
      <c r="AB5831" t="s">
        <v>124</v>
      </c>
      <c r="AC5831" t="s">
        <v>1880</v>
      </c>
      <c r="AD5831" t="s">
        <v>21</v>
      </c>
    </row>
    <row r="5832" spans="1:30" x14ac:dyDescent="0.35">
      <c r="A5832">
        <v>29458805187</v>
      </c>
      <c r="B5832" s="1">
        <v>40484</v>
      </c>
      <c r="C5832">
        <v>0</v>
      </c>
      <c r="D5832" t="s">
        <v>12964</v>
      </c>
      <c r="E5832" s="4" t="str" cm="1">
        <f t="array" ref="E5832">_xlfn.TEXTJOIN(", ", TRUE, IF(COUNTIF(D5832, "*"&amp;$BP$2:$BP$2&amp;"*"), $BP$2:$BP$2, ""))</f>
        <v/>
      </c>
      <c r="F5832" t="s">
        <v>11</v>
      </c>
      <c r="G5832" t="s">
        <v>6965</v>
      </c>
      <c r="H5832" t="s">
        <v>137</v>
      </c>
      <c r="I5832" t="s">
        <v>279</v>
      </c>
      <c r="J5832" t="s">
        <v>360</v>
      </c>
      <c r="K5832" t="s">
        <v>200</v>
      </c>
      <c r="L5832" t="s">
        <v>164</v>
      </c>
      <c r="M5832" t="s">
        <v>279</v>
      </c>
      <c r="N5832" t="s">
        <v>1086</v>
      </c>
      <c r="O5832" t="s">
        <v>238</v>
      </c>
      <c r="P5832" t="s">
        <v>8</v>
      </c>
      <c r="Q5832" t="s">
        <v>11</v>
      </c>
      <c r="R5832" t="s">
        <v>208</v>
      </c>
      <c r="S5832" t="s">
        <v>9</v>
      </c>
      <c r="T5832" t="s">
        <v>12965</v>
      </c>
      <c r="U5832" t="s">
        <v>6</v>
      </c>
      <c r="V5832" t="s">
        <v>253</v>
      </c>
      <c r="W5832" t="s">
        <v>49</v>
      </c>
      <c r="X5832" t="s">
        <v>12</v>
      </c>
      <c r="Y5832" t="s">
        <v>899</v>
      </c>
      <c r="Z5832" t="s">
        <v>521</v>
      </c>
      <c r="AA5832" t="s">
        <v>21</v>
      </c>
    </row>
    <row r="5833" spans="1:30" x14ac:dyDescent="0.35">
      <c r="A5833">
        <v>29456184865</v>
      </c>
      <c r="B5833" s="1">
        <v>40484</v>
      </c>
      <c r="C5833">
        <v>0</v>
      </c>
      <c r="D5833" t="s">
        <v>12966</v>
      </c>
      <c r="E5833" s="4" t="str" cm="1">
        <f t="array" ref="E5833">_xlfn.TEXTJOIN(", ", TRUE, IF(COUNTIF(D5833, "*"&amp;$BP$2:$BP$2&amp;"*"), $BP$2:$BP$2, ""))</f>
        <v/>
      </c>
      <c r="F5833" t="s">
        <v>521</v>
      </c>
      <c r="G5833" t="s">
        <v>137</v>
      </c>
      <c r="H5833" t="s">
        <v>6965</v>
      </c>
      <c r="I5833" t="s">
        <v>439</v>
      </c>
      <c r="J5833" t="s">
        <v>92</v>
      </c>
      <c r="K5833" t="s">
        <v>6</v>
      </c>
      <c r="L5833" t="s">
        <v>476</v>
      </c>
      <c r="M5833" t="s">
        <v>1419</v>
      </c>
      <c r="N5833" t="s">
        <v>9</v>
      </c>
      <c r="O5833" t="s">
        <v>899</v>
      </c>
      <c r="P5833" t="s">
        <v>21</v>
      </c>
    </row>
    <row r="5834" spans="1:30" x14ac:dyDescent="0.35">
      <c r="A5834">
        <v>29423353057</v>
      </c>
      <c r="B5834" s="1">
        <v>40483</v>
      </c>
      <c r="C5834">
        <v>0.5</v>
      </c>
      <c r="D5834" t="s">
        <v>12967</v>
      </c>
      <c r="E5834" s="4" t="str" cm="1">
        <f t="array" ref="E5834">_xlfn.TEXTJOIN(", ", TRUE, IF(COUNTIF(D5834, "*"&amp;$BP$2:$BP$2&amp;"*"), $BP$2:$BP$2, ""))</f>
        <v/>
      </c>
      <c r="F5834" t="s">
        <v>162</v>
      </c>
      <c r="G5834" t="s">
        <v>715</v>
      </c>
      <c r="H5834" t="s">
        <v>6</v>
      </c>
      <c r="I5834" t="s">
        <v>9</v>
      </c>
      <c r="J5834" t="s">
        <v>38</v>
      </c>
      <c r="K5834" t="s">
        <v>211</v>
      </c>
      <c r="L5834" t="s">
        <v>3607</v>
      </c>
      <c r="M5834" t="s">
        <v>76</v>
      </c>
      <c r="N5834" t="s">
        <v>9</v>
      </c>
      <c r="O5834" t="s">
        <v>7242</v>
      </c>
      <c r="P5834" t="s">
        <v>124</v>
      </c>
      <c r="Q5834" t="s">
        <v>899</v>
      </c>
      <c r="R5834" t="s">
        <v>16</v>
      </c>
      <c r="S5834" t="s">
        <v>627</v>
      </c>
      <c r="T5834" t="s">
        <v>2569</v>
      </c>
      <c r="U5834" t="s">
        <v>21</v>
      </c>
    </row>
    <row r="5835" spans="1:30" x14ac:dyDescent="0.35">
      <c r="A5835">
        <v>29418666869</v>
      </c>
      <c r="B5835" s="1">
        <v>40483</v>
      </c>
      <c r="C5835">
        <v>0</v>
      </c>
      <c r="D5835" t="s">
        <v>12968</v>
      </c>
      <c r="E5835" s="4" t="str" cm="1">
        <f t="array" ref="E5835">_xlfn.TEXTJOIN(", ", TRUE, IF(COUNTIF(D5835, "*"&amp;$BP$2:$BP$2&amp;"*"), $BP$2:$BP$2, ""))</f>
        <v/>
      </c>
      <c r="F5835" t="s">
        <v>456</v>
      </c>
      <c r="G5835" t="s">
        <v>6</v>
      </c>
      <c r="H5835" t="s">
        <v>4204</v>
      </c>
      <c r="I5835" t="s">
        <v>9</v>
      </c>
      <c r="J5835" t="s">
        <v>899</v>
      </c>
      <c r="K5835" t="s">
        <v>1690</v>
      </c>
      <c r="L5835" t="s">
        <v>2413</v>
      </c>
      <c r="M5835" t="s">
        <v>328</v>
      </c>
      <c r="N5835" t="s">
        <v>100</v>
      </c>
      <c r="O5835" t="s">
        <v>237</v>
      </c>
      <c r="P5835" t="s">
        <v>6</v>
      </c>
      <c r="Q5835" t="s">
        <v>144</v>
      </c>
      <c r="R5835" t="s">
        <v>92</v>
      </c>
      <c r="S5835" t="s">
        <v>12969</v>
      </c>
      <c r="T5835" t="s">
        <v>33</v>
      </c>
      <c r="U5835" t="s">
        <v>57</v>
      </c>
      <c r="V5835" t="s">
        <v>124</v>
      </c>
      <c r="W5835" t="s">
        <v>7231</v>
      </c>
      <c r="X5835" t="s">
        <v>1585</v>
      </c>
      <c r="Y5835" t="s">
        <v>15</v>
      </c>
      <c r="Z5835" t="s">
        <v>6555</v>
      </c>
      <c r="AA5835" t="s">
        <v>21</v>
      </c>
    </row>
    <row r="5836" spans="1:30" x14ac:dyDescent="0.35">
      <c r="A5836">
        <v>29408564776</v>
      </c>
      <c r="B5836" s="1">
        <v>40483</v>
      </c>
      <c r="C5836">
        <v>0</v>
      </c>
      <c r="D5836" t="s">
        <v>12970</v>
      </c>
      <c r="E5836" s="4" t="str" cm="1">
        <f t="array" ref="E5836">_xlfn.TEXTJOIN(", ", TRUE, IF(COUNTIF(D5836, "*"&amp;$BP$2:$BP$2&amp;"*"), $BP$2:$BP$2, ""))</f>
        <v/>
      </c>
      <c r="F5836" t="s">
        <v>1419</v>
      </c>
      <c r="G5836" t="s">
        <v>218</v>
      </c>
      <c r="H5836" t="s">
        <v>6</v>
      </c>
      <c r="I5836" t="s">
        <v>1113</v>
      </c>
      <c r="J5836" t="s">
        <v>2569</v>
      </c>
      <c r="K5836" t="s">
        <v>523</v>
      </c>
      <c r="L5836" t="s">
        <v>124</v>
      </c>
      <c r="M5836" t="s">
        <v>7231</v>
      </c>
      <c r="N5836" t="s">
        <v>1585</v>
      </c>
      <c r="O5836" t="s">
        <v>100</v>
      </c>
      <c r="P5836" t="s">
        <v>78</v>
      </c>
      <c r="Q5836" t="s">
        <v>49</v>
      </c>
      <c r="R5836" t="s">
        <v>337</v>
      </c>
      <c r="S5836" t="s">
        <v>9</v>
      </c>
      <c r="T5836" t="s">
        <v>899</v>
      </c>
      <c r="U5836" t="s">
        <v>21</v>
      </c>
    </row>
    <row r="5837" spans="1:30" x14ac:dyDescent="0.35">
      <c r="A5837">
        <v>29402767864</v>
      </c>
      <c r="B5837" s="1">
        <v>40483</v>
      </c>
      <c r="C5837">
        <v>0.4</v>
      </c>
      <c r="D5837" t="s">
        <v>12971</v>
      </c>
      <c r="E5837" s="4" t="str" cm="1">
        <f t="array" ref="E5837">_xlfn.TEXTJOIN(", ", TRUE, IF(COUNTIF(D5837, "*"&amp;$BP$2:$BP$2&amp;"*"), $BP$2:$BP$2, ""))</f>
        <v/>
      </c>
      <c r="F5837" t="s">
        <v>2316</v>
      </c>
      <c r="G5837" t="s">
        <v>5767</v>
      </c>
      <c r="H5837" t="s">
        <v>521</v>
      </c>
      <c r="I5837" t="s">
        <v>9</v>
      </c>
      <c r="J5837" t="s">
        <v>1452</v>
      </c>
      <c r="K5837" t="s">
        <v>114</v>
      </c>
      <c r="L5837" t="s">
        <v>71</v>
      </c>
      <c r="M5837" t="s">
        <v>2569</v>
      </c>
      <c r="N5837" t="s">
        <v>137</v>
      </c>
      <c r="O5837" t="s">
        <v>6965</v>
      </c>
      <c r="P5837" t="s">
        <v>439</v>
      </c>
      <c r="Q5837" t="s">
        <v>100</v>
      </c>
      <c r="R5837" t="s">
        <v>9</v>
      </c>
      <c r="S5837" t="s">
        <v>372</v>
      </c>
      <c r="T5837" t="s">
        <v>114</v>
      </c>
      <c r="U5837" t="s">
        <v>476</v>
      </c>
      <c r="V5837" t="s">
        <v>328</v>
      </c>
      <c r="W5837" t="s">
        <v>680</v>
      </c>
      <c r="X5837" t="s">
        <v>294</v>
      </c>
      <c r="Y5837" t="s">
        <v>899</v>
      </c>
      <c r="Z5837" t="s">
        <v>137</v>
      </c>
      <c r="AA5837" t="s">
        <v>21</v>
      </c>
    </row>
    <row r="5838" spans="1:30" x14ac:dyDescent="0.35">
      <c r="A5838">
        <v>29399691906</v>
      </c>
      <c r="B5838" s="1">
        <v>40483</v>
      </c>
      <c r="C5838">
        <v>-0.3</v>
      </c>
      <c r="D5838" t="s">
        <v>12972</v>
      </c>
      <c r="E5838" s="4" t="str" cm="1">
        <f t="array" ref="E5838">_xlfn.TEXTJOIN(", ", TRUE, IF(COUNTIF(D5838, "*"&amp;$BP$2:$BP$2&amp;"*"), $BP$2:$BP$2, ""))</f>
        <v/>
      </c>
      <c r="F5838" t="s">
        <v>164</v>
      </c>
      <c r="G5838" t="s">
        <v>399</v>
      </c>
      <c r="H5838" t="s">
        <v>291</v>
      </c>
      <c r="I5838" t="s">
        <v>514</v>
      </c>
      <c r="J5838" t="s">
        <v>9</v>
      </c>
      <c r="K5838" t="s">
        <v>78</v>
      </c>
      <c r="L5838" t="s">
        <v>622</v>
      </c>
      <c r="M5838" t="s">
        <v>9</v>
      </c>
      <c r="N5838" t="s">
        <v>899</v>
      </c>
      <c r="O5838" t="s">
        <v>12973</v>
      </c>
      <c r="P5838" t="s">
        <v>57</v>
      </c>
      <c r="Q5838" t="s">
        <v>16</v>
      </c>
      <c r="R5838" t="s">
        <v>152</v>
      </c>
      <c r="S5838" t="s">
        <v>6965</v>
      </c>
      <c r="T5838" t="s">
        <v>439</v>
      </c>
      <c r="U5838" t="s">
        <v>2297</v>
      </c>
      <c r="V5838" t="s">
        <v>232</v>
      </c>
      <c r="W5838" t="s">
        <v>21</v>
      </c>
    </row>
    <row r="5839" spans="1:30" x14ac:dyDescent="0.35">
      <c r="A5839">
        <v>29395268203</v>
      </c>
      <c r="B5839" s="1">
        <v>40483</v>
      </c>
      <c r="C5839">
        <v>0</v>
      </c>
      <c r="D5839" t="s">
        <v>12974</v>
      </c>
      <c r="E5839" s="4" t="str" cm="1">
        <f t="array" ref="E5839">_xlfn.TEXTJOIN(", ", TRUE, IF(COUNTIF(D5839, "*"&amp;$BP$2:$BP$2&amp;"*"), $BP$2:$BP$2, ""))</f>
        <v/>
      </c>
      <c r="F5839" t="s">
        <v>2569</v>
      </c>
      <c r="G5839" t="s">
        <v>137</v>
      </c>
      <c r="H5839" t="s">
        <v>6965</v>
      </c>
      <c r="I5839" t="s">
        <v>439</v>
      </c>
      <c r="J5839" t="s">
        <v>92</v>
      </c>
      <c r="K5839" t="s">
        <v>6</v>
      </c>
      <c r="L5839" t="s">
        <v>476</v>
      </c>
      <c r="M5839" t="s">
        <v>1419</v>
      </c>
      <c r="N5839" t="s">
        <v>124</v>
      </c>
      <c r="O5839" t="s">
        <v>7231</v>
      </c>
      <c r="P5839" t="s">
        <v>1585</v>
      </c>
      <c r="Q5839" t="s">
        <v>137</v>
      </c>
      <c r="R5839" t="s">
        <v>523</v>
      </c>
      <c r="S5839" t="s">
        <v>240</v>
      </c>
      <c r="T5839" t="s">
        <v>289</v>
      </c>
      <c r="U5839" t="s">
        <v>21</v>
      </c>
    </row>
    <row r="5840" spans="1:30" x14ac:dyDescent="0.35">
      <c r="A5840">
        <v>29298329132</v>
      </c>
      <c r="B5840" s="1">
        <v>40482</v>
      </c>
      <c r="C5840">
        <v>0.8</v>
      </c>
      <c r="D5840" t="s">
        <v>12975</v>
      </c>
      <c r="E5840" s="4" t="str" cm="1">
        <f t="array" ref="E5840">_xlfn.TEXTJOIN(", ", TRUE, IF(COUNTIF(D5840, "*"&amp;$BP$2:$BP$2&amp;"*"), $BP$2:$BP$2, ""))</f>
        <v/>
      </c>
      <c r="F5840" t="s">
        <v>221</v>
      </c>
      <c r="G5840" t="s">
        <v>462</v>
      </c>
      <c r="H5840" t="s">
        <v>6</v>
      </c>
      <c r="I5840" t="s">
        <v>9</v>
      </c>
      <c r="J5840" t="s">
        <v>27</v>
      </c>
      <c r="K5840" t="s">
        <v>123</v>
      </c>
      <c r="L5840" t="s">
        <v>28</v>
      </c>
      <c r="M5840" t="s">
        <v>30</v>
      </c>
      <c r="N5840" t="s">
        <v>12976</v>
      </c>
      <c r="O5840" t="s">
        <v>97</v>
      </c>
      <c r="P5840" t="s">
        <v>67</v>
      </c>
      <c r="Q5840" t="s">
        <v>401</v>
      </c>
      <c r="R5840" t="s">
        <v>16</v>
      </c>
      <c r="S5840" t="s">
        <v>70</v>
      </c>
      <c r="T5840" t="s">
        <v>15</v>
      </c>
      <c r="U5840">
        <v>8</v>
      </c>
      <c r="V5840" t="s">
        <v>675</v>
      </c>
      <c r="W5840" t="s">
        <v>57</v>
      </c>
      <c r="X5840" t="s">
        <v>15</v>
      </c>
      <c r="Y5840">
        <v>10</v>
      </c>
      <c r="Z5840" t="s">
        <v>1629</v>
      </c>
      <c r="AA5840" t="s">
        <v>173</v>
      </c>
      <c r="AB5840" t="s">
        <v>11</v>
      </c>
      <c r="AC5840" t="s">
        <v>6965</v>
      </c>
      <c r="AD5840" t="s">
        <v>21</v>
      </c>
    </row>
    <row r="5841" spans="1:32" x14ac:dyDescent="0.35">
      <c r="A5841">
        <v>29234619297</v>
      </c>
      <c r="B5841" s="1">
        <v>40481</v>
      </c>
      <c r="C5841">
        <v>0</v>
      </c>
      <c r="D5841" t="s">
        <v>12977</v>
      </c>
      <c r="E5841" s="4" t="str" cm="1">
        <f t="array" ref="E5841">_xlfn.TEXTJOIN(", ", TRUE, IF(COUNTIF(D5841, "*"&amp;$BP$2:$BP$2&amp;"*"), $BP$2:$BP$2, ""))</f>
        <v/>
      </c>
      <c r="F5841" t="s">
        <v>162</v>
      </c>
      <c r="G5841" t="s">
        <v>65</v>
      </c>
      <c r="H5841" t="s">
        <v>12978</v>
      </c>
      <c r="I5841" t="s">
        <v>6</v>
      </c>
      <c r="J5841" t="s">
        <v>27</v>
      </c>
      <c r="K5841" t="s">
        <v>123</v>
      </c>
      <c r="L5841" t="s">
        <v>28</v>
      </c>
      <c r="M5841" t="s">
        <v>30</v>
      </c>
      <c r="N5841" t="s">
        <v>899</v>
      </c>
      <c r="O5841" t="s">
        <v>2569</v>
      </c>
      <c r="P5841" t="s">
        <v>523</v>
      </c>
      <c r="Q5841" t="s">
        <v>923</v>
      </c>
      <c r="R5841" t="s">
        <v>12979</v>
      </c>
      <c r="S5841" t="s">
        <v>100</v>
      </c>
      <c r="T5841" t="s">
        <v>5823</v>
      </c>
      <c r="U5841" t="s">
        <v>7396</v>
      </c>
      <c r="V5841" t="s">
        <v>15</v>
      </c>
      <c r="W5841" t="s">
        <v>124</v>
      </c>
      <c r="X5841" t="s">
        <v>1880</v>
      </c>
      <c r="Y5841" t="s">
        <v>21</v>
      </c>
    </row>
    <row r="5842" spans="1:32" x14ac:dyDescent="0.35">
      <c r="A5842">
        <v>29201359868</v>
      </c>
      <c r="B5842" s="1">
        <v>40481</v>
      </c>
      <c r="C5842">
        <v>0</v>
      </c>
      <c r="D5842" t="s">
        <v>12980</v>
      </c>
      <c r="E5842" s="4" t="str" cm="1">
        <f t="array" ref="E5842">_xlfn.TEXTJOIN(", ", TRUE, IF(COUNTIF(D5842, "*"&amp;$BP$2:$BP$2&amp;"*"), $BP$2:$BP$2, ""))</f>
        <v/>
      </c>
      <c r="F5842" t="s">
        <v>7</v>
      </c>
      <c r="G5842" t="s">
        <v>5997</v>
      </c>
      <c r="H5842" t="s">
        <v>156</v>
      </c>
      <c r="I5842" t="s">
        <v>30</v>
      </c>
      <c r="J5842" t="s">
        <v>5998</v>
      </c>
      <c r="K5842" t="s">
        <v>11</v>
      </c>
      <c r="L5842" t="s">
        <v>3868</v>
      </c>
      <c r="M5842" t="s">
        <v>1325</v>
      </c>
      <c r="N5842" t="s">
        <v>28</v>
      </c>
      <c r="O5842" t="s">
        <v>9</v>
      </c>
      <c r="P5842" t="s">
        <v>5767</v>
      </c>
      <c r="Q5842" t="s">
        <v>15</v>
      </c>
      <c r="R5842" t="s">
        <v>11</v>
      </c>
      <c r="S5842" t="s">
        <v>19</v>
      </c>
      <c r="T5842" t="s">
        <v>3015</v>
      </c>
      <c r="U5842" t="s">
        <v>42</v>
      </c>
      <c r="V5842" t="s">
        <v>12981</v>
      </c>
      <c r="W5842" t="s">
        <v>7571</v>
      </c>
      <c r="X5842" t="s">
        <v>21</v>
      </c>
    </row>
    <row r="5843" spans="1:32" x14ac:dyDescent="0.35">
      <c r="A5843">
        <v>29197479302</v>
      </c>
      <c r="B5843" s="1">
        <v>40481</v>
      </c>
      <c r="C5843">
        <v>0</v>
      </c>
      <c r="D5843" t="s">
        <v>12982</v>
      </c>
      <c r="E5843" s="4" t="str" cm="1">
        <f t="array" ref="E5843">_xlfn.TEXTJOIN(", ", TRUE, IF(COUNTIF(D5843, "*"&amp;$BP$2:$BP$2&amp;"*"), $BP$2:$BP$2, ""))</f>
        <v/>
      </c>
      <c r="F5843" t="s">
        <v>164</v>
      </c>
      <c r="G5843" t="s">
        <v>257</v>
      </c>
      <c r="H5843" t="s">
        <v>9</v>
      </c>
      <c r="I5843" t="s">
        <v>12983</v>
      </c>
      <c r="J5843" t="s">
        <v>7051</v>
      </c>
      <c r="K5843" t="s">
        <v>230</v>
      </c>
      <c r="L5843" t="s">
        <v>459</v>
      </c>
      <c r="M5843" t="s">
        <v>304</v>
      </c>
      <c r="N5843" t="s">
        <v>30</v>
      </c>
      <c r="O5843" t="s">
        <v>208</v>
      </c>
      <c r="P5843" t="s">
        <v>67</v>
      </c>
      <c r="Q5843" t="s">
        <v>218</v>
      </c>
      <c r="R5843" t="s">
        <v>656</v>
      </c>
      <c r="S5843" t="s">
        <v>5767</v>
      </c>
      <c r="T5843" t="s">
        <v>382</v>
      </c>
      <c r="U5843" t="s">
        <v>571</v>
      </c>
      <c r="V5843" t="s">
        <v>9</v>
      </c>
      <c r="W5843" t="s">
        <v>123</v>
      </c>
      <c r="X5843" t="s">
        <v>28</v>
      </c>
      <c r="Y5843" t="s">
        <v>30</v>
      </c>
      <c r="Z5843" t="s">
        <v>899</v>
      </c>
      <c r="AA5843" t="s">
        <v>21</v>
      </c>
    </row>
    <row r="5844" spans="1:32" x14ac:dyDescent="0.35">
      <c r="A5844">
        <v>29181168254</v>
      </c>
      <c r="B5844" s="1">
        <v>40481</v>
      </c>
      <c r="C5844">
        <v>0</v>
      </c>
      <c r="D5844" t="s">
        <v>12984</v>
      </c>
      <c r="E5844" s="4" t="str" cm="1">
        <f t="array" ref="E5844">_xlfn.TEXTJOIN(", ", TRUE, IF(COUNTIF(D5844, "*"&amp;$BP$2:$BP$2&amp;"*"), $BP$2:$BP$2, ""))</f>
        <v/>
      </c>
      <c r="F5844" t="s">
        <v>15</v>
      </c>
      <c r="G5844" t="s">
        <v>1065</v>
      </c>
      <c r="H5844" t="s">
        <v>80</v>
      </c>
      <c r="I5844">
        <v>3</v>
      </c>
      <c r="J5844" t="s">
        <v>1457</v>
      </c>
      <c r="K5844" t="s">
        <v>221</v>
      </c>
      <c r="L5844" t="s">
        <v>462</v>
      </c>
      <c r="M5844" t="s">
        <v>6</v>
      </c>
      <c r="N5844" t="s">
        <v>9</v>
      </c>
      <c r="O5844" t="s">
        <v>7479</v>
      </c>
      <c r="P5844" t="s">
        <v>156</v>
      </c>
      <c r="Q5844" t="s">
        <v>3641</v>
      </c>
      <c r="R5844" t="s">
        <v>4883</v>
      </c>
      <c r="S5844" t="s">
        <v>78</v>
      </c>
      <c r="T5844" t="s">
        <v>5823</v>
      </c>
      <c r="U5844" t="s">
        <v>606</v>
      </c>
      <c r="V5844" t="s">
        <v>4883</v>
      </c>
      <c r="W5844" t="s">
        <v>2613</v>
      </c>
      <c r="X5844" t="s">
        <v>9</v>
      </c>
      <c r="Y5844" t="s">
        <v>4572</v>
      </c>
      <c r="Z5844" t="s">
        <v>221</v>
      </c>
      <c r="AA5844" t="s">
        <v>462</v>
      </c>
      <c r="AB5844" t="s">
        <v>6</v>
      </c>
      <c r="AC5844" t="s">
        <v>9</v>
      </c>
      <c r="AD5844" t="s">
        <v>141</v>
      </c>
      <c r="AE5844" t="s">
        <v>157</v>
      </c>
      <c r="AF5844" t="s">
        <v>21</v>
      </c>
    </row>
    <row r="5845" spans="1:32" x14ac:dyDescent="0.35">
      <c r="A5845">
        <v>29125998786</v>
      </c>
      <c r="B5845" s="1">
        <v>40480</v>
      </c>
      <c r="C5845">
        <v>0.28571428571428498</v>
      </c>
      <c r="D5845" t="s">
        <v>12985</v>
      </c>
      <c r="E5845" s="4" t="str" cm="1">
        <f t="array" ref="E5845">_xlfn.TEXTJOIN(", ", TRUE, IF(COUNTIF(D5845, "*"&amp;$BP$2:$BP$2&amp;"*"), $BP$2:$BP$2, ""))</f>
        <v/>
      </c>
      <c r="F5845" t="s">
        <v>6</v>
      </c>
      <c r="G5845" t="s">
        <v>26</v>
      </c>
      <c r="H5845" t="s">
        <v>27</v>
      </c>
      <c r="I5845" t="s">
        <v>123</v>
      </c>
      <c r="J5845" t="s">
        <v>28</v>
      </c>
      <c r="K5845" t="s">
        <v>30</v>
      </c>
      <c r="L5845" t="s">
        <v>899</v>
      </c>
      <c r="M5845" t="s">
        <v>926</v>
      </c>
      <c r="N5845" t="s">
        <v>115</v>
      </c>
      <c r="O5845" t="s">
        <v>124</v>
      </c>
      <c r="P5845" t="s">
        <v>1572</v>
      </c>
      <c r="Q5845" t="s">
        <v>1103</v>
      </c>
      <c r="R5845" t="s">
        <v>382</v>
      </c>
      <c r="S5845" t="s">
        <v>124</v>
      </c>
      <c r="T5845" t="s">
        <v>9046</v>
      </c>
      <c r="U5845" t="s">
        <v>1781</v>
      </c>
      <c r="V5845" t="s">
        <v>21</v>
      </c>
    </row>
    <row r="5846" spans="1:32" x14ac:dyDescent="0.35">
      <c r="A5846">
        <v>29104231376</v>
      </c>
      <c r="B5846" s="1">
        <v>40480</v>
      </c>
      <c r="C5846">
        <v>0.25</v>
      </c>
      <c r="D5846" t="s">
        <v>12986</v>
      </c>
      <c r="E5846" s="4" t="str" cm="1">
        <f t="array" ref="E5846">_xlfn.TEXTJOIN(", ", TRUE, IF(COUNTIF(D5846, "*"&amp;$BP$2:$BP$2&amp;"*"), $BP$2:$BP$2, ""))</f>
        <v/>
      </c>
      <c r="F5846" t="s">
        <v>474</v>
      </c>
      <c r="G5846" t="s">
        <v>124</v>
      </c>
      <c r="H5846" t="s">
        <v>1572</v>
      </c>
      <c r="I5846" t="s">
        <v>1498</v>
      </c>
      <c r="J5846" t="s">
        <v>4815</v>
      </c>
      <c r="K5846" t="s">
        <v>367</v>
      </c>
      <c r="L5846" t="s">
        <v>2154</v>
      </c>
      <c r="M5846" t="s">
        <v>15</v>
      </c>
      <c r="N5846" t="s">
        <v>11</v>
      </c>
      <c r="O5846" t="s">
        <v>6965</v>
      </c>
      <c r="P5846" t="s">
        <v>21</v>
      </c>
    </row>
    <row r="5847" spans="1:32" x14ac:dyDescent="0.35">
      <c r="A5847">
        <v>29024620532</v>
      </c>
      <c r="B5847" s="1">
        <v>40479</v>
      </c>
      <c r="C5847">
        <v>0</v>
      </c>
      <c r="D5847" t="s">
        <v>12987</v>
      </c>
      <c r="E5847" s="4" t="str" cm="1">
        <f t="array" ref="E5847">_xlfn.TEXTJOIN(", ", TRUE, IF(COUNTIF(D5847, "*"&amp;$BP$2:$BP$2&amp;"*"), $BP$2:$BP$2, ""))</f>
        <v/>
      </c>
      <c r="F5847" t="s">
        <v>12988</v>
      </c>
      <c r="G5847" t="s">
        <v>9</v>
      </c>
      <c r="H5847" t="s">
        <v>899</v>
      </c>
      <c r="I5847" t="s">
        <v>156</v>
      </c>
      <c r="J5847" t="s">
        <v>9046</v>
      </c>
      <c r="K5847" t="s">
        <v>137</v>
      </c>
      <c r="L5847" t="s">
        <v>49</v>
      </c>
      <c r="M5847" t="s">
        <v>941</v>
      </c>
      <c r="N5847" t="s">
        <v>258</v>
      </c>
      <c r="O5847" t="s">
        <v>71</v>
      </c>
      <c r="P5847" t="s">
        <v>228</v>
      </c>
      <c r="Q5847" t="s">
        <v>1325</v>
      </c>
      <c r="R5847" t="s">
        <v>1695</v>
      </c>
      <c r="S5847" t="s">
        <v>24</v>
      </c>
      <c r="T5847" t="s">
        <v>1691</v>
      </c>
      <c r="U5847" t="s">
        <v>5767</v>
      </c>
      <c r="V5847" t="s">
        <v>191</v>
      </c>
      <c r="W5847" t="s">
        <v>12981</v>
      </c>
      <c r="X5847" t="s">
        <v>7571</v>
      </c>
      <c r="Y5847" t="s">
        <v>21</v>
      </c>
    </row>
    <row r="5848" spans="1:32" x14ac:dyDescent="0.35">
      <c r="A5848">
        <v>29021154220</v>
      </c>
      <c r="B5848" s="1">
        <v>40479</v>
      </c>
      <c r="C5848">
        <v>0</v>
      </c>
      <c r="D5848" t="s">
        <v>12989</v>
      </c>
      <c r="E5848" s="4" t="str" cm="1">
        <f t="array" ref="E5848">_xlfn.TEXTJOIN(", ", TRUE, IF(COUNTIF(D5848, "*"&amp;$BP$2:$BP$2&amp;"*"), $BP$2:$BP$2, ""))</f>
        <v/>
      </c>
      <c r="F5848" t="s">
        <v>15</v>
      </c>
      <c r="G5848" t="s">
        <v>4787</v>
      </c>
      <c r="H5848" t="s">
        <v>6</v>
      </c>
      <c r="I5848" t="s">
        <v>3971</v>
      </c>
      <c r="J5848" t="s">
        <v>240</v>
      </c>
      <c r="K5848" t="s">
        <v>326</v>
      </c>
      <c r="L5848" t="s">
        <v>80</v>
      </c>
      <c r="M5848" t="s">
        <v>7901</v>
      </c>
      <c r="N5848" t="s">
        <v>307</v>
      </c>
      <c r="O5848" t="s">
        <v>39</v>
      </c>
      <c r="P5848" t="s">
        <v>1121</v>
      </c>
      <c r="Q5848" t="s">
        <v>1122</v>
      </c>
      <c r="R5848" t="s">
        <v>156</v>
      </c>
      <c r="S5848" t="s">
        <v>1123</v>
      </c>
      <c r="T5848" t="s">
        <v>21</v>
      </c>
    </row>
    <row r="5849" spans="1:32" x14ac:dyDescent="0.35">
      <c r="A5849">
        <v>28947005056</v>
      </c>
      <c r="B5849" s="1">
        <v>40478</v>
      </c>
      <c r="C5849">
        <v>0</v>
      </c>
      <c r="D5849" t="s">
        <v>12990</v>
      </c>
      <c r="E5849" s="4" t="str" cm="1">
        <f t="array" ref="E5849">_xlfn.TEXTJOIN(", ", TRUE, IF(COUNTIF(D5849, "*"&amp;$BP$2:$BP$2&amp;"*"), $BP$2:$BP$2, ""))</f>
        <v/>
      </c>
      <c r="F5849" t="s">
        <v>12991</v>
      </c>
      <c r="G5849" t="s">
        <v>156</v>
      </c>
      <c r="H5849" t="s">
        <v>1123</v>
      </c>
      <c r="I5849" t="s">
        <v>382</v>
      </c>
      <c r="J5849" t="s">
        <v>2078</v>
      </c>
      <c r="K5849" t="s">
        <v>521</v>
      </c>
      <c r="L5849" t="s">
        <v>7</v>
      </c>
      <c r="M5849" t="s">
        <v>10</v>
      </c>
      <c r="N5849" t="s">
        <v>7927</v>
      </c>
      <c r="O5849" t="s">
        <v>3901</v>
      </c>
      <c r="P5849" t="s">
        <v>445</v>
      </c>
      <c r="Q5849" t="s">
        <v>12992</v>
      </c>
      <c r="R5849" t="s">
        <v>1900</v>
      </c>
    </row>
    <row r="5850" spans="1:32" x14ac:dyDescent="0.35">
      <c r="A5850">
        <v>28917275252</v>
      </c>
      <c r="B5850" s="1">
        <v>40478</v>
      </c>
      <c r="C5850">
        <v>0.13636363636363599</v>
      </c>
      <c r="D5850" t="s">
        <v>12993</v>
      </c>
      <c r="E5850" s="4" t="str" cm="1">
        <f t="array" ref="E5850">_xlfn.TEXTJOIN(", ", TRUE, IF(COUNTIF(D5850, "*"&amp;$BP$2:$BP$2&amp;"*"), $BP$2:$BP$2, ""))</f>
        <v/>
      </c>
      <c r="F5850" t="s">
        <v>1209</v>
      </c>
      <c r="G5850" t="s">
        <v>445</v>
      </c>
      <c r="H5850" t="s">
        <v>49</v>
      </c>
      <c r="I5850" t="s">
        <v>657</v>
      </c>
      <c r="J5850" t="s">
        <v>971</v>
      </c>
      <c r="K5850" t="s">
        <v>847</v>
      </c>
      <c r="L5850" t="s">
        <v>3023</v>
      </c>
      <c r="M5850" t="s">
        <v>1038</v>
      </c>
      <c r="N5850" t="s">
        <v>8597</v>
      </c>
      <c r="O5850" t="s">
        <v>326</v>
      </c>
      <c r="P5850" t="s">
        <v>281</v>
      </c>
      <c r="Q5850" t="s">
        <v>445</v>
      </c>
      <c r="R5850" t="s">
        <v>12746</v>
      </c>
      <c r="S5850" t="s">
        <v>1900</v>
      </c>
      <c r="T5850" t="s">
        <v>21</v>
      </c>
    </row>
    <row r="5851" spans="1:32" x14ac:dyDescent="0.35">
      <c r="A5851">
        <v>28823117230</v>
      </c>
      <c r="B5851" s="1">
        <v>40477</v>
      </c>
      <c r="C5851">
        <v>0.1</v>
      </c>
      <c r="D5851" t="s">
        <v>12994</v>
      </c>
      <c r="E5851" s="4" t="str" cm="1">
        <f t="array" ref="E5851">_xlfn.TEXTJOIN(", ", TRUE, IF(COUNTIF(D5851, "*"&amp;$BP$2:$BP$2&amp;"*"), $BP$2:$BP$2, ""))</f>
        <v/>
      </c>
      <c r="F5851" t="s">
        <v>824</v>
      </c>
      <c r="G5851" t="s">
        <v>100</v>
      </c>
      <c r="H5851" t="s">
        <v>221</v>
      </c>
      <c r="I5851" t="s">
        <v>7242</v>
      </c>
      <c r="J5851" t="s">
        <v>360</v>
      </c>
      <c r="K5851" t="s">
        <v>12995</v>
      </c>
      <c r="L5851" t="s">
        <v>1347</v>
      </c>
      <c r="M5851" t="s">
        <v>276</v>
      </c>
      <c r="N5851" t="s">
        <v>6</v>
      </c>
      <c r="O5851" t="s">
        <v>7</v>
      </c>
      <c r="P5851" t="s">
        <v>253</v>
      </c>
      <c r="Q5851" t="s">
        <v>9</v>
      </c>
      <c r="R5851" t="s">
        <v>12996</v>
      </c>
      <c r="S5851" t="s">
        <v>21</v>
      </c>
    </row>
    <row r="5852" spans="1:32" x14ac:dyDescent="0.35">
      <c r="A5852">
        <v>28817354829</v>
      </c>
      <c r="B5852" s="1">
        <v>40477</v>
      </c>
      <c r="C5852">
        <v>0</v>
      </c>
      <c r="D5852" t="s">
        <v>12997</v>
      </c>
      <c r="E5852" s="4" t="str" cm="1">
        <f t="array" ref="E5852">_xlfn.TEXTJOIN(", ", TRUE, IF(COUNTIF(D5852, "*"&amp;$BP$2:$BP$2&amp;"*"), $BP$2:$BP$2, ""))</f>
        <v/>
      </c>
      <c r="F5852" t="s">
        <v>11</v>
      </c>
      <c r="G5852" t="s">
        <v>6965</v>
      </c>
      <c r="H5852" t="s">
        <v>137</v>
      </c>
      <c r="I5852" t="s">
        <v>291</v>
      </c>
      <c r="J5852" t="s">
        <v>680</v>
      </c>
      <c r="K5852" t="s">
        <v>12996</v>
      </c>
      <c r="L5852" t="s">
        <v>100</v>
      </c>
      <c r="M5852" t="s">
        <v>4427</v>
      </c>
      <c r="N5852" t="s">
        <v>3208</v>
      </c>
      <c r="O5852" t="s">
        <v>21</v>
      </c>
    </row>
    <row r="5853" spans="1:32" x14ac:dyDescent="0.35">
      <c r="A5853">
        <v>28754377038</v>
      </c>
      <c r="B5853" s="1">
        <v>40476</v>
      </c>
      <c r="C5853">
        <v>0</v>
      </c>
      <c r="D5853" t="s">
        <v>12998</v>
      </c>
      <c r="E5853" s="4" t="str" cm="1">
        <f t="array" ref="E5853">_xlfn.TEXTJOIN(", ", TRUE, IF(COUNTIF(D5853, "*"&amp;$BP$2:$BP$2&amp;"*"), $BP$2:$BP$2, ""))</f>
        <v/>
      </c>
      <c r="F5853" t="s">
        <v>253</v>
      </c>
      <c r="G5853" t="s">
        <v>6</v>
      </c>
      <c r="H5853" t="s">
        <v>4339</v>
      </c>
      <c r="I5853" t="s">
        <v>30</v>
      </c>
      <c r="J5853" t="s">
        <v>854</v>
      </c>
      <c r="K5853" t="s">
        <v>9</v>
      </c>
      <c r="L5853" t="s">
        <v>899</v>
      </c>
      <c r="M5853" t="s">
        <v>1000</v>
      </c>
      <c r="N5853" t="s">
        <v>2231</v>
      </c>
      <c r="O5853" t="s">
        <v>21</v>
      </c>
    </row>
    <row r="5854" spans="1:32" x14ac:dyDescent="0.35">
      <c r="A5854">
        <v>28735011905</v>
      </c>
      <c r="B5854" s="1">
        <v>40476</v>
      </c>
      <c r="C5854">
        <v>0</v>
      </c>
      <c r="D5854" t="s">
        <v>12999</v>
      </c>
      <c r="E5854" s="4" t="str" cm="1">
        <f t="array" ref="E5854">_xlfn.TEXTJOIN(", ", TRUE, IF(COUNTIF(D5854, "*"&amp;$BP$2:$BP$2&amp;"*"), $BP$2:$BP$2, ""))</f>
        <v/>
      </c>
      <c r="F5854" t="s">
        <v>7</v>
      </c>
      <c r="G5854" t="s">
        <v>5997</v>
      </c>
      <c r="H5854" t="s">
        <v>156</v>
      </c>
      <c r="I5854" t="s">
        <v>30</v>
      </c>
      <c r="J5854" t="s">
        <v>13000</v>
      </c>
      <c r="K5854" t="s">
        <v>8404</v>
      </c>
      <c r="L5854" t="s">
        <v>1457</v>
      </c>
      <c r="M5854" t="s">
        <v>623</v>
      </c>
      <c r="N5854" t="s">
        <v>30</v>
      </c>
      <c r="O5854" t="s">
        <v>7571</v>
      </c>
      <c r="P5854" t="s">
        <v>131</v>
      </c>
      <c r="Q5854" t="s">
        <v>257</v>
      </c>
      <c r="R5854" t="s">
        <v>9</v>
      </c>
      <c r="S5854" t="s">
        <v>2316</v>
      </c>
      <c r="T5854" t="s">
        <v>5767</v>
      </c>
      <c r="U5854" t="s">
        <v>37</v>
      </c>
      <c r="V5854" t="s">
        <v>21</v>
      </c>
    </row>
    <row r="5855" spans="1:32" x14ac:dyDescent="0.35">
      <c r="A5855">
        <v>28638552349</v>
      </c>
      <c r="B5855" s="1">
        <v>40475</v>
      </c>
      <c r="C5855">
        <v>0</v>
      </c>
      <c r="D5855" t="s">
        <v>13001</v>
      </c>
      <c r="E5855" s="4" t="str" cm="1">
        <f t="array" ref="E5855">_xlfn.TEXTJOIN(", ", TRUE, IF(COUNTIF(D5855, "*"&amp;$BP$2:$BP$2&amp;"*"), $BP$2:$BP$2, ""))</f>
        <v/>
      </c>
      <c r="F5855" t="s">
        <v>221</v>
      </c>
      <c r="G5855" t="s">
        <v>462</v>
      </c>
      <c r="H5855" t="s">
        <v>6</v>
      </c>
      <c r="I5855" t="s">
        <v>65</v>
      </c>
      <c r="J5855" t="s">
        <v>57</v>
      </c>
      <c r="K5855" t="s">
        <v>66</v>
      </c>
      <c r="L5855" t="s">
        <v>15</v>
      </c>
      <c r="M5855" t="s">
        <v>247</v>
      </c>
      <c r="N5855" t="s">
        <v>1360</v>
      </c>
      <c r="O5855" t="s">
        <v>1457</v>
      </c>
      <c r="P5855" t="s">
        <v>6</v>
      </c>
      <c r="Q5855" t="s">
        <v>253</v>
      </c>
      <c r="R5855" t="s">
        <v>30</v>
      </c>
      <c r="S5855" t="s">
        <v>130</v>
      </c>
      <c r="T5855" t="s">
        <v>9</v>
      </c>
      <c r="U5855" t="s">
        <v>1042</v>
      </c>
      <c r="V5855" t="s">
        <v>30</v>
      </c>
      <c r="W5855" t="s">
        <v>2937</v>
      </c>
      <c r="X5855" t="s">
        <v>24</v>
      </c>
      <c r="Y5855" t="s">
        <v>11</v>
      </c>
      <c r="Z5855" t="s">
        <v>208</v>
      </c>
      <c r="AA5855" t="s">
        <v>21</v>
      </c>
    </row>
    <row r="5856" spans="1:32" x14ac:dyDescent="0.35">
      <c r="A5856">
        <v>28620720788</v>
      </c>
      <c r="B5856" s="1">
        <v>40475</v>
      </c>
      <c r="C5856">
        <v>0.4</v>
      </c>
      <c r="D5856" t="s">
        <v>13002</v>
      </c>
      <c r="E5856" s="4" t="str" cm="1">
        <f t="array" ref="E5856">_xlfn.TEXTJOIN(", ", TRUE, IF(COUNTIF(D5856, "*"&amp;$BP$2:$BP$2&amp;"*"), $BP$2:$BP$2, ""))</f>
        <v>america</v>
      </c>
      <c r="F5856" t="s">
        <v>276</v>
      </c>
      <c r="G5856" t="s">
        <v>6</v>
      </c>
      <c r="H5856" t="s">
        <v>899</v>
      </c>
      <c r="I5856" t="s">
        <v>7479</v>
      </c>
      <c r="J5856" t="s">
        <v>156</v>
      </c>
      <c r="K5856" t="s">
        <v>3641</v>
      </c>
      <c r="L5856" t="s">
        <v>4883</v>
      </c>
      <c r="M5856" t="s">
        <v>2613</v>
      </c>
      <c r="N5856" t="s">
        <v>9</v>
      </c>
      <c r="O5856" t="s">
        <v>5767</v>
      </c>
      <c r="P5856" t="s">
        <v>2037</v>
      </c>
      <c r="Q5856" t="s">
        <v>238</v>
      </c>
      <c r="R5856" t="s">
        <v>1758</v>
      </c>
      <c r="S5856" t="s">
        <v>247</v>
      </c>
      <c r="T5856" t="s">
        <v>173</v>
      </c>
      <c r="U5856" t="s">
        <v>11</v>
      </c>
      <c r="V5856" t="s">
        <v>13003</v>
      </c>
      <c r="W5856" t="s">
        <v>144</v>
      </c>
      <c r="X5856" t="s">
        <v>2462</v>
      </c>
      <c r="Y5856" t="s">
        <v>30</v>
      </c>
      <c r="Z5856" t="s">
        <v>166</v>
      </c>
      <c r="AA5856" t="s">
        <v>2439</v>
      </c>
      <c r="AB5856" t="s">
        <v>21</v>
      </c>
    </row>
    <row r="5857" spans="1:34" x14ac:dyDescent="0.35">
      <c r="A5857">
        <v>28538223798</v>
      </c>
      <c r="B5857" s="1">
        <v>40474</v>
      </c>
      <c r="C5857">
        <v>0.3</v>
      </c>
      <c r="D5857" t="s">
        <v>13004</v>
      </c>
      <c r="E5857" s="4" t="str" cm="1">
        <f t="array" ref="E5857">_xlfn.TEXTJOIN(", ", TRUE, IF(COUNTIF(D5857, "*"&amp;$BP$2:$BP$2&amp;"*"), $BP$2:$BP$2, ""))</f>
        <v/>
      </c>
      <c r="F5857" t="s">
        <v>39</v>
      </c>
      <c r="G5857" t="s">
        <v>236</v>
      </c>
      <c r="H5857">
        <v>10</v>
      </c>
      <c r="I5857" t="s">
        <v>1457</v>
      </c>
      <c r="J5857" t="s">
        <v>623</v>
      </c>
      <c r="K5857" t="s">
        <v>30</v>
      </c>
      <c r="L5857" t="s">
        <v>2697</v>
      </c>
      <c r="M5857" t="s">
        <v>7571</v>
      </c>
      <c r="N5857" t="s">
        <v>30</v>
      </c>
      <c r="O5857" t="s">
        <v>606</v>
      </c>
      <c r="P5857" t="s">
        <v>6</v>
      </c>
      <c r="Q5857" t="s">
        <v>78</v>
      </c>
      <c r="R5857" t="s">
        <v>232</v>
      </c>
      <c r="S5857" t="s">
        <v>218</v>
      </c>
      <c r="T5857" t="s">
        <v>76</v>
      </c>
      <c r="U5857" t="s">
        <v>680</v>
      </c>
      <c r="V5857" t="s">
        <v>251</v>
      </c>
      <c r="W5857" t="s">
        <v>147</v>
      </c>
      <c r="X5857" t="s">
        <v>21</v>
      </c>
    </row>
    <row r="5858" spans="1:34" x14ac:dyDescent="0.35">
      <c r="A5858">
        <v>28515891370</v>
      </c>
      <c r="B5858" s="1">
        <v>40474</v>
      </c>
      <c r="C5858">
        <v>0</v>
      </c>
      <c r="D5858" t="s">
        <v>13005</v>
      </c>
      <c r="E5858" s="4" t="str" cm="1">
        <f t="array" ref="E5858">_xlfn.TEXTJOIN(", ", TRUE, IF(COUNTIF(D5858, "*"&amp;$BP$2:$BP$2&amp;"*"), $BP$2:$BP$2, ""))</f>
        <v/>
      </c>
      <c r="F5858" t="s">
        <v>6</v>
      </c>
      <c r="G5858" t="s">
        <v>253</v>
      </c>
      <c r="H5858" t="s">
        <v>30</v>
      </c>
      <c r="I5858" t="s">
        <v>130</v>
      </c>
      <c r="J5858" t="s">
        <v>9</v>
      </c>
      <c r="K5858" t="s">
        <v>1042</v>
      </c>
      <c r="L5858" t="s">
        <v>30</v>
      </c>
      <c r="M5858" t="s">
        <v>2937</v>
      </c>
      <c r="N5858" t="s">
        <v>24</v>
      </c>
      <c r="O5858" t="s">
        <v>11</v>
      </c>
      <c r="P5858" t="s">
        <v>208</v>
      </c>
      <c r="Q5858" t="s">
        <v>731</v>
      </c>
      <c r="R5858" t="s">
        <v>671</v>
      </c>
      <c r="S5858" t="s">
        <v>367</v>
      </c>
      <c r="T5858" t="s">
        <v>7317</v>
      </c>
      <c r="U5858" t="s">
        <v>156</v>
      </c>
      <c r="V5858" t="s">
        <v>3641</v>
      </c>
      <c r="W5858" t="s">
        <v>4883</v>
      </c>
      <c r="X5858" t="s">
        <v>1029</v>
      </c>
      <c r="Y5858" t="s">
        <v>5823</v>
      </c>
      <c r="Z5858" t="s">
        <v>606</v>
      </c>
      <c r="AA5858" t="s">
        <v>521</v>
      </c>
      <c r="AB5858" t="s">
        <v>21</v>
      </c>
    </row>
    <row r="5859" spans="1:34" x14ac:dyDescent="0.35">
      <c r="A5859">
        <v>28405996120</v>
      </c>
      <c r="B5859" s="1">
        <v>40473</v>
      </c>
      <c r="C5859">
        <v>0.64999999999999902</v>
      </c>
      <c r="D5859" t="s">
        <v>13006</v>
      </c>
      <c r="E5859" s="4" t="str" cm="1">
        <f t="array" ref="E5859">_xlfn.TEXTJOIN(", ", TRUE, IF(COUNTIF(D5859, "*"&amp;$BP$2:$BP$2&amp;"*"), $BP$2:$BP$2, ""))</f>
        <v/>
      </c>
      <c r="F5859" t="s">
        <v>751</v>
      </c>
      <c r="G5859" t="s">
        <v>24</v>
      </c>
      <c r="H5859" t="s">
        <v>196</v>
      </c>
      <c r="I5859" t="s">
        <v>1336</v>
      </c>
      <c r="J5859" t="s">
        <v>30</v>
      </c>
      <c r="K5859" t="s">
        <v>1500</v>
      </c>
      <c r="L5859" t="s">
        <v>9</v>
      </c>
      <c r="M5859" t="s">
        <v>3630</v>
      </c>
      <c r="N5859" t="s">
        <v>360</v>
      </c>
      <c r="O5859" t="s">
        <v>1337</v>
      </c>
      <c r="P5859" t="s">
        <v>11906</v>
      </c>
      <c r="Q5859" t="s">
        <v>24</v>
      </c>
      <c r="R5859" t="s">
        <v>6597</v>
      </c>
      <c r="S5859" t="s">
        <v>34</v>
      </c>
      <c r="T5859" t="s">
        <v>75</v>
      </c>
      <c r="U5859" t="s">
        <v>1336</v>
      </c>
      <c r="V5859" t="s">
        <v>9</v>
      </c>
      <c r="W5859" t="s">
        <v>64</v>
      </c>
      <c r="X5859" t="s">
        <v>13007</v>
      </c>
      <c r="Y5859" t="s">
        <v>13008</v>
      </c>
      <c r="Z5859" t="s">
        <v>21</v>
      </c>
    </row>
    <row r="5860" spans="1:34" x14ac:dyDescent="0.35">
      <c r="A5860">
        <v>28072820489</v>
      </c>
      <c r="B5860" s="1">
        <v>40472</v>
      </c>
      <c r="C5860">
        <v>0</v>
      </c>
      <c r="D5860" t="s">
        <v>13009</v>
      </c>
      <c r="E5860" s="4" t="str" cm="1">
        <f t="array" ref="E5860">_xlfn.TEXTJOIN(", ", TRUE, IF(COUNTIF(D5860, "*"&amp;$BP$2:$BP$2&amp;"*"), $BP$2:$BP$2, ""))</f>
        <v/>
      </c>
      <c r="F5860" t="s">
        <v>3208</v>
      </c>
      <c r="G5860" t="s">
        <v>13010</v>
      </c>
      <c r="H5860" t="s">
        <v>7</v>
      </c>
      <c r="I5860" t="s">
        <v>5997</v>
      </c>
      <c r="J5860" t="s">
        <v>11</v>
      </c>
      <c r="K5860" t="s">
        <v>6965</v>
      </c>
      <c r="L5860" t="s">
        <v>28</v>
      </c>
      <c r="M5860" t="s">
        <v>316</v>
      </c>
      <c r="N5860" t="s">
        <v>124</v>
      </c>
      <c r="O5860" t="s">
        <v>75</v>
      </c>
      <c r="P5860" t="s">
        <v>899</v>
      </c>
      <c r="Q5860" t="s">
        <v>26</v>
      </c>
      <c r="R5860" t="s">
        <v>100</v>
      </c>
      <c r="S5860" t="s">
        <v>144</v>
      </c>
      <c r="T5860" t="s">
        <v>78</v>
      </c>
      <c r="U5860" t="s">
        <v>49</v>
      </c>
      <c r="V5860" t="s">
        <v>3812</v>
      </c>
      <c r="W5860" t="s">
        <v>899</v>
      </c>
      <c r="X5860" t="s">
        <v>264</v>
      </c>
      <c r="Y5860" t="s">
        <v>164</v>
      </c>
      <c r="Z5860">
        <v>2008</v>
      </c>
      <c r="AA5860" t="s">
        <v>21</v>
      </c>
    </row>
    <row r="5861" spans="1:34" x14ac:dyDescent="0.35">
      <c r="A5861">
        <v>28036379938</v>
      </c>
      <c r="B5861" s="1">
        <v>40472</v>
      </c>
      <c r="C5861">
        <v>0</v>
      </c>
      <c r="D5861" t="s">
        <v>13011</v>
      </c>
      <c r="E5861" s="4" t="str" cm="1">
        <f t="array" ref="E5861">_xlfn.TEXTJOIN(", ", TRUE, IF(COUNTIF(D5861, "*"&amp;$BP$2:$BP$2&amp;"*"), $BP$2:$BP$2, ""))</f>
        <v/>
      </c>
      <c r="F5861" t="s">
        <v>162</v>
      </c>
      <c r="G5861" t="s">
        <v>254</v>
      </c>
      <c r="H5861" t="s">
        <v>218</v>
      </c>
      <c r="I5861" t="s">
        <v>6</v>
      </c>
      <c r="J5861" t="s">
        <v>21</v>
      </c>
    </row>
    <row r="5862" spans="1:34" x14ac:dyDescent="0.35">
      <c r="A5862">
        <v>27891809489</v>
      </c>
      <c r="B5862" s="1">
        <v>40470</v>
      </c>
      <c r="C5862">
        <v>1.6666666666666601E-2</v>
      </c>
      <c r="D5862" t="s">
        <v>13012</v>
      </c>
      <c r="E5862" s="4" t="str" cm="1">
        <f t="array" ref="E5862">_xlfn.TEXTJOIN(", ", TRUE, IF(COUNTIF(D5862, "*"&amp;$BP$2:$BP$2&amp;"*"), $BP$2:$BP$2, ""))</f>
        <v/>
      </c>
      <c r="F5862" t="s">
        <v>2719</v>
      </c>
      <c r="G5862" t="s">
        <v>1086</v>
      </c>
      <c r="H5862" t="s">
        <v>137</v>
      </c>
      <c r="I5862" t="s">
        <v>1547</v>
      </c>
      <c r="J5862" t="s">
        <v>15</v>
      </c>
      <c r="K5862" t="s">
        <v>360</v>
      </c>
      <c r="L5862" t="s">
        <v>904</v>
      </c>
      <c r="M5862" t="s">
        <v>689</v>
      </c>
      <c r="N5862" t="s">
        <v>144</v>
      </c>
      <c r="O5862" t="s">
        <v>399</v>
      </c>
      <c r="P5862" t="s">
        <v>64</v>
      </c>
      <c r="Q5862" t="s">
        <v>292</v>
      </c>
      <c r="R5862" t="s">
        <v>238</v>
      </c>
      <c r="S5862" t="s">
        <v>1758</v>
      </c>
      <c r="T5862" t="s">
        <v>1150</v>
      </c>
      <c r="U5862" t="s">
        <v>9096</v>
      </c>
      <c r="V5862" t="s">
        <v>13013</v>
      </c>
      <c r="W5862" t="s">
        <v>731</v>
      </c>
      <c r="X5862" t="s">
        <v>34</v>
      </c>
      <c r="Y5862" t="s">
        <v>161</v>
      </c>
      <c r="Z5862" t="s">
        <v>399</v>
      </c>
      <c r="AA5862" t="s">
        <v>9</v>
      </c>
      <c r="AB5862" t="s">
        <v>123</v>
      </c>
      <c r="AC5862" t="s">
        <v>6912</v>
      </c>
    </row>
    <row r="5863" spans="1:34" x14ac:dyDescent="0.35">
      <c r="A5863">
        <v>27688131573</v>
      </c>
      <c r="B5863" s="1">
        <v>40468</v>
      </c>
      <c r="C5863">
        <v>0</v>
      </c>
      <c r="D5863" t="s">
        <v>13014</v>
      </c>
      <c r="E5863" s="4" t="str" cm="1">
        <f t="array" ref="E5863">_xlfn.TEXTJOIN(", ", TRUE, IF(COUNTIF(D5863, "*"&amp;$BP$2:$BP$2&amp;"*"), $BP$2:$BP$2, ""))</f>
        <v/>
      </c>
      <c r="F5863" t="s">
        <v>11</v>
      </c>
      <c r="G5863" t="s">
        <v>87</v>
      </c>
      <c r="H5863" t="s">
        <v>496</v>
      </c>
      <c r="I5863" t="s">
        <v>247</v>
      </c>
      <c r="J5863" t="s">
        <v>279</v>
      </c>
      <c r="K5863" t="s">
        <v>4977</v>
      </c>
      <c r="L5863" t="s">
        <v>49</v>
      </c>
      <c r="M5863" t="s">
        <v>17</v>
      </c>
      <c r="N5863" t="s">
        <v>15</v>
      </c>
      <c r="O5863" t="s">
        <v>30</v>
      </c>
      <c r="P5863" t="s">
        <v>613</v>
      </c>
      <c r="Q5863" t="s">
        <v>614</v>
      </c>
      <c r="R5863" t="s">
        <v>240</v>
      </c>
      <c r="S5863" t="s">
        <v>87</v>
      </c>
      <c r="T5863" t="s">
        <v>279</v>
      </c>
      <c r="U5863" t="s">
        <v>2837</v>
      </c>
      <c r="V5863" t="s">
        <v>49</v>
      </c>
      <c r="W5863" t="s">
        <v>136</v>
      </c>
      <c r="X5863" t="s">
        <v>16</v>
      </c>
      <c r="Y5863" t="s">
        <v>70</v>
      </c>
      <c r="Z5863" t="s">
        <v>71</v>
      </c>
      <c r="AA5863" t="s">
        <v>11531</v>
      </c>
    </row>
    <row r="5864" spans="1:34" x14ac:dyDescent="0.35">
      <c r="A5864">
        <v>27687775499</v>
      </c>
      <c r="B5864" s="1">
        <v>40468</v>
      </c>
      <c r="C5864">
        <v>0.3</v>
      </c>
      <c r="D5864" t="s">
        <v>13015</v>
      </c>
      <c r="E5864" s="4" t="str" cm="1">
        <f t="array" ref="E5864">_xlfn.TEXTJOIN(", ", TRUE, IF(COUNTIF(D5864, "*"&amp;$BP$2:$BP$2&amp;"*"), $BP$2:$BP$2, ""))</f>
        <v/>
      </c>
      <c r="F5864" t="s">
        <v>7</v>
      </c>
      <c r="G5864" t="s">
        <v>372</v>
      </c>
      <c r="H5864" t="s">
        <v>1158</v>
      </c>
      <c r="I5864" t="s">
        <v>474</v>
      </c>
      <c r="J5864" t="s">
        <v>6</v>
      </c>
      <c r="K5864" t="s">
        <v>71</v>
      </c>
      <c r="L5864" t="s">
        <v>11</v>
      </c>
      <c r="M5864" t="s">
        <v>231</v>
      </c>
      <c r="N5864" t="s">
        <v>397</v>
      </c>
      <c r="O5864" t="s">
        <v>1219</v>
      </c>
      <c r="P5864" t="s">
        <v>240</v>
      </c>
      <c r="Q5864" t="s">
        <v>7</v>
      </c>
      <c r="R5864" t="s">
        <v>372</v>
      </c>
      <c r="S5864" t="s">
        <v>114</v>
      </c>
      <c r="T5864" t="s">
        <v>474</v>
      </c>
      <c r="U5864" t="s">
        <v>6</v>
      </c>
      <c r="V5864" t="s">
        <v>71</v>
      </c>
      <c r="W5864" t="s">
        <v>367</v>
      </c>
      <c r="X5864" t="s">
        <v>399</v>
      </c>
      <c r="Y5864" t="s">
        <v>1029</v>
      </c>
      <c r="Z5864" t="s">
        <v>49</v>
      </c>
      <c r="AA5864" t="s">
        <v>3812</v>
      </c>
    </row>
    <row r="5865" spans="1:34" x14ac:dyDescent="0.35">
      <c r="A5865">
        <v>27687365126</v>
      </c>
      <c r="B5865" s="1">
        <v>40468</v>
      </c>
      <c r="C5865">
        <v>5.1666666666666597E-2</v>
      </c>
      <c r="D5865" t="s">
        <v>13016</v>
      </c>
      <c r="E5865" s="4" t="str" cm="1">
        <f t="array" ref="E5865">_xlfn.TEXTJOIN(", ", TRUE, IF(COUNTIF(D5865, "*"&amp;$BP$2:$BP$2&amp;"*"), $BP$2:$BP$2, ""))</f>
        <v>america</v>
      </c>
      <c r="F5865" t="s">
        <v>238</v>
      </c>
      <c r="G5865" t="s">
        <v>1150</v>
      </c>
      <c r="H5865" t="s">
        <v>152</v>
      </c>
      <c r="I5865" t="s">
        <v>234</v>
      </c>
      <c r="J5865" t="s">
        <v>1419</v>
      </c>
      <c r="K5865" t="s">
        <v>30</v>
      </c>
      <c r="L5865" t="s">
        <v>1482</v>
      </c>
      <c r="M5865" t="s">
        <v>1483</v>
      </c>
      <c r="N5865" t="s">
        <v>137</v>
      </c>
      <c r="O5865" t="s">
        <v>13017</v>
      </c>
      <c r="P5865" t="s">
        <v>30</v>
      </c>
      <c r="Q5865" t="s">
        <v>236</v>
      </c>
      <c r="R5865" t="s">
        <v>3838</v>
      </c>
      <c r="S5865" t="s">
        <v>9</v>
      </c>
      <c r="T5865" t="s">
        <v>1692</v>
      </c>
      <c r="U5865" t="s">
        <v>137</v>
      </c>
      <c r="V5865" t="s">
        <v>328</v>
      </c>
      <c r="W5865" t="s">
        <v>563</v>
      </c>
      <c r="X5865" t="s">
        <v>367</v>
      </c>
      <c r="Y5865" t="s">
        <v>906</v>
      </c>
      <c r="Z5865" t="s">
        <v>9</v>
      </c>
      <c r="AA5865" t="s">
        <v>1784</v>
      </c>
    </row>
    <row r="5866" spans="1:34" x14ac:dyDescent="0.35">
      <c r="A5866">
        <v>27686624067</v>
      </c>
      <c r="B5866" s="1">
        <v>40468</v>
      </c>
      <c r="C5866">
        <v>-0.238095238095238</v>
      </c>
      <c r="D5866" t="s">
        <v>13018</v>
      </c>
      <c r="E5866" s="4" t="str" cm="1">
        <f t="array" ref="E5866">_xlfn.TEXTJOIN(", ", TRUE, IF(COUNTIF(D5866, "*"&amp;$BP$2:$BP$2&amp;"*"), $BP$2:$BP$2, ""))</f>
        <v/>
      </c>
      <c r="F5866" t="s">
        <v>628</v>
      </c>
      <c r="G5866" t="s">
        <v>253</v>
      </c>
      <c r="H5866" t="s">
        <v>2495</v>
      </c>
      <c r="I5866" t="s">
        <v>9</v>
      </c>
      <c r="J5866" t="s">
        <v>2345</v>
      </c>
      <c r="K5866" t="s">
        <v>356</v>
      </c>
      <c r="L5866" t="s">
        <v>426</v>
      </c>
      <c r="M5866" t="s">
        <v>608</v>
      </c>
      <c r="N5866" t="s">
        <v>348</v>
      </c>
      <c r="O5866" t="s">
        <v>71</v>
      </c>
      <c r="P5866" t="s">
        <v>586</v>
      </c>
      <c r="Q5866" t="s">
        <v>2710</v>
      </c>
      <c r="R5866" t="s">
        <v>26</v>
      </c>
      <c r="S5866" t="s">
        <v>77</v>
      </c>
      <c r="T5866" t="s">
        <v>356</v>
      </c>
      <c r="U5866" t="s">
        <v>9</v>
      </c>
      <c r="V5866" t="s">
        <v>5126</v>
      </c>
      <c r="W5866" t="s">
        <v>6</v>
      </c>
      <c r="X5866" t="s">
        <v>645</v>
      </c>
      <c r="Y5866" t="s">
        <v>237</v>
      </c>
      <c r="Z5866" t="s">
        <v>6</v>
      </c>
      <c r="AA5866" t="s">
        <v>123</v>
      </c>
      <c r="AB5866" t="s">
        <v>569</v>
      </c>
    </row>
    <row r="5867" spans="1:34" x14ac:dyDescent="0.35">
      <c r="A5867">
        <v>27686128066</v>
      </c>
      <c r="B5867" s="1">
        <v>40468</v>
      </c>
      <c r="C5867">
        <v>0.10416666666666601</v>
      </c>
      <c r="D5867" t="s">
        <v>13019</v>
      </c>
      <c r="E5867" s="4" t="str" cm="1">
        <f t="array" ref="E5867">_xlfn.TEXTJOIN(", ", TRUE, IF(COUNTIF(D5867, "*"&amp;$BP$2:$BP$2&amp;"*"), $BP$2:$BP$2, ""))</f>
        <v/>
      </c>
      <c r="F5867" t="s">
        <v>15</v>
      </c>
      <c r="G5867" t="s">
        <v>49</v>
      </c>
      <c r="H5867" t="s">
        <v>1583</v>
      </c>
      <c r="I5867" t="s">
        <v>76</v>
      </c>
      <c r="J5867" t="s">
        <v>251</v>
      </c>
      <c r="K5867">
        <v>2</v>
      </c>
      <c r="L5867" t="s">
        <v>409</v>
      </c>
      <c r="M5867" t="s">
        <v>6</v>
      </c>
      <c r="N5867" t="s">
        <v>26</v>
      </c>
      <c r="O5867" t="s">
        <v>1042</v>
      </c>
      <c r="P5867" t="s">
        <v>30</v>
      </c>
      <c r="Q5867" t="s">
        <v>2937</v>
      </c>
      <c r="R5867" t="s">
        <v>24</v>
      </c>
      <c r="S5867" t="s">
        <v>11</v>
      </c>
      <c r="T5867" t="s">
        <v>208</v>
      </c>
      <c r="U5867" t="s">
        <v>16</v>
      </c>
      <c r="V5867" t="s">
        <v>30</v>
      </c>
      <c r="W5867" t="s">
        <v>31</v>
      </c>
      <c r="X5867">
        <v>2</v>
      </c>
      <c r="Y5867" t="s">
        <v>204</v>
      </c>
      <c r="Z5867" t="s">
        <v>6</v>
      </c>
      <c r="AA5867" t="s">
        <v>253</v>
      </c>
      <c r="AB5867" t="s">
        <v>30</v>
      </c>
      <c r="AC5867" t="s">
        <v>130</v>
      </c>
      <c r="AD5867" t="s">
        <v>9</v>
      </c>
      <c r="AE5867" t="s">
        <v>12</v>
      </c>
      <c r="AF5867" t="s">
        <v>497</v>
      </c>
      <c r="AG5867" t="s">
        <v>238</v>
      </c>
      <c r="AH5867" t="s">
        <v>26</v>
      </c>
    </row>
    <row r="5868" spans="1:34" x14ac:dyDescent="0.35">
      <c r="A5868">
        <v>27649139765</v>
      </c>
      <c r="B5868" s="1">
        <v>40468</v>
      </c>
      <c r="C5868">
        <v>0.13636363636363599</v>
      </c>
      <c r="D5868" t="s">
        <v>13020</v>
      </c>
      <c r="E5868" s="4" t="str" cm="1">
        <f t="array" ref="E5868">_xlfn.TEXTJOIN(", ", TRUE, IF(COUNTIF(D5868, "*"&amp;$BP$2:$BP$2&amp;"*"), $BP$2:$BP$2, ""))</f>
        <v>america</v>
      </c>
      <c r="F5868" t="s">
        <v>7</v>
      </c>
      <c r="G5868" t="s">
        <v>10</v>
      </c>
      <c r="H5868" t="s">
        <v>7927</v>
      </c>
      <c r="I5868" t="s">
        <v>2936</v>
      </c>
      <c r="J5868" t="s">
        <v>234</v>
      </c>
      <c r="K5868" t="s">
        <v>312</v>
      </c>
      <c r="L5868" t="s">
        <v>7068</v>
      </c>
      <c r="M5868" t="s">
        <v>15</v>
      </c>
      <c r="N5868" t="s">
        <v>7310</v>
      </c>
      <c r="O5868" t="s">
        <v>326</v>
      </c>
      <c r="P5868" t="s">
        <v>281</v>
      </c>
      <c r="Q5868" t="s">
        <v>445</v>
      </c>
      <c r="R5868" t="s">
        <v>13021</v>
      </c>
      <c r="S5868" t="s">
        <v>4988</v>
      </c>
      <c r="T5868" t="s">
        <v>445</v>
      </c>
      <c r="U5868" t="s">
        <v>13022</v>
      </c>
      <c r="V5868" t="s">
        <v>1900</v>
      </c>
    </row>
    <row r="5869" spans="1:34" x14ac:dyDescent="0.35">
      <c r="A5869">
        <v>27635566853</v>
      </c>
      <c r="B5869" s="1">
        <v>40468</v>
      </c>
      <c r="C5869">
        <v>0</v>
      </c>
      <c r="D5869" t="s">
        <v>13023</v>
      </c>
      <c r="E5869" s="4" t="str" cm="1">
        <f t="array" ref="E5869">_xlfn.TEXTJOIN(", ", TRUE, IF(COUNTIF(D5869, "*"&amp;$BP$2:$BP$2&amp;"*"), $BP$2:$BP$2, ""))</f>
        <v/>
      </c>
      <c r="F5869" t="s">
        <v>90</v>
      </c>
      <c r="G5869" t="s">
        <v>34</v>
      </c>
      <c r="H5869" t="s">
        <v>161</v>
      </c>
      <c r="I5869" t="s">
        <v>671</v>
      </c>
      <c r="J5869" t="s">
        <v>360</v>
      </c>
      <c r="K5869" t="s">
        <v>3332</v>
      </c>
      <c r="L5869" t="s">
        <v>4741</v>
      </c>
      <c r="M5869" t="s">
        <v>741</v>
      </c>
      <c r="N5869" t="s">
        <v>7137</v>
      </c>
      <c r="O5869" t="s">
        <v>1238</v>
      </c>
      <c r="P5869" t="s">
        <v>16</v>
      </c>
      <c r="Q5869" t="s">
        <v>2485</v>
      </c>
      <c r="R5869" t="s">
        <v>544</v>
      </c>
      <c r="S5869" t="s">
        <v>3376</v>
      </c>
      <c r="T5869" t="s">
        <v>21</v>
      </c>
    </row>
    <row r="5870" spans="1:34" x14ac:dyDescent="0.35">
      <c r="A5870">
        <v>27598825683</v>
      </c>
      <c r="B5870" s="1">
        <v>40467</v>
      </c>
      <c r="C5870">
        <v>0.209523809523809</v>
      </c>
      <c r="D5870" t="s">
        <v>13024</v>
      </c>
      <c r="E5870" s="4" t="str" cm="1">
        <f t="array" ref="E5870">_xlfn.TEXTJOIN(", ", TRUE, IF(COUNTIF(D5870, "*"&amp;$BP$2:$BP$2&amp;"*"), $BP$2:$BP$2, ""))</f>
        <v/>
      </c>
      <c r="F5870" t="s">
        <v>521</v>
      </c>
      <c r="G5870" t="s">
        <v>1119</v>
      </c>
      <c r="H5870" t="s">
        <v>13025</v>
      </c>
      <c r="I5870" t="s">
        <v>30</v>
      </c>
      <c r="J5870" t="s">
        <v>336</v>
      </c>
      <c r="K5870" t="s">
        <v>24</v>
      </c>
      <c r="L5870" t="s">
        <v>11</v>
      </c>
      <c r="M5870" t="s">
        <v>136</v>
      </c>
      <c r="N5870" t="s">
        <v>3607</v>
      </c>
      <c r="O5870" t="s">
        <v>13026</v>
      </c>
      <c r="P5870" t="s">
        <v>28</v>
      </c>
      <c r="Q5870" t="s">
        <v>9</v>
      </c>
      <c r="R5870" t="s">
        <v>76</v>
      </c>
      <c r="S5870" t="s">
        <v>251</v>
      </c>
      <c r="T5870">
        <v>1</v>
      </c>
      <c r="U5870" t="s">
        <v>638</v>
      </c>
      <c r="V5870" t="s">
        <v>5767</v>
      </c>
      <c r="W5870" t="s">
        <v>15</v>
      </c>
      <c r="X5870" t="s">
        <v>49</v>
      </c>
      <c r="Y5870" t="s">
        <v>1082</v>
      </c>
      <c r="Z5870" t="s">
        <v>439</v>
      </c>
      <c r="AA5870" t="s">
        <v>214</v>
      </c>
      <c r="AB5870" t="s">
        <v>16</v>
      </c>
      <c r="AC5870" t="s">
        <v>115</v>
      </c>
      <c r="AD5870" t="s">
        <v>6</v>
      </c>
      <c r="AE5870" t="s">
        <v>92</v>
      </c>
    </row>
    <row r="5871" spans="1:34" x14ac:dyDescent="0.35">
      <c r="A5871">
        <v>27593331579</v>
      </c>
      <c r="B5871" s="1">
        <v>40467</v>
      </c>
      <c r="C5871">
        <v>0.29545454545454503</v>
      </c>
      <c r="D5871" t="s">
        <v>13027</v>
      </c>
      <c r="E5871" s="4" t="str" cm="1">
        <f t="array" ref="E5871">_xlfn.TEXTJOIN(", ", TRUE, IF(COUNTIF(D5871, "*"&amp;$BP$2:$BP$2&amp;"*"), $BP$2:$BP$2, ""))</f>
        <v/>
      </c>
      <c r="F5871" t="s">
        <v>4471</v>
      </c>
      <c r="G5871" t="s">
        <v>1908</v>
      </c>
      <c r="H5871" t="s">
        <v>30</v>
      </c>
      <c r="I5871" t="s">
        <v>502</v>
      </c>
      <c r="J5871" t="s">
        <v>2597</v>
      </c>
      <c r="K5871" t="s">
        <v>13028</v>
      </c>
      <c r="L5871" t="s">
        <v>100</v>
      </c>
      <c r="M5871" t="s">
        <v>76</v>
      </c>
      <c r="N5871" t="s">
        <v>16</v>
      </c>
      <c r="O5871" t="s">
        <v>49</v>
      </c>
      <c r="P5871" t="s">
        <v>7068</v>
      </c>
      <c r="Q5871" t="s">
        <v>2569</v>
      </c>
      <c r="R5871" t="s">
        <v>326</v>
      </c>
      <c r="S5871" t="s">
        <v>281</v>
      </c>
      <c r="T5871" t="s">
        <v>4988</v>
      </c>
      <c r="U5871" t="s">
        <v>445</v>
      </c>
      <c r="V5871" t="s">
        <v>13022</v>
      </c>
      <c r="W5871" t="s">
        <v>1900</v>
      </c>
      <c r="X5871" t="s">
        <v>445</v>
      </c>
      <c r="Y5871" t="s">
        <v>13021</v>
      </c>
    </row>
    <row r="5872" spans="1:34" x14ac:dyDescent="0.35">
      <c r="A5872">
        <v>27553152685</v>
      </c>
      <c r="B5872" s="1">
        <v>40467</v>
      </c>
      <c r="C5872">
        <v>-0.4</v>
      </c>
      <c r="D5872" t="s">
        <v>13029</v>
      </c>
      <c r="E5872" s="4" t="str" cm="1">
        <f t="array" ref="E5872">_xlfn.TEXTJOIN(", ", TRUE, IF(COUNTIF(D5872, "*"&amp;$BP$2:$BP$2&amp;"*"), $BP$2:$BP$2, ""))</f>
        <v/>
      </c>
      <c r="F5872" t="s">
        <v>521</v>
      </c>
      <c r="G5872" t="s">
        <v>1908</v>
      </c>
      <c r="H5872" t="s">
        <v>264</v>
      </c>
      <c r="I5872" t="s">
        <v>6</v>
      </c>
      <c r="J5872" t="s">
        <v>218</v>
      </c>
      <c r="K5872" t="s">
        <v>6152</v>
      </c>
      <c r="L5872" t="s">
        <v>28</v>
      </c>
      <c r="M5872" t="s">
        <v>9</v>
      </c>
      <c r="N5872">
        <v>1</v>
      </c>
      <c r="O5872" t="s">
        <v>638</v>
      </c>
      <c r="P5872" t="s">
        <v>5767</v>
      </c>
      <c r="Q5872" t="s">
        <v>9</v>
      </c>
      <c r="R5872" t="s">
        <v>1292</v>
      </c>
      <c r="S5872" t="s">
        <v>360</v>
      </c>
      <c r="T5872" t="s">
        <v>208</v>
      </c>
      <c r="U5872" t="s">
        <v>312</v>
      </c>
      <c r="V5872" t="s">
        <v>164</v>
      </c>
      <c r="W5872" t="s">
        <v>257</v>
      </c>
      <c r="X5872" t="s">
        <v>9</v>
      </c>
      <c r="Y5872" t="s">
        <v>123</v>
      </c>
      <c r="Z5872" t="s">
        <v>15</v>
      </c>
      <c r="AA5872" t="s">
        <v>30</v>
      </c>
      <c r="AB5872" t="s">
        <v>1624</v>
      </c>
      <c r="AC5872" t="s">
        <v>21</v>
      </c>
    </row>
    <row r="5873" spans="1:34" x14ac:dyDescent="0.35">
      <c r="A5873">
        <v>27390133902</v>
      </c>
      <c r="B5873" s="1">
        <v>40465</v>
      </c>
      <c r="C5873">
        <v>0.16818181818181799</v>
      </c>
      <c r="D5873" t="s">
        <v>13030</v>
      </c>
      <c r="E5873" s="4" t="str" cm="1">
        <f t="array" ref="E5873">_xlfn.TEXTJOIN(", ", TRUE, IF(COUNTIF(D5873, "*"&amp;$BP$2:$BP$2&amp;"*"), $BP$2:$BP$2, ""))</f>
        <v/>
      </c>
      <c r="F5873" t="s">
        <v>3208</v>
      </c>
      <c r="G5873" t="s">
        <v>13031</v>
      </c>
      <c r="H5873" t="s">
        <v>7406</v>
      </c>
      <c r="I5873" t="s">
        <v>49</v>
      </c>
      <c r="J5873" t="s">
        <v>660</v>
      </c>
      <c r="K5873" t="s">
        <v>5665</v>
      </c>
      <c r="L5873" t="s">
        <v>675</v>
      </c>
      <c r="M5873" t="s">
        <v>30</v>
      </c>
      <c r="N5873" t="s">
        <v>775</v>
      </c>
      <c r="O5873" t="s">
        <v>513</v>
      </c>
      <c r="P5873" t="s">
        <v>24</v>
      </c>
      <c r="Q5873" t="s">
        <v>30</v>
      </c>
      <c r="R5873" t="s">
        <v>687</v>
      </c>
      <c r="S5873" t="s">
        <v>10233</v>
      </c>
      <c r="T5873" t="s">
        <v>253</v>
      </c>
      <c r="U5873" t="s">
        <v>340</v>
      </c>
      <c r="V5873" t="s">
        <v>9</v>
      </c>
      <c r="W5873" t="s">
        <v>3221</v>
      </c>
      <c r="X5873" t="s">
        <v>360</v>
      </c>
      <c r="Y5873" t="s">
        <v>484</v>
      </c>
      <c r="Z5873" t="s">
        <v>21</v>
      </c>
    </row>
    <row r="5874" spans="1:34" x14ac:dyDescent="0.35">
      <c r="A5874">
        <v>27376621662</v>
      </c>
      <c r="B5874" s="1">
        <v>40465</v>
      </c>
      <c r="C5874">
        <v>0.35</v>
      </c>
      <c r="D5874" t="s">
        <v>13032</v>
      </c>
      <c r="E5874" s="4" t="str" cm="1">
        <f t="array" ref="E5874">_xlfn.TEXTJOIN(", ", TRUE, IF(COUNTIF(D5874, "*"&amp;$BP$2:$BP$2&amp;"*"), $BP$2:$BP$2, ""))</f>
        <v/>
      </c>
      <c r="F5874" t="s">
        <v>2188</v>
      </c>
      <c r="G5874" t="s">
        <v>67</v>
      </c>
      <c r="H5874" t="s">
        <v>2851</v>
      </c>
      <c r="I5874" t="s">
        <v>9</v>
      </c>
      <c r="J5874" t="s">
        <v>2643</v>
      </c>
      <c r="K5874" t="s">
        <v>15</v>
      </c>
      <c r="L5874" t="s">
        <v>360</v>
      </c>
      <c r="M5874" t="s">
        <v>4575</v>
      </c>
      <c r="N5874" t="s">
        <v>4576</v>
      </c>
      <c r="O5874" t="s">
        <v>100</v>
      </c>
      <c r="P5874" t="s">
        <v>78</v>
      </c>
      <c r="Q5874" t="s">
        <v>1762</v>
      </c>
      <c r="R5874" t="s">
        <v>156</v>
      </c>
      <c r="S5874" t="s">
        <v>360</v>
      </c>
      <c r="T5874" t="s">
        <v>5000</v>
      </c>
      <c r="U5874" t="s">
        <v>741</v>
      </c>
      <c r="V5874" t="s">
        <v>64</v>
      </c>
      <c r="W5874" t="s">
        <v>619</v>
      </c>
      <c r="X5874" t="s">
        <v>9</v>
      </c>
      <c r="Y5874" t="s">
        <v>13033</v>
      </c>
      <c r="Z5874" t="s">
        <v>144</v>
      </c>
      <c r="AA5874" t="s">
        <v>1050</v>
      </c>
      <c r="AB5874" t="s">
        <v>4883</v>
      </c>
      <c r="AC5874" t="s">
        <v>240</v>
      </c>
      <c r="AD5874" t="s">
        <v>144</v>
      </c>
      <c r="AE5874" t="s">
        <v>1050</v>
      </c>
      <c r="AF5874" t="s">
        <v>156</v>
      </c>
      <c r="AG5874" t="s">
        <v>879</v>
      </c>
      <c r="AH5874" t="s">
        <v>326</v>
      </c>
    </row>
    <row r="5875" spans="1:34" x14ac:dyDescent="0.35">
      <c r="A5875">
        <v>27349505962</v>
      </c>
      <c r="B5875" s="1">
        <v>40465</v>
      </c>
      <c r="C5875">
        <v>-0.05</v>
      </c>
      <c r="D5875" t="s">
        <v>13034</v>
      </c>
      <c r="E5875" s="4" t="str" cm="1">
        <f t="array" ref="E5875">_xlfn.TEXTJOIN(", ", TRUE, IF(COUNTIF(D5875, "*"&amp;$BP$2:$BP$2&amp;"*"), $BP$2:$BP$2, ""))</f>
        <v/>
      </c>
      <c r="F5875" t="s">
        <v>15</v>
      </c>
      <c r="G5875" t="s">
        <v>180</v>
      </c>
      <c r="H5875" t="s">
        <v>24</v>
      </c>
      <c r="I5875" t="s">
        <v>3021</v>
      </c>
      <c r="J5875" t="s">
        <v>3022</v>
      </c>
      <c r="K5875" t="s">
        <v>3023</v>
      </c>
      <c r="L5875" t="s">
        <v>1038</v>
      </c>
      <c r="M5875" t="s">
        <v>30</v>
      </c>
      <c r="N5875" t="s">
        <v>613</v>
      </c>
      <c r="O5875" t="s">
        <v>614</v>
      </c>
      <c r="P5875" t="s">
        <v>144</v>
      </c>
      <c r="Q5875" t="s">
        <v>64</v>
      </c>
      <c r="R5875" t="s">
        <v>11776</v>
      </c>
      <c r="S5875" t="s">
        <v>12123</v>
      </c>
      <c r="T5875" t="s">
        <v>37</v>
      </c>
      <c r="U5875" t="s">
        <v>445</v>
      </c>
      <c r="V5875">
        <v>630</v>
      </c>
    </row>
    <row r="5876" spans="1:34" x14ac:dyDescent="0.35">
      <c r="A5876">
        <v>27279957994</v>
      </c>
      <c r="B5876" s="1">
        <v>40464</v>
      </c>
      <c r="C5876">
        <v>0.46666666666666601</v>
      </c>
      <c r="D5876" t="s">
        <v>13035</v>
      </c>
      <c r="E5876" s="4" t="str" cm="1">
        <f t="array" ref="E5876">_xlfn.TEXTJOIN(", ", TRUE, IF(COUNTIF(D5876, "*"&amp;$BP$2:$BP$2&amp;"*"), $BP$2:$BP$2, ""))</f>
        <v/>
      </c>
      <c r="F5876" t="s">
        <v>30</v>
      </c>
      <c r="G5876" t="s">
        <v>1104</v>
      </c>
      <c r="H5876" t="s">
        <v>680</v>
      </c>
      <c r="I5876" t="s">
        <v>1503</v>
      </c>
      <c r="J5876" t="s">
        <v>238</v>
      </c>
      <c r="K5876" t="s">
        <v>26</v>
      </c>
      <c r="L5876" t="s">
        <v>92</v>
      </c>
      <c r="M5876" t="s">
        <v>137</v>
      </c>
      <c r="N5876" t="s">
        <v>9</v>
      </c>
      <c r="O5876" t="s">
        <v>899</v>
      </c>
      <c r="P5876" t="s">
        <v>100</v>
      </c>
      <c r="Q5876" t="s">
        <v>9</v>
      </c>
      <c r="R5876" t="s">
        <v>78</v>
      </c>
      <c r="S5876" t="s">
        <v>79</v>
      </c>
      <c r="T5876" t="s">
        <v>1446</v>
      </c>
      <c r="U5876" t="s">
        <v>1481</v>
      </c>
      <c r="V5876" t="s">
        <v>9</v>
      </c>
      <c r="W5876" t="s">
        <v>1572</v>
      </c>
      <c r="X5876" t="s">
        <v>4883</v>
      </c>
      <c r="Y5876" t="s">
        <v>4572</v>
      </c>
      <c r="Z5876" t="s">
        <v>78</v>
      </c>
      <c r="AA5876" t="s">
        <v>606</v>
      </c>
      <c r="AB5876" t="s">
        <v>37</v>
      </c>
      <c r="AC5876" t="s">
        <v>21</v>
      </c>
    </row>
    <row r="5877" spans="1:34" x14ac:dyDescent="0.35">
      <c r="A5877">
        <v>27270103574</v>
      </c>
      <c r="B5877" s="1">
        <v>40464</v>
      </c>
      <c r="C5877">
        <v>0</v>
      </c>
      <c r="D5877" t="s">
        <v>13036</v>
      </c>
      <c r="E5877" s="4" t="str" cm="1">
        <f t="array" ref="E5877">_xlfn.TEXTJOIN(", ", TRUE, IF(COUNTIF(D5877, "*"&amp;$BP$2:$BP$2&amp;"*"), $BP$2:$BP$2, ""))</f>
        <v/>
      </c>
      <c r="F5877" t="s">
        <v>13037</v>
      </c>
      <c r="G5877" t="s">
        <v>57</v>
      </c>
      <c r="H5877" t="s">
        <v>39</v>
      </c>
      <c r="I5877" t="s">
        <v>13038</v>
      </c>
      <c r="J5877" t="s">
        <v>13039</v>
      </c>
      <c r="K5877" t="s">
        <v>100</v>
      </c>
      <c r="L5877" t="s">
        <v>13040</v>
      </c>
      <c r="M5877" t="s">
        <v>2569</v>
      </c>
      <c r="N5877" t="s">
        <v>16</v>
      </c>
      <c r="O5877" t="s">
        <v>49</v>
      </c>
      <c r="P5877" t="s">
        <v>1021</v>
      </c>
      <c r="Q5877" t="s">
        <v>12658</v>
      </c>
      <c r="R5877" t="s">
        <v>523</v>
      </c>
      <c r="S5877" t="s">
        <v>28</v>
      </c>
      <c r="T5877" t="s">
        <v>328</v>
      </c>
      <c r="U5877" t="s">
        <v>9</v>
      </c>
      <c r="V5877" t="s">
        <v>13041</v>
      </c>
      <c r="W5877" t="s">
        <v>9159</v>
      </c>
      <c r="X5877" t="s">
        <v>21</v>
      </c>
    </row>
    <row r="5878" spans="1:34" x14ac:dyDescent="0.35">
      <c r="A5878">
        <v>27186359026</v>
      </c>
      <c r="B5878" s="1">
        <v>40463</v>
      </c>
      <c r="C5878">
        <v>0.2</v>
      </c>
      <c r="D5878" t="s">
        <v>13042</v>
      </c>
      <c r="E5878" s="4" t="str" cm="1">
        <f t="array" ref="E5878">_xlfn.TEXTJOIN(", ", TRUE, IF(COUNTIF(D5878, "*"&amp;$BP$2:$BP$2&amp;"*"), $BP$2:$BP$2, ""))</f>
        <v/>
      </c>
      <c r="F5878" t="s">
        <v>6</v>
      </c>
      <c r="G5878" t="s">
        <v>1907</v>
      </c>
      <c r="H5878" t="s">
        <v>355</v>
      </c>
      <c r="I5878" t="s">
        <v>458</v>
      </c>
      <c r="J5878" t="s">
        <v>7487</v>
      </c>
      <c r="K5878" t="s">
        <v>6</v>
      </c>
      <c r="L5878" t="s">
        <v>1907</v>
      </c>
      <c r="M5878" t="s">
        <v>355</v>
      </c>
      <c r="N5878" t="s">
        <v>458</v>
      </c>
      <c r="O5878" t="s">
        <v>836</v>
      </c>
      <c r="P5878" t="s">
        <v>221</v>
      </c>
      <c r="Q5878" t="s">
        <v>5455</v>
      </c>
      <c r="R5878" t="s">
        <v>462</v>
      </c>
      <c r="S5878" t="s">
        <v>115</v>
      </c>
      <c r="T5878" t="s">
        <v>24</v>
      </c>
      <c r="U5878" t="s">
        <v>6</v>
      </c>
      <c r="V5878" t="s">
        <v>9</v>
      </c>
      <c r="W5878" t="s">
        <v>123</v>
      </c>
      <c r="X5878" t="s">
        <v>28</v>
      </c>
      <c r="Y5878" t="s">
        <v>100</v>
      </c>
      <c r="Z5878" t="s">
        <v>899</v>
      </c>
      <c r="AA5878" t="s">
        <v>156</v>
      </c>
      <c r="AB5878" t="s">
        <v>7856</v>
      </c>
      <c r="AC5878">
        <v>2</v>
      </c>
      <c r="AD5878" t="s">
        <v>21</v>
      </c>
    </row>
    <row r="5879" spans="1:34" x14ac:dyDescent="0.35">
      <c r="A5879">
        <v>27183707790</v>
      </c>
      <c r="B5879" s="1">
        <v>40463</v>
      </c>
      <c r="C5879">
        <v>0</v>
      </c>
      <c r="D5879" t="s">
        <v>13043</v>
      </c>
      <c r="E5879" s="4" t="str" cm="1">
        <f t="array" ref="E5879">_xlfn.TEXTJOIN(", ", TRUE, IF(COUNTIF(D5879, "*"&amp;$BP$2:$BP$2&amp;"*"), $BP$2:$BP$2, ""))</f>
        <v/>
      </c>
      <c r="F5879" t="s">
        <v>221</v>
      </c>
      <c r="G5879" t="s">
        <v>462</v>
      </c>
      <c r="H5879" t="s">
        <v>97</v>
      </c>
      <c r="I5879" t="s">
        <v>289</v>
      </c>
      <c r="J5879" t="s">
        <v>9</v>
      </c>
      <c r="K5879" t="s">
        <v>854</v>
      </c>
      <c r="L5879" t="s">
        <v>9</v>
      </c>
      <c r="M5879" t="s">
        <v>899</v>
      </c>
      <c r="N5879" t="s">
        <v>221</v>
      </c>
      <c r="O5879" t="s">
        <v>462</v>
      </c>
      <c r="P5879" t="s">
        <v>6</v>
      </c>
      <c r="Q5879" t="s">
        <v>9</v>
      </c>
      <c r="R5879" t="s">
        <v>2613</v>
      </c>
      <c r="S5879" t="s">
        <v>9</v>
      </c>
      <c r="T5879" t="s">
        <v>1572</v>
      </c>
      <c r="U5879" t="s">
        <v>4572</v>
      </c>
      <c r="V5879" t="s">
        <v>13044</v>
      </c>
      <c r="W5879" t="s">
        <v>13045</v>
      </c>
      <c r="X5879" t="s">
        <v>13046</v>
      </c>
      <c r="Y5879" t="s">
        <v>100</v>
      </c>
      <c r="Z5879" t="s">
        <v>474</v>
      </c>
      <c r="AA5879" t="s">
        <v>13047</v>
      </c>
      <c r="AB5879">
        <v>2</v>
      </c>
      <c r="AC5879" t="s">
        <v>672</v>
      </c>
    </row>
    <row r="5880" spans="1:34" x14ac:dyDescent="0.35">
      <c r="A5880">
        <v>27183126331</v>
      </c>
      <c r="B5880" s="1">
        <v>40463</v>
      </c>
      <c r="C5880">
        <v>-0.125</v>
      </c>
      <c r="D5880" t="s">
        <v>13048</v>
      </c>
      <c r="E5880" s="4" t="str" cm="1">
        <f t="array" ref="E5880">_xlfn.TEXTJOIN(", ", TRUE, IF(COUNTIF(D5880, "*"&amp;$BP$2:$BP$2&amp;"*"), $BP$2:$BP$2, ""))</f>
        <v/>
      </c>
      <c r="F5880" t="s">
        <v>30</v>
      </c>
      <c r="G5880" t="s">
        <v>2587</v>
      </c>
      <c r="H5880" t="s">
        <v>137</v>
      </c>
      <c r="I5880" t="s">
        <v>5214</v>
      </c>
      <c r="J5880" t="s">
        <v>836</v>
      </c>
      <c r="K5880" t="s">
        <v>3607</v>
      </c>
      <c r="L5880" t="s">
        <v>1072</v>
      </c>
      <c r="M5880" t="s">
        <v>13049</v>
      </c>
      <c r="N5880" t="s">
        <v>2209</v>
      </c>
      <c r="O5880" t="s">
        <v>30</v>
      </c>
      <c r="P5880" t="s">
        <v>490</v>
      </c>
      <c r="Q5880" t="s">
        <v>1726</v>
      </c>
      <c r="R5880" t="s">
        <v>137</v>
      </c>
      <c r="S5880" t="s">
        <v>812</v>
      </c>
      <c r="T5880" t="s">
        <v>9</v>
      </c>
      <c r="U5880" t="s">
        <v>9671</v>
      </c>
      <c r="V5880" t="s">
        <v>2209</v>
      </c>
      <c r="W5880" t="s">
        <v>115</v>
      </c>
      <c r="X5880" t="s">
        <v>30</v>
      </c>
      <c r="Y5880" t="s">
        <v>290</v>
      </c>
      <c r="Z5880" t="s">
        <v>9</v>
      </c>
      <c r="AA5880" t="s">
        <v>30</v>
      </c>
      <c r="AB5880" t="s">
        <v>7243</v>
      </c>
      <c r="AC5880" t="s">
        <v>13050</v>
      </c>
      <c r="AD5880" t="s">
        <v>156</v>
      </c>
      <c r="AE5880" t="s">
        <v>2697</v>
      </c>
      <c r="AF5880">
        <v>2</v>
      </c>
    </row>
    <row r="5881" spans="1:34" x14ac:dyDescent="0.35">
      <c r="A5881">
        <v>27183100206</v>
      </c>
      <c r="B5881" s="1">
        <v>40463</v>
      </c>
      <c r="C5881">
        <v>-0.3</v>
      </c>
      <c r="D5881" t="s">
        <v>13051</v>
      </c>
      <c r="E5881" s="4" t="str" cm="1">
        <f t="array" ref="E5881">_xlfn.TEXTJOIN(", ", TRUE, IF(COUNTIF(D5881, "*"&amp;$BP$2:$BP$2&amp;"*"), $BP$2:$BP$2, ""))</f>
        <v/>
      </c>
      <c r="F5881" t="s">
        <v>360</v>
      </c>
      <c r="G5881" t="s">
        <v>1587</v>
      </c>
      <c r="H5881" t="s">
        <v>137</v>
      </c>
      <c r="I5881" t="s">
        <v>7670</v>
      </c>
      <c r="J5881" t="s">
        <v>191</v>
      </c>
      <c r="K5881" t="s">
        <v>196</v>
      </c>
      <c r="L5881" t="s">
        <v>237</v>
      </c>
      <c r="M5881" t="s">
        <v>238</v>
      </c>
      <c r="N5881" t="s">
        <v>230</v>
      </c>
      <c r="O5881" t="s">
        <v>211</v>
      </c>
      <c r="P5881" t="s">
        <v>16</v>
      </c>
      <c r="Q5881" t="s">
        <v>49</v>
      </c>
      <c r="R5881" t="s">
        <v>3029</v>
      </c>
      <c r="S5881" t="s">
        <v>5037</v>
      </c>
      <c r="T5881" t="s">
        <v>637</v>
      </c>
      <c r="U5881" t="s">
        <v>137</v>
      </c>
      <c r="V5881" t="s">
        <v>843</v>
      </c>
      <c r="W5881" t="s">
        <v>238</v>
      </c>
      <c r="X5881" t="s">
        <v>404</v>
      </c>
      <c r="Y5881" t="s">
        <v>92</v>
      </c>
      <c r="Z5881" t="s">
        <v>21</v>
      </c>
    </row>
    <row r="5882" spans="1:34" x14ac:dyDescent="0.35">
      <c r="A5882">
        <v>27061714296</v>
      </c>
      <c r="B5882" s="1">
        <v>40462</v>
      </c>
      <c r="C5882">
        <v>0.35892857142857099</v>
      </c>
      <c r="D5882" t="s">
        <v>13052</v>
      </c>
      <c r="E5882" s="4" t="str" cm="1">
        <f t="array" ref="E5882">_xlfn.TEXTJOIN(", ", TRUE, IF(COUNTIF(D5882, "*"&amp;$BP$2:$BP$2&amp;"*"), $BP$2:$BP$2, ""))</f>
        <v/>
      </c>
      <c r="F5882" t="s">
        <v>191</v>
      </c>
      <c r="G5882" t="s">
        <v>1015</v>
      </c>
      <c r="H5882" t="s">
        <v>15</v>
      </c>
      <c r="I5882" t="s">
        <v>360</v>
      </c>
      <c r="J5882" t="s">
        <v>3399</v>
      </c>
      <c r="K5882" t="s">
        <v>238</v>
      </c>
      <c r="L5882" t="s">
        <v>144</v>
      </c>
      <c r="M5882" t="s">
        <v>543</v>
      </c>
      <c r="N5882" t="s">
        <v>949</v>
      </c>
      <c r="O5882" t="s">
        <v>1454</v>
      </c>
      <c r="P5882" t="s">
        <v>544</v>
      </c>
      <c r="Q5882" t="s">
        <v>1103</v>
      </c>
      <c r="R5882" t="s">
        <v>13053</v>
      </c>
      <c r="S5882" t="s">
        <v>78</v>
      </c>
      <c r="T5882" t="s">
        <v>360</v>
      </c>
      <c r="U5882" t="s">
        <v>484</v>
      </c>
      <c r="V5882" t="s">
        <v>1704</v>
      </c>
      <c r="W5882" t="s">
        <v>475</v>
      </c>
      <c r="X5882" t="s">
        <v>29</v>
      </c>
      <c r="Y5882" t="s">
        <v>30</v>
      </c>
      <c r="Z5882" t="s">
        <v>457</v>
      </c>
      <c r="AA5882" t="s">
        <v>13054</v>
      </c>
    </row>
    <row r="5883" spans="1:34" x14ac:dyDescent="0.35">
      <c r="A5883">
        <v>26972536549</v>
      </c>
      <c r="B5883" s="1">
        <v>40461</v>
      </c>
      <c r="C5883">
        <v>0.33611111111111103</v>
      </c>
      <c r="D5883" t="s">
        <v>13055</v>
      </c>
      <c r="E5883" s="4" t="str" cm="1">
        <f t="array" ref="E5883">_xlfn.TEXTJOIN(", ", TRUE, IF(COUNTIF(D5883, "*"&amp;$BP$2:$BP$2&amp;"*"), $BP$2:$BP$2, ""))</f>
        <v/>
      </c>
      <c r="F5883" t="s">
        <v>276</v>
      </c>
      <c r="G5883" t="s">
        <v>821</v>
      </c>
      <c r="H5883" t="s">
        <v>67</v>
      </c>
      <c r="I5883" t="s">
        <v>401</v>
      </c>
      <c r="J5883" t="s">
        <v>348</v>
      </c>
      <c r="K5883" t="s">
        <v>563</v>
      </c>
      <c r="L5883" t="s">
        <v>16</v>
      </c>
      <c r="M5883" t="s">
        <v>70</v>
      </c>
      <c r="N5883" t="s">
        <v>15</v>
      </c>
      <c r="O5883">
        <v>2008</v>
      </c>
      <c r="P5883" t="s">
        <v>675</v>
      </c>
      <c r="Q5883" t="s">
        <v>57</v>
      </c>
      <c r="R5883" t="s">
        <v>9</v>
      </c>
      <c r="S5883" t="s">
        <v>899</v>
      </c>
      <c r="T5883" t="s">
        <v>15</v>
      </c>
      <c r="U5883">
        <v>2010</v>
      </c>
      <c r="V5883" t="s">
        <v>221</v>
      </c>
      <c r="W5883" t="s">
        <v>1408</v>
      </c>
      <c r="X5883" t="s">
        <v>6934</v>
      </c>
      <c r="Y5883" t="s">
        <v>4985</v>
      </c>
      <c r="Z5883" t="s">
        <v>71</v>
      </c>
      <c r="AA5883" t="s">
        <v>238</v>
      </c>
      <c r="AB5883" t="s">
        <v>144</v>
      </c>
      <c r="AC5883" t="s">
        <v>173</v>
      </c>
    </row>
    <row r="5884" spans="1:34" x14ac:dyDescent="0.35">
      <c r="A5884">
        <v>26972214940</v>
      </c>
      <c r="B5884" s="1">
        <v>40461</v>
      </c>
      <c r="C5884">
        <v>0.14374999999999999</v>
      </c>
      <c r="D5884" t="s">
        <v>13056</v>
      </c>
      <c r="E5884" s="4" t="str" cm="1">
        <f t="array" ref="E5884">_xlfn.TEXTJOIN(", ", TRUE, IF(COUNTIF(D5884, "*"&amp;$BP$2:$BP$2&amp;"*"), $BP$2:$BP$2, ""))</f>
        <v/>
      </c>
      <c r="F5884" t="s">
        <v>276</v>
      </c>
      <c r="G5884" t="s">
        <v>30</v>
      </c>
      <c r="H5884" t="s">
        <v>490</v>
      </c>
      <c r="I5884" t="s">
        <v>1726</v>
      </c>
      <c r="J5884" t="s">
        <v>13057</v>
      </c>
      <c r="K5884" t="s">
        <v>5486</v>
      </c>
      <c r="L5884" t="s">
        <v>1784</v>
      </c>
      <c r="M5884" t="s">
        <v>294</v>
      </c>
      <c r="N5884" t="s">
        <v>3352</v>
      </c>
      <c r="O5884" t="s">
        <v>9</v>
      </c>
      <c r="P5884" t="s">
        <v>355</v>
      </c>
      <c r="Q5884" t="s">
        <v>909</v>
      </c>
      <c r="R5884" t="s">
        <v>3175</v>
      </c>
      <c r="S5884" t="s">
        <v>356</v>
      </c>
      <c r="T5884" t="s">
        <v>9</v>
      </c>
      <c r="U5884" t="s">
        <v>586</v>
      </c>
      <c r="V5884" t="s">
        <v>2710</v>
      </c>
      <c r="W5884" t="s">
        <v>5403</v>
      </c>
      <c r="X5884" t="s">
        <v>1228</v>
      </c>
      <c r="Y5884" t="s">
        <v>2710</v>
      </c>
      <c r="Z5884" t="s">
        <v>4883</v>
      </c>
      <c r="AA5884" t="s">
        <v>4813</v>
      </c>
      <c r="AB5884" t="s">
        <v>6536</v>
      </c>
      <c r="AC5884" t="s">
        <v>7396</v>
      </c>
    </row>
    <row r="5885" spans="1:34" x14ac:dyDescent="0.35">
      <c r="A5885">
        <v>26972054001</v>
      </c>
      <c r="B5885" s="1">
        <v>40461</v>
      </c>
      <c r="C5885">
        <v>-0.05</v>
      </c>
      <c r="D5885" t="s">
        <v>13058</v>
      </c>
      <c r="E5885" s="4" t="str" cm="1">
        <f t="array" ref="E5885">_xlfn.TEXTJOIN(", ", TRUE, IF(COUNTIF(D5885, "*"&amp;$BP$2:$BP$2&amp;"*"), $BP$2:$BP$2, ""))</f>
        <v/>
      </c>
      <c r="F5885" t="s">
        <v>456</v>
      </c>
      <c r="G5885" t="s">
        <v>457</v>
      </c>
      <c r="H5885" t="s">
        <v>456</v>
      </c>
      <c r="I5885" t="s">
        <v>162</v>
      </c>
      <c r="J5885" t="s">
        <v>17</v>
      </c>
      <c r="K5885" t="s">
        <v>1446</v>
      </c>
      <c r="L5885" t="s">
        <v>399</v>
      </c>
      <c r="M5885" t="s">
        <v>53</v>
      </c>
      <c r="N5885" t="s">
        <v>9</v>
      </c>
      <c r="O5885" t="s">
        <v>372</v>
      </c>
      <c r="P5885" t="s">
        <v>3163</v>
      </c>
      <c r="Q5885" t="s">
        <v>5965</v>
      </c>
      <c r="R5885" t="s">
        <v>2475</v>
      </c>
      <c r="S5885" t="s">
        <v>124</v>
      </c>
      <c r="T5885" t="s">
        <v>904</v>
      </c>
      <c r="U5885" t="s">
        <v>16</v>
      </c>
      <c r="V5885" t="s">
        <v>49</v>
      </c>
      <c r="W5885" t="s">
        <v>3332</v>
      </c>
      <c r="X5885" t="s">
        <v>486</v>
      </c>
      <c r="Y5885" t="s">
        <v>238</v>
      </c>
      <c r="Z5885" t="s">
        <v>404</v>
      </c>
      <c r="AA5885" t="s">
        <v>2169</v>
      </c>
    </row>
    <row r="5886" spans="1:34" x14ac:dyDescent="0.35">
      <c r="A5886">
        <v>26971730951</v>
      </c>
      <c r="B5886" s="1">
        <v>40461</v>
      </c>
      <c r="C5886">
        <v>0.2</v>
      </c>
      <c r="D5886" t="s">
        <v>13059</v>
      </c>
      <c r="E5886" s="4" t="str" cm="1">
        <f t="array" ref="E5886">_xlfn.TEXTJOIN(", ", TRUE, IF(COUNTIF(D5886, "*"&amp;$BP$2:$BP$2&amp;"*"), $BP$2:$BP$2, ""))</f>
        <v/>
      </c>
      <c r="F5886" t="s">
        <v>164</v>
      </c>
      <c r="G5886" t="s">
        <v>57</v>
      </c>
      <c r="H5886" t="s">
        <v>9</v>
      </c>
      <c r="I5886" t="s">
        <v>6</v>
      </c>
      <c r="J5886" t="s">
        <v>9</v>
      </c>
      <c r="K5886" t="s">
        <v>179</v>
      </c>
      <c r="L5886" t="s">
        <v>30</v>
      </c>
      <c r="M5886" t="s">
        <v>13060</v>
      </c>
      <c r="N5886" t="s">
        <v>71</v>
      </c>
      <c r="O5886" t="s">
        <v>6</v>
      </c>
      <c r="P5886" t="s">
        <v>430</v>
      </c>
      <c r="Q5886" t="s">
        <v>291</v>
      </c>
      <c r="R5886" t="s">
        <v>595</v>
      </c>
      <c r="S5886" t="s">
        <v>279</v>
      </c>
      <c r="T5886" t="s">
        <v>11</v>
      </c>
      <c r="U5886" t="s">
        <v>208</v>
      </c>
      <c r="V5886" t="s">
        <v>9</v>
      </c>
      <c r="W5886" t="s">
        <v>372</v>
      </c>
      <c r="X5886" t="s">
        <v>240</v>
      </c>
      <c r="Y5886" t="s">
        <v>769</v>
      </c>
      <c r="Z5886" t="s">
        <v>3210</v>
      </c>
    </row>
    <row r="5887" spans="1:34" x14ac:dyDescent="0.35">
      <c r="A5887">
        <v>26971406982</v>
      </c>
      <c r="B5887" s="1">
        <v>40461</v>
      </c>
      <c r="C5887">
        <v>0</v>
      </c>
      <c r="D5887" t="s">
        <v>13061</v>
      </c>
      <c r="E5887" s="4" t="str" cm="1">
        <f t="array" ref="E5887">_xlfn.TEXTJOIN(", ", TRUE, IF(COUNTIF(D5887, "*"&amp;$BP$2:$BP$2&amp;"*"), $BP$2:$BP$2, ""))</f>
        <v/>
      </c>
      <c r="F5887" t="s">
        <v>156</v>
      </c>
      <c r="G5887" t="s">
        <v>2697</v>
      </c>
      <c r="H5887">
        <v>2</v>
      </c>
      <c r="I5887" t="s">
        <v>221</v>
      </c>
      <c r="J5887" t="s">
        <v>462</v>
      </c>
      <c r="K5887" t="s">
        <v>6</v>
      </c>
      <c r="L5887" t="s">
        <v>456</v>
      </c>
      <c r="M5887" t="s">
        <v>65</v>
      </c>
      <c r="N5887" t="s">
        <v>57</v>
      </c>
      <c r="O5887" t="s">
        <v>456</v>
      </c>
      <c r="P5887" t="s">
        <v>6</v>
      </c>
      <c r="Q5887" t="s">
        <v>1446</v>
      </c>
      <c r="R5887" t="s">
        <v>15</v>
      </c>
      <c r="S5887">
        <v>2008</v>
      </c>
    </row>
    <row r="5888" spans="1:34" x14ac:dyDescent="0.35">
      <c r="A5888">
        <v>26879644984</v>
      </c>
      <c r="B5888" s="1">
        <v>40460</v>
      </c>
      <c r="C5888">
        <v>0.1</v>
      </c>
      <c r="D5888" t="s">
        <v>13062</v>
      </c>
      <c r="E5888" s="4" t="str" cm="1">
        <f t="array" ref="E5888">_xlfn.TEXTJOIN(", ", TRUE, IF(COUNTIF(D5888, "*"&amp;$BP$2:$BP$2&amp;"*"), $BP$2:$BP$2, ""))</f>
        <v/>
      </c>
      <c r="F5888" t="s">
        <v>6</v>
      </c>
      <c r="G5888" t="s">
        <v>26</v>
      </c>
      <c r="H5888" t="s">
        <v>253</v>
      </c>
      <c r="I5888" t="s">
        <v>49</v>
      </c>
      <c r="J5888" t="s">
        <v>3398</v>
      </c>
      <c r="K5888" t="s">
        <v>436</v>
      </c>
      <c r="L5888" t="s">
        <v>156</v>
      </c>
      <c r="M5888" t="s">
        <v>5214</v>
      </c>
      <c r="N5888" t="s">
        <v>1385</v>
      </c>
      <c r="O5888" t="s">
        <v>899</v>
      </c>
      <c r="P5888" t="s">
        <v>11</v>
      </c>
      <c r="Q5888" t="s">
        <v>2697</v>
      </c>
      <c r="R5888" t="s">
        <v>26</v>
      </c>
      <c r="S5888" t="s">
        <v>6</v>
      </c>
      <c r="T5888" t="s">
        <v>2316</v>
      </c>
      <c r="U5888">
        <v>10</v>
      </c>
      <c r="V5888" t="s">
        <v>5767</v>
      </c>
      <c r="W5888" t="s">
        <v>521</v>
      </c>
      <c r="X5888" t="s">
        <v>21</v>
      </c>
    </row>
    <row r="5889" spans="1:30" x14ac:dyDescent="0.35">
      <c r="A5889">
        <v>26864517378</v>
      </c>
      <c r="B5889" s="1">
        <v>40460</v>
      </c>
      <c r="C5889">
        <v>0.08</v>
      </c>
      <c r="D5889" t="s">
        <v>13063</v>
      </c>
      <c r="E5889" s="4" t="str" cm="1">
        <f t="array" ref="E5889">_xlfn.TEXTJOIN(", ", TRUE, IF(COUNTIF(D5889, "*"&amp;$BP$2:$BP$2&amp;"*"), $BP$2:$BP$2, ""))</f>
        <v/>
      </c>
      <c r="F5889" t="s">
        <v>843</v>
      </c>
      <c r="G5889" t="s">
        <v>301</v>
      </c>
      <c r="H5889" t="s">
        <v>64</v>
      </c>
      <c r="I5889" t="s">
        <v>76</v>
      </c>
      <c r="J5889" t="s">
        <v>13064</v>
      </c>
      <c r="K5889" t="s">
        <v>9</v>
      </c>
      <c r="L5889" t="s">
        <v>360</v>
      </c>
      <c r="M5889" t="s">
        <v>13065</v>
      </c>
      <c r="N5889" t="s">
        <v>16</v>
      </c>
      <c r="O5889" t="s">
        <v>1969</v>
      </c>
      <c r="P5889" t="s">
        <v>1692</v>
      </c>
      <c r="Q5889" t="s">
        <v>251</v>
      </c>
      <c r="R5889" t="s">
        <v>2941</v>
      </c>
      <c r="S5889" t="s">
        <v>356</v>
      </c>
      <c r="T5889" t="s">
        <v>156</v>
      </c>
      <c r="U5889" t="s">
        <v>904</v>
      </c>
      <c r="V5889" t="s">
        <v>21</v>
      </c>
    </row>
    <row r="5890" spans="1:30" x14ac:dyDescent="0.35">
      <c r="A5890">
        <v>26757588743</v>
      </c>
      <c r="B5890" s="1">
        <v>40459</v>
      </c>
      <c r="C5890">
        <v>0.2</v>
      </c>
      <c r="D5890" t="s">
        <v>13066</v>
      </c>
      <c r="E5890" s="4" t="str" cm="1">
        <f t="array" ref="E5890">_xlfn.TEXTJOIN(", ", TRUE, IF(COUNTIF(D5890, "*"&amp;$BP$2:$BP$2&amp;"*"), $BP$2:$BP$2, ""))</f>
        <v/>
      </c>
      <c r="F5890" t="s">
        <v>238</v>
      </c>
      <c r="G5890" t="s">
        <v>462</v>
      </c>
      <c r="H5890" t="s">
        <v>9</v>
      </c>
      <c r="I5890" t="s">
        <v>231</v>
      </c>
      <c r="J5890" t="s">
        <v>30</v>
      </c>
      <c r="K5890" t="s">
        <v>299</v>
      </c>
      <c r="L5890" t="s">
        <v>24</v>
      </c>
      <c r="M5890" t="s">
        <v>601</v>
      </c>
      <c r="N5890" t="s">
        <v>15</v>
      </c>
      <c r="O5890" t="s">
        <v>13067</v>
      </c>
      <c r="P5890" t="s">
        <v>2266</v>
      </c>
      <c r="Q5890" t="s">
        <v>39</v>
      </c>
      <c r="R5890" t="s">
        <v>299</v>
      </c>
      <c r="S5890" t="s">
        <v>24</v>
      </c>
      <c r="T5890" t="s">
        <v>1030</v>
      </c>
      <c r="U5890" t="s">
        <v>67</v>
      </c>
      <c r="V5890" t="s">
        <v>218</v>
      </c>
      <c r="W5890" t="s">
        <v>368</v>
      </c>
      <c r="X5890" t="s">
        <v>9</v>
      </c>
      <c r="Y5890" t="s">
        <v>4139</v>
      </c>
      <c r="Z5890" t="s">
        <v>1086</v>
      </c>
      <c r="AA5890" t="s">
        <v>238</v>
      </c>
      <c r="AB5890" t="s">
        <v>6912</v>
      </c>
    </row>
    <row r="5891" spans="1:30" x14ac:dyDescent="0.35">
      <c r="A5891">
        <v>26755671623</v>
      </c>
      <c r="B5891" s="1">
        <v>40459</v>
      </c>
      <c r="C5891">
        <v>0.35714285714285698</v>
      </c>
      <c r="D5891" t="s">
        <v>13068</v>
      </c>
      <c r="E5891" s="4" t="str" cm="1">
        <f t="array" ref="E5891">_xlfn.TEXTJOIN(", ", TRUE, IF(COUNTIF(D5891, "*"&amp;$BP$2:$BP$2&amp;"*"), $BP$2:$BP$2, ""))</f>
        <v>america</v>
      </c>
      <c r="F5891" t="s">
        <v>503</v>
      </c>
      <c r="G5891" t="s">
        <v>1813</v>
      </c>
      <c r="H5891" t="s">
        <v>9</v>
      </c>
      <c r="I5891" t="s">
        <v>476</v>
      </c>
      <c r="J5891" t="s">
        <v>7412</v>
      </c>
      <c r="K5891" t="s">
        <v>812</v>
      </c>
      <c r="L5891" t="s">
        <v>9</v>
      </c>
      <c r="M5891" t="s">
        <v>13069</v>
      </c>
      <c r="N5891" t="s">
        <v>294</v>
      </c>
      <c r="O5891" t="s">
        <v>13070</v>
      </c>
      <c r="P5891" t="s">
        <v>404</v>
      </c>
      <c r="Q5891" t="s">
        <v>6931</v>
      </c>
      <c r="R5891" t="s">
        <v>1088</v>
      </c>
      <c r="S5891" t="s">
        <v>7622</v>
      </c>
      <c r="T5891" t="s">
        <v>9</v>
      </c>
      <c r="U5891" t="s">
        <v>12877</v>
      </c>
      <c r="V5891" t="s">
        <v>1158</v>
      </c>
      <c r="W5891" t="s">
        <v>67</v>
      </c>
      <c r="X5891" t="s">
        <v>3134</v>
      </c>
      <c r="Y5891" t="s">
        <v>57</v>
      </c>
      <c r="Z5891" t="s">
        <v>9</v>
      </c>
      <c r="AA5891" t="s">
        <v>114</v>
      </c>
    </row>
    <row r="5892" spans="1:30" x14ac:dyDescent="0.35">
      <c r="A5892">
        <v>26662414433</v>
      </c>
      <c r="B5892" s="1">
        <v>40458</v>
      </c>
      <c r="C5892">
        <v>0.5</v>
      </c>
      <c r="D5892" t="s">
        <v>13071</v>
      </c>
      <c r="E5892" s="4" t="str" cm="1">
        <f t="array" ref="E5892">_xlfn.TEXTJOIN(", ", TRUE, IF(COUNTIF(D5892, "*"&amp;$BP$2:$BP$2&amp;"*"), $BP$2:$BP$2, ""))</f>
        <v/>
      </c>
      <c r="F5892" t="s">
        <v>944</v>
      </c>
      <c r="G5892" t="s">
        <v>179</v>
      </c>
      <c r="H5892" t="s">
        <v>3163</v>
      </c>
      <c r="I5892" t="s">
        <v>75</v>
      </c>
      <c r="J5892" t="s">
        <v>76</v>
      </c>
      <c r="K5892" t="s">
        <v>257</v>
      </c>
      <c r="L5892" t="s">
        <v>71</v>
      </c>
      <c r="M5892" t="s">
        <v>70</v>
      </c>
      <c r="N5892" t="s">
        <v>833</v>
      </c>
      <c r="O5892" t="s">
        <v>38</v>
      </c>
      <c r="P5892" t="s">
        <v>382</v>
      </c>
      <c r="Q5892" t="s">
        <v>30</v>
      </c>
      <c r="R5892" t="s">
        <v>2980</v>
      </c>
      <c r="S5892" t="s">
        <v>70</v>
      </c>
      <c r="T5892" t="s">
        <v>2163</v>
      </c>
      <c r="U5892" t="s">
        <v>66</v>
      </c>
      <c r="V5892" t="s">
        <v>24</v>
      </c>
      <c r="W5892" t="s">
        <v>6</v>
      </c>
      <c r="X5892" t="s">
        <v>21</v>
      </c>
    </row>
    <row r="5893" spans="1:30" x14ac:dyDescent="0.35">
      <c r="A5893">
        <v>26601329122</v>
      </c>
      <c r="B5893" s="1">
        <v>40457</v>
      </c>
      <c r="C5893">
        <v>0.55000000000000004</v>
      </c>
      <c r="D5893" t="s">
        <v>13072</v>
      </c>
      <c r="E5893" s="4" t="str" cm="1">
        <f t="array" ref="E5893">_xlfn.TEXTJOIN(", ", TRUE, IF(COUNTIF(D5893, "*"&amp;$BP$2:$BP$2&amp;"*"), $BP$2:$BP$2, ""))</f>
        <v/>
      </c>
      <c r="F5893" t="s">
        <v>30</v>
      </c>
      <c r="G5893" t="s">
        <v>6641</v>
      </c>
      <c r="H5893" t="s">
        <v>1503</v>
      </c>
      <c r="I5893" t="s">
        <v>6</v>
      </c>
      <c r="J5893" t="s">
        <v>26</v>
      </c>
      <c r="K5893" t="s">
        <v>92</v>
      </c>
      <c r="L5893" t="s">
        <v>42</v>
      </c>
      <c r="M5893" t="s">
        <v>30</v>
      </c>
      <c r="N5893" t="s">
        <v>2697</v>
      </c>
      <c r="O5893" t="s">
        <v>7571</v>
      </c>
      <c r="P5893" t="s">
        <v>137</v>
      </c>
      <c r="Q5893" t="s">
        <v>2059</v>
      </c>
      <c r="R5893" t="s">
        <v>75</v>
      </c>
      <c r="S5893" t="s">
        <v>24</v>
      </c>
      <c r="T5893" t="s">
        <v>30</v>
      </c>
      <c r="U5893" t="s">
        <v>1104</v>
      </c>
      <c r="V5893" t="s">
        <v>6159</v>
      </c>
      <c r="W5893" t="s">
        <v>656</v>
      </c>
      <c r="X5893" t="s">
        <v>5767</v>
      </c>
      <c r="Y5893" t="s">
        <v>382</v>
      </c>
      <c r="Z5893" t="s">
        <v>571</v>
      </c>
      <c r="AA5893" t="s">
        <v>21</v>
      </c>
    </row>
    <row r="5894" spans="1:30" x14ac:dyDescent="0.35">
      <c r="A5894">
        <v>26569480257</v>
      </c>
      <c r="B5894" s="1">
        <v>40457</v>
      </c>
      <c r="C5894">
        <v>0.19999999999999901</v>
      </c>
      <c r="D5894" t="s">
        <v>13073</v>
      </c>
      <c r="E5894" s="4" t="str" cm="1">
        <f t="array" ref="E5894">_xlfn.TEXTJOIN(", ", TRUE, IF(COUNTIF(D5894, "*"&amp;$BP$2:$BP$2&amp;"*"), $BP$2:$BP$2, ""))</f>
        <v>america</v>
      </c>
      <c r="F5894" t="s">
        <v>221</v>
      </c>
      <c r="G5894" t="s">
        <v>8</v>
      </c>
      <c r="H5894" t="s">
        <v>9</v>
      </c>
      <c r="I5894" t="s">
        <v>78</v>
      </c>
      <c r="J5894" t="s">
        <v>79</v>
      </c>
      <c r="K5894" t="s">
        <v>71</v>
      </c>
      <c r="L5894" t="s">
        <v>360</v>
      </c>
      <c r="M5894" t="s">
        <v>1687</v>
      </c>
      <c r="N5894" t="s">
        <v>9</v>
      </c>
      <c r="O5894" t="s">
        <v>617</v>
      </c>
      <c r="P5894" t="s">
        <v>847</v>
      </c>
      <c r="Q5894" t="s">
        <v>137</v>
      </c>
      <c r="R5894" t="s">
        <v>152</v>
      </c>
      <c r="S5894" t="s">
        <v>234</v>
      </c>
      <c r="T5894" t="s">
        <v>1419</v>
      </c>
      <c r="U5894" t="s">
        <v>68</v>
      </c>
      <c r="V5894" t="s">
        <v>26</v>
      </c>
      <c r="W5894" t="s">
        <v>4399</v>
      </c>
      <c r="X5894" t="s">
        <v>207</v>
      </c>
      <c r="Y5894" t="s">
        <v>80</v>
      </c>
      <c r="Z5894" t="s">
        <v>2849</v>
      </c>
      <c r="AA5894" t="s">
        <v>24</v>
      </c>
      <c r="AB5894" t="s">
        <v>294</v>
      </c>
      <c r="AC5894" t="s">
        <v>1785</v>
      </c>
      <c r="AD5894" t="s">
        <v>21</v>
      </c>
    </row>
    <row r="5895" spans="1:30" x14ac:dyDescent="0.35">
      <c r="A5895">
        <v>26481360289</v>
      </c>
      <c r="B5895" s="1">
        <v>40456</v>
      </c>
      <c r="C5895">
        <v>0</v>
      </c>
      <c r="D5895" t="s">
        <v>13074</v>
      </c>
      <c r="E5895" s="4" t="str" cm="1">
        <f t="array" ref="E5895">_xlfn.TEXTJOIN(", ", TRUE, IF(COUNTIF(D5895, "*"&amp;$BP$2:$BP$2&amp;"*"), $BP$2:$BP$2, ""))</f>
        <v/>
      </c>
      <c r="F5895" t="s">
        <v>3909</v>
      </c>
      <c r="G5895" t="s">
        <v>8382</v>
      </c>
      <c r="H5895" t="s">
        <v>4091</v>
      </c>
      <c r="I5895" t="s">
        <v>218</v>
      </c>
      <c r="J5895" t="s">
        <v>1212</v>
      </c>
      <c r="K5895" t="s">
        <v>57</v>
      </c>
      <c r="L5895" t="s">
        <v>1281</v>
      </c>
      <c r="M5895" t="s">
        <v>21</v>
      </c>
      <c r="N5895" t="s">
        <v>9</v>
      </c>
      <c r="O5895" t="s">
        <v>523</v>
      </c>
      <c r="P5895" t="s">
        <v>28</v>
      </c>
      <c r="Q5895" t="s">
        <v>328</v>
      </c>
      <c r="R5895" t="s">
        <v>9</v>
      </c>
      <c r="S5895" t="s">
        <v>8371</v>
      </c>
      <c r="T5895" t="s">
        <v>15</v>
      </c>
      <c r="U5895" t="s">
        <v>124</v>
      </c>
      <c r="V5895" t="s">
        <v>84</v>
      </c>
      <c r="W5895" t="s">
        <v>5207</v>
      </c>
      <c r="X5895" t="s">
        <v>10233</v>
      </c>
    </row>
    <row r="5896" spans="1:30" x14ac:dyDescent="0.35">
      <c r="A5896">
        <v>26200313724</v>
      </c>
      <c r="B5896" s="1">
        <v>40453</v>
      </c>
      <c r="C5896">
        <v>0.120833333333333</v>
      </c>
      <c r="D5896" t="s">
        <v>13075</v>
      </c>
      <c r="E5896" s="4" t="str" cm="1">
        <f t="array" ref="E5896">_xlfn.TEXTJOIN(", ", TRUE, IF(COUNTIF(D5896, "*"&amp;$BP$2:$BP$2&amp;"*"), $BP$2:$BP$2, ""))</f>
        <v>america</v>
      </c>
      <c r="F5896" t="s">
        <v>1446</v>
      </c>
      <c r="G5896" t="s">
        <v>4977</v>
      </c>
      <c r="H5896" t="s">
        <v>503</v>
      </c>
      <c r="I5896" t="s">
        <v>9</v>
      </c>
      <c r="J5896" t="s">
        <v>91</v>
      </c>
      <c r="K5896" t="s">
        <v>13076</v>
      </c>
      <c r="L5896" t="s">
        <v>335</v>
      </c>
      <c r="M5896" t="s">
        <v>419</v>
      </c>
      <c r="N5896" t="s">
        <v>71</v>
      </c>
      <c r="O5896" t="s">
        <v>144</v>
      </c>
      <c r="P5896" t="s">
        <v>538</v>
      </c>
      <c r="Q5896" t="s">
        <v>360</v>
      </c>
      <c r="R5896" t="s">
        <v>13077</v>
      </c>
      <c r="S5896" t="s">
        <v>156</v>
      </c>
      <c r="T5896" t="s">
        <v>5971</v>
      </c>
      <c r="U5896" t="s">
        <v>518</v>
      </c>
      <c r="V5896" t="s">
        <v>100</v>
      </c>
      <c r="W5896" t="s">
        <v>945</v>
      </c>
      <c r="X5896" t="s">
        <v>360</v>
      </c>
      <c r="Y5896" t="s">
        <v>730</v>
      </c>
      <c r="Z5896" t="s">
        <v>21</v>
      </c>
    </row>
    <row r="5897" spans="1:30" x14ac:dyDescent="0.35">
      <c r="A5897">
        <v>25833933676</v>
      </c>
      <c r="B5897" s="1">
        <v>40449</v>
      </c>
      <c r="C5897">
        <v>-0.3125</v>
      </c>
      <c r="D5897" t="s">
        <v>13078</v>
      </c>
      <c r="E5897" s="4" t="str" cm="1">
        <f t="array" ref="E5897">_xlfn.TEXTJOIN(", ", TRUE, IF(COUNTIF(D5897, "*"&amp;$BP$2:$BP$2&amp;"*"), $BP$2:$BP$2, ""))</f>
        <v/>
      </c>
      <c r="F5897" t="s">
        <v>30</v>
      </c>
      <c r="G5897" t="s">
        <v>490</v>
      </c>
      <c r="H5897" t="s">
        <v>1726</v>
      </c>
      <c r="I5897" t="s">
        <v>137</v>
      </c>
      <c r="J5897" t="s">
        <v>1008</v>
      </c>
      <c r="K5897" t="s">
        <v>156</v>
      </c>
      <c r="L5897" t="s">
        <v>6</v>
      </c>
      <c r="M5897" t="s">
        <v>3842</v>
      </c>
      <c r="N5897" t="s">
        <v>571</v>
      </c>
      <c r="O5897" t="s">
        <v>11</v>
      </c>
      <c r="P5897" t="s">
        <v>7856</v>
      </c>
      <c r="Q5897" t="s">
        <v>477</v>
      </c>
      <c r="R5897" t="s">
        <v>1008</v>
      </c>
      <c r="S5897" t="s">
        <v>156</v>
      </c>
      <c r="T5897" t="s">
        <v>124</v>
      </c>
      <c r="U5897" t="s">
        <v>12877</v>
      </c>
      <c r="V5897" t="s">
        <v>68</v>
      </c>
      <c r="W5897" t="s">
        <v>218</v>
      </c>
      <c r="X5897" t="s">
        <v>7464</v>
      </c>
      <c r="Y5897" t="s">
        <v>156</v>
      </c>
      <c r="Z5897" t="s">
        <v>124</v>
      </c>
      <c r="AA5897" t="s">
        <v>13079</v>
      </c>
      <c r="AB5897" t="s">
        <v>6770</v>
      </c>
      <c r="AC5897" t="s">
        <v>114</v>
      </c>
      <c r="AD5897" t="s">
        <v>478</v>
      </c>
    </row>
    <row r="5898" spans="1:30" x14ac:dyDescent="0.35">
      <c r="A5898">
        <v>25832176485</v>
      </c>
      <c r="B5898" s="1">
        <v>40449</v>
      </c>
      <c r="C5898">
        <v>0.65</v>
      </c>
      <c r="D5898" t="s">
        <v>13080</v>
      </c>
      <c r="E5898" s="4" t="str" cm="1">
        <f t="array" ref="E5898">_xlfn.TEXTJOIN(", ", TRUE, IF(COUNTIF(D5898, "*"&amp;$BP$2:$BP$2&amp;"*"), $BP$2:$BP$2, ""))</f>
        <v/>
      </c>
      <c r="F5898" t="s">
        <v>276</v>
      </c>
      <c r="G5898" t="s">
        <v>821</v>
      </c>
      <c r="H5898" t="s">
        <v>67</v>
      </c>
      <c r="I5898" t="s">
        <v>401</v>
      </c>
      <c r="J5898" t="s">
        <v>16</v>
      </c>
      <c r="K5898" t="s">
        <v>70</v>
      </c>
      <c r="L5898" t="s">
        <v>675</v>
      </c>
      <c r="M5898" t="s">
        <v>57</v>
      </c>
      <c r="N5898" t="s">
        <v>9</v>
      </c>
      <c r="O5898" t="s">
        <v>899</v>
      </c>
      <c r="P5898" t="s">
        <v>15</v>
      </c>
      <c r="Q5898" t="s">
        <v>7856</v>
      </c>
      <c r="R5898" t="s">
        <v>221</v>
      </c>
      <c r="S5898" t="s">
        <v>1408</v>
      </c>
      <c r="T5898" t="s">
        <v>6934</v>
      </c>
      <c r="U5898" t="s">
        <v>4985</v>
      </c>
      <c r="V5898" t="s">
        <v>71</v>
      </c>
      <c r="W5898" t="s">
        <v>238</v>
      </c>
      <c r="X5898" t="s">
        <v>144</v>
      </c>
      <c r="Y5898" t="s">
        <v>173</v>
      </c>
      <c r="Z5898" t="s">
        <v>854</v>
      </c>
      <c r="AA5898" t="s">
        <v>9</v>
      </c>
      <c r="AB5898" t="s">
        <v>899</v>
      </c>
      <c r="AC5898" t="s">
        <v>21</v>
      </c>
    </row>
    <row r="5899" spans="1:30" x14ac:dyDescent="0.35">
      <c r="A5899">
        <v>25721685698</v>
      </c>
      <c r="B5899" s="1">
        <v>40448</v>
      </c>
      <c r="C5899">
        <v>-0.27083333333333298</v>
      </c>
      <c r="D5899" t="s">
        <v>13081</v>
      </c>
      <c r="E5899" s="4" t="str" cm="1">
        <f t="array" ref="E5899">_xlfn.TEXTJOIN(", ", TRUE, IF(COUNTIF(D5899, "*"&amp;$BP$2:$BP$2&amp;"*"), $BP$2:$BP$2, ""))</f>
        <v/>
      </c>
      <c r="F5899" t="s">
        <v>221</v>
      </c>
      <c r="G5899" t="s">
        <v>8</v>
      </c>
      <c r="H5899" t="s">
        <v>9</v>
      </c>
      <c r="I5899" t="s">
        <v>440</v>
      </c>
      <c r="J5899" t="s">
        <v>115</v>
      </c>
      <c r="K5899" t="s">
        <v>10233</v>
      </c>
      <c r="L5899" t="s">
        <v>67</v>
      </c>
      <c r="M5899" t="s">
        <v>2432</v>
      </c>
      <c r="N5899" t="s">
        <v>348</v>
      </c>
      <c r="O5899" t="s">
        <v>563</v>
      </c>
      <c r="P5899" t="s">
        <v>9</v>
      </c>
      <c r="Q5899" t="s">
        <v>123</v>
      </c>
      <c r="R5899" t="s">
        <v>30</v>
      </c>
      <c r="S5899" t="s">
        <v>105</v>
      </c>
      <c r="T5899" t="s">
        <v>1027</v>
      </c>
      <c r="U5899" t="s">
        <v>544</v>
      </c>
      <c r="V5899" t="s">
        <v>258</v>
      </c>
      <c r="W5899" t="s">
        <v>3516</v>
      </c>
    </row>
    <row r="5900" spans="1:30" x14ac:dyDescent="0.35">
      <c r="A5900">
        <v>25720965047</v>
      </c>
      <c r="B5900" s="1">
        <v>40448</v>
      </c>
      <c r="C5900">
        <v>0.24</v>
      </c>
      <c r="D5900" t="s">
        <v>13082</v>
      </c>
      <c r="E5900" s="4" t="str" cm="1">
        <f t="array" ref="E5900">_xlfn.TEXTJOIN(", ", TRUE, IF(COUNTIF(D5900, "*"&amp;$BP$2:$BP$2&amp;"*"), $BP$2:$BP$2, ""))</f>
        <v>america</v>
      </c>
      <c r="F5900" t="s">
        <v>105</v>
      </c>
      <c r="G5900" t="s">
        <v>1027</v>
      </c>
      <c r="H5900" t="s">
        <v>544</v>
      </c>
      <c r="I5900" t="s">
        <v>258</v>
      </c>
      <c r="J5900" t="s">
        <v>144</v>
      </c>
      <c r="K5900" t="s">
        <v>486</v>
      </c>
      <c r="L5900" t="s">
        <v>3360</v>
      </c>
      <c r="M5900" t="s">
        <v>100</v>
      </c>
      <c r="N5900" t="s">
        <v>78</v>
      </c>
      <c r="O5900" t="s">
        <v>76</v>
      </c>
      <c r="P5900" t="s">
        <v>2176</v>
      </c>
      <c r="Q5900" t="s">
        <v>905</v>
      </c>
      <c r="R5900" t="s">
        <v>16</v>
      </c>
      <c r="S5900" t="s">
        <v>105</v>
      </c>
      <c r="T5900" t="s">
        <v>1027</v>
      </c>
      <c r="U5900" t="s">
        <v>164</v>
      </c>
      <c r="V5900" t="s">
        <v>49</v>
      </c>
      <c r="W5900" t="s">
        <v>120</v>
      </c>
      <c r="X5900" t="s">
        <v>900</v>
      </c>
      <c r="Y5900" t="s">
        <v>16</v>
      </c>
      <c r="Z5900" t="s">
        <v>339</v>
      </c>
      <c r="AA5900" t="s">
        <v>4595</v>
      </c>
    </row>
    <row r="5901" spans="1:30" x14ac:dyDescent="0.35">
      <c r="A5901">
        <v>25528330192</v>
      </c>
      <c r="B5901" s="1">
        <v>40446</v>
      </c>
      <c r="C5901">
        <v>-1.5909090909090901E-2</v>
      </c>
      <c r="D5901" t="s">
        <v>13083</v>
      </c>
      <c r="E5901" s="4" t="str" cm="1">
        <f t="array" ref="E5901">_xlfn.TEXTJOIN(", ", TRUE, IF(COUNTIF(D5901, "*"&amp;$BP$2:$BP$2&amp;"*"), $BP$2:$BP$2, ""))</f>
        <v/>
      </c>
      <c r="F5901" t="s">
        <v>30</v>
      </c>
      <c r="G5901" t="s">
        <v>660</v>
      </c>
      <c r="H5901" t="s">
        <v>6505</v>
      </c>
      <c r="I5901" t="s">
        <v>4107</v>
      </c>
      <c r="J5901" t="s">
        <v>397</v>
      </c>
      <c r="K5901" t="s">
        <v>49</v>
      </c>
      <c r="L5901" t="s">
        <v>4870</v>
      </c>
      <c r="M5901" t="s">
        <v>16</v>
      </c>
      <c r="N5901" t="s">
        <v>49</v>
      </c>
      <c r="O5901" t="s">
        <v>475</v>
      </c>
      <c r="P5901" t="s">
        <v>200</v>
      </c>
      <c r="Q5901" t="s">
        <v>164</v>
      </c>
      <c r="R5901" t="s">
        <v>152</v>
      </c>
      <c r="S5901" t="s">
        <v>13084</v>
      </c>
      <c r="T5901" t="s">
        <v>24</v>
      </c>
      <c r="U5901" t="s">
        <v>49</v>
      </c>
      <c r="V5901" t="s">
        <v>13085</v>
      </c>
      <c r="W5901" t="s">
        <v>1190</v>
      </c>
      <c r="X5901" t="s">
        <v>238</v>
      </c>
      <c r="Y5901" t="s">
        <v>404</v>
      </c>
      <c r="Z5901" t="s">
        <v>2169</v>
      </c>
      <c r="AA5901" t="s">
        <v>9</v>
      </c>
      <c r="AB5901" t="s">
        <v>13086</v>
      </c>
      <c r="AC5901" t="s">
        <v>21</v>
      </c>
    </row>
    <row r="5902" spans="1:30" x14ac:dyDescent="0.35">
      <c r="A5902">
        <v>25343574744</v>
      </c>
      <c r="B5902" s="1">
        <v>40444</v>
      </c>
      <c r="C5902">
        <v>-0.25</v>
      </c>
      <c r="D5902" t="s">
        <v>13087</v>
      </c>
      <c r="E5902" s="4" t="str" cm="1">
        <f t="array" ref="E5902">_xlfn.TEXTJOIN(", ", TRUE, IF(COUNTIF(D5902, "*"&amp;$BP$2:$BP$2&amp;"*"), $BP$2:$BP$2, ""))</f>
        <v/>
      </c>
      <c r="F5902" t="s">
        <v>30</v>
      </c>
      <c r="G5902" t="s">
        <v>13088</v>
      </c>
      <c r="H5902" t="s">
        <v>544</v>
      </c>
      <c r="I5902" t="s">
        <v>1554</v>
      </c>
      <c r="J5902" t="s">
        <v>3516</v>
      </c>
      <c r="K5902" t="s">
        <v>521</v>
      </c>
      <c r="L5902" t="s">
        <v>144</v>
      </c>
      <c r="M5902" t="s">
        <v>5593</v>
      </c>
      <c r="N5902" t="s">
        <v>2176</v>
      </c>
      <c r="O5902" t="s">
        <v>100</v>
      </c>
      <c r="P5902" t="s">
        <v>486</v>
      </c>
      <c r="Q5902" t="s">
        <v>3360</v>
      </c>
      <c r="R5902" t="s">
        <v>16</v>
      </c>
      <c r="S5902" t="s">
        <v>299</v>
      </c>
      <c r="T5902" t="s">
        <v>24</v>
      </c>
      <c r="U5902" t="s">
        <v>105</v>
      </c>
      <c r="V5902" t="s">
        <v>1238</v>
      </c>
      <c r="W5902" t="s">
        <v>1144</v>
      </c>
      <c r="X5902" t="s">
        <v>2944</v>
      </c>
      <c r="Y5902" t="s">
        <v>9</v>
      </c>
      <c r="Z5902" t="s">
        <v>360</v>
      </c>
      <c r="AA5902" t="s">
        <v>693</v>
      </c>
    </row>
    <row r="5903" spans="1:30" x14ac:dyDescent="0.35">
      <c r="A5903">
        <v>25260681959</v>
      </c>
      <c r="B5903" s="1">
        <v>40443</v>
      </c>
      <c r="C5903">
        <v>0</v>
      </c>
      <c r="D5903" t="s">
        <v>13089</v>
      </c>
      <c r="E5903" s="4" t="str" cm="1">
        <f t="array" ref="E5903">_xlfn.TEXTJOIN(", ", TRUE, IF(COUNTIF(D5903, "*"&amp;$BP$2:$BP$2&amp;"*"), $BP$2:$BP$2, ""))</f>
        <v/>
      </c>
      <c r="F5903" t="s">
        <v>30</v>
      </c>
      <c r="G5903" t="s">
        <v>577</v>
      </c>
      <c r="H5903" t="s">
        <v>61</v>
      </c>
      <c r="I5903" t="s">
        <v>144</v>
      </c>
      <c r="J5903" t="s">
        <v>92</v>
      </c>
      <c r="K5903" t="s">
        <v>360</v>
      </c>
      <c r="L5903" t="s">
        <v>13090</v>
      </c>
      <c r="M5903" t="s">
        <v>144</v>
      </c>
      <c r="N5903" t="s">
        <v>64</v>
      </c>
      <c r="O5903" t="s">
        <v>49</v>
      </c>
      <c r="P5903" t="s">
        <v>45</v>
      </c>
      <c r="Q5903" t="s">
        <v>8476</v>
      </c>
      <c r="R5903" t="s">
        <v>15</v>
      </c>
      <c r="S5903" t="s">
        <v>333</v>
      </c>
      <c r="T5903" t="s">
        <v>7953</v>
      </c>
      <c r="U5903" t="s">
        <v>15</v>
      </c>
      <c r="V5903" t="s">
        <v>30</v>
      </c>
      <c r="W5903" t="s">
        <v>2321</v>
      </c>
      <c r="X5903" t="s">
        <v>2322</v>
      </c>
    </row>
    <row r="5904" spans="1:30" x14ac:dyDescent="0.35">
      <c r="A5904">
        <v>25168348493</v>
      </c>
      <c r="B5904" s="1">
        <v>40442</v>
      </c>
      <c r="C5904">
        <v>0</v>
      </c>
      <c r="D5904" t="s">
        <v>13091</v>
      </c>
      <c r="E5904" s="4" t="str" cm="1">
        <f t="array" ref="E5904">_xlfn.TEXTJOIN(", ", TRUE, IF(COUNTIF(D5904, "*"&amp;$BP$2:$BP$2&amp;"*"), $BP$2:$BP$2, ""))</f>
        <v>america</v>
      </c>
      <c r="F5904" t="s">
        <v>360</v>
      </c>
      <c r="G5904" t="s">
        <v>1403</v>
      </c>
      <c r="H5904" t="s">
        <v>456</v>
      </c>
      <c r="I5904" t="s">
        <v>10233</v>
      </c>
      <c r="J5904" t="s">
        <v>137</v>
      </c>
      <c r="K5904" t="s">
        <v>30</v>
      </c>
      <c r="L5904" t="s">
        <v>1403</v>
      </c>
      <c r="M5904" t="s">
        <v>24</v>
      </c>
      <c r="N5904" t="s">
        <v>70</v>
      </c>
      <c r="O5904" t="s">
        <v>71</v>
      </c>
      <c r="P5904" t="s">
        <v>672</v>
      </c>
      <c r="Q5904" t="s">
        <v>16</v>
      </c>
      <c r="R5904" t="s">
        <v>234</v>
      </c>
      <c r="S5904" t="s">
        <v>21</v>
      </c>
    </row>
    <row r="5905" spans="1:30" x14ac:dyDescent="0.35">
      <c r="A5905">
        <v>25134964507</v>
      </c>
      <c r="B5905" s="1">
        <v>40442</v>
      </c>
      <c r="C5905">
        <v>0.1</v>
      </c>
      <c r="D5905" t="s">
        <v>13092</v>
      </c>
      <c r="E5905" s="4" t="str" cm="1">
        <f t="array" ref="E5905">_xlfn.TEXTJOIN(", ", TRUE, IF(COUNTIF(D5905, "*"&amp;$BP$2:$BP$2&amp;"*"), $BP$2:$BP$2, ""))</f>
        <v/>
      </c>
      <c r="F5905" t="s">
        <v>751</v>
      </c>
      <c r="G5905" t="s">
        <v>257</v>
      </c>
      <c r="H5905" t="s">
        <v>479</v>
      </c>
      <c r="I5905" t="s">
        <v>1186</v>
      </c>
      <c r="J5905" t="s">
        <v>6030</v>
      </c>
      <c r="K5905" t="s">
        <v>70</v>
      </c>
      <c r="L5905" t="s">
        <v>164</v>
      </c>
      <c r="M5905" t="s">
        <v>38</v>
      </c>
      <c r="N5905" t="s">
        <v>382</v>
      </c>
      <c r="O5905" t="s">
        <v>30</v>
      </c>
      <c r="P5905" t="s">
        <v>135</v>
      </c>
      <c r="Q5905" t="s">
        <v>11668</v>
      </c>
      <c r="R5905" t="s">
        <v>217</v>
      </c>
      <c r="S5905" t="s">
        <v>49</v>
      </c>
      <c r="T5905" t="s">
        <v>5037</v>
      </c>
      <c r="U5905" t="s">
        <v>731</v>
      </c>
      <c r="V5905" t="s">
        <v>1086</v>
      </c>
      <c r="W5905" t="s">
        <v>238</v>
      </c>
      <c r="X5905" t="s">
        <v>462</v>
      </c>
      <c r="Y5905" t="s">
        <v>1072</v>
      </c>
      <c r="Z5905" t="s">
        <v>21</v>
      </c>
    </row>
    <row r="5906" spans="1:30" x14ac:dyDescent="0.35">
      <c r="A5906">
        <v>24871504367</v>
      </c>
      <c r="B5906" s="1">
        <v>40439</v>
      </c>
      <c r="C5906">
        <v>0.16666666666666599</v>
      </c>
      <c r="D5906" t="s">
        <v>13093</v>
      </c>
      <c r="E5906" s="4" t="str" cm="1">
        <f t="array" ref="E5906">_xlfn.TEXTJOIN(", ", TRUE, IF(COUNTIF(D5906, "*"&amp;$BP$2:$BP$2&amp;"*"), $BP$2:$BP$2, ""))</f>
        <v>america</v>
      </c>
      <c r="F5906" t="s">
        <v>164</v>
      </c>
      <c r="G5906" t="s">
        <v>57</v>
      </c>
      <c r="H5906" t="s">
        <v>9</v>
      </c>
      <c r="I5906" t="s">
        <v>115</v>
      </c>
      <c r="J5906" t="s">
        <v>24</v>
      </c>
      <c r="K5906" t="s">
        <v>196</v>
      </c>
      <c r="L5906" t="s">
        <v>9</v>
      </c>
      <c r="M5906" t="s">
        <v>2440</v>
      </c>
      <c r="N5906" t="s">
        <v>71</v>
      </c>
      <c r="O5906" t="s">
        <v>1104</v>
      </c>
      <c r="P5906" t="s">
        <v>912</v>
      </c>
      <c r="Q5906" t="s">
        <v>166</v>
      </c>
      <c r="R5906" t="s">
        <v>6877</v>
      </c>
      <c r="S5906" t="s">
        <v>24</v>
      </c>
      <c r="T5906" t="s">
        <v>49</v>
      </c>
      <c r="U5906" t="s">
        <v>845</v>
      </c>
      <c r="V5906" t="s">
        <v>24</v>
      </c>
      <c r="W5906" t="s">
        <v>191</v>
      </c>
      <c r="X5906" t="s">
        <v>100</v>
      </c>
      <c r="Y5906" t="s">
        <v>16</v>
      </c>
      <c r="Z5906" t="s">
        <v>30</v>
      </c>
      <c r="AA5906" t="s">
        <v>62</v>
      </c>
      <c r="AB5906" t="s">
        <v>21</v>
      </c>
    </row>
    <row r="5907" spans="1:30" x14ac:dyDescent="0.35">
      <c r="A5907">
        <v>24783024759</v>
      </c>
      <c r="B5907" s="1">
        <v>40438</v>
      </c>
      <c r="C5907">
        <v>0.32499999999999901</v>
      </c>
      <c r="D5907" t="s">
        <v>13094</v>
      </c>
      <c r="E5907" s="4" t="str" cm="1">
        <f t="array" ref="E5907">_xlfn.TEXTJOIN(", ", TRUE, IF(COUNTIF(D5907, "*"&amp;$BP$2:$BP$2&amp;"*"), $BP$2:$BP$2, ""))</f>
        <v/>
      </c>
      <c r="F5907" t="s">
        <v>9027</v>
      </c>
      <c r="G5907" t="s">
        <v>8340</v>
      </c>
      <c r="H5907" t="s">
        <v>13095</v>
      </c>
      <c r="I5907" t="s">
        <v>1086</v>
      </c>
      <c r="J5907" t="s">
        <v>221</v>
      </c>
      <c r="K5907" t="s">
        <v>10743</v>
      </c>
      <c r="L5907" t="s">
        <v>13096</v>
      </c>
      <c r="M5907" t="s">
        <v>49</v>
      </c>
      <c r="N5907" t="s">
        <v>369</v>
      </c>
      <c r="O5907" t="s">
        <v>485</v>
      </c>
      <c r="P5907" t="s">
        <v>484</v>
      </c>
      <c r="Q5907" t="s">
        <v>6067</v>
      </c>
      <c r="R5907" t="s">
        <v>39</v>
      </c>
      <c r="S5907" t="s">
        <v>49</v>
      </c>
      <c r="T5907" t="s">
        <v>369</v>
      </c>
      <c r="U5907" t="s">
        <v>100</v>
      </c>
      <c r="V5907" t="s">
        <v>2988</v>
      </c>
      <c r="W5907" t="s">
        <v>1482</v>
      </c>
      <c r="X5907" t="s">
        <v>1483</v>
      </c>
    </row>
    <row r="5908" spans="1:30" x14ac:dyDescent="0.35">
      <c r="A5908">
        <v>24779797843</v>
      </c>
      <c r="B5908" s="1">
        <v>40438</v>
      </c>
      <c r="C5908">
        <v>0.3</v>
      </c>
      <c r="D5908" t="s">
        <v>13097</v>
      </c>
      <c r="E5908" s="4" t="str" cm="1">
        <f t="array" ref="E5908">_xlfn.TEXTJOIN(", ", TRUE, IF(COUNTIF(D5908, "*"&amp;$BP$2:$BP$2&amp;"*"), $BP$2:$BP$2, ""))</f>
        <v>america</v>
      </c>
      <c r="F5908" t="s">
        <v>360</v>
      </c>
      <c r="G5908" t="s">
        <v>252</v>
      </c>
      <c r="H5908" t="s">
        <v>1692</v>
      </c>
      <c r="I5908" t="s">
        <v>10114</v>
      </c>
      <c r="J5908" t="s">
        <v>156</v>
      </c>
      <c r="K5908" t="s">
        <v>4148</v>
      </c>
      <c r="L5908" t="s">
        <v>339</v>
      </c>
      <c r="M5908" t="s">
        <v>3072</v>
      </c>
      <c r="N5908" t="s">
        <v>456</v>
      </c>
      <c r="O5908" t="s">
        <v>30</v>
      </c>
      <c r="P5908" t="s">
        <v>682</v>
      </c>
      <c r="Q5908" t="s">
        <v>13098</v>
      </c>
      <c r="R5908" t="s">
        <v>24</v>
      </c>
      <c r="S5908" t="s">
        <v>4331</v>
      </c>
      <c r="T5908" t="s">
        <v>100</v>
      </c>
      <c r="U5908" t="s">
        <v>2104</v>
      </c>
      <c r="V5908" t="s">
        <v>21</v>
      </c>
    </row>
    <row r="5909" spans="1:30" x14ac:dyDescent="0.35">
      <c r="A5909">
        <v>24771916250</v>
      </c>
      <c r="B5909" s="1">
        <v>40438</v>
      </c>
      <c r="C5909">
        <v>0</v>
      </c>
      <c r="D5909" t="s">
        <v>13099</v>
      </c>
      <c r="E5909" s="4" t="str" cm="1">
        <f t="array" ref="E5909">_xlfn.TEXTJOIN(", ", TRUE, IF(COUNTIF(D5909, "*"&amp;$BP$2:$BP$2&amp;"*"), $BP$2:$BP$2, ""))</f>
        <v/>
      </c>
      <c r="F5909" t="s">
        <v>238</v>
      </c>
      <c r="G5909" t="s">
        <v>218</v>
      </c>
      <c r="H5909" t="s">
        <v>399</v>
      </c>
      <c r="I5909" t="s">
        <v>279</v>
      </c>
      <c r="J5909" t="s">
        <v>9</v>
      </c>
      <c r="K5909" t="s">
        <v>6931</v>
      </c>
      <c r="L5909" t="s">
        <v>49</v>
      </c>
      <c r="M5909" t="s">
        <v>8584</v>
      </c>
      <c r="N5909" t="s">
        <v>13100</v>
      </c>
      <c r="O5909" t="s">
        <v>24</v>
      </c>
      <c r="P5909" t="s">
        <v>360</v>
      </c>
      <c r="Q5909" t="s">
        <v>1107</v>
      </c>
      <c r="R5909" t="s">
        <v>21</v>
      </c>
    </row>
    <row r="5910" spans="1:30" x14ac:dyDescent="0.35">
      <c r="A5910">
        <v>24690092042</v>
      </c>
      <c r="B5910" s="1">
        <v>40437</v>
      </c>
      <c r="C5910">
        <v>6.8181818181818094E-2</v>
      </c>
      <c r="D5910" t="s">
        <v>13101</v>
      </c>
      <c r="E5910" s="4" t="str" cm="1">
        <f t="array" ref="E5910">_xlfn.TEXTJOIN(", ", TRUE, IF(COUNTIF(D5910, "*"&amp;$BP$2:$BP$2&amp;"*"), $BP$2:$BP$2, ""))</f>
        <v/>
      </c>
      <c r="F5910" t="s">
        <v>1011</v>
      </c>
      <c r="G5910" t="s">
        <v>30</v>
      </c>
      <c r="H5910" t="s">
        <v>3678</v>
      </c>
      <c r="I5910" t="s">
        <v>24</v>
      </c>
      <c r="J5910" t="s">
        <v>30</v>
      </c>
      <c r="K5910" t="s">
        <v>1517</v>
      </c>
      <c r="L5910" t="s">
        <v>9</v>
      </c>
      <c r="M5910" t="s">
        <v>6734</v>
      </c>
      <c r="N5910" t="s">
        <v>2016</v>
      </c>
      <c r="O5910" t="s">
        <v>281</v>
      </c>
      <c r="P5910" t="s">
        <v>382</v>
      </c>
      <c r="Q5910" t="s">
        <v>30</v>
      </c>
      <c r="R5910" t="s">
        <v>613</v>
      </c>
      <c r="S5910" t="s">
        <v>614</v>
      </c>
      <c r="T5910" t="s">
        <v>326</v>
      </c>
      <c r="U5910" t="s">
        <v>445</v>
      </c>
      <c r="V5910" t="s">
        <v>13102</v>
      </c>
      <c r="W5910" t="s">
        <v>1900</v>
      </c>
      <c r="X5910" t="s">
        <v>21</v>
      </c>
    </row>
    <row r="5911" spans="1:30" x14ac:dyDescent="0.35">
      <c r="A5911">
        <v>24662366052</v>
      </c>
      <c r="B5911" s="1">
        <v>40437</v>
      </c>
      <c r="C5911">
        <v>0.14285714285714199</v>
      </c>
      <c r="D5911" t="s">
        <v>13103</v>
      </c>
      <c r="E5911" s="4" t="str" cm="1">
        <f t="array" ref="E5911">_xlfn.TEXTJOIN(", ", TRUE, IF(COUNTIF(D5911, "*"&amp;$BP$2:$BP$2&amp;"*"), $BP$2:$BP$2, ""))</f>
        <v/>
      </c>
      <c r="F5911" t="s">
        <v>4778</v>
      </c>
      <c r="G5911" t="s">
        <v>3332</v>
      </c>
      <c r="H5911" t="s">
        <v>6513</v>
      </c>
      <c r="I5911" t="s">
        <v>16</v>
      </c>
      <c r="J5911" t="s">
        <v>30</v>
      </c>
      <c r="K5911" t="s">
        <v>1482</v>
      </c>
      <c r="L5911" t="s">
        <v>1483</v>
      </c>
      <c r="M5911" t="s">
        <v>137</v>
      </c>
      <c r="N5911" t="s">
        <v>1103</v>
      </c>
      <c r="O5911" t="s">
        <v>240</v>
      </c>
      <c r="P5911" t="s">
        <v>137</v>
      </c>
      <c r="Q5911" t="s">
        <v>247</v>
      </c>
      <c r="R5911" t="s">
        <v>100</v>
      </c>
      <c r="S5911" t="s">
        <v>240</v>
      </c>
      <c r="T5911" t="s">
        <v>144</v>
      </c>
      <c r="U5911" t="s">
        <v>27</v>
      </c>
      <c r="V5911" t="s">
        <v>360</v>
      </c>
      <c r="W5911" t="s">
        <v>484</v>
      </c>
    </row>
    <row r="5912" spans="1:30" x14ac:dyDescent="0.35">
      <c r="A5912">
        <v>24513285451</v>
      </c>
      <c r="B5912" s="1">
        <v>40435</v>
      </c>
      <c r="C5912">
        <v>0.6</v>
      </c>
      <c r="D5912" t="s">
        <v>13104</v>
      </c>
      <c r="E5912" s="4" t="str" cm="1">
        <f t="array" ref="E5912">_xlfn.TEXTJOIN(", ", TRUE, IF(COUNTIF(D5912, "*"&amp;$BP$2:$BP$2&amp;"*"), $BP$2:$BP$2, ""))</f>
        <v/>
      </c>
      <c r="F5912" t="s">
        <v>904</v>
      </c>
      <c r="G5912" t="s">
        <v>137</v>
      </c>
      <c r="H5912" t="s">
        <v>279</v>
      </c>
      <c r="I5912" t="s">
        <v>76</v>
      </c>
      <c r="J5912" t="s">
        <v>251</v>
      </c>
      <c r="K5912" t="s">
        <v>709</v>
      </c>
      <c r="L5912" t="s">
        <v>140</v>
      </c>
      <c r="M5912" t="s">
        <v>872</v>
      </c>
      <c r="N5912" t="s">
        <v>104</v>
      </c>
      <c r="O5912" t="s">
        <v>709</v>
      </c>
      <c r="P5912" t="s">
        <v>49</v>
      </c>
      <c r="Q5912" t="s">
        <v>949</v>
      </c>
      <c r="R5912" t="s">
        <v>555</v>
      </c>
      <c r="S5912" t="s">
        <v>164</v>
      </c>
      <c r="T5912" t="s">
        <v>279</v>
      </c>
      <c r="U5912" t="s">
        <v>3782</v>
      </c>
      <c r="V5912" t="s">
        <v>751</v>
      </c>
      <c r="W5912" t="s">
        <v>24</v>
      </c>
      <c r="X5912" t="s">
        <v>196</v>
      </c>
      <c r="Y5912" t="s">
        <v>30</v>
      </c>
      <c r="Z5912" t="s">
        <v>130</v>
      </c>
      <c r="AA5912" t="s">
        <v>9</v>
      </c>
      <c r="AB5912" t="s">
        <v>4399</v>
      </c>
      <c r="AC5912" t="s">
        <v>360</v>
      </c>
      <c r="AD5912" t="s">
        <v>1785</v>
      </c>
    </row>
    <row r="5913" spans="1:30" x14ac:dyDescent="0.35">
      <c r="A5913">
        <v>24491786779</v>
      </c>
      <c r="B5913" s="1">
        <v>40435</v>
      </c>
      <c r="C5913">
        <v>0.13636363636363599</v>
      </c>
      <c r="D5913" t="s">
        <v>13105</v>
      </c>
      <c r="E5913" s="4" t="str" cm="1">
        <f t="array" ref="E5913">_xlfn.TEXTJOIN(", ", TRUE, IF(COUNTIF(D5913, "*"&amp;$BP$2:$BP$2&amp;"*"), $BP$2:$BP$2, ""))</f>
        <v/>
      </c>
      <c r="F5913" t="s">
        <v>1209</v>
      </c>
      <c r="G5913" t="s">
        <v>9</v>
      </c>
      <c r="H5913" t="s">
        <v>1862</v>
      </c>
      <c r="I5913" t="s">
        <v>304</v>
      </c>
      <c r="J5913" t="s">
        <v>30</v>
      </c>
      <c r="K5913" t="s">
        <v>208</v>
      </c>
      <c r="L5913" t="s">
        <v>456</v>
      </c>
      <c r="M5913" t="s">
        <v>68</v>
      </c>
      <c r="N5913" t="s">
        <v>896</v>
      </c>
      <c r="O5913" t="s">
        <v>30</v>
      </c>
      <c r="P5913" t="s">
        <v>4988</v>
      </c>
      <c r="Q5913" t="s">
        <v>24</v>
      </c>
      <c r="R5913" t="s">
        <v>49</v>
      </c>
      <c r="S5913" t="s">
        <v>873</v>
      </c>
      <c r="T5913" t="s">
        <v>32</v>
      </c>
      <c r="U5913" t="s">
        <v>326</v>
      </c>
      <c r="V5913" t="s">
        <v>281</v>
      </c>
      <c r="W5913" t="s">
        <v>445</v>
      </c>
      <c r="X5913" t="s">
        <v>12346</v>
      </c>
      <c r="Y5913" t="s">
        <v>1900</v>
      </c>
      <c r="Z5913" t="s">
        <v>21</v>
      </c>
    </row>
    <row r="5914" spans="1:30" x14ac:dyDescent="0.35">
      <c r="A5914">
        <v>24213513992</v>
      </c>
      <c r="B5914" s="1">
        <v>40432</v>
      </c>
      <c r="C5914">
        <v>0</v>
      </c>
      <c r="D5914" t="s">
        <v>13106</v>
      </c>
      <c r="E5914" s="4" t="str" cm="1">
        <f t="array" ref="E5914">_xlfn.TEXTJOIN(", ", TRUE, IF(COUNTIF(D5914, "*"&amp;$BP$2:$BP$2&amp;"*"), $BP$2:$BP$2, ""))</f>
        <v/>
      </c>
      <c r="F5914" t="s">
        <v>16</v>
      </c>
      <c r="G5914" t="s">
        <v>360</v>
      </c>
      <c r="H5914" t="s">
        <v>283</v>
      </c>
      <c r="I5914" t="s">
        <v>11</v>
      </c>
      <c r="J5914" t="s">
        <v>137</v>
      </c>
      <c r="K5914" t="s">
        <v>49</v>
      </c>
      <c r="L5914" t="s">
        <v>439</v>
      </c>
      <c r="M5914" t="s">
        <v>24</v>
      </c>
      <c r="N5914" t="s">
        <v>5045</v>
      </c>
      <c r="O5914" t="s">
        <v>49</v>
      </c>
      <c r="P5914" t="s">
        <v>439</v>
      </c>
      <c r="Q5914" t="s">
        <v>24</v>
      </c>
      <c r="R5914" t="s">
        <v>6450</v>
      </c>
      <c r="S5914" t="s">
        <v>100</v>
      </c>
      <c r="T5914" t="s">
        <v>6299</v>
      </c>
      <c r="U5914" t="s">
        <v>39</v>
      </c>
      <c r="V5914" t="s">
        <v>13107</v>
      </c>
      <c r="W5914" t="s">
        <v>7320</v>
      </c>
      <c r="X5914" t="s">
        <v>6299</v>
      </c>
      <c r="Y5914" t="s">
        <v>49</v>
      </c>
      <c r="Z5914" t="s">
        <v>439</v>
      </c>
      <c r="AA5914" t="s">
        <v>24</v>
      </c>
      <c r="AB5914" t="s">
        <v>13108</v>
      </c>
      <c r="AC5914" t="s">
        <v>100</v>
      </c>
      <c r="AD5914" t="s">
        <v>13109</v>
      </c>
    </row>
    <row r="5915" spans="1:30" x14ac:dyDescent="0.35">
      <c r="A5915">
        <v>24201680241</v>
      </c>
      <c r="B5915" s="1">
        <v>40432</v>
      </c>
      <c r="C5915">
        <v>0.56818181818181801</v>
      </c>
      <c r="D5915" t="s">
        <v>13110</v>
      </c>
      <c r="E5915" s="4" t="str" cm="1">
        <f t="array" ref="E5915">_xlfn.TEXTJOIN(", ", TRUE, IF(COUNTIF(D5915, "*"&amp;$BP$2:$BP$2&amp;"*"), $BP$2:$BP$2, ""))</f>
        <v/>
      </c>
      <c r="F5915" t="s">
        <v>521</v>
      </c>
      <c r="G5915" t="s">
        <v>238</v>
      </c>
      <c r="H5915" t="s">
        <v>13111</v>
      </c>
      <c r="I5915" t="s">
        <v>16</v>
      </c>
      <c r="J5915" t="s">
        <v>828</v>
      </c>
      <c r="K5915" t="s">
        <v>479</v>
      </c>
      <c r="L5915" t="s">
        <v>1526</v>
      </c>
      <c r="M5915" t="s">
        <v>2194</v>
      </c>
      <c r="N5915" t="s">
        <v>828</v>
      </c>
      <c r="O5915" t="s">
        <v>67</v>
      </c>
      <c r="P5915" t="s">
        <v>253</v>
      </c>
      <c r="Q5915" t="s">
        <v>6523</v>
      </c>
      <c r="R5915" t="s">
        <v>100</v>
      </c>
      <c r="S5915" t="s">
        <v>92</v>
      </c>
      <c r="T5915" t="s">
        <v>360</v>
      </c>
      <c r="U5915" t="s">
        <v>777</v>
      </c>
      <c r="V5915" t="s">
        <v>9</v>
      </c>
      <c r="W5915" t="s">
        <v>281</v>
      </c>
      <c r="X5915" t="s">
        <v>57</v>
      </c>
      <c r="Y5915" t="s">
        <v>9</v>
      </c>
      <c r="Z5915" t="s">
        <v>30</v>
      </c>
      <c r="AA5915" t="s">
        <v>2746</v>
      </c>
      <c r="AB5915" t="s">
        <v>238</v>
      </c>
      <c r="AC5915" t="s">
        <v>1710</v>
      </c>
      <c r="AD5915" t="s">
        <v>21</v>
      </c>
    </row>
    <row r="5916" spans="1:30" x14ac:dyDescent="0.35">
      <c r="A5916">
        <v>24193693889</v>
      </c>
      <c r="B5916" s="1">
        <v>40432</v>
      </c>
      <c r="C5916">
        <v>0.13636363636363599</v>
      </c>
      <c r="D5916" t="s">
        <v>13112</v>
      </c>
      <c r="E5916" s="4" t="str" cm="1">
        <f t="array" ref="E5916">_xlfn.TEXTJOIN(", ", TRUE, IF(COUNTIF(D5916, "*"&amp;$BP$2:$BP$2&amp;"*"), $BP$2:$BP$2, ""))</f>
        <v/>
      </c>
      <c r="F5916" t="s">
        <v>1644</v>
      </c>
      <c r="G5916" t="s">
        <v>3138</v>
      </c>
      <c r="H5916" t="s">
        <v>445</v>
      </c>
      <c r="I5916" t="s">
        <v>30</v>
      </c>
      <c r="J5916" t="s">
        <v>1940</v>
      </c>
      <c r="K5916" t="s">
        <v>3744</v>
      </c>
      <c r="L5916" t="s">
        <v>156</v>
      </c>
      <c r="M5916" t="s">
        <v>11</v>
      </c>
      <c r="N5916" t="s">
        <v>1112</v>
      </c>
      <c r="O5916" t="s">
        <v>24</v>
      </c>
      <c r="P5916" t="s">
        <v>30</v>
      </c>
      <c r="Q5916" t="s">
        <v>894</v>
      </c>
      <c r="R5916">
        <v>11</v>
      </c>
      <c r="S5916" t="s">
        <v>6109</v>
      </c>
      <c r="T5916" t="s">
        <v>326</v>
      </c>
      <c r="U5916" t="s">
        <v>281</v>
      </c>
      <c r="V5916" t="s">
        <v>445</v>
      </c>
      <c r="W5916" t="s">
        <v>13113</v>
      </c>
      <c r="X5916" t="s">
        <v>1900</v>
      </c>
      <c r="Y5916" t="s">
        <v>21</v>
      </c>
    </row>
    <row r="5917" spans="1:30" x14ac:dyDescent="0.35">
      <c r="A5917">
        <v>24032192946</v>
      </c>
      <c r="B5917" s="1">
        <v>40430</v>
      </c>
      <c r="C5917">
        <v>0</v>
      </c>
      <c r="D5917" t="s">
        <v>13114</v>
      </c>
      <c r="E5917" s="4" t="str" cm="1">
        <f t="array" ref="E5917">_xlfn.TEXTJOIN(", ", TRUE, IF(COUNTIF(D5917, "*"&amp;$BP$2:$BP$2&amp;"*"), $BP$2:$BP$2, ""))</f>
        <v/>
      </c>
      <c r="F5917" t="s">
        <v>13115</v>
      </c>
      <c r="G5917" t="s">
        <v>49</v>
      </c>
      <c r="H5917" t="s">
        <v>13116</v>
      </c>
      <c r="I5917" t="s">
        <v>137</v>
      </c>
      <c r="J5917" t="s">
        <v>13117</v>
      </c>
      <c r="K5917" t="s">
        <v>9</v>
      </c>
      <c r="L5917" t="s">
        <v>360</v>
      </c>
      <c r="M5917" t="s">
        <v>13118</v>
      </c>
      <c r="N5917" t="s">
        <v>208</v>
      </c>
      <c r="O5917" t="s">
        <v>87</v>
      </c>
      <c r="P5917" t="s">
        <v>3484</v>
      </c>
      <c r="Q5917" t="s">
        <v>156</v>
      </c>
      <c r="R5917" t="s">
        <v>30</v>
      </c>
      <c r="S5917" t="s">
        <v>13119</v>
      </c>
      <c r="T5917" t="s">
        <v>24</v>
      </c>
      <c r="U5917" t="s">
        <v>11458</v>
      </c>
      <c r="V5917" t="s">
        <v>1500</v>
      </c>
      <c r="W5917" t="s">
        <v>100</v>
      </c>
      <c r="X5917" t="s">
        <v>3087</v>
      </c>
    </row>
    <row r="5918" spans="1:30" x14ac:dyDescent="0.35">
      <c r="A5918">
        <v>24023273322</v>
      </c>
      <c r="B5918" s="1">
        <v>40430</v>
      </c>
      <c r="C5918">
        <v>0</v>
      </c>
      <c r="D5918" t="s">
        <v>13120</v>
      </c>
      <c r="E5918" s="4" t="str" cm="1">
        <f t="array" ref="E5918">_xlfn.TEXTJOIN(", ", TRUE, IF(COUNTIF(D5918, "*"&amp;$BP$2:$BP$2&amp;"*"), $BP$2:$BP$2, ""))</f>
        <v/>
      </c>
      <c r="F5918" t="s">
        <v>308</v>
      </c>
      <c r="G5918" t="s">
        <v>24</v>
      </c>
      <c r="H5918" t="s">
        <v>2936</v>
      </c>
      <c r="I5918" t="s">
        <v>312</v>
      </c>
      <c r="J5918" t="s">
        <v>137</v>
      </c>
      <c r="K5918" t="s">
        <v>12882</v>
      </c>
      <c r="L5918" t="s">
        <v>9</v>
      </c>
      <c r="M5918" t="s">
        <v>2746</v>
      </c>
      <c r="N5918" t="s">
        <v>71</v>
      </c>
      <c r="O5918" t="s">
        <v>3484</v>
      </c>
      <c r="P5918" t="s">
        <v>11</v>
      </c>
      <c r="Q5918" t="s">
        <v>13121</v>
      </c>
      <c r="R5918" t="s">
        <v>16</v>
      </c>
      <c r="S5918" t="s">
        <v>1464</v>
      </c>
      <c r="T5918" t="s">
        <v>100</v>
      </c>
      <c r="U5918" t="s">
        <v>16</v>
      </c>
      <c r="V5918" t="s">
        <v>75</v>
      </c>
      <c r="W5918" t="s">
        <v>549</v>
      </c>
      <c r="X5918" t="s">
        <v>21</v>
      </c>
    </row>
    <row r="5919" spans="1:30" x14ac:dyDescent="0.35">
      <c r="A5919">
        <v>23945723460</v>
      </c>
      <c r="B5919" s="1">
        <v>40429</v>
      </c>
      <c r="C5919">
        <v>0.28888888888888797</v>
      </c>
      <c r="D5919" t="s">
        <v>13122</v>
      </c>
      <c r="E5919" s="4" t="str" cm="1">
        <f t="array" ref="E5919">_xlfn.TEXTJOIN(", ", TRUE, IF(COUNTIF(D5919, "*"&amp;$BP$2:$BP$2&amp;"*"), $BP$2:$BP$2, ""))</f>
        <v/>
      </c>
      <c r="F5919" t="s">
        <v>221</v>
      </c>
      <c r="G5919" t="s">
        <v>7</v>
      </c>
      <c r="H5919" t="s">
        <v>222</v>
      </c>
      <c r="I5919" t="s">
        <v>238</v>
      </c>
      <c r="J5919" t="s">
        <v>26</v>
      </c>
      <c r="K5919" t="s">
        <v>253</v>
      </c>
      <c r="L5919" t="s">
        <v>49</v>
      </c>
      <c r="M5919" t="s">
        <v>369</v>
      </c>
      <c r="N5919" t="s">
        <v>100</v>
      </c>
      <c r="O5919" t="s">
        <v>485</v>
      </c>
      <c r="P5919" t="s">
        <v>484</v>
      </c>
      <c r="Q5919" t="s">
        <v>1144</v>
      </c>
      <c r="R5919" t="s">
        <v>49</v>
      </c>
      <c r="S5919" t="s">
        <v>369</v>
      </c>
      <c r="T5919" t="s">
        <v>100</v>
      </c>
      <c r="U5919" t="s">
        <v>485</v>
      </c>
      <c r="V5919" t="s">
        <v>1482</v>
      </c>
      <c r="W5919" t="s">
        <v>1483</v>
      </c>
    </row>
    <row r="5920" spans="1:30" x14ac:dyDescent="0.35">
      <c r="A5920">
        <v>23268154790</v>
      </c>
      <c r="B5920" s="1">
        <v>40428</v>
      </c>
      <c r="C5920">
        <v>0.35</v>
      </c>
      <c r="D5920" t="s">
        <v>13123</v>
      </c>
      <c r="E5920" s="4" t="str" cm="1">
        <f t="array" ref="E5920">_xlfn.TEXTJOIN(", ", TRUE, IF(COUNTIF(D5920, "*"&amp;$BP$2:$BP$2&amp;"*"), $BP$2:$BP$2, ""))</f>
        <v/>
      </c>
      <c r="F5920" t="s">
        <v>824</v>
      </c>
      <c r="G5920" t="s">
        <v>100</v>
      </c>
      <c r="H5920" t="s">
        <v>221</v>
      </c>
      <c r="I5920" t="s">
        <v>1204</v>
      </c>
      <c r="J5920" t="s">
        <v>115</v>
      </c>
      <c r="K5920" t="s">
        <v>67</v>
      </c>
      <c r="L5920" t="s">
        <v>819</v>
      </c>
      <c r="M5920" t="s">
        <v>13124</v>
      </c>
      <c r="N5920" t="s">
        <v>13125</v>
      </c>
      <c r="O5920" t="s">
        <v>49</v>
      </c>
      <c r="P5920" t="s">
        <v>699</v>
      </c>
      <c r="Q5920" t="s">
        <v>32</v>
      </c>
      <c r="R5920" t="s">
        <v>88</v>
      </c>
      <c r="S5920" t="s">
        <v>24</v>
      </c>
      <c r="T5920" t="s">
        <v>426</v>
      </c>
      <c r="U5920" t="s">
        <v>100</v>
      </c>
      <c r="V5920" t="s">
        <v>8962</v>
      </c>
    </row>
    <row r="5921" spans="1:31" x14ac:dyDescent="0.35">
      <c r="A5921">
        <v>23176893207</v>
      </c>
      <c r="B5921" s="1">
        <v>40427</v>
      </c>
      <c r="C5921">
        <v>0.22500000000000001</v>
      </c>
      <c r="D5921" t="s">
        <v>13126</v>
      </c>
      <c r="E5921" s="4" t="str" cm="1">
        <f t="array" ref="E5921">_xlfn.TEXTJOIN(", ", TRUE, IF(COUNTIF(D5921, "*"&amp;$BP$2:$BP$2&amp;"*"), $BP$2:$BP$2, ""))</f>
        <v>america</v>
      </c>
      <c r="F5921" t="s">
        <v>1011</v>
      </c>
      <c r="G5921" t="s">
        <v>49</v>
      </c>
      <c r="H5921" t="s">
        <v>337</v>
      </c>
      <c r="I5921" t="s">
        <v>9</v>
      </c>
      <c r="J5921" t="s">
        <v>13127</v>
      </c>
      <c r="K5921" t="s">
        <v>339</v>
      </c>
      <c r="L5921" t="s">
        <v>2067</v>
      </c>
      <c r="M5921" t="s">
        <v>11978</v>
      </c>
      <c r="N5921" t="s">
        <v>100</v>
      </c>
      <c r="O5921" t="s">
        <v>13128</v>
      </c>
      <c r="P5921" t="s">
        <v>544</v>
      </c>
      <c r="Q5921" t="s">
        <v>232</v>
      </c>
      <c r="R5921" t="s">
        <v>100</v>
      </c>
      <c r="S5921" t="s">
        <v>1029</v>
      </c>
      <c r="T5921" t="s">
        <v>360</v>
      </c>
      <c r="U5921" t="s">
        <v>484</v>
      </c>
      <c r="V5921" t="s">
        <v>475</v>
      </c>
      <c r="W5921" t="s">
        <v>29</v>
      </c>
      <c r="X5921" t="s">
        <v>30</v>
      </c>
      <c r="Y5921" t="s">
        <v>457</v>
      </c>
      <c r="Z5921" t="s">
        <v>13054</v>
      </c>
    </row>
    <row r="5922" spans="1:31" x14ac:dyDescent="0.35">
      <c r="A5922">
        <v>23173697869</v>
      </c>
      <c r="B5922" s="1">
        <v>40427</v>
      </c>
      <c r="C5922">
        <v>0</v>
      </c>
      <c r="D5922" t="s">
        <v>13129</v>
      </c>
      <c r="E5922" s="4" t="str" cm="1">
        <f t="array" ref="E5922">_xlfn.TEXTJOIN(", ", TRUE, IF(COUNTIF(D5922, "*"&amp;$BP$2:$BP$2&amp;"*"), $BP$2:$BP$2, ""))</f>
        <v>america</v>
      </c>
      <c r="F5922" t="s">
        <v>11</v>
      </c>
      <c r="G5922" t="s">
        <v>1266</v>
      </c>
      <c r="H5922" t="s">
        <v>439</v>
      </c>
      <c r="I5922" t="s">
        <v>476</v>
      </c>
      <c r="J5922" t="s">
        <v>71</v>
      </c>
      <c r="K5922" t="s">
        <v>162</v>
      </c>
      <c r="L5922" t="s">
        <v>53</v>
      </c>
      <c r="M5922" t="s">
        <v>9</v>
      </c>
      <c r="N5922" t="s">
        <v>141</v>
      </c>
      <c r="O5922" t="s">
        <v>157</v>
      </c>
      <c r="P5922" t="s">
        <v>9</v>
      </c>
      <c r="Q5922" t="s">
        <v>624</v>
      </c>
      <c r="R5922" t="s">
        <v>11</v>
      </c>
      <c r="S5922" t="s">
        <v>484</v>
      </c>
      <c r="T5922" t="s">
        <v>217</v>
      </c>
      <c r="U5922" t="s">
        <v>717</v>
      </c>
      <c r="V5922" t="s">
        <v>360</v>
      </c>
      <c r="W5922" t="s">
        <v>62</v>
      </c>
      <c r="X5922" t="s">
        <v>356</v>
      </c>
      <c r="Y5922" t="s">
        <v>9</v>
      </c>
      <c r="Z5922" t="s">
        <v>91</v>
      </c>
      <c r="AA5922" t="s">
        <v>100</v>
      </c>
      <c r="AB5922" t="s">
        <v>3019</v>
      </c>
      <c r="AC5922" t="s">
        <v>30</v>
      </c>
      <c r="AD5922" t="s">
        <v>166</v>
      </c>
      <c r="AE5922" t="s">
        <v>2439</v>
      </c>
    </row>
    <row r="5923" spans="1:31" x14ac:dyDescent="0.35">
      <c r="A5923">
        <v>23061356117</v>
      </c>
      <c r="B5923" s="1">
        <v>40426</v>
      </c>
      <c r="C5923">
        <v>0.2</v>
      </c>
      <c r="D5923" t="s">
        <v>13130</v>
      </c>
      <c r="E5923" s="4" t="str" cm="1">
        <f t="array" ref="E5923">_xlfn.TEXTJOIN(", ", TRUE, IF(COUNTIF(D5923, "*"&amp;$BP$2:$BP$2&amp;"*"), $BP$2:$BP$2, ""))</f>
        <v>america</v>
      </c>
      <c r="F5923" t="s">
        <v>156</v>
      </c>
      <c r="G5923" t="s">
        <v>1266</v>
      </c>
      <c r="H5923" t="s">
        <v>439</v>
      </c>
      <c r="I5923" t="s">
        <v>238</v>
      </c>
      <c r="J5923" t="s">
        <v>2194</v>
      </c>
      <c r="K5923" t="s">
        <v>30</v>
      </c>
      <c r="L5923" t="s">
        <v>166</v>
      </c>
      <c r="M5923" t="s">
        <v>2451</v>
      </c>
      <c r="N5923" t="s">
        <v>100</v>
      </c>
      <c r="O5923" t="s">
        <v>3150</v>
      </c>
      <c r="P5923" t="s">
        <v>360</v>
      </c>
      <c r="Q5923" t="s">
        <v>1858</v>
      </c>
      <c r="R5923" t="s">
        <v>9</v>
      </c>
      <c r="S5923" t="s">
        <v>30</v>
      </c>
      <c r="T5923" t="s">
        <v>120</v>
      </c>
      <c r="U5923" t="s">
        <v>166</v>
      </c>
      <c r="V5923" t="s">
        <v>1482</v>
      </c>
      <c r="W5923" t="s">
        <v>1483</v>
      </c>
      <c r="X5923" t="s">
        <v>21</v>
      </c>
    </row>
    <row r="5924" spans="1:31" x14ac:dyDescent="0.35">
      <c r="A5924">
        <v>22922015235</v>
      </c>
      <c r="B5924" s="1">
        <v>40424</v>
      </c>
      <c r="C5924">
        <v>-0.375</v>
      </c>
      <c r="D5924" t="s">
        <v>13131</v>
      </c>
      <c r="E5924" s="4" t="str" cm="1">
        <f t="array" ref="E5924">_xlfn.TEXTJOIN(", ", TRUE, IF(COUNTIF(D5924, "*"&amp;$BP$2:$BP$2&amp;"*"), $BP$2:$BP$2, ""))</f>
        <v/>
      </c>
      <c r="F5924" t="s">
        <v>238</v>
      </c>
      <c r="G5924" t="s">
        <v>404</v>
      </c>
      <c r="H5924" t="s">
        <v>2169</v>
      </c>
      <c r="I5924" t="s">
        <v>9</v>
      </c>
      <c r="J5924" t="s">
        <v>77</v>
      </c>
      <c r="K5924" t="s">
        <v>3210</v>
      </c>
      <c r="L5924" t="s">
        <v>9</v>
      </c>
      <c r="M5924" t="s">
        <v>30</v>
      </c>
      <c r="N5924" t="s">
        <v>2127</v>
      </c>
      <c r="O5924" t="s">
        <v>1812</v>
      </c>
      <c r="P5924" t="s">
        <v>24</v>
      </c>
      <c r="Q5924" t="s">
        <v>30</v>
      </c>
      <c r="R5924" t="s">
        <v>1509</v>
      </c>
      <c r="S5924" t="s">
        <v>238</v>
      </c>
      <c r="T5924" t="s">
        <v>253</v>
      </c>
      <c r="U5924" t="s">
        <v>9</v>
      </c>
      <c r="V5924" t="s">
        <v>1292</v>
      </c>
      <c r="W5924" t="s">
        <v>312</v>
      </c>
      <c r="X5924" t="s">
        <v>854</v>
      </c>
      <c r="Y5924" t="s">
        <v>9</v>
      </c>
      <c r="Z5924" t="s">
        <v>899</v>
      </c>
      <c r="AA5924" t="s">
        <v>11</v>
      </c>
      <c r="AB5924" t="s">
        <v>2697</v>
      </c>
      <c r="AC5924" t="s">
        <v>21</v>
      </c>
    </row>
    <row r="5925" spans="1:31" x14ac:dyDescent="0.35">
      <c r="A5925">
        <v>22664321637</v>
      </c>
      <c r="B5925" s="1">
        <v>40421</v>
      </c>
      <c r="C5925">
        <v>0.21666666666666601</v>
      </c>
      <c r="D5925" t="s">
        <v>13132</v>
      </c>
      <c r="E5925" s="4" t="str" cm="1">
        <f t="array" ref="E5925">_xlfn.TEXTJOIN(", ", TRUE, IF(COUNTIF(D5925, "*"&amp;$BP$2:$BP$2&amp;"*"), $BP$2:$BP$2, ""))</f>
        <v/>
      </c>
      <c r="F5925" t="s">
        <v>30</v>
      </c>
      <c r="G5925" t="s">
        <v>13133</v>
      </c>
      <c r="H5925" t="s">
        <v>62</v>
      </c>
      <c r="I5925" t="s">
        <v>144</v>
      </c>
      <c r="J5925" t="s">
        <v>253</v>
      </c>
      <c r="K5925" t="s">
        <v>49</v>
      </c>
      <c r="L5925" t="s">
        <v>369</v>
      </c>
      <c r="M5925" t="s">
        <v>7707</v>
      </c>
      <c r="N5925" t="s">
        <v>15</v>
      </c>
      <c r="O5925" t="s">
        <v>30</v>
      </c>
      <c r="P5925" t="s">
        <v>577</v>
      </c>
      <c r="Q5925" t="s">
        <v>61</v>
      </c>
      <c r="R5925" t="s">
        <v>360</v>
      </c>
      <c r="S5925" t="s">
        <v>5094</v>
      </c>
      <c r="T5925" t="s">
        <v>3197</v>
      </c>
      <c r="U5925" t="s">
        <v>137</v>
      </c>
      <c r="V5925" t="s">
        <v>3073</v>
      </c>
      <c r="W5925" t="s">
        <v>89</v>
      </c>
      <c r="X5925" t="s">
        <v>360</v>
      </c>
      <c r="Y5925" t="s">
        <v>1858</v>
      </c>
      <c r="Z5925" t="s">
        <v>9</v>
      </c>
      <c r="AA5925" t="s">
        <v>13134</v>
      </c>
      <c r="AB5925" t="s">
        <v>200</v>
      </c>
      <c r="AC5925" t="s">
        <v>137</v>
      </c>
      <c r="AD5925" t="s">
        <v>399</v>
      </c>
    </row>
    <row r="5926" spans="1:31" x14ac:dyDescent="0.35">
      <c r="A5926">
        <v>22663596539</v>
      </c>
      <c r="B5926" s="1">
        <v>40421</v>
      </c>
      <c r="C5926">
        <v>0.8</v>
      </c>
      <c r="D5926" t="s">
        <v>13135</v>
      </c>
      <c r="E5926" s="4" t="str" cm="1">
        <f t="array" ref="E5926">_xlfn.TEXTJOIN(", ", TRUE, IF(COUNTIF(D5926, "*"&amp;$BP$2:$BP$2&amp;"*"), $BP$2:$BP$2, ""))</f>
        <v>america</v>
      </c>
      <c r="F5926" t="s">
        <v>339</v>
      </c>
      <c r="G5926" t="s">
        <v>2639</v>
      </c>
      <c r="H5926" t="s">
        <v>100</v>
      </c>
      <c r="I5926" t="s">
        <v>847</v>
      </c>
      <c r="J5926" t="s">
        <v>15</v>
      </c>
      <c r="K5926" t="s">
        <v>2640</v>
      </c>
      <c r="L5926" t="s">
        <v>253</v>
      </c>
      <c r="M5926" t="s">
        <v>2476</v>
      </c>
      <c r="N5926" t="s">
        <v>39</v>
      </c>
      <c r="O5926" t="s">
        <v>1724</v>
      </c>
      <c r="P5926" t="s">
        <v>100</v>
      </c>
      <c r="Q5926" t="s">
        <v>2493</v>
      </c>
      <c r="R5926" t="s">
        <v>221</v>
      </c>
      <c r="S5926" t="s">
        <v>1408</v>
      </c>
      <c r="T5926" t="s">
        <v>1135</v>
      </c>
      <c r="U5926" t="s">
        <v>24</v>
      </c>
      <c r="V5926" t="s">
        <v>294</v>
      </c>
      <c r="W5926" t="s">
        <v>1932</v>
      </c>
      <c r="X5926" t="s">
        <v>100</v>
      </c>
      <c r="Y5926" t="s">
        <v>13136</v>
      </c>
      <c r="Z5926" t="s">
        <v>191</v>
      </c>
      <c r="AA5926" t="s">
        <v>294</v>
      </c>
      <c r="AB5926" t="s">
        <v>2475</v>
      </c>
    </row>
    <row r="5927" spans="1:31" x14ac:dyDescent="0.35">
      <c r="A5927">
        <v>22662866667</v>
      </c>
      <c r="B5927" s="1">
        <v>40421</v>
      </c>
      <c r="C5927">
        <v>0</v>
      </c>
      <c r="D5927" t="s">
        <v>13137</v>
      </c>
      <c r="E5927" s="4" t="str" cm="1">
        <f t="array" ref="E5927">_xlfn.TEXTJOIN(", ", TRUE, IF(COUNTIF(D5927, "*"&amp;$BP$2:$BP$2&amp;"*"), $BP$2:$BP$2, ""))</f>
        <v/>
      </c>
      <c r="F5927" t="s">
        <v>637</v>
      </c>
      <c r="G5927" t="s">
        <v>1446</v>
      </c>
      <c r="H5927" t="s">
        <v>3693</v>
      </c>
      <c r="I5927" t="s">
        <v>67</v>
      </c>
      <c r="J5927" t="s">
        <v>5019</v>
      </c>
      <c r="K5927" t="s">
        <v>11</v>
      </c>
      <c r="L5927" t="s">
        <v>1146</v>
      </c>
      <c r="M5927" t="s">
        <v>100</v>
      </c>
      <c r="N5927" t="s">
        <v>67</v>
      </c>
      <c r="O5927" t="s">
        <v>1159</v>
      </c>
      <c r="P5927" t="s">
        <v>240</v>
      </c>
      <c r="Q5927" t="s">
        <v>238</v>
      </c>
      <c r="R5927" t="s">
        <v>218</v>
      </c>
      <c r="S5927" t="s">
        <v>577</v>
      </c>
      <c r="T5927" t="s">
        <v>15</v>
      </c>
      <c r="U5927" t="s">
        <v>6254</v>
      </c>
      <c r="V5927" t="s">
        <v>16</v>
      </c>
      <c r="W5927" t="s">
        <v>360</v>
      </c>
      <c r="X5927" t="s">
        <v>2645</v>
      </c>
      <c r="Y5927" t="s">
        <v>100</v>
      </c>
      <c r="Z5927" t="s">
        <v>360</v>
      </c>
      <c r="AA5927" t="s">
        <v>836</v>
      </c>
      <c r="AB5927" t="s">
        <v>16</v>
      </c>
      <c r="AC5927" t="s">
        <v>13134</v>
      </c>
      <c r="AD5927" t="s">
        <v>200</v>
      </c>
    </row>
    <row r="5928" spans="1:31" x14ac:dyDescent="0.35">
      <c r="A5928">
        <v>22662128371</v>
      </c>
      <c r="B5928" s="1">
        <v>40421</v>
      </c>
      <c r="C5928">
        <v>0</v>
      </c>
      <c r="D5928" t="s">
        <v>13138</v>
      </c>
      <c r="E5928" s="4" t="str" cm="1">
        <f t="array" ref="E5928">_xlfn.TEXTJOIN(", ", TRUE, IF(COUNTIF(D5928, "*"&amp;$BP$2:$BP$2&amp;"*"), $BP$2:$BP$2, ""))</f>
        <v>america</v>
      </c>
      <c r="F5928" t="s">
        <v>221</v>
      </c>
      <c r="G5928" t="s">
        <v>1186</v>
      </c>
      <c r="H5928" t="s">
        <v>49</v>
      </c>
      <c r="I5928" t="s">
        <v>3083</v>
      </c>
      <c r="J5928" t="s">
        <v>9</v>
      </c>
      <c r="K5928" t="s">
        <v>30</v>
      </c>
      <c r="L5928" t="s">
        <v>166</v>
      </c>
      <c r="M5928" t="s">
        <v>62</v>
      </c>
      <c r="N5928" t="s">
        <v>456</v>
      </c>
      <c r="O5928" t="s">
        <v>49</v>
      </c>
      <c r="P5928" t="s">
        <v>7411</v>
      </c>
      <c r="Q5928" t="s">
        <v>16</v>
      </c>
      <c r="R5928" t="s">
        <v>11</v>
      </c>
      <c r="S5928" t="s">
        <v>13139</v>
      </c>
      <c r="T5928" t="s">
        <v>37</v>
      </c>
      <c r="U5928" t="s">
        <v>30</v>
      </c>
      <c r="V5928" t="s">
        <v>166</v>
      </c>
      <c r="W5928" t="s">
        <v>5094</v>
      </c>
      <c r="X5928" t="s">
        <v>3197</v>
      </c>
      <c r="Y5928" t="s">
        <v>15</v>
      </c>
      <c r="Z5928" t="s">
        <v>1194</v>
      </c>
      <c r="AA5928" t="s">
        <v>118</v>
      </c>
      <c r="AB5928" t="s">
        <v>5313</v>
      </c>
    </row>
    <row r="5929" spans="1:31" x14ac:dyDescent="0.35">
      <c r="A5929">
        <v>22659595532</v>
      </c>
      <c r="B5929" s="1">
        <v>40421</v>
      </c>
      <c r="C5929">
        <v>0.13636363636363599</v>
      </c>
      <c r="D5929" t="s">
        <v>13140</v>
      </c>
      <c r="E5929" s="4" t="str" cm="1">
        <f t="array" ref="E5929">_xlfn.TEXTJOIN(", ", TRUE, IF(COUNTIF(D5929, "*"&amp;$BP$2:$BP$2&amp;"*"), $BP$2:$BP$2, ""))</f>
        <v/>
      </c>
      <c r="F5929" t="s">
        <v>282</v>
      </c>
      <c r="G5929" t="s">
        <v>30</v>
      </c>
      <c r="H5929" t="s">
        <v>283</v>
      </c>
      <c r="I5929" t="s">
        <v>382</v>
      </c>
      <c r="J5929" t="s">
        <v>30</v>
      </c>
      <c r="K5929" t="s">
        <v>6402</v>
      </c>
      <c r="L5929" t="s">
        <v>469</v>
      </c>
      <c r="M5929" t="s">
        <v>279</v>
      </c>
      <c r="N5929" t="s">
        <v>30</v>
      </c>
      <c r="O5929" t="s">
        <v>1050</v>
      </c>
      <c r="P5929" t="s">
        <v>24</v>
      </c>
      <c r="Q5929" t="s">
        <v>30</v>
      </c>
      <c r="R5929" t="s">
        <v>1146</v>
      </c>
      <c r="S5929" t="s">
        <v>15</v>
      </c>
      <c r="T5929" t="s">
        <v>1194</v>
      </c>
      <c r="U5929" t="s">
        <v>326</v>
      </c>
      <c r="V5929" t="s">
        <v>281</v>
      </c>
      <c r="W5929" t="s">
        <v>445</v>
      </c>
      <c r="X5929" t="s">
        <v>7225</v>
      </c>
      <c r="Y5929" t="s">
        <v>1900</v>
      </c>
      <c r="Z5929" t="s">
        <v>21</v>
      </c>
    </row>
    <row r="5930" spans="1:31" x14ac:dyDescent="0.35">
      <c r="A5930">
        <v>22624001695</v>
      </c>
      <c r="B5930" s="1">
        <v>40421</v>
      </c>
      <c r="C5930">
        <v>0.21666666666666601</v>
      </c>
      <c r="D5930" t="s">
        <v>13141</v>
      </c>
      <c r="E5930" s="4" t="str" cm="1">
        <f t="array" ref="E5930">_xlfn.TEXTJOIN(", ", TRUE, IF(COUNTIF(D5930, "*"&amp;$BP$2:$BP$2&amp;"*"), $BP$2:$BP$2, ""))</f>
        <v/>
      </c>
      <c r="F5930" t="s">
        <v>221</v>
      </c>
      <c r="G5930" t="s">
        <v>4238</v>
      </c>
      <c r="H5930" t="s">
        <v>2113</v>
      </c>
      <c r="I5930" t="s">
        <v>628</v>
      </c>
      <c r="J5930" t="s">
        <v>9</v>
      </c>
      <c r="K5930" t="s">
        <v>11763</v>
      </c>
      <c r="L5930" t="s">
        <v>294</v>
      </c>
      <c r="M5930" t="s">
        <v>13142</v>
      </c>
      <c r="N5930" t="s">
        <v>24</v>
      </c>
      <c r="O5930" t="s">
        <v>49</v>
      </c>
      <c r="P5930" t="s">
        <v>544</v>
      </c>
      <c r="Q5930" t="s">
        <v>1554</v>
      </c>
      <c r="R5930" t="s">
        <v>71</v>
      </c>
      <c r="S5930" t="s">
        <v>301</v>
      </c>
      <c r="T5930" t="s">
        <v>486</v>
      </c>
      <c r="U5930" t="s">
        <v>3360</v>
      </c>
      <c r="V5930" t="s">
        <v>100</v>
      </c>
      <c r="W5930" t="s">
        <v>78</v>
      </c>
      <c r="X5930" t="s">
        <v>76</v>
      </c>
      <c r="Y5930" t="s">
        <v>2176</v>
      </c>
      <c r="Z5930" t="s">
        <v>905</v>
      </c>
      <c r="AA5930" t="s">
        <v>16</v>
      </c>
      <c r="AB5930" t="s">
        <v>105</v>
      </c>
      <c r="AC5930" t="s">
        <v>1238</v>
      </c>
    </row>
    <row r="5931" spans="1:31" x14ac:dyDescent="0.35">
      <c r="A5931">
        <v>22548164809</v>
      </c>
      <c r="B5931" s="1">
        <v>40420</v>
      </c>
      <c r="C5931">
        <v>0</v>
      </c>
      <c r="D5931" t="s">
        <v>13143</v>
      </c>
      <c r="E5931" s="4" t="str" cm="1">
        <f t="array" ref="E5931">_xlfn.TEXTJOIN(", ", TRUE, IF(COUNTIF(D5931, "*"&amp;$BP$2:$BP$2&amp;"*"), $BP$2:$BP$2, ""))</f>
        <v>america</v>
      </c>
      <c r="F5931" t="s">
        <v>456</v>
      </c>
      <c r="G5931" t="s">
        <v>238</v>
      </c>
      <c r="H5931" t="s">
        <v>896</v>
      </c>
      <c r="I5931" t="s">
        <v>30</v>
      </c>
      <c r="J5931" t="s">
        <v>1050</v>
      </c>
      <c r="K5931" t="s">
        <v>24</v>
      </c>
      <c r="L5931" t="s">
        <v>339</v>
      </c>
      <c r="M5931" t="s">
        <v>5094</v>
      </c>
      <c r="N5931" t="s">
        <v>3197</v>
      </c>
      <c r="O5931" t="s">
        <v>15</v>
      </c>
      <c r="P5931" t="s">
        <v>1194</v>
      </c>
      <c r="Q5931" t="s">
        <v>49</v>
      </c>
      <c r="R5931" t="s">
        <v>363</v>
      </c>
      <c r="S5931" t="s">
        <v>283</v>
      </c>
      <c r="T5931" t="s">
        <v>3383</v>
      </c>
      <c r="U5931" t="s">
        <v>1656</v>
      </c>
      <c r="V5931" t="s">
        <v>9</v>
      </c>
      <c r="W5931" t="s">
        <v>115</v>
      </c>
      <c r="X5931" t="s">
        <v>67</v>
      </c>
      <c r="Y5931" t="s">
        <v>253</v>
      </c>
      <c r="Z5931" t="s">
        <v>2476</v>
      </c>
      <c r="AA5931" t="s">
        <v>637</v>
      </c>
      <c r="AB5931" t="s">
        <v>21</v>
      </c>
    </row>
    <row r="5932" spans="1:31" x14ac:dyDescent="0.35">
      <c r="A5932">
        <v>22462157167</v>
      </c>
      <c r="B5932" s="1">
        <v>40419</v>
      </c>
      <c r="C5932">
        <v>0</v>
      </c>
      <c r="D5932" t="s">
        <v>13144</v>
      </c>
      <c r="E5932" s="4" t="str" cm="1">
        <f t="array" ref="E5932">_xlfn.TEXTJOIN(", ", TRUE, IF(COUNTIF(D5932, "*"&amp;$BP$2:$BP$2&amp;"*"), $BP$2:$BP$2, ""))</f>
        <v/>
      </c>
      <c r="F5932" t="s">
        <v>30</v>
      </c>
      <c r="G5932" t="s">
        <v>62</v>
      </c>
      <c r="H5932" t="s">
        <v>24</v>
      </c>
      <c r="I5932" t="s">
        <v>30</v>
      </c>
      <c r="J5932" t="s">
        <v>13145</v>
      </c>
      <c r="K5932" t="s">
        <v>4016</v>
      </c>
      <c r="L5932" t="s">
        <v>253</v>
      </c>
      <c r="M5932" t="s">
        <v>13146</v>
      </c>
      <c r="N5932" t="s">
        <v>1086</v>
      </c>
      <c r="O5932" t="s">
        <v>240</v>
      </c>
      <c r="P5932" t="s">
        <v>1711</v>
      </c>
      <c r="Q5932" t="s">
        <v>9</v>
      </c>
      <c r="R5932" t="s">
        <v>10483</v>
      </c>
      <c r="S5932" t="s">
        <v>15</v>
      </c>
      <c r="T5932" t="s">
        <v>30</v>
      </c>
      <c r="U5932" t="s">
        <v>3281</v>
      </c>
      <c r="V5932" t="s">
        <v>24</v>
      </c>
      <c r="W5932" t="s">
        <v>13147</v>
      </c>
      <c r="X5932" t="s">
        <v>3221</v>
      </c>
      <c r="Y5932" t="s">
        <v>15</v>
      </c>
      <c r="Z5932" t="s">
        <v>30</v>
      </c>
      <c r="AA5932" t="s">
        <v>3281</v>
      </c>
      <c r="AB5932" t="s">
        <v>24</v>
      </c>
      <c r="AC5932" t="s">
        <v>13148</v>
      </c>
    </row>
    <row r="5933" spans="1:31" x14ac:dyDescent="0.35">
      <c r="A5933">
        <v>22297190188</v>
      </c>
      <c r="B5933" s="1">
        <v>40417</v>
      </c>
      <c r="C5933">
        <v>0</v>
      </c>
      <c r="D5933" t="s">
        <v>13149</v>
      </c>
      <c r="E5933" s="4" t="str" cm="1">
        <f t="array" ref="E5933">_xlfn.TEXTJOIN(", ", TRUE, IF(COUNTIF(D5933, "*"&amp;$BP$2:$BP$2&amp;"*"), $BP$2:$BP$2, ""))</f>
        <v>america</v>
      </c>
      <c r="F5933" t="s">
        <v>440</v>
      </c>
      <c r="G5933" t="s">
        <v>6</v>
      </c>
      <c r="H5933" t="s">
        <v>9</v>
      </c>
      <c r="I5933" t="s">
        <v>115</v>
      </c>
      <c r="J5933" t="s">
        <v>30</v>
      </c>
      <c r="K5933" t="s">
        <v>2639</v>
      </c>
      <c r="L5933" t="s">
        <v>100</v>
      </c>
      <c r="M5933" t="s">
        <v>847</v>
      </c>
      <c r="N5933" t="s">
        <v>67</v>
      </c>
      <c r="O5933" t="s">
        <v>253</v>
      </c>
      <c r="P5933" t="s">
        <v>2476</v>
      </c>
      <c r="Q5933" t="s">
        <v>15</v>
      </c>
      <c r="R5933" t="s">
        <v>1194</v>
      </c>
      <c r="S5933" t="s">
        <v>124</v>
      </c>
      <c r="T5933" t="s">
        <v>12057</v>
      </c>
      <c r="U5933" t="s">
        <v>13150</v>
      </c>
      <c r="V5933" t="s">
        <v>100</v>
      </c>
      <c r="W5933" t="s">
        <v>1724</v>
      </c>
      <c r="X5933" t="s">
        <v>253</v>
      </c>
      <c r="Y5933" t="s">
        <v>1186</v>
      </c>
      <c r="Z5933" t="s">
        <v>234</v>
      </c>
      <c r="AA5933" t="s">
        <v>1048</v>
      </c>
      <c r="AB5933" t="s">
        <v>21</v>
      </c>
    </row>
    <row r="5934" spans="1:31" x14ac:dyDescent="0.35">
      <c r="A5934">
        <v>22138106699</v>
      </c>
      <c r="B5934" s="1">
        <v>40415</v>
      </c>
      <c r="C5934">
        <v>0</v>
      </c>
      <c r="D5934" t="s">
        <v>13151</v>
      </c>
      <c r="E5934" s="4" t="str" cm="1">
        <f t="array" ref="E5934">_xlfn.TEXTJOIN(", ", TRUE, IF(COUNTIF(D5934, "*"&amp;$BP$2:$BP$2&amp;"*"), $BP$2:$BP$2, ""))</f>
        <v>america</v>
      </c>
      <c r="F5934" t="s">
        <v>9</v>
      </c>
      <c r="G5934" t="s">
        <v>141</v>
      </c>
      <c r="H5934" t="s">
        <v>2936</v>
      </c>
      <c r="I5934" t="s">
        <v>234</v>
      </c>
      <c r="J5934" t="s">
        <v>312</v>
      </c>
      <c r="K5934" t="s">
        <v>238</v>
      </c>
      <c r="L5934" t="s">
        <v>462</v>
      </c>
      <c r="M5934" t="s">
        <v>1908</v>
      </c>
      <c r="N5934" t="s">
        <v>9</v>
      </c>
      <c r="O5934" t="s">
        <v>7479</v>
      </c>
      <c r="P5934" t="s">
        <v>156</v>
      </c>
      <c r="Q5934" t="s">
        <v>3641</v>
      </c>
      <c r="R5934" t="s">
        <v>100</v>
      </c>
      <c r="S5934" t="s">
        <v>2613</v>
      </c>
      <c r="T5934" t="s">
        <v>9</v>
      </c>
      <c r="U5934" t="s">
        <v>5767</v>
      </c>
      <c r="V5934" t="s">
        <v>230</v>
      </c>
      <c r="W5934" t="s">
        <v>49</v>
      </c>
      <c r="X5934" t="s">
        <v>12963</v>
      </c>
      <c r="Y5934" t="s">
        <v>11</v>
      </c>
      <c r="Z5934" t="s">
        <v>3868</v>
      </c>
      <c r="AA5934" t="s">
        <v>21</v>
      </c>
    </row>
    <row r="5935" spans="1:31" x14ac:dyDescent="0.35">
      <c r="A5935">
        <v>22014819497</v>
      </c>
      <c r="B5935" s="1">
        <v>40414</v>
      </c>
      <c r="C5935">
        <v>0</v>
      </c>
      <c r="D5935" t="s">
        <v>13152</v>
      </c>
      <c r="E5935" s="4" t="str" cm="1">
        <f t="array" ref="E5935">_xlfn.TEXTJOIN(", ", TRUE, IF(COUNTIF(D5935, "*"&amp;$BP$2:$BP$2&amp;"*"), $BP$2:$BP$2, ""))</f>
        <v/>
      </c>
      <c r="F5935" t="s">
        <v>30</v>
      </c>
      <c r="G5935" t="s">
        <v>1228</v>
      </c>
      <c r="H5935" t="s">
        <v>258</v>
      </c>
      <c r="I5935" t="s">
        <v>144</v>
      </c>
      <c r="J5935" t="s">
        <v>717</v>
      </c>
      <c r="K5935" t="s">
        <v>49</v>
      </c>
      <c r="L5935" t="s">
        <v>742</v>
      </c>
      <c r="M5935" t="s">
        <v>9</v>
      </c>
      <c r="N5935" t="s">
        <v>13153</v>
      </c>
      <c r="O5935" t="s">
        <v>7332</v>
      </c>
      <c r="P5935" t="s">
        <v>100</v>
      </c>
      <c r="Q5935" t="s">
        <v>468</v>
      </c>
      <c r="R5935" t="s">
        <v>5403</v>
      </c>
      <c r="S5935" t="s">
        <v>1228</v>
      </c>
      <c r="T5935" t="s">
        <v>2710</v>
      </c>
      <c r="U5935" t="s">
        <v>1830</v>
      </c>
      <c r="V5935" t="s">
        <v>9</v>
      </c>
      <c r="W5935" t="s">
        <v>294</v>
      </c>
      <c r="X5935" t="s">
        <v>13154</v>
      </c>
      <c r="Y5935" t="s">
        <v>21</v>
      </c>
    </row>
    <row r="5936" spans="1:31" x14ac:dyDescent="0.35">
      <c r="A5936">
        <v>21784775391</v>
      </c>
      <c r="B5936" s="1">
        <v>40411</v>
      </c>
      <c r="C5936">
        <v>0</v>
      </c>
      <c r="D5936" t="s">
        <v>13155</v>
      </c>
      <c r="E5936" s="4" t="str" cm="1">
        <f t="array" ref="E5936">_xlfn.TEXTJOIN(", ", TRUE, IF(COUNTIF(D5936, "*"&amp;$BP$2:$BP$2&amp;"*"), $BP$2:$BP$2, ""))</f>
        <v/>
      </c>
      <c r="F5936" t="s">
        <v>238</v>
      </c>
      <c r="G5936" t="s">
        <v>802</v>
      </c>
      <c r="H5936" t="s">
        <v>6931</v>
      </c>
      <c r="I5936" t="s">
        <v>30</v>
      </c>
      <c r="J5936" t="s">
        <v>8584</v>
      </c>
      <c r="K5936" t="s">
        <v>13100</v>
      </c>
      <c r="L5936" t="s">
        <v>24</v>
      </c>
      <c r="M5936" t="s">
        <v>360</v>
      </c>
      <c r="N5936" t="s">
        <v>1107</v>
      </c>
      <c r="O5936" t="s">
        <v>1446</v>
      </c>
      <c r="P5936" t="s">
        <v>53</v>
      </c>
      <c r="Q5936" t="s">
        <v>9</v>
      </c>
      <c r="R5936" t="s">
        <v>421</v>
      </c>
      <c r="S5936" t="s">
        <v>9</v>
      </c>
      <c r="T5936" t="s">
        <v>231</v>
      </c>
      <c r="U5936" t="s">
        <v>16</v>
      </c>
      <c r="V5936" t="s">
        <v>608</v>
      </c>
      <c r="W5936" t="s">
        <v>100</v>
      </c>
      <c r="X5936" t="s">
        <v>9724</v>
      </c>
      <c r="Y5936" t="s">
        <v>21</v>
      </c>
    </row>
    <row r="5937" spans="1:31" x14ac:dyDescent="0.35">
      <c r="A5937">
        <v>21667171283</v>
      </c>
      <c r="B5937" s="1">
        <v>40410</v>
      </c>
      <c r="C5937">
        <v>-0.25</v>
      </c>
      <c r="D5937" t="s">
        <v>13156</v>
      </c>
      <c r="E5937" s="4" t="str" cm="1">
        <f t="array" ref="E5937">_xlfn.TEXTJOIN(", ", TRUE, IF(COUNTIF(D5937, "*"&amp;$BP$2:$BP$2&amp;"*"), $BP$2:$BP$2, ""))</f>
        <v/>
      </c>
      <c r="F5937" t="s">
        <v>944</v>
      </c>
      <c r="G5937" t="s">
        <v>717</v>
      </c>
      <c r="H5937" t="s">
        <v>719</v>
      </c>
      <c r="I5937" t="s">
        <v>13157</v>
      </c>
      <c r="J5937" t="s">
        <v>100</v>
      </c>
      <c r="K5937" t="s">
        <v>91</v>
      </c>
      <c r="L5937" t="s">
        <v>211</v>
      </c>
      <c r="M5937" t="s">
        <v>16</v>
      </c>
      <c r="N5937" t="s">
        <v>105</v>
      </c>
      <c r="O5937" t="s">
        <v>1238</v>
      </c>
      <c r="P5937" t="s">
        <v>2969</v>
      </c>
      <c r="Q5937" t="s">
        <v>100</v>
      </c>
      <c r="R5937" t="s">
        <v>30</v>
      </c>
      <c r="S5937" t="s">
        <v>1661</v>
      </c>
      <c r="T5937" t="s">
        <v>71</v>
      </c>
      <c r="U5937" t="s">
        <v>9060</v>
      </c>
      <c r="V5937" t="s">
        <v>156</v>
      </c>
      <c r="W5937" t="s">
        <v>114</v>
      </c>
      <c r="X5937" t="s">
        <v>21</v>
      </c>
    </row>
    <row r="5938" spans="1:31" x14ac:dyDescent="0.35">
      <c r="A5938">
        <v>21175662016</v>
      </c>
      <c r="B5938" s="1">
        <v>40404</v>
      </c>
      <c r="C5938">
        <v>3.3333333333333298E-2</v>
      </c>
      <c r="D5938" t="s">
        <v>13158</v>
      </c>
      <c r="E5938" s="4" t="str" cm="1">
        <f t="array" ref="E5938">_xlfn.TEXTJOIN(", ", TRUE, IF(COUNTIF(D5938, "*"&amp;$BP$2:$BP$2&amp;"*"), $BP$2:$BP$2, ""))</f>
        <v/>
      </c>
      <c r="F5938" t="s">
        <v>3729</v>
      </c>
      <c r="G5938" t="s">
        <v>231</v>
      </c>
      <c r="H5938" t="s">
        <v>39</v>
      </c>
      <c r="I5938" t="s">
        <v>1672</v>
      </c>
      <c r="J5938" t="s">
        <v>1525</v>
      </c>
      <c r="K5938" t="s">
        <v>480</v>
      </c>
      <c r="L5938" t="s">
        <v>9</v>
      </c>
      <c r="M5938" t="s">
        <v>742</v>
      </c>
      <c r="N5938" t="s">
        <v>828</v>
      </c>
      <c r="O5938" t="s">
        <v>67</v>
      </c>
      <c r="P5938" t="s">
        <v>301</v>
      </c>
      <c r="Q5938" t="s">
        <v>13159</v>
      </c>
      <c r="R5938" t="s">
        <v>124</v>
      </c>
      <c r="S5938" t="s">
        <v>5962</v>
      </c>
      <c r="T5938" t="s">
        <v>428</v>
      </c>
      <c r="U5938" t="s">
        <v>156</v>
      </c>
      <c r="V5938" t="s">
        <v>4813</v>
      </c>
      <c r="W5938" t="s">
        <v>5727</v>
      </c>
      <c r="X5938" t="s">
        <v>21</v>
      </c>
    </row>
    <row r="5939" spans="1:31" x14ac:dyDescent="0.35">
      <c r="A5939">
        <v>21170204049</v>
      </c>
      <c r="B5939" s="1">
        <v>40404</v>
      </c>
      <c r="C5939">
        <v>0.4</v>
      </c>
      <c r="D5939" t="s">
        <v>13160</v>
      </c>
      <c r="E5939" s="4" t="str" cm="1">
        <f t="array" ref="E5939">_xlfn.TEXTJOIN(", ", TRUE, IF(COUNTIF(D5939, "*"&amp;$BP$2:$BP$2&amp;"*"), $BP$2:$BP$2, ""))</f>
        <v/>
      </c>
      <c r="F5939" t="s">
        <v>360</v>
      </c>
      <c r="G5939" t="s">
        <v>1858</v>
      </c>
      <c r="H5939" t="s">
        <v>9</v>
      </c>
      <c r="I5939" t="s">
        <v>11458</v>
      </c>
      <c r="J5939" t="s">
        <v>1500</v>
      </c>
      <c r="K5939" t="s">
        <v>2196</v>
      </c>
      <c r="L5939" t="s">
        <v>64</v>
      </c>
      <c r="M5939" t="s">
        <v>13161</v>
      </c>
      <c r="N5939" t="s">
        <v>13162</v>
      </c>
      <c r="O5939" t="s">
        <v>218</v>
      </c>
      <c r="P5939" t="s">
        <v>611</v>
      </c>
      <c r="Q5939" t="s">
        <v>15</v>
      </c>
      <c r="R5939" t="s">
        <v>11</v>
      </c>
      <c r="S5939" t="s">
        <v>208</v>
      </c>
      <c r="T5939" t="s">
        <v>21</v>
      </c>
    </row>
    <row r="5940" spans="1:31" x14ac:dyDescent="0.35">
      <c r="A5940">
        <v>20998766448</v>
      </c>
      <c r="B5940" s="1">
        <v>40402</v>
      </c>
      <c r="C5940">
        <v>0.5</v>
      </c>
      <c r="D5940" t="s">
        <v>13163</v>
      </c>
      <c r="E5940" s="4" t="str" cm="1">
        <f t="array" ref="E5940">_xlfn.TEXTJOIN(", ", TRUE, IF(COUNTIF(D5940, "*"&amp;$BP$2:$BP$2&amp;"*"), $BP$2:$BP$2, ""))</f>
        <v/>
      </c>
      <c r="F5940" t="s">
        <v>1029</v>
      </c>
      <c r="G5940" t="s">
        <v>79</v>
      </c>
      <c r="H5940" t="s">
        <v>238</v>
      </c>
      <c r="I5940" t="s">
        <v>26</v>
      </c>
      <c r="J5940" t="s">
        <v>421</v>
      </c>
      <c r="K5940" t="s">
        <v>9</v>
      </c>
      <c r="L5940" t="s">
        <v>1292</v>
      </c>
      <c r="M5940" t="s">
        <v>312</v>
      </c>
      <c r="N5940" t="s">
        <v>2648</v>
      </c>
      <c r="O5940" t="s">
        <v>39</v>
      </c>
      <c r="P5940" t="s">
        <v>49</v>
      </c>
      <c r="Q5940" t="s">
        <v>1785</v>
      </c>
      <c r="R5940" t="s">
        <v>9</v>
      </c>
      <c r="S5940" t="s">
        <v>7242</v>
      </c>
      <c r="T5940" t="s">
        <v>49</v>
      </c>
      <c r="U5940" t="s">
        <v>7243</v>
      </c>
      <c r="V5940" t="s">
        <v>11</v>
      </c>
      <c r="W5940" t="s">
        <v>2697</v>
      </c>
      <c r="X5940" t="s">
        <v>4427</v>
      </c>
      <c r="Y5940" t="s">
        <v>854</v>
      </c>
      <c r="Z5940" t="s">
        <v>9</v>
      </c>
      <c r="AA5940" t="s">
        <v>899</v>
      </c>
      <c r="AB5940" t="s">
        <v>21</v>
      </c>
    </row>
    <row r="5941" spans="1:31" x14ac:dyDescent="0.35">
      <c r="A5941">
        <v>20980557812</v>
      </c>
      <c r="B5941" s="1">
        <v>40402</v>
      </c>
      <c r="C5941">
        <v>0.4</v>
      </c>
      <c r="D5941" t="s">
        <v>13164</v>
      </c>
      <c r="E5941" s="4" t="str" cm="1">
        <f t="array" ref="E5941">_xlfn.TEXTJOIN(", ", TRUE, IF(COUNTIF(D5941, "*"&amp;$BP$2:$BP$2&amp;"*"), $BP$2:$BP$2, ""))</f>
        <v>america</v>
      </c>
      <c r="F5941" t="s">
        <v>11</v>
      </c>
      <c r="G5941" t="s">
        <v>283</v>
      </c>
      <c r="H5941" t="s">
        <v>118</v>
      </c>
      <c r="I5941" t="s">
        <v>2559</v>
      </c>
      <c r="J5941" t="s">
        <v>119</v>
      </c>
      <c r="K5941" t="s">
        <v>1135</v>
      </c>
      <c r="L5941" t="s">
        <v>24</v>
      </c>
      <c r="M5941" t="s">
        <v>1086</v>
      </c>
      <c r="N5941" t="s">
        <v>240</v>
      </c>
      <c r="O5941" t="s">
        <v>2124</v>
      </c>
      <c r="P5941" t="s">
        <v>100</v>
      </c>
      <c r="Q5941" t="s">
        <v>71</v>
      </c>
      <c r="R5941" t="s">
        <v>897</v>
      </c>
      <c r="S5941" t="s">
        <v>144</v>
      </c>
      <c r="T5941" t="s">
        <v>986</v>
      </c>
      <c r="U5941" t="s">
        <v>360</v>
      </c>
      <c r="V5941" t="s">
        <v>4715</v>
      </c>
      <c r="W5941" t="s">
        <v>312</v>
      </c>
      <c r="X5941" t="s">
        <v>7</v>
      </c>
      <c r="Y5941" t="s">
        <v>2337</v>
      </c>
      <c r="Z5941" t="s">
        <v>4776</v>
      </c>
      <c r="AA5941" t="s">
        <v>15</v>
      </c>
      <c r="AB5941" t="s">
        <v>166</v>
      </c>
      <c r="AC5941" t="s">
        <v>1652</v>
      </c>
    </row>
    <row r="5942" spans="1:31" x14ac:dyDescent="0.35">
      <c r="A5942">
        <v>20815561870</v>
      </c>
      <c r="B5942" s="1">
        <v>40400</v>
      </c>
      <c r="C5942">
        <v>0.2</v>
      </c>
      <c r="D5942" t="s">
        <v>13165</v>
      </c>
      <c r="E5942" s="4" t="str" cm="1">
        <f t="array" ref="E5942">_xlfn.TEXTJOIN(", ", TRUE, IF(COUNTIF(D5942, "*"&amp;$BP$2:$BP$2&amp;"*"), $BP$2:$BP$2, ""))</f>
        <v/>
      </c>
      <c r="F5942" t="s">
        <v>238</v>
      </c>
      <c r="G5942" t="s">
        <v>404</v>
      </c>
      <c r="H5942" t="s">
        <v>168</v>
      </c>
      <c r="I5942" t="s">
        <v>191</v>
      </c>
      <c r="J5942" t="s">
        <v>1868</v>
      </c>
      <c r="K5942" t="s">
        <v>12123</v>
      </c>
      <c r="L5942" t="s">
        <v>13166</v>
      </c>
      <c r="M5942" t="s">
        <v>218</v>
      </c>
      <c r="N5942" t="s">
        <v>2203</v>
      </c>
      <c r="O5942" t="s">
        <v>9</v>
      </c>
      <c r="P5942" t="s">
        <v>828</v>
      </c>
      <c r="Q5942" t="s">
        <v>67</v>
      </c>
      <c r="R5942" t="s">
        <v>1517</v>
      </c>
      <c r="S5942" t="s">
        <v>360</v>
      </c>
      <c r="T5942" t="s">
        <v>612</v>
      </c>
      <c r="U5942" t="s">
        <v>104</v>
      </c>
      <c r="V5942" t="s">
        <v>141</v>
      </c>
      <c r="W5942" t="s">
        <v>360</v>
      </c>
      <c r="X5942" t="s">
        <v>1661</v>
      </c>
      <c r="Y5942" t="s">
        <v>287</v>
      </c>
      <c r="Z5942" t="s">
        <v>21</v>
      </c>
    </row>
    <row r="5943" spans="1:31" x14ac:dyDescent="0.35">
      <c r="A5943">
        <v>20803607818</v>
      </c>
      <c r="B5943" s="1">
        <v>40400</v>
      </c>
      <c r="C5943">
        <v>0.6</v>
      </c>
      <c r="D5943" t="s">
        <v>13167</v>
      </c>
      <c r="E5943" s="4" t="str" cm="1">
        <f t="array" ref="E5943">_xlfn.TEXTJOIN(", ", TRUE, IF(COUNTIF(D5943, "*"&amp;$BP$2:$BP$2&amp;"*"), $BP$2:$BP$2, ""))</f>
        <v/>
      </c>
      <c r="F5943" t="s">
        <v>4471</v>
      </c>
      <c r="G5943" t="s">
        <v>1489</v>
      </c>
      <c r="H5943" t="s">
        <v>15</v>
      </c>
      <c r="I5943" t="s">
        <v>30</v>
      </c>
      <c r="J5943" t="s">
        <v>3147</v>
      </c>
      <c r="K5943" t="s">
        <v>12106</v>
      </c>
      <c r="L5943" t="s">
        <v>9</v>
      </c>
      <c r="M5943" t="s">
        <v>3917</v>
      </c>
      <c r="N5943" t="s">
        <v>30</v>
      </c>
      <c r="O5943" t="s">
        <v>614</v>
      </c>
      <c r="P5943" t="s">
        <v>9</v>
      </c>
      <c r="Q5943" t="s">
        <v>630</v>
      </c>
      <c r="R5943" t="s">
        <v>4690</v>
      </c>
      <c r="S5943" t="s">
        <v>71</v>
      </c>
      <c r="T5943" t="s">
        <v>144</v>
      </c>
      <c r="U5943" t="s">
        <v>1343</v>
      </c>
      <c r="V5943">
        <v>160000</v>
      </c>
      <c r="W5943" t="s">
        <v>1383</v>
      </c>
      <c r="X5943" t="s">
        <v>544</v>
      </c>
      <c r="Y5943" t="s">
        <v>326</v>
      </c>
      <c r="Z5943" t="s">
        <v>21</v>
      </c>
      <c r="AA5943" t="s">
        <v>445</v>
      </c>
      <c r="AB5943">
        <v>1140</v>
      </c>
      <c r="AC5943" t="s">
        <v>1900</v>
      </c>
    </row>
    <row r="5944" spans="1:31" x14ac:dyDescent="0.35">
      <c r="A5944">
        <v>20732295200</v>
      </c>
      <c r="B5944" s="1">
        <v>40399</v>
      </c>
      <c r="C5944">
        <v>0.42499999999999999</v>
      </c>
      <c r="D5944" t="s">
        <v>13168</v>
      </c>
      <c r="E5944" s="4" t="str" cm="1">
        <f t="array" ref="E5944">_xlfn.TEXTJOIN(", ", TRUE, IF(COUNTIF(D5944, "*"&amp;$BP$2:$BP$2&amp;"*"), $BP$2:$BP$2, ""))</f>
        <v/>
      </c>
      <c r="F5944" t="s">
        <v>445</v>
      </c>
      <c r="G5944" t="s">
        <v>207</v>
      </c>
      <c r="H5944" t="s">
        <v>13169</v>
      </c>
      <c r="I5944" t="s">
        <v>15</v>
      </c>
      <c r="J5944" t="s">
        <v>1403</v>
      </c>
      <c r="K5944" t="s">
        <v>479</v>
      </c>
      <c r="L5944" t="s">
        <v>1600</v>
      </c>
      <c r="M5944" t="s">
        <v>71</v>
      </c>
      <c r="N5944" t="s">
        <v>30</v>
      </c>
      <c r="O5944" t="s">
        <v>290</v>
      </c>
      <c r="P5944" t="s">
        <v>9</v>
      </c>
      <c r="Q5944" t="s">
        <v>1292</v>
      </c>
      <c r="R5944" t="s">
        <v>312</v>
      </c>
      <c r="S5944" t="s">
        <v>15</v>
      </c>
      <c r="T5944" t="s">
        <v>360</v>
      </c>
      <c r="U5944" t="s">
        <v>1337</v>
      </c>
      <c r="V5944" t="s">
        <v>1306</v>
      </c>
      <c r="W5944" t="s">
        <v>100</v>
      </c>
      <c r="X5944" t="s">
        <v>456</v>
      </c>
      <c r="Y5944" t="s">
        <v>49</v>
      </c>
      <c r="Z5944" t="s">
        <v>283</v>
      </c>
      <c r="AA5944" t="s">
        <v>137</v>
      </c>
      <c r="AB5944" t="s">
        <v>9</v>
      </c>
      <c r="AC5944" t="s">
        <v>717</v>
      </c>
      <c r="AD5944" t="s">
        <v>904</v>
      </c>
      <c r="AE5944" t="s">
        <v>502</v>
      </c>
    </row>
    <row r="5945" spans="1:31" x14ac:dyDescent="0.35">
      <c r="A5945">
        <v>20720608516</v>
      </c>
      <c r="B5945" s="1">
        <v>40399</v>
      </c>
      <c r="C5945">
        <v>-0.25</v>
      </c>
      <c r="D5945" t="s">
        <v>13170</v>
      </c>
      <c r="E5945" s="4" t="str" cm="1">
        <f t="array" ref="E5945">_xlfn.TEXTJOIN(", ", TRUE, IF(COUNTIF(D5945, "*"&amp;$BP$2:$BP$2&amp;"*"), $BP$2:$BP$2, ""))</f>
        <v/>
      </c>
      <c r="F5945" t="s">
        <v>49</v>
      </c>
      <c r="G5945" t="s">
        <v>4287</v>
      </c>
      <c r="H5945" t="s">
        <v>15</v>
      </c>
      <c r="I5945" t="s">
        <v>30</v>
      </c>
      <c r="J5945" t="s">
        <v>2113</v>
      </c>
      <c r="K5945" t="s">
        <v>137</v>
      </c>
      <c r="L5945" t="s">
        <v>2974</v>
      </c>
      <c r="M5945" t="s">
        <v>49</v>
      </c>
      <c r="N5945" t="s">
        <v>899</v>
      </c>
      <c r="O5945" t="s">
        <v>156</v>
      </c>
      <c r="P5945" t="s">
        <v>49</v>
      </c>
      <c r="Q5945" t="s">
        <v>544</v>
      </c>
      <c r="R5945" t="s">
        <v>1554</v>
      </c>
      <c r="S5945" t="s">
        <v>16</v>
      </c>
      <c r="T5945" t="s">
        <v>105</v>
      </c>
      <c r="U5945" t="s">
        <v>1238</v>
      </c>
      <c r="V5945" t="s">
        <v>100</v>
      </c>
      <c r="W5945" t="s">
        <v>731</v>
      </c>
      <c r="X5945" t="s">
        <v>49</v>
      </c>
      <c r="Y5945" t="s">
        <v>6142</v>
      </c>
      <c r="Z5945" t="s">
        <v>164</v>
      </c>
      <c r="AA5945" t="s">
        <v>257</v>
      </c>
      <c r="AB5945" t="s">
        <v>9</v>
      </c>
      <c r="AC5945" t="s">
        <v>1292</v>
      </c>
      <c r="AD5945" t="s">
        <v>312</v>
      </c>
    </row>
    <row r="5946" spans="1:31" x14ac:dyDescent="0.35">
      <c r="A5946">
        <v>20716649701</v>
      </c>
      <c r="B5946" s="1">
        <v>40399</v>
      </c>
      <c r="C5946">
        <v>0</v>
      </c>
      <c r="D5946" t="s">
        <v>13171</v>
      </c>
      <c r="E5946" s="4" t="str" cm="1">
        <f t="array" ref="E5946">_xlfn.TEXTJOIN(", ", TRUE, IF(COUNTIF(D5946, "*"&amp;$BP$2:$BP$2&amp;"*"), $BP$2:$BP$2, ""))</f>
        <v/>
      </c>
      <c r="F5946" t="s">
        <v>30</v>
      </c>
      <c r="G5946" t="s">
        <v>687</v>
      </c>
      <c r="H5946" t="s">
        <v>238</v>
      </c>
      <c r="I5946" t="s">
        <v>377</v>
      </c>
      <c r="J5946" t="s">
        <v>11</v>
      </c>
      <c r="K5946" t="s">
        <v>32</v>
      </c>
      <c r="L5946" t="s">
        <v>9</v>
      </c>
      <c r="M5946" t="s">
        <v>608</v>
      </c>
      <c r="N5946" t="s">
        <v>30</v>
      </c>
      <c r="O5946" t="s">
        <v>426</v>
      </c>
      <c r="P5946" t="s">
        <v>430</v>
      </c>
      <c r="Q5946" t="s">
        <v>689</v>
      </c>
      <c r="R5946" t="s">
        <v>253</v>
      </c>
      <c r="S5946" t="s">
        <v>717</v>
      </c>
      <c r="T5946" t="s">
        <v>1216</v>
      </c>
      <c r="U5946" t="s">
        <v>156</v>
      </c>
      <c r="V5946" t="s">
        <v>49</v>
      </c>
      <c r="W5946" t="s">
        <v>13172</v>
      </c>
      <c r="X5946" t="s">
        <v>2481</v>
      </c>
      <c r="Y5946" t="s">
        <v>13173</v>
      </c>
      <c r="Z5946" t="s">
        <v>21</v>
      </c>
    </row>
    <row r="5947" spans="1:31" x14ac:dyDescent="0.35">
      <c r="A5947">
        <v>20422256524</v>
      </c>
      <c r="B5947" s="1">
        <v>40395</v>
      </c>
      <c r="C5947">
        <v>0.6</v>
      </c>
      <c r="D5947" t="s">
        <v>13174</v>
      </c>
      <c r="E5947" s="4" t="str" cm="1">
        <f t="array" ref="E5947">_xlfn.TEXTJOIN(", ", TRUE, IF(COUNTIF(D5947, "*"&amp;$BP$2:$BP$2&amp;"*"), $BP$2:$BP$2, ""))</f>
        <v/>
      </c>
      <c r="F5947" t="s">
        <v>440</v>
      </c>
      <c r="G5947" t="s">
        <v>6</v>
      </c>
      <c r="H5947" t="s">
        <v>9</v>
      </c>
      <c r="I5947" t="s">
        <v>115</v>
      </c>
      <c r="J5947" t="s">
        <v>828</v>
      </c>
      <c r="K5947" t="s">
        <v>67</v>
      </c>
      <c r="L5947" t="s">
        <v>248</v>
      </c>
      <c r="M5947" t="s">
        <v>879</v>
      </c>
      <c r="N5947" t="s">
        <v>384</v>
      </c>
      <c r="O5947" t="s">
        <v>1228</v>
      </c>
      <c r="P5947" t="s">
        <v>221</v>
      </c>
      <c r="Q5947" t="s">
        <v>87</v>
      </c>
      <c r="R5947" t="s">
        <v>13175</v>
      </c>
      <c r="S5947" t="s">
        <v>191</v>
      </c>
      <c r="T5947" t="s">
        <v>30</v>
      </c>
      <c r="U5947" t="s">
        <v>3256</v>
      </c>
      <c r="V5947" t="s">
        <v>1685</v>
      </c>
      <c r="W5947" t="s">
        <v>221</v>
      </c>
      <c r="X5947" t="s">
        <v>10457</v>
      </c>
      <c r="Y5947" t="s">
        <v>382</v>
      </c>
      <c r="Z5947" t="s">
        <v>821</v>
      </c>
      <c r="AA5947" t="s">
        <v>21</v>
      </c>
    </row>
    <row r="5948" spans="1:31" x14ac:dyDescent="0.35">
      <c r="A5948">
        <v>20417456764</v>
      </c>
      <c r="B5948" s="1">
        <v>40395</v>
      </c>
      <c r="C5948">
        <v>0.47499999999999998</v>
      </c>
      <c r="D5948" t="s">
        <v>13176</v>
      </c>
      <c r="E5948" s="4" t="str" cm="1">
        <f t="array" ref="E5948">_xlfn.TEXTJOIN(", ", TRUE, IF(COUNTIF(D5948, "*"&amp;$BP$2:$BP$2&amp;"*"), $BP$2:$BP$2, ""))</f>
        <v/>
      </c>
      <c r="F5948" t="s">
        <v>5896</v>
      </c>
      <c r="G5948" t="s">
        <v>71</v>
      </c>
      <c r="H5948" t="s">
        <v>30</v>
      </c>
      <c r="I5948" t="s">
        <v>2113</v>
      </c>
      <c r="J5948" t="s">
        <v>118</v>
      </c>
      <c r="K5948" t="s">
        <v>5928</v>
      </c>
      <c r="L5948" t="s">
        <v>9476</v>
      </c>
      <c r="M5948" t="s">
        <v>9477</v>
      </c>
      <c r="N5948" t="s">
        <v>456</v>
      </c>
      <c r="O5948" t="s">
        <v>360</v>
      </c>
      <c r="P5948" t="s">
        <v>13177</v>
      </c>
      <c r="Q5948" t="s">
        <v>1565</v>
      </c>
      <c r="R5948" t="s">
        <v>6382</v>
      </c>
      <c r="S5948" t="s">
        <v>321</v>
      </c>
      <c r="T5948" t="s">
        <v>221</v>
      </c>
      <c r="U5948" t="s">
        <v>1408</v>
      </c>
      <c r="V5948" t="s">
        <v>4985</v>
      </c>
      <c r="W5948" t="s">
        <v>2035</v>
      </c>
      <c r="X5948" t="s">
        <v>144</v>
      </c>
      <c r="Y5948" t="s">
        <v>78</v>
      </c>
      <c r="Z5948" t="s">
        <v>152</v>
      </c>
      <c r="AA5948" t="s">
        <v>8661</v>
      </c>
      <c r="AB5948" t="s">
        <v>321</v>
      </c>
    </row>
    <row r="5949" spans="1:31" x14ac:dyDescent="0.35">
      <c r="A5949">
        <v>20407571308</v>
      </c>
      <c r="B5949" s="1">
        <v>40395</v>
      </c>
      <c r="C5949">
        <v>0</v>
      </c>
      <c r="D5949" t="s">
        <v>13178</v>
      </c>
      <c r="E5949" s="4" t="str" cm="1">
        <f t="array" ref="E5949">_xlfn.TEXTJOIN(", ", TRUE, IF(COUNTIF(D5949, "*"&amp;$BP$2:$BP$2&amp;"*"), $BP$2:$BP$2, ""))</f>
        <v>america</v>
      </c>
      <c r="F5949" t="s">
        <v>9</v>
      </c>
      <c r="G5949" t="s">
        <v>30</v>
      </c>
      <c r="H5949" t="s">
        <v>13179</v>
      </c>
      <c r="I5949" t="s">
        <v>15</v>
      </c>
      <c r="J5949" t="s">
        <v>3163</v>
      </c>
      <c r="K5949" t="s">
        <v>67</v>
      </c>
      <c r="L5949" t="s">
        <v>4445</v>
      </c>
      <c r="M5949" t="s">
        <v>795</v>
      </c>
      <c r="N5949" t="s">
        <v>813</v>
      </c>
      <c r="O5949" t="s">
        <v>382</v>
      </c>
      <c r="P5949" t="s">
        <v>30</v>
      </c>
      <c r="Q5949" t="s">
        <v>2547</v>
      </c>
      <c r="R5949" t="s">
        <v>1652</v>
      </c>
      <c r="S5949" t="s">
        <v>879</v>
      </c>
      <c r="T5949" t="s">
        <v>1126</v>
      </c>
      <c r="U5949" t="s">
        <v>9</v>
      </c>
      <c r="V5949" t="s">
        <v>114</v>
      </c>
      <c r="W5949" t="s">
        <v>137</v>
      </c>
      <c r="X5949" t="s">
        <v>11</v>
      </c>
      <c r="Y5949" t="s">
        <v>7</v>
      </c>
      <c r="Z5949" t="s">
        <v>7327</v>
      </c>
      <c r="AA5949" t="s">
        <v>971</v>
      </c>
      <c r="AB5949" t="s">
        <v>30</v>
      </c>
      <c r="AC5949" t="s">
        <v>166</v>
      </c>
      <c r="AD5949" t="s">
        <v>2451</v>
      </c>
    </row>
    <row r="5950" spans="1:31" x14ac:dyDescent="0.35">
      <c r="A5950">
        <v>20337776197</v>
      </c>
      <c r="B5950" s="1">
        <v>40394</v>
      </c>
      <c r="C5950">
        <v>0.3</v>
      </c>
      <c r="D5950" t="s">
        <v>13180</v>
      </c>
      <c r="E5950" s="4" t="str" cm="1">
        <f t="array" ref="E5950">_xlfn.TEXTJOIN(", ", TRUE, IF(COUNTIF(D5950, "*"&amp;$BP$2:$BP$2&amp;"*"), $BP$2:$BP$2, ""))</f>
        <v>america</v>
      </c>
      <c r="F5950" t="s">
        <v>238</v>
      </c>
      <c r="G5950" t="s">
        <v>218</v>
      </c>
      <c r="H5950" t="s">
        <v>53</v>
      </c>
      <c r="I5950" t="s">
        <v>9</v>
      </c>
      <c r="J5950" t="s">
        <v>3221</v>
      </c>
      <c r="K5950" t="s">
        <v>11</v>
      </c>
      <c r="L5950" t="s">
        <v>484</v>
      </c>
      <c r="M5950" t="s">
        <v>1463</v>
      </c>
      <c r="N5950" t="s">
        <v>251</v>
      </c>
      <c r="O5950" t="s">
        <v>42</v>
      </c>
      <c r="P5950" t="s">
        <v>100</v>
      </c>
      <c r="Q5950" t="s">
        <v>445</v>
      </c>
      <c r="R5950" t="s">
        <v>30</v>
      </c>
      <c r="S5950" t="s">
        <v>4413</v>
      </c>
      <c r="T5950" t="s">
        <v>24</v>
      </c>
      <c r="U5950" t="s">
        <v>240</v>
      </c>
      <c r="V5950" t="s">
        <v>218</v>
      </c>
      <c r="W5950" t="s">
        <v>53</v>
      </c>
      <c r="X5950" t="s">
        <v>9</v>
      </c>
      <c r="Y5950" t="s">
        <v>64</v>
      </c>
      <c r="Z5950" t="s">
        <v>1066</v>
      </c>
      <c r="AA5950" t="s">
        <v>4536</v>
      </c>
      <c r="AB5950" t="s">
        <v>1685</v>
      </c>
      <c r="AC5950" t="s">
        <v>1186</v>
      </c>
      <c r="AD5950" t="s">
        <v>15</v>
      </c>
      <c r="AE5950" t="s">
        <v>234</v>
      </c>
    </row>
    <row r="5951" spans="1:31" x14ac:dyDescent="0.35">
      <c r="A5951">
        <v>20335558327</v>
      </c>
      <c r="B5951" s="1">
        <v>40394</v>
      </c>
      <c r="C5951">
        <v>0.4</v>
      </c>
      <c r="D5951" t="s">
        <v>13181</v>
      </c>
      <c r="E5951" s="4" t="str" cm="1">
        <f t="array" ref="E5951">_xlfn.TEXTJOIN(", ", TRUE, IF(COUNTIF(D5951, "*"&amp;$BP$2:$BP$2&amp;"*"), $BP$2:$BP$2, ""))</f>
        <v/>
      </c>
      <c r="F5951" t="s">
        <v>521</v>
      </c>
      <c r="G5951" t="s">
        <v>272</v>
      </c>
      <c r="H5951" t="s">
        <v>377</v>
      </c>
      <c r="I5951" t="s">
        <v>152</v>
      </c>
      <c r="J5951" t="s">
        <v>680</v>
      </c>
      <c r="K5951" t="s">
        <v>311</v>
      </c>
      <c r="L5951" t="s">
        <v>916</v>
      </c>
      <c r="M5951" t="s">
        <v>1975</v>
      </c>
      <c r="N5951" t="s">
        <v>71</v>
      </c>
      <c r="O5951" t="s">
        <v>1489</v>
      </c>
      <c r="P5951" t="s">
        <v>463</v>
      </c>
      <c r="Q5951" t="s">
        <v>15</v>
      </c>
      <c r="R5951" t="s">
        <v>30</v>
      </c>
      <c r="S5951" t="s">
        <v>8850</v>
      </c>
      <c r="T5951" t="s">
        <v>100</v>
      </c>
      <c r="U5951" t="s">
        <v>13182</v>
      </c>
      <c r="V5951" t="s">
        <v>61</v>
      </c>
      <c r="W5951" t="s">
        <v>123</v>
      </c>
      <c r="X5951" t="s">
        <v>30</v>
      </c>
      <c r="Y5951" t="s">
        <v>4452</v>
      </c>
      <c r="Z5951" t="s">
        <v>68</v>
      </c>
      <c r="AA5951" t="s">
        <v>462</v>
      </c>
    </row>
    <row r="5952" spans="1:31" x14ac:dyDescent="0.35">
      <c r="A5952">
        <v>20155802916</v>
      </c>
      <c r="B5952" s="1">
        <v>40392</v>
      </c>
      <c r="C5952">
        <v>0</v>
      </c>
      <c r="D5952" t="s">
        <v>13183</v>
      </c>
      <c r="E5952" s="4" t="str" cm="1">
        <f t="array" ref="E5952">_xlfn.TEXTJOIN(", ", TRUE, IF(COUNTIF(D5952, "*"&amp;$BP$2:$BP$2&amp;"*"), $BP$2:$BP$2, ""))</f>
        <v>america</v>
      </c>
      <c r="F5952" t="s">
        <v>445</v>
      </c>
      <c r="G5952" t="s">
        <v>49</v>
      </c>
      <c r="H5952" t="s">
        <v>257</v>
      </c>
      <c r="I5952" t="s">
        <v>237</v>
      </c>
      <c r="J5952" t="s">
        <v>234</v>
      </c>
      <c r="K5952" t="s">
        <v>137</v>
      </c>
      <c r="L5952" t="s">
        <v>247</v>
      </c>
      <c r="M5952" t="s">
        <v>4768</v>
      </c>
      <c r="N5952" t="s">
        <v>9</v>
      </c>
      <c r="O5952" t="s">
        <v>1292</v>
      </c>
      <c r="P5952" t="s">
        <v>312</v>
      </c>
      <c r="Q5952" t="s">
        <v>1072</v>
      </c>
      <c r="R5952" t="s">
        <v>238</v>
      </c>
      <c r="S5952" t="s">
        <v>404</v>
      </c>
      <c r="T5952" t="s">
        <v>2169</v>
      </c>
      <c r="U5952" t="s">
        <v>13184</v>
      </c>
      <c r="V5952" t="s">
        <v>1812</v>
      </c>
      <c r="W5952" t="s">
        <v>4883</v>
      </c>
      <c r="X5952" t="s">
        <v>1701</v>
      </c>
      <c r="Y5952" t="s">
        <v>13185</v>
      </c>
      <c r="Z5952" t="s">
        <v>21</v>
      </c>
    </row>
    <row r="5953" spans="1:32" x14ac:dyDescent="0.35">
      <c r="A5953">
        <v>20150910602</v>
      </c>
      <c r="B5953" s="1">
        <v>40392</v>
      </c>
      <c r="C5953">
        <v>0.22500000000000001</v>
      </c>
      <c r="D5953" t="s">
        <v>13186</v>
      </c>
      <c r="E5953" s="4" t="str" cm="1">
        <f t="array" ref="E5953">_xlfn.TEXTJOIN(", ", TRUE, IF(COUNTIF(D5953, "*"&amp;$BP$2:$BP$2&amp;"*"), $BP$2:$BP$2, ""))</f>
        <v/>
      </c>
      <c r="F5953" t="s">
        <v>456</v>
      </c>
      <c r="G5953" t="s">
        <v>49</v>
      </c>
      <c r="H5953" t="s">
        <v>2129</v>
      </c>
      <c r="I5953" t="s">
        <v>7411</v>
      </c>
      <c r="J5953" t="s">
        <v>221</v>
      </c>
      <c r="K5953" t="s">
        <v>9684</v>
      </c>
      <c r="L5953" t="s">
        <v>9</v>
      </c>
      <c r="M5953" t="s">
        <v>1468</v>
      </c>
      <c r="N5953" t="s">
        <v>30</v>
      </c>
      <c r="O5953" t="s">
        <v>1194</v>
      </c>
      <c r="P5953" t="s">
        <v>1146</v>
      </c>
      <c r="Q5953" t="s">
        <v>9</v>
      </c>
      <c r="R5953" t="s">
        <v>49</v>
      </c>
      <c r="S5953" t="s">
        <v>631</v>
      </c>
      <c r="T5953" t="s">
        <v>1050</v>
      </c>
      <c r="U5953" t="s">
        <v>731</v>
      </c>
      <c r="V5953" t="s">
        <v>7833</v>
      </c>
      <c r="W5953" t="s">
        <v>1086</v>
      </c>
      <c r="X5953" t="s">
        <v>1446</v>
      </c>
      <c r="Y5953" t="s">
        <v>13187</v>
      </c>
      <c r="Z5953" t="s">
        <v>2495</v>
      </c>
      <c r="AA5953" t="s">
        <v>156</v>
      </c>
      <c r="AB5953" t="s">
        <v>9026</v>
      </c>
    </row>
    <row r="5954" spans="1:32" x14ac:dyDescent="0.35">
      <c r="A5954">
        <v>19761854321</v>
      </c>
      <c r="B5954" s="1">
        <v>40387</v>
      </c>
      <c r="C5954">
        <v>0.25</v>
      </c>
      <c r="D5954" t="s">
        <v>13188</v>
      </c>
      <c r="E5954" s="4" t="str" cm="1">
        <f t="array" ref="E5954">_xlfn.TEXTJOIN(", ", TRUE, IF(COUNTIF(D5954, "*"&amp;$BP$2:$BP$2&amp;"*"), $BP$2:$BP$2, ""))</f>
        <v>america</v>
      </c>
      <c r="F5954" t="s">
        <v>30</v>
      </c>
      <c r="G5954" t="s">
        <v>503</v>
      </c>
      <c r="H5954" t="s">
        <v>39</v>
      </c>
      <c r="I5954" t="s">
        <v>1264</v>
      </c>
      <c r="J5954" t="s">
        <v>258</v>
      </c>
      <c r="K5954" t="s">
        <v>87</v>
      </c>
      <c r="L5954" t="s">
        <v>49</v>
      </c>
      <c r="M5954" t="s">
        <v>309</v>
      </c>
      <c r="N5954" t="s">
        <v>1834</v>
      </c>
      <c r="O5954" t="s">
        <v>15</v>
      </c>
      <c r="P5954" t="s">
        <v>30</v>
      </c>
      <c r="Q5954" t="s">
        <v>1415</v>
      </c>
      <c r="R5954" t="s">
        <v>9</v>
      </c>
      <c r="S5954" t="s">
        <v>322</v>
      </c>
      <c r="T5954" t="s">
        <v>89</v>
      </c>
      <c r="U5954" t="s">
        <v>637</v>
      </c>
      <c r="V5954" t="s">
        <v>137</v>
      </c>
      <c r="W5954" t="s">
        <v>76</v>
      </c>
      <c r="X5954" t="s">
        <v>9</v>
      </c>
      <c r="Y5954" t="s">
        <v>92</v>
      </c>
      <c r="Z5954" t="s">
        <v>21</v>
      </c>
    </row>
    <row r="5955" spans="1:32" x14ac:dyDescent="0.35">
      <c r="A5955">
        <v>19691190563</v>
      </c>
      <c r="B5955" s="1">
        <v>40386</v>
      </c>
      <c r="C5955">
        <v>-2.8409090909090901E-2</v>
      </c>
      <c r="D5955" t="s">
        <v>13189</v>
      </c>
      <c r="E5955" s="4" t="str" cm="1">
        <f t="array" ref="E5955">_xlfn.TEXTJOIN(", ", TRUE, IF(COUNTIF(D5955, "*"&amp;$BP$2:$BP$2&amp;"*"), $BP$2:$BP$2, ""))</f>
        <v/>
      </c>
      <c r="F5955" t="s">
        <v>15</v>
      </c>
      <c r="G5955" t="s">
        <v>25</v>
      </c>
      <c r="H5955" t="s">
        <v>58</v>
      </c>
      <c r="I5955" t="s">
        <v>100</v>
      </c>
      <c r="J5955" t="s">
        <v>105</v>
      </c>
      <c r="K5955" t="s">
        <v>238</v>
      </c>
      <c r="L5955" t="s">
        <v>218</v>
      </c>
      <c r="M5955" t="s">
        <v>13190</v>
      </c>
      <c r="N5955" t="s">
        <v>15</v>
      </c>
      <c r="O5955" t="s">
        <v>49</v>
      </c>
      <c r="P5955" t="s">
        <v>660</v>
      </c>
      <c r="Q5955" t="s">
        <v>2294</v>
      </c>
      <c r="R5955" t="s">
        <v>24</v>
      </c>
      <c r="S5955" t="s">
        <v>888</v>
      </c>
      <c r="T5955" t="s">
        <v>100</v>
      </c>
      <c r="U5955" t="s">
        <v>1830</v>
      </c>
      <c r="V5955" t="s">
        <v>845</v>
      </c>
      <c r="W5955" t="s">
        <v>21</v>
      </c>
    </row>
    <row r="5956" spans="1:32" x14ac:dyDescent="0.35">
      <c r="A5956">
        <v>19672839166</v>
      </c>
      <c r="B5956" s="1">
        <v>40386</v>
      </c>
      <c r="C5956">
        <v>0</v>
      </c>
      <c r="D5956" t="s">
        <v>13191</v>
      </c>
      <c r="E5956" s="4" t="str" cm="1">
        <f t="array" ref="E5956">_xlfn.TEXTJOIN(", ", TRUE, IF(COUNTIF(D5956, "*"&amp;$BP$2:$BP$2&amp;"*"), $BP$2:$BP$2, ""))</f>
        <v/>
      </c>
      <c r="F5956" t="s">
        <v>49</v>
      </c>
      <c r="G5956" t="s">
        <v>899</v>
      </c>
      <c r="H5956" t="s">
        <v>971</v>
      </c>
      <c r="I5956" t="s">
        <v>30</v>
      </c>
      <c r="J5956" t="s">
        <v>13192</v>
      </c>
      <c r="K5956" t="s">
        <v>258</v>
      </c>
      <c r="L5956" t="s">
        <v>137</v>
      </c>
      <c r="M5956" t="s">
        <v>49</v>
      </c>
      <c r="N5956" t="s">
        <v>899</v>
      </c>
      <c r="O5956" t="s">
        <v>9</v>
      </c>
      <c r="P5956" t="s">
        <v>6931</v>
      </c>
      <c r="Q5956" t="s">
        <v>8584</v>
      </c>
      <c r="R5956" t="s">
        <v>100</v>
      </c>
      <c r="S5956" t="s">
        <v>13067</v>
      </c>
      <c r="T5956" t="s">
        <v>13193</v>
      </c>
      <c r="U5956" t="s">
        <v>24</v>
      </c>
      <c r="V5956" t="s">
        <v>360</v>
      </c>
      <c r="W5956" t="s">
        <v>7571</v>
      </c>
      <c r="X5956" t="s">
        <v>21</v>
      </c>
    </row>
    <row r="5957" spans="1:32" x14ac:dyDescent="0.35">
      <c r="A5957">
        <v>19610005431</v>
      </c>
      <c r="B5957" s="1">
        <v>40385</v>
      </c>
      <c r="C5957">
        <v>-8.1845238095238096E-2</v>
      </c>
      <c r="D5957" t="s">
        <v>13194</v>
      </c>
      <c r="E5957" s="4" t="str" cm="1">
        <f t="array" ref="E5957">_xlfn.TEXTJOIN(", ", TRUE, IF(COUNTIF(D5957, "*"&amp;$BP$2:$BP$2&amp;"*"), $BP$2:$BP$2, ""))</f>
        <v/>
      </c>
      <c r="F5957" t="s">
        <v>15</v>
      </c>
      <c r="G5957" t="s">
        <v>25</v>
      </c>
      <c r="H5957" t="s">
        <v>8774</v>
      </c>
      <c r="I5957" t="s">
        <v>100</v>
      </c>
      <c r="J5957" t="s">
        <v>105</v>
      </c>
      <c r="K5957" t="s">
        <v>479</v>
      </c>
      <c r="L5957" t="s">
        <v>2922</v>
      </c>
      <c r="M5957" t="s">
        <v>9</v>
      </c>
      <c r="N5957" t="s">
        <v>4623</v>
      </c>
      <c r="O5957" t="s">
        <v>156</v>
      </c>
      <c r="P5957" t="s">
        <v>30</v>
      </c>
      <c r="Q5957" t="s">
        <v>70</v>
      </c>
      <c r="R5957" t="s">
        <v>6</v>
      </c>
      <c r="S5957" t="s">
        <v>401</v>
      </c>
      <c r="T5957" t="s">
        <v>348</v>
      </c>
      <c r="U5957" t="s">
        <v>563</v>
      </c>
      <c r="V5957" t="s">
        <v>16</v>
      </c>
      <c r="W5957" t="s">
        <v>89</v>
      </c>
      <c r="X5957" t="s">
        <v>238</v>
      </c>
      <c r="Y5957" t="s">
        <v>404</v>
      </c>
      <c r="Z5957" t="s">
        <v>2169</v>
      </c>
      <c r="AA5957" t="s">
        <v>9</v>
      </c>
      <c r="AB5957" t="s">
        <v>13195</v>
      </c>
      <c r="AC5957" t="s">
        <v>356</v>
      </c>
      <c r="AD5957" t="s">
        <v>21</v>
      </c>
    </row>
    <row r="5958" spans="1:32" x14ac:dyDescent="0.35">
      <c r="A5958">
        <v>19601203085</v>
      </c>
      <c r="B5958" s="1">
        <v>40385</v>
      </c>
      <c r="C5958">
        <v>-0.25</v>
      </c>
      <c r="D5958" t="s">
        <v>13196</v>
      </c>
      <c r="E5958" s="4" t="str" cm="1">
        <f t="array" ref="E5958">_xlfn.TEXTJOIN(", ", TRUE, IF(COUNTIF(D5958, "*"&amp;$BP$2:$BP$2&amp;"*"), $BP$2:$BP$2, ""))</f>
        <v>america</v>
      </c>
      <c r="F5958" t="s">
        <v>30</v>
      </c>
      <c r="G5958" t="s">
        <v>1030</v>
      </c>
      <c r="H5958" t="s">
        <v>24</v>
      </c>
      <c r="I5958" t="s">
        <v>299</v>
      </c>
      <c r="J5958" t="s">
        <v>24</v>
      </c>
      <c r="K5958" t="s">
        <v>503</v>
      </c>
      <c r="L5958" t="s">
        <v>564</v>
      </c>
      <c r="M5958" t="s">
        <v>64</v>
      </c>
      <c r="N5958" t="s">
        <v>13197</v>
      </c>
      <c r="O5958" t="s">
        <v>28</v>
      </c>
      <c r="P5958" t="s">
        <v>191</v>
      </c>
      <c r="Q5958" t="s">
        <v>299</v>
      </c>
      <c r="R5958" t="s">
        <v>24</v>
      </c>
      <c r="S5958" t="s">
        <v>601</v>
      </c>
      <c r="T5958" t="s">
        <v>15</v>
      </c>
      <c r="U5958" t="s">
        <v>4466</v>
      </c>
      <c r="V5958" t="s">
        <v>13067</v>
      </c>
      <c r="W5958" t="s">
        <v>13198</v>
      </c>
    </row>
    <row r="5959" spans="1:32" x14ac:dyDescent="0.35">
      <c r="A5959">
        <v>19586861234</v>
      </c>
      <c r="B5959" s="1">
        <v>40385</v>
      </c>
      <c r="C5959">
        <v>0</v>
      </c>
      <c r="D5959" t="s">
        <v>13199</v>
      </c>
      <c r="E5959" s="4" t="str" cm="1">
        <f t="array" ref="E5959">_xlfn.TEXTJOIN(", ", TRUE, IF(COUNTIF(D5959, "*"&amp;$BP$2:$BP$2&amp;"*"), $BP$2:$BP$2, ""))</f>
        <v>america</v>
      </c>
      <c r="F5959" t="s">
        <v>4280</v>
      </c>
      <c r="G5959" t="s">
        <v>622</v>
      </c>
      <c r="H5959" t="s">
        <v>16</v>
      </c>
      <c r="I5959" t="s">
        <v>30</v>
      </c>
      <c r="J5959" t="s">
        <v>484</v>
      </c>
      <c r="K5959" t="s">
        <v>144</v>
      </c>
      <c r="L5959" t="s">
        <v>131</v>
      </c>
      <c r="M5959" t="s">
        <v>196</v>
      </c>
      <c r="N5959" t="s">
        <v>3210</v>
      </c>
      <c r="O5959" t="s">
        <v>445</v>
      </c>
      <c r="P5959" t="s">
        <v>49</v>
      </c>
      <c r="Q5959" t="s">
        <v>257</v>
      </c>
      <c r="R5959" t="s">
        <v>237</v>
      </c>
      <c r="S5959" t="s">
        <v>238</v>
      </c>
      <c r="T5959" t="s">
        <v>462</v>
      </c>
      <c r="U5959" t="s">
        <v>9</v>
      </c>
      <c r="V5959" t="s">
        <v>141</v>
      </c>
      <c r="W5959" t="s">
        <v>234</v>
      </c>
      <c r="X5959" t="s">
        <v>2936</v>
      </c>
      <c r="Y5959" t="s">
        <v>312</v>
      </c>
      <c r="Z5959" t="s">
        <v>21</v>
      </c>
    </row>
    <row r="5960" spans="1:32" x14ac:dyDescent="0.35">
      <c r="A5960">
        <v>19297002118</v>
      </c>
      <c r="B5960" s="1">
        <v>40381</v>
      </c>
      <c r="C5960">
        <v>0.17037037037037001</v>
      </c>
      <c r="D5960" t="s">
        <v>13200</v>
      </c>
      <c r="E5960" s="4" t="str" cm="1">
        <f t="array" ref="E5960">_xlfn.TEXTJOIN(", ", TRUE, IF(COUNTIF(D5960, "*"&amp;$BP$2:$BP$2&amp;"*"), $BP$2:$BP$2, ""))</f>
        <v>america</v>
      </c>
      <c r="F5960" t="s">
        <v>503</v>
      </c>
      <c r="G5960" t="s">
        <v>67</v>
      </c>
      <c r="H5960" t="s">
        <v>218</v>
      </c>
      <c r="I5960" t="s">
        <v>157</v>
      </c>
      <c r="J5960" t="s">
        <v>9</v>
      </c>
      <c r="K5960" t="s">
        <v>523</v>
      </c>
      <c r="L5960" t="s">
        <v>949</v>
      </c>
      <c r="M5960" t="s">
        <v>544</v>
      </c>
      <c r="N5960" t="s">
        <v>100</v>
      </c>
      <c r="O5960" t="s">
        <v>180</v>
      </c>
      <c r="P5960" t="s">
        <v>294</v>
      </c>
      <c r="Q5960" t="s">
        <v>303</v>
      </c>
      <c r="R5960" t="s">
        <v>144</v>
      </c>
      <c r="S5960" t="s">
        <v>123</v>
      </c>
      <c r="T5960" t="s">
        <v>30</v>
      </c>
      <c r="U5960" t="s">
        <v>180</v>
      </c>
      <c r="V5960" t="s">
        <v>68</v>
      </c>
      <c r="W5960" t="s">
        <v>462</v>
      </c>
      <c r="X5960" t="s">
        <v>955</v>
      </c>
      <c r="Y5960" t="s">
        <v>1065</v>
      </c>
      <c r="Z5960" t="s">
        <v>1763</v>
      </c>
      <c r="AA5960" t="s">
        <v>1969</v>
      </c>
      <c r="AB5960" t="s">
        <v>788</v>
      </c>
    </row>
    <row r="5961" spans="1:32" x14ac:dyDescent="0.35">
      <c r="A5961">
        <v>19222948720</v>
      </c>
      <c r="B5961" s="1">
        <v>40380</v>
      </c>
      <c r="C5961">
        <v>0</v>
      </c>
      <c r="D5961" t="s">
        <v>13201</v>
      </c>
      <c r="E5961" s="4" t="str" cm="1">
        <f t="array" ref="E5961">_xlfn.TEXTJOIN(", ", TRUE, IF(COUNTIF(D5961, "*"&amp;$BP$2:$BP$2&amp;"*"), $BP$2:$BP$2, ""))</f>
        <v/>
      </c>
      <c r="F5961" t="s">
        <v>221</v>
      </c>
      <c r="G5961" t="s">
        <v>440</v>
      </c>
      <c r="H5961" t="s">
        <v>30</v>
      </c>
      <c r="I5961" t="s">
        <v>2402</v>
      </c>
      <c r="J5961" t="s">
        <v>67</v>
      </c>
      <c r="K5961" t="s">
        <v>2034</v>
      </c>
      <c r="L5961" t="s">
        <v>156</v>
      </c>
      <c r="M5961" t="s">
        <v>30</v>
      </c>
      <c r="N5961" t="s">
        <v>1726</v>
      </c>
      <c r="O5961" t="s">
        <v>24</v>
      </c>
      <c r="P5961" t="s">
        <v>562</v>
      </c>
      <c r="Q5961" t="s">
        <v>303</v>
      </c>
      <c r="R5961" t="s">
        <v>100</v>
      </c>
      <c r="S5961" t="s">
        <v>2274</v>
      </c>
      <c r="T5961" t="s">
        <v>9</v>
      </c>
      <c r="U5961" t="s">
        <v>825</v>
      </c>
      <c r="V5961" t="s">
        <v>30</v>
      </c>
      <c r="W5961" t="s">
        <v>451</v>
      </c>
      <c r="X5961" t="s">
        <v>586</v>
      </c>
      <c r="Y5961" t="s">
        <v>71</v>
      </c>
      <c r="Z5961" t="s">
        <v>137</v>
      </c>
      <c r="AA5961" t="s">
        <v>2503</v>
      </c>
      <c r="AB5961" t="s">
        <v>9</v>
      </c>
      <c r="AC5961" t="s">
        <v>299</v>
      </c>
    </row>
    <row r="5962" spans="1:32" x14ac:dyDescent="0.35">
      <c r="A5962">
        <v>19089626847</v>
      </c>
      <c r="B5962" s="1">
        <v>40380</v>
      </c>
      <c r="C5962">
        <v>0.31818181818181801</v>
      </c>
      <c r="D5962" t="s">
        <v>13202</v>
      </c>
      <c r="E5962" s="4" t="str" cm="1">
        <f t="array" ref="E5962">_xlfn.TEXTJOIN(", ", TRUE, IF(COUNTIF(D5962, "*"&amp;$BP$2:$BP$2&amp;"*"), $BP$2:$BP$2, ""))</f>
        <v/>
      </c>
      <c r="F5962" t="s">
        <v>5095</v>
      </c>
      <c r="G5962" t="s">
        <v>76</v>
      </c>
      <c r="H5962" t="s">
        <v>279</v>
      </c>
      <c r="I5962" t="s">
        <v>328</v>
      </c>
      <c r="J5962" t="s">
        <v>30</v>
      </c>
      <c r="K5962" t="s">
        <v>660</v>
      </c>
      <c r="L5962" t="s">
        <v>1534</v>
      </c>
      <c r="M5962" t="s">
        <v>144</v>
      </c>
      <c r="N5962" t="s">
        <v>468</v>
      </c>
      <c r="O5962" t="s">
        <v>4813</v>
      </c>
      <c r="P5962" t="s">
        <v>5727</v>
      </c>
      <c r="Q5962" t="s">
        <v>1830</v>
      </c>
      <c r="R5962" t="s">
        <v>100</v>
      </c>
      <c r="S5962" t="s">
        <v>5593</v>
      </c>
      <c r="T5962" t="s">
        <v>30</v>
      </c>
      <c r="U5962" t="s">
        <v>1512</v>
      </c>
      <c r="V5962" t="s">
        <v>7486</v>
      </c>
      <c r="W5962" t="s">
        <v>1080</v>
      </c>
      <c r="X5962" t="s">
        <v>147</v>
      </c>
      <c r="Y5962" t="s">
        <v>21</v>
      </c>
    </row>
    <row r="5963" spans="1:32" x14ac:dyDescent="0.35">
      <c r="A5963">
        <v>19080325983</v>
      </c>
      <c r="B5963" s="1">
        <v>40380</v>
      </c>
      <c r="C5963">
        <v>0</v>
      </c>
      <c r="D5963" t="s">
        <v>13203</v>
      </c>
      <c r="E5963" s="4" t="str" cm="1">
        <f t="array" ref="E5963">_xlfn.TEXTJOIN(", ", TRUE, IF(COUNTIF(D5963, "*"&amp;$BP$2:$BP$2&amp;"*"), $BP$2:$BP$2, ""))</f>
        <v/>
      </c>
      <c r="F5963" t="s">
        <v>289</v>
      </c>
      <c r="G5963" t="s">
        <v>218</v>
      </c>
      <c r="H5963">
        <v>10</v>
      </c>
      <c r="I5963" t="s">
        <v>850</v>
      </c>
      <c r="J5963" t="s">
        <v>6</v>
      </c>
      <c r="K5963" t="s">
        <v>741</v>
      </c>
      <c r="L5963" t="s">
        <v>3944</v>
      </c>
      <c r="M5963" t="s">
        <v>382</v>
      </c>
      <c r="N5963" t="s">
        <v>4813</v>
      </c>
      <c r="O5963" t="s">
        <v>5727</v>
      </c>
      <c r="P5963" t="s">
        <v>608</v>
      </c>
      <c r="Q5963" t="s">
        <v>21</v>
      </c>
    </row>
    <row r="5964" spans="1:32" x14ac:dyDescent="0.35">
      <c r="A5964">
        <v>19007638018</v>
      </c>
      <c r="B5964" s="1">
        <v>40379</v>
      </c>
      <c r="C5964">
        <v>0.16944444444444401</v>
      </c>
      <c r="D5964" t="s">
        <v>13204</v>
      </c>
      <c r="E5964" s="4" t="str" cm="1">
        <f t="array" ref="E5964">_xlfn.TEXTJOIN(", ", TRUE, IF(COUNTIF(D5964, "*"&amp;$BP$2:$BP$2&amp;"*"), $BP$2:$BP$2, ""))</f>
        <v/>
      </c>
      <c r="F5964" t="s">
        <v>1385</v>
      </c>
      <c r="G5964" t="s">
        <v>5476</v>
      </c>
      <c r="H5964" t="s">
        <v>2428</v>
      </c>
      <c r="I5964" t="s">
        <v>156</v>
      </c>
      <c r="J5964" t="s">
        <v>563</v>
      </c>
      <c r="K5964" t="s">
        <v>788</v>
      </c>
      <c r="L5964" t="s">
        <v>2413</v>
      </c>
      <c r="M5964" t="s">
        <v>34</v>
      </c>
      <c r="N5964" t="s">
        <v>6167</v>
      </c>
      <c r="O5964" t="s">
        <v>24</v>
      </c>
      <c r="P5964" t="s">
        <v>294</v>
      </c>
      <c r="Q5964" t="s">
        <v>1337</v>
      </c>
      <c r="R5964" t="s">
        <v>462</v>
      </c>
      <c r="S5964" t="s">
        <v>3600</v>
      </c>
      <c r="T5964" t="s">
        <v>4452</v>
      </c>
      <c r="U5964" t="s">
        <v>9</v>
      </c>
      <c r="V5964" t="s">
        <v>2904</v>
      </c>
      <c r="W5964" t="s">
        <v>11</v>
      </c>
      <c r="X5964" t="s">
        <v>1969</v>
      </c>
      <c r="Y5964" t="s">
        <v>5191</v>
      </c>
      <c r="Z5964" t="s">
        <v>21</v>
      </c>
    </row>
    <row r="5965" spans="1:32" x14ac:dyDescent="0.35">
      <c r="A5965">
        <v>18783631237</v>
      </c>
      <c r="B5965" s="1">
        <v>40376</v>
      </c>
      <c r="C5965">
        <v>-6.25E-2</v>
      </c>
      <c r="D5965" t="s">
        <v>13205</v>
      </c>
      <c r="E5965" s="4" t="str" cm="1">
        <f t="array" ref="E5965">_xlfn.TEXTJOIN(", ", TRUE, IF(COUNTIF(D5965, "*"&amp;$BP$2:$BP$2&amp;"*"), $BP$2:$BP$2, ""))</f>
        <v>america</v>
      </c>
      <c r="F5965" t="s">
        <v>237</v>
      </c>
      <c r="G5965" t="s">
        <v>3052</v>
      </c>
      <c r="H5965" t="s">
        <v>12625</v>
      </c>
      <c r="I5965" t="s">
        <v>11837</v>
      </c>
      <c r="J5965" t="s">
        <v>6536</v>
      </c>
      <c r="K5965" t="s">
        <v>238</v>
      </c>
      <c r="L5965" t="s">
        <v>7</v>
      </c>
      <c r="M5965" t="s">
        <v>1980</v>
      </c>
      <c r="N5965" t="s">
        <v>718</v>
      </c>
      <c r="O5965" t="s">
        <v>39</v>
      </c>
      <c r="P5965" t="s">
        <v>3600</v>
      </c>
      <c r="Q5965" t="s">
        <v>4690</v>
      </c>
      <c r="R5965" t="s">
        <v>104</v>
      </c>
      <c r="S5965" t="s">
        <v>13206</v>
      </c>
      <c r="T5965" t="s">
        <v>2411</v>
      </c>
      <c r="U5965" t="s">
        <v>503</v>
      </c>
      <c r="V5965" t="s">
        <v>955</v>
      </c>
      <c r="W5965" t="s">
        <v>563</v>
      </c>
      <c r="X5965" t="s">
        <v>788</v>
      </c>
      <c r="Y5965" t="s">
        <v>21</v>
      </c>
    </row>
    <row r="5966" spans="1:32" x14ac:dyDescent="0.35">
      <c r="A5966">
        <v>18699383603</v>
      </c>
      <c r="B5966" s="1">
        <v>40375</v>
      </c>
      <c r="C5966">
        <v>0.334343434343434</v>
      </c>
      <c r="D5966" t="s">
        <v>13207</v>
      </c>
      <c r="E5966" s="4" t="str" cm="1">
        <f t="array" ref="E5966">_xlfn.TEXTJOIN(", ", TRUE, IF(COUNTIF(D5966, "*"&amp;$BP$2:$BP$2&amp;"*"), $BP$2:$BP$2, ""))</f>
        <v/>
      </c>
      <c r="F5966" t="s">
        <v>30</v>
      </c>
      <c r="G5966" t="s">
        <v>1385</v>
      </c>
      <c r="H5966" t="s">
        <v>15</v>
      </c>
      <c r="I5966" t="s">
        <v>30</v>
      </c>
      <c r="J5966" t="s">
        <v>13145</v>
      </c>
      <c r="K5966" t="s">
        <v>218</v>
      </c>
      <c r="L5966" t="s">
        <v>63</v>
      </c>
      <c r="M5966" t="s">
        <v>13208</v>
      </c>
      <c r="N5966" t="s">
        <v>456</v>
      </c>
      <c r="O5966" t="s">
        <v>49</v>
      </c>
      <c r="P5966" t="s">
        <v>1533</v>
      </c>
      <c r="Q5966" t="s">
        <v>24</v>
      </c>
      <c r="R5966" t="s">
        <v>30</v>
      </c>
      <c r="S5966" t="s">
        <v>518</v>
      </c>
      <c r="T5966" t="s">
        <v>13209</v>
      </c>
      <c r="U5966" t="s">
        <v>89</v>
      </c>
      <c r="V5966" t="s">
        <v>238</v>
      </c>
      <c r="W5966" t="s">
        <v>218</v>
      </c>
      <c r="X5966" t="s">
        <v>1029</v>
      </c>
      <c r="Y5966" t="s">
        <v>13210</v>
      </c>
      <c r="Z5966" t="s">
        <v>52</v>
      </c>
      <c r="AA5966" t="s">
        <v>30</v>
      </c>
      <c r="AB5966" t="s">
        <v>660</v>
      </c>
      <c r="AC5966" t="s">
        <v>1232</v>
      </c>
      <c r="AD5966" t="s">
        <v>137</v>
      </c>
      <c r="AE5966" t="s">
        <v>949</v>
      </c>
      <c r="AF5966" t="s">
        <v>1250</v>
      </c>
    </row>
    <row r="5967" spans="1:32" x14ac:dyDescent="0.35">
      <c r="A5967">
        <v>18625965447</v>
      </c>
      <c r="B5967" s="1">
        <v>40374</v>
      </c>
      <c r="C5967">
        <v>0.8</v>
      </c>
      <c r="D5967" t="s">
        <v>13211</v>
      </c>
      <c r="E5967" s="4" t="str" cm="1">
        <f t="array" ref="E5967">_xlfn.TEXTJOIN(", ", TRUE, IF(COUNTIF(D5967, "*"&amp;$BP$2:$BP$2&amp;"*"), $BP$2:$BP$2, ""))</f>
        <v/>
      </c>
      <c r="F5967" t="s">
        <v>131</v>
      </c>
      <c r="G5967" t="s">
        <v>49</v>
      </c>
      <c r="H5967" t="s">
        <v>223</v>
      </c>
      <c r="I5967" t="s">
        <v>9</v>
      </c>
      <c r="J5967" t="s">
        <v>440</v>
      </c>
      <c r="K5967" t="s">
        <v>828</v>
      </c>
      <c r="L5967" t="s">
        <v>67</v>
      </c>
      <c r="M5967" t="s">
        <v>401</v>
      </c>
      <c r="N5967" t="s">
        <v>16</v>
      </c>
      <c r="O5967" t="s">
        <v>4813</v>
      </c>
      <c r="P5967" t="s">
        <v>6536</v>
      </c>
      <c r="Q5967" t="s">
        <v>608</v>
      </c>
      <c r="R5967" t="s">
        <v>238</v>
      </c>
      <c r="S5967" t="s">
        <v>218</v>
      </c>
      <c r="T5967" t="s">
        <v>1135</v>
      </c>
      <c r="U5967" t="s">
        <v>9</v>
      </c>
      <c r="V5967" t="s">
        <v>168</v>
      </c>
      <c r="W5967" t="s">
        <v>39</v>
      </c>
      <c r="X5967" t="s">
        <v>114</v>
      </c>
      <c r="Y5967" t="s">
        <v>15</v>
      </c>
      <c r="Z5967" t="s">
        <v>30</v>
      </c>
      <c r="AA5967" t="s">
        <v>231</v>
      </c>
      <c r="AB5967" t="s">
        <v>16</v>
      </c>
      <c r="AC5967" t="s">
        <v>70</v>
      </c>
      <c r="AD5967" t="s">
        <v>21</v>
      </c>
    </row>
    <row r="5968" spans="1:32" x14ac:dyDescent="0.35">
      <c r="A5968">
        <v>18617982572</v>
      </c>
      <c r="B5968" s="1">
        <v>40374</v>
      </c>
      <c r="C5968">
        <v>0.13636363636363599</v>
      </c>
      <c r="D5968" t="s">
        <v>13212</v>
      </c>
      <c r="E5968" s="4" t="str" cm="1">
        <f t="array" ref="E5968">_xlfn.TEXTJOIN(", ", TRUE, IF(COUNTIF(D5968, "*"&amp;$BP$2:$BP$2&amp;"*"), $BP$2:$BP$2, ""))</f>
        <v/>
      </c>
      <c r="F5968" t="s">
        <v>445</v>
      </c>
      <c r="G5968" t="s">
        <v>49</v>
      </c>
      <c r="H5968" t="s">
        <v>11318</v>
      </c>
      <c r="I5968" t="s">
        <v>16</v>
      </c>
      <c r="J5968" t="s">
        <v>49</v>
      </c>
      <c r="K5968" t="s">
        <v>7079</v>
      </c>
      <c r="L5968" t="s">
        <v>10494</v>
      </c>
      <c r="M5968" t="s">
        <v>71</v>
      </c>
      <c r="N5968" t="s">
        <v>144</v>
      </c>
      <c r="O5968" t="s">
        <v>11379</v>
      </c>
      <c r="P5968" t="s">
        <v>13213</v>
      </c>
      <c r="Q5968" t="s">
        <v>13214</v>
      </c>
      <c r="R5968" t="s">
        <v>870</v>
      </c>
      <c r="S5968" t="s">
        <v>9</v>
      </c>
      <c r="T5968" t="s">
        <v>281</v>
      </c>
      <c r="U5968" t="s">
        <v>3138</v>
      </c>
      <c r="V5968" t="s">
        <v>445</v>
      </c>
      <c r="W5968">
        <v>130</v>
      </c>
      <c r="X5968" t="s">
        <v>1899</v>
      </c>
      <c r="Y5968" t="s">
        <v>1900</v>
      </c>
      <c r="Z5968" t="s">
        <v>21</v>
      </c>
    </row>
    <row r="5969" spans="1:33" x14ac:dyDescent="0.35">
      <c r="A5969">
        <v>18529549666</v>
      </c>
      <c r="B5969" s="1">
        <v>40373</v>
      </c>
      <c r="C5969">
        <v>0.4</v>
      </c>
      <c r="D5969" t="s">
        <v>13215</v>
      </c>
      <c r="E5969" s="4" t="str" cm="1">
        <f t="array" ref="E5969">_xlfn.TEXTJOIN(", ", TRUE, IF(COUNTIF(D5969, "*"&amp;$BP$2:$BP$2&amp;"*"), $BP$2:$BP$2, ""))</f>
        <v/>
      </c>
      <c r="F5969" t="s">
        <v>238</v>
      </c>
      <c r="G5969" t="s">
        <v>218</v>
      </c>
      <c r="H5969" t="s">
        <v>1457</v>
      </c>
      <c r="I5969" t="s">
        <v>813</v>
      </c>
      <c r="J5969" t="s">
        <v>382</v>
      </c>
      <c r="K5969" t="s">
        <v>13216</v>
      </c>
      <c r="L5969" t="s">
        <v>30</v>
      </c>
      <c r="M5969" t="s">
        <v>7160</v>
      </c>
      <c r="N5969" t="s">
        <v>2481</v>
      </c>
      <c r="O5969" t="s">
        <v>5772</v>
      </c>
      <c r="P5969" t="s">
        <v>420</v>
      </c>
      <c r="Q5969" t="s">
        <v>30</v>
      </c>
      <c r="R5969" t="s">
        <v>120</v>
      </c>
      <c r="S5969" t="s">
        <v>7918</v>
      </c>
      <c r="T5969" t="s">
        <v>944</v>
      </c>
      <c r="U5969" t="s">
        <v>4139</v>
      </c>
      <c r="V5969" t="s">
        <v>30</v>
      </c>
      <c r="W5969" t="s">
        <v>555</v>
      </c>
      <c r="X5969" t="s">
        <v>21</v>
      </c>
    </row>
    <row r="5970" spans="1:33" x14ac:dyDescent="0.35">
      <c r="A5970">
        <v>18473783830</v>
      </c>
      <c r="B5970" s="1">
        <v>40372</v>
      </c>
      <c r="C5970">
        <v>0</v>
      </c>
      <c r="D5970" t="s">
        <v>13217</v>
      </c>
      <c r="E5970" s="4" t="str" cm="1">
        <f t="array" ref="E5970">_xlfn.TEXTJOIN(", ", TRUE, IF(COUNTIF(D5970, "*"&amp;$BP$2:$BP$2&amp;"*"), $BP$2:$BP$2, ""))</f>
        <v/>
      </c>
      <c r="F5970" t="s">
        <v>1446</v>
      </c>
      <c r="G5970" t="s">
        <v>156</v>
      </c>
      <c r="H5970" t="s">
        <v>30</v>
      </c>
      <c r="I5970" t="s">
        <v>7675</v>
      </c>
      <c r="J5970" t="s">
        <v>24</v>
      </c>
      <c r="K5970" t="s">
        <v>900</v>
      </c>
      <c r="L5970" t="s">
        <v>156</v>
      </c>
      <c r="M5970" t="s">
        <v>4813</v>
      </c>
      <c r="N5970" t="s">
        <v>6536</v>
      </c>
      <c r="O5970" t="s">
        <v>608</v>
      </c>
      <c r="P5970" t="s">
        <v>1844</v>
      </c>
      <c r="Q5970" t="s">
        <v>12795</v>
      </c>
      <c r="R5970" t="s">
        <v>8198</v>
      </c>
      <c r="S5970" t="s">
        <v>328</v>
      </c>
      <c r="T5970" t="s">
        <v>6</v>
      </c>
      <c r="U5970" t="s">
        <v>26</v>
      </c>
      <c r="V5970" t="s">
        <v>27</v>
      </c>
      <c r="W5970" t="s">
        <v>123</v>
      </c>
      <c r="X5970" t="s">
        <v>196</v>
      </c>
      <c r="Y5970" t="s">
        <v>29</v>
      </c>
      <c r="Z5970" t="s">
        <v>30</v>
      </c>
      <c r="AA5970" t="s">
        <v>4139</v>
      </c>
      <c r="AB5970" t="s">
        <v>1476</v>
      </c>
      <c r="AC5970" t="s">
        <v>21</v>
      </c>
    </row>
    <row r="5971" spans="1:33" x14ac:dyDescent="0.35">
      <c r="A5971">
        <v>18467832451</v>
      </c>
      <c r="B5971" s="1">
        <v>40372</v>
      </c>
      <c r="C5971">
        <v>0.11111111111111099</v>
      </c>
      <c r="D5971" t="s">
        <v>13218</v>
      </c>
      <c r="E5971" s="4" t="str" cm="1">
        <f t="array" ref="E5971">_xlfn.TEXTJOIN(", ", TRUE, IF(COUNTIF(D5971, "*"&amp;$BP$2:$BP$2&amp;"*"), $BP$2:$BP$2, ""))</f>
        <v/>
      </c>
      <c r="F5971" t="s">
        <v>4813</v>
      </c>
      <c r="G5971" t="s">
        <v>6536</v>
      </c>
      <c r="H5971" t="s">
        <v>608</v>
      </c>
      <c r="I5971" t="s">
        <v>1017</v>
      </c>
      <c r="J5971" t="s">
        <v>303</v>
      </c>
      <c r="K5971" t="s">
        <v>1238</v>
      </c>
      <c r="L5971" t="s">
        <v>100</v>
      </c>
      <c r="M5971" t="s">
        <v>30</v>
      </c>
      <c r="N5971" t="s">
        <v>1329</v>
      </c>
      <c r="O5971" t="s">
        <v>484</v>
      </c>
      <c r="P5971" t="s">
        <v>221</v>
      </c>
      <c r="Q5971" t="s">
        <v>3917</v>
      </c>
      <c r="R5971" t="s">
        <v>30</v>
      </c>
      <c r="S5971" t="s">
        <v>2113</v>
      </c>
      <c r="T5971" t="s">
        <v>9</v>
      </c>
      <c r="U5971" t="s">
        <v>258</v>
      </c>
      <c r="V5971" t="s">
        <v>6123</v>
      </c>
      <c r="W5971" t="s">
        <v>348</v>
      </c>
      <c r="X5971" t="s">
        <v>221</v>
      </c>
      <c r="Y5971" t="s">
        <v>26</v>
      </c>
      <c r="Z5971" t="s">
        <v>1230</v>
      </c>
      <c r="AA5971" t="s">
        <v>240</v>
      </c>
      <c r="AB5971" t="s">
        <v>140</v>
      </c>
      <c r="AC5971" t="s">
        <v>1534</v>
      </c>
      <c r="AD5971" t="s">
        <v>31</v>
      </c>
      <c r="AE5971" t="s">
        <v>808</v>
      </c>
    </row>
    <row r="5972" spans="1:33" x14ac:dyDescent="0.35">
      <c r="A5972">
        <v>18134619186</v>
      </c>
      <c r="B5972" s="1">
        <v>40368</v>
      </c>
      <c r="C5972">
        <v>2.76785714285714E-2</v>
      </c>
      <c r="D5972" t="s">
        <v>13219</v>
      </c>
      <c r="E5972" s="4" t="str" cm="1">
        <f t="array" ref="E5972">_xlfn.TEXTJOIN(", ", TRUE, IF(COUNTIF(D5972, "*"&amp;$BP$2:$BP$2&amp;"*"), $BP$2:$BP$2, ""))</f>
        <v/>
      </c>
      <c r="F5972" t="s">
        <v>238</v>
      </c>
      <c r="G5972" t="s">
        <v>218</v>
      </c>
      <c r="H5972" t="s">
        <v>11572</v>
      </c>
      <c r="I5972" t="s">
        <v>15</v>
      </c>
      <c r="J5972" t="s">
        <v>30</v>
      </c>
      <c r="K5972" t="s">
        <v>1103</v>
      </c>
      <c r="L5972" t="s">
        <v>2937</v>
      </c>
      <c r="M5972" t="s">
        <v>30</v>
      </c>
      <c r="N5972" t="s">
        <v>80</v>
      </c>
      <c r="O5972" t="s">
        <v>1503</v>
      </c>
      <c r="P5972" t="s">
        <v>238</v>
      </c>
      <c r="Q5972" t="s">
        <v>741</v>
      </c>
      <c r="R5972" t="s">
        <v>92</v>
      </c>
      <c r="S5972" t="s">
        <v>137</v>
      </c>
      <c r="T5972" t="s">
        <v>77</v>
      </c>
      <c r="U5972" t="s">
        <v>356</v>
      </c>
      <c r="V5972" t="s">
        <v>9</v>
      </c>
      <c r="W5972" t="s">
        <v>30</v>
      </c>
      <c r="X5972" t="s">
        <v>1518</v>
      </c>
      <c r="Y5972" t="s">
        <v>71</v>
      </c>
      <c r="Z5972" t="s">
        <v>480</v>
      </c>
      <c r="AA5972" t="s">
        <v>196</v>
      </c>
      <c r="AB5972" t="s">
        <v>140</v>
      </c>
      <c r="AC5972" t="s">
        <v>11</v>
      </c>
      <c r="AD5972" t="s">
        <v>7842</v>
      </c>
      <c r="AE5972" t="s">
        <v>21</v>
      </c>
    </row>
    <row r="5973" spans="1:33" x14ac:dyDescent="0.35">
      <c r="A5973">
        <v>18054487856</v>
      </c>
      <c r="B5973" s="1">
        <v>40367</v>
      </c>
      <c r="C5973">
        <v>0.13636363636363599</v>
      </c>
      <c r="D5973" t="s">
        <v>13220</v>
      </c>
      <c r="E5973" s="4" t="str" cm="1">
        <f t="array" ref="E5973">_xlfn.TEXTJOIN(", ", TRUE, IF(COUNTIF(D5973, "*"&amp;$BP$2:$BP$2&amp;"*"), $BP$2:$BP$2, ""))</f>
        <v/>
      </c>
      <c r="F5973" t="s">
        <v>30</v>
      </c>
      <c r="G5973" t="s">
        <v>447</v>
      </c>
      <c r="H5973" t="s">
        <v>13221</v>
      </c>
      <c r="I5973" t="s">
        <v>2016</v>
      </c>
      <c r="J5973" t="s">
        <v>144</v>
      </c>
      <c r="K5973" t="s">
        <v>27</v>
      </c>
      <c r="L5973" t="s">
        <v>196</v>
      </c>
      <c r="M5973" t="s">
        <v>1238</v>
      </c>
      <c r="N5973" t="s">
        <v>13222</v>
      </c>
      <c r="O5973" t="s">
        <v>294</v>
      </c>
      <c r="P5973" t="s">
        <v>2104</v>
      </c>
      <c r="Q5973" t="s">
        <v>2306</v>
      </c>
      <c r="R5973" t="s">
        <v>294</v>
      </c>
      <c r="S5973" t="s">
        <v>2305</v>
      </c>
      <c r="T5973" t="s">
        <v>4883</v>
      </c>
      <c r="U5973" t="s">
        <v>180</v>
      </c>
      <c r="V5973" t="s">
        <v>660</v>
      </c>
      <c r="W5973" t="s">
        <v>544</v>
      </c>
      <c r="X5973" t="s">
        <v>21</v>
      </c>
    </row>
    <row r="5974" spans="1:33" x14ac:dyDescent="0.35">
      <c r="A5974">
        <v>17895960984</v>
      </c>
      <c r="B5974" s="1">
        <v>40365</v>
      </c>
      <c r="C5974">
        <v>0</v>
      </c>
      <c r="D5974" t="s">
        <v>13223</v>
      </c>
      <c r="E5974" s="4" t="str" cm="1">
        <f t="array" ref="E5974">_xlfn.TEXTJOIN(", ", TRUE, IF(COUNTIF(D5974, "*"&amp;$BP$2:$BP$2&amp;"*"), $BP$2:$BP$2, ""))</f>
        <v/>
      </c>
      <c r="F5974" t="s">
        <v>440</v>
      </c>
      <c r="G5974" t="s">
        <v>6</v>
      </c>
      <c r="H5974" t="s">
        <v>9</v>
      </c>
      <c r="I5974" t="s">
        <v>115</v>
      </c>
      <c r="J5974" t="s">
        <v>67</v>
      </c>
      <c r="K5974" t="s">
        <v>1467</v>
      </c>
      <c r="L5974" t="s">
        <v>196</v>
      </c>
      <c r="M5974" t="s">
        <v>1325</v>
      </c>
      <c r="N5974">
        <v>10</v>
      </c>
      <c r="O5974" t="s">
        <v>638</v>
      </c>
      <c r="P5974" t="s">
        <v>1908</v>
      </c>
      <c r="Q5974" t="s">
        <v>156</v>
      </c>
      <c r="R5974" t="s">
        <v>9046</v>
      </c>
      <c r="S5974" t="s">
        <v>21</v>
      </c>
    </row>
    <row r="5975" spans="1:33" x14ac:dyDescent="0.35">
      <c r="A5975">
        <v>17748169886</v>
      </c>
      <c r="B5975" s="1">
        <v>40363</v>
      </c>
      <c r="C5975">
        <v>-0.195833333333333</v>
      </c>
      <c r="D5975" t="s">
        <v>13224</v>
      </c>
      <c r="E5975" s="4" t="str" cm="1">
        <f t="array" ref="E5975">_xlfn.TEXTJOIN(", ", TRUE, IF(COUNTIF(D5975, "*"&amp;$BP$2:$BP$2&amp;"*"), $BP$2:$BP$2, ""))</f>
        <v/>
      </c>
      <c r="F5975" t="s">
        <v>131</v>
      </c>
      <c r="G5975" t="s">
        <v>257</v>
      </c>
      <c r="H5975" t="s">
        <v>521</v>
      </c>
      <c r="I5975" t="s">
        <v>9</v>
      </c>
      <c r="J5975" t="s">
        <v>2194</v>
      </c>
      <c r="K5975" t="s">
        <v>30</v>
      </c>
      <c r="L5975" t="s">
        <v>563</v>
      </c>
      <c r="M5975" t="s">
        <v>91</v>
      </c>
      <c r="N5975" t="s">
        <v>24</v>
      </c>
      <c r="O5975" t="s">
        <v>30</v>
      </c>
      <c r="P5975" t="s">
        <v>5710</v>
      </c>
      <c r="Q5975" t="s">
        <v>100</v>
      </c>
      <c r="R5975" t="s">
        <v>30</v>
      </c>
      <c r="S5975" t="s">
        <v>1762</v>
      </c>
      <c r="T5975" t="s">
        <v>24</v>
      </c>
      <c r="U5975" t="s">
        <v>294</v>
      </c>
      <c r="V5975" t="s">
        <v>303</v>
      </c>
      <c r="W5975" t="s">
        <v>9</v>
      </c>
      <c r="X5975" t="s">
        <v>2879</v>
      </c>
      <c r="Y5975" t="s">
        <v>360</v>
      </c>
      <c r="Z5975" t="s">
        <v>1500</v>
      </c>
      <c r="AA5975" t="s">
        <v>326</v>
      </c>
      <c r="AB5975" t="s">
        <v>21</v>
      </c>
    </row>
    <row r="5976" spans="1:33" x14ac:dyDescent="0.35">
      <c r="A5976">
        <v>17731497297</v>
      </c>
      <c r="B5976" s="1">
        <v>40363</v>
      </c>
      <c r="C5976">
        <v>0</v>
      </c>
      <c r="D5976" t="s">
        <v>13225</v>
      </c>
      <c r="E5976" s="4" t="str" cm="1">
        <f t="array" ref="E5976">_xlfn.TEXTJOIN(", ", TRUE, IF(COUNTIF(D5976, "*"&amp;$BP$2:$BP$2&amp;"*"), $BP$2:$BP$2, ""))</f>
        <v>america</v>
      </c>
      <c r="F5976" t="s">
        <v>521</v>
      </c>
      <c r="G5976" t="s">
        <v>6795</v>
      </c>
      <c r="H5976" t="s">
        <v>196</v>
      </c>
      <c r="I5976" t="s">
        <v>24</v>
      </c>
      <c r="J5976" t="s">
        <v>30</v>
      </c>
      <c r="K5976" t="s">
        <v>13150</v>
      </c>
      <c r="L5976" t="s">
        <v>24</v>
      </c>
      <c r="M5976" t="s">
        <v>828</v>
      </c>
      <c r="N5976" t="s">
        <v>67</v>
      </c>
      <c r="O5976" t="s">
        <v>253</v>
      </c>
      <c r="P5976" t="s">
        <v>1186</v>
      </c>
      <c r="Q5976" t="s">
        <v>234</v>
      </c>
      <c r="R5976" t="s">
        <v>1086</v>
      </c>
      <c r="S5976" t="s">
        <v>240</v>
      </c>
      <c r="T5976" t="s">
        <v>137</v>
      </c>
      <c r="U5976" t="s">
        <v>100</v>
      </c>
      <c r="V5976" t="s">
        <v>13226</v>
      </c>
      <c r="W5976" t="s">
        <v>360</v>
      </c>
      <c r="X5976" t="s">
        <v>5448</v>
      </c>
      <c r="Y5976" t="s">
        <v>9</v>
      </c>
      <c r="Z5976" t="s">
        <v>2879</v>
      </c>
      <c r="AA5976" t="s">
        <v>360</v>
      </c>
      <c r="AB5976" t="s">
        <v>283</v>
      </c>
      <c r="AC5976" t="s">
        <v>1306</v>
      </c>
      <c r="AD5976" t="s">
        <v>57</v>
      </c>
      <c r="AE5976" t="s">
        <v>9</v>
      </c>
      <c r="AF5976" t="s">
        <v>164</v>
      </c>
      <c r="AG5976" t="s">
        <v>1785</v>
      </c>
    </row>
    <row r="5977" spans="1:33" x14ac:dyDescent="0.35">
      <c r="A5977">
        <v>17680102569</v>
      </c>
      <c r="B5977" s="1">
        <v>40362</v>
      </c>
      <c r="C5977">
        <v>0.36666666666666597</v>
      </c>
      <c r="D5977" t="s">
        <v>13227</v>
      </c>
      <c r="E5977" s="4" t="str" cm="1">
        <f t="array" ref="E5977">_xlfn.TEXTJOIN(", ", TRUE, IF(COUNTIF(D5977, "*"&amp;$BP$2:$BP$2&amp;"*"), $BP$2:$BP$2, ""))</f>
        <v/>
      </c>
      <c r="F5977" t="s">
        <v>1446</v>
      </c>
      <c r="G5977" t="s">
        <v>53</v>
      </c>
      <c r="H5977" t="s">
        <v>9</v>
      </c>
      <c r="I5977" t="s">
        <v>141</v>
      </c>
      <c r="J5977" t="s">
        <v>157</v>
      </c>
      <c r="K5977" t="s">
        <v>9</v>
      </c>
      <c r="L5977" t="s">
        <v>6555</v>
      </c>
      <c r="M5977" t="s">
        <v>360</v>
      </c>
      <c r="N5977" t="s">
        <v>4715</v>
      </c>
      <c r="O5977" t="s">
        <v>100</v>
      </c>
      <c r="P5977" t="s">
        <v>13228</v>
      </c>
      <c r="Q5977" t="s">
        <v>30</v>
      </c>
      <c r="R5977" t="s">
        <v>7931</v>
      </c>
      <c r="S5977" t="s">
        <v>9</v>
      </c>
      <c r="T5977" t="s">
        <v>49</v>
      </c>
      <c r="U5977" t="s">
        <v>335</v>
      </c>
      <c r="V5977" t="s">
        <v>419</v>
      </c>
      <c r="W5977" t="s">
        <v>484</v>
      </c>
      <c r="X5977" t="s">
        <v>326</v>
      </c>
      <c r="Y5977" t="s">
        <v>21</v>
      </c>
    </row>
    <row r="5978" spans="1:33" x14ac:dyDescent="0.35">
      <c r="A5978">
        <v>17579638115</v>
      </c>
      <c r="B5978" s="1">
        <v>40361</v>
      </c>
      <c r="C5978">
        <v>0.14642857142857099</v>
      </c>
      <c r="D5978" t="s">
        <v>13229</v>
      </c>
      <c r="E5978" s="4" t="str" cm="1">
        <f t="array" ref="E5978">_xlfn.TEXTJOIN(", ", TRUE, IF(COUNTIF(D5978, "*"&amp;$BP$2:$BP$2&amp;"*"), $BP$2:$BP$2, ""))</f>
        <v/>
      </c>
      <c r="F5978" t="s">
        <v>456</v>
      </c>
      <c r="G5978" t="s">
        <v>30</v>
      </c>
      <c r="H5978" t="s">
        <v>3461</v>
      </c>
      <c r="I5978" t="s">
        <v>451</v>
      </c>
      <c r="J5978" t="s">
        <v>7813</v>
      </c>
      <c r="K5978" t="s">
        <v>218</v>
      </c>
      <c r="L5978" t="s">
        <v>8713</v>
      </c>
      <c r="M5978" t="s">
        <v>240</v>
      </c>
      <c r="N5978" t="s">
        <v>137</v>
      </c>
      <c r="O5978" t="s">
        <v>886</v>
      </c>
      <c r="P5978" t="s">
        <v>238</v>
      </c>
      <c r="Q5978" t="s">
        <v>218</v>
      </c>
      <c r="R5978" t="s">
        <v>11572</v>
      </c>
      <c r="S5978" t="s">
        <v>15</v>
      </c>
      <c r="T5978" t="s">
        <v>30</v>
      </c>
      <c r="U5978" t="s">
        <v>1103</v>
      </c>
      <c r="V5978" t="s">
        <v>2937</v>
      </c>
      <c r="W5978" t="s">
        <v>89</v>
      </c>
      <c r="X5978" t="s">
        <v>238</v>
      </c>
      <c r="Y5978" t="s">
        <v>218</v>
      </c>
      <c r="Z5978" t="s">
        <v>399</v>
      </c>
      <c r="AA5978" t="s">
        <v>11572</v>
      </c>
      <c r="AB5978" t="s">
        <v>637</v>
      </c>
      <c r="AC5978" t="s">
        <v>827</v>
      </c>
      <c r="AD5978" t="s">
        <v>723</v>
      </c>
    </row>
    <row r="5979" spans="1:33" x14ac:dyDescent="0.35">
      <c r="A5979">
        <v>17515958531</v>
      </c>
      <c r="B5979" s="1">
        <v>40360</v>
      </c>
      <c r="C5979">
        <v>0.5</v>
      </c>
      <c r="D5979" t="s">
        <v>13230</v>
      </c>
      <c r="E5979" s="4" t="str" cm="1">
        <f t="array" ref="E5979">_xlfn.TEXTJOIN(", ", TRUE, IF(COUNTIF(D5979, "*"&amp;$BP$2:$BP$2&amp;"*"), $BP$2:$BP$2, ""))</f>
        <v/>
      </c>
      <c r="F5979" t="s">
        <v>191</v>
      </c>
      <c r="G5979" t="s">
        <v>13231</v>
      </c>
      <c r="H5979" t="s">
        <v>399</v>
      </c>
      <c r="I5979" t="s">
        <v>9</v>
      </c>
      <c r="J5979" t="s">
        <v>4974</v>
      </c>
      <c r="K5979" t="s">
        <v>13232</v>
      </c>
      <c r="L5979" t="s">
        <v>89</v>
      </c>
      <c r="M5979" t="s">
        <v>9</v>
      </c>
      <c r="N5979" t="s">
        <v>294</v>
      </c>
      <c r="O5979" t="s">
        <v>10863</v>
      </c>
      <c r="P5979" t="s">
        <v>100</v>
      </c>
      <c r="Q5979" t="s">
        <v>2863</v>
      </c>
      <c r="R5979" t="s">
        <v>238</v>
      </c>
      <c r="S5979" t="s">
        <v>26</v>
      </c>
      <c r="T5979" t="s">
        <v>717</v>
      </c>
      <c r="U5979" t="s">
        <v>718</v>
      </c>
      <c r="V5979" t="s">
        <v>719</v>
      </c>
      <c r="W5979" t="s">
        <v>16</v>
      </c>
      <c r="X5979" t="s">
        <v>152</v>
      </c>
      <c r="Y5979" t="s">
        <v>1673</v>
      </c>
      <c r="Z5979" t="s">
        <v>689</v>
      </c>
      <c r="AA5979" t="s">
        <v>71</v>
      </c>
      <c r="AB5979" t="s">
        <v>137</v>
      </c>
      <c r="AC5979" t="s">
        <v>1830</v>
      </c>
    </row>
    <row r="5980" spans="1:33" x14ac:dyDescent="0.35">
      <c r="A5980">
        <v>17513020078</v>
      </c>
      <c r="B5980" s="1">
        <v>40360</v>
      </c>
      <c r="C5980">
        <v>0.211038961038961</v>
      </c>
      <c r="D5980" t="s">
        <v>13233</v>
      </c>
      <c r="E5980" s="4" t="str" cm="1">
        <f t="array" ref="E5980">_xlfn.TEXTJOIN(", ", TRUE, IF(COUNTIF(D5980, "*"&amp;$BP$2:$BP$2&amp;"*"), $BP$2:$BP$2, ""))</f>
        <v/>
      </c>
      <c r="F5980" t="s">
        <v>13234</v>
      </c>
      <c r="G5980" t="s">
        <v>8198</v>
      </c>
      <c r="H5980" t="s">
        <v>124</v>
      </c>
      <c r="I5980" t="s">
        <v>660</v>
      </c>
      <c r="J5980" t="s">
        <v>7486</v>
      </c>
      <c r="K5980" t="s">
        <v>1106</v>
      </c>
      <c r="L5980" t="s">
        <v>100</v>
      </c>
      <c r="M5980" t="s">
        <v>1626</v>
      </c>
      <c r="N5980" t="s">
        <v>574</v>
      </c>
      <c r="O5980" t="s">
        <v>30</v>
      </c>
      <c r="P5980" t="s">
        <v>429</v>
      </c>
      <c r="Q5980" t="s">
        <v>430</v>
      </c>
      <c r="R5980" t="s">
        <v>258</v>
      </c>
      <c r="S5980" t="s">
        <v>100</v>
      </c>
      <c r="T5980" t="s">
        <v>1017</v>
      </c>
      <c r="U5980" t="s">
        <v>6</v>
      </c>
      <c r="V5980" t="s">
        <v>523</v>
      </c>
      <c r="W5980" t="s">
        <v>30</v>
      </c>
      <c r="X5980" t="s">
        <v>1103</v>
      </c>
      <c r="Y5980" t="s">
        <v>586</v>
      </c>
      <c r="Z5980" t="s">
        <v>13235</v>
      </c>
    </row>
    <row r="5981" spans="1:33" x14ac:dyDescent="0.35">
      <c r="A5981">
        <v>17496749408</v>
      </c>
      <c r="B5981" s="1">
        <v>40360</v>
      </c>
      <c r="C5981">
        <v>-0.131818181818181</v>
      </c>
      <c r="D5981" t="s">
        <v>13236</v>
      </c>
      <c r="E5981" s="4" t="str" cm="1">
        <f t="array" ref="E5981">_xlfn.TEXTJOIN(", ", TRUE, IF(COUNTIF(D5981, "*"&amp;$BP$2:$BP$2&amp;"*"), $BP$2:$BP$2, ""))</f>
        <v/>
      </c>
      <c r="F5981" t="s">
        <v>1209</v>
      </c>
      <c r="G5981" t="s">
        <v>156</v>
      </c>
      <c r="H5981" t="s">
        <v>30</v>
      </c>
      <c r="I5981" t="s">
        <v>462</v>
      </c>
      <c r="J5981" t="s">
        <v>9</v>
      </c>
      <c r="K5981" t="s">
        <v>380</v>
      </c>
      <c r="L5981" t="s">
        <v>360</v>
      </c>
      <c r="M5981" t="s">
        <v>1547</v>
      </c>
      <c r="N5981" t="s">
        <v>1673</v>
      </c>
      <c r="O5981" t="s">
        <v>689</v>
      </c>
      <c r="P5981" t="s">
        <v>2413</v>
      </c>
      <c r="Q5981" t="s">
        <v>1673</v>
      </c>
      <c r="R5981" t="s">
        <v>608</v>
      </c>
      <c r="S5981" t="s">
        <v>326</v>
      </c>
      <c r="T5981" t="s">
        <v>281</v>
      </c>
      <c r="U5981" t="s">
        <v>445</v>
      </c>
      <c r="V5981">
        <v>1045</v>
      </c>
      <c r="W5981" t="s">
        <v>1408</v>
      </c>
      <c r="X5981" t="s">
        <v>1900</v>
      </c>
      <c r="Y5981" t="s">
        <v>21</v>
      </c>
    </row>
    <row r="5982" spans="1:33" x14ac:dyDescent="0.35">
      <c r="A5982">
        <v>17264778718</v>
      </c>
      <c r="B5982" s="1">
        <v>40357</v>
      </c>
      <c r="C5982">
        <v>0.35</v>
      </c>
      <c r="D5982" t="s">
        <v>13237</v>
      </c>
      <c r="E5982" s="4" t="str" cm="1">
        <f t="array" ref="E5982">_xlfn.TEXTJOIN(", ", TRUE, IF(COUNTIF(D5982, "*"&amp;$BP$2:$BP$2&amp;"*"), $BP$2:$BP$2, ""))</f>
        <v>america</v>
      </c>
      <c r="F5982" t="s">
        <v>39</v>
      </c>
      <c r="G5982" t="s">
        <v>12784</v>
      </c>
      <c r="H5982" t="s">
        <v>13238</v>
      </c>
      <c r="I5982" t="s">
        <v>1791</v>
      </c>
      <c r="J5982" t="s">
        <v>2841</v>
      </c>
      <c r="K5982" t="s">
        <v>4519</v>
      </c>
      <c r="L5982" t="s">
        <v>118</v>
      </c>
      <c r="M5982" t="s">
        <v>1526</v>
      </c>
      <c r="N5982" t="s">
        <v>49</v>
      </c>
      <c r="O5982" t="b">
        <v>1</v>
      </c>
      <c r="P5982" t="s">
        <v>154</v>
      </c>
      <c r="Q5982" t="s">
        <v>100</v>
      </c>
      <c r="R5982" t="s">
        <v>234</v>
      </c>
      <c r="S5982" t="s">
        <v>118</v>
      </c>
      <c r="T5982" t="s">
        <v>1526</v>
      </c>
      <c r="U5982" t="s">
        <v>49</v>
      </c>
      <c r="V5982" t="s">
        <v>973</v>
      </c>
      <c r="W5982" t="s">
        <v>24</v>
      </c>
      <c r="X5982" t="s">
        <v>6877</v>
      </c>
      <c r="Y5982" t="s">
        <v>100</v>
      </c>
      <c r="Z5982" t="s">
        <v>161</v>
      </c>
    </row>
    <row r="5983" spans="1:33" x14ac:dyDescent="0.35">
      <c r="A5983">
        <v>16968353033</v>
      </c>
      <c r="B5983" s="1">
        <v>40353</v>
      </c>
      <c r="C5983">
        <v>0.61111111111111105</v>
      </c>
      <c r="D5983" t="s">
        <v>13239</v>
      </c>
      <c r="E5983" s="4" t="str" cm="1">
        <f t="array" ref="E5983">_xlfn.TEXTJOIN(", ", TRUE, IF(COUNTIF(D5983, "*"&amp;$BP$2:$BP$2&amp;"*"), $BP$2:$BP$2, ""))</f>
        <v/>
      </c>
      <c r="F5983" t="s">
        <v>3942</v>
      </c>
      <c r="G5983" t="s">
        <v>30</v>
      </c>
      <c r="H5983" t="s">
        <v>13240</v>
      </c>
      <c r="I5983" t="s">
        <v>5885</v>
      </c>
      <c r="J5983" t="s">
        <v>5560</v>
      </c>
      <c r="K5983" t="s">
        <v>797</v>
      </c>
      <c r="L5983" t="s">
        <v>521</v>
      </c>
      <c r="M5983" t="s">
        <v>9</v>
      </c>
      <c r="N5983" t="s">
        <v>5897</v>
      </c>
      <c r="O5983" t="s">
        <v>114</v>
      </c>
      <c r="P5983" t="s">
        <v>156</v>
      </c>
      <c r="Q5983" t="s">
        <v>6188</v>
      </c>
      <c r="R5983" t="s">
        <v>849</v>
      </c>
      <c r="S5983" t="s">
        <v>173</v>
      </c>
      <c r="T5983" t="s">
        <v>100</v>
      </c>
      <c r="U5983" t="s">
        <v>9</v>
      </c>
      <c r="V5983" t="s">
        <v>1204</v>
      </c>
      <c r="W5983" t="s">
        <v>114</v>
      </c>
      <c r="X5983" t="s">
        <v>949</v>
      </c>
      <c r="Y5983" t="s">
        <v>1437</v>
      </c>
      <c r="Z5983" t="s">
        <v>11</v>
      </c>
      <c r="AA5983" t="s">
        <v>8910</v>
      </c>
    </row>
    <row r="5984" spans="1:33" x14ac:dyDescent="0.35">
      <c r="A5984">
        <v>16874030293</v>
      </c>
      <c r="B5984" s="1">
        <v>40352</v>
      </c>
      <c r="C5984">
        <v>0.625</v>
      </c>
      <c r="D5984" t="s">
        <v>13241</v>
      </c>
      <c r="E5984" s="4" t="str" cm="1">
        <f t="array" ref="E5984">_xlfn.TEXTJOIN(", ", TRUE, IF(COUNTIF(D5984, "*"&amp;$BP$2:$BP$2&amp;"*"), $BP$2:$BP$2, ""))</f>
        <v/>
      </c>
      <c r="F5984" t="s">
        <v>3208</v>
      </c>
      <c r="G5984" t="s">
        <v>6155</v>
      </c>
      <c r="H5984" t="s">
        <v>611</v>
      </c>
      <c r="I5984" t="s">
        <v>9</v>
      </c>
      <c r="J5984" t="s">
        <v>13242</v>
      </c>
      <c r="K5984" t="s">
        <v>17</v>
      </c>
      <c r="L5984" t="s">
        <v>13243</v>
      </c>
      <c r="M5984" t="s">
        <v>3208</v>
      </c>
      <c r="N5984" t="s">
        <v>13244</v>
      </c>
      <c r="O5984" t="s">
        <v>2600</v>
      </c>
      <c r="P5984" t="s">
        <v>821</v>
      </c>
      <c r="Q5984" t="s">
        <v>162</v>
      </c>
      <c r="R5984" t="s">
        <v>156</v>
      </c>
      <c r="S5984" t="s">
        <v>5394</v>
      </c>
      <c r="T5984" t="s">
        <v>100</v>
      </c>
      <c r="U5984" t="s">
        <v>11</v>
      </c>
      <c r="V5984" t="s">
        <v>137</v>
      </c>
      <c r="W5984" t="s">
        <v>879</v>
      </c>
      <c r="X5984" t="s">
        <v>502</v>
      </c>
      <c r="Y5984" t="s">
        <v>6219</v>
      </c>
    </row>
    <row r="5985" spans="1:32" x14ac:dyDescent="0.35">
      <c r="A5985">
        <v>16808995053</v>
      </c>
      <c r="B5985" s="1">
        <v>40351</v>
      </c>
      <c r="C5985">
        <v>0.4</v>
      </c>
      <c r="D5985" t="s">
        <v>13245</v>
      </c>
      <c r="E5985" s="4" t="str" cm="1">
        <f t="array" ref="E5985">_xlfn.TEXTJOIN(", ", TRUE, IF(COUNTIF(D5985, "*"&amp;$BP$2:$BP$2&amp;"*"), $BP$2:$BP$2, ""))</f>
        <v/>
      </c>
      <c r="F5985" t="s">
        <v>30</v>
      </c>
      <c r="G5985" t="s">
        <v>13246</v>
      </c>
      <c r="H5985" t="s">
        <v>944</v>
      </c>
      <c r="I5985" t="s">
        <v>6</v>
      </c>
      <c r="J5985" t="s">
        <v>13247</v>
      </c>
      <c r="K5985" t="s">
        <v>489</v>
      </c>
      <c r="L5985" t="s">
        <v>905</v>
      </c>
      <c r="M5985" t="s">
        <v>13248</v>
      </c>
      <c r="N5985" t="s">
        <v>3532</v>
      </c>
      <c r="O5985" t="s">
        <v>430</v>
      </c>
      <c r="P5985" t="s">
        <v>13249</v>
      </c>
      <c r="Q5985" t="s">
        <v>456</v>
      </c>
      <c r="R5985" t="s">
        <v>124</v>
      </c>
      <c r="S5985" t="s">
        <v>13249</v>
      </c>
    </row>
    <row r="5986" spans="1:32" x14ac:dyDescent="0.35">
      <c r="A5986">
        <v>16807204722</v>
      </c>
      <c r="B5986" s="1">
        <v>40351</v>
      </c>
      <c r="C5986">
        <v>-0.71428571428571397</v>
      </c>
      <c r="D5986" t="s">
        <v>13250</v>
      </c>
      <c r="E5986" s="4" t="str" cm="1">
        <f t="array" ref="E5986">_xlfn.TEXTJOIN(", ", TRUE, IF(COUNTIF(D5986, "*"&amp;$BP$2:$BP$2&amp;"*"), $BP$2:$BP$2, ""))</f>
        <v/>
      </c>
      <c r="F5986" t="s">
        <v>30</v>
      </c>
      <c r="G5986" t="s">
        <v>13246</v>
      </c>
      <c r="H5986" t="s">
        <v>1139</v>
      </c>
      <c r="I5986" t="s">
        <v>586</v>
      </c>
      <c r="J5986" t="s">
        <v>2710</v>
      </c>
      <c r="K5986" t="s">
        <v>382</v>
      </c>
      <c r="L5986" t="s">
        <v>13251</v>
      </c>
      <c r="M5986" t="s">
        <v>1812</v>
      </c>
      <c r="N5986" t="s">
        <v>237</v>
      </c>
      <c r="O5986" t="s">
        <v>30</v>
      </c>
      <c r="P5986" t="s">
        <v>9632</v>
      </c>
      <c r="Q5986" t="s">
        <v>151</v>
      </c>
      <c r="R5986" t="s">
        <v>569</v>
      </c>
    </row>
    <row r="5987" spans="1:32" x14ac:dyDescent="0.35">
      <c r="A5987">
        <v>16705449575</v>
      </c>
      <c r="B5987" s="1">
        <v>40350</v>
      </c>
      <c r="C5987">
        <v>-9.375E-2</v>
      </c>
      <c r="D5987" t="s">
        <v>13252</v>
      </c>
      <c r="E5987" s="4" t="str" cm="1">
        <f t="array" ref="E5987">_xlfn.TEXTJOIN(", ", TRUE, IF(COUNTIF(D5987, "*"&amp;$BP$2:$BP$2&amp;"*"), $BP$2:$BP$2, ""))</f>
        <v/>
      </c>
      <c r="F5987" t="s">
        <v>10831</v>
      </c>
      <c r="G5987" t="s">
        <v>80</v>
      </c>
      <c r="H5987" t="s">
        <v>808</v>
      </c>
      <c r="I5987" t="s">
        <v>9</v>
      </c>
      <c r="J5987" t="s">
        <v>1150</v>
      </c>
      <c r="K5987" t="s">
        <v>13253</v>
      </c>
      <c r="L5987" t="s">
        <v>100</v>
      </c>
      <c r="M5987" t="s">
        <v>6923</v>
      </c>
      <c r="N5987" t="s">
        <v>718</v>
      </c>
      <c r="O5987" t="s">
        <v>123</v>
      </c>
      <c r="P5987" t="s">
        <v>15</v>
      </c>
      <c r="Q5987" t="s">
        <v>30</v>
      </c>
      <c r="R5987" t="s">
        <v>290</v>
      </c>
      <c r="S5987" t="s">
        <v>24</v>
      </c>
      <c r="T5987" t="s">
        <v>2936</v>
      </c>
      <c r="U5987" t="s">
        <v>312</v>
      </c>
      <c r="V5987" t="s">
        <v>156</v>
      </c>
      <c r="W5987" t="s">
        <v>2503</v>
      </c>
      <c r="X5987" t="s">
        <v>799</v>
      </c>
      <c r="Y5987" t="s">
        <v>326</v>
      </c>
      <c r="Z5987" t="s">
        <v>21</v>
      </c>
    </row>
    <row r="5988" spans="1:32" x14ac:dyDescent="0.35">
      <c r="A5988">
        <v>16620652380</v>
      </c>
      <c r="B5988" s="1">
        <v>40349</v>
      </c>
      <c r="C5988">
        <v>0.25</v>
      </c>
      <c r="D5988" t="s">
        <v>13254</v>
      </c>
      <c r="E5988" s="4" t="str" cm="1">
        <f t="array" ref="E5988">_xlfn.TEXTJOIN(", ", TRUE, IF(COUNTIF(D5988, "*"&amp;$BP$2:$BP$2&amp;"*"), $BP$2:$BP$2, ""))</f>
        <v/>
      </c>
      <c r="F5988" t="s">
        <v>16</v>
      </c>
      <c r="G5988" t="s">
        <v>30</v>
      </c>
      <c r="H5988" t="s">
        <v>1679</v>
      </c>
      <c r="I5988" t="s">
        <v>68</v>
      </c>
      <c r="J5988" t="s">
        <v>329</v>
      </c>
      <c r="K5988" t="s">
        <v>30</v>
      </c>
      <c r="L5988" t="s">
        <v>3641</v>
      </c>
      <c r="M5988" t="s">
        <v>68</v>
      </c>
      <c r="N5988" t="s">
        <v>888</v>
      </c>
      <c r="O5988" t="s">
        <v>100</v>
      </c>
      <c r="P5988" t="s">
        <v>30</v>
      </c>
      <c r="Q5988" t="s">
        <v>69</v>
      </c>
      <c r="R5988" t="s">
        <v>68</v>
      </c>
      <c r="S5988" t="s">
        <v>5593</v>
      </c>
      <c r="T5988" t="s">
        <v>360</v>
      </c>
      <c r="U5988" t="s">
        <v>1358</v>
      </c>
      <c r="V5988" t="s">
        <v>1813</v>
      </c>
      <c r="W5988" t="s">
        <v>360</v>
      </c>
      <c r="X5988" t="s">
        <v>13255</v>
      </c>
      <c r="Y5988" t="s">
        <v>6254</v>
      </c>
      <c r="Z5988" t="s">
        <v>100</v>
      </c>
      <c r="AA5988" t="s">
        <v>13256</v>
      </c>
    </row>
    <row r="5989" spans="1:32" x14ac:dyDescent="0.35">
      <c r="A5989">
        <v>16400304641</v>
      </c>
      <c r="B5989" s="1">
        <v>40346</v>
      </c>
      <c r="C5989">
        <v>0</v>
      </c>
      <c r="D5989" t="s">
        <v>13257</v>
      </c>
      <c r="E5989" s="4" t="str" cm="1">
        <f t="array" ref="E5989">_xlfn.TEXTJOIN(", ", TRUE, IF(COUNTIF(D5989, "*"&amp;$BP$2:$BP$2&amp;"*"), $BP$2:$BP$2, ""))</f>
        <v/>
      </c>
      <c r="F5989" t="s">
        <v>13258</v>
      </c>
      <c r="G5989" t="s">
        <v>118</v>
      </c>
      <c r="H5989" t="s">
        <v>2818</v>
      </c>
      <c r="I5989" t="s">
        <v>9</v>
      </c>
      <c r="J5989" t="s">
        <v>1042</v>
      </c>
      <c r="K5989" t="s">
        <v>719</v>
      </c>
      <c r="L5989">
        <v>20</v>
      </c>
      <c r="M5989" t="s">
        <v>599</v>
      </c>
      <c r="N5989" t="s">
        <v>9</v>
      </c>
      <c r="O5989" t="s">
        <v>990</v>
      </c>
      <c r="P5989" t="s">
        <v>1252</v>
      </c>
      <c r="Q5989" t="s">
        <v>16</v>
      </c>
      <c r="R5989" t="s">
        <v>13259</v>
      </c>
      <c r="S5989" t="s">
        <v>13260</v>
      </c>
      <c r="T5989" t="s">
        <v>382</v>
      </c>
      <c r="U5989" t="s">
        <v>30</v>
      </c>
      <c r="V5989" t="s">
        <v>518</v>
      </c>
      <c r="W5989" t="s">
        <v>13209</v>
      </c>
      <c r="X5989" t="s">
        <v>21</v>
      </c>
    </row>
    <row r="5990" spans="1:32" x14ac:dyDescent="0.35">
      <c r="A5990">
        <v>16336973339</v>
      </c>
      <c r="B5990" s="1">
        <v>40345</v>
      </c>
      <c r="C5990">
        <v>0</v>
      </c>
      <c r="D5990" t="s">
        <v>13261</v>
      </c>
      <c r="E5990" s="4" t="str" cm="1">
        <f t="array" ref="E5990">_xlfn.TEXTJOIN(", ", TRUE, IF(COUNTIF(D5990, "*"&amp;$BP$2:$BP$2&amp;"*"), $BP$2:$BP$2, ""))</f>
        <v/>
      </c>
      <c r="F5990" t="s">
        <v>751</v>
      </c>
      <c r="G5990" t="s">
        <v>24</v>
      </c>
      <c r="H5990" t="s">
        <v>196</v>
      </c>
      <c r="I5990" t="s">
        <v>118</v>
      </c>
      <c r="J5990" t="s">
        <v>49</v>
      </c>
      <c r="K5990" t="s">
        <v>308</v>
      </c>
      <c r="L5990" t="s">
        <v>9</v>
      </c>
      <c r="M5990" t="s">
        <v>1980</v>
      </c>
      <c r="N5990" t="s">
        <v>15</v>
      </c>
      <c r="O5990" t="s">
        <v>49</v>
      </c>
      <c r="P5990" t="s">
        <v>13262</v>
      </c>
      <c r="Q5990" t="s">
        <v>200</v>
      </c>
      <c r="R5990" t="s">
        <v>510</v>
      </c>
      <c r="S5990" t="s">
        <v>124</v>
      </c>
      <c r="T5990" t="s">
        <v>244</v>
      </c>
      <c r="U5990" t="s">
        <v>9</v>
      </c>
      <c r="V5990" t="s">
        <v>180</v>
      </c>
      <c r="W5990" t="s">
        <v>1546</v>
      </c>
      <c r="X5990" t="s">
        <v>419</v>
      </c>
      <c r="Y5990" t="s">
        <v>100</v>
      </c>
      <c r="Z5990" t="s">
        <v>46</v>
      </c>
      <c r="AA5990" t="s">
        <v>608</v>
      </c>
      <c r="AB5990" t="s">
        <v>21</v>
      </c>
    </row>
    <row r="5991" spans="1:32" x14ac:dyDescent="0.35">
      <c r="A5991">
        <v>16318615155</v>
      </c>
      <c r="B5991" s="1">
        <v>40345</v>
      </c>
      <c r="C5991">
        <v>0</v>
      </c>
      <c r="D5991" t="s">
        <v>13263</v>
      </c>
      <c r="E5991" s="4" t="str" cm="1">
        <f t="array" ref="E5991">_xlfn.TEXTJOIN(", ", TRUE, IF(COUNTIF(D5991, "*"&amp;$BP$2:$BP$2&amp;"*"), $BP$2:$BP$2, ""))</f>
        <v/>
      </c>
      <c r="F5991" t="s">
        <v>238</v>
      </c>
      <c r="G5991" t="s">
        <v>2196</v>
      </c>
      <c r="H5991" t="s">
        <v>78</v>
      </c>
      <c r="I5991" t="s">
        <v>49</v>
      </c>
      <c r="J5991" t="s">
        <v>1858</v>
      </c>
      <c r="K5991" t="s">
        <v>9</v>
      </c>
      <c r="L5991" t="s">
        <v>30</v>
      </c>
      <c r="M5991" t="s">
        <v>13145</v>
      </c>
      <c r="N5991" t="s">
        <v>4016</v>
      </c>
      <c r="O5991" t="s">
        <v>71</v>
      </c>
      <c r="P5991" t="s">
        <v>4691</v>
      </c>
      <c r="Q5991" t="s">
        <v>732</v>
      </c>
      <c r="R5991" t="s">
        <v>13264</v>
      </c>
      <c r="S5991" t="s">
        <v>9</v>
      </c>
      <c r="T5991" t="s">
        <v>30</v>
      </c>
      <c r="U5991" t="s">
        <v>2482</v>
      </c>
      <c r="V5991" t="s">
        <v>24</v>
      </c>
      <c r="W5991" t="s">
        <v>30</v>
      </c>
      <c r="X5991" t="s">
        <v>223</v>
      </c>
      <c r="Y5991" t="s">
        <v>21</v>
      </c>
    </row>
    <row r="5992" spans="1:32" x14ac:dyDescent="0.35">
      <c r="A5992">
        <v>16265813095</v>
      </c>
      <c r="B5992" s="1">
        <v>40344</v>
      </c>
      <c r="C5992">
        <v>0.18333333333333299</v>
      </c>
      <c r="D5992" t="s">
        <v>13265</v>
      </c>
      <c r="E5992" s="4" t="str" cm="1">
        <f t="array" ref="E5992">_xlfn.TEXTJOIN(", ", TRUE, IF(COUNTIF(D5992, "*"&amp;$BP$2:$BP$2&amp;"*"), $BP$2:$BP$2, ""))</f>
        <v/>
      </c>
      <c r="F5992" t="s">
        <v>30</v>
      </c>
      <c r="G5992" t="s">
        <v>257</v>
      </c>
      <c r="H5992" t="s">
        <v>9</v>
      </c>
      <c r="I5992" t="s">
        <v>1953</v>
      </c>
      <c r="J5992" t="s">
        <v>49</v>
      </c>
      <c r="K5992" t="s">
        <v>335</v>
      </c>
      <c r="L5992" t="s">
        <v>419</v>
      </c>
      <c r="M5992" t="s">
        <v>200</v>
      </c>
      <c r="N5992" t="s">
        <v>137</v>
      </c>
      <c r="O5992" t="s">
        <v>232</v>
      </c>
      <c r="P5992" t="s">
        <v>179</v>
      </c>
      <c r="Q5992" t="s">
        <v>124</v>
      </c>
      <c r="R5992" t="s">
        <v>180</v>
      </c>
      <c r="S5992" t="s">
        <v>16</v>
      </c>
      <c r="T5992" t="s">
        <v>419</v>
      </c>
      <c r="U5992" t="s">
        <v>608</v>
      </c>
      <c r="V5992" t="s">
        <v>21</v>
      </c>
    </row>
    <row r="5993" spans="1:32" x14ac:dyDescent="0.35">
      <c r="A5993">
        <v>16265733338</v>
      </c>
      <c r="B5993" s="1">
        <v>40344</v>
      </c>
      <c r="C5993">
        <v>0.5</v>
      </c>
      <c r="D5993" t="s">
        <v>13266</v>
      </c>
      <c r="E5993" s="4" t="str" cm="1">
        <f t="array" ref="E5993">_xlfn.TEXTJOIN(", ", TRUE, IF(COUNTIF(D5993, "*"&amp;$BP$2:$BP$2&amp;"*"), $BP$2:$BP$2, ""))</f>
        <v/>
      </c>
      <c r="F5993" t="s">
        <v>15</v>
      </c>
      <c r="G5993" t="s">
        <v>49</v>
      </c>
      <c r="H5993" t="s">
        <v>2482</v>
      </c>
      <c r="I5993" t="s">
        <v>238</v>
      </c>
      <c r="J5993" t="s">
        <v>6230</v>
      </c>
      <c r="K5993" t="s">
        <v>156</v>
      </c>
      <c r="L5993" t="s">
        <v>2226</v>
      </c>
      <c r="M5993" t="s">
        <v>934</v>
      </c>
      <c r="N5993" t="s">
        <v>4883</v>
      </c>
      <c r="O5993" t="s">
        <v>13267</v>
      </c>
      <c r="P5993" t="s">
        <v>4776</v>
      </c>
      <c r="Q5993" t="s">
        <v>71</v>
      </c>
      <c r="R5993" t="s">
        <v>362</v>
      </c>
      <c r="S5993" t="s">
        <v>475</v>
      </c>
      <c r="T5993" t="s">
        <v>13268</v>
      </c>
      <c r="U5993" t="s">
        <v>276</v>
      </c>
      <c r="V5993" t="s">
        <v>238</v>
      </c>
      <c r="W5993" t="s">
        <v>13269</v>
      </c>
      <c r="X5993" t="s">
        <v>30</v>
      </c>
      <c r="Y5993" t="s">
        <v>1724</v>
      </c>
      <c r="Z5993" t="s">
        <v>9</v>
      </c>
      <c r="AA5993" t="s">
        <v>1325</v>
      </c>
      <c r="AB5993" t="s">
        <v>16</v>
      </c>
      <c r="AC5993" t="s">
        <v>240</v>
      </c>
    </row>
    <row r="5994" spans="1:32" x14ac:dyDescent="0.35">
      <c r="A5994">
        <v>16265619487</v>
      </c>
      <c r="B5994" s="1">
        <v>40344</v>
      </c>
      <c r="C5994">
        <v>0.13888888888888801</v>
      </c>
      <c r="D5994" t="s">
        <v>13270</v>
      </c>
      <c r="E5994" s="4" t="str" cm="1">
        <f t="array" ref="E5994">_xlfn.TEXTJOIN(", ", TRUE, IF(COUNTIF(D5994, "*"&amp;$BP$2:$BP$2&amp;"*"), $BP$2:$BP$2, ""))</f>
        <v/>
      </c>
      <c r="F5994" t="s">
        <v>221</v>
      </c>
      <c r="G5994" t="s">
        <v>1408</v>
      </c>
      <c r="H5994" t="s">
        <v>101</v>
      </c>
      <c r="I5994" t="s">
        <v>9</v>
      </c>
      <c r="J5994" t="s">
        <v>33</v>
      </c>
      <c r="K5994" t="s">
        <v>13271</v>
      </c>
      <c r="L5994" t="s">
        <v>100</v>
      </c>
      <c r="M5994" t="s">
        <v>13272</v>
      </c>
      <c r="N5994" t="s">
        <v>382</v>
      </c>
      <c r="O5994" t="s">
        <v>3809</v>
      </c>
      <c r="P5994" t="s">
        <v>13273</v>
      </c>
      <c r="Q5994" t="s">
        <v>457</v>
      </c>
      <c r="R5994" t="s">
        <v>456</v>
      </c>
      <c r="S5994" t="s">
        <v>68</v>
      </c>
      <c r="T5994" t="s">
        <v>4838</v>
      </c>
      <c r="U5994" t="s">
        <v>331</v>
      </c>
      <c r="V5994" t="s">
        <v>360</v>
      </c>
      <c r="W5994" t="s">
        <v>13274</v>
      </c>
      <c r="X5994" t="s">
        <v>9</v>
      </c>
      <c r="Y5994" t="s">
        <v>13275</v>
      </c>
      <c r="Z5994" t="s">
        <v>13276</v>
      </c>
    </row>
    <row r="5995" spans="1:32" x14ac:dyDescent="0.35">
      <c r="A5995">
        <v>16265421245</v>
      </c>
      <c r="B5995" s="1">
        <v>40344</v>
      </c>
      <c r="C5995">
        <v>9.3333333333333296E-2</v>
      </c>
      <c r="D5995" t="s">
        <v>13277</v>
      </c>
      <c r="E5995" s="4" t="str" cm="1">
        <f t="array" ref="E5995">_xlfn.TEXTJOIN(", ", TRUE, IF(COUNTIF(D5995, "*"&amp;$BP$2:$BP$2&amp;"*"), $BP$2:$BP$2, ""))</f>
        <v/>
      </c>
      <c r="F5995" t="s">
        <v>30</v>
      </c>
      <c r="G5995" t="s">
        <v>3895</v>
      </c>
      <c r="H5995" t="s">
        <v>13278</v>
      </c>
      <c r="I5995" t="s">
        <v>156</v>
      </c>
      <c r="J5995" t="s">
        <v>360</v>
      </c>
      <c r="K5995" t="s">
        <v>4016</v>
      </c>
      <c r="L5995" t="s">
        <v>137</v>
      </c>
      <c r="M5995" t="s">
        <v>30</v>
      </c>
      <c r="N5995" t="s">
        <v>1104</v>
      </c>
      <c r="O5995" t="s">
        <v>8867</v>
      </c>
      <c r="P5995" t="s">
        <v>100</v>
      </c>
      <c r="Q5995" t="s">
        <v>4536</v>
      </c>
      <c r="R5995" t="s">
        <v>2297</v>
      </c>
      <c r="S5995" t="s">
        <v>2231</v>
      </c>
      <c r="T5995" t="s">
        <v>71</v>
      </c>
      <c r="U5995" t="s">
        <v>30</v>
      </c>
      <c r="V5995" t="s">
        <v>257</v>
      </c>
      <c r="W5995" t="s">
        <v>9</v>
      </c>
      <c r="X5995" t="s">
        <v>1953</v>
      </c>
      <c r="Y5995" t="s">
        <v>49</v>
      </c>
      <c r="Z5995" t="s">
        <v>335</v>
      </c>
      <c r="AA5995" t="s">
        <v>419</v>
      </c>
      <c r="AB5995" t="s">
        <v>200</v>
      </c>
      <c r="AC5995" t="s">
        <v>137</v>
      </c>
      <c r="AD5995" t="s">
        <v>232</v>
      </c>
    </row>
    <row r="5996" spans="1:32" x14ac:dyDescent="0.35">
      <c r="A5996">
        <v>16264857956</v>
      </c>
      <c r="B5996" s="1">
        <v>40344</v>
      </c>
      <c r="C5996">
        <v>-0.05</v>
      </c>
      <c r="D5996" t="s">
        <v>13279</v>
      </c>
      <c r="E5996" s="4" t="str" cm="1">
        <f t="array" ref="E5996">_xlfn.TEXTJOIN(", ", TRUE, IF(COUNTIF(D5996, "*"&amp;$BP$2:$BP$2&amp;"*"), $BP$2:$BP$2, ""))</f>
        <v/>
      </c>
      <c r="F5996" t="s">
        <v>78</v>
      </c>
      <c r="G5996" t="s">
        <v>34</v>
      </c>
      <c r="H5996" t="s">
        <v>5370</v>
      </c>
      <c r="I5996" t="s">
        <v>238</v>
      </c>
      <c r="J5996" t="s">
        <v>144</v>
      </c>
      <c r="K5996" t="s">
        <v>231</v>
      </c>
      <c r="L5996" t="s">
        <v>11</v>
      </c>
      <c r="M5996" t="s">
        <v>13209</v>
      </c>
      <c r="N5996" t="s">
        <v>39</v>
      </c>
      <c r="O5996" t="s">
        <v>1672</v>
      </c>
      <c r="P5996" t="s">
        <v>479</v>
      </c>
      <c r="Q5996" t="s">
        <v>480</v>
      </c>
      <c r="R5996" t="s">
        <v>16</v>
      </c>
      <c r="S5996" t="s">
        <v>456</v>
      </c>
      <c r="T5996" t="s">
        <v>457</v>
      </c>
      <c r="U5996" t="s">
        <v>456</v>
      </c>
      <c r="V5996" t="s">
        <v>240</v>
      </c>
      <c r="W5996" t="s">
        <v>1723</v>
      </c>
    </row>
    <row r="5997" spans="1:32" x14ac:dyDescent="0.35">
      <c r="A5997">
        <v>16246764835</v>
      </c>
      <c r="B5997" s="1">
        <v>40344</v>
      </c>
      <c r="C5997">
        <v>0.13636363636363599</v>
      </c>
      <c r="D5997" t="s">
        <v>13280</v>
      </c>
      <c r="E5997" s="4" t="str" cm="1">
        <f t="array" ref="E5997">_xlfn.TEXTJOIN(", ", TRUE, IF(COUNTIF(D5997, "*"&amp;$BP$2:$BP$2&amp;"*"), $BP$2:$BP$2, ""))</f>
        <v/>
      </c>
      <c r="F5997" t="s">
        <v>282</v>
      </c>
      <c r="G5997" t="s">
        <v>30</v>
      </c>
      <c r="H5997" t="s">
        <v>283</v>
      </c>
      <c r="I5997" t="s">
        <v>156</v>
      </c>
      <c r="J5997" t="s">
        <v>30</v>
      </c>
      <c r="K5997" t="s">
        <v>518</v>
      </c>
      <c r="L5997" t="s">
        <v>13209</v>
      </c>
      <c r="M5997" t="s">
        <v>382</v>
      </c>
      <c r="N5997" t="s">
        <v>30</v>
      </c>
      <c r="O5997" t="s">
        <v>6402</v>
      </c>
      <c r="P5997" t="s">
        <v>469</v>
      </c>
      <c r="Q5997" t="s">
        <v>445</v>
      </c>
      <c r="R5997">
        <v>8</v>
      </c>
      <c r="S5997" t="s">
        <v>1899</v>
      </c>
      <c r="T5997" t="s">
        <v>13281</v>
      </c>
      <c r="U5997" t="s">
        <v>281</v>
      </c>
      <c r="V5997" t="s">
        <v>21</v>
      </c>
    </row>
    <row r="5998" spans="1:32" x14ac:dyDescent="0.35">
      <c r="A5998">
        <v>16185177015</v>
      </c>
      <c r="B5998" s="1">
        <v>40343</v>
      </c>
      <c r="C5998">
        <v>-0.38333333333333303</v>
      </c>
      <c r="D5998" t="s">
        <v>13282</v>
      </c>
      <c r="E5998" s="4" t="str" cm="1">
        <f t="array" ref="E5998">_xlfn.TEXTJOIN(", ", TRUE, IF(COUNTIF(D5998, "*"&amp;$BP$2:$BP$2&amp;"*"), $BP$2:$BP$2, ""))</f>
        <v/>
      </c>
      <c r="F5998" t="s">
        <v>238</v>
      </c>
      <c r="G5998" t="s">
        <v>144</v>
      </c>
      <c r="H5998" t="s">
        <v>421</v>
      </c>
      <c r="I5998" t="s">
        <v>9</v>
      </c>
      <c r="J5998" t="s">
        <v>91</v>
      </c>
      <c r="K5998" t="s">
        <v>1302</v>
      </c>
      <c r="L5998" t="s">
        <v>15</v>
      </c>
      <c r="M5998" t="s">
        <v>1302</v>
      </c>
      <c r="N5998" t="s">
        <v>39</v>
      </c>
      <c r="O5998" t="s">
        <v>84</v>
      </c>
      <c r="P5998" t="s">
        <v>4883</v>
      </c>
      <c r="Q5998" t="s">
        <v>923</v>
      </c>
      <c r="R5998" t="s">
        <v>13283</v>
      </c>
      <c r="S5998" t="s">
        <v>156</v>
      </c>
      <c r="T5998" t="s">
        <v>207</v>
      </c>
      <c r="U5998" t="s">
        <v>969</v>
      </c>
      <c r="V5998" t="s">
        <v>623</v>
      </c>
      <c r="W5998" t="s">
        <v>238</v>
      </c>
      <c r="X5998" t="s">
        <v>717</v>
      </c>
      <c r="Y5998" t="s">
        <v>11</v>
      </c>
      <c r="Z5998" t="s">
        <v>7961</v>
      </c>
      <c r="AA5998" t="s">
        <v>13284</v>
      </c>
      <c r="AB5998" t="s">
        <v>15</v>
      </c>
      <c r="AC5998" t="s">
        <v>30</v>
      </c>
      <c r="AD5998" t="s">
        <v>13145</v>
      </c>
      <c r="AE5998" t="s">
        <v>1024</v>
      </c>
      <c r="AF5998" t="s">
        <v>196</v>
      </c>
    </row>
    <row r="5999" spans="1:32" x14ac:dyDescent="0.35">
      <c r="A5999">
        <v>16009748611</v>
      </c>
      <c r="B5999" s="1">
        <v>40341</v>
      </c>
      <c r="C5999">
        <v>0.9</v>
      </c>
      <c r="D5999" t="s">
        <v>13285</v>
      </c>
      <c r="E5999" s="4" t="str" cm="1">
        <f t="array" ref="E5999">_xlfn.TEXTJOIN(", ", TRUE, IF(COUNTIF(D5999, "*"&amp;$BP$2:$BP$2&amp;"*"), $BP$2:$BP$2, ""))</f>
        <v/>
      </c>
      <c r="F5999" t="s">
        <v>777</v>
      </c>
      <c r="G5999" t="s">
        <v>24</v>
      </c>
      <c r="H5999" t="s">
        <v>1437</v>
      </c>
      <c r="I5999" t="s">
        <v>9</v>
      </c>
      <c r="J5999" t="s">
        <v>30</v>
      </c>
      <c r="K5999" t="s">
        <v>196</v>
      </c>
      <c r="L5999" t="s">
        <v>5560</v>
      </c>
      <c r="M5999" t="s">
        <v>13286</v>
      </c>
      <c r="N5999" t="s">
        <v>13287</v>
      </c>
      <c r="O5999" t="s">
        <v>115</v>
      </c>
      <c r="P5999" t="s">
        <v>24</v>
      </c>
      <c r="Q5999" t="s">
        <v>196</v>
      </c>
      <c r="R5999" t="s">
        <v>445</v>
      </c>
      <c r="S5999" t="s">
        <v>30</v>
      </c>
      <c r="T5999" t="s">
        <v>209</v>
      </c>
      <c r="U5999" t="s">
        <v>1438</v>
      </c>
      <c r="V5999" t="s">
        <v>1446</v>
      </c>
      <c r="W5999" t="s">
        <v>13288</v>
      </c>
      <c r="X5999" t="s">
        <v>1135</v>
      </c>
      <c r="Y5999" t="s">
        <v>24</v>
      </c>
      <c r="Z5999" t="s">
        <v>1086</v>
      </c>
      <c r="AA5999" t="s">
        <v>1119</v>
      </c>
      <c r="AB5999" t="s">
        <v>2158</v>
      </c>
      <c r="AC5999" t="s">
        <v>415</v>
      </c>
    </row>
    <row r="6000" spans="1:32" x14ac:dyDescent="0.35">
      <c r="A6000">
        <v>15950435664</v>
      </c>
      <c r="B6000" s="1">
        <v>40340</v>
      </c>
      <c r="C6000">
        <v>0</v>
      </c>
      <c r="D6000" t="s">
        <v>13289</v>
      </c>
      <c r="E6000" s="4" t="str" cm="1">
        <f t="array" ref="E6000">_xlfn.TEXTJOIN(", ", TRUE, IF(COUNTIF(D6000, "*"&amp;$BP$2:$BP$2&amp;"*"), $BP$2:$BP$2, ""))</f>
        <v/>
      </c>
      <c r="F6000" t="s">
        <v>2841</v>
      </c>
      <c r="G6000" t="s">
        <v>12881</v>
      </c>
      <c r="H6000" t="s">
        <v>808</v>
      </c>
      <c r="I6000" t="s">
        <v>137</v>
      </c>
      <c r="J6000" t="s">
        <v>124</v>
      </c>
      <c r="K6000" t="s">
        <v>9036</v>
      </c>
      <c r="L6000" t="s">
        <v>9</v>
      </c>
      <c r="M6000" t="s">
        <v>1672</v>
      </c>
      <c r="N6000" t="s">
        <v>731</v>
      </c>
      <c r="O6000" t="s">
        <v>713</v>
      </c>
      <c r="P6000" t="s">
        <v>445</v>
      </c>
      <c r="Q6000">
        <v>1600</v>
      </c>
      <c r="R6000" t="s">
        <v>7224</v>
      </c>
      <c r="S6000" t="s">
        <v>13290</v>
      </c>
      <c r="T6000" t="s">
        <v>326</v>
      </c>
      <c r="U6000" t="s">
        <v>11</v>
      </c>
      <c r="V6000" t="s">
        <v>409</v>
      </c>
      <c r="W6000" t="s">
        <v>3901</v>
      </c>
      <c r="X6000" t="s">
        <v>21</v>
      </c>
    </row>
    <row r="6001" spans="1:33" x14ac:dyDescent="0.35">
      <c r="A6001">
        <v>15948315909</v>
      </c>
      <c r="B6001" s="1">
        <v>40340</v>
      </c>
      <c r="C6001">
        <v>0.133333333333333</v>
      </c>
      <c r="D6001" t="s">
        <v>13291</v>
      </c>
      <c r="E6001" s="4" t="str" cm="1">
        <f t="array" ref="E6001">_xlfn.TEXTJOIN(", ", TRUE, IF(COUNTIF(D6001, "*"&amp;$BP$2:$BP$2&amp;"*"), $BP$2:$BP$2, ""))</f>
        <v>america</v>
      </c>
      <c r="F6001" t="s">
        <v>168</v>
      </c>
      <c r="G6001" t="s">
        <v>39</v>
      </c>
      <c r="H6001" t="s">
        <v>458</v>
      </c>
      <c r="I6001" t="s">
        <v>15</v>
      </c>
      <c r="J6001" t="s">
        <v>13292</v>
      </c>
      <c r="K6001" t="s">
        <v>335</v>
      </c>
      <c r="L6001" t="s">
        <v>419</v>
      </c>
      <c r="M6001" t="s">
        <v>2450</v>
      </c>
      <c r="N6001" t="s">
        <v>49</v>
      </c>
      <c r="O6001" t="s">
        <v>886</v>
      </c>
      <c r="P6001" t="s">
        <v>1126</v>
      </c>
      <c r="Q6001" t="s">
        <v>71</v>
      </c>
      <c r="R6001" t="s">
        <v>30</v>
      </c>
      <c r="S6001" t="s">
        <v>166</v>
      </c>
      <c r="T6001" t="s">
        <v>62</v>
      </c>
      <c r="U6001" t="s">
        <v>218</v>
      </c>
      <c r="V6001" t="s">
        <v>368</v>
      </c>
      <c r="W6001" t="s">
        <v>16</v>
      </c>
      <c r="X6001" t="s">
        <v>49</v>
      </c>
      <c r="Y6001" t="s">
        <v>13262</v>
      </c>
      <c r="Z6001" t="s">
        <v>200</v>
      </c>
      <c r="AA6001" t="s">
        <v>21</v>
      </c>
    </row>
    <row r="6002" spans="1:33" x14ac:dyDescent="0.35">
      <c r="A6002">
        <v>15884538265</v>
      </c>
      <c r="B6002" s="1">
        <v>40339</v>
      </c>
      <c r="C6002">
        <v>-6.4583333333333298E-2</v>
      </c>
      <c r="D6002" t="s">
        <v>13293</v>
      </c>
      <c r="E6002" s="4" t="str" cm="1">
        <f t="array" ref="E6002">_xlfn.TEXTJOIN(", ", TRUE, IF(COUNTIF(D6002, "*"&amp;$BP$2:$BP$2&amp;"*"), $BP$2:$BP$2, ""))</f>
        <v>america</v>
      </c>
      <c r="F6002" t="s">
        <v>521</v>
      </c>
      <c r="G6002" t="s">
        <v>30</v>
      </c>
      <c r="H6002" t="s">
        <v>2113</v>
      </c>
      <c r="I6002" t="s">
        <v>6620</v>
      </c>
      <c r="J6002" t="s">
        <v>9</v>
      </c>
      <c r="K6002" t="s">
        <v>1292</v>
      </c>
      <c r="L6002" t="s">
        <v>234</v>
      </c>
      <c r="M6002" t="s">
        <v>916</v>
      </c>
      <c r="N6002" t="s">
        <v>49</v>
      </c>
      <c r="O6002" t="s">
        <v>335</v>
      </c>
      <c r="P6002" t="s">
        <v>419</v>
      </c>
      <c r="Q6002" t="s">
        <v>13294</v>
      </c>
      <c r="R6002" t="s">
        <v>3210</v>
      </c>
      <c r="S6002" t="s">
        <v>9</v>
      </c>
      <c r="T6002" t="s">
        <v>2127</v>
      </c>
      <c r="U6002" t="s">
        <v>1812</v>
      </c>
      <c r="V6002" t="s">
        <v>71</v>
      </c>
      <c r="W6002" t="s">
        <v>803</v>
      </c>
      <c r="X6002" t="s">
        <v>196</v>
      </c>
      <c r="Y6002" t="s">
        <v>8181</v>
      </c>
      <c r="Z6002" t="s">
        <v>156</v>
      </c>
      <c r="AA6002" t="s">
        <v>5971</v>
      </c>
      <c r="AB6002" t="s">
        <v>518</v>
      </c>
    </row>
    <row r="6003" spans="1:33" x14ac:dyDescent="0.35">
      <c r="A6003">
        <v>15791539120</v>
      </c>
      <c r="B6003" s="1">
        <v>40338</v>
      </c>
      <c r="C6003">
        <v>0.1</v>
      </c>
      <c r="D6003" t="s">
        <v>13295</v>
      </c>
      <c r="E6003" s="4" t="str" cm="1">
        <f t="array" ref="E6003">_xlfn.TEXTJOIN(", ", TRUE, IF(COUNTIF(D6003, "*"&amp;$BP$2:$BP$2&amp;"*"), $BP$2:$BP$2, ""))</f>
        <v/>
      </c>
      <c r="F6003" t="s">
        <v>164</v>
      </c>
      <c r="G6003" t="s">
        <v>257</v>
      </c>
      <c r="H6003" t="s">
        <v>9</v>
      </c>
      <c r="I6003" t="s">
        <v>1292</v>
      </c>
      <c r="J6003" t="s">
        <v>312</v>
      </c>
      <c r="K6003" t="s">
        <v>39</v>
      </c>
      <c r="L6003" t="s">
        <v>1546</v>
      </c>
      <c r="M6003" t="s">
        <v>419</v>
      </c>
      <c r="N6003" t="s">
        <v>100</v>
      </c>
      <c r="O6003" t="s">
        <v>46</v>
      </c>
      <c r="P6003" t="s">
        <v>13296</v>
      </c>
      <c r="Q6003" t="s">
        <v>30</v>
      </c>
      <c r="R6003" t="s">
        <v>13297</v>
      </c>
      <c r="S6003" t="s">
        <v>2563</v>
      </c>
      <c r="T6003" t="s">
        <v>137</v>
      </c>
      <c r="U6003" t="s">
        <v>49</v>
      </c>
      <c r="V6003" t="s">
        <v>886</v>
      </c>
      <c r="W6003" t="s">
        <v>311</v>
      </c>
      <c r="X6003" t="s">
        <v>1616</v>
      </c>
    </row>
    <row r="6004" spans="1:33" x14ac:dyDescent="0.35">
      <c r="A6004">
        <v>15667808485</v>
      </c>
      <c r="B6004" s="1">
        <v>40336</v>
      </c>
      <c r="C6004">
        <v>0.26500000000000001</v>
      </c>
      <c r="D6004" t="s">
        <v>13298</v>
      </c>
      <c r="E6004" s="4" t="str" cm="1">
        <f t="array" ref="E6004">_xlfn.TEXTJOIN(", ", TRUE, IF(COUNTIF(D6004, "*"&amp;$BP$2:$BP$2&amp;"*"), $BP$2:$BP$2, ""))</f>
        <v/>
      </c>
      <c r="F6004" t="s">
        <v>13299</v>
      </c>
      <c r="G6004" t="s">
        <v>4663</v>
      </c>
      <c r="H6004" t="s">
        <v>1862</v>
      </c>
      <c r="I6004" t="s">
        <v>1071</v>
      </c>
      <c r="J6004" t="s">
        <v>294</v>
      </c>
      <c r="K6004" t="s">
        <v>13300</v>
      </c>
      <c r="L6004" t="s">
        <v>7058</v>
      </c>
      <c r="M6004" t="s">
        <v>190</v>
      </c>
      <c r="N6004" t="s">
        <v>100</v>
      </c>
      <c r="O6004" t="s">
        <v>1930</v>
      </c>
      <c r="P6004" t="s">
        <v>1754</v>
      </c>
      <c r="Q6004" t="s">
        <v>15</v>
      </c>
      <c r="R6004" t="s">
        <v>294</v>
      </c>
      <c r="S6004" t="s">
        <v>1337</v>
      </c>
      <c r="T6004" t="s">
        <v>1692</v>
      </c>
      <c r="U6004" t="s">
        <v>1411</v>
      </c>
      <c r="V6004" t="s">
        <v>10034</v>
      </c>
    </row>
    <row r="6005" spans="1:33" x14ac:dyDescent="0.35">
      <c r="A6005">
        <v>15451648708</v>
      </c>
      <c r="B6005" s="1">
        <v>40333</v>
      </c>
      <c r="C6005">
        <v>0</v>
      </c>
      <c r="D6005" t="s">
        <v>13301</v>
      </c>
      <c r="E6005" s="4" t="str" cm="1">
        <f t="array" ref="E6005">_xlfn.TEXTJOIN(", ", TRUE, IF(COUNTIF(D6005, "*"&amp;$BP$2:$BP$2&amp;"*"), $BP$2:$BP$2, ""))</f>
        <v/>
      </c>
      <c r="F6005" t="s">
        <v>221</v>
      </c>
      <c r="G6005" t="s">
        <v>253</v>
      </c>
      <c r="H6005" t="s">
        <v>7487</v>
      </c>
      <c r="I6005" t="s">
        <v>15</v>
      </c>
      <c r="J6005" t="s">
        <v>30</v>
      </c>
      <c r="K6005" t="s">
        <v>13302</v>
      </c>
      <c r="L6005" t="s">
        <v>24</v>
      </c>
      <c r="M6005" t="s">
        <v>30</v>
      </c>
      <c r="N6005" t="s">
        <v>13145</v>
      </c>
      <c r="O6005" t="s">
        <v>13303</v>
      </c>
      <c r="P6005" t="s">
        <v>89</v>
      </c>
      <c r="Q6005" t="s">
        <v>238</v>
      </c>
      <c r="R6005" t="s">
        <v>144</v>
      </c>
      <c r="S6005" t="s">
        <v>2879</v>
      </c>
      <c r="T6005" t="s">
        <v>13258</v>
      </c>
      <c r="U6005" t="s">
        <v>13304</v>
      </c>
      <c r="V6005" t="s">
        <v>294</v>
      </c>
      <c r="W6005" t="s">
        <v>13305</v>
      </c>
      <c r="X6005" t="s">
        <v>16</v>
      </c>
      <c r="Y6005" t="s">
        <v>30</v>
      </c>
      <c r="Z6005" t="s">
        <v>13306</v>
      </c>
      <c r="AA6005" t="s">
        <v>71</v>
      </c>
      <c r="AB6005" t="s">
        <v>118</v>
      </c>
      <c r="AC6005" t="s">
        <v>119</v>
      </c>
      <c r="AD6005" t="s">
        <v>2158</v>
      </c>
    </row>
    <row r="6006" spans="1:33" x14ac:dyDescent="0.35">
      <c r="A6006">
        <v>15426900174</v>
      </c>
      <c r="B6006" s="1">
        <v>40333</v>
      </c>
      <c r="C6006">
        <v>0</v>
      </c>
      <c r="D6006" t="s">
        <v>13307</v>
      </c>
      <c r="E6006" s="4" t="str" cm="1">
        <f t="array" ref="E6006">_xlfn.TEXTJOIN(", ", TRUE, IF(COUNTIF(D6006, "*"&amp;$BP$2:$BP$2&amp;"*"), $BP$2:$BP$2, ""))</f>
        <v/>
      </c>
      <c r="F6006" t="s">
        <v>637</v>
      </c>
      <c r="G6006" t="s">
        <v>137</v>
      </c>
      <c r="H6006" t="s">
        <v>34</v>
      </c>
      <c r="I6006" t="s">
        <v>1621</v>
      </c>
      <c r="J6006" t="s">
        <v>71</v>
      </c>
      <c r="K6006" t="s">
        <v>798</v>
      </c>
      <c r="L6006" t="s">
        <v>555</v>
      </c>
      <c r="M6006" t="s">
        <v>7813</v>
      </c>
      <c r="N6006" t="s">
        <v>179</v>
      </c>
      <c r="O6006" t="s">
        <v>549</v>
      </c>
      <c r="P6006" t="s">
        <v>1038</v>
      </c>
      <c r="Q6006" t="s">
        <v>24</v>
      </c>
      <c r="R6006" t="s">
        <v>2359</v>
      </c>
      <c r="S6006" t="s">
        <v>2360</v>
      </c>
      <c r="T6006" t="s">
        <v>555</v>
      </c>
      <c r="U6006" t="s">
        <v>556</v>
      </c>
      <c r="V6006" t="s">
        <v>238</v>
      </c>
      <c r="W6006" t="s">
        <v>218</v>
      </c>
      <c r="X6006" t="s">
        <v>399</v>
      </c>
      <c r="Y6006" t="s">
        <v>53</v>
      </c>
      <c r="Z6006" t="s">
        <v>13308</v>
      </c>
      <c r="AA6006" t="s">
        <v>218</v>
      </c>
      <c r="AB6006" t="s">
        <v>2936</v>
      </c>
      <c r="AC6006" t="s">
        <v>312</v>
      </c>
    </row>
    <row r="6007" spans="1:33" x14ac:dyDescent="0.35">
      <c r="A6007">
        <v>15276900767</v>
      </c>
      <c r="B6007" s="1">
        <v>40331</v>
      </c>
      <c r="C6007">
        <v>0.18333333333333299</v>
      </c>
      <c r="D6007" t="s">
        <v>13309</v>
      </c>
      <c r="E6007" s="4" t="str" cm="1">
        <f t="array" ref="E6007">_xlfn.TEXTJOIN(", ", TRUE, IF(COUNTIF(D6007, "*"&amp;$BP$2:$BP$2&amp;"*"), $BP$2:$BP$2, ""))</f>
        <v/>
      </c>
      <c r="F6007" t="s">
        <v>30</v>
      </c>
      <c r="G6007" t="s">
        <v>257</v>
      </c>
      <c r="H6007" t="s">
        <v>118</v>
      </c>
      <c r="I6007" t="s">
        <v>38</v>
      </c>
      <c r="J6007" t="s">
        <v>16</v>
      </c>
      <c r="K6007" t="s">
        <v>11</v>
      </c>
      <c r="L6007" t="s">
        <v>283</v>
      </c>
      <c r="M6007" t="s">
        <v>9</v>
      </c>
      <c r="N6007" t="s">
        <v>13310</v>
      </c>
      <c r="O6007" t="s">
        <v>1953</v>
      </c>
      <c r="P6007" t="s">
        <v>49</v>
      </c>
      <c r="Q6007" t="s">
        <v>335</v>
      </c>
      <c r="R6007" t="s">
        <v>419</v>
      </c>
      <c r="S6007" t="s">
        <v>200</v>
      </c>
      <c r="T6007" t="s">
        <v>100</v>
      </c>
      <c r="U6007" t="s">
        <v>221</v>
      </c>
      <c r="V6007" t="s">
        <v>144</v>
      </c>
      <c r="W6007" t="s">
        <v>91</v>
      </c>
      <c r="X6007" t="s">
        <v>39</v>
      </c>
      <c r="Y6007" t="s">
        <v>1158</v>
      </c>
      <c r="Z6007" t="s">
        <v>382</v>
      </c>
      <c r="AA6007" t="s">
        <v>3809</v>
      </c>
      <c r="AB6007" t="s">
        <v>4815</v>
      </c>
      <c r="AC6007" t="s">
        <v>9</v>
      </c>
      <c r="AD6007" t="s">
        <v>123</v>
      </c>
      <c r="AE6007" t="s">
        <v>11</v>
      </c>
      <c r="AF6007" t="s">
        <v>2158</v>
      </c>
    </row>
    <row r="6008" spans="1:33" x14ac:dyDescent="0.35">
      <c r="A6008">
        <v>15275427141</v>
      </c>
      <c r="B6008" s="1">
        <v>40331</v>
      </c>
      <c r="C6008">
        <v>-0.125</v>
      </c>
      <c r="D6008" t="s">
        <v>13311</v>
      </c>
      <c r="E6008" s="4" t="str" cm="1">
        <f t="array" ref="E6008">_xlfn.TEXTJOIN(", ", TRUE, IF(COUNTIF(D6008, "*"&amp;$BP$2:$BP$2&amp;"*"), $BP$2:$BP$2, ""))</f>
        <v/>
      </c>
      <c r="F6008" t="s">
        <v>30</v>
      </c>
      <c r="G6008" t="s">
        <v>490</v>
      </c>
      <c r="H6008" t="s">
        <v>4815</v>
      </c>
      <c r="I6008" t="s">
        <v>118</v>
      </c>
      <c r="J6008" t="s">
        <v>13312</v>
      </c>
      <c r="K6008" t="s">
        <v>294</v>
      </c>
      <c r="L6008" t="s">
        <v>1063</v>
      </c>
      <c r="M6008" t="s">
        <v>156</v>
      </c>
      <c r="N6008" t="s">
        <v>300</v>
      </c>
      <c r="O6008" t="s">
        <v>426</v>
      </c>
      <c r="P6008" t="s">
        <v>608</v>
      </c>
      <c r="Q6008" t="s">
        <v>2506</v>
      </c>
      <c r="R6008" t="s">
        <v>24</v>
      </c>
      <c r="S6008" t="s">
        <v>1029</v>
      </c>
      <c r="T6008" t="s">
        <v>240</v>
      </c>
      <c r="U6008" t="s">
        <v>91</v>
      </c>
      <c r="V6008" t="s">
        <v>68</v>
      </c>
      <c r="W6008" t="s">
        <v>8</v>
      </c>
      <c r="X6008" t="s">
        <v>9</v>
      </c>
      <c r="Y6008" t="s">
        <v>77</v>
      </c>
      <c r="Z6008" t="s">
        <v>13313</v>
      </c>
      <c r="AA6008" t="s">
        <v>12</v>
      </c>
      <c r="AB6008" t="s">
        <v>238</v>
      </c>
      <c r="AC6008" t="s">
        <v>1292</v>
      </c>
      <c r="AD6008" t="s">
        <v>312</v>
      </c>
    </row>
    <row r="6009" spans="1:33" x14ac:dyDescent="0.35">
      <c r="A6009">
        <v>15274010832</v>
      </c>
      <c r="B6009" s="1">
        <v>40331</v>
      </c>
      <c r="C6009">
        <v>0</v>
      </c>
      <c r="D6009" t="s">
        <v>13314</v>
      </c>
      <c r="E6009" s="4" t="str" cm="1">
        <f t="array" ref="E6009">_xlfn.TEXTJOIN(", ", TRUE, IF(COUNTIF(D6009, "*"&amp;$BP$2:$BP$2&amp;"*"), $BP$2:$BP$2, ""))</f>
        <v>america</v>
      </c>
      <c r="F6009" t="s">
        <v>234</v>
      </c>
      <c r="G6009" t="s">
        <v>1390</v>
      </c>
      <c r="H6009" t="s">
        <v>399</v>
      </c>
      <c r="I6009" t="s">
        <v>168</v>
      </c>
      <c r="J6009" t="s">
        <v>63</v>
      </c>
      <c r="K6009" t="s">
        <v>238</v>
      </c>
      <c r="L6009" t="s">
        <v>1292</v>
      </c>
      <c r="M6009" t="s">
        <v>312</v>
      </c>
      <c r="N6009" t="s">
        <v>71</v>
      </c>
      <c r="O6009" t="s">
        <v>137</v>
      </c>
      <c r="P6009" t="s">
        <v>671</v>
      </c>
      <c r="Q6009" t="s">
        <v>456</v>
      </c>
      <c r="R6009" t="s">
        <v>238</v>
      </c>
      <c r="S6009" t="s">
        <v>13315</v>
      </c>
      <c r="T6009" t="s">
        <v>382</v>
      </c>
      <c r="U6009" t="s">
        <v>11</v>
      </c>
      <c r="V6009" t="s">
        <v>2356</v>
      </c>
      <c r="W6009" t="s">
        <v>238</v>
      </c>
      <c r="X6009" t="s">
        <v>802</v>
      </c>
      <c r="Y6009" t="s">
        <v>1682</v>
      </c>
      <c r="Z6009" t="s">
        <v>9</v>
      </c>
      <c r="AA6009" t="s">
        <v>30</v>
      </c>
      <c r="AB6009" t="s">
        <v>13316</v>
      </c>
      <c r="AC6009" t="s">
        <v>3354</v>
      </c>
      <c r="AD6009" t="s">
        <v>3355</v>
      </c>
    </row>
    <row r="6010" spans="1:33" x14ac:dyDescent="0.35">
      <c r="A6010">
        <v>15248218377</v>
      </c>
      <c r="B6010" s="1">
        <v>40331</v>
      </c>
      <c r="C6010">
        <v>0</v>
      </c>
      <c r="D6010" t="s">
        <v>13317</v>
      </c>
      <c r="E6010" s="4" t="str" cm="1">
        <f t="array" ref="E6010">_xlfn.TEXTJOIN(", ", TRUE, IF(COUNTIF(D6010, "*"&amp;$BP$2:$BP$2&amp;"*"), $BP$2:$BP$2, ""))</f>
        <v>america</v>
      </c>
      <c r="F6010" t="s">
        <v>456</v>
      </c>
      <c r="G6010" t="s">
        <v>238</v>
      </c>
      <c r="H6010" t="s">
        <v>1334</v>
      </c>
      <c r="I6010" t="s">
        <v>30</v>
      </c>
      <c r="J6010" t="s">
        <v>2190</v>
      </c>
      <c r="K6010" t="s">
        <v>2191</v>
      </c>
      <c r="L6010" t="s">
        <v>24</v>
      </c>
      <c r="M6010" t="s">
        <v>1699</v>
      </c>
      <c r="N6010" t="s">
        <v>503</v>
      </c>
      <c r="O6010" t="s">
        <v>955</v>
      </c>
      <c r="P6010" t="s">
        <v>1729</v>
      </c>
      <c r="Q6010" t="s">
        <v>1038</v>
      </c>
      <c r="R6010" t="s">
        <v>238</v>
      </c>
      <c r="S6010" t="s">
        <v>3019</v>
      </c>
      <c r="T6010" t="s">
        <v>360</v>
      </c>
      <c r="U6010" t="s">
        <v>1858</v>
      </c>
      <c r="V6010" t="s">
        <v>9</v>
      </c>
      <c r="W6010" t="s">
        <v>989</v>
      </c>
      <c r="X6010" t="s">
        <v>1106</v>
      </c>
      <c r="Y6010" t="s">
        <v>16</v>
      </c>
      <c r="Z6010" t="s">
        <v>115</v>
      </c>
    </row>
    <row r="6011" spans="1:33" x14ac:dyDescent="0.35">
      <c r="A6011">
        <v>15127545787</v>
      </c>
      <c r="B6011" s="1">
        <v>40329</v>
      </c>
      <c r="C6011">
        <v>0</v>
      </c>
      <c r="D6011" t="s">
        <v>13318</v>
      </c>
      <c r="E6011" s="4" t="str" cm="1">
        <f t="array" ref="E6011">_xlfn.TEXTJOIN(", ", TRUE, IF(COUNTIF(D6011, "*"&amp;$BP$2:$BP$2&amp;"*"), $BP$2:$BP$2, ""))</f>
        <v/>
      </c>
      <c r="F6011" t="s">
        <v>156</v>
      </c>
      <c r="G6011" t="s">
        <v>11</v>
      </c>
      <c r="H6011" t="s">
        <v>439</v>
      </c>
      <c r="I6011" t="s">
        <v>24</v>
      </c>
      <c r="J6011" t="s">
        <v>5045</v>
      </c>
      <c r="K6011" t="s">
        <v>238</v>
      </c>
      <c r="L6011" t="s">
        <v>2194</v>
      </c>
      <c r="M6011" t="s">
        <v>30</v>
      </c>
      <c r="N6011" t="s">
        <v>1306</v>
      </c>
      <c r="O6011" t="s">
        <v>24</v>
      </c>
      <c r="P6011" t="s">
        <v>360</v>
      </c>
      <c r="Q6011" t="s">
        <v>2428</v>
      </c>
      <c r="R6011" t="s">
        <v>3201</v>
      </c>
      <c r="S6011" t="s">
        <v>30</v>
      </c>
      <c r="T6011" t="s">
        <v>1932</v>
      </c>
      <c r="U6011" t="s">
        <v>68</v>
      </c>
      <c r="V6011" t="s">
        <v>2138</v>
      </c>
      <c r="W6011" t="s">
        <v>100</v>
      </c>
      <c r="X6011" t="s">
        <v>30</v>
      </c>
      <c r="Y6011" t="s">
        <v>2475</v>
      </c>
      <c r="Z6011" t="s">
        <v>68</v>
      </c>
      <c r="AA6011" t="s">
        <v>1186</v>
      </c>
      <c r="AB6011" t="s">
        <v>16</v>
      </c>
      <c r="AC6011" t="s">
        <v>115</v>
      </c>
      <c r="AD6011" t="s">
        <v>24</v>
      </c>
      <c r="AE6011" t="s">
        <v>196</v>
      </c>
    </row>
    <row r="6012" spans="1:33" x14ac:dyDescent="0.35">
      <c r="A6012">
        <v>14908558701</v>
      </c>
      <c r="B6012" s="1">
        <v>40326</v>
      </c>
      <c r="C6012">
        <v>0.22500000000000001</v>
      </c>
      <c r="D6012" t="s">
        <v>13319</v>
      </c>
      <c r="E6012" s="4" t="str" cm="1">
        <f t="array" ref="E6012">_xlfn.TEXTJOIN(", ", TRUE, IF(COUNTIF(D6012, "*"&amp;$BP$2:$BP$2&amp;"*"), $BP$2:$BP$2, ""))</f>
        <v/>
      </c>
      <c r="F6012" t="s">
        <v>221</v>
      </c>
      <c r="G6012" t="s">
        <v>253</v>
      </c>
      <c r="H6012" t="s">
        <v>457</v>
      </c>
      <c r="I6012" t="s">
        <v>13320</v>
      </c>
      <c r="J6012" t="s">
        <v>16</v>
      </c>
      <c r="K6012" t="s">
        <v>30</v>
      </c>
      <c r="L6012" t="s">
        <v>3736</v>
      </c>
      <c r="M6012" t="s">
        <v>24</v>
      </c>
      <c r="N6012" t="s">
        <v>7</v>
      </c>
      <c r="O6012" t="s">
        <v>4238</v>
      </c>
      <c r="P6012" t="s">
        <v>7</v>
      </c>
      <c r="Q6012" t="s">
        <v>474</v>
      </c>
      <c r="R6012" t="s">
        <v>4883</v>
      </c>
      <c r="S6012" t="s">
        <v>1408</v>
      </c>
      <c r="T6012" t="s">
        <v>5896</v>
      </c>
      <c r="U6012" t="s">
        <v>71</v>
      </c>
      <c r="V6012" t="s">
        <v>30</v>
      </c>
      <c r="W6012" t="s">
        <v>614</v>
      </c>
      <c r="X6012" t="s">
        <v>4883</v>
      </c>
      <c r="Y6012" t="s">
        <v>30</v>
      </c>
      <c r="Z6012" t="s">
        <v>2113</v>
      </c>
      <c r="AA6012" t="s">
        <v>253</v>
      </c>
      <c r="AB6012" t="s">
        <v>340</v>
      </c>
      <c r="AC6012" t="s">
        <v>687</v>
      </c>
      <c r="AD6012" t="s">
        <v>9</v>
      </c>
      <c r="AE6012" t="s">
        <v>92</v>
      </c>
      <c r="AF6012" t="s">
        <v>247</v>
      </c>
      <c r="AG6012" t="s">
        <v>71</v>
      </c>
    </row>
    <row r="6013" spans="1:33" x14ac:dyDescent="0.35">
      <c r="A6013">
        <v>14866878602</v>
      </c>
      <c r="B6013" s="1">
        <v>40325</v>
      </c>
      <c r="C6013">
        <v>0</v>
      </c>
      <c r="D6013" t="s">
        <v>13321</v>
      </c>
      <c r="E6013" s="4" t="str" cm="1">
        <f t="array" ref="E6013">_xlfn.TEXTJOIN(", ", TRUE, IF(COUNTIF(D6013, "*"&amp;$BP$2:$BP$2&amp;"*"), $BP$2:$BP$2, ""))</f>
        <v/>
      </c>
      <c r="F6013" t="s">
        <v>238</v>
      </c>
      <c r="G6013" t="s">
        <v>144</v>
      </c>
      <c r="H6013" t="s">
        <v>92</v>
      </c>
      <c r="I6013" t="s">
        <v>3653</v>
      </c>
      <c r="J6013" t="s">
        <v>137</v>
      </c>
      <c r="K6013" t="s">
        <v>6628</v>
      </c>
      <c r="L6013" t="s">
        <v>9</v>
      </c>
      <c r="M6013" t="s">
        <v>945</v>
      </c>
      <c r="N6013" t="s">
        <v>100</v>
      </c>
      <c r="O6013" t="s">
        <v>2462</v>
      </c>
      <c r="P6013" t="s">
        <v>30</v>
      </c>
      <c r="Q6013" t="s">
        <v>13145</v>
      </c>
      <c r="R6013" t="s">
        <v>4016</v>
      </c>
      <c r="S6013" t="s">
        <v>100</v>
      </c>
      <c r="T6013" t="s">
        <v>9</v>
      </c>
      <c r="U6013" t="s">
        <v>27</v>
      </c>
      <c r="V6013" t="s">
        <v>828</v>
      </c>
      <c r="W6013" t="s">
        <v>2370</v>
      </c>
      <c r="X6013" t="s">
        <v>11703</v>
      </c>
      <c r="Y6013" t="s">
        <v>253</v>
      </c>
      <c r="Z6013" t="s">
        <v>119</v>
      </c>
      <c r="AA6013" t="s">
        <v>5388</v>
      </c>
      <c r="AB6013" t="s">
        <v>104</v>
      </c>
      <c r="AC6013" t="s">
        <v>13322</v>
      </c>
    </row>
    <row r="6014" spans="1:33" x14ac:dyDescent="0.35">
      <c r="A6014">
        <v>14845862921</v>
      </c>
      <c r="B6014" s="1">
        <v>40325</v>
      </c>
      <c r="C6014">
        <v>0.13636363636363599</v>
      </c>
      <c r="D6014" t="s">
        <v>13323</v>
      </c>
      <c r="E6014" s="4" t="str" cm="1">
        <f t="array" ref="E6014">_xlfn.TEXTJOIN(", ", TRUE, IF(COUNTIF(D6014, "*"&amp;$BP$2:$BP$2&amp;"*"), $BP$2:$BP$2, ""))</f>
        <v/>
      </c>
      <c r="F6014" t="s">
        <v>1829</v>
      </c>
      <c r="G6014" t="s">
        <v>49</v>
      </c>
      <c r="H6014" t="s">
        <v>3270</v>
      </c>
      <c r="I6014" t="s">
        <v>7176</v>
      </c>
      <c r="J6014" t="s">
        <v>279</v>
      </c>
      <c r="K6014" t="s">
        <v>30</v>
      </c>
      <c r="L6014" t="s">
        <v>12388</v>
      </c>
      <c r="M6014" t="s">
        <v>13324</v>
      </c>
      <c r="N6014" t="s">
        <v>11492</v>
      </c>
      <c r="O6014" t="s">
        <v>9</v>
      </c>
      <c r="P6014" t="s">
        <v>30</v>
      </c>
      <c r="Q6014" t="s">
        <v>13258</v>
      </c>
      <c r="R6014" t="s">
        <v>518</v>
      </c>
      <c r="S6014" t="s">
        <v>13209</v>
      </c>
      <c r="T6014" t="s">
        <v>326</v>
      </c>
      <c r="U6014" t="s">
        <v>281</v>
      </c>
      <c r="V6014" t="s">
        <v>445</v>
      </c>
      <c r="W6014">
        <v>1245</v>
      </c>
      <c r="X6014" t="s">
        <v>1899</v>
      </c>
      <c r="Y6014" t="s">
        <v>1900</v>
      </c>
      <c r="Z6014" t="s">
        <v>21</v>
      </c>
    </row>
    <row r="6015" spans="1:33" x14ac:dyDescent="0.35">
      <c r="A6015">
        <v>14776621031</v>
      </c>
      <c r="B6015" s="1">
        <v>40324</v>
      </c>
      <c r="C6015">
        <v>0</v>
      </c>
      <c r="D6015" t="s">
        <v>13325</v>
      </c>
      <c r="E6015" s="4" t="str" cm="1">
        <f t="array" ref="E6015">_xlfn.TEXTJOIN(", ", TRUE, IF(COUNTIF(D6015, "*"&amp;$BP$2:$BP$2&amp;"*"), $BP$2:$BP$2, ""))</f>
        <v/>
      </c>
      <c r="F6015" t="s">
        <v>1209</v>
      </c>
      <c r="G6015" t="s">
        <v>9</v>
      </c>
      <c r="H6015" t="s">
        <v>938</v>
      </c>
      <c r="I6015" t="s">
        <v>279</v>
      </c>
      <c r="J6015" t="s">
        <v>544</v>
      </c>
      <c r="K6015" t="s">
        <v>100</v>
      </c>
      <c r="L6015" t="s">
        <v>30</v>
      </c>
      <c r="M6015" t="s">
        <v>484</v>
      </c>
      <c r="N6015" t="s">
        <v>445</v>
      </c>
      <c r="O6015" t="s">
        <v>49</v>
      </c>
      <c r="P6015" t="s">
        <v>13326</v>
      </c>
      <c r="Q6015" t="s">
        <v>10001</v>
      </c>
      <c r="R6015" t="s">
        <v>15</v>
      </c>
      <c r="S6015" t="s">
        <v>13327</v>
      </c>
      <c r="T6015" t="s">
        <v>7660</v>
      </c>
      <c r="U6015" t="s">
        <v>445</v>
      </c>
      <c r="V6015">
        <v>120</v>
      </c>
      <c r="W6015" t="s">
        <v>1899</v>
      </c>
      <c r="X6015" t="s">
        <v>1900</v>
      </c>
      <c r="Y6015" t="s">
        <v>870</v>
      </c>
      <c r="Z6015" t="s">
        <v>281</v>
      </c>
      <c r="AA6015" t="s">
        <v>21</v>
      </c>
    </row>
    <row r="6016" spans="1:33" x14ac:dyDescent="0.35">
      <c r="A6016">
        <v>14444524721</v>
      </c>
      <c r="B6016" s="1">
        <v>40319</v>
      </c>
      <c r="C6016">
        <v>0</v>
      </c>
      <c r="D6016" t="s">
        <v>13328</v>
      </c>
      <c r="E6016" s="4" t="str" cm="1">
        <f t="array" ref="E6016">_xlfn.TEXTJOIN(", ", TRUE, IF(COUNTIF(D6016, "*"&amp;$BP$2:$BP$2&amp;"*"), $BP$2:$BP$2, ""))</f>
        <v/>
      </c>
      <c r="F6016" t="s">
        <v>4423</v>
      </c>
      <c r="G6016" t="s">
        <v>661</v>
      </c>
      <c r="H6016" t="s">
        <v>845</v>
      </c>
      <c r="I6016" t="s">
        <v>5437</v>
      </c>
      <c r="J6016" t="s">
        <v>13329</v>
      </c>
      <c r="K6016" t="s">
        <v>13330</v>
      </c>
      <c r="L6016" t="s">
        <v>13331</v>
      </c>
      <c r="M6016" t="s">
        <v>13332</v>
      </c>
      <c r="N6016" t="s">
        <v>100</v>
      </c>
      <c r="O6016" t="s">
        <v>13333</v>
      </c>
    </row>
    <row r="6017" spans="1:31" x14ac:dyDescent="0.35">
      <c r="A6017">
        <v>14399543459</v>
      </c>
      <c r="B6017" s="1">
        <v>40318</v>
      </c>
      <c r="C6017">
        <v>0</v>
      </c>
      <c r="D6017" t="s">
        <v>13334</v>
      </c>
      <c r="E6017" s="4" t="str" cm="1">
        <f t="array" ref="E6017">_xlfn.TEXTJOIN(", ", TRUE, IF(COUNTIF(D6017, "*"&amp;$BP$2:$BP$2&amp;"*"), $BP$2:$BP$2, ""))</f>
        <v/>
      </c>
      <c r="F6017" t="s">
        <v>39</v>
      </c>
      <c r="G6017" t="s">
        <v>7927</v>
      </c>
      <c r="H6017" t="s">
        <v>2113</v>
      </c>
      <c r="I6017" t="s">
        <v>899</v>
      </c>
      <c r="J6017" t="s">
        <v>156</v>
      </c>
      <c r="K6017" t="s">
        <v>4813</v>
      </c>
      <c r="L6017" t="s">
        <v>6536</v>
      </c>
      <c r="M6017" t="s">
        <v>608</v>
      </c>
      <c r="N6017" t="s">
        <v>1446</v>
      </c>
      <c r="O6017" t="s">
        <v>49</v>
      </c>
      <c r="P6017" t="s">
        <v>311</v>
      </c>
      <c r="Q6017" t="s">
        <v>8191</v>
      </c>
      <c r="R6017" t="s">
        <v>9</v>
      </c>
      <c r="S6017" t="s">
        <v>3573</v>
      </c>
      <c r="T6017" t="s">
        <v>539</v>
      </c>
      <c r="U6017" t="s">
        <v>4883</v>
      </c>
      <c r="V6017" t="s">
        <v>360</v>
      </c>
      <c r="W6017" t="s">
        <v>484</v>
      </c>
      <c r="X6017" t="s">
        <v>100</v>
      </c>
      <c r="Y6017" t="s">
        <v>1829</v>
      </c>
      <c r="Z6017" t="s">
        <v>58</v>
      </c>
      <c r="AA6017" t="s">
        <v>7396</v>
      </c>
      <c r="AB6017" t="s">
        <v>1830</v>
      </c>
    </row>
    <row r="6018" spans="1:31" x14ac:dyDescent="0.35">
      <c r="A6018">
        <v>14176120410</v>
      </c>
      <c r="B6018" s="1">
        <v>40315</v>
      </c>
      <c r="C6018">
        <v>0</v>
      </c>
      <c r="D6018" t="s">
        <v>13335</v>
      </c>
      <c r="E6018" s="4" t="str" cm="1">
        <f t="array" ref="E6018">_xlfn.TEXTJOIN(", ", TRUE, IF(COUNTIF(D6018, "*"&amp;$BP$2:$BP$2&amp;"*"), $BP$2:$BP$2, ""))</f>
        <v/>
      </c>
      <c r="F6018" t="s">
        <v>238</v>
      </c>
      <c r="G6018" t="s">
        <v>115</v>
      </c>
      <c r="H6018" t="s">
        <v>253</v>
      </c>
      <c r="I6018" t="s">
        <v>49</v>
      </c>
      <c r="J6018" t="s">
        <v>7114</v>
      </c>
      <c r="K6018" t="s">
        <v>15</v>
      </c>
      <c r="L6018" t="s">
        <v>4813</v>
      </c>
      <c r="M6018" t="s">
        <v>6536</v>
      </c>
      <c r="N6018" t="s">
        <v>13336</v>
      </c>
      <c r="O6018" t="s">
        <v>1554</v>
      </c>
      <c r="P6018" t="s">
        <v>6120</v>
      </c>
      <c r="Q6018" t="s">
        <v>13337</v>
      </c>
      <c r="R6018" t="s">
        <v>1512</v>
      </c>
      <c r="S6018" t="s">
        <v>7486</v>
      </c>
      <c r="T6018" t="s">
        <v>2481</v>
      </c>
      <c r="U6018" t="s">
        <v>1080</v>
      </c>
      <c r="V6018" t="s">
        <v>326</v>
      </c>
      <c r="W6018" t="s">
        <v>21</v>
      </c>
    </row>
    <row r="6019" spans="1:31" x14ac:dyDescent="0.35">
      <c r="A6019">
        <v>14163119515</v>
      </c>
      <c r="B6019" s="1">
        <v>40315</v>
      </c>
      <c r="C6019">
        <v>0.5</v>
      </c>
      <c r="D6019" t="s">
        <v>13338</v>
      </c>
      <c r="E6019" s="4" t="str" cm="1">
        <f t="array" ref="E6019">_xlfn.TEXTJOIN(", ", TRUE, IF(COUNTIF(D6019, "*"&amp;$BP$2:$BP$2&amp;"*"), $BP$2:$BP$2, ""))</f>
        <v/>
      </c>
      <c r="F6019" t="s">
        <v>479</v>
      </c>
      <c r="G6019" t="s">
        <v>4028</v>
      </c>
      <c r="H6019">
        <v>400000</v>
      </c>
      <c r="I6019" t="s">
        <v>1489</v>
      </c>
      <c r="J6019" t="s">
        <v>544</v>
      </c>
      <c r="K6019" t="s">
        <v>39</v>
      </c>
      <c r="L6019" t="s">
        <v>30</v>
      </c>
      <c r="M6019" t="s">
        <v>4715</v>
      </c>
      <c r="N6019" t="s">
        <v>258</v>
      </c>
      <c r="O6019" t="s">
        <v>456</v>
      </c>
      <c r="P6019" t="s">
        <v>84</v>
      </c>
      <c r="Q6019" t="s">
        <v>13339</v>
      </c>
      <c r="R6019" t="s">
        <v>3281</v>
      </c>
      <c r="S6019" t="s">
        <v>6223</v>
      </c>
      <c r="T6019" t="s">
        <v>637</v>
      </c>
      <c r="U6019" t="s">
        <v>137</v>
      </c>
      <c r="V6019" t="s">
        <v>595</v>
      </c>
      <c r="W6019" t="s">
        <v>76</v>
      </c>
      <c r="X6019" t="s">
        <v>91</v>
      </c>
      <c r="Y6019" t="s">
        <v>9</v>
      </c>
      <c r="Z6019" t="s">
        <v>92</v>
      </c>
      <c r="AA6019" t="s">
        <v>21</v>
      </c>
    </row>
    <row r="6020" spans="1:31" x14ac:dyDescent="0.35">
      <c r="A6020">
        <v>13878689462</v>
      </c>
      <c r="B6020" s="1">
        <v>40310</v>
      </c>
      <c r="C6020">
        <v>0.36666666666666597</v>
      </c>
      <c r="D6020" t="s">
        <v>13340</v>
      </c>
      <c r="E6020" s="4" t="str" cm="1">
        <f t="array" ref="E6020">_xlfn.TEXTJOIN(", ", TRUE, IF(COUNTIF(D6020, "*"&amp;$BP$2:$BP$2&amp;"*"), $BP$2:$BP$2, ""))</f>
        <v/>
      </c>
      <c r="F6020" t="s">
        <v>221</v>
      </c>
      <c r="G6020" t="s">
        <v>626</v>
      </c>
      <c r="H6020" t="s">
        <v>2402</v>
      </c>
      <c r="I6020" t="s">
        <v>7030</v>
      </c>
      <c r="J6020" t="s">
        <v>4883</v>
      </c>
      <c r="K6020" t="s">
        <v>13341</v>
      </c>
      <c r="L6020" t="s">
        <v>16</v>
      </c>
      <c r="M6020" t="s">
        <v>294</v>
      </c>
      <c r="N6020" t="s">
        <v>91</v>
      </c>
      <c r="O6020" t="s">
        <v>156</v>
      </c>
      <c r="P6020" t="s">
        <v>5072</v>
      </c>
      <c r="Q6020" t="s">
        <v>9</v>
      </c>
      <c r="R6020" t="s">
        <v>717</v>
      </c>
      <c r="S6020" t="s">
        <v>196</v>
      </c>
      <c r="T6020" t="s">
        <v>156</v>
      </c>
      <c r="U6020" t="s">
        <v>49</v>
      </c>
      <c r="V6020" t="s">
        <v>1555</v>
      </c>
      <c r="W6020" t="s">
        <v>9</v>
      </c>
      <c r="X6020" t="s">
        <v>49</v>
      </c>
      <c r="Y6020" t="s">
        <v>335</v>
      </c>
      <c r="Z6020" t="s">
        <v>419</v>
      </c>
      <c r="AA6020" t="s">
        <v>484</v>
      </c>
      <c r="AB6020" t="s">
        <v>21</v>
      </c>
    </row>
    <row r="6021" spans="1:31" x14ac:dyDescent="0.35">
      <c r="A6021">
        <v>13874123458</v>
      </c>
      <c r="B6021" s="1">
        <v>40310</v>
      </c>
      <c r="C6021">
        <v>0.185714285714285</v>
      </c>
      <c r="D6021" t="s">
        <v>13342</v>
      </c>
      <c r="E6021" s="4" t="str" cm="1">
        <f t="array" ref="E6021">_xlfn.TEXTJOIN(", ", TRUE, IF(COUNTIF(D6021, "*"&amp;$BP$2:$BP$2&amp;"*"), $BP$2:$BP$2, ""))</f>
        <v>america</v>
      </c>
      <c r="F6021" t="s">
        <v>238</v>
      </c>
      <c r="G6021" t="s">
        <v>802</v>
      </c>
      <c r="H6021" t="s">
        <v>372</v>
      </c>
      <c r="I6021" t="s">
        <v>13343</v>
      </c>
      <c r="J6021" t="s">
        <v>3333</v>
      </c>
      <c r="K6021" t="s">
        <v>100</v>
      </c>
      <c r="L6021" t="s">
        <v>1088</v>
      </c>
      <c r="M6021" t="s">
        <v>13344</v>
      </c>
      <c r="N6021" t="s">
        <v>13345</v>
      </c>
      <c r="O6021" t="s">
        <v>775</v>
      </c>
      <c r="P6021" t="s">
        <v>608</v>
      </c>
      <c r="Q6021" t="s">
        <v>71</v>
      </c>
      <c r="R6021" t="s">
        <v>144</v>
      </c>
      <c r="S6021" t="s">
        <v>13346</v>
      </c>
      <c r="T6021" t="s">
        <v>166</v>
      </c>
      <c r="U6021" t="s">
        <v>303</v>
      </c>
      <c r="V6021" t="s">
        <v>21</v>
      </c>
    </row>
    <row r="6022" spans="1:31" x14ac:dyDescent="0.35">
      <c r="A6022">
        <v>13815587673</v>
      </c>
      <c r="B6022" s="1">
        <v>40309</v>
      </c>
      <c r="C6022">
        <v>0</v>
      </c>
      <c r="D6022" t="s">
        <v>13347</v>
      </c>
      <c r="E6022" s="4" t="str" cm="1">
        <f t="array" ref="E6022">_xlfn.TEXTJOIN(", ", TRUE, IF(COUNTIF(D6022, "*"&amp;$BP$2:$BP$2&amp;"*"), $BP$2:$BP$2, ""))</f>
        <v/>
      </c>
      <c r="F6022" t="s">
        <v>4067</v>
      </c>
      <c r="G6022" t="s">
        <v>1908</v>
      </c>
      <c r="H6022" t="s">
        <v>304</v>
      </c>
      <c r="I6022" t="s">
        <v>30</v>
      </c>
      <c r="J6022" t="s">
        <v>208</v>
      </c>
      <c r="K6022" t="s">
        <v>218</v>
      </c>
      <c r="L6022" t="s">
        <v>219</v>
      </c>
      <c r="M6022" t="s">
        <v>57</v>
      </c>
      <c r="N6022" t="s">
        <v>16</v>
      </c>
      <c r="O6022" t="s">
        <v>4813</v>
      </c>
      <c r="P6022" t="s">
        <v>5727</v>
      </c>
      <c r="Q6022" t="s">
        <v>13348</v>
      </c>
      <c r="R6022" t="s">
        <v>294</v>
      </c>
      <c r="S6022" t="s">
        <v>1030</v>
      </c>
      <c r="T6022" t="s">
        <v>218</v>
      </c>
      <c r="U6022" t="s">
        <v>1170</v>
      </c>
      <c r="V6022" t="s">
        <v>974</v>
      </c>
      <c r="W6022" t="s">
        <v>21</v>
      </c>
    </row>
    <row r="6023" spans="1:31" x14ac:dyDescent="0.35">
      <c r="A6023">
        <v>13758700037</v>
      </c>
      <c r="B6023" s="1">
        <v>40308</v>
      </c>
      <c r="C6023">
        <v>0.8</v>
      </c>
      <c r="D6023" t="s">
        <v>13349</v>
      </c>
      <c r="E6023" s="4" t="str" cm="1">
        <f t="array" ref="E6023">_xlfn.TEXTJOIN(", ", TRUE, IF(COUNTIF(D6023, "*"&amp;$BP$2:$BP$2&amp;"*"), $BP$2:$BP$2, ""))</f>
        <v/>
      </c>
      <c r="F6023" t="s">
        <v>12730</v>
      </c>
      <c r="G6023" t="s">
        <v>9</v>
      </c>
      <c r="H6023" t="s">
        <v>792</v>
      </c>
      <c r="I6023" t="s">
        <v>279</v>
      </c>
      <c r="J6023" t="s">
        <v>30</v>
      </c>
      <c r="K6023" t="s">
        <v>1791</v>
      </c>
      <c r="L6023" t="s">
        <v>24</v>
      </c>
      <c r="M6023" t="s">
        <v>13350</v>
      </c>
      <c r="N6023" t="s">
        <v>13351</v>
      </c>
      <c r="O6023" t="s">
        <v>49</v>
      </c>
      <c r="P6023" t="s">
        <v>120</v>
      </c>
      <c r="Q6023" t="s">
        <v>13352</v>
      </c>
      <c r="R6023" t="s">
        <v>100</v>
      </c>
      <c r="S6023" t="s">
        <v>49</v>
      </c>
      <c r="T6023" t="s">
        <v>8260</v>
      </c>
      <c r="U6023" t="s">
        <v>2451</v>
      </c>
      <c r="V6023" t="s">
        <v>16</v>
      </c>
      <c r="W6023" t="s">
        <v>321</v>
      </c>
      <c r="X6023" t="s">
        <v>100</v>
      </c>
      <c r="Y6023" t="s">
        <v>322</v>
      </c>
      <c r="Z6023" t="s">
        <v>21</v>
      </c>
    </row>
    <row r="6024" spans="1:31" x14ac:dyDescent="0.35">
      <c r="A6024">
        <v>13730296622</v>
      </c>
      <c r="B6024" s="1">
        <v>40308</v>
      </c>
      <c r="C6024">
        <v>0</v>
      </c>
      <c r="D6024" t="s">
        <v>13353</v>
      </c>
      <c r="E6024" s="4" t="str" cm="1">
        <f t="array" ref="E6024">_xlfn.TEXTJOIN(", ", TRUE, IF(COUNTIF(D6024, "*"&amp;$BP$2:$BP$2&amp;"*"), $BP$2:$BP$2, ""))</f>
        <v/>
      </c>
      <c r="F6024" t="s">
        <v>221</v>
      </c>
      <c r="G6024" t="s">
        <v>253</v>
      </c>
      <c r="H6024" t="s">
        <v>10911</v>
      </c>
      <c r="I6024" t="s">
        <v>49</v>
      </c>
      <c r="J6024" t="s">
        <v>6792</v>
      </c>
      <c r="K6024" t="s">
        <v>1599</v>
      </c>
      <c r="L6024" t="s">
        <v>7031</v>
      </c>
      <c r="M6024" t="s">
        <v>67</v>
      </c>
      <c r="N6024" t="s">
        <v>13354</v>
      </c>
      <c r="O6024" t="s">
        <v>13355</v>
      </c>
      <c r="P6024" t="s">
        <v>6008</v>
      </c>
      <c r="Q6024" t="s">
        <v>3298</v>
      </c>
      <c r="R6024" t="s">
        <v>100</v>
      </c>
      <c r="S6024" t="s">
        <v>13356</v>
      </c>
      <c r="T6024" t="s">
        <v>16</v>
      </c>
      <c r="U6024" t="s">
        <v>30</v>
      </c>
      <c r="V6024" t="s">
        <v>13357</v>
      </c>
      <c r="W6024" t="s">
        <v>9477</v>
      </c>
      <c r="X6024" t="s">
        <v>21</v>
      </c>
    </row>
    <row r="6025" spans="1:31" x14ac:dyDescent="0.35">
      <c r="A6025">
        <v>13443259683</v>
      </c>
      <c r="B6025" s="1">
        <v>40303</v>
      </c>
      <c r="C6025">
        <v>0</v>
      </c>
      <c r="D6025" t="s">
        <v>13358</v>
      </c>
      <c r="E6025" s="4" t="str" cm="1">
        <f t="array" ref="E6025">_xlfn.TEXTJOIN(", ", TRUE, IF(COUNTIF(D6025, "*"&amp;$BP$2:$BP$2&amp;"*"), $BP$2:$BP$2, ""))</f>
        <v/>
      </c>
      <c r="F6025" t="s">
        <v>521</v>
      </c>
      <c r="G6025" t="s">
        <v>221</v>
      </c>
      <c r="H6025" t="s">
        <v>248</v>
      </c>
      <c r="I6025" t="s">
        <v>49</v>
      </c>
      <c r="J6025" t="s">
        <v>1554</v>
      </c>
      <c r="K6025" t="s">
        <v>9</v>
      </c>
      <c r="L6025" t="s">
        <v>424</v>
      </c>
      <c r="M6025" t="s">
        <v>426</v>
      </c>
      <c r="N6025" t="s">
        <v>430</v>
      </c>
      <c r="O6025" t="s">
        <v>5639</v>
      </c>
      <c r="P6025" t="s">
        <v>16</v>
      </c>
      <c r="Q6025" t="s">
        <v>444</v>
      </c>
      <c r="R6025" t="s">
        <v>360</v>
      </c>
      <c r="S6025" t="s">
        <v>1858</v>
      </c>
      <c r="T6025" t="s">
        <v>9</v>
      </c>
      <c r="U6025" t="s">
        <v>828</v>
      </c>
      <c r="V6025" t="s">
        <v>15</v>
      </c>
      <c r="W6025" t="s">
        <v>2640</v>
      </c>
      <c r="X6025" t="s">
        <v>833</v>
      </c>
      <c r="Y6025" t="s">
        <v>1050</v>
      </c>
      <c r="Z6025" t="s">
        <v>237</v>
      </c>
      <c r="AA6025" t="s">
        <v>68</v>
      </c>
      <c r="AB6025" t="s">
        <v>1682</v>
      </c>
      <c r="AC6025" t="s">
        <v>571</v>
      </c>
    </row>
    <row r="6026" spans="1:31" x14ac:dyDescent="0.35">
      <c r="A6026">
        <v>13335117269</v>
      </c>
      <c r="B6026" s="1">
        <v>40301</v>
      </c>
      <c r="C6026">
        <v>0</v>
      </c>
      <c r="D6026" t="s">
        <v>13359</v>
      </c>
      <c r="E6026" s="4" t="str" cm="1">
        <f t="array" ref="E6026">_xlfn.TEXTJOIN(", ", TRUE, IF(COUNTIF(D6026, "*"&amp;$BP$2:$BP$2&amp;"*"), $BP$2:$BP$2, ""))</f>
        <v/>
      </c>
      <c r="F6026" t="s">
        <v>382</v>
      </c>
      <c r="G6026" t="s">
        <v>439</v>
      </c>
      <c r="H6026" t="s">
        <v>75</v>
      </c>
      <c r="I6026" t="s">
        <v>238</v>
      </c>
      <c r="J6026" t="s">
        <v>253</v>
      </c>
      <c r="K6026" t="s">
        <v>4636</v>
      </c>
      <c r="L6026" t="s">
        <v>4883</v>
      </c>
      <c r="M6026" t="s">
        <v>13360</v>
      </c>
      <c r="N6026" t="s">
        <v>49</v>
      </c>
      <c r="O6026" t="s">
        <v>13361</v>
      </c>
      <c r="P6026" t="s">
        <v>11492</v>
      </c>
      <c r="Q6026" t="s">
        <v>9</v>
      </c>
      <c r="R6026" t="s">
        <v>30</v>
      </c>
      <c r="S6026" t="s">
        <v>13145</v>
      </c>
      <c r="T6026" t="s">
        <v>2482</v>
      </c>
      <c r="U6026" t="s">
        <v>326</v>
      </c>
      <c r="V6026" t="s">
        <v>21</v>
      </c>
    </row>
    <row r="6027" spans="1:31" x14ac:dyDescent="0.35">
      <c r="A6027">
        <v>13276553550</v>
      </c>
      <c r="B6027" s="1">
        <v>40300</v>
      </c>
      <c r="C6027">
        <v>0.1</v>
      </c>
      <c r="D6027" t="s">
        <v>13362</v>
      </c>
      <c r="E6027" s="4" t="str" cm="1">
        <f t="array" ref="E6027">_xlfn.TEXTJOIN(", ", TRUE, IF(COUNTIF(D6027, "*"&amp;$BP$2:$BP$2&amp;"*"), $BP$2:$BP$2, ""))</f>
        <v/>
      </c>
      <c r="F6027" t="s">
        <v>5227</v>
      </c>
      <c r="G6027" t="s">
        <v>12505</v>
      </c>
      <c r="H6027" t="s">
        <v>521</v>
      </c>
      <c r="I6027" t="s">
        <v>9</v>
      </c>
      <c r="J6027" t="s">
        <v>33</v>
      </c>
      <c r="K6027" t="s">
        <v>140</v>
      </c>
      <c r="L6027" t="s">
        <v>30</v>
      </c>
      <c r="M6027" t="s">
        <v>518</v>
      </c>
      <c r="N6027" t="s">
        <v>13209</v>
      </c>
      <c r="O6027" t="s">
        <v>502</v>
      </c>
      <c r="P6027" t="s">
        <v>13363</v>
      </c>
      <c r="Q6027" t="s">
        <v>144</v>
      </c>
      <c r="R6027" t="s">
        <v>92</v>
      </c>
      <c r="S6027" t="s">
        <v>3653</v>
      </c>
      <c r="T6027" t="s">
        <v>240</v>
      </c>
      <c r="U6027" t="s">
        <v>1723</v>
      </c>
      <c r="V6027" t="s">
        <v>16</v>
      </c>
      <c r="W6027" t="s">
        <v>456</v>
      </c>
      <c r="X6027" t="s">
        <v>457</v>
      </c>
      <c r="Y6027" t="s">
        <v>456</v>
      </c>
      <c r="Z6027" t="s">
        <v>240</v>
      </c>
      <c r="AA6027" t="s">
        <v>1723</v>
      </c>
      <c r="AB6027" t="s">
        <v>9</v>
      </c>
      <c r="AC6027" t="s">
        <v>605</v>
      </c>
      <c r="AD6027" t="s">
        <v>11</v>
      </c>
      <c r="AE6027" t="s">
        <v>2482</v>
      </c>
    </row>
    <row r="6028" spans="1:31" x14ac:dyDescent="0.35">
      <c r="A6028">
        <v>13207242320</v>
      </c>
      <c r="B6028" s="1">
        <v>40299</v>
      </c>
      <c r="C6028">
        <v>2.77777777777777E-2</v>
      </c>
      <c r="D6028" t="s">
        <v>13364</v>
      </c>
      <c r="E6028" s="4" t="str" cm="1">
        <f t="array" ref="E6028">_xlfn.TEXTJOIN(", ", TRUE, IF(COUNTIF(D6028, "*"&amp;$BP$2:$BP$2&amp;"*"), $BP$2:$BP$2, ""))</f>
        <v/>
      </c>
      <c r="F6028" t="s">
        <v>39</v>
      </c>
      <c r="G6028" t="s">
        <v>11</v>
      </c>
      <c r="H6028" t="s">
        <v>1565</v>
      </c>
      <c r="I6028" t="s">
        <v>1599</v>
      </c>
      <c r="J6028" t="s">
        <v>1192</v>
      </c>
      <c r="K6028" t="s">
        <v>1446</v>
      </c>
      <c r="L6028" t="s">
        <v>7968</v>
      </c>
      <c r="M6028" t="s">
        <v>34</v>
      </c>
      <c r="N6028" t="s">
        <v>528</v>
      </c>
      <c r="O6028" t="s">
        <v>251</v>
      </c>
      <c r="P6028" t="s">
        <v>49</v>
      </c>
      <c r="Q6028" t="s">
        <v>2116</v>
      </c>
      <c r="R6028" t="s">
        <v>8584</v>
      </c>
      <c r="S6028" t="s">
        <v>13100</v>
      </c>
      <c r="T6028" t="s">
        <v>24</v>
      </c>
      <c r="U6028" t="s">
        <v>360</v>
      </c>
      <c r="V6028" t="s">
        <v>7571</v>
      </c>
      <c r="W6028" t="s">
        <v>326</v>
      </c>
      <c r="X6028" t="s">
        <v>21</v>
      </c>
    </row>
    <row r="6029" spans="1:31" x14ac:dyDescent="0.35">
      <c r="A6029">
        <v>13193602678</v>
      </c>
      <c r="B6029" s="1">
        <v>40299</v>
      </c>
      <c r="C6029">
        <v>0.13636363636363599</v>
      </c>
      <c r="D6029" t="s">
        <v>13365</v>
      </c>
      <c r="E6029" s="4" t="str" cm="1">
        <f t="array" ref="E6029">_xlfn.TEXTJOIN(", ", TRUE, IF(COUNTIF(D6029, "*"&amp;$BP$2:$BP$2&amp;"*"), $BP$2:$BP$2, ""))</f>
        <v/>
      </c>
      <c r="F6029" t="s">
        <v>1644</v>
      </c>
      <c r="G6029" t="s">
        <v>30</v>
      </c>
      <c r="H6029" t="s">
        <v>13366</v>
      </c>
      <c r="I6029" t="s">
        <v>605</v>
      </c>
      <c r="J6029" t="s">
        <v>445</v>
      </c>
      <c r="K6029" t="s">
        <v>30</v>
      </c>
      <c r="L6029" t="s">
        <v>11307</v>
      </c>
      <c r="M6029" t="s">
        <v>24</v>
      </c>
      <c r="N6029" t="s">
        <v>7079</v>
      </c>
      <c r="O6029" t="s">
        <v>870</v>
      </c>
      <c r="P6029" t="s">
        <v>281</v>
      </c>
      <c r="Q6029" t="s">
        <v>21</v>
      </c>
    </row>
    <row r="6030" spans="1:31" x14ac:dyDescent="0.35">
      <c r="A6030">
        <v>13146185297</v>
      </c>
      <c r="B6030" s="1">
        <v>40298</v>
      </c>
      <c r="C6030">
        <v>0.16428571428571401</v>
      </c>
      <c r="D6030" t="s">
        <v>13367</v>
      </c>
      <c r="E6030" s="4" t="str" cm="1">
        <f t="array" ref="E6030">_xlfn.TEXTJOIN(", ", TRUE, IF(COUNTIF(D6030, "*"&amp;$BP$2:$BP$2&amp;"*"), $BP$2:$BP$2, ""))</f>
        <v/>
      </c>
      <c r="F6030" t="s">
        <v>879</v>
      </c>
      <c r="G6030" t="s">
        <v>692</v>
      </c>
      <c r="H6030" t="s">
        <v>144</v>
      </c>
      <c r="I6030" t="s">
        <v>421</v>
      </c>
      <c r="J6030" t="s">
        <v>9</v>
      </c>
      <c r="K6030" t="s">
        <v>6068</v>
      </c>
      <c r="L6030" t="s">
        <v>207</v>
      </c>
      <c r="M6030" t="s">
        <v>1082</v>
      </c>
      <c r="N6030" t="s">
        <v>905</v>
      </c>
      <c r="O6030" t="s">
        <v>11488</v>
      </c>
      <c r="P6030" t="s">
        <v>445</v>
      </c>
      <c r="Q6030" t="s">
        <v>360</v>
      </c>
      <c r="R6030" t="s">
        <v>13368</v>
      </c>
      <c r="S6030" t="s">
        <v>9</v>
      </c>
      <c r="T6030" t="s">
        <v>605</v>
      </c>
      <c r="U6030" t="s">
        <v>30</v>
      </c>
      <c r="V6030" t="s">
        <v>518</v>
      </c>
      <c r="W6030" t="s">
        <v>13209</v>
      </c>
      <c r="X6030" t="s">
        <v>15</v>
      </c>
      <c r="Y6030" t="s">
        <v>30</v>
      </c>
      <c r="Z6030" t="s">
        <v>13145</v>
      </c>
      <c r="AA6030" t="s">
        <v>24</v>
      </c>
      <c r="AB6030" t="s">
        <v>7220</v>
      </c>
    </row>
    <row r="6031" spans="1:31" x14ac:dyDescent="0.35">
      <c r="A6031">
        <v>12909296869</v>
      </c>
      <c r="B6031" s="1">
        <v>40294</v>
      </c>
      <c r="C6031">
        <v>-0.375</v>
      </c>
      <c r="D6031" t="s">
        <v>13369</v>
      </c>
      <c r="E6031" s="4" t="str" cm="1">
        <f t="array" ref="E6031">_xlfn.TEXTJOIN(", ", TRUE, IF(COUNTIF(D6031, "*"&amp;$BP$2:$BP$2&amp;"*"), $BP$2:$BP$2, ""))</f>
        <v/>
      </c>
      <c r="F6031" t="s">
        <v>221</v>
      </c>
      <c r="G6031" t="s">
        <v>1408</v>
      </c>
      <c r="H6031" t="s">
        <v>1681</v>
      </c>
      <c r="I6031" t="s">
        <v>10831</v>
      </c>
      <c r="J6031" t="s">
        <v>71</v>
      </c>
      <c r="K6031" t="s">
        <v>2113</v>
      </c>
      <c r="L6031" t="s">
        <v>628</v>
      </c>
      <c r="M6031" t="s">
        <v>2274</v>
      </c>
      <c r="N6031" t="s">
        <v>15</v>
      </c>
      <c r="O6031" t="s">
        <v>49</v>
      </c>
      <c r="P6031" t="s">
        <v>10262</v>
      </c>
      <c r="Q6031" t="s">
        <v>521</v>
      </c>
      <c r="R6031" t="s">
        <v>971</v>
      </c>
      <c r="S6031" t="s">
        <v>13370</v>
      </c>
      <c r="T6031" t="s">
        <v>49</v>
      </c>
      <c r="U6031" t="s">
        <v>425</v>
      </c>
      <c r="V6031" t="s">
        <v>2051</v>
      </c>
      <c r="W6031" t="s">
        <v>156</v>
      </c>
      <c r="X6031" t="s">
        <v>4813</v>
      </c>
      <c r="Y6031" t="s">
        <v>5727</v>
      </c>
      <c r="Z6031" t="s">
        <v>608</v>
      </c>
      <c r="AA6031" t="s">
        <v>9</v>
      </c>
      <c r="AB6031" t="s">
        <v>2406</v>
      </c>
    </row>
    <row r="6032" spans="1:31" x14ac:dyDescent="0.35">
      <c r="A6032">
        <v>12906214919</v>
      </c>
      <c r="B6032" s="1">
        <v>40294</v>
      </c>
      <c r="C6032">
        <v>0.123232323232323</v>
      </c>
      <c r="D6032" t="s">
        <v>13371</v>
      </c>
      <c r="E6032" s="4" t="str" cm="1">
        <f t="array" ref="E6032">_xlfn.TEXTJOIN(", ", TRUE, IF(COUNTIF(D6032, "*"&amp;$BP$2:$BP$2&amp;"*"), $BP$2:$BP$2, ""))</f>
        <v/>
      </c>
      <c r="F6032" t="s">
        <v>1209</v>
      </c>
      <c r="G6032" t="s">
        <v>445</v>
      </c>
      <c r="H6032" t="s">
        <v>30</v>
      </c>
      <c r="I6032" t="s">
        <v>9664</v>
      </c>
      <c r="J6032" t="s">
        <v>156</v>
      </c>
      <c r="K6032" t="s">
        <v>13372</v>
      </c>
      <c r="L6032" t="s">
        <v>279</v>
      </c>
      <c r="M6032" t="s">
        <v>13373</v>
      </c>
      <c r="N6032" t="s">
        <v>1969</v>
      </c>
      <c r="O6032" t="s">
        <v>100</v>
      </c>
      <c r="P6032" t="s">
        <v>5962</v>
      </c>
      <c r="Q6032" t="s">
        <v>13372</v>
      </c>
      <c r="R6032" t="s">
        <v>326</v>
      </c>
      <c r="S6032" t="s">
        <v>281</v>
      </c>
      <c r="T6032" t="s">
        <v>445</v>
      </c>
      <c r="U6032" t="s">
        <v>13022</v>
      </c>
      <c r="V6032" t="s">
        <v>1900</v>
      </c>
      <c r="W6032" t="s">
        <v>21</v>
      </c>
    </row>
    <row r="6033" spans="1:31" x14ac:dyDescent="0.35">
      <c r="A6033">
        <v>12781511126</v>
      </c>
      <c r="B6033" s="1">
        <v>40292</v>
      </c>
      <c r="C6033">
        <v>0</v>
      </c>
      <c r="D6033" t="s">
        <v>13374</v>
      </c>
      <c r="E6033" s="4" t="str" cm="1">
        <f t="array" ref="E6033">_xlfn.TEXTJOIN(", ", TRUE, IF(COUNTIF(D6033, "*"&amp;$BP$2:$BP$2&amp;"*"), $BP$2:$BP$2, ""))</f>
        <v>america</v>
      </c>
      <c r="F6033" t="s">
        <v>30</v>
      </c>
      <c r="G6033" t="s">
        <v>8214</v>
      </c>
      <c r="H6033" t="s">
        <v>5072</v>
      </c>
      <c r="I6033" t="s">
        <v>15</v>
      </c>
      <c r="J6033" t="s">
        <v>6019</v>
      </c>
      <c r="K6033" t="s">
        <v>8090</v>
      </c>
      <c r="L6033" t="s">
        <v>9</v>
      </c>
      <c r="M6033" t="s">
        <v>13375</v>
      </c>
      <c r="N6033" t="s">
        <v>912</v>
      </c>
      <c r="O6033" t="s">
        <v>13119</v>
      </c>
      <c r="P6033" t="s">
        <v>24</v>
      </c>
      <c r="Q6033" t="s">
        <v>1460</v>
      </c>
      <c r="R6033" t="s">
        <v>71</v>
      </c>
      <c r="S6033" t="s">
        <v>238</v>
      </c>
      <c r="T6033" t="s">
        <v>13376</v>
      </c>
      <c r="U6033" t="s">
        <v>456</v>
      </c>
      <c r="V6033" t="s">
        <v>503</v>
      </c>
      <c r="W6033" t="s">
        <v>21</v>
      </c>
      <c r="X6033" t="s">
        <v>13377</v>
      </c>
    </row>
    <row r="6034" spans="1:31" x14ac:dyDescent="0.35">
      <c r="A6034">
        <v>12674084877</v>
      </c>
      <c r="B6034" s="1">
        <v>40290</v>
      </c>
      <c r="C6034">
        <v>0</v>
      </c>
      <c r="D6034" t="s">
        <v>13378</v>
      </c>
      <c r="E6034" s="4" t="str" cm="1">
        <f t="array" ref="E6034">_xlfn.TEXTJOIN(", ", TRUE, IF(COUNTIF(D6034, "*"&amp;$BP$2:$BP$2&amp;"*"), $BP$2:$BP$2, ""))</f>
        <v/>
      </c>
      <c r="F6034" t="s">
        <v>521</v>
      </c>
      <c r="G6034" t="s">
        <v>238</v>
      </c>
      <c r="H6034" t="s">
        <v>819</v>
      </c>
      <c r="I6034" t="s">
        <v>30</v>
      </c>
      <c r="J6034" t="s">
        <v>5765</v>
      </c>
      <c r="K6034" t="s">
        <v>1112</v>
      </c>
      <c r="L6034" t="s">
        <v>24</v>
      </c>
      <c r="M6034" t="s">
        <v>492</v>
      </c>
      <c r="N6034" t="s">
        <v>13379</v>
      </c>
      <c r="O6034" t="s">
        <v>1834</v>
      </c>
      <c r="P6034" t="s">
        <v>15</v>
      </c>
      <c r="Q6034" t="s">
        <v>30</v>
      </c>
      <c r="R6034" t="s">
        <v>13324</v>
      </c>
      <c r="S6034" t="s">
        <v>231</v>
      </c>
      <c r="T6034" t="s">
        <v>9</v>
      </c>
      <c r="U6034" t="s">
        <v>945</v>
      </c>
      <c r="V6034" t="s">
        <v>360</v>
      </c>
      <c r="W6034" t="s">
        <v>4295</v>
      </c>
    </row>
    <row r="6035" spans="1:31" x14ac:dyDescent="0.35">
      <c r="A6035">
        <v>12530515022</v>
      </c>
      <c r="B6035" s="1">
        <v>40288</v>
      </c>
      <c r="C6035">
        <v>0</v>
      </c>
      <c r="D6035" t="s">
        <v>13380</v>
      </c>
      <c r="E6035" s="4" t="str" cm="1">
        <f t="array" ref="E6035">_xlfn.TEXTJOIN(", ", TRUE, IF(COUNTIF(D6035, "*"&amp;$BP$2:$BP$2&amp;"*"), $BP$2:$BP$2, ""))</f>
        <v/>
      </c>
      <c r="F6035" t="s">
        <v>521</v>
      </c>
      <c r="G6035" t="s">
        <v>238</v>
      </c>
      <c r="H6035" t="s">
        <v>1526</v>
      </c>
      <c r="I6035" t="s">
        <v>30</v>
      </c>
      <c r="J6035" t="s">
        <v>13381</v>
      </c>
      <c r="K6035" t="s">
        <v>24</v>
      </c>
      <c r="L6035" t="s">
        <v>30</v>
      </c>
      <c r="M6035" t="s">
        <v>3092</v>
      </c>
      <c r="N6035" t="s">
        <v>1106</v>
      </c>
      <c r="O6035" t="s">
        <v>136</v>
      </c>
      <c r="P6035" t="s">
        <v>2491</v>
      </c>
      <c r="Q6035" t="s">
        <v>13382</v>
      </c>
      <c r="R6035" t="s">
        <v>13383</v>
      </c>
      <c r="S6035" t="s">
        <v>67</v>
      </c>
      <c r="T6035" t="s">
        <v>13384</v>
      </c>
      <c r="U6035" t="s">
        <v>2741</v>
      </c>
      <c r="V6035" t="s">
        <v>1422</v>
      </c>
      <c r="W6035" t="s">
        <v>9</v>
      </c>
      <c r="X6035" t="s">
        <v>828</v>
      </c>
      <c r="Y6035" t="s">
        <v>6652</v>
      </c>
      <c r="Z6035" t="s">
        <v>16</v>
      </c>
      <c r="AA6035" t="s">
        <v>322</v>
      </c>
    </row>
    <row r="6036" spans="1:31" x14ac:dyDescent="0.35">
      <c r="A6036">
        <v>12528561886</v>
      </c>
      <c r="B6036" s="1">
        <v>40288</v>
      </c>
      <c r="C6036">
        <v>0</v>
      </c>
      <c r="D6036" t="s">
        <v>13385</v>
      </c>
      <c r="E6036" s="4" t="str" cm="1">
        <f t="array" ref="E6036">_xlfn.TEXTJOIN(", ", TRUE, IF(COUNTIF(D6036, "*"&amp;$BP$2:$BP$2&amp;"*"), $BP$2:$BP$2, ""))</f>
        <v/>
      </c>
      <c r="F6036" t="s">
        <v>1868</v>
      </c>
      <c r="G6036" t="s">
        <v>1029</v>
      </c>
      <c r="H6036" t="s">
        <v>52</v>
      </c>
      <c r="I6036" t="s">
        <v>521</v>
      </c>
      <c r="J6036" t="s">
        <v>238</v>
      </c>
      <c r="K6036" t="s">
        <v>3019</v>
      </c>
      <c r="L6036" t="s">
        <v>360</v>
      </c>
      <c r="M6036" t="s">
        <v>1858</v>
      </c>
      <c r="N6036" t="s">
        <v>9</v>
      </c>
      <c r="O6036" t="s">
        <v>1975</v>
      </c>
      <c r="P6036" t="s">
        <v>71</v>
      </c>
      <c r="Q6036" t="s">
        <v>847</v>
      </c>
      <c r="R6036" t="s">
        <v>5637</v>
      </c>
      <c r="S6036" t="s">
        <v>989</v>
      </c>
      <c r="T6036" t="s">
        <v>990</v>
      </c>
      <c r="U6036" t="s">
        <v>16</v>
      </c>
      <c r="V6036" t="s">
        <v>989</v>
      </c>
      <c r="W6036" t="s">
        <v>91</v>
      </c>
      <c r="X6036" t="s">
        <v>21</v>
      </c>
    </row>
    <row r="6037" spans="1:31" x14ac:dyDescent="0.35">
      <c r="A6037">
        <v>12470904710</v>
      </c>
      <c r="B6037" s="1">
        <v>40287</v>
      </c>
      <c r="C6037">
        <v>0</v>
      </c>
      <c r="D6037" t="s">
        <v>13386</v>
      </c>
      <c r="E6037" s="4" t="str" cm="1">
        <f t="array" ref="E6037">_xlfn.TEXTJOIN(", ", TRUE, IF(COUNTIF(D6037, "*"&amp;$BP$2:$BP$2&amp;"*"), $BP$2:$BP$2, ""))</f>
        <v/>
      </c>
      <c r="F6037" t="s">
        <v>207</v>
      </c>
      <c r="G6037" t="s">
        <v>439</v>
      </c>
      <c r="H6037" t="s">
        <v>238</v>
      </c>
      <c r="I6037" t="s">
        <v>7</v>
      </c>
      <c r="J6037" t="s">
        <v>258</v>
      </c>
      <c r="K6037" t="s">
        <v>30</v>
      </c>
      <c r="L6037" t="s">
        <v>1367</v>
      </c>
      <c r="M6037" t="s">
        <v>689</v>
      </c>
      <c r="N6037" t="s">
        <v>71</v>
      </c>
      <c r="O6037" t="s">
        <v>665</v>
      </c>
      <c r="P6037" t="s">
        <v>9</v>
      </c>
      <c r="Q6037" t="s">
        <v>5721</v>
      </c>
      <c r="R6037" t="s">
        <v>16</v>
      </c>
      <c r="S6037" t="s">
        <v>58</v>
      </c>
      <c r="T6037" t="s">
        <v>7396</v>
      </c>
      <c r="U6037" t="s">
        <v>5073</v>
      </c>
      <c r="V6037" t="s">
        <v>164</v>
      </c>
      <c r="W6037" t="s">
        <v>257</v>
      </c>
      <c r="X6037" t="s">
        <v>16</v>
      </c>
      <c r="Y6037" t="s">
        <v>4813</v>
      </c>
      <c r="Z6037" t="s">
        <v>5727</v>
      </c>
      <c r="AA6037" t="s">
        <v>608</v>
      </c>
      <c r="AB6037" t="s">
        <v>21</v>
      </c>
    </row>
    <row r="6038" spans="1:31" x14ac:dyDescent="0.35">
      <c r="A6038">
        <v>12312209575</v>
      </c>
      <c r="B6038" s="1">
        <v>40284</v>
      </c>
      <c r="C6038">
        <v>0</v>
      </c>
      <c r="D6038" t="s">
        <v>13387</v>
      </c>
      <c r="E6038" s="4" t="str" cm="1">
        <f t="array" ref="E6038">_xlfn.TEXTJOIN(", ", TRUE, IF(COUNTIF(D6038, "*"&amp;$BP$2:$BP$2&amp;"*"), $BP$2:$BP$2, ""))</f>
        <v/>
      </c>
      <c r="F6038" t="s">
        <v>164</v>
      </c>
      <c r="G6038" t="s">
        <v>257</v>
      </c>
      <c r="H6038" t="s">
        <v>9</v>
      </c>
      <c r="I6038" t="s">
        <v>468</v>
      </c>
      <c r="J6038" t="s">
        <v>30</v>
      </c>
      <c r="K6038" t="s">
        <v>58</v>
      </c>
      <c r="L6038" t="s">
        <v>7396</v>
      </c>
      <c r="M6038" t="s">
        <v>1830</v>
      </c>
      <c r="N6038" t="s">
        <v>9</v>
      </c>
      <c r="O6038" t="s">
        <v>30</v>
      </c>
      <c r="P6038" t="s">
        <v>62</v>
      </c>
      <c r="Q6038" t="s">
        <v>68</v>
      </c>
      <c r="R6038" t="s">
        <v>2643</v>
      </c>
      <c r="S6038" t="s">
        <v>179</v>
      </c>
      <c r="T6038" t="s">
        <v>124</v>
      </c>
      <c r="U6038" t="s">
        <v>180</v>
      </c>
      <c r="V6038" t="s">
        <v>16</v>
      </c>
      <c r="W6038" t="s">
        <v>4813</v>
      </c>
      <c r="X6038" t="s">
        <v>5727</v>
      </c>
      <c r="Y6038" t="s">
        <v>608</v>
      </c>
      <c r="Z6038" t="s">
        <v>21</v>
      </c>
    </row>
    <row r="6039" spans="1:31" x14ac:dyDescent="0.35">
      <c r="A6039">
        <v>12178814912</v>
      </c>
      <c r="B6039" s="1">
        <v>40282</v>
      </c>
      <c r="C6039">
        <v>0.15</v>
      </c>
      <c r="D6039" t="s">
        <v>13388</v>
      </c>
      <c r="E6039" s="4" t="str" cm="1">
        <f t="array" ref="E6039">_xlfn.TEXTJOIN(", ", TRUE, IF(COUNTIF(D6039, "*"&amp;$BP$2:$BP$2&amp;"*"), $BP$2:$BP$2, ""))</f>
        <v/>
      </c>
      <c r="F6039" t="s">
        <v>11</v>
      </c>
      <c r="G6039" t="s">
        <v>808</v>
      </c>
      <c r="H6039" t="s">
        <v>238</v>
      </c>
      <c r="I6039" t="s">
        <v>377</v>
      </c>
      <c r="J6039" t="s">
        <v>2690</v>
      </c>
      <c r="K6039" t="s">
        <v>687</v>
      </c>
      <c r="L6039" t="s">
        <v>100</v>
      </c>
      <c r="M6039" t="s">
        <v>1186</v>
      </c>
      <c r="N6039" t="s">
        <v>5855</v>
      </c>
      <c r="O6039" t="s">
        <v>13389</v>
      </c>
      <c r="P6039" t="s">
        <v>156</v>
      </c>
      <c r="Q6039" t="s">
        <v>7059</v>
      </c>
      <c r="R6039" t="s">
        <v>1142</v>
      </c>
      <c r="S6039" t="s">
        <v>13390</v>
      </c>
      <c r="T6039" t="s">
        <v>100</v>
      </c>
      <c r="U6039" t="s">
        <v>1142</v>
      </c>
      <c r="V6039" t="s">
        <v>285</v>
      </c>
      <c r="W6039" t="s">
        <v>21</v>
      </c>
    </row>
    <row r="6040" spans="1:31" x14ac:dyDescent="0.35">
      <c r="A6040">
        <v>11946299087</v>
      </c>
      <c r="B6040" s="1">
        <v>40278</v>
      </c>
      <c r="C6040">
        <v>-0.47499999999999998</v>
      </c>
      <c r="D6040" t="s">
        <v>13391</v>
      </c>
      <c r="E6040" s="4" t="str" cm="1">
        <f t="array" ref="E6040">_xlfn.TEXTJOIN(", ", TRUE, IF(COUNTIF(D6040, "*"&amp;$BP$2:$BP$2&amp;"*"), $BP$2:$BP$2, ""))</f>
        <v/>
      </c>
      <c r="F6040" t="s">
        <v>238</v>
      </c>
      <c r="G6040" t="s">
        <v>230</v>
      </c>
      <c r="H6040" t="s">
        <v>30</v>
      </c>
      <c r="I6040" t="s">
        <v>62</v>
      </c>
      <c r="J6040" t="s">
        <v>24</v>
      </c>
      <c r="K6040" t="s">
        <v>9869</v>
      </c>
      <c r="L6040" t="s">
        <v>15</v>
      </c>
      <c r="M6040" t="s">
        <v>13392</v>
      </c>
      <c r="N6040" t="s">
        <v>30</v>
      </c>
      <c r="O6040" t="s">
        <v>1791</v>
      </c>
      <c r="P6040" t="s">
        <v>24</v>
      </c>
      <c r="Q6040" t="s">
        <v>13393</v>
      </c>
      <c r="R6040" t="s">
        <v>17</v>
      </c>
      <c r="S6040" t="s">
        <v>13394</v>
      </c>
      <c r="T6040" t="s">
        <v>100</v>
      </c>
      <c r="U6040" t="s">
        <v>115</v>
      </c>
      <c r="V6040" t="s">
        <v>828</v>
      </c>
      <c r="W6040" t="s">
        <v>3994</v>
      </c>
      <c r="X6040" t="s">
        <v>15</v>
      </c>
      <c r="Y6040" t="s">
        <v>798</v>
      </c>
      <c r="Z6040" t="s">
        <v>7961</v>
      </c>
      <c r="AA6040" t="s">
        <v>13395</v>
      </c>
      <c r="AB6040" t="s">
        <v>13396</v>
      </c>
    </row>
    <row r="6041" spans="1:31" x14ac:dyDescent="0.35">
      <c r="A6041">
        <v>11786288721</v>
      </c>
      <c r="B6041" s="1">
        <v>40275</v>
      </c>
      <c r="C6041">
        <v>6.6666666666666596E-2</v>
      </c>
      <c r="D6041" t="s">
        <v>13397</v>
      </c>
      <c r="E6041" s="4" t="str" cm="1">
        <f t="array" ref="E6041">_xlfn.TEXTJOIN(", ", TRUE, IF(COUNTIF(D6041, "*"&amp;$BP$2:$BP$2&amp;"*"), $BP$2:$BP$2, ""))</f>
        <v/>
      </c>
      <c r="F6041" t="s">
        <v>214</v>
      </c>
      <c r="G6041" t="s">
        <v>9</v>
      </c>
      <c r="H6041" t="s">
        <v>30</v>
      </c>
      <c r="I6041" t="s">
        <v>4715</v>
      </c>
      <c r="J6041" t="s">
        <v>258</v>
      </c>
      <c r="K6041" t="s">
        <v>1482</v>
      </c>
      <c r="L6041" t="s">
        <v>1483</v>
      </c>
      <c r="M6041" t="s">
        <v>303</v>
      </c>
      <c r="N6041" t="s">
        <v>218</v>
      </c>
      <c r="O6041" t="s">
        <v>1098</v>
      </c>
      <c r="P6041" t="s">
        <v>13398</v>
      </c>
      <c r="Q6041" t="s">
        <v>3332</v>
      </c>
      <c r="R6041" t="s">
        <v>13399</v>
      </c>
      <c r="S6041" t="s">
        <v>1498</v>
      </c>
      <c r="T6041" t="s">
        <v>1626</v>
      </c>
      <c r="U6041" t="s">
        <v>367</v>
      </c>
      <c r="V6041" t="s">
        <v>639</v>
      </c>
      <c r="W6041" t="s">
        <v>16</v>
      </c>
      <c r="X6041" t="s">
        <v>21</v>
      </c>
    </row>
    <row r="6042" spans="1:31" x14ac:dyDescent="0.35">
      <c r="A6042">
        <v>11713711063</v>
      </c>
      <c r="B6042" s="1">
        <v>40274</v>
      </c>
      <c r="C6042">
        <v>0.375</v>
      </c>
      <c r="D6042" t="s">
        <v>13400</v>
      </c>
      <c r="E6042" s="4" t="str" cm="1">
        <f t="array" ref="E6042">_xlfn.TEXTJOIN(", ", TRUE, IF(COUNTIF(D6042, "*"&amp;$BP$2:$BP$2&amp;"*"), $BP$2:$BP$2, ""))</f>
        <v/>
      </c>
      <c r="F6042" t="s">
        <v>521</v>
      </c>
      <c r="G6042" t="s">
        <v>238</v>
      </c>
      <c r="H6042" t="s">
        <v>131</v>
      </c>
      <c r="I6042" t="s">
        <v>49</v>
      </c>
      <c r="J6042" t="s">
        <v>13401</v>
      </c>
      <c r="K6042" t="s">
        <v>311</v>
      </c>
      <c r="L6042" t="s">
        <v>312</v>
      </c>
      <c r="M6042" t="s">
        <v>15</v>
      </c>
      <c r="N6042" t="s">
        <v>13402</v>
      </c>
      <c r="O6042" t="s">
        <v>49</v>
      </c>
      <c r="P6042" t="s">
        <v>209</v>
      </c>
      <c r="Q6042" t="s">
        <v>1144</v>
      </c>
      <c r="R6042" t="s">
        <v>1142</v>
      </c>
      <c r="S6042" t="s">
        <v>6409</v>
      </c>
      <c r="T6042" t="s">
        <v>21</v>
      </c>
    </row>
    <row r="6043" spans="1:31" x14ac:dyDescent="0.35">
      <c r="A6043">
        <v>11710030355</v>
      </c>
      <c r="B6043" s="1">
        <v>40274</v>
      </c>
      <c r="C6043">
        <v>0</v>
      </c>
      <c r="D6043" t="s">
        <v>13403</v>
      </c>
      <c r="E6043" s="4" t="str" cm="1">
        <f t="array" ref="E6043">_xlfn.TEXTJOIN(", ", TRUE, IF(COUNTIF(D6043, "*"&amp;$BP$2:$BP$2&amp;"*"), $BP$2:$BP$2, ""))</f>
        <v/>
      </c>
      <c r="F6043" t="s">
        <v>360</v>
      </c>
      <c r="G6043" t="s">
        <v>721</v>
      </c>
      <c r="H6043" t="s">
        <v>4883</v>
      </c>
      <c r="I6043" t="s">
        <v>722</v>
      </c>
      <c r="J6043" t="s">
        <v>218</v>
      </c>
      <c r="K6043" t="s">
        <v>39</v>
      </c>
      <c r="L6043" t="s">
        <v>30</v>
      </c>
      <c r="M6043" t="s">
        <v>303</v>
      </c>
      <c r="N6043" t="s">
        <v>4883</v>
      </c>
      <c r="O6043" t="s">
        <v>1572</v>
      </c>
      <c r="P6043" t="s">
        <v>24</v>
      </c>
      <c r="Q6043" t="s">
        <v>30</v>
      </c>
      <c r="R6043" t="s">
        <v>938</v>
      </c>
      <c r="S6043" t="s">
        <v>67</v>
      </c>
      <c r="T6043" t="s">
        <v>1526</v>
      </c>
      <c r="U6043" t="s">
        <v>294</v>
      </c>
      <c r="V6043" t="s">
        <v>1306</v>
      </c>
      <c r="W6043" t="s">
        <v>15</v>
      </c>
      <c r="X6043" t="s">
        <v>49</v>
      </c>
      <c r="Y6043" t="s">
        <v>2841</v>
      </c>
      <c r="Z6043" t="s">
        <v>4519</v>
      </c>
      <c r="AA6043" t="s">
        <v>11663</v>
      </c>
      <c r="AB6043" t="s">
        <v>5863</v>
      </c>
      <c r="AC6043" t="s">
        <v>1279</v>
      </c>
    </row>
    <row r="6044" spans="1:31" x14ac:dyDescent="0.35">
      <c r="A6044">
        <v>11648932048</v>
      </c>
      <c r="B6044" s="1">
        <v>40273</v>
      </c>
      <c r="C6044">
        <v>0.25</v>
      </c>
      <c r="D6044" t="s">
        <v>13404</v>
      </c>
      <c r="E6044" s="4" t="str" cm="1">
        <f t="array" ref="E6044">_xlfn.TEXTJOIN(", ", TRUE, IF(COUNTIF(D6044, "*"&amp;$BP$2:$BP$2&amp;"*"), $BP$2:$BP$2, ""))</f>
        <v/>
      </c>
      <c r="F6044" t="s">
        <v>2304</v>
      </c>
      <c r="G6044" t="s">
        <v>30</v>
      </c>
      <c r="H6044">
        <v>2010</v>
      </c>
      <c r="I6044" t="s">
        <v>5605</v>
      </c>
      <c r="J6044" t="s">
        <v>2594</v>
      </c>
      <c r="K6044" t="s">
        <v>39</v>
      </c>
      <c r="L6044" t="s">
        <v>30</v>
      </c>
      <c r="M6044" t="s">
        <v>502</v>
      </c>
      <c r="N6044" t="s">
        <v>8549</v>
      </c>
      <c r="O6044" t="s">
        <v>445</v>
      </c>
      <c r="P6044" t="s">
        <v>13405</v>
      </c>
      <c r="Q6044" t="s">
        <v>1931</v>
      </c>
      <c r="R6044" t="s">
        <v>521</v>
      </c>
    </row>
    <row r="6045" spans="1:31" x14ac:dyDescent="0.35">
      <c r="A6045">
        <v>11327663590</v>
      </c>
      <c r="B6045" s="1">
        <v>40267</v>
      </c>
      <c r="C6045">
        <v>0</v>
      </c>
      <c r="D6045" t="s">
        <v>13406</v>
      </c>
      <c r="E6045" s="4" t="str" cm="1">
        <f t="array" ref="E6045">_xlfn.TEXTJOIN(", ", TRUE, IF(COUNTIF(D6045, "*"&amp;$BP$2:$BP$2&amp;"*"), $BP$2:$BP$2, ""))</f>
        <v/>
      </c>
      <c r="F6045" t="s">
        <v>238</v>
      </c>
      <c r="G6045" t="s">
        <v>462</v>
      </c>
      <c r="H6045" t="s">
        <v>9</v>
      </c>
      <c r="I6045" t="s">
        <v>1341</v>
      </c>
      <c r="J6045" t="s">
        <v>15</v>
      </c>
      <c r="K6045" t="s">
        <v>360</v>
      </c>
      <c r="L6045" t="s">
        <v>1862</v>
      </c>
      <c r="M6045" t="s">
        <v>360</v>
      </c>
      <c r="N6045" t="s">
        <v>1880</v>
      </c>
      <c r="O6045" t="s">
        <v>4115</v>
      </c>
      <c r="P6045" t="s">
        <v>100</v>
      </c>
      <c r="Q6045" t="s">
        <v>15</v>
      </c>
      <c r="R6045" t="s">
        <v>30</v>
      </c>
      <c r="S6045" t="s">
        <v>200</v>
      </c>
      <c r="T6045" t="s">
        <v>24</v>
      </c>
      <c r="U6045" t="s">
        <v>11</v>
      </c>
      <c r="V6045" t="s">
        <v>208</v>
      </c>
      <c r="W6045" t="s">
        <v>30</v>
      </c>
      <c r="X6045" t="s">
        <v>1554</v>
      </c>
      <c r="Y6045" t="s">
        <v>248</v>
      </c>
      <c r="Z6045" t="s">
        <v>521</v>
      </c>
      <c r="AA6045" t="s">
        <v>144</v>
      </c>
      <c r="AB6045" t="s">
        <v>92</v>
      </c>
      <c r="AC6045" t="s">
        <v>247</v>
      </c>
      <c r="AD6045" t="s">
        <v>71</v>
      </c>
    </row>
    <row r="6046" spans="1:31" x14ac:dyDescent="0.35">
      <c r="A6046">
        <v>11266812640</v>
      </c>
      <c r="B6046" s="1">
        <v>40266</v>
      </c>
      <c r="C6046">
        <v>-1</v>
      </c>
      <c r="D6046" t="s">
        <v>13407</v>
      </c>
      <c r="E6046" s="4" t="str" cm="1">
        <f t="array" ref="E6046">_xlfn.TEXTJOIN(", ", TRUE, IF(COUNTIF(D6046, "*"&amp;$BP$2:$BP$2&amp;"*"), $BP$2:$BP$2, ""))</f>
        <v/>
      </c>
      <c r="F6046" t="s">
        <v>360</v>
      </c>
      <c r="G6046" t="s">
        <v>721</v>
      </c>
      <c r="H6046" t="s">
        <v>100</v>
      </c>
      <c r="I6046" t="s">
        <v>722</v>
      </c>
      <c r="J6046" t="s">
        <v>77</v>
      </c>
      <c r="K6046" t="s">
        <v>28</v>
      </c>
      <c r="L6046" t="s">
        <v>9</v>
      </c>
      <c r="M6046" t="s">
        <v>30</v>
      </c>
      <c r="N6046" t="s">
        <v>62</v>
      </c>
      <c r="O6046" t="s">
        <v>24</v>
      </c>
      <c r="P6046" t="s">
        <v>7969</v>
      </c>
      <c r="Q6046" t="s">
        <v>203</v>
      </c>
      <c r="R6046" t="s">
        <v>30</v>
      </c>
      <c r="S6046" t="s">
        <v>13408</v>
      </c>
      <c r="T6046" t="s">
        <v>6368</v>
      </c>
      <c r="U6046" t="s">
        <v>24</v>
      </c>
      <c r="V6046" t="s">
        <v>1422</v>
      </c>
      <c r="W6046" t="s">
        <v>100</v>
      </c>
      <c r="X6046" t="s">
        <v>13409</v>
      </c>
      <c r="Y6046" t="s">
        <v>382</v>
      </c>
      <c r="Z6046" t="s">
        <v>30</v>
      </c>
      <c r="AA6046" t="s">
        <v>13410</v>
      </c>
      <c r="AB6046" t="s">
        <v>156</v>
      </c>
      <c r="AC6046" t="s">
        <v>30</v>
      </c>
      <c r="AD6046" t="s">
        <v>13411</v>
      </c>
      <c r="AE6046" t="s">
        <v>13412</v>
      </c>
    </row>
    <row r="6047" spans="1:31" x14ac:dyDescent="0.35">
      <c r="A6047">
        <v>10999895218</v>
      </c>
      <c r="B6047" s="1">
        <v>40261</v>
      </c>
      <c r="C6047">
        <v>0</v>
      </c>
      <c r="D6047" t="s">
        <v>13413</v>
      </c>
      <c r="E6047" s="4" t="str" cm="1">
        <f t="array" ref="E6047">_xlfn.TEXTJOIN(", ", TRUE, IF(COUNTIF(D6047, "*"&amp;$BP$2:$BP$2&amp;"*"), $BP$2:$BP$2, ""))</f>
        <v/>
      </c>
      <c r="F6047" t="s">
        <v>440</v>
      </c>
      <c r="G6047" t="s">
        <v>6</v>
      </c>
      <c r="H6047" t="s">
        <v>16</v>
      </c>
      <c r="I6047" t="s">
        <v>124</v>
      </c>
      <c r="J6047" t="s">
        <v>8260</v>
      </c>
      <c r="K6047" t="s">
        <v>91</v>
      </c>
      <c r="L6047" t="s">
        <v>100</v>
      </c>
      <c r="M6047" t="s">
        <v>16</v>
      </c>
      <c r="N6047" t="s">
        <v>496</v>
      </c>
      <c r="O6047" t="s">
        <v>3782</v>
      </c>
      <c r="P6047" t="s">
        <v>57</v>
      </c>
      <c r="Q6047" t="s">
        <v>6</v>
      </c>
      <c r="R6047" t="s">
        <v>11965</v>
      </c>
      <c r="S6047" t="s">
        <v>71</v>
      </c>
      <c r="T6047" t="s">
        <v>70</v>
      </c>
      <c r="U6047" t="s">
        <v>137</v>
      </c>
      <c r="V6047" t="s">
        <v>13414</v>
      </c>
      <c r="W6047" t="s">
        <v>137</v>
      </c>
      <c r="X6047" t="s">
        <v>124</v>
      </c>
      <c r="Y6047" t="s">
        <v>900</v>
      </c>
      <c r="Z6047" t="s">
        <v>21</v>
      </c>
    </row>
    <row r="6048" spans="1:31" x14ac:dyDescent="0.35">
      <c r="A6048">
        <v>10931774877</v>
      </c>
      <c r="B6048" s="1">
        <v>40260</v>
      </c>
      <c r="C6048">
        <v>0</v>
      </c>
      <c r="D6048" t="s">
        <v>13415</v>
      </c>
      <c r="E6048" s="4" t="str" cm="1">
        <f t="array" ref="E6048">_xlfn.TEXTJOIN(", ", TRUE, IF(COUNTIF(D6048, "*"&amp;$BP$2:$BP$2&amp;"*"), $BP$2:$BP$2, ""))</f>
        <v/>
      </c>
      <c r="F6048" t="s">
        <v>521</v>
      </c>
      <c r="G6048" t="s">
        <v>203</v>
      </c>
      <c r="H6048" t="s">
        <v>246</v>
      </c>
      <c r="I6048" t="s">
        <v>49</v>
      </c>
      <c r="J6048" t="s">
        <v>2322</v>
      </c>
      <c r="K6048" t="s">
        <v>24</v>
      </c>
      <c r="L6048" t="s">
        <v>205</v>
      </c>
      <c r="M6048" t="s">
        <v>426</v>
      </c>
      <c r="N6048" t="s">
        <v>586</v>
      </c>
      <c r="O6048" t="s">
        <v>608</v>
      </c>
      <c r="P6048" t="s">
        <v>118</v>
      </c>
      <c r="Q6048" t="s">
        <v>151</v>
      </c>
      <c r="R6048" t="s">
        <v>1534</v>
      </c>
    </row>
    <row r="6049" spans="1:31" x14ac:dyDescent="0.35">
      <c r="A6049">
        <v>10929149091</v>
      </c>
      <c r="B6049" s="1">
        <v>40260</v>
      </c>
      <c r="C6049">
        <v>0.13636363636363599</v>
      </c>
      <c r="D6049" t="s">
        <v>13416</v>
      </c>
      <c r="E6049" s="4" t="str" cm="1">
        <f t="array" ref="E6049">_xlfn.TEXTJOIN(", ", TRUE, IF(COUNTIF(D6049, "*"&amp;$BP$2:$BP$2&amp;"*"), $BP$2:$BP$2, ""))</f>
        <v/>
      </c>
      <c r="F6049" t="s">
        <v>279</v>
      </c>
      <c r="G6049" t="s">
        <v>9</v>
      </c>
      <c r="H6049" t="s">
        <v>1230</v>
      </c>
      <c r="I6049" t="s">
        <v>1546</v>
      </c>
      <c r="J6049" t="s">
        <v>426</v>
      </c>
      <c r="K6049" t="s">
        <v>586</v>
      </c>
      <c r="L6049" t="s">
        <v>608</v>
      </c>
      <c r="M6049" t="s">
        <v>140</v>
      </c>
      <c r="N6049" t="s">
        <v>1534</v>
      </c>
      <c r="O6049" t="s">
        <v>326</v>
      </c>
      <c r="P6049" t="s">
        <v>281</v>
      </c>
      <c r="Q6049" t="s">
        <v>445</v>
      </c>
      <c r="R6049">
        <v>1115</v>
      </c>
      <c r="S6049" t="s">
        <v>1408</v>
      </c>
      <c r="T6049" t="s">
        <v>1900</v>
      </c>
      <c r="U6049" t="s">
        <v>21</v>
      </c>
    </row>
    <row r="6050" spans="1:31" x14ac:dyDescent="0.35">
      <c r="A6050">
        <v>10856104318</v>
      </c>
      <c r="B6050" s="1">
        <v>40258</v>
      </c>
      <c r="C6050">
        <v>6.25E-2</v>
      </c>
      <c r="D6050" t="s">
        <v>13417</v>
      </c>
      <c r="E6050" s="4" t="str" cm="1">
        <f t="array" ref="E6050">_xlfn.TEXTJOIN(", ", TRUE, IF(COUNTIF(D6050, "*"&amp;$BP$2:$BP$2&amp;"*"), $BP$2:$BP$2, ""))</f>
        <v/>
      </c>
      <c r="F6050" t="s">
        <v>11</v>
      </c>
      <c r="G6050" t="s">
        <v>137</v>
      </c>
      <c r="H6050" t="s">
        <v>49</v>
      </c>
      <c r="I6050" t="s">
        <v>2040</v>
      </c>
      <c r="J6050" t="s">
        <v>608</v>
      </c>
      <c r="K6050" t="s">
        <v>11</v>
      </c>
      <c r="L6050" t="s">
        <v>137</v>
      </c>
      <c r="M6050" t="s">
        <v>1086</v>
      </c>
      <c r="N6050" t="s">
        <v>70</v>
      </c>
      <c r="O6050" t="s">
        <v>3182</v>
      </c>
      <c r="P6050" t="s">
        <v>264</v>
      </c>
    </row>
    <row r="6051" spans="1:31" x14ac:dyDescent="0.35">
      <c r="A6051">
        <v>10855189247</v>
      </c>
      <c r="B6051" s="1">
        <v>40258</v>
      </c>
      <c r="C6051">
        <v>0</v>
      </c>
      <c r="D6051" t="s">
        <v>13418</v>
      </c>
      <c r="E6051" s="4" t="str" cm="1">
        <f t="array" ref="E6051">_xlfn.TEXTJOIN(", ", TRUE, IF(COUNTIF(D6051, "*"&amp;$BP$2:$BP$2&amp;"*"), $BP$2:$BP$2, ""))</f>
        <v>america</v>
      </c>
      <c r="F6051" t="s">
        <v>7927</v>
      </c>
      <c r="G6051" t="s">
        <v>899</v>
      </c>
      <c r="H6051" t="s">
        <v>137</v>
      </c>
      <c r="I6051" t="s">
        <v>399</v>
      </c>
      <c r="J6051" t="s">
        <v>49</v>
      </c>
      <c r="K6051" t="s">
        <v>900</v>
      </c>
      <c r="L6051" t="s">
        <v>16</v>
      </c>
      <c r="M6051" t="s">
        <v>489</v>
      </c>
      <c r="N6051" t="s">
        <v>75</v>
      </c>
      <c r="O6051" t="s">
        <v>4815</v>
      </c>
      <c r="Q6051" t="s">
        <v>240</v>
      </c>
      <c r="R6051" t="s">
        <v>137</v>
      </c>
      <c r="S6051" t="s">
        <v>49</v>
      </c>
      <c r="T6051" t="s">
        <v>900</v>
      </c>
      <c r="U6051" t="s">
        <v>16</v>
      </c>
      <c r="V6051" t="s">
        <v>30</v>
      </c>
      <c r="W6051" t="s">
        <v>166</v>
      </c>
      <c r="X6051" t="s">
        <v>62</v>
      </c>
      <c r="Y6051" t="s">
        <v>37</v>
      </c>
      <c r="Z6051" t="s">
        <v>238</v>
      </c>
      <c r="AA6051" t="s">
        <v>3694</v>
      </c>
      <c r="AB6051" t="s">
        <v>30</v>
      </c>
      <c r="AC6051" t="s">
        <v>2316</v>
      </c>
      <c r="AD6051" t="s">
        <v>24</v>
      </c>
      <c r="AE6051" t="s">
        <v>1403</v>
      </c>
    </row>
    <row r="6052" spans="1:31" x14ac:dyDescent="0.35">
      <c r="A6052">
        <v>10854340362</v>
      </c>
      <c r="B6052" s="1">
        <v>40258</v>
      </c>
      <c r="C6052">
        <v>6.8181818181818094E-2</v>
      </c>
      <c r="D6052" t="s">
        <v>13419</v>
      </c>
      <c r="E6052" s="4" t="str" cm="1">
        <f t="array" ref="E6052">_xlfn.TEXTJOIN(", ", TRUE, IF(COUNTIF(D6052, "*"&amp;$BP$2:$BP$2&amp;"*"), $BP$2:$BP$2, ""))</f>
        <v/>
      </c>
      <c r="F6052" t="s">
        <v>279</v>
      </c>
      <c r="G6052" t="s">
        <v>9</v>
      </c>
      <c r="H6052" t="s">
        <v>605</v>
      </c>
      <c r="I6052" t="s">
        <v>30</v>
      </c>
      <c r="J6052" t="s">
        <v>283</v>
      </c>
      <c r="K6052" t="s">
        <v>156</v>
      </c>
      <c r="L6052" t="s">
        <v>7927</v>
      </c>
      <c r="M6052" t="s">
        <v>309</v>
      </c>
      <c r="N6052" t="s">
        <v>899</v>
      </c>
      <c r="O6052" t="s">
        <v>326</v>
      </c>
      <c r="P6052" t="s">
        <v>281</v>
      </c>
      <c r="Q6052" t="s">
        <v>21</v>
      </c>
    </row>
    <row r="6053" spans="1:31" x14ac:dyDescent="0.35">
      <c r="A6053">
        <v>10852146480</v>
      </c>
      <c r="B6053" s="1">
        <v>40258</v>
      </c>
      <c r="C6053">
        <v>0</v>
      </c>
      <c r="D6053" t="s">
        <v>13420</v>
      </c>
      <c r="E6053" s="4" t="str" cm="1">
        <f t="array" ref="E6053">_xlfn.TEXTJOIN(", ", TRUE, IF(COUNTIF(D6053, "*"&amp;$BP$2:$BP$2&amp;"*"), $BP$2:$BP$2, ""))</f>
        <v/>
      </c>
      <c r="F6053" t="s">
        <v>497</v>
      </c>
      <c r="G6053" t="s">
        <v>238</v>
      </c>
      <c r="H6053" t="s">
        <v>26</v>
      </c>
    </row>
    <row r="6054" spans="1:31" x14ac:dyDescent="0.35">
      <c r="A6054">
        <v>10846096174</v>
      </c>
      <c r="B6054" s="1">
        <v>40258</v>
      </c>
      <c r="C6054">
        <v>0.17499999999999999</v>
      </c>
      <c r="D6054" t="s">
        <v>13421</v>
      </c>
      <c r="E6054" s="4" t="str" cm="1">
        <f t="array" ref="E6054">_xlfn.TEXTJOIN(", ", TRUE, IF(COUNTIF(D6054, "*"&amp;$BP$2:$BP$2&amp;"*"), $BP$2:$BP$2, ""))</f>
        <v>america</v>
      </c>
      <c r="F6054" t="s">
        <v>203</v>
      </c>
      <c r="G6054" t="s">
        <v>49</v>
      </c>
      <c r="H6054" t="s">
        <v>32</v>
      </c>
      <c r="I6054" t="s">
        <v>24</v>
      </c>
      <c r="J6054" t="s">
        <v>2051</v>
      </c>
      <c r="K6054" t="s">
        <v>156</v>
      </c>
      <c r="L6054" t="s">
        <v>426</v>
      </c>
      <c r="M6054" t="s">
        <v>608</v>
      </c>
      <c r="N6054" t="s">
        <v>164</v>
      </c>
      <c r="O6054" t="s">
        <v>257</v>
      </c>
      <c r="P6054" t="s">
        <v>16</v>
      </c>
      <c r="Q6054" t="s">
        <v>49</v>
      </c>
      <c r="R6054" t="s">
        <v>899</v>
      </c>
      <c r="S6054" t="s">
        <v>164</v>
      </c>
      <c r="T6054" t="s">
        <v>257</v>
      </c>
      <c r="U6054" t="s">
        <v>9</v>
      </c>
      <c r="V6054" t="s">
        <v>78</v>
      </c>
      <c r="W6054" t="b">
        <v>1</v>
      </c>
      <c r="X6054" t="s">
        <v>156</v>
      </c>
      <c r="Y6054" t="s">
        <v>360</v>
      </c>
      <c r="Z6054" t="s">
        <v>1785</v>
      </c>
      <c r="AA6054" t="s">
        <v>9</v>
      </c>
      <c r="AB6054" t="s">
        <v>30</v>
      </c>
      <c r="AC6054" t="s">
        <v>166</v>
      </c>
      <c r="AD6054" t="s">
        <v>62</v>
      </c>
    </row>
    <row r="6055" spans="1:31" x14ac:dyDescent="0.35">
      <c r="A6055">
        <v>10832321365</v>
      </c>
      <c r="B6055" s="1">
        <v>40258</v>
      </c>
      <c r="C6055">
        <v>-0.25</v>
      </c>
      <c r="D6055" t="s">
        <v>13422</v>
      </c>
      <c r="E6055" s="4" t="str" cm="1">
        <f t="array" ref="E6055">_xlfn.TEXTJOIN(", ", TRUE, IF(COUNTIF(D6055, "*"&amp;$BP$2:$BP$2&amp;"*"), $BP$2:$BP$2, ""))</f>
        <v/>
      </c>
      <c r="F6055" t="s">
        <v>276</v>
      </c>
      <c r="G6055" t="s">
        <v>6</v>
      </c>
      <c r="H6055" t="s">
        <v>277</v>
      </c>
      <c r="I6055" t="s">
        <v>71</v>
      </c>
      <c r="J6055" t="s">
        <v>30</v>
      </c>
      <c r="K6055" t="s">
        <v>426</v>
      </c>
      <c r="L6055" t="s">
        <v>586</v>
      </c>
      <c r="M6055" t="s">
        <v>689</v>
      </c>
      <c r="N6055" t="s">
        <v>137</v>
      </c>
      <c r="O6055" t="s">
        <v>399</v>
      </c>
      <c r="P6055" t="s">
        <v>562</v>
      </c>
      <c r="Q6055" t="s">
        <v>16</v>
      </c>
      <c r="R6055" t="s">
        <v>1579</v>
      </c>
      <c r="S6055" t="s">
        <v>303</v>
      </c>
      <c r="T6055" t="s">
        <v>27</v>
      </c>
      <c r="U6055" t="s">
        <v>196</v>
      </c>
      <c r="V6055" t="s">
        <v>380</v>
      </c>
      <c r="W6055" t="s">
        <v>13423</v>
      </c>
      <c r="X6055" t="s">
        <v>630</v>
      </c>
      <c r="Y6055" t="s">
        <v>12775</v>
      </c>
      <c r="Z6055" t="s">
        <v>521</v>
      </c>
      <c r="AA6055" t="s">
        <v>21</v>
      </c>
    </row>
    <row r="6056" spans="1:31" x14ac:dyDescent="0.35">
      <c r="A6056">
        <v>10823203721</v>
      </c>
      <c r="B6056" s="1">
        <v>40258</v>
      </c>
      <c r="C6056">
        <v>0.16666666666666599</v>
      </c>
      <c r="D6056" t="s">
        <v>13424</v>
      </c>
      <c r="E6056" s="4" t="str" cm="1">
        <f t="array" ref="E6056">_xlfn.TEXTJOIN(", ", TRUE, IF(COUNTIF(D6056, "*"&amp;$BP$2:$BP$2&amp;"*"), $BP$2:$BP$2, ""))</f>
        <v/>
      </c>
      <c r="F6056" t="s">
        <v>15</v>
      </c>
      <c r="G6056" t="s">
        <v>30</v>
      </c>
      <c r="H6056" t="s">
        <v>19</v>
      </c>
      <c r="I6056" t="s">
        <v>2262</v>
      </c>
      <c r="J6056" t="s">
        <v>42</v>
      </c>
      <c r="K6056" t="s">
        <v>30</v>
      </c>
      <c r="L6056" t="s">
        <v>614</v>
      </c>
      <c r="M6056" t="s">
        <v>899</v>
      </c>
      <c r="N6056" t="s">
        <v>156</v>
      </c>
      <c r="O6056" t="s">
        <v>426</v>
      </c>
      <c r="P6056" t="s">
        <v>608</v>
      </c>
      <c r="Q6056" t="s">
        <v>124</v>
      </c>
      <c r="R6056" t="s">
        <v>973</v>
      </c>
      <c r="S6056" t="s">
        <v>118</v>
      </c>
      <c r="T6056" t="s">
        <v>849</v>
      </c>
      <c r="U6056" t="s">
        <v>336</v>
      </c>
      <c r="V6056" t="s">
        <v>2316</v>
      </c>
      <c r="W6056" t="s">
        <v>124</v>
      </c>
      <c r="X6056" t="s">
        <v>4434</v>
      </c>
      <c r="Y6056" t="s">
        <v>21</v>
      </c>
    </row>
    <row r="6057" spans="1:31" x14ac:dyDescent="0.35">
      <c r="A6057">
        <v>10818786407</v>
      </c>
      <c r="B6057" s="1">
        <v>40258</v>
      </c>
      <c r="C6057">
        <v>-0.29166666666666602</v>
      </c>
      <c r="D6057" t="s">
        <v>13425</v>
      </c>
      <c r="E6057" s="4" t="str" cm="1">
        <f t="array" ref="E6057">_xlfn.TEXTJOIN(", ", TRUE, IF(COUNTIF(D6057, "*"&amp;$BP$2:$BP$2&amp;"*"), $BP$2:$BP$2, ""))</f>
        <v/>
      </c>
      <c r="F6057" t="s">
        <v>11</v>
      </c>
      <c r="G6057" t="s">
        <v>137</v>
      </c>
      <c r="H6057" t="s">
        <v>671</v>
      </c>
      <c r="I6057" t="s">
        <v>162</v>
      </c>
      <c r="J6057" t="s">
        <v>289</v>
      </c>
      <c r="K6057" t="s">
        <v>100</v>
      </c>
      <c r="L6057" t="s">
        <v>671</v>
      </c>
      <c r="M6057" t="s">
        <v>162</v>
      </c>
      <c r="N6057" t="s">
        <v>157</v>
      </c>
      <c r="O6057" t="s">
        <v>348</v>
      </c>
      <c r="P6057" t="s">
        <v>563</v>
      </c>
      <c r="Q6057" t="s">
        <v>16</v>
      </c>
      <c r="R6057" t="s">
        <v>426</v>
      </c>
      <c r="S6057" t="s">
        <v>608</v>
      </c>
      <c r="T6057" t="s">
        <v>21</v>
      </c>
    </row>
    <row r="6058" spans="1:31" x14ac:dyDescent="0.35">
      <c r="A6058">
        <v>10792625245</v>
      </c>
      <c r="B6058" s="1">
        <v>40257</v>
      </c>
      <c r="C6058">
        <v>0</v>
      </c>
      <c r="D6058" t="s">
        <v>13426</v>
      </c>
      <c r="E6058" s="4" t="str" cm="1">
        <f t="array" ref="E6058">_xlfn.TEXTJOIN(", ", TRUE, IF(COUNTIF(D6058, "*"&amp;$BP$2:$BP$2&amp;"*"), $BP$2:$BP$2, ""))</f>
        <v/>
      </c>
      <c r="F6058" t="s">
        <v>2569</v>
      </c>
      <c r="G6058" t="s">
        <v>238</v>
      </c>
      <c r="H6058" t="s">
        <v>144</v>
      </c>
      <c r="I6058" t="s">
        <v>253</v>
      </c>
      <c r="J6058" t="s">
        <v>30</v>
      </c>
      <c r="K6058" t="s">
        <v>1311</v>
      </c>
      <c r="L6058" t="s">
        <v>9</v>
      </c>
      <c r="M6058" t="s">
        <v>630</v>
      </c>
      <c r="N6058" t="s">
        <v>309</v>
      </c>
      <c r="O6058" t="s">
        <v>608</v>
      </c>
      <c r="P6058" t="s">
        <v>9</v>
      </c>
      <c r="Q6058" t="s">
        <v>30</v>
      </c>
      <c r="R6058" t="s">
        <v>614</v>
      </c>
      <c r="S6058" t="s">
        <v>24</v>
      </c>
      <c r="T6058" t="s">
        <v>5006</v>
      </c>
      <c r="U6058" t="s">
        <v>6299</v>
      </c>
      <c r="V6058" t="s">
        <v>240</v>
      </c>
      <c r="W6058" t="s">
        <v>137</v>
      </c>
      <c r="X6058" t="s">
        <v>15</v>
      </c>
      <c r="Y6058" t="s">
        <v>124</v>
      </c>
      <c r="Z6058" t="s">
        <v>295</v>
      </c>
      <c r="AA6058" t="s">
        <v>232</v>
      </c>
    </row>
    <row r="6059" spans="1:31" x14ac:dyDescent="0.35">
      <c r="A6059">
        <v>10791932476</v>
      </c>
      <c r="B6059" s="1">
        <v>40257</v>
      </c>
      <c r="C6059">
        <v>0</v>
      </c>
      <c r="D6059" t="s">
        <v>13427</v>
      </c>
      <c r="E6059" s="4" t="str" cm="1">
        <f t="array" ref="E6059">_xlfn.TEXTJOIN(", ", TRUE, IF(COUNTIF(D6059, "*"&amp;$BP$2:$BP$2&amp;"*"), $BP$2:$BP$2, ""))</f>
        <v>america</v>
      </c>
      <c r="F6059" t="s">
        <v>238</v>
      </c>
      <c r="G6059" t="s">
        <v>218</v>
      </c>
      <c r="H6059" t="s">
        <v>75</v>
      </c>
      <c r="I6059" t="s">
        <v>439</v>
      </c>
      <c r="J6059" t="s">
        <v>813</v>
      </c>
      <c r="K6059" t="s">
        <v>382</v>
      </c>
      <c r="L6059" t="s">
        <v>1644</v>
      </c>
      <c r="M6059" t="s">
        <v>309</v>
      </c>
      <c r="N6059" t="s">
        <v>52</v>
      </c>
      <c r="O6059" t="s">
        <v>16</v>
      </c>
      <c r="P6059" t="s">
        <v>30</v>
      </c>
      <c r="Q6059" t="s">
        <v>166</v>
      </c>
      <c r="R6059" t="s">
        <v>62</v>
      </c>
    </row>
    <row r="6060" spans="1:31" x14ac:dyDescent="0.35">
      <c r="A6060">
        <v>10773576867</v>
      </c>
      <c r="B6060" s="1">
        <v>40257</v>
      </c>
      <c r="C6060">
        <v>0</v>
      </c>
      <c r="D6060" t="s">
        <v>13428</v>
      </c>
      <c r="E6060" s="4" t="str" cm="1">
        <f t="array" ref="E6060">_xlfn.TEXTJOIN(", ", TRUE, IF(COUNTIF(D6060, "*"&amp;$BP$2:$BP$2&amp;"*"), $BP$2:$BP$2, ""))</f>
        <v/>
      </c>
      <c r="F6060" t="s">
        <v>238</v>
      </c>
      <c r="G6060" t="s">
        <v>253</v>
      </c>
      <c r="H6060" t="s">
        <v>49</v>
      </c>
      <c r="I6060" t="s">
        <v>130</v>
      </c>
      <c r="J6060" t="s">
        <v>9</v>
      </c>
      <c r="K6060" t="s">
        <v>92</v>
      </c>
      <c r="L6060" t="s">
        <v>362</v>
      </c>
      <c r="M6060" t="s">
        <v>309</v>
      </c>
      <c r="N6060" t="s">
        <v>11</v>
      </c>
      <c r="O6060" t="s">
        <v>3868</v>
      </c>
      <c r="P6060" t="s">
        <v>100</v>
      </c>
      <c r="Q6060" t="s">
        <v>6</v>
      </c>
      <c r="R6060" t="s">
        <v>253</v>
      </c>
      <c r="S6060" t="s">
        <v>49</v>
      </c>
      <c r="T6060" t="s">
        <v>130</v>
      </c>
      <c r="U6060" t="s">
        <v>9</v>
      </c>
      <c r="V6060" t="s">
        <v>27</v>
      </c>
      <c r="W6060" t="s">
        <v>21</v>
      </c>
    </row>
    <row r="6061" spans="1:31" x14ac:dyDescent="0.35">
      <c r="A6061">
        <v>10749354611</v>
      </c>
      <c r="B6061" s="1">
        <v>40256</v>
      </c>
      <c r="C6061">
        <v>-0.1</v>
      </c>
      <c r="D6061" t="s">
        <v>13429</v>
      </c>
      <c r="E6061" s="4" t="str" cm="1">
        <f t="array" ref="E6061">_xlfn.TEXTJOIN(", ", TRUE, IF(COUNTIF(D6061, "*"&amp;$BP$2:$BP$2&amp;"*"), $BP$2:$BP$2, ""))</f>
        <v/>
      </c>
      <c r="F6061" t="s">
        <v>15</v>
      </c>
      <c r="G6061" t="s">
        <v>247</v>
      </c>
      <c r="H6061" t="s">
        <v>49</v>
      </c>
      <c r="I6061" t="s">
        <v>958</v>
      </c>
      <c r="J6061" t="s">
        <v>1457</v>
      </c>
      <c r="K6061" t="s">
        <v>49</v>
      </c>
      <c r="L6061" t="s">
        <v>13430</v>
      </c>
      <c r="M6061" t="s">
        <v>5035</v>
      </c>
      <c r="N6061" t="s">
        <v>144</v>
      </c>
      <c r="O6061" t="s">
        <v>13431</v>
      </c>
      <c r="P6061" t="s">
        <v>15</v>
      </c>
      <c r="Q6061" t="s">
        <v>49</v>
      </c>
      <c r="R6061" t="s">
        <v>309</v>
      </c>
      <c r="S6061" t="s">
        <v>899</v>
      </c>
      <c r="T6061" t="s">
        <v>30</v>
      </c>
      <c r="U6061" t="s">
        <v>257</v>
      </c>
      <c r="V6061" t="s">
        <v>16</v>
      </c>
      <c r="W6061" t="s">
        <v>426</v>
      </c>
      <c r="X6061" t="s">
        <v>608</v>
      </c>
      <c r="Y6061" t="s">
        <v>137</v>
      </c>
      <c r="Z6061" t="s">
        <v>232</v>
      </c>
    </row>
    <row r="6062" spans="1:31" x14ac:dyDescent="0.35">
      <c r="A6062">
        <v>10732076421</v>
      </c>
      <c r="B6062" s="1">
        <v>40256</v>
      </c>
      <c r="C6062">
        <v>0</v>
      </c>
      <c r="D6062" t="s">
        <v>13432</v>
      </c>
      <c r="E6062" s="4" t="str" cm="1">
        <f t="array" ref="E6062">_xlfn.TEXTJOIN(", ", TRUE, IF(COUNTIF(D6062, "*"&amp;$BP$2:$BP$2&amp;"*"), $BP$2:$BP$2, ""))</f>
        <v/>
      </c>
      <c r="F6062" t="s">
        <v>221</v>
      </c>
      <c r="G6062" t="s">
        <v>462</v>
      </c>
      <c r="H6062" t="s">
        <v>6</v>
      </c>
      <c r="I6062" t="s">
        <v>9</v>
      </c>
      <c r="J6062" t="s">
        <v>27</v>
      </c>
      <c r="K6062" t="s">
        <v>196</v>
      </c>
      <c r="L6062" t="s">
        <v>4139</v>
      </c>
      <c r="M6062" t="s">
        <v>30</v>
      </c>
      <c r="N6062" t="s">
        <v>231</v>
      </c>
      <c r="O6062" t="s">
        <v>156</v>
      </c>
      <c r="P6062" t="s">
        <v>426</v>
      </c>
      <c r="Q6062" t="s">
        <v>608</v>
      </c>
      <c r="R6062" t="s">
        <v>2609</v>
      </c>
      <c r="S6062" t="s">
        <v>57</v>
      </c>
      <c r="T6062" t="s">
        <v>30</v>
      </c>
      <c r="U6062" t="s">
        <v>5823</v>
      </c>
      <c r="V6062" t="s">
        <v>100</v>
      </c>
      <c r="W6062" t="s">
        <v>78</v>
      </c>
      <c r="X6062" t="s">
        <v>124</v>
      </c>
      <c r="Y6062" t="s">
        <v>973</v>
      </c>
      <c r="Z6062" t="s">
        <v>974</v>
      </c>
      <c r="AA6062" t="s">
        <v>15</v>
      </c>
      <c r="AB6062" t="s">
        <v>3163</v>
      </c>
      <c r="AC6062" t="s">
        <v>21</v>
      </c>
    </row>
    <row r="6063" spans="1:31" x14ac:dyDescent="0.35">
      <c r="A6063">
        <v>10698481602</v>
      </c>
      <c r="B6063" s="1">
        <v>40255</v>
      </c>
      <c r="C6063">
        <v>0</v>
      </c>
      <c r="D6063" t="s">
        <v>13433</v>
      </c>
      <c r="E6063" s="4" t="str" cm="1">
        <f t="array" ref="E6063">_xlfn.TEXTJOIN(", ", TRUE, IF(COUNTIF(D6063, "*"&amp;$BP$2:$BP$2&amp;"*"), $BP$2:$BP$2, ""))</f>
        <v/>
      </c>
      <c r="F6063" t="s">
        <v>1065</v>
      </c>
      <c r="G6063" t="s">
        <v>2005</v>
      </c>
      <c r="H6063" t="s">
        <v>717</v>
      </c>
      <c r="I6063" t="s">
        <v>49</v>
      </c>
      <c r="J6063" t="s">
        <v>3281</v>
      </c>
      <c r="K6063" t="s">
        <v>156</v>
      </c>
      <c r="L6063" t="s">
        <v>360</v>
      </c>
      <c r="M6063" t="s">
        <v>231</v>
      </c>
      <c r="N6063" t="s">
        <v>16</v>
      </c>
      <c r="O6063" t="s">
        <v>608</v>
      </c>
      <c r="P6063" t="s">
        <v>11</v>
      </c>
      <c r="Q6063" t="s">
        <v>137</v>
      </c>
      <c r="R6063" t="s">
        <v>671</v>
      </c>
      <c r="S6063" t="s">
        <v>238</v>
      </c>
      <c r="T6063" t="s">
        <v>144</v>
      </c>
      <c r="U6063" t="s">
        <v>496</v>
      </c>
      <c r="V6063" t="s">
        <v>742</v>
      </c>
      <c r="W6063" t="s">
        <v>157</v>
      </c>
      <c r="X6063" t="s">
        <v>623</v>
      </c>
      <c r="Y6063" t="s">
        <v>30</v>
      </c>
      <c r="Z6063" t="s">
        <v>555</v>
      </c>
      <c r="AA6063" t="s">
        <v>137</v>
      </c>
      <c r="AB6063" t="s">
        <v>2158</v>
      </c>
      <c r="AC6063" t="s">
        <v>21</v>
      </c>
    </row>
    <row r="6064" spans="1:31" x14ac:dyDescent="0.35">
      <c r="A6064">
        <v>10693845071</v>
      </c>
      <c r="B6064" s="1">
        <v>40255</v>
      </c>
      <c r="C6064">
        <v>-0.3</v>
      </c>
      <c r="D6064" t="s">
        <v>13434</v>
      </c>
      <c r="E6064" s="4" t="str" cm="1">
        <f t="array" ref="E6064">_xlfn.TEXTJOIN(", ", TRUE, IF(COUNTIF(D6064, "*"&amp;$BP$2:$BP$2&amp;"*"), $BP$2:$BP$2, ""))</f>
        <v>america</v>
      </c>
      <c r="F6064" t="s">
        <v>13435</v>
      </c>
      <c r="G6064" t="s">
        <v>879</v>
      </c>
      <c r="H6064" t="s">
        <v>6126</v>
      </c>
      <c r="I6064" t="s">
        <v>100</v>
      </c>
      <c r="J6064" t="s">
        <v>115</v>
      </c>
      <c r="K6064" t="s">
        <v>30</v>
      </c>
      <c r="L6064" t="s">
        <v>503</v>
      </c>
      <c r="M6064" t="s">
        <v>67</v>
      </c>
      <c r="N6064" t="s">
        <v>218</v>
      </c>
      <c r="O6064" t="s">
        <v>5366</v>
      </c>
      <c r="P6064" t="s">
        <v>9</v>
      </c>
      <c r="Q6064" t="s">
        <v>598</v>
      </c>
      <c r="R6064" t="s">
        <v>257</v>
      </c>
      <c r="S6064" t="s">
        <v>10181</v>
      </c>
      <c r="T6064" t="s">
        <v>13436</v>
      </c>
      <c r="U6064" t="s">
        <v>586</v>
      </c>
      <c r="V6064" t="s">
        <v>2710</v>
      </c>
      <c r="W6064" t="s">
        <v>2506</v>
      </c>
      <c r="X6064" t="s">
        <v>24</v>
      </c>
      <c r="Y6064" t="s">
        <v>2377</v>
      </c>
      <c r="Z6064" t="s">
        <v>156</v>
      </c>
      <c r="AA6064" t="s">
        <v>709</v>
      </c>
      <c r="AB6064" t="s">
        <v>1629</v>
      </c>
    </row>
    <row r="6065" spans="1:29" x14ac:dyDescent="0.35">
      <c r="A6065">
        <v>10688519312</v>
      </c>
      <c r="B6065" s="1">
        <v>40255</v>
      </c>
      <c r="C6065">
        <v>0</v>
      </c>
      <c r="D6065" t="s">
        <v>13437</v>
      </c>
      <c r="E6065" s="4" t="str" cm="1">
        <f t="array" ref="E6065">_xlfn.TEXTJOIN(", ", TRUE, IF(COUNTIF(D6065, "*"&amp;$BP$2:$BP$2&amp;"*"), $BP$2:$BP$2, ""))</f>
        <v/>
      </c>
      <c r="F6065" t="s">
        <v>221</v>
      </c>
      <c r="G6065" t="s">
        <v>1408</v>
      </c>
      <c r="H6065" t="s">
        <v>289</v>
      </c>
      <c r="I6065" t="s">
        <v>16</v>
      </c>
      <c r="J6065" t="s">
        <v>30</v>
      </c>
      <c r="K6065" t="s">
        <v>299</v>
      </c>
      <c r="L6065" t="s">
        <v>24</v>
      </c>
      <c r="M6065" t="s">
        <v>1306</v>
      </c>
      <c r="N6065" t="s">
        <v>71</v>
      </c>
      <c r="O6065" t="s">
        <v>144</v>
      </c>
      <c r="P6065" t="s">
        <v>64</v>
      </c>
      <c r="Q6065" t="s">
        <v>5477</v>
      </c>
      <c r="R6065" t="s">
        <v>100</v>
      </c>
      <c r="S6065" t="s">
        <v>15</v>
      </c>
      <c r="T6065" t="s">
        <v>963</v>
      </c>
      <c r="U6065" t="s">
        <v>1388</v>
      </c>
      <c r="V6065" t="s">
        <v>4028</v>
      </c>
      <c r="W6065" t="s">
        <v>191</v>
      </c>
      <c r="X6065" t="s">
        <v>426</v>
      </c>
      <c r="Y6065" t="s">
        <v>586</v>
      </c>
      <c r="Z6065" t="s">
        <v>608</v>
      </c>
      <c r="AA6065" t="s">
        <v>13435</v>
      </c>
      <c r="AB6065" t="s">
        <v>21</v>
      </c>
    </row>
    <row r="6066" spans="1:29" x14ac:dyDescent="0.35">
      <c r="A6066">
        <v>10684678413</v>
      </c>
      <c r="B6066" s="1">
        <v>40255</v>
      </c>
      <c r="C6066">
        <v>-0.27500000000000002</v>
      </c>
      <c r="D6066" t="s">
        <v>13438</v>
      </c>
      <c r="E6066" s="4" t="str" cm="1">
        <f t="array" ref="E6066">_xlfn.TEXTJOIN(", ", TRUE, IF(COUNTIF(D6066, "*"&amp;$BP$2:$BP$2&amp;"*"), $BP$2:$BP$2, ""))</f>
        <v/>
      </c>
      <c r="F6066" t="s">
        <v>162</v>
      </c>
      <c r="G6066" t="s">
        <v>289</v>
      </c>
      <c r="H6066" t="s">
        <v>16</v>
      </c>
      <c r="I6066" t="s">
        <v>30</v>
      </c>
      <c r="J6066" t="s">
        <v>105</v>
      </c>
      <c r="K6066" t="s">
        <v>1238</v>
      </c>
      <c r="L6066" t="s">
        <v>67</v>
      </c>
      <c r="M6066" t="s">
        <v>218</v>
      </c>
      <c r="N6066" t="s">
        <v>5366</v>
      </c>
      <c r="O6066" t="s">
        <v>9</v>
      </c>
      <c r="P6066" t="s">
        <v>1964</v>
      </c>
      <c r="Q6066" t="s">
        <v>567</v>
      </c>
      <c r="R6066" t="s">
        <v>426</v>
      </c>
      <c r="S6066" t="s">
        <v>430</v>
      </c>
      <c r="T6066" t="s">
        <v>100</v>
      </c>
      <c r="U6066" t="s">
        <v>7548</v>
      </c>
      <c r="V6066" t="s">
        <v>13435</v>
      </c>
      <c r="W6066" t="s">
        <v>21</v>
      </c>
    </row>
    <row r="6067" spans="1:29" x14ac:dyDescent="0.35">
      <c r="A6067">
        <v>10679653507</v>
      </c>
      <c r="B6067" s="1">
        <v>40255</v>
      </c>
      <c r="C6067">
        <v>-0.5</v>
      </c>
      <c r="D6067" t="s">
        <v>13439</v>
      </c>
      <c r="E6067" s="4" t="str" cm="1">
        <f t="array" ref="E6067">_xlfn.TEXTJOIN(", ", TRUE, IF(COUNTIF(D6067, "*"&amp;$BP$2:$BP$2&amp;"*"), $BP$2:$BP$2, ""))</f>
        <v/>
      </c>
      <c r="F6067" t="s">
        <v>221</v>
      </c>
      <c r="G6067" t="s">
        <v>1408</v>
      </c>
      <c r="H6067" t="s">
        <v>289</v>
      </c>
      <c r="I6067" t="s">
        <v>16</v>
      </c>
      <c r="J6067" t="s">
        <v>30</v>
      </c>
      <c r="K6067" t="s">
        <v>4869</v>
      </c>
      <c r="L6067" t="s">
        <v>13440</v>
      </c>
      <c r="M6067" t="s">
        <v>9</v>
      </c>
      <c r="N6067" t="s">
        <v>2169</v>
      </c>
      <c r="O6067" t="s">
        <v>30</v>
      </c>
      <c r="P6067" t="s">
        <v>13441</v>
      </c>
      <c r="Q6067" t="s">
        <v>71</v>
      </c>
      <c r="R6067" t="s">
        <v>68</v>
      </c>
      <c r="S6067" t="s">
        <v>462</v>
      </c>
      <c r="T6067" t="s">
        <v>13435</v>
      </c>
      <c r="U6067" t="s">
        <v>21</v>
      </c>
    </row>
    <row r="6068" spans="1:29" x14ac:dyDescent="0.35">
      <c r="A6068">
        <v>10678259571</v>
      </c>
      <c r="B6068" s="1">
        <v>40255</v>
      </c>
      <c r="C6068">
        <v>0.13636363636363599</v>
      </c>
      <c r="D6068" t="s">
        <v>13442</v>
      </c>
      <c r="E6068" s="4" t="str" cm="1">
        <f t="array" ref="E6068">_xlfn.TEXTJOIN(", ", TRUE, IF(COUNTIF(D6068, "*"&amp;$BP$2:$BP$2&amp;"*"), $BP$2:$BP$2, ""))</f>
        <v>america</v>
      </c>
      <c r="F6068" t="s">
        <v>248</v>
      </c>
      <c r="G6068" t="s">
        <v>49</v>
      </c>
      <c r="H6068" t="s">
        <v>544</v>
      </c>
      <c r="I6068" t="s">
        <v>1554</v>
      </c>
      <c r="J6068" t="s">
        <v>11</v>
      </c>
      <c r="K6068" t="s">
        <v>629</v>
      </c>
      <c r="L6068" t="s">
        <v>71</v>
      </c>
      <c r="M6068" t="s">
        <v>1017</v>
      </c>
      <c r="N6068" t="s">
        <v>1238</v>
      </c>
      <c r="O6068" t="s">
        <v>1273</v>
      </c>
      <c r="P6068" t="s">
        <v>660</v>
      </c>
      <c r="Q6068" t="s">
        <v>938</v>
      </c>
      <c r="R6068" t="s">
        <v>6299</v>
      </c>
      <c r="S6068" t="s">
        <v>549</v>
      </c>
      <c r="T6068" t="s">
        <v>311</v>
      </c>
      <c r="U6068" t="s">
        <v>2046</v>
      </c>
      <c r="V6068" t="s">
        <v>4305</v>
      </c>
      <c r="W6068" t="s">
        <v>360</v>
      </c>
      <c r="X6068" t="s">
        <v>484</v>
      </c>
      <c r="Y6068" t="s">
        <v>16</v>
      </c>
      <c r="Z6068" t="s">
        <v>115</v>
      </c>
      <c r="AA6068" t="s">
        <v>503</v>
      </c>
    </row>
    <row r="6069" spans="1:29" x14ac:dyDescent="0.35">
      <c r="A6069">
        <v>10646182243</v>
      </c>
      <c r="B6069" s="1">
        <v>40254</v>
      </c>
      <c r="C6069">
        <v>0</v>
      </c>
      <c r="D6069" t="s">
        <v>13443</v>
      </c>
      <c r="E6069" s="4" t="str" cm="1">
        <f t="array" ref="E6069">_xlfn.TEXTJOIN(", ", TRUE, IF(COUNTIF(D6069, "*"&amp;$BP$2:$BP$2&amp;"*"), $BP$2:$BP$2, ""))</f>
        <v/>
      </c>
      <c r="F6069" t="s">
        <v>221</v>
      </c>
      <c r="G6069" t="s">
        <v>1408</v>
      </c>
      <c r="H6069" t="s">
        <v>289</v>
      </c>
      <c r="I6069" t="s">
        <v>16</v>
      </c>
      <c r="J6069" t="s">
        <v>30</v>
      </c>
      <c r="K6069" t="s">
        <v>299</v>
      </c>
      <c r="L6069" t="s">
        <v>67</v>
      </c>
      <c r="M6069" t="s">
        <v>218</v>
      </c>
      <c r="N6069" t="s">
        <v>1936</v>
      </c>
      <c r="O6069" t="s">
        <v>645</v>
      </c>
      <c r="P6069" t="s">
        <v>66</v>
      </c>
      <c r="Q6069" t="s">
        <v>24</v>
      </c>
      <c r="R6069" t="s">
        <v>13444</v>
      </c>
      <c r="S6069" t="s">
        <v>4797</v>
      </c>
      <c r="T6069" t="s">
        <v>13435</v>
      </c>
      <c r="U6069" t="s">
        <v>21</v>
      </c>
    </row>
    <row r="6070" spans="1:29" x14ac:dyDescent="0.35">
      <c r="A6070">
        <v>10344269581</v>
      </c>
      <c r="B6070" s="1">
        <v>40248</v>
      </c>
      <c r="C6070">
        <v>0</v>
      </c>
      <c r="D6070" t="s">
        <v>13445</v>
      </c>
      <c r="E6070" s="4" t="str" cm="1">
        <f t="array" ref="E6070">_xlfn.TEXTJOIN(", ", TRUE, IF(COUNTIF(D6070, "*"&amp;$BP$2:$BP$2&amp;"*"), $BP$2:$BP$2, ""))</f>
        <v/>
      </c>
      <c r="F6070" t="s">
        <v>30</v>
      </c>
      <c r="G6070" t="s">
        <v>257</v>
      </c>
      <c r="H6070" t="s">
        <v>16</v>
      </c>
      <c r="I6070" t="s">
        <v>2613</v>
      </c>
      <c r="J6070" t="s">
        <v>137</v>
      </c>
      <c r="K6070" t="s">
        <v>29</v>
      </c>
      <c r="L6070" t="s">
        <v>164</v>
      </c>
      <c r="M6070" t="s">
        <v>257</v>
      </c>
      <c r="N6070" t="s">
        <v>9</v>
      </c>
      <c r="O6070" t="s">
        <v>131</v>
      </c>
      <c r="P6070" t="s">
        <v>426</v>
      </c>
      <c r="Q6070" t="s">
        <v>608</v>
      </c>
      <c r="R6070" t="s">
        <v>304</v>
      </c>
      <c r="S6070" t="s">
        <v>30</v>
      </c>
      <c r="T6070" t="s">
        <v>4139</v>
      </c>
      <c r="U6070" t="s">
        <v>1476</v>
      </c>
      <c r="V6070" t="s">
        <v>21</v>
      </c>
    </row>
    <row r="6071" spans="1:29" x14ac:dyDescent="0.35">
      <c r="A6071">
        <v>10332872318</v>
      </c>
      <c r="B6071" s="1">
        <v>40248</v>
      </c>
      <c r="C6071">
        <v>0</v>
      </c>
      <c r="D6071" t="s">
        <v>13446</v>
      </c>
      <c r="E6071" s="4" t="str" cm="1">
        <f t="array" ref="E6071">_xlfn.TEXTJOIN(", ", TRUE, IF(COUNTIF(D6071, "*"&amp;$BP$2:$BP$2&amp;"*"), $BP$2:$BP$2, ""))</f>
        <v/>
      </c>
      <c r="F6071" t="s">
        <v>15</v>
      </c>
      <c r="G6071" t="s">
        <v>1065</v>
      </c>
      <c r="H6071" t="s">
        <v>19</v>
      </c>
      <c r="I6071" t="s">
        <v>1457</v>
      </c>
      <c r="J6071" t="s">
        <v>24</v>
      </c>
      <c r="K6071" t="s">
        <v>1192</v>
      </c>
      <c r="L6071" t="s">
        <v>156</v>
      </c>
      <c r="M6071" t="s">
        <v>426</v>
      </c>
      <c r="N6071" t="s">
        <v>608</v>
      </c>
      <c r="O6071" t="s">
        <v>238</v>
      </c>
      <c r="P6071" t="s">
        <v>462</v>
      </c>
      <c r="Q6071" t="s">
        <v>115</v>
      </c>
      <c r="R6071" t="s">
        <v>24</v>
      </c>
      <c r="S6071" t="s">
        <v>6</v>
      </c>
      <c r="T6071" t="s">
        <v>9</v>
      </c>
      <c r="U6071" t="s">
        <v>78</v>
      </c>
      <c r="V6071" t="s">
        <v>124</v>
      </c>
      <c r="W6071" t="s">
        <v>1030</v>
      </c>
      <c r="X6071" t="s">
        <v>974</v>
      </c>
      <c r="Y6071" t="s">
        <v>15</v>
      </c>
      <c r="Z6071" t="s">
        <v>3163</v>
      </c>
      <c r="AA6071" t="s">
        <v>2078</v>
      </c>
      <c r="AB6071" t="s">
        <v>21</v>
      </c>
    </row>
    <row r="6072" spans="1:29" x14ac:dyDescent="0.35">
      <c r="A6072">
        <v>10296436087</v>
      </c>
      <c r="B6072" s="1">
        <v>40247</v>
      </c>
      <c r="C6072">
        <v>0</v>
      </c>
      <c r="D6072" t="s">
        <v>13447</v>
      </c>
      <c r="E6072" s="4" t="str" cm="1">
        <f t="array" ref="E6072">_xlfn.TEXTJOIN(", ", TRUE, IF(COUNTIF(D6072, "*"&amp;$BP$2:$BP$2&amp;"*"), $BP$2:$BP$2, ""))</f>
        <v/>
      </c>
      <c r="F6072" t="s">
        <v>30</v>
      </c>
      <c r="G6072" t="s">
        <v>19</v>
      </c>
      <c r="H6072" t="s">
        <v>2025</v>
      </c>
      <c r="I6072" t="s">
        <v>16</v>
      </c>
      <c r="J6072" t="s">
        <v>608</v>
      </c>
      <c r="K6072" t="s">
        <v>118</v>
      </c>
      <c r="L6072" t="s">
        <v>2922</v>
      </c>
      <c r="M6072" t="s">
        <v>238</v>
      </c>
      <c r="N6072" t="s">
        <v>462</v>
      </c>
      <c r="O6072" t="s">
        <v>6</v>
      </c>
      <c r="P6072" t="s">
        <v>9</v>
      </c>
      <c r="Q6072" t="s">
        <v>2613</v>
      </c>
      <c r="R6072" t="s">
        <v>9</v>
      </c>
      <c r="S6072" t="s">
        <v>124</v>
      </c>
      <c r="T6072" t="s">
        <v>4572</v>
      </c>
      <c r="U6072" t="s">
        <v>100</v>
      </c>
      <c r="V6072" t="s">
        <v>27</v>
      </c>
      <c r="W6072" t="s">
        <v>635</v>
      </c>
      <c r="X6072" t="s">
        <v>30</v>
      </c>
      <c r="Y6072" t="s">
        <v>2111</v>
      </c>
      <c r="Z6072" t="s">
        <v>156</v>
      </c>
      <c r="AA6072" t="s">
        <v>426</v>
      </c>
      <c r="AB6072" t="s">
        <v>608</v>
      </c>
      <c r="AC6072" t="s">
        <v>21</v>
      </c>
    </row>
    <row r="6073" spans="1:29" x14ac:dyDescent="0.35">
      <c r="A6073">
        <v>10176248147</v>
      </c>
      <c r="B6073" s="1">
        <v>40245</v>
      </c>
      <c r="C6073">
        <v>0.13636363636363599</v>
      </c>
      <c r="D6073" t="s">
        <v>13448</v>
      </c>
      <c r="E6073" s="4" t="str" cm="1">
        <f t="array" ref="E6073">_xlfn.TEXTJOIN(", ", TRUE, IF(COUNTIF(D6073, "*"&amp;$BP$2:$BP$2&amp;"*"), $BP$2:$BP$2, ""))</f>
        <v/>
      </c>
      <c r="F6073" t="s">
        <v>1209</v>
      </c>
      <c r="G6073" t="s">
        <v>279</v>
      </c>
      <c r="H6073" t="s">
        <v>30</v>
      </c>
      <c r="I6073" t="s">
        <v>5463</v>
      </c>
      <c r="J6073" t="s">
        <v>462</v>
      </c>
      <c r="K6073" t="s">
        <v>16</v>
      </c>
      <c r="L6073" t="s">
        <v>426</v>
      </c>
      <c r="M6073" t="s">
        <v>586</v>
      </c>
      <c r="N6073" t="s">
        <v>608</v>
      </c>
      <c r="O6073" t="s">
        <v>11</v>
      </c>
      <c r="P6073" t="s">
        <v>629</v>
      </c>
      <c r="Q6073" t="s">
        <v>445</v>
      </c>
      <c r="R6073" t="s">
        <v>13449</v>
      </c>
      <c r="S6073" t="s">
        <v>11307</v>
      </c>
      <c r="U6073" t="s">
        <v>326</v>
      </c>
      <c r="V6073" t="s">
        <v>281</v>
      </c>
      <c r="W6073" t="s">
        <v>445</v>
      </c>
      <c r="X6073" t="s">
        <v>13450</v>
      </c>
      <c r="Y6073" t="s">
        <v>1900</v>
      </c>
      <c r="Z6073" t="s">
        <v>21</v>
      </c>
    </row>
    <row r="6074" spans="1:29" x14ac:dyDescent="0.35">
      <c r="A6074">
        <v>9998097685</v>
      </c>
      <c r="B6074" s="1">
        <v>40241</v>
      </c>
      <c r="C6074">
        <v>0</v>
      </c>
      <c r="D6074" t="s">
        <v>13451</v>
      </c>
      <c r="E6074" s="4" t="str" cm="1">
        <f t="array" ref="E6074">_xlfn.TEXTJOIN(", ", TRUE, IF(COUNTIF(D6074, "*"&amp;$BP$2:$BP$2&amp;"*"), $BP$2:$BP$2, ""))</f>
        <v>america</v>
      </c>
      <c r="F6074" t="s">
        <v>2808</v>
      </c>
      <c r="G6074" t="s">
        <v>115</v>
      </c>
      <c r="H6074" t="s">
        <v>503</v>
      </c>
      <c r="I6074" t="s">
        <v>67</v>
      </c>
      <c r="J6074" t="s">
        <v>8</v>
      </c>
      <c r="K6074" t="s">
        <v>426</v>
      </c>
      <c r="L6074" t="s">
        <v>608</v>
      </c>
      <c r="M6074" t="s">
        <v>9</v>
      </c>
      <c r="N6074" t="s">
        <v>78</v>
      </c>
      <c r="O6074" t="s">
        <v>294</v>
      </c>
      <c r="P6074" t="s">
        <v>1030</v>
      </c>
      <c r="Q6074" t="s">
        <v>974</v>
      </c>
      <c r="R6074" t="s">
        <v>232</v>
      </c>
      <c r="S6074" t="s">
        <v>21</v>
      </c>
      <c r="T6074" t="s">
        <v>3075</v>
      </c>
    </row>
    <row r="6075" spans="1:29" x14ac:dyDescent="0.35">
      <c r="A6075">
        <v>9942241760</v>
      </c>
      <c r="B6075" s="1">
        <v>40240</v>
      </c>
      <c r="C6075">
        <v>0</v>
      </c>
      <c r="D6075" t="s">
        <v>13452</v>
      </c>
      <c r="E6075" s="4" t="str" cm="1">
        <f t="array" ref="E6075">_xlfn.TEXTJOIN(", ", TRUE, IF(COUNTIF(D6075, "*"&amp;$BP$2:$BP$2&amp;"*"), $BP$2:$BP$2, ""))</f>
        <v/>
      </c>
      <c r="F6075" t="s">
        <v>164</v>
      </c>
      <c r="G6075" t="s">
        <v>257</v>
      </c>
      <c r="H6075" t="s">
        <v>16</v>
      </c>
      <c r="I6075" t="s">
        <v>49</v>
      </c>
      <c r="J6075" t="s">
        <v>19</v>
      </c>
      <c r="K6075" t="s">
        <v>899</v>
      </c>
      <c r="L6075" t="s">
        <v>4427</v>
      </c>
      <c r="M6075" t="s">
        <v>230</v>
      </c>
      <c r="N6075" t="s">
        <v>39</v>
      </c>
      <c r="O6075" t="s">
        <v>458</v>
      </c>
      <c r="P6075" t="s">
        <v>9</v>
      </c>
      <c r="Q6075" t="s">
        <v>27</v>
      </c>
      <c r="R6075" t="s">
        <v>131</v>
      </c>
      <c r="S6075" t="s">
        <v>426</v>
      </c>
      <c r="T6075" t="s">
        <v>608</v>
      </c>
      <c r="U6075" t="s">
        <v>304</v>
      </c>
      <c r="V6075" t="s">
        <v>30</v>
      </c>
      <c r="W6075" t="s">
        <v>4139</v>
      </c>
      <c r="X6075" t="s">
        <v>1476</v>
      </c>
      <c r="Y6075" t="s">
        <v>21</v>
      </c>
    </row>
    <row r="6076" spans="1:29" x14ac:dyDescent="0.35">
      <c r="A6076">
        <v>9933403907</v>
      </c>
      <c r="B6076" s="1">
        <v>40240</v>
      </c>
      <c r="C6076">
        <v>6.8181818181818094E-2</v>
      </c>
      <c r="D6076" t="s">
        <v>13453</v>
      </c>
      <c r="E6076" s="4" t="str" cm="1">
        <f t="array" ref="E6076">_xlfn.TEXTJOIN(", ", TRUE, IF(COUNTIF(D6076, "*"&amp;$BP$2:$BP$2&amp;"*"), $BP$2:$BP$2, ""))</f>
        <v/>
      </c>
      <c r="F6076" t="s">
        <v>10664</v>
      </c>
      <c r="G6076" t="s">
        <v>49</v>
      </c>
      <c r="H6076" t="s">
        <v>19</v>
      </c>
      <c r="I6076" t="s">
        <v>337</v>
      </c>
      <c r="J6076" t="s">
        <v>16</v>
      </c>
      <c r="K6076" t="s">
        <v>426</v>
      </c>
      <c r="L6076" t="s">
        <v>608</v>
      </c>
      <c r="M6076" t="s">
        <v>13454</v>
      </c>
      <c r="N6076" t="s">
        <v>257</v>
      </c>
      <c r="O6076" t="s">
        <v>9</v>
      </c>
      <c r="P6076" t="s">
        <v>1292</v>
      </c>
      <c r="Q6076" t="s">
        <v>312</v>
      </c>
      <c r="R6076" t="s">
        <v>326</v>
      </c>
      <c r="S6076" t="s">
        <v>281</v>
      </c>
      <c r="T6076" t="s">
        <v>445</v>
      </c>
      <c r="U6076" t="s">
        <v>10131</v>
      </c>
      <c r="V6076" t="s">
        <v>1900</v>
      </c>
      <c r="W6076" t="s">
        <v>21</v>
      </c>
    </row>
    <row r="6077" spans="1:29" x14ac:dyDescent="0.35">
      <c r="A6077">
        <v>9851654818</v>
      </c>
      <c r="B6077" s="1">
        <v>40238</v>
      </c>
      <c r="C6077">
        <v>0.31818181818181801</v>
      </c>
      <c r="D6077" t="s">
        <v>13455</v>
      </c>
      <c r="E6077" s="4" t="str" cm="1">
        <f t="array" ref="E6077">_xlfn.TEXTJOIN(", ", TRUE, IF(COUNTIF(D6077, "*"&amp;$BP$2:$BP$2&amp;"*"), $BP$2:$BP$2, ""))</f>
        <v/>
      </c>
      <c r="F6077" t="s">
        <v>230</v>
      </c>
      <c r="G6077" t="s">
        <v>3271</v>
      </c>
      <c r="H6077" t="s">
        <v>24</v>
      </c>
      <c r="I6077" t="s">
        <v>904</v>
      </c>
      <c r="J6077" t="s">
        <v>13456</v>
      </c>
      <c r="K6077" t="s">
        <v>13457</v>
      </c>
      <c r="L6077" t="s">
        <v>16</v>
      </c>
      <c r="M6077" t="s">
        <v>49</v>
      </c>
      <c r="N6077" t="s">
        <v>281</v>
      </c>
      <c r="O6077" t="s">
        <v>3075</v>
      </c>
      <c r="P6077" t="s">
        <v>12189</v>
      </c>
      <c r="Q6077" t="s">
        <v>156</v>
      </c>
      <c r="R6077" t="s">
        <v>1029</v>
      </c>
      <c r="S6077" t="s">
        <v>872</v>
      </c>
      <c r="T6077" t="s">
        <v>76</v>
      </c>
      <c r="U6077" t="s">
        <v>429</v>
      </c>
      <c r="V6077" t="s">
        <v>2569</v>
      </c>
      <c r="W6077" t="s">
        <v>445</v>
      </c>
      <c r="X6077" t="s">
        <v>13458</v>
      </c>
      <c r="Y6077" t="s">
        <v>1900</v>
      </c>
      <c r="Z6077" t="s">
        <v>21</v>
      </c>
    </row>
    <row r="6078" spans="1:29" x14ac:dyDescent="0.35">
      <c r="A6078">
        <v>9802045589</v>
      </c>
      <c r="B6078" s="1">
        <v>40237</v>
      </c>
      <c r="C6078">
        <v>0.25</v>
      </c>
      <c r="D6078" t="s">
        <v>13459</v>
      </c>
      <c r="E6078" s="4" t="str" cm="1">
        <f t="array" ref="E6078">_xlfn.TEXTJOIN(", ", TRUE, IF(COUNTIF(D6078, "*"&amp;$BP$2:$BP$2&amp;"*"), $BP$2:$BP$2, ""))</f>
        <v>america</v>
      </c>
      <c r="F6078" t="s">
        <v>13460</v>
      </c>
      <c r="G6078" t="s">
        <v>115</v>
      </c>
      <c r="H6078" t="s">
        <v>30</v>
      </c>
      <c r="I6078" t="s">
        <v>4510</v>
      </c>
      <c r="J6078" t="s">
        <v>67</v>
      </c>
      <c r="K6078" t="s">
        <v>13461</v>
      </c>
      <c r="L6078" t="s">
        <v>15</v>
      </c>
      <c r="M6078" t="s">
        <v>30</v>
      </c>
      <c r="N6078">
        <v>2010</v>
      </c>
      <c r="O6078" t="s">
        <v>4515</v>
      </c>
      <c r="P6078" t="s">
        <v>13462</v>
      </c>
      <c r="Q6078" t="s">
        <v>9</v>
      </c>
      <c r="R6078" t="s">
        <v>30</v>
      </c>
      <c r="S6078" t="s">
        <v>166</v>
      </c>
      <c r="T6078" t="s">
        <v>797</v>
      </c>
      <c r="U6078" t="s">
        <v>16</v>
      </c>
      <c r="V6078" t="s">
        <v>294</v>
      </c>
      <c r="W6078" t="s">
        <v>11591</v>
      </c>
      <c r="X6078" t="s">
        <v>13463</v>
      </c>
    </row>
    <row r="6079" spans="1:29" x14ac:dyDescent="0.35">
      <c r="A6079">
        <v>9757132676</v>
      </c>
      <c r="B6079" s="1">
        <v>40236</v>
      </c>
      <c r="C6079">
        <v>0.1</v>
      </c>
      <c r="D6079" t="s">
        <v>13464</v>
      </c>
      <c r="E6079" s="4" t="str" cm="1">
        <f t="array" ref="E6079">_xlfn.TEXTJOIN(", ", TRUE, IF(COUNTIF(D6079, "*"&amp;$BP$2:$BP$2&amp;"*"), $BP$2:$BP$2, ""))</f>
        <v>america</v>
      </c>
      <c r="F6079" t="s">
        <v>30</v>
      </c>
      <c r="G6079" t="s">
        <v>166</v>
      </c>
      <c r="H6079" t="s">
        <v>62</v>
      </c>
      <c r="I6079" t="s">
        <v>2450</v>
      </c>
      <c r="J6079" t="s">
        <v>294</v>
      </c>
      <c r="K6079" t="s">
        <v>3267</v>
      </c>
      <c r="L6079" t="s">
        <v>3268</v>
      </c>
      <c r="M6079" t="s">
        <v>9</v>
      </c>
      <c r="N6079" t="s">
        <v>30</v>
      </c>
      <c r="O6079" t="s">
        <v>13465</v>
      </c>
      <c r="P6079" t="s">
        <v>62</v>
      </c>
      <c r="Q6079" t="s">
        <v>30</v>
      </c>
      <c r="R6079" t="s">
        <v>196</v>
      </c>
      <c r="S6079" t="s">
        <v>137</v>
      </c>
      <c r="T6079" t="s">
        <v>368</v>
      </c>
      <c r="U6079" t="s">
        <v>9</v>
      </c>
      <c r="V6079" t="s">
        <v>27</v>
      </c>
      <c r="W6079" t="s">
        <v>15</v>
      </c>
      <c r="X6079" t="s">
        <v>489</v>
      </c>
      <c r="Y6079" t="s">
        <v>290</v>
      </c>
    </row>
    <row r="6080" spans="1:29" x14ac:dyDescent="0.35">
      <c r="A6080">
        <v>9686885464</v>
      </c>
      <c r="B6080" s="1">
        <v>40235</v>
      </c>
      <c r="C6080">
        <v>0.22499999999999901</v>
      </c>
      <c r="D6080" t="s">
        <v>13466</v>
      </c>
      <c r="E6080" s="4" t="str" cm="1">
        <f t="array" ref="E6080">_xlfn.TEXTJOIN(", ", TRUE, IF(COUNTIF(D6080, "*"&amp;$BP$2:$BP$2&amp;"*"), $BP$2:$BP$2, ""))</f>
        <v/>
      </c>
      <c r="F6080" t="s">
        <v>6188</v>
      </c>
      <c r="G6080" t="s">
        <v>12775</v>
      </c>
      <c r="H6080" t="s">
        <v>771</v>
      </c>
      <c r="I6080" t="s">
        <v>87</v>
      </c>
      <c r="J6080" t="s">
        <v>30</v>
      </c>
      <c r="K6080" t="s">
        <v>3256</v>
      </c>
      <c r="L6080" t="s">
        <v>24</v>
      </c>
      <c r="M6080" t="s">
        <v>888</v>
      </c>
      <c r="N6080" t="s">
        <v>13467</v>
      </c>
      <c r="O6080" t="s">
        <v>567</v>
      </c>
      <c r="P6080" t="s">
        <v>1926</v>
      </c>
      <c r="Q6080" t="s">
        <v>5030</v>
      </c>
      <c r="R6080" t="s">
        <v>13468</v>
      </c>
      <c r="S6080" t="s">
        <v>863</v>
      </c>
      <c r="T6080" t="s">
        <v>15</v>
      </c>
      <c r="U6080" t="s">
        <v>13469</v>
      </c>
      <c r="V6080" t="s">
        <v>1283</v>
      </c>
      <c r="W6080" t="s">
        <v>21</v>
      </c>
    </row>
    <row r="6081" spans="1:28" x14ac:dyDescent="0.35">
      <c r="A6081">
        <v>9645880654</v>
      </c>
      <c r="B6081" s="1">
        <v>40234</v>
      </c>
      <c r="C6081">
        <v>0</v>
      </c>
      <c r="D6081" t="s">
        <v>13470</v>
      </c>
      <c r="E6081" s="4" t="str" cm="1">
        <f t="array" ref="E6081">_xlfn.TEXTJOIN(", ", TRUE, IF(COUNTIF(D6081, "*"&amp;$BP$2:$BP$2&amp;"*"), $BP$2:$BP$2, ""))</f>
        <v/>
      </c>
      <c r="F6081" t="s">
        <v>326</v>
      </c>
      <c r="G6081" t="s">
        <v>1283</v>
      </c>
      <c r="H6081" t="s">
        <v>382</v>
      </c>
      <c r="I6081" t="s">
        <v>798</v>
      </c>
      <c r="J6081" t="s">
        <v>12775</v>
      </c>
      <c r="K6081" t="s">
        <v>771</v>
      </c>
      <c r="L6081" t="s">
        <v>21</v>
      </c>
      <c r="M6081" t="s">
        <v>21</v>
      </c>
      <c r="N6081" t="s">
        <v>21</v>
      </c>
    </row>
    <row r="6082" spans="1:28" x14ac:dyDescent="0.35">
      <c r="A6082">
        <v>9599041211</v>
      </c>
      <c r="B6082" s="1">
        <v>40233</v>
      </c>
      <c r="C6082">
        <v>0</v>
      </c>
      <c r="D6082" t="s">
        <v>13471</v>
      </c>
      <c r="E6082" s="4" t="str" cm="1">
        <f t="array" ref="E6082">_xlfn.TEXTJOIN(", ", TRUE, IF(COUNTIF(D6082, "*"&amp;$BP$2:$BP$2&amp;"*"), $BP$2:$BP$2, ""))</f>
        <v/>
      </c>
      <c r="F6082" t="s">
        <v>10668</v>
      </c>
      <c r="G6082" t="s">
        <v>6</v>
      </c>
      <c r="H6082" t="s">
        <v>9</v>
      </c>
      <c r="I6082" t="s">
        <v>326</v>
      </c>
      <c r="J6082" t="s">
        <v>30</v>
      </c>
      <c r="K6082" t="s">
        <v>2265</v>
      </c>
      <c r="L6082" t="s">
        <v>426</v>
      </c>
      <c r="M6082" t="s">
        <v>586</v>
      </c>
      <c r="N6082" t="s">
        <v>608</v>
      </c>
      <c r="O6082" t="s">
        <v>771</v>
      </c>
      <c r="P6082" t="s">
        <v>2569</v>
      </c>
      <c r="Q6082" t="s">
        <v>445</v>
      </c>
      <c r="R6082">
        <v>10</v>
      </c>
      <c r="S6082" t="s">
        <v>1408</v>
      </c>
      <c r="T6082" t="s">
        <v>1900</v>
      </c>
      <c r="U6082" t="s">
        <v>21</v>
      </c>
    </row>
    <row r="6083" spans="1:28" x14ac:dyDescent="0.35">
      <c r="A6083">
        <v>9590328038</v>
      </c>
      <c r="B6083" s="1">
        <v>40233</v>
      </c>
      <c r="C6083">
        <v>0</v>
      </c>
      <c r="D6083" t="s">
        <v>13472</v>
      </c>
      <c r="E6083" s="4" t="str" cm="1">
        <f t="array" ref="E6083">_xlfn.TEXTJOIN(", ", TRUE, IF(COUNTIF(D6083, "*"&amp;$BP$2:$BP$2&amp;"*"), $BP$2:$BP$2, ""))</f>
        <v/>
      </c>
      <c r="F6083" t="s">
        <v>2113</v>
      </c>
      <c r="G6083" t="s">
        <v>10270</v>
      </c>
      <c r="H6083" t="s">
        <v>544</v>
      </c>
      <c r="I6083" t="s">
        <v>1554</v>
      </c>
      <c r="J6083" t="s">
        <v>39</v>
      </c>
      <c r="K6083">
        <v>13</v>
      </c>
      <c r="L6083" t="s">
        <v>628</v>
      </c>
      <c r="M6083" t="s">
        <v>1113</v>
      </c>
      <c r="N6083" t="s">
        <v>497</v>
      </c>
      <c r="P6083" t="s">
        <v>237</v>
      </c>
      <c r="Q6083" t="s">
        <v>238</v>
      </c>
      <c r="R6083" t="s">
        <v>91</v>
      </c>
      <c r="S6083" t="s">
        <v>211</v>
      </c>
      <c r="T6083" t="s">
        <v>238</v>
      </c>
      <c r="U6083" t="s">
        <v>26</v>
      </c>
      <c r="V6083" t="s">
        <v>605</v>
      </c>
      <c r="W6083" t="s">
        <v>360</v>
      </c>
      <c r="X6083" t="s">
        <v>338</v>
      </c>
      <c r="Y6083" t="s">
        <v>6223</v>
      </c>
    </row>
    <row r="6084" spans="1:28" x14ac:dyDescent="0.35">
      <c r="A6084">
        <v>9541135036</v>
      </c>
      <c r="B6084" s="1">
        <v>40232</v>
      </c>
      <c r="C6084">
        <v>0</v>
      </c>
      <c r="D6084" t="s">
        <v>13473</v>
      </c>
      <c r="E6084" s="4" t="str" cm="1">
        <f t="array" ref="E6084">_xlfn.TEXTJOIN(", ", TRUE, IF(COUNTIF(D6084, "*"&amp;$BP$2:$BP$2&amp;"*"), $BP$2:$BP$2, ""))</f>
        <v/>
      </c>
      <c r="F6084" t="s">
        <v>363</v>
      </c>
      <c r="G6084" t="s">
        <v>9</v>
      </c>
      <c r="H6084" t="s">
        <v>30</v>
      </c>
      <c r="I6084" t="s">
        <v>4859</v>
      </c>
      <c r="J6084" t="s">
        <v>4883</v>
      </c>
      <c r="K6084" t="s">
        <v>4280</v>
      </c>
      <c r="L6084" t="s">
        <v>2402</v>
      </c>
      <c r="M6084" t="s">
        <v>67</v>
      </c>
      <c r="N6084" t="s">
        <v>717</v>
      </c>
      <c r="O6084" t="s">
        <v>719</v>
      </c>
      <c r="P6084" t="s">
        <v>1701</v>
      </c>
      <c r="Q6084" t="s">
        <v>1589</v>
      </c>
      <c r="R6084" t="s">
        <v>100</v>
      </c>
      <c r="S6084" t="s">
        <v>2274</v>
      </c>
      <c r="T6084" t="s">
        <v>9</v>
      </c>
      <c r="U6084" t="s">
        <v>1292</v>
      </c>
      <c r="V6084" t="s">
        <v>312</v>
      </c>
      <c r="W6084" t="s">
        <v>156</v>
      </c>
      <c r="X6084" t="s">
        <v>49</v>
      </c>
      <c r="Y6084" t="s">
        <v>544</v>
      </c>
      <c r="Z6084" t="s">
        <v>1554</v>
      </c>
      <c r="AA6084" t="s">
        <v>80</v>
      </c>
      <c r="AB6084" t="s">
        <v>1802</v>
      </c>
    </row>
    <row r="6085" spans="1:28" x14ac:dyDescent="0.35">
      <c r="A6085">
        <v>9488204350</v>
      </c>
      <c r="B6085" s="1">
        <v>40231</v>
      </c>
      <c r="C6085">
        <v>0.13636363636363599</v>
      </c>
      <c r="D6085" t="s">
        <v>13474</v>
      </c>
      <c r="E6085" s="4" t="str" cm="1">
        <f t="array" ref="E6085">_xlfn.TEXTJOIN(", ", TRUE, IF(COUNTIF(D6085, "*"&amp;$BP$2:$BP$2&amp;"*"), $BP$2:$BP$2, ""))</f>
        <v/>
      </c>
      <c r="F6085" t="s">
        <v>521</v>
      </c>
      <c r="G6085" t="s">
        <v>30</v>
      </c>
      <c r="H6085" t="s">
        <v>5403</v>
      </c>
      <c r="I6085" t="s">
        <v>1228</v>
      </c>
      <c r="J6085" t="s">
        <v>608</v>
      </c>
      <c r="K6085" t="s">
        <v>238</v>
      </c>
      <c r="L6085" t="s">
        <v>401</v>
      </c>
      <c r="M6085" t="s">
        <v>16</v>
      </c>
      <c r="N6085" t="s">
        <v>1723</v>
      </c>
      <c r="O6085" t="s">
        <v>436</v>
      </c>
      <c r="P6085" t="s">
        <v>5095</v>
      </c>
      <c r="Q6085" t="s">
        <v>13475</v>
      </c>
      <c r="R6085" t="s">
        <v>30</v>
      </c>
      <c r="S6085" t="s">
        <v>281</v>
      </c>
      <c r="T6085" t="s">
        <v>12189</v>
      </c>
      <c r="U6085" t="s">
        <v>445</v>
      </c>
      <c r="V6085" t="s">
        <v>13476</v>
      </c>
      <c r="W6085" t="s">
        <v>1900</v>
      </c>
      <c r="X6085" t="s">
        <v>21</v>
      </c>
    </row>
    <row r="6086" spans="1:28" x14ac:dyDescent="0.35">
      <c r="A6086">
        <v>9481847895</v>
      </c>
      <c r="B6086" s="1">
        <v>40231</v>
      </c>
      <c r="C6086">
        <v>0.13636363636363599</v>
      </c>
      <c r="D6086" t="s">
        <v>13477</v>
      </c>
      <c r="E6086" s="4" t="str" cm="1">
        <f t="array" ref="E6086">_xlfn.TEXTJOIN(", ", TRUE, IF(COUNTIF(D6086, "*"&amp;$BP$2:$BP$2&amp;"*"), $BP$2:$BP$2, ""))</f>
        <v/>
      </c>
      <c r="F6086" t="s">
        <v>8713</v>
      </c>
      <c r="G6086" t="s">
        <v>660</v>
      </c>
      <c r="H6086" t="s">
        <v>426</v>
      </c>
      <c r="I6086" t="s">
        <v>608</v>
      </c>
      <c r="J6086" t="s">
        <v>10434</v>
      </c>
      <c r="K6086" t="s">
        <v>9</v>
      </c>
      <c r="L6086" t="s">
        <v>13478</v>
      </c>
      <c r="M6086" t="s">
        <v>30</v>
      </c>
      <c r="N6086" t="s">
        <v>3181</v>
      </c>
      <c r="O6086" t="s">
        <v>567</v>
      </c>
      <c r="P6086" t="s">
        <v>30</v>
      </c>
      <c r="Q6086" t="s">
        <v>614</v>
      </c>
      <c r="R6086" t="s">
        <v>4883</v>
      </c>
      <c r="S6086" t="s">
        <v>2113</v>
      </c>
      <c r="T6086" t="s">
        <v>13479</v>
      </c>
      <c r="U6086" t="s">
        <v>9</v>
      </c>
      <c r="V6086" t="s">
        <v>1292</v>
      </c>
      <c r="W6086" t="s">
        <v>312</v>
      </c>
      <c r="X6086" t="s">
        <v>156</v>
      </c>
      <c r="Y6086" t="s">
        <v>608</v>
      </c>
      <c r="Z6086" t="s">
        <v>21</v>
      </c>
    </row>
    <row r="6087" spans="1:28" x14ac:dyDescent="0.35">
      <c r="A6087">
        <v>9313922552</v>
      </c>
      <c r="B6087" s="1">
        <v>40227</v>
      </c>
      <c r="C6087">
        <v>-0.45</v>
      </c>
      <c r="D6087" t="s">
        <v>13480</v>
      </c>
      <c r="E6087" s="4" t="str" cm="1">
        <f t="array" ref="E6087">_xlfn.TEXTJOIN(", ", TRUE, IF(COUNTIF(D6087, "*"&amp;$BP$2:$BP$2&amp;"*"), $BP$2:$BP$2, ""))</f>
        <v/>
      </c>
      <c r="F6087" t="s">
        <v>360</v>
      </c>
      <c r="G6087" t="s">
        <v>91</v>
      </c>
      <c r="H6087" t="s">
        <v>137</v>
      </c>
      <c r="I6087" t="s">
        <v>1387</v>
      </c>
      <c r="J6087" t="s">
        <v>382</v>
      </c>
      <c r="K6087" t="s">
        <v>29</v>
      </c>
      <c r="L6087" t="s">
        <v>89</v>
      </c>
      <c r="M6087" t="s">
        <v>238</v>
      </c>
      <c r="N6087" t="s">
        <v>253</v>
      </c>
      <c r="O6087" t="s">
        <v>13481</v>
      </c>
      <c r="P6087" t="s">
        <v>360</v>
      </c>
      <c r="Q6087" t="s">
        <v>484</v>
      </c>
      <c r="R6087" t="s">
        <v>382</v>
      </c>
      <c r="S6087" t="s">
        <v>30</v>
      </c>
      <c r="T6087" t="s">
        <v>512</v>
      </c>
      <c r="U6087" t="s">
        <v>24</v>
      </c>
      <c r="V6087" t="s">
        <v>11</v>
      </c>
      <c r="W6087" t="s">
        <v>2482</v>
      </c>
      <c r="X6087" t="s">
        <v>13482</v>
      </c>
    </row>
    <row r="6088" spans="1:28" x14ac:dyDescent="0.35">
      <c r="A6088">
        <v>9307767100</v>
      </c>
      <c r="B6088" s="1">
        <v>40227</v>
      </c>
      <c r="C6088">
        <v>0.13636363636363599</v>
      </c>
      <c r="D6088" t="s">
        <v>13483</v>
      </c>
      <c r="E6088" s="4" t="str" cm="1">
        <f t="array" ref="E6088">_xlfn.TEXTJOIN(", ", TRUE, IF(COUNTIF(D6088, "*"&amp;$BP$2:$BP$2&amp;"*"), $BP$2:$BP$2, ""))</f>
        <v/>
      </c>
      <c r="F6088" t="s">
        <v>13484</v>
      </c>
      <c r="G6088" t="s">
        <v>1086</v>
      </c>
      <c r="H6088" t="s">
        <v>30</v>
      </c>
      <c r="I6088" t="s">
        <v>13482</v>
      </c>
      <c r="J6088" t="s">
        <v>118</v>
      </c>
      <c r="K6088" t="s">
        <v>2158</v>
      </c>
      <c r="L6088" t="s">
        <v>16</v>
      </c>
      <c r="M6088" t="s">
        <v>360</v>
      </c>
      <c r="N6088" t="s">
        <v>208</v>
      </c>
      <c r="O6088" t="s">
        <v>420</v>
      </c>
      <c r="P6088" t="s">
        <v>164</v>
      </c>
      <c r="Q6088" t="s">
        <v>5063</v>
      </c>
      <c r="R6088" t="s">
        <v>75</v>
      </c>
      <c r="S6088" t="s">
        <v>32</v>
      </c>
      <c r="T6088" t="s">
        <v>376</v>
      </c>
      <c r="U6088" t="s">
        <v>326</v>
      </c>
      <c r="V6088" t="s">
        <v>30</v>
      </c>
      <c r="W6088" t="s">
        <v>660</v>
      </c>
      <c r="X6088" t="s">
        <v>13485</v>
      </c>
      <c r="Y6088" t="s">
        <v>3075</v>
      </c>
      <c r="Z6088" t="s">
        <v>21</v>
      </c>
    </row>
    <row r="6089" spans="1:28" x14ac:dyDescent="0.35">
      <c r="A6089">
        <v>9258851068</v>
      </c>
      <c r="B6089" s="1">
        <v>40226</v>
      </c>
      <c r="C6089">
        <v>0</v>
      </c>
      <c r="D6089" t="s">
        <v>13486</v>
      </c>
      <c r="E6089" s="4" t="str" cm="1">
        <f t="array" ref="E6089">_xlfn.TEXTJOIN(", ", TRUE, IF(COUNTIF(D6089, "*"&amp;$BP$2:$BP$2&amp;"*"), $BP$2:$BP$2, ""))</f>
        <v/>
      </c>
      <c r="F6089" t="s">
        <v>4067</v>
      </c>
      <c r="G6089" t="s">
        <v>1908</v>
      </c>
      <c r="H6089" t="s">
        <v>218</v>
      </c>
      <c r="I6089" t="s">
        <v>13487</v>
      </c>
      <c r="J6089" t="s">
        <v>294</v>
      </c>
      <c r="K6089" t="s">
        <v>5394</v>
      </c>
      <c r="L6089" t="s">
        <v>13488</v>
      </c>
      <c r="M6089" t="s">
        <v>9</v>
      </c>
      <c r="N6089" t="s">
        <v>896</v>
      </c>
      <c r="O6089" t="s">
        <v>30</v>
      </c>
      <c r="P6089" t="s">
        <v>1112</v>
      </c>
      <c r="Q6089" t="s">
        <v>24</v>
      </c>
      <c r="R6089" t="s">
        <v>30</v>
      </c>
      <c r="S6089" t="s">
        <v>13482</v>
      </c>
      <c r="T6089" t="s">
        <v>70</v>
      </c>
      <c r="U6089" t="s">
        <v>881</v>
      </c>
      <c r="V6089" t="s">
        <v>289</v>
      </c>
      <c r="W6089" t="s">
        <v>21</v>
      </c>
    </row>
    <row r="6090" spans="1:28" x14ac:dyDescent="0.35">
      <c r="A6090">
        <v>9255202339</v>
      </c>
      <c r="B6090" s="1">
        <v>40226</v>
      </c>
      <c r="C6090">
        <v>0.1</v>
      </c>
      <c r="D6090" t="s">
        <v>13489</v>
      </c>
      <c r="E6090" s="4" t="str" cm="1">
        <f t="array" ref="E6090">_xlfn.TEXTJOIN(", ", TRUE, IF(COUNTIF(D6090, "*"&amp;$BP$2:$BP$2&amp;"*"), $BP$2:$BP$2, ""))</f>
        <v/>
      </c>
      <c r="F6090" t="s">
        <v>75</v>
      </c>
      <c r="G6090" t="s">
        <v>32</v>
      </c>
      <c r="H6090" t="s">
        <v>203</v>
      </c>
      <c r="I6090" t="s">
        <v>5063</v>
      </c>
      <c r="J6090" t="s">
        <v>240</v>
      </c>
      <c r="K6090" t="s">
        <v>137</v>
      </c>
      <c r="L6090" t="s">
        <v>13490</v>
      </c>
      <c r="M6090" t="s">
        <v>214</v>
      </c>
      <c r="N6090" t="s">
        <v>9</v>
      </c>
      <c r="O6090" t="s">
        <v>30</v>
      </c>
      <c r="P6090" t="s">
        <v>13482</v>
      </c>
      <c r="Q6090" t="s">
        <v>71</v>
      </c>
      <c r="R6090" t="s">
        <v>49</v>
      </c>
      <c r="S6090" t="s">
        <v>3035</v>
      </c>
      <c r="T6090" t="s">
        <v>7918</v>
      </c>
      <c r="U6090" t="s">
        <v>137</v>
      </c>
      <c r="V6090" t="s">
        <v>34</v>
      </c>
      <c r="W6090" t="s">
        <v>962</v>
      </c>
      <c r="X6090" t="s">
        <v>49</v>
      </c>
      <c r="Y6090" t="s">
        <v>13491</v>
      </c>
      <c r="Z6090" t="s">
        <v>21</v>
      </c>
    </row>
    <row r="6091" spans="1:28" x14ac:dyDescent="0.35">
      <c r="A6091">
        <v>9241059534</v>
      </c>
      <c r="B6091" s="1">
        <v>40226</v>
      </c>
      <c r="C6091">
        <v>0.39285714285714202</v>
      </c>
      <c r="D6091" t="s">
        <v>13492</v>
      </c>
      <c r="E6091" s="4" t="str" cm="1">
        <f t="array" ref="E6091">_xlfn.TEXTJOIN(", ", TRUE, IF(COUNTIF(D6091, "*"&amp;$BP$2:$BP$2&amp;"*"), $BP$2:$BP$2, ""))</f>
        <v/>
      </c>
      <c r="F6091" t="s">
        <v>3208</v>
      </c>
      <c r="G6091" t="s">
        <v>12935</v>
      </c>
      <c r="H6091" t="s">
        <v>437</v>
      </c>
      <c r="I6091" t="s">
        <v>11</v>
      </c>
      <c r="J6091" t="s">
        <v>100</v>
      </c>
      <c r="K6091" t="s">
        <v>3324</v>
      </c>
      <c r="L6091" t="s">
        <v>362</v>
      </c>
      <c r="M6091" t="s">
        <v>264</v>
      </c>
      <c r="N6091">
        <v>2</v>
      </c>
      <c r="O6091" t="s">
        <v>638</v>
      </c>
      <c r="P6091" t="s">
        <v>76</v>
      </c>
      <c r="Q6091" t="s">
        <v>9417</v>
      </c>
      <c r="R6091" t="s">
        <v>64</v>
      </c>
      <c r="S6091" t="s">
        <v>11930</v>
      </c>
      <c r="T6091" t="s">
        <v>1103</v>
      </c>
      <c r="U6091" t="s">
        <v>232</v>
      </c>
      <c r="V6091" t="s">
        <v>21</v>
      </c>
      <c r="W6091" t="s">
        <v>13482</v>
      </c>
    </row>
    <row r="6092" spans="1:28" x14ac:dyDescent="0.35">
      <c r="A6092">
        <v>9105921098</v>
      </c>
      <c r="B6092" s="1">
        <v>40223</v>
      </c>
      <c r="C6092">
        <v>0.26818181818181802</v>
      </c>
      <c r="D6092" t="s">
        <v>13493</v>
      </c>
      <c r="E6092" s="4" t="str" cm="1">
        <f t="array" ref="E6092">_xlfn.TEXTJOIN(", ", TRUE, IF(COUNTIF(D6092, "*"&amp;$BP$2:$BP$2&amp;"*"), $BP$2:$BP$2, ""))</f>
        <v/>
      </c>
      <c r="F6092" t="s">
        <v>11</v>
      </c>
      <c r="G6092" t="s">
        <v>409</v>
      </c>
      <c r="H6092" t="s">
        <v>605</v>
      </c>
      <c r="I6092" t="s">
        <v>30</v>
      </c>
      <c r="J6092" t="s">
        <v>660</v>
      </c>
      <c r="K6092" t="s">
        <v>990</v>
      </c>
      <c r="L6092" t="s">
        <v>456</v>
      </c>
      <c r="M6092" t="s">
        <v>6</v>
      </c>
      <c r="N6092" t="s">
        <v>77</v>
      </c>
      <c r="O6092" t="s">
        <v>1534</v>
      </c>
      <c r="P6092" t="s">
        <v>100</v>
      </c>
      <c r="Q6092" t="s">
        <v>671</v>
      </c>
      <c r="R6092" t="s">
        <v>164</v>
      </c>
      <c r="S6092" t="s">
        <v>348</v>
      </c>
      <c r="T6092" t="s">
        <v>680</v>
      </c>
      <c r="U6092" t="s">
        <v>9</v>
      </c>
      <c r="V6092" t="s">
        <v>709</v>
      </c>
      <c r="W6092" t="s">
        <v>632</v>
      </c>
      <c r="X6092" t="s">
        <v>5024</v>
      </c>
      <c r="Y6092" t="s">
        <v>15</v>
      </c>
      <c r="Z6092" t="s">
        <v>956</v>
      </c>
      <c r="AA6092" t="s">
        <v>326</v>
      </c>
      <c r="AB6092" t="s">
        <v>21</v>
      </c>
    </row>
    <row r="6093" spans="1:28" x14ac:dyDescent="0.35">
      <c r="A6093">
        <v>9070622139</v>
      </c>
      <c r="B6093" s="1">
        <v>40222</v>
      </c>
      <c r="C6093">
        <v>0.9</v>
      </c>
      <c r="D6093" t="s">
        <v>13494</v>
      </c>
      <c r="E6093" s="4" t="str" cm="1">
        <f t="array" ref="E6093">_xlfn.TEXTJOIN(", ", TRUE, IF(COUNTIF(D6093, "*"&amp;$BP$2:$BP$2&amp;"*"), $BP$2:$BP$2, ""))</f>
        <v>america</v>
      </c>
      <c r="F6093" t="s">
        <v>9</v>
      </c>
      <c r="G6093" t="s">
        <v>797</v>
      </c>
      <c r="H6093" t="s">
        <v>3471</v>
      </c>
      <c r="I6093" t="s">
        <v>777</v>
      </c>
      <c r="J6093" t="s">
        <v>24</v>
      </c>
      <c r="K6093" t="s">
        <v>1437</v>
      </c>
      <c r="L6093" t="s">
        <v>15</v>
      </c>
      <c r="M6093" t="s">
        <v>13495</v>
      </c>
      <c r="N6093" t="s">
        <v>221</v>
      </c>
      <c r="O6093" t="s">
        <v>476</v>
      </c>
      <c r="P6093" t="s">
        <v>13</v>
      </c>
      <c r="Q6093" t="s">
        <v>78</v>
      </c>
      <c r="R6093" t="s">
        <v>234</v>
      </c>
      <c r="S6093" t="s">
        <v>1135</v>
      </c>
    </row>
    <row r="6094" spans="1:28" x14ac:dyDescent="0.35">
      <c r="A6094">
        <v>8923918633</v>
      </c>
      <c r="B6094" s="1">
        <v>40219</v>
      </c>
      <c r="C6094">
        <v>0</v>
      </c>
      <c r="D6094" t="s">
        <v>13496</v>
      </c>
      <c r="E6094" s="4" t="str" cm="1">
        <f t="array" ref="E6094">_xlfn.TEXTJOIN(", ", TRUE, IF(COUNTIF(D6094, "*"&amp;$BP$2:$BP$2&amp;"*"), $BP$2:$BP$2, ""))</f>
        <v>america</v>
      </c>
      <c r="F6094" t="s">
        <v>13497</v>
      </c>
      <c r="G6094" t="s">
        <v>13498</v>
      </c>
      <c r="H6094" t="s">
        <v>430</v>
      </c>
      <c r="I6094" t="s">
        <v>1430</v>
      </c>
      <c r="J6094" t="s">
        <v>3319</v>
      </c>
      <c r="K6094" t="s">
        <v>80</v>
      </c>
      <c r="L6094" t="s">
        <v>32</v>
      </c>
      <c r="M6094" t="s">
        <v>445</v>
      </c>
      <c r="N6094" t="s">
        <v>30</v>
      </c>
      <c r="O6094" t="s">
        <v>2486</v>
      </c>
      <c r="P6094" t="s">
        <v>452</v>
      </c>
      <c r="Q6094" t="s">
        <v>15</v>
      </c>
      <c r="R6094">
        <v>50</v>
      </c>
      <c r="S6094" t="s">
        <v>204</v>
      </c>
      <c r="T6094" t="s">
        <v>27</v>
      </c>
      <c r="U6094" t="s">
        <v>179</v>
      </c>
      <c r="V6094" t="s">
        <v>71</v>
      </c>
      <c r="W6094" t="s">
        <v>503</v>
      </c>
      <c r="X6094" t="s">
        <v>8</v>
      </c>
      <c r="Y6094" t="s">
        <v>47</v>
      </c>
      <c r="Z6094" t="s">
        <v>21</v>
      </c>
    </row>
    <row r="6095" spans="1:28" x14ac:dyDescent="0.35">
      <c r="A6095">
        <v>8871954306</v>
      </c>
      <c r="B6095" s="1">
        <v>40218</v>
      </c>
      <c r="C6095">
        <v>0.55625000000000002</v>
      </c>
      <c r="D6095" t="s">
        <v>13499</v>
      </c>
      <c r="E6095" s="4" t="str" cm="1">
        <f t="array" ref="E6095">_xlfn.TEXTJOIN(", ", TRUE, IF(COUNTIF(D6095, "*"&amp;$BP$2:$BP$2&amp;"*"), $BP$2:$BP$2, ""))</f>
        <v/>
      </c>
      <c r="F6095" t="s">
        <v>1135</v>
      </c>
      <c r="G6095" t="s">
        <v>24</v>
      </c>
      <c r="H6095" t="s">
        <v>30</v>
      </c>
      <c r="I6095" t="s">
        <v>91</v>
      </c>
      <c r="J6095" t="s">
        <v>30</v>
      </c>
      <c r="K6095" t="s">
        <v>502</v>
      </c>
      <c r="L6095" t="s">
        <v>2597</v>
      </c>
      <c r="M6095" t="s">
        <v>118</v>
      </c>
      <c r="N6095" t="s">
        <v>2158</v>
      </c>
      <c r="O6095" t="s">
        <v>156</v>
      </c>
      <c r="P6095" t="s">
        <v>944</v>
      </c>
      <c r="Q6095" t="s">
        <v>1292</v>
      </c>
      <c r="S6095" t="s">
        <v>49</v>
      </c>
      <c r="T6095" t="s">
        <v>4206</v>
      </c>
      <c r="U6095" t="s">
        <v>205</v>
      </c>
      <c r="V6095" t="s">
        <v>9</v>
      </c>
      <c r="W6095" t="s">
        <v>331</v>
      </c>
      <c r="X6095" t="s">
        <v>2662</v>
      </c>
      <c r="Y6095" t="s">
        <v>11434</v>
      </c>
      <c r="Z6095" t="s">
        <v>123</v>
      </c>
      <c r="AA6095" t="s">
        <v>464</v>
      </c>
      <c r="AB6095" t="s">
        <v>21</v>
      </c>
    </row>
    <row r="6096" spans="1:28" x14ac:dyDescent="0.35">
      <c r="A6096">
        <v>8681110464</v>
      </c>
      <c r="B6096" s="1">
        <v>40214</v>
      </c>
      <c r="C6096">
        <v>0.2</v>
      </c>
      <c r="D6096" t="s">
        <v>13500</v>
      </c>
      <c r="E6096" s="4" t="str" cm="1">
        <f t="array" ref="E6096">_xlfn.TEXTJOIN(", ", TRUE, IF(COUNTIF(D6096, "*"&amp;$BP$2:$BP$2&amp;"*"), $BP$2:$BP$2, ""))</f>
        <v/>
      </c>
      <c r="F6096" t="s">
        <v>162</v>
      </c>
      <c r="G6096" t="s">
        <v>63</v>
      </c>
      <c r="H6096" t="s">
        <v>65</v>
      </c>
      <c r="I6096" t="s">
        <v>57</v>
      </c>
      <c r="J6096" t="s">
        <v>162</v>
      </c>
      <c r="K6096" t="s">
        <v>63</v>
      </c>
      <c r="L6096" t="s">
        <v>368</v>
      </c>
      <c r="M6096" t="s">
        <v>9</v>
      </c>
      <c r="N6096" t="s">
        <v>77</v>
      </c>
      <c r="O6096" t="s">
        <v>100</v>
      </c>
      <c r="P6096" t="s">
        <v>164</v>
      </c>
      <c r="Q6096" t="s">
        <v>66</v>
      </c>
      <c r="R6096" t="s">
        <v>24</v>
      </c>
      <c r="S6096" t="s">
        <v>6</v>
      </c>
      <c r="T6096" t="s">
        <v>326</v>
      </c>
      <c r="U6096" t="s">
        <v>6188</v>
      </c>
      <c r="V6096" t="s">
        <v>307</v>
      </c>
      <c r="W6096" t="s">
        <v>39</v>
      </c>
      <c r="X6096" t="s">
        <v>13485</v>
      </c>
      <c r="Y6096" t="s">
        <v>21</v>
      </c>
    </row>
    <row r="6097" spans="1:32" x14ac:dyDescent="0.35">
      <c r="A6097">
        <v>8561710697</v>
      </c>
      <c r="B6097" s="1">
        <v>40211</v>
      </c>
      <c r="C6097">
        <v>4.3386243386243299E-2</v>
      </c>
      <c r="D6097" t="s">
        <v>13501</v>
      </c>
      <c r="E6097" s="4" t="str" cm="1">
        <f t="array" ref="E6097">_xlfn.TEXTJOIN(", ", TRUE, IF(COUNTIF(D6097, "*"&amp;$BP$2:$BP$2&amp;"*"), $BP$2:$BP$2, ""))</f>
        <v/>
      </c>
      <c r="F6097" t="s">
        <v>3208</v>
      </c>
      <c r="G6097" t="s">
        <v>13502</v>
      </c>
      <c r="H6097" t="s">
        <v>168</v>
      </c>
      <c r="I6097" t="s">
        <v>191</v>
      </c>
      <c r="J6097" t="s">
        <v>1086</v>
      </c>
      <c r="K6097" t="s">
        <v>221</v>
      </c>
      <c r="L6097" t="s">
        <v>4445</v>
      </c>
      <c r="M6097" t="s">
        <v>13370</v>
      </c>
      <c r="N6097" t="s">
        <v>13503</v>
      </c>
      <c r="O6097" t="s">
        <v>9</v>
      </c>
      <c r="P6097" t="s">
        <v>2643</v>
      </c>
      <c r="Q6097" t="s">
        <v>10347</v>
      </c>
      <c r="R6097" t="s">
        <v>137</v>
      </c>
      <c r="S6097" t="s">
        <v>30</v>
      </c>
      <c r="T6097" t="s">
        <v>1103</v>
      </c>
      <c r="U6097" t="s">
        <v>1503</v>
      </c>
      <c r="V6097" t="s">
        <v>9</v>
      </c>
      <c r="W6097" t="s">
        <v>92</v>
      </c>
      <c r="X6097" t="s">
        <v>1794</v>
      </c>
      <c r="Y6097" t="s">
        <v>74</v>
      </c>
      <c r="Z6097" t="s">
        <v>9</v>
      </c>
      <c r="AA6097" t="s">
        <v>3298</v>
      </c>
    </row>
    <row r="6098" spans="1:32" x14ac:dyDescent="0.35">
      <c r="A6098">
        <v>8416896834</v>
      </c>
      <c r="B6098" s="1">
        <v>40208</v>
      </c>
      <c r="C6098">
        <v>0</v>
      </c>
      <c r="D6098" t="s">
        <v>13504</v>
      </c>
      <c r="E6098" s="4" t="str" cm="1">
        <f t="array" ref="E6098">_xlfn.TEXTJOIN(", ", TRUE, IF(COUNTIF(D6098, "*"&amp;$BP$2:$BP$2&amp;"*"), $BP$2:$BP$2, ""))</f>
        <v/>
      </c>
      <c r="F6098" t="s">
        <v>276</v>
      </c>
      <c r="G6098" t="s">
        <v>6</v>
      </c>
      <c r="H6098" t="s">
        <v>4050</v>
      </c>
      <c r="I6098" t="s">
        <v>415</v>
      </c>
      <c r="J6098" t="s">
        <v>863</v>
      </c>
      <c r="K6098" t="s">
        <v>3075</v>
      </c>
      <c r="L6098" t="s">
        <v>24</v>
      </c>
      <c r="M6098" t="s">
        <v>6188</v>
      </c>
      <c r="N6098" t="s">
        <v>13505</v>
      </c>
      <c r="O6098" t="s">
        <v>956</v>
      </c>
      <c r="P6098" t="s">
        <v>240</v>
      </c>
      <c r="Q6098" t="s">
        <v>28</v>
      </c>
      <c r="R6098" t="s">
        <v>21</v>
      </c>
    </row>
    <row r="6099" spans="1:32" x14ac:dyDescent="0.35">
      <c r="A6099">
        <v>8344240447</v>
      </c>
      <c r="B6099" s="1">
        <v>40206</v>
      </c>
      <c r="C6099">
        <v>0</v>
      </c>
      <c r="D6099" t="s">
        <v>13506</v>
      </c>
      <c r="E6099" s="4" t="str" cm="1">
        <f t="array" ref="E6099">_xlfn.TEXTJOIN(", ", TRUE, IF(COUNTIF(D6099, "*"&amp;$BP$2:$BP$2&amp;"*"), $BP$2:$BP$2, ""))</f>
        <v/>
      </c>
      <c r="F6099" t="s">
        <v>276</v>
      </c>
      <c r="G6099" t="s">
        <v>6</v>
      </c>
      <c r="H6099" t="s">
        <v>3971</v>
      </c>
      <c r="I6099" t="s">
        <v>240</v>
      </c>
      <c r="J6099" t="s">
        <v>326</v>
      </c>
      <c r="K6099" t="s">
        <v>30</v>
      </c>
      <c r="L6099" t="s">
        <v>84</v>
      </c>
      <c r="M6099" t="s">
        <v>24</v>
      </c>
      <c r="N6099" t="s">
        <v>30</v>
      </c>
      <c r="O6099" t="s">
        <v>85</v>
      </c>
      <c r="P6099" t="s">
        <v>289</v>
      </c>
      <c r="Q6099" t="s">
        <v>21</v>
      </c>
      <c r="R6099" t="s">
        <v>100</v>
      </c>
      <c r="S6099" t="s">
        <v>13041</v>
      </c>
      <c r="T6099" t="s">
        <v>49</v>
      </c>
      <c r="U6099" t="s">
        <v>13507</v>
      </c>
      <c r="V6099" t="s">
        <v>2587</v>
      </c>
      <c r="W6099" t="s">
        <v>5207</v>
      </c>
      <c r="X6099" t="s">
        <v>13508</v>
      </c>
      <c r="Y6099" t="s">
        <v>21</v>
      </c>
    </row>
    <row r="6100" spans="1:32" x14ac:dyDescent="0.35">
      <c r="A6100">
        <v>8336286582</v>
      </c>
      <c r="B6100" s="1">
        <v>40206</v>
      </c>
      <c r="C6100">
        <v>0.1</v>
      </c>
      <c r="D6100" t="s">
        <v>13509</v>
      </c>
      <c r="E6100" s="4" t="str" cm="1">
        <f t="array" ref="E6100">_xlfn.TEXTJOIN(", ", TRUE, IF(COUNTIF(D6100, "*"&amp;$BP$2:$BP$2&amp;"*"), $BP$2:$BP$2, ""))</f>
        <v>america</v>
      </c>
      <c r="F6100" t="s">
        <v>27</v>
      </c>
      <c r="G6100" t="s">
        <v>458</v>
      </c>
      <c r="H6100" t="s">
        <v>179</v>
      </c>
      <c r="I6100" t="s">
        <v>71</v>
      </c>
      <c r="J6100" t="s">
        <v>503</v>
      </c>
      <c r="K6100" t="s">
        <v>218</v>
      </c>
      <c r="L6100" t="s">
        <v>368</v>
      </c>
      <c r="M6100" t="s">
        <v>9</v>
      </c>
      <c r="N6100" t="s">
        <v>230</v>
      </c>
      <c r="O6100" t="s">
        <v>30</v>
      </c>
      <c r="P6100" t="s">
        <v>231</v>
      </c>
      <c r="Q6100" t="s">
        <v>16</v>
      </c>
      <c r="R6100" t="s">
        <v>30</v>
      </c>
      <c r="S6100" t="s">
        <v>1482</v>
      </c>
      <c r="T6100" t="s">
        <v>13510</v>
      </c>
      <c r="U6100" t="s">
        <v>124</v>
      </c>
      <c r="V6100" t="s">
        <v>244</v>
      </c>
      <c r="W6100" t="s">
        <v>9</v>
      </c>
      <c r="X6100" t="s">
        <v>49</v>
      </c>
      <c r="Y6100" t="s">
        <v>2038</v>
      </c>
      <c r="Z6100" t="s">
        <v>9</v>
      </c>
      <c r="AA6100" t="s">
        <v>272</v>
      </c>
      <c r="AB6100" t="s">
        <v>21</v>
      </c>
      <c r="AC6100" t="s">
        <v>20</v>
      </c>
    </row>
    <row r="6101" spans="1:32" x14ac:dyDescent="0.35">
      <c r="A6101">
        <v>8307322906</v>
      </c>
      <c r="B6101" s="1">
        <v>40205</v>
      </c>
      <c r="C6101">
        <v>0.5</v>
      </c>
      <c r="D6101" t="s">
        <v>13511</v>
      </c>
      <c r="E6101" s="4" t="str" cm="1">
        <f t="array" ref="E6101">_xlfn.TEXTJOIN(", ", TRUE, IF(COUNTIF(D6101, "*"&amp;$BP$2:$BP$2&amp;"*"), $BP$2:$BP$2, ""))</f>
        <v/>
      </c>
      <c r="F6101" t="s">
        <v>238</v>
      </c>
      <c r="G6101" t="s">
        <v>7</v>
      </c>
      <c r="H6101" t="s">
        <v>4568</v>
      </c>
      <c r="I6101" t="s">
        <v>221</v>
      </c>
      <c r="J6101" t="s">
        <v>7</v>
      </c>
      <c r="K6101" t="s">
        <v>4568</v>
      </c>
      <c r="L6101" t="s">
        <v>944</v>
      </c>
      <c r="M6101" t="s">
        <v>1957</v>
      </c>
      <c r="N6101" t="s">
        <v>11</v>
      </c>
      <c r="O6101" t="s">
        <v>13512</v>
      </c>
      <c r="P6101" t="s">
        <v>2408</v>
      </c>
      <c r="Q6101" t="s">
        <v>13513</v>
      </c>
      <c r="R6101" t="s">
        <v>9</v>
      </c>
      <c r="S6101" t="s">
        <v>1738</v>
      </c>
      <c r="T6101" t="s">
        <v>30</v>
      </c>
      <c r="U6101" t="s">
        <v>2439</v>
      </c>
      <c r="V6101" t="s">
        <v>312</v>
      </c>
      <c r="W6101" t="s">
        <v>100</v>
      </c>
      <c r="X6101" t="s">
        <v>9</v>
      </c>
      <c r="Y6101" t="s">
        <v>2778</v>
      </c>
      <c r="Z6101" t="s">
        <v>360</v>
      </c>
      <c r="AA6101" t="s">
        <v>85</v>
      </c>
      <c r="AB6101" t="s">
        <v>3607</v>
      </c>
      <c r="AC6101" t="s">
        <v>76</v>
      </c>
    </row>
    <row r="6102" spans="1:32" x14ac:dyDescent="0.35">
      <c r="A6102">
        <v>8307210545</v>
      </c>
      <c r="B6102" s="1">
        <v>40205</v>
      </c>
      <c r="C6102">
        <v>0.14444444444444399</v>
      </c>
      <c r="D6102" t="s">
        <v>13514</v>
      </c>
      <c r="E6102" s="4" t="str" cm="1">
        <f t="array" ref="E6102">_xlfn.TEXTJOIN(", ", TRUE, IF(COUNTIF(D6102, "*"&amp;$BP$2:$BP$2&amp;"*"), $BP$2:$BP$2, ""))</f>
        <v/>
      </c>
      <c r="F6102" t="s">
        <v>221</v>
      </c>
      <c r="G6102" t="s">
        <v>496</v>
      </c>
      <c r="H6102" t="s">
        <v>4445</v>
      </c>
      <c r="I6102" t="s">
        <v>70</v>
      </c>
      <c r="J6102" t="s">
        <v>301</v>
      </c>
      <c r="K6102" t="s">
        <v>64</v>
      </c>
      <c r="L6102" t="s">
        <v>292</v>
      </c>
      <c r="M6102" t="s">
        <v>237</v>
      </c>
      <c r="N6102" t="s">
        <v>6</v>
      </c>
      <c r="O6102" t="s">
        <v>1784</v>
      </c>
      <c r="P6102" t="s">
        <v>9</v>
      </c>
      <c r="Q6102" t="s">
        <v>92</v>
      </c>
      <c r="R6102" t="s">
        <v>58</v>
      </c>
      <c r="S6102" t="s">
        <v>850</v>
      </c>
      <c r="T6102" t="s">
        <v>4883</v>
      </c>
      <c r="U6102" t="s">
        <v>78</v>
      </c>
      <c r="V6102" t="s">
        <v>58</v>
      </c>
      <c r="W6102" t="s">
        <v>2566</v>
      </c>
      <c r="X6102" t="s">
        <v>240</v>
      </c>
      <c r="Y6102" t="s">
        <v>13515</v>
      </c>
      <c r="Z6102" t="s">
        <v>13516</v>
      </c>
      <c r="AA6102" t="s">
        <v>4883</v>
      </c>
      <c r="AB6102" t="s">
        <v>13517</v>
      </c>
      <c r="AC6102" t="s">
        <v>247</v>
      </c>
      <c r="AD6102" t="s">
        <v>328</v>
      </c>
      <c r="AE6102" t="s">
        <v>240</v>
      </c>
      <c r="AF6102" t="s">
        <v>137</v>
      </c>
    </row>
    <row r="6103" spans="1:32" x14ac:dyDescent="0.35">
      <c r="A6103">
        <v>8306954253</v>
      </c>
      <c r="B6103" s="1">
        <v>40205</v>
      </c>
      <c r="C6103">
        <v>0.35</v>
      </c>
      <c r="D6103" t="s">
        <v>13518</v>
      </c>
      <c r="E6103" s="4" t="str" cm="1">
        <f t="array" ref="E6103">_xlfn.TEXTJOIN(", ", TRUE, IF(COUNTIF(D6103, "*"&amp;$BP$2:$BP$2&amp;"*"), $BP$2:$BP$2, ""))</f>
        <v/>
      </c>
      <c r="F6103" t="s">
        <v>115</v>
      </c>
      <c r="G6103" t="s">
        <v>24</v>
      </c>
      <c r="H6103" t="s">
        <v>360</v>
      </c>
      <c r="I6103" t="s">
        <v>2639</v>
      </c>
      <c r="J6103" t="s">
        <v>100</v>
      </c>
      <c r="K6103" t="s">
        <v>847</v>
      </c>
      <c r="L6103" t="s">
        <v>15</v>
      </c>
      <c r="M6103" t="s">
        <v>2640</v>
      </c>
      <c r="N6103" t="s">
        <v>217</v>
      </c>
      <c r="O6103" t="s">
        <v>30</v>
      </c>
      <c r="P6103" t="s">
        <v>209</v>
      </c>
      <c r="Q6103" t="s">
        <v>2196</v>
      </c>
      <c r="R6103" t="s">
        <v>476</v>
      </c>
      <c r="S6103" t="s">
        <v>71</v>
      </c>
      <c r="T6103" t="s">
        <v>68</v>
      </c>
      <c r="U6103" t="s">
        <v>253</v>
      </c>
      <c r="V6103" t="s">
        <v>360</v>
      </c>
      <c r="W6103" t="s">
        <v>2207</v>
      </c>
      <c r="X6103" t="s">
        <v>360</v>
      </c>
      <c r="Y6103" t="s">
        <v>13519</v>
      </c>
      <c r="Z6103" t="s">
        <v>100</v>
      </c>
      <c r="AA6103" t="s">
        <v>360</v>
      </c>
      <c r="AB6103" t="s">
        <v>88</v>
      </c>
      <c r="AC6103" t="s">
        <v>180</v>
      </c>
      <c r="AD6103" t="s">
        <v>20</v>
      </c>
    </row>
    <row r="6104" spans="1:32" x14ac:dyDescent="0.35">
      <c r="A6104">
        <v>8305989038</v>
      </c>
      <c r="B6104" s="1">
        <v>40205</v>
      </c>
      <c r="C6104">
        <v>0.5</v>
      </c>
      <c r="D6104" t="s">
        <v>13520</v>
      </c>
      <c r="E6104" s="4" t="str" cm="1">
        <f t="array" ref="E6104">_xlfn.TEXTJOIN(", ", TRUE, IF(COUNTIF(D6104, "*"&amp;$BP$2:$BP$2&amp;"*"), $BP$2:$BP$2, ""))</f>
        <v/>
      </c>
      <c r="F6104" t="s">
        <v>15</v>
      </c>
      <c r="G6104" t="s">
        <v>30</v>
      </c>
      <c r="H6104" t="s">
        <v>2321</v>
      </c>
      <c r="I6104" t="s">
        <v>2322</v>
      </c>
      <c r="J6104" t="s">
        <v>75</v>
      </c>
      <c r="K6104" t="s">
        <v>24</v>
      </c>
      <c r="L6104" t="s">
        <v>30</v>
      </c>
      <c r="M6104" t="s">
        <v>777</v>
      </c>
      <c r="N6104" t="s">
        <v>13521</v>
      </c>
      <c r="O6104" t="s">
        <v>6617</v>
      </c>
      <c r="P6104" t="s">
        <v>137</v>
      </c>
      <c r="Q6104" t="s">
        <v>49</v>
      </c>
      <c r="R6104" t="s">
        <v>4588</v>
      </c>
      <c r="S6104" t="s">
        <v>904</v>
      </c>
      <c r="T6104" t="s">
        <v>20</v>
      </c>
    </row>
    <row r="6105" spans="1:32" x14ac:dyDescent="0.35">
      <c r="A6105">
        <v>8305860691</v>
      </c>
      <c r="B6105" s="1">
        <v>40205</v>
      </c>
      <c r="C6105">
        <v>0.1</v>
      </c>
      <c r="D6105" t="s">
        <v>13522</v>
      </c>
      <c r="E6105" s="4" t="str" cm="1">
        <f t="array" ref="E6105">_xlfn.TEXTJOIN(", ", TRUE, IF(COUNTIF(D6105, "*"&amp;$BP$2:$BP$2&amp;"*"), $BP$2:$BP$2, ""))</f>
        <v/>
      </c>
      <c r="F6105" t="s">
        <v>238</v>
      </c>
      <c r="G6105" t="s">
        <v>404</v>
      </c>
      <c r="H6105" t="s">
        <v>6931</v>
      </c>
      <c r="I6105" t="s">
        <v>2481</v>
      </c>
      <c r="J6105" t="s">
        <v>13523</v>
      </c>
      <c r="K6105" t="s">
        <v>1531</v>
      </c>
      <c r="L6105" t="s">
        <v>828</v>
      </c>
      <c r="M6105" t="s">
        <v>71</v>
      </c>
      <c r="N6105" t="s">
        <v>131</v>
      </c>
      <c r="O6105" t="s">
        <v>124</v>
      </c>
      <c r="P6105" t="s">
        <v>13524</v>
      </c>
      <c r="Q6105" t="s">
        <v>9</v>
      </c>
      <c r="R6105" t="s">
        <v>131</v>
      </c>
      <c r="S6105" t="s">
        <v>1943</v>
      </c>
      <c r="T6105" t="s">
        <v>71</v>
      </c>
      <c r="U6105" t="s">
        <v>5334</v>
      </c>
      <c r="V6105" t="s">
        <v>30</v>
      </c>
      <c r="W6105" t="s">
        <v>1433</v>
      </c>
      <c r="X6105" t="s">
        <v>484</v>
      </c>
      <c r="Y6105" t="s">
        <v>20</v>
      </c>
    </row>
    <row r="6106" spans="1:32" x14ac:dyDescent="0.35">
      <c r="A6106">
        <v>8305605598</v>
      </c>
      <c r="B6106" s="1">
        <v>40205</v>
      </c>
      <c r="C6106">
        <v>0</v>
      </c>
      <c r="D6106" t="s">
        <v>13525</v>
      </c>
      <c r="E6106" s="4" t="str" cm="1">
        <f t="array" ref="E6106">_xlfn.TEXTJOIN(", ", TRUE, IF(COUNTIF(D6106, "*"&amp;$BP$2:$BP$2&amp;"*"), $BP$2:$BP$2, ""))</f>
        <v/>
      </c>
      <c r="F6106" t="s">
        <v>62</v>
      </c>
      <c r="G6106" t="s">
        <v>218</v>
      </c>
      <c r="H6106" t="s">
        <v>28</v>
      </c>
      <c r="I6106" t="s">
        <v>24</v>
      </c>
      <c r="J6106" t="s">
        <v>91</v>
      </c>
      <c r="K6106" t="s">
        <v>68</v>
      </c>
      <c r="L6106" t="s">
        <v>218</v>
      </c>
      <c r="M6106" t="s">
        <v>5346</v>
      </c>
      <c r="N6106" t="s">
        <v>68</v>
      </c>
      <c r="O6106" t="s">
        <v>462</v>
      </c>
      <c r="P6106" t="s">
        <v>360</v>
      </c>
      <c r="Q6106" t="s">
        <v>27</v>
      </c>
      <c r="R6106" t="s">
        <v>100</v>
      </c>
      <c r="S6106" t="s">
        <v>221</v>
      </c>
      <c r="T6106" t="s">
        <v>8</v>
      </c>
      <c r="U6106" t="s">
        <v>49</v>
      </c>
      <c r="V6106" t="s">
        <v>544</v>
      </c>
      <c r="W6106" t="s">
        <v>1554</v>
      </c>
      <c r="X6106" t="s">
        <v>156</v>
      </c>
      <c r="Y6106" t="s">
        <v>879</v>
      </c>
      <c r="Z6106" t="s">
        <v>2288</v>
      </c>
      <c r="AA6106" t="s">
        <v>1144</v>
      </c>
      <c r="AB6106" t="s">
        <v>5218</v>
      </c>
      <c r="AC6106" t="s">
        <v>20</v>
      </c>
    </row>
    <row r="6107" spans="1:32" x14ac:dyDescent="0.35">
      <c r="A6107">
        <v>8305362985</v>
      </c>
      <c r="B6107" s="1">
        <v>40205</v>
      </c>
      <c r="C6107">
        <v>0.3</v>
      </c>
      <c r="D6107" t="s">
        <v>13526</v>
      </c>
      <c r="E6107" s="4" t="str" cm="1">
        <f t="array" ref="E6107">_xlfn.TEXTJOIN(", ", TRUE, IF(COUNTIF(D6107, "*"&amp;$BP$2:$BP$2&amp;"*"), $BP$2:$BP$2, ""))</f>
        <v/>
      </c>
      <c r="F6107" t="s">
        <v>30</v>
      </c>
      <c r="G6107" t="s">
        <v>3345</v>
      </c>
      <c r="H6107" t="s">
        <v>9125</v>
      </c>
      <c r="I6107" t="s">
        <v>87</v>
      </c>
      <c r="J6107" t="s">
        <v>279</v>
      </c>
      <c r="K6107" t="s">
        <v>456</v>
      </c>
      <c r="L6107" t="s">
        <v>6461</v>
      </c>
      <c r="M6107" t="s">
        <v>456</v>
      </c>
      <c r="N6107" t="s">
        <v>49</v>
      </c>
      <c r="O6107" t="s">
        <v>13527</v>
      </c>
      <c r="P6107" t="s">
        <v>13528</v>
      </c>
      <c r="Q6107" t="s">
        <v>89</v>
      </c>
      <c r="R6107" t="s">
        <v>221</v>
      </c>
      <c r="S6107" t="s">
        <v>2495</v>
      </c>
      <c r="T6107" t="s">
        <v>221</v>
      </c>
      <c r="U6107" t="s">
        <v>4548</v>
      </c>
      <c r="V6107" t="s">
        <v>247</v>
      </c>
      <c r="W6107" t="s">
        <v>92</v>
      </c>
      <c r="X6107" t="s">
        <v>1086</v>
      </c>
      <c r="Y6107" t="s">
        <v>87</v>
      </c>
      <c r="Z6107" t="s">
        <v>13529</v>
      </c>
      <c r="AA6107" t="s">
        <v>301</v>
      </c>
      <c r="AB6107" t="s">
        <v>92</v>
      </c>
      <c r="AC6107" t="s">
        <v>1086</v>
      </c>
      <c r="AD6107" t="s">
        <v>87</v>
      </c>
      <c r="AE6107" t="s">
        <v>6628</v>
      </c>
    </row>
    <row r="6108" spans="1:32" x14ac:dyDescent="0.35">
      <c r="A6108">
        <v>8305283183</v>
      </c>
      <c r="B6108" s="1">
        <v>40205</v>
      </c>
      <c r="C6108">
        <v>0.25</v>
      </c>
      <c r="D6108" t="s">
        <v>13530</v>
      </c>
      <c r="E6108" s="4" t="str" cm="1">
        <f t="array" ref="E6108">_xlfn.TEXTJOIN(", ", TRUE, IF(COUNTIF(D6108, "*"&amp;$BP$2:$BP$2&amp;"*"), $BP$2:$BP$2, ""))</f>
        <v>america</v>
      </c>
      <c r="F6108" t="s">
        <v>240</v>
      </c>
      <c r="G6108" t="s">
        <v>137</v>
      </c>
      <c r="H6108" t="s">
        <v>66</v>
      </c>
      <c r="I6108" t="s">
        <v>24</v>
      </c>
      <c r="J6108" t="s">
        <v>30</v>
      </c>
      <c r="K6108" t="s">
        <v>897</v>
      </c>
      <c r="L6108" t="s">
        <v>100</v>
      </c>
      <c r="M6108" t="s">
        <v>934</v>
      </c>
      <c r="N6108" t="s">
        <v>24</v>
      </c>
      <c r="O6108" t="s">
        <v>503</v>
      </c>
      <c r="P6108" t="s">
        <v>71</v>
      </c>
      <c r="Q6108" t="s">
        <v>221</v>
      </c>
      <c r="R6108" t="s">
        <v>253</v>
      </c>
      <c r="S6108" t="s">
        <v>496</v>
      </c>
      <c r="T6108" t="s">
        <v>119</v>
      </c>
      <c r="U6108" t="s">
        <v>76</v>
      </c>
      <c r="V6108" t="s">
        <v>8932</v>
      </c>
      <c r="W6108" t="s">
        <v>279</v>
      </c>
      <c r="X6108" t="s">
        <v>339</v>
      </c>
      <c r="Y6108" t="s">
        <v>200</v>
      </c>
      <c r="Z6108" t="s">
        <v>251</v>
      </c>
      <c r="AA6108" t="s">
        <v>221</v>
      </c>
      <c r="AB6108" t="s">
        <v>1408</v>
      </c>
      <c r="AC6108" t="s">
        <v>37</v>
      </c>
      <c r="AD6108" t="s">
        <v>20</v>
      </c>
    </row>
    <row r="6109" spans="1:32" x14ac:dyDescent="0.35">
      <c r="A6109">
        <v>8305179540</v>
      </c>
      <c r="B6109" s="1">
        <v>40205</v>
      </c>
      <c r="C6109">
        <v>0</v>
      </c>
      <c r="D6109" t="s">
        <v>13531</v>
      </c>
      <c r="E6109" s="4" t="str" cm="1">
        <f t="array" ref="E6109">_xlfn.TEXTJOIN(", ", TRUE, IF(COUNTIF(D6109, "*"&amp;$BP$2:$BP$2&amp;"*"), $BP$2:$BP$2, ""))</f>
        <v>america</v>
      </c>
      <c r="F6109" t="s">
        <v>234</v>
      </c>
      <c r="G6109" t="s">
        <v>13532</v>
      </c>
      <c r="H6109" t="s">
        <v>66</v>
      </c>
      <c r="I6109" t="s">
        <v>238</v>
      </c>
      <c r="J6109" t="s">
        <v>6620</v>
      </c>
      <c r="K6109" t="s">
        <v>9</v>
      </c>
      <c r="L6109" t="s">
        <v>1292</v>
      </c>
      <c r="M6109" t="s">
        <v>312</v>
      </c>
      <c r="N6109" t="s">
        <v>456</v>
      </c>
      <c r="O6109" t="s">
        <v>75</v>
      </c>
      <c r="P6109" t="s">
        <v>283</v>
      </c>
      <c r="Q6109" t="s">
        <v>1072</v>
      </c>
      <c r="R6109" t="s">
        <v>238</v>
      </c>
      <c r="S6109" t="s">
        <v>218</v>
      </c>
      <c r="T6109" t="s">
        <v>1176</v>
      </c>
      <c r="U6109" t="s">
        <v>100</v>
      </c>
      <c r="V6109" t="s">
        <v>1072</v>
      </c>
      <c r="W6109" t="s">
        <v>238</v>
      </c>
      <c r="X6109" t="s">
        <v>2196</v>
      </c>
      <c r="Y6109" t="s">
        <v>2733</v>
      </c>
      <c r="Z6109" t="s">
        <v>13337</v>
      </c>
      <c r="AA6109" t="s">
        <v>2316</v>
      </c>
      <c r="AB6109" t="s">
        <v>20</v>
      </c>
    </row>
    <row r="6110" spans="1:32" x14ac:dyDescent="0.35">
      <c r="A6110">
        <v>8203690615</v>
      </c>
      <c r="B6110" s="1">
        <v>40203</v>
      </c>
      <c r="C6110">
        <v>-0.5</v>
      </c>
      <c r="D6110" t="s">
        <v>13533</v>
      </c>
      <c r="E6110" s="4" t="str" cm="1">
        <f t="array" ref="E6110">_xlfn.TEXTJOIN(", ", TRUE, IF(COUNTIF(D6110, "*"&amp;$BP$2:$BP$2&amp;"*"), $BP$2:$BP$2, ""))</f>
        <v/>
      </c>
      <c r="F6110" t="s">
        <v>156</v>
      </c>
      <c r="G6110" t="s">
        <v>11</v>
      </c>
      <c r="H6110" t="s">
        <v>409</v>
      </c>
      <c r="I6110" t="s">
        <v>605</v>
      </c>
      <c r="J6110" t="s">
        <v>30</v>
      </c>
      <c r="K6110" t="s">
        <v>8214</v>
      </c>
      <c r="L6110" t="s">
        <v>1565</v>
      </c>
      <c r="M6110" t="s">
        <v>1599</v>
      </c>
      <c r="N6110" t="s">
        <v>1567</v>
      </c>
      <c r="O6110" t="s">
        <v>100</v>
      </c>
      <c r="P6110" t="s">
        <v>164</v>
      </c>
      <c r="Q6110" t="s">
        <v>4099</v>
      </c>
      <c r="R6110" t="s">
        <v>302</v>
      </c>
      <c r="S6110" t="s">
        <v>436</v>
      </c>
      <c r="T6110" t="s">
        <v>156</v>
      </c>
      <c r="U6110" t="s">
        <v>360</v>
      </c>
      <c r="V6110" t="s">
        <v>1107</v>
      </c>
      <c r="W6110" t="s">
        <v>326</v>
      </c>
      <c r="X6110" t="s">
        <v>21</v>
      </c>
    </row>
    <row r="6111" spans="1:32" x14ac:dyDescent="0.35">
      <c r="A6111">
        <v>8157360870</v>
      </c>
      <c r="B6111" s="1">
        <v>40202</v>
      </c>
      <c r="C6111">
        <v>0</v>
      </c>
      <c r="D6111" t="s">
        <v>13534</v>
      </c>
      <c r="E6111" s="4" t="str" cm="1">
        <f t="array" ref="E6111">_xlfn.TEXTJOIN(", ", TRUE, IF(COUNTIF(D6111, "*"&amp;$BP$2:$BP$2&amp;"*"), $BP$2:$BP$2, ""))</f>
        <v/>
      </c>
      <c r="F6111" t="s">
        <v>1844</v>
      </c>
      <c r="G6111" t="s">
        <v>13535</v>
      </c>
      <c r="H6111" t="s">
        <v>841</v>
      </c>
      <c r="I6111" t="s">
        <v>2707</v>
      </c>
      <c r="J6111" t="s">
        <v>521</v>
      </c>
      <c r="K6111" t="s">
        <v>6795</v>
      </c>
      <c r="L6111" t="s">
        <v>196</v>
      </c>
      <c r="M6111" t="s">
        <v>671</v>
      </c>
      <c r="N6111" t="s">
        <v>2697</v>
      </c>
      <c r="O6111" t="s">
        <v>833</v>
      </c>
      <c r="P6111" t="s">
        <v>462</v>
      </c>
      <c r="Q6111" t="s">
        <v>9</v>
      </c>
      <c r="R6111" t="s">
        <v>64</v>
      </c>
      <c r="S6111" t="s">
        <v>49</v>
      </c>
      <c r="T6111" t="s">
        <v>13536</v>
      </c>
      <c r="U6111" t="s">
        <v>16</v>
      </c>
      <c r="V6111" t="s">
        <v>627</v>
      </c>
      <c r="W6111" t="s">
        <v>21</v>
      </c>
    </row>
    <row r="6112" spans="1:32" x14ac:dyDescent="0.35">
      <c r="A6112">
        <v>8088674422</v>
      </c>
      <c r="B6112" s="1">
        <v>40200</v>
      </c>
      <c r="C6112">
        <v>0.22500000000000001</v>
      </c>
      <c r="D6112" t="s">
        <v>13537</v>
      </c>
      <c r="E6112" s="4" t="str" cm="1">
        <f t="array" ref="E6112">_xlfn.TEXTJOIN(", ", TRUE, IF(COUNTIF(D6112, "*"&amp;$BP$2:$BP$2&amp;"*"), $BP$2:$BP$2, ""))</f>
        <v/>
      </c>
      <c r="F6112" t="s">
        <v>348</v>
      </c>
      <c r="G6112" t="s">
        <v>457</v>
      </c>
      <c r="H6112" t="s">
        <v>456</v>
      </c>
      <c r="I6112" t="s">
        <v>221</v>
      </c>
      <c r="J6112" t="s">
        <v>253</v>
      </c>
      <c r="K6112" t="s">
        <v>30</v>
      </c>
      <c r="L6112" t="s">
        <v>1406</v>
      </c>
      <c r="M6112" t="s">
        <v>24</v>
      </c>
      <c r="N6112" t="s">
        <v>7185</v>
      </c>
      <c r="O6112" t="s">
        <v>456</v>
      </c>
      <c r="P6112" t="s">
        <v>124</v>
      </c>
      <c r="Q6112" t="s">
        <v>17</v>
      </c>
      <c r="R6112" t="s">
        <v>3729</v>
      </c>
      <c r="S6112" t="s">
        <v>496</v>
      </c>
      <c r="T6112" t="s">
        <v>742</v>
      </c>
      <c r="U6112" t="s">
        <v>157</v>
      </c>
      <c r="V6112" t="s">
        <v>16</v>
      </c>
      <c r="W6112" t="s">
        <v>13538</v>
      </c>
      <c r="X6112" t="s">
        <v>12775</v>
      </c>
      <c r="Y6112" t="s">
        <v>100</v>
      </c>
      <c r="Z6112" t="s">
        <v>348</v>
      </c>
      <c r="AA6112" t="s">
        <v>595</v>
      </c>
      <c r="AB6112" t="s">
        <v>76</v>
      </c>
      <c r="AC6112" t="s">
        <v>21</v>
      </c>
    </row>
    <row r="6113" spans="1:31" x14ac:dyDescent="0.35">
      <c r="A6113">
        <v>8078629472</v>
      </c>
      <c r="B6113" s="1">
        <v>40200</v>
      </c>
      <c r="C6113">
        <v>0.13636363636363599</v>
      </c>
      <c r="D6113" t="s">
        <v>13539</v>
      </c>
      <c r="E6113" s="4" t="str" cm="1">
        <f t="array" ref="E6113">_xlfn.TEXTJOIN(", ", TRUE, IF(COUNTIF(D6113, "*"&amp;$BP$2:$BP$2&amp;"*"), $BP$2:$BP$2, ""))</f>
        <v/>
      </c>
      <c r="F6113" t="s">
        <v>3208</v>
      </c>
      <c r="G6113" t="s">
        <v>6155</v>
      </c>
      <c r="H6113" t="s">
        <v>7432</v>
      </c>
      <c r="I6113" t="s">
        <v>660</v>
      </c>
      <c r="J6113" t="s">
        <v>13540</v>
      </c>
      <c r="K6113" t="s">
        <v>92</v>
      </c>
      <c r="L6113" t="s">
        <v>399</v>
      </c>
      <c r="M6113" t="s">
        <v>131</v>
      </c>
      <c r="N6113" t="s">
        <v>4038</v>
      </c>
      <c r="O6113" t="s">
        <v>15</v>
      </c>
      <c r="P6113" t="s">
        <v>30</v>
      </c>
      <c r="Q6113" t="s">
        <v>5035</v>
      </c>
      <c r="R6113" t="s">
        <v>16</v>
      </c>
      <c r="S6113" t="s">
        <v>1500</v>
      </c>
      <c r="T6113" t="s">
        <v>100</v>
      </c>
      <c r="U6113" t="s">
        <v>52</v>
      </c>
      <c r="V6113" t="s">
        <v>89</v>
      </c>
      <c r="W6113" t="s">
        <v>30</v>
      </c>
      <c r="X6113" t="s">
        <v>196</v>
      </c>
      <c r="Y6113" t="s">
        <v>1390</v>
      </c>
      <c r="Z6113" t="s">
        <v>21</v>
      </c>
    </row>
    <row r="6114" spans="1:31" x14ac:dyDescent="0.35">
      <c r="A6114">
        <v>8045414141</v>
      </c>
      <c r="B6114" s="1">
        <v>40199</v>
      </c>
      <c r="C6114">
        <v>0</v>
      </c>
      <c r="D6114" t="s">
        <v>13541</v>
      </c>
      <c r="E6114" s="4" t="str" cm="1">
        <f t="array" ref="E6114">_xlfn.TEXTJOIN(", ", TRUE, IF(COUNTIF(D6114, "*"&amp;$BP$2:$BP$2&amp;"*"), $BP$2:$BP$2, ""))</f>
        <v/>
      </c>
      <c r="F6114" t="s">
        <v>30</v>
      </c>
      <c r="G6114" t="s">
        <v>6155</v>
      </c>
      <c r="H6114" t="s">
        <v>144</v>
      </c>
      <c r="I6114" t="s">
        <v>91</v>
      </c>
      <c r="J6114" t="s">
        <v>10090</v>
      </c>
      <c r="K6114" t="s">
        <v>13436</v>
      </c>
      <c r="L6114" t="s">
        <v>2265</v>
      </c>
      <c r="M6114" t="s">
        <v>2280</v>
      </c>
      <c r="N6114" t="s">
        <v>1128</v>
      </c>
      <c r="O6114" t="s">
        <v>9</v>
      </c>
      <c r="P6114" t="s">
        <v>7958</v>
      </c>
      <c r="Q6114" t="s">
        <v>49</v>
      </c>
      <c r="R6114" t="s">
        <v>13542</v>
      </c>
      <c r="S6114" t="s">
        <v>11492</v>
      </c>
      <c r="T6114" t="s">
        <v>9</v>
      </c>
      <c r="U6114" t="s">
        <v>11</v>
      </c>
      <c r="V6114" t="s">
        <v>1192</v>
      </c>
      <c r="W6114" t="s">
        <v>21</v>
      </c>
    </row>
    <row r="6115" spans="1:31" x14ac:dyDescent="0.35">
      <c r="A6115">
        <v>8045366751</v>
      </c>
      <c r="B6115" s="1">
        <v>40199</v>
      </c>
      <c r="C6115">
        <v>0.23571428571428499</v>
      </c>
      <c r="D6115" t="s">
        <v>13543</v>
      </c>
      <c r="E6115" s="4" t="str" cm="1">
        <f t="array" ref="E6115">_xlfn.TEXTJOIN(", ", TRUE, IF(COUNTIF(D6115, "*"&amp;$BP$2:$BP$2&amp;"*"), $BP$2:$BP$2, ""))</f>
        <v>america</v>
      </c>
      <c r="F6115" t="s">
        <v>798</v>
      </c>
      <c r="G6115" t="s">
        <v>1565</v>
      </c>
      <c r="H6115" t="s">
        <v>1599</v>
      </c>
      <c r="I6115" t="s">
        <v>1567</v>
      </c>
      <c r="J6115" t="s">
        <v>195</v>
      </c>
      <c r="K6115" t="s">
        <v>1088</v>
      </c>
      <c r="L6115" t="s">
        <v>7622</v>
      </c>
      <c r="M6115" t="s">
        <v>76</v>
      </c>
      <c r="N6115" t="s">
        <v>336</v>
      </c>
      <c r="O6115" t="s">
        <v>100</v>
      </c>
      <c r="P6115" t="s">
        <v>5870</v>
      </c>
      <c r="Q6115" t="s">
        <v>30</v>
      </c>
      <c r="R6115" t="s">
        <v>1861</v>
      </c>
      <c r="S6115" t="s">
        <v>24</v>
      </c>
      <c r="T6115" t="s">
        <v>2535</v>
      </c>
      <c r="U6115" t="s">
        <v>503</v>
      </c>
      <c r="V6115" t="s">
        <v>21</v>
      </c>
    </row>
    <row r="6116" spans="1:31" x14ac:dyDescent="0.35">
      <c r="A6116">
        <v>8041547992</v>
      </c>
      <c r="B6116" s="1">
        <v>40199</v>
      </c>
      <c r="C6116">
        <v>-0.25</v>
      </c>
      <c r="D6116" t="s">
        <v>13544</v>
      </c>
      <c r="E6116" s="4" t="str" cm="1">
        <f t="array" ref="E6116">_xlfn.TEXTJOIN(", ", TRUE, IF(COUNTIF(D6116, "*"&amp;$BP$2:$BP$2&amp;"*"), $BP$2:$BP$2, ""))</f>
        <v/>
      </c>
      <c r="F6116" t="s">
        <v>496</v>
      </c>
      <c r="G6116" t="s">
        <v>1072</v>
      </c>
      <c r="H6116" t="s">
        <v>144</v>
      </c>
      <c r="I6116" t="s">
        <v>5960</v>
      </c>
      <c r="J6116" t="s">
        <v>64</v>
      </c>
      <c r="K6116" t="s">
        <v>3494</v>
      </c>
      <c r="L6116" t="s">
        <v>5276</v>
      </c>
      <c r="M6116" t="s">
        <v>191</v>
      </c>
      <c r="N6116" t="s">
        <v>49</v>
      </c>
      <c r="O6116" t="s">
        <v>3345</v>
      </c>
      <c r="P6116" t="s">
        <v>71</v>
      </c>
      <c r="Q6116" t="s">
        <v>137</v>
      </c>
      <c r="R6116" t="s">
        <v>291</v>
      </c>
      <c r="S6116" t="s">
        <v>58</v>
      </c>
      <c r="T6116" t="s">
        <v>9</v>
      </c>
      <c r="U6116" t="s">
        <v>12252</v>
      </c>
      <c r="V6116" t="s">
        <v>5095</v>
      </c>
      <c r="W6116" t="s">
        <v>279</v>
      </c>
      <c r="X6116" t="s">
        <v>30</v>
      </c>
      <c r="Y6116" t="s">
        <v>5772</v>
      </c>
      <c r="Z6116" t="s">
        <v>1525</v>
      </c>
      <c r="AA6116" t="s">
        <v>2133</v>
      </c>
      <c r="AB6116" t="s">
        <v>21</v>
      </c>
    </row>
    <row r="6117" spans="1:31" x14ac:dyDescent="0.35">
      <c r="A6117">
        <v>8036984216</v>
      </c>
      <c r="B6117" s="1">
        <v>40199</v>
      </c>
      <c r="C6117">
        <v>-0.2</v>
      </c>
      <c r="D6117" t="s">
        <v>13545</v>
      </c>
      <c r="E6117" s="4" t="str" cm="1">
        <f t="array" ref="E6117">_xlfn.TEXTJOIN(", ", TRUE, IF(COUNTIF(D6117, "*"&amp;$BP$2:$BP$2&amp;"*"), $BP$2:$BP$2, ""))</f>
        <v/>
      </c>
      <c r="F6117" t="s">
        <v>232</v>
      </c>
      <c r="G6117" t="s">
        <v>1185</v>
      </c>
      <c r="H6117" t="s">
        <v>13546</v>
      </c>
      <c r="I6117" t="s">
        <v>16</v>
      </c>
      <c r="J6117" t="s">
        <v>30</v>
      </c>
      <c r="K6117" t="s">
        <v>1275</v>
      </c>
      <c r="L6117" t="s">
        <v>13547</v>
      </c>
      <c r="M6117" t="s">
        <v>24</v>
      </c>
      <c r="N6117" t="s">
        <v>30</v>
      </c>
      <c r="O6117" t="s">
        <v>3008</v>
      </c>
      <c r="P6117" t="s">
        <v>12353</v>
      </c>
      <c r="Q6117" t="s">
        <v>3696</v>
      </c>
      <c r="R6117" t="s">
        <v>15</v>
      </c>
      <c r="S6117" t="s">
        <v>360</v>
      </c>
      <c r="T6117" t="s">
        <v>283</v>
      </c>
      <c r="U6117" t="s">
        <v>13548</v>
      </c>
      <c r="V6117" t="s">
        <v>152</v>
      </c>
      <c r="W6117" t="s">
        <v>9726</v>
      </c>
      <c r="X6117" t="s">
        <v>5617</v>
      </c>
      <c r="Y6117" t="s">
        <v>21</v>
      </c>
    </row>
    <row r="6118" spans="1:31" x14ac:dyDescent="0.35">
      <c r="A6118">
        <v>8013096592</v>
      </c>
      <c r="B6118" s="1">
        <v>40198</v>
      </c>
      <c r="C6118">
        <v>5.3571428571428499E-2</v>
      </c>
      <c r="D6118" t="s">
        <v>13549</v>
      </c>
      <c r="E6118" s="4" t="str" cm="1">
        <f t="array" ref="E6118">_xlfn.TEXTJOIN(", ", TRUE, IF(COUNTIF(D6118, "*"&amp;$BP$2:$BP$2&amp;"*"), $BP$2:$BP$2, ""))</f>
        <v/>
      </c>
      <c r="F6118" t="s">
        <v>9</v>
      </c>
      <c r="G6118" t="s">
        <v>896</v>
      </c>
      <c r="H6118" t="s">
        <v>798</v>
      </c>
      <c r="I6118" t="s">
        <v>1112</v>
      </c>
      <c r="J6118" t="s">
        <v>6155</v>
      </c>
      <c r="K6118" t="s">
        <v>13550</v>
      </c>
      <c r="L6118" t="s">
        <v>4620</v>
      </c>
      <c r="M6118" t="s">
        <v>13551</v>
      </c>
      <c r="N6118" t="s">
        <v>4291</v>
      </c>
      <c r="O6118" t="s">
        <v>963</v>
      </c>
      <c r="P6118" t="s">
        <v>1088</v>
      </c>
      <c r="Q6118" t="s">
        <v>2240</v>
      </c>
      <c r="R6118" t="s">
        <v>382</v>
      </c>
      <c r="S6118" t="s">
        <v>30</v>
      </c>
      <c r="T6118" t="s">
        <v>1509</v>
      </c>
      <c r="U6118" t="s">
        <v>32</v>
      </c>
      <c r="V6118" t="s">
        <v>21</v>
      </c>
    </row>
    <row r="6119" spans="1:31" x14ac:dyDescent="0.35">
      <c r="A6119">
        <v>8005662531</v>
      </c>
      <c r="B6119" s="1">
        <v>40198</v>
      </c>
      <c r="C6119">
        <v>0</v>
      </c>
      <c r="D6119" t="s">
        <v>13552</v>
      </c>
      <c r="E6119" s="4" t="str" cm="1">
        <f t="array" ref="E6119">_xlfn.TEXTJOIN(", ", TRUE, IF(COUNTIF(D6119, "*"&amp;$BP$2:$BP$2&amp;"*"), $BP$2:$BP$2, ""))</f>
        <v/>
      </c>
      <c r="F6119" t="s">
        <v>6188</v>
      </c>
      <c r="G6119" t="s">
        <v>6965</v>
      </c>
      <c r="H6119" t="s">
        <v>675</v>
      </c>
      <c r="I6119" t="s">
        <v>13553</v>
      </c>
      <c r="J6119" t="s">
        <v>39</v>
      </c>
      <c r="K6119" t="s">
        <v>30</v>
      </c>
      <c r="L6119" t="s">
        <v>2487</v>
      </c>
      <c r="M6119" t="s">
        <v>24</v>
      </c>
      <c r="N6119" t="s">
        <v>13554</v>
      </c>
      <c r="O6119" t="s">
        <v>13555</v>
      </c>
      <c r="P6119" t="s">
        <v>221</v>
      </c>
      <c r="Q6119" t="s">
        <v>1710</v>
      </c>
      <c r="R6119" t="s">
        <v>238</v>
      </c>
      <c r="S6119" t="s">
        <v>2196</v>
      </c>
      <c r="T6119" t="s">
        <v>1292</v>
      </c>
      <c r="U6119" t="s">
        <v>312</v>
      </c>
      <c r="V6119" t="s">
        <v>100</v>
      </c>
      <c r="W6119" t="s">
        <v>141</v>
      </c>
      <c r="X6119" t="s">
        <v>562</v>
      </c>
      <c r="Y6119" t="s">
        <v>211</v>
      </c>
    </row>
    <row r="6120" spans="1:31" x14ac:dyDescent="0.35">
      <c r="A6120">
        <v>7960257586</v>
      </c>
      <c r="B6120" s="1">
        <v>40197</v>
      </c>
      <c r="C6120">
        <v>9.9999999999999895E-2</v>
      </c>
      <c r="D6120" t="s">
        <v>13556</v>
      </c>
      <c r="E6120" s="4" t="str" cm="1">
        <f t="array" ref="E6120">_xlfn.TEXTJOIN(", ", TRUE, IF(COUNTIF(D6120, "*"&amp;$BP$2:$BP$2&amp;"*"), $BP$2:$BP$2, ""))</f>
        <v/>
      </c>
      <c r="F6120" t="s">
        <v>30</v>
      </c>
      <c r="G6120" t="s">
        <v>13557</v>
      </c>
      <c r="H6120" t="s">
        <v>1296</v>
      </c>
      <c r="I6120" t="s">
        <v>137</v>
      </c>
      <c r="J6120" t="s">
        <v>15</v>
      </c>
      <c r="K6120" t="s">
        <v>49</v>
      </c>
      <c r="L6120" t="s">
        <v>8956</v>
      </c>
      <c r="M6120" t="s">
        <v>10705</v>
      </c>
      <c r="N6120" t="s">
        <v>7207</v>
      </c>
      <c r="O6120" t="s">
        <v>274</v>
      </c>
      <c r="P6120" t="s">
        <v>15</v>
      </c>
      <c r="Q6120">
        <v>4</v>
      </c>
      <c r="R6120" t="s">
        <v>2262</v>
      </c>
      <c r="S6120" t="s">
        <v>4883</v>
      </c>
      <c r="T6120" t="s">
        <v>207</v>
      </c>
      <c r="U6120" t="s">
        <v>899</v>
      </c>
      <c r="V6120" t="s">
        <v>137</v>
      </c>
      <c r="W6120" t="s">
        <v>394</v>
      </c>
      <c r="X6120" t="s">
        <v>78</v>
      </c>
      <c r="Y6120">
        <v>5</v>
      </c>
      <c r="Z6120" t="s">
        <v>76</v>
      </c>
      <c r="AA6120" t="s">
        <v>606</v>
      </c>
      <c r="AB6120" t="s">
        <v>16</v>
      </c>
      <c r="AC6120" t="s">
        <v>13558</v>
      </c>
      <c r="AD6120" t="s">
        <v>13559</v>
      </c>
      <c r="AE6120" t="s">
        <v>21</v>
      </c>
    </row>
    <row r="6121" spans="1:31" x14ac:dyDescent="0.35">
      <c r="A6121">
        <v>7955606002</v>
      </c>
      <c r="B6121" s="1">
        <v>40197</v>
      </c>
      <c r="C6121">
        <v>0</v>
      </c>
      <c r="D6121" t="s">
        <v>13560</v>
      </c>
      <c r="E6121" s="4" t="str" cm="1">
        <f t="array" ref="E6121">_xlfn.TEXTJOIN(", ", TRUE, IF(COUNTIF(D6121, "*"&amp;$BP$2:$BP$2&amp;"*"), $BP$2:$BP$2, ""))</f>
        <v/>
      </c>
      <c r="F6121" t="s">
        <v>372</v>
      </c>
      <c r="G6121" t="s">
        <v>124</v>
      </c>
      <c r="H6121" t="s">
        <v>1572</v>
      </c>
      <c r="I6121" t="s">
        <v>15</v>
      </c>
      <c r="J6121" t="s">
        <v>7643</v>
      </c>
      <c r="K6121" t="s">
        <v>476</v>
      </c>
      <c r="L6121" t="s">
        <v>1419</v>
      </c>
      <c r="M6121" t="s">
        <v>9</v>
      </c>
      <c r="N6121" t="s">
        <v>77</v>
      </c>
      <c r="O6121" t="s">
        <v>899</v>
      </c>
      <c r="P6121" t="s">
        <v>13561</v>
      </c>
      <c r="Q6121" t="s">
        <v>114</v>
      </c>
      <c r="R6121" t="s">
        <v>9</v>
      </c>
      <c r="S6121" t="s">
        <v>3</v>
      </c>
      <c r="T6121" t="s">
        <v>1585</v>
      </c>
      <c r="U6121" t="s">
        <v>9</v>
      </c>
      <c r="V6121">
        <v>62262</v>
      </c>
      <c r="W6121" t="s">
        <v>104</v>
      </c>
      <c r="X6121" t="s">
        <v>2450</v>
      </c>
      <c r="Y6121" t="s">
        <v>114</v>
      </c>
      <c r="Z6121" t="s">
        <v>11</v>
      </c>
      <c r="AA6121" t="s">
        <v>2463</v>
      </c>
      <c r="AB6121" t="s">
        <v>21</v>
      </c>
      <c r="AC6121" t="s">
        <v>13557</v>
      </c>
    </row>
    <row r="6122" spans="1:31" x14ac:dyDescent="0.35">
      <c r="A6122">
        <v>7950547466</v>
      </c>
      <c r="B6122" s="1">
        <v>40197</v>
      </c>
      <c r="C6122">
        <v>0</v>
      </c>
      <c r="D6122" t="s">
        <v>13562</v>
      </c>
      <c r="E6122" s="4" t="str" cm="1">
        <f t="array" ref="E6122">_xlfn.TEXTJOIN(", ", TRUE, IF(COUNTIF(D6122, "*"&amp;$BP$2:$BP$2&amp;"*"), $BP$2:$BP$2, ""))</f>
        <v/>
      </c>
      <c r="F6122" t="s">
        <v>11</v>
      </c>
      <c r="G6122" t="s">
        <v>137</v>
      </c>
      <c r="H6122" t="s">
        <v>13563</v>
      </c>
      <c r="I6122" t="s">
        <v>7207</v>
      </c>
      <c r="J6122" t="s">
        <v>218</v>
      </c>
      <c r="K6122" t="s">
        <v>888</v>
      </c>
      <c r="L6122" t="s">
        <v>15</v>
      </c>
      <c r="M6122" t="s">
        <v>7643</v>
      </c>
      <c r="N6122" t="s">
        <v>124</v>
      </c>
      <c r="O6122" t="s">
        <v>606</v>
      </c>
      <c r="P6122" t="s">
        <v>26</v>
      </c>
      <c r="Q6122" t="s">
        <v>27</v>
      </c>
      <c r="R6122" t="s">
        <v>2450</v>
      </c>
      <c r="S6122" t="s">
        <v>13558</v>
      </c>
      <c r="T6122" t="s">
        <v>13559</v>
      </c>
      <c r="U6122" t="s">
        <v>9</v>
      </c>
      <c r="V6122" t="s">
        <v>30</v>
      </c>
      <c r="W6122" t="s">
        <v>2113</v>
      </c>
      <c r="X6122" t="s">
        <v>21</v>
      </c>
      <c r="Y6122" t="s">
        <v>13557</v>
      </c>
      <c r="Z6122" t="s">
        <v>13564</v>
      </c>
      <c r="AA6122" t="s">
        <v>3208</v>
      </c>
    </row>
    <row r="6123" spans="1:31" x14ac:dyDescent="0.35">
      <c r="A6123">
        <v>7920120279</v>
      </c>
      <c r="B6123" s="1">
        <v>40196</v>
      </c>
      <c r="C6123">
        <v>0</v>
      </c>
      <c r="D6123" t="s">
        <v>13565</v>
      </c>
      <c r="E6123" s="4" t="str" cm="1">
        <f t="array" ref="E6123">_xlfn.TEXTJOIN(", ", TRUE, IF(COUNTIF(D6123, "*"&amp;$BP$2:$BP$2&amp;"*"), $BP$2:$BP$2, ""))</f>
        <v/>
      </c>
      <c r="F6123" t="s">
        <v>7207</v>
      </c>
      <c r="G6123" t="s">
        <v>888</v>
      </c>
      <c r="H6123" t="s">
        <v>15</v>
      </c>
      <c r="I6123" t="s">
        <v>7643</v>
      </c>
      <c r="J6123" t="s">
        <v>2569</v>
      </c>
      <c r="K6123" t="s">
        <v>16</v>
      </c>
      <c r="L6123" t="s">
        <v>426</v>
      </c>
      <c r="M6123" t="s">
        <v>608</v>
      </c>
      <c r="N6123" t="s">
        <v>27</v>
      </c>
      <c r="O6123" t="s">
        <v>123</v>
      </c>
      <c r="P6123" t="s">
        <v>28</v>
      </c>
      <c r="Q6123" t="s">
        <v>30</v>
      </c>
      <c r="R6123" t="s">
        <v>899</v>
      </c>
      <c r="S6123" t="s">
        <v>16</v>
      </c>
      <c r="T6123" t="s">
        <v>13566</v>
      </c>
      <c r="U6123" t="s">
        <v>2316</v>
      </c>
      <c r="V6123">
        <v>5</v>
      </c>
      <c r="W6123" t="s">
        <v>5767</v>
      </c>
      <c r="X6123" t="s">
        <v>232</v>
      </c>
      <c r="Y6123" t="s">
        <v>21</v>
      </c>
      <c r="Z6123" t="s">
        <v>13557</v>
      </c>
    </row>
    <row r="6124" spans="1:31" x14ac:dyDescent="0.35">
      <c r="A6124">
        <v>7916595610</v>
      </c>
      <c r="B6124" s="1">
        <v>40196</v>
      </c>
      <c r="C6124">
        <v>0</v>
      </c>
      <c r="D6124" t="s">
        <v>13567</v>
      </c>
      <c r="E6124" s="4" t="str" cm="1">
        <f t="array" ref="E6124">_xlfn.TEXTJOIN(", ", TRUE, IF(COUNTIF(D6124, "*"&amp;$BP$2:$BP$2&amp;"*"), $BP$2:$BP$2, ""))</f>
        <v/>
      </c>
      <c r="F6124" t="s">
        <v>521</v>
      </c>
      <c r="G6124" t="s">
        <v>238</v>
      </c>
      <c r="H6124" t="s">
        <v>2194</v>
      </c>
      <c r="I6124" t="s">
        <v>30</v>
      </c>
      <c r="J6124" t="s">
        <v>1687</v>
      </c>
      <c r="K6124" t="s">
        <v>100</v>
      </c>
      <c r="L6124" t="s">
        <v>2863</v>
      </c>
      <c r="M6124" t="s">
        <v>24</v>
      </c>
      <c r="N6124" t="s">
        <v>2491</v>
      </c>
      <c r="O6124" t="s">
        <v>4669</v>
      </c>
      <c r="P6124" t="s">
        <v>4670</v>
      </c>
      <c r="Q6124" t="s">
        <v>4671</v>
      </c>
      <c r="R6124" t="s">
        <v>4672</v>
      </c>
      <c r="S6124" t="s">
        <v>326</v>
      </c>
      <c r="T6124" t="s">
        <v>13568</v>
      </c>
      <c r="U6124" t="s">
        <v>3138</v>
      </c>
      <c r="V6124" t="s">
        <v>15</v>
      </c>
      <c r="W6124" t="s">
        <v>2078</v>
      </c>
      <c r="X6124" t="s">
        <v>21</v>
      </c>
      <c r="Y6124" t="s">
        <v>13569</v>
      </c>
    </row>
    <row r="6125" spans="1:31" x14ac:dyDescent="0.35">
      <c r="A6125">
        <v>7879737778</v>
      </c>
      <c r="B6125" s="1">
        <v>40195</v>
      </c>
      <c r="C6125">
        <v>0</v>
      </c>
      <c r="D6125" t="s">
        <v>13570</v>
      </c>
      <c r="E6125" s="4" t="str" cm="1">
        <f t="array" ref="E6125">_xlfn.TEXTJOIN(", ", TRUE, IF(COUNTIF(D6125, "*"&amp;$BP$2:$BP$2&amp;"*"), $BP$2:$BP$2, ""))</f>
        <v/>
      </c>
      <c r="F6125" t="s">
        <v>1257</v>
      </c>
      <c r="G6125" t="s">
        <v>7432</v>
      </c>
      <c r="H6125" t="s">
        <v>100</v>
      </c>
      <c r="I6125" t="s">
        <v>7180</v>
      </c>
      <c r="J6125" t="s">
        <v>253</v>
      </c>
      <c r="K6125" t="s">
        <v>1271</v>
      </c>
      <c r="L6125" t="s">
        <v>49</v>
      </c>
      <c r="M6125" t="s">
        <v>2316</v>
      </c>
      <c r="N6125" t="s">
        <v>9</v>
      </c>
      <c r="O6125" t="s">
        <v>13571</v>
      </c>
      <c r="P6125" t="s">
        <v>30</v>
      </c>
      <c r="Q6125" t="s">
        <v>4452</v>
      </c>
      <c r="R6125" t="s">
        <v>370</v>
      </c>
      <c r="S6125" t="s">
        <v>24</v>
      </c>
      <c r="T6125" t="s">
        <v>30</v>
      </c>
      <c r="U6125" t="s">
        <v>7432</v>
      </c>
      <c r="V6125" t="s">
        <v>7180</v>
      </c>
      <c r="W6125" t="s">
        <v>13572</v>
      </c>
      <c r="X6125" t="s">
        <v>2290</v>
      </c>
      <c r="Y6125" t="s">
        <v>21</v>
      </c>
    </row>
    <row r="6126" spans="1:31" x14ac:dyDescent="0.35">
      <c r="A6126">
        <v>7877922470</v>
      </c>
      <c r="B6126" s="1">
        <v>40195</v>
      </c>
      <c r="C6126">
        <v>0</v>
      </c>
      <c r="D6126" t="s">
        <v>13573</v>
      </c>
      <c r="E6126" s="4" t="str" cm="1">
        <f t="array" ref="E6126">_xlfn.TEXTJOIN(", ", TRUE, IF(COUNTIF(D6126, "*"&amp;$BP$2:$BP$2&amp;"*"), $BP$2:$BP$2, ""))</f>
        <v>america</v>
      </c>
      <c r="F6126" t="s">
        <v>276</v>
      </c>
      <c r="G6126" t="s">
        <v>58</v>
      </c>
      <c r="H6126" t="s">
        <v>2481</v>
      </c>
      <c r="I6126" t="s">
        <v>9654</v>
      </c>
      <c r="J6126" t="s">
        <v>26</v>
      </c>
      <c r="K6126" t="s">
        <v>2169</v>
      </c>
      <c r="L6126" t="s">
        <v>5298</v>
      </c>
      <c r="M6126" t="s">
        <v>9127</v>
      </c>
      <c r="N6126" t="s">
        <v>68</v>
      </c>
      <c r="O6126" t="s">
        <v>26</v>
      </c>
      <c r="P6126" t="s">
        <v>2169</v>
      </c>
      <c r="Q6126" t="s">
        <v>9</v>
      </c>
      <c r="R6126" t="s">
        <v>990</v>
      </c>
      <c r="S6126" t="s">
        <v>356</v>
      </c>
      <c r="T6126" t="s">
        <v>30</v>
      </c>
      <c r="U6126" t="s">
        <v>166</v>
      </c>
      <c r="V6126" t="s">
        <v>62</v>
      </c>
      <c r="W6126" t="s">
        <v>326</v>
      </c>
      <c r="X6126" t="s">
        <v>21</v>
      </c>
    </row>
    <row r="6127" spans="1:31" x14ac:dyDescent="0.35">
      <c r="A6127">
        <v>7840931220</v>
      </c>
      <c r="B6127" s="1">
        <v>40194</v>
      </c>
      <c r="C6127">
        <v>0.4</v>
      </c>
      <c r="D6127" t="s">
        <v>13574</v>
      </c>
      <c r="E6127" s="4" t="str" cm="1">
        <f t="array" ref="E6127">_xlfn.TEXTJOIN(", ", TRUE, IF(COUNTIF(D6127, "*"&amp;$BP$2:$BP$2&amp;"*"), $BP$2:$BP$2, ""))</f>
        <v/>
      </c>
      <c r="F6127" t="s">
        <v>9</v>
      </c>
      <c r="G6127" t="s">
        <v>123</v>
      </c>
      <c r="H6127" t="s">
        <v>30</v>
      </c>
      <c r="I6127" t="s">
        <v>555</v>
      </c>
      <c r="J6127" t="s">
        <v>2158</v>
      </c>
      <c r="K6127" t="s">
        <v>156</v>
      </c>
      <c r="L6127" t="s">
        <v>426</v>
      </c>
      <c r="M6127" t="s">
        <v>608</v>
      </c>
      <c r="N6127" t="s">
        <v>238</v>
      </c>
      <c r="O6127" t="s">
        <v>462</v>
      </c>
      <c r="P6127" t="s">
        <v>9</v>
      </c>
      <c r="Q6127" t="s">
        <v>13575</v>
      </c>
      <c r="R6127" t="s">
        <v>13566</v>
      </c>
      <c r="S6127" t="s">
        <v>9</v>
      </c>
      <c r="T6127" t="s">
        <v>30</v>
      </c>
      <c r="U6127" t="s">
        <v>2113</v>
      </c>
      <c r="V6127" t="s">
        <v>156</v>
      </c>
      <c r="W6127" t="s">
        <v>5392</v>
      </c>
      <c r="X6127" t="s">
        <v>2316</v>
      </c>
      <c r="Y6127" t="s">
        <v>1691</v>
      </c>
      <c r="Z6127" t="s">
        <v>7643</v>
      </c>
      <c r="AA6127" t="s">
        <v>5767</v>
      </c>
      <c r="AB6127" t="s">
        <v>521</v>
      </c>
      <c r="AC6127" t="s">
        <v>21</v>
      </c>
    </row>
    <row r="6128" spans="1:31" x14ac:dyDescent="0.35">
      <c r="A6128">
        <v>7806633222</v>
      </c>
      <c r="B6128" s="1">
        <v>40193</v>
      </c>
      <c r="C6128">
        <v>0</v>
      </c>
      <c r="D6128" t="s">
        <v>13576</v>
      </c>
      <c r="E6128" s="4" t="str" cm="1">
        <f t="array" ref="E6128">_xlfn.TEXTJOIN(", ", TRUE, IF(COUNTIF(D6128, "*"&amp;$BP$2:$BP$2&amp;"*"), $BP$2:$BP$2, ""))</f>
        <v/>
      </c>
      <c r="F6128" t="s">
        <v>238</v>
      </c>
      <c r="G6128" t="s">
        <v>8</v>
      </c>
      <c r="H6128" t="s">
        <v>360</v>
      </c>
      <c r="I6128" t="s">
        <v>2996</v>
      </c>
      <c r="J6128" t="s">
        <v>356</v>
      </c>
      <c r="K6128" t="s">
        <v>100</v>
      </c>
      <c r="L6128" t="s">
        <v>1446</v>
      </c>
      <c r="M6128" t="s">
        <v>53</v>
      </c>
      <c r="N6128" t="s">
        <v>9</v>
      </c>
      <c r="O6128" t="s">
        <v>123</v>
      </c>
      <c r="P6128" t="s">
        <v>240</v>
      </c>
      <c r="Q6128" t="s">
        <v>510</v>
      </c>
      <c r="R6128" t="s">
        <v>124</v>
      </c>
      <c r="S6128" t="s">
        <v>973</v>
      </c>
      <c r="T6128" t="s">
        <v>21</v>
      </c>
    </row>
    <row r="6129" spans="1:32" x14ac:dyDescent="0.35">
      <c r="A6129">
        <v>7797485014</v>
      </c>
      <c r="B6129" s="1">
        <v>40193</v>
      </c>
      <c r="C6129">
        <v>0</v>
      </c>
      <c r="D6129" t="s">
        <v>13577</v>
      </c>
      <c r="E6129" s="4" t="str" cm="1">
        <f t="array" ref="E6129">_xlfn.TEXTJOIN(", ", TRUE, IF(COUNTIF(D6129, "*"&amp;$BP$2:$BP$2&amp;"*"), $BP$2:$BP$2, ""))</f>
        <v/>
      </c>
      <c r="F6129" t="s">
        <v>10381</v>
      </c>
      <c r="G6129" t="s">
        <v>13578</v>
      </c>
      <c r="H6129" t="s">
        <v>24</v>
      </c>
      <c r="I6129" t="s">
        <v>13579</v>
      </c>
      <c r="J6129" t="s">
        <v>191</v>
      </c>
      <c r="K6129" t="s">
        <v>5823</v>
      </c>
      <c r="L6129" t="s">
        <v>9</v>
      </c>
      <c r="M6129" t="s">
        <v>6</v>
      </c>
      <c r="N6129" t="s">
        <v>382</v>
      </c>
      <c r="O6129" t="s">
        <v>30</v>
      </c>
      <c r="P6129" t="s">
        <v>1475</v>
      </c>
      <c r="Q6129" t="s">
        <v>24</v>
      </c>
      <c r="R6129" t="s">
        <v>879</v>
      </c>
      <c r="S6129" t="s">
        <v>4413</v>
      </c>
      <c r="T6129" t="s">
        <v>4883</v>
      </c>
      <c r="U6129" t="s">
        <v>156</v>
      </c>
      <c r="V6129" t="s">
        <v>5000</v>
      </c>
      <c r="W6129" t="s">
        <v>24</v>
      </c>
      <c r="X6129" t="s">
        <v>30</v>
      </c>
      <c r="Y6129" t="s">
        <v>13580</v>
      </c>
      <c r="Z6129" t="s">
        <v>62</v>
      </c>
      <c r="AA6129" t="s">
        <v>440</v>
      </c>
      <c r="AB6129" t="s">
        <v>6</v>
      </c>
      <c r="AC6129" t="s">
        <v>440</v>
      </c>
      <c r="AD6129" t="s">
        <v>6</v>
      </c>
      <c r="AE6129" t="s">
        <v>440</v>
      </c>
      <c r="AF6129" t="s">
        <v>6</v>
      </c>
    </row>
    <row r="6130" spans="1:32" x14ac:dyDescent="0.35">
      <c r="A6130">
        <v>7757450990</v>
      </c>
      <c r="B6130" s="1">
        <v>40192</v>
      </c>
      <c r="C6130">
        <v>0.25</v>
      </c>
      <c r="D6130" t="s">
        <v>13581</v>
      </c>
      <c r="E6130" s="4" t="str" cm="1">
        <f t="array" ref="E6130">_xlfn.TEXTJOIN(", ", TRUE, IF(COUNTIF(D6130, "*"&amp;$BP$2:$BP$2&amp;"*"), $BP$2:$BP$2, ""))</f>
        <v/>
      </c>
      <c r="F6130" t="s">
        <v>30</v>
      </c>
      <c r="G6130" t="s">
        <v>502</v>
      </c>
      <c r="H6130" t="s">
        <v>13582</v>
      </c>
      <c r="I6130" t="s">
        <v>24</v>
      </c>
      <c r="J6130" t="s">
        <v>360</v>
      </c>
      <c r="K6130" t="s">
        <v>3220</v>
      </c>
      <c r="L6130" t="s">
        <v>938</v>
      </c>
      <c r="M6130" t="s">
        <v>218</v>
      </c>
      <c r="N6130" t="s">
        <v>156</v>
      </c>
      <c r="O6130" t="s">
        <v>30</v>
      </c>
      <c r="P6130" t="s">
        <v>4823</v>
      </c>
      <c r="Q6130" t="s">
        <v>100</v>
      </c>
      <c r="R6130" t="s">
        <v>445</v>
      </c>
      <c r="S6130" t="s">
        <v>91</v>
      </c>
      <c r="T6130" t="s">
        <v>15</v>
      </c>
      <c r="U6130" t="s">
        <v>13583</v>
      </c>
      <c r="V6130" t="s">
        <v>798</v>
      </c>
      <c r="W6130" t="s">
        <v>10264</v>
      </c>
      <c r="X6130" t="s">
        <v>100</v>
      </c>
      <c r="Y6130" t="s">
        <v>5095</v>
      </c>
      <c r="Z6130" t="s">
        <v>328</v>
      </c>
      <c r="AA6130" t="s">
        <v>9</v>
      </c>
      <c r="AB6130" t="s">
        <v>27</v>
      </c>
      <c r="AC6130" t="s">
        <v>21</v>
      </c>
    </row>
    <row r="6131" spans="1:32" x14ac:dyDescent="0.35">
      <c r="A6131">
        <v>7723905593</v>
      </c>
      <c r="B6131" s="1">
        <v>40191</v>
      </c>
      <c r="C6131">
        <v>-0.4</v>
      </c>
      <c r="D6131" t="s">
        <v>13584</v>
      </c>
      <c r="E6131" s="4" t="str" cm="1">
        <f t="array" ref="E6131">_xlfn.TEXTJOIN(", ", TRUE, IF(COUNTIF(D6131, "*"&amp;$BP$2:$BP$2&amp;"*"), $BP$2:$BP$2, ""))</f>
        <v/>
      </c>
      <c r="F6131" t="s">
        <v>30</v>
      </c>
      <c r="G6131" t="s">
        <v>586</v>
      </c>
      <c r="H6131" t="s">
        <v>1652</v>
      </c>
      <c r="I6131" t="s">
        <v>13585</v>
      </c>
      <c r="J6131" t="s">
        <v>4053</v>
      </c>
      <c r="K6131" t="s">
        <v>299</v>
      </c>
      <c r="L6131" t="s">
        <v>9</v>
      </c>
      <c r="M6131" t="s">
        <v>6677</v>
      </c>
      <c r="N6131" t="s">
        <v>30</v>
      </c>
      <c r="O6131" t="s">
        <v>5772</v>
      </c>
      <c r="P6131" t="s">
        <v>71</v>
      </c>
      <c r="Q6131" t="s">
        <v>253</v>
      </c>
      <c r="R6131" t="s">
        <v>13586</v>
      </c>
      <c r="S6131" t="s">
        <v>196</v>
      </c>
      <c r="T6131" t="s">
        <v>16</v>
      </c>
      <c r="U6131" t="s">
        <v>2415</v>
      </c>
      <c r="V6131" t="s">
        <v>21</v>
      </c>
      <c r="W6131" t="s">
        <v>12775</v>
      </c>
    </row>
    <row r="6132" spans="1:32" x14ac:dyDescent="0.35">
      <c r="A6132">
        <v>7716309596</v>
      </c>
      <c r="B6132" s="1">
        <v>40191</v>
      </c>
      <c r="C6132">
        <v>0</v>
      </c>
      <c r="D6132" t="s">
        <v>13587</v>
      </c>
      <c r="E6132" s="4" t="str" cm="1">
        <f t="array" ref="E6132">_xlfn.TEXTJOIN(", ", TRUE, IF(COUNTIF(D6132, "*"&amp;$BP$2:$BP$2&amp;"*"), $BP$2:$BP$2, ""))</f>
        <v/>
      </c>
      <c r="F6132" t="s">
        <v>521</v>
      </c>
      <c r="G6132" t="s">
        <v>360</v>
      </c>
      <c r="H6132" t="s">
        <v>721</v>
      </c>
      <c r="I6132" t="s">
        <v>100</v>
      </c>
      <c r="J6132" t="s">
        <v>722</v>
      </c>
      <c r="K6132" t="s">
        <v>218</v>
      </c>
      <c r="L6132" t="s">
        <v>39</v>
      </c>
      <c r="M6132" t="s">
        <v>30</v>
      </c>
      <c r="N6132" t="s">
        <v>62</v>
      </c>
      <c r="O6132" t="s">
        <v>24</v>
      </c>
      <c r="P6132" t="s">
        <v>13572</v>
      </c>
      <c r="Q6132" t="s">
        <v>5095</v>
      </c>
      <c r="R6132" t="s">
        <v>279</v>
      </c>
      <c r="S6132" t="s">
        <v>4452</v>
      </c>
      <c r="T6132" t="s">
        <v>370</v>
      </c>
      <c r="U6132" t="s">
        <v>100</v>
      </c>
      <c r="V6132" t="s">
        <v>328</v>
      </c>
      <c r="W6132" t="s">
        <v>6</v>
      </c>
      <c r="X6132" t="s">
        <v>26</v>
      </c>
      <c r="Y6132" t="s">
        <v>27</v>
      </c>
      <c r="Z6132" t="s">
        <v>21</v>
      </c>
    </row>
    <row r="6133" spans="1:32" x14ac:dyDescent="0.35">
      <c r="A6133">
        <v>7688605835</v>
      </c>
      <c r="B6133" s="1">
        <v>40190</v>
      </c>
      <c r="C6133">
        <v>0.25</v>
      </c>
      <c r="D6133" t="s">
        <v>13588</v>
      </c>
      <c r="E6133" s="4" t="str" cm="1">
        <f t="array" ref="E6133">_xlfn.TEXTJOIN(", ", TRUE, IF(COUNTIF(D6133, "*"&amp;$BP$2:$BP$2&amp;"*"), $BP$2:$BP$2, ""))</f>
        <v/>
      </c>
      <c r="F6133" t="s">
        <v>16</v>
      </c>
      <c r="G6133" t="s">
        <v>426</v>
      </c>
      <c r="H6133" t="s">
        <v>608</v>
      </c>
      <c r="I6133" t="s">
        <v>100</v>
      </c>
      <c r="J6133" t="s">
        <v>348</v>
      </c>
      <c r="K6133" t="s">
        <v>595</v>
      </c>
      <c r="L6133" t="s">
        <v>2160</v>
      </c>
      <c r="M6133" t="s">
        <v>238</v>
      </c>
      <c r="N6133" t="s">
        <v>462</v>
      </c>
      <c r="O6133" t="s">
        <v>9</v>
      </c>
      <c r="P6133" t="s">
        <v>13575</v>
      </c>
      <c r="Q6133" t="s">
        <v>13566</v>
      </c>
      <c r="R6133" t="s">
        <v>9</v>
      </c>
      <c r="S6133" t="s">
        <v>30</v>
      </c>
      <c r="T6133" t="s">
        <v>2113</v>
      </c>
      <c r="U6133" t="s">
        <v>31</v>
      </c>
      <c r="V6133" t="s">
        <v>808</v>
      </c>
      <c r="W6133" t="s">
        <v>2316</v>
      </c>
      <c r="X6133" t="s">
        <v>1691</v>
      </c>
      <c r="Y6133" t="s">
        <v>7643</v>
      </c>
      <c r="Z6133" t="s">
        <v>5767</v>
      </c>
      <c r="AA6133" t="s">
        <v>37</v>
      </c>
      <c r="AB6133" t="s">
        <v>21</v>
      </c>
    </row>
    <row r="6134" spans="1:32" x14ac:dyDescent="0.35">
      <c r="A6134">
        <v>7676286026</v>
      </c>
      <c r="B6134" s="1">
        <v>40190</v>
      </c>
      <c r="C6134">
        <v>0.13636363636363599</v>
      </c>
      <c r="D6134" t="s">
        <v>13589</v>
      </c>
      <c r="E6134" s="4" t="str" cm="1">
        <f t="array" ref="E6134">_xlfn.TEXTJOIN(", ", TRUE, IF(COUNTIF(D6134, "*"&amp;$BP$2:$BP$2&amp;"*"), $BP$2:$BP$2, ""))</f>
        <v/>
      </c>
      <c r="F6134" t="s">
        <v>230</v>
      </c>
      <c r="G6134" t="s">
        <v>49</v>
      </c>
      <c r="H6134" t="s">
        <v>808</v>
      </c>
      <c r="I6134" t="s">
        <v>24</v>
      </c>
      <c r="J6134" t="s">
        <v>6155</v>
      </c>
      <c r="K6134" t="s">
        <v>5055</v>
      </c>
      <c r="L6134" t="s">
        <v>13590</v>
      </c>
      <c r="M6134" t="s">
        <v>445</v>
      </c>
      <c r="N6134" t="s">
        <v>12791</v>
      </c>
      <c r="O6134" t="s">
        <v>1900</v>
      </c>
      <c r="P6134" t="s">
        <v>12189</v>
      </c>
      <c r="Q6134" t="s">
        <v>281</v>
      </c>
      <c r="R6134" t="s">
        <v>13436</v>
      </c>
      <c r="S6134" t="s">
        <v>13591</v>
      </c>
      <c r="T6134" t="s">
        <v>13592</v>
      </c>
      <c r="U6134" t="s">
        <v>24</v>
      </c>
      <c r="V6134" t="s">
        <v>30</v>
      </c>
      <c r="W6134" t="s">
        <v>447</v>
      </c>
      <c r="X6134" t="s">
        <v>428</v>
      </c>
      <c r="Y6134" t="s">
        <v>9690</v>
      </c>
      <c r="Z6134" t="s">
        <v>21</v>
      </c>
    </row>
    <row r="6135" spans="1:32" x14ac:dyDescent="0.35">
      <c r="A6135">
        <v>7643313662</v>
      </c>
      <c r="B6135" s="1">
        <v>40189</v>
      </c>
      <c r="C6135">
        <v>6.8181818181818094E-2</v>
      </c>
      <c r="D6135" t="s">
        <v>13593</v>
      </c>
      <c r="E6135" s="4" t="str" cm="1">
        <f t="array" ref="E6135">_xlfn.TEXTJOIN(", ", TRUE, IF(COUNTIF(D6135, "*"&amp;$BP$2:$BP$2&amp;"*"), $BP$2:$BP$2, ""))</f>
        <v>america</v>
      </c>
      <c r="F6135" t="s">
        <v>11</v>
      </c>
      <c r="G6135" t="s">
        <v>409</v>
      </c>
      <c r="H6135" t="s">
        <v>605</v>
      </c>
      <c r="I6135" t="s">
        <v>328</v>
      </c>
      <c r="J6135" t="s">
        <v>608</v>
      </c>
      <c r="K6135" t="s">
        <v>144</v>
      </c>
      <c r="L6135" t="s">
        <v>10090</v>
      </c>
      <c r="M6135" t="s">
        <v>2408</v>
      </c>
      <c r="N6135" t="s">
        <v>2837</v>
      </c>
      <c r="O6135" t="s">
        <v>49</v>
      </c>
      <c r="P6135" t="s">
        <v>660</v>
      </c>
      <c r="Q6135" t="s">
        <v>2376</v>
      </c>
      <c r="R6135" t="s">
        <v>16</v>
      </c>
      <c r="S6135" t="s">
        <v>166</v>
      </c>
      <c r="T6135" t="s">
        <v>303</v>
      </c>
      <c r="U6135" t="s">
        <v>326</v>
      </c>
      <c r="V6135" t="s">
        <v>21</v>
      </c>
    </row>
    <row r="6136" spans="1:32" x14ac:dyDescent="0.35">
      <c r="A6136">
        <v>7530701816</v>
      </c>
      <c r="B6136" s="1">
        <v>40186</v>
      </c>
      <c r="C6136">
        <v>0.2</v>
      </c>
      <c r="D6136" t="s">
        <v>13594</v>
      </c>
      <c r="E6136" s="4" t="str" cm="1">
        <f t="array" ref="E6136">_xlfn.TEXTJOIN(", ", TRUE, IF(COUNTIF(D6136, "*"&amp;$BP$2:$BP$2&amp;"*"), $BP$2:$BP$2, ""))</f>
        <v>america</v>
      </c>
      <c r="F6136" t="s">
        <v>3271</v>
      </c>
      <c r="G6136" t="s">
        <v>13595</v>
      </c>
      <c r="H6136" t="s">
        <v>686</v>
      </c>
      <c r="I6136" t="s">
        <v>328</v>
      </c>
      <c r="J6136" t="s">
        <v>426</v>
      </c>
      <c r="K6136" t="s">
        <v>608</v>
      </c>
      <c r="L6136" t="s">
        <v>144</v>
      </c>
      <c r="M6136" t="s">
        <v>5593</v>
      </c>
      <c r="N6136" t="s">
        <v>197</v>
      </c>
      <c r="O6136" t="s">
        <v>100</v>
      </c>
      <c r="P6136" t="s">
        <v>11535</v>
      </c>
      <c r="Q6136" t="s">
        <v>586</v>
      </c>
      <c r="R6136" t="s">
        <v>16</v>
      </c>
      <c r="S6136" t="s">
        <v>166</v>
      </c>
      <c r="T6136" t="s">
        <v>303</v>
      </c>
      <c r="U6136" t="s">
        <v>6299</v>
      </c>
      <c r="V6136" t="s">
        <v>326</v>
      </c>
      <c r="W6136" t="s">
        <v>21</v>
      </c>
    </row>
    <row r="6137" spans="1:32" x14ac:dyDescent="0.35">
      <c r="A6137">
        <v>7498022921</v>
      </c>
      <c r="B6137" s="1">
        <v>40185</v>
      </c>
      <c r="C6137">
        <v>-0.5</v>
      </c>
      <c r="D6137" t="s">
        <v>13596</v>
      </c>
      <c r="E6137" s="4" t="str" cm="1">
        <f t="array" ref="E6137">_xlfn.TEXTJOIN(", ", TRUE, IF(COUNTIF(D6137, "*"&amp;$BP$2:$BP$2&amp;"*"), $BP$2:$BP$2, ""))</f>
        <v/>
      </c>
      <c r="F6137" t="s">
        <v>437</v>
      </c>
      <c r="G6137" t="s">
        <v>30</v>
      </c>
      <c r="H6137" t="s">
        <v>5463</v>
      </c>
      <c r="I6137" t="s">
        <v>428</v>
      </c>
      <c r="J6137" t="s">
        <v>2636</v>
      </c>
      <c r="K6137" t="s">
        <v>13597</v>
      </c>
      <c r="L6137" t="s">
        <v>191</v>
      </c>
      <c r="M6137" t="s">
        <v>30</v>
      </c>
      <c r="N6137" t="s">
        <v>692</v>
      </c>
      <c r="O6137" t="s">
        <v>15</v>
      </c>
      <c r="P6137" t="s">
        <v>30</v>
      </c>
      <c r="Q6137" t="s">
        <v>3893</v>
      </c>
      <c r="R6137" t="s">
        <v>24</v>
      </c>
      <c r="S6137" t="s">
        <v>30</v>
      </c>
      <c r="T6137" t="s">
        <v>2127</v>
      </c>
      <c r="U6137" t="s">
        <v>96</v>
      </c>
      <c r="V6137" t="s">
        <v>13598</v>
      </c>
      <c r="W6137" t="s">
        <v>9377</v>
      </c>
      <c r="X6137" t="s">
        <v>21</v>
      </c>
    </row>
    <row r="6138" spans="1:32" x14ac:dyDescent="0.35">
      <c r="A6138">
        <v>7491735448</v>
      </c>
      <c r="B6138" s="1">
        <v>40185</v>
      </c>
      <c r="C6138">
        <v>0</v>
      </c>
      <c r="D6138" t="s">
        <v>13599</v>
      </c>
      <c r="E6138" s="4" t="str" cm="1">
        <f t="array" ref="E6138">_xlfn.TEXTJOIN(", ", TRUE, IF(COUNTIF(D6138, "*"&amp;$BP$2:$BP$2&amp;"*"), $BP$2:$BP$2, ""))</f>
        <v/>
      </c>
      <c r="F6138" t="s">
        <v>9</v>
      </c>
      <c r="G6138" t="s">
        <v>13600</v>
      </c>
      <c r="H6138" t="s">
        <v>1868</v>
      </c>
      <c r="I6138" t="s">
        <v>124</v>
      </c>
      <c r="J6138" t="s">
        <v>91</v>
      </c>
      <c r="K6138" t="s">
        <v>15</v>
      </c>
      <c r="L6138" t="s">
        <v>30</v>
      </c>
      <c r="M6138" t="s">
        <v>2113</v>
      </c>
      <c r="N6138" t="s">
        <v>137</v>
      </c>
      <c r="O6138" t="s">
        <v>399</v>
      </c>
      <c r="P6138" t="s">
        <v>2231</v>
      </c>
      <c r="Q6138" t="s">
        <v>2158</v>
      </c>
      <c r="R6138" t="s">
        <v>30</v>
      </c>
      <c r="S6138" t="s">
        <v>6368</v>
      </c>
      <c r="T6138" t="s">
        <v>24</v>
      </c>
      <c r="U6138" t="s">
        <v>124</v>
      </c>
      <c r="V6138" t="s">
        <v>215</v>
      </c>
      <c r="W6138" t="s">
        <v>137</v>
      </c>
      <c r="X6138" t="s">
        <v>415</v>
      </c>
      <c r="Y6138" t="s">
        <v>3774</v>
      </c>
      <c r="Z6138" t="s">
        <v>440</v>
      </c>
      <c r="AA6138" t="s">
        <v>6</v>
      </c>
      <c r="AB6138" t="s">
        <v>16</v>
      </c>
      <c r="AC6138" t="s">
        <v>124</v>
      </c>
      <c r="AD6138" t="s">
        <v>1932</v>
      </c>
    </row>
    <row r="6139" spans="1:32" x14ac:dyDescent="0.35">
      <c r="A6139">
        <v>7452554289</v>
      </c>
      <c r="B6139" s="1">
        <v>40184</v>
      </c>
      <c r="C6139">
        <v>0.72857142857142798</v>
      </c>
      <c r="D6139" t="s">
        <v>13601</v>
      </c>
      <c r="E6139" s="4" t="str" cm="1">
        <f t="array" ref="E6139">_xlfn.TEXTJOIN(", ", TRUE, IF(COUNTIF(D6139, "*"&amp;$BP$2:$BP$2&amp;"*"), $BP$2:$BP$2, ""))</f>
        <v/>
      </c>
      <c r="F6139" t="s">
        <v>6</v>
      </c>
      <c r="G6139" t="s">
        <v>92</v>
      </c>
      <c r="H6139" t="s">
        <v>1686</v>
      </c>
      <c r="I6139" t="s">
        <v>91</v>
      </c>
      <c r="J6139" t="s">
        <v>6299</v>
      </c>
      <c r="K6139" t="s">
        <v>100</v>
      </c>
      <c r="L6139" t="s">
        <v>1103</v>
      </c>
      <c r="M6139" t="s">
        <v>232</v>
      </c>
      <c r="N6139" t="s">
        <v>137</v>
      </c>
      <c r="O6139" t="s">
        <v>30</v>
      </c>
      <c r="P6139" t="s">
        <v>1291</v>
      </c>
      <c r="Q6139" t="s">
        <v>257</v>
      </c>
      <c r="R6139" t="s">
        <v>9</v>
      </c>
      <c r="S6139" t="s">
        <v>316</v>
      </c>
      <c r="T6139" t="s">
        <v>1419</v>
      </c>
      <c r="U6139" t="s">
        <v>238</v>
      </c>
      <c r="V6139" t="s">
        <v>210</v>
      </c>
      <c r="W6139" t="s">
        <v>382</v>
      </c>
      <c r="X6139" t="s">
        <v>21</v>
      </c>
      <c r="Y6139" t="s">
        <v>13485</v>
      </c>
    </row>
    <row r="6140" spans="1:32" x14ac:dyDescent="0.35">
      <c r="A6140">
        <v>7448818800</v>
      </c>
      <c r="B6140" s="1">
        <v>40184</v>
      </c>
      <c r="C6140">
        <v>0.5</v>
      </c>
      <c r="D6140" t="s">
        <v>13602</v>
      </c>
      <c r="E6140" s="4" t="str" cm="1">
        <f t="array" ref="E6140">_xlfn.TEXTJOIN(", ", TRUE, IF(COUNTIF(D6140, "*"&amp;$BP$2:$BP$2&amp;"*"), $BP$2:$BP$2, ""))</f>
        <v>america</v>
      </c>
      <c r="F6140" t="s">
        <v>326</v>
      </c>
      <c r="G6140" t="s">
        <v>6188</v>
      </c>
      <c r="H6140" t="s">
        <v>605</v>
      </c>
      <c r="I6140" t="s">
        <v>16</v>
      </c>
      <c r="J6140" t="s">
        <v>30</v>
      </c>
      <c r="K6140" t="s">
        <v>2706</v>
      </c>
      <c r="L6140" t="s">
        <v>156</v>
      </c>
      <c r="M6140" t="s">
        <v>1086</v>
      </c>
      <c r="N6140" t="s">
        <v>1446</v>
      </c>
      <c r="O6140" t="s">
        <v>1671</v>
      </c>
      <c r="P6140" t="s">
        <v>9</v>
      </c>
      <c r="Q6140" t="s">
        <v>141</v>
      </c>
      <c r="R6140" t="s">
        <v>234</v>
      </c>
      <c r="S6140" t="s">
        <v>287</v>
      </c>
      <c r="T6140" t="s">
        <v>21</v>
      </c>
    </row>
    <row r="6141" spans="1:32" x14ac:dyDescent="0.35">
      <c r="A6141">
        <v>7419741738</v>
      </c>
      <c r="B6141" s="1">
        <v>40183</v>
      </c>
      <c r="C6141">
        <v>0.4</v>
      </c>
      <c r="D6141" t="s">
        <v>13603</v>
      </c>
      <c r="E6141" s="4" t="str" cm="1">
        <f t="array" ref="E6141">_xlfn.TEXTJOIN(", ", TRUE, IF(COUNTIF(D6141, "*"&amp;$BP$2:$BP$2&amp;"*"), $BP$2:$BP$2, ""))</f>
        <v/>
      </c>
      <c r="F6141" t="s">
        <v>152</v>
      </c>
      <c r="G6141" t="s">
        <v>680</v>
      </c>
      <c r="H6141" t="s">
        <v>2297</v>
      </c>
      <c r="I6141" t="s">
        <v>279</v>
      </c>
      <c r="J6141" t="s">
        <v>426</v>
      </c>
      <c r="K6141" t="s">
        <v>608</v>
      </c>
      <c r="L6141" t="s">
        <v>156</v>
      </c>
      <c r="M6141" t="s">
        <v>30</v>
      </c>
      <c r="N6141" t="s">
        <v>6155</v>
      </c>
      <c r="O6141" t="s">
        <v>13604</v>
      </c>
      <c r="P6141" t="s">
        <v>521</v>
      </c>
      <c r="Q6141" t="s">
        <v>21</v>
      </c>
      <c r="R6141" t="s">
        <v>12775</v>
      </c>
    </row>
    <row r="6142" spans="1:32" x14ac:dyDescent="0.35">
      <c r="A6142">
        <v>7383594589</v>
      </c>
      <c r="B6142" s="1">
        <v>40182</v>
      </c>
      <c r="C6142">
        <v>0.16666666666666599</v>
      </c>
      <c r="D6142" t="s">
        <v>13605</v>
      </c>
      <c r="E6142" s="4" t="str" cm="1">
        <f t="array" ref="E6142">_xlfn.TEXTJOIN(", ", TRUE, IF(COUNTIF(D6142, "*"&amp;$BP$2:$BP$2&amp;"*"), $BP$2:$BP$2, ""))</f>
        <v>america</v>
      </c>
      <c r="F6142" t="s">
        <v>26</v>
      </c>
      <c r="G6142" t="s">
        <v>6</v>
      </c>
      <c r="H6142" t="s">
        <v>131</v>
      </c>
      <c r="I6142" t="s">
        <v>49</v>
      </c>
      <c r="J6142" t="s">
        <v>8376</v>
      </c>
      <c r="K6142" t="s">
        <v>9</v>
      </c>
      <c r="L6142" t="s">
        <v>3997</v>
      </c>
      <c r="M6142" t="s">
        <v>28</v>
      </c>
      <c r="N6142" t="s">
        <v>49</v>
      </c>
      <c r="O6142" t="s">
        <v>5503</v>
      </c>
      <c r="P6142" t="s">
        <v>13606</v>
      </c>
      <c r="Q6142" t="s">
        <v>156</v>
      </c>
      <c r="R6142" t="s">
        <v>1798</v>
      </c>
      <c r="S6142" t="s">
        <v>31</v>
      </c>
      <c r="T6142" t="s">
        <v>16</v>
      </c>
      <c r="U6142" t="s">
        <v>10082</v>
      </c>
      <c r="V6142" t="s">
        <v>16</v>
      </c>
      <c r="W6142" t="s">
        <v>234</v>
      </c>
      <c r="X6142" t="s">
        <v>15</v>
      </c>
      <c r="Y6142">
        <v>2010</v>
      </c>
      <c r="Z6142" t="s">
        <v>21</v>
      </c>
    </row>
    <row r="6143" spans="1:32" x14ac:dyDescent="0.35">
      <c r="A6143">
        <v>7381565767</v>
      </c>
      <c r="B6143" s="1">
        <v>40182</v>
      </c>
      <c r="C6143">
        <v>0</v>
      </c>
      <c r="D6143" t="s">
        <v>13607</v>
      </c>
      <c r="E6143" s="4" t="str" cm="1">
        <f t="array" ref="E6143">_xlfn.TEXTJOIN(", ", TRUE, IF(COUNTIF(D6143, "*"&amp;$BP$2:$BP$2&amp;"*"), $BP$2:$BP$2, ""))</f>
        <v/>
      </c>
      <c r="F6143" t="s">
        <v>326</v>
      </c>
      <c r="G6143" t="s">
        <v>11</v>
      </c>
      <c r="H6143" t="s">
        <v>409</v>
      </c>
      <c r="I6143" t="s">
        <v>605</v>
      </c>
      <c r="J6143" t="s">
        <v>156</v>
      </c>
      <c r="K6143" t="s">
        <v>30</v>
      </c>
      <c r="L6143" t="s">
        <v>96</v>
      </c>
      <c r="M6143" t="s">
        <v>439</v>
      </c>
      <c r="N6143" t="s">
        <v>13608</v>
      </c>
      <c r="O6143" t="s">
        <v>258</v>
      </c>
      <c r="P6143" t="s">
        <v>24</v>
      </c>
      <c r="Q6143" t="s">
        <v>285</v>
      </c>
      <c r="R6143" t="s">
        <v>100</v>
      </c>
      <c r="S6143" t="s">
        <v>30</v>
      </c>
      <c r="T6143" t="s">
        <v>6978</v>
      </c>
      <c r="U6143" t="s">
        <v>7971</v>
      </c>
      <c r="V6143" t="s">
        <v>9</v>
      </c>
      <c r="W6143" t="s">
        <v>231</v>
      </c>
      <c r="X6143" t="s">
        <v>5949</v>
      </c>
      <c r="Y6143" t="s">
        <v>8386</v>
      </c>
      <c r="Z6143" t="s">
        <v>21</v>
      </c>
    </row>
    <row r="6144" spans="1:32" x14ac:dyDescent="0.35">
      <c r="A6144">
        <v>7375983438</v>
      </c>
      <c r="B6144" s="1">
        <v>40182</v>
      </c>
      <c r="C6144">
        <v>0</v>
      </c>
      <c r="D6144" t="s">
        <v>13609</v>
      </c>
      <c r="E6144" s="4" t="str" cm="1">
        <f t="array" ref="E6144">_xlfn.TEXTJOIN(", ", TRUE, IF(COUNTIF(D6144, "*"&amp;$BP$2:$BP$2&amp;"*"), $BP$2:$BP$2, ""))</f>
        <v/>
      </c>
      <c r="F6144" t="s">
        <v>456</v>
      </c>
      <c r="G6144" t="s">
        <v>238</v>
      </c>
      <c r="H6144" t="s">
        <v>8938</v>
      </c>
      <c r="I6144" t="s">
        <v>1233</v>
      </c>
      <c r="J6144">
        <v>2010</v>
      </c>
      <c r="K6144" t="s">
        <v>360</v>
      </c>
      <c r="L6144" t="s">
        <v>5394</v>
      </c>
      <c r="M6144" t="s">
        <v>1880</v>
      </c>
      <c r="N6144" t="s">
        <v>118</v>
      </c>
      <c r="O6144" t="s">
        <v>746</v>
      </c>
      <c r="P6144" t="s">
        <v>9</v>
      </c>
      <c r="Q6144" t="s">
        <v>29</v>
      </c>
      <c r="R6144">
        <v>3</v>
      </c>
      <c r="S6144" t="s">
        <v>638</v>
      </c>
      <c r="T6144" t="s">
        <v>221</v>
      </c>
      <c r="U6144" t="s">
        <v>421</v>
      </c>
      <c r="V6144" t="s">
        <v>9</v>
      </c>
      <c r="W6144" t="s">
        <v>64</v>
      </c>
      <c r="X6144" t="s">
        <v>363</v>
      </c>
      <c r="Y6144" t="s">
        <v>16</v>
      </c>
      <c r="Z6144" t="s">
        <v>124</v>
      </c>
      <c r="AA6144" t="s">
        <v>13610</v>
      </c>
      <c r="AB6144" t="s">
        <v>456</v>
      </c>
      <c r="AC6144" t="s">
        <v>238</v>
      </c>
      <c r="AD6144" t="s">
        <v>91</v>
      </c>
      <c r="AE6144" t="s">
        <v>16</v>
      </c>
      <c r="AF6144" t="s">
        <v>70</v>
      </c>
    </row>
    <row r="6145" spans="1:29" x14ac:dyDescent="0.35">
      <c r="A6145">
        <v>7259723207</v>
      </c>
      <c r="B6145" s="1">
        <v>40178</v>
      </c>
      <c r="C6145">
        <v>0.48522727272727201</v>
      </c>
      <c r="D6145" t="s">
        <v>13611</v>
      </c>
      <c r="E6145" s="4" t="str" cm="1">
        <f t="array" ref="E6145">_xlfn.TEXTJOIN(", ", TRUE, IF(COUNTIF(D6145, "*"&amp;$BP$2:$BP$2&amp;"*"), $BP$2:$BP$2, ""))</f>
        <v/>
      </c>
      <c r="F6145" t="s">
        <v>101</v>
      </c>
      <c r="G6145" t="s">
        <v>660</v>
      </c>
      <c r="H6145" t="s">
        <v>32</v>
      </c>
    </row>
    <row r="6146" spans="1:29" x14ac:dyDescent="0.35">
      <c r="A6146">
        <v>7039536487</v>
      </c>
      <c r="B6146" s="1">
        <v>40172</v>
      </c>
      <c r="C6146">
        <v>0</v>
      </c>
      <c r="D6146" t="s">
        <v>13612</v>
      </c>
      <c r="E6146" s="4" t="str" cm="1">
        <f t="array" ref="E6146">_xlfn.TEXTJOIN(", ", TRUE, IF(COUNTIF(D6146, "*"&amp;$BP$2:$BP$2&amp;"*"), $BP$2:$BP$2, ""))</f>
        <v/>
      </c>
      <c r="F6146" t="s">
        <v>9</v>
      </c>
      <c r="G6146" t="s">
        <v>115</v>
      </c>
      <c r="H6146" t="s">
        <v>828</v>
      </c>
      <c r="I6146" t="s">
        <v>13613</v>
      </c>
      <c r="J6146" t="s">
        <v>15</v>
      </c>
      <c r="K6146" t="s">
        <v>12667</v>
      </c>
      <c r="L6146" t="s">
        <v>521</v>
      </c>
      <c r="M6146" t="s">
        <v>95</v>
      </c>
      <c r="N6146" t="s">
        <v>96</v>
      </c>
    </row>
    <row r="6147" spans="1:29" x14ac:dyDescent="0.35">
      <c r="A6147">
        <v>6998581732</v>
      </c>
      <c r="B6147" s="1">
        <v>40171</v>
      </c>
      <c r="C6147">
        <v>0.1</v>
      </c>
      <c r="D6147" t="s">
        <v>13614</v>
      </c>
      <c r="E6147" s="4" t="str" cm="1">
        <f t="array" ref="E6147">_xlfn.TEXTJOIN(", ", TRUE, IF(COUNTIF(D6147, "*"&amp;$BP$2:$BP$2&amp;"*"), $BP$2:$BP$2, ""))</f>
        <v/>
      </c>
      <c r="F6147" t="s">
        <v>30</v>
      </c>
      <c r="G6147" t="s">
        <v>2113</v>
      </c>
      <c r="H6147" t="s">
        <v>247</v>
      </c>
      <c r="I6147" t="s">
        <v>3516</v>
      </c>
      <c r="J6147" t="s">
        <v>426</v>
      </c>
      <c r="K6147" t="s">
        <v>608</v>
      </c>
      <c r="L6147" t="s">
        <v>214</v>
      </c>
      <c r="M6147" t="s">
        <v>9</v>
      </c>
      <c r="N6147" t="s">
        <v>115</v>
      </c>
      <c r="O6147" t="s">
        <v>67</v>
      </c>
      <c r="P6147" t="s">
        <v>1186</v>
      </c>
      <c r="Q6147" t="s">
        <v>11</v>
      </c>
      <c r="R6147" t="s">
        <v>223</v>
      </c>
      <c r="S6147" t="s">
        <v>2235</v>
      </c>
    </row>
    <row r="6148" spans="1:29" x14ac:dyDescent="0.35">
      <c r="A6148">
        <v>6984701752</v>
      </c>
      <c r="B6148" s="1">
        <v>40170</v>
      </c>
      <c r="C6148">
        <v>3.125E-2</v>
      </c>
      <c r="D6148" t="s">
        <v>13615</v>
      </c>
      <c r="E6148" s="4" t="str" cm="1">
        <f t="array" ref="E6148">_xlfn.TEXTJOIN(", ", TRUE, IF(COUNTIF(D6148, "*"&amp;$BP$2:$BP$2&amp;"*"), $BP$2:$BP$2, ""))</f>
        <v/>
      </c>
      <c r="F6148" t="s">
        <v>156</v>
      </c>
      <c r="G6148" t="s">
        <v>30</v>
      </c>
      <c r="H6148" t="s">
        <v>9763</v>
      </c>
      <c r="I6148" t="s">
        <v>24</v>
      </c>
      <c r="J6148" t="s">
        <v>49</v>
      </c>
      <c r="K6148" t="s">
        <v>2040</v>
      </c>
      <c r="L6148" t="s">
        <v>1834</v>
      </c>
      <c r="M6148" t="s">
        <v>6299</v>
      </c>
      <c r="N6148" t="s">
        <v>30</v>
      </c>
      <c r="O6148" t="s">
        <v>2113</v>
      </c>
      <c r="P6148" t="s">
        <v>1042</v>
      </c>
      <c r="Q6148" t="s">
        <v>9</v>
      </c>
      <c r="R6148" t="s">
        <v>899</v>
      </c>
      <c r="S6148" t="s">
        <v>156</v>
      </c>
      <c r="T6148" t="s">
        <v>30</v>
      </c>
      <c r="U6148" t="s">
        <v>309</v>
      </c>
      <c r="V6148" t="s">
        <v>426</v>
      </c>
      <c r="W6148" t="s">
        <v>586</v>
      </c>
      <c r="X6148" t="s">
        <v>608</v>
      </c>
      <c r="Y6148" t="s">
        <v>1554</v>
      </c>
      <c r="Z6148" t="s">
        <v>2569</v>
      </c>
      <c r="AA6148" t="s">
        <v>445</v>
      </c>
      <c r="AB6148" t="s">
        <v>13616</v>
      </c>
      <c r="AC6148" t="s">
        <v>1900</v>
      </c>
    </row>
    <row r="6149" spans="1:29" x14ac:dyDescent="0.35">
      <c r="A6149">
        <v>6751619055</v>
      </c>
      <c r="B6149" s="1">
        <v>40163</v>
      </c>
      <c r="C6149">
        <v>0</v>
      </c>
      <c r="D6149" t="s">
        <v>13617</v>
      </c>
      <c r="E6149" s="4" t="str" cm="1">
        <f t="array" ref="E6149">_xlfn.TEXTJOIN(", ", TRUE, IF(COUNTIF(D6149, "*"&amp;$BP$2:$BP$2&amp;"*"), $BP$2:$BP$2, ""))</f>
        <v/>
      </c>
      <c r="F6149" t="s">
        <v>521</v>
      </c>
      <c r="G6149" t="s">
        <v>238</v>
      </c>
      <c r="H6149" t="s">
        <v>7002</v>
      </c>
      <c r="I6149" t="s">
        <v>49</v>
      </c>
      <c r="J6149" t="s">
        <v>7100</v>
      </c>
      <c r="K6149" t="s">
        <v>24</v>
      </c>
      <c r="L6149">
        <v>1008426</v>
      </c>
      <c r="M6149" t="s">
        <v>606</v>
      </c>
      <c r="N6149" t="s">
        <v>100</v>
      </c>
      <c r="O6149" t="s">
        <v>1008</v>
      </c>
      <c r="P6149" t="s">
        <v>9</v>
      </c>
      <c r="Q6149" t="s">
        <v>272</v>
      </c>
      <c r="R6149" t="s">
        <v>15</v>
      </c>
      <c r="S6149" t="s">
        <v>180</v>
      </c>
      <c r="T6149" t="s">
        <v>24</v>
      </c>
      <c r="U6149" t="s">
        <v>426</v>
      </c>
      <c r="V6149" t="s">
        <v>608</v>
      </c>
      <c r="W6149" t="s">
        <v>1411</v>
      </c>
      <c r="X6149" t="s">
        <v>100</v>
      </c>
      <c r="Y6149" t="s">
        <v>440</v>
      </c>
      <c r="Z6149" t="s">
        <v>6</v>
      </c>
    </row>
    <row r="6150" spans="1:29" x14ac:dyDescent="0.35">
      <c r="A6150">
        <v>6743120620</v>
      </c>
      <c r="B6150" s="1">
        <v>40163</v>
      </c>
      <c r="C6150">
        <v>0.16</v>
      </c>
      <c r="D6150" t="s">
        <v>13618</v>
      </c>
      <c r="E6150" s="4" t="str" cm="1">
        <f t="array" ref="E6150">_xlfn.TEXTJOIN(", ", TRUE, IF(COUNTIF(D6150, "*"&amp;$BP$2:$BP$2&amp;"*"), $BP$2:$BP$2, ""))</f>
        <v/>
      </c>
      <c r="F6150" t="s">
        <v>30</v>
      </c>
      <c r="G6150" t="s">
        <v>13619</v>
      </c>
      <c r="H6150" t="s">
        <v>218</v>
      </c>
      <c r="I6150" t="s">
        <v>291</v>
      </c>
      <c r="J6150" t="s">
        <v>190</v>
      </c>
      <c r="K6150" t="s">
        <v>9</v>
      </c>
      <c r="L6150" t="s">
        <v>6931</v>
      </c>
      <c r="M6150" t="s">
        <v>360</v>
      </c>
      <c r="N6150" t="s">
        <v>1589</v>
      </c>
      <c r="O6150" t="s">
        <v>9</v>
      </c>
      <c r="P6150" t="s">
        <v>374</v>
      </c>
      <c r="Q6150" t="s">
        <v>196</v>
      </c>
      <c r="R6150" t="s">
        <v>382</v>
      </c>
      <c r="S6150" t="s">
        <v>1791</v>
      </c>
      <c r="T6150" t="s">
        <v>608</v>
      </c>
      <c r="U6150" t="s">
        <v>2316</v>
      </c>
      <c r="V6150" t="s">
        <v>272</v>
      </c>
      <c r="W6150" t="s">
        <v>13620</v>
      </c>
    </row>
    <row r="6151" spans="1:29" x14ac:dyDescent="0.35">
      <c r="A6151">
        <v>7207557030</v>
      </c>
      <c r="B6151" s="1">
        <v>40177</v>
      </c>
      <c r="C6151">
        <v>0.47499999999999998</v>
      </c>
      <c r="D6151" t="s">
        <v>13621</v>
      </c>
      <c r="E6151" s="4" t="str" cm="1">
        <f t="array" ref="E6151">_xlfn.TEXTJOIN(", ", TRUE, IF(COUNTIF(D6151, "*"&amp;$BP$2:$BP$2&amp;"*"), $BP$2:$BP$2, ""))</f>
        <v/>
      </c>
      <c r="F6151" t="s">
        <v>11</v>
      </c>
      <c r="G6151" t="s">
        <v>118</v>
      </c>
      <c r="H6151" t="s">
        <v>119</v>
      </c>
      <c r="I6151" t="s">
        <v>49</v>
      </c>
      <c r="J6151" t="s">
        <v>1506</v>
      </c>
      <c r="K6151" t="s">
        <v>32</v>
      </c>
      <c r="L6151" t="s">
        <v>437</v>
      </c>
      <c r="M6151" t="s">
        <v>279</v>
      </c>
      <c r="N6151" t="s">
        <v>1086</v>
      </c>
      <c r="O6151" t="s">
        <v>4067</v>
      </c>
      <c r="P6151" t="s">
        <v>1908</v>
      </c>
      <c r="Q6151" t="s">
        <v>2093</v>
      </c>
      <c r="R6151" t="s">
        <v>15</v>
      </c>
      <c r="S6151">
        <v>2009</v>
      </c>
      <c r="T6151" t="s">
        <v>21</v>
      </c>
    </row>
    <row r="6152" spans="1:29" x14ac:dyDescent="0.35">
      <c r="A6152">
        <v>6946577798</v>
      </c>
      <c r="B6152" s="1">
        <v>40169</v>
      </c>
      <c r="C6152">
        <v>0</v>
      </c>
      <c r="D6152" t="s">
        <v>13622</v>
      </c>
      <c r="E6152" s="4" t="str" cm="1">
        <f t="array" ref="E6152">_xlfn.TEXTJOIN(", ", TRUE, IF(COUNTIF(D6152, "*"&amp;$BP$2:$BP$2&amp;"*"), $BP$2:$BP$2, ""))</f>
        <v/>
      </c>
      <c r="F6152" t="s">
        <v>354</v>
      </c>
      <c r="G6152" t="s">
        <v>9</v>
      </c>
      <c r="H6152" t="s">
        <v>8378</v>
      </c>
      <c r="I6152" t="s">
        <v>124</v>
      </c>
      <c r="J6152" t="s">
        <v>2593</v>
      </c>
      <c r="K6152" t="s">
        <v>10699</v>
      </c>
      <c r="L6152" t="s">
        <v>13623</v>
      </c>
      <c r="M6152" t="s">
        <v>11</v>
      </c>
      <c r="N6152" t="s">
        <v>3075</v>
      </c>
      <c r="O6152" t="s">
        <v>16</v>
      </c>
      <c r="P6152" t="s">
        <v>124</v>
      </c>
      <c r="Q6152" t="s">
        <v>1572</v>
      </c>
      <c r="R6152" t="s">
        <v>100</v>
      </c>
      <c r="S6152" t="s">
        <v>880</v>
      </c>
      <c r="T6152" t="s">
        <v>21</v>
      </c>
    </row>
    <row r="6153" spans="1:29" x14ac:dyDescent="0.35">
      <c r="A6153">
        <v>6904481339</v>
      </c>
      <c r="B6153" s="1">
        <v>40168</v>
      </c>
      <c r="C6153">
        <v>0.6</v>
      </c>
      <c r="D6153" t="s">
        <v>13624</v>
      </c>
      <c r="E6153" s="4" t="str" cm="1">
        <f t="array" ref="E6153">_xlfn.TEXTJOIN(", ", TRUE, IF(COUNTIF(D6153, "*"&amp;$BP$2:$BP$2&amp;"*"), $BP$2:$BP$2, ""))</f>
        <v/>
      </c>
      <c r="F6153" t="s">
        <v>276</v>
      </c>
      <c r="G6153" t="s">
        <v>6</v>
      </c>
      <c r="H6153" t="s">
        <v>4050</v>
      </c>
      <c r="I6153" t="s">
        <v>415</v>
      </c>
      <c r="J6153" t="s">
        <v>64</v>
      </c>
      <c r="K6153" t="s">
        <v>79</v>
      </c>
      <c r="L6153" t="s">
        <v>9</v>
      </c>
      <c r="M6153" t="s">
        <v>2450</v>
      </c>
      <c r="N6153" t="s">
        <v>124</v>
      </c>
      <c r="O6153" t="s">
        <v>1680</v>
      </c>
      <c r="P6153" t="s">
        <v>2614</v>
      </c>
      <c r="Q6153" t="s">
        <v>49</v>
      </c>
      <c r="R6153" t="s">
        <v>11956</v>
      </c>
      <c r="S6153" t="s">
        <v>2593</v>
      </c>
      <c r="T6153" t="s">
        <v>3075</v>
      </c>
      <c r="U6153" t="s">
        <v>11</v>
      </c>
      <c r="V6153" t="s">
        <v>2594</v>
      </c>
      <c r="W6153" t="s">
        <v>21</v>
      </c>
    </row>
    <row r="6154" spans="1:29" x14ac:dyDescent="0.35">
      <c r="A6154">
        <v>6872076965</v>
      </c>
      <c r="B6154" s="1">
        <v>40167</v>
      </c>
      <c r="C6154">
        <v>0</v>
      </c>
      <c r="D6154" t="s">
        <v>13625</v>
      </c>
      <c r="E6154" s="4" t="str" cm="1">
        <f t="array" ref="E6154">_xlfn.TEXTJOIN(", ", TRUE, IF(COUNTIF(D6154, "*"&amp;$BP$2:$BP$2&amp;"*"), $BP$2:$BP$2, ""))</f>
        <v/>
      </c>
      <c r="F6154" t="s">
        <v>1676</v>
      </c>
      <c r="G6154" t="s">
        <v>521</v>
      </c>
      <c r="H6154" t="s">
        <v>12775</v>
      </c>
      <c r="I6154" t="s">
        <v>8516</v>
      </c>
      <c r="J6154" t="s">
        <v>30</v>
      </c>
      <c r="K6154" t="s">
        <v>1105</v>
      </c>
      <c r="L6154" t="s">
        <v>5837</v>
      </c>
      <c r="M6154" t="s">
        <v>70</v>
      </c>
      <c r="N6154" t="s">
        <v>71</v>
      </c>
      <c r="O6154" t="s">
        <v>5406</v>
      </c>
      <c r="P6154" t="s">
        <v>736</v>
      </c>
      <c r="Q6154" t="s">
        <v>253</v>
      </c>
      <c r="R6154" t="s">
        <v>13626</v>
      </c>
      <c r="S6154" t="s">
        <v>16</v>
      </c>
      <c r="T6154" t="s">
        <v>2415</v>
      </c>
      <c r="U6154" t="s">
        <v>437</v>
      </c>
      <c r="V6154" t="s">
        <v>21</v>
      </c>
    </row>
    <row r="6155" spans="1:29" x14ac:dyDescent="0.35">
      <c r="A6155">
        <v>6831813242</v>
      </c>
      <c r="B6155" s="1">
        <v>40166</v>
      </c>
      <c r="C6155">
        <v>-0.3</v>
      </c>
      <c r="D6155" t="s">
        <v>13627</v>
      </c>
      <c r="E6155" s="4" t="str" cm="1">
        <f t="array" ref="E6155">_xlfn.TEXTJOIN(", ", TRUE, IF(COUNTIF(D6155, "*"&amp;$BP$2:$BP$2&amp;"*"), $BP$2:$BP$2, ""))</f>
        <v/>
      </c>
      <c r="F6155" t="s">
        <v>4427</v>
      </c>
      <c r="G6155" t="s">
        <v>437</v>
      </c>
      <c r="H6155" t="s">
        <v>13628</v>
      </c>
      <c r="I6155" t="s">
        <v>1148</v>
      </c>
      <c r="J6155" t="s">
        <v>1941</v>
      </c>
      <c r="K6155" t="s">
        <v>164</v>
      </c>
      <c r="L6155" t="s">
        <v>257</v>
      </c>
      <c r="M6155" t="s">
        <v>9</v>
      </c>
      <c r="N6155" t="s">
        <v>630</v>
      </c>
      <c r="O6155" t="s">
        <v>12775</v>
      </c>
      <c r="P6155" t="s">
        <v>100</v>
      </c>
      <c r="Q6155" t="s">
        <v>4139</v>
      </c>
      <c r="R6155" t="s">
        <v>30</v>
      </c>
      <c r="S6155" t="s">
        <v>91</v>
      </c>
      <c r="T6155" t="s">
        <v>24</v>
      </c>
      <c r="U6155" t="s">
        <v>2741</v>
      </c>
      <c r="V6155" t="s">
        <v>514</v>
      </c>
      <c r="W6155" t="s">
        <v>13629</v>
      </c>
      <c r="X6155" t="s">
        <v>1422</v>
      </c>
      <c r="Y6155" t="s">
        <v>21</v>
      </c>
    </row>
    <row r="6156" spans="1:29" x14ac:dyDescent="0.35">
      <c r="A6156">
        <v>6817944379</v>
      </c>
      <c r="B6156" s="1">
        <v>40165</v>
      </c>
      <c r="C6156">
        <v>0.25</v>
      </c>
      <c r="D6156" t="s">
        <v>13630</v>
      </c>
      <c r="E6156" s="4" t="str" cm="1">
        <f t="array" ref="E6156">_xlfn.TEXTJOIN(", ", TRUE, IF(COUNTIF(D6156, "*"&amp;$BP$2:$BP$2&amp;"*"), $BP$2:$BP$2, ""))</f>
        <v/>
      </c>
      <c r="F6156" t="s">
        <v>521</v>
      </c>
      <c r="G6156" t="s">
        <v>479</v>
      </c>
      <c r="H6156" t="s">
        <v>1186</v>
      </c>
      <c r="I6156" t="s">
        <v>49</v>
      </c>
      <c r="J6156" t="s">
        <v>546</v>
      </c>
      <c r="K6156" t="s">
        <v>2484</v>
      </c>
      <c r="L6156" t="s">
        <v>156</v>
      </c>
      <c r="M6156" t="s">
        <v>46</v>
      </c>
      <c r="N6156" t="s">
        <v>235</v>
      </c>
      <c r="O6156" t="s">
        <v>238</v>
      </c>
      <c r="P6156" t="s">
        <v>253</v>
      </c>
      <c r="Q6156" t="s">
        <v>595</v>
      </c>
      <c r="R6156" t="s">
        <v>35</v>
      </c>
      <c r="S6156" t="s">
        <v>63</v>
      </c>
      <c r="T6156" t="s">
        <v>9</v>
      </c>
      <c r="U6156" t="s">
        <v>77</v>
      </c>
      <c r="V6156" t="s">
        <v>21</v>
      </c>
    </row>
    <row r="6157" spans="1:29" x14ac:dyDescent="0.35">
      <c r="A6157">
        <v>6804939990</v>
      </c>
      <c r="B6157" s="1">
        <v>40165</v>
      </c>
      <c r="C6157">
        <v>0</v>
      </c>
      <c r="D6157" t="s">
        <v>13631</v>
      </c>
      <c r="E6157" s="4" t="str" cm="1">
        <f t="array" ref="E6157">_xlfn.TEXTJOIN(", ", TRUE, IF(COUNTIF(D6157, "*"&amp;$BP$2:$BP$2&amp;"*"), $BP$2:$BP$2, ""))</f>
        <v>america</v>
      </c>
      <c r="F6157" t="s">
        <v>2047</v>
      </c>
      <c r="G6157" t="s">
        <v>339</v>
      </c>
      <c r="H6157" t="s">
        <v>1295</v>
      </c>
      <c r="I6157" t="s">
        <v>137</v>
      </c>
      <c r="J6157" t="s">
        <v>53</v>
      </c>
      <c r="K6157" t="s">
        <v>9</v>
      </c>
      <c r="L6157" t="s">
        <v>1761</v>
      </c>
      <c r="M6157" t="s">
        <v>13632</v>
      </c>
      <c r="N6157" t="s">
        <v>24</v>
      </c>
      <c r="O6157" t="s">
        <v>6939</v>
      </c>
      <c r="P6157" t="s">
        <v>289</v>
      </c>
      <c r="Q6157" t="s">
        <v>15</v>
      </c>
      <c r="R6157" t="s">
        <v>13633</v>
      </c>
      <c r="S6157" t="s">
        <v>1926</v>
      </c>
      <c r="T6157" t="s">
        <v>2700</v>
      </c>
      <c r="U6157" t="s">
        <v>264</v>
      </c>
      <c r="V6157" t="s">
        <v>11</v>
      </c>
      <c r="W6157" t="s">
        <v>21</v>
      </c>
    </row>
    <row r="6158" spans="1:29" x14ac:dyDescent="0.35">
      <c r="A6158">
        <v>6738031348</v>
      </c>
      <c r="B6158" s="1">
        <v>40163</v>
      </c>
      <c r="C6158">
        <v>0.28571428571428498</v>
      </c>
      <c r="D6158" t="s">
        <v>13634</v>
      </c>
      <c r="E6158" s="4" t="str" cm="1">
        <f t="array" ref="E6158">_xlfn.TEXTJOIN(", ", TRUE, IF(COUNTIF(D6158, "*"&amp;$BP$2:$BP$2&amp;"*"), $BP$2:$BP$2, ""))</f>
        <v/>
      </c>
      <c r="F6158" t="s">
        <v>238</v>
      </c>
      <c r="G6158" t="s">
        <v>247</v>
      </c>
      <c r="H6158" t="s">
        <v>3516</v>
      </c>
      <c r="I6158" t="s">
        <v>13635</v>
      </c>
      <c r="J6158" t="s">
        <v>606</v>
      </c>
      <c r="K6158" t="s">
        <v>9</v>
      </c>
      <c r="L6158" t="s">
        <v>272</v>
      </c>
      <c r="M6158" t="s">
        <v>27</v>
      </c>
      <c r="N6158" t="s">
        <v>3133</v>
      </c>
      <c r="O6158">
        <v>1</v>
      </c>
      <c r="P6158" t="s">
        <v>638</v>
      </c>
      <c r="Q6158" t="s">
        <v>521</v>
      </c>
      <c r="R6158" t="s">
        <v>6299</v>
      </c>
      <c r="S6158" t="s">
        <v>2316</v>
      </c>
      <c r="T6158" t="s">
        <v>30</v>
      </c>
      <c r="U6158" t="s">
        <v>4981</v>
      </c>
      <c r="V6158" t="s">
        <v>13636</v>
      </c>
      <c r="W6158" t="s">
        <v>445</v>
      </c>
      <c r="X6158" t="s">
        <v>13620</v>
      </c>
      <c r="Y6158" t="s">
        <v>1103</v>
      </c>
      <c r="Z6158" t="s">
        <v>813</v>
      </c>
    </row>
    <row r="6159" spans="1:29" x14ac:dyDescent="0.35">
      <c r="A6159">
        <v>6715034130</v>
      </c>
      <c r="B6159" s="1">
        <v>40162</v>
      </c>
      <c r="C6159">
        <v>0</v>
      </c>
      <c r="D6159" t="s">
        <v>13637</v>
      </c>
      <c r="E6159" s="4" t="str" cm="1">
        <f t="array" ref="E6159">_xlfn.TEXTJOIN(", ", TRUE, IF(COUNTIF(D6159, "*"&amp;$BP$2:$BP$2&amp;"*"), $BP$2:$BP$2, ""))</f>
        <v/>
      </c>
      <c r="F6159" t="s">
        <v>608</v>
      </c>
      <c r="G6159" t="s">
        <v>144</v>
      </c>
      <c r="H6159" t="s">
        <v>1343</v>
      </c>
      <c r="I6159" t="s">
        <v>303</v>
      </c>
      <c r="J6159" t="s">
        <v>2996</v>
      </c>
      <c r="K6159" t="s">
        <v>144</v>
      </c>
      <c r="L6159" t="s">
        <v>1343</v>
      </c>
      <c r="M6159" t="s">
        <v>1238</v>
      </c>
      <c r="N6159" t="s">
        <v>2996</v>
      </c>
      <c r="O6159" t="s">
        <v>100</v>
      </c>
      <c r="P6159" t="s">
        <v>144</v>
      </c>
      <c r="Q6159" t="s">
        <v>1343</v>
      </c>
      <c r="R6159" t="s">
        <v>845</v>
      </c>
      <c r="S6159" t="s">
        <v>2996</v>
      </c>
      <c r="T6159" t="s">
        <v>240</v>
      </c>
      <c r="U6159" t="s">
        <v>118</v>
      </c>
      <c r="V6159" t="s">
        <v>9</v>
      </c>
      <c r="W6159" t="s">
        <v>630</v>
      </c>
      <c r="X6159" t="s">
        <v>156</v>
      </c>
      <c r="Y6159" t="s">
        <v>360</v>
      </c>
      <c r="Z6159" t="s">
        <v>326</v>
      </c>
      <c r="AA6159" t="s">
        <v>21</v>
      </c>
    </row>
    <row r="6160" spans="1:29" x14ac:dyDescent="0.35">
      <c r="A6160">
        <v>6609321090</v>
      </c>
      <c r="B6160" s="1">
        <v>40159</v>
      </c>
      <c r="C6160">
        <v>-0.34999999999999898</v>
      </c>
      <c r="D6160" t="s">
        <v>13638</v>
      </c>
      <c r="E6160" s="4" t="str" cm="1">
        <f t="array" ref="E6160">_xlfn.TEXTJOIN(", ", TRUE, IF(COUNTIF(D6160, "*"&amp;$BP$2:$BP$2&amp;"*"), $BP$2:$BP$2, ""))</f>
        <v/>
      </c>
      <c r="F6160" t="s">
        <v>13639</v>
      </c>
      <c r="G6160" t="s">
        <v>1165</v>
      </c>
      <c r="H6160" t="s">
        <v>100</v>
      </c>
      <c r="I6160" t="s">
        <v>705</v>
      </c>
      <c r="J6160" t="s">
        <v>8306</v>
      </c>
      <c r="K6160" t="s">
        <v>404</v>
      </c>
      <c r="L6160" t="s">
        <v>64</v>
      </c>
      <c r="M6160" t="s">
        <v>1187</v>
      </c>
      <c r="N6160" t="s">
        <v>9</v>
      </c>
      <c r="O6160" t="s">
        <v>986</v>
      </c>
      <c r="P6160" t="s">
        <v>9</v>
      </c>
      <c r="Q6160" t="s">
        <v>549</v>
      </c>
      <c r="R6160" t="s">
        <v>13640</v>
      </c>
      <c r="S6160" t="s">
        <v>238</v>
      </c>
      <c r="T6160" t="s">
        <v>462</v>
      </c>
      <c r="U6160" t="s">
        <v>775</v>
      </c>
      <c r="V6160" t="s">
        <v>2481</v>
      </c>
      <c r="W6160" t="s">
        <v>608</v>
      </c>
      <c r="X6160" t="s">
        <v>21</v>
      </c>
    </row>
    <row r="6161" spans="1:30" x14ac:dyDescent="0.35">
      <c r="A6161">
        <v>6582252110</v>
      </c>
      <c r="B6161" s="1">
        <v>40158</v>
      </c>
      <c r="C6161">
        <v>0</v>
      </c>
      <c r="D6161" t="s">
        <v>13641</v>
      </c>
      <c r="E6161" s="4" t="str" cm="1">
        <f t="array" ref="E6161">_xlfn.TEXTJOIN(", ", TRUE, IF(COUNTIF(D6161, "*"&amp;$BP$2:$BP$2&amp;"*"), $BP$2:$BP$2, ""))</f>
        <v/>
      </c>
      <c r="F6161" t="s">
        <v>2444</v>
      </c>
      <c r="G6161" t="s">
        <v>2427</v>
      </c>
      <c r="H6161" t="s">
        <v>826</v>
      </c>
      <c r="I6161" t="s">
        <v>9</v>
      </c>
      <c r="J6161" t="s">
        <v>115</v>
      </c>
      <c r="K6161" t="s">
        <v>67</v>
      </c>
      <c r="L6161" t="s">
        <v>218</v>
      </c>
      <c r="M6161" t="s">
        <v>1220</v>
      </c>
      <c r="N6161" t="s">
        <v>7097</v>
      </c>
      <c r="O6161" t="s">
        <v>217</v>
      </c>
      <c r="P6161" t="s">
        <v>30</v>
      </c>
      <c r="Q6161" t="s">
        <v>209</v>
      </c>
    </row>
    <row r="6162" spans="1:30" x14ac:dyDescent="0.35">
      <c r="A6162">
        <v>6437125414</v>
      </c>
      <c r="B6162" s="1">
        <v>40154</v>
      </c>
      <c r="C6162">
        <v>0.4</v>
      </c>
      <c r="D6162" t="s">
        <v>13642</v>
      </c>
      <c r="E6162" s="4" t="str" cm="1">
        <f t="array" ref="E6162">_xlfn.TEXTJOIN(", ", TRUE, IF(COUNTIF(D6162, "*"&amp;$BP$2:$BP$2&amp;"*"), $BP$2:$BP$2, ""))</f>
        <v/>
      </c>
      <c r="F6162" t="s">
        <v>521</v>
      </c>
      <c r="G6162" t="s">
        <v>238</v>
      </c>
      <c r="H6162" t="s">
        <v>990</v>
      </c>
      <c r="I6162" t="s">
        <v>1656</v>
      </c>
      <c r="J6162" t="s">
        <v>9</v>
      </c>
      <c r="K6162" t="s">
        <v>828</v>
      </c>
      <c r="L6162" t="s">
        <v>3697</v>
      </c>
      <c r="M6162" t="s">
        <v>2639</v>
      </c>
      <c r="N6162" t="s">
        <v>100</v>
      </c>
      <c r="O6162" t="s">
        <v>847</v>
      </c>
      <c r="P6162" t="s">
        <v>67</v>
      </c>
      <c r="Q6162" t="s">
        <v>1186</v>
      </c>
      <c r="R6162" t="s">
        <v>30</v>
      </c>
      <c r="S6162" t="s">
        <v>5732</v>
      </c>
      <c r="T6162" t="s">
        <v>2475</v>
      </c>
      <c r="U6162" t="s">
        <v>16</v>
      </c>
      <c r="V6162" t="s">
        <v>360</v>
      </c>
      <c r="W6162" t="s">
        <v>208</v>
      </c>
      <c r="X6162" t="s">
        <v>445</v>
      </c>
      <c r="Y6162" t="s">
        <v>13643</v>
      </c>
      <c r="Z6162" t="s">
        <v>13644</v>
      </c>
    </row>
    <row r="6163" spans="1:30" x14ac:dyDescent="0.35">
      <c r="A6163">
        <v>6316546945</v>
      </c>
      <c r="B6163" s="1">
        <v>40150</v>
      </c>
      <c r="C6163">
        <v>-0.2</v>
      </c>
      <c r="D6163" t="s">
        <v>13645</v>
      </c>
      <c r="E6163" s="4" t="str" cm="1">
        <f t="array" ref="E6163">_xlfn.TEXTJOIN(", ", TRUE, IF(COUNTIF(D6163, "*"&amp;$BP$2:$BP$2&amp;"*"), $BP$2:$BP$2, ""))</f>
        <v/>
      </c>
      <c r="F6163" t="s">
        <v>30</v>
      </c>
      <c r="G6163" t="s">
        <v>447</v>
      </c>
      <c r="H6163" t="s">
        <v>96</v>
      </c>
      <c r="I6163" t="s">
        <v>4920</v>
      </c>
      <c r="J6163" t="s">
        <v>4921</v>
      </c>
      <c r="K6163" t="s">
        <v>6067</v>
      </c>
      <c r="L6163" t="s">
        <v>15</v>
      </c>
      <c r="M6163" t="s">
        <v>49</v>
      </c>
      <c r="N6163" t="s">
        <v>958</v>
      </c>
      <c r="O6163" t="s">
        <v>6785</v>
      </c>
      <c r="P6163" t="s">
        <v>326</v>
      </c>
      <c r="Q6163" t="s">
        <v>240</v>
      </c>
      <c r="R6163" t="s">
        <v>445</v>
      </c>
      <c r="S6163" t="s">
        <v>13646</v>
      </c>
      <c r="T6163" t="s">
        <v>1900</v>
      </c>
      <c r="U6163" t="s">
        <v>21</v>
      </c>
    </row>
    <row r="6164" spans="1:30" x14ac:dyDescent="0.35">
      <c r="A6164">
        <v>6275342812</v>
      </c>
      <c r="B6164" s="1">
        <v>40149</v>
      </c>
      <c r="C6164">
        <v>0</v>
      </c>
      <c r="D6164" t="s">
        <v>13647</v>
      </c>
      <c r="E6164" s="4" t="str" cm="1">
        <f t="array" ref="E6164">_xlfn.TEXTJOIN(", ", TRUE, IF(COUNTIF(D6164, "*"&amp;$BP$2:$BP$2&amp;"*"), $BP$2:$BP$2, ""))</f>
        <v/>
      </c>
      <c r="F6164" t="s">
        <v>15</v>
      </c>
      <c r="G6164" t="s">
        <v>4787</v>
      </c>
      <c r="H6164" t="s">
        <v>6</v>
      </c>
      <c r="I6164" t="s">
        <v>3971</v>
      </c>
      <c r="J6164" t="s">
        <v>240</v>
      </c>
      <c r="K6164" t="s">
        <v>80</v>
      </c>
      <c r="L6164" t="s">
        <v>1802</v>
      </c>
      <c r="M6164" t="s">
        <v>326</v>
      </c>
      <c r="N6164" t="s">
        <v>30</v>
      </c>
      <c r="O6164" t="s">
        <v>605</v>
      </c>
      <c r="P6164" t="s">
        <v>71</v>
      </c>
      <c r="Q6164" t="s">
        <v>782</v>
      </c>
      <c r="R6164" t="s">
        <v>28</v>
      </c>
      <c r="S6164" t="s">
        <v>30</v>
      </c>
      <c r="T6164" t="s">
        <v>290</v>
      </c>
      <c r="U6164" t="s">
        <v>312</v>
      </c>
      <c r="V6164" t="s">
        <v>15</v>
      </c>
      <c r="W6164" t="s">
        <v>3995</v>
      </c>
      <c r="X6164" t="s">
        <v>21</v>
      </c>
    </row>
    <row r="6165" spans="1:30" x14ac:dyDescent="0.35">
      <c r="A6165">
        <v>6253360473</v>
      </c>
      <c r="B6165" s="1">
        <v>40148</v>
      </c>
      <c r="C6165">
        <v>0</v>
      </c>
      <c r="D6165" t="s">
        <v>13648</v>
      </c>
      <c r="E6165" s="4" t="str" cm="1">
        <f t="array" ref="E6165">_xlfn.TEXTJOIN(", ", TRUE, IF(COUNTIF(D6165, "*"&amp;$BP$2:$BP$2&amp;"*"), $BP$2:$BP$2, ""))</f>
        <v/>
      </c>
      <c r="F6165" t="s">
        <v>30</v>
      </c>
      <c r="G6165" t="s">
        <v>605</v>
      </c>
      <c r="H6165" t="s">
        <v>9</v>
      </c>
      <c r="I6165" t="s">
        <v>30</v>
      </c>
      <c r="J6165" t="s">
        <v>283</v>
      </c>
      <c r="K6165" t="s">
        <v>156</v>
      </c>
      <c r="L6165" t="s">
        <v>3995</v>
      </c>
      <c r="M6165" t="s">
        <v>137</v>
      </c>
      <c r="N6165" t="s">
        <v>279</v>
      </c>
      <c r="O6165" t="s">
        <v>9</v>
      </c>
      <c r="P6165" t="s">
        <v>13649</v>
      </c>
      <c r="Q6165" t="s">
        <v>15</v>
      </c>
      <c r="R6165" t="s">
        <v>445</v>
      </c>
      <c r="S6165" t="s">
        <v>13650</v>
      </c>
      <c r="T6165" t="s">
        <v>1900</v>
      </c>
      <c r="U6165" t="s">
        <v>21</v>
      </c>
    </row>
    <row r="6166" spans="1:30" x14ac:dyDescent="0.35">
      <c r="A6166">
        <v>6063766829</v>
      </c>
      <c r="B6166" s="1">
        <v>40142</v>
      </c>
      <c r="C6166">
        <v>0</v>
      </c>
      <c r="D6166" t="s">
        <v>13651</v>
      </c>
      <c r="E6166" s="4" t="str" cm="1">
        <f t="array" ref="E6166">_xlfn.TEXTJOIN(", ", TRUE, IF(COUNTIF(D6166, "*"&amp;$BP$2:$BP$2&amp;"*"), $BP$2:$BP$2, ""))</f>
        <v/>
      </c>
      <c r="F6166" t="s">
        <v>3075</v>
      </c>
      <c r="G6166" t="s">
        <v>30</v>
      </c>
      <c r="H6166" t="s">
        <v>13652</v>
      </c>
      <c r="I6166" t="s">
        <v>13653</v>
      </c>
      <c r="J6166" t="s">
        <v>5004</v>
      </c>
      <c r="K6166" t="s">
        <v>21</v>
      </c>
    </row>
    <row r="6167" spans="1:30" x14ac:dyDescent="0.35">
      <c r="A6167">
        <v>6054854843</v>
      </c>
      <c r="B6167" s="1">
        <v>40142</v>
      </c>
      <c r="C6167">
        <v>0.5</v>
      </c>
      <c r="D6167" t="s">
        <v>13654</v>
      </c>
      <c r="E6167" s="4" t="str" cm="1">
        <f t="array" ref="E6167">_xlfn.TEXTJOIN(", ", TRUE, IF(COUNTIF(D6167, "*"&amp;$BP$2:$BP$2&amp;"*"), $BP$2:$BP$2, ""))</f>
        <v/>
      </c>
      <c r="F6167" t="s">
        <v>164</v>
      </c>
      <c r="G6167" t="s">
        <v>981</v>
      </c>
      <c r="H6167" t="s">
        <v>915</v>
      </c>
      <c r="I6167" t="s">
        <v>9</v>
      </c>
      <c r="J6167" t="s">
        <v>13655</v>
      </c>
      <c r="K6167" t="s">
        <v>156</v>
      </c>
      <c r="L6167" t="s">
        <v>4874</v>
      </c>
      <c r="M6167">
        <v>9</v>
      </c>
      <c r="N6167" t="s">
        <v>9</v>
      </c>
      <c r="O6167" t="s">
        <v>13656</v>
      </c>
      <c r="P6167" t="s">
        <v>15</v>
      </c>
      <c r="Q6167" t="s">
        <v>30</v>
      </c>
      <c r="R6167" t="s">
        <v>13657</v>
      </c>
      <c r="S6167" t="s">
        <v>46</v>
      </c>
      <c r="T6167" t="s">
        <v>70</v>
      </c>
      <c r="U6167" t="s">
        <v>7176</v>
      </c>
      <c r="V6167" t="s">
        <v>437</v>
      </c>
      <c r="W6167" t="s">
        <v>76</v>
      </c>
      <c r="X6167" t="s">
        <v>279</v>
      </c>
      <c r="Y6167" t="s">
        <v>240</v>
      </c>
      <c r="Z6167" t="s">
        <v>21</v>
      </c>
    </row>
    <row r="6168" spans="1:30" x14ac:dyDescent="0.35">
      <c r="A6168">
        <v>6024182411</v>
      </c>
      <c r="B6168" s="1">
        <v>40141</v>
      </c>
      <c r="C6168">
        <v>0</v>
      </c>
      <c r="D6168" t="s">
        <v>13658</v>
      </c>
      <c r="E6168" s="4" t="str" cm="1">
        <f t="array" ref="E6168">_xlfn.TEXTJOIN(", ", TRUE, IF(COUNTIF(D6168, "*"&amp;$BP$2:$BP$2&amp;"*"), $BP$2:$BP$2, ""))</f>
        <v/>
      </c>
      <c r="F6168" t="s">
        <v>27</v>
      </c>
      <c r="G6168" t="s">
        <v>329</v>
      </c>
      <c r="H6168" t="s">
        <v>180</v>
      </c>
      <c r="I6168" t="s">
        <v>16</v>
      </c>
      <c r="J6168" t="s">
        <v>30</v>
      </c>
      <c r="K6168" t="s">
        <v>12041</v>
      </c>
      <c r="L6168" t="s">
        <v>309</v>
      </c>
      <c r="M6168" t="s">
        <v>426</v>
      </c>
      <c r="N6168" t="s">
        <v>608</v>
      </c>
      <c r="O6168" t="s">
        <v>1554</v>
      </c>
      <c r="P6168" t="s">
        <v>1586</v>
      </c>
      <c r="Q6168" t="s">
        <v>49</v>
      </c>
      <c r="R6168" t="s">
        <v>2038</v>
      </c>
      <c r="S6168" t="s">
        <v>9</v>
      </c>
      <c r="T6168" t="s">
        <v>30</v>
      </c>
      <c r="U6168" t="s">
        <v>13659</v>
      </c>
      <c r="V6168" t="s">
        <v>24</v>
      </c>
      <c r="W6168" t="s">
        <v>124</v>
      </c>
      <c r="X6168" t="s">
        <v>923</v>
      </c>
      <c r="Y6168" t="s">
        <v>6131</v>
      </c>
      <c r="Z6168" t="s">
        <v>21</v>
      </c>
    </row>
    <row r="6169" spans="1:30" x14ac:dyDescent="0.35">
      <c r="A6169">
        <v>6020502436</v>
      </c>
      <c r="B6169" s="1">
        <v>40141</v>
      </c>
      <c r="C6169">
        <v>0.5</v>
      </c>
      <c r="D6169" t="s">
        <v>13660</v>
      </c>
      <c r="E6169" s="4" t="str" cm="1">
        <f t="array" ref="E6169">_xlfn.TEXTJOIN(", ", TRUE, IF(COUNTIF(D6169, "*"&amp;$BP$2:$BP$2&amp;"*"), $BP$2:$BP$2, ""))</f>
        <v/>
      </c>
      <c r="F6169" t="s">
        <v>608</v>
      </c>
      <c r="G6169" t="s">
        <v>2196</v>
      </c>
      <c r="H6169" t="s">
        <v>3612</v>
      </c>
      <c r="I6169" t="s">
        <v>426</v>
      </c>
      <c r="J6169" t="s">
        <v>1430</v>
      </c>
      <c r="K6169" t="s">
        <v>75</v>
      </c>
      <c r="L6169" t="s">
        <v>13661</v>
      </c>
      <c r="M6169" t="s">
        <v>1941</v>
      </c>
      <c r="N6169" t="s">
        <v>6</v>
      </c>
      <c r="O6169" t="s">
        <v>4317</v>
      </c>
      <c r="P6169" t="s">
        <v>253</v>
      </c>
      <c r="Q6169" t="s">
        <v>2158</v>
      </c>
      <c r="R6169" t="s">
        <v>475</v>
      </c>
      <c r="S6169" t="s">
        <v>251</v>
      </c>
      <c r="T6169" t="s">
        <v>30</v>
      </c>
      <c r="U6169" t="s">
        <v>2113</v>
      </c>
      <c r="V6169" t="s">
        <v>1554</v>
      </c>
      <c r="W6169" t="s">
        <v>437</v>
      </c>
      <c r="X6169" t="s">
        <v>671</v>
      </c>
      <c r="Y6169" t="s">
        <v>21</v>
      </c>
    </row>
    <row r="6170" spans="1:30" x14ac:dyDescent="0.35">
      <c r="A6170">
        <v>6013535093</v>
      </c>
      <c r="B6170" s="1">
        <v>40141</v>
      </c>
      <c r="C6170">
        <v>0.25</v>
      </c>
      <c r="D6170" t="s">
        <v>13662</v>
      </c>
      <c r="E6170" s="4" t="str" cm="1">
        <f t="array" ref="E6170">_xlfn.TEXTJOIN(", ", TRUE, IF(COUNTIF(D6170, "*"&amp;$BP$2:$BP$2&amp;"*"), $BP$2:$BP$2, ""))</f>
        <v/>
      </c>
      <c r="F6170" t="s">
        <v>2853</v>
      </c>
      <c r="G6170" t="s">
        <v>3061</v>
      </c>
      <c r="H6170" t="s">
        <v>3062</v>
      </c>
      <c r="I6170" t="s">
        <v>13663</v>
      </c>
      <c r="J6170" t="s">
        <v>24</v>
      </c>
      <c r="K6170" t="s">
        <v>10029</v>
      </c>
      <c r="L6170" t="s">
        <v>16</v>
      </c>
      <c r="M6170" t="s">
        <v>30</v>
      </c>
      <c r="N6170" t="s">
        <v>502</v>
      </c>
      <c r="O6170" t="s">
        <v>84</v>
      </c>
      <c r="P6170" t="s">
        <v>1281</v>
      </c>
      <c r="Q6170" t="s">
        <v>24</v>
      </c>
      <c r="R6170" t="s">
        <v>11</v>
      </c>
      <c r="S6170" t="s">
        <v>692</v>
      </c>
      <c r="T6170" t="s">
        <v>326</v>
      </c>
      <c r="U6170" t="s">
        <v>21</v>
      </c>
    </row>
    <row r="6171" spans="1:30" x14ac:dyDescent="0.35">
      <c r="A6171">
        <v>5933387766</v>
      </c>
      <c r="B6171" s="1">
        <v>40138</v>
      </c>
      <c r="C6171">
        <v>0.2</v>
      </c>
      <c r="D6171" t="s">
        <v>13664</v>
      </c>
      <c r="E6171" s="4" t="str" cm="1">
        <f t="array" ref="E6171">_xlfn.TEXTJOIN(", ", TRUE, IF(COUNTIF(D6171, "*"&amp;$BP$2:$BP$2&amp;"*"), $BP$2:$BP$2, ""))</f>
        <v>america</v>
      </c>
      <c r="F6171" t="s">
        <v>30</v>
      </c>
      <c r="G6171" t="s">
        <v>2113</v>
      </c>
      <c r="H6171" t="s">
        <v>247</v>
      </c>
      <c r="I6171" t="s">
        <v>2274</v>
      </c>
      <c r="J6171" t="s">
        <v>9</v>
      </c>
      <c r="K6171" t="s">
        <v>2406</v>
      </c>
      <c r="L6171" t="s">
        <v>2051</v>
      </c>
      <c r="M6171" t="s">
        <v>156</v>
      </c>
      <c r="N6171" t="s">
        <v>49</v>
      </c>
      <c r="O6171" t="s">
        <v>1546</v>
      </c>
      <c r="P6171" t="s">
        <v>426</v>
      </c>
      <c r="Q6171" t="s">
        <v>608</v>
      </c>
      <c r="R6171" t="s">
        <v>1554</v>
      </c>
      <c r="S6171" t="s">
        <v>234</v>
      </c>
      <c r="T6171" t="s">
        <v>137</v>
      </c>
      <c r="U6171" t="s">
        <v>232</v>
      </c>
      <c r="V6171" t="s">
        <v>8191</v>
      </c>
      <c r="W6171" t="s">
        <v>9</v>
      </c>
      <c r="X6171" t="s">
        <v>775</v>
      </c>
      <c r="Y6171" t="s">
        <v>608</v>
      </c>
      <c r="Z6171" t="s">
        <v>251</v>
      </c>
      <c r="AA6171" t="s">
        <v>147</v>
      </c>
      <c r="AB6171" t="s">
        <v>15</v>
      </c>
      <c r="AC6171" t="s">
        <v>360</v>
      </c>
      <c r="AD6171" t="s">
        <v>1403</v>
      </c>
    </row>
    <row r="6172" spans="1:30" x14ac:dyDescent="0.35">
      <c r="A6172">
        <v>5927004827</v>
      </c>
      <c r="B6172" s="1">
        <v>40138</v>
      </c>
      <c r="C6172">
        <v>0</v>
      </c>
      <c r="D6172" t="s">
        <v>13665</v>
      </c>
      <c r="E6172" s="4" t="str" cm="1">
        <f t="array" ref="E6172">_xlfn.TEXTJOIN(", ", TRUE, IF(COUNTIF(D6172, "*"&amp;$BP$2:$BP$2&amp;"*"), $BP$2:$BP$2, ""))</f>
        <v/>
      </c>
      <c r="F6172" t="s">
        <v>6219</v>
      </c>
      <c r="G6172" t="s">
        <v>124</v>
      </c>
      <c r="H6172" t="s">
        <v>2402</v>
      </c>
      <c r="I6172" t="s">
        <v>100</v>
      </c>
      <c r="J6172" t="s">
        <v>4238</v>
      </c>
      <c r="K6172" t="s">
        <v>114</v>
      </c>
      <c r="L6172" t="s">
        <v>9</v>
      </c>
      <c r="M6172" t="s">
        <v>180</v>
      </c>
      <c r="N6172" t="s">
        <v>2936</v>
      </c>
      <c r="O6172" t="s">
        <v>312</v>
      </c>
      <c r="P6172" t="s">
        <v>39</v>
      </c>
      <c r="Q6172" t="s">
        <v>30</v>
      </c>
      <c r="R6172" t="s">
        <v>426</v>
      </c>
      <c r="S6172" t="s">
        <v>608</v>
      </c>
      <c r="T6172" t="s">
        <v>1554</v>
      </c>
      <c r="U6172" t="s">
        <v>15</v>
      </c>
      <c r="V6172" t="s">
        <v>7927</v>
      </c>
      <c r="W6172" t="s">
        <v>2503</v>
      </c>
      <c r="X6172" t="s">
        <v>899</v>
      </c>
      <c r="Y6172" t="s">
        <v>21</v>
      </c>
    </row>
    <row r="6173" spans="1:30" x14ac:dyDescent="0.35">
      <c r="A6173">
        <v>5897470978</v>
      </c>
      <c r="B6173" s="1">
        <v>40137</v>
      </c>
      <c r="C6173">
        <v>1</v>
      </c>
      <c r="D6173" t="s">
        <v>13666</v>
      </c>
      <c r="E6173" s="4" t="str" cm="1">
        <f t="array" ref="E6173">_xlfn.TEXTJOIN(", ", TRUE, IF(COUNTIF(D6173, "*"&amp;$BP$2:$BP$2&amp;"*"), $BP$2:$BP$2, ""))</f>
        <v/>
      </c>
      <c r="F6173" t="s">
        <v>30</v>
      </c>
      <c r="G6173" t="s">
        <v>2113</v>
      </c>
      <c r="H6173" t="s">
        <v>118</v>
      </c>
      <c r="I6173" t="s">
        <v>13667</v>
      </c>
      <c r="J6173" t="s">
        <v>152</v>
      </c>
      <c r="K6173" t="s">
        <v>4530</v>
      </c>
      <c r="L6173" t="s">
        <v>426</v>
      </c>
      <c r="M6173" t="s">
        <v>608</v>
      </c>
      <c r="N6173" t="s">
        <v>1554</v>
      </c>
      <c r="O6173" t="s">
        <v>2316</v>
      </c>
      <c r="P6173" t="s">
        <v>124</v>
      </c>
      <c r="Q6173" t="s">
        <v>2402</v>
      </c>
      <c r="R6173" t="s">
        <v>100</v>
      </c>
      <c r="S6173" t="s">
        <v>4238</v>
      </c>
      <c r="T6173" t="s">
        <v>114</v>
      </c>
      <c r="U6173" t="s">
        <v>9</v>
      </c>
      <c r="V6173" t="s">
        <v>1292</v>
      </c>
      <c r="W6173" t="s">
        <v>312</v>
      </c>
      <c r="X6173" t="s">
        <v>21</v>
      </c>
      <c r="Y6173" t="s">
        <v>13668</v>
      </c>
    </row>
    <row r="6174" spans="1:30" x14ac:dyDescent="0.35">
      <c r="A6174">
        <v>5847293861</v>
      </c>
      <c r="B6174" s="1">
        <v>40135</v>
      </c>
      <c r="C6174">
        <v>0</v>
      </c>
      <c r="D6174" t="s">
        <v>13669</v>
      </c>
      <c r="E6174" s="4" t="str" cm="1">
        <f t="array" ref="E6174">_xlfn.TEXTJOIN(", ", TRUE, IF(COUNTIF(D6174, "*"&amp;$BP$2:$BP$2&amp;"*"), $BP$2:$BP$2, ""))</f>
        <v/>
      </c>
      <c r="F6174" t="s">
        <v>30</v>
      </c>
      <c r="G6174" t="s">
        <v>2113</v>
      </c>
      <c r="H6174" t="s">
        <v>118</v>
      </c>
      <c r="I6174" t="s">
        <v>8713</v>
      </c>
      <c r="J6174" t="s">
        <v>49</v>
      </c>
      <c r="K6174" t="s">
        <v>426</v>
      </c>
      <c r="L6174" t="s">
        <v>608</v>
      </c>
      <c r="M6174" t="s">
        <v>1554</v>
      </c>
      <c r="N6174" t="s">
        <v>71</v>
      </c>
      <c r="O6174" t="s">
        <v>13670</v>
      </c>
      <c r="P6174" t="s">
        <v>100</v>
      </c>
      <c r="Q6174" t="s">
        <v>7143</v>
      </c>
      <c r="R6174" t="s">
        <v>429</v>
      </c>
      <c r="S6174" t="s">
        <v>645</v>
      </c>
      <c r="T6174" t="s">
        <v>1868</v>
      </c>
      <c r="U6174" t="s">
        <v>2659</v>
      </c>
      <c r="V6174" t="s">
        <v>360</v>
      </c>
      <c r="W6174" t="s">
        <v>693</v>
      </c>
      <c r="X6174" t="s">
        <v>232</v>
      </c>
      <c r="Y6174" t="s">
        <v>731</v>
      </c>
      <c r="Z6174" t="s">
        <v>52</v>
      </c>
    </row>
    <row r="6175" spans="1:30" x14ac:dyDescent="0.35">
      <c r="A6175">
        <v>5727126835</v>
      </c>
      <c r="B6175" s="1">
        <v>40131</v>
      </c>
      <c r="C6175">
        <v>0</v>
      </c>
      <c r="D6175" t="s">
        <v>13671</v>
      </c>
      <c r="E6175" s="4" t="str" cm="1">
        <f t="array" ref="E6175">_xlfn.TEXTJOIN(", ", TRUE, IF(COUNTIF(D6175, "*"&amp;$BP$2:$BP$2&amp;"*"), $BP$2:$BP$2, ""))</f>
        <v/>
      </c>
      <c r="F6175" t="s">
        <v>15</v>
      </c>
      <c r="G6175" t="s">
        <v>13672</v>
      </c>
      <c r="H6175" t="s">
        <v>5118</v>
      </c>
      <c r="I6175" t="s">
        <v>30</v>
      </c>
      <c r="J6175" t="s">
        <v>1281</v>
      </c>
      <c r="K6175" t="s">
        <v>9</v>
      </c>
      <c r="L6175" t="s">
        <v>12948</v>
      </c>
      <c r="M6175" t="s">
        <v>326</v>
      </c>
      <c r="N6175" t="s">
        <v>227</v>
      </c>
      <c r="O6175" t="s">
        <v>10976</v>
      </c>
      <c r="P6175" t="s">
        <v>191</v>
      </c>
      <c r="Q6175" t="s">
        <v>4611</v>
      </c>
      <c r="R6175" t="s">
        <v>156</v>
      </c>
      <c r="S6175" t="s">
        <v>30</v>
      </c>
      <c r="T6175" t="s">
        <v>6155</v>
      </c>
      <c r="U6175" t="s">
        <v>13604</v>
      </c>
      <c r="V6175" t="s">
        <v>21</v>
      </c>
      <c r="W6175" t="s">
        <v>21</v>
      </c>
    </row>
    <row r="6176" spans="1:30" x14ac:dyDescent="0.35">
      <c r="A6176">
        <v>5621720110</v>
      </c>
      <c r="B6176" s="1">
        <v>40128</v>
      </c>
      <c r="C6176">
        <v>0</v>
      </c>
      <c r="D6176" t="s">
        <v>13673</v>
      </c>
      <c r="E6176" s="4" t="str" cm="1">
        <f t="array" ref="E6176">_xlfn.TEXTJOIN(", ", TRUE, IF(COUNTIF(D6176, "*"&amp;$BP$2:$BP$2&amp;"*"), $BP$2:$BP$2, ""))</f>
        <v/>
      </c>
      <c r="F6176" t="s">
        <v>9</v>
      </c>
      <c r="G6176" t="s">
        <v>30</v>
      </c>
      <c r="H6176" t="s">
        <v>2639</v>
      </c>
      <c r="I6176" t="s">
        <v>100</v>
      </c>
      <c r="J6176" t="s">
        <v>847</v>
      </c>
      <c r="K6176" t="s">
        <v>67</v>
      </c>
      <c r="L6176" t="s">
        <v>253</v>
      </c>
      <c r="M6176" t="s">
        <v>2476</v>
      </c>
      <c r="N6176" t="s">
        <v>100</v>
      </c>
      <c r="O6176" t="s">
        <v>218</v>
      </c>
      <c r="P6176" t="s">
        <v>3700</v>
      </c>
      <c r="Q6176" t="s">
        <v>7185</v>
      </c>
      <c r="R6176" t="s">
        <v>217</v>
      </c>
      <c r="S6176" t="s">
        <v>30</v>
      </c>
      <c r="T6176" t="s">
        <v>209</v>
      </c>
      <c r="U6176" t="s">
        <v>440</v>
      </c>
      <c r="V6176" t="s">
        <v>6</v>
      </c>
      <c r="W6176" t="s">
        <v>21</v>
      </c>
      <c r="X6176" t="s">
        <v>441</v>
      </c>
    </row>
    <row r="6177" spans="1:28" x14ac:dyDescent="0.35">
      <c r="A6177">
        <v>5604973499</v>
      </c>
      <c r="B6177" s="1">
        <v>40127</v>
      </c>
      <c r="C6177">
        <v>0</v>
      </c>
      <c r="D6177" t="s">
        <v>13674</v>
      </c>
      <c r="E6177" s="4" t="str" cm="1">
        <f t="array" ref="E6177">_xlfn.TEXTJOIN(", ", TRUE, IF(COUNTIF(D6177, "*"&amp;$BP$2:$BP$2&amp;"*"), $BP$2:$BP$2, ""))</f>
        <v/>
      </c>
      <c r="F6177" t="s">
        <v>39</v>
      </c>
      <c r="G6177" t="s">
        <v>13519</v>
      </c>
      <c r="H6177" t="s">
        <v>16</v>
      </c>
      <c r="I6177" t="s">
        <v>30</v>
      </c>
      <c r="J6177" t="s">
        <v>1306</v>
      </c>
      <c r="K6177" t="s">
        <v>68</v>
      </c>
      <c r="L6177" t="s">
        <v>665</v>
      </c>
      <c r="M6177" t="s">
        <v>21</v>
      </c>
      <c r="N6177" t="s">
        <v>13675</v>
      </c>
    </row>
    <row r="6178" spans="1:28" x14ac:dyDescent="0.35">
      <c r="A6178">
        <v>5525033325</v>
      </c>
      <c r="B6178" s="1">
        <v>40124</v>
      </c>
      <c r="C6178">
        <v>0</v>
      </c>
      <c r="D6178" t="s">
        <v>13676</v>
      </c>
      <c r="E6178" s="4" t="str" cm="1">
        <f t="array" ref="E6178">_xlfn.TEXTJOIN(", ", TRUE, IF(COUNTIF(D6178, "*"&amp;$BP$2:$BP$2&amp;"*"), $BP$2:$BP$2, ""))</f>
        <v/>
      </c>
      <c r="F6178" t="s">
        <v>3208</v>
      </c>
      <c r="G6178" t="s">
        <v>13677</v>
      </c>
      <c r="H6178" t="s">
        <v>426</v>
      </c>
      <c r="I6178" t="s">
        <v>430</v>
      </c>
      <c r="J6178" t="s">
        <v>608</v>
      </c>
      <c r="K6178" t="s">
        <v>10270</v>
      </c>
      <c r="L6178">
        <v>220</v>
      </c>
      <c r="M6178" t="s">
        <v>9</v>
      </c>
      <c r="N6178">
        <v>215</v>
      </c>
    </row>
    <row r="6179" spans="1:28" x14ac:dyDescent="0.35">
      <c r="A6179">
        <v>5524285147</v>
      </c>
      <c r="B6179" s="1">
        <v>40124</v>
      </c>
      <c r="C6179">
        <v>0</v>
      </c>
      <c r="D6179" t="s">
        <v>13678</v>
      </c>
      <c r="E6179" s="4" t="str" cm="1">
        <f t="array" ref="E6179">_xlfn.TEXTJOIN(", ", TRUE, IF(COUNTIF(D6179, "*"&amp;$BP$2:$BP$2&amp;"*"), $BP$2:$BP$2, ""))</f>
        <v>america</v>
      </c>
      <c r="F6179" t="s">
        <v>3208</v>
      </c>
      <c r="G6179" t="s">
        <v>13679</v>
      </c>
      <c r="H6179" t="s">
        <v>309</v>
      </c>
      <c r="I6179" t="s">
        <v>223</v>
      </c>
      <c r="J6179" t="s">
        <v>309</v>
      </c>
      <c r="K6179" t="s">
        <v>899</v>
      </c>
      <c r="L6179" t="s">
        <v>238</v>
      </c>
      <c r="M6179" t="s">
        <v>2603</v>
      </c>
      <c r="N6179" t="s">
        <v>156</v>
      </c>
      <c r="O6179" t="s">
        <v>360</v>
      </c>
      <c r="P6179" t="s">
        <v>1785</v>
      </c>
      <c r="Q6179" t="s">
        <v>9</v>
      </c>
      <c r="R6179" t="s">
        <v>30</v>
      </c>
      <c r="S6179" t="s">
        <v>166</v>
      </c>
      <c r="T6179" t="s">
        <v>62</v>
      </c>
    </row>
    <row r="6180" spans="1:28" x14ac:dyDescent="0.35">
      <c r="A6180">
        <v>5524206196</v>
      </c>
      <c r="B6180" s="1">
        <v>40124</v>
      </c>
      <c r="C6180">
        <v>-0.194444444444444</v>
      </c>
      <c r="D6180" t="s">
        <v>13680</v>
      </c>
      <c r="E6180" s="4" t="str" cm="1">
        <f t="array" ref="E6180">_xlfn.TEXTJOIN(", ", TRUE, IF(COUNTIF(D6180, "*"&amp;$BP$2:$BP$2&amp;"*"), $BP$2:$BP$2, ""))</f>
        <v>america</v>
      </c>
      <c r="F6180" t="s">
        <v>3208</v>
      </c>
      <c r="G6180" t="s">
        <v>13681</v>
      </c>
      <c r="H6180" t="s">
        <v>614</v>
      </c>
      <c r="I6180" t="s">
        <v>2143</v>
      </c>
      <c r="J6180" t="s">
        <v>164</v>
      </c>
      <c r="K6180" t="s">
        <v>555</v>
      </c>
      <c r="L6180" t="s">
        <v>232</v>
      </c>
      <c r="M6180" t="s">
        <v>30</v>
      </c>
      <c r="N6180" t="s">
        <v>2579</v>
      </c>
      <c r="O6180" t="s">
        <v>137</v>
      </c>
      <c r="P6180" t="s">
        <v>15</v>
      </c>
      <c r="Q6180" t="s">
        <v>30</v>
      </c>
      <c r="R6180" t="s">
        <v>12041</v>
      </c>
      <c r="S6180" t="s">
        <v>1599</v>
      </c>
      <c r="T6180" t="s">
        <v>7</v>
      </c>
      <c r="U6180" t="s">
        <v>372</v>
      </c>
      <c r="V6180" t="s">
        <v>234</v>
      </c>
      <c r="W6180" t="s">
        <v>74</v>
      </c>
      <c r="X6180" t="s">
        <v>100</v>
      </c>
      <c r="Y6180" t="s">
        <v>944</v>
      </c>
      <c r="Z6180" t="s">
        <v>123</v>
      </c>
      <c r="AA6180" t="s">
        <v>11</v>
      </c>
      <c r="AB6180" t="s">
        <v>2158</v>
      </c>
    </row>
    <row r="6181" spans="1:28" x14ac:dyDescent="0.35">
      <c r="A6181">
        <v>5524115324</v>
      </c>
      <c r="B6181" s="1">
        <v>40124</v>
      </c>
      <c r="C6181">
        <v>0</v>
      </c>
      <c r="D6181" t="s">
        <v>13682</v>
      </c>
      <c r="E6181" s="4" t="str" cm="1">
        <f t="array" ref="E6181">_xlfn.TEXTJOIN(", ", TRUE, IF(COUNTIF(D6181, "*"&amp;$BP$2:$BP$2&amp;"*"), $BP$2:$BP$2, ""))</f>
        <v>america</v>
      </c>
      <c r="F6181" t="s">
        <v>3208</v>
      </c>
      <c r="G6181" t="s">
        <v>13683</v>
      </c>
      <c r="H6181" t="s">
        <v>614</v>
      </c>
      <c r="I6181" t="s">
        <v>10270</v>
      </c>
      <c r="J6181" t="s">
        <v>309</v>
      </c>
      <c r="K6181" t="s">
        <v>608</v>
      </c>
      <c r="L6181" t="s">
        <v>9</v>
      </c>
      <c r="M6181" t="s">
        <v>5593</v>
      </c>
      <c r="N6181" t="s">
        <v>426</v>
      </c>
      <c r="O6181" t="s">
        <v>430</v>
      </c>
      <c r="P6181" t="s">
        <v>16</v>
      </c>
      <c r="Q6181" t="s">
        <v>207</v>
      </c>
      <c r="R6181" t="s">
        <v>166</v>
      </c>
      <c r="S6181" t="s">
        <v>6046</v>
      </c>
      <c r="T6181" t="s">
        <v>879</v>
      </c>
      <c r="U6181" t="s">
        <v>13684</v>
      </c>
      <c r="V6181" t="s">
        <v>156</v>
      </c>
      <c r="W6181" t="s">
        <v>30</v>
      </c>
      <c r="X6181" t="s">
        <v>4181</v>
      </c>
    </row>
    <row r="6182" spans="1:28" x14ac:dyDescent="0.35">
      <c r="A6182">
        <v>5523912708</v>
      </c>
      <c r="B6182" s="1">
        <v>40124</v>
      </c>
      <c r="C6182">
        <v>0</v>
      </c>
      <c r="D6182" t="s">
        <v>13685</v>
      </c>
      <c r="E6182" s="4" t="str" cm="1">
        <f t="array" ref="E6182">_xlfn.TEXTJOIN(", ", TRUE, IF(COUNTIF(D6182, "*"&amp;$BP$2:$BP$2&amp;"*"), $BP$2:$BP$2, ""))</f>
        <v/>
      </c>
      <c r="F6182" t="s">
        <v>11</v>
      </c>
      <c r="G6182" t="s">
        <v>137</v>
      </c>
      <c r="H6182" t="s">
        <v>1403</v>
      </c>
    </row>
    <row r="6183" spans="1:28" x14ac:dyDescent="0.35">
      <c r="A6183">
        <v>5523222362</v>
      </c>
      <c r="B6183" s="1">
        <v>40124</v>
      </c>
      <c r="C6183">
        <v>0</v>
      </c>
      <c r="D6183" t="s">
        <v>13686</v>
      </c>
      <c r="E6183" s="4" t="str" cm="1">
        <f t="array" ref="E6183">_xlfn.TEXTJOIN(", ", TRUE, IF(COUNTIF(D6183, "*"&amp;$BP$2:$BP$2&amp;"*"), $BP$2:$BP$2, ""))</f>
        <v/>
      </c>
      <c r="F6183" t="s">
        <v>164</v>
      </c>
      <c r="G6183" t="s">
        <v>13687</v>
      </c>
      <c r="H6183" t="s">
        <v>614</v>
      </c>
      <c r="I6183" t="s">
        <v>899</v>
      </c>
      <c r="J6183" t="s">
        <v>137</v>
      </c>
      <c r="K6183" t="s">
        <v>279</v>
      </c>
      <c r="L6183" t="s">
        <v>9</v>
      </c>
      <c r="M6183" t="s">
        <v>2406</v>
      </c>
      <c r="N6183" t="s">
        <v>236</v>
      </c>
      <c r="O6183" t="s">
        <v>6785</v>
      </c>
      <c r="P6183" t="s">
        <v>620</v>
      </c>
      <c r="Q6183" t="s">
        <v>9</v>
      </c>
      <c r="R6183" t="s">
        <v>7130</v>
      </c>
      <c r="S6183" t="s">
        <v>15</v>
      </c>
      <c r="T6183" t="s">
        <v>89</v>
      </c>
      <c r="U6183" t="s">
        <v>207</v>
      </c>
      <c r="V6183" t="s">
        <v>8376</v>
      </c>
      <c r="W6183" t="s">
        <v>3525</v>
      </c>
      <c r="X6183" t="s">
        <v>64</v>
      </c>
      <c r="Y6183" t="s">
        <v>974</v>
      </c>
      <c r="Z6183" t="s">
        <v>21</v>
      </c>
    </row>
    <row r="6184" spans="1:28" x14ac:dyDescent="0.35">
      <c r="A6184">
        <v>5517831660</v>
      </c>
      <c r="B6184" s="1">
        <v>40124</v>
      </c>
      <c r="C6184">
        <v>0</v>
      </c>
      <c r="D6184" t="s">
        <v>13688</v>
      </c>
      <c r="E6184" s="4" t="str" cm="1">
        <f t="array" ref="E6184">_xlfn.TEXTJOIN(", ", TRUE, IF(COUNTIF(D6184, "*"&amp;$BP$2:$BP$2&amp;"*"), $BP$2:$BP$2, ""))</f>
        <v/>
      </c>
      <c r="F6184" t="s">
        <v>614</v>
      </c>
      <c r="G6184" t="s">
        <v>899</v>
      </c>
      <c r="H6184" t="s">
        <v>156</v>
      </c>
      <c r="I6184" t="s">
        <v>426</v>
      </c>
      <c r="J6184" t="s">
        <v>608</v>
      </c>
      <c r="K6184" t="s">
        <v>137</v>
      </c>
      <c r="L6184" t="s">
        <v>13689</v>
      </c>
      <c r="M6184" t="s">
        <v>11</v>
      </c>
      <c r="N6184" t="s">
        <v>137</v>
      </c>
      <c r="O6184" t="s">
        <v>49</v>
      </c>
      <c r="P6184" t="s">
        <v>11771</v>
      </c>
      <c r="Q6184" t="s">
        <v>223</v>
      </c>
      <c r="R6184" t="s">
        <v>64</v>
      </c>
      <c r="S6184" t="s">
        <v>308</v>
      </c>
      <c r="T6184" t="s">
        <v>24</v>
      </c>
      <c r="U6184" t="s">
        <v>240</v>
      </c>
      <c r="V6184" t="s">
        <v>21</v>
      </c>
    </row>
    <row r="6185" spans="1:28" x14ac:dyDescent="0.35">
      <c r="A6185">
        <v>5512328451</v>
      </c>
      <c r="B6185" s="1">
        <v>40124</v>
      </c>
      <c r="C6185">
        <v>0.1</v>
      </c>
      <c r="D6185" t="s">
        <v>13690</v>
      </c>
      <c r="E6185" s="4" t="str" cm="1">
        <f t="array" ref="E6185">_xlfn.TEXTJOIN(", ", TRUE, IF(COUNTIF(D6185, "*"&amp;$BP$2:$BP$2&amp;"*"), $BP$2:$BP$2, ""))</f>
        <v/>
      </c>
      <c r="F6185" t="s">
        <v>2232</v>
      </c>
      <c r="G6185" t="s">
        <v>771</v>
      </c>
      <c r="H6185" t="s">
        <v>156</v>
      </c>
      <c r="I6185" t="s">
        <v>30</v>
      </c>
      <c r="J6185" t="s">
        <v>13691</v>
      </c>
      <c r="K6185">
        <v>4</v>
      </c>
      <c r="L6185" t="s">
        <v>2262</v>
      </c>
      <c r="M6185" t="s">
        <v>42</v>
      </c>
      <c r="N6185" t="s">
        <v>30</v>
      </c>
      <c r="O6185" t="s">
        <v>58</v>
      </c>
      <c r="P6185" t="s">
        <v>899</v>
      </c>
      <c r="Q6185" t="s">
        <v>12399</v>
      </c>
      <c r="R6185" t="s">
        <v>218</v>
      </c>
      <c r="S6185" t="s">
        <v>65</v>
      </c>
      <c r="T6185" t="s">
        <v>57</v>
      </c>
      <c r="U6185" t="s">
        <v>100</v>
      </c>
      <c r="V6185" t="s">
        <v>368</v>
      </c>
      <c r="W6185" t="s">
        <v>9</v>
      </c>
      <c r="X6185" t="s">
        <v>77</v>
      </c>
      <c r="Y6185" t="s">
        <v>510</v>
      </c>
      <c r="Z6185" t="s">
        <v>124</v>
      </c>
      <c r="AA6185" t="s">
        <v>973</v>
      </c>
      <c r="AB6185" t="s">
        <v>21</v>
      </c>
    </row>
    <row r="6186" spans="1:28" x14ac:dyDescent="0.35">
      <c r="A6186">
        <v>5509108142</v>
      </c>
      <c r="B6186" s="1">
        <v>40124</v>
      </c>
      <c r="C6186">
        <v>0</v>
      </c>
      <c r="D6186" t="s">
        <v>13692</v>
      </c>
      <c r="E6186" s="4" t="str" cm="1">
        <f t="array" ref="E6186">_xlfn.TEXTJOIN(", ", TRUE, IF(COUNTIF(D6186, "*"&amp;$BP$2:$BP$2&amp;"*"), $BP$2:$BP$2, ""))</f>
        <v/>
      </c>
      <c r="F6186" t="s">
        <v>282</v>
      </c>
      <c r="G6186" t="s">
        <v>2748</v>
      </c>
      <c r="H6186" t="s">
        <v>24</v>
      </c>
      <c r="I6186" t="s">
        <v>272</v>
      </c>
      <c r="J6186" t="s">
        <v>42</v>
      </c>
      <c r="K6186" t="s">
        <v>30</v>
      </c>
      <c r="L6186" t="s">
        <v>309</v>
      </c>
      <c r="M6186" t="s">
        <v>614</v>
      </c>
      <c r="N6186" t="s">
        <v>899</v>
      </c>
      <c r="O6186" t="s">
        <v>156</v>
      </c>
      <c r="P6186" t="s">
        <v>426</v>
      </c>
      <c r="Q6186" t="s">
        <v>608</v>
      </c>
      <c r="R6186" t="s">
        <v>68</v>
      </c>
      <c r="S6186" t="s">
        <v>462</v>
      </c>
      <c r="T6186" t="s">
        <v>9</v>
      </c>
      <c r="U6186" t="s">
        <v>792</v>
      </c>
      <c r="V6186" t="s">
        <v>382</v>
      </c>
      <c r="W6186" t="s">
        <v>6</v>
      </c>
      <c r="X6186" t="s">
        <v>521</v>
      </c>
      <c r="Y6186" t="s">
        <v>291</v>
      </c>
      <c r="Z6186" t="s">
        <v>21</v>
      </c>
    </row>
    <row r="6187" spans="1:28" x14ac:dyDescent="0.35">
      <c r="A6187">
        <v>5488910220</v>
      </c>
      <c r="B6187" s="1">
        <v>40123</v>
      </c>
      <c r="C6187">
        <v>0</v>
      </c>
      <c r="D6187" t="s">
        <v>13693</v>
      </c>
      <c r="E6187" s="4" t="str" cm="1">
        <f t="array" ref="E6187">_xlfn.TEXTJOIN(", ", TRUE, IF(COUNTIF(D6187, "*"&amp;$BP$2:$BP$2&amp;"*"), $BP$2:$BP$2, ""))</f>
        <v/>
      </c>
      <c r="F6187" t="s">
        <v>11</v>
      </c>
      <c r="G6187" t="s">
        <v>137</v>
      </c>
      <c r="H6187" t="s">
        <v>13563</v>
      </c>
      <c r="I6187" t="s">
        <v>614</v>
      </c>
      <c r="J6187" t="s">
        <v>137</v>
      </c>
      <c r="K6187" t="s">
        <v>1113</v>
      </c>
      <c r="L6187" t="s">
        <v>156</v>
      </c>
      <c r="M6187" t="s">
        <v>426</v>
      </c>
      <c r="N6187" t="s">
        <v>608</v>
      </c>
      <c r="O6187" t="s">
        <v>5072</v>
      </c>
      <c r="P6187" t="s">
        <v>2569</v>
      </c>
      <c r="Q6187" t="s">
        <v>6219</v>
      </c>
      <c r="R6187" t="s">
        <v>124</v>
      </c>
      <c r="S6187" t="s">
        <v>7705</v>
      </c>
      <c r="T6187" t="s">
        <v>100</v>
      </c>
      <c r="U6187" t="s">
        <v>4238</v>
      </c>
      <c r="V6187" t="s">
        <v>114</v>
      </c>
      <c r="W6187" t="s">
        <v>9</v>
      </c>
      <c r="X6187" t="s">
        <v>180</v>
      </c>
      <c r="Y6187" t="s">
        <v>608</v>
      </c>
      <c r="Z6187" t="s">
        <v>21</v>
      </c>
    </row>
    <row r="6188" spans="1:28" x14ac:dyDescent="0.35">
      <c r="A6188">
        <v>5270367062</v>
      </c>
      <c r="B6188" s="1">
        <v>40115</v>
      </c>
      <c r="C6188">
        <v>0.21666666666666601</v>
      </c>
      <c r="D6188" t="s">
        <v>13694</v>
      </c>
      <c r="E6188" s="4" t="str" cm="1">
        <f t="array" ref="E6188">_xlfn.TEXTJOIN(", ", TRUE, IF(COUNTIF(D6188, "*"&amp;$BP$2:$BP$2&amp;"*"), $BP$2:$BP$2, ""))</f>
        <v/>
      </c>
      <c r="F6188" t="s">
        <v>2846</v>
      </c>
      <c r="G6188" t="s">
        <v>9</v>
      </c>
      <c r="H6188" t="s">
        <v>30</v>
      </c>
      <c r="I6188" t="s">
        <v>614</v>
      </c>
      <c r="J6188" t="s">
        <v>16</v>
      </c>
      <c r="K6188" t="s">
        <v>11208</v>
      </c>
      <c r="L6188" t="s">
        <v>369</v>
      </c>
      <c r="M6188" t="s">
        <v>13310</v>
      </c>
      <c r="N6188" t="s">
        <v>13695</v>
      </c>
      <c r="O6188" t="s">
        <v>426</v>
      </c>
      <c r="P6188" t="s">
        <v>608</v>
      </c>
      <c r="Q6188" t="s">
        <v>5072</v>
      </c>
      <c r="R6188" t="s">
        <v>71</v>
      </c>
      <c r="S6188" t="s">
        <v>8516</v>
      </c>
      <c r="T6188" t="s">
        <v>49</v>
      </c>
      <c r="U6188" t="s">
        <v>425</v>
      </c>
      <c r="V6188" t="s">
        <v>13235</v>
      </c>
      <c r="W6188" t="s">
        <v>21</v>
      </c>
    </row>
    <row r="6189" spans="1:28" x14ac:dyDescent="0.35">
      <c r="A6189">
        <v>5245784888</v>
      </c>
      <c r="B6189" s="1">
        <v>40114</v>
      </c>
      <c r="C6189">
        <v>0.5</v>
      </c>
      <c r="D6189" t="s">
        <v>13696</v>
      </c>
      <c r="E6189" s="4" t="str" cm="1">
        <f t="array" ref="E6189">_xlfn.TEXTJOIN(", ", TRUE, IF(COUNTIF(D6189, "*"&amp;$BP$2:$BP$2&amp;"*"), $BP$2:$BP$2, ""))</f>
        <v/>
      </c>
      <c r="F6189" t="s">
        <v>248</v>
      </c>
      <c r="G6189" t="s">
        <v>49</v>
      </c>
      <c r="H6189" t="s">
        <v>1554</v>
      </c>
      <c r="I6189" t="s">
        <v>521</v>
      </c>
      <c r="J6189" t="s">
        <v>71</v>
      </c>
      <c r="K6189" t="s">
        <v>5138</v>
      </c>
      <c r="L6189" t="s">
        <v>1275</v>
      </c>
      <c r="M6189" t="s">
        <v>382</v>
      </c>
      <c r="N6189" t="s">
        <v>657</v>
      </c>
      <c r="O6189" t="s">
        <v>3598</v>
      </c>
      <c r="P6189" t="s">
        <v>156</v>
      </c>
      <c r="Q6189" t="s">
        <v>1086</v>
      </c>
      <c r="R6189" t="s">
        <v>68</v>
      </c>
      <c r="S6189" t="s">
        <v>33</v>
      </c>
      <c r="T6189" t="s">
        <v>264</v>
      </c>
      <c r="U6189" t="s">
        <v>67</v>
      </c>
      <c r="V6189" t="s">
        <v>68</v>
      </c>
      <c r="W6189" t="s">
        <v>69</v>
      </c>
      <c r="X6189" t="s">
        <v>104</v>
      </c>
      <c r="Y6189" t="s">
        <v>328</v>
      </c>
      <c r="Z6189" t="s">
        <v>68</v>
      </c>
      <c r="AA6189" t="s">
        <v>13697</v>
      </c>
      <c r="AB6189" t="s">
        <v>21</v>
      </c>
    </row>
    <row r="6190" spans="1:28" x14ac:dyDescent="0.35">
      <c r="A6190">
        <v>5105239540</v>
      </c>
      <c r="B6190" s="1">
        <v>40109</v>
      </c>
      <c r="C6190">
        <v>-0.25</v>
      </c>
      <c r="D6190" t="s">
        <v>13698</v>
      </c>
      <c r="E6190" s="4" t="str" cm="1">
        <f t="array" ref="E6190">_xlfn.TEXTJOIN(", ", TRUE, IF(COUNTIF(D6190, "*"&amp;$BP$2:$BP$2&amp;"*"), $BP$2:$BP$2, ""))</f>
        <v/>
      </c>
      <c r="F6190" t="s">
        <v>1432</v>
      </c>
      <c r="G6190" t="s">
        <v>456</v>
      </c>
      <c r="H6190" t="s">
        <v>13699</v>
      </c>
      <c r="I6190" t="s">
        <v>191</v>
      </c>
      <c r="J6190" t="s">
        <v>824</v>
      </c>
      <c r="K6190" t="s">
        <v>326</v>
      </c>
      <c r="L6190" t="s">
        <v>2741</v>
      </c>
      <c r="M6190" t="s">
        <v>327</v>
      </c>
      <c r="N6190" t="s">
        <v>1086</v>
      </c>
      <c r="O6190" t="s">
        <v>426</v>
      </c>
      <c r="P6190" t="s">
        <v>608</v>
      </c>
      <c r="Q6190" t="s">
        <v>1711</v>
      </c>
      <c r="R6190" t="s">
        <v>9</v>
      </c>
      <c r="S6190" t="s">
        <v>2741</v>
      </c>
      <c r="T6190" t="s">
        <v>456</v>
      </c>
      <c r="U6190" t="s">
        <v>49</v>
      </c>
      <c r="V6190" t="s">
        <v>1891</v>
      </c>
      <c r="W6190" t="s">
        <v>100</v>
      </c>
      <c r="X6190" t="s">
        <v>49</v>
      </c>
      <c r="Y6190" t="s">
        <v>3544</v>
      </c>
      <c r="Z6190" t="s">
        <v>21</v>
      </c>
    </row>
    <row r="6191" spans="1:28" x14ac:dyDescent="0.35">
      <c r="A6191">
        <v>5031985438</v>
      </c>
      <c r="B6191" s="1">
        <v>40106</v>
      </c>
      <c r="C6191">
        <v>0</v>
      </c>
      <c r="D6191" t="s">
        <v>13700</v>
      </c>
      <c r="E6191" s="4" t="str" cm="1">
        <f t="array" ref="E6191">_xlfn.TEXTJOIN(", ", TRUE, IF(COUNTIF(D6191, "*"&amp;$BP$2:$BP$2&amp;"*"), $BP$2:$BP$2, ""))</f>
        <v/>
      </c>
      <c r="F6191">
        <v>226317</v>
      </c>
      <c r="G6191" t="s">
        <v>606</v>
      </c>
      <c r="H6191" t="s">
        <v>100</v>
      </c>
      <c r="I6191" t="s">
        <v>1008</v>
      </c>
      <c r="J6191" t="s">
        <v>6</v>
      </c>
      <c r="K6191" t="s">
        <v>1186</v>
      </c>
      <c r="L6191" t="s">
        <v>11</v>
      </c>
      <c r="M6191" t="s">
        <v>439</v>
      </c>
      <c r="N6191" t="s">
        <v>309</v>
      </c>
      <c r="O6191" t="s">
        <v>100</v>
      </c>
      <c r="P6191" t="s">
        <v>377</v>
      </c>
      <c r="Q6191" t="s">
        <v>196</v>
      </c>
      <c r="R6191" t="s">
        <v>49</v>
      </c>
      <c r="S6191" t="s">
        <v>12901</v>
      </c>
      <c r="T6191" t="s">
        <v>311</v>
      </c>
      <c r="U6191" t="s">
        <v>8191</v>
      </c>
      <c r="V6191" t="s">
        <v>9</v>
      </c>
      <c r="W6191" t="s">
        <v>1791</v>
      </c>
      <c r="X6191" t="s">
        <v>608</v>
      </c>
      <c r="Y6191" t="s">
        <v>440</v>
      </c>
      <c r="Z6191" t="s">
        <v>6</v>
      </c>
    </row>
    <row r="6192" spans="1:28" x14ac:dyDescent="0.35">
      <c r="A6192">
        <v>4997613990</v>
      </c>
      <c r="B6192" s="1">
        <v>40105</v>
      </c>
      <c r="C6192">
        <v>0</v>
      </c>
      <c r="D6192" t="s">
        <v>13701</v>
      </c>
      <c r="E6192" s="4" t="str" cm="1">
        <f t="array" ref="E6192">_xlfn.TEXTJOIN(", ", TRUE, IF(COUNTIF(D6192, "*"&amp;$BP$2:$BP$2&amp;"*"), $BP$2:$BP$2, ""))</f>
        <v/>
      </c>
      <c r="F6192" t="s">
        <v>426</v>
      </c>
      <c r="G6192" t="s">
        <v>3045</v>
      </c>
      <c r="H6192" t="s">
        <v>218</v>
      </c>
      <c r="I6192" t="s">
        <v>812</v>
      </c>
      <c r="J6192" t="s">
        <v>9</v>
      </c>
      <c r="K6192" t="s">
        <v>13702</v>
      </c>
      <c r="L6192" t="s">
        <v>13703</v>
      </c>
      <c r="M6192" t="s">
        <v>294</v>
      </c>
      <c r="N6192" t="s">
        <v>13704</v>
      </c>
      <c r="O6192" t="s">
        <v>100</v>
      </c>
      <c r="P6192" t="s">
        <v>13705</v>
      </c>
      <c r="Q6192" t="s">
        <v>1758</v>
      </c>
      <c r="R6192" t="s">
        <v>91</v>
      </c>
      <c r="S6192" t="s">
        <v>11</v>
      </c>
      <c r="T6192" t="s">
        <v>257</v>
      </c>
      <c r="U6192" t="s">
        <v>326</v>
      </c>
      <c r="V6192" t="s">
        <v>21</v>
      </c>
      <c r="W6192" t="s">
        <v>13668</v>
      </c>
    </row>
    <row r="6193" spans="1:30" x14ac:dyDescent="0.35">
      <c r="A6193">
        <v>4853320529</v>
      </c>
      <c r="B6193" s="1">
        <v>40099</v>
      </c>
      <c r="C6193">
        <v>0.102777777777777</v>
      </c>
      <c r="D6193" t="s">
        <v>13706</v>
      </c>
      <c r="E6193" s="4" t="str" cm="1">
        <f t="array" ref="E6193">_xlfn.TEXTJOIN(", ", TRUE, IF(COUNTIF(D6193, "*"&amp;$BP$2:$BP$2&amp;"*"), $BP$2:$BP$2, ""))</f>
        <v/>
      </c>
      <c r="F6193" t="s">
        <v>426</v>
      </c>
      <c r="G6193" t="s">
        <v>608</v>
      </c>
      <c r="H6193" t="s">
        <v>247</v>
      </c>
      <c r="I6193" t="s">
        <v>377</v>
      </c>
      <c r="J6193" t="s">
        <v>49</v>
      </c>
      <c r="K6193" t="s">
        <v>110</v>
      </c>
      <c r="L6193" t="s">
        <v>13707</v>
      </c>
      <c r="M6193" t="s">
        <v>30</v>
      </c>
      <c r="N6193" t="s">
        <v>586</v>
      </c>
      <c r="O6193" t="s">
        <v>10487</v>
      </c>
      <c r="P6193" t="s">
        <v>137</v>
      </c>
      <c r="Q6193" t="s">
        <v>562</v>
      </c>
      <c r="R6193" t="s">
        <v>563</v>
      </c>
      <c r="S6193" t="s">
        <v>9</v>
      </c>
      <c r="T6193" t="s">
        <v>742</v>
      </c>
      <c r="U6193" t="s">
        <v>240</v>
      </c>
      <c r="V6193" t="s">
        <v>3917</v>
      </c>
      <c r="W6193" t="s">
        <v>272</v>
      </c>
      <c r="X6193" t="s">
        <v>9</v>
      </c>
      <c r="Y6193" t="s">
        <v>630</v>
      </c>
      <c r="Z6193" t="s">
        <v>775</v>
      </c>
      <c r="AA6193" t="s">
        <v>608</v>
      </c>
      <c r="AB6193" t="s">
        <v>21</v>
      </c>
    </row>
    <row r="6194" spans="1:30" x14ac:dyDescent="0.35">
      <c r="A6194">
        <v>4764906937</v>
      </c>
      <c r="B6194" s="1">
        <v>40096</v>
      </c>
      <c r="C6194">
        <v>0</v>
      </c>
      <c r="D6194" t="s">
        <v>13708</v>
      </c>
      <c r="E6194" s="4" t="str" cm="1">
        <f t="array" ref="E6194">_xlfn.TEXTJOIN(", ", TRUE, IF(COUNTIF(D6194, "*"&amp;$BP$2:$BP$2&amp;"*"), $BP$2:$BP$2, ""))</f>
        <v/>
      </c>
      <c r="F6194" t="s">
        <v>1446</v>
      </c>
      <c r="G6194" t="s">
        <v>562</v>
      </c>
      <c r="H6194" t="s">
        <v>156</v>
      </c>
      <c r="I6194" t="s">
        <v>667</v>
      </c>
      <c r="J6194">
        <v>100000</v>
      </c>
      <c r="K6194" t="s">
        <v>606</v>
      </c>
      <c r="L6194" t="s">
        <v>9</v>
      </c>
      <c r="M6194" t="s">
        <v>272</v>
      </c>
      <c r="N6194" t="s">
        <v>16</v>
      </c>
      <c r="O6194" t="s">
        <v>608</v>
      </c>
      <c r="P6194" t="s">
        <v>6</v>
      </c>
      <c r="Q6194" t="s">
        <v>26</v>
      </c>
      <c r="R6194" t="s">
        <v>13709</v>
      </c>
      <c r="S6194" t="s">
        <v>49</v>
      </c>
      <c r="T6194" t="s">
        <v>2316</v>
      </c>
      <c r="U6194" t="s">
        <v>4815</v>
      </c>
      <c r="V6194" t="s">
        <v>21</v>
      </c>
      <c r="W6194" t="s">
        <v>13668</v>
      </c>
    </row>
    <row r="6195" spans="1:30" x14ac:dyDescent="0.35">
      <c r="A6195">
        <v>4736968403</v>
      </c>
      <c r="B6195" s="1">
        <v>40095</v>
      </c>
      <c r="C6195">
        <v>0</v>
      </c>
      <c r="D6195" t="s">
        <v>13710</v>
      </c>
      <c r="E6195" s="4" t="str" cm="1">
        <f t="array" ref="E6195">_xlfn.TEXTJOIN(", ", TRUE, IF(COUNTIF(D6195, "*"&amp;$BP$2:$BP$2&amp;"*"), $BP$2:$BP$2, ""))</f>
        <v/>
      </c>
      <c r="F6195" t="s">
        <v>13711</v>
      </c>
    </row>
    <row r="6196" spans="1:30" x14ac:dyDescent="0.35">
      <c r="A6196">
        <v>4663969015</v>
      </c>
      <c r="B6196" s="1">
        <v>40092</v>
      </c>
      <c r="C6196">
        <v>0</v>
      </c>
      <c r="D6196" t="s">
        <v>13712</v>
      </c>
      <c r="E6196" s="4" t="str" cm="1">
        <f t="array" ref="E6196">_xlfn.TEXTJOIN(", ", TRUE, IF(COUNTIF(D6196, "*"&amp;$BP$2:$BP$2&amp;"*"), $BP$2:$BP$2, ""))</f>
        <v/>
      </c>
      <c r="F6196" t="s">
        <v>13713</v>
      </c>
      <c r="G6196" t="s">
        <v>100</v>
      </c>
      <c r="H6196" t="s">
        <v>10507</v>
      </c>
      <c r="I6196" t="s">
        <v>304</v>
      </c>
      <c r="J6196" t="s">
        <v>30</v>
      </c>
      <c r="K6196" t="s">
        <v>208</v>
      </c>
      <c r="L6196" t="s">
        <v>180</v>
      </c>
      <c r="M6196" t="s">
        <v>426</v>
      </c>
      <c r="N6196" t="s">
        <v>608</v>
      </c>
      <c r="O6196" t="s">
        <v>21</v>
      </c>
      <c r="P6196" t="s">
        <v>27</v>
      </c>
      <c r="Q6196" t="s">
        <v>635</v>
      </c>
      <c r="R6196" t="s">
        <v>30</v>
      </c>
      <c r="S6196" t="s">
        <v>636</v>
      </c>
      <c r="T6196" t="s">
        <v>21</v>
      </c>
    </row>
    <row r="6197" spans="1:30" x14ac:dyDescent="0.35">
      <c r="A6197">
        <v>4473981797</v>
      </c>
      <c r="B6197" s="1">
        <v>40085</v>
      </c>
      <c r="C6197">
        <v>0</v>
      </c>
      <c r="D6197" t="s">
        <v>13714</v>
      </c>
      <c r="E6197" s="4" t="str" cm="1">
        <f t="array" ref="E6197">_xlfn.TEXTJOIN(", ", TRUE, IF(COUNTIF(D6197, "*"&amp;$BP$2:$BP$2&amp;"*"), $BP$2:$BP$2, ""))</f>
        <v/>
      </c>
      <c r="F6197" t="s">
        <v>253</v>
      </c>
      <c r="G6197" t="s">
        <v>3075</v>
      </c>
      <c r="H6197" t="s">
        <v>3502</v>
      </c>
      <c r="I6197" t="s">
        <v>8</v>
      </c>
      <c r="J6197" t="s">
        <v>9</v>
      </c>
      <c r="K6197" t="s">
        <v>27</v>
      </c>
      <c r="L6197" t="s">
        <v>630</v>
      </c>
      <c r="M6197" t="s">
        <v>426</v>
      </c>
      <c r="N6197" t="s">
        <v>608</v>
      </c>
      <c r="O6197" t="s">
        <v>172</v>
      </c>
      <c r="P6197" t="s">
        <v>3278</v>
      </c>
      <c r="Q6197" t="s">
        <v>426</v>
      </c>
      <c r="R6197" t="s">
        <v>608</v>
      </c>
      <c r="S6197" t="s">
        <v>3075</v>
      </c>
      <c r="T6197" t="s">
        <v>1000</v>
      </c>
      <c r="U6197" t="s">
        <v>21</v>
      </c>
      <c r="V6197" t="s">
        <v>13668</v>
      </c>
    </row>
    <row r="6198" spans="1:30" x14ac:dyDescent="0.35">
      <c r="A6198">
        <v>4323396423</v>
      </c>
      <c r="B6198" s="1">
        <v>40079</v>
      </c>
      <c r="C6198">
        <v>0.13636363636363599</v>
      </c>
      <c r="D6198" t="s">
        <v>13715</v>
      </c>
      <c r="E6198" s="4" t="str" cm="1">
        <f t="array" ref="E6198">_xlfn.TEXTJOIN(", ", TRUE, IF(COUNTIF(D6198, "*"&amp;$BP$2:$BP$2&amp;"*"), $BP$2:$BP$2, ""))</f>
        <v/>
      </c>
      <c r="F6198" t="s">
        <v>15</v>
      </c>
      <c r="G6198" t="s">
        <v>660</v>
      </c>
      <c r="H6198" t="s">
        <v>5942</v>
      </c>
      <c r="I6198" t="s">
        <v>771</v>
      </c>
      <c r="J6198" t="s">
        <v>39</v>
      </c>
      <c r="K6198" t="s">
        <v>209</v>
      </c>
      <c r="L6198" t="s">
        <v>1128</v>
      </c>
      <c r="M6198" t="s">
        <v>445</v>
      </c>
      <c r="N6198" t="s">
        <v>30</v>
      </c>
      <c r="O6198" t="s">
        <v>577</v>
      </c>
      <c r="P6198" t="s">
        <v>252</v>
      </c>
      <c r="Q6198" t="s">
        <v>326</v>
      </c>
      <c r="R6198" t="s">
        <v>30</v>
      </c>
      <c r="S6198" t="s">
        <v>5184</v>
      </c>
      <c r="T6198" t="s">
        <v>21</v>
      </c>
    </row>
    <row r="6199" spans="1:30" x14ac:dyDescent="0.35">
      <c r="A6199">
        <v>4158724468</v>
      </c>
      <c r="B6199" s="1">
        <v>40077</v>
      </c>
      <c r="C6199">
        <v>0.2</v>
      </c>
      <c r="D6199" t="s">
        <v>13716</v>
      </c>
      <c r="E6199" s="4" t="str" cm="1">
        <f t="array" ref="E6199">_xlfn.TEXTJOIN(", ", TRUE, IF(COUNTIF(D6199, "*"&amp;$BP$2:$BP$2&amp;"*"), $BP$2:$BP$2, ""))</f>
        <v/>
      </c>
      <c r="F6199" t="s">
        <v>7664</v>
      </c>
      <c r="G6199" t="s">
        <v>65</v>
      </c>
      <c r="H6199" t="s">
        <v>57</v>
      </c>
      <c r="I6199" t="s">
        <v>100</v>
      </c>
      <c r="J6199" t="s">
        <v>368</v>
      </c>
      <c r="K6199" t="s">
        <v>9</v>
      </c>
      <c r="L6199" t="s">
        <v>77</v>
      </c>
      <c r="M6199" t="s">
        <v>156</v>
      </c>
      <c r="N6199" t="s">
        <v>426</v>
      </c>
      <c r="O6199" t="s">
        <v>586</v>
      </c>
      <c r="P6199" t="s">
        <v>13717</v>
      </c>
      <c r="Q6199" t="s">
        <v>123</v>
      </c>
      <c r="R6199" t="s">
        <v>11</v>
      </c>
      <c r="S6199" t="s">
        <v>2158</v>
      </c>
      <c r="T6199" t="s">
        <v>326</v>
      </c>
      <c r="U6199" t="s">
        <v>30</v>
      </c>
      <c r="V6199" t="s">
        <v>3075</v>
      </c>
      <c r="W6199" t="s">
        <v>21</v>
      </c>
    </row>
    <row r="6200" spans="1:30" x14ac:dyDescent="0.35">
      <c r="A6200">
        <v>4157345934</v>
      </c>
      <c r="B6200" s="1">
        <v>40077</v>
      </c>
      <c r="C6200">
        <v>0</v>
      </c>
      <c r="D6200" t="s">
        <v>13718</v>
      </c>
      <c r="E6200" s="4" t="str" cm="1">
        <f t="array" ref="E6200">_xlfn.TEXTJOIN(", ", TRUE, IF(COUNTIF(D6200, "*"&amp;$BP$2:$BP$2&amp;"*"), $BP$2:$BP$2, ""))</f>
        <v>america</v>
      </c>
      <c r="F6200" t="s">
        <v>207</v>
      </c>
      <c r="G6200" t="s">
        <v>166</v>
      </c>
      <c r="H6200" t="s">
        <v>273</v>
      </c>
      <c r="I6200" t="s">
        <v>9</v>
      </c>
      <c r="J6200" t="s">
        <v>476</v>
      </c>
      <c r="K6200" t="s">
        <v>1086</v>
      </c>
      <c r="L6200" t="s">
        <v>426</v>
      </c>
      <c r="M6200" t="s">
        <v>586</v>
      </c>
      <c r="N6200" t="s">
        <v>608</v>
      </c>
      <c r="O6200" t="s">
        <v>1711</v>
      </c>
      <c r="P6200" t="s">
        <v>16</v>
      </c>
      <c r="Q6200" t="s">
        <v>114</v>
      </c>
      <c r="R6200" t="s">
        <v>131</v>
      </c>
      <c r="S6200" t="s">
        <v>49</v>
      </c>
      <c r="T6200" t="s">
        <v>223</v>
      </c>
      <c r="U6200" t="s">
        <v>9</v>
      </c>
      <c r="V6200" t="s">
        <v>523</v>
      </c>
      <c r="W6200" t="s">
        <v>28</v>
      </c>
      <c r="X6200" t="s">
        <v>21</v>
      </c>
      <c r="Y6200" t="s">
        <v>13668</v>
      </c>
    </row>
    <row r="6201" spans="1:30" x14ac:dyDescent="0.35">
      <c r="A6201">
        <v>4080870690</v>
      </c>
      <c r="B6201" s="1">
        <v>40074</v>
      </c>
      <c r="C6201">
        <v>0.3</v>
      </c>
      <c r="D6201" t="s">
        <v>13719</v>
      </c>
      <c r="E6201" s="4" t="str" cm="1">
        <f t="array" ref="E6201">_xlfn.TEXTJOIN(", ", TRUE, IF(COUNTIF(D6201, "*"&amp;$BP$2:$BP$2&amp;"*"), $BP$2:$BP$2, ""))</f>
        <v/>
      </c>
      <c r="F6201" t="s">
        <v>10189</v>
      </c>
      <c r="G6201" t="s">
        <v>13720</v>
      </c>
      <c r="H6201" t="s">
        <v>10270</v>
      </c>
      <c r="I6201" t="s">
        <v>338</v>
      </c>
      <c r="J6201" t="s">
        <v>13721</v>
      </c>
      <c r="K6201" t="s">
        <v>24</v>
      </c>
      <c r="L6201" t="s">
        <v>3112</v>
      </c>
      <c r="M6201" t="s">
        <v>4690</v>
      </c>
      <c r="N6201" t="s">
        <v>5307</v>
      </c>
      <c r="O6201" t="s">
        <v>420</v>
      </c>
      <c r="P6201" t="s">
        <v>30</v>
      </c>
      <c r="Q6201" t="s">
        <v>13722</v>
      </c>
      <c r="R6201" t="s">
        <v>21</v>
      </c>
    </row>
    <row r="6202" spans="1:30" x14ac:dyDescent="0.35">
      <c r="A6202">
        <v>4037763558</v>
      </c>
      <c r="B6202" s="1">
        <v>40072</v>
      </c>
      <c r="C6202">
        <v>-0.2</v>
      </c>
      <c r="D6202" t="s">
        <v>13723</v>
      </c>
      <c r="E6202" s="4" t="str" cm="1">
        <f t="array" ref="E6202">_xlfn.TEXTJOIN(", ", TRUE, IF(COUNTIF(D6202, "*"&amp;$BP$2:$BP$2&amp;"*"), $BP$2:$BP$2, ""))</f>
        <v/>
      </c>
      <c r="F6202" t="s">
        <v>6</v>
      </c>
      <c r="G6202" t="s">
        <v>100</v>
      </c>
      <c r="H6202" t="s">
        <v>49</v>
      </c>
      <c r="I6202" t="s">
        <v>958</v>
      </c>
      <c r="J6202" t="s">
        <v>1572</v>
      </c>
      <c r="K6202" t="s">
        <v>26</v>
      </c>
      <c r="L6202" t="s">
        <v>27</v>
      </c>
      <c r="M6202" t="s">
        <v>630</v>
      </c>
      <c r="N6202" t="s">
        <v>426</v>
      </c>
      <c r="O6202" t="s">
        <v>608</v>
      </c>
      <c r="P6202" t="s">
        <v>156</v>
      </c>
      <c r="Q6202" t="s">
        <v>124</v>
      </c>
      <c r="R6202" t="s">
        <v>10194</v>
      </c>
      <c r="S6202" t="s">
        <v>3133</v>
      </c>
      <c r="T6202" t="s">
        <v>21</v>
      </c>
      <c r="U6202" t="s">
        <v>13668</v>
      </c>
    </row>
    <row r="6203" spans="1:30" x14ac:dyDescent="0.35">
      <c r="A6203">
        <v>4014681276</v>
      </c>
      <c r="B6203" s="1">
        <v>40071</v>
      </c>
      <c r="C6203">
        <v>0</v>
      </c>
      <c r="D6203" t="s">
        <v>13724</v>
      </c>
      <c r="E6203" s="4" t="str" cm="1">
        <f t="array" ref="E6203">_xlfn.TEXTJOIN(", ", TRUE, IF(COUNTIF(D6203, "*"&amp;$BP$2:$BP$2&amp;"*"), $BP$2:$BP$2, ""))</f>
        <v/>
      </c>
      <c r="F6203" t="s">
        <v>124</v>
      </c>
      <c r="G6203" t="s">
        <v>973</v>
      </c>
      <c r="H6203" t="s">
        <v>156</v>
      </c>
      <c r="I6203" t="s">
        <v>5394</v>
      </c>
      <c r="J6203" t="s">
        <v>26</v>
      </c>
      <c r="K6203" t="s">
        <v>27</v>
      </c>
      <c r="L6203" t="s">
        <v>630</v>
      </c>
      <c r="M6203" t="s">
        <v>426</v>
      </c>
      <c r="N6203" t="s">
        <v>608</v>
      </c>
      <c r="P6203" t="s">
        <v>6219</v>
      </c>
      <c r="Q6203" t="s">
        <v>124</v>
      </c>
      <c r="R6203" t="s">
        <v>12399</v>
      </c>
      <c r="S6203" t="s">
        <v>521</v>
      </c>
      <c r="T6203" t="s">
        <v>21</v>
      </c>
      <c r="U6203" t="s">
        <v>13668</v>
      </c>
    </row>
    <row r="6204" spans="1:30" x14ac:dyDescent="0.35">
      <c r="A6204">
        <v>3893044091</v>
      </c>
      <c r="B6204" s="1">
        <v>40066</v>
      </c>
      <c r="C6204">
        <v>0</v>
      </c>
      <c r="D6204" t="s">
        <v>13725</v>
      </c>
      <c r="E6204" s="4" t="str" cm="1">
        <f t="array" ref="E6204">_xlfn.TEXTJOIN(", ", TRUE, IF(COUNTIF(D6204, "*"&amp;$BP$2:$BP$2&amp;"*"), $BP$2:$BP$2, ""))</f>
        <v/>
      </c>
      <c r="F6204" t="s">
        <v>2748</v>
      </c>
      <c r="G6204" t="s">
        <v>24</v>
      </c>
      <c r="H6204" t="s">
        <v>272</v>
      </c>
      <c r="I6204" t="s">
        <v>462</v>
      </c>
      <c r="J6204" t="s">
        <v>9</v>
      </c>
      <c r="K6204" t="s">
        <v>476</v>
      </c>
      <c r="L6204" t="s">
        <v>6</v>
      </c>
      <c r="M6204" t="s">
        <v>180</v>
      </c>
      <c r="N6204" t="s">
        <v>30</v>
      </c>
      <c r="O6204" t="s">
        <v>337</v>
      </c>
      <c r="P6204" t="s">
        <v>8473</v>
      </c>
      <c r="Q6204" t="s">
        <v>28</v>
      </c>
      <c r="R6204" t="s">
        <v>15</v>
      </c>
      <c r="S6204" t="s">
        <v>80</v>
      </c>
      <c r="T6204" t="s">
        <v>7901</v>
      </c>
      <c r="U6204" t="s">
        <v>605</v>
      </c>
      <c r="V6204" t="s">
        <v>4427</v>
      </c>
      <c r="W6204" t="s">
        <v>2316</v>
      </c>
      <c r="X6204" t="s">
        <v>124</v>
      </c>
      <c r="Y6204" t="s">
        <v>12399</v>
      </c>
      <c r="Z6204" t="s">
        <v>521</v>
      </c>
      <c r="AA6204" t="s">
        <v>21</v>
      </c>
    </row>
    <row r="6205" spans="1:30" x14ac:dyDescent="0.35">
      <c r="A6205">
        <v>3877930386</v>
      </c>
      <c r="B6205" s="1">
        <v>40065</v>
      </c>
      <c r="C6205">
        <v>0</v>
      </c>
      <c r="D6205" t="s">
        <v>13726</v>
      </c>
      <c r="E6205" s="4" t="str" cm="1">
        <f t="array" ref="E6205">_xlfn.TEXTJOIN(", ", TRUE, IF(COUNTIF(D6205, "*"&amp;$BP$2:$BP$2&amp;"*"), $BP$2:$BP$2, ""))</f>
        <v/>
      </c>
      <c r="F6205" t="s">
        <v>272</v>
      </c>
      <c r="G6205" t="s">
        <v>1305</v>
      </c>
      <c r="H6205" t="s">
        <v>1419</v>
      </c>
      <c r="I6205" t="s">
        <v>221</v>
      </c>
      <c r="J6205" t="s">
        <v>168</v>
      </c>
      <c r="K6205" t="s">
        <v>232</v>
      </c>
      <c r="L6205" t="s">
        <v>68</v>
      </c>
      <c r="M6205" t="s">
        <v>462</v>
      </c>
      <c r="N6205" t="s">
        <v>9</v>
      </c>
      <c r="O6205" t="s">
        <v>792</v>
      </c>
      <c r="P6205" t="s">
        <v>382</v>
      </c>
      <c r="Q6205" t="s">
        <v>6</v>
      </c>
      <c r="R6205" t="s">
        <v>21</v>
      </c>
      <c r="S6205" t="s">
        <v>13668</v>
      </c>
    </row>
    <row r="6206" spans="1:30" x14ac:dyDescent="0.35">
      <c r="A6206">
        <v>3876543290</v>
      </c>
      <c r="B6206" s="1">
        <v>40065</v>
      </c>
      <c r="C6206">
        <v>0.8</v>
      </c>
      <c r="D6206" t="s">
        <v>13727</v>
      </c>
      <c r="E6206" s="4" t="str" cm="1">
        <f t="array" ref="E6206">_xlfn.TEXTJOIN(", ", TRUE, IF(COUNTIF(D6206, "*"&amp;$BP$2:$BP$2&amp;"*"), $BP$2:$BP$2, ""))</f>
        <v/>
      </c>
      <c r="F6206" t="s">
        <v>17</v>
      </c>
      <c r="G6206" t="s">
        <v>98</v>
      </c>
      <c r="H6206" t="s">
        <v>221</v>
      </c>
      <c r="I6206" t="s">
        <v>63</v>
      </c>
      <c r="J6206" t="s">
        <v>222</v>
      </c>
      <c r="K6206" t="s">
        <v>238</v>
      </c>
      <c r="L6206" t="s">
        <v>26</v>
      </c>
      <c r="M6206" t="s">
        <v>92</v>
      </c>
      <c r="N6206" t="s">
        <v>120</v>
      </c>
      <c r="O6206" t="s">
        <v>850</v>
      </c>
      <c r="P6206" t="s">
        <v>100</v>
      </c>
      <c r="Q6206" t="s">
        <v>71</v>
      </c>
      <c r="R6206" t="s">
        <v>289</v>
      </c>
      <c r="S6206" t="s">
        <v>100</v>
      </c>
      <c r="T6206" t="s">
        <v>232</v>
      </c>
      <c r="U6206" t="s">
        <v>238</v>
      </c>
      <c r="V6206" t="s">
        <v>144</v>
      </c>
      <c r="W6206" t="s">
        <v>759</v>
      </c>
      <c r="X6206" t="s">
        <v>13337</v>
      </c>
      <c r="Y6206" t="s">
        <v>8285</v>
      </c>
      <c r="Z6206" t="s">
        <v>13668</v>
      </c>
    </row>
    <row r="6207" spans="1:30" x14ac:dyDescent="0.35">
      <c r="A6207">
        <v>3876327633</v>
      </c>
      <c r="B6207" s="1">
        <v>40065</v>
      </c>
      <c r="C6207">
        <v>0.3</v>
      </c>
      <c r="D6207" t="s">
        <v>13728</v>
      </c>
      <c r="E6207" s="4" t="str" cm="1">
        <f t="array" ref="E6207">_xlfn.TEXTJOIN(", ", TRUE, IF(COUNTIF(D6207, "*"&amp;$BP$2:$BP$2&amp;"*"), $BP$2:$BP$2, ""))</f>
        <v/>
      </c>
      <c r="F6207" t="s">
        <v>476</v>
      </c>
      <c r="G6207" t="s">
        <v>11</v>
      </c>
      <c r="H6207" t="s">
        <v>221</v>
      </c>
      <c r="I6207" t="s">
        <v>144</v>
      </c>
      <c r="J6207" t="s">
        <v>399</v>
      </c>
      <c r="K6207" t="s">
        <v>5768</v>
      </c>
      <c r="L6207" t="s">
        <v>257</v>
      </c>
      <c r="M6207" t="s">
        <v>39</v>
      </c>
      <c r="N6207" t="s">
        <v>828</v>
      </c>
      <c r="O6207" t="s">
        <v>67</v>
      </c>
      <c r="P6207" t="s">
        <v>253</v>
      </c>
      <c r="Q6207" t="s">
        <v>1186</v>
      </c>
      <c r="R6207" t="s">
        <v>30</v>
      </c>
      <c r="S6207" t="s">
        <v>13729</v>
      </c>
      <c r="T6207" t="s">
        <v>71</v>
      </c>
      <c r="U6207" t="s">
        <v>164</v>
      </c>
      <c r="V6207" t="s">
        <v>475</v>
      </c>
      <c r="W6207" t="s">
        <v>718</v>
      </c>
      <c r="X6207" t="s">
        <v>9</v>
      </c>
      <c r="Y6207" t="s">
        <v>6677</v>
      </c>
      <c r="Z6207" t="s">
        <v>11</v>
      </c>
      <c r="AA6207" t="s">
        <v>337</v>
      </c>
      <c r="AB6207" t="s">
        <v>251</v>
      </c>
      <c r="AC6207" t="s">
        <v>424</v>
      </c>
      <c r="AD6207" t="s">
        <v>240</v>
      </c>
    </row>
    <row r="6208" spans="1:30" x14ac:dyDescent="0.35">
      <c r="A6208">
        <v>3876295007</v>
      </c>
      <c r="B6208" s="1">
        <v>40065</v>
      </c>
      <c r="C6208">
        <v>-0.18333333333333299</v>
      </c>
      <c r="D6208" t="s">
        <v>13730</v>
      </c>
      <c r="E6208" s="4" t="str" cm="1">
        <f t="array" ref="E6208">_xlfn.TEXTJOIN(", ", TRUE, IF(COUNTIF(D6208, "*"&amp;$BP$2:$BP$2&amp;"*"), $BP$2:$BP$2, ""))</f>
        <v>america</v>
      </c>
      <c r="F6208" t="s">
        <v>30</v>
      </c>
      <c r="G6208" t="s">
        <v>337</v>
      </c>
      <c r="H6208" t="s">
        <v>144</v>
      </c>
      <c r="I6208" t="s">
        <v>13731</v>
      </c>
      <c r="J6208" t="s">
        <v>251</v>
      </c>
      <c r="K6208" t="s">
        <v>30</v>
      </c>
      <c r="L6208" t="s">
        <v>3332</v>
      </c>
      <c r="M6208" t="s">
        <v>6513</v>
      </c>
      <c r="N6208" t="s">
        <v>16</v>
      </c>
      <c r="O6208" t="s">
        <v>30</v>
      </c>
      <c r="P6208" t="s">
        <v>5414</v>
      </c>
      <c r="Q6208" t="s">
        <v>958</v>
      </c>
      <c r="R6208" t="s">
        <v>503</v>
      </c>
      <c r="S6208" t="s">
        <v>71</v>
      </c>
      <c r="T6208" t="s">
        <v>272</v>
      </c>
      <c r="U6208" t="s">
        <v>3516</v>
      </c>
      <c r="V6208" t="s">
        <v>955</v>
      </c>
      <c r="W6208" t="s">
        <v>30</v>
      </c>
      <c r="X6208" t="s">
        <v>10350</v>
      </c>
      <c r="Y6208" t="s">
        <v>692</v>
      </c>
      <c r="Z6208" t="s">
        <v>13668</v>
      </c>
    </row>
    <row r="6209" spans="1:30" x14ac:dyDescent="0.35">
      <c r="A6209">
        <v>3876121713</v>
      </c>
      <c r="B6209" s="1">
        <v>40065</v>
      </c>
      <c r="C6209">
        <v>0</v>
      </c>
      <c r="D6209" t="s">
        <v>13732</v>
      </c>
      <c r="E6209" s="4" t="str" cm="1">
        <f t="array" ref="E6209">_xlfn.TEXTJOIN(", ", TRUE, IF(COUNTIF(D6209, "*"&amp;$BP$2:$BP$2&amp;"*"), $BP$2:$BP$2, ""))</f>
        <v/>
      </c>
      <c r="F6209" t="s">
        <v>17</v>
      </c>
      <c r="G6209" t="s">
        <v>98</v>
      </c>
      <c r="H6209" t="s">
        <v>221</v>
      </c>
      <c r="I6209" t="s">
        <v>144</v>
      </c>
      <c r="J6209" t="s">
        <v>399</v>
      </c>
      <c r="K6209" t="s">
        <v>1230</v>
      </c>
      <c r="L6209" t="s">
        <v>49</v>
      </c>
      <c r="M6209" t="s">
        <v>337</v>
      </c>
      <c r="N6209" t="s">
        <v>71</v>
      </c>
      <c r="O6209" t="s">
        <v>7839</v>
      </c>
      <c r="P6209" t="s">
        <v>75</v>
      </c>
      <c r="Q6209" t="s">
        <v>6969</v>
      </c>
      <c r="R6209" t="s">
        <v>9</v>
      </c>
      <c r="S6209" t="s">
        <v>360</v>
      </c>
      <c r="T6209" t="s">
        <v>5024</v>
      </c>
      <c r="V6209" t="s">
        <v>3809</v>
      </c>
      <c r="W6209" t="s">
        <v>232</v>
      </c>
      <c r="X6209" t="s">
        <v>104</v>
      </c>
      <c r="Y6209" t="s">
        <v>15</v>
      </c>
      <c r="Z6209" t="s">
        <v>30</v>
      </c>
      <c r="AA6209" t="s">
        <v>200</v>
      </c>
      <c r="AB6209" t="s">
        <v>4927</v>
      </c>
      <c r="AC6209" t="s">
        <v>13668</v>
      </c>
    </row>
    <row r="6210" spans="1:30" x14ac:dyDescent="0.35">
      <c r="A6210">
        <v>3875719400</v>
      </c>
      <c r="B6210" s="1">
        <v>40065</v>
      </c>
      <c r="C6210">
        <v>-0.15</v>
      </c>
      <c r="D6210" t="s">
        <v>13733</v>
      </c>
      <c r="E6210" s="4" t="str" cm="1">
        <f t="array" ref="E6210">_xlfn.TEXTJOIN(", ", TRUE, IF(COUNTIF(D6210, "*"&amp;$BP$2:$BP$2&amp;"*"), $BP$2:$BP$2, ""))</f>
        <v/>
      </c>
      <c r="F6210" t="s">
        <v>30</v>
      </c>
      <c r="G6210">
        <v>3</v>
      </c>
      <c r="H6210" t="s">
        <v>912</v>
      </c>
      <c r="I6210" t="s">
        <v>13734</v>
      </c>
      <c r="J6210" t="s">
        <v>24</v>
      </c>
      <c r="K6210" t="s">
        <v>426</v>
      </c>
      <c r="L6210" t="s">
        <v>608</v>
      </c>
      <c r="M6210" t="s">
        <v>6685</v>
      </c>
      <c r="N6210" t="s">
        <v>9</v>
      </c>
      <c r="O6210" t="s">
        <v>1765</v>
      </c>
      <c r="P6210" t="s">
        <v>30</v>
      </c>
      <c r="Q6210" t="s">
        <v>556</v>
      </c>
      <c r="R6210" t="s">
        <v>24</v>
      </c>
      <c r="S6210" t="s">
        <v>426</v>
      </c>
      <c r="T6210" t="s">
        <v>430</v>
      </c>
      <c r="U6210" t="s">
        <v>1430</v>
      </c>
      <c r="V6210" t="s">
        <v>16</v>
      </c>
      <c r="W6210" t="s">
        <v>360</v>
      </c>
      <c r="X6210" t="s">
        <v>303</v>
      </c>
      <c r="Y6210" t="s">
        <v>360</v>
      </c>
      <c r="Z6210" t="s">
        <v>1238</v>
      </c>
      <c r="AA6210" t="s">
        <v>100</v>
      </c>
      <c r="AB6210" t="s">
        <v>360</v>
      </c>
      <c r="AC6210" t="s">
        <v>845</v>
      </c>
      <c r="AD6210" t="s">
        <v>13668</v>
      </c>
    </row>
    <row r="6211" spans="1:30" x14ac:dyDescent="0.35">
      <c r="A6211">
        <v>3875716422</v>
      </c>
      <c r="B6211" s="1">
        <v>40065</v>
      </c>
      <c r="C6211">
        <v>0</v>
      </c>
      <c r="D6211" t="s">
        <v>13735</v>
      </c>
      <c r="E6211" s="4" t="str" cm="1">
        <f t="array" ref="E6211">_xlfn.TEXTJOIN(", ", TRUE, IF(COUNTIF(D6211, "*"&amp;$BP$2:$BP$2&amp;"*"), $BP$2:$BP$2, ""))</f>
        <v/>
      </c>
      <c r="F6211" t="s">
        <v>30</v>
      </c>
      <c r="G6211">
        <v>3</v>
      </c>
      <c r="H6211" t="s">
        <v>912</v>
      </c>
      <c r="I6211" t="s">
        <v>13734</v>
      </c>
      <c r="J6211" t="s">
        <v>24</v>
      </c>
      <c r="K6211" t="s">
        <v>426</v>
      </c>
      <c r="L6211" t="s">
        <v>608</v>
      </c>
      <c r="M6211" t="s">
        <v>6014</v>
      </c>
      <c r="N6211" t="s">
        <v>9</v>
      </c>
      <c r="O6211" t="s">
        <v>5593</v>
      </c>
      <c r="P6211" t="s">
        <v>429</v>
      </c>
      <c r="Q6211" t="s">
        <v>645</v>
      </c>
      <c r="R6211" t="s">
        <v>9</v>
      </c>
      <c r="S6211" t="s">
        <v>828</v>
      </c>
      <c r="T6211" t="s">
        <v>3700</v>
      </c>
      <c r="U6211" t="s">
        <v>1144</v>
      </c>
      <c r="V6211" t="s">
        <v>13736</v>
      </c>
      <c r="W6211" t="s">
        <v>13668</v>
      </c>
    </row>
    <row r="6212" spans="1:30" x14ac:dyDescent="0.35">
      <c r="A6212">
        <v>3875711426</v>
      </c>
      <c r="B6212" s="1">
        <v>40065</v>
      </c>
      <c r="C6212">
        <v>0</v>
      </c>
      <c r="D6212" t="s">
        <v>13737</v>
      </c>
      <c r="E6212" s="4" t="str" cm="1">
        <f t="array" ref="E6212">_xlfn.TEXTJOIN(", ", TRUE, IF(COUNTIF(D6212, "*"&amp;$BP$2:$BP$2&amp;"*"), $BP$2:$BP$2, ""))</f>
        <v>america</v>
      </c>
      <c r="F6212" t="s">
        <v>30</v>
      </c>
      <c r="G6212">
        <v>3</v>
      </c>
      <c r="H6212" t="s">
        <v>912</v>
      </c>
      <c r="I6212" t="s">
        <v>13734</v>
      </c>
      <c r="J6212" t="s">
        <v>24</v>
      </c>
      <c r="K6212" t="s">
        <v>426</v>
      </c>
      <c r="L6212" t="s">
        <v>608</v>
      </c>
      <c r="M6212" t="s">
        <v>49</v>
      </c>
      <c r="N6212" t="s">
        <v>9</v>
      </c>
      <c r="O6212" t="s">
        <v>5593</v>
      </c>
      <c r="P6212" t="s">
        <v>428</v>
      </c>
      <c r="Q6212" t="s">
        <v>100</v>
      </c>
      <c r="R6212" t="s">
        <v>13738</v>
      </c>
      <c r="S6212" t="s">
        <v>9</v>
      </c>
      <c r="T6212" t="s">
        <v>503</v>
      </c>
      <c r="U6212" t="s">
        <v>39</v>
      </c>
      <c r="V6212" t="s">
        <v>426</v>
      </c>
      <c r="W6212" t="s">
        <v>13736</v>
      </c>
      <c r="X6212" t="s">
        <v>13668</v>
      </c>
    </row>
    <row r="6213" spans="1:30" x14ac:dyDescent="0.35">
      <c r="A6213">
        <v>3875699042</v>
      </c>
      <c r="B6213" s="1">
        <v>40065</v>
      </c>
      <c r="C6213">
        <v>0.1</v>
      </c>
      <c r="D6213" t="s">
        <v>13739</v>
      </c>
      <c r="E6213" s="4" t="str" cm="1">
        <f t="array" ref="E6213">_xlfn.TEXTJOIN(", ", TRUE, IF(COUNTIF(D6213, "*"&amp;$BP$2:$BP$2&amp;"*"), $BP$2:$BP$2, ""))</f>
        <v/>
      </c>
      <c r="F6213" t="s">
        <v>17</v>
      </c>
      <c r="G6213" t="s">
        <v>98</v>
      </c>
      <c r="H6213" t="s">
        <v>30</v>
      </c>
      <c r="I6213" t="s">
        <v>257</v>
      </c>
      <c r="J6213" t="s">
        <v>16</v>
      </c>
      <c r="K6213" t="s">
        <v>13740</v>
      </c>
      <c r="L6213" t="s">
        <v>137</v>
      </c>
      <c r="M6213" t="s">
        <v>29</v>
      </c>
      <c r="N6213" t="s">
        <v>30</v>
      </c>
      <c r="O6213" t="s">
        <v>257</v>
      </c>
      <c r="P6213" t="s">
        <v>16</v>
      </c>
      <c r="Q6213" t="s">
        <v>2700</v>
      </c>
      <c r="R6213" t="s">
        <v>118</v>
      </c>
      <c r="S6213" t="s">
        <v>3516</v>
      </c>
      <c r="T6213" t="s">
        <v>232</v>
      </c>
      <c r="U6213" t="s">
        <v>137</v>
      </c>
      <c r="V6213" t="s">
        <v>30</v>
      </c>
      <c r="W6213" t="s">
        <v>2594</v>
      </c>
      <c r="X6213" t="s">
        <v>16</v>
      </c>
      <c r="Y6213" t="s">
        <v>47</v>
      </c>
      <c r="Z6213" t="s">
        <v>13668</v>
      </c>
    </row>
    <row r="6214" spans="1:30" x14ac:dyDescent="0.35">
      <c r="A6214">
        <v>3875501108</v>
      </c>
      <c r="B6214" s="1">
        <v>40065</v>
      </c>
      <c r="C6214">
        <v>0.125</v>
      </c>
      <c r="D6214" t="s">
        <v>13741</v>
      </c>
      <c r="E6214" s="4" t="str" cm="1">
        <f t="array" ref="E6214">_xlfn.TEXTJOIN(", ", TRUE, IF(COUNTIF(D6214, "*"&amp;$BP$2:$BP$2&amp;"*"), $BP$2:$BP$2, ""))</f>
        <v/>
      </c>
      <c r="F6214" t="s">
        <v>17</v>
      </c>
      <c r="G6214" t="s">
        <v>98</v>
      </c>
      <c r="H6214" t="s">
        <v>221</v>
      </c>
      <c r="I6214" t="s">
        <v>1408</v>
      </c>
      <c r="J6214" t="s">
        <v>399</v>
      </c>
      <c r="K6214" t="s">
        <v>30</v>
      </c>
      <c r="L6214" t="s">
        <v>502</v>
      </c>
      <c r="M6214" t="s">
        <v>17</v>
      </c>
      <c r="N6214" t="s">
        <v>9</v>
      </c>
      <c r="O6214" t="s">
        <v>131</v>
      </c>
      <c r="P6214" t="s">
        <v>57</v>
      </c>
      <c r="Q6214" t="s">
        <v>11</v>
      </c>
      <c r="R6214" t="s">
        <v>5037</v>
      </c>
      <c r="S6214" t="s">
        <v>89</v>
      </c>
      <c r="T6214" t="s">
        <v>221</v>
      </c>
      <c r="U6214" t="s">
        <v>1408</v>
      </c>
      <c r="V6214" t="s">
        <v>4739</v>
      </c>
      <c r="W6214" t="s">
        <v>9</v>
      </c>
      <c r="X6214" t="s">
        <v>64</v>
      </c>
      <c r="Y6214" t="s">
        <v>30</v>
      </c>
      <c r="Z6214" t="s">
        <v>80</v>
      </c>
      <c r="AA6214" t="s">
        <v>13668</v>
      </c>
    </row>
    <row r="6215" spans="1:30" x14ac:dyDescent="0.35">
      <c r="A6215">
        <v>3848732522</v>
      </c>
      <c r="B6215" s="1">
        <v>40064</v>
      </c>
      <c r="C6215">
        <v>0.55000000000000004</v>
      </c>
      <c r="D6215" t="s">
        <v>13742</v>
      </c>
      <c r="E6215" s="4" t="str" cm="1">
        <f t="array" ref="E6215">_xlfn.TEXTJOIN(", ", TRUE, IF(COUNTIF(D6215, "*"&amp;$BP$2:$BP$2&amp;"*"), $BP$2:$BP$2, ""))</f>
        <v/>
      </c>
      <c r="F6215" t="s">
        <v>240</v>
      </c>
      <c r="G6215" t="s">
        <v>741</v>
      </c>
      <c r="H6215" t="s">
        <v>496</v>
      </c>
      <c r="I6215" t="s">
        <v>64</v>
      </c>
      <c r="J6215" t="s">
        <v>991</v>
      </c>
      <c r="K6215" t="s">
        <v>9</v>
      </c>
      <c r="L6215" t="s">
        <v>4238</v>
      </c>
      <c r="M6215" t="s">
        <v>360</v>
      </c>
      <c r="N6215" t="s">
        <v>1862</v>
      </c>
      <c r="O6215" t="s">
        <v>9</v>
      </c>
      <c r="P6215" t="s">
        <v>463</v>
      </c>
      <c r="Q6215" t="s">
        <v>15</v>
      </c>
      <c r="R6215" t="s">
        <v>873</v>
      </c>
      <c r="S6215" t="s">
        <v>326</v>
      </c>
      <c r="T6215" t="s">
        <v>798</v>
      </c>
      <c r="U6215" t="s">
        <v>5184</v>
      </c>
      <c r="V6215" t="s">
        <v>21</v>
      </c>
    </row>
    <row r="6216" spans="1:30" x14ac:dyDescent="0.35">
      <c r="A6216">
        <v>3842301031</v>
      </c>
      <c r="B6216" s="1">
        <v>40064</v>
      </c>
      <c r="C6216">
        <v>0</v>
      </c>
      <c r="D6216" t="s">
        <v>13743</v>
      </c>
      <c r="E6216" s="4" t="str" cm="1">
        <f t="array" ref="E6216">_xlfn.TEXTJOIN(", ", TRUE, IF(COUNTIF(D6216, "*"&amp;$BP$2:$BP$2&amp;"*"), $BP$2:$BP$2, ""))</f>
        <v/>
      </c>
      <c r="F6216" t="s">
        <v>2853</v>
      </c>
      <c r="G6216" t="s">
        <v>30</v>
      </c>
      <c r="H6216" t="s">
        <v>252</v>
      </c>
      <c r="I6216" t="s">
        <v>1862</v>
      </c>
      <c r="J6216" t="s">
        <v>356</v>
      </c>
      <c r="K6216" t="s">
        <v>9</v>
      </c>
      <c r="L6216" t="s">
        <v>13744</v>
      </c>
      <c r="M6216" t="s">
        <v>521</v>
      </c>
      <c r="N6216" t="s">
        <v>445</v>
      </c>
      <c r="O6216" t="s">
        <v>13745</v>
      </c>
      <c r="P6216" t="s">
        <v>1900</v>
      </c>
      <c r="Q6216" t="s">
        <v>21</v>
      </c>
    </row>
    <row r="6217" spans="1:30" x14ac:dyDescent="0.35">
      <c r="A6217">
        <v>3676963803</v>
      </c>
      <c r="B6217" s="1">
        <v>40056</v>
      </c>
      <c r="C6217">
        <v>0</v>
      </c>
      <c r="D6217" t="s">
        <v>13746</v>
      </c>
      <c r="E6217" s="4" t="str" cm="1">
        <f t="array" ref="E6217">_xlfn.TEXTJOIN(", ", TRUE, IF(COUNTIF(D6217, "*"&amp;$BP$2:$BP$2&amp;"*"), $BP$2:$BP$2, ""))</f>
        <v/>
      </c>
      <c r="F6217" t="s">
        <v>635</v>
      </c>
      <c r="G6217" t="s">
        <v>30</v>
      </c>
      <c r="H6217" t="s">
        <v>4416</v>
      </c>
      <c r="I6217" t="s">
        <v>6951</v>
      </c>
      <c r="J6217" t="s">
        <v>1676</v>
      </c>
      <c r="K6217" t="s">
        <v>13747</v>
      </c>
      <c r="L6217" t="s">
        <v>30</v>
      </c>
      <c r="M6217" t="s">
        <v>3951</v>
      </c>
      <c r="N6217" t="s">
        <v>71</v>
      </c>
      <c r="O6217" t="s">
        <v>360</v>
      </c>
      <c r="P6217" t="s">
        <v>426</v>
      </c>
      <c r="Q6217" t="s">
        <v>586</v>
      </c>
      <c r="R6217" t="s">
        <v>689</v>
      </c>
      <c r="S6217" t="s">
        <v>833</v>
      </c>
      <c r="T6217" t="s">
        <v>462</v>
      </c>
      <c r="U6217" t="s">
        <v>608</v>
      </c>
      <c r="V6217" t="s">
        <v>21</v>
      </c>
      <c r="W6217" t="s">
        <v>13668</v>
      </c>
      <c r="X6217" t="s">
        <v>5207</v>
      </c>
      <c r="Y6217" t="s">
        <v>6155</v>
      </c>
    </row>
    <row r="6218" spans="1:30" x14ac:dyDescent="0.35">
      <c r="A6218">
        <v>3586029394</v>
      </c>
      <c r="B6218" s="1">
        <v>40052</v>
      </c>
      <c r="C6218">
        <v>0</v>
      </c>
      <c r="D6218" t="s">
        <v>13748</v>
      </c>
      <c r="E6218" s="4" t="str" cm="1">
        <f t="array" ref="E6218">_xlfn.TEXTJOIN(", ", TRUE, IF(COUNTIF(D6218, "*"&amp;$BP$2:$BP$2&amp;"*"), $BP$2:$BP$2, ""))</f>
        <v/>
      </c>
      <c r="F6218" t="s">
        <v>635</v>
      </c>
      <c r="G6218" t="s">
        <v>30</v>
      </c>
      <c r="H6218" t="s">
        <v>4416</v>
      </c>
      <c r="I6218" t="s">
        <v>608</v>
      </c>
      <c r="J6218" t="s">
        <v>144</v>
      </c>
      <c r="K6218" t="s">
        <v>374</v>
      </c>
      <c r="L6218" t="s">
        <v>586</v>
      </c>
      <c r="M6218" t="s">
        <v>2710</v>
      </c>
      <c r="N6218" t="s">
        <v>382</v>
      </c>
      <c r="O6218" t="s">
        <v>13749</v>
      </c>
      <c r="P6218" t="s">
        <v>124</v>
      </c>
      <c r="Q6218" t="s">
        <v>430</v>
      </c>
      <c r="R6218" t="s">
        <v>21</v>
      </c>
      <c r="S6218" t="s">
        <v>13668</v>
      </c>
    </row>
    <row r="6219" spans="1:30" x14ac:dyDescent="0.35">
      <c r="A6219">
        <v>3569838653</v>
      </c>
      <c r="B6219" s="1">
        <v>40051</v>
      </c>
      <c r="C6219">
        <v>0</v>
      </c>
      <c r="D6219" t="s">
        <v>13750</v>
      </c>
      <c r="E6219" s="4" t="str" cm="1">
        <f t="array" ref="E6219">_xlfn.TEXTJOIN(", ", TRUE, IF(COUNTIF(D6219, "*"&amp;$BP$2:$BP$2&amp;"*"), $BP$2:$BP$2, ""))</f>
        <v/>
      </c>
      <c r="F6219" t="s">
        <v>1283</v>
      </c>
      <c r="G6219" t="s">
        <v>382</v>
      </c>
      <c r="H6219" t="s">
        <v>30</v>
      </c>
      <c r="I6219" t="s">
        <v>1656</v>
      </c>
      <c r="J6219" t="s">
        <v>9</v>
      </c>
      <c r="K6219" t="s">
        <v>7003</v>
      </c>
      <c r="L6219" t="s">
        <v>12861</v>
      </c>
      <c r="M6219" t="s">
        <v>1422</v>
      </c>
      <c r="N6219" t="s">
        <v>100</v>
      </c>
      <c r="O6219" t="s">
        <v>11461</v>
      </c>
      <c r="P6219" t="s">
        <v>382</v>
      </c>
      <c r="Q6219" t="s">
        <v>80</v>
      </c>
      <c r="R6219" t="s">
        <v>204</v>
      </c>
      <c r="S6219" t="s">
        <v>4859</v>
      </c>
      <c r="T6219" t="s">
        <v>447</v>
      </c>
      <c r="U6219" t="s">
        <v>8970</v>
      </c>
      <c r="V6219" t="s">
        <v>21</v>
      </c>
    </row>
    <row r="6220" spans="1:30" x14ac:dyDescent="0.35">
      <c r="A6220">
        <v>3562393181</v>
      </c>
      <c r="B6220" s="1">
        <v>40051</v>
      </c>
      <c r="C6220">
        <v>0.85</v>
      </c>
      <c r="D6220" t="s">
        <v>13751</v>
      </c>
      <c r="E6220" s="4" t="str" cm="1">
        <f t="array" ref="E6220">_xlfn.TEXTJOIN(", ", TRUE, IF(COUNTIF(D6220, "*"&amp;$BP$2:$BP$2&amp;"*"), $BP$2:$BP$2, ""))</f>
        <v/>
      </c>
      <c r="F6220" t="s">
        <v>13392</v>
      </c>
      <c r="G6220" t="s">
        <v>30</v>
      </c>
      <c r="H6220" t="s">
        <v>3246</v>
      </c>
      <c r="I6220" t="s">
        <v>24</v>
      </c>
      <c r="J6220" t="s">
        <v>7003</v>
      </c>
      <c r="K6220" t="s">
        <v>9050</v>
      </c>
      <c r="L6220" t="s">
        <v>13752</v>
      </c>
      <c r="M6220" t="s">
        <v>10156</v>
      </c>
      <c r="N6220" t="s">
        <v>1705</v>
      </c>
      <c r="O6220" t="s">
        <v>49</v>
      </c>
      <c r="P6220" t="s">
        <v>1684</v>
      </c>
      <c r="Q6220" t="s">
        <v>13753</v>
      </c>
      <c r="R6220" t="s">
        <v>100</v>
      </c>
      <c r="S6220" t="s">
        <v>75</v>
      </c>
      <c r="T6220" t="s">
        <v>24</v>
      </c>
      <c r="U6220" t="s">
        <v>30</v>
      </c>
      <c r="V6220" t="s">
        <v>1947</v>
      </c>
      <c r="W6220" t="s">
        <v>196</v>
      </c>
      <c r="X6220" t="s">
        <v>2402</v>
      </c>
      <c r="Y6220" t="s">
        <v>24</v>
      </c>
      <c r="Z6220" t="s">
        <v>360</v>
      </c>
      <c r="AA6220" t="s">
        <v>257</v>
      </c>
      <c r="AB6220" t="s">
        <v>21</v>
      </c>
    </row>
    <row r="6221" spans="1:30" x14ac:dyDescent="0.35">
      <c r="A6221">
        <v>3541147520</v>
      </c>
      <c r="B6221" s="1">
        <v>40050</v>
      </c>
      <c r="C6221">
        <v>0</v>
      </c>
      <c r="D6221" t="s">
        <v>13754</v>
      </c>
      <c r="E6221" s="4" t="str" cm="1">
        <f t="array" ref="E6221">_xlfn.TEXTJOIN(", ", TRUE, IF(COUNTIF(D6221, "*"&amp;$BP$2:$BP$2&amp;"*"), $BP$2:$BP$2, ""))</f>
        <v/>
      </c>
      <c r="F6221" t="s">
        <v>635</v>
      </c>
      <c r="G6221" t="s">
        <v>30</v>
      </c>
      <c r="H6221" t="s">
        <v>4416</v>
      </c>
      <c r="I6221" t="s">
        <v>7</v>
      </c>
      <c r="J6221" t="s">
        <v>372</v>
      </c>
      <c r="K6221" t="s">
        <v>5406</v>
      </c>
      <c r="L6221" t="s">
        <v>24</v>
      </c>
      <c r="M6221" t="s">
        <v>608</v>
      </c>
      <c r="N6221" t="s">
        <v>1980</v>
      </c>
      <c r="O6221" t="s">
        <v>1701</v>
      </c>
      <c r="P6221" t="s">
        <v>718</v>
      </c>
      <c r="Q6221" t="s">
        <v>39</v>
      </c>
      <c r="R6221" t="s">
        <v>426</v>
      </c>
      <c r="S6221" t="s">
        <v>430</v>
      </c>
      <c r="T6221" t="s">
        <v>21</v>
      </c>
      <c r="U6221" t="s">
        <v>13668</v>
      </c>
    </row>
    <row r="6222" spans="1:30" x14ac:dyDescent="0.35">
      <c r="A6222">
        <v>3525289245</v>
      </c>
      <c r="B6222" s="1">
        <v>40049</v>
      </c>
      <c r="C6222">
        <v>0</v>
      </c>
      <c r="D6222" t="s">
        <v>13755</v>
      </c>
      <c r="E6222" s="4" t="str" cm="1">
        <f t="array" ref="E6222">_xlfn.TEXTJOIN(", ", TRUE, IF(COUNTIF(D6222, "*"&amp;$BP$2:$BP$2&amp;"*"), $BP$2:$BP$2, ""))</f>
        <v/>
      </c>
      <c r="F6222" t="s">
        <v>635</v>
      </c>
      <c r="G6222" t="s">
        <v>30</v>
      </c>
      <c r="H6222" t="s">
        <v>4416</v>
      </c>
      <c r="I6222" t="s">
        <v>328</v>
      </c>
      <c r="J6222" t="s">
        <v>9</v>
      </c>
      <c r="K6222" t="s">
        <v>2914</v>
      </c>
      <c r="L6222" t="s">
        <v>9</v>
      </c>
      <c r="M6222" t="s">
        <v>30</v>
      </c>
      <c r="N6222" t="s">
        <v>7358</v>
      </c>
      <c r="O6222" t="s">
        <v>71</v>
      </c>
      <c r="P6222" t="s">
        <v>426</v>
      </c>
      <c r="Q6222" t="s">
        <v>608</v>
      </c>
      <c r="R6222" t="s">
        <v>1711</v>
      </c>
      <c r="S6222" t="s">
        <v>7768</v>
      </c>
      <c r="T6222" t="s">
        <v>30</v>
      </c>
      <c r="U6222" t="s">
        <v>13756</v>
      </c>
      <c r="V6222" t="s">
        <v>156</v>
      </c>
      <c r="W6222" t="s">
        <v>13757</v>
      </c>
      <c r="X6222" t="s">
        <v>21</v>
      </c>
      <c r="Y6222" t="s">
        <v>13668</v>
      </c>
    </row>
    <row r="6223" spans="1:30" x14ac:dyDescent="0.35">
      <c r="A6223">
        <v>3384844121</v>
      </c>
      <c r="B6223" s="1">
        <v>40043</v>
      </c>
      <c r="C6223">
        <v>0</v>
      </c>
      <c r="D6223" t="s">
        <v>13758</v>
      </c>
      <c r="E6223" s="4" t="str" cm="1">
        <f t="array" ref="E6223">_xlfn.TEXTJOIN(", ", TRUE, IF(COUNTIF(D6223, "*"&amp;$BP$2:$BP$2&amp;"*"), $BP$2:$BP$2, ""))</f>
        <v/>
      </c>
      <c r="F6223" t="s">
        <v>437</v>
      </c>
      <c r="G6223" t="s">
        <v>30</v>
      </c>
      <c r="H6223" t="s">
        <v>2707</v>
      </c>
      <c r="I6223" t="s">
        <v>15</v>
      </c>
      <c r="J6223" t="s">
        <v>30</v>
      </c>
      <c r="K6223" t="s">
        <v>5763</v>
      </c>
      <c r="L6223" t="s">
        <v>156</v>
      </c>
      <c r="M6223" t="s">
        <v>671</v>
      </c>
      <c r="N6223" t="s">
        <v>238</v>
      </c>
      <c r="O6223" t="s">
        <v>462</v>
      </c>
      <c r="P6223" t="s">
        <v>426</v>
      </c>
      <c r="Q6223" t="s">
        <v>430</v>
      </c>
      <c r="R6223" t="s">
        <v>608</v>
      </c>
      <c r="S6223" t="s">
        <v>21</v>
      </c>
    </row>
    <row r="6224" spans="1:30" x14ac:dyDescent="0.35">
      <c r="A6224">
        <v>3230968404</v>
      </c>
      <c r="B6224" s="1">
        <v>40035</v>
      </c>
      <c r="C6224">
        <v>0.2</v>
      </c>
      <c r="D6224" t="s">
        <v>13759</v>
      </c>
      <c r="E6224" s="4" t="str" cm="1">
        <f t="array" ref="E6224">_xlfn.TEXTJOIN(", ", TRUE, IF(COUNTIF(D6224, "*"&amp;$BP$2:$BP$2&amp;"*"), $BP$2:$BP$2, ""))</f>
        <v/>
      </c>
      <c r="F6224" t="s">
        <v>123</v>
      </c>
      <c r="G6224" t="s">
        <v>30</v>
      </c>
      <c r="H6224" t="s">
        <v>747</v>
      </c>
      <c r="I6224" t="s">
        <v>2111</v>
      </c>
      <c r="J6224" t="s">
        <v>279</v>
      </c>
      <c r="K6224" t="s">
        <v>426</v>
      </c>
      <c r="L6224" t="s">
        <v>586</v>
      </c>
      <c r="M6224" t="s">
        <v>608</v>
      </c>
      <c r="N6224" t="s">
        <v>21</v>
      </c>
      <c r="O6224" t="s">
        <v>12775</v>
      </c>
      <c r="P6224" t="s">
        <v>13668</v>
      </c>
      <c r="Q6224" t="s">
        <v>5207</v>
      </c>
      <c r="R6224" t="s">
        <v>30</v>
      </c>
      <c r="S6224" t="s">
        <v>6155</v>
      </c>
    </row>
    <row r="6225" spans="1:27" x14ac:dyDescent="0.35">
      <c r="A6225">
        <v>3197377647</v>
      </c>
      <c r="B6225" s="1">
        <v>40033</v>
      </c>
      <c r="C6225">
        <v>0</v>
      </c>
      <c r="D6225" t="s">
        <v>13760</v>
      </c>
      <c r="E6225" s="4" t="str" cm="1">
        <f t="array" ref="E6225">_xlfn.TEXTJOIN(", ", TRUE, IF(COUNTIF(D6225, "*"&amp;$BP$2:$BP$2&amp;"*"), $BP$2:$BP$2, ""))</f>
        <v/>
      </c>
      <c r="F6225" t="s">
        <v>1403</v>
      </c>
      <c r="G6225" t="s">
        <v>87</v>
      </c>
      <c r="H6225" t="s">
        <v>1186</v>
      </c>
      <c r="I6225" t="s">
        <v>521</v>
      </c>
      <c r="J6225" t="s">
        <v>237</v>
      </c>
      <c r="K6225" t="s">
        <v>10320</v>
      </c>
      <c r="L6225" t="s">
        <v>10321</v>
      </c>
      <c r="M6225" t="s">
        <v>377</v>
      </c>
      <c r="N6225" t="s">
        <v>30</v>
      </c>
      <c r="O6225" t="s">
        <v>12341</v>
      </c>
      <c r="P6225" t="s">
        <v>6916</v>
      </c>
      <c r="Q6225" t="s">
        <v>100</v>
      </c>
      <c r="R6225" t="s">
        <v>4339</v>
      </c>
      <c r="S6225" t="s">
        <v>30</v>
      </c>
      <c r="T6225" t="s">
        <v>1565</v>
      </c>
      <c r="U6225" t="s">
        <v>1599</v>
      </c>
      <c r="V6225" t="s">
        <v>1411</v>
      </c>
      <c r="W6225" t="s">
        <v>321</v>
      </c>
    </row>
    <row r="6226" spans="1:27" x14ac:dyDescent="0.35">
      <c r="A6226">
        <v>3180219163</v>
      </c>
      <c r="B6226" s="1">
        <v>40032</v>
      </c>
      <c r="C6226">
        <v>0.1</v>
      </c>
      <c r="D6226" t="s">
        <v>13761</v>
      </c>
      <c r="E6226" s="4" t="str" cm="1">
        <f t="array" ref="E6226">_xlfn.TEXTJOIN(", ", TRUE, IF(COUNTIF(D6226, "*"&amp;$BP$2:$BP$2&amp;"*"), $BP$2:$BP$2, ""))</f>
        <v/>
      </c>
      <c r="F6226" t="s">
        <v>2748</v>
      </c>
      <c r="G6226" t="s">
        <v>24</v>
      </c>
      <c r="H6226" t="s">
        <v>272</v>
      </c>
      <c r="I6226" t="s">
        <v>462</v>
      </c>
      <c r="J6226" t="s">
        <v>9</v>
      </c>
      <c r="K6226" t="s">
        <v>476</v>
      </c>
      <c r="L6226" t="s">
        <v>328</v>
      </c>
      <c r="M6226" t="s">
        <v>595</v>
      </c>
      <c r="N6226" t="s">
        <v>180</v>
      </c>
      <c r="O6226" t="s">
        <v>637</v>
      </c>
      <c r="P6226" t="s">
        <v>137</v>
      </c>
      <c r="Q6226" t="s">
        <v>445</v>
      </c>
      <c r="R6226" t="s">
        <v>571</v>
      </c>
      <c r="S6226" t="s">
        <v>16</v>
      </c>
      <c r="T6226" t="s">
        <v>608</v>
      </c>
      <c r="U6226" t="s">
        <v>4427</v>
      </c>
      <c r="V6226" t="s">
        <v>2316</v>
      </c>
      <c r="W6226" t="s">
        <v>124</v>
      </c>
      <c r="X6226" t="s">
        <v>12399</v>
      </c>
      <c r="Y6226" t="s">
        <v>923</v>
      </c>
      <c r="Z6226" t="s">
        <v>469</v>
      </c>
      <c r="AA6226" t="s">
        <v>21</v>
      </c>
    </row>
    <row r="6227" spans="1:27" x14ac:dyDescent="0.35">
      <c r="A6227">
        <v>3129122428</v>
      </c>
      <c r="B6227" s="1">
        <v>40029</v>
      </c>
      <c r="C6227">
        <v>0</v>
      </c>
      <c r="D6227" t="s">
        <v>13762</v>
      </c>
      <c r="E6227" s="4" t="str" cm="1">
        <f t="array" ref="E6227">_xlfn.TEXTJOIN(", ", TRUE, IF(COUNTIF(D6227, "*"&amp;$BP$2:$BP$2&amp;"*"), $BP$2:$BP$2, ""))</f>
        <v/>
      </c>
      <c r="F6227" t="s">
        <v>11823</v>
      </c>
      <c r="G6227" t="s">
        <v>24</v>
      </c>
      <c r="H6227" t="s">
        <v>13763</v>
      </c>
      <c r="I6227" t="s">
        <v>156</v>
      </c>
      <c r="J6227" t="s">
        <v>426</v>
      </c>
      <c r="K6227" t="s">
        <v>586</v>
      </c>
      <c r="L6227" t="s">
        <v>608</v>
      </c>
      <c r="M6227" t="s">
        <v>28</v>
      </c>
      <c r="N6227" t="s">
        <v>637</v>
      </c>
      <c r="O6227" t="s">
        <v>13764</v>
      </c>
      <c r="P6227" t="s">
        <v>30</v>
      </c>
      <c r="Q6227" t="s">
        <v>2111</v>
      </c>
      <c r="R6227" t="s">
        <v>21</v>
      </c>
      <c r="S6227" t="s">
        <v>13668</v>
      </c>
      <c r="T6227" t="s">
        <v>5207</v>
      </c>
      <c r="U6227" t="s">
        <v>6155</v>
      </c>
    </row>
    <row r="6228" spans="1:27" x14ac:dyDescent="0.35">
      <c r="A6228">
        <v>2912753448</v>
      </c>
      <c r="B6228" s="1">
        <v>40023</v>
      </c>
      <c r="C6228">
        <v>0</v>
      </c>
      <c r="D6228" t="s">
        <v>13765</v>
      </c>
      <c r="E6228" s="4" t="str" cm="1">
        <f t="array" ref="E6228">_xlfn.TEXTJOIN(", ", TRUE, IF(COUNTIF(D6228, "*"&amp;$BP$2:$BP$2&amp;"*"), $BP$2:$BP$2, ""))</f>
        <v/>
      </c>
      <c r="F6228" t="s">
        <v>1011</v>
      </c>
      <c r="G6228" t="s">
        <v>8404</v>
      </c>
      <c r="H6228" t="s">
        <v>1105</v>
      </c>
      <c r="I6228" t="s">
        <v>426</v>
      </c>
      <c r="J6228" t="s">
        <v>586</v>
      </c>
      <c r="K6228" t="s">
        <v>7486</v>
      </c>
      <c r="L6228" t="s">
        <v>1080</v>
      </c>
      <c r="M6228" t="s">
        <v>21</v>
      </c>
      <c r="N6228" t="s">
        <v>13668</v>
      </c>
      <c r="O6228" t="s">
        <v>5207</v>
      </c>
      <c r="P6228" t="s">
        <v>6155</v>
      </c>
    </row>
    <row r="6229" spans="1:27" x14ac:dyDescent="0.35">
      <c r="A6229">
        <v>2899763776</v>
      </c>
      <c r="B6229" s="1">
        <v>40022</v>
      </c>
      <c r="C6229">
        <v>-0.125</v>
      </c>
      <c r="D6229" t="s">
        <v>13766</v>
      </c>
      <c r="E6229" s="4" t="str" cm="1">
        <f t="array" ref="E6229">_xlfn.TEXTJOIN(", ", TRUE, IF(COUNTIF(D6229, "*"&amp;$BP$2:$BP$2&amp;"*"), $BP$2:$BP$2, ""))</f>
        <v/>
      </c>
      <c r="F6229" t="s">
        <v>9</v>
      </c>
      <c r="G6229" t="s">
        <v>105</v>
      </c>
      <c r="H6229" t="s">
        <v>1027</v>
      </c>
      <c r="I6229" t="s">
        <v>4596</v>
      </c>
      <c r="J6229" t="s">
        <v>124</v>
      </c>
      <c r="K6229" t="s">
        <v>13767</v>
      </c>
      <c r="L6229" t="s">
        <v>137</v>
      </c>
      <c r="M6229" t="s">
        <v>394</v>
      </c>
      <c r="N6229" t="s">
        <v>15</v>
      </c>
      <c r="O6229" t="s">
        <v>30</v>
      </c>
      <c r="P6229" t="s">
        <v>426</v>
      </c>
      <c r="Q6229" t="s">
        <v>586</v>
      </c>
      <c r="R6229" t="s">
        <v>608</v>
      </c>
      <c r="S6229" t="s">
        <v>2051</v>
      </c>
      <c r="T6229" t="s">
        <v>4427</v>
      </c>
      <c r="U6229" t="s">
        <v>7130</v>
      </c>
      <c r="V6229" t="s">
        <v>15</v>
      </c>
      <c r="W6229" t="s">
        <v>21</v>
      </c>
    </row>
    <row r="6230" spans="1:27" x14ac:dyDescent="0.35">
      <c r="A6230">
        <v>2879935105</v>
      </c>
      <c r="B6230" s="1">
        <v>40021</v>
      </c>
      <c r="C6230">
        <v>0</v>
      </c>
      <c r="D6230" t="s">
        <v>13768</v>
      </c>
      <c r="E6230" s="4" t="str" cm="1">
        <f t="array" ref="E6230">_xlfn.TEXTJOIN(", ", TRUE, IF(COUNTIF(D6230, "*"&amp;$BP$2:$BP$2&amp;"*"), $BP$2:$BP$2, ""))</f>
        <v/>
      </c>
      <c r="F6230" t="s">
        <v>218</v>
      </c>
      <c r="G6230" t="s">
        <v>6</v>
      </c>
      <c r="H6230" t="s">
        <v>656</v>
      </c>
      <c r="I6230" t="s">
        <v>4883</v>
      </c>
      <c r="J6230" t="s">
        <v>9331</v>
      </c>
      <c r="K6230" t="s">
        <v>2748</v>
      </c>
      <c r="L6230" t="s">
        <v>24</v>
      </c>
      <c r="M6230" t="s">
        <v>272</v>
      </c>
      <c r="N6230" t="s">
        <v>13769</v>
      </c>
      <c r="O6230" t="s">
        <v>426</v>
      </c>
      <c r="P6230" t="s">
        <v>586</v>
      </c>
      <c r="Q6230" t="s">
        <v>608</v>
      </c>
      <c r="R6230" t="s">
        <v>232</v>
      </c>
      <c r="S6230" t="s">
        <v>6</v>
      </c>
      <c r="T6230" t="s">
        <v>26</v>
      </c>
      <c r="U6230" t="s">
        <v>6219</v>
      </c>
      <c r="V6230" t="s">
        <v>114</v>
      </c>
      <c r="W6230" t="s">
        <v>291</v>
      </c>
      <c r="X6230" t="s">
        <v>21</v>
      </c>
    </row>
    <row r="6231" spans="1:27" x14ac:dyDescent="0.35">
      <c r="A6231">
        <v>2803342308</v>
      </c>
      <c r="B6231" s="1">
        <v>40017</v>
      </c>
      <c r="C6231">
        <v>0</v>
      </c>
      <c r="D6231" t="s">
        <v>13770</v>
      </c>
      <c r="E6231" s="4" t="str" cm="1">
        <f t="array" ref="E6231">_xlfn.TEXTJOIN(", ", TRUE, IF(COUNTIF(D6231, "*"&amp;$BP$2:$BP$2&amp;"*"), $BP$2:$BP$2, ""))</f>
        <v/>
      </c>
      <c r="F6231" t="s">
        <v>3971</v>
      </c>
      <c r="G6231" t="s">
        <v>30</v>
      </c>
      <c r="H6231" t="s">
        <v>13771</v>
      </c>
      <c r="I6231" t="s">
        <v>1250</v>
      </c>
      <c r="J6231" t="s">
        <v>7176</v>
      </c>
      <c r="K6231" t="s">
        <v>80</v>
      </c>
      <c r="L6231" t="s">
        <v>1802</v>
      </c>
      <c r="M6231" t="s">
        <v>326</v>
      </c>
      <c r="N6231" t="s">
        <v>240</v>
      </c>
      <c r="O6231" t="s">
        <v>289</v>
      </c>
      <c r="P6231" t="s">
        <v>100</v>
      </c>
      <c r="Q6231" t="s">
        <v>6763</v>
      </c>
      <c r="R6231" t="s">
        <v>124</v>
      </c>
      <c r="S6231" t="s">
        <v>180</v>
      </c>
      <c r="T6231" t="s">
        <v>21</v>
      </c>
    </row>
    <row r="6232" spans="1:27" x14ac:dyDescent="0.35">
      <c r="A6232">
        <v>2661399643</v>
      </c>
      <c r="B6232" s="1">
        <v>40009</v>
      </c>
      <c r="C6232">
        <v>0.17499999999999999</v>
      </c>
      <c r="D6232" t="s">
        <v>13772</v>
      </c>
      <c r="E6232" s="4" t="str" cm="1">
        <f t="array" ref="E6232">_xlfn.TEXTJOIN(", ", TRUE, IF(COUNTIF(D6232, "*"&amp;$BP$2:$BP$2&amp;"*"), $BP$2:$BP$2, ""))</f>
        <v>america</v>
      </c>
      <c r="F6232" t="s">
        <v>1411</v>
      </c>
      <c r="G6232" t="s">
        <v>9</v>
      </c>
      <c r="H6232" t="s">
        <v>7660</v>
      </c>
      <c r="I6232" t="s">
        <v>7705</v>
      </c>
      <c r="J6232" t="s">
        <v>9598</v>
      </c>
      <c r="K6232" t="s">
        <v>13773</v>
      </c>
      <c r="L6232" t="s">
        <v>4652</v>
      </c>
      <c r="M6232" t="s">
        <v>156</v>
      </c>
      <c r="N6232" t="s">
        <v>855</v>
      </c>
      <c r="O6232" t="s">
        <v>30</v>
      </c>
      <c r="P6232" t="s">
        <v>502</v>
      </c>
      <c r="Q6232" t="s">
        <v>8122</v>
      </c>
      <c r="R6232" t="s">
        <v>166</v>
      </c>
      <c r="S6232" t="s">
        <v>1891</v>
      </c>
      <c r="T6232" t="s">
        <v>1827</v>
      </c>
      <c r="U6232" t="s">
        <v>9</v>
      </c>
      <c r="V6232" t="s">
        <v>272</v>
      </c>
    </row>
    <row r="6233" spans="1:27" x14ac:dyDescent="0.35">
      <c r="A6233">
        <v>2651151366</v>
      </c>
      <c r="B6233" s="1">
        <v>40009</v>
      </c>
      <c r="C6233">
        <v>0</v>
      </c>
      <c r="D6233" t="s">
        <v>13774</v>
      </c>
      <c r="E6233" s="4" t="str" cm="1">
        <f t="array" ref="E6233">_xlfn.TEXTJOIN(", ", TRUE, IF(COUNTIF(D6233, "*"&amp;$BP$2:$BP$2&amp;"*"), $BP$2:$BP$2, ""))</f>
        <v>america</v>
      </c>
      <c r="F6233" t="s">
        <v>4636</v>
      </c>
      <c r="G6233" t="s">
        <v>166</v>
      </c>
      <c r="H6233" t="s">
        <v>1486</v>
      </c>
      <c r="I6233" t="s">
        <v>2016</v>
      </c>
      <c r="J6233" t="s">
        <v>9</v>
      </c>
      <c r="K6233" t="s">
        <v>27</v>
      </c>
      <c r="L6233" t="s">
        <v>10701</v>
      </c>
      <c r="M6233">
        <v>5</v>
      </c>
      <c r="N6233" t="s">
        <v>10464</v>
      </c>
      <c r="O6233" t="s">
        <v>503</v>
      </c>
      <c r="P6233" t="s">
        <v>1033</v>
      </c>
      <c r="Q6233" t="s">
        <v>872</v>
      </c>
      <c r="R6233" t="s">
        <v>191</v>
      </c>
      <c r="S6233">
        <v>2020</v>
      </c>
      <c r="T6233" t="s">
        <v>21</v>
      </c>
    </row>
    <row r="6234" spans="1:27" x14ac:dyDescent="0.35">
      <c r="A6234">
        <v>2408684942</v>
      </c>
      <c r="B6234" s="1">
        <v>39994</v>
      </c>
      <c r="C6234">
        <v>0.3</v>
      </c>
      <c r="D6234" t="s">
        <v>13775</v>
      </c>
      <c r="E6234" s="4" t="str" cm="1">
        <f t="array" ref="E6234">_xlfn.TEXTJOIN(", ", TRUE, IF(COUNTIF(D6234, "*"&amp;$BP$2:$BP$2&amp;"*"), $BP$2:$BP$2, ""))</f>
        <v/>
      </c>
      <c r="F6234" t="s">
        <v>10189</v>
      </c>
      <c r="G6234" t="s">
        <v>12667</v>
      </c>
      <c r="H6234" t="s">
        <v>24</v>
      </c>
      <c r="I6234" t="s">
        <v>1699</v>
      </c>
      <c r="J6234" t="s">
        <v>1729</v>
      </c>
      <c r="K6234" t="s">
        <v>1038</v>
      </c>
      <c r="L6234" t="s">
        <v>445</v>
      </c>
      <c r="M6234" t="s">
        <v>30</v>
      </c>
      <c r="N6234" t="s">
        <v>6155</v>
      </c>
      <c r="O6234" t="s">
        <v>1279</v>
      </c>
      <c r="P6234" t="s">
        <v>21</v>
      </c>
    </row>
    <row r="6235" spans="1:27" x14ac:dyDescent="0.35">
      <c r="A6235">
        <v>2405901448</v>
      </c>
      <c r="B6235" s="1">
        <v>39994</v>
      </c>
      <c r="C6235">
        <v>0.13636363636363599</v>
      </c>
      <c r="D6235" t="s">
        <v>13776</v>
      </c>
      <c r="E6235" s="4" t="str" cm="1">
        <f t="array" ref="E6235">_xlfn.TEXTJOIN(", ", TRUE, IF(COUNTIF(D6235, "*"&amp;$BP$2:$BP$2&amp;"*"), $BP$2:$BP$2, ""))</f>
        <v/>
      </c>
      <c r="F6235" t="s">
        <v>30</v>
      </c>
      <c r="G6235" t="s">
        <v>6155</v>
      </c>
      <c r="H6235" t="s">
        <v>137</v>
      </c>
      <c r="I6235" t="s">
        <v>6644</v>
      </c>
      <c r="J6235" t="s">
        <v>660</v>
      </c>
      <c r="K6235" t="s">
        <v>845</v>
      </c>
      <c r="L6235" t="s">
        <v>9724</v>
      </c>
      <c r="M6235" t="s">
        <v>7596</v>
      </c>
      <c r="N6235" t="s">
        <v>521</v>
      </c>
      <c r="O6235" t="s">
        <v>230</v>
      </c>
      <c r="P6235" t="s">
        <v>30</v>
      </c>
      <c r="Q6235" t="s">
        <v>281</v>
      </c>
      <c r="R6235" t="s">
        <v>12189</v>
      </c>
      <c r="S6235" t="s">
        <v>445</v>
      </c>
      <c r="T6235" t="s">
        <v>13646</v>
      </c>
      <c r="U6235" t="s">
        <v>1900</v>
      </c>
      <c r="V6235" t="s">
        <v>21</v>
      </c>
    </row>
    <row r="6236" spans="1:27" x14ac:dyDescent="0.35">
      <c r="A6236">
        <v>2365309031</v>
      </c>
      <c r="B6236" s="1">
        <v>39991</v>
      </c>
      <c r="C6236">
        <v>0</v>
      </c>
      <c r="D6236" t="s">
        <v>13777</v>
      </c>
      <c r="E6236" s="4" t="str" cm="1">
        <f t="array" ref="E6236">_xlfn.TEXTJOIN(", ", TRUE, IF(COUNTIF(D6236, "*"&amp;$BP$2:$BP$2&amp;"*"), $BP$2:$BP$2, ""))</f>
        <v>america</v>
      </c>
      <c r="F6236">
        <v>1</v>
      </c>
      <c r="G6236" t="s">
        <v>15</v>
      </c>
      <c r="H6236">
        <v>5</v>
      </c>
      <c r="I6236" t="s">
        <v>503</v>
      </c>
      <c r="J6236" t="s">
        <v>39</v>
      </c>
      <c r="K6236" t="s">
        <v>4989</v>
      </c>
      <c r="L6236" t="s">
        <v>833</v>
      </c>
      <c r="M6236" t="s">
        <v>476</v>
      </c>
      <c r="N6236" t="s">
        <v>240</v>
      </c>
      <c r="O6236" t="s">
        <v>4427</v>
      </c>
      <c r="P6236" t="s">
        <v>1710</v>
      </c>
      <c r="Q6236" t="s">
        <v>11</v>
      </c>
      <c r="R6236" t="s">
        <v>447</v>
      </c>
      <c r="S6236" t="s">
        <v>4989</v>
      </c>
      <c r="T6236" t="s">
        <v>13778</v>
      </c>
      <c r="U6236" t="s">
        <v>439</v>
      </c>
      <c r="V6236" t="s">
        <v>3075</v>
      </c>
      <c r="W6236" t="s">
        <v>21</v>
      </c>
      <c r="X6236" t="s">
        <v>13779</v>
      </c>
    </row>
    <row r="6237" spans="1:27" x14ac:dyDescent="0.35">
      <c r="A6237">
        <v>2352592632</v>
      </c>
      <c r="B6237" s="1">
        <v>39990</v>
      </c>
      <c r="C6237">
        <v>0.188888888888888</v>
      </c>
      <c r="D6237" t="s">
        <v>13780</v>
      </c>
      <c r="E6237" s="4" t="str" cm="1">
        <f t="array" ref="E6237">_xlfn.TEXTJOIN(", ", TRUE, IF(COUNTIF(D6237, "*"&amp;$BP$2:$BP$2&amp;"*"), $BP$2:$BP$2, ""))</f>
        <v/>
      </c>
      <c r="F6237" t="s">
        <v>614</v>
      </c>
      <c r="G6237" t="s">
        <v>10270</v>
      </c>
      <c r="H6237" t="s">
        <v>309</v>
      </c>
      <c r="I6237" t="s">
        <v>335</v>
      </c>
      <c r="J6237" t="s">
        <v>419</v>
      </c>
      <c r="K6237" t="s">
        <v>100</v>
      </c>
      <c r="L6237" t="s">
        <v>46</v>
      </c>
      <c r="M6237" t="s">
        <v>1554</v>
      </c>
      <c r="N6237" t="s">
        <v>521</v>
      </c>
      <c r="O6237" t="s">
        <v>214</v>
      </c>
      <c r="P6237" t="s">
        <v>9</v>
      </c>
      <c r="Q6237" t="s">
        <v>124</v>
      </c>
      <c r="R6237" t="s">
        <v>135</v>
      </c>
      <c r="S6237" t="s">
        <v>180</v>
      </c>
    </row>
    <row r="6238" spans="1:27" x14ac:dyDescent="0.35">
      <c r="A6238">
        <v>2334236456</v>
      </c>
      <c r="B6238" s="1">
        <v>39989</v>
      </c>
      <c r="C6238">
        <v>0</v>
      </c>
      <c r="D6238" t="s">
        <v>13781</v>
      </c>
      <c r="E6238" s="4" t="str" cm="1">
        <f t="array" ref="E6238">_xlfn.TEXTJOIN(", ", TRUE, IF(COUNTIF(D6238, "*"&amp;$BP$2:$BP$2&amp;"*"), $BP$2:$BP$2, ""))</f>
        <v>america</v>
      </c>
      <c r="F6238" t="s">
        <v>1065</v>
      </c>
      <c r="G6238" t="s">
        <v>3685</v>
      </c>
      <c r="H6238" t="s">
        <v>179</v>
      </c>
      <c r="I6238" t="s">
        <v>671</v>
      </c>
      <c r="J6238" t="s">
        <v>429</v>
      </c>
      <c r="K6238" t="s">
        <v>426</v>
      </c>
      <c r="L6238" t="s">
        <v>430</v>
      </c>
      <c r="M6238" t="s">
        <v>16</v>
      </c>
      <c r="N6238" t="s">
        <v>207</v>
      </c>
      <c r="O6238" t="s">
        <v>166</v>
      </c>
      <c r="P6238" t="s">
        <v>404</v>
      </c>
      <c r="Q6238" t="s">
        <v>2907</v>
      </c>
      <c r="R6238" t="s">
        <v>21</v>
      </c>
      <c r="S6238" t="s">
        <v>13782</v>
      </c>
      <c r="T6238" t="s">
        <v>13564</v>
      </c>
      <c r="U6238" t="s">
        <v>3208</v>
      </c>
    </row>
    <row r="6239" spans="1:27" x14ac:dyDescent="0.35">
      <c r="A6239">
        <v>2284416305</v>
      </c>
      <c r="B6239" s="1">
        <v>39986</v>
      </c>
      <c r="C6239">
        <v>0.8</v>
      </c>
      <c r="D6239" t="s">
        <v>13783</v>
      </c>
      <c r="E6239" s="4" t="str" cm="1">
        <f t="array" ref="E6239">_xlfn.TEXTJOIN(", ", TRUE, IF(COUNTIF(D6239, "*"&amp;$BP$2:$BP$2&amp;"*"), $BP$2:$BP$2, ""))</f>
        <v>america</v>
      </c>
      <c r="F6239" t="s">
        <v>120</v>
      </c>
      <c r="G6239" t="s">
        <v>13784</v>
      </c>
      <c r="H6239" t="s">
        <v>13785</v>
      </c>
      <c r="I6239" t="s">
        <v>277</v>
      </c>
      <c r="J6239" t="s">
        <v>9</v>
      </c>
      <c r="K6239" t="s">
        <v>1248</v>
      </c>
      <c r="L6239" t="s">
        <v>30</v>
      </c>
      <c r="M6239" t="s">
        <v>4169</v>
      </c>
      <c r="N6239" t="s">
        <v>24</v>
      </c>
      <c r="O6239" t="s">
        <v>4870</v>
      </c>
      <c r="P6239" t="s">
        <v>5676</v>
      </c>
      <c r="Q6239" t="s">
        <v>16</v>
      </c>
      <c r="R6239" t="s">
        <v>299</v>
      </c>
      <c r="S6239" t="s">
        <v>24</v>
      </c>
      <c r="T6239" t="s">
        <v>339</v>
      </c>
      <c r="U6239" t="s">
        <v>4869</v>
      </c>
      <c r="V6239" t="s">
        <v>21</v>
      </c>
    </row>
    <row r="6240" spans="1:27" x14ac:dyDescent="0.35">
      <c r="A6240">
        <v>2281759586</v>
      </c>
      <c r="B6240" s="1">
        <v>39986</v>
      </c>
      <c r="C6240">
        <v>0</v>
      </c>
      <c r="D6240" t="s">
        <v>13786</v>
      </c>
      <c r="E6240" s="4" t="str" cm="1">
        <f t="array" ref="E6240">_xlfn.TEXTJOIN(", ", TRUE, IF(COUNTIF(D6240, "*"&amp;$BP$2:$BP$2&amp;"*"), $BP$2:$BP$2, ""))</f>
        <v/>
      </c>
      <c r="F6240" t="s">
        <v>279</v>
      </c>
      <c r="G6240" t="s">
        <v>9</v>
      </c>
      <c r="H6240" t="s">
        <v>1230</v>
      </c>
      <c r="I6240" t="s">
        <v>30</v>
      </c>
      <c r="J6240" t="s">
        <v>309</v>
      </c>
      <c r="K6240" t="s">
        <v>880</v>
      </c>
      <c r="L6240" t="s">
        <v>13787</v>
      </c>
      <c r="M6240" t="s">
        <v>5306</v>
      </c>
      <c r="N6240" t="s">
        <v>100</v>
      </c>
      <c r="O6240" t="s">
        <v>13788</v>
      </c>
      <c r="P6240" t="s">
        <v>3612</v>
      </c>
      <c r="Q6240" t="s">
        <v>258</v>
      </c>
      <c r="R6240" t="s">
        <v>21</v>
      </c>
    </row>
    <row r="6241" spans="1:27" x14ac:dyDescent="0.35">
      <c r="A6241">
        <v>2243524701</v>
      </c>
      <c r="B6241" s="1">
        <v>39983</v>
      </c>
      <c r="C6241">
        <v>0.75</v>
      </c>
      <c r="D6241" t="s">
        <v>13789</v>
      </c>
      <c r="E6241" s="4" t="str" cm="1">
        <f t="array" ref="E6241">_xlfn.TEXTJOIN(", ", TRUE, IF(COUNTIF(D6241, "*"&amp;$BP$2:$BP$2&amp;"*"), $BP$2:$BP$2, ""))</f>
        <v/>
      </c>
      <c r="F6241" t="s">
        <v>247</v>
      </c>
      <c r="G6241" t="s">
        <v>2232</v>
      </c>
      <c r="H6241" t="s">
        <v>49</v>
      </c>
      <c r="I6241" t="s">
        <v>1021</v>
      </c>
      <c r="J6241" t="s">
        <v>12658</v>
      </c>
      <c r="K6241" t="s">
        <v>13467</v>
      </c>
      <c r="L6241" t="s">
        <v>156</v>
      </c>
      <c r="M6241" t="s">
        <v>3031</v>
      </c>
      <c r="N6241" t="s">
        <v>100</v>
      </c>
      <c r="O6241" t="s">
        <v>13790</v>
      </c>
      <c r="P6241" t="s">
        <v>39</v>
      </c>
      <c r="Q6241" t="s">
        <v>1022</v>
      </c>
      <c r="R6241" t="s">
        <v>1506</v>
      </c>
      <c r="S6241" t="s">
        <v>1358</v>
      </c>
      <c r="T6241" t="s">
        <v>13791</v>
      </c>
    </row>
    <row r="6242" spans="1:27" x14ac:dyDescent="0.35">
      <c r="A6242">
        <v>2224610926</v>
      </c>
      <c r="B6242" s="1">
        <v>39982</v>
      </c>
      <c r="C6242">
        <v>0</v>
      </c>
      <c r="D6242" t="s">
        <v>13792</v>
      </c>
      <c r="E6242" s="4" t="str" cm="1">
        <f t="array" ref="E6242">_xlfn.TEXTJOIN(", ", TRUE, IF(COUNTIF(D6242, "*"&amp;$BP$2:$BP$2&amp;"*"), $BP$2:$BP$2, ""))</f>
        <v/>
      </c>
      <c r="F6242" t="s">
        <v>3208</v>
      </c>
      <c r="G6242" t="s">
        <v>6155</v>
      </c>
      <c r="H6242" t="s">
        <v>12384</v>
      </c>
      <c r="I6242" t="s">
        <v>9046</v>
      </c>
      <c r="J6242" t="s">
        <v>5719</v>
      </c>
      <c r="K6242" t="s">
        <v>13793</v>
      </c>
      <c r="L6242" t="s">
        <v>17</v>
      </c>
      <c r="M6242" t="s">
        <v>98</v>
      </c>
      <c r="N6242" t="s">
        <v>4449</v>
      </c>
      <c r="O6242" t="s">
        <v>42</v>
      </c>
      <c r="P6242" t="s">
        <v>13794</v>
      </c>
      <c r="Q6242" t="s">
        <v>13795</v>
      </c>
      <c r="R6242" t="s">
        <v>13796</v>
      </c>
      <c r="S6242" t="s">
        <v>21</v>
      </c>
    </row>
    <row r="6243" spans="1:27" x14ac:dyDescent="0.35">
      <c r="A6243">
        <v>2109380627</v>
      </c>
      <c r="B6243" s="1">
        <v>39974</v>
      </c>
      <c r="C6243">
        <v>0.16666666666666599</v>
      </c>
      <c r="D6243" t="s">
        <v>13797</v>
      </c>
      <c r="E6243" s="4" t="str" cm="1">
        <f t="array" ref="E6243">_xlfn.TEXTJOIN(", ", TRUE, IF(COUNTIF(D6243, "*"&amp;$BP$2:$BP$2&amp;"*"), $BP$2:$BP$2, ""))</f>
        <v/>
      </c>
      <c r="F6243" t="s">
        <v>956</v>
      </c>
      <c r="G6243" t="s">
        <v>28</v>
      </c>
      <c r="H6243" t="s">
        <v>30</v>
      </c>
      <c r="I6243" t="s">
        <v>13485</v>
      </c>
      <c r="J6243" t="s">
        <v>426</v>
      </c>
      <c r="K6243" t="s">
        <v>430</v>
      </c>
      <c r="L6243" t="s">
        <v>47</v>
      </c>
      <c r="M6243" t="s">
        <v>5893</v>
      </c>
      <c r="N6243" t="s">
        <v>8384</v>
      </c>
      <c r="O6243" t="s">
        <v>2316</v>
      </c>
      <c r="P6243" t="s">
        <v>272</v>
      </c>
      <c r="Q6243" t="s">
        <v>13798</v>
      </c>
      <c r="R6243" t="s">
        <v>124</v>
      </c>
      <c r="S6243" t="s">
        <v>180</v>
      </c>
      <c r="T6243" t="s">
        <v>13041</v>
      </c>
      <c r="U6243" t="s">
        <v>49</v>
      </c>
      <c r="V6243" t="s">
        <v>2587</v>
      </c>
      <c r="W6243" t="s">
        <v>100</v>
      </c>
      <c r="X6243" t="s">
        <v>76</v>
      </c>
      <c r="Y6243" t="s">
        <v>21</v>
      </c>
    </row>
    <row r="6244" spans="1:27" x14ac:dyDescent="0.35">
      <c r="A6244">
        <v>2103920667</v>
      </c>
      <c r="B6244" s="1">
        <v>39974</v>
      </c>
      <c r="C6244">
        <v>0</v>
      </c>
      <c r="D6244" t="s">
        <v>13799</v>
      </c>
      <c r="E6244" s="4" t="str" cm="1">
        <f t="array" ref="E6244">_xlfn.TEXTJOIN(", ", TRUE, IF(COUNTIF(D6244, "*"&amp;$BP$2:$BP$2&amp;"*"), $BP$2:$BP$2, ""))</f>
        <v/>
      </c>
      <c r="F6244" t="s">
        <v>156</v>
      </c>
      <c r="G6244" t="s">
        <v>6856</v>
      </c>
      <c r="H6244" t="s">
        <v>1565</v>
      </c>
      <c r="I6244" t="s">
        <v>1599</v>
      </c>
      <c r="J6244" t="s">
        <v>7031</v>
      </c>
      <c r="K6244" t="s">
        <v>4640</v>
      </c>
      <c r="L6244" t="s">
        <v>10321</v>
      </c>
      <c r="M6244" t="s">
        <v>13800</v>
      </c>
      <c r="N6244" t="s">
        <v>2741</v>
      </c>
      <c r="O6244" t="s">
        <v>13801</v>
      </c>
      <c r="P6244" t="s">
        <v>1230</v>
      </c>
      <c r="Q6244" t="s">
        <v>2741</v>
      </c>
      <c r="R6244" t="s">
        <v>13802</v>
      </c>
      <c r="S6244" t="s">
        <v>7242</v>
      </c>
      <c r="T6244" t="s">
        <v>21</v>
      </c>
    </row>
    <row r="6245" spans="1:27" x14ac:dyDescent="0.35">
      <c r="A6245">
        <v>2031182554</v>
      </c>
      <c r="B6245" s="1">
        <v>39968</v>
      </c>
      <c r="C6245">
        <v>0.13636363636363599</v>
      </c>
      <c r="D6245" t="s">
        <v>13803</v>
      </c>
      <c r="E6245" s="4" t="str" cm="1">
        <f t="array" ref="E6245">_xlfn.TEXTJOIN(", ", TRUE, IF(COUNTIF(D6245, "*"&amp;$BP$2:$BP$2&amp;"*"), $BP$2:$BP$2, ""))</f>
        <v/>
      </c>
      <c r="F6245" t="s">
        <v>1525</v>
      </c>
      <c r="G6245" t="s">
        <v>38</v>
      </c>
      <c r="H6245" t="s">
        <v>289</v>
      </c>
      <c r="I6245" t="s">
        <v>9</v>
      </c>
      <c r="J6245" t="s">
        <v>13804</v>
      </c>
      <c r="K6245" t="s">
        <v>9</v>
      </c>
      <c r="L6245" t="s">
        <v>6966</v>
      </c>
      <c r="M6245" t="s">
        <v>49</v>
      </c>
      <c r="N6245" t="s">
        <v>660</v>
      </c>
      <c r="O6245" t="s">
        <v>4988</v>
      </c>
      <c r="P6245" t="s">
        <v>567</v>
      </c>
      <c r="Q6245" t="s">
        <v>30</v>
      </c>
      <c r="R6245" t="s">
        <v>577</v>
      </c>
      <c r="S6245" t="s">
        <v>61</v>
      </c>
      <c r="T6245" t="s">
        <v>100</v>
      </c>
      <c r="U6245" t="s">
        <v>5989</v>
      </c>
      <c r="W6245" t="s">
        <v>326</v>
      </c>
      <c r="X6245" t="s">
        <v>30</v>
      </c>
      <c r="Y6245" t="s">
        <v>1257</v>
      </c>
      <c r="Z6245" t="s">
        <v>5184</v>
      </c>
      <c r="AA6245" t="s">
        <v>21</v>
      </c>
    </row>
    <row r="6246" spans="1:27" x14ac:dyDescent="0.35">
      <c r="A6246">
        <v>2022889667</v>
      </c>
      <c r="B6246" s="1">
        <v>39967</v>
      </c>
      <c r="C6246">
        <v>0</v>
      </c>
      <c r="D6246" t="s">
        <v>13805</v>
      </c>
      <c r="E6246" s="4" t="str" cm="1">
        <f t="array" ref="E6246">_xlfn.TEXTJOIN(", ", TRUE, IF(COUNTIF(D6246, "*"&amp;$BP$2:$BP$2&amp;"*"), $BP$2:$BP$2, ""))</f>
        <v/>
      </c>
      <c r="F6246" t="s">
        <v>98</v>
      </c>
      <c r="G6246" t="s">
        <v>782</v>
      </c>
      <c r="H6246" t="s">
        <v>28</v>
      </c>
      <c r="I6246" t="s">
        <v>426</v>
      </c>
      <c r="J6246" t="s">
        <v>430</v>
      </c>
      <c r="K6246" t="s">
        <v>4902</v>
      </c>
      <c r="L6246" t="s">
        <v>9</v>
      </c>
      <c r="M6246" t="s">
        <v>2113</v>
      </c>
      <c r="N6246" t="s">
        <v>1128</v>
      </c>
      <c r="O6246" t="s">
        <v>4883</v>
      </c>
      <c r="P6246" t="s">
        <v>13806</v>
      </c>
      <c r="Q6246" t="s">
        <v>1858</v>
      </c>
      <c r="R6246" t="s">
        <v>9</v>
      </c>
      <c r="S6246" t="s">
        <v>49</v>
      </c>
      <c r="T6246" t="s">
        <v>425</v>
      </c>
      <c r="U6246" t="s">
        <v>586</v>
      </c>
      <c r="V6246" t="s">
        <v>337</v>
      </c>
      <c r="W6246" t="s">
        <v>329</v>
      </c>
      <c r="X6246" t="s">
        <v>180</v>
      </c>
      <c r="Y6246" t="s">
        <v>21</v>
      </c>
    </row>
    <row r="6247" spans="1:27" x14ac:dyDescent="0.35">
      <c r="A6247">
        <v>1950918318</v>
      </c>
      <c r="B6247" s="1">
        <v>39961</v>
      </c>
      <c r="C6247">
        <v>0.2</v>
      </c>
      <c r="D6247" t="s">
        <v>13807</v>
      </c>
      <c r="E6247" s="4" t="str" cm="1">
        <f t="array" ref="E6247">_xlfn.TEXTJOIN(", ", TRUE, IF(COUNTIF(D6247, "*"&amp;$BP$2:$BP$2&amp;"*"), $BP$2:$BP$2, ""))</f>
        <v>america</v>
      </c>
      <c r="F6247" t="s">
        <v>230</v>
      </c>
      <c r="G6247" t="s">
        <v>10082</v>
      </c>
      <c r="H6247" t="s">
        <v>16</v>
      </c>
      <c r="I6247" t="s">
        <v>234</v>
      </c>
      <c r="J6247" t="s">
        <v>9</v>
      </c>
      <c r="K6247" t="s">
        <v>231</v>
      </c>
      <c r="L6247" t="s">
        <v>16</v>
      </c>
      <c r="M6247" t="s">
        <v>775</v>
      </c>
      <c r="N6247" t="s">
        <v>426</v>
      </c>
      <c r="O6247" t="s">
        <v>430</v>
      </c>
      <c r="P6247" t="s">
        <v>608</v>
      </c>
      <c r="Q6247" t="s">
        <v>11430</v>
      </c>
      <c r="R6247" t="s">
        <v>104</v>
      </c>
      <c r="S6247" t="s">
        <v>13808</v>
      </c>
      <c r="T6247" t="s">
        <v>49</v>
      </c>
      <c r="U6247" t="s">
        <v>426</v>
      </c>
      <c r="V6247" t="s">
        <v>430</v>
      </c>
      <c r="W6247" t="s">
        <v>10082</v>
      </c>
      <c r="X6247" t="s">
        <v>13809</v>
      </c>
      <c r="Y6247" t="s">
        <v>21</v>
      </c>
      <c r="Z6247" t="s">
        <v>13485</v>
      </c>
    </row>
    <row r="6248" spans="1:27" x14ac:dyDescent="0.35">
      <c r="A6248">
        <v>1927481260</v>
      </c>
      <c r="B6248" s="1">
        <v>39959</v>
      </c>
      <c r="C6248">
        <v>0</v>
      </c>
      <c r="D6248" t="s">
        <v>13810</v>
      </c>
      <c r="E6248" s="4" t="str" cm="1">
        <f t="array" ref="E6248">_xlfn.TEXTJOIN(", ", TRUE, IF(COUNTIF(D6248, "*"&amp;$BP$2:$BP$2&amp;"*"), $BP$2:$BP$2, ""))</f>
        <v/>
      </c>
      <c r="F6248" t="s">
        <v>3075</v>
      </c>
      <c r="G6248" t="s">
        <v>17</v>
      </c>
      <c r="H6248" t="s">
        <v>98</v>
      </c>
      <c r="I6248" t="s">
        <v>10752</v>
      </c>
      <c r="J6248" t="s">
        <v>875</v>
      </c>
      <c r="K6248" t="s">
        <v>1565</v>
      </c>
      <c r="L6248" t="s">
        <v>1599</v>
      </c>
      <c r="M6248" t="s">
        <v>7031</v>
      </c>
      <c r="N6248" t="s">
        <v>21</v>
      </c>
    </row>
    <row r="6249" spans="1:27" x14ac:dyDescent="0.35">
      <c r="A6249">
        <v>1887275012</v>
      </c>
      <c r="B6249" s="1">
        <v>39955</v>
      </c>
      <c r="C6249">
        <v>0.2</v>
      </c>
      <c r="D6249" t="s">
        <v>13811</v>
      </c>
      <c r="E6249" s="4" t="str" cm="1">
        <f t="array" ref="E6249">_xlfn.TEXTJOIN(", ", TRUE, IF(COUNTIF(D6249, "*"&amp;$BP$2:$BP$2&amp;"*"), $BP$2:$BP$2, ""))</f>
        <v/>
      </c>
      <c r="F6249" t="s">
        <v>30</v>
      </c>
      <c r="G6249" t="s">
        <v>231</v>
      </c>
      <c r="H6249" t="s">
        <v>16</v>
      </c>
      <c r="I6249" t="s">
        <v>775</v>
      </c>
      <c r="J6249" t="s">
        <v>426</v>
      </c>
      <c r="K6249" t="s">
        <v>430</v>
      </c>
      <c r="L6249" t="s">
        <v>608</v>
      </c>
      <c r="M6249" t="s">
        <v>6067</v>
      </c>
      <c r="N6249" t="s">
        <v>15</v>
      </c>
      <c r="O6249" t="s">
        <v>124</v>
      </c>
      <c r="P6249" t="s">
        <v>11345</v>
      </c>
      <c r="Q6249" t="s">
        <v>3461</v>
      </c>
      <c r="R6249">
        <v>6</v>
      </c>
      <c r="S6249" t="s">
        <v>13808</v>
      </c>
      <c r="T6249" t="s">
        <v>49</v>
      </c>
      <c r="U6249" t="s">
        <v>13809</v>
      </c>
      <c r="V6249" t="s">
        <v>8597</v>
      </c>
      <c r="W6249" t="s">
        <v>21</v>
      </c>
      <c r="X6249" t="s">
        <v>13812</v>
      </c>
    </row>
    <row r="6250" spans="1:27" x14ac:dyDescent="0.35">
      <c r="A6250">
        <v>1865873645</v>
      </c>
      <c r="B6250" s="1">
        <v>39953</v>
      </c>
      <c r="C6250">
        <v>0</v>
      </c>
      <c r="D6250" t="s">
        <v>13813</v>
      </c>
      <c r="E6250" s="4" t="str" cm="1">
        <f t="array" ref="E6250">_xlfn.TEXTJOIN(", ", TRUE, IF(COUNTIF(D6250, "*"&amp;$BP$2:$BP$2&amp;"*"), $BP$2:$BP$2, ""))</f>
        <v/>
      </c>
      <c r="F6250" t="s">
        <v>17</v>
      </c>
      <c r="G6250" t="s">
        <v>98</v>
      </c>
      <c r="H6250" t="s">
        <v>273</v>
      </c>
      <c r="I6250" t="s">
        <v>6</v>
      </c>
      <c r="J6250" t="s">
        <v>9</v>
      </c>
      <c r="K6250" t="s">
        <v>474</v>
      </c>
      <c r="L6250" t="s">
        <v>272</v>
      </c>
      <c r="M6250" t="s">
        <v>671</v>
      </c>
      <c r="N6250" t="s">
        <v>426</v>
      </c>
      <c r="O6250" t="s">
        <v>430</v>
      </c>
      <c r="P6250" t="s">
        <v>608</v>
      </c>
      <c r="Q6250" t="s">
        <v>404</v>
      </c>
      <c r="R6250" t="s">
        <v>2907</v>
      </c>
      <c r="S6250" t="s">
        <v>21</v>
      </c>
      <c r="T6250" t="s">
        <v>13812</v>
      </c>
    </row>
    <row r="6251" spans="1:27" x14ac:dyDescent="0.35">
      <c r="A6251">
        <v>1848436236</v>
      </c>
      <c r="B6251" s="1">
        <v>39952</v>
      </c>
      <c r="C6251">
        <v>0.13636363636363599</v>
      </c>
      <c r="D6251" t="s">
        <v>13814</v>
      </c>
      <c r="E6251" s="4" t="str" cm="1">
        <f t="array" ref="E6251">_xlfn.TEXTJOIN(", ", TRUE, IF(COUNTIF(D6251, "*"&amp;$BP$2:$BP$2&amp;"*"), $BP$2:$BP$2, ""))</f>
        <v/>
      </c>
      <c r="F6251" t="s">
        <v>30</v>
      </c>
      <c r="G6251" t="s">
        <v>17</v>
      </c>
      <c r="H6251" t="s">
        <v>144</v>
      </c>
      <c r="I6251" t="s">
        <v>4623</v>
      </c>
      <c r="J6251" t="s">
        <v>3138</v>
      </c>
      <c r="K6251" t="s">
        <v>156</v>
      </c>
      <c r="L6251" t="s">
        <v>660</v>
      </c>
      <c r="M6251" t="s">
        <v>2547</v>
      </c>
      <c r="N6251" t="s">
        <v>13815</v>
      </c>
      <c r="O6251" t="s">
        <v>100</v>
      </c>
      <c r="P6251" t="s">
        <v>5469</v>
      </c>
      <c r="Q6251" t="s">
        <v>5430</v>
      </c>
      <c r="R6251" t="s">
        <v>445</v>
      </c>
      <c r="S6251">
        <v>1215</v>
      </c>
      <c r="T6251" t="s">
        <v>1900</v>
      </c>
      <c r="U6251" t="s">
        <v>326</v>
      </c>
      <c r="V6251" t="s">
        <v>30</v>
      </c>
      <c r="W6251" t="s">
        <v>281</v>
      </c>
      <c r="X6251" t="s">
        <v>12665</v>
      </c>
      <c r="Y6251" t="s">
        <v>21</v>
      </c>
    </row>
    <row r="6252" spans="1:27" x14ac:dyDescent="0.35">
      <c r="A6252">
        <v>1778679063</v>
      </c>
      <c r="B6252" s="1">
        <v>39945</v>
      </c>
      <c r="C6252">
        <v>0</v>
      </c>
      <c r="D6252" t="s">
        <v>13816</v>
      </c>
      <c r="E6252" s="4" t="str" cm="1">
        <f t="array" ref="E6252">_xlfn.TEXTJOIN(", ", TRUE, IF(COUNTIF(D6252, "*"&amp;$BP$2:$BP$2&amp;"*"), $BP$2:$BP$2, ""))</f>
        <v/>
      </c>
      <c r="F6252" t="s">
        <v>6763</v>
      </c>
      <c r="G6252" t="s">
        <v>124</v>
      </c>
      <c r="H6252" t="s">
        <v>180</v>
      </c>
      <c r="I6252" t="s">
        <v>16</v>
      </c>
      <c r="J6252" t="s">
        <v>30</v>
      </c>
      <c r="K6252" t="s">
        <v>1257</v>
      </c>
      <c r="L6252">
        <v>3</v>
      </c>
      <c r="M6252" t="s">
        <v>9139</v>
      </c>
      <c r="N6252" t="s">
        <v>11022</v>
      </c>
      <c r="O6252" t="s">
        <v>6848</v>
      </c>
      <c r="P6252" t="s">
        <v>21</v>
      </c>
      <c r="Q6252" t="s">
        <v>4427</v>
      </c>
      <c r="R6252" t="s">
        <v>3208</v>
      </c>
      <c r="S6252" t="s">
        <v>5664</v>
      </c>
      <c r="T6252" t="s">
        <v>13812</v>
      </c>
    </row>
    <row r="6253" spans="1:27" x14ac:dyDescent="0.35">
      <c r="A6253">
        <v>1672136845</v>
      </c>
      <c r="B6253" s="1">
        <v>39934</v>
      </c>
      <c r="C6253">
        <v>0.125</v>
      </c>
      <c r="D6253" t="s">
        <v>13817</v>
      </c>
      <c r="E6253" s="4" t="str" cm="1">
        <f t="array" ref="E6253">_xlfn.TEXTJOIN(", ", TRUE, IF(COUNTIF(D6253, "*"&amp;$BP$2:$BP$2&amp;"*"), $BP$2:$BP$2, ""))</f>
        <v/>
      </c>
      <c r="F6253" t="s">
        <v>30</v>
      </c>
      <c r="G6253" t="s">
        <v>613</v>
      </c>
      <c r="H6253" t="s">
        <v>614</v>
      </c>
      <c r="I6253" t="s">
        <v>247</v>
      </c>
      <c r="J6253" t="s">
        <v>4339</v>
      </c>
      <c r="K6253" t="s">
        <v>5394</v>
      </c>
      <c r="L6253" t="s">
        <v>3918</v>
      </c>
      <c r="M6253" t="s">
        <v>6155</v>
      </c>
      <c r="N6253" t="s">
        <v>9</v>
      </c>
      <c r="O6253" t="s">
        <v>123</v>
      </c>
      <c r="P6253" t="s">
        <v>10976</v>
      </c>
      <c r="Q6253" t="s">
        <v>156</v>
      </c>
      <c r="R6253" t="s">
        <v>30</v>
      </c>
      <c r="S6253" t="s">
        <v>13818</v>
      </c>
      <c r="T6253" t="s">
        <v>5305</v>
      </c>
      <c r="U6253" t="s">
        <v>100</v>
      </c>
      <c r="V6253" t="s">
        <v>490</v>
      </c>
      <c r="W6253" t="s">
        <v>2980</v>
      </c>
      <c r="X6253" t="s">
        <v>799</v>
      </c>
    </row>
    <row r="6254" spans="1:27" x14ac:dyDescent="0.35">
      <c r="A6254">
        <v>1663876925</v>
      </c>
      <c r="B6254" s="1">
        <v>39933</v>
      </c>
      <c r="C6254">
        <v>0</v>
      </c>
      <c r="D6254" t="s">
        <v>13819</v>
      </c>
      <c r="E6254" s="4" t="str" cm="1">
        <f t="array" ref="E6254">_xlfn.TEXTJOIN(", ", TRUE, IF(COUNTIF(D6254, "*"&amp;$BP$2:$BP$2&amp;"*"), $BP$2:$BP$2, ""))</f>
        <v/>
      </c>
      <c r="F6254" t="s">
        <v>956</v>
      </c>
      <c r="G6254" t="s">
        <v>28</v>
      </c>
      <c r="H6254" t="s">
        <v>1086</v>
      </c>
      <c r="I6254" t="s">
        <v>17</v>
      </c>
      <c r="J6254" t="s">
        <v>98</v>
      </c>
      <c r="K6254" t="s">
        <v>2555</v>
      </c>
      <c r="L6254" t="s">
        <v>9</v>
      </c>
      <c r="M6254" t="s">
        <v>12</v>
      </c>
      <c r="N6254" t="s">
        <v>156</v>
      </c>
      <c r="O6254" t="s">
        <v>875</v>
      </c>
      <c r="P6254" t="s">
        <v>13820</v>
      </c>
      <c r="Q6254" t="s">
        <v>439</v>
      </c>
      <c r="R6254" t="s">
        <v>24</v>
      </c>
      <c r="S6254" t="s">
        <v>469</v>
      </c>
      <c r="T6254" t="s">
        <v>21</v>
      </c>
    </row>
    <row r="6255" spans="1:27" x14ac:dyDescent="0.35">
      <c r="A6255">
        <v>1642383010</v>
      </c>
      <c r="B6255" s="1">
        <v>39931</v>
      </c>
      <c r="C6255">
        <v>0.25</v>
      </c>
      <c r="D6255" t="s">
        <v>13821</v>
      </c>
      <c r="E6255" s="4" t="str" cm="1">
        <f t="array" ref="E6255">_xlfn.TEXTJOIN(", ", TRUE, IF(COUNTIF(D6255, "*"&amp;$BP$2:$BP$2&amp;"*"), $BP$2:$BP$2, ""))</f>
        <v/>
      </c>
      <c r="F6255" t="s">
        <v>956</v>
      </c>
      <c r="G6255" t="s">
        <v>28</v>
      </c>
      <c r="H6255" t="s">
        <v>30</v>
      </c>
      <c r="I6255" t="s">
        <v>52</v>
      </c>
      <c r="J6255" t="s">
        <v>1186</v>
      </c>
      <c r="K6255" t="s">
        <v>15</v>
      </c>
      <c r="L6255" t="s">
        <v>17</v>
      </c>
      <c r="M6255" t="s">
        <v>18</v>
      </c>
      <c r="N6255" t="s">
        <v>502</v>
      </c>
      <c r="O6255">
        <v>100</v>
      </c>
      <c r="P6255" t="s">
        <v>1457</v>
      </c>
      <c r="Q6255" t="s">
        <v>21</v>
      </c>
    </row>
    <row r="6256" spans="1:27" x14ac:dyDescent="0.35">
      <c r="A6256">
        <v>1389362776</v>
      </c>
      <c r="B6256" s="1">
        <v>39897</v>
      </c>
      <c r="C6256">
        <v>0</v>
      </c>
      <c r="D6256" t="s">
        <v>13822</v>
      </c>
      <c r="E6256" s="4" t="str" cm="1">
        <f t="array" ref="E6256">_xlfn.TEXTJOIN(", ", TRUE, IF(COUNTIF(D6256, "*"&amp;$BP$2:$BP$2&amp;"*"), $BP$2:$BP$2, ""))</f>
        <v/>
      </c>
      <c r="F6256" t="s">
        <v>2587</v>
      </c>
      <c r="G6256" t="s">
        <v>279</v>
      </c>
      <c r="H6256" t="s">
        <v>30</v>
      </c>
      <c r="I6256" t="s">
        <v>484</v>
      </c>
      <c r="J6256" t="s">
        <v>4238</v>
      </c>
      <c r="K6256" t="s">
        <v>17</v>
      </c>
      <c r="L6256" t="s">
        <v>98</v>
      </c>
      <c r="M6256" t="s">
        <v>21</v>
      </c>
    </row>
    <row r="6257" spans="1:29" x14ac:dyDescent="0.35">
      <c r="A6257">
        <v>1131683013</v>
      </c>
      <c r="B6257" s="1">
        <v>39832</v>
      </c>
      <c r="C6257">
        <v>0</v>
      </c>
      <c r="D6257" t="s">
        <v>13823</v>
      </c>
      <c r="E6257" s="4" t="str" cm="1">
        <f t="array" ref="E6257">_xlfn.TEXTJOIN(", ", TRUE, IF(COUNTIF(D6257, "*"&amp;$BP$2:$BP$2&amp;"*"), $BP$2:$BP$2, ""))</f>
        <v/>
      </c>
      <c r="F6257" t="s">
        <v>137</v>
      </c>
      <c r="G6257" t="s">
        <v>715</v>
      </c>
      <c r="H6257" t="s">
        <v>6</v>
      </c>
      <c r="I6257" t="s">
        <v>9</v>
      </c>
      <c r="J6257" t="s">
        <v>2194</v>
      </c>
      <c r="K6257" t="s">
        <v>2491</v>
      </c>
      <c r="L6257" t="s">
        <v>4669</v>
      </c>
      <c r="M6257" t="s">
        <v>4670</v>
      </c>
      <c r="N6257" t="s">
        <v>4671</v>
      </c>
      <c r="O6257" t="s">
        <v>4672</v>
      </c>
      <c r="P6257" t="s">
        <v>191</v>
      </c>
      <c r="Q6257" t="s">
        <v>4662</v>
      </c>
      <c r="R6257" t="s">
        <v>15</v>
      </c>
      <c r="S6257" t="s">
        <v>124</v>
      </c>
      <c r="T6257" t="s">
        <v>8528</v>
      </c>
      <c r="U6257" t="s">
        <v>1281</v>
      </c>
      <c r="V6257" t="s">
        <v>21</v>
      </c>
      <c r="W6257" t="s">
        <v>104</v>
      </c>
      <c r="X6257" t="s">
        <v>3</v>
      </c>
      <c r="Y6257" t="s">
        <v>2643</v>
      </c>
      <c r="Z6257" t="s">
        <v>9</v>
      </c>
      <c r="AA6257">
        <v>56333</v>
      </c>
      <c r="AB6257" t="s">
        <v>16</v>
      </c>
      <c r="AC6257" t="s">
        <v>13824</v>
      </c>
    </row>
    <row r="6258" spans="1:29" x14ac:dyDescent="0.35">
      <c r="A6258">
        <v>1122861857</v>
      </c>
      <c r="B6258" s="1">
        <v>39828</v>
      </c>
      <c r="C6258">
        <v>0</v>
      </c>
      <c r="D6258" t="s">
        <v>13825</v>
      </c>
      <c r="E6258" s="4" t="str" cm="1">
        <f t="array" ref="E6258">_xlfn.TEXTJOIN(", ", TRUE, IF(COUNTIF(D6258, "*"&amp;$BP$2:$BP$2&amp;"*"), $BP$2:$BP$2, ""))</f>
        <v/>
      </c>
      <c r="F6258" t="s">
        <v>9</v>
      </c>
      <c r="G6258" t="s">
        <v>13656</v>
      </c>
      <c r="H6258" t="s">
        <v>15</v>
      </c>
      <c r="I6258" t="s">
        <v>30</v>
      </c>
      <c r="J6258" t="s">
        <v>6914</v>
      </c>
      <c r="K6258" t="s">
        <v>1281</v>
      </c>
      <c r="L6258" t="s">
        <v>21</v>
      </c>
      <c r="M6258" t="s">
        <v>104</v>
      </c>
      <c r="N6258" t="s">
        <v>3</v>
      </c>
      <c r="O6258" t="s">
        <v>1403</v>
      </c>
      <c r="P6258" t="s">
        <v>9</v>
      </c>
      <c r="Q6258">
        <v>56333</v>
      </c>
      <c r="R6258" t="s">
        <v>3918</v>
      </c>
      <c r="S6258" t="s">
        <v>30</v>
      </c>
      <c r="T6258" t="s">
        <v>6914</v>
      </c>
      <c r="U6258" t="s">
        <v>156</v>
      </c>
      <c r="V6258" t="s">
        <v>5394</v>
      </c>
      <c r="W6258" t="s">
        <v>6915</v>
      </c>
    </row>
    <row r="6259" spans="1:29" x14ac:dyDescent="0.35">
      <c r="E6259" s="4" t="str" cm="1">
        <f t="array" ref="E6259">_xlfn.TEXTJOIN(", ", TRUE, IF(COUNTIF(D6259, "*"&amp;$BP$2:$BP$2&amp;"*"), $BP$2:$BP$2, ""))</f>
        <v/>
      </c>
    </row>
    <row r="6260" spans="1:29" x14ac:dyDescent="0.35">
      <c r="E6260" s="4" t="str" cm="1">
        <f t="array" ref="E6260">_xlfn.TEXTJOIN(", ", TRUE, IF(COUNTIF(D6260, "*"&amp;$BP$2:$BP$2&amp;"*"), $BP$2:$BP$2, ""))</f>
        <v/>
      </c>
    </row>
    <row r="6261" spans="1:29" x14ac:dyDescent="0.35">
      <c r="E6261" s="4" t="str" cm="1">
        <f t="array" ref="E6261">_xlfn.TEXTJOIN(", ", TRUE, IF(COUNTIF(D6261, "*"&amp;$BP$2:$BP$2&amp;"*"), $BP$2:$BP$2, ""))</f>
        <v/>
      </c>
    </row>
    <row r="6262" spans="1:29" x14ac:dyDescent="0.35">
      <c r="E6262" s="4" t="str" cm="1">
        <f t="array" ref="E6262">_xlfn.TEXTJOIN(", ", TRUE, IF(COUNTIF(D6262, "*"&amp;$BP$2:$BP$2&amp;"*"), $BP$2:$BP$2, ""))</f>
        <v/>
      </c>
    </row>
    <row r="6263" spans="1:29" x14ac:dyDescent="0.35">
      <c r="E6263" s="4" t="str" cm="1">
        <f t="array" ref="E6263">_xlfn.TEXTJOIN(", ", TRUE, IF(COUNTIF(D6263, "*"&amp;$BP$2:$BP$2&amp;"*"), $BP$2:$BP$2, ""))</f>
        <v/>
      </c>
    </row>
    <row r="6264" spans="1:29" x14ac:dyDescent="0.35">
      <c r="E6264" s="4" t="str" cm="1">
        <f t="array" ref="E6264">_xlfn.TEXTJOIN(", ", TRUE, IF(COUNTIF(D6264, "*"&amp;$BP$2:$BP$2&amp;"*"), $BP$2:$BP$2, ""))</f>
        <v/>
      </c>
    </row>
    <row r="6265" spans="1:29" x14ac:dyDescent="0.35">
      <c r="E6265" s="4" t="str" cm="1">
        <f t="array" ref="E6265">_xlfn.TEXTJOIN(", ", TRUE, IF(COUNTIF(D6265, "*"&amp;$BP$2:$BP$2&amp;"*"), $BP$2:$BP$2, ""))</f>
        <v/>
      </c>
    </row>
    <row r="6266" spans="1:29" x14ac:dyDescent="0.35">
      <c r="E6266" s="4" t="str" cm="1">
        <f t="array" ref="E6266">_xlfn.TEXTJOIN(", ", TRUE, IF(COUNTIF(D6266, "*"&amp;$BP$2:$BP$2&amp;"*"), $BP$2:$BP$2, ""))</f>
        <v/>
      </c>
    </row>
    <row r="6267" spans="1:29" x14ac:dyDescent="0.35">
      <c r="E6267" s="4" t="str" cm="1">
        <f t="array" ref="E6267">_xlfn.TEXTJOIN(", ", TRUE, IF(COUNTIF(D6267, "*"&amp;$BP$2:$BP$2&amp;"*"), $BP$2:$BP$2, ""))</f>
        <v/>
      </c>
    </row>
    <row r="6268" spans="1:29" x14ac:dyDescent="0.35">
      <c r="E6268" s="4" t="str" cm="1">
        <f t="array" ref="E6268">_xlfn.TEXTJOIN(", ", TRUE, IF(COUNTIF(D6268, "*"&amp;$BP$2:$BP$2&amp;"*"), $BP$2:$BP$2, ""))</f>
        <v/>
      </c>
    </row>
    <row r="6269" spans="1:29" x14ac:dyDescent="0.35">
      <c r="E6269" s="4" t="str" cm="1">
        <f t="array" ref="E6269">_xlfn.TEXTJOIN(", ", TRUE, IF(COUNTIF(D6269, "*"&amp;$BP$2:$BP$2&amp;"*"), $BP$2:$BP$2, ""))</f>
        <v/>
      </c>
    </row>
    <row r="6270" spans="1:29" x14ac:dyDescent="0.35">
      <c r="E6270" s="4" t="str" cm="1">
        <f t="array" ref="E6270">_xlfn.TEXTJOIN(", ", TRUE, IF(COUNTIF(D6270, "*"&amp;$BP$2:$BP$2&amp;"*"), $BP$2:$BP$2, ""))</f>
        <v/>
      </c>
    </row>
    <row r="6271" spans="1:29" x14ac:dyDescent="0.35">
      <c r="E6271" s="4" t="str" cm="1">
        <f t="array" ref="E6271">_xlfn.TEXTJOIN(", ", TRUE, IF(COUNTIF(D6271, "*"&amp;$BP$2:$BP$2&amp;"*"), $BP$2:$BP$2, ""))</f>
        <v/>
      </c>
    </row>
    <row r="6272" spans="1:29" x14ac:dyDescent="0.35">
      <c r="E6272" s="4" t="str" cm="1">
        <f t="array" ref="E6272">_xlfn.TEXTJOIN(", ", TRUE, IF(COUNTIF(D6272, "*"&amp;$BP$2:$BP$2&amp;"*"), $BP$2:$BP$2, ""))</f>
        <v/>
      </c>
    </row>
    <row r="6273" spans="5:5" x14ac:dyDescent="0.35">
      <c r="E6273" s="4" t="str" cm="1">
        <f t="array" ref="E6273">_xlfn.TEXTJOIN(", ", TRUE, IF(COUNTIF(D6273, "*"&amp;$BP$2:$BP$2&amp;"*"), $BP$2:$BP$2, ""))</f>
        <v/>
      </c>
    </row>
    <row r="6274" spans="5:5" x14ac:dyDescent="0.35">
      <c r="E6274" s="4" t="str" cm="1">
        <f t="array" ref="E6274">_xlfn.TEXTJOIN(", ", TRUE, IF(COUNTIF(D6274, "*"&amp;$BP$2:$BP$2&amp;"*"), $BP$2:$BP$2, ""))</f>
        <v/>
      </c>
    </row>
    <row r="6275" spans="5:5" x14ac:dyDescent="0.35">
      <c r="E6275" s="4" t="str" cm="1">
        <f t="array" ref="E6275">_xlfn.TEXTJOIN(", ", TRUE, IF(COUNTIF(D6275, "*"&amp;$BP$2:$BP$2&amp;"*"), $BP$2:$BP$2, ""))</f>
        <v/>
      </c>
    </row>
    <row r="6276" spans="5:5" x14ac:dyDescent="0.35">
      <c r="E6276" s="4" t="str" cm="1">
        <f t="array" ref="E6276">_xlfn.TEXTJOIN(", ", TRUE, IF(COUNTIF(D6276, "*"&amp;$BP$2:$BP$2&amp;"*"), $BP$2:$BP$2, ""))</f>
        <v/>
      </c>
    </row>
    <row r="6277" spans="5:5" x14ac:dyDescent="0.35">
      <c r="E6277" s="4" t="str" cm="1">
        <f t="array" ref="E6277">_xlfn.TEXTJOIN(", ", TRUE, IF(COUNTIF(D6277, "*"&amp;$BP$2:$BP$2&amp;"*"), $BP$2:$BP$2, ""))</f>
        <v/>
      </c>
    </row>
    <row r="6278" spans="5:5" x14ac:dyDescent="0.35">
      <c r="E6278" s="4" t="str" cm="1">
        <f t="array" ref="E6278">_xlfn.TEXTJOIN(", ", TRUE, IF(COUNTIF(D6278, "*"&amp;$BP$2:$BP$2&amp;"*"), $BP$2:$BP$2, ""))</f>
        <v/>
      </c>
    </row>
    <row r="6279" spans="5:5" x14ac:dyDescent="0.35">
      <c r="E6279" s="4" t="str" cm="1">
        <f t="array" ref="E6279">_xlfn.TEXTJOIN(", ", TRUE, IF(COUNTIF(D6279, "*"&amp;$BP$2:$BP$2&amp;"*"), $BP$2:$BP$2, ""))</f>
        <v/>
      </c>
    </row>
    <row r="6280" spans="5:5" x14ac:dyDescent="0.35">
      <c r="E6280" s="4" t="str" cm="1">
        <f t="array" ref="E6280">_xlfn.TEXTJOIN(", ", TRUE, IF(COUNTIF(D6280, "*"&amp;$BP$2:$BP$2&amp;"*"), $BP$2:$BP$2, ""))</f>
        <v/>
      </c>
    </row>
    <row r="6281" spans="5:5" x14ac:dyDescent="0.35">
      <c r="E6281" s="4" t="str" cm="1">
        <f t="array" ref="E6281">_xlfn.TEXTJOIN(", ", TRUE, IF(COUNTIF(D6281, "*"&amp;$BP$2:$BP$2&amp;"*"), $BP$2:$BP$2, ""))</f>
        <v/>
      </c>
    </row>
    <row r="6282" spans="5:5" x14ac:dyDescent="0.35">
      <c r="E6282" s="4" t="str" cm="1">
        <f t="array" ref="E6282">_xlfn.TEXTJOIN(", ", TRUE, IF(COUNTIF(D6282, "*"&amp;$BP$2:$BP$2&amp;"*"), $BP$2:$BP$2, ""))</f>
        <v/>
      </c>
    </row>
    <row r="6283" spans="5:5" x14ac:dyDescent="0.35">
      <c r="E6283" s="4" t="str" cm="1">
        <f t="array" ref="E6283">_xlfn.TEXTJOIN(", ", TRUE, IF(COUNTIF(D6283, "*"&amp;$BP$2:$BP$2&amp;"*"), $BP$2:$BP$2, ""))</f>
        <v/>
      </c>
    </row>
    <row r="6284" spans="5:5" x14ac:dyDescent="0.35">
      <c r="E6284" s="4" t="str" cm="1">
        <f t="array" ref="E6284">_xlfn.TEXTJOIN(", ", TRUE, IF(COUNTIF(D6284, "*"&amp;$BP$2:$BP$2&amp;"*"), $BP$2:$BP$2, ""))</f>
        <v/>
      </c>
    </row>
    <row r="6285" spans="5:5" x14ac:dyDescent="0.35">
      <c r="E6285" s="4" t="str" cm="1">
        <f t="array" ref="E6285">_xlfn.TEXTJOIN(", ", TRUE, IF(COUNTIF(D6285, "*"&amp;$BP$2:$BP$2&amp;"*"), $BP$2:$BP$2, ""))</f>
        <v/>
      </c>
    </row>
    <row r="6286" spans="5:5" x14ac:dyDescent="0.35">
      <c r="E6286" s="4" t="str" cm="1">
        <f t="array" ref="E6286">_xlfn.TEXTJOIN(", ", TRUE, IF(COUNTIF(D6286, "*"&amp;$BP$2:$BP$2&amp;"*"), $BP$2:$BP$2, ""))</f>
        <v/>
      </c>
    </row>
    <row r="6287" spans="5:5" x14ac:dyDescent="0.35">
      <c r="E6287" s="4" t="str" cm="1">
        <f t="array" ref="E6287">_xlfn.TEXTJOIN(", ", TRUE, IF(COUNTIF(D6287, "*"&amp;$BP$2:$BP$2&amp;"*"), $BP$2:$BP$2, ""))</f>
        <v/>
      </c>
    </row>
    <row r="6288" spans="5:5" x14ac:dyDescent="0.35">
      <c r="E6288" s="4" t="str" cm="1">
        <f t="array" ref="E6288">_xlfn.TEXTJOIN(", ", TRUE, IF(COUNTIF(D6288, "*"&amp;$BP$2:$BP$2&amp;"*"), $BP$2:$BP$2, ""))</f>
        <v/>
      </c>
    </row>
    <row r="6289" spans="5:5" x14ac:dyDescent="0.35">
      <c r="E6289" s="4" t="str" cm="1">
        <f t="array" ref="E6289">_xlfn.TEXTJOIN(", ", TRUE, IF(COUNTIF(D6289, "*"&amp;$BP$2:$BP$2&amp;"*"), $BP$2:$BP$2, ""))</f>
        <v/>
      </c>
    </row>
    <row r="6290" spans="5:5" x14ac:dyDescent="0.35">
      <c r="E6290" s="4" t="str" cm="1">
        <f t="array" ref="E6290">_xlfn.TEXTJOIN(", ", TRUE, IF(COUNTIF(D6290, "*"&amp;$BP$2:$BP$2&amp;"*"), $BP$2:$BP$2, ""))</f>
        <v/>
      </c>
    </row>
    <row r="6291" spans="5:5" x14ac:dyDescent="0.35">
      <c r="E6291" s="4" t="str" cm="1">
        <f t="array" ref="E6291">_xlfn.TEXTJOIN(", ", TRUE, IF(COUNTIF(D6291, "*"&amp;$BP$2:$BP$2&amp;"*"), $BP$2:$BP$2, ""))</f>
        <v/>
      </c>
    </row>
    <row r="6292" spans="5:5" x14ac:dyDescent="0.35">
      <c r="E6292" s="4" t="str" cm="1">
        <f t="array" ref="E6292">_xlfn.TEXTJOIN(", ", TRUE, IF(COUNTIF(D6292, "*"&amp;$BP$2:$BP$2&amp;"*"), $BP$2:$BP$2, ""))</f>
        <v/>
      </c>
    </row>
    <row r="6293" spans="5:5" x14ac:dyDescent="0.35">
      <c r="E6293" s="4" t="str" cm="1">
        <f t="array" ref="E6293">_xlfn.TEXTJOIN(", ", TRUE, IF(COUNTIF(D6293, "*"&amp;$BP$2:$BP$2&amp;"*"), $BP$2:$BP$2, ""))</f>
        <v/>
      </c>
    </row>
    <row r="6294" spans="5:5" x14ac:dyDescent="0.35">
      <c r="E6294" s="4" t="str" cm="1">
        <f t="array" ref="E6294">_xlfn.TEXTJOIN(", ", TRUE, IF(COUNTIF(D6294, "*"&amp;$BP$2:$BP$2&amp;"*"), $BP$2:$BP$2, ""))</f>
        <v/>
      </c>
    </row>
    <row r="6295" spans="5:5" x14ac:dyDescent="0.35">
      <c r="E6295" s="4" t="str" cm="1">
        <f t="array" ref="E6295">_xlfn.TEXTJOIN(", ", TRUE, IF(COUNTIF(D6295, "*"&amp;$BP$2:$BP$2&amp;"*"), $BP$2:$BP$2, ""))</f>
        <v/>
      </c>
    </row>
    <row r="6296" spans="5:5" x14ac:dyDescent="0.35">
      <c r="E6296" s="4" t="str" cm="1">
        <f t="array" ref="E6296">_xlfn.TEXTJOIN(", ", TRUE, IF(COUNTIF(D6296, "*"&amp;$BP$2:$BP$2&amp;"*"), $BP$2:$BP$2, ""))</f>
        <v/>
      </c>
    </row>
    <row r="6297" spans="5:5" x14ac:dyDescent="0.35">
      <c r="E6297" s="4" t="str" cm="1">
        <f t="array" ref="E6297">_xlfn.TEXTJOIN(", ", TRUE, IF(COUNTIF(D6297, "*"&amp;$BP$2:$BP$2&amp;"*"), $BP$2:$BP$2, ""))</f>
        <v/>
      </c>
    </row>
    <row r="6298" spans="5:5" x14ac:dyDescent="0.35">
      <c r="E6298" s="4" t="str" cm="1">
        <f t="array" ref="E6298">_xlfn.TEXTJOIN(", ", TRUE, IF(COUNTIF(D6298, "*"&amp;$BP$2:$BP$2&amp;"*"), $BP$2:$BP$2, ""))</f>
        <v/>
      </c>
    </row>
    <row r="6299" spans="5:5" x14ac:dyDescent="0.35">
      <c r="E6299" s="4" t="str" cm="1">
        <f t="array" ref="E6299">_xlfn.TEXTJOIN(", ", TRUE, IF(COUNTIF(D6299, "*"&amp;$BP$2:$BP$2&amp;"*"), $BP$2:$BP$2, ""))</f>
        <v/>
      </c>
    </row>
    <row r="6300" spans="5:5" x14ac:dyDescent="0.35">
      <c r="E6300" s="4" t="str" cm="1">
        <f t="array" ref="E6300">_xlfn.TEXTJOIN(", ", TRUE, IF(COUNTIF(D6300, "*"&amp;$BP$2:$BP$2&amp;"*"), $BP$2:$BP$2, ""))</f>
        <v/>
      </c>
    </row>
    <row r="6301" spans="5:5" x14ac:dyDescent="0.35">
      <c r="E6301" s="4" t="str" cm="1">
        <f t="array" ref="E6301">_xlfn.TEXTJOIN(", ", TRUE, IF(COUNTIF(D6301, "*"&amp;$BP$2:$BP$2&amp;"*"), $BP$2:$BP$2, ""))</f>
        <v/>
      </c>
    </row>
    <row r="6302" spans="5:5" x14ac:dyDescent="0.35">
      <c r="E6302" s="4" t="str" cm="1">
        <f t="array" ref="E6302">_xlfn.TEXTJOIN(", ", TRUE, IF(COUNTIF(D6302, "*"&amp;$BP$2:$BP$2&amp;"*"), $BP$2:$BP$2, ""))</f>
        <v/>
      </c>
    </row>
    <row r="6303" spans="5:5" x14ac:dyDescent="0.35">
      <c r="E6303" s="4" t="str" cm="1">
        <f t="array" ref="E6303">_xlfn.TEXTJOIN(", ", TRUE, IF(COUNTIF(D6303, "*"&amp;$BP$2:$BP$2&amp;"*"), $BP$2:$BP$2, ""))</f>
        <v/>
      </c>
    </row>
    <row r="6304" spans="5:5" x14ac:dyDescent="0.35">
      <c r="E6304" s="4" t="str" cm="1">
        <f t="array" ref="E6304">_xlfn.TEXTJOIN(", ", TRUE, IF(COUNTIF(D6304, "*"&amp;$BP$2:$BP$2&amp;"*"), $BP$2:$BP$2, ""))</f>
        <v/>
      </c>
    </row>
    <row r="6305" spans="5:5" x14ac:dyDescent="0.35">
      <c r="E6305" s="4" t="str" cm="1">
        <f t="array" ref="E6305">_xlfn.TEXTJOIN(", ", TRUE, IF(COUNTIF(D6305, "*"&amp;$BP$2:$BP$2&amp;"*"), $BP$2:$BP$2, ""))</f>
        <v/>
      </c>
    </row>
    <row r="6306" spans="5:5" x14ac:dyDescent="0.35">
      <c r="E6306" s="4" t="str" cm="1">
        <f t="array" ref="E6306">_xlfn.TEXTJOIN(", ", TRUE, IF(COUNTIF(D6306, "*"&amp;$BP$2:$BP$2&amp;"*"), $BP$2:$BP$2, ""))</f>
        <v/>
      </c>
    </row>
    <row r="6307" spans="5:5" x14ac:dyDescent="0.35">
      <c r="E6307" s="4" t="str" cm="1">
        <f t="array" ref="E6307">_xlfn.TEXTJOIN(", ", TRUE, IF(COUNTIF(D6307, "*"&amp;$BP$2:$BP$2&amp;"*"), $BP$2:$BP$2, ""))</f>
        <v/>
      </c>
    </row>
    <row r="6308" spans="5:5" x14ac:dyDescent="0.35">
      <c r="E6308" s="4" t="str" cm="1">
        <f t="array" ref="E6308">_xlfn.TEXTJOIN(", ", TRUE, IF(COUNTIF(D6308, "*"&amp;$BP$2:$BP$2&amp;"*"), $BP$2:$BP$2, ""))</f>
        <v/>
      </c>
    </row>
    <row r="6309" spans="5:5" x14ac:dyDescent="0.35">
      <c r="E6309" s="4" t="str" cm="1">
        <f t="array" ref="E6309">_xlfn.TEXTJOIN(", ", TRUE, IF(COUNTIF(D6309, "*"&amp;$BP$2:$BP$2&amp;"*"), $BP$2:$BP$2, ""))</f>
        <v/>
      </c>
    </row>
    <row r="6310" spans="5:5" x14ac:dyDescent="0.35">
      <c r="E6310" s="4" t="str" cm="1">
        <f t="array" ref="E6310">_xlfn.TEXTJOIN(", ", TRUE, IF(COUNTIF(D6310, "*"&amp;$BP$2:$BP$2&amp;"*"), $BP$2:$BP$2, ""))</f>
        <v/>
      </c>
    </row>
    <row r="6311" spans="5:5" x14ac:dyDescent="0.35">
      <c r="E6311" s="4" t="str" cm="1">
        <f t="array" ref="E6311">_xlfn.TEXTJOIN(", ", TRUE, IF(COUNTIF(D6311, "*"&amp;$BP$2:$BP$2&amp;"*"), $BP$2:$BP$2, ""))</f>
        <v/>
      </c>
    </row>
    <row r="6312" spans="5:5" x14ac:dyDescent="0.35">
      <c r="E6312" s="4" t="str" cm="1">
        <f t="array" ref="E6312">_xlfn.TEXTJOIN(", ", TRUE, IF(COUNTIF(D6312, "*"&amp;$BP$2:$BP$2&amp;"*"), $BP$2:$BP$2, ""))</f>
        <v/>
      </c>
    </row>
    <row r="6313" spans="5:5" x14ac:dyDescent="0.35">
      <c r="E6313" s="4" t="str" cm="1">
        <f t="array" ref="E6313">_xlfn.TEXTJOIN(", ", TRUE, IF(COUNTIF(D6313, "*"&amp;$BP$2:$BP$2&amp;"*"), $BP$2:$BP$2, ""))</f>
        <v/>
      </c>
    </row>
    <row r="6314" spans="5:5" x14ac:dyDescent="0.35">
      <c r="E6314" s="4" t="str" cm="1">
        <f t="array" ref="E6314">_xlfn.TEXTJOIN(", ", TRUE, IF(COUNTIF(D6314, "*"&amp;$BP$2:$BP$2&amp;"*"), $BP$2:$BP$2, ""))</f>
        <v/>
      </c>
    </row>
    <row r="6315" spans="5:5" x14ac:dyDescent="0.35">
      <c r="E6315" s="4" t="str" cm="1">
        <f t="array" ref="E6315">_xlfn.TEXTJOIN(", ", TRUE, IF(COUNTIF(D6315, "*"&amp;$BP$2:$BP$2&amp;"*"), $BP$2:$BP$2, ""))</f>
        <v/>
      </c>
    </row>
    <row r="6316" spans="5:5" x14ac:dyDescent="0.35">
      <c r="E6316" s="4" t="str" cm="1">
        <f t="array" ref="E6316">_xlfn.TEXTJOIN(", ", TRUE, IF(COUNTIF(D6316, "*"&amp;$BP$2:$BP$2&amp;"*"), $BP$2:$BP$2, ""))</f>
        <v/>
      </c>
    </row>
    <row r="6317" spans="5:5" x14ac:dyDescent="0.35">
      <c r="E6317" s="4" t="str" cm="1">
        <f t="array" ref="E6317">_xlfn.TEXTJOIN(", ", TRUE, IF(COUNTIF(D6317, "*"&amp;$BP$2:$BP$2&amp;"*"), $BP$2:$BP$2, ""))</f>
        <v/>
      </c>
    </row>
    <row r="6318" spans="5:5" x14ac:dyDescent="0.35">
      <c r="E6318" s="4" t="str" cm="1">
        <f t="array" ref="E6318">_xlfn.TEXTJOIN(", ", TRUE, IF(COUNTIF(D6318, "*"&amp;$BP$2:$BP$2&amp;"*"), $BP$2:$BP$2, ""))</f>
        <v/>
      </c>
    </row>
    <row r="6319" spans="5:5" x14ac:dyDescent="0.35">
      <c r="E6319" s="4" t="str" cm="1">
        <f t="array" ref="E6319">_xlfn.TEXTJOIN(", ", TRUE, IF(COUNTIF(D6319, "*"&amp;$BP$2:$BP$2&amp;"*"), $BP$2:$BP$2, ""))</f>
        <v/>
      </c>
    </row>
    <row r="6320" spans="5:5" x14ac:dyDescent="0.35">
      <c r="E6320" s="4" t="str" cm="1">
        <f t="array" ref="E6320">_xlfn.TEXTJOIN(", ", TRUE, IF(COUNTIF(D6320, "*"&amp;$BP$2:$BP$2&amp;"*"), $BP$2:$BP$2, ""))</f>
        <v/>
      </c>
    </row>
    <row r="6321" spans="5:5" x14ac:dyDescent="0.35">
      <c r="E6321" s="4" t="str" cm="1">
        <f t="array" ref="E6321">_xlfn.TEXTJOIN(", ", TRUE, IF(COUNTIF(D6321, "*"&amp;$BP$2:$BP$2&amp;"*"), $BP$2:$BP$2, ""))</f>
        <v/>
      </c>
    </row>
    <row r="6322" spans="5:5" x14ac:dyDescent="0.35">
      <c r="E6322" s="4" t="str" cm="1">
        <f t="array" ref="E6322">_xlfn.TEXTJOIN(", ", TRUE, IF(COUNTIF(D6322, "*"&amp;$BP$2:$BP$2&amp;"*"), $BP$2:$BP$2, ""))</f>
        <v/>
      </c>
    </row>
    <row r="6323" spans="5:5" x14ac:dyDescent="0.35">
      <c r="E6323" s="4" t="str" cm="1">
        <f t="array" ref="E6323">_xlfn.TEXTJOIN(", ", TRUE, IF(COUNTIF(D6323, "*"&amp;$BP$2:$BP$2&amp;"*"), $BP$2:$BP$2, ""))</f>
        <v/>
      </c>
    </row>
    <row r="6324" spans="5:5" x14ac:dyDescent="0.35">
      <c r="E6324" s="4" t="str" cm="1">
        <f t="array" ref="E6324">_xlfn.TEXTJOIN(", ", TRUE, IF(COUNTIF(D6324, "*"&amp;$BP$2:$BP$2&amp;"*"), $BP$2:$BP$2, ""))</f>
        <v/>
      </c>
    </row>
    <row r="6325" spans="5:5" x14ac:dyDescent="0.35">
      <c r="E6325" s="4" t="str" cm="1">
        <f t="array" ref="E6325">_xlfn.TEXTJOIN(", ", TRUE, IF(COUNTIF(D6325, "*"&amp;$BP$2:$BP$2&amp;"*"), $BP$2:$BP$2, ""))</f>
        <v/>
      </c>
    </row>
    <row r="6326" spans="5:5" x14ac:dyDescent="0.35">
      <c r="E6326" s="4" t="str" cm="1">
        <f t="array" ref="E6326">_xlfn.TEXTJOIN(", ", TRUE, IF(COUNTIF(D6326, "*"&amp;$BP$2:$BP$2&amp;"*"), $BP$2:$BP$2, ""))</f>
        <v/>
      </c>
    </row>
    <row r="6327" spans="5:5" x14ac:dyDescent="0.35">
      <c r="E6327" s="4" t="str" cm="1">
        <f t="array" ref="E6327">_xlfn.TEXTJOIN(", ", TRUE, IF(COUNTIF(D6327, "*"&amp;$BP$2:$BP$2&amp;"*"), $BP$2:$BP$2, ""))</f>
        <v/>
      </c>
    </row>
    <row r="6328" spans="5:5" x14ac:dyDescent="0.35">
      <c r="E6328" s="4" t="str" cm="1">
        <f t="array" ref="E6328">_xlfn.TEXTJOIN(", ", TRUE, IF(COUNTIF(D6328, "*"&amp;$BP$2:$BP$2&amp;"*"), $BP$2:$BP$2, ""))</f>
        <v/>
      </c>
    </row>
    <row r="6329" spans="5:5" x14ac:dyDescent="0.35">
      <c r="E6329" s="4" t="str" cm="1">
        <f t="array" ref="E6329">_xlfn.TEXTJOIN(", ", TRUE, IF(COUNTIF(D6329, "*"&amp;$BP$2:$BP$2&amp;"*"), $BP$2:$BP$2, ""))</f>
        <v/>
      </c>
    </row>
    <row r="6330" spans="5:5" x14ac:dyDescent="0.35">
      <c r="E6330" s="4" t="str" cm="1">
        <f t="array" ref="E6330">_xlfn.TEXTJOIN(", ", TRUE, IF(COUNTIF(D6330, "*"&amp;$BP$2:$BP$2&amp;"*"), $BP$2:$BP$2, ""))</f>
        <v/>
      </c>
    </row>
    <row r="6331" spans="5:5" x14ac:dyDescent="0.35">
      <c r="E6331" s="4" t="str" cm="1">
        <f t="array" ref="E6331">_xlfn.TEXTJOIN(", ", TRUE, IF(COUNTIF(D6331, "*"&amp;$BP$2:$BP$2&amp;"*"), $BP$2:$BP$2, ""))</f>
        <v/>
      </c>
    </row>
    <row r="6332" spans="5:5" x14ac:dyDescent="0.35">
      <c r="E6332" s="4" t="str" cm="1">
        <f t="array" ref="E6332">_xlfn.TEXTJOIN(", ", TRUE, IF(COUNTIF(D6332, "*"&amp;$BP$2:$BP$2&amp;"*"), $BP$2:$BP$2, ""))</f>
        <v/>
      </c>
    </row>
    <row r="6333" spans="5:5" x14ac:dyDescent="0.35">
      <c r="E6333" s="4" t="str" cm="1">
        <f t="array" ref="E6333">_xlfn.TEXTJOIN(", ", TRUE, IF(COUNTIF(D6333, "*"&amp;$BP$2:$BP$2&amp;"*"), $BP$2:$BP$2, ""))</f>
        <v/>
      </c>
    </row>
    <row r="6334" spans="5:5" x14ac:dyDescent="0.35">
      <c r="E6334" s="4" t="str" cm="1">
        <f t="array" ref="E6334">_xlfn.TEXTJOIN(", ", TRUE, IF(COUNTIF(D6334, "*"&amp;$BP$2:$BP$2&amp;"*"), $BP$2:$BP$2, ""))</f>
        <v/>
      </c>
    </row>
    <row r="6335" spans="5:5" x14ac:dyDescent="0.35">
      <c r="E6335" s="4" t="str" cm="1">
        <f t="array" ref="E6335">_xlfn.TEXTJOIN(", ", TRUE, IF(COUNTIF(D6335, "*"&amp;$BP$2:$BP$2&amp;"*"), $BP$2:$BP$2, ""))</f>
        <v/>
      </c>
    </row>
    <row r="6336" spans="5:5" x14ac:dyDescent="0.35">
      <c r="E6336" s="4" t="str" cm="1">
        <f t="array" ref="E6336">_xlfn.TEXTJOIN(", ", TRUE, IF(COUNTIF(D6336, "*"&amp;$BP$2:$BP$2&amp;"*"), $BP$2:$BP$2, ""))</f>
        <v/>
      </c>
    </row>
    <row r="6337" spans="5:5" x14ac:dyDescent="0.35">
      <c r="E6337" s="4" t="str" cm="1">
        <f t="array" ref="E6337">_xlfn.TEXTJOIN(", ", TRUE, IF(COUNTIF(D6337, "*"&amp;$BP$2:$BP$2&amp;"*"), $BP$2:$BP$2, ""))</f>
        <v/>
      </c>
    </row>
    <row r="6338" spans="5:5" x14ac:dyDescent="0.35">
      <c r="E6338" s="4" t="str" cm="1">
        <f t="array" ref="E6338">_xlfn.TEXTJOIN(", ", TRUE, IF(COUNTIF(D6338, "*"&amp;$BP$2:$BP$2&amp;"*"), $BP$2:$BP$2, ""))</f>
        <v/>
      </c>
    </row>
    <row r="6339" spans="5:5" x14ac:dyDescent="0.35">
      <c r="E6339" s="4" t="str" cm="1">
        <f t="array" ref="E6339">_xlfn.TEXTJOIN(", ", TRUE, IF(COUNTIF(D6339, "*"&amp;$BP$2:$BP$2&amp;"*"), $BP$2:$BP$2, ""))</f>
        <v/>
      </c>
    </row>
    <row r="6340" spans="5:5" x14ac:dyDescent="0.35">
      <c r="E6340" s="4" t="str" cm="1">
        <f t="array" ref="E6340">_xlfn.TEXTJOIN(", ", TRUE, IF(COUNTIF(D6340, "*"&amp;$BP$2:$BP$2&amp;"*"), $BP$2:$BP$2, ""))</f>
        <v/>
      </c>
    </row>
    <row r="6341" spans="5:5" x14ac:dyDescent="0.35">
      <c r="E6341" s="4" t="str" cm="1">
        <f t="array" ref="E6341">_xlfn.TEXTJOIN(", ", TRUE, IF(COUNTIF(D6341, "*"&amp;$BP$2:$BP$2&amp;"*"), $BP$2:$BP$2, ""))</f>
        <v/>
      </c>
    </row>
    <row r="6342" spans="5:5" x14ac:dyDescent="0.35">
      <c r="E6342" s="4" t="str" cm="1">
        <f t="array" ref="E6342">_xlfn.TEXTJOIN(", ", TRUE, IF(COUNTIF(D6342, "*"&amp;$BP$2:$BP$2&amp;"*"), $BP$2:$BP$2, ""))</f>
        <v/>
      </c>
    </row>
    <row r="6343" spans="5:5" x14ac:dyDescent="0.35">
      <c r="E6343" s="4" t="str" cm="1">
        <f t="array" ref="E6343">_xlfn.TEXTJOIN(", ", TRUE, IF(COUNTIF(D6343, "*"&amp;$BP$2:$BP$2&amp;"*"), $BP$2:$BP$2, ""))</f>
        <v/>
      </c>
    </row>
    <row r="6344" spans="5:5" x14ac:dyDescent="0.35">
      <c r="E6344" s="4" t="str" cm="1">
        <f t="array" ref="E6344">_xlfn.TEXTJOIN(", ", TRUE, IF(COUNTIF(D6344, "*"&amp;$BP$2:$BP$2&amp;"*"), $BP$2:$BP$2, ""))</f>
        <v/>
      </c>
    </row>
    <row r="6345" spans="5:5" x14ac:dyDescent="0.35">
      <c r="E6345" s="4" t="str" cm="1">
        <f t="array" ref="E6345">_xlfn.TEXTJOIN(", ", TRUE, IF(COUNTIF(D6345, "*"&amp;$BP$2:$BP$2&amp;"*"), $BP$2:$BP$2, ""))</f>
        <v/>
      </c>
    </row>
    <row r="6346" spans="5:5" x14ac:dyDescent="0.35">
      <c r="E6346" s="4" t="str" cm="1">
        <f t="array" ref="E6346">_xlfn.TEXTJOIN(", ", TRUE, IF(COUNTIF(D6346, "*"&amp;$BP$2:$BP$2&amp;"*"), $BP$2:$BP$2, ""))</f>
        <v/>
      </c>
    </row>
    <row r="6347" spans="5:5" x14ac:dyDescent="0.35">
      <c r="E6347" s="4" t="str" cm="1">
        <f t="array" ref="E6347">_xlfn.TEXTJOIN(", ", TRUE, IF(COUNTIF(D6347, "*"&amp;$BP$2:$BP$2&amp;"*"), $BP$2:$BP$2, ""))</f>
        <v/>
      </c>
    </row>
    <row r="6348" spans="5:5" x14ac:dyDescent="0.35">
      <c r="E6348" s="4" t="str" cm="1">
        <f t="array" ref="E6348">_xlfn.TEXTJOIN(", ", TRUE, IF(COUNTIF(D6348, "*"&amp;$BP$2:$BP$2&amp;"*"), $BP$2:$BP$2, ""))</f>
        <v/>
      </c>
    </row>
    <row r="6349" spans="5:5" x14ac:dyDescent="0.35">
      <c r="E6349" s="4" t="str" cm="1">
        <f t="array" ref="E6349">_xlfn.TEXTJOIN(", ", TRUE, IF(COUNTIF(D6349, "*"&amp;$BP$2:$BP$2&amp;"*"), $BP$2:$BP$2, ""))</f>
        <v/>
      </c>
    </row>
    <row r="6350" spans="5:5" x14ac:dyDescent="0.35">
      <c r="E6350" s="4" t="str" cm="1">
        <f t="array" ref="E6350">_xlfn.TEXTJOIN(", ", TRUE, IF(COUNTIF(D6350, "*"&amp;$BP$2:$BP$2&amp;"*"), $BP$2:$BP$2, ""))</f>
        <v/>
      </c>
    </row>
    <row r="6351" spans="5:5" x14ac:dyDescent="0.35">
      <c r="E6351" s="4" t="str" cm="1">
        <f t="array" ref="E6351">_xlfn.TEXTJOIN(", ", TRUE, IF(COUNTIF(D6351, "*"&amp;$BP$2:$BP$2&amp;"*"), $BP$2:$BP$2, ""))</f>
        <v/>
      </c>
    </row>
    <row r="6352" spans="5:5" x14ac:dyDescent="0.35">
      <c r="E6352" s="4" t="str" cm="1">
        <f t="array" ref="E6352">_xlfn.TEXTJOIN(", ", TRUE, IF(COUNTIF(D6352, "*"&amp;$BP$2:$BP$2&amp;"*"), $BP$2:$BP$2, ""))</f>
        <v/>
      </c>
    </row>
    <row r="6353" spans="5:5" x14ac:dyDescent="0.35">
      <c r="E6353" s="4" t="str" cm="1">
        <f t="array" ref="E6353">_xlfn.TEXTJOIN(", ", TRUE, IF(COUNTIF(D6353, "*"&amp;$BP$2:$BP$2&amp;"*"), $BP$2:$BP$2, ""))</f>
        <v/>
      </c>
    </row>
    <row r="6354" spans="5:5" x14ac:dyDescent="0.35">
      <c r="E6354" s="4" t="str" cm="1">
        <f t="array" ref="E6354">_xlfn.TEXTJOIN(", ", TRUE, IF(COUNTIF(D6354, "*"&amp;$BP$2:$BP$2&amp;"*"), $BP$2:$BP$2, ""))</f>
        <v/>
      </c>
    </row>
    <row r="6355" spans="5:5" x14ac:dyDescent="0.35">
      <c r="E6355" s="4" t="str" cm="1">
        <f t="array" ref="E6355">_xlfn.TEXTJOIN(", ", TRUE, IF(COUNTIF(D6355, "*"&amp;$BP$2:$BP$2&amp;"*"), $BP$2:$BP$2, ""))</f>
        <v/>
      </c>
    </row>
    <row r="6356" spans="5:5" x14ac:dyDescent="0.35">
      <c r="E6356" s="4" t="str" cm="1">
        <f t="array" ref="E6356">_xlfn.TEXTJOIN(", ", TRUE, IF(COUNTIF(D6356, "*"&amp;$BP$2:$BP$2&amp;"*"), $BP$2:$BP$2, ""))</f>
        <v/>
      </c>
    </row>
    <row r="6357" spans="5:5" x14ac:dyDescent="0.35">
      <c r="E6357" s="4" t="str" cm="1">
        <f t="array" ref="E6357">_xlfn.TEXTJOIN(", ", TRUE, IF(COUNTIF(D6357, "*"&amp;$BP$2:$BP$2&amp;"*"), $BP$2:$BP$2, ""))</f>
        <v/>
      </c>
    </row>
    <row r="6358" spans="5:5" x14ac:dyDescent="0.35">
      <c r="E6358" s="4" t="str" cm="1">
        <f t="array" ref="E6358">_xlfn.TEXTJOIN(", ", TRUE, IF(COUNTIF(D6358, "*"&amp;$BP$2:$BP$2&amp;"*"), $BP$2:$BP$2, ""))</f>
        <v/>
      </c>
    </row>
    <row r="6359" spans="5:5" x14ac:dyDescent="0.35">
      <c r="E6359" s="4" t="str" cm="1">
        <f t="array" ref="E6359">_xlfn.TEXTJOIN(", ", TRUE, IF(COUNTIF(D6359, "*"&amp;$BP$2:$BP$2&amp;"*"), $BP$2:$BP$2, ""))</f>
        <v/>
      </c>
    </row>
    <row r="6360" spans="5:5" x14ac:dyDescent="0.35">
      <c r="E6360" s="4" t="str" cm="1">
        <f t="array" ref="E6360">_xlfn.TEXTJOIN(", ", TRUE, IF(COUNTIF(D6360, "*"&amp;$BP$2:$BP$2&amp;"*"), $BP$2:$BP$2, ""))</f>
        <v/>
      </c>
    </row>
    <row r="6361" spans="5:5" x14ac:dyDescent="0.35">
      <c r="E6361" s="4" t="str" cm="1">
        <f t="array" ref="E6361">_xlfn.TEXTJOIN(", ", TRUE, IF(COUNTIF(D6361, "*"&amp;$BP$2:$BP$2&amp;"*"), $BP$2:$BP$2, ""))</f>
        <v/>
      </c>
    </row>
    <row r="6362" spans="5:5" x14ac:dyDescent="0.35">
      <c r="E6362" s="4" t="str" cm="1">
        <f t="array" ref="E6362">_xlfn.TEXTJOIN(", ", TRUE, IF(COUNTIF(D6362, "*"&amp;$BP$2:$BP$2&amp;"*"), $BP$2:$BP$2, ""))</f>
        <v/>
      </c>
    </row>
    <row r="6363" spans="5:5" x14ac:dyDescent="0.35">
      <c r="E6363" s="4" t="str" cm="1">
        <f t="array" ref="E6363">_xlfn.TEXTJOIN(", ", TRUE, IF(COUNTIF(D6363, "*"&amp;$BP$2:$BP$2&amp;"*"), $BP$2:$BP$2, ""))</f>
        <v/>
      </c>
    </row>
    <row r="6364" spans="5:5" x14ac:dyDescent="0.35">
      <c r="E6364" s="4" t="str" cm="1">
        <f t="array" ref="E6364">_xlfn.TEXTJOIN(", ", TRUE, IF(COUNTIF(D6364, "*"&amp;$BP$2:$BP$2&amp;"*"), $BP$2:$BP$2, ""))</f>
        <v/>
      </c>
    </row>
    <row r="6365" spans="5:5" x14ac:dyDescent="0.35">
      <c r="E6365" s="4" t="str" cm="1">
        <f t="array" ref="E6365">_xlfn.TEXTJOIN(", ", TRUE, IF(COUNTIF(D6365, "*"&amp;$BP$2:$BP$2&amp;"*"), $BP$2:$BP$2, ""))</f>
        <v/>
      </c>
    </row>
    <row r="6366" spans="5:5" x14ac:dyDescent="0.35">
      <c r="E6366" s="4" t="str" cm="1">
        <f t="array" ref="E6366">_xlfn.TEXTJOIN(", ", TRUE, IF(COUNTIF(D6366, "*"&amp;$BP$2:$BP$2&amp;"*"), $BP$2:$BP$2, ""))</f>
        <v/>
      </c>
    </row>
    <row r="6367" spans="5:5" x14ac:dyDescent="0.35">
      <c r="E6367" s="4" t="str" cm="1">
        <f t="array" ref="E6367">_xlfn.TEXTJOIN(", ", TRUE, IF(COUNTIF(D6367, "*"&amp;$BP$2:$BP$2&amp;"*"), $BP$2:$BP$2, ""))</f>
        <v/>
      </c>
    </row>
    <row r="6368" spans="5:5" x14ac:dyDescent="0.35">
      <c r="E6368" s="4" t="str" cm="1">
        <f t="array" ref="E6368">_xlfn.TEXTJOIN(", ", TRUE, IF(COUNTIF(D6368, "*"&amp;$BP$2:$BP$2&amp;"*"), $BP$2:$BP$2, ""))</f>
        <v/>
      </c>
    </row>
    <row r="6369" spans="5:5" x14ac:dyDescent="0.35">
      <c r="E6369" s="4" t="str" cm="1">
        <f t="array" ref="E6369">_xlfn.TEXTJOIN(", ", TRUE, IF(COUNTIF(D6369, "*"&amp;$BP$2:$BP$2&amp;"*"), $BP$2:$BP$2, ""))</f>
        <v/>
      </c>
    </row>
    <row r="6370" spans="5:5" x14ac:dyDescent="0.35">
      <c r="E6370" s="4" t="str" cm="1">
        <f t="array" ref="E6370">_xlfn.TEXTJOIN(", ", TRUE, IF(COUNTIF(D6370, "*"&amp;$BP$2:$BP$2&amp;"*"), $BP$2:$BP$2, ""))</f>
        <v/>
      </c>
    </row>
    <row r="6371" spans="5:5" x14ac:dyDescent="0.35">
      <c r="E6371" s="4" t="str" cm="1">
        <f t="array" ref="E6371">_xlfn.TEXTJOIN(", ", TRUE, IF(COUNTIF(D6371, "*"&amp;$BP$2:$BP$2&amp;"*"), $BP$2:$BP$2, ""))</f>
        <v/>
      </c>
    </row>
    <row r="6372" spans="5:5" x14ac:dyDescent="0.35">
      <c r="E6372" s="4" t="str" cm="1">
        <f t="array" ref="E6372">_xlfn.TEXTJOIN(", ", TRUE, IF(COUNTIF(D6372, "*"&amp;$BP$2:$BP$2&amp;"*"), $BP$2:$BP$2, ""))</f>
        <v/>
      </c>
    </row>
    <row r="6373" spans="5:5" x14ac:dyDescent="0.35">
      <c r="E6373" s="4" t="str" cm="1">
        <f t="array" ref="E6373">_xlfn.TEXTJOIN(", ", TRUE, IF(COUNTIF(D6373, "*"&amp;$BP$2:$BP$2&amp;"*"), $BP$2:$BP$2, ""))</f>
        <v/>
      </c>
    </row>
    <row r="6374" spans="5:5" x14ac:dyDescent="0.35">
      <c r="E6374" s="4" t="str" cm="1">
        <f t="array" ref="E6374">_xlfn.TEXTJOIN(", ", TRUE, IF(COUNTIF(D6374, "*"&amp;$BP$2:$BP$2&amp;"*"), $BP$2:$BP$2, ""))</f>
        <v/>
      </c>
    </row>
    <row r="6375" spans="5:5" x14ac:dyDescent="0.35">
      <c r="E6375" s="4" t="str" cm="1">
        <f t="array" ref="E6375">_xlfn.TEXTJOIN(", ", TRUE, IF(COUNTIF(D6375, "*"&amp;$BP$2:$BP$2&amp;"*"), $BP$2:$BP$2, ""))</f>
        <v/>
      </c>
    </row>
    <row r="6376" spans="5:5" x14ac:dyDescent="0.35">
      <c r="E6376" s="4" t="str" cm="1">
        <f t="array" ref="E6376">_xlfn.TEXTJOIN(", ", TRUE, IF(COUNTIF(D6376, "*"&amp;$BP$2:$BP$2&amp;"*"), $BP$2:$BP$2, ""))</f>
        <v/>
      </c>
    </row>
    <row r="6377" spans="5:5" x14ac:dyDescent="0.35">
      <c r="E6377" s="4" t="str" cm="1">
        <f t="array" ref="E6377">_xlfn.TEXTJOIN(", ", TRUE, IF(COUNTIF(D6377, "*"&amp;$BP$2:$BP$2&amp;"*"), $BP$2:$BP$2, ""))</f>
        <v/>
      </c>
    </row>
    <row r="6378" spans="5:5" x14ac:dyDescent="0.35">
      <c r="E6378" s="4" t="str" cm="1">
        <f t="array" ref="E6378">_xlfn.TEXTJOIN(", ", TRUE, IF(COUNTIF(D6378, "*"&amp;$BP$2:$BP$2&amp;"*"), $BP$2:$BP$2, ""))</f>
        <v/>
      </c>
    </row>
    <row r="6379" spans="5:5" x14ac:dyDescent="0.35">
      <c r="E6379" s="4" t="str" cm="1">
        <f t="array" ref="E6379">_xlfn.TEXTJOIN(", ", TRUE, IF(COUNTIF(D6379, "*"&amp;$BP$2:$BP$2&amp;"*"), $BP$2:$BP$2, ""))</f>
        <v/>
      </c>
    </row>
    <row r="6380" spans="5:5" x14ac:dyDescent="0.35">
      <c r="E6380" s="4" t="str" cm="1">
        <f t="array" ref="E6380">_xlfn.TEXTJOIN(", ", TRUE, IF(COUNTIF(D6380, "*"&amp;$BP$2:$BP$2&amp;"*"), $BP$2:$BP$2, ""))</f>
        <v/>
      </c>
    </row>
    <row r="6381" spans="5:5" x14ac:dyDescent="0.35">
      <c r="E6381" s="4" t="str" cm="1">
        <f t="array" ref="E6381">_xlfn.TEXTJOIN(", ", TRUE, IF(COUNTIF(D6381, "*"&amp;$BP$2:$BP$2&amp;"*"), $BP$2:$BP$2, ""))</f>
        <v/>
      </c>
    </row>
    <row r="6382" spans="5:5" x14ac:dyDescent="0.35">
      <c r="E6382" s="4" t="str" cm="1">
        <f t="array" ref="E6382">_xlfn.TEXTJOIN(", ", TRUE, IF(COUNTIF(D6382, "*"&amp;$BP$2:$BP$2&amp;"*"), $BP$2:$BP$2, ""))</f>
        <v/>
      </c>
    </row>
    <row r="6383" spans="5:5" x14ac:dyDescent="0.35">
      <c r="E6383" s="4" t="str" cm="1">
        <f t="array" ref="E6383">_xlfn.TEXTJOIN(", ", TRUE, IF(COUNTIF(D6383, "*"&amp;$BP$2:$BP$2&amp;"*"), $BP$2:$BP$2, ""))</f>
        <v/>
      </c>
    </row>
    <row r="6384" spans="5:5" x14ac:dyDescent="0.35">
      <c r="E6384" s="4" t="str" cm="1">
        <f t="array" ref="E6384">_xlfn.TEXTJOIN(", ", TRUE, IF(COUNTIF(D6384, "*"&amp;$BP$2:$BP$2&amp;"*"), $BP$2:$BP$2, ""))</f>
        <v/>
      </c>
    </row>
    <row r="6385" spans="5:5" x14ac:dyDescent="0.35">
      <c r="E6385" s="4" t="str" cm="1">
        <f t="array" ref="E6385">_xlfn.TEXTJOIN(", ", TRUE, IF(COUNTIF(D6385, "*"&amp;$BP$2:$BP$2&amp;"*"), $BP$2:$BP$2, ""))</f>
        <v/>
      </c>
    </row>
    <row r="6386" spans="5:5" x14ac:dyDescent="0.35">
      <c r="E6386" s="4" t="str" cm="1">
        <f t="array" ref="E6386">_xlfn.TEXTJOIN(", ", TRUE, IF(COUNTIF(D6386, "*"&amp;$BP$2:$BP$2&amp;"*"), $BP$2:$BP$2, ""))</f>
        <v/>
      </c>
    </row>
    <row r="6387" spans="5:5" x14ac:dyDescent="0.35">
      <c r="E6387" s="4" t="str" cm="1">
        <f t="array" ref="E6387">_xlfn.TEXTJOIN(", ", TRUE, IF(COUNTIF(D6387, "*"&amp;$BP$2:$BP$2&amp;"*"), $BP$2:$BP$2, ""))</f>
        <v/>
      </c>
    </row>
    <row r="6388" spans="5:5" x14ac:dyDescent="0.35">
      <c r="E6388" s="4" t="str" cm="1">
        <f t="array" ref="E6388">_xlfn.TEXTJOIN(", ", TRUE, IF(COUNTIF(D6388, "*"&amp;$BP$2:$BP$2&amp;"*"), $BP$2:$BP$2, ""))</f>
        <v/>
      </c>
    </row>
    <row r="6389" spans="5:5" x14ac:dyDescent="0.35">
      <c r="E6389" s="4" t="str" cm="1">
        <f t="array" ref="E6389">_xlfn.TEXTJOIN(", ", TRUE, IF(COUNTIF(D6389, "*"&amp;$BP$2:$BP$2&amp;"*"), $BP$2:$BP$2, ""))</f>
        <v/>
      </c>
    </row>
    <row r="6390" spans="5:5" x14ac:dyDescent="0.35">
      <c r="E6390" s="4" t="str" cm="1">
        <f t="array" ref="E6390">_xlfn.TEXTJOIN(", ", TRUE, IF(COUNTIF(D6390, "*"&amp;$BP$2:$BP$2&amp;"*"), $BP$2:$BP$2, ""))</f>
        <v/>
      </c>
    </row>
    <row r="6391" spans="5:5" x14ac:dyDescent="0.35">
      <c r="E6391" s="4" t="str" cm="1">
        <f t="array" ref="E6391">_xlfn.TEXTJOIN(", ", TRUE, IF(COUNTIF(D6391, "*"&amp;$BP$2:$BP$2&amp;"*"), $BP$2:$BP$2, ""))</f>
        <v/>
      </c>
    </row>
    <row r="6392" spans="5:5" x14ac:dyDescent="0.35">
      <c r="E6392" s="4" t="str" cm="1">
        <f t="array" ref="E6392">_xlfn.TEXTJOIN(", ", TRUE, IF(COUNTIF(D6392, "*"&amp;$BP$2:$BP$2&amp;"*"), $BP$2:$BP$2, ""))</f>
        <v/>
      </c>
    </row>
    <row r="6393" spans="5:5" x14ac:dyDescent="0.35">
      <c r="E6393" s="4" t="str" cm="1">
        <f t="array" ref="E6393">_xlfn.TEXTJOIN(", ", TRUE, IF(COUNTIF(D6393, "*"&amp;$BP$2:$BP$2&amp;"*"), $BP$2:$BP$2, ""))</f>
        <v/>
      </c>
    </row>
    <row r="6394" spans="5:5" x14ac:dyDescent="0.35">
      <c r="E6394" s="4" t="str" cm="1">
        <f t="array" ref="E6394">_xlfn.TEXTJOIN(", ", TRUE, IF(COUNTIF(D6394, "*"&amp;$BP$2:$BP$2&amp;"*"), $BP$2:$BP$2, ""))</f>
        <v/>
      </c>
    </row>
    <row r="6395" spans="5:5" x14ac:dyDescent="0.35">
      <c r="E6395" s="4" t="str" cm="1">
        <f t="array" ref="E6395">_xlfn.TEXTJOIN(", ", TRUE, IF(COUNTIF(D6395, "*"&amp;$BP$2:$BP$2&amp;"*"), $BP$2:$BP$2, ""))</f>
        <v/>
      </c>
    </row>
    <row r="6396" spans="5:5" x14ac:dyDescent="0.35">
      <c r="E6396" s="4" t="str" cm="1">
        <f t="array" ref="E6396">_xlfn.TEXTJOIN(", ", TRUE, IF(COUNTIF(D6396, "*"&amp;$BP$2:$BP$2&amp;"*"), $BP$2:$BP$2, ""))</f>
        <v/>
      </c>
    </row>
    <row r="6397" spans="5:5" x14ac:dyDescent="0.35">
      <c r="E6397" s="4" t="str" cm="1">
        <f t="array" ref="E6397">_xlfn.TEXTJOIN(", ", TRUE, IF(COUNTIF(D6397, "*"&amp;$BP$2:$BP$2&amp;"*"), $BP$2:$BP$2, ""))</f>
        <v/>
      </c>
    </row>
    <row r="6398" spans="5:5" x14ac:dyDescent="0.35">
      <c r="E6398" s="4" t="str" cm="1">
        <f t="array" ref="E6398">_xlfn.TEXTJOIN(", ", TRUE, IF(COUNTIF(D6398, "*"&amp;$BP$2:$BP$2&amp;"*"), $BP$2:$BP$2, ""))</f>
        <v/>
      </c>
    </row>
    <row r="6399" spans="5:5" x14ac:dyDescent="0.35">
      <c r="E6399" s="4" t="str" cm="1">
        <f t="array" ref="E6399">_xlfn.TEXTJOIN(", ", TRUE, IF(COUNTIF(D6399, "*"&amp;$BP$2:$BP$2&amp;"*"), $BP$2:$BP$2, ""))</f>
        <v/>
      </c>
    </row>
    <row r="6400" spans="5:5" x14ac:dyDescent="0.35">
      <c r="E6400" s="4" t="str" cm="1">
        <f t="array" ref="E6400">_xlfn.TEXTJOIN(", ", TRUE, IF(COUNTIF(D6400, "*"&amp;$BP$2:$BP$2&amp;"*"), $BP$2:$BP$2, ""))</f>
        <v/>
      </c>
    </row>
    <row r="6401" spans="5:5" x14ac:dyDescent="0.35">
      <c r="E6401" s="4" t="str" cm="1">
        <f t="array" ref="E6401">_xlfn.TEXTJOIN(", ", TRUE, IF(COUNTIF(D6401, "*"&amp;$BP$2:$BP$2&amp;"*"), $BP$2:$BP$2, ""))</f>
        <v/>
      </c>
    </row>
    <row r="6402" spans="5:5" x14ac:dyDescent="0.35">
      <c r="E6402" s="4" t="str" cm="1">
        <f t="array" ref="E6402">_xlfn.TEXTJOIN(", ", TRUE, IF(COUNTIF(D6402, "*"&amp;$BP$2:$BP$2&amp;"*"), $BP$2:$BP$2, ""))</f>
        <v/>
      </c>
    </row>
    <row r="6403" spans="5:5" x14ac:dyDescent="0.35">
      <c r="E6403" s="4" t="str" cm="1">
        <f t="array" ref="E6403">_xlfn.TEXTJOIN(", ", TRUE, IF(COUNTIF(D6403, "*"&amp;$BP$2:$BP$2&amp;"*"), $BP$2:$BP$2, ""))</f>
        <v/>
      </c>
    </row>
    <row r="6404" spans="5:5" x14ac:dyDescent="0.35">
      <c r="E6404" s="4" t="str" cm="1">
        <f t="array" ref="E6404">_xlfn.TEXTJOIN(", ", TRUE, IF(COUNTIF(D6404, "*"&amp;$BP$2:$BP$2&amp;"*"), $BP$2:$BP$2, ""))</f>
        <v/>
      </c>
    </row>
    <row r="6405" spans="5:5" x14ac:dyDescent="0.35">
      <c r="E6405" s="4" t="str" cm="1">
        <f t="array" ref="E6405">_xlfn.TEXTJOIN(", ", TRUE, IF(COUNTIF(D6405, "*"&amp;$BP$2:$BP$2&amp;"*"), $BP$2:$BP$2, ""))</f>
        <v/>
      </c>
    </row>
    <row r="6406" spans="5:5" x14ac:dyDescent="0.35">
      <c r="E6406" s="4" t="str" cm="1">
        <f t="array" ref="E6406">_xlfn.TEXTJOIN(", ", TRUE, IF(COUNTIF(D6406, "*"&amp;$BP$2:$BP$2&amp;"*"), $BP$2:$BP$2, ""))</f>
        <v/>
      </c>
    </row>
    <row r="6407" spans="5:5" x14ac:dyDescent="0.35">
      <c r="E6407" s="4" t="str" cm="1">
        <f t="array" ref="E6407">_xlfn.TEXTJOIN(", ", TRUE, IF(COUNTIF(D6407, "*"&amp;$BP$2:$BP$2&amp;"*"), $BP$2:$BP$2, ""))</f>
        <v/>
      </c>
    </row>
    <row r="6408" spans="5:5" x14ac:dyDescent="0.35">
      <c r="E6408" s="4" t="str" cm="1">
        <f t="array" ref="E6408">_xlfn.TEXTJOIN(", ", TRUE, IF(COUNTIF(D6408, "*"&amp;$BP$2:$BP$2&amp;"*"), $BP$2:$BP$2, ""))</f>
        <v/>
      </c>
    </row>
    <row r="6409" spans="5:5" x14ac:dyDescent="0.35">
      <c r="E6409" s="4" t="str" cm="1">
        <f t="array" ref="E6409">_xlfn.TEXTJOIN(", ", TRUE, IF(COUNTIF(D6409, "*"&amp;$BP$2:$BP$2&amp;"*"), $BP$2:$BP$2, ""))</f>
        <v/>
      </c>
    </row>
    <row r="6410" spans="5:5" x14ac:dyDescent="0.35">
      <c r="E6410" s="4" t="str" cm="1">
        <f t="array" ref="E6410">_xlfn.TEXTJOIN(", ", TRUE, IF(COUNTIF(D6410, "*"&amp;$BP$2:$BP$2&amp;"*"), $BP$2:$BP$2, ""))</f>
        <v/>
      </c>
    </row>
    <row r="6411" spans="5:5" x14ac:dyDescent="0.35">
      <c r="E6411" s="4" t="str" cm="1">
        <f t="array" ref="E6411">_xlfn.TEXTJOIN(", ", TRUE, IF(COUNTIF(D6411, "*"&amp;$BP$2:$BP$2&amp;"*"), $BP$2:$BP$2, ""))</f>
        <v/>
      </c>
    </row>
    <row r="6412" spans="5:5" x14ac:dyDescent="0.35">
      <c r="E6412" s="4" t="str" cm="1">
        <f t="array" ref="E6412">_xlfn.TEXTJOIN(", ", TRUE, IF(COUNTIF(D6412, "*"&amp;$BP$2:$BP$2&amp;"*"), $BP$2:$BP$2, ""))</f>
        <v/>
      </c>
    </row>
    <row r="6413" spans="5:5" x14ac:dyDescent="0.35">
      <c r="E6413" s="4" t="str" cm="1">
        <f t="array" ref="E6413">_xlfn.TEXTJOIN(", ", TRUE, IF(COUNTIF(D6413, "*"&amp;$BP$2:$BP$2&amp;"*"), $BP$2:$BP$2, ""))</f>
        <v/>
      </c>
    </row>
    <row r="6414" spans="5:5" x14ac:dyDescent="0.35">
      <c r="E6414" s="4" t="str" cm="1">
        <f t="array" ref="E6414">_xlfn.TEXTJOIN(", ", TRUE, IF(COUNTIF(D6414, "*"&amp;$BP$2:$BP$2&amp;"*"), $BP$2:$BP$2, ""))</f>
        <v/>
      </c>
    </row>
    <row r="6415" spans="5:5" x14ac:dyDescent="0.35">
      <c r="E6415" s="4" t="str" cm="1">
        <f t="array" ref="E6415">_xlfn.TEXTJOIN(", ", TRUE, IF(COUNTIF(D6415, "*"&amp;$BP$2:$BP$2&amp;"*"), $BP$2:$BP$2, ""))</f>
        <v/>
      </c>
    </row>
    <row r="6416" spans="5:5" x14ac:dyDescent="0.35">
      <c r="E6416" s="4" t="str" cm="1">
        <f t="array" ref="E6416">_xlfn.TEXTJOIN(", ", TRUE, IF(COUNTIF(D6416, "*"&amp;$BP$2:$BP$2&amp;"*"), $BP$2:$BP$2, ""))</f>
        <v/>
      </c>
    </row>
    <row r="6417" spans="5:5" x14ac:dyDescent="0.35">
      <c r="E6417" s="4" t="str" cm="1">
        <f t="array" ref="E6417">_xlfn.TEXTJOIN(", ", TRUE, IF(COUNTIF(D6417, "*"&amp;$BP$2:$BP$2&amp;"*"), $BP$2:$BP$2, ""))</f>
        <v/>
      </c>
    </row>
    <row r="6418" spans="5:5" x14ac:dyDescent="0.35">
      <c r="E6418" s="4" t="str" cm="1">
        <f t="array" ref="E6418">_xlfn.TEXTJOIN(", ", TRUE, IF(COUNTIF(D6418, "*"&amp;$BP$2:$BP$2&amp;"*"), $BP$2:$BP$2, ""))</f>
        <v/>
      </c>
    </row>
    <row r="6419" spans="5:5" x14ac:dyDescent="0.35">
      <c r="E6419" s="4" t="str" cm="1">
        <f t="array" ref="E6419">_xlfn.TEXTJOIN(", ", TRUE, IF(COUNTIF(D6419, "*"&amp;$BP$2:$BP$2&amp;"*"), $BP$2:$BP$2, ""))</f>
        <v/>
      </c>
    </row>
    <row r="6420" spans="5:5" x14ac:dyDescent="0.35">
      <c r="E6420" s="4" t="str" cm="1">
        <f t="array" ref="E6420">_xlfn.TEXTJOIN(", ", TRUE, IF(COUNTIF(D6420, "*"&amp;$BP$2:$BP$2&amp;"*"), $BP$2:$BP$2, ""))</f>
        <v/>
      </c>
    </row>
    <row r="6421" spans="5:5" x14ac:dyDescent="0.35">
      <c r="E6421" s="4" t="str" cm="1">
        <f t="array" ref="E6421">_xlfn.TEXTJOIN(", ", TRUE, IF(COUNTIF(D6421, "*"&amp;$BP$2:$BP$2&amp;"*"), $BP$2:$BP$2, ""))</f>
        <v/>
      </c>
    </row>
    <row r="6422" spans="5:5" x14ac:dyDescent="0.35">
      <c r="E6422" s="4" t="str" cm="1">
        <f t="array" ref="E6422">_xlfn.TEXTJOIN(", ", TRUE, IF(COUNTIF(D6422, "*"&amp;$BP$2:$BP$2&amp;"*"), $BP$2:$BP$2, ""))</f>
        <v/>
      </c>
    </row>
    <row r="6423" spans="5:5" x14ac:dyDescent="0.35">
      <c r="E6423" s="4" t="str" cm="1">
        <f t="array" ref="E6423">_xlfn.TEXTJOIN(", ", TRUE, IF(COUNTIF(D6423, "*"&amp;$BP$2:$BP$2&amp;"*"), $BP$2:$BP$2, ""))</f>
        <v/>
      </c>
    </row>
    <row r="6424" spans="5:5" x14ac:dyDescent="0.35">
      <c r="E6424" s="4" t="str" cm="1">
        <f t="array" ref="E6424">_xlfn.TEXTJOIN(", ", TRUE, IF(COUNTIF(D6424, "*"&amp;$BP$2:$BP$2&amp;"*"), $BP$2:$BP$2, ""))</f>
        <v/>
      </c>
    </row>
    <row r="6425" spans="5:5" x14ac:dyDescent="0.35">
      <c r="E6425" s="4" t="str" cm="1">
        <f t="array" ref="E6425">_xlfn.TEXTJOIN(", ", TRUE, IF(COUNTIF(D6425, "*"&amp;$BP$2:$BP$2&amp;"*"), $BP$2:$BP$2, ""))</f>
        <v/>
      </c>
    </row>
    <row r="6426" spans="5:5" x14ac:dyDescent="0.35">
      <c r="E6426" s="4" t="str" cm="1">
        <f t="array" ref="E6426">_xlfn.TEXTJOIN(", ", TRUE, IF(COUNTIF(D6426, "*"&amp;$BP$2:$BP$2&amp;"*"), $BP$2:$BP$2, ""))</f>
        <v/>
      </c>
    </row>
    <row r="6427" spans="5:5" x14ac:dyDescent="0.35">
      <c r="E6427" s="4" t="str" cm="1">
        <f t="array" ref="E6427">_xlfn.TEXTJOIN(", ", TRUE, IF(COUNTIF(D6427, "*"&amp;$BP$2:$BP$2&amp;"*"), $BP$2:$BP$2, ""))</f>
        <v/>
      </c>
    </row>
    <row r="6428" spans="5:5" x14ac:dyDescent="0.35">
      <c r="E6428" s="4" t="str" cm="1">
        <f t="array" ref="E6428">_xlfn.TEXTJOIN(", ", TRUE, IF(COUNTIF(D6428, "*"&amp;$BP$2:$BP$2&amp;"*"), $BP$2:$BP$2, ""))</f>
        <v/>
      </c>
    </row>
    <row r="6429" spans="5:5" x14ac:dyDescent="0.35">
      <c r="E6429" s="4" t="str" cm="1">
        <f t="array" ref="E6429">_xlfn.TEXTJOIN(", ", TRUE, IF(COUNTIF(D6429, "*"&amp;$BP$2:$BP$2&amp;"*"), $BP$2:$BP$2, ""))</f>
        <v/>
      </c>
    </row>
    <row r="6430" spans="5:5" x14ac:dyDescent="0.35">
      <c r="E6430" s="4" t="str" cm="1">
        <f t="array" ref="E6430">_xlfn.TEXTJOIN(", ", TRUE, IF(COUNTIF(D6430, "*"&amp;$BP$2:$BP$2&amp;"*"), $BP$2:$BP$2, ""))</f>
        <v/>
      </c>
    </row>
    <row r="6431" spans="5:5" x14ac:dyDescent="0.35">
      <c r="E6431" s="4" t="str" cm="1">
        <f t="array" ref="E6431">_xlfn.TEXTJOIN(", ", TRUE, IF(COUNTIF(D6431, "*"&amp;$BP$2:$BP$2&amp;"*"), $BP$2:$BP$2, ""))</f>
        <v/>
      </c>
    </row>
    <row r="6432" spans="5:5" x14ac:dyDescent="0.35">
      <c r="E6432" s="4" t="str" cm="1">
        <f t="array" ref="E6432">_xlfn.TEXTJOIN(", ", TRUE, IF(COUNTIF(D6432, "*"&amp;$BP$2:$BP$2&amp;"*"), $BP$2:$BP$2, ""))</f>
        <v/>
      </c>
    </row>
    <row r="6433" spans="5:5" x14ac:dyDescent="0.35">
      <c r="E6433" s="4" t="str" cm="1">
        <f t="array" ref="E6433">_xlfn.TEXTJOIN(", ", TRUE, IF(COUNTIF(D6433, "*"&amp;$BP$2:$BP$2&amp;"*"), $BP$2:$BP$2, ""))</f>
        <v/>
      </c>
    </row>
    <row r="6434" spans="5:5" x14ac:dyDescent="0.35">
      <c r="E6434" s="4" t="str" cm="1">
        <f t="array" ref="E6434">_xlfn.TEXTJOIN(", ", TRUE, IF(COUNTIF(D6434, "*"&amp;$BP$2:$BP$2&amp;"*"), $BP$2:$BP$2, ""))</f>
        <v/>
      </c>
    </row>
    <row r="6435" spans="5:5" x14ac:dyDescent="0.35">
      <c r="E6435" s="4" t="str" cm="1">
        <f t="array" ref="E6435">_xlfn.TEXTJOIN(", ", TRUE, IF(COUNTIF(D6435, "*"&amp;$BP$2:$BP$2&amp;"*"), $BP$2:$BP$2, ""))</f>
        <v/>
      </c>
    </row>
    <row r="6436" spans="5:5" x14ac:dyDescent="0.35">
      <c r="E6436" s="4" t="str" cm="1">
        <f t="array" ref="E6436">_xlfn.TEXTJOIN(", ", TRUE, IF(COUNTIF(D6436, "*"&amp;$BP$2:$BP$2&amp;"*"), $BP$2:$BP$2, ""))</f>
        <v/>
      </c>
    </row>
    <row r="6437" spans="5:5" x14ac:dyDescent="0.35">
      <c r="E6437" s="4" t="str" cm="1">
        <f t="array" ref="E6437">_xlfn.TEXTJOIN(", ", TRUE, IF(COUNTIF(D6437, "*"&amp;$BP$2:$BP$2&amp;"*"), $BP$2:$BP$2, ""))</f>
        <v/>
      </c>
    </row>
    <row r="6438" spans="5:5" x14ac:dyDescent="0.35">
      <c r="E6438" s="4" t="str" cm="1">
        <f t="array" ref="E6438">_xlfn.TEXTJOIN(", ", TRUE, IF(COUNTIF(D6438, "*"&amp;$BP$2:$BP$2&amp;"*"), $BP$2:$BP$2, ""))</f>
        <v/>
      </c>
    </row>
    <row r="6439" spans="5:5" x14ac:dyDescent="0.35">
      <c r="E6439" s="4" t="str" cm="1">
        <f t="array" ref="E6439">_xlfn.TEXTJOIN(", ", TRUE, IF(COUNTIF(D6439, "*"&amp;$BP$2:$BP$2&amp;"*"), $BP$2:$BP$2, ""))</f>
        <v/>
      </c>
    </row>
    <row r="6440" spans="5:5" x14ac:dyDescent="0.35">
      <c r="E6440" s="4" t="str" cm="1">
        <f t="array" ref="E6440">_xlfn.TEXTJOIN(", ", TRUE, IF(COUNTIF(D6440, "*"&amp;$BP$2:$BP$2&amp;"*"), $BP$2:$BP$2, ""))</f>
        <v/>
      </c>
    </row>
    <row r="6441" spans="5:5" x14ac:dyDescent="0.35">
      <c r="E6441" s="4" t="str" cm="1">
        <f t="array" ref="E6441">_xlfn.TEXTJOIN(", ", TRUE, IF(COUNTIF(D6441, "*"&amp;$BP$2:$BP$2&amp;"*"), $BP$2:$BP$2, ""))</f>
        <v/>
      </c>
    </row>
    <row r="6442" spans="5:5" x14ac:dyDescent="0.35">
      <c r="E6442" s="4" t="str" cm="1">
        <f t="array" ref="E6442">_xlfn.TEXTJOIN(", ", TRUE, IF(COUNTIF(D6442, "*"&amp;$BP$2:$BP$2&amp;"*"), $BP$2:$BP$2, ""))</f>
        <v/>
      </c>
    </row>
    <row r="6443" spans="5:5" x14ac:dyDescent="0.35">
      <c r="E6443" s="4" t="str" cm="1">
        <f t="array" ref="E6443">_xlfn.TEXTJOIN(", ", TRUE, IF(COUNTIF(D6443, "*"&amp;$BP$2:$BP$2&amp;"*"), $BP$2:$BP$2, ""))</f>
        <v/>
      </c>
    </row>
    <row r="6444" spans="5:5" x14ac:dyDescent="0.35">
      <c r="E6444" s="4" t="str" cm="1">
        <f t="array" ref="E6444">_xlfn.TEXTJOIN(", ", TRUE, IF(COUNTIF(D6444, "*"&amp;$BP$2:$BP$2&amp;"*"), $BP$2:$BP$2, ""))</f>
        <v/>
      </c>
    </row>
    <row r="6445" spans="5:5" x14ac:dyDescent="0.35">
      <c r="E6445" s="4" t="str" cm="1">
        <f t="array" ref="E6445">_xlfn.TEXTJOIN(", ", TRUE, IF(COUNTIF(D6445, "*"&amp;$BP$2:$BP$2&amp;"*"), $BP$2:$BP$2, ""))</f>
        <v/>
      </c>
    </row>
    <row r="6446" spans="5:5" x14ac:dyDescent="0.35">
      <c r="E6446" s="4" t="str" cm="1">
        <f t="array" ref="E6446">_xlfn.TEXTJOIN(", ", TRUE, IF(COUNTIF(D6446, "*"&amp;$BP$2:$BP$2&amp;"*"), $BP$2:$BP$2, ""))</f>
        <v/>
      </c>
    </row>
    <row r="6447" spans="5:5" x14ac:dyDescent="0.35">
      <c r="E6447" s="4" t="str" cm="1">
        <f t="array" ref="E6447">_xlfn.TEXTJOIN(", ", TRUE, IF(COUNTIF(D6447, "*"&amp;$BP$2:$BP$2&amp;"*"), $BP$2:$BP$2, ""))</f>
        <v/>
      </c>
    </row>
    <row r="6448" spans="5:5" x14ac:dyDescent="0.35">
      <c r="E6448" s="4" t="str" cm="1">
        <f t="array" ref="E6448">_xlfn.TEXTJOIN(", ", TRUE, IF(COUNTIF(D6448, "*"&amp;$BP$2:$BP$2&amp;"*"), $BP$2:$BP$2, ""))</f>
        <v/>
      </c>
    </row>
    <row r="6449" spans="5:5" x14ac:dyDescent="0.35">
      <c r="E6449" s="4" t="str" cm="1">
        <f t="array" ref="E6449">_xlfn.TEXTJOIN(", ", TRUE, IF(COUNTIF(D6449, "*"&amp;$BP$2:$BP$2&amp;"*"), $BP$2:$BP$2, ""))</f>
        <v/>
      </c>
    </row>
    <row r="6450" spans="5:5" x14ac:dyDescent="0.35">
      <c r="E6450" s="4" t="str" cm="1">
        <f t="array" ref="E6450">_xlfn.TEXTJOIN(", ", TRUE, IF(COUNTIF(D6450, "*"&amp;$BP$2:$BP$2&amp;"*"), $BP$2:$BP$2, ""))</f>
        <v/>
      </c>
    </row>
    <row r="6451" spans="5:5" x14ac:dyDescent="0.35">
      <c r="E6451" s="4" t="str" cm="1">
        <f t="array" ref="E6451">_xlfn.TEXTJOIN(", ", TRUE, IF(COUNTIF(D6451, "*"&amp;$BP$2:$BP$2&amp;"*"), $BP$2:$BP$2, ""))</f>
        <v/>
      </c>
    </row>
    <row r="6452" spans="5:5" x14ac:dyDescent="0.35">
      <c r="E6452" s="4" t="str" cm="1">
        <f t="array" ref="E6452">_xlfn.TEXTJOIN(", ", TRUE, IF(COUNTIF(D6452, "*"&amp;$BP$2:$BP$2&amp;"*"), $BP$2:$BP$2, ""))</f>
        <v/>
      </c>
    </row>
    <row r="6453" spans="5:5" x14ac:dyDescent="0.35">
      <c r="E6453" s="4" t="str" cm="1">
        <f t="array" ref="E6453">_xlfn.TEXTJOIN(", ", TRUE, IF(COUNTIF(D6453, "*"&amp;$BP$2:$BP$2&amp;"*"), $BP$2:$BP$2, ""))</f>
        <v/>
      </c>
    </row>
    <row r="6454" spans="5:5" x14ac:dyDescent="0.35">
      <c r="E6454" s="4" t="str" cm="1">
        <f t="array" ref="E6454">_xlfn.TEXTJOIN(", ", TRUE, IF(COUNTIF(D6454, "*"&amp;$BP$2:$BP$2&amp;"*"), $BP$2:$BP$2, ""))</f>
        <v/>
      </c>
    </row>
    <row r="6455" spans="5:5" x14ac:dyDescent="0.35">
      <c r="E6455" s="4" t="str" cm="1">
        <f t="array" ref="E6455">_xlfn.TEXTJOIN(", ", TRUE, IF(COUNTIF(D6455, "*"&amp;$BP$2:$BP$2&amp;"*"), $BP$2:$BP$2, ""))</f>
        <v/>
      </c>
    </row>
    <row r="6456" spans="5:5" x14ac:dyDescent="0.35">
      <c r="E6456" s="4" t="str" cm="1">
        <f t="array" ref="E6456">_xlfn.TEXTJOIN(", ", TRUE, IF(COUNTIF(D6456, "*"&amp;$BP$2:$BP$2&amp;"*"), $BP$2:$BP$2, ""))</f>
        <v/>
      </c>
    </row>
    <row r="6457" spans="5:5" x14ac:dyDescent="0.35">
      <c r="E6457" s="4" t="str" cm="1">
        <f t="array" ref="E6457">_xlfn.TEXTJOIN(", ", TRUE, IF(COUNTIF(D6457, "*"&amp;$BP$2:$BP$2&amp;"*"), $BP$2:$BP$2, ""))</f>
        <v/>
      </c>
    </row>
    <row r="6458" spans="5:5" x14ac:dyDescent="0.35">
      <c r="E6458" s="4" t="str" cm="1">
        <f t="array" ref="E6458">_xlfn.TEXTJOIN(", ", TRUE, IF(COUNTIF(D6458, "*"&amp;$BP$2:$BP$2&amp;"*"), $BP$2:$BP$2, ""))</f>
        <v/>
      </c>
    </row>
    <row r="6459" spans="5:5" x14ac:dyDescent="0.35">
      <c r="E6459" s="4" t="str" cm="1">
        <f t="array" ref="E6459">_xlfn.TEXTJOIN(", ", TRUE, IF(COUNTIF(D6459, "*"&amp;$BP$2:$BP$2&amp;"*"), $BP$2:$BP$2, ""))</f>
        <v/>
      </c>
    </row>
    <row r="6460" spans="5:5" x14ac:dyDescent="0.35">
      <c r="E6460" s="4" t="str" cm="1">
        <f t="array" ref="E6460">_xlfn.TEXTJOIN(", ", TRUE, IF(COUNTIF(D6460, "*"&amp;$BP$2:$BP$2&amp;"*"), $BP$2:$BP$2, ""))</f>
        <v/>
      </c>
    </row>
    <row r="6461" spans="5:5" x14ac:dyDescent="0.35">
      <c r="E6461" s="4" t="str" cm="1">
        <f t="array" ref="E6461">_xlfn.TEXTJOIN(", ", TRUE, IF(COUNTIF(D6461, "*"&amp;$BP$2:$BP$2&amp;"*"), $BP$2:$BP$2, ""))</f>
        <v/>
      </c>
    </row>
    <row r="6462" spans="5:5" x14ac:dyDescent="0.35">
      <c r="E6462" s="4" t="str" cm="1">
        <f t="array" ref="E6462">_xlfn.TEXTJOIN(", ", TRUE, IF(COUNTIF(D6462, "*"&amp;$BP$2:$BP$2&amp;"*"), $BP$2:$BP$2, ""))</f>
        <v/>
      </c>
    </row>
    <row r="6463" spans="5:5" x14ac:dyDescent="0.35">
      <c r="E6463" s="4" t="str" cm="1">
        <f t="array" ref="E6463">_xlfn.TEXTJOIN(", ", TRUE, IF(COUNTIF(D6463, "*"&amp;$BP$2:$BP$2&amp;"*"), $BP$2:$BP$2, ""))</f>
        <v/>
      </c>
    </row>
    <row r="6464" spans="5:5" x14ac:dyDescent="0.35">
      <c r="E6464" s="4" t="str" cm="1">
        <f t="array" ref="E6464">_xlfn.TEXTJOIN(", ", TRUE, IF(COUNTIF(D6464, "*"&amp;$BP$2:$BP$2&amp;"*"), $BP$2:$BP$2, ""))</f>
        <v/>
      </c>
    </row>
    <row r="6465" spans="5:5" x14ac:dyDescent="0.35">
      <c r="E6465" s="4" t="str" cm="1">
        <f t="array" ref="E6465">_xlfn.TEXTJOIN(", ", TRUE, IF(COUNTIF(D6465, "*"&amp;$BP$2:$BP$2&amp;"*"), $BP$2:$BP$2, ""))</f>
        <v/>
      </c>
    </row>
    <row r="6466" spans="5:5" x14ac:dyDescent="0.35">
      <c r="E6466" s="4" t="str" cm="1">
        <f t="array" ref="E6466">_xlfn.TEXTJOIN(", ", TRUE, IF(COUNTIF(D6466, "*"&amp;$BP$2:$BP$2&amp;"*"), $BP$2:$BP$2, ""))</f>
        <v/>
      </c>
    </row>
    <row r="6467" spans="5:5" x14ac:dyDescent="0.35">
      <c r="E6467" s="4" t="str" cm="1">
        <f t="array" ref="E6467">_xlfn.TEXTJOIN(", ", TRUE, IF(COUNTIF(D6467, "*"&amp;$BP$2:$BP$2&amp;"*"), $BP$2:$BP$2, ""))</f>
        <v/>
      </c>
    </row>
    <row r="6468" spans="5:5" x14ac:dyDescent="0.35">
      <c r="E6468" s="4" t="str" cm="1">
        <f t="array" ref="E6468">_xlfn.TEXTJOIN(", ", TRUE, IF(COUNTIF(D6468, "*"&amp;$BP$2:$BP$2&amp;"*"), $BP$2:$BP$2, ""))</f>
        <v/>
      </c>
    </row>
    <row r="6469" spans="5:5" x14ac:dyDescent="0.35">
      <c r="E6469" s="4" t="str" cm="1">
        <f t="array" ref="E6469">_xlfn.TEXTJOIN(", ", TRUE, IF(COUNTIF(D6469, "*"&amp;$BP$2:$BP$2&amp;"*"), $BP$2:$BP$2, ""))</f>
        <v/>
      </c>
    </row>
    <row r="6470" spans="5:5" x14ac:dyDescent="0.35">
      <c r="E6470" s="4" t="str" cm="1">
        <f t="array" ref="E6470">_xlfn.TEXTJOIN(", ", TRUE, IF(COUNTIF(D6470, "*"&amp;$BP$2:$BP$2&amp;"*"), $BP$2:$BP$2, ""))</f>
        <v/>
      </c>
    </row>
    <row r="6471" spans="5:5" x14ac:dyDescent="0.35">
      <c r="E6471" s="4" t="str" cm="1">
        <f t="array" ref="E6471">_xlfn.TEXTJOIN(", ", TRUE, IF(COUNTIF(D6471, "*"&amp;$BP$2:$BP$2&amp;"*"), $BP$2:$BP$2, ""))</f>
        <v/>
      </c>
    </row>
    <row r="6472" spans="5:5" x14ac:dyDescent="0.35">
      <c r="E6472" s="4" t="str" cm="1">
        <f t="array" ref="E6472">_xlfn.TEXTJOIN(", ", TRUE, IF(COUNTIF(D6472, "*"&amp;$BP$2:$BP$2&amp;"*"), $BP$2:$BP$2, ""))</f>
        <v/>
      </c>
    </row>
    <row r="6473" spans="5:5" x14ac:dyDescent="0.35">
      <c r="E6473" s="4" t="str" cm="1">
        <f t="array" ref="E6473">_xlfn.TEXTJOIN(", ", TRUE, IF(COUNTIF(D6473, "*"&amp;$BP$2:$BP$2&amp;"*"), $BP$2:$BP$2, ""))</f>
        <v/>
      </c>
    </row>
    <row r="6474" spans="5:5" x14ac:dyDescent="0.35">
      <c r="E6474" s="4" t="str" cm="1">
        <f t="array" ref="E6474">_xlfn.TEXTJOIN(", ", TRUE, IF(COUNTIF(D6474, "*"&amp;$BP$2:$BP$2&amp;"*"), $BP$2:$BP$2, ""))</f>
        <v/>
      </c>
    </row>
    <row r="6475" spans="5:5" x14ac:dyDescent="0.35">
      <c r="E6475" s="4" t="str" cm="1">
        <f t="array" ref="E6475">_xlfn.TEXTJOIN(", ", TRUE, IF(COUNTIF(D6475, "*"&amp;$BP$2:$BP$2&amp;"*"), $BP$2:$BP$2, ""))</f>
        <v/>
      </c>
    </row>
    <row r="6476" spans="5:5" x14ac:dyDescent="0.35">
      <c r="E6476" s="4" t="str" cm="1">
        <f t="array" ref="E6476">_xlfn.TEXTJOIN(", ", TRUE, IF(COUNTIF(D6476, "*"&amp;$BP$2:$BP$2&amp;"*"), $BP$2:$BP$2, ""))</f>
        <v/>
      </c>
    </row>
    <row r="6477" spans="5:5" x14ac:dyDescent="0.35">
      <c r="E6477" s="4" t="str" cm="1">
        <f t="array" ref="E6477">_xlfn.TEXTJOIN(", ", TRUE, IF(COUNTIF(D6477, "*"&amp;$BP$2:$BP$2&amp;"*"), $BP$2:$BP$2, ""))</f>
        <v/>
      </c>
    </row>
    <row r="6478" spans="5:5" x14ac:dyDescent="0.35">
      <c r="E6478" s="4" t="str" cm="1">
        <f t="array" ref="E6478">_xlfn.TEXTJOIN(", ", TRUE, IF(COUNTIF(D6478, "*"&amp;$BP$2:$BP$2&amp;"*"), $BP$2:$BP$2, ""))</f>
        <v/>
      </c>
    </row>
    <row r="6479" spans="5:5" x14ac:dyDescent="0.35">
      <c r="E6479" s="4" t="str" cm="1">
        <f t="array" ref="E6479">_xlfn.TEXTJOIN(", ", TRUE, IF(COUNTIF(D6479, "*"&amp;$BP$2:$BP$2&amp;"*"), $BP$2:$BP$2, ""))</f>
        <v/>
      </c>
    </row>
    <row r="6480" spans="5:5" x14ac:dyDescent="0.35">
      <c r="E6480" s="4" t="str" cm="1">
        <f t="array" ref="E6480">_xlfn.TEXTJOIN(", ", TRUE, IF(COUNTIF(D6480, "*"&amp;$BP$2:$BP$2&amp;"*"), $BP$2:$BP$2, ""))</f>
        <v/>
      </c>
    </row>
    <row r="6481" spans="5:5" x14ac:dyDescent="0.35">
      <c r="E6481" s="4" t="str" cm="1">
        <f t="array" ref="E6481">_xlfn.TEXTJOIN(", ", TRUE, IF(COUNTIF(D6481, "*"&amp;$BP$2:$BP$2&amp;"*"), $BP$2:$BP$2, ""))</f>
        <v/>
      </c>
    </row>
    <row r="6482" spans="5:5" x14ac:dyDescent="0.35">
      <c r="E6482" s="4" t="str" cm="1">
        <f t="array" ref="E6482">_xlfn.TEXTJOIN(", ", TRUE, IF(COUNTIF(D6482, "*"&amp;$BP$2:$BP$2&amp;"*"), $BP$2:$BP$2, ""))</f>
        <v/>
      </c>
    </row>
    <row r="6483" spans="5:5" x14ac:dyDescent="0.35">
      <c r="E6483" s="4" t="str" cm="1">
        <f t="array" ref="E6483">_xlfn.TEXTJOIN(", ", TRUE, IF(COUNTIF(D6483, "*"&amp;$BP$2:$BP$2&amp;"*"), $BP$2:$BP$2, ""))</f>
        <v/>
      </c>
    </row>
    <row r="6484" spans="5:5" x14ac:dyDescent="0.35">
      <c r="E6484" s="4" t="str" cm="1">
        <f t="array" ref="E6484">_xlfn.TEXTJOIN(", ", TRUE, IF(COUNTIF(D6484, "*"&amp;$BP$2:$BP$2&amp;"*"), $BP$2:$BP$2, ""))</f>
        <v/>
      </c>
    </row>
    <row r="6485" spans="5:5" x14ac:dyDescent="0.35">
      <c r="E6485" s="4" t="str" cm="1">
        <f t="array" ref="E6485">_xlfn.TEXTJOIN(", ", TRUE, IF(COUNTIF(D6485, "*"&amp;$BP$2:$BP$2&amp;"*"), $BP$2:$BP$2, ""))</f>
        <v/>
      </c>
    </row>
    <row r="6486" spans="5:5" x14ac:dyDescent="0.35">
      <c r="E6486" s="4" t="str" cm="1">
        <f t="array" ref="E6486">_xlfn.TEXTJOIN(", ", TRUE, IF(COUNTIF(D6486, "*"&amp;$BP$2:$BP$2&amp;"*"), $BP$2:$BP$2, ""))</f>
        <v/>
      </c>
    </row>
    <row r="6487" spans="5:5" x14ac:dyDescent="0.35">
      <c r="E6487" s="4" t="str" cm="1">
        <f t="array" ref="E6487">_xlfn.TEXTJOIN(", ", TRUE, IF(COUNTIF(D6487, "*"&amp;$BP$2:$BP$2&amp;"*"), $BP$2:$BP$2, ""))</f>
        <v/>
      </c>
    </row>
    <row r="6488" spans="5:5" x14ac:dyDescent="0.35">
      <c r="E6488" s="4" t="str" cm="1">
        <f t="array" ref="E6488">_xlfn.TEXTJOIN(", ", TRUE, IF(COUNTIF(D6488, "*"&amp;$BP$2:$BP$2&amp;"*"), $BP$2:$BP$2, ""))</f>
        <v/>
      </c>
    </row>
    <row r="6489" spans="5:5" x14ac:dyDescent="0.35">
      <c r="E6489" s="4" t="str" cm="1">
        <f t="array" ref="E6489">_xlfn.TEXTJOIN(", ", TRUE, IF(COUNTIF(D6489, "*"&amp;$BP$2:$BP$2&amp;"*"), $BP$2:$BP$2, ""))</f>
        <v/>
      </c>
    </row>
    <row r="6490" spans="5:5" x14ac:dyDescent="0.35">
      <c r="E6490" s="4" t="str" cm="1">
        <f t="array" ref="E6490">_xlfn.TEXTJOIN(", ", TRUE, IF(COUNTIF(D6490, "*"&amp;$BP$2:$BP$2&amp;"*"), $BP$2:$BP$2, ""))</f>
        <v/>
      </c>
    </row>
    <row r="6491" spans="5:5" x14ac:dyDescent="0.35">
      <c r="E6491" s="4" t="str" cm="1">
        <f t="array" ref="E6491">_xlfn.TEXTJOIN(", ", TRUE, IF(COUNTIF(D6491, "*"&amp;$BP$2:$BP$2&amp;"*"), $BP$2:$BP$2, ""))</f>
        <v/>
      </c>
    </row>
    <row r="6492" spans="5:5" x14ac:dyDescent="0.35">
      <c r="E6492" s="4" t="str" cm="1">
        <f t="array" ref="E6492">_xlfn.TEXTJOIN(", ", TRUE, IF(COUNTIF(D6492, "*"&amp;$BP$2:$BP$2&amp;"*"), $BP$2:$BP$2, ""))</f>
        <v/>
      </c>
    </row>
    <row r="6493" spans="5:5" x14ac:dyDescent="0.35">
      <c r="E6493" s="4" t="str" cm="1">
        <f t="array" ref="E6493">_xlfn.TEXTJOIN(", ", TRUE, IF(COUNTIF(D6493, "*"&amp;$BP$2:$BP$2&amp;"*"), $BP$2:$BP$2, ""))</f>
        <v/>
      </c>
    </row>
    <row r="6494" spans="5:5" x14ac:dyDescent="0.35">
      <c r="E6494" s="4" t="str" cm="1">
        <f t="array" ref="E6494">_xlfn.TEXTJOIN(", ", TRUE, IF(COUNTIF(D6494, "*"&amp;$BP$2:$BP$2&amp;"*"), $BP$2:$BP$2, ""))</f>
        <v/>
      </c>
    </row>
    <row r="6495" spans="5:5" x14ac:dyDescent="0.35">
      <c r="E6495" s="4" t="str" cm="1">
        <f t="array" ref="E6495">_xlfn.TEXTJOIN(", ", TRUE, IF(COUNTIF(D6495, "*"&amp;$BP$2:$BP$2&amp;"*"), $BP$2:$BP$2, ""))</f>
        <v/>
      </c>
    </row>
    <row r="6496" spans="5:5" x14ac:dyDescent="0.35">
      <c r="E6496" s="4" t="str" cm="1">
        <f t="array" ref="E6496">_xlfn.TEXTJOIN(", ", TRUE, IF(COUNTIF(D6496, "*"&amp;$BP$2:$BP$2&amp;"*"), $BP$2:$BP$2, ""))</f>
        <v/>
      </c>
    </row>
    <row r="6497" spans="5:5" x14ac:dyDescent="0.35">
      <c r="E6497" s="4" t="str" cm="1">
        <f t="array" ref="E6497">_xlfn.TEXTJOIN(", ", TRUE, IF(COUNTIF(D6497, "*"&amp;$BP$2:$BP$2&amp;"*"), $BP$2:$BP$2, ""))</f>
        <v/>
      </c>
    </row>
    <row r="6498" spans="5:5" x14ac:dyDescent="0.35">
      <c r="E6498" s="4" t="str" cm="1">
        <f t="array" ref="E6498">_xlfn.TEXTJOIN(", ", TRUE, IF(COUNTIF(D6498, "*"&amp;$BP$2:$BP$2&amp;"*"), $BP$2:$BP$2, ""))</f>
        <v/>
      </c>
    </row>
    <row r="6499" spans="5:5" x14ac:dyDescent="0.35">
      <c r="E6499" s="4" t="str" cm="1">
        <f t="array" ref="E6499">_xlfn.TEXTJOIN(", ", TRUE, IF(COUNTIF(D6499, "*"&amp;$BP$2:$BP$2&amp;"*"), $BP$2:$BP$2, ""))</f>
        <v/>
      </c>
    </row>
    <row r="6500" spans="5:5" x14ac:dyDescent="0.35">
      <c r="E6500" s="4" t="str" cm="1">
        <f t="array" ref="E6500">_xlfn.TEXTJOIN(", ", TRUE, IF(COUNTIF(D6500, "*"&amp;$BP$2:$BP$2&amp;"*"), $BP$2:$BP$2, ""))</f>
        <v/>
      </c>
    </row>
    <row r="6501" spans="5:5" x14ac:dyDescent="0.35">
      <c r="E6501" s="4" t="str" cm="1">
        <f t="array" ref="E6501">_xlfn.TEXTJOIN(", ", TRUE, IF(COUNTIF(D6501, "*"&amp;$BP$2:$BP$2&amp;"*"), $BP$2:$BP$2, ""))</f>
        <v/>
      </c>
    </row>
    <row r="6502" spans="5:5" x14ac:dyDescent="0.35">
      <c r="E6502" s="4" t="str" cm="1">
        <f t="array" ref="E6502">_xlfn.TEXTJOIN(", ", TRUE, IF(COUNTIF(D6502, "*"&amp;$BP$2:$BP$2&amp;"*"), $BP$2:$BP$2, ""))</f>
        <v/>
      </c>
    </row>
    <row r="6503" spans="5:5" x14ac:dyDescent="0.35">
      <c r="E6503" s="4" t="str" cm="1">
        <f t="array" ref="E6503">_xlfn.TEXTJOIN(", ", TRUE, IF(COUNTIF(D6503, "*"&amp;$BP$2:$BP$2&amp;"*"), $BP$2:$BP$2, ""))</f>
        <v/>
      </c>
    </row>
    <row r="6504" spans="5:5" x14ac:dyDescent="0.35">
      <c r="E6504" s="4" t="str" cm="1">
        <f t="array" ref="E6504">_xlfn.TEXTJOIN(", ", TRUE, IF(COUNTIF(D6504, "*"&amp;$BP$2:$BP$2&amp;"*"), $BP$2:$BP$2, ""))</f>
        <v/>
      </c>
    </row>
    <row r="6505" spans="5:5" x14ac:dyDescent="0.35">
      <c r="E6505" s="4" t="str" cm="1">
        <f t="array" ref="E6505">_xlfn.TEXTJOIN(", ", TRUE, IF(COUNTIF(D6505, "*"&amp;$BP$2:$BP$2&amp;"*"), $BP$2:$BP$2, ""))</f>
        <v/>
      </c>
    </row>
    <row r="6506" spans="5:5" x14ac:dyDescent="0.35">
      <c r="E6506" s="4" t="str" cm="1">
        <f t="array" ref="E6506">_xlfn.TEXTJOIN(", ", TRUE, IF(COUNTIF(D6506, "*"&amp;$BP$2:$BP$2&amp;"*"), $BP$2:$BP$2, ""))</f>
        <v/>
      </c>
    </row>
    <row r="6507" spans="5:5" x14ac:dyDescent="0.35">
      <c r="E6507" s="4" t="str" cm="1">
        <f t="array" ref="E6507">_xlfn.TEXTJOIN(", ", TRUE, IF(COUNTIF(D6507, "*"&amp;$BP$2:$BP$2&amp;"*"), $BP$2:$BP$2, ""))</f>
        <v/>
      </c>
    </row>
    <row r="6508" spans="5:5" x14ac:dyDescent="0.35">
      <c r="E6508" s="4" t="str" cm="1">
        <f t="array" ref="E6508">_xlfn.TEXTJOIN(", ", TRUE, IF(COUNTIF(D6508, "*"&amp;$BP$2:$BP$2&amp;"*"), $BP$2:$BP$2, ""))</f>
        <v/>
      </c>
    </row>
    <row r="6509" spans="5:5" x14ac:dyDescent="0.35">
      <c r="E6509" s="4" t="str" cm="1">
        <f t="array" ref="E6509">_xlfn.TEXTJOIN(", ", TRUE, IF(COUNTIF(D6509, "*"&amp;$BP$2:$BP$2&amp;"*"), $BP$2:$BP$2, ""))</f>
        <v/>
      </c>
    </row>
    <row r="6510" spans="5:5" x14ac:dyDescent="0.35">
      <c r="E6510" s="4" t="str" cm="1">
        <f t="array" ref="E6510">_xlfn.TEXTJOIN(", ", TRUE, IF(COUNTIF(D6510, "*"&amp;$BP$2:$BP$2&amp;"*"), $BP$2:$BP$2, ""))</f>
        <v/>
      </c>
    </row>
    <row r="6511" spans="5:5" x14ac:dyDescent="0.35">
      <c r="E6511" s="4" t="str" cm="1">
        <f t="array" ref="E6511">_xlfn.TEXTJOIN(", ", TRUE, IF(COUNTIF(D6511, "*"&amp;$BP$2:$BP$2&amp;"*"), $BP$2:$BP$2, ""))</f>
        <v/>
      </c>
    </row>
    <row r="6512" spans="5:5" x14ac:dyDescent="0.35">
      <c r="E6512" s="4" t="str" cm="1">
        <f t="array" ref="E6512">_xlfn.TEXTJOIN(", ", TRUE, IF(COUNTIF(D6512, "*"&amp;$BP$2:$BP$2&amp;"*"), $BP$2:$BP$2, ""))</f>
        <v/>
      </c>
    </row>
    <row r="6513" spans="5:5" x14ac:dyDescent="0.35">
      <c r="E6513" s="4" t="str" cm="1">
        <f t="array" ref="E6513">_xlfn.TEXTJOIN(", ", TRUE, IF(COUNTIF(D6513, "*"&amp;$BP$2:$BP$2&amp;"*"), $BP$2:$BP$2, ""))</f>
        <v/>
      </c>
    </row>
    <row r="6514" spans="5:5" x14ac:dyDescent="0.35">
      <c r="E6514" s="4" t="str" cm="1">
        <f t="array" ref="E6514">_xlfn.TEXTJOIN(", ", TRUE, IF(COUNTIF(D6514, "*"&amp;$BP$2:$BP$2&amp;"*"), $BP$2:$BP$2, ""))</f>
        <v/>
      </c>
    </row>
    <row r="6515" spans="5:5" x14ac:dyDescent="0.35">
      <c r="E6515" s="4" t="str" cm="1">
        <f t="array" ref="E6515">_xlfn.TEXTJOIN(", ", TRUE, IF(COUNTIF(D6515, "*"&amp;$BP$2:$BP$2&amp;"*"), $BP$2:$BP$2, ""))</f>
        <v/>
      </c>
    </row>
    <row r="6516" spans="5:5" x14ac:dyDescent="0.35">
      <c r="E6516" s="4" t="str" cm="1">
        <f t="array" ref="E6516">_xlfn.TEXTJOIN(", ", TRUE, IF(COUNTIF(D6516, "*"&amp;$BP$2:$BP$2&amp;"*"), $BP$2:$BP$2, ""))</f>
        <v/>
      </c>
    </row>
    <row r="6517" spans="5:5" x14ac:dyDescent="0.35">
      <c r="E6517" s="4" t="str" cm="1">
        <f t="array" ref="E6517">_xlfn.TEXTJOIN(", ", TRUE, IF(COUNTIF(D6517, "*"&amp;$BP$2:$BP$2&amp;"*"), $BP$2:$BP$2, ""))</f>
        <v/>
      </c>
    </row>
    <row r="6518" spans="5:5" x14ac:dyDescent="0.35">
      <c r="E6518" s="4" t="str" cm="1">
        <f t="array" ref="E6518">_xlfn.TEXTJOIN(", ", TRUE, IF(COUNTIF(D6518, "*"&amp;$BP$2:$BP$2&amp;"*"), $BP$2:$BP$2, ""))</f>
        <v/>
      </c>
    </row>
    <row r="6519" spans="5:5" x14ac:dyDescent="0.35">
      <c r="E6519" s="4" t="str" cm="1">
        <f t="array" ref="E6519">_xlfn.TEXTJOIN(", ", TRUE, IF(COUNTIF(D6519, "*"&amp;$BP$2:$BP$2&amp;"*"), $BP$2:$BP$2, ""))</f>
        <v/>
      </c>
    </row>
    <row r="6520" spans="5:5" x14ac:dyDescent="0.35">
      <c r="E6520" s="4" t="str" cm="1">
        <f t="array" ref="E6520">_xlfn.TEXTJOIN(", ", TRUE, IF(COUNTIF(D6520, "*"&amp;$BP$2:$BP$2&amp;"*"), $BP$2:$BP$2, ""))</f>
        <v/>
      </c>
    </row>
    <row r="6521" spans="5:5" x14ac:dyDescent="0.35">
      <c r="E6521" s="4" t="str" cm="1">
        <f t="array" ref="E6521">_xlfn.TEXTJOIN(", ", TRUE, IF(COUNTIF(D6521, "*"&amp;$BP$2:$BP$2&amp;"*"), $BP$2:$BP$2, ""))</f>
        <v/>
      </c>
    </row>
    <row r="6522" spans="5:5" x14ac:dyDescent="0.35">
      <c r="E6522" s="4" t="str" cm="1">
        <f t="array" ref="E6522">_xlfn.TEXTJOIN(", ", TRUE, IF(COUNTIF(D6522, "*"&amp;$BP$2:$BP$2&amp;"*"), $BP$2:$BP$2, ""))</f>
        <v/>
      </c>
    </row>
    <row r="6523" spans="5:5" x14ac:dyDescent="0.35">
      <c r="E6523" s="4" t="str" cm="1">
        <f t="array" ref="E6523">_xlfn.TEXTJOIN(", ", TRUE, IF(COUNTIF(D6523, "*"&amp;$BP$2:$BP$2&amp;"*"), $BP$2:$BP$2, ""))</f>
        <v/>
      </c>
    </row>
    <row r="6524" spans="5:5" x14ac:dyDescent="0.35">
      <c r="E6524" s="4" t="str" cm="1">
        <f t="array" ref="E6524">_xlfn.TEXTJOIN(", ", TRUE, IF(COUNTIF(D6524, "*"&amp;$BP$2:$BP$2&amp;"*"), $BP$2:$BP$2, ""))</f>
        <v/>
      </c>
    </row>
    <row r="6525" spans="5:5" x14ac:dyDescent="0.35">
      <c r="E6525" s="4" t="str" cm="1">
        <f t="array" ref="E6525">_xlfn.TEXTJOIN(", ", TRUE, IF(COUNTIF(D6525, "*"&amp;$BP$2:$BP$2&amp;"*"), $BP$2:$BP$2, ""))</f>
        <v/>
      </c>
    </row>
    <row r="6526" spans="5:5" x14ac:dyDescent="0.35">
      <c r="E6526" s="4" t="str" cm="1">
        <f t="array" ref="E6526">_xlfn.TEXTJOIN(", ", TRUE, IF(COUNTIF(D6526, "*"&amp;$BP$2:$BP$2&amp;"*"), $BP$2:$BP$2, ""))</f>
        <v/>
      </c>
    </row>
    <row r="6527" spans="5:5" x14ac:dyDescent="0.35">
      <c r="E6527" s="4" t="str" cm="1">
        <f t="array" ref="E6527">_xlfn.TEXTJOIN(", ", TRUE, IF(COUNTIF(D6527, "*"&amp;$BP$2:$BP$2&amp;"*"), $BP$2:$BP$2, ""))</f>
        <v/>
      </c>
    </row>
    <row r="6528" spans="5:5" x14ac:dyDescent="0.35">
      <c r="E6528" s="4" t="str" cm="1">
        <f t="array" ref="E6528">_xlfn.TEXTJOIN(", ", TRUE, IF(COUNTIF(D6528, "*"&amp;$BP$2:$BP$2&amp;"*"), $BP$2:$BP$2, ""))</f>
        <v/>
      </c>
    </row>
    <row r="6529" spans="5:5" x14ac:dyDescent="0.35">
      <c r="E6529" s="4" t="str" cm="1">
        <f t="array" ref="E6529">_xlfn.TEXTJOIN(", ", TRUE, IF(COUNTIF(D6529, "*"&amp;$BP$2:$BP$2&amp;"*"), $BP$2:$BP$2, ""))</f>
        <v/>
      </c>
    </row>
    <row r="6530" spans="5:5" x14ac:dyDescent="0.35">
      <c r="E6530" s="4" t="str" cm="1">
        <f t="array" ref="E6530">_xlfn.TEXTJOIN(", ", TRUE, IF(COUNTIF(D6530, "*"&amp;$BP$2:$BP$2&amp;"*"), $BP$2:$BP$2, ""))</f>
        <v/>
      </c>
    </row>
    <row r="6531" spans="5:5" x14ac:dyDescent="0.35">
      <c r="E6531" s="4" t="str" cm="1">
        <f t="array" ref="E6531">_xlfn.TEXTJOIN(", ", TRUE, IF(COUNTIF(D6531, "*"&amp;$BP$2:$BP$2&amp;"*"), $BP$2:$BP$2, ""))</f>
        <v/>
      </c>
    </row>
    <row r="6532" spans="5:5" x14ac:dyDescent="0.35">
      <c r="E6532" s="4" t="str" cm="1">
        <f t="array" ref="E6532">_xlfn.TEXTJOIN(", ", TRUE, IF(COUNTIF(D6532, "*"&amp;$BP$2:$BP$2&amp;"*"), $BP$2:$BP$2, ""))</f>
        <v/>
      </c>
    </row>
    <row r="6533" spans="5:5" x14ac:dyDescent="0.35">
      <c r="E6533" s="4" t="str" cm="1">
        <f t="array" ref="E6533">_xlfn.TEXTJOIN(", ", TRUE, IF(COUNTIF(D6533, "*"&amp;$BP$2:$BP$2&amp;"*"), $BP$2:$BP$2, ""))</f>
        <v/>
      </c>
    </row>
    <row r="6534" spans="5:5" x14ac:dyDescent="0.35">
      <c r="E6534" s="4" t="str" cm="1">
        <f t="array" ref="E6534">_xlfn.TEXTJOIN(", ", TRUE, IF(COUNTIF(D6534, "*"&amp;$BP$2:$BP$2&amp;"*"), $BP$2:$BP$2, ""))</f>
        <v/>
      </c>
    </row>
    <row r="6535" spans="5:5" x14ac:dyDescent="0.35">
      <c r="E6535" s="4" t="str" cm="1">
        <f t="array" ref="E6535">_xlfn.TEXTJOIN(", ", TRUE, IF(COUNTIF(D6535, "*"&amp;$BP$2:$BP$2&amp;"*"), $BP$2:$BP$2, ""))</f>
        <v/>
      </c>
    </row>
    <row r="6536" spans="5:5" x14ac:dyDescent="0.35">
      <c r="E6536" s="4" t="str" cm="1">
        <f t="array" ref="E6536">_xlfn.TEXTJOIN(", ", TRUE, IF(COUNTIF(D6536, "*"&amp;$BP$2:$BP$2&amp;"*"), $BP$2:$BP$2, ""))</f>
        <v/>
      </c>
    </row>
    <row r="6537" spans="5:5" x14ac:dyDescent="0.35">
      <c r="E6537" s="4" t="str" cm="1">
        <f t="array" ref="E6537">_xlfn.TEXTJOIN(", ", TRUE, IF(COUNTIF(D6537, "*"&amp;$BP$2:$BP$2&amp;"*"), $BP$2:$BP$2, ""))</f>
        <v/>
      </c>
    </row>
    <row r="6538" spans="5:5" x14ac:dyDescent="0.35">
      <c r="E6538" s="4" t="str" cm="1">
        <f t="array" ref="E6538">_xlfn.TEXTJOIN(", ", TRUE, IF(COUNTIF(D6538, "*"&amp;$BP$2:$BP$2&amp;"*"), $BP$2:$BP$2, ""))</f>
        <v/>
      </c>
    </row>
    <row r="6539" spans="5:5" x14ac:dyDescent="0.35">
      <c r="E6539" s="4" t="str" cm="1">
        <f t="array" ref="E6539">_xlfn.TEXTJOIN(", ", TRUE, IF(COUNTIF(D6539, "*"&amp;$BP$2:$BP$2&amp;"*"), $BP$2:$BP$2, ""))</f>
        <v/>
      </c>
    </row>
    <row r="6540" spans="5:5" x14ac:dyDescent="0.35">
      <c r="E6540" s="4" t="str" cm="1">
        <f t="array" ref="E6540">_xlfn.TEXTJOIN(", ", TRUE, IF(COUNTIF(D6540, "*"&amp;$BP$2:$BP$2&amp;"*"), $BP$2:$BP$2, ""))</f>
        <v/>
      </c>
    </row>
    <row r="6541" spans="5:5" x14ac:dyDescent="0.35">
      <c r="E6541" s="4" t="str" cm="1">
        <f t="array" ref="E6541">_xlfn.TEXTJOIN(", ", TRUE, IF(COUNTIF(D6541, "*"&amp;$BP$2:$BP$2&amp;"*"), $BP$2:$BP$2, ""))</f>
        <v/>
      </c>
    </row>
    <row r="6542" spans="5:5" x14ac:dyDescent="0.35">
      <c r="E6542" s="4" t="str" cm="1">
        <f t="array" ref="E6542">_xlfn.TEXTJOIN(", ", TRUE, IF(COUNTIF(D6542, "*"&amp;$BP$2:$BP$2&amp;"*"), $BP$2:$BP$2, ""))</f>
        <v/>
      </c>
    </row>
    <row r="6543" spans="5:5" x14ac:dyDescent="0.35">
      <c r="E6543" s="4" t="str" cm="1">
        <f t="array" ref="E6543">_xlfn.TEXTJOIN(", ", TRUE, IF(COUNTIF(D6543, "*"&amp;$BP$2:$BP$2&amp;"*"), $BP$2:$BP$2, ""))</f>
        <v/>
      </c>
    </row>
    <row r="6544" spans="5:5" x14ac:dyDescent="0.35">
      <c r="E6544" s="4" t="str" cm="1">
        <f t="array" ref="E6544">_xlfn.TEXTJOIN(", ", TRUE, IF(COUNTIF(D6544, "*"&amp;$BP$2:$BP$2&amp;"*"), $BP$2:$BP$2, ""))</f>
        <v/>
      </c>
    </row>
    <row r="6545" spans="5:5" x14ac:dyDescent="0.35">
      <c r="E6545" s="4" t="str" cm="1">
        <f t="array" ref="E6545">_xlfn.TEXTJOIN(", ", TRUE, IF(COUNTIF(D6545, "*"&amp;$BP$2:$BP$2&amp;"*"), $BP$2:$BP$2, ""))</f>
        <v/>
      </c>
    </row>
    <row r="6546" spans="5:5" x14ac:dyDescent="0.35">
      <c r="E6546" s="4" t="str" cm="1">
        <f t="array" ref="E6546">_xlfn.TEXTJOIN(", ", TRUE, IF(COUNTIF(D6546, "*"&amp;$BP$2:$BP$2&amp;"*"), $BP$2:$BP$2, ""))</f>
        <v/>
      </c>
    </row>
    <row r="6547" spans="5:5" x14ac:dyDescent="0.35">
      <c r="E6547" s="4" t="str" cm="1">
        <f t="array" ref="E6547">_xlfn.TEXTJOIN(", ", TRUE, IF(COUNTIF(D6547, "*"&amp;$BP$2:$BP$2&amp;"*"), $BP$2:$BP$2, ""))</f>
        <v/>
      </c>
    </row>
    <row r="6548" spans="5:5" x14ac:dyDescent="0.35">
      <c r="E6548" s="4" t="str" cm="1">
        <f t="array" ref="E6548">_xlfn.TEXTJOIN(", ", TRUE, IF(COUNTIF(D6548, "*"&amp;$BP$2:$BP$2&amp;"*"), $BP$2:$BP$2, ""))</f>
        <v/>
      </c>
    </row>
    <row r="6549" spans="5:5" x14ac:dyDescent="0.35">
      <c r="E6549" s="4" t="str" cm="1">
        <f t="array" ref="E6549">_xlfn.TEXTJOIN(", ", TRUE, IF(COUNTIF(D6549, "*"&amp;$BP$2:$BP$2&amp;"*"), $BP$2:$BP$2, ""))</f>
        <v/>
      </c>
    </row>
    <row r="6550" spans="5:5" x14ac:dyDescent="0.35">
      <c r="E6550" s="4" t="str" cm="1">
        <f t="array" ref="E6550">_xlfn.TEXTJOIN(", ", TRUE, IF(COUNTIF(D6550, "*"&amp;$BP$2:$BP$2&amp;"*"), $BP$2:$BP$2, ""))</f>
        <v/>
      </c>
    </row>
    <row r="6551" spans="5:5" x14ac:dyDescent="0.35">
      <c r="E6551" s="4" t="str" cm="1">
        <f t="array" ref="E6551">_xlfn.TEXTJOIN(", ", TRUE, IF(COUNTIF(D6551, "*"&amp;$BP$2:$BP$2&amp;"*"), $BP$2:$BP$2, ""))</f>
        <v/>
      </c>
    </row>
    <row r="6552" spans="5:5" x14ac:dyDescent="0.35">
      <c r="E6552" s="4" t="str" cm="1">
        <f t="array" ref="E6552">_xlfn.TEXTJOIN(", ", TRUE, IF(COUNTIF(D6552, "*"&amp;$BP$2:$BP$2&amp;"*"), $BP$2:$BP$2, ""))</f>
        <v/>
      </c>
    </row>
    <row r="6553" spans="5:5" x14ac:dyDescent="0.35">
      <c r="E6553" s="4" t="str" cm="1">
        <f t="array" ref="E6553">_xlfn.TEXTJOIN(", ", TRUE, IF(COUNTIF(D6553, "*"&amp;$BP$2:$BP$2&amp;"*"), $BP$2:$BP$2, ""))</f>
        <v/>
      </c>
    </row>
    <row r="6554" spans="5:5" x14ac:dyDescent="0.35">
      <c r="E6554" s="4" t="str" cm="1">
        <f t="array" ref="E6554">_xlfn.TEXTJOIN(", ", TRUE, IF(COUNTIF(D6554, "*"&amp;$BP$2:$BP$2&amp;"*"), $BP$2:$BP$2, ""))</f>
        <v/>
      </c>
    </row>
    <row r="6555" spans="5:5" x14ac:dyDescent="0.35">
      <c r="E6555" s="4" t="str" cm="1">
        <f t="array" ref="E6555">_xlfn.TEXTJOIN(", ", TRUE, IF(COUNTIF(D6555, "*"&amp;$BP$2:$BP$2&amp;"*"), $BP$2:$BP$2, ""))</f>
        <v/>
      </c>
    </row>
    <row r="6556" spans="5:5" x14ac:dyDescent="0.35">
      <c r="E6556" s="4" t="str" cm="1">
        <f t="array" ref="E6556">_xlfn.TEXTJOIN(", ", TRUE, IF(COUNTIF(D6556, "*"&amp;$BP$2:$BP$2&amp;"*"), $BP$2:$BP$2, ""))</f>
        <v/>
      </c>
    </row>
    <row r="6557" spans="5:5" x14ac:dyDescent="0.35">
      <c r="E6557" s="4" t="str" cm="1">
        <f t="array" ref="E6557">_xlfn.TEXTJOIN(", ", TRUE, IF(COUNTIF(D6557, "*"&amp;$BP$2:$BP$2&amp;"*"), $BP$2:$BP$2, ""))</f>
        <v/>
      </c>
    </row>
    <row r="6558" spans="5:5" x14ac:dyDescent="0.35">
      <c r="E6558" s="4" t="str" cm="1">
        <f t="array" ref="E6558">_xlfn.TEXTJOIN(", ", TRUE, IF(COUNTIF(D6558, "*"&amp;$BP$2:$BP$2&amp;"*"), $BP$2:$BP$2, ""))</f>
        <v/>
      </c>
    </row>
    <row r="6559" spans="5:5" x14ac:dyDescent="0.35">
      <c r="E6559" s="4" t="str" cm="1">
        <f t="array" ref="E6559">_xlfn.TEXTJOIN(", ", TRUE, IF(COUNTIF(D6559, "*"&amp;$BP$2:$BP$2&amp;"*"), $BP$2:$BP$2, ""))</f>
        <v/>
      </c>
    </row>
    <row r="6560" spans="5:5" x14ac:dyDescent="0.35">
      <c r="E6560" s="4" t="str" cm="1">
        <f t="array" ref="E6560">_xlfn.TEXTJOIN(", ", TRUE, IF(COUNTIF(D6560, "*"&amp;$BP$2:$BP$2&amp;"*"), $BP$2:$BP$2, ""))</f>
        <v/>
      </c>
    </row>
    <row r="6561" spans="5:5" x14ac:dyDescent="0.35">
      <c r="E6561" s="4" t="str" cm="1">
        <f t="array" ref="E6561">_xlfn.TEXTJOIN(", ", TRUE, IF(COUNTIF(D6561, "*"&amp;$BP$2:$BP$2&amp;"*"), $BP$2:$BP$2, ""))</f>
        <v/>
      </c>
    </row>
    <row r="6562" spans="5:5" x14ac:dyDescent="0.35">
      <c r="E6562" s="4" t="str" cm="1">
        <f t="array" ref="E6562">_xlfn.TEXTJOIN(", ", TRUE, IF(COUNTIF(D6562, "*"&amp;$BP$2:$BP$2&amp;"*"), $BP$2:$BP$2, ""))</f>
        <v/>
      </c>
    </row>
    <row r="6563" spans="5:5" x14ac:dyDescent="0.35">
      <c r="E6563" s="4" t="str" cm="1">
        <f t="array" ref="E6563">_xlfn.TEXTJOIN(", ", TRUE, IF(COUNTIF(D6563, "*"&amp;$BP$2:$BP$2&amp;"*"), $BP$2:$BP$2, ""))</f>
        <v/>
      </c>
    </row>
    <row r="6564" spans="5:5" x14ac:dyDescent="0.35">
      <c r="E6564" s="4" t="str" cm="1">
        <f t="array" ref="E6564">_xlfn.TEXTJOIN(", ", TRUE, IF(COUNTIF(D6564, "*"&amp;$BP$2:$BP$2&amp;"*"), $BP$2:$BP$2, ""))</f>
        <v/>
      </c>
    </row>
    <row r="6565" spans="5:5" x14ac:dyDescent="0.35">
      <c r="E6565" s="4" t="str" cm="1">
        <f t="array" ref="E6565">_xlfn.TEXTJOIN(", ", TRUE, IF(COUNTIF(D6565, "*"&amp;$BP$2:$BP$2&amp;"*"), $BP$2:$BP$2, ""))</f>
        <v/>
      </c>
    </row>
    <row r="6566" spans="5:5" x14ac:dyDescent="0.35">
      <c r="E6566" s="4" t="str" cm="1">
        <f t="array" ref="E6566">_xlfn.TEXTJOIN(", ", TRUE, IF(COUNTIF(D6566, "*"&amp;$BP$2:$BP$2&amp;"*"), $BP$2:$BP$2, ""))</f>
        <v/>
      </c>
    </row>
    <row r="6567" spans="5:5" x14ac:dyDescent="0.35">
      <c r="E6567" s="4" t="str" cm="1">
        <f t="array" ref="E6567">_xlfn.TEXTJOIN(", ", TRUE, IF(COUNTIF(D6567, "*"&amp;$BP$2:$BP$2&amp;"*"), $BP$2:$BP$2, ""))</f>
        <v/>
      </c>
    </row>
    <row r="6568" spans="5:5" x14ac:dyDescent="0.35">
      <c r="E6568" s="4" t="str" cm="1">
        <f t="array" ref="E6568">_xlfn.TEXTJOIN(", ", TRUE, IF(COUNTIF(D6568, "*"&amp;$BP$2:$BP$2&amp;"*"), $BP$2:$BP$2, ""))</f>
        <v/>
      </c>
    </row>
    <row r="6569" spans="5:5" x14ac:dyDescent="0.35">
      <c r="E6569" s="4" t="str" cm="1">
        <f t="array" ref="E6569">_xlfn.TEXTJOIN(", ", TRUE, IF(COUNTIF(D6569, "*"&amp;$BP$2:$BP$2&amp;"*"), $BP$2:$BP$2, ""))</f>
        <v/>
      </c>
    </row>
    <row r="6570" spans="5:5" x14ac:dyDescent="0.35">
      <c r="E6570" s="4" t="str" cm="1">
        <f t="array" ref="E6570">_xlfn.TEXTJOIN(", ", TRUE, IF(COUNTIF(D6570, "*"&amp;$BP$2:$BP$2&amp;"*"), $BP$2:$BP$2, ""))</f>
        <v/>
      </c>
    </row>
    <row r="6571" spans="5:5" x14ac:dyDescent="0.35">
      <c r="E6571" s="4" t="str" cm="1">
        <f t="array" ref="E6571">_xlfn.TEXTJOIN(", ", TRUE, IF(COUNTIF(D6571, "*"&amp;$BP$2:$BP$2&amp;"*"), $BP$2:$BP$2, ""))</f>
        <v/>
      </c>
    </row>
    <row r="6572" spans="5:5" x14ac:dyDescent="0.35">
      <c r="E6572" s="4" t="str" cm="1">
        <f t="array" ref="E6572">_xlfn.TEXTJOIN(", ", TRUE, IF(COUNTIF(D6572, "*"&amp;$BP$2:$BP$2&amp;"*"), $BP$2:$BP$2, ""))</f>
        <v/>
      </c>
    </row>
    <row r="6573" spans="5:5" x14ac:dyDescent="0.35">
      <c r="E6573" s="4" t="str" cm="1">
        <f t="array" ref="E6573">_xlfn.TEXTJOIN(", ", TRUE, IF(COUNTIF(D6573, "*"&amp;$BP$2:$BP$2&amp;"*"), $BP$2:$BP$2, ""))</f>
        <v/>
      </c>
    </row>
    <row r="6574" spans="5:5" x14ac:dyDescent="0.35">
      <c r="E6574" s="4" t="str" cm="1">
        <f t="array" ref="E6574">_xlfn.TEXTJOIN(", ", TRUE, IF(COUNTIF(D6574, "*"&amp;$BP$2:$BP$2&amp;"*"), $BP$2:$BP$2, ""))</f>
        <v/>
      </c>
    </row>
    <row r="6575" spans="5:5" x14ac:dyDescent="0.35">
      <c r="E6575" s="4" t="str" cm="1">
        <f t="array" ref="E6575">_xlfn.TEXTJOIN(", ", TRUE, IF(COUNTIF(D6575, "*"&amp;$BP$2:$BP$2&amp;"*"), $BP$2:$BP$2, ""))</f>
        <v/>
      </c>
    </row>
    <row r="6576" spans="5:5" x14ac:dyDescent="0.35">
      <c r="E6576" s="4" t="str" cm="1">
        <f t="array" ref="E6576">_xlfn.TEXTJOIN(", ", TRUE, IF(COUNTIF(D6576, "*"&amp;$BP$2:$BP$2&amp;"*"), $BP$2:$BP$2, ""))</f>
        <v/>
      </c>
    </row>
    <row r="6577" spans="5:5" x14ac:dyDescent="0.35">
      <c r="E6577" s="4" t="str" cm="1">
        <f t="array" ref="E6577">_xlfn.TEXTJOIN(", ", TRUE, IF(COUNTIF(D6577, "*"&amp;$BP$2:$BP$2&amp;"*"), $BP$2:$BP$2, ""))</f>
        <v/>
      </c>
    </row>
    <row r="6578" spans="5:5" x14ac:dyDescent="0.35">
      <c r="E6578" s="4" t="str" cm="1">
        <f t="array" ref="E6578">_xlfn.TEXTJOIN(", ", TRUE, IF(COUNTIF(D6578, "*"&amp;$BP$2:$BP$2&amp;"*"), $BP$2:$BP$2, ""))</f>
        <v/>
      </c>
    </row>
    <row r="6579" spans="5:5" x14ac:dyDescent="0.35">
      <c r="E6579" s="4" t="str" cm="1">
        <f t="array" ref="E6579">_xlfn.TEXTJOIN(", ", TRUE, IF(COUNTIF(D6579, "*"&amp;$BP$2:$BP$2&amp;"*"), $BP$2:$BP$2, ""))</f>
        <v/>
      </c>
    </row>
    <row r="6580" spans="5:5" x14ac:dyDescent="0.35">
      <c r="E6580" s="4" t="str" cm="1">
        <f t="array" ref="E6580">_xlfn.TEXTJOIN(", ", TRUE, IF(COUNTIF(D6580, "*"&amp;$BP$2:$BP$2&amp;"*"), $BP$2:$BP$2, ""))</f>
        <v/>
      </c>
    </row>
    <row r="6581" spans="5:5" x14ac:dyDescent="0.35">
      <c r="E6581" s="4" t="str" cm="1">
        <f t="array" ref="E6581">_xlfn.TEXTJOIN(", ", TRUE, IF(COUNTIF(D6581, "*"&amp;$BP$2:$BP$2&amp;"*"), $BP$2:$BP$2, ""))</f>
        <v/>
      </c>
    </row>
    <row r="6582" spans="5:5" x14ac:dyDescent="0.35">
      <c r="E6582" s="4" t="str" cm="1">
        <f t="array" ref="E6582">_xlfn.TEXTJOIN(", ", TRUE, IF(COUNTIF(D6582, "*"&amp;$BP$2:$BP$2&amp;"*"), $BP$2:$BP$2, ""))</f>
        <v/>
      </c>
    </row>
    <row r="6583" spans="5:5" x14ac:dyDescent="0.35">
      <c r="E6583" s="4" t="str" cm="1">
        <f t="array" ref="E6583">_xlfn.TEXTJOIN(", ", TRUE, IF(COUNTIF(D6583, "*"&amp;$BP$2:$BP$2&amp;"*"), $BP$2:$BP$2, ""))</f>
        <v/>
      </c>
    </row>
    <row r="6584" spans="5:5" x14ac:dyDescent="0.35">
      <c r="E6584" s="4" t="str" cm="1">
        <f t="array" ref="E6584">_xlfn.TEXTJOIN(", ", TRUE, IF(COUNTIF(D6584, "*"&amp;$BP$2:$BP$2&amp;"*"), $BP$2:$BP$2, ""))</f>
        <v/>
      </c>
    </row>
    <row r="6585" spans="5:5" x14ac:dyDescent="0.35">
      <c r="E6585" s="4" t="str" cm="1">
        <f t="array" ref="E6585">_xlfn.TEXTJOIN(", ", TRUE, IF(COUNTIF(D6585, "*"&amp;$BP$2:$BP$2&amp;"*"), $BP$2:$BP$2, ""))</f>
        <v/>
      </c>
    </row>
    <row r="6586" spans="5:5" x14ac:dyDescent="0.35">
      <c r="E6586" s="4" t="str" cm="1">
        <f t="array" ref="E6586">_xlfn.TEXTJOIN(", ", TRUE, IF(COUNTIF(D6586, "*"&amp;$BP$2:$BP$2&amp;"*"), $BP$2:$BP$2, ""))</f>
        <v/>
      </c>
    </row>
    <row r="6587" spans="5:5" x14ac:dyDescent="0.35">
      <c r="E6587" s="4" t="str" cm="1">
        <f t="array" ref="E6587">_xlfn.TEXTJOIN(", ", TRUE, IF(COUNTIF(D6587, "*"&amp;$BP$2:$BP$2&amp;"*"), $BP$2:$BP$2, ""))</f>
        <v/>
      </c>
    </row>
    <row r="6588" spans="5:5" x14ac:dyDescent="0.35">
      <c r="E6588" s="4" t="str" cm="1">
        <f t="array" ref="E6588">_xlfn.TEXTJOIN(", ", TRUE, IF(COUNTIF(D6588, "*"&amp;$BP$2:$BP$2&amp;"*"), $BP$2:$BP$2, ""))</f>
        <v/>
      </c>
    </row>
    <row r="6589" spans="5:5" x14ac:dyDescent="0.35">
      <c r="E6589" s="4" t="str" cm="1">
        <f t="array" ref="E6589">_xlfn.TEXTJOIN(", ", TRUE, IF(COUNTIF(D6589, "*"&amp;$BP$2:$BP$2&amp;"*"), $BP$2:$BP$2, ""))</f>
        <v/>
      </c>
    </row>
    <row r="6590" spans="5:5" x14ac:dyDescent="0.35">
      <c r="E6590" s="4" t="str" cm="1">
        <f t="array" ref="E6590">_xlfn.TEXTJOIN(", ", TRUE, IF(COUNTIF(D6590, "*"&amp;$BP$2:$BP$2&amp;"*"), $BP$2:$BP$2, ""))</f>
        <v/>
      </c>
    </row>
    <row r="6591" spans="5:5" x14ac:dyDescent="0.35">
      <c r="E6591" s="4" t="str" cm="1">
        <f t="array" ref="E6591">_xlfn.TEXTJOIN(", ", TRUE, IF(COUNTIF(D6591, "*"&amp;$BP$2:$BP$2&amp;"*"), $BP$2:$BP$2, ""))</f>
        <v/>
      </c>
    </row>
    <row r="6592" spans="5:5" x14ac:dyDescent="0.35">
      <c r="E6592" s="4" t="str" cm="1">
        <f t="array" ref="E6592">_xlfn.TEXTJOIN(", ", TRUE, IF(COUNTIF(D6592, "*"&amp;$BP$2:$BP$2&amp;"*"), $BP$2:$BP$2, ""))</f>
        <v/>
      </c>
    </row>
    <row r="6593" spans="5:5" x14ac:dyDescent="0.35">
      <c r="E6593" s="4" t="str" cm="1">
        <f t="array" ref="E6593">_xlfn.TEXTJOIN(", ", TRUE, IF(COUNTIF(D6593, "*"&amp;$BP$2:$BP$2&amp;"*"), $BP$2:$BP$2, ""))</f>
        <v/>
      </c>
    </row>
    <row r="6594" spans="5:5" x14ac:dyDescent="0.35">
      <c r="E6594" s="4" t="str" cm="1">
        <f t="array" ref="E6594">_xlfn.TEXTJOIN(", ", TRUE, IF(COUNTIF(D6594, "*"&amp;$BP$2:$BP$2&amp;"*"), $BP$2:$BP$2, ""))</f>
        <v/>
      </c>
    </row>
    <row r="6595" spans="5:5" x14ac:dyDescent="0.35">
      <c r="E6595" s="4" t="str" cm="1">
        <f t="array" ref="E6595">_xlfn.TEXTJOIN(", ", TRUE, IF(COUNTIF(D6595, "*"&amp;$BP$2:$BP$2&amp;"*"), $BP$2:$BP$2, ""))</f>
        <v/>
      </c>
    </row>
    <row r="6596" spans="5:5" x14ac:dyDescent="0.35">
      <c r="E6596" s="4" t="str" cm="1">
        <f t="array" ref="E6596">_xlfn.TEXTJOIN(", ", TRUE, IF(COUNTIF(D6596, "*"&amp;$BP$2:$BP$2&amp;"*"), $BP$2:$BP$2, ""))</f>
        <v/>
      </c>
    </row>
    <row r="6597" spans="5:5" x14ac:dyDescent="0.35">
      <c r="E6597" s="4" t="str" cm="1">
        <f t="array" ref="E6597">_xlfn.TEXTJOIN(", ", TRUE, IF(COUNTIF(D6597, "*"&amp;$BP$2:$BP$2&amp;"*"), $BP$2:$BP$2, ""))</f>
        <v/>
      </c>
    </row>
    <row r="6598" spans="5:5" x14ac:dyDescent="0.35">
      <c r="E6598" s="4" t="str" cm="1">
        <f t="array" ref="E6598">_xlfn.TEXTJOIN(", ", TRUE, IF(COUNTIF(D6598, "*"&amp;$BP$2:$BP$2&amp;"*"), $BP$2:$BP$2, ""))</f>
        <v/>
      </c>
    </row>
    <row r="6599" spans="5:5" x14ac:dyDescent="0.35">
      <c r="E6599" s="4" t="str" cm="1">
        <f t="array" ref="E6599">_xlfn.TEXTJOIN(", ", TRUE, IF(COUNTIF(D6599, "*"&amp;$BP$2:$BP$2&amp;"*"), $BP$2:$BP$2, ""))</f>
        <v/>
      </c>
    </row>
    <row r="6600" spans="5:5" x14ac:dyDescent="0.35">
      <c r="E6600" s="4" t="str" cm="1">
        <f t="array" ref="E6600">_xlfn.TEXTJOIN(", ", TRUE, IF(COUNTIF(D6600, "*"&amp;$BP$2:$BP$2&amp;"*"), $BP$2:$BP$2, ""))</f>
        <v/>
      </c>
    </row>
    <row r="6601" spans="5:5" x14ac:dyDescent="0.35">
      <c r="E6601" s="4" t="str" cm="1">
        <f t="array" ref="E6601">_xlfn.TEXTJOIN(", ", TRUE, IF(COUNTIF(D6601, "*"&amp;$BP$2:$BP$2&amp;"*"), $BP$2:$BP$2, ""))</f>
        <v/>
      </c>
    </row>
    <row r="6602" spans="5:5" x14ac:dyDescent="0.35">
      <c r="E6602" s="4" t="str" cm="1">
        <f t="array" ref="E6602">_xlfn.TEXTJOIN(", ", TRUE, IF(COUNTIF(D6602, "*"&amp;$BP$2:$BP$2&amp;"*"), $BP$2:$BP$2, ""))</f>
        <v/>
      </c>
    </row>
    <row r="6603" spans="5:5" x14ac:dyDescent="0.35">
      <c r="E6603" s="4" t="str" cm="1">
        <f t="array" ref="E6603">_xlfn.TEXTJOIN(", ", TRUE, IF(COUNTIF(D6603, "*"&amp;$BP$2:$BP$2&amp;"*"), $BP$2:$BP$2, ""))</f>
        <v/>
      </c>
    </row>
    <row r="6604" spans="5:5" x14ac:dyDescent="0.35">
      <c r="E6604" s="4" t="str" cm="1">
        <f t="array" ref="E6604">_xlfn.TEXTJOIN(", ", TRUE, IF(COUNTIF(D6604, "*"&amp;$BP$2:$BP$2&amp;"*"), $BP$2:$BP$2, ""))</f>
        <v/>
      </c>
    </row>
    <row r="6605" spans="5:5" x14ac:dyDescent="0.35">
      <c r="E6605" s="4" t="str" cm="1">
        <f t="array" ref="E6605">_xlfn.TEXTJOIN(", ", TRUE, IF(COUNTIF(D6605, "*"&amp;$BP$2:$BP$2&amp;"*"), $BP$2:$BP$2, ""))</f>
        <v/>
      </c>
    </row>
    <row r="6606" spans="5:5" x14ac:dyDescent="0.35">
      <c r="E6606" s="4" t="str" cm="1">
        <f t="array" ref="E6606">_xlfn.TEXTJOIN(", ", TRUE, IF(COUNTIF(D6606, "*"&amp;$BP$2:$BP$2&amp;"*"), $BP$2:$BP$2, ""))</f>
        <v/>
      </c>
    </row>
    <row r="6607" spans="5:5" x14ac:dyDescent="0.35">
      <c r="E6607" s="4" t="str" cm="1">
        <f t="array" ref="E6607">_xlfn.TEXTJOIN(", ", TRUE, IF(COUNTIF(D6607, "*"&amp;$BP$2:$BP$2&amp;"*"), $BP$2:$BP$2, ""))</f>
        <v/>
      </c>
    </row>
    <row r="6608" spans="5:5" x14ac:dyDescent="0.35">
      <c r="E6608" s="4" t="str" cm="1">
        <f t="array" ref="E6608">_xlfn.TEXTJOIN(", ", TRUE, IF(COUNTIF(D6608, "*"&amp;$BP$2:$BP$2&amp;"*"), $BP$2:$BP$2, ""))</f>
        <v/>
      </c>
    </row>
    <row r="6609" spans="5:5" x14ac:dyDescent="0.35">
      <c r="E6609" s="4" t="str" cm="1">
        <f t="array" ref="E6609">_xlfn.TEXTJOIN(", ", TRUE, IF(COUNTIF(D6609, "*"&amp;$BP$2:$BP$2&amp;"*"), $BP$2:$BP$2, ""))</f>
        <v/>
      </c>
    </row>
    <row r="6610" spans="5:5" x14ac:dyDescent="0.35">
      <c r="E6610" s="4" t="str" cm="1">
        <f t="array" ref="E6610">_xlfn.TEXTJOIN(", ", TRUE, IF(COUNTIF(D6610, "*"&amp;$BP$2:$BP$2&amp;"*"), $BP$2:$BP$2, ""))</f>
        <v/>
      </c>
    </row>
    <row r="6611" spans="5:5" x14ac:dyDescent="0.35">
      <c r="E6611" s="4" t="str" cm="1">
        <f t="array" ref="E6611">_xlfn.TEXTJOIN(", ", TRUE, IF(COUNTIF(D6611, "*"&amp;$BP$2:$BP$2&amp;"*"), $BP$2:$BP$2, ""))</f>
        <v/>
      </c>
    </row>
    <row r="6612" spans="5:5" x14ac:dyDescent="0.35">
      <c r="E6612" s="4" t="str" cm="1">
        <f t="array" ref="E6612">_xlfn.TEXTJOIN(", ", TRUE, IF(COUNTIF(D6612, "*"&amp;$BP$2:$BP$2&amp;"*"), $BP$2:$BP$2, ""))</f>
        <v/>
      </c>
    </row>
    <row r="6613" spans="5:5" x14ac:dyDescent="0.35">
      <c r="E6613" s="4" t="str" cm="1">
        <f t="array" ref="E6613">_xlfn.TEXTJOIN(", ", TRUE, IF(COUNTIF(D6613, "*"&amp;$BP$2:$BP$2&amp;"*"), $BP$2:$BP$2, ""))</f>
        <v/>
      </c>
    </row>
    <row r="6614" spans="5:5" x14ac:dyDescent="0.35">
      <c r="E6614" s="4" t="str" cm="1">
        <f t="array" ref="E6614">_xlfn.TEXTJOIN(", ", TRUE, IF(COUNTIF(D6614, "*"&amp;$BP$2:$BP$2&amp;"*"), $BP$2:$BP$2, ""))</f>
        <v/>
      </c>
    </row>
    <row r="6615" spans="5:5" x14ac:dyDescent="0.35">
      <c r="E6615" s="4" t="str" cm="1">
        <f t="array" ref="E6615">_xlfn.TEXTJOIN(", ", TRUE, IF(COUNTIF(D6615, "*"&amp;$BP$2:$BP$2&amp;"*"), $BP$2:$BP$2, ""))</f>
        <v/>
      </c>
    </row>
    <row r="6616" spans="5:5" x14ac:dyDescent="0.35">
      <c r="E6616" s="4" t="str" cm="1">
        <f t="array" ref="E6616">_xlfn.TEXTJOIN(", ", TRUE, IF(COUNTIF(D6616, "*"&amp;$BP$2:$BP$2&amp;"*"), $BP$2:$BP$2, ""))</f>
        <v/>
      </c>
    </row>
    <row r="6617" spans="5:5" x14ac:dyDescent="0.35">
      <c r="E6617" s="4" t="str" cm="1">
        <f t="array" ref="E6617">_xlfn.TEXTJOIN(", ", TRUE, IF(COUNTIF(D6617, "*"&amp;$BP$2:$BP$2&amp;"*"), $BP$2:$BP$2, ""))</f>
        <v/>
      </c>
    </row>
    <row r="6618" spans="5:5" x14ac:dyDescent="0.35">
      <c r="E6618" s="4" t="str" cm="1">
        <f t="array" ref="E6618">_xlfn.TEXTJOIN(", ", TRUE, IF(COUNTIF(D6618, "*"&amp;$BP$2:$BP$2&amp;"*"), $BP$2:$BP$2, ""))</f>
        <v/>
      </c>
    </row>
    <row r="6619" spans="5:5" x14ac:dyDescent="0.35">
      <c r="E6619" s="4" t="str" cm="1">
        <f t="array" ref="E6619">_xlfn.TEXTJOIN(", ", TRUE, IF(COUNTIF(D6619, "*"&amp;$BP$2:$BP$2&amp;"*"), $BP$2:$BP$2, ""))</f>
        <v/>
      </c>
    </row>
    <row r="6620" spans="5:5" x14ac:dyDescent="0.35">
      <c r="E6620" s="4" t="str" cm="1">
        <f t="array" ref="E6620">_xlfn.TEXTJOIN(", ", TRUE, IF(COUNTIF(D6620, "*"&amp;$BP$2:$BP$2&amp;"*"), $BP$2:$BP$2, ""))</f>
        <v/>
      </c>
    </row>
    <row r="6621" spans="5:5" x14ac:dyDescent="0.35">
      <c r="E6621" s="4" t="str" cm="1">
        <f t="array" ref="E6621">_xlfn.TEXTJOIN(", ", TRUE, IF(COUNTIF(D6621, "*"&amp;$BP$2:$BP$2&amp;"*"), $BP$2:$BP$2, ""))</f>
        <v/>
      </c>
    </row>
    <row r="6622" spans="5:5" x14ac:dyDescent="0.35">
      <c r="E6622" s="4" t="str" cm="1">
        <f t="array" ref="E6622">_xlfn.TEXTJOIN(", ", TRUE, IF(COUNTIF(D6622, "*"&amp;$BP$2:$BP$2&amp;"*"), $BP$2:$BP$2, ""))</f>
        <v/>
      </c>
    </row>
    <row r="6623" spans="5:5" x14ac:dyDescent="0.35">
      <c r="E6623" s="4" t="str" cm="1">
        <f t="array" ref="E6623">_xlfn.TEXTJOIN(", ", TRUE, IF(COUNTIF(D6623, "*"&amp;$BP$2:$BP$2&amp;"*"), $BP$2:$BP$2, ""))</f>
        <v/>
      </c>
    </row>
    <row r="6624" spans="5:5" x14ac:dyDescent="0.35">
      <c r="E6624" s="4" t="str" cm="1">
        <f t="array" ref="E6624">_xlfn.TEXTJOIN(", ", TRUE, IF(COUNTIF(D6624, "*"&amp;$BP$2:$BP$2&amp;"*"), $BP$2:$BP$2, ""))</f>
        <v/>
      </c>
    </row>
    <row r="6625" spans="5:5" x14ac:dyDescent="0.35">
      <c r="E6625" s="4" t="str" cm="1">
        <f t="array" ref="E6625">_xlfn.TEXTJOIN(", ", TRUE, IF(COUNTIF(D6625, "*"&amp;$BP$2:$BP$2&amp;"*"), $BP$2:$BP$2, ""))</f>
        <v/>
      </c>
    </row>
    <row r="6626" spans="5:5" x14ac:dyDescent="0.35">
      <c r="E6626" s="4" t="str" cm="1">
        <f t="array" ref="E6626">_xlfn.TEXTJOIN(", ", TRUE, IF(COUNTIF(D6626, "*"&amp;$BP$2:$BP$2&amp;"*"), $BP$2:$BP$2, ""))</f>
        <v/>
      </c>
    </row>
    <row r="6627" spans="5:5" x14ac:dyDescent="0.35">
      <c r="E6627" s="4" t="str" cm="1">
        <f t="array" ref="E6627">_xlfn.TEXTJOIN(", ", TRUE, IF(COUNTIF(D6627, "*"&amp;$BP$2:$BP$2&amp;"*"), $BP$2:$BP$2, ""))</f>
        <v/>
      </c>
    </row>
    <row r="6628" spans="5:5" x14ac:dyDescent="0.35">
      <c r="E6628" s="4" t="str" cm="1">
        <f t="array" ref="E6628">_xlfn.TEXTJOIN(", ", TRUE, IF(COUNTIF(D6628, "*"&amp;$BP$2:$BP$2&amp;"*"), $BP$2:$BP$2, ""))</f>
        <v/>
      </c>
    </row>
    <row r="6629" spans="5:5" x14ac:dyDescent="0.35">
      <c r="E6629" s="4" t="str" cm="1">
        <f t="array" ref="E6629">_xlfn.TEXTJOIN(", ", TRUE, IF(COUNTIF(D6629, "*"&amp;$BP$2:$BP$2&amp;"*"), $BP$2:$BP$2, ""))</f>
        <v/>
      </c>
    </row>
    <row r="6630" spans="5:5" x14ac:dyDescent="0.35">
      <c r="E6630" s="4" t="str" cm="1">
        <f t="array" ref="E6630">_xlfn.TEXTJOIN(", ", TRUE, IF(COUNTIF(D6630, "*"&amp;$BP$2:$BP$2&amp;"*"), $BP$2:$BP$2, ""))</f>
        <v/>
      </c>
    </row>
    <row r="6631" spans="5:5" x14ac:dyDescent="0.35">
      <c r="E6631" s="4" t="str" cm="1">
        <f t="array" ref="E6631">_xlfn.TEXTJOIN(", ", TRUE, IF(COUNTIF(D6631, "*"&amp;$BP$2:$BP$2&amp;"*"), $BP$2:$BP$2, ""))</f>
        <v/>
      </c>
    </row>
    <row r="6632" spans="5:5" x14ac:dyDescent="0.35">
      <c r="E6632" s="4" t="str" cm="1">
        <f t="array" ref="E6632">_xlfn.TEXTJOIN(", ", TRUE, IF(COUNTIF(D6632, "*"&amp;$BP$2:$BP$2&amp;"*"), $BP$2:$BP$2, ""))</f>
        <v/>
      </c>
    </row>
    <row r="6633" spans="5:5" x14ac:dyDescent="0.35">
      <c r="E6633" s="4" t="str" cm="1">
        <f t="array" ref="E6633">_xlfn.TEXTJOIN(", ", TRUE, IF(COUNTIF(D6633, "*"&amp;$BP$2:$BP$2&amp;"*"), $BP$2:$BP$2, ""))</f>
        <v/>
      </c>
    </row>
    <row r="6634" spans="5:5" x14ac:dyDescent="0.35">
      <c r="E6634" s="4" t="str" cm="1">
        <f t="array" ref="E6634">_xlfn.TEXTJOIN(", ", TRUE, IF(COUNTIF(D6634, "*"&amp;$BP$2:$BP$2&amp;"*"), $BP$2:$BP$2, ""))</f>
        <v/>
      </c>
    </row>
    <row r="6635" spans="5:5" x14ac:dyDescent="0.35">
      <c r="E6635" s="4" t="str" cm="1">
        <f t="array" ref="E6635">_xlfn.TEXTJOIN(", ", TRUE, IF(COUNTIF(D6635, "*"&amp;$BP$2:$BP$2&amp;"*"), $BP$2:$BP$2, ""))</f>
        <v/>
      </c>
    </row>
    <row r="6636" spans="5:5" x14ac:dyDescent="0.35">
      <c r="E6636" s="4" t="str" cm="1">
        <f t="array" ref="E6636">_xlfn.TEXTJOIN(", ", TRUE, IF(COUNTIF(D6636, "*"&amp;$BP$2:$BP$2&amp;"*"), $BP$2:$BP$2, ""))</f>
        <v/>
      </c>
    </row>
    <row r="6637" spans="5:5" x14ac:dyDescent="0.35">
      <c r="E6637" s="4" t="str" cm="1">
        <f t="array" ref="E6637">_xlfn.TEXTJOIN(", ", TRUE, IF(COUNTIF(D6637, "*"&amp;$BP$2:$BP$2&amp;"*"), $BP$2:$BP$2, ""))</f>
        <v/>
      </c>
    </row>
    <row r="6638" spans="5:5" x14ac:dyDescent="0.35">
      <c r="E6638" s="4" t="str" cm="1">
        <f t="array" ref="E6638">_xlfn.TEXTJOIN(", ", TRUE, IF(COUNTIF(D6638, "*"&amp;$BP$2:$BP$2&amp;"*"), $BP$2:$BP$2, ""))</f>
        <v/>
      </c>
    </row>
    <row r="6639" spans="5:5" x14ac:dyDescent="0.35">
      <c r="E6639" s="4" t="str" cm="1">
        <f t="array" ref="E6639">_xlfn.TEXTJOIN(", ", TRUE, IF(COUNTIF(D6639, "*"&amp;$BP$2:$BP$2&amp;"*"), $BP$2:$BP$2, ""))</f>
        <v/>
      </c>
    </row>
    <row r="6640" spans="5:5" x14ac:dyDescent="0.35">
      <c r="E6640" s="4" t="str" cm="1">
        <f t="array" ref="E6640">_xlfn.TEXTJOIN(", ", TRUE, IF(COUNTIF(D6640, "*"&amp;$BP$2:$BP$2&amp;"*"), $BP$2:$BP$2, ""))</f>
        <v/>
      </c>
    </row>
    <row r="6641" spans="5:5" x14ac:dyDescent="0.35">
      <c r="E6641" s="4" t="str" cm="1">
        <f t="array" ref="E6641">_xlfn.TEXTJOIN(", ", TRUE, IF(COUNTIF(D6641, "*"&amp;$BP$2:$BP$2&amp;"*"), $BP$2:$BP$2, ""))</f>
        <v/>
      </c>
    </row>
    <row r="6642" spans="5:5" x14ac:dyDescent="0.35">
      <c r="E6642" s="4" t="str" cm="1">
        <f t="array" ref="E6642">_xlfn.TEXTJOIN(", ", TRUE, IF(COUNTIF(D6642, "*"&amp;$BP$2:$BP$2&amp;"*"), $BP$2:$BP$2, ""))</f>
        <v/>
      </c>
    </row>
    <row r="6643" spans="5:5" x14ac:dyDescent="0.35">
      <c r="E6643" s="4" t="str" cm="1">
        <f t="array" ref="E6643">_xlfn.TEXTJOIN(", ", TRUE, IF(COUNTIF(D6643, "*"&amp;$BP$2:$BP$2&amp;"*"), $BP$2:$BP$2, ""))</f>
        <v/>
      </c>
    </row>
    <row r="6644" spans="5:5" x14ac:dyDescent="0.35">
      <c r="E6644" s="4" t="str" cm="1">
        <f t="array" ref="E6644">_xlfn.TEXTJOIN(", ", TRUE, IF(COUNTIF(D6644, "*"&amp;$BP$2:$BP$2&amp;"*"), $BP$2:$BP$2, ""))</f>
        <v/>
      </c>
    </row>
    <row r="6645" spans="5:5" x14ac:dyDescent="0.35">
      <c r="E6645" s="4" t="str" cm="1">
        <f t="array" ref="E6645">_xlfn.TEXTJOIN(", ", TRUE, IF(COUNTIF(D6645, "*"&amp;$BP$2:$BP$2&amp;"*"), $BP$2:$BP$2, ""))</f>
        <v/>
      </c>
    </row>
    <row r="6646" spans="5:5" x14ac:dyDescent="0.35">
      <c r="E6646" s="4" t="str" cm="1">
        <f t="array" ref="E6646">_xlfn.TEXTJOIN(", ", TRUE, IF(COUNTIF(D6646, "*"&amp;$BP$2:$BP$2&amp;"*"), $BP$2:$BP$2, ""))</f>
        <v/>
      </c>
    </row>
    <row r="6647" spans="5:5" x14ac:dyDescent="0.35">
      <c r="E6647" s="4" t="str" cm="1">
        <f t="array" ref="E6647">_xlfn.TEXTJOIN(", ", TRUE, IF(COUNTIF(D6647, "*"&amp;$BP$2:$BP$2&amp;"*"), $BP$2:$BP$2, ""))</f>
        <v/>
      </c>
    </row>
    <row r="6648" spans="5:5" x14ac:dyDescent="0.35">
      <c r="E6648" s="4" t="str" cm="1">
        <f t="array" ref="E6648">_xlfn.TEXTJOIN(", ", TRUE, IF(COUNTIF(D6648, "*"&amp;$BP$2:$BP$2&amp;"*"), $BP$2:$BP$2, ""))</f>
        <v/>
      </c>
    </row>
    <row r="6649" spans="5:5" x14ac:dyDescent="0.35">
      <c r="E6649" s="4" t="str" cm="1">
        <f t="array" ref="E6649">_xlfn.TEXTJOIN(", ", TRUE, IF(COUNTIF(D6649, "*"&amp;$BP$2:$BP$2&amp;"*"), $BP$2:$BP$2, ""))</f>
        <v/>
      </c>
    </row>
    <row r="6650" spans="5:5" x14ac:dyDescent="0.35">
      <c r="E6650" s="4" t="str" cm="1">
        <f t="array" ref="E6650">_xlfn.TEXTJOIN(", ", TRUE, IF(COUNTIF(D6650, "*"&amp;$BP$2:$BP$2&amp;"*"), $BP$2:$BP$2, ""))</f>
        <v/>
      </c>
    </row>
    <row r="6651" spans="5:5" x14ac:dyDescent="0.35">
      <c r="E6651" s="4" t="str" cm="1">
        <f t="array" ref="E6651">_xlfn.TEXTJOIN(", ", TRUE, IF(COUNTIF(D6651, "*"&amp;$BP$2:$BP$2&amp;"*"), $BP$2:$BP$2, ""))</f>
        <v/>
      </c>
    </row>
    <row r="6652" spans="5:5" x14ac:dyDescent="0.35">
      <c r="E6652" s="4" t="str" cm="1">
        <f t="array" ref="E6652">_xlfn.TEXTJOIN(", ", TRUE, IF(COUNTIF(D6652, "*"&amp;$BP$2:$BP$2&amp;"*"), $BP$2:$BP$2, ""))</f>
        <v/>
      </c>
    </row>
    <row r="6653" spans="5:5" x14ac:dyDescent="0.35">
      <c r="E6653" s="4" t="str" cm="1">
        <f t="array" ref="E6653">_xlfn.TEXTJOIN(", ", TRUE, IF(COUNTIF(D6653, "*"&amp;$BP$2:$BP$2&amp;"*"), $BP$2:$BP$2, ""))</f>
        <v/>
      </c>
    </row>
    <row r="6654" spans="5:5" x14ac:dyDescent="0.35">
      <c r="E6654" s="4" t="str" cm="1">
        <f t="array" ref="E6654">_xlfn.TEXTJOIN(", ", TRUE, IF(COUNTIF(D6654, "*"&amp;$BP$2:$BP$2&amp;"*"), $BP$2:$BP$2, ""))</f>
        <v/>
      </c>
    </row>
    <row r="6655" spans="5:5" x14ac:dyDescent="0.35">
      <c r="E6655" s="4" t="str" cm="1">
        <f t="array" ref="E6655">_xlfn.TEXTJOIN(", ", TRUE, IF(COUNTIF(D6655, "*"&amp;$BP$2:$BP$2&amp;"*"), $BP$2:$BP$2, ""))</f>
        <v/>
      </c>
    </row>
    <row r="6656" spans="5:5" x14ac:dyDescent="0.35">
      <c r="E6656" s="4" t="str" cm="1">
        <f t="array" ref="E6656">_xlfn.TEXTJOIN(", ", TRUE, IF(COUNTIF(D6656, "*"&amp;$BP$2:$BP$2&amp;"*"), $BP$2:$BP$2, ""))</f>
        <v/>
      </c>
    </row>
    <row r="6657" spans="5:5" x14ac:dyDescent="0.35">
      <c r="E6657" s="4" t="str" cm="1">
        <f t="array" ref="E6657">_xlfn.TEXTJOIN(", ", TRUE, IF(COUNTIF(D6657, "*"&amp;$BP$2:$BP$2&amp;"*"), $BP$2:$BP$2, ""))</f>
        <v/>
      </c>
    </row>
    <row r="6658" spans="5:5" x14ac:dyDescent="0.35">
      <c r="E6658" s="4" t="str" cm="1">
        <f t="array" ref="E6658">_xlfn.TEXTJOIN(", ", TRUE, IF(COUNTIF(D6658, "*"&amp;$BP$2:$BP$2&amp;"*"), $BP$2:$BP$2, ""))</f>
        <v/>
      </c>
    </row>
    <row r="6659" spans="5:5" x14ac:dyDescent="0.35">
      <c r="E6659" s="4" t="str" cm="1">
        <f t="array" ref="E6659">_xlfn.TEXTJOIN(", ", TRUE, IF(COUNTIF(D6659, "*"&amp;$BP$2:$BP$2&amp;"*"), $BP$2:$BP$2, ""))</f>
        <v/>
      </c>
    </row>
    <row r="6660" spans="5:5" x14ac:dyDescent="0.35">
      <c r="E6660" s="4" t="str" cm="1">
        <f t="array" ref="E6660">_xlfn.TEXTJOIN(", ", TRUE, IF(COUNTIF(D6660, "*"&amp;$BP$2:$BP$2&amp;"*"), $BP$2:$BP$2, ""))</f>
        <v/>
      </c>
    </row>
    <row r="6661" spans="5:5" x14ac:dyDescent="0.35">
      <c r="E6661" s="4" t="str" cm="1">
        <f t="array" ref="E6661">_xlfn.TEXTJOIN(", ", TRUE, IF(COUNTIF(D6661, "*"&amp;$BP$2:$BP$2&amp;"*"), $BP$2:$BP$2, ""))</f>
        <v/>
      </c>
    </row>
    <row r="6662" spans="5:5" x14ac:dyDescent="0.35">
      <c r="E6662" s="4" t="str" cm="1">
        <f t="array" ref="E6662">_xlfn.TEXTJOIN(", ", TRUE, IF(COUNTIF(D6662, "*"&amp;$BP$2:$BP$2&amp;"*"), $BP$2:$BP$2, ""))</f>
        <v/>
      </c>
    </row>
    <row r="6663" spans="5:5" x14ac:dyDescent="0.35">
      <c r="E6663" s="4" t="str" cm="1">
        <f t="array" ref="E6663">_xlfn.TEXTJOIN(", ", TRUE, IF(COUNTIF(D6663, "*"&amp;$BP$2:$BP$2&amp;"*"), $BP$2:$BP$2, ""))</f>
        <v/>
      </c>
    </row>
    <row r="6664" spans="5:5" x14ac:dyDescent="0.35">
      <c r="E6664" s="4" t="str" cm="1">
        <f t="array" ref="E6664">_xlfn.TEXTJOIN(", ", TRUE, IF(COUNTIF(D6664, "*"&amp;$BP$2:$BP$2&amp;"*"), $BP$2:$BP$2, ""))</f>
        <v/>
      </c>
    </row>
    <row r="6665" spans="5:5" x14ac:dyDescent="0.35">
      <c r="E6665" s="4" t="str" cm="1">
        <f t="array" ref="E6665">_xlfn.TEXTJOIN(", ", TRUE, IF(COUNTIF(D6665, "*"&amp;$BP$2:$BP$2&amp;"*"), $BP$2:$BP$2, ""))</f>
        <v/>
      </c>
    </row>
    <row r="6666" spans="5:5" x14ac:dyDescent="0.35">
      <c r="E6666" s="4" t="str" cm="1">
        <f t="array" ref="E6666">_xlfn.TEXTJOIN(", ", TRUE, IF(COUNTIF(D6666, "*"&amp;$BP$2:$BP$2&amp;"*"), $BP$2:$BP$2, ""))</f>
        <v/>
      </c>
    </row>
    <row r="6667" spans="5:5" x14ac:dyDescent="0.35">
      <c r="E6667" s="4" t="str" cm="1">
        <f t="array" ref="E6667">_xlfn.TEXTJOIN(", ", TRUE, IF(COUNTIF(D6667, "*"&amp;$BP$2:$BP$2&amp;"*"), $BP$2:$BP$2, ""))</f>
        <v/>
      </c>
    </row>
    <row r="6668" spans="5:5" x14ac:dyDescent="0.35">
      <c r="E6668" s="4" t="str" cm="1">
        <f t="array" ref="E6668">_xlfn.TEXTJOIN(", ", TRUE, IF(COUNTIF(D6668, "*"&amp;$BP$2:$BP$2&amp;"*"), $BP$2:$BP$2, ""))</f>
        <v/>
      </c>
    </row>
    <row r="6669" spans="5:5" x14ac:dyDescent="0.35">
      <c r="E6669" s="4" t="str" cm="1">
        <f t="array" ref="E6669">_xlfn.TEXTJOIN(", ", TRUE, IF(COUNTIF(D6669, "*"&amp;$BP$2:$BP$2&amp;"*"), $BP$2:$BP$2, ""))</f>
        <v/>
      </c>
    </row>
    <row r="6670" spans="5:5" x14ac:dyDescent="0.35">
      <c r="E6670" s="4" t="str" cm="1">
        <f t="array" ref="E6670">_xlfn.TEXTJOIN(", ", TRUE, IF(COUNTIF(D6670, "*"&amp;$BP$2:$BP$2&amp;"*"), $BP$2:$BP$2, ""))</f>
        <v/>
      </c>
    </row>
    <row r="6671" spans="5:5" x14ac:dyDescent="0.35">
      <c r="E6671" s="4" t="str" cm="1">
        <f t="array" ref="E6671">_xlfn.TEXTJOIN(", ", TRUE, IF(COUNTIF(D6671, "*"&amp;$BP$2:$BP$2&amp;"*"), $BP$2:$BP$2, ""))</f>
        <v/>
      </c>
    </row>
    <row r="6672" spans="5:5" x14ac:dyDescent="0.35">
      <c r="E6672" s="4" t="str" cm="1">
        <f t="array" ref="E6672">_xlfn.TEXTJOIN(", ", TRUE, IF(COUNTIF(D6672, "*"&amp;$BP$2:$BP$2&amp;"*"), $BP$2:$BP$2, ""))</f>
        <v/>
      </c>
    </row>
    <row r="6673" spans="5:5" x14ac:dyDescent="0.35">
      <c r="E6673" s="4" t="str" cm="1">
        <f t="array" ref="E6673">_xlfn.TEXTJOIN(", ", TRUE, IF(COUNTIF(D6673, "*"&amp;$BP$2:$BP$2&amp;"*"), $BP$2:$BP$2, ""))</f>
        <v/>
      </c>
    </row>
    <row r="6674" spans="5:5" x14ac:dyDescent="0.35">
      <c r="E6674" s="4" t="str" cm="1">
        <f t="array" ref="E6674">_xlfn.TEXTJOIN(", ", TRUE, IF(COUNTIF(D6674, "*"&amp;$BP$2:$BP$2&amp;"*"), $BP$2:$BP$2, ""))</f>
        <v/>
      </c>
    </row>
    <row r="6675" spans="5:5" x14ac:dyDescent="0.35">
      <c r="E6675" s="4" t="str" cm="1">
        <f t="array" ref="E6675">_xlfn.TEXTJOIN(", ", TRUE, IF(COUNTIF(D6675, "*"&amp;$BP$2:$BP$2&amp;"*"), $BP$2:$BP$2, ""))</f>
        <v/>
      </c>
    </row>
    <row r="6676" spans="5:5" x14ac:dyDescent="0.35">
      <c r="E6676" s="4" t="str" cm="1">
        <f t="array" ref="E6676">_xlfn.TEXTJOIN(", ", TRUE, IF(COUNTIF(D6676, "*"&amp;$BP$2:$BP$2&amp;"*"), $BP$2:$BP$2, ""))</f>
        <v/>
      </c>
    </row>
    <row r="6677" spans="5:5" x14ac:dyDescent="0.35">
      <c r="E6677" s="4" t="str" cm="1">
        <f t="array" ref="E6677">_xlfn.TEXTJOIN(", ", TRUE, IF(COUNTIF(D6677, "*"&amp;$BP$2:$BP$2&amp;"*"), $BP$2:$BP$2, ""))</f>
        <v/>
      </c>
    </row>
    <row r="6678" spans="5:5" x14ac:dyDescent="0.35">
      <c r="E6678" s="4" t="str" cm="1">
        <f t="array" ref="E6678">_xlfn.TEXTJOIN(", ", TRUE, IF(COUNTIF(D6678, "*"&amp;$BP$2:$BP$2&amp;"*"), $BP$2:$BP$2, ""))</f>
        <v/>
      </c>
    </row>
    <row r="6679" spans="5:5" x14ac:dyDescent="0.35">
      <c r="E6679" s="4" t="str" cm="1">
        <f t="array" ref="E6679">_xlfn.TEXTJOIN(", ", TRUE, IF(COUNTIF(D6679, "*"&amp;$BP$2:$BP$2&amp;"*"), $BP$2:$BP$2, ""))</f>
        <v/>
      </c>
    </row>
    <row r="6680" spans="5:5" x14ac:dyDescent="0.35">
      <c r="E6680" s="4" t="str" cm="1">
        <f t="array" ref="E6680">_xlfn.TEXTJOIN(", ", TRUE, IF(COUNTIF(D6680, "*"&amp;$BP$2:$BP$2&amp;"*"), $BP$2:$BP$2, ""))</f>
        <v/>
      </c>
    </row>
    <row r="6681" spans="5:5" x14ac:dyDescent="0.35">
      <c r="E6681" s="4" t="str" cm="1">
        <f t="array" ref="E6681">_xlfn.TEXTJOIN(", ", TRUE, IF(COUNTIF(D6681, "*"&amp;$BP$2:$BP$2&amp;"*"), $BP$2:$BP$2, ""))</f>
        <v/>
      </c>
    </row>
    <row r="6682" spans="5:5" x14ac:dyDescent="0.35">
      <c r="E6682" s="4" t="str" cm="1">
        <f t="array" ref="E6682">_xlfn.TEXTJOIN(", ", TRUE, IF(COUNTIF(D6682, "*"&amp;$BP$2:$BP$2&amp;"*"), $BP$2:$BP$2, ""))</f>
        <v/>
      </c>
    </row>
    <row r="6683" spans="5:5" x14ac:dyDescent="0.35">
      <c r="E6683" s="4" t="str" cm="1">
        <f t="array" ref="E6683">_xlfn.TEXTJOIN(", ", TRUE, IF(COUNTIF(D6683, "*"&amp;$BP$2:$BP$2&amp;"*"), $BP$2:$BP$2, ""))</f>
        <v/>
      </c>
    </row>
    <row r="6684" spans="5:5" x14ac:dyDescent="0.35">
      <c r="E6684" s="4" t="str" cm="1">
        <f t="array" ref="E6684">_xlfn.TEXTJOIN(", ", TRUE, IF(COUNTIF(D6684, "*"&amp;$BP$2:$BP$2&amp;"*"), $BP$2:$BP$2, ""))</f>
        <v/>
      </c>
    </row>
    <row r="6685" spans="5:5" x14ac:dyDescent="0.35">
      <c r="E6685" s="4" t="str" cm="1">
        <f t="array" ref="E6685">_xlfn.TEXTJOIN(", ", TRUE, IF(COUNTIF(D6685, "*"&amp;$BP$2:$BP$2&amp;"*"), $BP$2:$BP$2, ""))</f>
        <v/>
      </c>
    </row>
    <row r="6686" spans="5:5" x14ac:dyDescent="0.35">
      <c r="E6686" s="4" t="str" cm="1">
        <f t="array" ref="E6686">_xlfn.TEXTJOIN(", ", TRUE, IF(COUNTIF(D6686, "*"&amp;$BP$2:$BP$2&amp;"*"), $BP$2:$BP$2, ""))</f>
        <v/>
      </c>
    </row>
    <row r="6687" spans="5:5" x14ac:dyDescent="0.35">
      <c r="E6687" s="4" t="str" cm="1">
        <f t="array" ref="E6687">_xlfn.TEXTJOIN(", ", TRUE, IF(COUNTIF(D6687, "*"&amp;$BP$2:$BP$2&amp;"*"), $BP$2:$BP$2, ""))</f>
        <v/>
      </c>
    </row>
    <row r="6688" spans="5:5" x14ac:dyDescent="0.35">
      <c r="E6688" s="4" t="str" cm="1">
        <f t="array" ref="E6688">_xlfn.TEXTJOIN(", ", TRUE, IF(COUNTIF(D6688, "*"&amp;$BP$2:$BP$2&amp;"*"), $BP$2:$BP$2, ""))</f>
        <v/>
      </c>
    </row>
    <row r="6689" spans="5:5" x14ac:dyDescent="0.35">
      <c r="E6689" s="4" t="str" cm="1">
        <f t="array" ref="E6689">_xlfn.TEXTJOIN(", ", TRUE, IF(COUNTIF(D6689, "*"&amp;$BP$2:$BP$2&amp;"*"), $BP$2:$BP$2, ""))</f>
        <v/>
      </c>
    </row>
    <row r="6690" spans="5:5" x14ac:dyDescent="0.35">
      <c r="E6690" s="4" t="str" cm="1">
        <f t="array" ref="E6690">_xlfn.TEXTJOIN(", ", TRUE, IF(COUNTIF(D6690, "*"&amp;$BP$2:$BP$2&amp;"*"), $BP$2:$BP$2, ""))</f>
        <v/>
      </c>
    </row>
    <row r="6691" spans="5:5" x14ac:dyDescent="0.35">
      <c r="E6691" s="4" t="str" cm="1">
        <f t="array" ref="E6691">_xlfn.TEXTJOIN(", ", TRUE, IF(COUNTIF(D6691, "*"&amp;$BP$2:$BP$2&amp;"*"), $BP$2:$BP$2, ""))</f>
        <v/>
      </c>
    </row>
    <row r="6692" spans="5:5" x14ac:dyDescent="0.35">
      <c r="E6692" s="4" t="str" cm="1">
        <f t="array" ref="E6692">_xlfn.TEXTJOIN(", ", TRUE, IF(COUNTIF(D6692, "*"&amp;$BP$2:$BP$2&amp;"*"), $BP$2:$BP$2, ""))</f>
        <v/>
      </c>
    </row>
    <row r="6693" spans="5:5" x14ac:dyDescent="0.35">
      <c r="E6693" s="4" t="str" cm="1">
        <f t="array" ref="E6693">_xlfn.TEXTJOIN(", ", TRUE, IF(COUNTIF(D6693, "*"&amp;$BP$2:$BP$2&amp;"*"), $BP$2:$BP$2, ""))</f>
        <v/>
      </c>
    </row>
    <row r="6694" spans="5:5" x14ac:dyDescent="0.35">
      <c r="E6694" s="4" t="str" cm="1">
        <f t="array" ref="E6694">_xlfn.TEXTJOIN(", ", TRUE, IF(COUNTIF(D6694, "*"&amp;$BP$2:$BP$2&amp;"*"), $BP$2:$BP$2, ""))</f>
        <v/>
      </c>
    </row>
    <row r="6695" spans="5:5" x14ac:dyDescent="0.35">
      <c r="E6695" s="4" t="str" cm="1">
        <f t="array" ref="E6695">_xlfn.TEXTJOIN(", ", TRUE, IF(COUNTIF(D6695, "*"&amp;$BP$2:$BP$2&amp;"*"), $BP$2:$BP$2, ""))</f>
        <v/>
      </c>
    </row>
    <row r="6696" spans="5:5" x14ac:dyDescent="0.35">
      <c r="E6696" s="4" t="str" cm="1">
        <f t="array" ref="E6696">_xlfn.TEXTJOIN(", ", TRUE, IF(COUNTIF(D6696, "*"&amp;$BP$2:$BP$2&amp;"*"), $BP$2:$BP$2, ""))</f>
        <v/>
      </c>
    </row>
    <row r="6697" spans="5:5" x14ac:dyDescent="0.35">
      <c r="E6697" s="4" t="str" cm="1">
        <f t="array" ref="E6697">_xlfn.TEXTJOIN(", ", TRUE, IF(COUNTIF(D6697, "*"&amp;$BP$2:$BP$2&amp;"*"), $BP$2:$BP$2, ""))</f>
        <v/>
      </c>
    </row>
    <row r="6698" spans="5:5" x14ac:dyDescent="0.35">
      <c r="E6698" s="4" t="str" cm="1">
        <f t="array" ref="E6698">_xlfn.TEXTJOIN(", ", TRUE, IF(COUNTIF(D6698, "*"&amp;$BP$2:$BP$2&amp;"*"), $BP$2:$BP$2, ""))</f>
        <v/>
      </c>
    </row>
    <row r="6699" spans="5:5" x14ac:dyDescent="0.35">
      <c r="E6699" s="4" t="str" cm="1">
        <f t="array" ref="E6699">_xlfn.TEXTJOIN(", ", TRUE, IF(COUNTIF(D6699, "*"&amp;$BP$2:$BP$2&amp;"*"), $BP$2:$BP$2, ""))</f>
        <v/>
      </c>
    </row>
    <row r="6700" spans="5:5" x14ac:dyDescent="0.35">
      <c r="E6700" s="4" t="str" cm="1">
        <f t="array" ref="E6700">_xlfn.TEXTJOIN(", ", TRUE, IF(COUNTIF(D6700, "*"&amp;$BP$2:$BP$2&amp;"*"), $BP$2:$BP$2, ""))</f>
        <v/>
      </c>
    </row>
    <row r="6701" spans="5:5" x14ac:dyDescent="0.35">
      <c r="E6701" s="4" t="str" cm="1">
        <f t="array" ref="E6701">_xlfn.TEXTJOIN(", ", TRUE, IF(COUNTIF(D6701, "*"&amp;$BP$2:$BP$2&amp;"*"), $BP$2:$BP$2, ""))</f>
        <v/>
      </c>
    </row>
    <row r="6702" spans="5:5" x14ac:dyDescent="0.35">
      <c r="E6702" s="4" t="str" cm="1">
        <f t="array" ref="E6702">_xlfn.TEXTJOIN(", ", TRUE, IF(COUNTIF(D6702, "*"&amp;$BP$2:$BP$2&amp;"*"), $BP$2:$BP$2, ""))</f>
        <v/>
      </c>
    </row>
    <row r="6703" spans="5:5" x14ac:dyDescent="0.35">
      <c r="E6703" s="4" t="str" cm="1">
        <f t="array" ref="E6703">_xlfn.TEXTJOIN(", ", TRUE, IF(COUNTIF(D6703, "*"&amp;$BP$2:$BP$2&amp;"*"), $BP$2:$BP$2, ""))</f>
        <v/>
      </c>
    </row>
    <row r="6704" spans="5:5" x14ac:dyDescent="0.35">
      <c r="E6704" s="4" t="str" cm="1">
        <f t="array" ref="E6704">_xlfn.TEXTJOIN(", ", TRUE, IF(COUNTIF(D6704, "*"&amp;$BP$2:$BP$2&amp;"*"), $BP$2:$BP$2, ""))</f>
        <v/>
      </c>
    </row>
    <row r="6705" spans="5:5" x14ac:dyDescent="0.35">
      <c r="E6705" s="4" t="str" cm="1">
        <f t="array" ref="E6705">_xlfn.TEXTJOIN(", ", TRUE, IF(COUNTIF(D6705, "*"&amp;$BP$2:$BP$2&amp;"*"), $BP$2:$BP$2, ""))</f>
        <v/>
      </c>
    </row>
    <row r="6706" spans="5:5" x14ac:dyDescent="0.35">
      <c r="E6706" s="4" t="str" cm="1">
        <f t="array" ref="E6706">_xlfn.TEXTJOIN(", ", TRUE, IF(COUNTIF(D6706, "*"&amp;$BP$2:$BP$2&amp;"*"), $BP$2:$BP$2, ""))</f>
        <v/>
      </c>
    </row>
    <row r="6707" spans="5:5" x14ac:dyDescent="0.35">
      <c r="E6707" s="4" t="str" cm="1">
        <f t="array" ref="E6707">_xlfn.TEXTJOIN(", ", TRUE, IF(COUNTIF(D6707, "*"&amp;$BP$2:$BP$2&amp;"*"), $BP$2:$BP$2, ""))</f>
        <v/>
      </c>
    </row>
    <row r="6708" spans="5:5" x14ac:dyDescent="0.35">
      <c r="E6708" s="4" t="str" cm="1">
        <f t="array" ref="E6708">_xlfn.TEXTJOIN(", ", TRUE, IF(COUNTIF(D6708, "*"&amp;$BP$2:$BP$2&amp;"*"), $BP$2:$BP$2, ""))</f>
        <v/>
      </c>
    </row>
    <row r="6709" spans="5:5" x14ac:dyDescent="0.35">
      <c r="E6709" s="4" t="str" cm="1">
        <f t="array" ref="E6709">_xlfn.TEXTJOIN(", ", TRUE, IF(COUNTIF(D6709, "*"&amp;$BP$2:$BP$2&amp;"*"), $BP$2:$BP$2, ""))</f>
        <v/>
      </c>
    </row>
    <row r="6710" spans="5:5" x14ac:dyDescent="0.35">
      <c r="E6710" s="4" t="str" cm="1">
        <f t="array" ref="E6710">_xlfn.TEXTJOIN(", ", TRUE, IF(COUNTIF(D6710, "*"&amp;$BP$2:$BP$2&amp;"*"), $BP$2:$BP$2, ""))</f>
        <v/>
      </c>
    </row>
    <row r="6711" spans="5:5" x14ac:dyDescent="0.35">
      <c r="E6711" s="4" t="str" cm="1">
        <f t="array" ref="E6711">_xlfn.TEXTJOIN(", ", TRUE, IF(COUNTIF(D6711, "*"&amp;$BP$2:$BP$2&amp;"*"), $BP$2:$BP$2, ""))</f>
        <v/>
      </c>
    </row>
    <row r="6712" spans="5:5" x14ac:dyDescent="0.35">
      <c r="E6712" s="4" t="str" cm="1">
        <f t="array" ref="E6712">_xlfn.TEXTJOIN(", ", TRUE, IF(COUNTIF(D6712, "*"&amp;$BP$2:$BP$2&amp;"*"), $BP$2:$BP$2, ""))</f>
        <v/>
      </c>
    </row>
    <row r="6713" spans="5:5" x14ac:dyDescent="0.35">
      <c r="E6713" s="4" t="str" cm="1">
        <f t="array" ref="E6713">_xlfn.TEXTJOIN(", ", TRUE, IF(COUNTIF(D6713, "*"&amp;$BP$2:$BP$2&amp;"*"), $BP$2:$BP$2, ""))</f>
        <v/>
      </c>
    </row>
    <row r="6714" spans="5:5" x14ac:dyDescent="0.35">
      <c r="E6714" s="4" t="str" cm="1">
        <f t="array" ref="E6714">_xlfn.TEXTJOIN(", ", TRUE, IF(COUNTIF(D6714, "*"&amp;$BP$2:$BP$2&amp;"*"), $BP$2:$BP$2, ""))</f>
        <v/>
      </c>
    </row>
    <row r="6715" spans="5:5" x14ac:dyDescent="0.35">
      <c r="E6715" s="4" t="str" cm="1">
        <f t="array" ref="E6715">_xlfn.TEXTJOIN(", ", TRUE, IF(COUNTIF(D6715, "*"&amp;$BP$2:$BP$2&amp;"*"), $BP$2:$BP$2, ""))</f>
        <v/>
      </c>
    </row>
    <row r="6716" spans="5:5" x14ac:dyDescent="0.35">
      <c r="E6716" s="4" t="str" cm="1">
        <f t="array" ref="E6716">_xlfn.TEXTJOIN(", ", TRUE, IF(COUNTIF(D6716, "*"&amp;$BP$2:$BP$2&amp;"*"), $BP$2:$BP$2, ""))</f>
        <v/>
      </c>
    </row>
    <row r="6717" spans="5:5" x14ac:dyDescent="0.35">
      <c r="E6717" s="4" t="str" cm="1">
        <f t="array" ref="E6717">_xlfn.TEXTJOIN(", ", TRUE, IF(COUNTIF(D6717, "*"&amp;$BP$2:$BP$2&amp;"*"), $BP$2:$BP$2, ""))</f>
        <v/>
      </c>
    </row>
    <row r="6718" spans="5:5" x14ac:dyDescent="0.35">
      <c r="E6718" s="4" t="str" cm="1">
        <f t="array" ref="E6718">_xlfn.TEXTJOIN(", ", TRUE, IF(COUNTIF(D6718, "*"&amp;$BP$2:$BP$2&amp;"*"), $BP$2:$BP$2, ""))</f>
        <v/>
      </c>
    </row>
    <row r="6719" spans="5:5" x14ac:dyDescent="0.35">
      <c r="E6719" s="4" t="str" cm="1">
        <f t="array" ref="E6719">_xlfn.TEXTJOIN(", ", TRUE, IF(COUNTIF(D6719, "*"&amp;$BP$2:$BP$2&amp;"*"), $BP$2:$BP$2, ""))</f>
        <v/>
      </c>
    </row>
    <row r="6720" spans="5:5" x14ac:dyDescent="0.35">
      <c r="E6720" s="4" t="str" cm="1">
        <f t="array" ref="E6720">_xlfn.TEXTJOIN(", ", TRUE, IF(COUNTIF(D6720, "*"&amp;$BP$2:$BP$2&amp;"*"), $BP$2:$BP$2, ""))</f>
        <v/>
      </c>
    </row>
    <row r="6721" spans="5:5" x14ac:dyDescent="0.35">
      <c r="E6721" s="4" t="str" cm="1">
        <f t="array" ref="E6721">_xlfn.TEXTJOIN(", ", TRUE, IF(COUNTIF(D6721, "*"&amp;$BP$2:$BP$2&amp;"*"), $BP$2:$BP$2, ""))</f>
        <v/>
      </c>
    </row>
    <row r="6722" spans="5:5" x14ac:dyDescent="0.35">
      <c r="E6722" s="4" t="str" cm="1">
        <f t="array" ref="E6722">_xlfn.TEXTJOIN(", ", TRUE, IF(COUNTIF(D6722, "*"&amp;$BP$2:$BP$2&amp;"*"), $BP$2:$BP$2, ""))</f>
        <v/>
      </c>
    </row>
    <row r="6723" spans="5:5" x14ac:dyDescent="0.35">
      <c r="E6723" s="4" t="str" cm="1">
        <f t="array" ref="E6723">_xlfn.TEXTJOIN(", ", TRUE, IF(COUNTIF(D6723, "*"&amp;$BP$2:$BP$2&amp;"*"), $BP$2:$BP$2, ""))</f>
        <v/>
      </c>
    </row>
    <row r="6724" spans="5:5" x14ac:dyDescent="0.35">
      <c r="E6724" s="4" t="str" cm="1">
        <f t="array" ref="E6724">_xlfn.TEXTJOIN(", ", TRUE, IF(COUNTIF(D6724, "*"&amp;$BP$2:$BP$2&amp;"*"), $BP$2:$BP$2, ""))</f>
        <v/>
      </c>
    </row>
    <row r="6725" spans="5:5" x14ac:dyDescent="0.35">
      <c r="E6725" s="4" t="str" cm="1">
        <f t="array" ref="E6725">_xlfn.TEXTJOIN(", ", TRUE, IF(COUNTIF(D6725, "*"&amp;$BP$2:$BP$2&amp;"*"), $BP$2:$BP$2, ""))</f>
        <v/>
      </c>
    </row>
    <row r="6726" spans="5:5" x14ac:dyDescent="0.35">
      <c r="E6726" s="4" t="str" cm="1">
        <f t="array" ref="E6726">_xlfn.TEXTJOIN(", ", TRUE, IF(COUNTIF(D6726, "*"&amp;$BP$2:$BP$2&amp;"*"), $BP$2:$BP$2, ""))</f>
        <v/>
      </c>
    </row>
    <row r="6727" spans="5:5" x14ac:dyDescent="0.35">
      <c r="E6727" s="4" t="str" cm="1">
        <f t="array" ref="E6727">_xlfn.TEXTJOIN(", ", TRUE, IF(COUNTIF(D6727, "*"&amp;$BP$2:$BP$2&amp;"*"), $BP$2:$BP$2, ""))</f>
        <v/>
      </c>
    </row>
    <row r="6728" spans="5:5" x14ac:dyDescent="0.35">
      <c r="E6728" s="4" t="str" cm="1">
        <f t="array" ref="E6728">_xlfn.TEXTJOIN(", ", TRUE, IF(COUNTIF(D6728, "*"&amp;$BP$2:$BP$2&amp;"*"), $BP$2:$BP$2, ""))</f>
        <v/>
      </c>
    </row>
    <row r="6729" spans="5:5" x14ac:dyDescent="0.35">
      <c r="E6729" s="4" t="str" cm="1">
        <f t="array" ref="E6729">_xlfn.TEXTJOIN(", ", TRUE, IF(COUNTIF(D6729, "*"&amp;$BP$2:$BP$2&amp;"*"), $BP$2:$BP$2, ""))</f>
        <v/>
      </c>
    </row>
    <row r="6730" spans="5:5" x14ac:dyDescent="0.35">
      <c r="E6730" s="4" t="str" cm="1">
        <f t="array" ref="E6730">_xlfn.TEXTJOIN(", ", TRUE, IF(COUNTIF(D6730, "*"&amp;$BP$2:$BP$2&amp;"*"), $BP$2:$BP$2, ""))</f>
        <v/>
      </c>
    </row>
    <row r="6731" spans="5:5" x14ac:dyDescent="0.35">
      <c r="E6731" s="4" t="str" cm="1">
        <f t="array" ref="E6731">_xlfn.TEXTJOIN(", ", TRUE, IF(COUNTIF(D6731, "*"&amp;$BP$2:$BP$2&amp;"*"), $BP$2:$BP$2, ""))</f>
        <v/>
      </c>
    </row>
    <row r="6732" spans="5:5" x14ac:dyDescent="0.35">
      <c r="E6732" s="4" t="str" cm="1">
        <f t="array" ref="E6732">_xlfn.TEXTJOIN(", ", TRUE, IF(COUNTIF(D6732, "*"&amp;$BP$2:$BP$2&amp;"*"), $BP$2:$BP$2, ""))</f>
        <v/>
      </c>
    </row>
    <row r="6733" spans="5:5" x14ac:dyDescent="0.35">
      <c r="E6733" s="4" t="str" cm="1">
        <f t="array" ref="E6733">_xlfn.TEXTJOIN(", ", TRUE, IF(COUNTIF(D6733, "*"&amp;$BP$2:$BP$2&amp;"*"), $BP$2:$BP$2, ""))</f>
        <v/>
      </c>
    </row>
    <row r="6734" spans="5:5" x14ac:dyDescent="0.35">
      <c r="E6734" s="4" t="str" cm="1">
        <f t="array" ref="E6734">_xlfn.TEXTJOIN(", ", TRUE, IF(COUNTIF(D6734, "*"&amp;$BP$2:$BP$2&amp;"*"), $BP$2:$BP$2, ""))</f>
        <v/>
      </c>
    </row>
    <row r="6735" spans="5:5" x14ac:dyDescent="0.35">
      <c r="E6735" s="4" t="str" cm="1">
        <f t="array" ref="E6735">_xlfn.TEXTJOIN(", ", TRUE, IF(COUNTIF(D6735, "*"&amp;$BP$2:$BP$2&amp;"*"), $BP$2:$BP$2, ""))</f>
        <v/>
      </c>
    </row>
    <row r="6736" spans="5:5" x14ac:dyDescent="0.35">
      <c r="E6736" s="4" t="str" cm="1">
        <f t="array" ref="E6736">_xlfn.TEXTJOIN(", ", TRUE, IF(COUNTIF(D6736, "*"&amp;$BP$2:$BP$2&amp;"*"), $BP$2:$BP$2, ""))</f>
        <v/>
      </c>
    </row>
    <row r="6737" spans="5:5" x14ac:dyDescent="0.35">
      <c r="E6737" s="4" t="str" cm="1">
        <f t="array" ref="E6737">_xlfn.TEXTJOIN(", ", TRUE, IF(COUNTIF(D6737, "*"&amp;$BP$2:$BP$2&amp;"*"), $BP$2:$BP$2, ""))</f>
        <v/>
      </c>
    </row>
    <row r="6738" spans="5:5" x14ac:dyDescent="0.35">
      <c r="E6738" s="4" t="str" cm="1">
        <f t="array" ref="E6738">_xlfn.TEXTJOIN(", ", TRUE, IF(COUNTIF(D6738, "*"&amp;$BP$2:$BP$2&amp;"*"), $BP$2:$BP$2, ""))</f>
        <v/>
      </c>
    </row>
    <row r="6739" spans="5:5" x14ac:dyDescent="0.35">
      <c r="E6739" s="4" t="str" cm="1">
        <f t="array" ref="E6739">_xlfn.TEXTJOIN(", ", TRUE, IF(COUNTIF(D6739, "*"&amp;$BP$2:$BP$2&amp;"*"), $BP$2:$BP$2, ""))</f>
        <v/>
      </c>
    </row>
    <row r="6740" spans="5:5" x14ac:dyDescent="0.35">
      <c r="E6740" s="4" t="str" cm="1">
        <f t="array" ref="E6740">_xlfn.TEXTJOIN(", ", TRUE, IF(COUNTIF(D6740, "*"&amp;$BP$2:$BP$2&amp;"*"), $BP$2:$BP$2, ""))</f>
        <v/>
      </c>
    </row>
    <row r="6741" spans="5:5" x14ac:dyDescent="0.35">
      <c r="E6741" s="4" t="str" cm="1">
        <f t="array" ref="E6741">_xlfn.TEXTJOIN(", ", TRUE, IF(COUNTIF(D6741, "*"&amp;$BP$2:$BP$2&amp;"*"), $BP$2:$BP$2, ""))</f>
        <v/>
      </c>
    </row>
    <row r="6742" spans="5:5" x14ac:dyDescent="0.35">
      <c r="E6742" s="4" t="str" cm="1">
        <f t="array" ref="E6742">_xlfn.TEXTJOIN(", ", TRUE, IF(COUNTIF(D6742, "*"&amp;$BP$2:$BP$2&amp;"*"), $BP$2:$BP$2, ""))</f>
        <v/>
      </c>
    </row>
    <row r="6743" spans="5:5" x14ac:dyDescent="0.35">
      <c r="E6743" s="4" t="str" cm="1">
        <f t="array" ref="E6743">_xlfn.TEXTJOIN(", ", TRUE, IF(COUNTIF(D6743, "*"&amp;$BP$2:$BP$2&amp;"*"), $BP$2:$BP$2, ""))</f>
        <v/>
      </c>
    </row>
    <row r="6744" spans="5:5" x14ac:dyDescent="0.35">
      <c r="E6744" s="4" t="str" cm="1">
        <f t="array" ref="E6744">_xlfn.TEXTJOIN(", ", TRUE, IF(COUNTIF(D6744, "*"&amp;$BP$2:$BP$2&amp;"*"), $BP$2:$BP$2, ""))</f>
        <v/>
      </c>
    </row>
    <row r="6745" spans="5:5" x14ac:dyDescent="0.35">
      <c r="E6745" s="4" t="str" cm="1">
        <f t="array" ref="E6745">_xlfn.TEXTJOIN(", ", TRUE, IF(COUNTIF(D6745, "*"&amp;$BP$2:$BP$2&amp;"*"), $BP$2:$BP$2, ""))</f>
        <v/>
      </c>
    </row>
    <row r="6746" spans="5:5" x14ac:dyDescent="0.35">
      <c r="E6746" s="4" t="str" cm="1">
        <f t="array" ref="E6746">_xlfn.TEXTJOIN(", ", TRUE, IF(COUNTIF(D6746, "*"&amp;$BP$2:$BP$2&amp;"*"), $BP$2:$BP$2, ""))</f>
        <v/>
      </c>
    </row>
    <row r="6747" spans="5:5" x14ac:dyDescent="0.35">
      <c r="E6747" s="4" t="str" cm="1">
        <f t="array" ref="E6747">_xlfn.TEXTJOIN(", ", TRUE, IF(COUNTIF(D6747, "*"&amp;$BP$2:$BP$2&amp;"*"), $BP$2:$BP$2, ""))</f>
        <v/>
      </c>
    </row>
    <row r="6748" spans="5:5" x14ac:dyDescent="0.35">
      <c r="E6748" s="4" t="str" cm="1">
        <f t="array" ref="E6748">_xlfn.TEXTJOIN(", ", TRUE, IF(COUNTIF(D6748, "*"&amp;$BP$2:$BP$2&amp;"*"), $BP$2:$BP$2, ""))</f>
        <v/>
      </c>
    </row>
    <row r="6749" spans="5:5" x14ac:dyDescent="0.35">
      <c r="E6749" s="4" t="str" cm="1">
        <f t="array" ref="E6749">_xlfn.TEXTJOIN(", ", TRUE, IF(COUNTIF(D6749, "*"&amp;$BP$2:$BP$2&amp;"*"), $BP$2:$BP$2, ""))</f>
        <v/>
      </c>
    </row>
    <row r="6750" spans="5:5" x14ac:dyDescent="0.35">
      <c r="E6750" s="4" t="str" cm="1">
        <f t="array" ref="E6750">_xlfn.TEXTJOIN(", ", TRUE, IF(COUNTIF(D6750, "*"&amp;$BP$2:$BP$2&amp;"*"), $BP$2:$BP$2, ""))</f>
        <v/>
      </c>
    </row>
    <row r="6751" spans="5:5" x14ac:dyDescent="0.35">
      <c r="E6751" s="4" t="str" cm="1">
        <f t="array" ref="E6751">_xlfn.TEXTJOIN(", ", TRUE, IF(COUNTIF(D6751, "*"&amp;$BP$2:$BP$2&amp;"*"), $BP$2:$BP$2, ""))</f>
        <v/>
      </c>
    </row>
    <row r="6752" spans="5:5" x14ac:dyDescent="0.35">
      <c r="E6752" s="4" t="str" cm="1">
        <f t="array" ref="E6752">_xlfn.TEXTJOIN(", ", TRUE, IF(COUNTIF(D6752, "*"&amp;$BP$2:$BP$2&amp;"*"), $BP$2:$BP$2, ""))</f>
        <v/>
      </c>
    </row>
    <row r="6753" spans="5:5" x14ac:dyDescent="0.35">
      <c r="E6753" s="4" t="str" cm="1">
        <f t="array" ref="E6753">_xlfn.TEXTJOIN(", ", TRUE, IF(COUNTIF(D6753, "*"&amp;$BP$2:$BP$2&amp;"*"), $BP$2:$BP$2, ""))</f>
        <v/>
      </c>
    </row>
    <row r="6754" spans="5:5" x14ac:dyDescent="0.35">
      <c r="E6754" s="4" t="str" cm="1">
        <f t="array" ref="E6754">_xlfn.TEXTJOIN(", ", TRUE, IF(COUNTIF(D6754, "*"&amp;$BP$2:$BP$2&amp;"*"), $BP$2:$BP$2, ""))</f>
        <v/>
      </c>
    </row>
    <row r="6755" spans="5:5" x14ac:dyDescent="0.35">
      <c r="E6755" s="4" t="str" cm="1">
        <f t="array" ref="E6755">_xlfn.TEXTJOIN(", ", TRUE, IF(COUNTIF(D6755, "*"&amp;$BP$2:$BP$2&amp;"*"), $BP$2:$BP$2, ""))</f>
        <v/>
      </c>
    </row>
    <row r="6756" spans="5:5" x14ac:dyDescent="0.35">
      <c r="E6756" s="4" t="str" cm="1">
        <f t="array" ref="E6756">_xlfn.TEXTJOIN(", ", TRUE, IF(COUNTIF(D6756, "*"&amp;$BP$2:$BP$2&amp;"*"), $BP$2:$BP$2, ""))</f>
        <v/>
      </c>
    </row>
    <row r="6757" spans="5:5" x14ac:dyDescent="0.35">
      <c r="E6757" s="4" t="str" cm="1">
        <f t="array" ref="E6757">_xlfn.TEXTJOIN(", ", TRUE, IF(COUNTIF(D6757, "*"&amp;$BP$2:$BP$2&amp;"*"), $BP$2:$BP$2, ""))</f>
        <v/>
      </c>
    </row>
    <row r="6758" spans="5:5" x14ac:dyDescent="0.35">
      <c r="E6758" s="4" t="str" cm="1">
        <f t="array" ref="E6758">_xlfn.TEXTJOIN(", ", TRUE, IF(COUNTIF(D6758, "*"&amp;$BP$2:$BP$2&amp;"*"), $BP$2:$BP$2, ""))</f>
        <v/>
      </c>
    </row>
    <row r="6759" spans="5:5" x14ac:dyDescent="0.35">
      <c r="E6759" s="4" t="str" cm="1">
        <f t="array" ref="E6759">_xlfn.TEXTJOIN(", ", TRUE, IF(COUNTIF(D6759, "*"&amp;$BP$2:$BP$2&amp;"*"), $BP$2:$BP$2, ""))</f>
        <v/>
      </c>
    </row>
    <row r="6760" spans="5:5" x14ac:dyDescent="0.35">
      <c r="E6760" s="4" t="str" cm="1">
        <f t="array" ref="E6760">_xlfn.TEXTJOIN(", ", TRUE, IF(COUNTIF(D6760, "*"&amp;$BP$2:$BP$2&amp;"*"), $BP$2:$BP$2, ""))</f>
        <v/>
      </c>
    </row>
    <row r="6761" spans="5:5" x14ac:dyDescent="0.35">
      <c r="E6761" s="4" t="str" cm="1">
        <f t="array" ref="E6761">_xlfn.TEXTJOIN(", ", TRUE, IF(COUNTIF(D6761, "*"&amp;$BP$2:$BP$2&amp;"*"), $BP$2:$BP$2, ""))</f>
        <v/>
      </c>
    </row>
    <row r="6762" spans="5:5" x14ac:dyDescent="0.35">
      <c r="E6762" s="4" t="str" cm="1">
        <f t="array" ref="E6762">_xlfn.TEXTJOIN(", ", TRUE, IF(COUNTIF(D6762, "*"&amp;$BP$2:$BP$2&amp;"*"), $BP$2:$BP$2, ""))</f>
        <v/>
      </c>
    </row>
    <row r="6763" spans="5:5" x14ac:dyDescent="0.35">
      <c r="E6763" s="4" t="str" cm="1">
        <f t="array" ref="E6763">_xlfn.TEXTJOIN(", ", TRUE, IF(COUNTIF(D6763, "*"&amp;$BP$2:$BP$2&amp;"*"), $BP$2:$BP$2, ""))</f>
        <v/>
      </c>
    </row>
    <row r="6764" spans="5:5" x14ac:dyDescent="0.35">
      <c r="E6764" s="4" t="str" cm="1">
        <f t="array" ref="E6764">_xlfn.TEXTJOIN(", ", TRUE, IF(COUNTIF(D6764, "*"&amp;$BP$2:$BP$2&amp;"*"), $BP$2:$BP$2, ""))</f>
        <v/>
      </c>
    </row>
    <row r="6765" spans="5:5" x14ac:dyDescent="0.35">
      <c r="E6765" s="4" t="str" cm="1">
        <f t="array" ref="E6765">_xlfn.TEXTJOIN(", ", TRUE, IF(COUNTIF(D6765, "*"&amp;$BP$2:$BP$2&amp;"*"), $BP$2:$BP$2, ""))</f>
        <v/>
      </c>
    </row>
    <row r="6766" spans="5:5" x14ac:dyDescent="0.35">
      <c r="E6766" s="4" t="str" cm="1">
        <f t="array" ref="E6766">_xlfn.TEXTJOIN(", ", TRUE, IF(COUNTIF(D6766, "*"&amp;$BP$2:$BP$2&amp;"*"), $BP$2:$BP$2, ""))</f>
        <v/>
      </c>
    </row>
    <row r="6767" spans="5:5" x14ac:dyDescent="0.35">
      <c r="E6767" s="4" t="str" cm="1">
        <f t="array" ref="E6767">_xlfn.TEXTJOIN(", ", TRUE, IF(COUNTIF(D6767, "*"&amp;$BP$2:$BP$2&amp;"*"), $BP$2:$BP$2, ""))</f>
        <v/>
      </c>
    </row>
    <row r="6768" spans="5:5" x14ac:dyDescent="0.35">
      <c r="E6768" s="4" t="str" cm="1">
        <f t="array" ref="E6768">_xlfn.TEXTJOIN(", ", TRUE, IF(COUNTIF(D6768, "*"&amp;$BP$2:$BP$2&amp;"*"), $BP$2:$BP$2, ""))</f>
        <v/>
      </c>
    </row>
    <row r="6769" spans="5:5" x14ac:dyDescent="0.35">
      <c r="E6769" s="4" t="str" cm="1">
        <f t="array" ref="E6769">_xlfn.TEXTJOIN(", ", TRUE, IF(COUNTIF(D6769, "*"&amp;$BP$2:$BP$2&amp;"*"), $BP$2:$BP$2, ""))</f>
        <v/>
      </c>
    </row>
    <row r="6770" spans="5:5" x14ac:dyDescent="0.35">
      <c r="E6770" s="4" t="str" cm="1">
        <f t="array" ref="E6770">_xlfn.TEXTJOIN(", ", TRUE, IF(COUNTIF(D6770, "*"&amp;$BP$2:$BP$2&amp;"*"), $BP$2:$BP$2, ""))</f>
        <v/>
      </c>
    </row>
    <row r="6771" spans="5:5" x14ac:dyDescent="0.35">
      <c r="E6771" s="4" t="str" cm="1">
        <f t="array" ref="E6771">_xlfn.TEXTJOIN(", ", TRUE, IF(COUNTIF(D6771, "*"&amp;$BP$2:$BP$2&amp;"*"), $BP$2:$BP$2, ""))</f>
        <v/>
      </c>
    </row>
    <row r="6772" spans="5:5" x14ac:dyDescent="0.35">
      <c r="E6772" s="4" t="str" cm="1">
        <f t="array" ref="E6772">_xlfn.TEXTJOIN(", ", TRUE, IF(COUNTIF(D6772, "*"&amp;$BP$2:$BP$2&amp;"*"), $BP$2:$BP$2, ""))</f>
        <v/>
      </c>
    </row>
    <row r="6773" spans="5:5" x14ac:dyDescent="0.35">
      <c r="E6773" s="4" t="str" cm="1">
        <f t="array" ref="E6773">_xlfn.TEXTJOIN(", ", TRUE, IF(COUNTIF(D6773, "*"&amp;$BP$2:$BP$2&amp;"*"), $BP$2:$BP$2, ""))</f>
        <v/>
      </c>
    </row>
    <row r="6774" spans="5:5" x14ac:dyDescent="0.35">
      <c r="E6774" s="4" t="str" cm="1">
        <f t="array" ref="E6774">_xlfn.TEXTJOIN(", ", TRUE, IF(COUNTIF(D6774, "*"&amp;$BP$2:$BP$2&amp;"*"), $BP$2:$BP$2, ""))</f>
        <v/>
      </c>
    </row>
    <row r="6775" spans="5:5" x14ac:dyDescent="0.35">
      <c r="E6775" s="4" t="str" cm="1">
        <f t="array" ref="E6775">_xlfn.TEXTJOIN(", ", TRUE, IF(COUNTIF(D6775, "*"&amp;$BP$2:$BP$2&amp;"*"), $BP$2:$BP$2, ""))</f>
        <v/>
      </c>
    </row>
    <row r="6776" spans="5:5" x14ac:dyDescent="0.35">
      <c r="E6776" s="4" t="str" cm="1">
        <f t="array" ref="E6776">_xlfn.TEXTJOIN(", ", TRUE, IF(COUNTIF(D6776, "*"&amp;$BP$2:$BP$2&amp;"*"), $BP$2:$BP$2, ""))</f>
        <v/>
      </c>
    </row>
    <row r="6777" spans="5:5" x14ac:dyDescent="0.35">
      <c r="E6777" s="4" t="str" cm="1">
        <f t="array" ref="E6777">_xlfn.TEXTJOIN(", ", TRUE, IF(COUNTIF(D6777, "*"&amp;$BP$2:$BP$2&amp;"*"), $BP$2:$BP$2, ""))</f>
        <v/>
      </c>
    </row>
    <row r="6778" spans="5:5" x14ac:dyDescent="0.35">
      <c r="E6778" s="4" t="str" cm="1">
        <f t="array" ref="E6778">_xlfn.TEXTJOIN(", ", TRUE, IF(COUNTIF(D6778, "*"&amp;$BP$2:$BP$2&amp;"*"), $BP$2:$BP$2, ""))</f>
        <v/>
      </c>
    </row>
    <row r="6779" spans="5:5" x14ac:dyDescent="0.35">
      <c r="E6779" s="4" t="str" cm="1">
        <f t="array" ref="E6779">_xlfn.TEXTJOIN(", ", TRUE, IF(COUNTIF(D6779, "*"&amp;$BP$2:$BP$2&amp;"*"), $BP$2:$BP$2, ""))</f>
        <v/>
      </c>
    </row>
    <row r="6780" spans="5:5" x14ac:dyDescent="0.35">
      <c r="E6780" s="4" t="str" cm="1">
        <f t="array" ref="E6780">_xlfn.TEXTJOIN(", ", TRUE, IF(COUNTIF(D6780, "*"&amp;$BP$2:$BP$2&amp;"*"), $BP$2:$BP$2, ""))</f>
        <v/>
      </c>
    </row>
    <row r="6781" spans="5:5" x14ac:dyDescent="0.35">
      <c r="E6781" s="4" t="str" cm="1">
        <f t="array" ref="E6781">_xlfn.TEXTJOIN(", ", TRUE, IF(COUNTIF(D6781, "*"&amp;$BP$2:$BP$2&amp;"*"), $BP$2:$BP$2, ""))</f>
        <v/>
      </c>
    </row>
    <row r="6782" spans="5:5" x14ac:dyDescent="0.35">
      <c r="E6782" s="4" t="str" cm="1">
        <f t="array" ref="E6782">_xlfn.TEXTJOIN(", ", TRUE, IF(COUNTIF(D6782, "*"&amp;$BP$2:$BP$2&amp;"*"), $BP$2:$BP$2, ""))</f>
        <v/>
      </c>
    </row>
    <row r="6783" spans="5:5" x14ac:dyDescent="0.35">
      <c r="E6783" s="4" t="str" cm="1">
        <f t="array" ref="E6783">_xlfn.TEXTJOIN(", ", TRUE, IF(COUNTIF(D6783, "*"&amp;$BP$2:$BP$2&amp;"*"), $BP$2:$BP$2, ""))</f>
        <v/>
      </c>
    </row>
    <row r="6784" spans="5:5" x14ac:dyDescent="0.35">
      <c r="E6784" s="4" t="str" cm="1">
        <f t="array" ref="E6784">_xlfn.TEXTJOIN(", ", TRUE, IF(COUNTIF(D6784, "*"&amp;$BP$2:$BP$2&amp;"*"), $BP$2:$BP$2, ""))</f>
        <v/>
      </c>
    </row>
    <row r="6785" spans="5:5" x14ac:dyDescent="0.35">
      <c r="E6785" s="4" t="str" cm="1">
        <f t="array" ref="E6785">_xlfn.TEXTJOIN(", ", TRUE, IF(COUNTIF(D6785, "*"&amp;$BP$2:$BP$2&amp;"*"), $BP$2:$BP$2, ""))</f>
        <v/>
      </c>
    </row>
    <row r="6786" spans="5:5" x14ac:dyDescent="0.35">
      <c r="E6786" s="4" t="str" cm="1">
        <f t="array" ref="E6786">_xlfn.TEXTJOIN(", ", TRUE, IF(COUNTIF(D6786, "*"&amp;$BP$2:$BP$2&amp;"*"), $BP$2:$BP$2, ""))</f>
        <v/>
      </c>
    </row>
    <row r="6787" spans="5:5" x14ac:dyDescent="0.35">
      <c r="E6787" s="4" t="str" cm="1">
        <f t="array" ref="E6787">_xlfn.TEXTJOIN(", ", TRUE, IF(COUNTIF(D6787, "*"&amp;$BP$2:$BP$2&amp;"*"), $BP$2:$BP$2, ""))</f>
        <v/>
      </c>
    </row>
    <row r="6788" spans="5:5" x14ac:dyDescent="0.35">
      <c r="E6788" s="4" t="str" cm="1">
        <f t="array" ref="E6788">_xlfn.TEXTJOIN(", ", TRUE, IF(COUNTIF(D6788, "*"&amp;$BP$2:$BP$2&amp;"*"), $BP$2:$BP$2, ""))</f>
        <v/>
      </c>
    </row>
    <row r="6789" spans="5:5" x14ac:dyDescent="0.35">
      <c r="E6789" s="4" t="str" cm="1">
        <f t="array" ref="E6789">_xlfn.TEXTJOIN(", ", TRUE, IF(COUNTIF(D6789, "*"&amp;$BP$2:$BP$2&amp;"*"), $BP$2:$BP$2, ""))</f>
        <v/>
      </c>
    </row>
    <row r="6790" spans="5:5" x14ac:dyDescent="0.35">
      <c r="E6790" s="4" t="str" cm="1">
        <f t="array" ref="E6790">_xlfn.TEXTJOIN(", ", TRUE, IF(COUNTIF(D6790, "*"&amp;$BP$2:$BP$2&amp;"*"), $BP$2:$BP$2, ""))</f>
        <v/>
      </c>
    </row>
    <row r="6791" spans="5:5" x14ac:dyDescent="0.35">
      <c r="E6791" s="4" t="str" cm="1">
        <f t="array" ref="E6791">_xlfn.TEXTJOIN(", ", TRUE, IF(COUNTIF(D6791, "*"&amp;$BP$2:$BP$2&amp;"*"), $BP$2:$BP$2, ""))</f>
        <v/>
      </c>
    </row>
    <row r="6792" spans="5:5" x14ac:dyDescent="0.35">
      <c r="E6792" s="4" t="str" cm="1">
        <f t="array" ref="E6792">_xlfn.TEXTJOIN(", ", TRUE, IF(COUNTIF(D6792, "*"&amp;$BP$2:$BP$2&amp;"*"), $BP$2:$BP$2, ""))</f>
        <v/>
      </c>
    </row>
    <row r="6793" spans="5:5" x14ac:dyDescent="0.35">
      <c r="E6793" s="4" t="str" cm="1">
        <f t="array" ref="E6793">_xlfn.TEXTJOIN(", ", TRUE, IF(COUNTIF(D6793, "*"&amp;$BP$2:$BP$2&amp;"*"), $BP$2:$BP$2, ""))</f>
        <v/>
      </c>
    </row>
    <row r="6794" spans="5:5" x14ac:dyDescent="0.35">
      <c r="E6794" s="4" t="str" cm="1">
        <f t="array" ref="E6794">_xlfn.TEXTJOIN(", ", TRUE, IF(COUNTIF(D6794, "*"&amp;$BP$2:$BP$2&amp;"*"), $BP$2:$BP$2, ""))</f>
        <v/>
      </c>
    </row>
    <row r="6795" spans="5:5" x14ac:dyDescent="0.35">
      <c r="E6795" s="4" t="str" cm="1">
        <f t="array" ref="E6795">_xlfn.TEXTJOIN(", ", TRUE, IF(COUNTIF(D6795, "*"&amp;$BP$2:$BP$2&amp;"*"), $BP$2:$BP$2, ""))</f>
        <v/>
      </c>
    </row>
    <row r="6796" spans="5:5" x14ac:dyDescent="0.35">
      <c r="E6796" s="4" t="str" cm="1">
        <f t="array" ref="E6796">_xlfn.TEXTJOIN(", ", TRUE, IF(COUNTIF(D6796, "*"&amp;$BP$2:$BP$2&amp;"*"), $BP$2:$BP$2, ""))</f>
        <v/>
      </c>
    </row>
    <row r="6797" spans="5:5" x14ac:dyDescent="0.35">
      <c r="E6797" s="4" t="str" cm="1">
        <f t="array" ref="E6797">_xlfn.TEXTJOIN(", ", TRUE, IF(COUNTIF(D6797, "*"&amp;$BP$2:$BP$2&amp;"*"), $BP$2:$BP$2, ""))</f>
        <v/>
      </c>
    </row>
    <row r="6798" spans="5:5" x14ac:dyDescent="0.35">
      <c r="E6798" s="4" t="str" cm="1">
        <f t="array" ref="E6798">_xlfn.TEXTJOIN(", ", TRUE, IF(COUNTIF(D6798, "*"&amp;$BP$2:$BP$2&amp;"*"), $BP$2:$BP$2, ""))</f>
        <v/>
      </c>
    </row>
    <row r="6799" spans="5:5" x14ac:dyDescent="0.35">
      <c r="E6799" s="4" t="str" cm="1">
        <f t="array" ref="E6799">_xlfn.TEXTJOIN(", ", TRUE, IF(COUNTIF(D6799, "*"&amp;$BP$2:$BP$2&amp;"*"), $BP$2:$BP$2, ""))</f>
        <v/>
      </c>
    </row>
    <row r="6800" spans="5:5" x14ac:dyDescent="0.35">
      <c r="E6800" s="4" t="str" cm="1">
        <f t="array" ref="E6800">_xlfn.TEXTJOIN(", ", TRUE, IF(COUNTIF(D6800, "*"&amp;$BP$2:$BP$2&amp;"*"), $BP$2:$BP$2, ""))</f>
        <v/>
      </c>
    </row>
    <row r="6801" spans="5:5" x14ac:dyDescent="0.35">
      <c r="E6801" s="4" t="str" cm="1">
        <f t="array" ref="E6801">_xlfn.TEXTJOIN(", ", TRUE, IF(COUNTIF(D6801, "*"&amp;$BP$2:$BP$2&amp;"*"), $BP$2:$BP$2, ""))</f>
        <v/>
      </c>
    </row>
    <row r="6802" spans="5:5" x14ac:dyDescent="0.35">
      <c r="E6802" s="4" t="str" cm="1">
        <f t="array" ref="E6802">_xlfn.TEXTJOIN(", ", TRUE, IF(COUNTIF(D6802, "*"&amp;$BP$2:$BP$2&amp;"*"), $BP$2:$BP$2, ""))</f>
        <v/>
      </c>
    </row>
    <row r="6803" spans="5:5" x14ac:dyDescent="0.35">
      <c r="E6803" s="4" t="str" cm="1">
        <f t="array" ref="E6803">_xlfn.TEXTJOIN(", ", TRUE, IF(COUNTIF(D6803, "*"&amp;$BP$2:$BP$2&amp;"*"), $BP$2:$BP$2, ""))</f>
        <v/>
      </c>
    </row>
    <row r="6804" spans="5:5" x14ac:dyDescent="0.35">
      <c r="E6804" s="4" t="str" cm="1">
        <f t="array" ref="E6804">_xlfn.TEXTJOIN(", ", TRUE, IF(COUNTIF(D6804, "*"&amp;$BP$2:$BP$2&amp;"*"), $BP$2:$BP$2, ""))</f>
        <v/>
      </c>
    </row>
    <row r="6805" spans="5:5" x14ac:dyDescent="0.35">
      <c r="E6805" s="4" t="str" cm="1">
        <f t="array" ref="E6805">_xlfn.TEXTJOIN(", ", TRUE, IF(COUNTIF(D6805, "*"&amp;$BP$2:$BP$2&amp;"*"), $BP$2:$BP$2, ""))</f>
        <v/>
      </c>
    </row>
    <row r="6806" spans="5:5" x14ac:dyDescent="0.35">
      <c r="E6806" s="4" t="str" cm="1">
        <f t="array" ref="E6806">_xlfn.TEXTJOIN(", ", TRUE, IF(COUNTIF(D6806, "*"&amp;$BP$2:$BP$2&amp;"*"), $BP$2:$BP$2, ""))</f>
        <v/>
      </c>
    </row>
    <row r="6807" spans="5:5" x14ac:dyDescent="0.35">
      <c r="E6807" s="4" t="str" cm="1">
        <f t="array" ref="E6807">_xlfn.TEXTJOIN(", ", TRUE, IF(COUNTIF(D6807, "*"&amp;$BP$2:$BP$2&amp;"*"), $BP$2:$BP$2, ""))</f>
        <v/>
      </c>
    </row>
    <row r="6808" spans="5:5" x14ac:dyDescent="0.35">
      <c r="E6808" s="4" t="str" cm="1">
        <f t="array" ref="E6808">_xlfn.TEXTJOIN(", ", TRUE, IF(COUNTIF(D6808, "*"&amp;$BP$2:$BP$2&amp;"*"), $BP$2:$BP$2, ""))</f>
        <v/>
      </c>
    </row>
    <row r="6809" spans="5:5" x14ac:dyDescent="0.35">
      <c r="E6809" s="4" t="str" cm="1">
        <f t="array" ref="E6809">_xlfn.TEXTJOIN(", ", TRUE, IF(COUNTIF(D6809, "*"&amp;$BP$2:$BP$2&amp;"*"), $BP$2:$BP$2, ""))</f>
        <v/>
      </c>
    </row>
    <row r="6810" spans="5:5" x14ac:dyDescent="0.35">
      <c r="E6810" s="4" t="str" cm="1">
        <f t="array" ref="E6810">_xlfn.TEXTJOIN(", ", TRUE, IF(COUNTIF(D6810, "*"&amp;$BP$2:$BP$2&amp;"*"), $BP$2:$BP$2, ""))</f>
        <v/>
      </c>
    </row>
    <row r="6811" spans="5:5" x14ac:dyDescent="0.35">
      <c r="E6811" s="4" t="str" cm="1">
        <f t="array" ref="E6811">_xlfn.TEXTJOIN(", ", TRUE, IF(COUNTIF(D6811, "*"&amp;$BP$2:$BP$2&amp;"*"), $BP$2:$BP$2, ""))</f>
        <v/>
      </c>
    </row>
    <row r="6812" spans="5:5" x14ac:dyDescent="0.35">
      <c r="E6812" s="4" t="str" cm="1">
        <f t="array" ref="E6812">_xlfn.TEXTJOIN(", ", TRUE, IF(COUNTIF(D6812, "*"&amp;$BP$2:$BP$2&amp;"*"), $BP$2:$BP$2, ""))</f>
        <v/>
      </c>
    </row>
    <row r="6813" spans="5:5" x14ac:dyDescent="0.35">
      <c r="E6813" s="4" t="str" cm="1">
        <f t="array" ref="E6813">_xlfn.TEXTJOIN(", ", TRUE, IF(COUNTIF(D6813, "*"&amp;$BP$2:$BP$2&amp;"*"), $BP$2:$BP$2, ""))</f>
        <v/>
      </c>
    </row>
    <row r="6814" spans="5:5" x14ac:dyDescent="0.35">
      <c r="E6814" s="4" t="str" cm="1">
        <f t="array" ref="E6814">_xlfn.TEXTJOIN(", ", TRUE, IF(COUNTIF(D6814, "*"&amp;$BP$2:$BP$2&amp;"*"), $BP$2:$BP$2, ""))</f>
        <v/>
      </c>
    </row>
    <row r="6815" spans="5:5" x14ac:dyDescent="0.35">
      <c r="E6815" s="4" t="str" cm="1">
        <f t="array" ref="E6815">_xlfn.TEXTJOIN(", ", TRUE, IF(COUNTIF(D6815, "*"&amp;$BP$2:$BP$2&amp;"*"), $BP$2:$BP$2, ""))</f>
        <v/>
      </c>
    </row>
    <row r="6816" spans="5:5" x14ac:dyDescent="0.35">
      <c r="E6816" s="4" t="str" cm="1">
        <f t="array" ref="E6816">_xlfn.TEXTJOIN(", ", TRUE, IF(COUNTIF(D6816, "*"&amp;$BP$2:$BP$2&amp;"*"), $BP$2:$BP$2, ""))</f>
        <v/>
      </c>
    </row>
    <row r="6817" spans="5:5" x14ac:dyDescent="0.35">
      <c r="E6817" s="4" t="str" cm="1">
        <f t="array" ref="E6817">_xlfn.TEXTJOIN(", ", TRUE, IF(COUNTIF(D6817, "*"&amp;$BP$2:$BP$2&amp;"*"), $BP$2:$BP$2, ""))</f>
        <v/>
      </c>
    </row>
    <row r="6818" spans="5:5" x14ac:dyDescent="0.35">
      <c r="E6818" s="4" t="str" cm="1">
        <f t="array" ref="E6818">_xlfn.TEXTJOIN(", ", TRUE, IF(COUNTIF(D6818, "*"&amp;$BP$2:$BP$2&amp;"*"), $BP$2:$BP$2, ""))</f>
        <v/>
      </c>
    </row>
    <row r="6819" spans="5:5" x14ac:dyDescent="0.35">
      <c r="E6819" s="4" t="str" cm="1">
        <f t="array" ref="E6819">_xlfn.TEXTJOIN(", ", TRUE, IF(COUNTIF(D6819, "*"&amp;$BP$2:$BP$2&amp;"*"), $BP$2:$BP$2, ""))</f>
        <v/>
      </c>
    </row>
    <row r="6820" spans="5:5" x14ac:dyDescent="0.35">
      <c r="E6820" s="4" t="str" cm="1">
        <f t="array" ref="E6820">_xlfn.TEXTJOIN(", ", TRUE, IF(COUNTIF(D6820, "*"&amp;$BP$2:$BP$2&amp;"*"), $BP$2:$BP$2, ""))</f>
        <v/>
      </c>
    </row>
    <row r="6821" spans="5:5" x14ac:dyDescent="0.35">
      <c r="E6821" s="4" t="str" cm="1">
        <f t="array" ref="E6821">_xlfn.TEXTJOIN(", ", TRUE, IF(COUNTIF(D6821, "*"&amp;$BP$2:$BP$2&amp;"*"), $BP$2:$BP$2, ""))</f>
        <v/>
      </c>
    </row>
    <row r="6822" spans="5:5" x14ac:dyDescent="0.35">
      <c r="E6822" s="4" t="str" cm="1">
        <f t="array" ref="E6822">_xlfn.TEXTJOIN(", ", TRUE, IF(COUNTIF(D6822, "*"&amp;$BP$2:$BP$2&amp;"*"), $BP$2:$BP$2, ""))</f>
        <v/>
      </c>
    </row>
    <row r="6823" spans="5:5" x14ac:dyDescent="0.35">
      <c r="E6823" s="4" t="str" cm="1">
        <f t="array" ref="E6823">_xlfn.TEXTJOIN(", ", TRUE, IF(COUNTIF(D6823, "*"&amp;$BP$2:$BP$2&amp;"*"), $BP$2:$BP$2, ""))</f>
        <v/>
      </c>
    </row>
    <row r="6824" spans="5:5" x14ac:dyDescent="0.35">
      <c r="E6824" s="4" t="str" cm="1">
        <f t="array" ref="E6824">_xlfn.TEXTJOIN(", ", TRUE, IF(COUNTIF(D6824, "*"&amp;$BP$2:$BP$2&amp;"*"), $BP$2:$BP$2, ""))</f>
        <v/>
      </c>
    </row>
    <row r="6825" spans="5:5" x14ac:dyDescent="0.35">
      <c r="E6825" s="4" t="str" cm="1">
        <f t="array" ref="E6825">_xlfn.TEXTJOIN(", ", TRUE, IF(COUNTIF(D6825, "*"&amp;$BP$2:$BP$2&amp;"*"), $BP$2:$BP$2, ""))</f>
        <v/>
      </c>
    </row>
    <row r="6826" spans="5:5" x14ac:dyDescent="0.35">
      <c r="E6826" s="4" t="str" cm="1">
        <f t="array" ref="E6826">_xlfn.TEXTJOIN(", ", TRUE, IF(COUNTIF(D6826, "*"&amp;$BP$2:$BP$2&amp;"*"), $BP$2:$BP$2, ""))</f>
        <v/>
      </c>
    </row>
    <row r="6827" spans="5:5" x14ac:dyDescent="0.35">
      <c r="E6827" s="4" t="str" cm="1">
        <f t="array" ref="E6827">_xlfn.TEXTJOIN(", ", TRUE, IF(COUNTIF(D6827, "*"&amp;$BP$2:$BP$2&amp;"*"), $BP$2:$BP$2, ""))</f>
        <v/>
      </c>
    </row>
    <row r="6828" spans="5:5" x14ac:dyDescent="0.35">
      <c r="E6828" s="4" t="str" cm="1">
        <f t="array" ref="E6828">_xlfn.TEXTJOIN(", ", TRUE, IF(COUNTIF(D6828, "*"&amp;$BP$2:$BP$2&amp;"*"), $BP$2:$BP$2, ""))</f>
        <v/>
      </c>
    </row>
    <row r="6829" spans="5:5" x14ac:dyDescent="0.35">
      <c r="E6829" s="4" t="str" cm="1">
        <f t="array" ref="E6829">_xlfn.TEXTJOIN(", ", TRUE, IF(COUNTIF(D6829, "*"&amp;$BP$2:$BP$2&amp;"*"), $BP$2:$BP$2, ""))</f>
        <v/>
      </c>
    </row>
    <row r="6830" spans="5:5" x14ac:dyDescent="0.35">
      <c r="E6830" s="4" t="str" cm="1">
        <f t="array" ref="E6830">_xlfn.TEXTJOIN(", ", TRUE, IF(COUNTIF(D6830, "*"&amp;$BP$2:$BP$2&amp;"*"), $BP$2:$BP$2, ""))</f>
        <v/>
      </c>
    </row>
    <row r="6831" spans="5:5" x14ac:dyDescent="0.35">
      <c r="E6831" s="4" t="str" cm="1">
        <f t="array" ref="E6831">_xlfn.TEXTJOIN(", ", TRUE, IF(COUNTIF(D6831, "*"&amp;$BP$2:$BP$2&amp;"*"), $BP$2:$BP$2, ""))</f>
        <v/>
      </c>
    </row>
    <row r="6832" spans="5:5" x14ac:dyDescent="0.35">
      <c r="E6832" s="4" t="str" cm="1">
        <f t="array" ref="E6832">_xlfn.TEXTJOIN(", ", TRUE, IF(COUNTIF(D6832, "*"&amp;$BP$2:$BP$2&amp;"*"), $BP$2:$BP$2, ""))</f>
        <v/>
      </c>
    </row>
    <row r="6833" spans="5:5" x14ac:dyDescent="0.35">
      <c r="E6833" s="4" t="str" cm="1">
        <f t="array" ref="E6833">_xlfn.TEXTJOIN(", ", TRUE, IF(COUNTIF(D6833, "*"&amp;$BP$2:$BP$2&amp;"*"), $BP$2:$BP$2, ""))</f>
        <v/>
      </c>
    </row>
    <row r="6834" spans="5:5" x14ac:dyDescent="0.35">
      <c r="E6834" s="4" t="str" cm="1">
        <f t="array" ref="E6834">_xlfn.TEXTJOIN(", ", TRUE, IF(COUNTIF(D6834, "*"&amp;$BP$2:$BP$2&amp;"*"), $BP$2:$BP$2, ""))</f>
        <v/>
      </c>
    </row>
    <row r="6835" spans="5:5" x14ac:dyDescent="0.35">
      <c r="E6835" s="4" t="str" cm="1">
        <f t="array" ref="E6835">_xlfn.TEXTJOIN(", ", TRUE, IF(COUNTIF(D6835, "*"&amp;$BP$2:$BP$2&amp;"*"), $BP$2:$BP$2, ""))</f>
        <v/>
      </c>
    </row>
    <row r="6836" spans="5:5" x14ac:dyDescent="0.35">
      <c r="E6836" s="4" t="str" cm="1">
        <f t="array" ref="E6836">_xlfn.TEXTJOIN(", ", TRUE, IF(COUNTIF(D6836, "*"&amp;$BP$2:$BP$2&amp;"*"), $BP$2:$BP$2, ""))</f>
        <v/>
      </c>
    </row>
    <row r="6837" spans="5:5" x14ac:dyDescent="0.35">
      <c r="E6837" s="4" t="str" cm="1">
        <f t="array" ref="E6837">_xlfn.TEXTJOIN(", ", TRUE, IF(COUNTIF(D6837, "*"&amp;$BP$2:$BP$2&amp;"*"), $BP$2:$BP$2, ""))</f>
        <v/>
      </c>
    </row>
    <row r="6838" spans="5:5" x14ac:dyDescent="0.35">
      <c r="E6838" s="4" t="str" cm="1">
        <f t="array" ref="E6838">_xlfn.TEXTJOIN(", ", TRUE, IF(COUNTIF(D6838, "*"&amp;$BP$2:$BP$2&amp;"*"), $BP$2:$BP$2, ""))</f>
        <v/>
      </c>
    </row>
    <row r="6839" spans="5:5" x14ac:dyDescent="0.35">
      <c r="E6839" s="4" t="str" cm="1">
        <f t="array" ref="E6839">_xlfn.TEXTJOIN(", ", TRUE, IF(COUNTIF(D6839, "*"&amp;$BP$2:$BP$2&amp;"*"), $BP$2:$BP$2, ""))</f>
        <v/>
      </c>
    </row>
    <row r="6840" spans="5:5" x14ac:dyDescent="0.35">
      <c r="E6840" s="4" t="str" cm="1">
        <f t="array" ref="E6840">_xlfn.TEXTJOIN(", ", TRUE, IF(COUNTIF(D6840, "*"&amp;$BP$2:$BP$2&amp;"*"), $BP$2:$BP$2, ""))</f>
        <v/>
      </c>
    </row>
    <row r="6841" spans="5:5" x14ac:dyDescent="0.35">
      <c r="E6841" s="4" t="str" cm="1">
        <f t="array" ref="E6841">_xlfn.TEXTJOIN(", ", TRUE, IF(COUNTIF(D6841, "*"&amp;$BP$2:$BP$2&amp;"*"), $BP$2:$BP$2, ""))</f>
        <v/>
      </c>
    </row>
    <row r="6842" spans="5:5" x14ac:dyDescent="0.35">
      <c r="E6842" s="4" t="str" cm="1">
        <f t="array" ref="E6842">_xlfn.TEXTJOIN(", ", TRUE, IF(COUNTIF(D6842, "*"&amp;$BP$2:$BP$2&amp;"*"), $BP$2:$BP$2, ""))</f>
        <v/>
      </c>
    </row>
    <row r="6843" spans="5:5" x14ac:dyDescent="0.35">
      <c r="E6843" s="4" t="str" cm="1">
        <f t="array" ref="E6843">_xlfn.TEXTJOIN(", ", TRUE, IF(COUNTIF(D6843, "*"&amp;$BP$2:$BP$2&amp;"*"), $BP$2:$BP$2, ""))</f>
        <v/>
      </c>
    </row>
    <row r="6844" spans="5:5" x14ac:dyDescent="0.35">
      <c r="E6844" s="4" t="str" cm="1">
        <f t="array" ref="E6844">_xlfn.TEXTJOIN(", ", TRUE, IF(COUNTIF(D6844, "*"&amp;$BP$2:$BP$2&amp;"*"), $BP$2:$BP$2, ""))</f>
        <v/>
      </c>
    </row>
    <row r="6845" spans="5:5" x14ac:dyDescent="0.35">
      <c r="E6845" s="4" t="str" cm="1">
        <f t="array" ref="E6845">_xlfn.TEXTJOIN(", ", TRUE, IF(COUNTIF(D6845, "*"&amp;$BP$2:$BP$2&amp;"*"), $BP$2:$BP$2, ""))</f>
        <v/>
      </c>
    </row>
    <row r="6846" spans="5:5" x14ac:dyDescent="0.35">
      <c r="E6846" s="4" t="str" cm="1">
        <f t="array" ref="E6846">_xlfn.TEXTJOIN(", ", TRUE, IF(COUNTIF(D6846, "*"&amp;$BP$2:$BP$2&amp;"*"), $BP$2:$BP$2, ""))</f>
        <v/>
      </c>
    </row>
    <row r="6847" spans="5:5" x14ac:dyDescent="0.35">
      <c r="E6847" s="4" t="str" cm="1">
        <f t="array" ref="E6847">_xlfn.TEXTJOIN(", ", TRUE, IF(COUNTIF(D6847, "*"&amp;$BP$2:$BP$2&amp;"*"), $BP$2:$BP$2, ""))</f>
        <v/>
      </c>
    </row>
    <row r="6848" spans="5:5" x14ac:dyDescent="0.35">
      <c r="E6848" s="4" t="str" cm="1">
        <f t="array" ref="E6848">_xlfn.TEXTJOIN(", ", TRUE, IF(COUNTIF(D6848, "*"&amp;$BP$2:$BP$2&amp;"*"), $BP$2:$BP$2, ""))</f>
        <v/>
      </c>
    </row>
    <row r="6849" spans="5:5" x14ac:dyDescent="0.35">
      <c r="E6849" s="4" t="str" cm="1">
        <f t="array" ref="E6849">_xlfn.TEXTJOIN(", ", TRUE, IF(COUNTIF(D6849, "*"&amp;$BP$2:$BP$2&amp;"*"), $BP$2:$BP$2, ""))</f>
        <v/>
      </c>
    </row>
    <row r="6850" spans="5:5" x14ac:dyDescent="0.35">
      <c r="E6850" s="4" t="str" cm="1">
        <f t="array" ref="E6850">_xlfn.TEXTJOIN(", ", TRUE, IF(COUNTIF(D6850, "*"&amp;$BP$2:$BP$2&amp;"*"), $BP$2:$BP$2, ""))</f>
        <v/>
      </c>
    </row>
    <row r="6851" spans="5:5" x14ac:dyDescent="0.35">
      <c r="E6851" s="4" t="str" cm="1">
        <f t="array" ref="E6851">_xlfn.TEXTJOIN(", ", TRUE, IF(COUNTIF(D6851, "*"&amp;$BP$2:$BP$2&amp;"*"), $BP$2:$BP$2, ""))</f>
        <v/>
      </c>
    </row>
    <row r="6852" spans="5:5" x14ac:dyDescent="0.35">
      <c r="E6852" s="4" t="str" cm="1">
        <f t="array" ref="E6852">_xlfn.TEXTJOIN(", ", TRUE, IF(COUNTIF(D6852, "*"&amp;$BP$2:$BP$2&amp;"*"), $BP$2:$BP$2, ""))</f>
        <v/>
      </c>
    </row>
    <row r="6853" spans="5:5" x14ac:dyDescent="0.35">
      <c r="E6853" s="4" t="str" cm="1">
        <f t="array" ref="E6853">_xlfn.TEXTJOIN(", ", TRUE, IF(COUNTIF(D6853, "*"&amp;$BP$2:$BP$2&amp;"*"), $BP$2:$BP$2, ""))</f>
        <v/>
      </c>
    </row>
    <row r="6854" spans="5:5" x14ac:dyDescent="0.35">
      <c r="E6854" s="4" t="str" cm="1">
        <f t="array" ref="E6854">_xlfn.TEXTJOIN(", ", TRUE, IF(COUNTIF(D6854, "*"&amp;$BP$2:$BP$2&amp;"*"), $BP$2:$BP$2, ""))</f>
        <v/>
      </c>
    </row>
    <row r="6855" spans="5:5" x14ac:dyDescent="0.35">
      <c r="E6855" s="4" t="str" cm="1">
        <f t="array" ref="E6855">_xlfn.TEXTJOIN(", ", TRUE, IF(COUNTIF(D6855, "*"&amp;$BP$2:$BP$2&amp;"*"), $BP$2:$BP$2, ""))</f>
        <v/>
      </c>
    </row>
    <row r="6856" spans="5:5" x14ac:dyDescent="0.35">
      <c r="E6856" s="4" t="str" cm="1">
        <f t="array" ref="E6856">_xlfn.TEXTJOIN(", ", TRUE, IF(COUNTIF(D6856, "*"&amp;$BP$2:$BP$2&amp;"*"), $BP$2:$BP$2, ""))</f>
        <v/>
      </c>
    </row>
    <row r="6857" spans="5:5" x14ac:dyDescent="0.35">
      <c r="E6857" s="4" t="str" cm="1">
        <f t="array" ref="E6857">_xlfn.TEXTJOIN(", ", TRUE, IF(COUNTIF(D6857, "*"&amp;$BP$2:$BP$2&amp;"*"), $BP$2:$BP$2, ""))</f>
        <v/>
      </c>
    </row>
    <row r="6858" spans="5:5" x14ac:dyDescent="0.35">
      <c r="E6858" s="4" t="str" cm="1">
        <f t="array" ref="E6858">_xlfn.TEXTJOIN(", ", TRUE, IF(COUNTIF(D6858, "*"&amp;$BP$2:$BP$2&amp;"*"), $BP$2:$BP$2, ""))</f>
        <v/>
      </c>
    </row>
    <row r="6859" spans="5:5" x14ac:dyDescent="0.35">
      <c r="E6859" s="4" t="str" cm="1">
        <f t="array" ref="E6859">_xlfn.TEXTJOIN(", ", TRUE, IF(COUNTIF(D6859, "*"&amp;$BP$2:$BP$2&amp;"*"), $BP$2:$BP$2, ""))</f>
        <v/>
      </c>
    </row>
    <row r="6860" spans="5:5" x14ac:dyDescent="0.35">
      <c r="E6860" s="4" t="str" cm="1">
        <f t="array" ref="E6860">_xlfn.TEXTJOIN(", ", TRUE, IF(COUNTIF(D6860, "*"&amp;$BP$2:$BP$2&amp;"*"), $BP$2:$BP$2, ""))</f>
        <v/>
      </c>
    </row>
    <row r="6861" spans="5:5" x14ac:dyDescent="0.35">
      <c r="E6861" s="4" t="str" cm="1">
        <f t="array" ref="E6861">_xlfn.TEXTJOIN(", ", TRUE, IF(COUNTIF(D6861, "*"&amp;$BP$2:$BP$2&amp;"*"), $BP$2:$BP$2, ""))</f>
        <v/>
      </c>
    </row>
    <row r="6862" spans="5:5" x14ac:dyDescent="0.35">
      <c r="E6862" s="4" t="str" cm="1">
        <f t="array" ref="E6862">_xlfn.TEXTJOIN(", ", TRUE, IF(COUNTIF(D6862, "*"&amp;$BP$2:$BP$2&amp;"*"), $BP$2:$BP$2, ""))</f>
        <v/>
      </c>
    </row>
    <row r="6863" spans="5:5" x14ac:dyDescent="0.35">
      <c r="E6863" s="4" t="str" cm="1">
        <f t="array" ref="E6863">_xlfn.TEXTJOIN(", ", TRUE, IF(COUNTIF(D6863, "*"&amp;$BP$2:$BP$2&amp;"*"), $BP$2:$BP$2, ""))</f>
        <v/>
      </c>
    </row>
    <row r="6864" spans="5:5" x14ac:dyDescent="0.35">
      <c r="E6864" s="4" t="str" cm="1">
        <f t="array" ref="E6864">_xlfn.TEXTJOIN(", ", TRUE, IF(COUNTIF(D6864, "*"&amp;$BP$2:$BP$2&amp;"*"), $BP$2:$BP$2, ""))</f>
        <v/>
      </c>
    </row>
    <row r="6865" spans="5:5" x14ac:dyDescent="0.35">
      <c r="E6865" s="4" t="str" cm="1">
        <f t="array" ref="E6865">_xlfn.TEXTJOIN(", ", TRUE, IF(COUNTIF(D6865, "*"&amp;$BP$2:$BP$2&amp;"*"), $BP$2:$BP$2, ""))</f>
        <v/>
      </c>
    </row>
    <row r="6866" spans="5:5" x14ac:dyDescent="0.35">
      <c r="E6866" s="4" t="str" cm="1">
        <f t="array" ref="E6866">_xlfn.TEXTJOIN(", ", TRUE, IF(COUNTIF(D6866, "*"&amp;$BP$2:$BP$2&amp;"*"), $BP$2:$BP$2, ""))</f>
        <v/>
      </c>
    </row>
    <row r="6867" spans="5:5" x14ac:dyDescent="0.35">
      <c r="E6867" s="4" t="str" cm="1">
        <f t="array" ref="E6867">_xlfn.TEXTJOIN(", ", TRUE, IF(COUNTIF(D6867, "*"&amp;$BP$2:$BP$2&amp;"*"), $BP$2:$BP$2, ""))</f>
        <v/>
      </c>
    </row>
    <row r="6868" spans="5:5" x14ac:dyDescent="0.35">
      <c r="E6868" s="4" t="str" cm="1">
        <f t="array" ref="E6868">_xlfn.TEXTJOIN(", ", TRUE, IF(COUNTIF(D6868, "*"&amp;$BP$2:$BP$2&amp;"*"), $BP$2:$BP$2, ""))</f>
        <v/>
      </c>
    </row>
    <row r="6869" spans="5:5" x14ac:dyDescent="0.35">
      <c r="E6869" s="4" t="str" cm="1">
        <f t="array" ref="E6869">_xlfn.TEXTJOIN(", ", TRUE, IF(COUNTIF(D6869, "*"&amp;$BP$2:$BP$2&amp;"*"), $BP$2:$BP$2, ""))</f>
        <v/>
      </c>
    </row>
    <row r="6870" spans="5:5" x14ac:dyDescent="0.35">
      <c r="E6870" s="4" t="str" cm="1">
        <f t="array" ref="E6870">_xlfn.TEXTJOIN(", ", TRUE, IF(COUNTIF(D6870, "*"&amp;$BP$2:$BP$2&amp;"*"), $BP$2:$BP$2, ""))</f>
        <v/>
      </c>
    </row>
    <row r="6871" spans="5:5" x14ac:dyDescent="0.35">
      <c r="E6871" s="4" t="str" cm="1">
        <f t="array" ref="E6871">_xlfn.TEXTJOIN(", ", TRUE, IF(COUNTIF(D6871, "*"&amp;$BP$2:$BP$2&amp;"*"), $BP$2:$BP$2, ""))</f>
        <v/>
      </c>
    </row>
    <row r="6872" spans="5:5" x14ac:dyDescent="0.35">
      <c r="E6872" s="4" t="str" cm="1">
        <f t="array" ref="E6872">_xlfn.TEXTJOIN(", ", TRUE, IF(COUNTIF(D6872, "*"&amp;$BP$2:$BP$2&amp;"*"), $BP$2:$BP$2, ""))</f>
        <v/>
      </c>
    </row>
    <row r="6873" spans="5:5" x14ac:dyDescent="0.35">
      <c r="E6873" s="4" t="str" cm="1">
        <f t="array" ref="E6873">_xlfn.TEXTJOIN(", ", TRUE, IF(COUNTIF(D6873, "*"&amp;$BP$2:$BP$2&amp;"*"), $BP$2:$BP$2, ""))</f>
        <v/>
      </c>
    </row>
    <row r="6874" spans="5:5" x14ac:dyDescent="0.35">
      <c r="E6874" s="4" t="str" cm="1">
        <f t="array" ref="E6874">_xlfn.TEXTJOIN(", ", TRUE, IF(COUNTIF(D6874, "*"&amp;$BP$2:$BP$2&amp;"*"), $BP$2:$BP$2, ""))</f>
        <v/>
      </c>
    </row>
    <row r="6875" spans="5:5" x14ac:dyDescent="0.35">
      <c r="E6875" s="4" t="str" cm="1">
        <f t="array" ref="E6875">_xlfn.TEXTJOIN(", ", TRUE, IF(COUNTIF(D6875, "*"&amp;$BP$2:$BP$2&amp;"*"), $BP$2:$BP$2, ""))</f>
        <v/>
      </c>
    </row>
    <row r="6876" spans="5:5" x14ac:dyDescent="0.35">
      <c r="E6876" s="4" t="str" cm="1">
        <f t="array" ref="E6876">_xlfn.TEXTJOIN(", ", TRUE, IF(COUNTIF(D6876, "*"&amp;$BP$2:$BP$2&amp;"*"), $BP$2:$BP$2, ""))</f>
        <v/>
      </c>
    </row>
    <row r="6877" spans="5:5" x14ac:dyDescent="0.35">
      <c r="E6877" s="4" t="str" cm="1">
        <f t="array" ref="E6877">_xlfn.TEXTJOIN(", ", TRUE, IF(COUNTIF(D6877, "*"&amp;$BP$2:$BP$2&amp;"*"), $BP$2:$BP$2, ""))</f>
        <v/>
      </c>
    </row>
    <row r="6878" spans="5:5" x14ac:dyDescent="0.35">
      <c r="E6878" s="4" t="str" cm="1">
        <f t="array" ref="E6878">_xlfn.TEXTJOIN(", ", TRUE, IF(COUNTIF(D6878, "*"&amp;$BP$2:$BP$2&amp;"*"), $BP$2:$BP$2, ""))</f>
        <v/>
      </c>
    </row>
    <row r="6879" spans="5:5" x14ac:dyDescent="0.35">
      <c r="E6879" s="4" t="str" cm="1">
        <f t="array" ref="E6879">_xlfn.TEXTJOIN(", ", TRUE, IF(COUNTIF(D6879, "*"&amp;$BP$2:$BP$2&amp;"*"), $BP$2:$BP$2, ""))</f>
        <v/>
      </c>
    </row>
    <row r="6880" spans="5:5" x14ac:dyDescent="0.35">
      <c r="E6880" s="4" t="str" cm="1">
        <f t="array" ref="E6880">_xlfn.TEXTJOIN(", ", TRUE, IF(COUNTIF(D6880, "*"&amp;$BP$2:$BP$2&amp;"*"), $BP$2:$BP$2, ""))</f>
        <v/>
      </c>
    </row>
    <row r="6881" spans="5:5" x14ac:dyDescent="0.35">
      <c r="E6881" s="4" t="str" cm="1">
        <f t="array" ref="E6881">_xlfn.TEXTJOIN(", ", TRUE, IF(COUNTIF(D6881, "*"&amp;$BP$2:$BP$2&amp;"*"), $BP$2:$BP$2, ""))</f>
        <v/>
      </c>
    </row>
    <row r="6882" spans="5:5" x14ac:dyDescent="0.35">
      <c r="E6882" s="4" t="str" cm="1">
        <f t="array" ref="E6882">_xlfn.TEXTJOIN(", ", TRUE, IF(COUNTIF(D6882, "*"&amp;$BP$2:$BP$2&amp;"*"), $BP$2:$BP$2, ""))</f>
        <v/>
      </c>
    </row>
    <row r="6883" spans="5:5" x14ac:dyDescent="0.35">
      <c r="E6883" s="4" t="str" cm="1">
        <f t="array" ref="E6883">_xlfn.TEXTJOIN(", ", TRUE, IF(COUNTIF(D6883, "*"&amp;$BP$2:$BP$2&amp;"*"), $BP$2:$BP$2, ""))</f>
        <v/>
      </c>
    </row>
    <row r="6884" spans="5:5" x14ac:dyDescent="0.35">
      <c r="E6884" s="4" t="str" cm="1">
        <f t="array" ref="E6884">_xlfn.TEXTJOIN(", ", TRUE, IF(COUNTIF(D6884, "*"&amp;$BP$2:$BP$2&amp;"*"), $BP$2:$BP$2, ""))</f>
        <v/>
      </c>
    </row>
    <row r="6885" spans="5:5" x14ac:dyDescent="0.35">
      <c r="E6885" s="4" t="str" cm="1">
        <f t="array" ref="E6885">_xlfn.TEXTJOIN(", ", TRUE, IF(COUNTIF(D6885, "*"&amp;$BP$2:$BP$2&amp;"*"), $BP$2:$BP$2, ""))</f>
        <v/>
      </c>
    </row>
    <row r="6886" spans="5:5" x14ac:dyDescent="0.35">
      <c r="E6886" s="4" t="str" cm="1">
        <f t="array" ref="E6886">_xlfn.TEXTJOIN(", ", TRUE, IF(COUNTIF(D6886, "*"&amp;$BP$2:$BP$2&amp;"*"), $BP$2:$BP$2, ""))</f>
        <v/>
      </c>
    </row>
    <row r="6887" spans="5:5" x14ac:dyDescent="0.35">
      <c r="E6887" s="4" t="str" cm="1">
        <f t="array" ref="E6887">_xlfn.TEXTJOIN(", ", TRUE, IF(COUNTIF(D6887, "*"&amp;$BP$2:$BP$2&amp;"*"), $BP$2:$BP$2, ""))</f>
        <v/>
      </c>
    </row>
    <row r="6888" spans="5:5" x14ac:dyDescent="0.35">
      <c r="E6888" s="4" t="str" cm="1">
        <f t="array" ref="E6888">_xlfn.TEXTJOIN(", ", TRUE, IF(COUNTIF(D6888, "*"&amp;$BP$2:$BP$2&amp;"*"), $BP$2:$BP$2, ""))</f>
        <v/>
      </c>
    </row>
    <row r="6889" spans="5:5" x14ac:dyDescent="0.35">
      <c r="E6889" s="4" t="str" cm="1">
        <f t="array" ref="E6889">_xlfn.TEXTJOIN(", ", TRUE, IF(COUNTIF(D6889, "*"&amp;$BP$2:$BP$2&amp;"*"), $BP$2:$BP$2, ""))</f>
        <v/>
      </c>
    </row>
    <row r="6890" spans="5:5" x14ac:dyDescent="0.35">
      <c r="E6890" s="4" t="str" cm="1">
        <f t="array" ref="E6890">_xlfn.TEXTJOIN(", ", TRUE, IF(COUNTIF(D6890, "*"&amp;$BP$2:$BP$2&amp;"*"), $BP$2:$BP$2, ""))</f>
        <v/>
      </c>
    </row>
    <row r="6891" spans="5:5" x14ac:dyDescent="0.35">
      <c r="E6891" s="4" t="str" cm="1">
        <f t="array" ref="E6891">_xlfn.TEXTJOIN(", ", TRUE, IF(COUNTIF(D6891, "*"&amp;$BP$2:$BP$2&amp;"*"), $BP$2:$BP$2, ""))</f>
        <v/>
      </c>
    </row>
    <row r="6892" spans="5:5" x14ac:dyDescent="0.35">
      <c r="E6892" s="4" t="str" cm="1">
        <f t="array" ref="E6892">_xlfn.TEXTJOIN(", ", TRUE, IF(COUNTIF(D6892, "*"&amp;$BP$2:$BP$2&amp;"*"), $BP$2:$BP$2, ""))</f>
        <v/>
      </c>
    </row>
    <row r="6893" spans="5:5" x14ac:dyDescent="0.35">
      <c r="E6893" s="4" t="str" cm="1">
        <f t="array" ref="E6893">_xlfn.TEXTJOIN(", ", TRUE, IF(COUNTIF(D6893, "*"&amp;$BP$2:$BP$2&amp;"*"), $BP$2:$BP$2, ""))</f>
        <v/>
      </c>
    </row>
    <row r="6894" spans="5:5" x14ac:dyDescent="0.35">
      <c r="E6894" s="4" t="str" cm="1">
        <f t="array" ref="E6894">_xlfn.TEXTJOIN(", ", TRUE, IF(COUNTIF(D6894, "*"&amp;$BP$2:$BP$2&amp;"*"), $BP$2:$BP$2, ""))</f>
        <v/>
      </c>
    </row>
    <row r="6895" spans="5:5" x14ac:dyDescent="0.35">
      <c r="E6895" s="4" t="str" cm="1">
        <f t="array" ref="E6895">_xlfn.TEXTJOIN(", ", TRUE, IF(COUNTIF(D6895, "*"&amp;$BP$2:$BP$2&amp;"*"), $BP$2:$BP$2, ""))</f>
        <v/>
      </c>
    </row>
    <row r="6896" spans="5:5" x14ac:dyDescent="0.35">
      <c r="E6896" s="4" t="str" cm="1">
        <f t="array" ref="E6896">_xlfn.TEXTJOIN(", ", TRUE, IF(COUNTIF(D6896, "*"&amp;$BP$2:$BP$2&amp;"*"), $BP$2:$BP$2, ""))</f>
        <v/>
      </c>
    </row>
    <row r="6897" spans="5:5" x14ac:dyDescent="0.35">
      <c r="E6897" s="4" t="str" cm="1">
        <f t="array" ref="E6897">_xlfn.TEXTJOIN(", ", TRUE, IF(COUNTIF(D6897, "*"&amp;$BP$2:$BP$2&amp;"*"), $BP$2:$BP$2, ""))</f>
        <v/>
      </c>
    </row>
    <row r="6898" spans="5:5" x14ac:dyDescent="0.35">
      <c r="E6898" s="4" t="str" cm="1">
        <f t="array" ref="E6898">_xlfn.TEXTJOIN(", ", TRUE, IF(COUNTIF(D6898, "*"&amp;$BP$2:$BP$2&amp;"*"), $BP$2:$BP$2, ""))</f>
        <v/>
      </c>
    </row>
    <row r="6899" spans="5:5" x14ac:dyDescent="0.35">
      <c r="E6899" s="4" t="str" cm="1">
        <f t="array" ref="E6899">_xlfn.TEXTJOIN(", ", TRUE, IF(COUNTIF(D6899, "*"&amp;$BP$2:$BP$2&amp;"*"), $BP$2:$BP$2, ""))</f>
        <v/>
      </c>
    </row>
    <row r="6900" spans="5:5" x14ac:dyDescent="0.35">
      <c r="E6900" s="4" t="str" cm="1">
        <f t="array" ref="E6900">_xlfn.TEXTJOIN(", ", TRUE, IF(COUNTIF(D6900, "*"&amp;$BP$2:$BP$2&amp;"*"), $BP$2:$BP$2, ""))</f>
        <v/>
      </c>
    </row>
    <row r="6901" spans="5:5" x14ac:dyDescent="0.35">
      <c r="E6901" s="4" t="str" cm="1">
        <f t="array" ref="E6901">_xlfn.TEXTJOIN(", ", TRUE, IF(COUNTIF(D6901, "*"&amp;$BP$2:$BP$2&amp;"*"), $BP$2:$BP$2, ""))</f>
        <v/>
      </c>
    </row>
    <row r="6902" spans="5:5" x14ac:dyDescent="0.35">
      <c r="E6902" s="4" t="str" cm="1">
        <f t="array" ref="E6902">_xlfn.TEXTJOIN(", ", TRUE, IF(COUNTIF(D6902, "*"&amp;$BP$2:$BP$2&amp;"*"), $BP$2:$BP$2, ""))</f>
        <v/>
      </c>
    </row>
    <row r="6903" spans="5:5" x14ac:dyDescent="0.35">
      <c r="E6903" s="4" t="str" cm="1">
        <f t="array" ref="E6903">_xlfn.TEXTJOIN(", ", TRUE, IF(COUNTIF(D6903, "*"&amp;$BP$2:$BP$2&amp;"*"), $BP$2:$BP$2, ""))</f>
        <v/>
      </c>
    </row>
    <row r="6904" spans="5:5" x14ac:dyDescent="0.35">
      <c r="E6904" s="4" t="str" cm="1">
        <f t="array" ref="E6904">_xlfn.TEXTJOIN(", ", TRUE, IF(COUNTIF(D6904, "*"&amp;$BP$2:$BP$2&amp;"*"), $BP$2:$BP$2, ""))</f>
        <v/>
      </c>
    </row>
    <row r="6905" spans="5:5" x14ac:dyDescent="0.35">
      <c r="E6905" s="4" t="str" cm="1">
        <f t="array" ref="E6905">_xlfn.TEXTJOIN(", ", TRUE, IF(COUNTIF(D6905, "*"&amp;$BP$2:$BP$2&amp;"*"), $BP$2:$BP$2, ""))</f>
        <v/>
      </c>
    </row>
    <row r="6906" spans="5:5" x14ac:dyDescent="0.35">
      <c r="E6906" s="4" t="str" cm="1">
        <f t="array" ref="E6906">_xlfn.TEXTJOIN(", ", TRUE, IF(COUNTIF(D6906, "*"&amp;$BP$2:$BP$2&amp;"*"), $BP$2:$BP$2, ""))</f>
        <v/>
      </c>
    </row>
    <row r="6907" spans="5:5" x14ac:dyDescent="0.35">
      <c r="E6907" s="4" t="str" cm="1">
        <f t="array" ref="E6907">_xlfn.TEXTJOIN(", ", TRUE, IF(COUNTIF(D6907, "*"&amp;$BP$2:$BP$2&amp;"*"), $BP$2:$BP$2, ""))</f>
        <v/>
      </c>
    </row>
    <row r="6908" spans="5:5" x14ac:dyDescent="0.35">
      <c r="E6908" s="4" t="str" cm="1">
        <f t="array" ref="E6908">_xlfn.TEXTJOIN(", ", TRUE, IF(COUNTIF(D6908, "*"&amp;$BP$2:$BP$2&amp;"*"), $BP$2:$BP$2, ""))</f>
        <v/>
      </c>
    </row>
    <row r="6909" spans="5:5" x14ac:dyDescent="0.35">
      <c r="E6909" s="4" t="str" cm="1">
        <f t="array" ref="E6909">_xlfn.TEXTJOIN(", ", TRUE, IF(COUNTIF(D6909, "*"&amp;$BP$2:$BP$2&amp;"*"), $BP$2:$BP$2, ""))</f>
        <v/>
      </c>
    </row>
    <row r="6910" spans="5:5" x14ac:dyDescent="0.35">
      <c r="E6910" s="4" t="str" cm="1">
        <f t="array" ref="E6910">_xlfn.TEXTJOIN(", ", TRUE, IF(COUNTIF(D6910, "*"&amp;$BP$2:$BP$2&amp;"*"), $BP$2:$BP$2, ""))</f>
        <v/>
      </c>
    </row>
    <row r="6911" spans="5:5" x14ac:dyDescent="0.35">
      <c r="E6911" s="4" t="str" cm="1">
        <f t="array" ref="E6911">_xlfn.TEXTJOIN(", ", TRUE, IF(COUNTIF(D6911, "*"&amp;$BP$2:$BP$2&amp;"*"), $BP$2:$BP$2, ""))</f>
        <v/>
      </c>
    </row>
    <row r="6912" spans="5:5" x14ac:dyDescent="0.35">
      <c r="E6912" s="4" t="str" cm="1">
        <f t="array" ref="E6912">_xlfn.TEXTJOIN(", ", TRUE, IF(COUNTIF(D6912, "*"&amp;$BP$2:$BP$2&amp;"*"), $BP$2:$BP$2, ""))</f>
        <v/>
      </c>
    </row>
    <row r="6913" spans="5:5" x14ac:dyDescent="0.35">
      <c r="E6913" s="4" t="str" cm="1">
        <f t="array" ref="E6913">_xlfn.TEXTJOIN(", ", TRUE, IF(COUNTIF(D6913, "*"&amp;$BP$2:$BP$2&amp;"*"), $BP$2:$BP$2, ""))</f>
        <v/>
      </c>
    </row>
    <row r="6914" spans="5:5" x14ac:dyDescent="0.35">
      <c r="E6914" s="4" t="str" cm="1">
        <f t="array" ref="E6914">_xlfn.TEXTJOIN(", ", TRUE, IF(COUNTIF(D6914, "*"&amp;$BP$2:$BP$2&amp;"*"), $BP$2:$BP$2, ""))</f>
        <v/>
      </c>
    </row>
    <row r="6915" spans="5:5" x14ac:dyDescent="0.35">
      <c r="E6915" s="4" t="str" cm="1">
        <f t="array" ref="E6915">_xlfn.TEXTJOIN(", ", TRUE, IF(COUNTIF(D6915, "*"&amp;$BP$2:$BP$2&amp;"*"), $BP$2:$BP$2, ""))</f>
        <v/>
      </c>
    </row>
    <row r="6916" spans="5:5" x14ac:dyDescent="0.35">
      <c r="E6916" s="4" t="str" cm="1">
        <f t="array" ref="E6916">_xlfn.TEXTJOIN(", ", TRUE, IF(COUNTIF(D6916, "*"&amp;$BP$2:$BP$2&amp;"*"), $BP$2:$BP$2, ""))</f>
        <v/>
      </c>
    </row>
    <row r="6917" spans="5:5" x14ac:dyDescent="0.35">
      <c r="E6917" s="4" t="str" cm="1">
        <f t="array" ref="E6917">_xlfn.TEXTJOIN(", ", TRUE, IF(COUNTIF(D6917, "*"&amp;$BP$2:$BP$2&amp;"*"), $BP$2:$BP$2, ""))</f>
        <v/>
      </c>
    </row>
    <row r="6918" spans="5:5" x14ac:dyDescent="0.35">
      <c r="E6918" s="4" t="str" cm="1">
        <f t="array" ref="E6918">_xlfn.TEXTJOIN(", ", TRUE, IF(COUNTIF(D6918, "*"&amp;$BP$2:$BP$2&amp;"*"), $BP$2:$BP$2, ""))</f>
        <v/>
      </c>
    </row>
    <row r="6919" spans="5:5" x14ac:dyDescent="0.35">
      <c r="E6919" s="4" t="str" cm="1">
        <f t="array" ref="E6919">_xlfn.TEXTJOIN(", ", TRUE, IF(COUNTIF(D6919, "*"&amp;$BP$2:$BP$2&amp;"*"), $BP$2:$BP$2, ""))</f>
        <v/>
      </c>
    </row>
    <row r="6920" spans="5:5" x14ac:dyDescent="0.35">
      <c r="E6920" s="4" t="str" cm="1">
        <f t="array" ref="E6920">_xlfn.TEXTJOIN(", ", TRUE, IF(COUNTIF(D6920, "*"&amp;$BP$2:$BP$2&amp;"*"), $BP$2:$BP$2, ""))</f>
        <v/>
      </c>
    </row>
    <row r="6921" spans="5:5" x14ac:dyDescent="0.35">
      <c r="E6921" s="4" t="str" cm="1">
        <f t="array" ref="E6921">_xlfn.TEXTJOIN(", ", TRUE, IF(COUNTIF(D6921, "*"&amp;$BP$2:$BP$2&amp;"*"), $BP$2:$BP$2, ""))</f>
        <v/>
      </c>
    </row>
    <row r="6922" spans="5:5" x14ac:dyDescent="0.35">
      <c r="E6922" s="4" t="str" cm="1">
        <f t="array" ref="E6922">_xlfn.TEXTJOIN(", ", TRUE, IF(COUNTIF(D6922, "*"&amp;$BP$2:$BP$2&amp;"*"), $BP$2:$BP$2, ""))</f>
        <v/>
      </c>
    </row>
    <row r="6923" spans="5:5" x14ac:dyDescent="0.35">
      <c r="E6923" s="4" t="str" cm="1">
        <f t="array" ref="E6923">_xlfn.TEXTJOIN(", ", TRUE, IF(COUNTIF(D6923, "*"&amp;$BP$2:$BP$2&amp;"*"), $BP$2:$BP$2, ""))</f>
        <v/>
      </c>
    </row>
    <row r="6924" spans="5:5" x14ac:dyDescent="0.35">
      <c r="E6924" s="4" t="str" cm="1">
        <f t="array" ref="E6924">_xlfn.TEXTJOIN(", ", TRUE, IF(COUNTIF(D6924, "*"&amp;$BP$2:$BP$2&amp;"*"), $BP$2:$BP$2, ""))</f>
        <v/>
      </c>
    </row>
    <row r="6925" spans="5:5" x14ac:dyDescent="0.35">
      <c r="E6925" s="4" t="str" cm="1">
        <f t="array" ref="E6925">_xlfn.TEXTJOIN(", ", TRUE, IF(COUNTIF(D6925, "*"&amp;$BP$2:$BP$2&amp;"*"), $BP$2:$BP$2, ""))</f>
        <v/>
      </c>
    </row>
    <row r="6926" spans="5:5" x14ac:dyDescent="0.35">
      <c r="E6926" s="4" t="str" cm="1">
        <f t="array" ref="E6926">_xlfn.TEXTJOIN(", ", TRUE, IF(COUNTIF(D6926, "*"&amp;$BP$2:$BP$2&amp;"*"), $BP$2:$BP$2, ""))</f>
        <v/>
      </c>
    </row>
    <row r="6927" spans="5:5" x14ac:dyDescent="0.35">
      <c r="E6927" s="4" t="str" cm="1">
        <f t="array" ref="E6927">_xlfn.TEXTJOIN(", ", TRUE, IF(COUNTIF(D6927, "*"&amp;$BP$2:$BP$2&amp;"*"), $BP$2:$BP$2, ""))</f>
        <v/>
      </c>
    </row>
    <row r="6928" spans="5:5" x14ac:dyDescent="0.35">
      <c r="E6928" s="4" t="str" cm="1">
        <f t="array" ref="E6928">_xlfn.TEXTJOIN(", ", TRUE, IF(COUNTIF(D6928, "*"&amp;$BP$2:$BP$2&amp;"*"), $BP$2:$BP$2, ""))</f>
        <v/>
      </c>
    </row>
    <row r="6929" spans="5:5" x14ac:dyDescent="0.35">
      <c r="E6929" s="4" t="str" cm="1">
        <f t="array" ref="E6929">_xlfn.TEXTJOIN(", ", TRUE, IF(COUNTIF(D6929, "*"&amp;$BP$2:$BP$2&amp;"*"), $BP$2:$BP$2, ""))</f>
        <v/>
      </c>
    </row>
    <row r="6930" spans="5:5" x14ac:dyDescent="0.35">
      <c r="E6930" s="4" t="str" cm="1">
        <f t="array" ref="E6930">_xlfn.TEXTJOIN(", ", TRUE, IF(COUNTIF(D6930, "*"&amp;$BP$2:$BP$2&amp;"*"), $BP$2:$BP$2, ""))</f>
        <v/>
      </c>
    </row>
    <row r="6931" spans="5:5" x14ac:dyDescent="0.35">
      <c r="E6931" s="4" t="str" cm="1">
        <f t="array" ref="E6931">_xlfn.TEXTJOIN(", ", TRUE, IF(COUNTIF(D6931, "*"&amp;$BP$2:$BP$2&amp;"*"), $BP$2:$BP$2, ""))</f>
        <v/>
      </c>
    </row>
    <row r="6932" spans="5:5" x14ac:dyDescent="0.35">
      <c r="E6932" s="4" t="str" cm="1">
        <f t="array" ref="E6932">_xlfn.TEXTJOIN(", ", TRUE, IF(COUNTIF(D6932, "*"&amp;$BP$2:$BP$2&amp;"*"), $BP$2:$BP$2, ""))</f>
        <v/>
      </c>
    </row>
    <row r="6933" spans="5:5" x14ac:dyDescent="0.35">
      <c r="E6933" s="4" t="str" cm="1">
        <f t="array" ref="E6933">_xlfn.TEXTJOIN(", ", TRUE, IF(COUNTIF(D6933, "*"&amp;$BP$2:$BP$2&amp;"*"), $BP$2:$BP$2, ""))</f>
        <v/>
      </c>
    </row>
    <row r="6934" spans="5:5" x14ac:dyDescent="0.35">
      <c r="E6934" s="4" t="str" cm="1">
        <f t="array" ref="E6934">_xlfn.TEXTJOIN(", ", TRUE, IF(COUNTIF(D6934, "*"&amp;$BP$2:$BP$2&amp;"*"), $BP$2:$BP$2, ""))</f>
        <v/>
      </c>
    </row>
    <row r="6935" spans="5:5" x14ac:dyDescent="0.35">
      <c r="E6935" s="4" t="str" cm="1">
        <f t="array" ref="E6935">_xlfn.TEXTJOIN(", ", TRUE, IF(COUNTIF(D6935, "*"&amp;$BP$2:$BP$2&amp;"*"), $BP$2:$BP$2, ""))</f>
        <v/>
      </c>
    </row>
    <row r="6936" spans="5:5" x14ac:dyDescent="0.35">
      <c r="E6936" s="4" t="str" cm="1">
        <f t="array" ref="E6936">_xlfn.TEXTJOIN(", ", TRUE, IF(COUNTIF(D6936, "*"&amp;$BP$2:$BP$2&amp;"*"), $BP$2:$BP$2, ""))</f>
        <v/>
      </c>
    </row>
    <row r="6937" spans="5:5" x14ac:dyDescent="0.35">
      <c r="E6937" s="4" t="str" cm="1">
        <f t="array" ref="E6937">_xlfn.TEXTJOIN(", ", TRUE, IF(COUNTIF(D6937, "*"&amp;$BP$2:$BP$2&amp;"*"), $BP$2:$BP$2, ""))</f>
        <v/>
      </c>
    </row>
    <row r="6938" spans="5:5" x14ac:dyDescent="0.35">
      <c r="E6938" s="4" t="str" cm="1">
        <f t="array" ref="E6938">_xlfn.TEXTJOIN(", ", TRUE, IF(COUNTIF(D6938, "*"&amp;$BP$2:$BP$2&amp;"*"), $BP$2:$BP$2, ""))</f>
        <v/>
      </c>
    </row>
    <row r="6939" spans="5:5" x14ac:dyDescent="0.35">
      <c r="E6939" s="4" t="str" cm="1">
        <f t="array" ref="E6939">_xlfn.TEXTJOIN(", ", TRUE, IF(COUNTIF(D6939, "*"&amp;$BP$2:$BP$2&amp;"*"), $BP$2:$BP$2, ""))</f>
        <v/>
      </c>
    </row>
    <row r="6940" spans="5:5" x14ac:dyDescent="0.35">
      <c r="E6940" s="4" t="str" cm="1">
        <f t="array" ref="E6940">_xlfn.TEXTJOIN(", ", TRUE, IF(COUNTIF(D6940, "*"&amp;$BP$2:$BP$2&amp;"*"), $BP$2:$BP$2, ""))</f>
        <v/>
      </c>
    </row>
    <row r="6941" spans="5:5" x14ac:dyDescent="0.35">
      <c r="E6941" s="4" t="str" cm="1">
        <f t="array" ref="E6941">_xlfn.TEXTJOIN(", ", TRUE, IF(COUNTIF(D6941, "*"&amp;$BP$2:$BP$2&amp;"*"), $BP$2:$BP$2, ""))</f>
        <v/>
      </c>
    </row>
    <row r="6942" spans="5:5" x14ac:dyDescent="0.35">
      <c r="E6942" s="4" t="str" cm="1">
        <f t="array" ref="E6942">_xlfn.TEXTJOIN(", ", TRUE, IF(COUNTIF(D6942, "*"&amp;$BP$2:$BP$2&amp;"*"), $BP$2:$BP$2, ""))</f>
        <v/>
      </c>
    </row>
    <row r="6943" spans="5:5" x14ac:dyDescent="0.35">
      <c r="E6943" s="4" t="str" cm="1">
        <f t="array" ref="E6943">_xlfn.TEXTJOIN(", ", TRUE, IF(COUNTIF(D6943, "*"&amp;$BP$2:$BP$2&amp;"*"), $BP$2:$BP$2, ""))</f>
        <v/>
      </c>
    </row>
    <row r="6944" spans="5:5" x14ac:dyDescent="0.35">
      <c r="E6944" s="4" t="str" cm="1">
        <f t="array" ref="E6944">_xlfn.TEXTJOIN(", ", TRUE, IF(COUNTIF(D6944, "*"&amp;$BP$2:$BP$2&amp;"*"), $BP$2:$BP$2, ""))</f>
        <v/>
      </c>
    </row>
    <row r="6945" spans="5:5" x14ac:dyDescent="0.35">
      <c r="E6945" s="4" t="str" cm="1">
        <f t="array" ref="E6945">_xlfn.TEXTJOIN(", ", TRUE, IF(COUNTIF(D6945, "*"&amp;$BP$2:$BP$2&amp;"*"), $BP$2:$BP$2, ""))</f>
        <v/>
      </c>
    </row>
    <row r="6946" spans="5:5" x14ac:dyDescent="0.35">
      <c r="E6946" s="4" t="str" cm="1">
        <f t="array" ref="E6946">_xlfn.TEXTJOIN(", ", TRUE, IF(COUNTIF(D6946, "*"&amp;$BP$2:$BP$2&amp;"*"), $BP$2:$BP$2, ""))</f>
        <v/>
      </c>
    </row>
    <row r="6947" spans="5:5" x14ac:dyDescent="0.35">
      <c r="E6947" s="4" t="str" cm="1">
        <f t="array" ref="E6947">_xlfn.TEXTJOIN(", ", TRUE, IF(COUNTIF(D6947, "*"&amp;$BP$2:$BP$2&amp;"*"), $BP$2:$BP$2, ""))</f>
        <v/>
      </c>
    </row>
    <row r="6948" spans="5:5" x14ac:dyDescent="0.35">
      <c r="E6948" s="4" t="str" cm="1">
        <f t="array" ref="E6948">_xlfn.TEXTJOIN(", ", TRUE, IF(COUNTIF(D6948, "*"&amp;$BP$2:$BP$2&amp;"*"), $BP$2:$BP$2, ""))</f>
        <v/>
      </c>
    </row>
    <row r="6949" spans="5:5" x14ac:dyDescent="0.35">
      <c r="E6949" s="4" t="str" cm="1">
        <f t="array" ref="E6949">_xlfn.TEXTJOIN(", ", TRUE, IF(COUNTIF(D6949, "*"&amp;$BP$2:$BP$2&amp;"*"), $BP$2:$BP$2, ""))</f>
        <v/>
      </c>
    </row>
    <row r="6950" spans="5:5" x14ac:dyDescent="0.35">
      <c r="E6950" s="4" t="str" cm="1">
        <f t="array" ref="E6950">_xlfn.TEXTJOIN(", ", TRUE, IF(COUNTIF(D6950, "*"&amp;$BP$2:$BP$2&amp;"*"), $BP$2:$BP$2, ""))</f>
        <v/>
      </c>
    </row>
    <row r="6951" spans="5:5" x14ac:dyDescent="0.35">
      <c r="E6951" s="4" t="str" cm="1">
        <f t="array" ref="E6951">_xlfn.TEXTJOIN(", ", TRUE, IF(COUNTIF(D6951, "*"&amp;$BP$2:$BP$2&amp;"*"), $BP$2:$BP$2, ""))</f>
        <v/>
      </c>
    </row>
    <row r="6952" spans="5:5" x14ac:dyDescent="0.35">
      <c r="E6952" s="4" t="str" cm="1">
        <f t="array" ref="E6952">_xlfn.TEXTJOIN(", ", TRUE, IF(COUNTIF(D6952, "*"&amp;$BP$2:$BP$2&amp;"*"), $BP$2:$BP$2, ""))</f>
        <v/>
      </c>
    </row>
    <row r="6953" spans="5:5" x14ac:dyDescent="0.35">
      <c r="E6953" s="4" t="str" cm="1">
        <f t="array" ref="E6953">_xlfn.TEXTJOIN(", ", TRUE, IF(COUNTIF(D6953, "*"&amp;$BP$2:$BP$2&amp;"*"), $BP$2:$BP$2, ""))</f>
        <v/>
      </c>
    </row>
    <row r="6954" spans="5:5" x14ac:dyDescent="0.35">
      <c r="E6954" s="4" t="str" cm="1">
        <f t="array" ref="E6954">_xlfn.TEXTJOIN(", ", TRUE, IF(COUNTIF(D6954, "*"&amp;$BP$2:$BP$2&amp;"*"), $BP$2:$BP$2, ""))</f>
        <v/>
      </c>
    </row>
    <row r="6955" spans="5:5" x14ac:dyDescent="0.35">
      <c r="E6955" s="4" t="str" cm="1">
        <f t="array" ref="E6955">_xlfn.TEXTJOIN(", ", TRUE, IF(COUNTIF(D6955, "*"&amp;$BP$2:$BP$2&amp;"*"), $BP$2:$BP$2, ""))</f>
        <v/>
      </c>
    </row>
    <row r="6956" spans="5:5" x14ac:dyDescent="0.35">
      <c r="E6956" s="4" t="str" cm="1">
        <f t="array" ref="E6956">_xlfn.TEXTJOIN(", ", TRUE, IF(COUNTIF(D6956, "*"&amp;$BP$2:$BP$2&amp;"*"), $BP$2:$BP$2, ""))</f>
        <v/>
      </c>
    </row>
    <row r="6957" spans="5:5" x14ac:dyDescent="0.35">
      <c r="E6957" s="4" t="str" cm="1">
        <f t="array" ref="E6957">_xlfn.TEXTJOIN(", ", TRUE, IF(COUNTIF(D6957, "*"&amp;$BP$2:$BP$2&amp;"*"), $BP$2:$BP$2, ""))</f>
        <v/>
      </c>
    </row>
    <row r="6958" spans="5:5" x14ac:dyDescent="0.35">
      <c r="E6958" s="4" t="str" cm="1">
        <f t="array" ref="E6958">_xlfn.TEXTJOIN(", ", TRUE, IF(COUNTIF(D6958, "*"&amp;$BP$2:$BP$2&amp;"*"), $BP$2:$BP$2, ""))</f>
        <v/>
      </c>
    </row>
    <row r="6959" spans="5:5" x14ac:dyDescent="0.35">
      <c r="E6959" s="4" t="str" cm="1">
        <f t="array" ref="E6959">_xlfn.TEXTJOIN(", ", TRUE, IF(COUNTIF(D6959, "*"&amp;$BP$2:$BP$2&amp;"*"), $BP$2:$BP$2, ""))</f>
        <v/>
      </c>
    </row>
    <row r="6960" spans="5:5" x14ac:dyDescent="0.35">
      <c r="E6960" s="4" t="str" cm="1">
        <f t="array" ref="E6960">_xlfn.TEXTJOIN(", ", TRUE, IF(COUNTIF(D6960, "*"&amp;$BP$2:$BP$2&amp;"*"), $BP$2:$BP$2, ""))</f>
        <v/>
      </c>
    </row>
    <row r="6961" spans="5:5" x14ac:dyDescent="0.35">
      <c r="E6961" s="4" t="str" cm="1">
        <f t="array" ref="E6961">_xlfn.TEXTJOIN(", ", TRUE, IF(COUNTIF(D6961, "*"&amp;$BP$2:$BP$2&amp;"*"), $BP$2:$BP$2, ""))</f>
        <v/>
      </c>
    </row>
    <row r="6962" spans="5:5" x14ac:dyDescent="0.35">
      <c r="E6962" s="4" t="str" cm="1">
        <f t="array" ref="E6962">_xlfn.TEXTJOIN(", ", TRUE, IF(COUNTIF(D6962, "*"&amp;$BP$2:$BP$2&amp;"*"), $BP$2:$BP$2, ""))</f>
        <v/>
      </c>
    </row>
    <row r="6963" spans="5:5" x14ac:dyDescent="0.35">
      <c r="E6963" s="4" t="str" cm="1">
        <f t="array" ref="E6963">_xlfn.TEXTJOIN(", ", TRUE, IF(COUNTIF(D6963, "*"&amp;$BP$2:$BP$2&amp;"*"), $BP$2:$BP$2, ""))</f>
        <v/>
      </c>
    </row>
    <row r="6964" spans="5:5" x14ac:dyDescent="0.35">
      <c r="E6964" s="4" t="str" cm="1">
        <f t="array" ref="E6964">_xlfn.TEXTJOIN(", ", TRUE, IF(COUNTIF(D6964, "*"&amp;$BP$2:$BP$2&amp;"*"), $BP$2:$BP$2, ""))</f>
        <v/>
      </c>
    </row>
    <row r="6965" spans="5:5" x14ac:dyDescent="0.35">
      <c r="E6965" s="4" t="str" cm="1">
        <f t="array" ref="E6965">_xlfn.TEXTJOIN(", ", TRUE, IF(COUNTIF(D6965, "*"&amp;$BP$2:$BP$2&amp;"*"), $BP$2:$BP$2, ""))</f>
        <v/>
      </c>
    </row>
    <row r="6966" spans="5:5" x14ac:dyDescent="0.35">
      <c r="E6966" s="4" t="str" cm="1">
        <f t="array" ref="E6966">_xlfn.TEXTJOIN(", ", TRUE, IF(COUNTIF(D6966, "*"&amp;$BP$2:$BP$2&amp;"*"), $BP$2:$BP$2, ""))</f>
        <v/>
      </c>
    </row>
    <row r="6967" spans="5:5" x14ac:dyDescent="0.35">
      <c r="E6967" s="4" t="str" cm="1">
        <f t="array" ref="E6967">_xlfn.TEXTJOIN(", ", TRUE, IF(COUNTIF(D6967, "*"&amp;$BP$2:$BP$2&amp;"*"), $BP$2:$BP$2, ""))</f>
        <v/>
      </c>
    </row>
    <row r="6968" spans="5:5" x14ac:dyDescent="0.35">
      <c r="E6968" s="4" t="str" cm="1">
        <f t="array" ref="E6968">_xlfn.TEXTJOIN(", ", TRUE, IF(COUNTIF(D6968, "*"&amp;$BP$2:$BP$2&amp;"*"), $BP$2:$BP$2, ""))</f>
        <v/>
      </c>
    </row>
    <row r="6969" spans="5:5" x14ac:dyDescent="0.35">
      <c r="E6969" s="4" t="str" cm="1">
        <f t="array" ref="E6969">_xlfn.TEXTJOIN(", ", TRUE, IF(COUNTIF(D6969, "*"&amp;$BP$2:$BP$2&amp;"*"), $BP$2:$BP$2, ""))</f>
        <v/>
      </c>
    </row>
    <row r="6970" spans="5:5" x14ac:dyDescent="0.35">
      <c r="E6970" s="4" t="str" cm="1">
        <f t="array" ref="E6970">_xlfn.TEXTJOIN(", ", TRUE, IF(COUNTIF(D6970, "*"&amp;$BP$2:$BP$2&amp;"*"), $BP$2:$BP$2, ""))</f>
        <v/>
      </c>
    </row>
    <row r="6971" spans="5:5" x14ac:dyDescent="0.35">
      <c r="E6971" s="4" t="str" cm="1">
        <f t="array" ref="E6971">_xlfn.TEXTJOIN(", ", TRUE, IF(COUNTIF(D6971, "*"&amp;$BP$2:$BP$2&amp;"*"), $BP$2:$BP$2, ""))</f>
        <v/>
      </c>
    </row>
    <row r="6972" spans="5:5" x14ac:dyDescent="0.35">
      <c r="E6972" s="4" t="str" cm="1">
        <f t="array" ref="E6972">_xlfn.TEXTJOIN(", ", TRUE, IF(COUNTIF(D6972, "*"&amp;$BP$2:$BP$2&amp;"*"), $BP$2:$BP$2, ""))</f>
        <v/>
      </c>
    </row>
    <row r="6973" spans="5:5" x14ac:dyDescent="0.35">
      <c r="E6973" s="4" t="str" cm="1">
        <f t="array" ref="E6973">_xlfn.TEXTJOIN(", ", TRUE, IF(COUNTIF(D6973, "*"&amp;$BP$2:$BP$2&amp;"*"), $BP$2:$BP$2, ""))</f>
        <v/>
      </c>
    </row>
    <row r="6974" spans="5:5" x14ac:dyDescent="0.35">
      <c r="E6974" s="4" t="str" cm="1">
        <f t="array" ref="E6974">_xlfn.TEXTJOIN(", ", TRUE, IF(COUNTIF(D6974, "*"&amp;$BP$2:$BP$2&amp;"*"), $BP$2:$BP$2, ""))</f>
        <v/>
      </c>
    </row>
    <row r="6975" spans="5:5" x14ac:dyDescent="0.35">
      <c r="E6975" s="4" t="str" cm="1">
        <f t="array" ref="E6975">_xlfn.TEXTJOIN(", ", TRUE, IF(COUNTIF(D6975, "*"&amp;$BP$2:$BP$2&amp;"*"), $BP$2:$BP$2, ""))</f>
        <v/>
      </c>
    </row>
    <row r="6976" spans="5:5" x14ac:dyDescent="0.35">
      <c r="E6976" s="4" t="str" cm="1">
        <f t="array" ref="E6976">_xlfn.TEXTJOIN(", ", TRUE, IF(COUNTIF(D6976, "*"&amp;$BP$2:$BP$2&amp;"*"), $BP$2:$BP$2, ""))</f>
        <v/>
      </c>
    </row>
    <row r="6977" spans="5:5" x14ac:dyDescent="0.35">
      <c r="E6977" s="4" t="str" cm="1">
        <f t="array" ref="E6977">_xlfn.TEXTJOIN(", ", TRUE, IF(COUNTIF(D6977, "*"&amp;$BP$2:$BP$2&amp;"*"), $BP$2:$BP$2, ""))</f>
        <v/>
      </c>
    </row>
    <row r="6978" spans="5:5" x14ac:dyDescent="0.35">
      <c r="E6978" s="4" t="str" cm="1">
        <f t="array" ref="E6978">_xlfn.TEXTJOIN(", ", TRUE, IF(COUNTIF(D6978, "*"&amp;$BP$2:$BP$2&amp;"*"), $BP$2:$BP$2, ""))</f>
        <v/>
      </c>
    </row>
    <row r="6979" spans="5:5" x14ac:dyDescent="0.35">
      <c r="E6979" s="4" t="str" cm="1">
        <f t="array" ref="E6979">_xlfn.TEXTJOIN(", ", TRUE, IF(COUNTIF(D6979, "*"&amp;$BP$2:$BP$2&amp;"*"), $BP$2:$BP$2, ""))</f>
        <v/>
      </c>
    </row>
    <row r="6980" spans="5:5" x14ac:dyDescent="0.35">
      <c r="E6980" s="4" t="str" cm="1">
        <f t="array" ref="E6980">_xlfn.TEXTJOIN(", ", TRUE, IF(COUNTIF(D6980, "*"&amp;$BP$2:$BP$2&amp;"*"), $BP$2:$BP$2, ""))</f>
        <v/>
      </c>
    </row>
    <row r="6981" spans="5:5" x14ac:dyDescent="0.35">
      <c r="E6981" s="4" t="str" cm="1">
        <f t="array" ref="E6981">_xlfn.TEXTJOIN(", ", TRUE, IF(COUNTIF(D6981, "*"&amp;$BP$2:$BP$2&amp;"*"), $BP$2:$BP$2, ""))</f>
        <v/>
      </c>
    </row>
    <row r="6982" spans="5:5" x14ac:dyDescent="0.35">
      <c r="E6982" s="4" t="str" cm="1">
        <f t="array" ref="E6982">_xlfn.TEXTJOIN(", ", TRUE, IF(COUNTIF(D6982, "*"&amp;$BP$2:$BP$2&amp;"*"), $BP$2:$BP$2, ""))</f>
        <v/>
      </c>
    </row>
    <row r="6983" spans="5:5" x14ac:dyDescent="0.35">
      <c r="E6983" s="4" t="str" cm="1">
        <f t="array" ref="E6983">_xlfn.TEXTJOIN(", ", TRUE, IF(COUNTIF(D6983, "*"&amp;$BP$2:$BP$2&amp;"*"), $BP$2:$BP$2, ""))</f>
        <v/>
      </c>
    </row>
    <row r="6984" spans="5:5" x14ac:dyDescent="0.35">
      <c r="E6984" s="4" t="str" cm="1">
        <f t="array" ref="E6984">_xlfn.TEXTJOIN(", ", TRUE, IF(COUNTIF(D6984, "*"&amp;$BP$2:$BP$2&amp;"*"), $BP$2:$BP$2, ""))</f>
        <v/>
      </c>
    </row>
    <row r="6985" spans="5:5" x14ac:dyDescent="0.35">
      <c r="E6985" s="4" t="str" cm="1">
        <f t="array" ref="E6985">_xlfn.TEXTJOIN(", ", TRUE, IF(COUNTIF(D6985, "*"&amp;$BP$2:$BP$2&amp;"*"), $BP$2:$BP$2, ""))</f>
        <v/>
      </c>
    </row>
    <row r="6986" spans="5:5" x14ac:dyDescent="0.35">
      <c r="E6986" s="4" t="str" cm="1">
        <f t="array" ref="E6986">_xlfn.TEXTJOIN(", ", TRUE, IF(COUNTIF(D6986, "*"&amp;$BP$2:$BP$2&amp;"*"), $BP$2:$BP$2, ""))</f>
        <v/>
      </c>
    </row>
    <row r="6987" spans="5:5" x14ac:dyDescent="0.35">
      <c r="E6987" s="4" t="str" cm="1">
        <f t="array" ref="E6987">_xlfn.TEXTJOIN(", ", TRUE, IF(COUNTIF(D6987, "*"&amp;$BP$2:$BP$2&amp;"*"), $BP$2:$BP$2, ""))</f>
        <v/>
      </c>
    </row>
    <row r="6988" spans="5:5" x14ac:dyDescent="0.35">
      <c r="E6988" s="4" t="str" cm="1">
        <f t="array" ref="E6988">_xlfn.TEXTJOIN(", ", TRUE, IF(COUNTIF(D6988, "*"&amp;$BP$2:$BP$2&amp;"*"), $BP$2:$BP$2, ""))</f>
        <v/>
      </c>
    </row>
    <row r="6989" spans="5:5" x14ac:dyDescent="0.35">
      <c r="E6989" s="4" t="str" cm="1">
        <f t="array" ref="E6989">_xlfn.TEXTJOIN(", ", TRUE, IF(COUNTIF(D6989, "*"&amp;$BP$2:$BP$2&amp;"*"), $BP$2:$BP$2, ""))</f>
        <v/>
      </c>
    </row>
    <row r="6990" spans="5:5" x14ac:dyDescent="0.35">
      <c r="E6990" s="4" t="str" cm="1">
        <f t="array" ref="E6990">_xlfn.TEXTJOIN(", ", TRUE, IF(COUNTIF(D6990, "*"&amp;$BP$2:$BP$2&amp;"*"), $BP$2:$BP$2, ""))</f>
        <v/>
      </c>
    </row>
    <row r="6991" spans="5:5" x14ac:dyDescent="0.35">
      <c r="E6991" s="4" t="str" cm="1">
        <f t="array" ref="E6991">_xlfn.TEXTJOIN(", ", TRUE, IF(COUNTIF(D6991, "*"&amp;$BP$2:$BP$2&amp;"*"), $BP$2:$BP$2, ""))</f>
        <v/>
      </c>
    </row>
    <row r="6992" spans="5:5" x14ac:dyDescent="0.35">
      <c r="E6992" s="4" t="str" cm="1">
        <f t="array" ref="E6992">_xlfn.TEXTJOIN(", ", TRUE, IF(COUNTIF(D6992, "*"&amp;$BP$2:$BP$2&amp;"*"), $BP$2:$BP$2, ""))</f>
        <v/>
      </c>
    </row>
    <row r="6993" spans="5:5" x14ac:dyDescent="0.35">
      <c r="E6993" s="4" t="str" cm="1">
        <f t="array" ref="E6993">_xlfn.TEXTJOIN(", ", TRUE, IF(COUNTIF(D6993, "*"&amp;$BP$2:$BP$2&amp;"*"), $BP$2:$BP$2, ""))</f>
        <v/>
      </c>
    </row>
    <row r="6994" spans="5:5" x14ac:dyDescent="0.35">
      <c r="E6994" s="4" t="str" cm="1">
        <f t="array" ref="E6994">_xlfn.TEXTJOIN(", ", TRUE, IF(COUNTIF(D6994, "*"&amp;$BP$2:$BP$2&amp;"*"), $BP$2:$BP$2, ""))</f>
        <v/>
      </c>
    </row>
    <row r="6995" spans="5:5" x14ac:dyDescent="0.35">
      <c r="E6995" s="4" t="str" cm="1">
        <f t="array" ref="E6995">_xlfn.TEXTJOIN(", ", TRUE, IF(COUNTIF(D6995, "*"&amp;$BP$2:$BP$2&amp;"*"), $BP$2:$BP$2, ""))</f>
        <v/>
      </c>
    </row>
    <row r="6996" spans="5:5" x14ac:dyDescent="0.35">
      <c r="E6996" s="4" t="str" cm="1">
        <f t="array" ref="E6996">_xlfn.TEXTJOIN(", ", TRUE, IF(COUNTIF(D6996, "*"&amp;$BP$2:$BP$2&amp;"*"), $BP$2:$BP$2, ""))</f>
        <v/>
      </c>
    </row>
    <row r="6997" spans="5:5" x14ac:dyDescent="0.35">
      <c r="E6997" s="4" t="str" cm="1">
        <f t="array" ref="E6997">_xlfn.TEXTJOIN(", ", TRUE, IF(COUNTIF(D6997, "*"&amp;$BP$2:$BP$2&amp;"*"), $BP$2:$BP$2, ""))</f>
        <v/>
      </c>
    </row>
    <row r="6998" spans="5:5" x14ac:dyDescent="0.35">
      <c r="E6998" s="4" t="str" cm="1">
        <f t="array" ref="E6998">_xlfn.TEXTJOIN(", ", TRUE, IF(COUNTIF(D6998, "*"&amp;$BP$2:$BP$2&amp;"*"), $BP$2:$BP$2, ""))</f>
        <v/>
      </c>
    </row>
    <row r="6999" spans="5:5" x14ac:dyDescent="0.35">
      <c r="E6999" s="4" t="str" cm="1">
        <f t="array" ref="E6999">_xlfn.TEXTJOIN(", ", TRUE, IF(COUNTIF(D6999, "*"&amp;$BP$2:$BP$2&amp;"*"), $BP$2:$BP$2, ""))</f>
        <v/>
      </c>
    </row>
    <row r="7000" spans="5:5" x14ac:dyDescent="0.35">
      <c r="E7000" s="4" t="str" cm="1">
        <f t="array" ref="E7000">_xlfn.TEXTJOIN(", ", TRUE, IF(COUNTIF(D7000, "*"&amp;$BP$2:$BP$2&amp;"*"), $BP$2:$BP$2, ""))</f>
        <v/>
      </c>
    </row>
    <row r="7001" spans="5:5" x14ac:dyDescent="0.35">
      <c r="E7001" s="4" t="str" cm="1">
        <f t="array" ref="E7001">_xlfn.TEXTJOIN(", ", TRUE, IF(COUNTIF(D7001, "*"&amp;$BP$2:$BP$2&amp;"*"), $BP$2:$BP$2, ""))</f>
        <v/>
      </c>
    </row>
    <row r="7002" spans="5:5" x14ac:dyDescent="0.35">
      <c r="E7002" s="4" t="str" cm="1">
        <f t="array" ref="E7002">_xlfn.TEXTJOIN(", ", TRUE, IF(COUNTIF(D7002, "*"&amp;$BP$2:$BP$2&amp;"*"), $BP$2:$BP$2, ""))</f>
        <v/>
      </c>
    </row>
    <row r="7003" spans="5:5" x14ac:dyDescent="0.35">
      <c r="E7003" s="4" t="str" cm="1">
        <f t="array" ref="E7003">_xlfn.TEXTJOIN(", ", TRUE, IF(COUNTIF(D7003, "*"&amp;$BP$2:$BP$2&amp;"*"), $BP$2:$BP$2, ""))</f>
        <v/>
      </c>
    </row>
    <row r="7004" spans="5:5" x14ac:dyDescent="0.35">
      <c r="E7004" s="4" t="str" cm="1">
        <f t="array" ref="E7004">_xlfn.TEXTJOIN(", ", TRUE, IF(COUNTIF(D7004, "*"&amp;$BP$2:$BP$2&amp;"*"), $BP$2:$BP$2, ""))</f>
        <v/>
      </c>
    </row>
    <row r="7005" spans="5:5" x14ac:dyDescent="0.35">
      <c r="E7005" s="4" t="str" cm="1">
        <f t="array" ref="E7005">_xlfn.TEXTJOIN(", ", TRUE, IF(COUNTIF(D7005, "*"&amp;$BP$2:$BP$2&amp;"*"), $BP$2:$BP$2, ""))</f>
        <v/>
      </c>
    </row>
    <row r="7006" spans="5:5" x14ac:dyDescent="0.35">
      <c r="E7006" s="4" t="str" cm="1">
        <f t="array" ref="E7006">_xlfn.TEXTJOIN(", ", TRUE, IF(COUNTIF(D7006, "*"&amp;$BP$2:$BP$2&amp;"*"), $BP$2:$BP$2, ""))</f>
        <v/>
      </c>
    </row>
    <row r="7007" spans="5:5" x14ac:dyDescent="0.35">
      <c r="E7007" s="4" t="str" cm="1">
        <f t="array" ref="E7007">_xlfn.TEXTJOIN(", ", TRUE, IF(COUNTIF(D7007, "*"&amp;$BP$2:$BP$2&amp;"*"), $BP$2:$BP$2, ""))</f>
        <v/>
      </c>
    </row>
    <row r="7008" spans="5:5" x14ac:dyDescent="0.35">
      <c r="E7008" s="4" t="str" cm="1">
        <f t="array" ref="E7008">_xlfn.TEXTJOIN(", ", TRUE, IF(COUNTIF(D7008, "*"&amp;$BP$2:$BP$2&amp;"*"), $BP$2:$BP$2, ""))</f>
        <v/>
      </c>
    </row>
    <row r="7009" spans="5:5" x14ac:dyDescent="0.35">
      <c r="E7009" s="4" t="str" cm="1">
        <f t="array" ref="E7009">_xlfn.TEXTJOIN(", ", TRUE, IF(COUNTIF(D7009, "*"&amp;$BP$2:$BP$2&amp;"*"), $BP$2:$BP$2, ""))</f>
        <v/>
      </c>
    </row>
    <row r="7010" spans="5:5" x14ac:dyDescent="0.35">
      <c r="E7010" s="4" t="str" cm="1">
        <f t="array" ref="E7010">_xlfn.TEXTJOIN(", ", TRUE, IF(COUNTIF(D7010, "*"&amp;$BP$2:$BP$2&amp;"*"), $BP$2:$BP$2, ""))</f>
        <v/>
      </c>
    </row>
    <row r="7011" spans="5:5" x14ac:dyDescent="0.35">
      <c r="E7011" s="4" t="str" cm="1">
        <f t="array" ref="E7011">_xlfn.TEXTJOIN(", ", TRUE, IF(COUNTIF(D7011, "*"&amp;$BP$2:$BP$2&amp;"*"), $BP$2:$BP$2, ""))</f>
        <v/>
      </c>
    </row>
    <row r="7012" spans="5:5" x14ac:dyDescent="0.35">
      <c r="E7012" s="4" t="str" cm="1">
        <f t="array" ref="E7012">_xlfn.TEXTJOIN(", ", TRUE, IF(COUNTIF(D7012, "*"&amp;$BP$2:$BP$2&amp;"*"), $BP$2:$BP$2, ""))</f>
        <v/>
      </c>
    </row>
    <row r="7013" spans="5:5" x14ac:dyDescent="0.35">
      <c r="E7013" s="4" t="str" cm="1">
        <f t="array" ref="E7013">_xlfn.TEXTJOIN(", ", TRUE, IF(COUNTIF(D7013, "*"&amp;$BP$2:$BP$2&amp;"*"), $BP$2:$BP$2, ""))</f>
        <v/>
      </c>
    </row>
    <row r="7014" spans="5:5" x14ac:dyDescent="0.35">
      <c r="E7014" s="4" t="str" cm="1">
        <f t="array" ref="E7014">_xlfn.TEXTJOIN(", ", TRUE, IF(COUNTIF(D7014, "*"&amp;$BP$2:$BP$2&amp;"*"), $BP$2:$BP$2, ""))</f>
        <v/>
      </c>
    </row>
    <row r="7015" spans="5:5" x14ac:dyDescent="0.35">
      <c r="E7015" s="4" t="str" cm="1">
        <f t="array" ref="E7015">_xlfn.TEXTJOIN(", ", TRUE, IF(COUNTIF(D7015, "*"&amp;$BP$2:$BP$2&amp;"*"), $BP$2:$BP$2, ""))</f>
        <v/>
      </c>
    </row>
    <row r="7016" spans="5:5" x14ac:dyDescent="0.35">
      <c r="E7016" s="4" t="str" cm="1">
        <f t="array" ref="E7016">_xlfn.TEXTJOIN(", ", TRUE, IF(COUNTIF(D7016, "*"&amp;$BP$2:$BP$2&amp;"*"), $BP$2:$BP$2, ""))</f>
        <v/>
      </c>
    </row>
    <row r="7017" spans="5:5" x14ac:dyDescent="0.35">
      <c r="E7017" s="4" t="str" cm="1">
        <f t="array" ref="E7017">_xlfn.TEXTJOIN(", ", TRUE, IF(COUNTIF(D7017, "*"&amp;$BP$2:$BP$2&amp;"*"), $BP$2:$BP$2, ""))</f>
        <v/>
      </c>
    </row>
    <row r="7018" spans="5:5" x14ac:dyDescent="0.35">
      <c r="E7018" s="4" t="str" cm="1">
        <f t="array" ref="E7018">_xlfn.TEXTJOIN(", ", TRUE, IF(COUNTIF(D7018, "*"&amp;$BP$2:$BP$2&amp;"*"), $BP$2:$BP$2, ""))</f>
        <v/>
      </c>
    </row>
    <row r="7019" spans="5:5" x14ac:dyDescent="0.35">
      <c r="E7019" s="4" t="str" cm="1">
        <f t="array" ref="E7019">_xlfn.TEXTJOIN(", ", TRUE, IF(COUNTIF(D7019, "*"&amp;$BP$2:$BP$2&amp;"*"), $BP$2:$BP$2, ""))</f>
        <v/>
      </c>
    </row>
    <row r="7020" spans="5:5" x14ac:dyDescent="0.35">
      <c r="E7020" s="4" t="str" cm="1">
        <f t="array" ref="E7020">_xlfn.TEXTJOIN(", ", TRUE, IF(COUNTIF(D7020, "*"&amp;$BP$2:$BP$2&amp;"*"), $BP$2:$BP$2, ""))</f>
        <v/>
      </c>
    </row>
    <row r="7021" spans="5:5" x14ac:dyDescent="0.35">
      <c r="E7021" s="4" t="str" cm="1">
        <f t="array" ref="E7021">_xlfn.TEXTJOIN(", ", TRUE, IF(COUNTIF(D7021, "*"&amp;$BP$2:$BP$2&amp;"*"), $BP$2:$BP$2, ""))</f>
        <v/>
      </c>
    </row>
    <row r="7022" spans="5:5" x14ac:dyDescent="0.35">
      <c r="E7022" s="4" t="str" cm="1">
        <f t="array" ref="E7022">_xlfn.TEXTJOIN(", ", TRUE, IF(COUNTIF(D7022, "*"&amp;$BP$2:$BP$2&amp;"*"), $BP$2:$BP$2, ""))</f>
        <v/>
      </c>
    </row>
    <row r="7023" spans="5:5" x14ac:dyDescent="0.35">
      <c r="E7023" s="4" t="str" cm="1">
        <f t="array" ref="E7023">_xlfn.TEXTJOIN(", ", TRUE, IF(COUNTIF(D7023, "*"&amp;$BP$2:$BP$2&amp;"*"), $BP$2:$BP$2, ""))</f>
        <v/>
      </c>
    </row>
    <row r="7024" spans="5:5" x14ac:dyDescent="0.35">
      <c r="E7024" s="4" t="str" cm="1">
        <f t="array" ref="E7024">_xlfn.TEXTJOIN(", ", TRUE, IF(COUNTIF(D7024, "*"&amp;$BP$2:$BP$2&amp;"*"), $BP$2:$BP$2, ""))</f>
        <v/>
      </c>
    </row>
    <row r="7025" spans="5:5" x14ac:dyDescent="0.35">
      <c r="E7025" s="4" t="str" cm="1">
        <f t="array" ref="E7025">_xlfn.TEXTJOIN(", ", TRUE, IF(COUNTIF(D7025, "*"&amp;$BP$2:$BP$2&amp;"*"), $BP$2:$BP$2, ""))</f>
        <v/>
      </c>
    </row>
    <row r="7026" spans="5:5" x14ac:dyDescent="0.35">
      <c r="E7026" s="4" t="str" cm="1">
        <f t="array" ref="E7026">_xlfn.TEXTJOIN(", ", TRUE, IF(COUNTIF(D7026, "*"&amp;$BP$2:$BP$2&amp;"*"), $BP$2:$BP$2, ""))</f>
        <v/>
      </c>
    </row>
    <row r="7027" spans="5:5" x14ac:dyDescent="0.35">
      <c r="E7027" s="4" t="str" cm="1">
        <f t="array" ref="E7027">_xlfn.TEXTJOIN(", ", TRUE, IF(COUNTIF(D7027, "*"&amp;$BP$2:$BP$2&amp;"*"), $BP$2:$BP$2, ""))</f>
        <v/>
      </c>
    </row>
    <row r="7028" spans="5:5" x14ac:dyDescent="0.35">
      <c r="E7028" s="4" t="str" cm="1">
        <f t="array" ref="E7028">_xlfn.TEXTJOIN(", ", TRUE, IF(COUNTIF(D7028, "*"&amp;$BP$2:$BP$2&amp;"*"), $BP$2:$BP$2, ""))</f>
        <v/>
      </c>
    </row>
    <row r="7029" spans="5:5" x14ac:dyDescent="0.35">
      <c r="E7029" s="4" t="str" cm="1">
        <f t="array" ref="E7029">_xlfn.TEXTJOIN(", ", TRUE, IF(COUNTIF(D7029, "*"&amp;$BP$2:$BP$2&amp;"*"), $BP$2:$BP$2, ""))</f>
        <v/>
      </c>
    </row>
    <row r="7030" spans="5:5" x14ac:dyDescent="0.35">
      <c r="E7030" s="4" t="str" cm="1">
        <f t="array" ref="E7030">_xlfn.TEXTJOIN(", ", TRUE, IF(COUNTIF(D7030, "*"&amp;$BP$2:$BP$2&amp;"*"), $BP$2:$BP$2, ""))</f>
        <v/>
      </c>
    </row>
    <row r="7031" spans="5:5" x14ac:dyDescent="0.35">
      <c r="E7031" s="4" t="str" cm="1">
        <f t="array" ref="E7031">_xlfn.TEXTJOIN(", ", TRUE, IF(COUNTIF(D7031, "*"&amp;$BP$2:$BP$2&amp;"*"), $BP$2:$BP$2, ""))</f>
        <v/>
      </c>
    </row>
    <row r="7032" spans="5:5" x14ac:dyDescent="0.35">
      <c r="E7032" s="4" t="str" cm="1">
        <f t="array" ref="E7032">_xlfn.TEXTJOIN(", ", TRUE, IF(COUNTIF(D7032, "*"&amp;$BP$2:$BP$2&amp;"*"), $BP$2:$BP$2, ""))</f>
        <v/>
      </c>
    </row>
    <row r="7033" spans="5:5" x14ac:dyDescent="0.35">
      <c r="E7033" s="4" t="str" cm="1">
        <f t="array" ref="E7033">_xlfn.TEXTJOIN(", ", TRUE, IF(COUNTIF(D7033, "*"&amp;$BP$2:$BP$2&amp;"*"), $BP$2:$BP$2, ""))</f>
        <v/>
      </c>
    </row>
    <row r="7034" spans="5:5" x14ac:dyDescent="0.35">
      <c r="E7034" s="4" t="str" cm="1">
        <f t="array" ref="E7034">_xlfn.TEXTJOIN(", ", TRUE, IF(COUNTIF(D7034, "*"&amp;$BP$2:$BP$2&amp;"*"), $BP$2:$BP$2, ""))</f>
        <v/>
      </c>
    </row>
    <row r="7035" spans="5:5" x14ac:dyDescent="0.35">
      <c r="E7035" s="4" t="str" cm="1">
        <f t="array" ref="E7035">_xlfn.TEXTJOIN(", ", TRUE, IF(COUNTIF(D7035, "*"&amp;$BP$2:$BP$2&amp;"*"), $BP$2:$BP$2, ""))</f>
        <v/>
      </c>
    </row>
    <row r="7036" spans="5:5" x14ac:dyDescent="0.35">
      <c r="E7036" s="4" t="str" cm="1">
        <f t="array" ref="E7036">_xlfn.TEXTJOIN(", ", TRUE, IF(COUNTIF(D7036, "*"&amp;$BP$2:$BP$2&amp;"*"), $BP$2:$BP$2, ""))</f>
        <v/>
      </c>
    </row>
    <row r="7037" spans="5:5" x14ac:dyDescent="0.35">
      <c r="E7037" s="4" t="str" cm="1">
        <f t="array" ref="E7037">_xlfn.TEXTJOIN(", ", TRUE, IF(COUNTIF(D7037, "*"&amp;$BP$2:$BP$2&amp;"*"), $BP$2:$BP$2, ""))</f>
        <v/>
      </c>
    </row>
    <row r="7038" spans="5:5" x14ac:dyDescent="0.35">
      <c r="E7038" s="4" t="str" cm="1">
        <f t="array" ref="E7038">_xlfn.TEXTJOIN(", ", TRUE, IF(COUNTIF(D7038, "*"&amp;$BP$2:$BP$2&amp;"*"), $BP$2:$BP$2, ""))</f>
        <v/>
      </c>
    </row>
    <row r="7039" spans="5:5" x14ac:dyDescent="0.35">
      <c r="E7039" s="4" t="str" cm="1">
        <f t="array" ref="E7039">_xlfn.TEXTJOIN(", ", TRUE, IF(COUNTIF(D7039, "*"&amp;$BP$2:$BP$2&amp;"*"), $BP$2:$BP$2, ""))</f>
        <v/>
      </c>
    </row>
    <row r="7040" spans="5:5" x14ac:dyDescent="0.35">
      <c r="E7040" s="4" t="str" cm="1">
        <f t="array" ref="E7040">_xlfn.TEXTJOIN(", ", TRUE, IF(COUNTIF(D7040, "*"&amp;$BP$2:$BP$2&amp;"*"), $BP$2:$BP$2, ""))</f>
        <v/>
      </c>
    </row>
    <row r="7041" spans="5:5" x14ac:dyDescent="0.35">
      <c r="E7041" s="4" t="str" cm="1">
        <f t="array" ref="E7041">_xlfn.TEXTJOIN(", ", TRUE, IF(COUNTIF(D7041, "*"&amp;$BP$2:$BP$2&amp;"*"), $BP$2:$BP$2, ""))</f>
        <v/>
      </c>
    </row>
    <row r="7042" spans="5:5" x14ac:dyDescent="0.35">
      <c r="E7042" s="4" t="str" cm="1">
        <f t="array" ref="E7042">_xlfn.TEXTJOIN(", ", TRUE, IF(COUNTIF(D7042, "*"&amp;$BP$2:$BP$2&amp;"*"), $BP$2:$BP$2, ""))</f>
        <v/>
      </c>
    </row>
    <row r="7043" spans="5:5" x14ac:dyDescent="0.35">
      <c r="E7043" s="4" t="str" cm="1">
        <f t="array" ref="E7043">_xlfn.TEXTJOIN(", ", TRUE, IF(COUNTIF(D7043, "*"&amp;$BP$2:$BP$2&amp;"*"), $BP$2:$BP$2, ""))</f>
        <v/>
      </c>
    </row>
    <row r="7044" spans="5:5" x14ac:dyDescent="0.35">
      <c r="E7044" s="4" t="str" cm="1">
        <f t="array" ref="E7044">_xlfn.TEXTJOIN(", ", TRUE, IF(COUNTIF(D7044, "*"&amp;$BP$2:$BP$2&amp;"*"), $BP$2:$BP$2, ""))</f>
        <v/>
      </c>
    </row>
    <row r="7045" spans="5:5" x14ac:dyDescent="0.35">
      <c r="E7045" s="4" t="str" cm="1">
        <f t="array" ref="E7045">_xlfn.TEXTJOIN(", ", TRUE, IF(COUNTIF(D7045, "*"&amp;$BP$2:$BP$2&amp;"*"), $BP$2:$BP$2, ""))</f>
        <v/>
      </c>
    </row>
    <row r="7046" spans="5:5" x14ac:dyDescent="0.35">
      <c r="E7046" s="4" t="str" cm="1">
        <f t="array" ref="E7046">_xlfn.TEXTJOIN(", ", TRUE, IF(COUNTIF(D7046, "*"&amp;$BP$2:$BP$2&amp;"*"), $BP$2:$BP$2, ""))</f>
        <v/>
      </c>
    </row>
    <row r="7047" spans="5:5" x14ac:dyDescent="0.35">
      <c r="E7047" s="4" t="str" cm="1">
        <f t="array" ref="E7047">_xlfn.TEXTJOIN(", ", TRUE, IF(COUNTIF(D7047, "*"&amp;$BP$2:$BP$2&amp;"*"), $BP$2:$BP$2, ""))</f>
        <v/>
      </c>
    </row>
    <row r="7048" spans="5:5" x14ac:dyDescent="0.35">
      <c r="E7048" s="4" t="str" cm="1">
        <f t="array" ref="E7048">_xlfn.TEXTJOIN(", ", TRUE, IF(COUNTIF(D7048, "*"&amp;$BP$2:$BP$2&amp;"*"), $BP$2:$BP$2, ""))</f>
        <v/>
      </c>
    </row>
    <row r="7049" spans="5:5" x14ac:dyDescent="0.35">
      <c r="E7049" s="4" t="str" cm="1">
        <f t="array" ref="E7049">_xlfn.TEXTJOIN(", ", TRUE, IF(COUNTIF(D7049, "*"&amp;$BP$2:$BP$2&amp;"*"), $BP$2:$BP$2, ""))</f>
        <v/>
      </c>
    </row>
    <row r="7050" spans="5:5" x14ac:dyDescent="0.35">
      <c r="E7050" s="4" t="str" cm="1">
        <f t="array" ref="E7050">_xlfn.TEXTJOIN(", ", TRUE, IF(COUNTIF(D7050, "*"&amp;$BP$2:$BP$2&amp;"*"), $BP$2:$BP$2, ""))</f>
        <v/>
      </c>
    </row>
    <row r="7051" spans="5:5" x14ac:dyDescent="0.35">
      <c r="E7051" s="4" t="str" cm="1">
        <f t="array" ref="E7051">_xlfn.TEXTJOIN(", ", TRUE, IF(COUNTIF(D7051, "*"&amp;$BP$2:$BP$2&amp;"*"), $BP$2:$BP$2, ""))</f>
        <v/>
      </c>
    </row>
    <row r="7052" spans="5:5" x14ac:dyDescent="0.35">
      <c r="E7052" s="4" t="str" cm="1">
        <f t="array" ref="E7052">_xlfn.TEXTJOIN(", ", TRUE, IF(COUNTIF(D7052, "*"&amp;$BP$2:$BP$2&amp;"*"), $BP$2:$BP$2, ""))</f>
        <v/>
      </c>
    </row>
    <row r="7053" spans="5:5" x14ac:dyDescent="0.35">
      <c r="E7053" s="4" t="str" cm="1">
        <f t="array" ref="E7053">_xlfn.TEXTJOIN(", ", TRUE, IF(COUNTIF(D7053, "*"&amp;$BP$2:$BP$2&amp;"*"), $BP$2:$BP$2, ""))</f>
        <v/>
      </c>
    </row>
    <row r="7054" spans="5:5" x14ac:dyDescent="0.35">
      <c r="E7054" s="4" t="str" cm="1">
        <f t="array" ref="E7054">_xlfn.TEXTJOIN(", ", TRUE, IF(COUNTIF(D7054, "*"&amp;$BP$2:$BP$2&amp;"*"), $BP$2:$BP$2, ""))</f>
        <v/>
      </c>
    </row>
    <row r="7055" spans="5:5" x14ac:dyDescent="0.35">
      <c r="E7055" s="4" t="str" cm="1">
        <f t="array" ref="E7055">_xlfn.TEXTJOIN(", ", TRUE, IF(COUNTIF(D7055, "*"&amp;$BP$2:$BP$2&amp;"*"), $BP$2:$BP$2, ""))</f>
        <v/>
      </c>
    </row>
    <row r="7056" spans="5:5" x14ac:dyDescent="0.35">
      <c r="E7056" s="4" t="str" cm="1">
        <f t="array" ref="E7056">_xlfn.TEXTJOIN(", ", TRUE, IF(COUNTIF(D7056, "*"&amp;$BP$2:$BP$2&amp;"*"), $BP$2:$BP$2, ""))</f>
        <v/>
      </c>
    </row>
    <row r="7057" spans="5:5" x14ac:dyDescent="0.35">
      <c r="E7057" s="4" t="str" cm="1">
        <f t="array" ref="E7057">_xlfn.TEXTJOIN(", ", TRUE, IF(COUNTIF(D7057, "*"&amp;$BP$2:$BP$2&amp;"*"), $BP$2:$BP$2, ""))</f>
        <v/>
      </c>
    </row>
    <row r="7058" spans="5:5" x14ac:dyDescent="0.35">
      <c r="E7058" s="4" t="str" cm="1">
        <f t="array" ref="E7058">_xlfn.TEXTJOIN(", ", TRUE, IF(COUNTIF(D7058, "*"&amp;$BP$2:$BP$2&amp;"*"), $BP$2:$BP$2, ""))</f>
        <v/>
      </c>
    </row>
    <row r="7059" spans="5:5" x14ac:dyDescent="0.35">
      <c r="E7059" s="4" t="str" cm="1">
        <f t="array" ref="E7059">_xlfn.TEXTJOIN(", ", TRUE, IF(COUNTIF(D7059, "*"&amp;$BP$2:$BP$2&amp;"*"), $BP$2:$BP$2, ""))</f>
        <v/>
      </c>
    </row>
    <row r="7060" spans="5:5" x14ac:dyDescent="0.35">
      <c r="E7060" s="4" t="str" cm="1">
        <f t="array" ref="E7060">_xlfn.TEXTJOIN(", ", TRUE, IF(COUNTIF(D7060, "*"&amp;$BP$2:$BP$2&amp;"*"), $BP$2:$BP$2, ""))</f>
        <v/>
      </c>
    </row>
    <row r="7061" spans="5:5" x14ac:dyDescent="0.35">
      <c r="E7061" s="4" t="str" cm="1">
        <f t="array" ref="E7061">_xlfn.TEXTJOIN(", ", TRUE, IF(COUNTIF(D7061, "*"&amp;$BP$2:$BP$2&amp;"*"), $BP$2:$BP$2, ""))</f>
        <v/>
      </c>
    </row>
    <row r="7062" spans="5:5" x14ac:dyDescent="0.35">
      <c r="E7062" s="4" t="str" cm="1">
        <f t="array" ref="E7062">_xlfn.TEXTJOIN(", ", TRUE, IF(COUNTIF(D7062, "*"&amp;$BP$2:$BP$2&amp;"*"), $BP$2:$BP$2, ""))</f>
        <v/>
      </c>
    </row>
    <row r="7063" spans="5:5" x14ac:dyDescent="0.35">
      <c r="E7063" s="4" t="str" cm="1">
        <f t="array" ref="E7063">_xlfn.TEXTJOIN(", ", TRUE, IF(COUNTIF(D7063, "*"&amp;$BP$2:$BP$2&amp;"*"), $BP$2:$BP$2, ""))</f>
        <v/>
      </c>
    </row>
    <row r="7064" spans="5:5" x14ac:dyDescent="0.35">
      <c r="E7064" s="4" t="str" cm="1">
        <f t="array" ref="E7064">_xlfn.TEXTJOIN(", ", TRUE, IF(COUNTIF(D7064, "*"&amp;$BP$2:$BP$2&amp;"*"), $BP$2:$BP$2, ""))</f>
        <v/>
      </c>
    </row>
    <row r="7065" spans="5:5" x14ac:dyDescent="0.35">
      <c r="E7065" s="4" t="str" cm="1">
        <f t="array" ref="E7065">_xlfn.TEXTJOIN(", ", TRUE, IF(COUNTIF(D7065, "*"&amp;$BP$2:$BP$2&amp;"*"), $BP$2:$BP$2, ""))</f>
        <v/>
      </c>
    </row>
    <row r="7066" spans="5:5" x14ac:dyDescent="0.35">
      <c r="E7066" s="4" t="str" cm="1">
        <f t="array" ref="E7066">_xlfn.TEXTJOIN(", ", TRUE, IF(COUNTIF(D7066, "*"&amp;$BP$2:$BP$2&amp;"*"), $BP$2:$BP$2, ""))</f>
        <v/>
      </c>
    </row>
    <row r="7067" spans="5:5" x14ac:dyDescent="0.35">
      <c r="E7067" s="4" t="str" cm="1">
        <f t="array" ref="E7067">_xlfn.TEXTJOIN(", ", TRUE, IF(COUNTIF(D7067, "*"&amp;$BP$2:$BP$2&amp;"*"), $BP$2:$BP$2, ""))</f>
        <v/>
      </c>
    </row>
    <row r="7068" spans="5:5" x14ac:dyDescent="0.35">
      <c r="E7068" s="4" t="str" cm="1">
        <f t="array" ref="E7068">_xlfn.TEXTJOIN(", ", TRUE, IF(COUNTIF(D7068, "*"&amp;$BP$2:$BP$2&amp;"*"), $BP$2:$BP$2, ""))</f>
        <v/>
      </c>
    </row>
    <row r="7069" spans="5:5" x14ac:dyDescent="0.35">
      <c r="E7069" s="4" t="str" cm="1">
        <f t="array" ref="E7069">_xlfn.TEXTJOIN(", ", TRUE, IF(COUNTIF(D7069, "*"&amp;$BP$2:$BP$2&amp;"*"), $BP$2:$BP$2, ""))</f>
        <v/>
      </c>
    </row>
    <row r="7070" spans="5:5" x14ac:dyDescent="0.35">
      <c r="E7070" s="4" t="str" cm="1">
        <f t="array" ref="E7070">_xlfn.TEXTJOIN(", ", TRUE, IF(COUNTIF(D7070, "*"&amp;$BP$2:$BP$2&amp;"*"), $BP$2:$BP$2, ""))</f>
        <v/>
      </c>
    </row>
    <row r="7071" spans="5:5" x14ac:dyDescent="0.35">
      <c r="E7071" s="4" t="str" cm="1">
        <f t="array" ref="E7071">_xlfn.TEXTJOIN(", ", TRUE, IF(COUNTIF(D7071, "*"&amp;$BP$2:$BP$2&amp;"*"), $BP$2:$BP$2, ""))</f>
        <v/>
      </c>
    </row>
    <row r="7072" spans="5:5" x14ac:dyDescent="0.35">
      <c r="E7072" s="4" t="str" cm="1">
        <f t="array" ref="E7072">_xlfn.TEXTJOIN(", ", TRUE, IF(COUNTIF(D7072, "*"&amp;$BP$2:$BP$2&amp;"*"), $BP$2:$BP$2, ""))</f>
        <v/>
      </c>
    </row>
    <row r="7073" spans="5:5" x14ac:dyDescent="0.35">
      <c r="E7073" s="4" t="str" cm="1">
        <f t="array" ref="E7073">_xlfn.TEXTJOIN(", ", TRUE, IF(COUNTIF(D7073, "*"&amp;$BP$2:$BP$2&amp;"*"), $BP$2:$BP$2, ""))</f>
        <v/>
      </c>
    </row>
    <row r="7074" spans="5:5" x14ac:dyDescent="0.35">
      <c r="E7074" s="4" t="str" cm="1">
        <f t="array" ref="E7074">_xlfn.TEXTJOIN(", ", TRUE, IF(COUNTIF(D7074, "*"&amp;$BP$2:$BP$2&amp;"*"), $BP$2:$BP$2, ""))</f>
        <v/>
      </c>
    </row>
    <row r="7075" spans="5:5" x14ac:dyDescent="0.35">
      <c r="E7075" s="4" t="str" cm="1">
        <f t="array" ref="E7075">_xlfn.TEXTJOIN(", ", TRUE, IF(COUNTIF(D7075, "*"&amp;$BP$2:$BP$2&amp;"*"), $BP$2:$BP$2, ""))</f>
        <v/>
      </c>
    </row>
    <row r="7076" spans="5:5" x14ac:dyDescent="0.35">
      <c r="E7076" s="4" t="str" cm="1">
        <f t="array" ref="E7076">_xlfn.TEXTJOIN(", ", TRUE, IF(COUNTIF(D7076, "*"&amp;$BP$2:$BP$2&amp;"*"), $BP$2:$BP$2, ""))</f>
        <v/>
      </c>
    </row>
    <row r="7077" spans="5:5" x14ac:dyDescent="0.35">
      <c r="E7077" s="4" t="str" cm="1">
        <f t="array" ref="E7077">_xlfn.TEXTJOIN(", ", TRUE, IF(COUNTIF(D7077, "*"&amp;$BP$2:$BP$2&amp;"*"), $BP$2:$BP$2, ""))</f>
        <v/>
      </c>
    </row>
    <row r="7078" spans="5:5" x14ac:dyDescent="0.35">
      <c r="E7078" s="4" t="str" cm="1">
        <f t="array" ref="E7078">_xlfn.TEXTJOIN(", ", TRUE, IF(COUNTIF(D7078, "*"&amp;$BP$2:$BP$2&amp;"*"), $BP$2:$BP$2, ""))</f>
        <v/>
      </c>
    </row>
    <row r="7079" spans="5:5" x14ac:dyDescent="0.35">
      <c r="E7079" s="4" t="str" cm="1">
        <f t="array" ref="E7079">_xlfn.TEXTJOIN(", ", TRUE, IF(COUNTIF(D7079, "*"&amp;$BP$2:$BP$2&amp;"*"), $BP$2:$BP$2, ""))</f>
        <v/>
      </c>
    </row>
    <row r="7080" spans="5:5" x14ac:dyDescent="0.35">
      <c r="E7080" s="4" t="str" cm="1">
        <f t="array" ref="E7080">_xlfn.TEXTJOIN(", ", TRUE, IF(COUNTIF(D7080, "*"&amp;$BP$2:$BP$2&amp;"*"), $BP$2:$BP$2, ""))</f>
        <v/>
      </c>
    </row>
    <row r="7081" spans="5:5" x14ac:dyDescent="0.35">
      <c r="E7081" s="4" t="str" cm="1">
        <f t="array" ref="E7081">_xlfn.TEXTJOIN(", ", TRUE, IF(COUNTIF(D7081, "*"&amp;$BP$2:$BP$2&amp;"*"), $BP$2:$BP$2, ""))</f>
        <v/>
      </c>
    </row>
    <row r="7082" spans="5:5" x14ac:dyDescent="0.35">
      <c r="E7082" s="4" t="str" cm="1">
        <f t="array" ref="E7082">_xlfn.TEXTJOIN(", ", TRUE, IF(COUNTIF(D7082, "*"&amp;$BP$2:$BP$2&amp;"*"), $BP$2:$BP$2, ""))</f>
        <v/>
      </c>
    </row>
    <row r="7083" spans="5:5" x14ac:dyDescent="0.35">
      <c r="E7083" s="4" t="str" cm="1">
        <f t="array" ref="E7083">_xlfn.TEXTJOIN(", ", TRUE, IF(COUNTIF(D7083, "*"&amp;$BP$2:$BP$2&amp;"*"), $BP$2:$BP$2, ""))</f>
        <v/>
      </c>
    </row>
    <row r="7084" spans="5:5" x14ac:dyDescent="0.35">
      <c r="E7084" s="4" t="str" cm="1">
        <f t="array" ref="E7084">_xlfn.TEXTJOIN(", ", TRUE, IF(COUNTIF(D7084, "*"&amp;$BP$2:$BP$2&amp;"*"), $BP$2:$BP$2, ""))</f>
        <v/>
      </c>
    </row>
    <row r="7085" spans="5:5" x14ac:dyDescent="0.35">
      <c r="E7085" s="4" t="str" cm="1">
        <f t="array" ref="E7085">_xlfn.TEXTJOIN(", ", TRUE, IF(COUNTIF(D7085, "*"&amp;$BP$2:$BP$2&amp;"*"), $BP$2:$BP$2, ""))</f>
        <v/>
      </c>
    </row>
    <row r="7086" spans="5:5" x14ac:dyDescent="0.35">
      <c r="E7086" s="4" t="str" cm="1">
        <f t="array" ref="E7086">_xlfn.TEXTJOIN(", ", TRUE, IF(COUNTIF(D7086, "*"&amp;$BP$2:$BP$2&amp;"*"), $BP$2:$BP$2, ""))</f>
        <v/>
      </c>
    </row>
    <row r="7087" spans="5:5" x14ac:dyDescent="0.35">
      <c r="E7087" s="4" t="str" cm="1">
        <f t="array" ref="E7087">_xlfn.TEXTJOIN(", ", TRUE, IF(COUNTIF(D7087, "*"&amp;$BP$2:$BP$2&amp;"*"), $BP$2:$BP$2, ""))</f>
        <v/>
      </c>
    </row>
    <row r="7088" spans="5:5" x14ac:dyDescent="0.35">
      <c r="E7088" s="4" t="str" cm="1">
        <f t="array" ref="E7088">_xlfn.TEXTJOIN(", ", TRUE, IF(COUNTIF(D7088, "*"&amp;$BP$2:$BP$2&amp;"*"), $BP$2:$BP$2, ""))</f>
        <v/>
      </c>
    </row>
    <row r="7089" spans="5:5" x14ac:dyDescent="0.35">
      <c r="E7089" s="4" t="str" cm="1">
        <f t="array" ref="E7089">_xlfn.TEXTJOIN(", ", TRUE, IF(COUNTIF(D7089, "*"&amp;$BP$2:$BP$2&amp;"*"), $BP$2:$BP$2, ""))</f>
        <v/>
      </c>
    </row>
    <row r="7090" spans="5:5" x14ac:dyDescent="0.35">
      <c r="E7090" s="4" t="str" cm="1">
        <f t="array" ref="E7090">_xlfn.TEXTJOIN(", ", TRUE, IF(COUNTIF(D7090, "*"&amp;$BP$2:$BP$2&amp;"*"), $BP$2:$BP$2, ""))</f>
        <v/>
      </c>
    </row>
    <row r="7091" spans="5:5" x14ac:dyDescent="0.35">
      <c r="E7091" s="4" t="str" cm="1">
        <f t="array" ref="E7091">_xlfn.TEXTJOIN(", ", TRUE, IF(COUNTIF(D7091, "*"&amp;$BP$2:$BP$2&amp;"*"), $BP$2:$BP$2, ""))</f>
        <v/>
      </c>
    </row>
    <row r="7092" spans="5:5" x14ac:dyDescent="0.35">
      <c r="E7092" s="4" t="str" cm="1">
        <f t="array" ref="E7092">_xlfn.TEXTJOIN(", ", TRUE, IF(COUNTIF(D7092, "*"&amp;$BP$2:$BP$2&amp;"*"), $BP$2:$BP$2, ""))</f>
        <v/>
      </c>
    </row>
  </sheetData>
  <autoFilter ref="A1:AL7092" xr:uid="{00000000-0009-0000-0000-000001000000}"/>
  <conditionalFormatting sqref="BP2:BP79">
    <cfRule type="containsText" dxfId="7" priority="3" operator="containsText" text="ukraine">
      <formula>NOT(ISERROR(SEARCH("ukraine",BP2)))</formula>
    </cfRule>
    <cfRule type="containsText" dxfId="6" priority="4" operator="containsText" text="china">
      <formula>NOT(ISERROR(SEARCH("china",BP2)))</formula>
    </cfRule>
    <cfRule type="containsText" dxfId="5" priority="5" operator="containsText" text="america">
      <formula>NOT(ISERROR(SEARCH("america",BP2)))</formula>
    </cfRule>
    <cfRule type="containsText" dxfId="4" priority="6" operator="containsText" text="china">
      <formula>NOT(ISERROR(SEARCH("china",BP2)))</formula>
    </cfRule>
    <cfRule type="cellIs" dxfId="3" priority="7" operator="equal">
      <formula>"america"</formula>
    </cfRule>
    <cfRule type="containsText" dxfId="2" priority="8" operator="containsText" text="america">
      <formula>NOT(ISERROR(SEARCH("america",BP2)))</formula>
    </cfRule>
  </conditionalFormatting>
  <conditionalFormatting sqref="BP10">
    <cfRule type="containsText" dxfId="1" priority="2" operator="containsText" text="russia">
      <formula>NOT(ISERROR(SEARCH("russia",BP10)))</formula>
    </cfRule>
  </conditionalFormatting>
  <conditionalFormatting sqref="BP28">
    <cfRule type="containsText" dxfId="0" priority="1" operator="containsText" text="canada">
      <formula>NOT(ISERROR(SEARCH("canada",BP28)))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obama_presidential_tweets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Say</dc:creator>
  <cp:lastModifiedBy>Claire Say</cp:lastModifiedBy>
  <dcterms:created xsi:type="dcterms:W3CDTF">2021-05-26T06:17:08Z</dcterms:created>
  <dcterms:modified xsi:type="dcterms:W3CDTF">2021-06-05T06:14:05Z</dcterms:modified>
</cp:coreProperties>
</file>